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Оглавление" sheetId="2" state="visible" r:id="rId2"/>
    <sheet xmlns:r="http://schemas.openxmlformats.org/officeDocument/2006/relationships" name="Теги" sheetId="3" state="visible" r:id="rId3"/>
    <sheet xmlns:r="http://schemas.openxmlformats.org/officeDocument/2006/relationships" name="Тикеты" sheetId="4" state="visible" r:id="rId4"/>
    <sheet xmlns:r="http://schemas.openxmlformats.org/officeDocument/2006/relationships" name="Справочники" sheetId="5" state="visible" r:id="rId5"/>
    <sheet xmlns:r="http://schemas.openxmlformats.org/officeDocument/2006/relationships" name="_шаблон" sheetId="6" state="visible" r:id="rId6"/>
    <sheet xmlns:r="http://schemas.openxmlformats.org/officeDocument/2006/relationships" name="kg-skazka" sheetId="7" state="visible" r:id="rId7"/>
    <sheet xmlns:r="http://schemas.openxmlformats.org/officeDocument/2006/relationships" name="kg-altyn-arashan" sheetId="8" state="visible" r:id="rId8"/>
    <sheet xmlns:r="http://schemas.openxmlformats.org/officeDocument/2006/relationships" name="kg-son-kul" sheetId="9" state="visible" r:id="rId9"/>
    <sheet xmlns:r="http://schemas.openxmlformats.org/officeDocument/2006/relationships" name="kg-0002" sheetId="10" state="visible" r:id="rId10"/>
    <sheet xmlns:r="http://schemas.openxmlformats.org/officeDocument/2006/relationships" name="kg-0003" sheetId="11" state="visible" r:id="rId11"/>
    <sheet xmlns:r="http://schemas.openxmlformats.org/officeDocument/2006/relationships" name="kg-0004" sheetId="12" state="visible" r:id="rId12"/>
    <sheet xmlns:r="http://schemas.openxmlformats.org/officeDocument/2006/relationships" name="kg-0007" sheetId="13" state="visible" r:id="rId13"/>
    <sheet xmlns:r="http://schemas.openxmlformats.org/officeDocument/2006/relationships" name="kg-0009" sheetId="14" state="visible" r:id="rId14"/>
    <sheet xmlns:r="http://schemas.openxmlformats.org/officeDocument/2006/relationships" name="kg-0010" sheetId="15" state="visible" r:id="rId15"/>
    <sheet xmlns:r="http://schemas.openxmlformats.org/officeDocument/2006/relationships" name="kg-0011" sheetId="16" state="visible" r:id="rId16"/>
    <sheet xmlns:r="http://schemas.openxmlformats.org/officeDocument/2006/relationships" name="kg-0012" sheetId="17" state="visible" r:id="rId17"/>
    <sheet xmlns:r="http://schemas.openxmlformats.org/officeDocument/2006/relationships" name="kg-0013" sheetId="18" state="visible" r:id="rId18"/>
    <sheet xmlns:r="http://schemas.openxmlformats.org/officeDocument/2006/relationships" name="kg-0014" sheetId="19" state="visible" r:id="rId19"/>
    <sheet xmlns:r="http://schemas.openxmlformats.org/officeDocument/2006/relationships" name="kg-0016" sheetId="20" state="visible" r:id="rId20"/>
    <sheet xmlns:r="http://schemas.openxmlformats.org/officeDocument/2006/relationships" name="kg-0017" sheetId="21" state="visible" r:id="rId21"/>
    <sheet xmlns:r="http://schemas.openxmlformats.org/officeDocument/2006/relationships" name="kg-0018" sheetId="22" state="visible" r:id="rId22"/>
    <sheet xmlns:r="http://schemas.openxmlformats.org/officeDocument/2006/relationships" name="kg-0019" sheetId="23" state="visible" r:id="rId23"/>
    <sheet xmlns:r="http://schemas.openxmlformats.org/officeDocument/2006/relationships" name="kg-0020" sheetId="24" state="visible" r:id="rId24"/>
    <sheet xmlns:r="http://schemas.openxmlformats.org/officeDocument/2006/relationships" name="kg-0021" sheetId="25" state="visible" r:id="rId25"/>
    <sheet xmlns:r="http://schemas.openxmlformats.org/officeDocument/2006/relationships" name="kg-0022" sheetId="26" state="visible" r:id="rId26"/>
    <sheet xmlns:r="http://schemas.openxmlformats.org/officeDocument/2006/relationships" name="kg-0023" sheetId="27" state="visible" r:id="rId27"/>
    <sheet xmlns:r="http://schemas.openxmlformats.org/officeDocument/2006/relationships" name="kg-0027" sheetId="28" state="visible" r:id="rId28"/>
    <sheet xmlns:r="http://schemas.openxmlformats.org/officeDocument/2006/relationships" name="kg-0028" sheetId="29" state="visible" r:id="rId29"/>
    <sheet xmlns:r="http://schemas.openxmlformats.org/officeDocument/2006/relationships" name="kg-0029" sheetId="30" state="visible" r:id="rId30"/>
    <sheet xmlns:r="http://schemas.openxmlformats.org/officeDocument/2006/relationships" name="kg-0030" sheetId="31" state="visible" r:id="rId31"/>
    <sheet xmlns:r="http://schemas.openxmlformats.org/officeDocument/2006/relationships" name="kg-0031" sheetId="32" state="visible" r:id="rId32"/>
    <sheet xmlns:r="http://schemas.openxmlformats.org/officeDocument/2006/relationships" name="kg-0032" sheetId="33" state="visible" r:id="rId33"/>
    <sheet xmlns:r="http://schemas.openxmlformats.org/officeDocument/2006/relationships" name="kg-0033" sheetId="34" state="visible" r:id="rId34"/>
    <sheet xmlns:r="http://schemas.openxmlformats.org/officeDocument/2006/relationships" name="kg-0034" sheetId="35" state="visible" r:id="rId35"/>
    <sheet xmlns:r="http://schemas.openxmlformats.org/officeDocument/2006/relationships" name="kg-0036" sheetId="36" state="visible" r:id="rId36"/>
    <sheet xmlns:r="http://schemas.openxmlformats.org/officeDocument/2006/relationships" name="kg-0038" sheetId="37" state="visible" r:id="rId37"/>
    <sheet xmlns:r="http://schemas.openxmlformats.org/officeDocument/2006/relationships" name="kg-0039" sheetId="38" state="visible" r:id="rId38"/>
    <sheet xmlns:r="http://schemas.openxmlformats.org/officeDocument/2006/relationships" name="kg-0040" sheetId="39" state="visible" r:id="rId39"/>
    <sheet xmlns:r="http://schemas.openxmlformats.org/officeDocument/2006/relationships" name="kg-0041" sheetId="40" state="visible" r:id="rId40"/>
    <sheet xmlns:r="http://schemas.openxmlformats.org/officeDocument/2006/relationships" name="kg-0042" sheetId="41" state="visible" r:id="rId41"/>
    <sheet xmlns:r="http://schemas.openxmlformats.org/officeDocument/2006/relationships" name="kg-0043" sheetId="42" state="visible" r:id="rId42"/>
    <sheet xmlns:r="http://schemas.openxmlformats.org/officeDocument/2006/relationships" name="kg-0044" sheetId="43" state="visible" r:id="rId43"/>
    <sheet xmlns:r="http://schemas.openxmlformats.org/officeDocument/2006/relationships" name="kg-0045" sheetId="44" state="visible" r:id="rId44"/>
    <sheet xmlns:r="http://schemas.openxmlformats.org/officeDocument/2006/relationships" name="kg-0047" sheetId="45" state="visible" r:id="rId45"/>
    <sheet xmlns:r="http://schemas.openxmlformats.org/officeDocument/2006/relationships" name="kg-0048" sheetId="46" state="visible" r:id="rId46"/>
    <sheet xmlns:r="http://schemas.openxmlformats.org/officeDocument/2006/relationships" name="kg-0049" sheetId="47" state="visible" r:id="rId47"/>
    <sheet xmlns:r="http://schemas.openxmlformats.org/officeDocument/2006/relationships" name="kg-0050" sheetId="48" state="visible" r:id="rId48"/>
    <sheet xmlns:r="http://schemas.openxmlformats.org/officeDocument/2006/relationships" name="kg-0051" sheetId="49" state="visible" r:id="rId49"/>
    <sheet xmlns:r="http://schemas.openxmlformats.org/officeDocument/2006/relationships" name="kg-0052" sheetId="50" state="visible" r:id="rId50"/>
    <sheet xmlns:r="http://schemas.openxmlformats.org/officeDocument/2006/relationships" name="kg-0053" sheetId="51" state="visible" r:id="rId51"/>
    <sheet xmlns:r="http://schemas.openxmlformats.org/officeDocument/2006/relationships" name="kg-0054" sheetId="52" state="visible" r:id="rId52"/>
    <sheet xmlns:r="http://schemas.openxmlformats.org/officeDocument/2006/relationships" name="kg-0056" sheetId="53" state="visible" r:id="rId53"/>
    <sheet xmlns:r="http://schemas.openxmlformats.org/officeDocument/2006/relationships" name="kg-0057" sheetId="54" state="visible" r:id="rId54"/>
    <sheet xmlns:r="http://schemas.openxmlformats.org/officeDocument/2006/relationships" name="kg-0058" sheetId="55" state="visible" r:id="rId55"/>
    <sheet xmlns:r="http://schemas.openxmlformats.org/officeDocument/2006/relationships" name="kg-0059" sheetId="56" state="visible" r:id="rId56"/>
    <sheet xmlns:r="http://schemas.openxmlformats.org/officeDocument/2006/relationships" name="kg-0060" sheetId="57" state="visible" r:id="rId57"/>
    <sheet xmlns:r="http://schemas.openxmlformats.org/officeDocument/2006/relationships" name="kg-0061" sheetId="58" state="visible" r:id="rId58"/>
    <sheet xmlns:r="http://schemas.openxmlformats.org/officeDocument/2006/relationships" name="kg-0062" sheetId="59" state="visible" r:id="rId59"/>
    <sheet xmlns:r="http://schemas.openxmlformats.org/officeDocument/2006/relationships" name="kg-0063" sheetId="60" state="visible" r:id="rId60"/>
    <sheet xmlns:r="http://schemas.openxmlformats.org/officeDocument/2006/relationships" name="kg-0064" sheetId="61" state="visible" r:id="rId61"/>
    <sheet xmlns:r="http://schemas.openxmlformats.org/officeDocument/2006/relationships" name="kg-0065" sheetId="62" state="visible" r:id="rId62"/>
    <sheet xmlns:r="http://schemas.openxmlformats.org/officeDocument/2006/relationships" name="kg-0066" sheetId="63" state="visible" r:id="rId63"/>
    <sheet xmlns:r="http://schemas.openxmlformats.org/officeDocument/2006/relationships" name="kg-0067" sheetId="64" state="visible" r:id="rId64"/>
    <sheet xmlns:r="http://schemas.openxmlformats.org/officeDocument/2006/relationships" name="kg-0069" sheetId="65" state="visible" r:id="rId65"/>
    <sheet xmlns:r="http://schemas.openxmlformats.org/officeDocument/2006/relationships" name="kg-0071" sheetId="66" state="visible" r:id="rId66"/>
    <sheet xmlns:r="http://schemas.openxmlformats.org/officeDocument/2006/relationships" name="kg-0072" sheetId="67" state="visible" r:id="rId67"/>
    <sheet xmlns:r="http://schemas.openxmlformats.org/officeDocument/2006/relationships" name="kg-0073" sheetId="68" state="visible" r:id="rId68"/>
    <sheet xmlns:r="http://schemas.openxmlformats.org/officeDocument/2006/relationships" name="kg-0077" sheetId="69" state="visible" r:id="rId69"/>
    <sheet xmlns:r="http://schemas.openxmlformats.org/officeDocument/2006/relationships" name="kg-0078" sheetId="70" state="visible" r:id="rId70"/>
    <sheet xmlns:r="http://schemas.openxmlformats.org/officeDocument/2006/relationships" name="kg-0079" sheetId="71" state="visible" r:id="rId71"/>
    <sheet xmlns:r="http://schemas.openxmlformats.org/officeDocument/2006/relationships" name="kg-0080" sheetId="72" state="visible" r:id="rId72"/>
    <sheet xmlns:r="http://schemas.openxmlformats.org/officeDocument/2006/relationships" name="kg-0081" sheetId="73" state="visible" r:id="rId73"/>
    <sheet xmlns:r="http://schemas.openxmlformats.org/officeDocument/2006/relationships" name="kg-0082" sheetId="74" state="visible" r:id="rId74"/>
    <sheet xmlns:r="http://schemas.openxmlformats.org/officeDocument/2006/relationships" name="kg-0083" sheetId="75" state="visible" r:id="rId75"/>
    <sheet xmlns:r="http://schemas.openxmlformats.org/officeDocument/2006/relationships" name="kg-0084" sheetId="76" state="visible" r:id="rId76"/>
    <sheet xmlns:r="http://schemas.openxmlformats.org/officeDocument/2006/relationships" name="kg-0086" sheetId="77" state="visible" r:id="rId77"/>
    <sheet xmlns:r="http://schemas.openxmlformats.org/officeDocument/2006/relationships" name="kg-0087" sheetId="78" state="visible" r:id="rId78"/>
    <sheet xmlns:r="http://schemas.openxmlformats.org/officeDocument/2006/relationships" name="kg-0088" sheetId="79" state="visible" r:id="rId79"/>
    <sheet xmlns:r="http://schemas.openxmlformats.org/officeDocument/2006/relationships" name="kg-0089" sheetId="80" state="visible" r:id="rId80"/>
    <sheet xmlns:r="http://schemas.openxmlformats.org/officeDocument/2006/relationships" name="kg-0090" sheetId="81" state="visible" r:id="rId81"/>
    <sheet xmlns:r="http://schemas.openxmlformats.org/officeDocument/2006/relationships" name="kg-0091" sheetId="82" state="visible" r:id="rId82"/>
    <sheet xmlns:r="http://schemas.openxmlformats.org/officeDocument/2006/relationships" name="kg-0092" sheetId="83" state="visible" r:id="rId83"/>
    <sheet xmlns:r="http://schemas.openxmlformats.org/officeDocument/2006/relationships" name="kg-0093" sheetId="84" state="visible" r:id="rId84"/>
    <sheet xmlns:r="http://schemas.openxmlformats.org/officeDocument/2006/relationships" name="kg-0094" sheetId="85" state="visible" r:id="rId85"/>
    <sheet xmlns:r="http://schemas.openxmlformats.org/officeDocument/2006/relationships" name="kg-0095" sheetId="86" state="visible" r:id="rId86"/>
    <sheet xmlns:r="http://schemas.openxmlformats.org/officeDocument/2006/relationships" name="kg-0096" sheetId="87" state="visible" r:id="rId87"/>
    <sheet xmlns:r="http://schemas.openxmlformats.org/officeDocument/2006/relationships" name="kg-0097" sheetId="88" state="visible" r:id="rId88"/>
    <sheet xmlns:r="http://schemas.openxmlformats.org/officeDocument/2006/relationships" name="kg-0099" sheetId="89" state="visible" r:id="rId89"/>
    <sheet xmlns:r="http://schemas.openxmlformats.org/officeDocument/2006/relationships" name="alt-01" sheetId="90" state="visible" r:id="rId90"/>
    <sheet xmlns:r="http://schemas.openxmlformats.org/officeDocument/2006/relationships" name="alt-02" sheetId="91" state="visible" r:id="rId91"/>
    <sheet xmlns:r="http://schemas.openxmlformats.org/officeDocument/2006/relationships" name="alt-03" sheetId="92" state="visible" r:id="rId92"/>
    <sheet xmlns:r="http://schemas.openxmlformats.org/officeDocument/2006/relationships" name="alt-04" sheetId="93" state="visible" r:id="rId93"/>
    <sheet xmlns:r="http://schemas.openxmlformats.org/officeDocument/2006/relationships" name="alt-05" sheetId="94" state="visible" r:id="rId94"/>
    <sheet xmlns:r="http://schemas.openxmlformats.org/officeDocument/2006/relationships" name="alt-06" sheetId="95" state="visible" r:id="rId95"/>
    <sheet xmlns:r="http://schemas.openxmlformats.org/officeDocument/2006/relationships" name="alt-07" sheetId="96" state="visible" r:id="rId96"/>
    <sheet xmlns:r="http://schemas.openxmlformats.org/officeDocument/2006/relationships" name="alt-08" sheetId="97" state="visible" r:id="rId97"/>
    <sheet xmlns:r="http://schemas.openxmlformats.org/officeDocument/2006/relationships" name="alt-09" sheetId="98" state="visible" r:id="rId98"/>
    <sheet xmlns:r="http://schemas.openxmlformats.org/officeDocument/2006/relationships" name="alt-10" sheetId="99" state="visible" r:id="rId99"/>
    <sheet xmlns:r="http://schemas.openxmlformats.org/officeDocument/2006/relationships" name="alt-11" sheetId="100" state="visible" r:id="rId100"/>
    <sheet xmlns:r="http://schemas.openxmlformats.org/officeDocument/2006/relationships" name="alt-12" sheetId="101" state="visible" r:id="rId101"/>
    <sheet xmlns:r="http://schemas.openxmlformats.org/officeDocument/2006/relationships" name="alt-13" sheetId="102" state="visible" r:id="rId102"/>
    <sheet xmlns:r="http://schemas.openxmlformats.org/officeDocument/2006/relationships" name="alt-14" sheetId="103" state="visible" r:id="rId103"/>
    <sheet xmlns:r="http://schemas.openxmlformats.org/officeDocument/2006/relationships" name="alt-15" sheetId="104" state="visible" r:id="rId104"/>
    <sheet xmlns:r="http://schemas.openxmlformats.org/officeDocument/2006/relationships" name="alt-16" sheetId="105" state="visible" r:id="rId105"/>
    <sheet xmlns:r="http://schemas.openxmlformats.org/officeDocument/2006/relationships" name="alt-17" sheetId="106" state="visible" r:id="rId106"/>
    <sheet xmlns:r="http://schemas.openxmlformats.org/officeDocument/2006/relationships" name="alt-18" sheetId="107" state="visible" r:id="rId107"/>
    <sheet xmlns:r="http://schemas.openxmlformats.org/officeDocument/2006/relationships" name="alt-19" sheetId="108" state="visible" r:id="rId108"/>
    <sheet xmlns:r="http://schemas.openxmlformats.org/officeDocument/2006/relationships" name="alt-21" sheetId="109" state="visible" r:id="rId109"/>
    <sheet xmlns:r="http://schemas.openxmlformats.org/officeDocument/2006/relationships" name="alt-22" sheetId="110" state="visible" r:id="rId110"/>
    <sheet xmlns:r="http://schemas.openxmlformats.org/officeDocument/2006/relationships" name="alt-23" sheetId="111" state="visible" r:id="rId111"/>
    <sheet xmlns:r="http://schemas.openxmlformats.org/officeDocument/2006/relationships" name="alt-24" sheetId="112" state="visible" r:id="rId112"/>
    <sheet xmlns:r="http://schemas.openxmlformats.org/officeDocument/2006/relationships" name="alt-25" sheetId="113" state="visible" r:id="rId113"/>
    <sheet xmlns:r="http://schemas.openxmlformats.org/officeDocument/2006/relationships" name="alt-26" sheetId="114" state="visible" r:id="rId114"/>
    <sheet xmlns:r="http://schemas.openxmlformats.org/officeDocument/2006/relationships" name="alt-28" sheetId="115" state="visible" r:id="rId115"/>
    <sheet xmlns:r="http://schemas.openxmlformats.org/officeDocument/2006/relationships" name="alt-29" sheetId="116" state="visible" r:id="rId116"/>
    <sheet xmlns:r="http://schemas.openxmlformats.org/officeDocument/2006/relationships" name="alt-30" sheetId="117" state="visible" r:id="rId117"/>
    <sheet xmlns:r="http://schemas.openxmlformats.org/officeDocument/2006/relationships" name="alt-31" sheetId="118" state="visible" r:id="rId118"/>
  </sheets>
  <definedNames>
    <definedName name="_xlnm._FilterDatabase" localSheetId="1" hidden="1">'Оглавление'!$A$2:$J$114</definedName>
    <definedName name="_xlnm._FilterDatabase" localSheetId="2" hidden="1">'Теги'!$A$2:$E$28</definedName>
    <definedName name="_xlnm._FilterDatabase" localSheetId="3" hidden="1">'Тикеты'!$A$2:$L$149</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Arial"/>
      <b val="1"/>
      <sz val="16"/>
    </font>
    <font>
      <name val="Arial"/>
      <sz val="10"/>
    </font>
    <font>
      <name val="Arial"/>
      <b val="1"/>
      <sz val="12"/>
    </font>
    <font>
      <name val="Arial"/>
      <color rgb="009A9A9A"/>
      <sz val="8"/>
    </font>
    <font>
      <name val="Arial"/>
      <b val="1"/>
      <sz val="10"/>
    </font>
    <font>
      <name val="Arial"/>
      <b val="1"/>
      <sz val="18"/>
    </font>
    <font>
      <name val="Arial"/>
      <color rgb="001A4DFF"/>
      <sz val="10"/>
      <u val="single"/>
    </font>
    <font>
      <name val="Arial"/>
      <b val="1"/>
      <color rgb="00D8FC00"/>
      <sz val="12"/>
    </font>
    <font>
      <name val="Arial"/>
      <i val="1"/>
      <color rgb="009A9A9A"/>
      <sz val="8"/>
    </font>
    <font>
      <name val="Arial"/>
      <color rgb="006E6E6A"/>
      <sz val="9"/>
    </font>
    <font>
      <name val="Arial"/>
      <color rgb="008A8A8A"/>
      <sz val="8"/>
    </font>
  </fonts>
  <fills count="7">
    <fill>
      <patternFill/>
    </fill>
    <fill>
      <patternFill patternType="gray125"/>
    </fill>
    <fill>
      <patternFill patternType="solid">
        <fgColor rgb="00111111"/>
      </patternFill>
    </fill>
    <fill>
      <patternFill patternType="solid">
        <fgColor rgb="00FFF2A8"/>
      </patternFill>
    </fill>
    <fill>
      <patternFill patternType="solid">
        <fgColor rgb="00F1F1EF"/>
      </patternFill>
    </fill>
    <fill>
      <patternFill patternType="solid">
        <fgColor rgb="00DEEAD2"/>
      </patternFill>
    </fill>
    <fill>
      <patternFill patternType="solid">
        <fgColor rgb="00E9EEE2"/>
      </patternFill>
    </fill>
  </fills>
  <borders count="2">
    <border>
      <left/>
      <right/>
      <top/>
      <bottom/>
      <diagonal/>
    </border>
    <border>
      <bottom style="thin">
        <color rgb="00B9C4AB"/>
      </bottom>
    </border>
  </borders>
  <cellStyleXfs count="1">
    <xf numFmtId="0" fontId="0" fillId="0" borderId="0"/>
  </cellStyleXfs>
  <cellXfs count="25">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11" fillId="0" borderId="0" pivotButton="0" quotePrefix="0" xfId="0"/>
    <xf numFmtId="0" fontId="5" fillId="6" borderId="1" applyAlignment="1" pivotButton="0" quotePrefix="0" xfId="0">
      <alignment vertical="top" wrapText="1"/>
    </xf>
    <xf numFmtId="0" fontId="3" fillId="0" borderId="0" pivotButton="0" quotePrefix="0" xfId="0"/>
    <xf numFmtId="0" fontId="7" fillId="0" borderId="0" pivotButton="0" quotePrefix="0" xfId="0"/>
    <xf numFmtId="0" fontId="2" fillId="0" borderId="0" pivotButton="0" quotePrefix="0" xfId="0"/>
    <xf numFmtId="0" fontId="5" fillId="0" borderId="0" pivotButton="0" quotePrefix="0" xfId="0"/>
    <xf numFmtId="0" fontId="9" fillId="0" borderId="0" pivotButton="0" quotePrefix="0" xfId="0"/>
    <xf numFmtId="0" fontId="5" fillId="3" borderId="1" applyAlignment="1" pivotButton="0" quotePrefix="0" xfId="0">
      <alignment vertical="top" wrapText="1"/>
    </xf>
    <xf numFmtId="0" fontId="2" fillId="0" borderId="0" applyAlignment="1" pivotButton="0" quotePrefix="0" xfId="0">
      <alignment vertical="top"/>
    </xf>
    <xf numFmtId="0" fontId="7" fillId="0" borderId="0" applyAlignment="1" pivotButton="0" quotePrefix="0" xfId="0">
      <alignment vertical="top"/>
    </xf>
    <xf numFmtId="0" fontId="4" fillId="0" borderId="0" pivotButton="0" quotePrefix="0" xfId="0"/>
    <xf numFmtId="0" fontId="6" fillId="0" borderId="0" pivotButton="0" quotePrefix="0" xfId="0"/>
    <xf numFmtId="0" fontId="4" fillId="0" borderId="0" applyAlignment="1" pivotButton="0" quotePrefix="0" xfId="0">
      <alignment vertical="top"/>
    </xf>
    <xf numFmtId="0" fontId="8" fillId="2" borderId="0" applyAlignment="1" pivotButton="0" quotePrefix="0" xfId="0">
      <alignment vertical="top"/>
    </xf>
    <xf numFmtId="0" fontId="0" fillId="2" borderId="0" pivotButton="0" quotePrefix="0" xfId="0"/>
    <xf numFmtId="0" fontId="5" fillId="3" borderId="0" applyAlignment="1" pivotButton="0" quotePrefix="0" xfId="0">
      <alignment vertical="top" wrapText="1"/>
    </xf>
    <xf numFmtId="0" fontId="2" fillId="0" borderId="0" applyAlignment="1" pivotButton="0" quotePrefix="0" xfId="0">
      <alignment vertical="top"/>
    </xf>
    <xf numFmtId="0" fontId="5" fillId="4" borderId="0" applyAlignment="1" pivotButton="0" quotePrefix="0" xfId="0">
      <alignment vertical="top" wrapText="1"/>
    </xf>
    <xf numFmtId="0" fontId="5" fillId="5" borderId="0" applyAlignment="1" pivotButton="0" quotePrefix="0" xfId="0">
      <alignment vertical="top"/>
    </xf>
    <xf numFmtId="0" fontId="9" fillId="0" borderId="0" applyAlignment="1" pivotButton="0" quotePrefix="0" xfId="0">
      <alignment vertical="top"/>
    </xf>
    <xf numFmtId="0" fontId="1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worksheet" Target="/xl/worksheets/sheet90.xml" Id="rId90"/><Relationship Type="http://schemas.openxmlformats.org/officeDocument/2006/relationships/worksheet" Target="/xl/worksheets/sheet91.xml" Id="rId91"/><Relationship Type="http://schemas.openxmlformats.org/officeDocument/2006/relationships/worksheet" Target="/xl/worksheets/sheet92.xml" Id="rId92"/><Relationship Type="http://schemas.openxmlformats.org/officeDocument/2006/relationships/worksheet" Target="/xl/worksheets/sheet93.xml" Id="rId93"/><Relationship Type="http://schemas.openxmlformats.org/officeDocument/2006/relationships/worksheet" Target="/xl/worksheets/sheet94.xml" Id="rId94"/><Relationship Type="http://schemas.openxmlformats.org/officeDocument/2006/relationships/worksheet" Target="/xl/worksheets/sheet95.xml" Id="rId95"/><Relationship Type="http://schemas.openxmlformats.org/officeDocument/2006/relationships/worksheet" Target="/xl/worksheets/sheet96.xml" Id="rId96"/><Relationship Type="http://schemas.openxmlformats.org/officeDocument/2006/relationships/worksheet" Target="/xl/worksheets/sheet97.xml" Id="rId97"/><Relationship Type="http://schemas.openxmlformats.org/officeDocument/2006/relationships/worksheet" Target="/xl/worksheets/sheet98.xml" Id="rId98"/><Relationship Type="http://schemas.openxmlformats.org/officeDocument/2006/relationships/worksheet" Target="/xl/worksheets/sheet99.xml" Id="rId99"/><Relationship Type="http://schemas.openxmlformats.org/officeDocument/2006/relationships/worksheet" Target="/xl/worksheets/sheet100.xml" Id="rId100"/><Relationship Type="http://schemas.openxmlformats.org/officeDocument/2006/relationships/worksheet" Target="/xl/worksheets/sheet101.xml" Id="rId101"/><Relationship Type="http://schemas.openxmlformats.org/officeDocument/2006/relationships/worksheet" Target="/xl/worksheets/sheet102.xml" Id="rId102"/><Relationship Type="http://schemas.openxmlformats.org/officeDocument/2006/relationships/worksheet" Target="/xl/worksheets/sheet103.xml" Id="rId103"/><Relationship Type="http://schemas.openxmlformats.org/officeDocument/2006/relationships/worksheet" Target="/xl/worksheets/sheet104.xml" Id="rId104"/><Relationship Type="http://schemas.openxmlformats.org/officeDocument/2006/relationships/worksheet" Target="/xl/worksheets/sheet105.xml" Id="rId105"/><Relationship Type="http://schemas.openxmlformats.org/officeDocument/2006/relationships/worksheet" Target="/xl/worksheets/sheet106.xml" Id="rId106"/><Relationship Type="http://schemas.openxmlformats.org/officeDocument/2006/relationships/worksheet" Target="/xl/worksheets/sheet107.xml" Id="rId107"/><Relationship Type="http://schemas.openxmlformats.org/officeDocument/2006/relationships/worksheet" Target="/xl/worksheets/sheet108.xml" Id="rId108"/><Relationship Type="http://schemas.openxmlformats.org/officeDocument/2006/relationships/worksheet" Target="/xl/worksheets/sheet109.xml" Id="rId109"/><Relationship Type="http://schemas.openxmlformats.org/officeDocument/2006/relationships/worksheet" Target="/xl/worksheets/sheet110.xml" Id="rId110"/><Relationship Type="http://schemas.openxmlformats.org/officeDocument/2006/relationships/worksheet" Target="/xl/worksheets/sheet111.xml" Id="rId111"/><Relationship Type="http://schemas.openxmlformats.org/officeDocument/2006/relationships/worksheet" Target="/xl/worksheets/sheet112.xml" Id="rId112"/><Relationship Type="http://schemas.openxmlformats.org/officeDocument/2006/relationships/worksheet" Target="/xl/worksheets/sheet113.xml" Id="rId113"/><Relationship Type="http://schemas.openxmlformats.org/officeDocument/2006/relationships/worksheet" Target="/xl/worksheets/sheet114.xml" Id="rId114"/><Relationship Type="http://schemas.openxmlformats.org/officeDocument/2006/relationships/worksheet" Target="/xl/worksheets/sheet115.xml" Id="rId115"/><Relationship Type="http://schemas.openxmlformats.org/officeDocument/2006/relationships/worksheet" Target="/xl/worksheets/sheet116.xml" Id="rId116"/><Relationship Type="http://schemas.openxmlformats.org/officeDocument/2006/relationships/worksheet" Target="/xl/worksheets/sheet117.xml" Id="rId117"/><Relationship Type="http://schemas.openxmlformats.org/officeDocument/2006/relationships/worksheet" Target="/xl/worksheets/sheet118.xml" Id="rId118"/><Relationship Type="http://schemas.openxmlformats.org/officeDocument/2006/relationships/styles" Target="styles.xml" Id="rId119"/><Relationship Type="http://schemas.openxmlformats.org/officeDocument/2006/relationships/theme" Target="theme/theme1.xml" Id="rId12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kg-skazka'!A1" TargetMode="External" Id="rId1"/><Relationship Type="http://schemas.openxmlformats.org/officeDocument/2006/relationships/hyperlink" Target="#'kg-altyn-arashan'!A1" TargetMode="External" Id="rId2"/><Relationship Type="http://schemas.openxmlformats.org/officeDocument/2006/relationships/hyperlink" Target="#'kg-son-kul'!A1" TargetMode="External" Id="rId3"/><Relationship Type="http://schemas.openxmlformats.org/officeDocument/2006/relationships/hyperlink" Target="#'kg-0002'!A1" TargetMode="External" Id="rId4"/><Relationship Type="http://schemas.openxmlformats.org/officeDocument/2006/relationships/hyperlink" Target="#'kg-0003'!A1" TargetMode="External" Id="rId5"/><Relationship Type="http://schemas.openxmlformats.org/officeDocument/2006/relationships/hyperlink" Target="#'kg-0004'!A1" TargetMode="External" Id="rId6"/><Relationship Type="http://schemas.openxmlformats.org/officeDocument/2006/relationships/hyperlink" Target="#'kg-0007'!A1" TargetMode="External" Id="rId7"/><Relationship Type="http://schemas.openxmlformats.org/officeDocument/2006/relationships/hyperlink" Target="#'kg-0009'!A1" TargetMode="External" Id="rId8"/><Relationship Type="http://schemas.openxmlformats.org/officeDocument/2006/relationships/hyperlink" Target="#'kg-0010'!A1" TargetMode="External" Id="rId9"/><Relationship Type="http://schemas.openxmlformats.org/officeDocument/2006/relationships/hyperlink" Target="#'kg-0011'!A1" TargetMode="External" Id="rId10"/><Relationship Type="http://schemas.openxmlformats.org/officeDocument/2006/relationships/hyperlink" Target="#'kg-0012'!A1" TargetMode="External" Id="rId11"/><Relationship Type="http://schemas.openxmlformats.org/officeDocument/2006/relationships/hyperlink" Target="#'kg-0013'!A1" TargetMode="External" Id="rId12"/><Relationship Type="http://schemas.openxmlformats.org/officeDocument/2006/relationships/hyperlink" Target="#'kg-0014'!A1" TargetMode="External" Id="rId13"/><Relationship Type="http://schemas.openxmlformats.org/officeDocument/2006/relationships/hyperlink" Target="#'kg-0016'!A1" TargetMode="External" Id="rId14"/><Relationship Type="http://schemas.openxmlformats.org/officeDocument/2006/relationships/hyperlink" Target="#'kg-0017'!A1" TargetMode="External" Id="rId15"/><Relationship Type="http://schemas.openxmlformats.org/officeDocument/2006/relationships/hyperlink" Target="#'kg-0018'!A1" TargetMode="External" Id="rId16"/><Relationship Type="http://schemas.openxmlformats.org/officeDocument/2006/relationships/hyperlink" Target="#'kg-0019'!A1" TargetMode="External" Id="rId17"/><Relationship Type="http://schemas.openxmlformats.org/officeDocument/2006/relationships/hyperlink" Target="#'kg-0020'!A1" TargetMode="External" Id="rId18"/><Relationship Type="http://schemas.openxmlformats.org/officeDocument/2006/relationships/hyperlink" Target="#'kg-0021'!A1" TargetMode="External" Id="rId19"/><Relationship Type="http://schemas.openxmlformats.org/officeDocument/2006/relationships/hyperlink" Target="#'kg-0022'!A1" TargetMode="External" Id="rId20"/><Relationship Type="http://schemas.openxmlformats.org/officeDocument/2006/relationships/hyperlink" Target="#'kg-0023'!A1" TargetMode="External" Id="rId21"/><Relationship Type="http://schemas.openxmlformats.org/officeDocument/2006/relationships/hyperlink" Target="#'kg-0027'!A1" TargetMode="External" Id="rId22"/><Relationship Type="http://schemas.openxmlformats.org/officeDocument/2006/relationships/hyperlink" Target="#'kg-0028'!A1" TargetMode="External" Id="rId23"/><Relationship Type="http://schemas.openxmlformats.org/officeDocument/2006/relationships/hyperlink" Target="#'kg-0029'!A1" TargetMode="External" Id="rId24"/><Relationship Type="http://schemas.openxmlformats.org/officeDocument/2006/relationships/hyperlink" Target="#'kg-0030'!A1" TargetMode="External" Id="rId25"/><Relationship Type="http://schemas.openxmlformats.org/officeDocument/2006/relationships/hyperlink" Target="#'kg-0031'!A1" TargetMode="External" Id="rId26"/><Relationship Type="http://schemas.openxmlformats.org/officeDocument/2006/relationships/hyperlink" Target="#'kg-0032'!A1" TargetMode="External" Id="rId27"/><Relationship Type="http://schemas.openxmlformats.org/officeDocument/2006/relationships/hyperlink" Target="#'kg-0033'!A1" TargetMode="External" Id="rId28"/><Relationship Type="http://schemas.openxmlformats.org/officeDocument/2006/relationships/hyperlink" Target="#'kg-0034'!A1" TargetMode="External" Id="rId29"/><Relationship Type="http://schemas.openxmlformats.org/officeDocument/2006/relationships/hyperlink" Target="#'kg-0036'!A1" TargetMode="External" Id="rId30"/><Relationship Type="http://schemas.openxmlformats.org/officeDocument/2006/relationships/hyperlink" Target="#'kg-0038'!A1" TargetMode="External" Id="rId31"/><Relationship Type="http://schemas.openxmlformats.org/officeDocument/2006/relationships/hyperlink" Target="#'kg-0039'!A1" TargetMode="External" Id="rId32"/><Relationship Type="http://schemas.openxmlformats.org/officeDocument/2006/relationships/hyperlink" Target="#'kg-0040'!A1" TargetMode="External" Id="rId33"/><Relationship Type="http://schemas.openxmlformats.org/officeDocument/2006/relationships/hyperlink" Target="#'kg-0041'!A1" TargetMode="External" Id="rId34"/><Relationship Type="http://schemas.openxmlformats.org/officeDocument/2006/relationships/hyperlink" Target="#'kg-0042'!A1" TargetMode="External" Id="rId35"/><Relationship Type="http://schemas.openxmlformats.org/officeDocument/2006/relationships/hyperlink" Target="#'kg-0043'!A1" TargetMode="External" Id="rId36"/><Relationship Type="http://schemas.openxmlformats.org/officeDocument/2006/relationships/hyperlink" Target="#'kg-0044'!A1" TargetMode="External" Id="rId37"/><Relationship Type="http://schemas.openxmlformats.org/officeDocument/2006/relationships/hyperlink" Target="#'kg-0045'!A1" TargetMode="External" Id="rId38"/><Relationship Type="http://schemas.openxmlformats.org/officeDocument/2006/relationships/hyperlink" Target="#'kg-0047'!A1" TargetMode="External" Id="rId39"/><Relationship Type="http://schemas.openxmlformats.org/officeDocument/2006/relationships/hyperlink" Target="#'kg-0048'!A1" TargetMode="External" Id="rId40"/><Relationship Type="http://schemas.openxmlformats.org/officeDocument/2006/relationships/hyperlink" Target="#'kg-0049'!A1" TargetMode="External" Id="rId41"/><Relationship Type="http://schemas.openxmlformats.org/officeDocument/2006/relationships/hyperlink" Target="#'kg-0050'!A1" TargetMode="External" Id="rId42"/><Relationship Type="http://schemas.openxmlformats.org/officeDocument/2006/relationships/hyperlink" Target="#'kg-0051'!A1" TargetMode="External" Id="rId43"/><Relationship Type="http://schemas.openxmlformats.org/officeDocument/2006/relationships/hyperlink" Target="#'kg-0052'!A1" TargetMode="External" Id="rId44"/><Relationship Type="http://schemas.openxmlformats.org/officeDocument/2006/relationships/hyperlink" Target="#'kg-0053'!A1" TargetMode="External" Id="rId45"/><Relationship Type="http://schemas.openxmlformats.org/officeDocument/2006/relationships/hyperlink" Target="#'kg-0054'!A1" TargetMode="External" Id="rId46"/><Relationship Type="http://schemas.openxmlformats.org/officeDocument/2006/relationships/hyperlink" Target="#'kg-0056'!A1" TargetMode="External" Id="rId47"/><Relationship Type="http://schemas.openxmlformats.org/officeDocument/2006/relationships/hyperlink" Target="#'kg-0057'!A1" TargetMode="External" Id="rId48"/><Relationship Type="http://schemas.openxmlformats.org/officeDocument/2006/relationships/hyperlink" Target="#'kg-0058'!A1" TargetMode="External" Id="rId49"/><Relationship Type="http://schemas.openxmlformats.org/officeDocument/2006/relationships/hyperlink" Target="#'kg-0059'!A1" TargetMode="External" Id="rId50"/><Relationship Type="http://schemas.openxmlformats.org/officeDocument/2006/relationships/hyperlink" Target="#'kg-0060'!A1" TargetMode="External" Id="rId51"/><Relationship Type="http://schemas.openxmlformats.org/officeDocument/2006/relationships/hyperlink" Target="#'kg-0061'!A1" TargetMode="External" Id="rId52"/><Relationship Type="http://schemas.openxmlformats.org/officeDocument/2006/relationships/hyperlink" Target="#'kg-0062'!A1" TargetMode="External" Id="rId53"/><Relationship Type="http://schemas.openxmlformats.org/officeDocument/2006/relationships/hyperlink" Target="#'kg-0063'!A1" TargetMode="External" Id="rId54"/><Relationship Type="http://schemas.openxmlformats.org/officeDocument/2006/relationships/hyperlink" Target="#'kg-0064'!A1" TargetMode="External" Id="rId55"/><Relationship Type="http://schemas.openxmlformats.org/officeDocument/2006/relationships/hyperlink" Target="#'kg-0065'!A1" TargetMode="External" Id="rId56"/><Relationship Type="http://schemas.openxmlformats.org/officeDocument/2006/relationships/hyperlink" Target="#'kg-0066'!A1" TargetMode="External" Id="rId57"/><Relationship Type="http://schemas.openxmlformats.org/officeDocument/2006/relationships/hyperlink" Target="#'kg-0067'!A1" TargetMode="External" Id="rId58"/><Relationship Type="http://schemas.openxmlformats.org/officeDocument/2006/relationships/hyperlink" Target="#'kg-0069'!A1" TargetMode="External" Id="rId59"/><Relationship Type="http://schemas.openxmlformats.org/officeDocument/2006/relationships/hyperlink" Target="#'kg-0071'!A1" TargetMode="External" Id="rId60"/><Relationship Type="http://schemas.openxmlformats.org/officeDocument/2006/relationships/hyperlink" Target="#'kg-0072'!A1" TargetMode="External" Id="rId61"/><Relationship Type="http://schemas.openxmlformats.org/officeDocument/2006/relationships/hyperlink" Target="#'kg-0073'!A1" TargetMode="External" Id="rId62"/><Relationship Type="http://schemas.openxmlformats.org/officeDocument/2006/relationships/hyperlink" Target="#'kg-0077'!A1" TargetMode="External" Id="rId63"/><Relationship Type="http://schemas.openxmlformats.org/officeDocument/2006/relationships/hyperlink" Target="#'kg-0078'!A1" TargetMode="External" Id="rId64"/><Relationship Type="http://schemas.openxmlformats.org/officeDocument/2006/relationships/hyperlink" Target="#'kg-0079'!A1" TargetMode="External" Id="rId65"/><Relationship Type="http://schemas.openxmlformats.org/officeDocument/2006/relationships/hyperlink" Target="#'kg-0080'!A1" TargetMode="External" Id="rId66"/><Relationship Type="http://schemas.openxmlformats.org/officeDocument/2006/relationships/hyperlink" Target="#'kg-0081'!A1" TargetMode="External" Id="rId67"/><Relationship Type="http://schemas.openxmlformats.org/officeDocument/2006/relationships/hyperlink" Target="#'kg-0082'!A1" TargetMode="External" Id="rId68"/><Relationship Type="http://schemas.openxmlformats.org/officeDocument/2006/relationships/hyperlink" Target="#'kg-0083'!A1" TargetMode="External" Id="rId69"/><Relationship Type="http://schemas.openxmlformats.org/officeDocument/2006/relationships/hyperlink" Target="#'kg-0084'!A1" TargetMode="External" Id="rId70"/><Relationship Type="http://schemas.openxmlformats.org/officeDocument/2006/relationships/hyperlink" Target="#'kg-0086'!A1" TargetMode="External" Id="rId71"/><Relationship Type="http://schemas.openxmlformats.org/officeDocument/2006/relationships/hyperlink" Target="#'kg-0087'!A1" TargetMode="External" Id="rId72"/><Relationship Type="http://schemas.openxmlformats.org/officeDocument/2006/relationships/hyperlink" Target="#'kg-0088'!A1" TargetMode="External" Id="rId73"/><Relationship Type="http://schemas.openxmlformats.org/officeDocument/2006/relationships/hyperlink" Target="#'kg-0089'!A1" TargetMode="External" Id="rId74"/><Relationship Type="http://schemas.openxmlformats.org/officeDocument/2006/relationships/hyperlink" Target="#'kg-0090'!A1" TargetMode="External" Id="rId75"/><Relationship Type="http://schemas.openxmlformats.org/officeDocument/2006/relationships/hyperlink" Target="#'kg-0091'!A1" TargetMode="External" Id="rId76"/><Relationship Type="http://schemas.openxmlformats.org/officeDocument/2006/relationships/hyperlink" Target="#'kg-0092'!A1" TargetMode="External" Id="rId77"/><Relationship Type="http://schemas.openxmlformats.org/officeDocument/2006/relationships/hyperlink" Target="#'kg-0093'!A1" TargetMode="External" Id="rId78"/><Relationship Type="http://schemas.openxmlformats.org/officeDocument/2006/relationships/hyperlink" Target="#'kg-0094'!A1" TargetMode="External" Id="rId79"/><Relationship Type="http://schemas.openxmlformats.org/officeDocument/2006/relationships/hyperlink" Target="#'kg-0095'!A1" TargetMode="External" Id="rId80"/><Relationship Type="http://schemas.openxmlformats.org/officeDocument/2006/relationships/hyperlink" Target="#'kg-0096'!A1" TargetMode="External" Id="rId81"/><Relationship Type="http://schemas.openxmlformats.org/officeDocument/2006/relationships/hyperlink" Target="#'kg-0097'!A1" TargetMode="External" Id="rId82"/><Relationship Type="http://schemas.openxmlformats.org/officeDocument/2006/relationships/hyperlink" Target="#'kg-0099'!A1" TargetMode="External" Id="rId83"/><Relationship Type="http://schemas.openxmlformats.org/officeDocument/2006/relationships/hyperlink" Target="#'alt-01'!A1" TargetMode="External" Id="rId84"/><Relationship Type="http://schemas.openxmlformats.org/officeDocument/2006/relationships/hyperlink" Target="#'alt-02'!A1" TargetMode="External" Id="rId85"/><Relationship Type="http://schemas.openxmlformats.org/officeDocument/2006/relationships/hyperlink" Target="#'alt-03'!A1" TargetMode="External" Id="rId86"/><Relationship Type="http://schemas.openxmlformats.org/officeDocument/2006/relationships/hyperlink" Target="#'alt-04'!A1" TargetMode="External" Id="rId87"/><Relationship Type="http://schemas.openxmlformats.org/officeDocument/2006/relationships/hyperlink" Target="#'alt-05'!A1" TargetMode="External" Id="rId88"/><Relationship Type="http://schemas.openxmlformats.org/officeDocument/2006/relationships/hyperlink" Target="#'alt-06'!A1" TargetMode="External" Id="rId89"/><Relationship Type="http://schemas.openxmlformats.org/officeDocument/2006/relationships/hyperlink" Target="#'alt-07'!A1" TargetMode="External" Id="rId90"/><Relationship Type="http://schemas.openxmlformats.org/officeDocument/2006/relationships/hyperlink" Target="#'alt-08'!A1" TargetMode="External" Id="rId91"/><Relationship Type="http://schemas.openxmlformats.org/officeDocument/2006/relationships/hyperlink" Target="#'alt-09'!A1" TargetMode="External" Id="rId92"/><Relationship Type="http://schemas.openxmlformats.org/officeDocument/2006/relationships/hyperlink" Target="#'alt-10'!A1" TargetMode="External" Id="rId93"/><Relationship Type="http://schemas.openxmlformats.org/officeDocument/2006/relationships/hyperlink" Target="#'alt-11'!A1" TargetMode="External" Id="rId94"/><Relationship Type="http://schemas.openxmlformats.org/officeDocument/2006/relationships/hyperlink" Target="#'alt-12'!A1" TargetMode="External" Id="rId95"/><Relationship Type="http://schemas.openxmlformats.org/officeDocument/2006/relationships/hyperlink" Target="#'alt-13'!A1" TargetMode="External" Id="rId96"/><Relationship Type="http://schemas.openxmlformats.org/officeDocument/2006/relationships/hyperlink" Target="#'alt-14'!A1" TargetMode="External" Id="rId97"/><Relationship Type="http://schemas.openxmlformats.org/officeDocument/2006/relationships/hyperlink" Target="#'alt-15'!A1" TargetMode="External" Id="rId98"/><Relationship Type="http://schemas.openxmlformats.org/officeDocument/2006/relationships/hyperlink" Target="#'alt-16'!A1" TargetMode="External" Id="rId99"/><Relationship Type="http://schemas.openxmlformats.org/officeDocument/2006/relationships/hyperlink" Target="#'alt-17'!A1" TargetMode="External" Id="rId100"/><Relationship Type="http://schemas.openxmlformats.org/officeDocument/2006/relationships/hyperlink" Target="#'alt-18'!A1" TargetMode="External" Id="rId101"/><Relationship Type="http://schemas.openxmlformats.org/officeDocument/2006/relationships/hyperlink" Target="#'alt-19'!A1" TargetMode="External" Id="rId102"/><Relationship Type="http://schemas.openxmlformats.org/officeDocument/2006/relationships/hyperlink" Target="#'alt-21'!A1" TargetMode="External" Id="rId103"/><Relationship Type="http://schemas.openxmlformats.org/officeDocument/2006/relationships/hyperlink" Target="#'alt-22'!A1" TargetMode="External" Id="rId104"/><Relationship Type="http://schemas.openxmlformats.org/officeDocument/2006/relationships/hyperlink" Target="#'alt-23'!A1" TargetMode="External" Id="rId105"/><Relationship Type="http://schemas.openxmlformats.org/officeDocument/2006/relationships/hyperlink" Target="#'alt-24'!A1" TargetMode="External" Id="rId106"/><Relationship Type="http://schemas.openxmlformats.org/officeDocument/2006/relationships/hyperlink" Target="#'alt-25'!A1" TargetMode="External" Id="rId107"/><Relationship Type="http://schemas.openxmlformats.org/officeDocument/2006/relationships/hyperlink" Target="#'alt-26'!A1" TargetMode="External" Id="rId108"/><Relationship Type="http://schemas.openxmlformats.org/officeDocument/2006/relationships/hyperlink" Target="#'alt-28'!A1" TargetMode="External" Id="rId109"/><Relationship Type="http://schemas.openxmlformats.org/officeDocument/2006/relationships/hyperlink" Target="#'alt-29'!A1" TargetMode="External" Id="rId110"/><Relationship Type="http://schemas.openxmlformats.org/officeDocument/2006/relationships/hyperlink" Target="#'alt-30'!A1" TargetMode="External" Id="rId111"/><Relationship Type="http://schemas.openxmlformats.org/officeDocument/2006/relationships/hyperlink" Target="#'alt-31'!A1" TargetMode="External" Id="rId112"/></Relationships>
</file>

<file path=xl/worksheets/_rels/sheet4.xml.rels><Relationships xmlns="http://schemas.openxmlformats.org/package/2006/relationships"><Relationship Type="http://schemas.openxmlformats.org/officeDocument/2006/relationships/hyperlink" Target="#'kg-0002'!A1" TargetMode="External" Id="rId1"/><Relationship Type="http://schemas.openxmlformats.org/officeDocument/2006/relationships/hyperlink" Target="#'kg-0013'!A1" TargetMode="External" Id="rId2"/><Relationship Type="http://schemas.openxmlformats.org/officeDocument/2006/relationships/hyperlink" Target="#'kg-0018'!A1" TargetMode="External" Id="rId3"/><Relationship Type="http://schemas.openxmlformats.org/officeDocument/2006/relationships/hyperlink" Target="#'kg-0019'!A1" TargetMode="External" Id="rId4"/><Relationship Type="http://schemas.openxmlformats.org/officeDocument/2006/relationships/hyperlink" Target="#'kg-0020'!A1" TargetMode="External" Id="rId5"/><Relationship Type="http://schemas.openxmlformats.org/officeDocument/2006/relationships/hyperlink" Target="#'kg-0022'!A1" TargetMode="External" Id="rId6"/><Relationship Type="http://schemas.openxmlformats.org/officeDocument/2006/relationships/hyperlink" Target="#'kg-0028'!A1" TargetMode="External" Id="rId7"/><Relationship Type="http://schemas.openxmlformats.org/officeDocument/2006/relationships/hyperlink" Target="#'kg-0031'!A1" TargetMode="External" Id="rId8"/><Relationship Type="http://schemas.openxmlformats.org/officeDocument/2006/relationships/hyperlink" Target="#'kg-0033'!A1" TargetMode="External" Id="rId9"/><Relationship Type="http://schemas.openxmlformats.org/officeDocument/2006/relationships/hyperlink" Target="#'kg-0036'!A1" TargetMode="External" Id="rId10"/><Relationship Type="http://schemas.openxmlformats.org/officeDocument/2006/relationships/hyperlink" Target="#'kg-0038'!A1" TargetMode="External" Id="rId11"/><Relationship Type="http://schemas.openxmlformats.org/officeDocument/2006/relationships/hyperlink" Target="#'kg-0040'!A1" TargetMode="External" Id="rId12"/><Relationship Type="http://schemas.openxmlformats.org/officeDocument/2006/relationships/hyperlink" Target="#'kg-0047'!A1" TargetMode="External" Id="rId13"/><Relationship Type="http://schemas.openxmlformats.org/officeDocument/2006/relationships/hyperlink" Target="#'kg-0048'!A1" TargetMode="External" Id="rId14"/><Relationship Type="http://schemas.openxmlformats.org/officeDocument/2006/relationships/hyperlink" Target="#'kg-0049'!A1" TargetMode="External" Id="rId15"/><Relationship Type="http://schemas.openxmlformats.org/officeDocument/2006/relationships/hyperlink" Target="#'kg-0051'!A1" TargetMode="External" Id="rId16"/><Relationship Type="http://schemas.openxmlformats.org/officeDocument/2006/relationships/hyperlink" Target="#'kg-0053'!A1" TargetMode="External" Id="rId17"/><Relationship Type="http://schemas.openxmlformats.org/officeDocument/2006/relationships/hyperlink" Target="#'kg-0054'!A1" TargetMode="External" Id="rId18"/><Relationship Type="http://schemas.openxmlformats.org/officeDocument/2006/relationships/hyperlink" Target="#'kg-0058'!A1" TargetMode="External" Id="rId19"/><Relationship Type="http://schemas.openxmlformats.org/officeDocument/2006/relationships/hyperlink" Target="#'kg-0065'!A1" TargetMode="External" Id="rId20"/><Relationship Type="http://schemas.openxmlformats.org/officeDocument/2006/relationships/hyperlink" Target="#'kg-0066'!A1" TargetMode="External" Id="rId21"/><Relationship Type="http://schemas.openxmlformats.org/officeDocument/2006/relationships/hyperlink" Target="#'kg-0077'!A1" TargetMode="External" Id="rId22"/><Relationship Type="http://schemas.openxmlformats.org/officeDocument/2006/relationships/hyperlink" Target="#'kg-0079'!A1" TargetMode="External" Id="rId23"/><Relationship Type="http://schemas.openxmlformats.org/officeDocument/2006/relationships/hyperlink" Target="#'kg-0082'!A1" TargetMode="External" Id="rId24"/><Relationship Type="http://schemas.openxmlformats.org/officeDocument/2006/relationships/hyperlink" Target="#'kg-0087'!A1" TargetMode="External" Id="rId25"/><Relationship Type="http://schemas.openxmlformats.org/officeDocument/2006/relationships/hyperlink" Target="#'kg-0092'!A1" TargetMode="External" Id="rId26"/><Relationship Type="http://schemas.openxmlformats.org/officeDocument/2006/relationships/hyperlink" Target="#'kg-0095'!A1" TargetMode="External" Id="rId27"/><Relationship Type="http://schemas.openxmlformats.org/officeDocument/2006/relationships/hyperlink" Target="#'kg-0096'!A1" TargetMode="External" Id="rId28"/><Relationship Type="http://schemas.openxmlformats.org/officeDocument/2006/relationships/hyperlink" Target="#'kg-0097'!A1" TargetMode="External" Id="rId29"/><Relationship Type="http://schemas.openxmlformats.org/officeDocument/2006/relationships/hyperlink" Target="#'alt-02'!A1" TargetMode="External" Id="rId30"/><Relationship Type="http://schemas.openxmlformats.org/officeDocument/2006/relationships/hyperlink" Target="#'alt-13'!A1" TargetMode="External" Id="rId31"/><Relationship Type="http://schemas.openxmlformats.org/officeDocument/2006/relationships/hyperlink" Target="#'alt-18'!A1" TargetMode="External" Id="rId32"/><Relationship Type="http://schemas.openxmlformats.org/officeDocument/2006/relationships/hyperlink" Target="#'alt-22'!A1" TargetMode="External" Id="rId33"/><Relationship Type="http://schemas.openxmlformats.org/officeDocument/2006/relationships/hyperlink" Target="#'alt-29'!A1" TargetMode="External" Id="rId34"/><Relationship Type="http://schemas.openxmlformats.org/officeDocument/2006/relationships/hyperlink" Target="#'alt-29'!A1" TargetMode="External" Id="rId35"/><Relationship Type="http://schemas.openxmlformats.org/officeDocument/2006/relationships/hyperlink" Target="#'kg-skazka'!A1" TargetMode="External" Id="rId36"/><Relationship Type="http://schemas.openxmlformats.org/officeDocument/2006/relationships/hyperlink" Target="#'kg-altyn-arashan'!A1" TargetMode="External" Id="rId37"/><Relationship Type="http://schemas.openxmlformats.org/officeDocument/2006/relationships/hyperlink" Target="#'kg-son-kul'!A1" TargetMode="External" Id="rId38"/><Relationship Type="http://schemas.openxmlformats.org/officeDocument/2006/relationships/hyperlink" Target="#'kg-0002'!A1" TargetMode="External" Id="rId39"/><Relationship Type="http://schemas.openxmlformats.org/officeDocument/2006/relationships/hyperlink" Target="#'kg-0003'!A1" TargetMode="External" Id="rId40"/><Relationship Type="http://schemas.openxmlformats.org/officeDocument/2006/relationships/hyperlink" Target="#'kg-0004'!A1" TargetMode="External" Id="rId41"/><Relationship Type="http://schemas.openxmlformats.org/officeDocument/2006/relationships/hyperlink" Target="#'kg-0007'!A1" TargetMode="External" Id="rId42"/><Relationship Type="http://schemas.openxmlformats.org/officeDocument/2006/relationships/hyperlink" Target="#'kg-0009'!A1" TargetMode="External" Id="rId43"/><Relationship Type="http://schemas.openxmlformats.org/officeDocument/2006/relationships/hyperlink" Target="#'kg-0010'!A1" TargetMode="External" Id="rId44"/><Relationship Type="http://schemas.openxmlformats.org/officeDocument/2006/relationships/hyperlink" Target="#'kg-0011'!A1" TargetMode="External" Id="rId45"/><Relationship Type="http://schemas.openxmlformats.org/officeDocument/2006/relationships/hyperlink" Target="#'kg-0012'!A1" TargetMode="External" Id="rId46"/><Relationship Type="http://schemas.openxmlformats.org/officeDocument/2006/relationships/hyperlink" Target="#'kg-0013'!A1" TargetMode="External" Id="rId47"/><Relationship Type="http://schemas.openxmlformats.org/officeDocument/2006/relationships/hyperlink" Target="#'kg-0014'!A1" TargetMode="External" Id="rId48"/><Relationship Type="http://schemas.openxmlformats.org/officeDocument/2006/relationships/hyperlink" Target="#'kg-0016'!A1" TargetMode="External" Id="rId49"/><Relationship Type="http://schemas.openxmlformats.org/officeDocument/2006/relationships/hyperlink" Target="#'kg-0017'!A1" TargetMode="External" Id="rId50"/><Relationship Type="http://schemas.openxmlformats.org/officeDocument/2006/relationships/hyperlink" Target="#'kg-0018'!A1" TargetMode="External" Id="rId51"/><Relationship Type="http://schemas.openxmlformats.org/officeDocument/2006/relationships/hyperlink" Target="#'kg-0019'!A1" TargetMode="External" Id="rId52"/><Relationship Type="http://schemas.openxmlformats.org/officeDocument/2006/relationships/hyperlink" Target="#'kg-0020'!A1" TargetMode="External" Id="rId53"/><Relationship Type="http://schemas.openxmlformats.org/officeDocument/2006/relationships/hyperlink" Target="#'kg-0021'!A1" TargetMode="External" Id="rId54"/><Relationship Type="http://schemas.openxmlformats.org/officeDocument/2006/relationships/hyperlink" Target="#'kg-0022'!A1" TargetMode="External" Id="rId55"/><Relationship Type="http://schemas.openxmlformats.org/officeDocument/2006/relationships/hyperlink" Target="#'kg-0023'!A1" TargetMode="External" Id="rId56"/><Relationship Type="http://schemas.openxmlformats.org/officeDocument/2006/relationships/hyperlink" Target="#'kg-0027'!A1" TargetMode="External" Id="rId57"/><Relationship Type="http://schemas.openxmlformats.org/officeDocument/2006/relationships/hyperlink" Target="#'kg-0028'!A1" TargetMode="External" Id="rId58"/><Relationship Type="http://schemas.openxmlformats.org/officeDocument/2006/relationships/hyperlink" Target="#'kg-0029'!A1" TargetMode="External" Id="rId59"/><Relationship Type="http://schemas.openxmlformats.org/officeDocument/2006/relationships/hyperlink" Target="#'kg-0030'!A1" TargetMode="External" Id="rId60"/><Relationship Type="http://schemas.openxmlformats.org/officeDocument/2006/relationships/hyperlink" Target="#'kg-0031'!A1" TargetMode="External" Id="rId61"/><Relationship Type="http://schemas.openxmlformats.org/officeDocument/2006/relationships/hyperlink" Target="#'kg-0032'!A1" TargetMode="External" Id="rId62"/><Relationship Type="http://schemas.openxmlformats.org/officeDocument/2006/relationships/hyperlink" Target="#'kg-0033'!A1" TargetMode="External" Id="rId63"/><Relationship Type="http://schemas.openxmlformats.org/officeDocument/2006/relationships/hyperlink" Target="#'kg-0034'!A1" TargetMode="External" Id="rId64"/><Relationship Type="http://schemas.openxmlformats.org/officeDocument/2006/relationships/hyperlink" Target="#'kg-0036'!A1" TargetMode="External" Id="rId65"/><Relationship Type="http://schemas.openxmlformats.org/officeDocument/2006/relationships/hyperlink" Target="#'kg-0038'!A1" TargetMode="External" Id="rId66"/><Relationship Type="http://schemas.openxmlformats.org/officeDocument/2006/relationships/hyperlink" Target="#'kg-0039'!A1" TargetMode="External" Id="rId67"/><Relationship Type="http://schemas.openxmlformats.org/officeDocument/2006/relationships/hyperlink" Target="#'kg-0040'!A1" TargetMode="External" Id="rId68"/><Relationship Type="http://schemas.openxmlformats.org/officeDocument/2006/relationships/hyperlink" Target="#'kg-0041'!A1" TargetMode="External" Id="rId69"/><Relationship Type="http://schemas.openxmlformats.org/officeDocument/2006/relationships/hyperlink" Target="#'kg-0042'!A1" TargetMode="External" Id="rId70"/><Relationship Type="http://schemas.openxmlformats.org/officeDocument/2006/relationships/hyperlink" Target="#'kg-0043'!A1" TargetMode="External" Id="rId71"/><Relationship Type="http://schemas.openxmlformats.org/officeDocument/2006/relationships/hyperlink" Target="#'kg-0044'!A1" TargetMode="External" Id="rId72"/><Relationship Type="http://schemas.openxmlformats.org/officeDocument/2006/relationships/hyperlink" Target="#'kg-0045'!A1" TargetMode="External" Id="rId73"/><Relationship Type="http://schemas.openxmlformats.org/officeDocument/2006/relationships/hyperlink" Target="#'kg-0047'!A1" TargetMode="External" Id="rId74"/><Relationship Type="http://schemas.openxmlformats.org/officeDocument/2006/relationships/hyperlink" Target="#'kg-0048'!A1" TargetMode="External" Id="rId75"/><Relationship Type="http://schemas.openxmlformats.org/officeDocument/2006/relationships/hyperlink" Target="#'kg-0049'!A1" TargetMode="External" Id="rId76"/><Relationship Type="http://schemas.openxmlformats.org/officeDocument/2006/relationships/hyperlink" Target="#'kg-0050'!A1" TargetMode="External" Id="rId77"/><Relationship Type="http://schemas.openxmlformats.org/officeDocument/2006/relationships/hyperlink" Target="#'kg-0051'!A1" TargetMode="External" Id="rId78"/><Relationship Type="http://schemas.openxmlformats.org/officeDocument/2006/relationships/hyperlink" Target="#'kg-0052'!A1" TargetMode="External" Id="rId79"/><Relationship Type="http://schemas.openxmlformats.org/officeDocument/2006/relationships/hyperlink" Target="#'kg-0053'!A1" TargetMode="External" Id="rId80"/><Relationship Type="http://schemas.openxmlformats.org/officeDocument/2006/relationships/hyperlink" Target="#'kg-0054'!A1" TargetMode="External" Id="rId81"/><Relationship Type="http://schemas.openxmlformats.org/officeDocument/2006/relationships/hyperlink" Target="#'kg-0056'!A1" TargetMode="External" Id="rId82"/><Relationship Type="http://schemas.openxmlformats.org/officeDocument/2006/relationships/hyperlink" Target="#'kg-0057'!A1" TargetMode="External" Id="rId83"/><Relationship Type="http://schemas.openxmlformats.org/officeDocument/2006/relationships/hyperlink" Target="#'kg-0058'!A1" TargetMode="External" Id="rId84"/><Relationship Type="http://schemas.openxmlformats.org/officeDocument/2006/relationships/hyperlink" Target="#'kg-0059'!A1" TargetMode="External" Id="rId85"/><Relationship Type="http://schemas.openxmlformats.org/officeDocument/2006/relationships/hyperlink" Target="#'kg-0060'!A1" TargetMode="External" Id="rId86"/><Relationship Type="http://schemas.openxmlformats.org/officeDocument/2006/relationships/hyperlink" Target="#'kg-0061'!A1" TargetMode="External" Id="rId87"/><Relationship Type="http://schemas.openxmlformats.org/officeDocument/2006/relationships/hyperlink" Target="#'kg-0062'!A1" TargetMode="External" Id="rId88"/><Relationship Type="http://schemas.openxmlformats.org/officeDocument/2006/relationships/hyperlink" Target="#'kg-0063'!A1" TargetMode="External" Id="rId89"/><Relationship Type="http://schemas.openxmlformats.org/officeDocument/2006/relationships/hyperlink" Target="#'kg-0064'!A1" TargetMode="External" Id="rId90"/><Relationship Type="http://schemas.openxmlformats.org/officeDocument/2006/relationships/hyperlink" Target="#'kg-0065'!A1" TargetMode="External" Id="rId91"/><Relationship Type="http://schemas.openxmlformats.org/officeDocument/2006/relationships/hyperlink" Target="#'kg-0066'!A1" TargetMode="External" Id="rId92"/><Relationship Type="http://schemas.openxmlformats.org/officeDocument/2006/relationships/hyperlink" Target="#'kg-0067'!A1" TargetMode="External" Id="rId93"/><Relationship Type="http://schemas.openxmlformats.org/officeDocument/2006/relationships/hyperlink" Target="#'kg-0069'!A1" TargetMode="External" Id="rId94"/><Relationship Type="http://schemas.openxmlformats.org/officeDocument/2006/relationships/hyperlink" Target="#'kg-0071'!A1" TargetMode="External" Id="rId95"/><Relationship Type="http://schemas.openxmlformats.org/officeDocument/2006/relationships/hyperlink" Target="#'kg-0072'!A1" TargetMode="External" Id="rId96"/><Relationship Type="http://schemas.openxmlformats.org/officeDocument/2006/relationships/hyperlink" Target="#'kg-0073'!A1" TargetMode="External" Id="rId97"/><Relationship Type="http://schemas.openxmlformats.org/officeDocument/2006/relationships/hyperlink" Target="#'kg-0077'!A1" TargetMode="External" Id="rId98"/><Relationship Type="http://schemas.openxmlformats.org/officeDocument/2006/relationships/hyperlink" Target="#'kg-0078'!A1" TargetMode="External" Id="rId99"/><Relationship Type="http://schemas.openxmlformats.org/officeDocument/2006/relationships/hyperlink" Target="#'kg-0079'!A1" TargetMode="External" Id="rId100"/><Relationship Type="http://schemas.openxmlformats.org/officeDocument/2006/relationships/hyperlink" Target="#'kg-0080'!A1" TargetMode="External" Id="rId101"/><Relationship Type="http://schemas.openxmlformats.org/officeDocument/2006/relationships/hyperlink" Target="#'kg-0081'!A1" TargetMode="External" Id="rId102"/><Relationship Type="http://schemas.openxmlformats.org/officeDocument/2006/relationships/hyperlink" Target="#'kg-0082'!A1" TargetMode="External" Id="rId103"/><Relationship Type="http://schemas.openxmlformats.org/officeDocument/2006/relationships/hyperlink" Target="#'kg-0083'!A1" TargetMode="External" Id="rId104"/><Relationship Type="http://schemas.openxmlformats.org/officeDocument/2006/relationships/hyperlink" Target="#'kg-0084'!A1" TargetMode="External" Id="rId105"/><Relationship Type="http://schemas.openxmlformats.org/officeDocument/2006/relationships/hyperlink" Target="#'kg-0086'!A1" TargetMode="External" Id="rId106"/><Relationship Type="http://schemas.openxmlformats.org/officeDocument/2006/relationships/hyperlink" Target="#'kg-0087'!A1" TargetMode="External" Id="rId107"/><Relationship Type="http://schemas.openxmlformats.org/officeDocument/2006/relationships/hyperlink" Target="#'kg-0088'!A1" TargetMode="External" Id="rId108"/><Relationship Type="http://schemas.openxmlformats.org/officeDocument/2006/relationships/hyperlink" Target="#'kg-0089'!A1" TargetMode="External" Id="rId109"/><Relationship Type="http://schemas.openxmlformats.org/officeDocument/2006/relationships/hyperlink" Target="#'kg-0090'!A1" TargetMode="External" Id="rId110"/><Relationship Type="http://schemas.openxmlformats.org/officeDocument/2006/relationships/hyperlink" Target="#'kg-0091'!A1" TargetMode="External" Id="rId111"/><Relationship Type="http://schemas.openxmlformats.org/officeDocument/2006/relationships/hyperlink" Target="#'kg-0092'!A1" TargetMode="External" Id="rId112"/><Relationship Type="http://schemas.openxmlformats.org/officeDocument/2006/relationships/hyperlink" Target="#'kg-0093'!A1" TargetMode="External" Id="rId113"/><Relationship Type="http://schemas.openxmlformats.org/officeDocument/2006/relationships/hyperlink" Target="#'kg-0094'!A1" TargetMode="External" Id="rId114"/><Relationship Type="http://schemas.openxmlformats.org/officeDocument/2006/relationships/hyperlink" Target="#'kg-0095'!A1" TargetMode="External" Id="rId115"/><Relationship Type="http://schemas.openxmlformats.org/officeDocument/2006/relationships/hyperlink" Target="#'kg-0096'!A1" TargetMode="External" Id="rId116"/><Relationship Type="http://schemas.openxmlformats.org/officeDocument/2006/relationships/hyperlink" Target="#'kg-0097'!A1" TargetMode="External" Id="rId117"/><Relationship Type="http://schemas.openxmlformats.org/officeDocument/2006/relationships/hyperlink" Target="#'kg-0099'!A1" TargetMode="External" Id="rId118"/><Relationship Type="http://schemas.openxmlformats.org/officeDocument/2006/relationships/hyperlink" Target="#'alt-01'!A1" TargetMode="External" Id="rId119"/><Relationship Type="http://schemas.openxmlformats.org/officeDocument/2006/relationships/hyperlink" Target="#'alt-02'!A1" TargetMode="External" Id="rId120"/><Relationship Type="http://schemas.openxmlformats.org/officeDocument/2006/relationships/hyperlink" Target="#'alt-03'!A1" TargetMode="External" Id="rId121"/><Relationship Type="http://schemas.openxmlformats.org/officeDocument/2006/relationships/hyperlink" Target="#'alt-04'!A1" TargetMode="External" Id="rId122"/><Relationship Type="http://schemas.openxmlformats.org/officeDocument/2006/relationships/hyperlink" Target="#'alt-05'!A1" TargetMode="External" Id="rId123"/><Relationship Type="http://schemas.openxmlformats.org/officeDocument/2006/relationships/hyperlink" Target="#'alt-06'!A1" TargetMode="External" Id="rId124"/><Relationship Type="http://schemas.openxmlformats.org/officeDocument/2006/relationships/hyperlink" Target="#'alt-07'!A1" TargetMode="External" Id="rId125"/><Relationship Type="http://schemas.openxmlformats.org/officeDocument/2006/relationships/hyperlink" Target="#'alt-08'!A1" TargetMode="External" Id="rId126"/><Relationship Type="http://schemas.openxmlformats.org/officeDocument/2006/relationships/hyperlink" Target="#'alt-09'!A1" TargetMode="External" Id="rId127"/><Relationship Type="http://schemas.openxmlformats.org/officeDocument/2006/relationships/hyperlink" Target="#'alt-10'!A1" TargetMode="External" Id="rId128"/><Relationship Type="http://schemas.openxmlformats.org/officeDocument/2006/relationships/hyperlink" Target="#'alt-11'!A1" TargetMode="External" Id="rId129"/><Relationship Type="http://schemas.openxmlformats.org/officeDocument/2006/relationships/hyperlink" Target="#'alt-12'!A1" TargetMode="External" Id="rId130"/><Relationship Type="http://schemas.openxmlformats.org/officeDocument/2006/relationships/hyperlink" Target="#'alt-13'!A1" TargetMode="External" Id="rId131"/><Relationship Type="http://schemas.openxmlformats.org/officeDocument/2006/relationships/hyperlink" Target="#'alt-14'!A1" TargetMode="External" Id="rId132"/><Relationship Type="http://schemas.openxmlformats.org/officeDocument/2006/relationships/hyperlink" Target="#'alt-15'!A1" TargetMode="External" Id="rId133"/><Relationship Type="http://schemas.openxmlformats.org/officeDocument/2006/relationships/hyperlink" Target="#'alt-16'!A1" TargetMode="External" Id="rId134"/><Relationship Type="http://schemas.openxmlformats.org/officeDocument/2006/relationships/hyperlink" Target="#'alt-17'!A1" TargetMode="External" Id="rId135"/><Relationship Type="http://schemas.openxmlformats.org/officeDocument/2006/relationships/hyperlink" Target="#'alt-18'!A1" TargetMode="External" Id="rId136"/><Relationship Type="http://schemas.openxmlformats.org/officeDocument/2006/relationships/hyperlink" Target="#'alt-19'!A1" TargetMode="External" Id="rId137"/><Relationship Type="http://schemas.openxmlformats.org/officeDocument/2006/relationships/hyperlink" Target="#'alt-21'!A1" TargetMode="External" Id="rId138"/><Relationship Type="http://schemas.openxmlformats.org/officeDocument/2006/relationships/hyperlink" Target="#'alt-22'!A1" TargetMode="External" Id="rId139"/><Relationship Type="http://schemas.openxmlformats.org/officeDocument/2006/relationships/hyperlink" Target="#'alt-23'!A1" TargetMode="External" Id="rId140"/><Relationship Type="http://schemas.openxmlformats.org/officeDocument/2006/relationships/hyperlink" Target="#'alt-24'!A1" TargetMode="External" Id="rId141"/><Relationship Type="http://schemas.openxmlformats.org/officeDocument/2006/relationships/hyperlink" Target="#'alt-25'!A1" TargetMode="External" Id="rId142"/><Relationship Type="http://schemas.openxmlformats.org/officeDocument/2006/relationships/hyperlink" Target="#'alt-26'!A1" TargetMode="External" Id="rId143"/><Relationship Type="http://schemas.openxmlformats.org/officeDocument/2006/relationships/hyperlink" Target="#'alt-28'!A1" TargetMode="External" Id="rId144"/><Relationship Type="http://schemas.openxmlformats.org/officeDocument/2006/relationships/hyperlink" Target="#'alt-29'!A1" TargetMode="External" Id="rId145"/><Relationship Type="http://schemas.openxmlformats.org/officeDocument/2006/relationships/hyperlink" Target="#'alt-30'!A1" TargetMode="External" Id="rId146"/><Relationship Type="http://schemas.openxmlformats.org/officeDocument/2006/relationships/hyperlink" Target="#'alt-31'!A1" TargetMode="External" Id="rId147"/></Relationships>
</file>

<file path=xl/worksheets/_rels/sheet6.xml.rels><Relationships xmlns="http://schemas.openxmlformats.org/package/2006/relationships"><Relationship Type="http://schemas.openxmlformats.org/officeDocument/2006/relationships/hyperlink" Target="#'&#1054;&#1075;&#1083;&#1072;&#1074;&#1083;&#1077;&#1085;&#1080;&#1077;'!A1" TargetMode="External" Id="rId1"/></Relationships>
</file>

<file path=xl/worksheets/_rels/sheet7.xml.rels><Relationships xmlns="http://schemas.openxmlformats.org/package/2006/relationships"><Relationship Type="http://schemas.openxmlformats.org/officeDocument/2006/relationships/hyperlink" Target="#'&#1054;&#1075;&#1083;&#1072;&#1074;&#1083;&#1077;&#1085;&#1080;&#1077;'!A1" TargetMode="External" Id="rId1"/></Relationships>
</file>

<file path=xl/worksheets/_rels/sheet8.xml.rels><Relationships xmlns="http://schemas.openxmlformats.org/package/2006/relationships"><Relationship Type="http://schemas.openxmlformats.org/officeDocument/2006/relationships/hyperlink" Target="#'&#1054;&#1075;&#1083;&#1072;&#1074;&#1083;&#1077;&#1085;&#1080;&#1077;'!A1" TargetMode="External" Id="rId1"/></Relationships>
</file>

<file path=xl/worksheets/_rels/sheet9.xml.rels><Relationships xmlns="http://schemas.openxmlformats.org/package/2006/relationships"><Relationship Type="http://schemas.openxmlformats.org/officeDocument/2006/relationships/hyperlink" Target="#'&#1054;&#1075;&#1083;&#1072;&#1074;&#1083;&#1077;&#1085;&#1080;&#1077;'!A1" TargetMode="External" Id="rId1"/></Relationships>
</file>

<file path=xl/worksheets/_rels/sheet10.xml.rels><Relationships xmlns="http://schemas.openxmlformats.org/package/2006/relationships"><Relationship Type="http://schemas.openxmlformats.org/officeDocument/2006/relationships/hyperlink" Target="#'&#1054;&#1075;&#1083;&#1072;&#1074;&#1083;&#1077;&#1085;&#1080;&#1077;'!A1" TargetMode="External" Id="rId1"/></Relationships>
</file>

<file path=xl/worksheets/_rels/sheet11.xml.rels><Relationships xmlns="http://schemas.openxmlformats.org/package/2006/relationships"><Relationship Type="http://schemas.openxmlformats.org/officeDocument/2006/relationships/hyperlink" Target="#'&#1054;&#1075;&#1083;&#1072;&#1074;&#1083;&#1077;&#1085;&#1080;&#1077;'!A1" TargetMode="External" Id="rId1"/></Relationships>
</file>

<file path=xl/worksheets/_rels/sheet12.xml.rels><Relationships xmlns="http://schemas.openxmlformats.org/package/2006/relationships"><Relationship Type="http://schemas.openxmlformats.org/officeDocument/2006/relationships/hyperlink" Target="#'&#1054;&#1075;&#1083;&#1072;&#1074;&#1083;&#1077;&#1085;&#1080;&#1077;'!A1" TargetMode="External" Id="rId1"/></Relationships>
</file>

<file path=xl/worksheets/_rels/sheet13.xml.rels><Relationships xmlns="http://schemas.openxmlformats.org/package/2006/relationships"><Relationship Type="http://schemas.openxmlformats.org/officeDocument/2006/relationships/hyperlink" Target="#'&#1054;&#1075;&#1083;&#1072;&#1074;&#1083;&#1077;&#1085;&#1080;&#1077;'!A1" TargetMode="External" Id="rId1"/></Relationships>
</file>

<file path=xl/worksheets/_rels/sheet14.xml.rels><Relationships xmlns="http://schemas.openxmlformats.org/package/2006/relationships"><Relationship Type="http://schemas.openxmlformats.org/officeDocument/2006/relationships/hyperlink" Target="#'&#1054;&#1075;&#1083;&#1072;&#1074;&#1083;&#1077;&#1085;&#1080;&#1077;'!A1" TargetMode="External" Id="rId1"/></Relationships>
</file>

<file path=xl/worksheets/_rels/sheet15.xml.rels><Relationships xmlns="http://schemas.openxmlformats.org/package/2006/relationships"><Relationship Type="http://schemas.openxmlformats.org/officeDocument/2006/relationships/hyperlink" Target="#'&#1054;&#1075;&#1083;&#1072;&#1074;&#1083;&#1077;&#1085;&#1080;&#1077;'!A1" TargetMode="External" Id="rId1"/></Relationships>
</file>

<file path=xl/worksheets/_rels/sheet16.xml.rels><Relationships xmlns="http://schemas.openxmlformats.org/package/2006/relationships"><Relationship Type="http://schemas.openxmlformats.org/officeDocument/2006/relationships/hyperlink" Target="#'&#1054;&#1075;&#1083;&#1072;&#1074;&#1083;&#1077;&#1085;&#1080;&#1077;'!A1" TargetMode="External" Id="rId1"/></Relationships>
</file>

<file path=xl/worksheets/_rels/sheet17.xml.rels><Relationships xmlns="http://schemas.openxmlformats.org/package/2006/relationships"><Relationship Type="http://schemas.openxmlformats.org/officeDocument/2006/relationships/hyperlink" Target="#'&#1054;&#1075;&#1083;&#1072;&#1074;&#1083;&#1077;&#1085;&#1080;&#1077;'!A1" TargetMode="External" Id="rId1"/></Relationships>
</file>

<file path=xl/worksheets/_rels/sheet18.xml.rels><Relationships xmlns="http://schemas.openxmlformats.org/package/2006/relationships"><Relationship Type="http://schemas.openxmlformats.org/officeDocument/2006/relationships/hyperlink" Target="#'&#1054;&#1075;&#1083;&#1072;&#1074;&#1083;&#1077;&#1085;&#1080;&#1077;'!A1" TargetMode="External" Id="rId1"/></Relationships>
</file>

<file path=xl/worksheets/_rels/sheet19.xml.rels><Relationships xmlns="http://schemas.openxmlformats.org/package/2006/relationships"><Relationship Type="http://schemas.openxmlformats.org/officeDocument/2006/relationships/hyperlink" Target="#'&#1054;&#1075;&#1083;&#1072;&#1074;&#1083;&#1077;&#1085;&#1080;&#1077;'!A1" TargetMode="External" Id="rId1"/></Relationships>
</file>

<file path=xl/worksheets/_rels/sheet20.xml.rels><Relationships xmlns="http://schemas.openxmlformats.org/package/2006/relationships"><Relationship Type="http://schemas.openxmlformats.org/officeDocument/2006/relationships/hyperlink" Target="#'&#1054;&#1075;&#1083;&#1072;&#1074;&#1083;&#1077;&#1085;&#1080;&#1077;'!A1" TargetMode="External" Id="rId1"/></Relationships>
</file>

<file path=xl/worksheets/_rels/sheet21.xml.rels><Relationships xmlns="http://schemas.openxmlformats.org/package/2006/relationships"><Relationship Type="http://schemas.openxmlformats.org/officeDocument/2006/relationships/hyperlink" Target="#'&#1054;&#1075;&#1083;&#1072;&#1074;&#1083;&#1077;&#1085;&#1080;&#1077;'!A1" TargetMode="External" Id="rId1"/></Relationships>
</file>

<file path=xl/worksheets/_rels/sheet22.xml.rels><Relationships xmlns="http://schemas.openxmlformats.org/package/2006/relationships"><Relationship Type="http://schemas.openxmlformats.org/officeDocument/2006/relationships/hyperlink" Target="#'&#1054;&#1075;&#1083;&#1072;&#1074;&#1083;&#1077;&#1085;&#1080;&#1077;'!A1" TargetMode="External" Id="rId1"/></Relationships>
</file>

<file path=xl/worksheets/_rels/sheet23.xml.rels><Relationships xmlns="http://schemas.openxmlformats.org/package/2006/relationships"><Relationship Type="http://schemas.openxmlformats.org/officeDocument/2006/relationships/hyperlink" Target="#'&#1054;&#1075;&#1083;&#1072;&#1074;&#1083;&#1077;&#1085;&#1080;&#1077;'!A1" TargetMode="External" Id="rId1"/></Relationships>
</file>

<file path=xl/worksheets/_rels/sheet24.xml.rels><Relationships xmlns="http://schemas.openxmlformats.org/package/2006/relationships"><Relationship Type="http://schemas.openxmlformats.org/officeDocument/2006/relationships/hyperlink" Target="#'&#1054;&#1075;&#1083;&#1072;&#1074;&#1083;&#1077;&#1085;&#1080;&#1077;'!A1" TargetMode="External" Id="rId1"/></Relationships>
</file>

<file path=xl/worksheets/_rels/sheet25.xml.rels><Relationships xmlns="http://schemas.openxmlformats.org/package/2006/relationships"><Relationship Type="http://schemas.openxmlformats.org/officeDocument/2006/relationships/hyperlink" Target="#'&#1054;&#1075;&#1083;&#1072;&#1074;&#1083;&#1077;&#1085;&#1080;&#1077;'!A1" TargetMode="External" Id="rId1"/></Relationships>
</file>

<file path=xl/worksheets/_rels/sheet26.xml.rels><Relationships xmlns="http://schemas.openxmlformats.org/package/2006/relationships"><Relationship Type="http://schemas.openxmlformats.org/officeDocument/2006/relationships/hyperlink" Target="#'&#1054;&#1075;&#1083;&#1072;&#1074;&#1083;&#1077;&#1085;&#1080;&#1077;'!A1" TargetMode="External" Id="rId1"/></Relationships>
</file>

<file path=xl/worksheets/_rels/sheet27.xml.rels><Relationships xmlns="http://schemas.openxmlformats.org/package/2006/relationships"><Relationship Type="http://schemas.openxmlformats.org/officeDocument/2006/relationships/hyperlink" Target="#'&#1054;&#1075;&#1083;&#1072;&#1074;&#1083;&#1077;&#1085;&#1080;&#1077;'!A1" TargetMode="External" Id="rId1"/></Relationships>
</file>

<file path=xl/worksheets/_rels/sheet28.xml.rels><Relationships xmlns="http://schemas.openxmlformats.org/package/2006/relationships"><Relationship Type="http://schemas.openxmlformats.org/officeDocument/2006/relationships/hyperlink" Target="#'&#1054;&#1075;&#1083;&#1072;&#1074;&#1083;&#1077;&#1085;&#1080;&#1077;'!A1" TargetMode="External" Id="rId1"/></Relationships>
</file>

<file path=xl/worksheets/_rels/sheet29.xml.rels><Relationships xmlns="http://schemas.openxmlformats.org/package/2006/relationships"><Relationship Type="http://schemas.openxmlformats.org/officeDocument/2006/relationships/hyperlink" Target="#'&#1054;&#1075;&#1083;&#1072;&#1074;&#1083;&#1077;&#1085;&#1080;&#1077;'!A1" TargetMode="External" Id="rId1"/></Relationships>
</file>

<file path=xl/worksheets/_rels/sheet30.xml.rels><Relationships xmlns="http://schemas.openxmlformats.org/package/2006/relationships"><Relationship Type="http://schemas.openxmlformats.org/officeDocument/2006/relationships/hyperlink" Target="#'&#1054;&#1075;&#1083;&#1072;&#1074;&#1083;&#1077;&#1085;&#1080;&#1077;'!A1" TargetMode="External" Id="rId1"/></Relationships>
</file>

<file path=xl/worksheets/_rels/sheet31.xml.rels><Relationships xmlns="http://schemas.openxmlformats.org/package/2006/relationships"><Relationship Type="http://schemas.openxmlformats.org/officeDocument/2006/relationships/hyperlink" Target="#'&#1054;&#1075;&#1083;&#1072;&#1074;&#1083;&#1077;&#1085;&#1080;&#1077;'!A1" TargetMode="External" Id="rId1"/></Relationships>
</file>

<file path=xl/worksheets/_rels/sheet32.xml.rels><Relationships xmlns="http://schemas.openxmlformats.org/package/2006/relationships"><Relationship Type="http://schemas.openxmlformats.org/officeDocument/2006/relationships/hyperlink" Target="#'&#1054;&#1075;&#1083;&#1072;&#1074;&#1083;&#1077;&#1085;&#1080;&#1077;'!A1" TargetMode="External" Id="rId1"/></Relationships>
</file>

<file path=xl/worksheets/_rels/sheet33.xml.rels><Relationships xmlns="http://schemas.openxmlformats.org/package/2006/relationships"><Relationship Type="http://schemas.openxmlformats.org/officeDocument/2006/relationships/hyperlink" Target="#'&#1054;&#1075;&#1083;&#1072;&#1074;&#1083;&#1077;&#1085;&#1080;&#1077;'!A1" TargetMode="External" Id="rId1"/></Relationships>
</file>

<file path=xl/worksheets/_rels/sheet34.xml.rels><Relationships xmlns="http://schemas.openxmlformats.org/package/2006/relationships"><Relationship Type="http://schemas.openxmlformats.org/officeDocument/2006/relationships/hyperlink" Target="#'&#1054;&#1075;&#1083;&#1072;&#1074;&#1083;&#1077;&#1085;&#1080;&#1077;'!A1" TargetMode="External" Id="rId1"/></Relationships>
</file>

<file path=xl/worksheets/_rels/sheet35.xml.rels><Relationships xmlns="http://schemas.openxmlformats.org/package/2006/relationships"><Relationship Type="http://schemas.openxmlformats.org/officeDocument/2006/relationships/hyperlink" Target="#'&#1054;&#1075;&#1083;&#1072;&#1074;&#1083;&#1077;&#1085;&#1080;&#1077;'!A1" TargetMode="External" Id="rId1"/></Relationships>
</file>

<file path=xl/worksheets/_rels/sheet36.xml.rels><Relationships xmlns="http://schemas.openxmlformats.org/package/2006/relationships"><Relationship Type="http://schemas.openxmlformats.org/officeDocument/2006/relationships/hyperlink" Target="#'&#1054;&#1075;&#1083;&#1072;&#1074;&#1083;&#1077;&#1085;&#1080;&#1077;'!A1" TargetMode="External" Id="rId1"/></Relationships>
</file>

<file path=xl/worksheets/_rels/sheet37.xml.rels><Relationships xmlns="http://schemas.openxmlformats.org/package/2006/relationships"><Relationship Type="http://schemas.openxmlformats.org/officeDocument/2006/relationships/hyperlink" Target="#'&#1054;&#1075;&#1083;&#1072;&#1074;&#1083;&#1077;&#1085;&#1080;&#1077;'!A1" TargetMode="External" Id="rId1"/></Relationships>
</file>

<file path=xl/worksheets/_rels/sheet38.xml.rels><Relationships xmlns="http://schemas.openxmlformats.org/package/2006/relationships"><Relationship Type="http://schemas.openxmlformats.org/officeDocument/2006/relationships/hyperlink" Target="#'&#1054;&#1075;&#1083;&#1072;&#1074;&#1083;&#1077;&#1085;&#1080;&#1077;'!A1" TargetMode="External" Id="rId1"/></Relationships>
</file>

<file path=xl/worksheets/_rels/sheet39.xml.rels><Relationships xmlns="http://schemas.openxmlformats.org/package/2006/relationships"><Relationship Type="http://schemas.openxmlformats.org/officeDocument/2006/relationships/hyperlink" Target="#'&#1054;&#1075;&#1083;&#1072;&#1074;&#1083;&#1077;&#1085;&#1080;&#1077;'!A1" TargetMode="External" Id="rId1"/></Relationships>
</file>

<file path=xl/worksheets/_rels/sheet40.xml.rels><Relationships xmlns="http://schemas.openxmlformats.org/package/2006/relationships"><Relationship Type="http://schemas.openxmlformats.org/officeDocument/2006/relationships/hyperlink" Target="#'&#1054;&#1075;&#1083;&#1072;&#1074;&#1083;&#1077;&#1085;&#1080;&#1077;'!A1" TargetMode="External" Id="rId1"/></Relationships>
</file>

<file path=xl/worksheets/_rels/sheet41.xml.rels><Relationships xmlns="http://schemas.openxmlformats.org/package/2006/relationships"><Relationship Type="http://schemas.openxmlformats.org/officeDocument/2006/relationships/hyperlink" Target="#'&#1054;&#1075;&#1083;&#1072;&#1074;&#1083;&#1077;&#1085;&#1080;&#1077;'!A1" TargetMode="External" Id="rId1"/></Relationships>
</file>

<file path=xl/worksheets/_rels/sheet42.xml.rels><Relationships xmlns="http://schemas.openxmlformats.org/package/2006/relationships"><Relationship Type="http://schemas.openxmlformats.org/officeDocument/2006/relationships/hyperlink" Target="#'&#1054;&#1075;&#1083;&#1072;&#1074;&#1083;&#1077;&#1085;&#1080;&#1077;'!A1" TargetMode="External" Id="rId1"/></Relationships>
</file>

<file path=xl/worksheets/_rels/sheet43.xml.rels><Relationships xmlns="http://schemas.openxmlformats.org/package/2006/relationships"><Relationship Type="http://schemas.openxmlformats.org/officeDocument/2006/relationships/hyperlink" Target="#'&#1054;&#1075;&#1083;&#1072;&#1074;&#1083;&#1077;&#1085;&#1080;&#1077;'!A1" TargetMode="External" Id="rId1"/></Relationships>
</file>

<file path=xl/worksheets/_rels/sheet44.xml.rels><Relationships xmlns="http://schemas.openxmlformats.org/package/2006/relationships"><Relationship Type="http://schemas.openxmlformats.org/officeDocument/2006/relationships/hyperlink" Target="#'&#1054;&#1075;&#1083;&#1072;&#1074;&#1083;&#1077;&#1085;&#1080;&#1077;'!A1" TargetMode="External" Id="rId1"/></Relationships>
</file>

<file path=xl/worksheets/_rels/sheet45.xml.rels><Relationships xmlns="http://schemas.openxmlformats.org/package/2006/relationships"><Relationship Type="http://schemas.openxmlformats.org/officeDocument/2006/relationships/hyperlink" Target="#'&#1054;&#1075;&#1083;&#1072;&#1074;&#1083;&#1077;&#1085;&#1080;&#1077;'!A1" TargetMode="External" Id="rId1"/></Relationships>
</file>

<file path=xl/worksheets/_rels/sheet46.xml.rels><Relationships xmlns="http://schemas.openxmlformats.org/package/2006/relationships"><Relationship Type="http://schemas.openxmlformats.org/officeDocument/2006/relationships/hyperlink" Target="#'&#1054;&#1075;&#1083;&#1072;&#1074;&#1083;&#1077;&#1085;&#1080;&#1077;'!A1" TargetMode="External" Id="rId1"/></Relationships>
</file>

<file path=xl/worksheets/_rels/sheet47.xml.rels><Relationships xmlns="http://schemas.openxmlformats.org/package/2006/relationships"><Relationship Type="http://schemas.openxmlformats.org/officeDocument/2006/relationships/hyperlink" Target="#'&#1054;&#1075;&#1083;&#1072;&#1074;&#1083;&#1077;&#1085;&#1080;&#1077;'!A1" TargetMode="External" Id="rId1"/></Relationships>
</file>

<file path=xl/worksheets/_rels/sheet48.xml.rels><Relationships xmlns="http://schemas.openxmlformats.org/package/2006/relationships"><Relationship Type="http://schemas.openxmlformats.org/officeDocument/2006/relationships/hyperlink" Target="#'&#1054;&#1075;&#1083;&#1072;&#1074;&#1083;&#1077;&#1085;&#1080;&#1077;'!A1" TargetMode="External" Id="rId1"/></Relationships>
</file>

<file path=xl/worksheets/_rels/sheet49.xml.rels><Relationships xmlns="http://schemas.openxmlformats.org/package/2006/relationships"><Relationship Type="http://schemas.openxmlformats.org/officeDocument/2006/relationships/hyperlink" Target="#'&#1054;&#1075;&#1083;&#1072;&#1074;&#1083;&#1077;&#1085;&#1080;&#1077;'!A1" TargetMode="External" Id="rId1"/></Relationships>
</file>

<file path=xl/worksheets/_rels/sheet50.xml.rels><Relationships xmlns="http://schemas.openxmlformats.org/package/2006/relationships"><Relationship Type="http://schemas.openxmlformats.org/officeDocument/2006/relationships/hyperlink" Target="#'&#1054;&#1075;&#1083;&#1072;&#1074;&#1083;&#1077;&#1085;&#1080;&#1077;'!A1" TargetMode="External" Id="rId1"/></Relationships>
</file>

<file path=xl/worksheets/_rels/sheet51.xml.rels><Relationships xmlns="http://schemas.openxmlformats.org/package/2006/relationships"><Relationship Type="http://schemas.openxmlformats.org/officeDocument/2006/relationships/hyperlink" Target="#'&#1054;&#1075;&#1083;&#1072;&#1074;&#1083;&#1077;&#1085;&#1080;&#1077;'!A1" TargetMode="External" Id="rId1"/></Relationships>
</file>

<file path=xl/worksheets/_rels/sheet52.xml.rels><Relationships xmlns="http://schemas.openxmlformats.org/package/2006/relationships"><Relationship Type="http://schemas.openxmlformats.org/officeDocument/2006/relationships/hyperlink" Target="#'&#1054;&#1075;&#1083;&#1072;&#1074;&#1083;&#1077;&#1085;&#1080;&#1077;'!A1" TargetMode="External" Id="rId1"/></Relationships>
</file>

<file path=xl/worksheets/_rels/sheet53.xml.rels><Relationships xmlns="http://schemas.openxmlformats.org/package/2006/relationships"><Relationship Type="http://schemas.openxmlformats.org/officeDocument/2006/relationships/hyperlink" Target="#'&#1054;&#1075;&#1083;&#1072;&#1074;&#1083;&#1077;&#1085;&#1080;&#1077;'!A1" TargetMode="External" Id="rId1"/></Relationships>
</file>

<file path=xl/worksheets/_rels/sheet54.xml.rels><Relationships xmlns="http://schemas.openxmlformats.org/package/2006/relationships"><Relationship Type="http://schemas.openxmlformats.org/officeDocument/2006/relationships/hyperlink" Target="#'&#1054;&#1075;&#1083;&#1072;&#1074;&#1083;&#1077;&#1085;&#1080;&#1077;'!A1" TargetMode="External" Id="rId1"/></Relationships>
</file>

<file path=xl/worksheets/_rels/sheet55.xml.rels><Relationships xmlns="http://schemas.openxmlformats.org/package/2006/relationships"><Relationship Type="http://schemas.openxmlformats.org/officeDocument/2006/relationships/hyperlink" Target="#'&#1054;&#1075;&#1083;&#1072;&#1074;&#1083;&#1077;&#1085;&#1080;&#1077;'!A1" TargetMode="External" Id="rId1"/></Relationships>
</file>

<file path=xl/worksheets/_rels/sheet56.xml.rels><Relationships xmlns="http://schemas.openxmlformats.org/package/2006/relationships"><Relationship Type="http://schemas.openxmlformats.org/officeDocument/2006/relationships/hyperlink" Target="#'&#1054;&#1075;&#1083;&#1072;&#1074;&#1083;&#1077;&#1085;&#1080;&#1077;'!A1" TargetMode="External" Id="rId1"/></Relationships>
</file>

<file path=xl/worksheets/_rels/sheet57.xml.rels><Relationships xmlns="http://schemas.openxmlformats.org/package/2006/relationships"><Relationship Type="http://schemas.openxmlformats.org/officeDocument/2006/relationships/hyperlink" Target="#'&#1054;&#1075;&#1083;&#1072;&#1074;&#1083;&#1077;&#1085;&#1080;&#1077;'!A1" TargetMode="External" Id="rId1"/></Relationships>
</file>

<file path=xl/worksheets/_rels/sheet58.xml.rels><Relationships xmlns="http://schemas.openxmlformats.org/package/2006/relationships"><Relationship Type="http://schemas.openxmlformats.org/officeDocument/2006/relationships/hyperlink" Target="#'&#1054;&#1075;&#1083;&#1072;&#1074;&#1083;&#1077;&#1085;&#1080;&#1077;'!A1" TargetMode="External" Id="rId1"/></Relationships>
</file>

<file path=xl/worksheets/_rels/sheet59.xml.rels><Relationships xmlns="http://schemas.openxmlformats.org/package/2006/relationships"><Relationship Type="http://schemas.openxmlformats.org/officeDocument/2006/relationships/hyperlink" Target="#'&#1054;&#1075;&#1083;&#1072;&#1074;&#1083;&#1077;&#1085;&#1080;&#1077;'!A1" TargetMode="External" Id="rId1"/></Relationships>
</file>

<file path=xl/worksheets/_rels/sheet60.xml.rels><Relationships xmlns="http://schemas.openxmlformats.org/package/2006/relationships"><Relationship Type="http://schemas.openxmlformats.org/officeDocument/2006/relationships/hyperlink" Target="#'&#1054;&#1075;&#1083;&#1072;&#1074;&#1083;&#1077;&#1085;&#1080;&#1077;'!A1" TargetMode="External" Id="rId1"/></Relationships>
</file>

<file path=xl/worksheets/_rels/sheet61.xml.rels><Relationships xmlns="http://schemas.openxmlformats.org/package/2006/relationships"><Relationship Type="http://schemas.openxmlformats.org/officeDocument/2006/relationships/hyperlink" Target="#'&#1054;&#1075;&#1083;&#1072;&#1074;&#1083;&#1077;&#1085;&#1080;&#1077;'!A1" TargetMode="External" Id="rId1"/></Relationships>
</file>

<file path=xl/worksheets/_rels/sheet62.xml.rels><Relationships xmlns="http://schemas.openxmlformats.org/package/2006/relationships"><Relationship Type="http://schemas.openxmlformats.org/officeDocument/2006/relationships/hyperlink" Target="#'&#1054;&#1075;&#1083;&#1072;&#1074;&#1083;&#1077;&#1085;&#1080;&#1077;'!A1" TargetMode="External" Id="rId1"/></Relationships>
</file>

<file path=xl/worksheets/_rels/sheet63.xml.rels><Relationships xmlns="http://schemas.openxmlformats.org/package/2006/relationships"><Relationship Type="http://schemas.openxmlformats.org/officeDocument/2006/relationships/hyperlink" Target="#'&#1054;&#1075;&#1083;&#1072;&#1074;&#1083;&#1077;&#1085;&#1080;&#1077;'!A1" TargetMode="External" Id="rId1"/></Relationships>
</file>

<file path=xl/worksheets/_rels/sheet64.xml.rels><Relationships xmlns="http://schemas.openxmlformats.org/package/2006/relationships"><Relationship Type="http://schemas.openxmlformats.org/officeDocument/2006/relationships/hyperlink" Target="#'&#1054;&#1075;&#1083;&#1072;&#1074;&#1083;&#1077;&#1085;&#1080;&#1077;'!A1" TargetMode="External" Id="rId1"/></Relationships>
</file>

<file path=xl/worksheets/_rels/sheet65.xml.rels><Relationships xmlns="http://schemas.openxmlformats.org/package/2006/relationships"><Relationship Type="http://schemas.openxmlformats.org/officeDocument/2006/relationships/hyperlink" Target="#'&#1054;&#1075;&#1083;&#1072;&#1074;&#1083;&#1077;&#1085;&#1080;&#1077;'!A1" TargetMode="External" Id="rId1"/></Relationships>
</file>

<file path=xl/worksheets/_rels/sheet66.xml.rels><Relationships xmlns="http://schemas.openxmlformats.org/package/2006/relationships"><Relationship Type="http://schemas.openxmlformats.org/officeDocument/2006/relationships/hyperlink" Target="#'&#1054;&#1075;&#1083;&#1072;&#1074;&#1083;&#1077;&#1085;&#1080;&#1077;'!A1" TargetMode="External" Id="rId1"/></Relationships>
</file>

<file path=xl/worksheets/_rels/sheet67.xml.rels><Relationships xmlns="http://schemas.openxmlformats.org/package/2006/relationships"><Relationship Type="http://schemas.openxmlformats.org/officeDocument/2006/relationships/hyperlink" Target="#'&#1054;&#1075;&#1083;&#1072;&#1074;&#1083;&#1077;&#1085;&#1080;&#1077;'!A1" TargetMode="External" Id="rId1"/></Relationships>
</file>

<file path=xl/worksheets/_rels/sheet68.xml.rels><Relationships xmlns="http://schemas.openxmlformats.org/package/2006/relationships"><Relationship Type="http://schemas.openxmlformats.org/officeDocument/2006/relationships/hyperlink" Target="#'&#1054;&#1075;&#1083;&#1072;&#1074;&#1083;&#1077;&#1085;&#1080;&#1077;'!A1" TargetMode="External" Id="rId1"/></Relationships>
</file>

<file path=xl/worksheets/_rels/sheet69.xml.rels><Relationships xmlns="http://schemas.openxmlformats.org/package/2006/relationships"><Relationship Type="http://schemas.openxmlformats.org/officeDocument/2006/relationships/hyperlink" Target="#'&#1054;&#1075;&#1083;&#1072;&#1074;&#1083;&#1077;&#1085;&#1080;&#1077;'!A1" TargetMode="External" Id="rId1"/></Relationships>
</file>

<file path=xl/worksheets/_rels/sheet70.xml.rels><Relationships xmlns="http://schemas.openxmlformats.org/package/2006/relationships"><Relationship Type="http://schemas.openxmlformats.org/officeDocument/2006/relationships/hyperlink" Target="#'&#1054;&#1075;&#1083;&#1072;&#1074;&#1083;&#1077;&#1085;&#1080;&#1077;'!A1" TargetMode="External" Id="rId1"/></Relationships>
</file>

<file path=xl/worksheets/_rels/sheet71.xml.rels><Relationships xmlns="http://schemas.openxmlformats.org/package/2006/relationships"><Relationship Type="http://schemas.openxmlformats.org/officeDocument/2006/relationships/hyperlink" Target="#'&#1054;&#1075;&#1083;&#1072;&#1074;&#1083;&#1077;&#1085;&#1080;&#1077;'!A1" TargetMode="External" Id="rId1"/></Relationships>
</file>

<file path=xl/worksheets/_rels/sheet72.xml.rels><Relationships xmlns="http://schemas.openxmlformats.org/package/2006/relationships"><Relationship Type="http://schemas.openxmlformats.org/officeDocument/2006/relationships/hyperlink" Target="#'&#1054;&#1075;&#1083;&#1072;&#1074;&#1083;&#1077;&#1085;&#1080;&#1077;'!A1" TargetMode="External" Id="rId1"/></Relationships>
</file>

<file path=xl/worksheets/_rels/sheet73.xml.rels><Relationships xmlns="http://schemas.openxmlformats.org/package/2006/relationships"><Relationship Type="http://schemas.openxmlformats.org/officeDocument/2006/relationships/hyperlink" Target="#'&#1054;&#1075;&#1083;&#1072;&#1074;&#1083;&#1077;&#1085;&#1080;&#1077;'!A1" TargetMode="External" Id="rId1"/></Relationships>
</file>

<file path=xl/worksheets/_rels/sheet74.xml.rels><Relationships xmlns="http://schemas.openxmlformats.org/package/2006/relationships"><Relationship Type="http://schemas.openxmlformats.org/officeDocument/2006/relationships/hyperlink" Target="#'&#1054;&#1075;&#1083;&#1072;&#1074;&#1083;&#1077;&#1085;&#1080;&#1077;'!A1" TargetMode="External" Id="rId1"/></Relationships>
</file>

<file path=xl/worksheets/_rels/sheet75.xml.rels><Relationships xmlns="http://schemas.openxmlformats.org/package/2006/relationships"><Relationship Type="http://schemas.openxmlformats.org/officeDocument/2006/relationships/hyperlink" Target="#'&#1054;&#1075;&#1083;&#1072;&#1074;&#1083;&#1077;&#1085;&#1080;&#1077;'!A1" TargetMode="External" Id="rId1"/></Relationships>
</file>

<file path=xl/worksheets/_rels/sheet76.xml.rels><Relationships xmlns="http://schemas.openxmlformats.org/package/2006/relationships"><Relationship Type="http://schemas.openxmlformats.org/officeDocument/2006/relationships/hyperlink" Target="#'&#1054;&#1075;&#1083;&#1072;&#1074;&#1083;&#1077;&#1085;&#1080;&#1077;'!A1" TargetMode="External" Id="rId1"/></Relationships>
</file>

<file path=xl/worksheets/_rels/sheet77.xml.rels><Relationships xmlns="http://schemas.openxmlformats.org/package/2006/relationships"><Relationship Type="http://schemas.openxmlformats.org/officeDocument/2006/relationships/hyperlink" Target="#'&#1054;&#1075;&#1083;&#1072;&#1074;&#1083;&#1077;&#1085;&#1080;&#1077;'!A1" TargetMode="External" Id="rId1"/></Relationships>
</file>

<file path=xl/worksheets/_rels/sheet78.xml.rels><Relationships xmlns="http://schemas.openxmlformats.org/package/2006/relationships"><Relationship Type="http://schemas.openxmlformats.org/officeDocument/2006/relationships/hyperlink" Target="#'&#1054;&#1075;&#1083;&#1072;&#1074;&#1083;&#1077;&#1085;&#1080;&#1077;'!A1" TargetMode="External" Id="rId1"/></Relationships>
</file>

<file path=xl/worksheets/_rels/sheet79.xml.rels><Relationships xmlns="http://schemas.openxmlformats.org/package/2006/relationships"><Relationship Type="http://schemas.openxmlformats.org/officeDocument/2006/relationships/hyperlink" Target="#'&#1054;&#1075;&#1083;&#1072;&#1074;&#1083;&#1077;&#1085;&#1080;&#1077;'!A1" TargetMode="External" Id="rId1"/></Relationships>
</file>

<file path=xl/worksheets/_rels/sheet80.xml.rels><Relationships xmlns="http://schemas.openxmlformats.org/package/2006/relationships"><Relationship Type="http://schemas.openxmlformats.org/officeDocument/2006/relationships/hyperlink" Target="#'&#1054;&#1075;&#1083;&#1072;&#1074;&#1083;&#1077;&#1085;&#1080;&#1077;'!A1" TargetMode="External" Id="rId1"/></Relationships>
</file>

<file path=xl/worksheets/_rels/sheet81.xml.rels><Relationships xmlns="http://schemas.openxmlformats.org/package/2006/relationships"><Relationship Type="http://schemas.openxmlformats.org/officeDocument/2006/relationships/hyperlink" Target="#'&#1054;&#1075;&#1083;&#1072;&#1074;&#1083;&#1077;&#1085;&#1080;&#1077;'!A1" TargetMode="External" Id="rId1"/></Relationships>
</file>

<file path=xl/worksheets/_rels/sheet82.xml.rels><Relationships xmlns="http://schemas.openxmlformats.org/package/2006/relationships"><Relationship Type="http://schemas.openxmlformats.org/officeDocument/2006/relationships/hyperlink" Target="#'&#1054;&#1075;&#1083;&#1072;&#1074;&#1083;&#1077;&#1085;&#1080;&#1077;'!A1" TargetMode="External" Id="rId1"/></Relationships>
</file>

<file path=xl/worksheets/_rels/sheet83.xml.rels><Relationships xmlns="http://schemas.openxmlformats.org/package/2006/relationships"><Relationship Type="http://schemas.openxmlformats.org/officeDocument/2006/relationships/hyperlink" Target="#'&#1054;&#1075;&#1083;&#1072;&#1074;&#1083;&#1077;&#1085;&#1080;&#1077;'!A1" TargetMode="External" Id="rId1"/></Relationships>
</file>

<file path=xl/worksheets/_rels/sheet84.xml.rels><Relationships xmlns="http://schemas.openxmlformats.org/package/2006/relationships"><Relationship Type="http://schemas.openxmlformats.org/officeDocument/2006/relationships/hyperlink" Target="#'&#1054;&#1075;&#1083;&#1072;&#1074;&#1083;&#1077;&#1085;&#1080;&#1077;'!A1" TargetMode="External" Id="rId1"/></Relationships>
</file>

<file path=xl/worksheets/_rels/sheet85.xml.rels><Relationships xmlns="http://schemas.openxmlformats.org/package/2006/relationships"><Relationship Type="http://schemas.openxmlformats.org/officeDocument/2006/relationships/hyperlink" Target="#'&#1054;&#1075;&#1083;&#1072;&#1074;&#1083;&#1077;&#1085;&#1080;&#1077;'!A1" TargetMode="External" Id="rId1"/></Relationships>
</file>

<file path=xl/worksheets/_rels/sheet86.xml.rels><Relationships xmlns="http://schemas.openxmlformats.org/package/2006/relationships"><Relationship Type="http://schemas.openxmlformats.org/officeDocument/2006/relationships/hyperlink" Target="#'&#1054;&#1075;&#1083;&#1072;&#1074;&#1083;&#1077;&#1085;&#1080;&#1077;'!A1" TargetMode="External" Id="rId1"/></Relationships>
</file>

<file path=xl/worksheets/_rels/sheet87.xml.rels><Relationships xmlns="http://schemas.openxmlformats.org/package/2006/relationships"><Relationship Type="http://schemas.openxmlformats.org/officeDocument/2006/relationships/hyperlink" Target="#'&#1054;&#1075;&#1083;&#1072;&#1074;&#1083;&#1077;&#1085;&#1080;&#1077;'!A1" TargetMode="External" Id="rId1"/></Relationships>
</file>

<file path=xl/worksheets/_rels/sheet88.xml.rels><Relationships xmlns="http://schemas.openxmlformats.org/package/2006/relationships"><Relationship Type="http://schemas.openxmlformats.org/officeDocument/2006/relationships/hyperlink" Target="#'&#1054;&#1075;&#1083;&#1072;&#1074;&#1083;&#1077;&#1085;&#1080;&#1077;'!A1" TargetMode="External" Id="rId1"/></Relationships>
</file>

<file path=xl/worksheets/_rels/sheet89.xml.rels><Relationships xmlns="http://schemas.openxmlformats.org/package/2006/relationships"><Relationship Type="http://schemas.openxmlformats.org/officeDocument/2006/relationships/hyperlink" Target="#'&#1054;&#1075;&#1083;&#1072;&#1074;&#1083;&#1077;&#1085;&#1080;&#1077;'!A1" TargetMode="External" Id="rId1"/></Relationships>
</file>

<file path=xl/worksheets/_rels/sheet90.xml.rels><Relationships xmlns="http://schemas.openxmlformats.org/package/2006/relationships"><Relationship Type="http://schemas.openxmlformats.org/officeDocument/2006/relationships/hyperlink" Target="#'&#1054;&#1075;&#1083;&#1072;&#1074;&#1083;&#1077;&#1085;&#1080;&#1077;'!A1" TargetMode="External" Id="rId1"/></Relationships>
</file>

<file path=xl/worksheets/_rels/sheet91.xml.rels><Relationships xmlns="http://schemas.openxmlformats.org/package/2006/relationships"><Relationship Type="http://schemas.openxmlformats.org/officeDocument/2006/relationships/hyperlink" Target="#'&#1054;&#1075;&#1083;&#1072;&#1074;&#1083;&#1077;&#1085;&#1080;&#1077;'!A1" TargetMode="External" Id="rId1"/></Relationships>
</file>

<file path=xl/worksheets/_rels/sheet92.xml.rels><Relationships xmlns="http://schemas.openxmlformats.org/package/2006/relationships"><Relationship Type="http://schemas.openxmlformats.org/officeDocument/2006/relationships/hyperlink" Target="#'&#1054;&#1075;&#1083;&#1072;&#1074;&#1083;&#1077;&#1085;&#1080;&#1077;'!A1" TargetMode="External" Id="rId1"/></Relationships>
</file>

<file path=xl/worksheets/_rels/sheet93.xml.rels><Relationships xmlns="http://schemas.openxmlformats.org/package/2006/relationships"><Relationship Type="http://schemas.openxmlformats.org/officeDocument/2006/relationships/hyperlink" Target="#'&#1054;&#1075;&#1083;&#1072;&#1074;&#1083;&#1077;&#1085;&#1080;&#1077;'!A1" TargetMode="External" Id="rId1"/></Relationships>
</file>

<file path=xl/worksheets/_rels/sheet94.xml.rels><Relationships xmlns="http://schemas.openxmlformats.org/package/2006/relationships"><Relationship Type="http://schemas.openxmlformats.org/officeDocument/2006/relationships/hyperlink" Target="#'&#1054;&#1075;&#1083;&#1072;&#1074;&#1083;&#1077;&#1085;&#1080;&#1077;'!A1" TargetMode="External" Id="rId1"/></Relationships>
</file>

<file path=xl/worksheets/_rels/sheet95.xml.rels><Relationships xmlns="http://schemas.openxmlformats.org/package/2006/relationships"><Relationship Type="http://schemas.openxmlformats.org/officeDocument/2006/relationships/hyperlink" Target="#'&#1054;&#1075;&#1083;&#1072;&#1074;&#1083;&#1077;&#1085;&#1080;&#1077;'!A1" TargetMode="External" Id="rId1"/></Relationships>
</file>

<file path=xl/worksheets/_rels/sheet96.xml.rels><Relationships xmlns="http://schemas.openxmlformats.org/package/2006/relationships"><Relationship Type="http://schemas.openxmlformats.org/officeDocument/2006/relationships/hyperlink" Target="#'&#1054;&#1075;&#1083;&#1072;&#1074;&#1083;&#1077;&#1085;&#1080;&#1077;'!A1" TargetMode="External" Id="rId1"/></Relationships>
</file>

<file path=xl/worksheets/_rels/sheet97.xml.rels><Relationships xmlns="http://schemas.openxmlformats.org/package/2006/relationships"><Relationship Type="http://schemas.openxmlformats.org/officeDocument/2006/relationships/hyperlink" Target="#'&#1054;&#1075;&#1083;&#1072;&#1074;&#1083;&#1077;&#1085;&#1080;&#1077;'!A1" TargetMode="External" Id="rId1"/></Relationships>
</file>

<file path=xl/worksheets/_rels/sheet98.xml.rels><Relationships xmlns="http://schemas.openxmlformats.org/package/2006/relationships"><Relationship Type="http://schemas.openxmlformats.org/officeDocument/2006/relationships/hyperlink" Target="#'&#1054;&#1075;&#1083;&#1072;&#1074;&#1083;&#1077;&#1085;&#1080;&#1077;'!A1" TargetMode="External" Id="rId1"/></Relationships>
</file>

<file path=xl/worksheets/_rels/sheet99.xml.rels><Relationships xmlns="http://schemas.openxmlformats.org/package/2006/relationships"><Relationship Type="http://schemas.openxmlformats.org/officeDocument/2006/relationships/hyperlink" Target="#'&#1054;&#1075;&#1083;&#1072;&#1074;&#1083;&#1077;&#1085;&#1080;&#1077;'!A1" TargetMode="External" Id="rId1"/></Relationships>
</file>

<file path=xl/worksheets/_rels/sheet100.xml.rels><Relationships xmlns="http://schemas.openxmlformats.org/package/2006/relationships"><Relationship Type="http://schemas.openxmlformats.org/officeDocument/2006/relationships/hyperlink" Target="#'&#1054;&#1075;&#1083;&#1072;&#1074;&#1083;&#1077;&#1085;&#1080;&#1077;'!A1" TargetMode="External" Id="rId1"/></Relationships>
</file>

<file path=xl/worksheets/_rels/sheet101.xml.rels><Relationships xmlns="http://schemas.openxmlformats.org/package/2006/relationships"><Relationship Type="http://schemas.openxmlformats.org/officeDocument/2006/relationships/hyperlink" Target="#'&#1054;&#1075;&#1083;&#1072;&#1074;&#1083;&#1077;&#1085;&#1080;&#1077;'!A1" TargetMode="External" Id="rId1"/></Relationships>
</file>

<file path=xl/worksheets/_rels/sheet102.xml.rels><Relationships xmlns="http://schemas.openxmlformats.org/package/2006/relationships"><Relationship Type="http://schemas.openxmlformats.org/officeDocument/2006/relationships/hyperlink" Target="#'&#1054;&#1075;&#1083;&#1072;&#1074;&#1083;&#1077;&#1085;&#1080;&#1077;'!A1" TargetMode="External" Id="rId1"/></Relationships>
</file>

<file path=xl/worksheets/_rels/sheet103.xml.rels><Relationships xmlns="http://schemas.openxmlformats.org/package/2006/relationships"><Relationship Type="http://schemas.openxmlformats.org/officeDocument/2006/relationships/hyperlink" Target="#'&#1054;&#1075;&#1083;&#1072;&#1074;&#1083;&#1077;&#1085;&#1080;&#1077;'!A1" TargetMode="External" Id="rId1"/></Relationships>
</file>

<file path=xl/worksheets/_rels/sheet104.xml.rels><Relationships xmlns="http://schemas.openxmlformats.org/package/2006/relationships"><Relationship Type="http://schemas.openxmlformats.org/officeDocument/2006/relationships/hyperlink" Target="#'&#1054;&#1075;&#1083;&#1072;&#1074;&#1083;&#1077;&#1085;&#1080;&#1077;'!A1" TargetMode="External" Id="rId1"/></Relationships>
</file>

<file path=xl/worksheets/_rels/sheet105.xml.rels><Relationships xmlns="http://schemas.openxmlformats.org/package/2006/relationships"><Relationship Type="http://schemas.openxmlformats.org/officeDocument/2006/relationships/hyperlink" Target="#'&#1054;&#1075;&#1083;&#1072;&#1074;&#1083;&#1077;&#1085;&#1080;&#1077;'!A1" TargetMode="External" Id="rId1"/></Relationships>
</file>

<file path=xl/worksheets/_rels/sheet106.xml.rels><Relationships xmlns="http://schemas.openxmlformats.org/package/2006/relationships"><Relationship Type="http://schemas.openxmlformats.org/officeDocument/2006/relationships/hyperlink" Target="#'&#1054;&#1075;&#1083;&#1072;&#1074;&#1083;&#1077;&#1085;&#1080;&#1077;'!A1" TargetMode="External" Id="rId1"/></Relationships>
</file>

<file path=xl/worksheets/_rels/sheet107.xml.rels><Relationships xmlns="http://schemas.openxmlformats.org/package/2006/relationships"><Relationship Type="http://schemas.openxmlformats.org/officeDocument/2006/relationships/hyperlink" Target="#'&#1054;&#1075;&#1083;&#1072;&#1074;&#1083;&#1077;&#1085;&#1080;&#1077;'!A1" TargetMode="External" Id="rId1"/></Relationships>
</file>

<file path=xl/worksheets/_rels/sheet108.xml.rels><Relationships xmlns="http://schemas.openxmlformats.org/package/2006/relationships"><Relationship Type="http://schemas.openxmlformats.org/officeDocument/2006/relationships/hyperlink" Target="#'&#1054;&#1075;&#1083;&#1072;&#1074;&#1083;&#1077;&#1085;&#1080;&#1077;'!A1" TargetMode="External" Id="rId1"/></Relationships>
</file>

<file path=xl/worksheets/_rels/sheet109.xml.rels><Relationships xmlns="http://schemas.openxmlformats.org/package/2006/relationships"><Relationship Type="http://schemas.openxmlformats.org/officeDocument/2006/relationships/hyperlink" Target="#'&#1054;&#1075;&#1083;&#1072;&#1074;&#1083;&#1077;&#1085;&#1080;&#1077;'!A1" TargetMode="External" Id="rId1"/></Relationships>
</file>

<file path=xl/worksheets/_rels/sheet110.xml.rels><Relationships xmlns="http://schemas.openxmlformats.org/package/2006/relationships"><Relationship Type="http://schemas.openxmlformats.org/officeDocument/2006/relationships/hyperlink" Target="#'&#1054;&#1075;&#1083;&#1072;&#1074;&#1083;&#1077;&#1085;&#1080;&#1077;'!A1" TargetMode="External" Id="rId1"/></Relationships>
</file>

<file path=xl/worksheets/_rels/sheet111.xml.rels><Relationships xmlns="http://schemas.openxmlformats.org/package/2006/relationships"><Relationship Type="http://schemas.openxmlformats.org/officeDocument/2006/relationships/hyperlink" Target="#'&#1054;&#1075;&#1083;&#1072;&#1074;&#1083;&#1077;&#1085;&#1080;&#1077;'!A1" TargetMode="External" Id="rId1"/></Relationships>
</file>

<file path=xl/worksheets/_rels/sheet112.xml.rels><Relationships xmlns="http://schemas.openxmlformats.org/package/2006/relationships"><Relationship Type="http://schemas.openxmlformats.org/officeDocument/2006/relationships/hyperlink" Target="#'&#1054;&#1075;&#1083;&#1072;&#1074;&#1083;&#1077;&#1085;&#1080;&#1077;'!A1" TargetMode="External" Id="rId1"/></Relationships>
</file>

<file path=xl/worksheets/_rels/sheet113.xml.rels><Relationships xmlns="http://schemas.openxmlformats.org/package/2006/relationships"><Relationship Type="http://schemas.openxmlformats.org/officeDocument/2006/relationships/hyperlink" Target="#'&#1054;&#1075;&#1083;&#1072;&#1074;&#1083;&#1077;&#1085;&#1080;&#1077;'!A1" TargetMode="External" Id="rId1"/></Relationships>
</file>

<file path=xl/worksheets/_rels/sheet114.xml.rels><Relationships xmlns="http://schemas.openxmlformats.org/package/2006/relationships"><Relationship Type="http://schemas.openxmlformats.org/officeDocument/2006/relationships/hyperlink" Target="#'&#1054;&#1075;&#1083;&#1072;&#1074;&#1083;&#1077;&#1085;&#1080;&#1077;'!A1" TargetMode="External" Id="rId1"/></Relationships>
</file>

<file path=xl/worksheets/_rels/sheet115.xml.rels><Relationships xmlns="http://schemas.openxmlformats.org/package/2006/relationships"><Relationship Type="http://schemas.openxmlformats.org/officeDocument/2006/relationships/hyperlink" Target="#'&#1054;&#1075;&#1083;&#1072;&#1074;&#1083;&#1077;&#1085;&#1080;&#1077;'!A1" TargetMode="External" Id="rId1"/></Relationships>
</file>

<file path=xl/worksheets/_rels/sheet116.xml.rels><Relationships xmlns="http://schemas.openxmlformats.org/package/2006/relationships"><Relationship Type="http://schemas.openxmlformats.org/officeDocument/2006/relationships/hyperlink" Target="#'&#1054;&#1075;&#1083;&#1072;&#1074;&#1083;&#1077;&#1085;&#1080;&#1077;'!A1" TargetMode="External" Id="rId1"/></Relationships>
</file>

<file path=xl/worksheets/_rels/sheet117.xml.rels><Relationships xmlns="http://schemas.openxmlformats.org/package/2006/relationships"><Relationship Type="http://schemas.openxmlformats.org/officeDocument/2006/relationships/hyperlink" Target="#'&#1054;&#1075;&#1083;&#1072;&#1074;&#1083;&#1077;&#1085;&#1080;&#1077;'!A1" TargetMode="External" Id="rId1"/></Relationships>
</file>

<file path=xl/worksheets/_rels/sheet118.xml.rels><Relationships xmlns="http://schemas.openxmlformats.org/package/2006/relationships"><Relationship Type="http://schemas.openxmlformats.org/officeDocument/2006/relationships/hyperlink" Target="#'&#1054;&#1075;&#1083;&#1072;&#1074;&#1083;&#1077;&#1085;&#1080;&#1077;'!A1" TargetMode="External" Id="rId1"/></Relationships>
</file>

<file path=xl/worksheets/sheet1.xml><?xml version="1.0" encoding="utf-8"?>
<worksheet xmlns="http://schemas.openxmlformats.org/spreadsheetml/2006/main">
  <sheetPr>
    <outlinePr summaryBelow="1" summaryRight="1"/>
    <pageSetUpPr/>
  </sheetPr>
  <dimension ref="A1:A27"/>
  <sheetViews>
    <sheetView workbookViewId="0">
      <selection activeCell="A1" sqref="A1"/>
    </sheetView>
  </sheetViews>
  <sheetFormatPr baseColWidth="8" defaultRowHeight="15"/>
  <cols>
    <col width="150" customWidth="1" min="1" max="1"/>
  </cols>
  <sheetData>
    <row r="1">
      <c r="A1" s="1" t="inlineStr">
        <is>
          <t>База мест Voyz — одна карточка на лист</t>
        </is>
      </c>
    </row>
    <row r="2">
      <c r="A2" s="2" t="inlineStr">
        <is>
          <t>Выгружено 2026-10-21 · карточек: 112</t>
        </is>
      </c>
    </row>
    <row r="3">
      <c r="A3" s="2" t="inlineStr"/>
    </row>
    <row r="4">
      <c r="A4" s="3" t="inlineStr">
        <is>
          <t>Как пользоваться</t>
        </is>
      </c>
    </row>
    <row r="5">
      <c r="A5" s="2" t="inlineStr">
        <is>
          <t>«Оглавление» — список всех карточек со ссылками (клик по id открывает лист). Сводка справа.</t>
        </is>
      </c>
    </row>
    <row r="6">
      <c r="A6" s="2" t="inlineStr">
        <is>
          <t>Лист карточки называется её id (kg-skazka). Разделы идут в порядке карточки в приложении: Основное → Плашки → Тексты → Медиа → Дорога → Сезон → Важно → Ночлег и еда → На месте → Сервисы → Бюджет → Отзывы → Рядом → Проверка → Перевод EN.</t>
        </is>
      </c>
    </row>
    <row r="7">
      <c r="A7" s="2" t="inlineStr">
        <is>
          <t>Поля: подпись в колонке B, значение — в колонке C. Жёлтая подпись — обязательное поле. Выпадающие списки — у страны, публикации, статуса, категории, региона, плашек.</t>
        </is>
      </c>
    </row>
    <row r="8">
      <c r="A8" s="2" t="inlineStr">
        <is>
          <t>Списки (фото, подъезды, ночлег, тропы…): зелёная строка с названием, под ней подписи колонок и записи. Новая запись — в пустую строку под таблицей; если нужно больше, вставьте строку (Ctrl+«+») внутри таблицы.</t>
        </is>
      </c>
    </row>
    <row r="9">
      <c r="A9" s="2" t="inlineStr">
        <is>
          <t>Колонку A (серые служебные метки) не трогайте — по ним программа читает файл.</t>
        </is>
      </c>
    </row>
    <row r="10">
      <c r="A10" s="2" t="inlineStr"/>
    </row>
    <row r="11">
      <c r="A11" s="3" t="inlineStr">
        <is>
          <t>Как добавить новое место</t>
        </is>
      </c>
    </row>
    <row r="12">
      <c r="A12" s="2" t="inlineStr">
        <is>
          <t>1. Правой кнопкой по листу «_шаблон» → «Переместить или скопировать» → «Создать копию».</t>
        </is>
      </c>
    </row>
    <row r="13">
      <c r="A13" s="2" t="inlineStr">
        <is>
          <t>2. Переименуйте копию в id нового места: kg-… или alt-…, латиница и дефисы (например kg-ala-kul). В поле id впишите то же самое.</t>
        </is>
      </c>
    </row>
    <row r="14">
      <c r="A14" s="2" t="inlineStr">
        <is>
          <t>3. Заполните жёлтые поля, добавьте фото (файлы — в папку assets/img проекта), подъезды, ночлег. Публикация = черновик, пока не готово.</t>
        </is>
      </c>
    </row>
    <row r="15">
      <c r="A15" s="2" t="inlineStr">
        <is>
          <t>4. Добавьте строку в «Оглавление» (id со ссылкой) и тикет «Новое место» в «Тикеты».</t>
        </is>
      </c>
    </row>
    <row r="16">
      <c r="A16" s="2" t="inlineStr">
        <is>
          <t>5. Когда готово — публикация = опубликовано. Разработчик запускает: npm run places:import (ошибки покажет с листом и строкой).</t>
        </is>
      </c>
    </row>
    <row r="17">
      <c r="A17" s="2" t="inlineStr"/>
    </row>
    <row r="18">
      <c r="A18" s="3" t="inlineStr">
        <is>
          <t>Правила заполнения</t>
        </is>
      </c>
    </row>
    <row r="19">
      <c r="A19" s="2" t="inlineStr">
        <is>
          <t>Месяцы — номера через «;» (5;6;7;8;9). Теги — id из листа «Теги» через «;». Да/нет — словами. Координаты — десятичные градусы (42.1565).</t>
        </is>
      </c>
    </row>
    <row r="20">
      <c r="A20" s="2" t="inlineStr">
        <is>
          <t>Списки фраз (чего не хватает, противоречия) — каждая с новой строки в одной ячейке (Alt+Enter).</t>
        </is>
      </c>
    </row>
    <row r="21">
      <c r="A21" s="2" t="inlineStr">
        <is>
          <t>Км, цены, время — текстом, как в источнике («≈8 км», «от 1000 сом», «2–3 ч»). Год цены — число.</t>
        </is>
      </c>
    </row>
    <row r="22">
      <c r="A22" s="2" t="inlineStr">
        <is>
          <t>Ничего не выдумываем: нет данных — оставьте пусто и заведите тикет «Дозаполнить данные».</t>
        </is>
      </c>
    </row>
    <row r="23">
      <c r="A23" s="2" t="inlineStr">
        <is>
          <t>Перевод EN: колонка «English» в конце карточки; после вычитки поставьте «Перевод EN проверен = да» в разделе «Проверка».</t>
        </is>
      </c>
    </row>
    <row r="24">
      <c r="A24" s="2" t="inlineStr"/>
    </row>
    <row r="25">
      <c r="A25" s="3" t="inlineStr">
        <is>
          <t>Для разработчика (парсер)</t>
        </is>
      </c>
    </row>
    <row r="26">
      <c r="A26" s="2" t="inlineStr">
        <is>
          <t>Карточки — листы с именем ^(kg|alt)-[a-z0-9-]+$. Колонка A: ключ поля → значение в C; «#section» — заголовок; «#table:имя» → «#keys» (ключи колонок с C) → «#labels» → строки с пустой A до следующей непустой A.</t>
        </is>
      </c>
    </row>
    <row r="27">
      <c r="A27" s="2" t="inlineStr">
        <is>
          <t>Схема и проверки — tools/places_xlsx.py, чтение/запись этого формата — tools/places_cards.py, описание — docs/09_DATA_EXCEL.md.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14"/>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8" customWidth="1" min="1" max="1"/>
    <col width="34" customWidth="1" min="2" max="2"/>
    <col width="8" customWidth="1" min="3" max="3"/>
    <col width="14" customWidth="1" min="4" max="4"/>
    <col width="20" customWidth="1" min="5" max="5"/>
    <col width="24" customWidth="1" min="6" max="6"/>
    <col width="24" customWidth="1" min="7" max="7"/>
    <col width="7" customWidth="1" min="8" max="8"/>
    <col width="9" customWidth="1" min="9" max="9"/>
    <col width="8" customWidth="1" min="10" max="10"/>
    <col width="30" customWidth="1" min="12" max="12"/>
    <col width="10" customWidth="1" min="13" max="13"/>
  </cols>
  <sheetData>
    <row r="1">
      <c r="A1" s="4" t="inlineStr">
        <is>
          <t>id</t>
        </is>
      </c>
      <c r="B1" s="4" t="inlineStr">
        <is>
          <t>name</t>
        </is>
      </c>
      <c r="C1" s="4" t="inlineStr">
        <is>
          <t>country</t>
        </is>
      </c>
      <c r="D1" s="4" t="inlineStr">
        <is>
          <t>publish</t>
        </is>
      </c>
      <c r="E1" s="4" t="inlineStr">
        <is>
          <t>status</t>
        </is>
      </c>
      <c r="F1" s="4" t="inlineStr">
        <is>
          <t>cat</t>
        </is>
      </c>
      <c r="G1" s="4" t="inlineStr">
        <is>
          <t>reg</t>
        </is>
      </c>
      <c r="H1" s="4" t="inlineStr">
        <is>
          <t>photos</t>
        </is>
      </c>
      <c r="I1" s="4" t="inlineStr">
        <is>
          <t>routes</t>
        </is>
      </c>
      <c r="J1" s="4" t="inlineStr">
        <is>
          <t>stays</t>
        </is>
      </c>
    </row>
    <row r="2" ht="42" customHeight="1">
      <c r="A2" s="5" t="inlineStr">
        <is>
          <t>Карточка (ссылка)</t>
        </is>
      </c>
      <c r="B2" s="5" t="inlineStr">
        <is>
          <t>Название</t>
        </is>
      </c>
      <c r="C2" s="5" t="inlineStr">
        <is>
          <t>Страна</t>
        </is>
      </c>
      <c r="D2" s="5" t="inlineStr">
        <is>
          <t>Публикация</t>
        </is>
      </c>
      <c r="E2" s="5" t="inlineStr">
        <is>
          <t>Статус</t>
        </is>
      </c>
      <c r="F2" s="5" t="inlineStr">
        <is>
          <t>Категория</t>
        </is>
      </c>
      <c r="G2" s="5" t="inlineStr">
        <is>
          <t>Регион</t>
        </is>
      </c>
      <c r="H2" s="5" t="inlineStr">
        <is>
          <t>Фото</t>
        </is>
      </c>
      <c r="I2" s="5" t="inlineStr">
        <is>
          <t>Подъездов</t>
        </is>
      </c>
      <c r="J2" s="5" t="inlineStr">
        <is>
          <t>Ночлег</t>
        </is>
      </c>
      <c r="L2" s="6" t="inlineStr">
        <is>
          <t>Сводка</t>
        </is>
      </c>
    </row>
    <row r="3">
      <c r="A3" s="7" t="inlineStr">
        <is>
          <t>kg-skazka</t>
        </is>
      </c>
      <c r="B3" s="8">
        <f>'kg-skazka'!C7</f>
        <v/>
      </c>
      <c r="C3" s="8">
        <f>'kg-skazka'!C4</f>
        <v/>
      </c>
      <c r="D3" s="8">
        <f>'kg-skazka'!C5</f>
        <v/>
      </c>
      <c r="E3" s="8">
        <f>'kg-skazka'!C6</f>
        <v/>
      </c>
      <c r="F3" s="8">
        <f>'kg-skazka'!C9</f>
        <v/>
      </c>
      <c r="G3" s="8">
        <f>'kg-skazka'!C10</f>
        <v/>
      </c>
      <c r="H3" s="8" t="n">
        <v>2</v>
      </c>
      <c r="I3" s="8" t="n">
        <v>3</v>
      </c>
      <c r="J3" s="8" t="n">
        <v>8</v>
      </c>
      <c r="L3" s="8" t="inlineStr">
        <is>
          <t>Карточек</t>
        </is>
      </c>
      <c r="M3" s="9">
        <f>COUNTA(A3:A114)</f>
        <v/>
      </c>
    </row>
    <row r="4">
      <c r="A4" s="7" t="inlineStr">
        <is>
          <t>kg-altyn-arashan</t>
        </is>
      </c>
      <c r="B4" s="8">
        <f>'kg-altyn-arashan'!C7</f>
        <v/>
      </c>
      <c r="C4" s="8">
        <f>'kg-altyn-arashan'!C4</f>
        <v/>
      </c>
      <c r="D4" s="8">
        <f>'kg-altyn-arashan'!C5</f>
        <v/>
      </c>
      <c r="E4" s="8">
        <f>'kg-altyn-arashan'!C6</f>
        <v/>
      </c>
      <c r="F4" s="8">
        <f>'kg-altyn-arashan'!C9</f>
        <v/>
      </c>
      <c r="G4" s="8">
        <f>'kg-altyn-arashan'!C10</f>
        <v/>
      </c>
      <c r="H4" s="8" t="n">
        <v>2</v>
      </c>
      <c r="I4" s="8" t="n">
        <v>2</v>
      </c>
      <c r="J4" s="8" t="n">
        <v>7</v>
      </c>
      <c r="L4" s="8" t="inlineStr">
        <is>
          <t>Кыргызстан</t>
        </is>
      </c>
      <c r="M4" s="9">
        <f>COUNTIF(C3:C114,"kg")</f>
        <v/>
      </c>
    </row>
    <row r="5">
      <c r="A5" s="7" t="inlineStr">
        <is>
          <t>kg-son-kul</t>
        </is>
      </c>
      <c r="B5" s="8">
        <f>'kg-son-kul'!C7</f>
        <v/>
      </c>
      <c r="C5" s="8">
        <f>'kg-son-kul'!C4</f>
        <v/>
      </c>
      <c r="D5" s="8">
        <f>'kg-son-kul'!C5</f>
        <v/>
      </c>
      <c r="E5" s="8">
        <f>'kg-son-kul'!C6</f>
        <v/>
      </c>
      <c r="F5" s="8">
        <f>'kg-son-kul'!C9</f>
        <v/>
      </c>
      <c r="G5" s="8">
        <f>'kg-son-kul'!C10</f>
        <v/>
      </c>
      <c r="H5" s="8" t="n">
        <v>2</v>
      </c>
      <c r="I5" s="8" t="n">
        <v>5</v>
      </c>
      <c r="J5" s="8" t="n">
        <v>8</v>
      </c>
      <c r="L5" s="8" t="inlineStr">
        <is>
          <t>Алтай</t>
        </is>
      </c>
      <c r="M5" s="9">
        <f>COUNTIF(C3:C114,"alt")</f>
        <v/>
      </c>
    </row>
    <row r="6">
      <c r="A6" s="7" t="inlineStr">
        <is>
          <t>kg-0002</t>
        </is>
      </c>
      <c r="B6" s="8">
        <f>'kg-0002'!C7</f>
        <v/>
      </c>
      <c r="C6" s="8">
        <f>'kg-0002'!C4</f>
        <v/>
      </c>
      <c r="D6" s="8">
        <f>'kg-0002'!C5</f>
        <v/>
      </c>
      <c r="E6" s="8">
        <f>'kg-0002'!C6</f>
        <v/>
      </c>
      <c r="F6" s="8">
        <f>'kg-0002'!C9</f>
        <v/>
      </c>
      <c r="G6" s="8">
        <f>'kg-0002'!C10</f>
        <v/>
      </c>
      <c r="H6" s="8" t="n">
        <v>0</v>
      </c>
      <c r="I6" s="8" t="n">
        <v>2</v>
      </c>
      <c r="J6" s="8" t="n">
        <v>4</v>
      </c>
      <c r="L6" s="8" t="inlineStr">
        <is>
          <t>Опубликовано</t>
        </is>
      </c>
      <c r="M6" s="9">
        <f>COUNTIF(D3:D114,"опубликовано")</f>
        <v/>
      </c>
    </row>
    <row r="7">
      <c r="A7" s="7" t="inlineStr">
        <is>
          <t>kg-0003</t>
        </is>
      </c>
      <c r="B7" s="8">
        <f>'kg-0003'!C7</f>
        <v/>
      </c>
      <c r="C7" s="8">
        <f>'kg-0003'!C4</f>
        <v/>
      </c>
      <c r="D7" s="8">
        <f>'kg-0003'!C5</f>
        <v/>
      </c>
      <c r="E7" s="8">
        <f>'kg-0003'!C6</f>
        <v/>
      </c>
      <c r="F7" s="8">
        <f>'kg-0003'!C9</f>
        <v/>
      </c>
      <c r="G7" s="8">
        <f>'kg-0003'!C10</f>
        <v/>
      </c>
      <c r="H7" s="8" t="n">
        <v>2</v>
      </c>
      <c r="I7" s="8" t="n">
        <v>1</v>
      </c>
      <c r="J7" s="8" t="n">
        <v>6</v>
      </c>
      <c r="L7" s="8" t="inlineStr">
        <is>
          <t>Черновиков</t>
        </is>
      </c>
      <c r="M7" s="9">
        <f>COUNTIF(D3:D114,"черновик")</f>
        <v/>
      </c>
    </row>
    <row r="8">
      <c r="A8" s="7" t="inlineStr">
        <is>
          <t>kg-0004</t>
        </is>
      </c>
      <c r="B8" s="8">
        <f>'kg-0004'!C7</f>
        <v/>
      </c>
      <c r="C8" s="8">
        <f>'kg-0004'!C4</f>
        <v/>
      </c>
      <c r="D8" s="8">
        <f>'kg-0004'!C5</f>
        <v/>
      </c>
      <c r="E8" s="8">
        <f>'kg-0004'!C6</f>
        <v/>
      </c>
      <c r="F8" s="8">
        <f>'kg-0004'!C9</f>
        <v/>
      </c>
      <c r="G8" s="8">
        <f>'kg-0004'!C10</f>
        <v/>
      </c>
      <c r="H8" s="8" t="n">
        <v>2</v>
      </c>
      <c r="I8" s="8" t="n">
        <v>3</v>
      </c>
      <c r="J8" s="8" t="n">
        <v>5</v>
      </c>
      <c r="L8" s="8" t="inlineStr">
        <is>
          <t>Без фото</t>
        </is>
      </c>
      <c r="M8" s="9">
        <f>COUNTIF(H3:H114,0)</f>
        <v/>
      </c>
    </row>
    <row r="9">
      <c r="A9" s="7" t="inlineStr">
        <is>
          <t>kg-0007</t>
        </is>
      </c>
      <c r="B9" s="8">
        <f>'kg-0007'!C7</f>
        <v/>
      </c>
      <c r="C9" s="8">
        <f>'kg-0007'!C4</f>
        <v/>
      </c>
      <c r="D9" s="8">
        <f>'kg-0007'!C5</f>
        <v/>
      </c>
      <c r="E9" s="8">
        <f>'kg-0007'!C6</f>
        <v/>
      </c>
      <c r="F9" s="8">
        <f>'kg-0007'!C9</f>
        <v/>
      </c>
      <c r="G9" s="8">
        <f>'kg-0007'!C10</f>
        <v/>
      </c>
      <c r="H9" s="8" t="n">
        <v>2</v>
      </c>
      <c r="I9" s="8" t="n">
        <v>2</v>
      </c>
      <c r="J9" s="8" t="n">
        <v>7</v>
      </c>
      <c r="L9" s="8" t="inlineStr">
        <is>
          <t>Открытых тикетов</t>
        </is>
      </c>
      <c r="M9" s="9">
        <f>COUNTIF('Тикеты'!F:F,"открыт")</f>
        <v/>
      </c>
    </row>
    <row r="10">
      <c r="A10" s="7" t="inlineStr">
        <is>
          <t>kg-0009</t>
        </is>
      </c>
      <c r="B10" s="8">
        <f>'kg-0009'!C7</f>
        <v/>
      </c>
      <c r="C10" s="8">
        <f>'kg-0009'!C4</f>
        <v/>
      </c>
      <c r="D10" s="8">
        <f>'kg-0009'!C5</f>
        <v/>
      </c>
      <c r="E10" s="8">
        <f>'kg-0009'!C6</f>
        <v/>
      </c>
      <c r="F10" s="8">
        <f>'kg-0009'!C9</f>
        <v/>
      </c>
      <c r="G10" s="8">
        <f>'kg-0009'!C10</f>
        <v/>
      </c>
      <c r="H10" s="8" t="n">
        <v>2</v>
      </c>
      <c r="I10" s="8" t="n">
        <v>4</v>
      </c>
      <c r="J10" s="8" t="n">
        <v>8</v>
      </c>
      <c r="L10" s="8" t="inlineStr">
        <is>
          <t>В работе</t>
        </is>
      </c>
      <c r="M10" s="9">
        <f>COUNTIF('Тикеты'!F:F,"в работе")</f>
        <v/>
      </c>
    </row>
    <row r="11">
      <c r="A11" s="7" t="inlineStr">
        <is>
          <t>kg-0010</t>
        </is>
      </c>
      <c r="B11" s="8">
        <f>'kg-0010'!C7</f>
        <v/>
      </c>
      <c r="C11" s="8">
        <f>'kg-0010'!C4</f>
        <v/>
      </c>
      <c r="D11" s="8">
        <f>'kg-0010'!C5</f>
        <v/>
      </c>
      <c r="E11" s="8">
        <f>'kg-0010'!C6</f>
        <v/>
      </c>
      <c r="F11" s="8">
        <f>'kg-0010'!C9</f>
        <v/>
      </c>
      <c r="G11" s="8">
        <f>'kg-0010'!C10</f>
        <v/>
      </c>
      <c r="H11" s="8" t="n">
        <v>2</v>
      </c>
      <c r="I11" s="8" t="n">
        <v>2</v>
      </c>
      <c r="J11" s="8" t="n">
        <v>5</v>
      </c>
    </row>
    <row r="12">
      <c r="A12" s="7" t="inlineStr">
        <is>
          <t>kg-0011</t>
        </is>
      </c>
      <c r="B12" s="8">
        <f>'kg-0011'!C7</f>
        <v/>
      </c>
      <c r="C12" s="8">
        <f>'kg-0011'!C4</f>
        <v/>
      </c>
      <c r="D12" s="8">
        <f>'kg-0011'!C5</f>
        <v/>
      </c>
      <c r="E12" s="8">
        <f>'kg-0011'!C6</f>
        <v/>
      </c>
      <c r="F12" s="8">
        <f>'kg-0011'!C9</f>
        <v/>
      </c>
      <c r="G12" s="8">
        <f>'kg-0011'!C10</f>
        <v/>
      </c>
      <c r="H12" s="8" t="n">
        <v>2</v>
      </c>
      <c r="I12" s="8" t="n">
        <v>3</v>
      </c>
      <c r="J12" s="8" t="n">
        <v>6</v>
      </c>
      <c r="L12" s="10" t="inlineStr">
        <is>
          <t>Фото/подъезды/ночлег — на момент выгрузки</t>
        </is>
      </c>
    </row>
    <row r="13">
      <c r="A13" s="7" t="inlineStr">
        <is>
          <t>kg-0012</t>
        </is>
      </c>
      <c r="B13" s="8">
        <f>'kg-0012'!C7</f>
        <v/>
      </c>
      <c r="C13" s="8">
        <f>'kg-0012'!C4</f>
        <v/>
      </c>
      <c r="D13" s="8">
        <f>'kg-0012'!C5</f>
        <v/>
      </c>
      <c r="E13" s="8">
        <f>'kg-0012'!C6</f>
        <v/>
      </c>
      <c r="F13" s="8">
        <f>'kg-0012'!C9</f>
        <v/>
      </c>
      <c r="G13" s="8">
        <f>'kg-0012'!C10</f>
        <v/>
      </c>
      <c r="H13" s="8" t="n">
        <v>1</v>
      </c>
      <c r="I13" s="8" t="n">
        <v>1</v>
      </c>
      <c r="J13" s="8" t="n">
        <v>8</v>
      </c>
    </row>
    <row r="14">
      <c r="A14" s="7" t="inlineStr">
        <is>
          <t>kg-0013</t>
        </is>
      </c>
      <c r="B14" s="8">
        <f>'kg-0013'!C7</f>
        <v/>
      </c>
      <c r="C14" s="8">
        <f>'kg-0013'!C4</f>
        <v/>
      </c>
      <c r="D14" s="8">
        <f>'kg-0013'!C5</f>
        <v/>
      </c>
      <c r="E14" s="8">
        <f>'kg-0013'!C6</f>
        <v/>
      </c>
      <c r="F14" s="8">
        <f>'kg-0013'!C9</f>
        <v/>
      </c>
      <c r="G14" s="8">
        <f>'kg-0013'!C10</f>
        <v/>
      </c>
      <c r="H14" s="8" t="n">
        <v>0</v>
      </c>
      <c r="I14" s="8" t="n">
        <v>2</v>
      </c>
      <c r="J14" s="8" t="n">
        <v>6</v>
      </c>
    </row>
    <row r="15">
      <c r="A15" s="7" t="inlineStr">
        <is>
          <t>kg-0014</t>
        </is>
      </c>
      <c r="B15" s="8">
        <f>'kg-0014'!C7</f>
        <v/>
      </c>
      <c r="C15" s="8">
        <f>'kg-0014'!C4</f>
        <v/>
      </c>
      <c r="D15" s="8">
        <f>'kg-0014'!C5</f>
        <v/>
      </c>
      <c r="E15" s="8">
        <f>'kg-0014'!C6</f>
        <v/>
      </c>
      <c r="F15" s="8">
        <f>'kg-0014'!C9</f>
        <v/>
      </c>
      <c r="G15" s="8">
        <f>'kg-0014'!C10</f>
        <v/>
      </c>
      <c r="H15" s="8" t="n">
        <v>2</v>
      </c>
      <c r="I15" s="8" t="n">
        <v>1</v>
      </c>
      <c r="J15" s="8" t="n">
        <v>6</v>
      </c>
    </row>
    <row r="16">
      <c r="A16" s="7" t="inlineStr">
        <is>
          <t>kg-0016</t>
        </is>
      </c>
      <c r="B16" s="8">
        <f>'kg-0016'!C7</f>
        <v/>
      </c>
      <c r="C16" s="8">
        <f>'kg-0016'!C4</f>
        <v/>
      </c>
      <c r="D16" s="8">
        <f>'kg-0016'!C5</f>
        <v/>
      </c>
      <c r="E16" s="8">
        <f>'kg-0016'!C6</f>
        <v/>
      </c>
      <c r="F16" s="8">
        <f>'kg-0016'!C9</f>
        <v/>
      </c>
      <c r="G16" s="8">
        <f>'kg-0016'!C10</f>
        <v/>
      </c>
      <c r="H16" s="8" t="n">
        <v>1</v>
      </c>
      <c r="I16" s="8" t="n">
        <v>1</v>
      </c>
      <c r="J16" s="8" t="n">
        <v>6</v>
      </c>
    </row>
    <row r="17">
      <c r="A17" s="7" t="inlineStr">
        <is>
          <t>kg-0017</t>
        </is>
      </c>
      <c r="B17" s="8">
        <f>'kg-0017'!C7</f>
        <v/>
      </c>
      <c r="C17" s="8">
        <f>'kg-0017'!C4</f>
        <v/>
      </c>
      <c r="D17" s="8">
        <f>'kg-0017'!C5</f>
        <v/>
      </c>
      <c r="E17" s="8">
        <f>'kg-0017'!C6</f>
        <v/>
      </c>
      <c r="F17" s="8">
        <f>'kg-0017'!C9</f>
        <v/>
      </c>
      <c r="G17" s="8">
        <f>'kg-0017'!C10</f>
        <v/>
      </c>
      <c r="H17" s="8" t="n">
        <v>2</v>
      </c>
      <c r="I17" s="8" t="n">
        <v>2</v>
      </c>
      <c r="J17" s="8" t="n">
        <v>4</v>
      </c>
    </row>
    <row r="18">
      <c r="A18" s="7" t="inlineStr">
        <is>
          <t>kg-0018</t>
        </is>
      </c>
      <c r="B18" s="8">
        <f>'kg-0018'!C7</f>
        <v/>
      </c>
      <c r="C18" s="8">
        <f>'kg-0018'!C4</f>
        <v/>
      </c>
      <c r="D18" s="8">
        <f>'kg-0018'!C5</f>
        <v/>
      </c>
      <c r="E18" s="8">
        <f>'kg-0018'!C6</f>
        <v/>
      </c>
      <c r="F18" s="8">
        <f>'kg-0018'!C9</f>
        <v/>
      </c>
      <c r="G18" s="8">
        <f>'kg-0018'!C10</f>
        <v/>
      </c>
      <c r="H18" s="8" t="n">
        <v>0</v>
      </c>
      <c r="I18" s="8" t="n">
        <v>2</v>
      </c>
      <c r="J18" s="8" t="n">
        <v>3</v>
      </c>
    </row>
    <row r="19">
      <c r="A19" s="7" t="inlineStr">
        <is>
          <t>kg-0019</t>
        </is>
      </c>
      <c r="B19" s="8">
        <f>'kg-0019'!C7</f>
        <v/>
      </c>
      <c r="C19" s="8">
        <f>'kg-0019'!C4</f>
        <v/>
      </c>
      <c r="D19" s="8">
        <f>'kg-0019'!C5</f>
        <v/>
      </c>
      <c r="E19" s="8">
        <f>'kg-0019'!C6</f>
        <v/>
      </c>
      <c r="F19" s="8">
        <f>'kg-0019'!C9</f>
        <v/>
      </c>
      <c r="G19" s="8">
        <f>'kg-0019'!C10</f>
        <v/>
      </c>
      <c r="H19" s="8" t="n">
        <v>0</v>
      </c>
      <c r="I19" s="8" t="n">
        <v>2</v>
      </c>
      <c r="J19" s="8" t="n">
        <v>3</v>
      </c>
    </row>
    <row r="20">
      <c r="A20" s="7" t="inlineStr">
        <is>
          <t>kg-0020</t>
        </is>
      </c>
      <c r="B20" s="8">
        <f>'kg-0020'!C7</f>
        <v/>
      </c>
      <c r="C20" s="8">
        <f>'kg-0020'!C4</f>
        <v/>
      </c>
      <c r="D20" s="8">
        <f>'kg-0020'!C5</f>
        <v/>
      </c>
      <c r="E20" s="8">
        <f>'kg-0020'!C6</f>
        <v/>
      </c>
      <c r="F20" s="8">
        <f>'kg-0020'!C9</f>
        <v/>
      </c>
      <c r="G20" s="8">
        <f>'kg-0020'!C10</f>
        <v/>
      </c>
      <c r="H20" s="8" t="n">
        <v>0</v>
      </c>
      <c r="I20" s="8" t="n">
        <v>1</v>
      </c>
      <c r="J20" s="8" t="n">
        <v>6</v>
      </c>
    </row>
    <row r="21">
      <c r="A21" s="7" t="inlineStr">
        <is>
          <t>kg-0021</t>
        </is>
      </c>
      <c r="B21" s="8">
        <f>'kg-0021'!C7</f>
        <v/>
      </c>
      <c r="C21" s="8">
        <f>'kg-0021'!C4</f>
        <v/>
      </c>
      <c r="D21" s="8">
        <f>'kg-0021'!C5</f>
        <v/>
      </c>
      <c r="E21" s="8">
        <f>'kg-0021'!C6</f>
        <v/>
      </c>
      <c r="F21" s="8">
        <f>'kg-0021'!C9</f>
        <v/>
      </c>
      <c r="G21" s="8">
        <f>'kg-0021'!C10</f>
        <v/>
      </c>
      <c r="H21" s="8" t="n">
        <v>1</v>
      </c>
      <c r="I21" s="8" t="n">
        <v>2</v>
      </c>
      <c r="J21" s="8" t="n">
        <v>6</v>
      </c>
    </row>
    <row r="22">
      <c r="A22" s="7" t="inlineStr">
        <is>
          <t>kg-0022</t>
        </is>
      </c>
      <c r="B22" s="8">
        <f>'kg-0022'!C7</f>
        <v/>
      </c>
      <c r="C22" s="8">
        <f>'kg-0022'!C4</f>
        <v/>
      </c>
      <c r="D22" s="8">
        <f>'kg-0022'!C5</f>
        <v/>
      </c>
      <c r="E22" s="8">
        <f>'kg-0022'!C6</f>
        <v/>
      </c>
      <c r="F22" s="8">
        <f>'kg-0022'!C9</f>
        <v/>
      </c>
      <c r="G22" s="8">
        <f>'kg-0022'!C10</f>
        <v/>
      </c>
      <c r="H22" s="8" t="n">
        <v>0</v>
      </c>
      <c r="I22" s="8" t="n">
        <v>1</v>
      </c>
      <c r="J22" s="8" t="n">
        <v>5</v>
      </c>
    </row>
    <row r="23">
      <c r="A23" s="7" t="inlineStr">
        <is>
          <t>kg-0023</t>
        </is>
      </c>
      <c r="B23" s="8">
        <f>'kg-0023'!C7</f>
        <v/>
      </c>
      <c r="C23" s="8">
        <f>'kg-0023'!C4</f>
        <v/>
      </c>
      <c r="D23" s="8">
        <f>'kg-0023'!C5</f>
        <v/>
      </c>
      <c r="E23" s="8">
        <f>'kg-0023'!C6</f>
        <v/>
      </c>
      <c r="F23" s="8">
        <f>'kg-0023'!C9</f>
        <v/>
      </c>
      <c r="G23" s="8">
        <f>'kg-0023'!C10</f>
        <v/>
      </c>
      <c r="H23" s="8" t="n">
        <v>2</v>
      </c>
      <c r="I23" s="8" t="n">
        <v>1</v>
      </c>
      <c r="J23" s="8" t="n">
        <v>4</v>
      </c>
    </row>
    <row r="24">
      <c r="A24" s="7" t="inlineStr">
        <is>
          <t>kg-0027</t>
        </is>
      </c>
      <c r="B24" s="8">
        <f>'kg-0027'!C7</f>
        <v/>
      </c>
      <c r="C24" s="8">
        <f>'kg-0027'!C4</f>
        <v/>
      </c>
      <c r="D24" s="8">
        <f>'kg-0027'!C5</f>
        <v/>
      </c>
      <c r="E24" s="8">
        <f>'kg-0027'!C6</f>
        <v/>
      </c>
      <c r="F24" s="8">
        <f>'kg-0027'!C9</f>
        <v/>
      </c>
      <c r="G24" s="8">
        <f>'kg-0027'!C10</f>
        <v/>
      </c>
      <c r="H24" s="8" t="n">
        <v>2</v>
      </c>
      <c r="I24" s="8" t="n">
        <v>2</v>
      </c>
      <c r="J24" s="8" t="n">
        <v>6</v>
      </c>
    </row>
    <row r="25">
      <c r="A25" s="7" t="inlineStr">
        <is>
          <t>kg-0028</t>
        </is>
      </c>
      <c r="B25" s="8">
        <f>'kg-0028'!C7</f>
        <v/>
      </c>
      <c r="C25" s="8">
        <f>'kg-0028'!C4</f>
        <v/>
      </c>
      <c r="D25" s="8">
        <f>'kg-0028'!C5</f>
        <v/>
      </c>
      <c r="E25" s="8">
        <f>'kg-0028'!C6</f>
        <v/>
      </c>
      <c r="F25" s="8">
        <f>'kg-0028'!C9</f>
        <v/>
      </c>
      <c r="G25" s="8">
        <f>'kg-0028'!C10</f>
        <v/>
      </c>
      <c r="H25" s="8" t="n">
        <v>0</v>
      </c>
      <c r="I25" s="8" t="n">
        <v>1</v>
      </c>
      <c r="J25" s="8" t="n">
        <v>7</v>
      </c>
    </row>
    <row r="26">
      <c r="A26" s="7" t="inlineStr">
        <is>
          <t>kg-0029</t>
        </is>
      </c>
      <c r="B26" s="8">
        <f>'kg-0029'!C7</f>
        <v/>
      </c>
      <c r="C26" s="8">
        <f>'kg-0029'!C4</f>
        <v/>
      </c>
      <c r="D26" s="8">
        <f>'kg-0029'!C5</f>
        <v/>
      </c>
      <c r="E26" s="8">
        <f>'kg-0029'!C6</f>
        <v/>
      </c>
      <c r="F26" s="8">
        <f>'kg-0029'!C9</f>
        <v/>
      </c>
      <c r="G26" s="8">
        <f>'kg-0029'!C10</f>
        <v/>
      </c>
      <c r="H26" s="8" t="n">
        <v>2</v>
      </c>
      <c r="I26" s="8" t="n">
        <v>2</v>
      </c>
      <c r="J26" s="8" t="n">
        <v>2</v>
      </c>
    </row>
    <row r="27">
      <c r="A27" s="7" t="inlineStr">
        <is>
          <t>kg-0030</t>
        </is>
      </c>
      <c r="B27" s="8">
        <f>'kg-0030'!C7</f>
        <v/>
      </c>
      <c r="C27" s="8">
        <f>'kg-0030'!C4</f>
        <v/>
      </c>
      <c r="D27" s="8">
        <f>'kg-0030'!C5</f>
        <v/>
      </c>
      <c r="E27" s="8">
        <f>'kg-0030'!C6</f>
        <v/>
      </c>
      <c r="F27" s="8">
        <f>'kg-0030'!C9</f>
        <v/>
      </c>
      <c r="G27" s="8">
        <f>'kg-0030'!C10</f>
        <v/>
      </c>
      <c r="H27" s="8" t="n">
        <v>1</v>
      </c>
      <c r="I27" s="8" t="n">
        <v>1</v>
      </c>
      <c r="J27" s="8" t="n">
        <v>5</v>
      </c>
    </row>
    <row r="28">
      <c r="A28" s="7" t="inlineStr">
        <is>
          <t>kg-0031</t>
        </is>
      </c>
      <c r="B28" s="8">
        <f>'kg-0031'!C7</f>
        <v/>
      </c>
      <c r="C28" s="8">
        <f>'kg-0031'!C4</f>
        <v/>
      </c>
      <c r="D28" s="8">
        <f>'kg-0031'!C5</f>
        <v/>
      </c>
      <c r="E28" s="8">
        <f>'kg-0031'!C6</f>
        <v/>
      </c>
      <c r="F28" s="8">
        <f>'kg-0031'!C9</f>
        <v/>
      </c>
      <c r="G28" s="8">
        <f>'kg-0031'!C10</f>
        <v/>
      </c>
      <c r="H28" s="8" t="n">
        <v>0</v>
      </c>
      <c r="I28" s="8" t="n">
        <v>3</v>
      </c>
      <c r="J28" s="8" t="n">
        <v>5</v>
      </c>
    </row>
    <row r="29">
      <c r="A29" s="7" t="inlineStr">
        <is>
          <t>kg-0032</t>
        </is>
      </c>
      <c r="B29" s="8">
        <f>'kg-0032'!C7</f>
        <v/>
      </c>
      <c r="C29" s="8">
        <f>'kg-0032'!C4</f>
        <v/>
      </c>
      <c r="D29" s="8">
        <f>'kg-0032'!C5</f>
        <v/>
      </c>
      <c r="E29" s="8">
        <f>'kg-0032'!C6</f>
        <v/>
      </c>
      <c r="F29" s="8">
        <f>'kg-0032'!C9</f>
        <v/>
      </c>
      <c r="G29" s="8">
        <f>'kg-0032'!C10</f>
        <v/>
      </c>
      <c r="H29" s="8" t="n">
        <v>2</v>
      </c>
      <c r="I29" s="8" t="n">
        <v>2</v>
      </c>
      <c r="J29" s="8" t="n">
        <v>6</v>
      </c>
    </row>
    <row r="30">
      <c r="A30" s="7" t="inlineStr">
        <is>
          <t>kg-0033</t>
        </is>
      </c>
      <c r="B30" s="8">
        <f>'kg-0033'!C7</f>
        <v/>
      </c>
      <c r="C30" s="8">
        <f>'kg-0033'!C4</f>
        <v/>
      </c>
      <c r="D30" s="8">
        <f>'kg-0033'!C5</f>
        <v/>
      </c>
      <c r="E30" s="8">
        <f>'kg-0033'!C6</f>
        <v/>
      </c>
      <c r="F30" s="8">
        <f>'kg-0033'!C9</f>
        <v/>
      </c>
      <c r="G30" s="8">
        <f>'kg-0033'!C10</f>
        <v/>
      </c>
      <c r="H30" s="8" t="n">
        <v>0</v>
      </c>
      <c r="I30" s="8" t="n">
        <v>2</v>
      </c>
      <c r="J30" s="8" t="n">
        <v>5</v>
      </c>
    </row>
    <row r="31">
      <c r="A31" s="7" t="inlineStr">
        <is>
          <t>kg-0034</t>
        </is>
      </c>
      <c r="B31" s="8">
        <f>'kg-0034'!C7</f>
        <v/>
      </c>
      <c r="C31" s="8">
        <f>'kg-0034'!C4</f>
        <v/>
      </c>
      <c r="D31" s="8">
        <f>'kg-0034'!C5</f>
        <v/>
      </c>
      <c r="E31" s="8">
        <f>'kg-0034'!C6</f>
        <v/>
      </c>
      <c r="F31" s="8">
        <f>'kg-0034'!C9</f>
        <v/>
      </c>
      <c r="G31" s="8">
        <f>'kg-0034'!C10</f>
        <v/>
      </c>
      <c r="H31" s="8" t="n">
        <v>2</v>
      </c>
      <c r="I31" s="8" t="n">
        <v>1</v>
      </c>
      <c r="J31" s="8" t="n">
        <v>3</v>
      </c>
    </row>
    <row r="32">
      <c r="A32" s="7" t="inlineStr">
        <is>
          <t>kg-0036</t>
        </is>
      </c>
      <c r="B32" s="8">
        <f>'kg-0036'!C7</f>
        <v/>
      </c>
      <c r="C32" s="8">
        <f>'kg-0036'!C4</f>
        <v/>
      </c>
      <c r="D32" s="8">
        <f>'kg-0036'!C5</f>
        <v/>
      </c>
      <c r="E32" s="8">
        <f>'kg-0036'!C6</f>
        <v/>
      </c>
      <c r="F32" s="8">
        <f>'kg-0036'!C9</f>
        <v/>
      </c>
      <c r="G32" s="8">
        <f>'kg-0036'!C10</f>
        <v/>
      </c>
      <c r="H32" s="8" t="n">
        <v>0</v>
      </c>
      <c r="I32" s="8" t="n">
        <v>2</v>
      </c>
      <c r="J32" s="8" t="n">
        <v>6</v>
      </c>
    </row>
    <row r="33">
      <c r="A33" s="7" t="inlineStr">
        <is>
          <t>kg-0038</t>
        </is>
      </c>
      <c r="B33" s="8">
        <f>'kg-0038'!C7</f>
        <v/>
      </c>
      <c r="C33" s="8">
        <f>'kg-0038'!C4</f>
        <v/>
      </c>
      <c r="D33" s="8">
        <f>'kg-0038'!C5</f>
        <v/>
      </c>
      <c r="E33" s="8">
        <f>'kg-0038'!C6</f>
        <v/>
      </c>
      <c r="F33" s="8">
        <f>'kg-0038'!C9</f>
        <v/>
      </c>
      <c r="G33" s="8">
        <f>'kg-0038'!C10</f>
        <v/>
      </c>
      <c r="H33" s="8" t="n">
        <v>1</v>
      </c>
      <c r="I33" s="8" t="n">
        <v>3</v>
      </c>
      <c r="J33" s="8" t="n">
        <v>4</v>
      </c>
    </row>
    <row r="34">
      <c r="A34" s="7" t="inlineStr">
        <is>
          <t>kg-0039</t>
        </is>
      </c>
      <c r="B34" s="8">
        <f>'kg-0039'!C7</f>
        <v/>
      </c>
      <c r="C34" s="8">
        <f>'kg-0039'!C4</f>
        <v/>
      </c>
      <c r="D34" s="8">
        <f>'kg-0039'!C5</f>
        <v/>
      </c>
      <c r="E34" s="8">
        <f>'kg-0039'!C6</f>
        <v/>
      </c>
      <c r="F34" s="8">
        <f>'kg-0039'!C9</f>
        <v/>
      </c>
      <c r="G34" s="8">
        <f>'kg-0039'!C10</f>
        <v/>
      </c>
      <c r="H34" s="8" t="n">
        <v>2</v>
      </c>
      <c r="I34" s="8" t="n">
        <v>4</v>
      </c>
      <c r="J34" s="8" t="n">
        <v>9</v>
      </c>
    </row>
    <row r="35">
      <c r="A35" s="7" t="inlineStr">
        <is>
          <t>kg-0040</t>
        </is>
      </c>
      <c r="B35" s="8">
        <f>'kg-0040'!C7</f>
        <v/>
      </c>
      <c r="C35" s="8">
        <f>'kg-0040'!C4</f>
        <v/>
      </c>
      <c r="D35" s="8">
        <f>'kg-0040'!C5</f>
        <v/>
      </c>
      <c r="E35" s="8">
        <f>'kg-0040'!C6</f>
        <v/>
      </c>
      <c r="F35" s="8">
        <f>'kg-0040'!C9</f>
        <v/>
      </c>
      <c r="G35" s="8">
        <f>'kg-0040'!C10</f>
        <v/>
      </c>
      <c r="H35" s="8" t="n">
        <v>0</v>
      </c>
      <c r="I35" s="8" t="n">
        <v>2</v>
      </c>
      <c r="J35" s="8" t="n">
        <v>4</v>
      </c>
    </row>
    <row r="36">
      <c r="A36" s="7" t="inlineStr">
        <is>
          <t>kg-0041</t>
        </is>
      </c>
      <c r="B36" s="8">
        <f>'kg-0041'!C7</f>
        <v/>
      </c>
      <c r="C36" s="8">
        <f>'kg-0041'!C4</f>
        <v/>
      </c>
      <c r="D36" s="8">
        <f>'kg-0041'!C5</f>
        <v/>
      </c>
      <c r="E36" s="8">
        <f>'kg-0041'!C6</f>
        <v/>
      </c>
      <c r="F36" s="8">
        <f>'kg-0041'!C9</f>
        <v/>
      </c>
      <c r="G36" s="8">
        <f>'kg-0041'!C10</f>
        <v/>
      </c>
      <c r="H36" s="8" t="n">
        <v>2</v>
      </c>
      <c r="I36" s="8" t="n">
        <v>2</v>
      </c>
      <c r="J36" s="8" t="n">
        <v>3</v>
      </c>
    </row>
    <row r="37">
      <c r="A37" s="7" t="inlineStr">
        <is>
          <t>kg-0042</t>
        </is>
      </c>
      <c r="B37" s="8">
        <f>'kg-0042'!C7</f>
        <v/>
      </c>
      <c r="C37" s="8">
        <f>'kg-0042'!C4</f>
        <v/>
      </c>
      <c r="D37" s="8">
        <f>'kg-0042'!C5</f>
        <v/>
      </c>
      <c r="E37" s="8">
        <f>'kg-0042'!C6</f>
        <v/>
      </c>
      <c r="F37" s="8">
        <f>'kg-0042'!C9</f>
        <v/>
      </c>
      <c r="G37" s="8">
        <f>'kg-0042'!C10</f>
        <v/>
      </c>
      <c r="H37" s="8" t="n">
        <v>2</v>
      </c>
      <c r="I37" s="8" t="n">
        <v>2</v>
      </c>
      <c r="J37" s="8" t="n">
        <v>4</v>
      </c>
    </row>
    <row r="38">
      <c r="A38" s="7" t="inlineStr">
        <is>
          <t>kg-0043</t>
        </is>
      </c>
      <c r="B38" s="8">
        <f>'kg-0043'!C7</f>
        <v/>
      </c>
      <c r="C38" s="8">
        <f>'kg-0043'!C4</f>
        <v/>
      </c>
      <c r="D38" s="8">
        <f>'kg-0043'!C5</f>
        <v/>
      </c>
      <c r="E38" s="8">
        <f>'kg-0043'!C6</f>
        <v/>
      </c>
      <c r="F38" s="8">
        <f>'kg-0043'!C9</f>
        <v/>
      </c>
      <c r="G38" s="8">
        <f>'kg-0043'!C10</f>
        <v/>
      </c>
      <c r="H38" s="8" t="n">
        <v>2</v>
      </c>
      <c r="I38" s="8" t="n">
        <v>2</v>
      </c>
      <c r="J38" s="8" t="n">
        <v>5</v>
      </c>
    </row>
    <row r="39">
      <c r="A39" s="7" t="inlineStr">
        <is>
          <t>kg-0044</t>
        </is>
      </c>
      <c r="B39" s="8">
        <f>'kg-0044'!C7</f>
        <v/>
      </c>
      <c r="C39" s="8">
        <f>'kg-0044'!C4</f>
        <v/>
      </c>
      <c r="D39" s="8">
        <f>'kg-0044'!C5</f>
        <v/>
      </c>
      <c r="E39" s="8">
        <f>'kg-0044'!C6</f>
        <v/>
      </c>
      <c r="F39" s="8">
        <f>'kg-0044'!C9</f>
        <v/>
      </c>
      <c r="G39" s="8">
        <f>'kg-0044'!C10</f>
        <v/>
      </c>
      <c r="H39" s="8" t="n">
        <v>2</v>
      </c>
      <c r="I39" s="8" t="n">
        <v>2</v>
      </c>
      <c r="J39" s="8" t="n">
        <v>5</v>
      </c>
    </row>
    <row r="40">
      <c r="A40" s="7" t="inlineStr">
        <is>
          <t>kg-0045</t>
        </is>
      </c>
      <c r="B40" s="8">
        <f>'kg-0045'!C7</f>
        <v/>
      </c>
      <c r="C40" s="8">
        <f>'kg-0045'!C4</f>
        <v/>
      </c>
      <c r="D40" s="8">
        <f>'kg-0045'!C5</f>
        <v/>
      </c>
      <c r="E40" s="8">
        <f>'kg-0045'!C6</f>
        <v/>
      </c>
      <c r="F40" s="8">
        <f>'kg-0045'!C9</f>
        <v/>
      </c>
      <c r="G40" s="8">
        <f>'kg-0045'!C10</f>
        <v/>
      </c>
      <c r="H40" s="8" t="n">
        <v>2</v>
      </c>
      <c r="I40" s="8" t="n">
        <v>2</v>
      </c>
      <c r="J40" s="8" t="n">
        <v>5</v>
      </c>
    </row>
    <row r="41">
      <c r="A41" s="7" t="inlineStr">
        <is>
          <t>kg-0047</t>
        </is>
      </c>
      <c r="B41" s="8">
        <f>'kg-0047'!C7</f>
        <v/>
      </c>
      <c r="C41" s="8">
        <f>'kg-0047'!C4</f>
        <v/>
      </c>
      <c r="D41" s="8">
        <f>'kg-0047'!C5</f>
        <v/>
      </c>
      <c r="E41" s="8">
        <f>'kg-0047'!C6</f>
        <v/>
      </c>
      <c r="F41" s="8">
        <f>'kg-0047'!C9</f>
        <v/>
      </c>
      <c r="G41" s="8">
        <f>'kg-0047'!C10</f>
        <v/>
      </c>
      <c r="H41" s="8" t="n">
        <v>0</v>
      </c>
      <c r="I41" s="8" t="n">
        <v>3</v>
      </c>
      <c r="J41" s="8" t="n">
        <v>4</v>
      </c>
    </row>
    <row r="42">
      <c r="A42" s="7" t="inlineStr">
        <is>
          <t>kg-0048</t>
        </is>
      </c>
      <c r="B42" s="8">
        <f>'kg-0048'!C7</f>
        <v/>
      </c>
      <c r="C42" s="8">
        <f>'kg-0048'!C4</f>
        <v/>
      </c>
      <c r="D42" s="8">
        <f>'kg-0048'!C5</f>
        <v/>
      </c>
      <c r="E42" s="8">
        <f>'kg-0048'!C6</f>
        <v/>
      </c>
      <c r="F42" s="8">
        <f>'kg-0048'!C9</f>
        <v/>
      </c>
      <c r="G42" s="8">
        <f>'kg-0048'!C10</f>
        <v/>
      </c>
      <c r="H42" s="8" t="n">
        <v>0</v>
      </c>
      <c r="I42" s="8" t="n">
        <v>3</v>
      </c>
      <c r="J42" s="8" t="n">
        <v>4</v>
      </c>
    </row>
    <row r="43">
      <c r="A43" s="7" t="inlineStr">
        <is>
          <t>kg-0049</t>
        </is>
      </c>
      <c r="B43" s="8">
        <f>'kg-0049'!C7</f>
        <v/>
      </c>
      <c r="C43" s="8">
        <f>'kg-0049'!C4</f>
        <v/>
      </c>
      <c r="D43" s="8">
        <f>'kg-0049'!C5</f>
        <v/>
      </c>
      <c r="E43" s="8">
        <f>'kg-0049'!C6</f>
        <v/>
      </c>
      <c r="F43" s="8">
        <f>'kg-0049'!C9</f>
        <v/>
      </c>
      <c r="G43" s="8">
        <f>'kg-0049'!C10</f>
        <v/>
      </c>
      <c r="H43" s="8" t="n">
        <v>0</v>
      </c>
      <c r="I43" s="8" t="n">
        <v>2</v>
      </c>
      <c r="J43" s="8" t="n">
        <v>5</v>
      </c>
    </row>
    <row r="44">
      <c r="A44" s="7" t="inlineStr">
        <is>
          <t>kg-0050</t>
        </is>
      </c>
      <c r="B44" s="8">
        <f>'kg-0050'!C7</f>
        <v/>
      </c>
      <c r="C44" s="8">
        <f>'kg-0050'!C4</f>
        <v/>
      </c>
      <c r="D44" s="8">
        <f>'kg-0050'!C5</f>
        <v/>
      </c>
      <c r="E44" s="8">
        <f>'kg-0050'!C6</f>
        <v/>
      </c>
      <c r="F44" s="8">
        <f>'kg-0050'!C9</f>
        <v/>
      </c>
      <c r="G44" s="8">
        <f>'kg-0050'!C10</f>
        <v/>
      </c>
      <c r="H44" s="8" t="n">
        <v>2</v>
      </c>
      <c r="I44" s="8" t="n">
        <v>2</v>
      </c>
      <c r="J44" s="8" t="n">
        <v>5</v>
      </c>
    </row>
    <row r="45">
      <c r="A45" s="7" t="inlineStr">
        <is>
          <t>kg-0051</t>
        </is>
      </c>
      <c r="B45" s="8">
        <f>'kg-0051'!C7</f>
        <v/>
      </c>
      <c r="C45" s="8">
        <f>'kg-0051'!C4</f>
        <v/>
      </c>
      <c r="D45" s="8">
        <f>'kg-0051'!C5</f>
        <v/>
      </c>
      <c r="E45" s="8">
        <f>'kg-0051'!C6</f>
        <v/>
      </c>
      <c r="F45" s="8">
        <f>'kg-0051'!C9</f>
        <v/>
      </c>
      <c r="G45" s="8">
        <f>'kg-0051'!C10</f>
        <v/>
      </c>
      <c r="H45" s="8" t="n">
        <v>0</v>
      </c>
      <c r="I45" s="8" t="n">
        <v>3</v>
      </c>
      <c r="J45" s="8" t="n">
        <v>6</v>
      </c>
    </row>
    <row r="46">
      <c r="A46" s="7" t="inlineStr">
        <is>
          <t>kg-0052</t>
        </is>
      </c>
      <c r="B46" s="8">
        <f>'kg-0052'!C7</f>
        <v/>
      </c>
      <c r="C46" s="8">
        <f>'kg-0052'!C4</f>
        <v/>
      </c>
      <c r="D46" s="8">
        <f>'kg-0052'!C5</f>
        <v/>
      </c>
      <c r="E46" s="8">
        <f>'kg-0052'!C6</f>
        <v/>
      </c>
      <c r="F46" s="8">
        <f>'kg-0052'!C9</f>
        <v/>
      </c>
      <c r="G46" s="8">
        <f>'kg-0052'!C10</f>
        <v/>
      </c>
      <c r="H46" s="8" t="n">
        <v>2</v>
      </c>
      <c r="I46" s="8" t="n">
        <v>1</v>
      </c>
      <c r="J46" s="8" t="n">
        <v>7</v>
      </c>
    </row>
    <row r="47">
      <c r="A47" s="7" t="inlineStr">
        <is>
          <t>kg-0053</t>
        </is>
      </c>
      <c r="B47" s="8">
        <f>'kg-0053'!C7</f>
        <v/>
      </c>
      <c r="C47" s="8">
        <f>'kg-0053'!C4</f>
        <v/>
      </c>
      <c r="D47" s="8">
        <f>'kg-0053'!C5</f>
        <v/>
      </c>
      <c r="E47" s="8">
        <f>'kg-0053'!C6</f>
        <v/>
      </c>
      <c r="F47" s="8">
        <f>'kg-0053'!C9</f>
        <v/>
      </c>
      <c r="G47" s="8">
        <f>'kg-0053'!C10</f>
        <v/>
      </c>
      <c r="H47" s="8" t="n">
        <v>0</v>
      </c>
      <c r="I47" s="8" t="n">
        <v>4</v>
      </c>
      <c r="J47" s="8" t="n">
        <v>6</v>
      </c>
    </row>
    <row r="48">
      <c r="A48" s="7" t="inlineStr">
        <is>
          <t>kg-0054</t>
        </is>
      </c>
      <c r="B48" s="8">
        <f>'kg-0054'!C7</f>
        <v/>
      </c>
      <c r="C48" s="8">
        <f>'kg-0054'!C4</f>
        <v/>
      </c>
      <c r="D48" s="8">
        <f>'kg-0054'!C5</f>
        <v/>
      </c>
      <c r="E48" s="8">
        <f>'kg-0054'!C6</f>
        <v/>
      </c>
      <c r="F48" s="8">
        <f>'kg-0054'!C9</f>
        <v/>
      </c>
      <c r="G48" s="8">
        <f>'kg-0054'!C10</f>
        <v/>
      </c>
      <c r="H48" s="8" t="n">
        <v>0</v>
      </c>
      <c r="I48" s="8" t="n">
        <v>2</v>
      </c>
      <c r="J48" s="8" t="n">
        <v>5</v>
      </c>
    </row>
    <row r="49">
      <c r="A49" s="7" t="inlineStr">
        <is>
          <t>kg-0056</t>
        </is>
      </c>
      <c r="B49" s="8">
        <f>'kg-0056'!C7</f>
        <v/>
      </c>
      <c r="C49" s="8">
        <f>'kg-0056'!C4</f>
        <v/>
      </c>
      <c r="D49" s="8">
        <f>'kg-0056'!C5</f>
        <v/>
      </c>
      <c r="E49" s="8">
        <f>'kg-0056'!C6</f>
        <v/>
      </c>
      <c r="F49" s="8">
        <f>'kg-0056'!C9</f>
        <v/>
      </c>
      <c r="G49" s="8">
        <f>'kg-0056'!C10</f>
        <v/>
      </c>
      <c r="H49" s="8" t="n">
        <v>1</v>
      </c>
      <c r="I49" s="8" t="n">
        <v>2</v>
      </c>
      <c r="J49" s="8" t="n">
        <v>4</v>
      </c>
    </row>
    <row r="50">
      <c r="A50" s="7" t="inlineStr">
        <is>
          <t>kg-0057</t>
        </is>
      </c>
      <c r="B50" s="8">
        <f>'kg-0057'!C7</f>
        <v/>
      </c>
      <c r="C50" s="8">
        <f>'kg-0057'!C4</f>
        <v/>
      </c>
      <c r="D50" s="8">
        <f>'kg-0057'!C5</f>
        <v/>
      </c>
      <c r="E50" s="8">
        <f>'kg-0057'!C6</f>
        <v/>
      </c>
      <c r="F50" s="8">
        <f>'kg-0057'!C9</f>
        <v/>
      </c>
      <c r="G50" s="8">
        <f>'kg-0057'!C10</f>
        <v/>
      </c>
      <c r="H50" s="8" t="n">
        <v>1</v>
      </c>
      <c r="I50" s="8" t="n">
        <v>2</v>
      </c>
      <c r="J50" s="8" t="n">
        <v>5</v>
      </c>
    </row>
    <row r="51">
      <c r="A51" s="7" t="inlineStr">
        <is>
          <t>kg-0058</t>
        </is>
      </c>
      <c r="B51" s="8">
        <f>'kg-0058'!C7</f>
        <v/>
      </c>
      <c r="C51" s="8">
        <f>'kg-0058'!C4</f>
        <v/>
      </c>
      <c r="D51" s="8">
        <f>'kg-0058'!C5</f>
        <v/>
      </c>
      <c r="E51" s="8">
        <f>'kg-0058'!C6</f>
        <v/>
      </c>
      <c r="F51" s="8">
        <f>'kg-0058'!C9</f>
        <v/>
      </c>
      <c r="G51" s="8">
        <f>'kg-0058'!C10</f>
        <v/>
      </c>
      <c r="H51" s="8" t="n">
        <v>0</v>
      </c>
      <c r="I51" s="8" t="n">
        <v>2</v>
      </c>
      <c r="J51" s="8" t="n">
        <v>8</v>
      </c>
    </row>
    <row r="52">
      <c r="A52" s="7" t="inlineStr">
        <is>
          <t>kg-0059</t>
        </is>
      </c>
      <c r="B52" s="8">
        <f>'kg-0059'!C7</f>
        <v/>
      </c>
      <c r="C52" s="8">
        <f>'kg-0059'!C4</f>
        <v/>
      </c>
      <c r="D52" s="8">
        <f>'kg-0059'!C5</f>
        <v/>
      </c>
      <c r="E52" s="8">
        <f>'kg-0059'!C6</f>
        <v/>
      </c>
      <c r="F52" s="8">
        <f>'kg-0059'!C9</f>
        <v/>
      </c>
      <c r="G52" s="8">
        <f>'kg-0059'!C10</f>
        <v/>
      </c>
      <c r="H52" s="8" t="n">
        <v>1</v>
      </c>
      <c r="I52" s="8" t="n">
        <v>2</v>
      </c>
      <c r="J52" s="8" t="n">
        <v>6</v>
      </c>
    </row>
    <row r="53">
      <c r="A53" s="7" t="inlineStr">
        <is>
          <t>kg-0060</t>
        </is>
      </c>
      <c r="B53" s="8">
        <f>'kg-0060'!C7</f>
        <v/>
      </c>
      <c r="C53" s="8">
        <f>'kg-0060'!C4</f>
        <v/>
      </c>
      <c r="D53" s="8">
        <f>'kg-0060'!C5</f>
        <v/>
      </c>
      <c r="E53" s="8">
        <f>'kg-0060'!C6</f>
        <v/>
      </c>
      <c r="F53" s="8">
        <f>'kg-0060'!C9</f>
        <v/>
      </c>
      <c r="G53" s="8">
        <f>'kg-0060'!C10</f>
        <v/>
      </c>
      <c r="H53" s="8" t="n">
        <v>2</v>
      </c>
      <c r="I53" s="8" t="n">
        <v>2</v>
      </c>
      <c r="J53" s="8" t="n">
        <v>5</v>
      </c>
    </row>
    <row r="54">
      <c r="A54" s="7" t="inlineStr">
        <is>
          <t>kg-0061</t>
        </is>
      </c>
      <c r="B54" s="8">
        <f>'kg-0061'!C7</f>
        <v/>
      </c>
      <c r="C54" s="8">
        <f>'kg-0061'!C4</f>
        <v/>
      </c>
      <c r="D54" s="8">
        <f>'kg-0061'!C5</f>
        <v/>
      </c>
      <c r="E54" s="8">
        <f>'kg-0061'!C6</f>
        <v/>
      </c>
      <c r="F54" s="8">
        <f>'kg-0061'!C9</f>
        <v/>
      </c>
      <c r="G54" s="8">
        <f>'kg-0061'!C10</f>
        <v/>
      </c>
      <c r="H54" s="8" t="n">
        <v>2</v>
      </c>
      <c r="I54" s="8" t="n">
        <v>3</v>
      </c>
      <c r="J54" s="8" t="n">
        <v>8</v>
      </c>
    </row>
    <row r="55">
      <c r="A55" s="7" t="inlineStr">
        <is>
          <t>kg-0062</t>
        </is>
      </c>
      <c r="B55" s="8">
        <f>'kg-0062'!C7</f>
        <v/>
      </c>
      <c r="C55" s="8">
        <f>'kg-0062'!C4</f>
        <v/>
      </c>
      <c r="D55" s="8">
        <f>'kg-0062'!C5</f>
        <v/>
      </c>
      <c r="E55" s="8">
        <f>'kg-0062'!C6</f>
        <v/>
      </c>
      <c r="F55" s="8">
        <f>'kg-0062'!C9</f>
        <v/>
      </c>
      <c r="G55" s="8">
        <f>'kg-0062'!C10</f>
        <v/>
      </c>
      <c r="H55" s="8" t="n">
        <v>2</v>
      </c>
      <c r="I55" s="8" t="n">
        <v>3</v>
      </c>
      <c r="J55" s="8" t="n">
        <v>7</v>
      </c>
    </row>
    <row r="56">
      <c r="A56" s="7" t="inlineStr">
        <is>
          <t>kg-0063</t>
        </is>
      </c>
      <c r="B56" s="8">
        <f>'kg-0063'!C7</f>
        <v/>
      </c>
      <c r="C56" s="8">
        <f>'kg-0063'!C4</f>
        <v/>
      </c>
      <c r="D56" s="8">
        <f>'kg-0063'!C5</f>
        <v/>
      </c>
      <c r="E56" s="8">
        <f>'kg-0063'!C6</f>
        <v/>
      </c>
      <c r="F56" s="8">
        <f>'kg-0063'!C9</f>
        <v/>
      </c>
      <c r="G56" s="8">
        <f>'kg-0063'!C10</f>
        <v/>
      </c>
      <c r="H56" s="8" t="n">
        <v>2</v>
      </c>
      <c r="I56" s="8" t="n">
        <v>1</v>
      </c>
      <c r="J56" s="8" t="n">
        <v>3</v>
      </c>
    </row>
    <row r="57">
      <c r="A57" s="7" t="inlineStr">
        <is>
          <t>kg-0064</t>
        </is>
      </c>
      <c r="B57" s="8">
        <f>'kg-0064'!C7</f>
        <v/>
      </c>
      <c r="C57" s="8">
        <f>'kg-0064'!C4</f>
        <v/>
      </c>
      <c r="D57" s="8">
        <f>'kg-0064'!C5</f>
        <v/>
      </c>
      <c r="E57" s="8">
        <f>'kg-0064'!C6</f>
        <v/>
      </c>
      <c r="F57" s="8">
        <f>'kg-0064'!C9</f>
        <v/>
      </c>
      <c r="G57" s="8">
        <f>'kg-0064'!C10</f>
        <v/>
      </c>
      <c r="H57" s="8" t="n">
        <v>1</v>
      </c>
      <c r="I57" s="8" t="n">
        <v>3</v>
      </c>
      <c r="J57" s="8" t="n">
        <v>5</v>
      </c>
    </row>
    <row r="58">
      <c r="A58" s="7" t="inlineStr">
        <is>
          <t>kg-0065</t>
        </is>
      </c>
      <c r="B58" s="8">
        <f>'kg-0065'!C7</f>
        <v/>
      </c>
      <c r="C58" s="8">
        <f>'kg-0065'!C4</f>
        <v/>
      </c>
      <c r="D58" s="8">
        <f>'kg-0065'!C5</f>
        <v/>
      </c>
      <c r="E58" s="8">
        <f>'kg-0065'!C6</f>
        <v/>
      </c>
      <c r="F58" s="8">
        <f>'kg-0065'!C9</f>
        <v/>
      </c>
      <c r="G58" s="8">
        <f>'kg-0065'!C10</f>
        <v/>
      </c>
      <c r="H58" s="8" t="n">
        <v>0</v>
      </c>
      <c r="I58" s="8" t="n">
        <v>3</v>
      </c>
      <c r="J58" s="8" t="n">
        <v>3</v>
      </c>
    </row>
    <row r="59">
      <c r="A59" s="7" t="inlineStr">
        <is>
          <t>kg-0066</t>
        </is>
      </c>
      <c r="B59" s="8">
        <f>'kg-0066'!C7</f>
        <v/>
      </c>
      <c r="C59" s="8">
        <f>'kg-0066'!C4</f>
        <v/>
      </c>
      <c r="D59" s="8">
        <f>'kg-0066'!C5</f>
        <v/>
      </c>
      <c r="E59" s="8">
        <f>'kg-0066'!C6</f>
        <v/>
      </c>
      <c r="F59" s="8">
        <f>'kg-0066'!C9</f>
        <v/>
      </c>
      <c r="G59" s="8">
        <f>'kg-0066'!C10</f>
        <v/>
      </c>
      <c r="H59" s="8" t="n">
        <v>0</v>
      </c>
      <c r="I59" s="8" t="n">
        <v>1</v>
      </c>
      <c r="J59" s="8" t="n">
        <v>3</v>
      </c>
    </row>
    <row r="60">
      <c r="A60" s="7" t="inlineStr">
        <is>
          <t>kg-0067</t>
        </is>
      </c>
      <c r="B60" s="8">
        <f>'kg-0067'!C7</f>
        <v/>
      </c>
      <c r="C60" s="8">
        <f>'kg-0067'!C4</f>
        <v/>
      </c>
      <c r="D60" s="8">
        <f>'kg-0067'!C5</f>
        <v/>
      </c>
      <c r="E60" s="8">
        <f>'kg-0067'!C6</f>
        <v/>
      </c>
      <c r="F60" s="8">
        <f>'kg-0067'!C9</f>
        <v/>
      </c>
      <c r="G60" s="8">
        <f>'kg-0067'!C10</f>
        <v/>
      </c>
      <c r="H60" s="8" t="n">
        <v>2</v>
      </c>
      <c r="I60" s="8" t="n">
        <v>2</v>
      </c>
      <c r="J60" s="8" t="n">
        <v>6</v>
      </c>
    </row>
    <row r="61">
      <c r="A61" s="7" t="inlineStr">
        <is>
          <t>kg-0069</t>
        </is>
      </c>
      <c r="B61" s="8">
        <f>'kg-0069'!C7</f>
        <v/>
      </c>
      <c r="C61" s="8">
        <f>'kg-0069'!C4</f>
        <v/>
      </c>
      <c r="D61" s="8">
        <f>'kg-0069'!C5</f>
        <v/>
      </c>
      <c r="E61" s="8">
        <f>'kg-0069'!C6</f>
        <v/>
      </c>
      <c r="F61" s="8">
        <f>'kg-0069'!C9</f>
        <v/>
      </c>
      <c r="G61" s="8">
        <f>'kg-0069'!C10</f>
        <v/>
      </c>
      <c r="H61" s="8" t="n">
        <v>2</v>
      </c>
      <c r="I61" s="8" t="n">
        <v>2</v>
      </c>
      <c r="J61" s="8" t="n">
        <v>4</v>
      </c>
    </row>
    <row r="62">
      <c r="A62" s="7" t="inlineStr">
        <is>
          <t>kg-0071</t>
        </is>
      </c>
      <c r="B62" s="8">
        <f>'kg-0071'!C7</f>
        <v/>
      </c>
      <c r="C62" s="8">
        <f>'kg-0071'!C4</f>
        <v/>
      </c>
      <c r="D62" s="8">
        <f>'kg-0071'!C5</f>
        <v/>
      </c>
      <c r="E62" s="8">
        <f>'kg-0071'!C6</f>
        <v/>
      </c>
      <c r="F62" s="8">
        <f>'kg-0071'!C9</f>
        <v/>
      </c>
      <c r="G62" s="8">
        <f>'kg-0071'!C10</f>
        <v/>
      </c>
      <c r="H62" s="8" t="n">
        <v>1</v>
      </c>
      <c r="I62" s="8" t="n">
        <v>1</v>
      </c>
      <c r="J62" s="8" t="n">
        <v>4</v>
      </c>
    </row>
    <row r="63">
      <c r="A63" s="7" t="inlineStr">
        <is>
          <t>kg-0072</t>
        </is>
      </c>
      <c r="B63" s="8">
        <f>'kg-0072'!C7</f>
        <v/>
      </c>
      <c r="C63" s="8">
        <f>'kg-0072'!C4</f>
        <v/>
      </c>
      <c r="D63" s="8">
        <f>'kg-0072'!C5</f>
        <v/>
      </c>
      <c r="E63" s="8">
        <f>'kg-0072'!C6</f>
        <v/>
      </c>
      <c r="F63" s="8">
        <f>'kg-0072'!C9</f>
        <v/>
      </c>
      <c r="G63" s="8">
        <f>'kg-0072'!C10</f>
        <v/>
      </c>
      <c r="H63" s="8" t="n">
        <v>1</v>
      </c>
      <c r="I63" s="8" t="n">
        <v>3</v>
      </c>
      <c r="J63" s="8" t="n">
        <v>6</v>
      </c>
    </row>
    <row r="64">
      <c r="A64" s="7" t="inlineStr">
        <is>
          <t>kg-0073</t>
        </is>
      </c>
      <c r="B64" s="8">
        <f>'kg-0073'!C7</f>
        <v/>
      </c>
      <c r="C64" s="8">
        <f>'kg-0073'!C4</f>
        <v/>
      </c>
      <c r="D64" s="8">
        <f>'kg-0073'!C5</f>
        <v/>
      </c>
      <c r="E64" s="8">
        <f>'kg-0073'!C6</f>
        <v/>
      </c>
      <c r="F64" s="8">
        <f>'kg-0073'!C9</f>
        <v/>
      </c>
      <c r="G64" s="8">
        <f>'kg-0073'!C10</f>
        <v/>
      </c>
      <c r="H64" s="8" t="n">
        <v>1</v>
      </c>
      <c r="I64" s="8" t="n">
        <v>2</v>
      </c>
      <c r="J64" s="8" t="n">
        <v>6</v>
      </c>
    </row>
    <row r="65">
      <c r="A65" s="7" t="inlineStr">
        <is>
          <t>kg-0077</t>
        </is>
      </c>
      <c r="B65" s="8">
        <f>'kg-0077'!C7</f>
        <v/>
      </c>
      <c r="C65" s="8">
        <f>'kg-0077'!C4</f>
        <v/>
      </c>
      <c r="D65" s="8">
        <f>'kg-0077'!C5</f>
        <v/>
      </c>
      <c r="E65" s="8">
        <f>'kg-0077'!C6</f>
        <v/>
      </c>
      <c r="F65" s="8">
        <f>'kg-0077'!C9</f>
        <v/>
      </c>
      <c r="G65" s="8">
        <f>'kg-0077'!C10</f>
        <v/>
      </c>
      <c r="H65" s="8" t="n">
        <v>1</v>
      </c>
      <c r="I65" s="8" t="n">
        <v>2</v>
      </c>
      <c r="J65" s="8" t="n">
        <v>7</v>
      </c>
    </row>
    <row r="66">
      <c r="A66" s="7" t="inlineStr">
        <is>
          <t>kg-0078</t>
        </is>
      </c>
      <c r="B66" s="8">
        <f>'kg-0078'!C7</f>
        <v/>
      </c>
      <c r="C66" s="8">
        <f>'kg-0078'!C4</f>
        <v/>
      </c>
      <c r="D66" s="8">
        <f>'kg-0078'!C5</f>
        <v/>
      </c>
      <c r="E66" s="8">
        <f>'kg-0078'!C6</f>
        <v/>
      </c>
      <c r="F66" s="8">
        <f>'kg-0078'!C9</f>
        <v/>
      </c>
      <c r="G66" s="8">
        <f>'kg-0078'!C10</f>
        <v/>
      </c>
      <c r="H66" s="8" t="n">
        <v>2</v>
      </c>
      <c r="I66" s="8" t="n">
        <v>2</v>
      </c>
      <c r="J66" s="8" t="n">
        <v>12</v>
      </c>
    </row>
    <row r="67">
      <c r="A67" s="7" t="inlineStr">
        <is>
          <t>kg-0079</t>
        </is>
      </c>
      <c r="B67" s="8">
        <f>'kg-0079'!C7</f>
        <v/>
      </c>
      <c r="C67" s="8">
        <f>'kg-0079'!C4</f>
        <v/>
      </c>
      <c r="D67" s="8">
        <f>'kg-0079'!C5</f>
        <v/>
      </c>
      <c r="E67" s="8">
        <f>'kg-0079'!C6</f>
        <v/>
      </c>
      <c r="F67" s="8">
        <f>'kg-0079'!C9</f>
        <v/>
      </c>
      <c r="G67" s="8">
        <f>'kg-0079'!C10</f>
        <v/>
      </c>
      <c r="H67" s="8" t="n">
        <v>0</v>
      </c>
      <c r="I67" s="8" t="n">
        <v>2</v>
      </c>
      <c r="J67" s="8" t="n">
        <v>7</v>
      </c>
    </row>
    <row r="68">
      <c r="A68" s="7" t="inlineStr">
        <is>
          <t>kg-0080</t>
        </is>
      </c>
      <c r="B68" s="8">
        <f>'kg-0080'!C7</f>
        <v/>
      </c>
      <c r="C68" s="8">
        <f>'kg-0080'!C4</f>
        <v/>
      </c>
      <c r="D68" s="8">
        <f>'kg-0080'!C5</f>
        <v/>
      </c>
      <c r="E68" s="8">
        <f>'kg-0080'!C6</f>
        <v/>
      </c>
      <c r="F68" s="8">
        <f>'kg-0080'!C9</f>
        <v/>
      </c>
      <c r="G68" s="8">
        <f>'kg-0080'!C10</f>
        <v/>
      </c>
      <c r="H68" s="8" t="n">
        <v>2</v>
      </c>
      <c r="I68" s="8" t="n">
        <v>3</v>
      </c>
      <c r="J68" s="8" t="n">
        <v>5</v>
      </c>
    </row>
    <row r="69">
      <c r="A69" s="7" t="inlineStr">
        <is>
          <t>kg-0081</t>
        </is>
      </c>
      <c r="B69" s="8">
        <f>'kg-0081'!C7</f>
        <v/>
      </c>
      <c r="C69" s="8">
        <f>'kg-0081'!C4</f>
        <v/>
      </c>
      <c r="D69" s="8">
        <f>'kg-0081'!C5</f>
        <v/>
      </c>
      <c r="E69" s="8">
        <f>'kg-0081'!C6</f>
        <v/>
      </c>
      <c r="F69" s="8">
        <f>'kg-0081'!C9</f>
        <v/>
      </c>
      <c r="G69" s="8">
        <f>'kg-0081'!C10</f>
        <v/>
      </c>
      <c r="H69" s="8" t="n">
        <v>2</v>
      </c>
      <c r="I69" s="8" t="n">
        <v>2</v>
      </c>
      <c r="J69" s="8" t="n">
        <v>7</v>
      </c>
    </row>
    <row r="70">
      <c r="A70" s="7" t="inlineStr">
        <is>
          <t>kg-0082</t>
        </is>
      </c>
      <c r="B70" s="8">
        <f>'kg-0082'!C7</f>
        <v/>
      </c>
      <c r="C70" s="8">
        <f>'kg-0082'!C4</f>
        <v/>
      </c>
      <c r="D70" s="8">
        <f>'kg-0082'!C5</f>
        <v/>
      </c>
      <c r="E70" s="8">
        <f>'kg-0082'!C6</f>
        <v/>
      </c>
      <c r="F70" s="8">
        <f>'kg-0082'!C9</f>
        <v/>
      </c>
      <c r="G70" s="8">
        <f>'kg-0082'!C10</f>
        <v/>
      </c>
      <c r="H70" s="8" t="n">
        <v>0</v>
      </c>
      <c r="I70" s="8" t="n">
        <v>3</v>
      </c>
      <c r="J70" s="8" t="n">
        <v>6</v>
      </c>
    </row>
    <row r="71">
      <c r="A71" s="7" t="inlineStr">
        <is>
          <t>kg-0083</t>
        </is>
      </c>
      <c r="B71" s="8">
        <f>'kg-0083'!C7</f>
        <v/>
      </c>
      <c r="C71" s="8">
        <f>'kg-0083'!C4</f>
        <v/>
      </c>
      <c r="D71" s="8">
        <f>'kg-0083'!C5</f>
        <v/>
      </c>
      <c r="E71" s="8">
        <f>'kg-0083'!C6</f>
        <v/>
      </c>
      <c r="F71" s="8">
        <f>'kg-0083'!C9</f>
        <v/>
      </c>
      <c r="G71" s="8">
        <f>'kg-0083'!C10</f>
        <v/>
      </c>
      <c r="H71" s="8" t="n">
        <v>2</v>
      </c>
      <c r="I71" s="8" t="n">
        <v>1</v>
      </c>
      <c r="J71" s="8" t="n">
        <v>5</v>
      </c>
    </row>
    <row r="72">
      <c r="A72" s="7" t="inlineStr">
        <is>
          <t>kg-0084</t>
        </is>
      </c>
      <c r="B72" s="8">
        <f>'kg-0084'!C7</f>
        <v/>
      </c>
      <c r="C72" s="8">
        <f>'kg-0084'!C4</f>
        <v/>
      </c>
      <c r="D72" s="8">
        <f>'kg-0084'!C5</f>
        <v/>
      </c>
      <c r="E72" s="8">
        <f>'kg-0084'!C6</f>
        <v/>
      </c>
      <c r="F72" s="8">
        <f>'kg-0084'!C9</f>
        <v/>
      </c>
      <c r="G72" s="8">
        <f>'kg-0084'!C10</f>
        <v/>
      </c>
      <c r="H72" s="8" t="n">
        <v>2</v>
      </c>
      <c r="I72" s="8" t="n">
        <v>2</v>
      </c>
      <c r="J72" s="8" t="n">
        <v>5</v>
      </c>
    </row>
    <row r="73">
      <c r="A73" s="7" t="inlineStr">
        <is>
          <t>kg-0086</t>
        </is>
      </c>
      <c r="B73" s="8">
        <f>'kg-0086'!C7</f>
        <v/>
      </c>
      <c r="C73" s="8">
        <f>'kg-0086'!C4</f>
        <v/>
      </c>
      <c r="D73" s="8">
        <f>'kg-0086'!C5</f>
        <v/>
      </c>
      <c r="E73" s="8">
        <f>'kg-0086'!C6</f>
        <v/>
      </c>
      <c r="F73" s="8">
        <f>'kg-0086'!C9</f>
        <v/>
      </c>
      <c r="G73" s="8">
        <f>'kg-0086'!C10</f>
        <v/>
      </c>
      <c r="H73" s="8" t="n">
        <v>2</v>
      </c>
      <c r="I73" s="8" t="n">
        <v>1</v>
      </c>
      <c r="J73" s="8" t="n">
        <v>5</v>
      </c>
    </row>
    <row r="74">
      <c r="A74" s="7" t="inlineStr">
        <is>
          <t>kg-0087</t>
        </is>
      </c>
      <c r="B74" s="8">
        <f>'kg-0087'!C7</f>
        <v/>
      </c>
      <c r="C74" s="8">
        <f>'kg-0087'!C4</f>
        <v/>
      </c>
      <c r="D74" s="8">
        <f>'kg-0087'!C5</f>
        <v/>
      </c>
      <c r="E74" s="8">
        <f>'kg-0087'!C6</f>
        <v/>
      </c>
      <c r="F74" s="8">
        <f>'kg-0087'!C9</f>
        <v/>
      </c>
      <c r="G74" s="8">
        <f>'kg-0087'!C10</f>
        <v/>
      </c>
      <c r="H74" s="8" t="n">
        <v>0</v>
      </c>
      <c r="I74" s="8" t="n">
        <v>2</v>
      </c>
      <c r="J74" s="8" t="n">
        <v>12</v>
      </c>
    </row>
    <row r="75">
      <c r="A75" s="7" t="inlineStr">
        <is>
          <t>kg-0088</t>
        </is>
      </c>
      <c r="B75" s="8">
        <f>'kg-0088'!C7</f>
        <v/>
      </c>
      <c r="C75" s="8">
        <f>'kg-0088'!C4</f>
        <v/>
      </c>
      <c r="D75" s="8">
        <f>'kg-0088'!C5</f>
        <v/>
      </c>
      <c r="E75" s="8">
        <f>'kg-0088'!C6</f>
        <v/>
      </c>
      <c r="F75" s="8">
        <f>'kg-0088'!C9</f>
        <v/>
      </c>
      <c r="G75" s="8">
        <f>'kg-0088'!C10</f>
        <v/>
      </c>
      <c r="H75" s="8" t="n">
        <v>2</v>
      </c>
      <c r="I75" s="8" t="n">
        <v>1</v>
      </c>
      <c r="J75" s="8" t="n">
        <v>7</v>
      </c>
    </row>
    <row r="76">
      <c r="A76" s="7" t="inlineStr">
        <is>
          <t>kg-0089</t>
        </is>
      </c>
      <c r="B76" s="8">
        <f>'kg-0089'!C7</f>
        <v/>
      </c>
      <c r="C76" s="8">
        <f>'kg-0089'!C4</f>
        <v/>
      </c>
      <c r="D76" s="8">
        <f>'kg-0089'!C5</f>
        <v/>
      </c>
      <c r="E76" s="8">
        <f>'kg-0089'!C6</f>
        <v/>
      </c>
      <c r="F76" s="8">
        <f>'kg-0089'!C9</f>
        <v/>
      </c>
      <c r="G76" s="8">
        <f>'kg-0089'!C10</f>
        <v/>
      </c>
      <c r="H76" s="8" t="n">
        <v>2</v>
      </c>
      <c r="I76" s="8" t="n">
        <v>1</v>
      </c>
      <c r="J76" s="8" t="n">
        <v>5</v>
      </c>
    </row>
    <row r="77">
      <c r="A77" s="7" t="inlineStr">
        <is>
          <t>kg-0090</t>
        </is>
      </c>
      <c r="B77" s="8">
        <f>'kg-0090'!C7</f>
        <v/>
      </c>
      <c r="C77" s="8">
        <f>'kg-0090'!C4</f>
        <v/>
      </c>
      <c r="D77" s="8">
        <f>'kg-0090'!C5</f>
        <v/>
      </c>
      <c r="E77" s="8">
        <f>'kg-0090'!C6</f>
        <v/>
      </c>
      <c r="F77" s="8">
        <f>'kg-0090'!C9</f>
        <v/>
      </c>
      <c r="G77" s="8">
        <f>'kg-0090'!C10</f>
        <v/>
      </c>
      <c r="H77" s="8" t="n">
        <v>2</v>
      </c>
      <c r="I77" s="8" t="n">
        <v>4</v>
      </c>
      <c r="J77" s="8" t="n">
        <v>6</v>
      </c>
    </row>
    <row r="78">
      <c r="A78" s="7" t="inlineStr">
        <is>
          <t>kg-0091</t>
        </is>
      </c>
      <c r="B78" s="8">
        <f>'kg-0091'!C7</f>
        <v/>
      </c>
      <c r="C78" s="8">
        <f>'kg-0091'!C4</f>
        <v/>
      </c>
      <c r="D78" s="8">
        <f>'kg-0091'!C5</f>
        <v/>
      </c>
      <c r="E78" s="8">
        <f>'kg-0091'!C6</f>
        <v/>
      </c>
      <c r="F78" s="8">
        <f>'kg-0091'!C9</f>
        <v/>
      </c>
      <c r="G78" s="8">
        <f>'kg-0091'!C10</f>
        <v/>
      </c>
      <c r="H78" s="8" t="n">
        <v>2</v>
      </c>
      <c r="I78" s="8" t="n">
        <v>1</v>
      </c>
      <c r="J78" s="8" t="n">
        <v>5</v>
      </c>
    </row>
    <row r="79">
      <c r="A79" s="7" t="inlineStr">
        <is>
          <t>kg-0092</t>
        </is>
      </c>
      <c r="B79" s="8">
        <f>'kg-0092'!C7</f>
        <v/>
      </c>
      <c r="C79" s="8">
        <f>'kg-0092'!C4</f>
        <v/>
      </c>
      <c r="D79" s="8">
        <f>'kg-0092'!C5</f>
        <v/>
      </c>
      <c r="E79" s="8">
        <f>'kg-0092'!C6</f>
        <v/>
      </c>
      <c r="F79" s="8">
        <f>'kg-0092'!C9</f>
        <v/>
      </c>
      <c r="G79" s="8">
        <f>'kg-0092'!C10</f>
        <v/>
      </c>
      <c r="H79" s="8" t="n">
        <v>0</v>
      </c>
      <c r="I79" s="8" t="n">
        <v>2</v>
      </c>
      <c r="J79" s="8" t="n">
        <v>7</v>
      </c>
    </row>
    <row r="80">
      <c r="A80" s="7" t="inlineStr">
        <is>
          <t>kg-0093</t>
        </is>
      </c>
      <c r="B80" s="8">
        <f>'kg-0093'!C7</f>
        <v/>
      </c>
      <c r="C80" s="8">
        <f>'kg-0093'!C4</f>
        <v/>
      </c>
      <c r="D80" s="8">
        <f>'kg-0093'!C5</f>
        <v/>
      </c>
      <c r="E80" s="8">
        <f>'kg-0093'!C6</f>
        <v/>
      </c>
      <c r="F80" s="8">
        <f>'kg-0093'!C9</f>
        <v/>
      </c>
      <c r="G80" s="8">
        <f>'kg-0093'!C10</f>
        <v/>
      </c>
      <c r="H80" s="8" t="n">
        <v>2</v>
      </c>
      <c r="I80" s="8" t="n">
        <v>2</v>
      </c>
      <c r="J80" s="8" t="n">
        <v>5</v>
      </c>
    </row>
    <row r="81">
      <c r="A81" s="7" t="inlineStr">
        <is>
          <t>kg-0094</t>
        </is>
      </c>
      <c r="B81" s="8">
        <f>'kg-0094'!C7</f>
        <v/>
      </c>
      <c r="C81" s="8">
        <f>'kg-0094'!C4</f>
        <v/>
      </c>
      <c r="D81" s="8">
        <f>'kg-0094'!C5</f>
        <v/>
      </c>
      <c r="E81" s="8">
        <f>'kg-0094'!C6</f>
        <v/>
      </c>
      <c r="F81" s="8">
        <f>'kg-0094'!C9</f>
        <v/>
      </c>
      <c r="G81" s="8">
        <f>'kg-0094'!C10</f>
        <v/>
      </c>
      <c r="H81" s="8" t="n">
        <v>2</v>
      </c>
      <c r="I81" s="8" t="n">
        <v>3</v>
      </c>
      <c r="J81" s="8" t="n">
        <v>6</v>
      </c>
    </row>
    <row r="82">
      <c r="A82" s="7" t="inlineStr">
        <is>
          <t>kg-0095</t>
        </is>
      </c>
      <c r="B82" s="8">
        <f>'kg-0095'!C7</f>
        <v/>
      </c>
      <c r="C82" s="8">
        <f>'kg-0095'!C4</f>
        <v/>
      </c>
      <c r="D82" s="8">
        <f>'kg-0095'!C5</f>
        <v/>
      </c>
      <c r="E82" s="8">
        <f>'kg-0095'!C6</f>
        <v/>
      </c>
      <c r="F82" s="8">
        <f>'kg-0095'!C9</f>
        <v/>
      </c>
      <c r="G82" s="8">
        <f>'kg-0095'!C10</f>
        <v/>
      </c>
      <c r="H82" s="8" t="n">
        <v>0</v>
      </c>
      <c r="I82" s="8" t="n">
        <v>2</v>
      </c>
      <c r="J82" s="8" t="n">
        <v>12</v>
      </c>
    </row>
    <row r="83">
      <c r="A83" s="7" t="inlineStr">
        <is>
          <t>kg-0096</t>
        </is>
      </c>
      <c r="B83" s="8">
        <f>'kg-0096'!C7</f>
        <v/>
      </c>
      <c r="C83" s="8">
        <f>'kg-0096'!C4</f>
        <v/>
      </c>
      <c r="D83" s="8">
        <f>'kg-0096'!C5</f>
        <v/>
      </c>
      <c r="E83" s="8">
        <f>'kg-0096'!C6</f>
        <v/>
      </c>
      <c r="F83" s="8">
        <f>'kg-0096'!C9</f>
        <v/>
      </c>
      <c r="G83" s="8">
        <f>'kg-0096'!C10</f>
        <v/>
      </c>
      <c r="H83" s="8" t="n">
        <v>0</v>
      </c>
      <c r="I83" s="8" t="n">
        <v>1</v>
      </c>
      <c r="J83" s="8" t="n">
        <v>3</v>
      </c>
    </row>
    <row r="84">
      <c r="A84" s="7" t="inlineStr">
        <is>
          <t>kg-0097</t>
        </is>
      </c>
      <c r="B84" s="8">
        <f>'kg-0097'!C7</f>
        <v/>
      </c>
      <c r="C84" s="8">
        <f>'kg-0097'!C4</f>
        <v/>
      </c>
      <c r="D84" s="8">
        <f>'kg-0097'!C5</f>
        <v/>
      </c>
      <c r="E84" s="8">
        <f>'kg-0097'!C6</f>
        <v/>
      </c>
      <c r="F84" s="8">
        <f>'kg-0097'!C9</f>
        <v/>
      </c>
      <c r="G84" s="8">
        <f>'kg-0097'!C10</f>
        <v/>
      </c>
      <c r="H84" s="8" t="n">
        <v>0</v>
      </c>
      <c r="I84" s="8" t="n">
        <v>1</v>
      </c>
      <c r="J84" s="8" t="n">
        <v>5</v>
      </c>
    </row>
    <row r="85">
      <c r="A85" s="7" t="inlineStr">
        <is>
          <t>kg-0099</t>
        </is>
      </c>
      <c r="B85" s="8">
        <f>'kg-0099'!C7</f>
        <v/>
      </c>
      <c r="C85" s="8">
        <f>'kg-0099'!C4</f>
        <v/>
      </c>
      <c r="D85" s="8">
        <f>'kg-0099'!C5</f>
        <v/>
      </c>
      <c r="E85" s="8">
        <f>'kg-0099'!C6</f>
        <v/>
      </c>
      <c r="F85" s="8">
        <f>'kg-0099'!C9</f>
        <v/>
      </c>
      <c r="G85" s="8">
        <f>'kg-0099'!C10</f>
        <v/>
      </c>
      <c r="H85" s="8" t="n">
        <v>2</v>
      </c>
      <c r="I85" s="8" t="n">
        <v>2</v>
      </c>
      <c r="J85" s="8" t="n">
        <v>6</v>
      </c>
    </row>
    <row r="86">
      <c r="A86" s="7" t="inlineStr">
        <is>
          <t>alt-01</t>
        </is>
      </c>
      <c r="B86" s="8">
        <f>'alt-01'!C7</f>
        <v/>
      </c>
      <c r="C86" s="8">
        <f>'alt-01'!C4</f>
        <v/>
      </c>
      <c r="D86" s="8">
        <f>'alt-01'!C5</f>
        <v/>
      </c>
      <c r="E86" s="8">
        <f>'alt-01'!C6</f>
        <v/>
      </c>
      <c r="F86" s="8">
        <f>'alt-01'!C9</f>
        <v/>
      </c>
      <c r="G86" s="8">
        <f>'alt-01'!C10</f>
        <v/>
      </c>
      <c r="H86" s="8" t="n">
        <v>6</v>
      </c>
      <c r="I86" s="8" t="n">
        <v>3</v>
      </c>
      <c r="J86" s="8" t="n">
        <v>9</v>
      </c>
    </row>
    <row r="87">
      <c r="A87" s="7" t="inlineStr">
        <is>
          <t>alt-02</t>
        </is>
      </c>
      <c r="B87" s="8">
        <f>'alt-02'!C7</f>
        <v/>
      </c>
      <c r="C87" s="8">
        <f>'alt-02'!C4</f>
        <v/>
      </c>
      <c r="D87" s="8">
        <f>'alt-02'!C5</f>
        <v/>
      </c>
      <c r="E87" s="8">
        <f>'alt-02'!C6</f>
        <v/>
      </c>
      <c r="F87" s="8">
        <f>'alt-02'!C9</f>
        <v/>
      </c>
      <c r="G87" s="8">
        <f>'alt-02'!C10</f>
        <v/>
      </c>
      <c r="H87" s="8" t="n">
        <v>3</v>
      </c>
      <c r="I87" s="8" t="n">
        <v>2</v>
      </c>
      <c r="J87" s="8" t="n">
        <v>1</v>
      </c>
    </row>
    <row r="88">
      <c r="A88" s="7" t="inlineStr">
        <is>
          <t>alt-03</t>
        </is>
      </c>
      <c r="B88" s="8">
        <f>'alt-03'!C7</f>
        <v/>
      </c>
      <c r="C88" s="8">
        <f>'alt-03'!C4</f>
        <v/>
      </c>
      <c r="D88" s="8">
        <f>'alt-03'!C5</f>
        <v/>
      </c>
      <c r="E88" s="8">
        <f>'alt-03'!C6</f>
        <v/>
      </c>
      <c r="F88" s="8">
        <f>'alt-03'!C9</f>
        <v/>
      </c>
      <c r="G88" s="8">
        <f>'alt-03'!C10</f>
        <v/>
      </c>
      <c r="H88" s="8" t="n">
        <v>5</v>
      </c>
      <c r="I88" s="8" t="n">
        <v>2</v>
      </c>
      <c r="J88" s="8" t="n">
        <v>6</v>
      </c>
    </row>
    <row r="89">
      <c r="A89" s="7" t="inlineStr">
        <is>
          <t>alt-04</t>
        </is>
      </c>
      <c r="B89" s="8">
        <f>'alt-04'!C7</f>
        <v/>
      </c>
      <c r="C89" s="8">
        <f>'alt-04'!C4</f>
        <v/>
      </c>
      <c r="D89" s="8">
        <f>'alt-04'!C5</f>
        <v/>
      </c>
      <c r="E89" s="8">
        <f>'alt-04'!C6</f>
        <v/>
      </c>
      <c r="F89" s="8">
        <f>'alt-04'!C9</f>
        <v/>
      </c>
      <c r="G89" s="8">
        <f>'alt-04'!C10</f>
        <v/>
      </c>
      <c r="H89" s="8" t="n">
        <v>6</v>
      </c>
      <c r="I89" s="8" t="n">
        <v>2</v>
      </c>
      <c r="J89" s="8" t="n">
        <v>12</v>
      </c>
    </row>
    <row r="90">
      <c r="A90" s="7" t="inlineStr">
        <is>
          <t>alt-05</t>
        </is>
      </c>
      <c r="B90" s="8">
        <f>'alt-05'!C7</f>
        <v/>
      </c>
      <c r="C90" s="8">
        <f>'alt-05'!C4</f>
        <v/>
      </c>
      <c r="D90" s="8">
        <f>'alt-05'!C5</f>
        <v/>
      </c>
      <c r="E90" s="8">
        <f>'alt-05'!C6</f>
        <v/>
      </c>
      <c r="F90" s="8">
        <f>'alt-05'!C9</f>
        <v/>
      </c>
      <c r="G90" s="8">
        <f>'alt-05'!C10</f>
        <v/>
      </c>
      <c r="H90" s="8" t="n">
        <v>4</v>
      </c>
      <c r="I90" s="8" t="n">
        <v>2</v>
      </c>
      <c r="J90" s="8" t="n">
        <v>5</v>
      </c>
    </row>
    <row r="91">
      <c r="A91" s="7" t="inlineStr">
        <is>
          <t>alt-06</t>
        </is>
      </c>
      <c r="B91" s="8">
        <f>'alt-06'!C7</f>
        <v/>
      </c>
      <c r="C91" s="8">
        <f>'alt-06'!C4</f>
        <v/>
      </c>
      <c r="D91" s="8">
        <f>'alt-06'!C5</f>
        <v/>
      </c>
      <c r="E91" s="8">
        <f>'alt-06'!C6</f>
        <v/>
      </c>
      <c r="F91" s="8">
        <f>'alt-06'!C9</f>
        <v/>
      </c>
      <c r="G91" s="8">
        <f>'alt-06'!C10</f>
        <v/>
      </c>
      <c r="H91" s="8" t="n">
        <v>2</v>
      </c>
      <c r="I91" s="8" t="n">
        <v>2</v>
      </c>
      <c r="J91" s="8" t="n">
        <v>5</v>
      </c>
    </row>
    <row r="92">
      <c r="A92" s="7" t="inlineStr">
        <is>
          <t>alt-07</t>
        </is>
      </c>
      <c r="B92" s="8">
        <f>'alt-07'!C7</f>
        <v/>
      </c>
      <c r="C92" s="8">
        <f>'alt-07'!C4</f>
        <v/>
      </c>
      <c r="D92" s="8">
        <f>'alt-07'!C5</f>
        <v/>
      </c>
      <c r="E92" s="8">
        <f>'alt-07'!C6</f>
        <v/>
      </c>
      <c r="F92" s="8">
        <f>'alt-07'!C9</f>
        <v/>
      </c>
      <c r="G92" s="8">
        <f>'alt-07'!C10</f>
        <v/>
      </c>
      <c r="H92" s="8" t="n">
        <v>3</v>
      </c>
      <c r="I92" s="8" t="n">
        <v>2</v>
      </c>
      <c r="J92" s="8" t="n">
        <v>6</v>
      </c>
    </row>
    <row r="93">
      <c r="A93" s="7" t="inlineStr">
        <is>
          <t>alt-08</t>
        </is>
      </c>
      <c r="B93" s="8">
        <f>'alt-08'!C7</f>
        <v/>
      </c>
      <c r="C93" s="8">
        <f>'alt-08'!C4</f>
        <v/>
      </c>
      <c r="D93" s="8">
        <f>'alt-08'!C5</f>
        <v/>
      </c>
      <c r="E93" s="8">
        <f>'alt-08'!C6</f>
        <v/>
      </c>
      <c r="F93" s="8">
        <f>'alt-08'!C9</f>
        <v/>
      </c>
      <c r="G93" s="8">
        <f>'alt-08'!C10</f>
        <v/>
      </c>
      <c r="H93" s="8" t="n">
        <v>5</v>
      </c>
      <c r="I93" s="8" t="n">
        <v>2</v>
      </c>
      <c r="J93" s="8" t="n">
        <v>2</v>
      </c>
    </row>
    <row r="94">
      <c r="A94" s="7" t="inlineStr">
        <is>
          <t>alt-09</t>
        </is>
      </c>
      <c r="B94" s="8">
        <f>'alt-09'!C7</f>
        <v/>
      </c>
      <c r="C94" s="8">
        <f>'alt-09'!C4</f>
        <v/>
      </c>
      <c r="D94" s="8">
        <f>'alt-09'!C5</f>
        <v/>
      </c>
      <c r="E94" s="8">
        <f>'alt-09'!C6</f>
        <v/>
      </c>
      <c r="F94" s="8">
        <f>'alt-09'!C9</f>
        <v/>
      </c>
      <c r="G94" s="8">
        <f>'alt-09'!C10</f>
        <v/>
      </c>
      <c r="H94" s="8" t="n">
        <v>2</v>
      </c>
      <c r="I94" s="8" t="n">
        <v>2</v>
      </c>
      <c r="J94" s="8" t="n">
        <v>8</v>
      </c>
    </row>
    <row r="95">
      <c r="A95" s="7" t="inlineStr">
        <is>
          <t>alt-10</t>
        </is>
      </c>
      <c r="B95" s="8">
        <f>'alt-10'!C7</f>
        <v/>
      </c>
      <c r="C95" s="8">
        <f>'alt-10'!C4</f>
        <v/>
      </c>
      <c r="D95" s="8">
        <f>'alt-10'!C5</f>
        <v/>
      </c>
      <c r="E95" s="8">
        <f>'alt-10'!C6</f>
        <v/>
      </c>
      <c r="F95" s="8">
        <f>'alt-10'!C9</f>
        <v/>
      </c>
      <c r="G95" s="8">
        <f>'alt-10'!C10</f>
        <v/>
      </c>
      <c r="H95" s="8" t="n">
        <v>3</v>
      </c>
      <c r="I95" s="8" t="n">
        <v>2</v>
      </c>
      <c r="J95" s="8" t="n">
        <v>6</v>
      </c>
    </row>
    <row r="96">
      <c r="A96" s="7" t="inlineStr">
        <is>
          <t>alt-11</t>
        </is>
      </c>
      <c r="B96" s="8">
        <f>'alt-11'!C7</f>
        <v/>
      </c>
      <c r="C96" s="8">
        <f>'alt-11'!C4</f>
        <v/>
      </c>
      <c r="D96" s="8">
        <f>'alt-11'!C5</f>
        <v/>
      </c>
      <c r="E96" s="8">
        <f>'alt-11'!C6</f>
        <v/>
      </c>
      <c r="F96" s="8">
        <f>'alt-11'!C9</f>
        <v/>
      </c>
      <c r="G96" s="8">
        <f>'alt-11'!C10</f>
        <v/>
      </c>
      <c r="H96" s="8" t="n">
        <v>4</v>
      </c>
      <c r="I96" s="8" t="n">
        <v>2</v>
      </c>
      <c r="J96" s="8" t="n">
        <v>9</v>
      </c>
    </row>
    <row r="97">
      <c r="A97" s="7" t="inlineStr">
        <is>
          <t>alt-12</t>
        </is>
      </c>
      <c r="B97" s="8">
        <f>'alt-12'!C7</f>
        <v/>
      </c>
      <c r="C97" s="8">
        <f>'alt-12'!C4</f>
        <v/>
      </c>
      <c r="D97" s="8">
        <f>'alt-12'!C5</f>
        <v/>
      </c>
      <c r="E97" s="8">
        <f>'alt-12'!C6</f>
        <v/>
      </c>
      <c r="F97" s="8">
        <f>'alt-12'!C9</f>
        <v/>
      </c>
      <c r="G97" s="8">
        <f>'alt-12'!C10</f>
        <v/>
      </c>
      <c r="H97" s="8" t="n">
        <v>3</v>
      </c>
      <c r="I97" s="8" t="n">
        <v>2</v>
      </c>
      <c r="J97" s="8" t="n">
        <v>3</v>
      </c>
    </row>
    <row r="98">
      <c r="A98" s="7" t="inlineStr">
        <is>
          <t>alt-13</t>
        </is>
      </c>
      <c r="B98" s="8">
        <f>'alt-13'!C7</f>
        <v/>
      </c>
      <c r="C98" s="8">
        <f>'alt-13'!C4</f>
        <v/>
      </c>
      <c r="D98" s="8">
        <f>'alt-13'!C5</f>
        <v/>
      </c>
      <c r="E98" s="8">
        <f>'alt-13'!C6</f>
        <v/>
      </c>
      <c r="F98" s="8">
        <f>'alt-13'!C9</f>
        <v/>
      </c>
      <c r="G98" s="8">
        <f>'alt-13'!C10</f>
        <v/>
      </c>
      <c r="H98" s="8" t="n">
        <v>5</v>
      </c>
      <c r="I98" s="8" t="n">
        <v>2</v>
      </c>
      <c r="J98" s="8" t="n">
        <v>5</v>
      </c>
    </row>
    <row r="99">
      <c r="A99" s="7" t="inlineStr">
        <is>
          <t>alt-14</t>
        </is>
      </c>
      <c r="B99" s="8">
        <f>'alt-14'!C7</f>
        <v/>
      </c>
      <c r="C99" s="8">
        <f>'alt-14'!C4</f>
        <v/>
      </c>
      <c r="D99" s="8">
        <f>'alt-14'!C5</f>
        <v/>
      </c>
      <c r="E99" s="8">
        <f>'alt-14'!C6</f>
        <v/>
      </c>
      <c r="F99" s="8">
        <f>'alt-14'!C9</f>
        <v/>
      </c>
      <c r="G99" s="8">
        <f>'alt-14'!C10</f>
        <v/>
      </c>
      <c r="H99" s="8" t="n">
        <v>4</v>
      </c>
      <c r="I99" s="8" t="n">
        <v>1</v>
      </c>
      <c r="J99" s="8" t="n">
        <v>4</v>
      </c>
    </row>
    <row r="100">
      <c r="A100" s="7" t="inlineStr">
        <is>
          <t>alt-15</t>
        </is>
      </c>
      <c r="B100" s="8">
        <f>'alt-15'!C7</f>
        <v/>
      </c>
      <c r="C100" s="8">
        <f>'alt-15'!C4</f>
        <v/>
      </c>
      <c r="D100" s="8">
        <f>'alt-15'!C5</f>
        <v/>
      </c>
      <c r="E100" s="8">
        <f>'alt-15'!C6</f>
        <v/>
      </c>
      <c r="F100" s="8">
        <f>'alt-15'!C9</f>
        <v/>
      </c>
      <c r="G100" s="8">
        <f>'alt-15'!C10</f>
        <v/>
      </c>
      <c r="H100" s="8" t="n">
        <v>4</v>
      </c>
      <c r="I100" s="8" t="n">
        <v>2</v>
      </c>
      <c r="J100" s="8" t="n">
        <v>5</v>
      </c>
    </row>
    <row r="101">
      <c r="A101" s="7" t="inlineStr">
        <is>
          <t>alt-16</t>
        </is>
      </c>
      <c r="B101" s="8">
        <f>'alt-16'!C7</f>
        <v/>
      </c>
      <c r="C101" s="8">
        <f>'alt-16'!C4</f>
        <v/>
      </c>
      <c r="D101" s="8">
        <f>'alt-16'!C5</f>
        <v/>
      </c>
      <c r="E101" s="8">
        <f>'alt-16'!C6</f>
        <v/>
      </c>
      <c r="F101" s="8">
        <f>'alt-16'!C9</f>
        <v/>
      </c>
      <c r="G101" s="8">
        <f>'alt-16'!C10</f>
        <v/>
      </c>
      <c r="H101" s="8" t="n">
        <v>4</v>
      </c>
      <c r="I101" s="8" t="n">
        <v>2</v>
      </c>
      <c r="J101" s="8" t="n">
        <v>4</v>
      </c>
    </row>
    <row r="102">
      <c r="A102" s="7" t="inlineStr">
        <is>
          <t>alt-17</t>
        </is>
      </c>
      <c r="B102" s="8">
        <f>'alt-17'!C7</f>
        <v/>
      </c>
      <c r="C102" s="8">
        <f>'alt-17'!C4</f>
        <v/>
      </c>
      <c r="D102" s="8">
        <f>'alt-17'!C5</f>
        <v/>
      </c>
      <c r="E102" s="8">
        <f>'alt-17'!C6</f>
        <v/>
      </c>
      <c r="F102" s="8">
        <f>'alt-17'!C9</f>
        <v/>
      </c>
      <c r="G102" s="8">
        <f>'alt-17'!C10</f>
        <v/>
      </c>
      <c r="H102" s="8" t="n">
        <v>6</v>
      </c>
      <c r="I102" s="8" t="n">
        <v>2</v>
      </c>
      <c r="J102" s="8" t="n">
        <v>4</v>
      </c>
    </row>
    <row r="103">
      <c r="A103" s="7" t="inlineStr">
        <is>
          <t>alt-18</t>
        </is>
      </c>
      <c r="B103" s="8">
        <f>'alt-18'!C7</f>
        <v/>
      </c>
      <c r="C103" s="8">
        <f>'alt-18'!C4</f>
        <v/>
      </c>
      <c r="D103" s="8">
        <f>'alt-18'!C5</f>
        <v/>
      </c>
      <c r="E103" s="8">
        <f>'alt-18'!C6</f>
        <v/>
      </c>
      <c r="F103" s="8">
        <f>'alt-18'!C9</f>
        <v/>
      </c>
      <c r="G103" s="8">
        <f>'alt-18'!C10</f>
        <v/>
      </c>
      <c r="H103" s="8" t="n">
        <v>4</v>
      </c>
      <c r="I103" s="8" t="n">
        <v>2</v>
      </c>
      <c r="J103" s="8" t="n">
        <v>4</v>
      </c>
    </row>
    <row r="104">
      <c r="A104" s="7" t="inlineStr">
        <is>
          <t>alt-19</t>
        </is>
      </c>
      <c r="B104" s="8">
        <f>'alt-19'!C7</f>
        <v/>
      </c>
      <c r="C104" s="8">
        <f>'alt-19'!C4</f>
        <v/>
      </c>
      <c r="D104" s="8">
        <f>'alt-19'!C5</f>
        <v/>
      </c>
      <c r="E104" s="8">
        <f>'alt-19'!C6</f>
        <v/>
      </c>
      <c r="F104" s="8">
        <f>'alt-19'!C9</f>
        <v/>
      </c>
      <c r="G104" s="8">
        <f>'alt-19'!C10</f>
        <v/>
      </c>
      <c r="H104" s="8" t="n">
        <v>5</v>
      </c>
      <c r="I104" s="8" t="n">
        <v>2</v>
      </c>
      <c r="J104" s="8" t="n">
        <v>3</v>
      </c>
    </row>
    <row r="105">
      <c r="A105" s="7" t="inlineStr">
        <is>
          <t>alt-21</t>
        </is>
      </c>
      <c r="B105" s="8">
        <f>'alt-21'!C7</f>
        <v/>
      </c>
      <c r="C105" s="8">
        <f>'alt-21'!C4</f>
        <v/>
      </c>
      <c r="D105" s="8">
        <f>'alt-21'!C5</f>
        <v/>
      </c>
      <c r="E105" s="8">
        <f>'alt-21'!C6</f>
        <v/>
      </c>
      <c r="F105" s="8">
        <f>'alt-21'!C9</f>
        <v/>
      </c>
      <c r="G105" s="8">
        <f>'alt-21'!C10</f>
        <v/>
      </c>
      <c r="H105" s="8" t="n">
        <v>1</v>
      </c>
      <c r="I105" s="8" t="n">
        <v>1</v>
      </c>
      <c r="J105" s="8" t="n">
        <v>2</v>
      </c>
    </row>
    <row r="106">
      <c r="A106" s="7" t="inlineStr">
        <is>
          <t>alt-22</t>
        </is>
      </c>
      <c r="B106" s="8">
        <f>'alt-22'!C7</f>
        <v/>
      </c>
      <c r="C106" s="8">
        <f>'alt-22'!C4</f>
        <v/>
      </c>
      <c r="D106" s="8">
        <f>'alt-22'!C5</f>
        <v/>
      </c>
      <c r="E106" s="8">
        <f>'alt-22'!C6</f>
        <v/>
      </c>
      <c r="F106" s="8">
        <f>'alt-22'!C9</f>
        <v/>
      </c>
      <c r="G106" s="8">
        <f>'alt-22'!C10</f>
        <v/>
      </c>
      <c r="H106" s="8" t="n">
        <v>6</v>
      </c>
      <c r="I106" s="8" t="n">
        <v>3</v>
      </c>
      <c r="J106" s="8" t="n">
        <v>3</v>
      </c>
    </row>
    <row r="107">
      <c r="A107" s="7" t="inlineStr">
        <is>
          <t>alt-23</t>
        </is>
      </c>
      <c r="B107" s="8">
        <f>'alt-23'!C7</f>
        <v/>
      </c>
      <c r="C107" s="8">
        <f>'alt-23'!C4</f>
        <v/>
      </c>
      <c r="D107" s="8">
        <f>'alt-23'!C5</f>
        <v/>
      </c>
      <c r="E107" s="8">
        <f>'alt-23'!C6</f>
        <v/>
      </c>
      <c r="F107" s="8">
        <f>'alt-23'!C9</f>
        <v/>
      </c>
      <c r="G107" s="8">
        <f>'alt-23'!C10</f>
        <v/>
      </c>
      <c r="H107" s="8" t="n">
        <v>6</v>
      </c>
      <c r="I107" s="8" t="n">
        <v>2</v>
      </c>
      <c r="J107" s="8" t="n">
        <v>3</v>
      </c>
    </row>
    <row r="108">
      <c r="A108" s="7" t="inlineStr">
        <is>
          <t>alt-24</t>
        </is>
      </c>
      <c r="B108" s="8">
        <f>'alt-24'!C7</f>
        <v/>
      </c>
      <c r="C108" s="8">
        <f>'alt-24'!C4</f>
        <v/>
      </c>
      <c r="D108" s="8">
        <f>'alt-24'!C5</f>
        <v/>
      </c>
      <c r="E108" s="8">
        <f>'alt-24'!C6</f>
        <v/>
      </c>
      <c r="F108" s="8">
        <f>'alt-24'!C9</f>
        <v/>
      </c>
      <c r="G108" s="8">
        <f>'alt-24'!C10</f>
        <v/>
      </c>
      <c r="H108" s="8" t="n">
        <v>5</v>
      </c>
      <c r="I108" s="8" t="n">
        <v>2</v>
      </c>
      <c r="J108" s="8" t="n">
        <v>2</v>
      </c>
    </row>
    <row r="109">
      <c r="A109" s="7" t="inlineStr">
        <is>
          <t>alt-25</t>
        </is>
      </c>
      <c r="B109" s="8">
        <f>'alt-25'!C7</f>
        <v/>
      </c>
      <c r="C109" s="8">
        <f>'alt-25'!C4</f>
        <v/>
      </c>
      <c r="D109" s="8">
        <f>'alt-25'!C5</f>
        <v/>
      </c>
      <c r="E109" s="8">
        <f>'alt-25'!C6</f>
        <v/>
      </c>
      <c r="F109" s="8">
        <f>'alt-25'!C9</f>
        <v/>
      </c>
      <c r="G109" s="8">
        <f>'alt-25'!C10</f>
        <v/>
      </c>
      <c r="H109" s="8" t="n">
        <v>6</v>
      </c>
      <c r="I109" s="8" t="n">
        <v>3</v>
      </c>
      <c r="J109" s="8" t="n">
        <v>1</v>
      </c>
    </row>
    <row r="110">
      <c r="A110" s="7" t="inlineStr">
        <is>
          <t>alt-26</t>
        </is>
      </c>
      <c r="B110" s="8">
        <f>'alt-26'!C7</f>
        <v/>
      </c>
      <c r="C110" s="8">
        <f>'alt-26'!C4</f>
        <v/>
      </c>
      <c r="D110" s="8">
        <f>'alt-26'!C5</f>
        <v/>
      </c>
      <c r="E110" s="8">
        <f>'alt-26'!C6</f>
        <v/>
      </c>
      <c r="F110" s="8">
        <f>'alt-26'!C9</f>
        <v/>
      </c>
      <c r="G110" s="8">
        <f>'alt-26'!C10</f>
        <v/>
      </c>
      <c r="H110" s="8" t="n">
        <v>6</v>
      </c>
      <c r="I110" s="8" t="n">
        <v>2</v>
      </c>
      <c r="J110" s="8" t="n">
        <v>1</v>
      </c>
    </row>
    <row r="111">
      <c r="A111" s="7" t="inlineStr">
        <is>
          <t>alt-28</t>
        </is>
      </c>
      <c r="B111" s="8">
        <f>'alt-28'!C7</f>
        <v/>
      </c>
      <c r="C111" s="8">
        <f>'alt-28'!C4</f>
        <v/>
      </c>
      <c r="D111" s="8">
        <f>'alt-28'!C5</f>
        <v/>
      </c>
      <c r="E111" s="8">
        <f>'alt-28'!C6</f>
        <v/>
      </c>
      <c r="F111" s="8">
        <f>'alt-28'!C9</f>
        <v/>
      </c>
      <c r="G111" s="8">
        <f>'alt-28'!C10</f>
        <v/>
      </c>
      <c r="H111" s="8" t="n">
        <v>6</v>
      </c>
      <c r="I111" s="8" t="n">
        <v>2</v>
      </c>
      <c r="J111" s="8" t="n">
        <v>3</v>
      </c>
    </row>
    <row r="112">
      <c r="A112" s="7" t="inlineStr">
        <is>
          <t>alt-29</t>
        </is>
      </c>
      <c r="B112" s="8">
        <f>'alt-29'!C7</f>
        <v/>
      </c>
      <c r="C112" s="8">
        <f>'alt-29'!C4</f>
        <v/>
      </c>
      <c r="D112" s="8">
        <f>'alt-29'!C5</f>
        <v/>
      </c>
      <c r="E112" s="8">
        <f>'alt-29'!C6</f>
        <v/>
      </c>
      <c r="F112" s="8">
        <f>'alt-29'!C9</f>
        <v/>
      </c>
      <c r="G112" s="8">
        <f>'alt-29'!C10</f>
        <v/>
      </c>
      <c r="H112" s="8" t="n">
        <v>3</v>
      </c>
      <c r="I112" s="8" t="n">
        <v>1</v>
      </c>
      <c r="J112" s="8" t="n">
        <v>0</v>
      </c>
    </row>
    <row r="113">
      <c r="A113" s="7" t="inlineStr">
        <is>
          <t>alt-30</t>
        </is>
      </c>
      <c r="B113" s="8">
        <f>'alt-30'!C7</f>
        <v/>
      </c>
      <c r="C113" s="8">
        <f>'alt-30'!C4</f>
        <v/>
      </c>
      <c r="D113" s="8">
        <f>'alt-30'!C5</f>
        <v/>
      </c>
      <c r="E113" s="8">
        <f>'alt-30'!C6</f>
        <v/>
      </c>
      <c r="F113" s="8">
        <f>'alt-30'!C9</f>
        <v/>
      </c>
      <c r="G113" s="8">
        <f>'alt-30'!C10</f>
        <v/>
      </c>
      <c r="H113" s="8" t="n">
        <v>5</v>
      </c>
      <c r="I113" s="8" t="n">
        <v>2</v>
      </c>
      <c r="J113" s="8" t="n">
        <v>4</v>
      </c>
    </row>
    <row r="114">
      <c r="A114" s="7" t="inlineStr">
        <is>
          <t>alt-31</t>
        </is>
      </c>
      <c r="B114" s="8">
        <f>'alt-31'!C7</f>
        <v/>
      </c>
      <c r="C114" s="8">
        <f>'alt-31'!C4</f>
        <v/>
      </c>
      <c r="D114" s="8">
        <f>'alt-31'!C5</f>
        <v/>
      </c>
      <c r="E114" s="8">
        <f>'alt-31'!C6</f>
        <v/>
      </c>
      <c r="F114" s="8">
        <f>'alt-31'!C9</f>
        <v/>
      </c>
      <c r="G114" s="8">
        <f>'alt-31'!C10</f>
        <v/>
      </c>
      <c r="H114" s="8" t="n">
        <v>3</v>
      </c>
      <c r="I114" s="8" t="n">
        <v>3</v>
      </c>
      <c r="J114" s="8" t="n">
        <v>5</v>
      </c>
    </row>
  </sheetData>
  <autoFilter ref="A2:J114"/>
  <hyperlinks>
    <hyperlink xmlns:r="http://schemas.openxmlformats.org/officeDocument/2006/relationships" ref="A3" r:id="rId1"/>
    <hyperlink xmlns:r="http://schemas.openxmlformats.org/officeDocument/2006/relationships" ref="A4" r:id="rId2"/>
    <hyperlink xmlns:r="http://schemas.openxmlformats.org/officeDocument/2006/relationships" ref="A5" r:id="rId3"/>
    <hyperlink xmlns:r="http://schemas.openxmlformats.org/officeDocument/2006/relationships" ref="A6" r:id="rId4"/>
    <hyperlink xmlns:r="http://schemas.openxmlformats.org/officeDocument/2006/relationships" ref="A7" r:id="rId5"/>
    <hyperlink xmlns:r="http://schemas.openxmlformats.org/officeDocument/2006/relationships" ref="A8" r:id="rId6"/>
    <hyperlink xmlns:r="http://schemas.openxmlformats.org/officeDocument/2006/relationships" ref="A9" r:id="rId7"/>
    <hyperlink xmlns:r="http://schemas.openxmlformats.org/officeDocument/2006/relationships" ref="A10" r:id="rId8"/>
    <hyperlink xmlns:r="http://schemas.openxmlformats.org/officeDocument/2006/relationships" ref="A11" r:id="rId9"/>
    <hyperlink xmlns:r="http://schemas.openxmlformats.org/officeDocument/2006/relationships" ref="A12" r:id="rId10"/>
    <hyperlink xmlns:r="http://schemas.openxmlformats.org/officeDocument/2006/relationships" ref="A13" r:id="rId11"/>
    <hyperlink xmlns:r="http://schemas.openxmlformats.org/officeDocument/2006/relationships" ref="A14" r:id="rId12"/>
    <hyperlink xmlns:r="http://schemas.openxmlformats.org/officeDocument/2006/relationships" ref="A15" r:id="rId13"/>
    <hyperlink xmlns:r="http://schemas.openxmlformats.org/officeDocument/2006/relationships" ref="A16" r:id="rId14"/>
    <hyperlink xmlns:r="http://schemas.openxmlformats.org/officeDocument/2006/relationships" ref="A17" r:id="rId15"/>
    <hyperlink xmlns:r="http://schemas.openxmlformats.org/officeDocument/2006/relationships" ref="A18" r:id="rId16"/>
    <hyperlink xmlns:r="http://schemas.openxmlformats.org/officeDocument/2006/relationships" ref="A19" r:id="rId17"/>
    <hyperlink xmlns:r="http://schemas.openxmlformats.org/officeDocument/2006/relationships" ref="A20" r:id="rId18"/>
    <hyperlink xmlns:r="http://schemas.openxmlformats.org/officeDocument/2006/relationships" ref="A21" r:id="rId19"/>
    <hyperlink xmlns:r="http://schemas.openxmlformats.org/officeDocument/2006/relationships" ref="A22" r:id="rId20"/>
    <hyperlink xmlns:r="http://schemas.openxmlformats.org/officeDocument/2006/relationships" ref="A23" r:id="rId21"/>
    <hyperlink xmlns:r="http://schemas.openxmlformats.org/officeDocument/2006/relationships" ref="A24" r:id="rId22"/>
    <hyperlink xmlns:r="http://schemas.openxmlformats.org/officeDocument/2006/relationships" ref="A25" r:id="rId23"/>
    <hyperlink xmlns:r="http://schemas.openxmlformats.org/officeDocument/2006/relationships" ref="A26" r:id="rId24"/>
    <hyperlink xmlns:r="http://schemas.openxmlformats.org/officeDocument/2006/relationships" ref="A27" r:id="rId25"/>
    <hyperlink xmlns:r="http://schemas.openxmlformats.org/officeDocument/2006/relationships" ref="A28" r:id="rId26"/>
    <hyperlink xmlns:r="http://schemas.openxmlformats.org/officeDocument/2006/relationships" ref="A29" r:id="rId27"/>
    <hyperlink xmlns:r="http://schemas.openxmlformats.org/officeDocument/2006/relationships" ref="A30" r:id="rId28"/>
    <hyperlink xmlns:r="http://schemas.openxmlformats.org/officeDocument/2006/relationships" ref="A31" r:id="rId29"/>
    <hyperlink xmlns:r="http://schemas.openxmlformats.org/officeDocument/2006/relationships" ref="A32" r:id="rId30"/>
    <hyperlink xmlns:r="http://schemas.openxmlformats.org/officeDocument/2006/relationships" ref="A33" r:id="rId31"/>
    <hyperlink xmlns:r="http://schemas.openxmlformats.org/officeDocument/2006/relationships" ref="A34" r:id="rId32"/>
    <hyperlink xmlns:r="http://schemas.openxmlformats.org/officeDocument/2006/relationships" ref="A35" r:id="rId33"/>
    <hyperlink xmlns:r="http://schemas.openxmlformats.org/officeDocument/2006/relationships" ref="A36" r:id="rId34"/>
    <hyperlink xmlns:r="http://schemas.openxmlformats.org/officeDocument/2006/relationships" ref="A37" r:id="rId35"/>
    <hyperlink xmlns:r="http://schemas.openxmlformats.org/officeDocument/2006/relationships" ref="A38" r:id="rId36"/>
    <hyperlink xmlns:r="http://schemas.openxmlformats.org/officeDocument/2006/relationships" ref="A39" r:id="rId37"/>
    <hyperlink xmlns:r="http://schemas.openxmlformats.org/officeDocument/2006/relationships" ref="A40" r:id="rId38"/>
    <hyperlink xmlns:r="http://schemas.openxmlformats.org/officeDocument/2006/relationships" ref="A41" r:id="rId39"/>
    <hyperlink xmlns:r="http://schemas.openxmlformats.org/officeDocument/2006/relationships" ref="A42" r:id="rId40"/>
    <hyperlink xmlns:r="http://schemas.openxmlformats.org/officeDocument/2006/relationships" ref="A43" r:id="rId41"/>
    <hyperlink xmlns:r="http://schemas.openxmlformats.org/officeDocument/2006/relationships" ref="A44" r:id="rId42"/>
    <hyperlink xmlns:r="http://schemas.openxmlformats.org/officeDocument/2006/relationships" ref="A45" r:id="rId43"/>
    <hyperlink xmlns:r="http://schemas.openxmlformats.org/officeDocument/2006/relationships" ref="A46" r:id="rId44"/>
    <hyperlink xmlns:r="http://schemas.openxmlformats.org/officeDocument/2006/relationships" ref="A47" r:id="rId45"/>
    <hyperlink xmlns:r="http://schemas.openxmlformats.org/officeDocument/2006/relationships" ref="A48" r:id="rId46"/>
    <hyperlink xmlns:r="http://schemas.openxmlformats.org/officeDocument/2006/relationships" ref="A49" r:id="rId47"/>
    <hyperlink xmlns:r="http://schemas.openxmlformats.org/officeDocument/2006/relationships" ref="A50" r:id="rId48"/>
    <hyperlink xmlns:r="http://schemas.openxmlformats.org/officeDocument/2006/relationships" ref="A51" r:id="rId49"/>
    <hyperlink xmlns:r="http://schemas.openxmlformats.org/officeDocument/2006/relationships" ref="A52" r:id="rId50"/>
    <hyperlink xmlns:r="http://schemas.openxmlformats.org/officeDocument/2006/relationships" ref="A53" r:id="rId51"/>
    <hyperlink xmlns:r="http://schemas.openxmlformats.org/officeDocument/2006/relationships" ref="A54" r:id="rId52"/>
    <hyperlink xmlns:r="http://schemas.openxmlformats.org/officeDocument/2006/relationships" ref="A55" r:id="rId53"/>
    <hyperlink xmlns:r="http://schemas.openxmlformats.org/officeDocument/2006/relationships" ref="A56" r:id="rId54"/>
    <hyperlink xmlns:r="http://schemas.openxmlformats.org/officeDocument/2006/relationships" ref="A57" r:id="rId55"/>
    <hyperlink xmlns:r="http://schemas.openxmlformats.org/officeDocument/2006/relationships" ref="A58" r:id="rId56"/>
    <hyperlink xmlns:r="http://schemas.openxmlformats.org/officeDocument/2006/relationships" ref="A59" r:id="rId57"/>
    <hyperlink xmlns:r="http://schemas.openxmlformats.org/officeDocument/2006/relationships" ref="A60" r:id="rId58"/>
    <hyperlink xmlns:r="http://schemas.openxmlformats.org/officeDocument/2006/relationships" ref="A61" r:id="rId59"/>
    <hyperlink xmlns:r="http://schemas.openxmlformats.org/officeDocument/2006/relationships" ref="A62" r:id="rId60"/>
    <hyperlink xmlns:r="http://schemas.openxmlformats.org/officeDocument/2006/relationships" ref="A63" r:id="rId61"/>
    <hyperlink xmlns:r="http://schemas.openxmlformats.org/officeDocument/2006/relationships" ref="A64" r:id="rId62"/>
    <hyperlink xmlns:r="http://schemas.openxmlformats.org/officeDocument/2006/relationships" ref="A65" r:id="rId63"/>
    <hyperlink xmlns:r="http://schemas.openxmlformats.org/officeDocument/2006/relationships" ref="A66" r:id="rId64"/>
    <hyperlink xmlns:r="http://schemas.openxmlformats.org/officeDocument/2006/relationships" ref="A67" r:id="rId65"/>
    <hyperlink xmlns:r="http://schemas.openxmlformats.org/officeDocument/2006/relationships" ref="A68" r:id="rId66"/>
    <hyperlink xmlns:r="http://schemas.openxmlformats.org/officeDocument/2006/relationships" ref="A69" r:id="rId67"/>
    <hyperlink xmlns:r="http://schemas.openxmlformats.org/officeDocument/2006/relationships" ref="A70" r:id="rId68"/>
    <hyperlink xmlns:r="http://schemas.openxmlformats.org/officeDocument/2006/relationships" ref="A71" r:id="rId69"/>
    <hyperlink xmlns:r="http://schemas.openxmlformats.org/officeDocument/2006/relationships" ref="A72" r:id="rId70"/>
    <hyperlink xmlns:r="http://schemas.openxmlformats.org/officeDocument/2006/relationships" ref="A73" r:id="rId71"/>
    <hyperlink xmlns:r="http://schemas.openxmlformats.org/officeDocument/2006/relationships" ref="A74" r:id="rId72"/>
    <hyperlink xmlns:r="http://schemas.openxmlformats.org/officeDocument/2006/relationships" ref="A75" r:id="rId73"/>
    <hyperlink xmlns:r="http://schemas.openxmlformats.org/officeDocument/2006/relationships" ref="A76" r:id="rId74"/>
    <hyperlink xmlns:r="http://schemas.openxmlformats.org/officeDocument/2006/relationships" ref="A77" r:id="rId75"/>
    <hyperlink xmlns:r="http://schemas.openxmlformats.org/officeDocument/2006/relationships" ref="A78" r:id="rId76"/>
    <hyperlink xmlns:r="http://schemas.openxmlformats.org/officeDocument/2006/relationships" ref="A79" r:id="rId77"/>
    <hyperlink xmlns:r="http://schemas.openxmlformats.org/officeDocument/2006/relationships" ref="A80" r:id="rId78"/>
    <hyperlink xmlns:r="http://schemas.openxmlformats.org/officeDocument/2006/relationships" ref="A81" r:id="rId79"/>
    <hyperlink xmlns:r="http://schemas.openxmlformats.org/officeDocument/2006/relationships" ref="A82" r:id="rId80"/>
    <hyperlink xmlns:r="http://schemas.openxmlformats.org/officeDocument/2006/relationships" ref="A83" r:id="rId81"/>
    <hyperlink xmlns:r="http://schemas.openxmlformats.org/officeDocument/2006/relationships" ref="A84" r:id="rId82"/>
    <hyperlink xmlns:r="http://schemas.openxmlformats.org/officeDocument/2006/relationships" ref="A85" r:id="rId83"/>
    <hyperlink xmlns:r="http://schemas.openxmlformats.org/officeDocument/2006/relationships" ref="A86" r:id="rId84"/>
    <hyperlink xmlns:r="http://schemas.openxmlformats.org/officeDocument/2006/relationships" ref="A87" r:id="rId85"/>
    <hyperlink xmlns:r="http://schemas.openxmlformats.org/officeDocument/2006/relationships" ref="A88" r:id="rId86"/>
    <hyperlink xmlns:r="http://schemas.openxmlformats.org/officeDocument/2006/relationships" ref="A89" r:id="rId87"/>
    <hyperlink xmlns:r="http://schemas.openxmlformats.org/officeDocument/2006/relationships" ref="A90" r:id="rId88"/>
    <hyperlink xmlns:r="http://schemas.openxmlformats.org/officeDocument/2006/relationships" ref="A91" r:id="rId89"/>
    <hyperlink xmlns:r="http://schemas.openxmlformats.org/officeDocument/2006/relationships" ref="A92" r:id="rId90"/>
    <hyperlink xmlns:r="http://schemas.openxmlformats.org/officeDocument/2006/relationships" ref="A93" r:id="rId91"/>
    <hyperlink xmlns:r="http://schemas.openxmlformats.org/officeDocument/2006/relationships" ref="A94" r:id="rId92"/>
    <hyperlink xmlns:r="http://schemas.openxmlformats.org/officeDocument/2006/relationships" ref="A95" r:id="rId93"/>
    <hyperlink xmlns:r="http://schemas.openxmlformats.org/officeDocument/2006/relationships" ref="A96" r:id="rId94"/>
    <hyperlink xmlns:r="http://schemas.openxmlformats.org/officeDocument/2006/relationships" ref="A97" r:id="rId95"/>
    <hyperlink xmlns:r="http://schemas.openxmlformats.org/officeDocument/2006/relationships" ref="A98" r:id="rId96"/>
    <hyperlink xmlns:r="http://schemas.openxmlformats.org/officeDocument/2006/relationships" ref="A99" r:id="rId97"/>
    <hyperlink xmlns:r="http://schemas.openxmlformats.org/officeDocument/2006/relationships" ref="A100" r:id="rId98"/>
    <hyperlink xmlns:r="http://schemas.openxmlformats.org/officeDocument/2006/relationships" ref="A101" r:id="rId99"/>
    <hyperlink xmlns:r="http://schemas.openxmlformats.org/officeDocument/2006/relationships" ref="A102" r:id="rId100"/>
    <hyperlink xmlns:r="http://schemas.openxmlformats.org/officeDocument/2006/relationships" ref="A103" r:id="rId101"/>
    <hyperlink xmlns:r="http://schemas.openxmlformats.org/officeDocument/2006/relationships" ref="A104" r:id="rId102"/>
    <hyperlink xmlns:r="http://schemas.openxmlformats.org/officeDocument/2006/relationships" ref="A105" r:id="rId103"/>
    <hyperlink xmlns:r="http://schemas.openxmlformats.org/officeDocument/2006/relationships" ref="A106" r:id="rId104"/>
    <hyperlink xmlns:r="http://schemas.openxmlformats.org/officeDocument/2006/relationships" ref="A107" r:id="rId105"/>
    <hyperlink xmlns:r="http://schemas.openxmlformats.org/officeDocument/2006/relationships" ref="A108" r:id="rId106"/>
    <hyperlink xmlns:r="http://schemas.openxmlformats.org/officeDocument/2006/relationships" ref="A109" r:id="rId107"/>
    <hyperlink xmlns:r="http://schemas.openxmlformats.org/officeDocument/2006/relationships" ref="A110" r:id="rId108"/>
    <hyperlink xmlns:r="http://schemas.openxmlformats.org/officeDocument/2006/relationships" ref="A111" r:id="rId109"/>
    <hyperlink xmlns:r="http://schemas.openxmlformats.org/officeDocument/2006/relationships" ref="A112" r:id="rId110"/>
    <hyperlink xmlns:r="http://schemas.openxmlformats.org/officeDocument/2006/relationships" ref="A113" r:id="rId111"/>
    <hyperlink xmlns:r="http://schemas.openxmlformats.org/officeDocument/2006/relationships" ref="A114" r:id="rId112"/>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8"/>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8" customWidth="1" min="1" max="1"/>
    <col width="26" customWidth="1" min="2" max="2"/>
    <col width="26" customWidth="1" min="3" max="3"/>
    <col width="14" customWidth="1" min="4" max="4"/>
    <col width="50" customWidth="1" min="5" max="5"/>
  </cols>
  <sheetData>
    <row r="1">
      <c r="A1" s="4" t="inlineStr">
        <is>
          <t>tag_id</t>
        </is>
      </c>
      <c r="B1" s="4" t="inlineStr">
        <is>
          <t>name_ru</t>
        </is>
      </c>
      <c r="C1" s="4" t="inlineStr">
        <is>
          <t>name_en</t>
        </is>
      </c>
      <c r="D1" s="4" t="inlineStr">
        <is>
          <t>group</t>
        </is>
      </c>
      <c r="E1" s="4" t="inlineStr">
        <is>
          <t>description</t>
        </is>
      </c>
    </row>
    <row r="2" ht="42" customHeight="1">
      <c r="A2" s="11" t="inlineStr">
        <is>
          <t>ID тега (латиница, дефис)</t>
        </is>
      </c>
      <c r="B2" s="11" t="inlineStr">
        <is>
          <t>Название RU</t>
        </is>
      </c>
      <c r="C2" s="5" t="inlineStr">
        <is>
          <t>Название EN</t>
        </is>
      </c>
      <c r="D2" s="5" t="inlineStr">
        <is>
          <t>Группа</t>
        </is>
      </c>
      <c r="E2" s="5" t="inlineStr">
        <is>
          <t>Описание</t>
        </is>
      </c>
    </row>
    <row r="3">
      <c r="A3" s="12" t="inlineStr">
        <is>
          <t>lakes</t>
        </is>
      </c>
      <c r="B3" s="12" t="inlineStr">
        <is>
          <t>Озёра</t>
        </is>
      </c>
      <c r="C3" s="12" t="inlineStr">
        <is>
          <t>Lakes</t>
        </is>
      </c>
      <c r="D3" s="12" t="inlineStr">
        <is>
          <t>категория</t>
        </is>
      </c>
      <c r="E3" s="12" t="inlineStr">
        <is>
          <t>Категория «Озёра» (по полю cat)</t>
        </is>
      </c>
    </row>
    <row r="4">
      <c r="A4" s="12" t="inlineStr">
        <is>
          <t>waterfalls</t>
        </is>
      </c>
      <c r="B4" s="12" t="inlineStr">
        <is>
          <t>Водопады</t>
        </is>
      </c>
      <c r="C4" s="12" t="inlineStr">
        <is>
          <t>Waterfalls</t>
        </is>
      </c>
      <c r="D4" s="12" t="inlineStr">
        <is>
          <t>категория</t>
        </is>
      </c>
      <c r="E4" s="12" t="inlineStr">
        <is>
          <t>Категория «Водопады» (по полю cat)</t>
        </is>
      </c>
    </row>
    <row r="5">
      <c r="A5" s="12" t="inlineStr">
        <is>
          <t>canyons</t>
        </is>
      </c>
      <c r="B5" s="12" t="inlineStr">
        <is>
          <t>Каньоны</t>
        </is>
      </c>
      <c r="C5" s="12" t="inlineStr">
        <is>
          <t>Canyons</t>
        </is>
      </c>
      <c r="D5" s="12" t="inlineStr">
        <is>
          <t>категория</t>
        </is>
      </c>
      <c r="E5" s="12" t="inlineStr">
        <is>
          <t>Категория «Каньоны» (по полю cat)</t>
        </is>
      </c>
    </row>
    <row r="6">
      <c r="A6" s="12" t="inlineStr">
        <is>
          <t>gorges</t>
        </is>
      </c>
      <c r="B6" s="12" t="inlineStr">
        <is>
          <t>Ущелья</t>
        </is>
      </c>
      <c r="C6" s="12" t="inlineStr">
        <is>
          <t>Gorges</t>
        </is>
      </c>
      <c r="D6" s="12" t="inlineStr">
        <is>
          <t>категория</t>
        </is>
      </c>
      <c r="E6" s="12" t="inlineStr">
        <is>
          <t>Категория «Ущелья» (по полю cat)</t>
        </is>
      </c>
    </row>
    <row r="7">
      <c r="A7" s="12" t="inlineStr">
        <is>
          <t>passes</t>
        </is>
      </c>
      <c r="B7" s="12" t="inlineStr">
        <is>
          <t>Перевалы и дороги</t>
        </is>
      </c>
      <c r="C7" s="12" t="inlineStr">
        <is>
          <t>Passes &amp; roads</t>
        </is>
      </c>
      <c r="D7" s="12" t="inlineStr">
        <is>
          <t>категория</t>
        </is>
      </c>
      <c r="E7" s="12" t="inlineStr">
        <is>
          <t>Категория «Перевалы и дороги» (по полю cat)</t>
        </is>
      </c>
    </row>
    <row r="8">
      <c r="A8" s="12" t="inlineStr">
        <is>
          <t>valleys</t>
        </is>
      </c>
      <c r="B8" s="12" t="inlineStr">
        <is>
          <t>Долины и панорамы</t>
        </is>
      </c>
      <c r="C8" s="12" t="inlineStr">
        <is>
          <t>Valleys &amp; views</t>
        </is>
      </c>
      <c r="D8" s="12" t="inlineStr">
        <is>
          <t>категория</t>
        </is>
      </c>
      <c r="E8" s="12" t="inlineStr">
        <is>
          <t>Категория «Долины и панорамы» (по полю cat)</t>
        </is>
      </c>
    </row>
    <row r="9">
      <c r="A9" s="12" t="inlineStr">
        <is>
          <t>mountains</t>
        </is>
      </c>
      <c r="B9" s="12" t="inlineStr">
        <is>
          <t>Горы и ледники</t>
        </is>
      </c>
      <c r="C9" s="12" t="inlineStr">
        <is>
          <t>Mountains &amp; glaciers</t>
        </is>
      </c>
      <c r="D9" s="12" t="inlineStr">
        <is>
          <t>категория</t>
        </is>
      </c>
      <c r="E9" s="12" t="inlineStr">
        <is>
          <t>Категория «Горы и ледники» (по полю cat)</t>
        </is>
      </c>
    </row>
    <row r="10">
      <c r="A10" s="12" t="inlineStr">
        <is>
          <t>parks</t>
        </is>
      </c>
      <c r="B10" s="12" t="inlineStr">
        <is>
          <t>Парки и заповедники</t>
        </is>
      </c>
      <c r="C10" s="12" t="inlineStr">
        <is>
          <t>Parks &amp; reserves</t>
        </is>
      </c>
      <c r="D10" s="12" t="inlineStr">
        <is>
          <t>категория</t>
        </is>
      </c>
      <c r="E10" s="12" t="inlineStr">
        <is>
          <t>Категория «Парки и заповедники» (по полю cat)</t>
        </is>
      </c>
    </row>
    <row r="11">
      <c r="A11" s="12" t="inlineStr">
        <is>
          <t>springs</t>
        </is>
      </c>
      <c r="B11" s="12" t="inlineStr">
        <is>
          <t>Источники и курорты</t>
        </is>
      </c>
      <c r="C11" s="12" t="inlineStr">
        <is>
          <t>Springs &amp; resorts</t>
        </is>
      </c>
      <c r="D11" s="12" t="inlineStr">
        <is>
          <t>категория</t>
        </is>
      </c>
      <c r="E11" s="12" t="inlineStr">
        <is>
          <t>Категория «Источники и курорты» (по полю cat)</t>
        </is>
      </c>
    </row>
    <row r="12">
      <c r="A12" s="12" t="inlineStr">
        <is>
          <t>culture</t>
        </is>
      </c>
      <c r="B12" s="12" t="inlineStr">
        <is>
          <t>История и культура</t>
        </is>
      </c>
      <c r="C12" s="12" t="inlineStr">
        <is>
          <t>History &amp; culture</t>
        </is>
      </c>
      <c r="D12" s="12" t="inlineStr">
        <is>
          <t>категория</t>
        </is>
      </c>
      <c r="E12" s="12" t="inlineStr">
        <is>
          <t>Категория «История и культура» (по полю cat)</t>
        </is>
      </c>
    </row>
    <row r="13">
      <c r="A13" s="12" t="inlineStr">
        <is>
          <t>caves</t>
        </is>
      </c>
      <c r="B13" s="12" t="inlineStr">
        <is>
          <t>Пещеры</t>
        </is>
      </c>
      <c r="C13" s="12" t="inlineStr">
        <is>
          <t>Caves</t>
        </is>
      </c>
      <c r="D13" s="12" t="inlineStr">
        <is>
          <t>категория</t>
        </is>
      </c>
      <c r="E13" s="12" t="inlineStr">
        <is>
          <t>Категория «Пещеры» (по полю cat)</t>
        </is>
      </c>
    </row>
    <row r="14">
      <c r="A14" s="12" t="inlineStr">
        <is>
          <t>any-car</t>
        </is>
      </c>
      <c r="B14" s="12" t="inlineStr">
        <is>
          <t>На любой машине</t>
        </is>
      </c>
      <c r="C14" s="12" t="inlineStr">
        <is>
          <t>Any car</t>
        </is>
      </c>
      <c r="D14" s="12" t="inlineStr">
        <is>
          <t>доступ</t>
        </is>
      </c>
      <c r="E14" s="12" t="inlineStr">
        <is>
          <t>Доступ: На любой машине</t>
        </is>
      </c>
    </row>
    <row r="15">
      <c r="A15" s="12" t="inlineStr">
        <is>
          <t>4x4</t>
        </is>
      </c>
      <c r="B15" s="12" t="inlineStr">
        <is>
          <t>Нужен 4×4</t>
        </is>
      </c>
      <c r="C15" s="12" t="inlineStr">
        <is>
          <t>4×4 needed</t>
        </is>
      </c>
      <c r="D15" s="12" t="inlineStr">
        <is>
          <t>доступ</t>
        </is>
      </c>
      <c r="E15" s="12" t="inlineStr">
        <is>
          <t>Доступ: Нужен 4×4</t>
        </is>
      </c>
    </row>
    <row r="16">
      <c r="A16" s="12" t="inlineStr">
        <is>
          <t>crossover</t>
        </is>
      </c>
      <c r="B16" s="12" t="inlineStr">
        <is>
          <t>Кроссовер</t>
        </is>
      </c>
      <c r="C16" s="12" t="inlineStr">
        <is>
          <t>Crossover</t>
        </is>
      </c>
      <c r="D16" s="12" t="inlineStr">
        <is>
          <t>доступ</t>
        </is>
      </c>
      <c r="E16" s="12" t="inlineStr">
        <is>
          <t>Доступ: Кроссовер</t>
        </is>
      </c>
    </row>
    <row r="17">
      <c r="A17" s="12" t="inlineStr">
        <is>
          <t>hike-only</t>
        </is>
      </c>
      <c r="B17" s="12" t="inlineStr">
        <is>
          <t>Только пешком</t>
        </is>
      </c>
      <c r="C17" s="12" t="inlineStr">
        <is>
          <t>On foot only</t>
        </is>
      </c>
      <c r="D17" s="12" t="inlineStr">
        <is>
          <t>доступ</t>
        </is>
      </c>
      <c r="E17" s="12" t="inlineStr">
        <is>
          <t>Доступ: Только пешком</t>
        </is>
      </c>
    </row>
    <row r="18">
      <c r="A18" s="12" t="inlineStr">
        <is>
          <t>by-water</t>
        </is>
      </c>
      <c r="B18" s="12" t="inlineStr">
        <is>
          <t>По воде</t>
        </is>
      </c>
      <c r="C18" s="12" t="inlineStr">
        <is>
          <t>By water</t>
        </is>
      </c>
      <c r="D18" s="12" t="inlineStr">
        <is>
          <t>доступ</t>
        </is>
      </c>
      <c r="E18" s="12" t="inlineStr">
        <is>
          <t>Доступ: По воде</t>
        </is>
      </c>
    </row>
    <row r="19">
      <c r="A19" s="12" t="inlineStr">
        <is>
          <t>top</t>
        </is>
      </c>
      <c r="B19" s="12" t="inlineStr">
        <is>
          <t>Топ Voyz</t>
        </is>
      </c>
      <c r="C19" s="12" t="inlineStr">
        <is>
          <t>Voyz top</t>
        </is>
      </c>
      <c r="D19" s="12" t="inlineStr">
        <is>
          <t>особенное</t>
        </is>
      </c>
      <c r="E19" s="12" t="inlineStr">
        <is>
          <t>Место из топа подборки</t>
        </is>
      </c>
    </row>
    <row r="20">
      <c r="A20" s="12" t="inlineStr">
        <is>
          <t>free</t>
        </is>
      </c>
      <c r="B20" s="12" t="inlineStr">
        <is>
          <t>Бесплатный вход</t>
        </is>
      </c>
      <c r="C20" s="12" t="inlineStr">
        <is>
          <t>Free entry</t>
        </is>
      </c>
      <c r="D20" s="12" t="inlineStr">
        <is>
          <t>деньги</t>
        </is>
      </c>
      <c r="E20" s="12" t="inlineStr">
        <is>
          <t>Вход без платы</t>
        </is>
      </c>
    </row>
    <row r="21">
      <c r="A21" s="12" t="inlineStr">
        <is>
          <t>no-car</t>
        </is>
      </c>
      <c r="B21" s="12" t="inlineStr">
        <is>
          <t>Без своей машины</t>
        </is>
      </c>
      <c r="C21" s="12" t="inlineStr">
        <is>
          <t>No car needed</t>
        </is>
      </c>
      <c r="D21" s="12" t="inlineStr">
        <is>
          <t>доступ</t>
        </is>
      </c>
      <c r="E21" s="12" t="inlineStr">
        <is>
          <t>Есть общественный транспорт или катер</t>
        </is>
      </c>
    </row>
    <row r="22">
      <c r="A22" s="12" t="inlineStr">
        <is>
          <t>year-round</t>
        </is>
      </c>
      <c r="B22" s="12" t="inlineStr">
        <is>
          <t>Круглый год</t>
        </is>
      </c>
      <c r="C22" s="12" t="inlineStr">
        <is>
          <t>Year-round</t>
        </is>
      </c>
      <c r="D22" s="12" t="inlineStr">
        <is>
          <t>сезон</t>
        </is>
      </c>
      <c r="E22" s="12" t="inlineStr">
        <is>
          <t>Сезон — все 12 месяцев</t>
        </is>
      </c>
    </row>
    <row r="23">
      <c r="A23" s="12" t="inlineStr">
        <is>
          <t>hiking</t>
        </is>
      </c>
      <c r="B23" s="12" t="inlineStr">
        <is>
          <t>Есть тропы</t>
        </is>
      </c>
      <c r="C23" s="12" t="inlineStr">
        <is>
          <t>Hiking</t>
        </is>
      </c>
      <c r="D23" s="12" t="inlineStr">
        <is>
          <t>активности</t>
        </is>
      </c>
      <c r="E23" s="12" t="inlineStr">
        <is>
          <t>Описаны пешие маршруты</t>
        </is>
      </c>
    </row>
    <row r="24">
      <c r="A24" s="12" t="inlineStr">
        <is>
          <t>horses</t>
        </is>
      </c>
      <c r="B24" s="12" t="inlineStr">
        <is>
          <t>Конные прогулки</t>
        </is>
      </c>
      <c r="C24" s="12" t="inlineStr">
        <is>
          <t>Horse riding</t>
        </is>
      </c>
      <c r="D24" s="12" t="inlineStr">
        <is>
          <t>активности</t>
        </is>
      </c>
      <c r="E24" s="12" t="inlineStr">
        <is>
          <t>Есть прокат лошадей</t>
        </is>
      </c>
    </row>
    <row r="25">
      <c r="A25" s="12" t="inlineStr">
        <is>
          <t>yurts</t>
        </is>
      </c>
      <c r="B25" s="12" t="inlineStr">
        <is>
          <t>Ночлег в юрте</t>
        </is>
      </c>
      <c r="C25" s="12" t="inlineStr">
        <is>
          <t>Yurt stay</t>
        </is>
      </c>
      <c r="D25" s="12" t="inlineStr">
        <is>
          <t>ночлег</t>
        </is>
      </c>
      <c r="E25" s="12" t="inlineStr">
        <is>
          <t>Рядом есть юрты/юрт-кемп</t>
        </is>
      </c>
    </row>
    <row r="26">
      <c r="A26" s="12" t="inlineStr">
        <is>
          <t>easy</t>
        </is>
      </c>
      <c r="B26" s="12" t="inlineStr">
        <is>
          <t>Лёгкое</t>
        </is>
      </c>
      <c r="C26" s="12" t="inlineStr">
        <is>
          <t>Easy</t>
        </is>
      </c>
      <c r="D26" s="12" t="inlineStr">
        <is>
          <t>сложность</t>
        </is>
      </c>
      <c r="E26" s="12" t="inlineStr">
        <is>
          <t>Сложность: лёгкая</t>
        </is>
      </c>
    </row>
    <row r="27">
      <c r="A27" s="12" t="inlineStr">
        <is>
          <t>medium</t>
        </is>
      </c>
      <c r="B27" s="12" t="inlineStr">
        <is>
          <t>Среднее</t>
        </is>
      </c>
      <c r="C27" s="12" t="inlineStr">
        <is>
          <t>Moderate</t>
        </is>
      </c>
      <c r="D27" s="12" t="inlineStr">
        <is>
          <t>сложность</t>
        </is>
      </c>
      <c r="E27" s="12" t="inlineStr">
        <is>
          <t>Сложность: средняя</t>
        </is>
      </c>
    </row>
    <row r="28">
      <c r="A28" s="12" t="inlineStr">
        <is>
          <t>hard</t>
        </is>
      </c>
      <c r="B28" s="12" t="inlineStr">
        <is>
          <t>Сложное</t>
        </is>
      </c>
      <c r="C28" s="12" t="inlineStr">
        <is>
          <t>Hard</t>
        </is>
      </c>
      <c r="D28" s="12" t="inlineStr">
        <is>
          <t>сложность</t>
        </is>
      </c>
      <c r="E28" s="12" t="inlineStr">
        <is>
          <t>Сложность: высокая</t>
        </is>
      </c>
    </row>
  </sheetData>
  <autoFilter ref="A2:E2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49"/>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0" customWidth="1" min="1" max="1"/>
    <col width="18" customWidth="1" min="2" max="2"/>
    <col width="14" customWidth="1" min="3" max="3"/>
    <col width="40" customWidth="1" min="4" max="4"/>
    <col width="60" customWidth="1" min="5" max="5"/>
    <col width="12" customWidth="1" min="6" max="6"/>
    <col width="10" customWidth="1" min="7" max="7"/>
    <col width="14" customWidth="1" min="8" max="8"/>
    <col width="11" customWidth="1" min="9" max="9"/>
    <col width="11" customWidth="1" min="10" max="10"/>
    <col width="18" customWidth="1" min="11" max="11"/>
    <col width="11" customWidth="1" min="12" max="12"/>
  </cols>
  <sheetData>
    <row r="1">
      <c r="A1" s="4" t="inlineStr">
        <is>
          <t>ticket_id</t>
        </is>
      </c>
      <c r="B1" s="4" t="inlineStr">
        <is>
          <t>type</t>
        </is>
      </c>
      <c r="C1" s="4" t="inlineStr">
        <is>
          <t>place_id</t>
        </is>
      </c>
      <c r="D1" s="4" t="inlineStr">
        <is>
          <t>title</t>
        </is>
      </c>
      <c r="E1" s="4" t="inlineStr">
        <is>
          <t>details</t>
        </is>
      </c>
      <c r="F1" s="4" t="inlineStr">
        <is>
          <t>status</t>
        </is>
      </c>
      <c r="G1" s="4" t="inlineStr">
        <is>
          <t>priority</t>
        </is>
      </c>
      <c r="H1" s="4" t="inlineStr">
        <is>
          <t>assignee</t>
        </is>
      </c>
      <c r="I1" s="4" t="inlineStr">
        <is>
          <t>created</t>
        </is>
      </c>
      <c r="J1" s="4" t="inlineStr">
        <is>
          <t>due</t>
        </is>
      </c>
      <c r="K1" s="4" t="inlineStr">
        <is>
          <t>source</t>
        </is>
      </c>
      <c r="L1" s="4" t="inlineStr">
        <is>
          <t>done_at</t>
        </is>
      </c>
    </row>
    <row r="2" ht="42" customHeight="1">
      <c r="A2" s="11" t="inlineStr">
        <is>
          <t>№ тикета</t>
        </is>
      </c>
      <c r="B2" s="11" t="inlineStr">
        <is>
          <t>Тип</t>
        </is>
      </c>
      <c r="C2" s="5" t="inlineStr">
        <is>
          <t>Карточка (id)</t>
        </is>
      </c>
      <c r="D2" s="11" t="inlineStr">
        <is>
          <t>Задача</t>
        </is>
      </c>
      <c r="E2" s="5" t="inlineStr">
        <is>
          <t>Подробности</t>
        </is>
      </c>
      <c r="F2" s="11" t="inlineStr">
        <is>
          <t>Статус</t>
        </is>
      </c>
      <c r="G2" s="5" t="inlineStr">
        <is>
          <t>Приоритет</t>
        </is>
      </c>
      <c r="H2" s="5" t="inlineStr">
        <is>
          <t>Исполнитель</t>
        </is>
      </c>
      <c r="I2" s="5" t="inlineStr">
        <is>
          <t>Создан</t>
        </is>
      </c>
      <c r="J2" s="5" t="inlineStr">
        <is>
          <t>Срок</t>
        </is>
      </c>
      <c r="K2" s="5" t="inlineStr">
        <is>
          <t>Откуда задача</t>
        </is>
      </c>
      <c r="L2" s="5" t="inlineStr">
        <is>
          <t>Закрыт</t>
        </is>
      </c>
    </row>
    <row r="3">
      <c r="A3" s="12" t="inlineStr">
        <is>
          <t>T-0001</t>
        </is>
      </c>
      <c r="B3" s="12" t="inlineStr">
        <is>
          <t>Фото</t>
        </is>
      </c>
      <c r="C3" s="13" t="inlineStr">
        <is>
          <t>kg-0002</t>
        </is>
      </c>
      <c r="D3" s="12" t="inlineStr">
        <is>
          <t>Ущелье Кара-Булак: нет свободных фото</t>
        </is>
      </c>
      <c r="E3" s="12" t="inlineStr">
        <is>
          <t>Найти фото с лицензией CC/своё, добавить в assets/img и лист photos</t>
        </is>
      </c>
      <c r="F3" s="12" t="inlineStr">
        <is>
          <t>открыт</t>
        </is>
      </c>
      <c r="G3" s="12" t="inlineStr">
        <is>
          <t>средний</t>
        </is>
      </c>
      <c r="H3" s="12" t="n"/>
      <c r="I3" s="12" t="inlineStr">
        <is>
          <t>2026-10-21</t>
        </is>
      </c>
      <c r="J3" s="12" t="n"/>
      <c r="K3" s="12" t="inlineStr">
        <is>
          <t>photos пусто</t>
        </is>
      </c>
      <c r="L3" s="12" t="n"/>
    </row>
    <row r="4">
      <c r="A4" s="12" t="inlineStr">
        <is>
          <t>T-0002</t>
        </is>
      </c>
      <c r="B4" s="12" t="inlineStr">
        <is>
          <t>Фото</t>
        </is>
      </c>
      <c r="C4" s="13" t="inlineStr">
        <is>
          <t>kg-0013</t>
        </is>
      </c>
      <c r="D4" s="12" t="inlineStr">
        <is>
          <t>Культурный центр Рух-Ордо: нет свободных фото</t>
        </is>
      </c>
      <c r="E4" s="12" t="inlineStr">
        <is>
          <t>Найти фото с лицензией CC/своё, добавить в assets/img и лист photos</t>
        </is>
      </c>
      <c r="F4" s="12" t="inlineStr">
        <is>
          <t>открыт</t>
        </is>
      </c>
      <c r="G4" s="12" t="inlineStr">
        <is>
          <t>средний</t>
        </is>
      </c>
      <c r="H4" s="12" t="n"/>
      <c r="I4" s="12" t="inlineStr">
        <is>
          <t>2026-10-21</t>
        </is>
      </c>
      <c r="J4" s="12" t="n"/>
      <c r="K4" s="12" t="inlineStr">
        <is>
          <t>photos пусто</t>
        </is>
      </c>
      <c r="L4" s="12" t="n"/>
    </row>
    <row r="5">
      <c r="A5" s="12" t="inlineStr">
        <is>
          <t>T-0003</t>
        </is>
      </c>
      <c r="B5" s="12" t="inlineStr">
        <is>
          <t>Фото</t>
        </is>
      </c>
      <c r="C5" s="13" t="inlineStr">
        <is>
          <t>kg-0018</t>
        </is>
      </c>
      <c r="D5" s="12" t="inlineStr">
        <is>
          <t>Ущелье Чон-Ак-Суу: нет свободных фото</t>
        </is>
      </c>
      <c r="E5" s="12" t="inlineStr">
        <is>
          <t>Найти фото с лицензией CC/своё, добавить в assets/img и лист photos</t>
        </is>
      </c>
      <c r="F5" s="12" t="inlineStr">
        <is>
          <t>открыт</t>
        </is>
      </c>
      <c r="G5" s="12" t="inlineStr">
        <is>
          <t>средний</t>
        </is>
      </c>
      <c r="H5" s="12" t="n"/>
      <c r="I5" s="12" t="inlineStr">
        <is>
          <t>2026-10-21</t>
        </is>
      </c>
      <c r="J5" s="12" t="n"/>
      <c r="K5" s="12" t="inlineStr">
        <is>
          <t>photos пусто</t>
        </is>
      </c>
      <c r="L5" s="12" t="n"/>
    </row>
    <row r="6">
      <c r="A6" s="12" t="inlineStr">
        <is>
          <t>T-0004</t>
        </is>
      </c>
      <c r="B6" s="12" t="inlineStr">
        <is>
          <t>Фото</t>
        </is>
      </c>
      <c r="C6" s="13" t="inlineStr">
        <is>
          <t>kg-0019</t>
        </is>
      </c>
      <c r="D6" s="12" t="inlineStr">
        <is>
          <t>Перевал Кара-Кече: нет свободных фото</t>
        </is>
      </c>
      <c r="E6" s="12" t="inlineStr">
        <is>
          <t>Найти фото с лицензией CC/своё, добавить в assets/img и лист photos</t>
        </is>
      </c>
      <c r="F6" s="12" t="inlineStr">
        <is>
          <t>открыт</t>
        </is>
      </c>
      <c r="G6" s="12" t="inlineStr">
        <is>
          <t>средний</t>
        </is>
      </c>
      <c r="H6" s="12" t="n"/>
      <c r="I6" s="12" t="inlineStr">
        <is>
          <t>2026-10-21</t>
        </is>
      </c>
      <c r="J6" s="12" t="n"/>
      <c r="K6" s="12" t="inlineStr">
        <is>
          <t>photos пусто</t>
        </is>
      </c>
      <c r="L6" s="12" t="n"/>
    </row>
    <row r="7">
      <c r="A7" s="12" t="inlineStr">
        <is>
          <t>T-0005</t>
        </is>
      </c>
      <c r="B7" s="12" t="inlineStr">
        <is>
          <t>Фото</t>
        </is>
      </c>
      <c r="C7" s="13" t="inlineStr">
        <is>
          <t>kg-0020</t>
        </is>
      </c>
      <c r="D7" s="12" t="inlineStr">
        <is>
          <t>Каньоны Ак-Сай: нет свободных фото</t>
        </is>
      </c>
      <c r="E7" s="12" t="inlineStr">
        <is>
          <t>Найти фото с лицензией CC/своё, добавить в assets/img и лист photos</t>
        </is>
      </c>
      <c r="F7" s="12" t="inlineStr">
        <is>
          <t>открыт</t>
        </is>
      </c>
      <c r="G7" s="12" t="inlineStr">
        <is>
          <t>средний</t>
        </is>
      </c>
      <c r="H7" s="12" t="n"/>
      <c r="I7" s="12" t="inlineStr">
        <is>
          <t>2026-10-21</t>
        </is>
      </c>
      <c r="J7" s="12" t="n"/>
      <c r="K7" s="12" t="inlineStr">
        <is>
          <t>photos пусто</t>
        </is>
      </c>
      <c r="L7" s="12" t="n"/>
    </row>
    <row r="8">
      <c r="A8" s="12" t="inlineStr">
        <is>
          <t>T-0006</t>
        </is>
      </c>
      <c r="B8" s="12" t="inlineStr">
        <is>
          <t>Фото</t>
        </is>
      </c>
      <c r="C8" s="13" t="inlineStr">
        <is>
          <t>kg-0022</t>
        </is>
      </c>
      <c r="D8" s="12" t="inlineStr">
        <is>
          <t>Ущелье Шамси: нет свободных фото</t>
        </is>
      </c>
      <c r="E8" s="12" t="inlineStr">
        <is>
          <t>Найти фото с лицензией CC/своё, добавить в assets/img и лист photos</t>
        </is>
      </c>
      <c r="F8" s="12" t="inlineStr">
        <is>
          <t>открыт</t>
        </is>
      </c>
      <c r="G8" s="12" t="inlineStr">
        <is>
          <t>средний</t>
        </is>
      </c>
      <c r="H8" s="12" t="n"/>
      <c r="I8" s="12" t="inlineStr">
        <is>
          <t>2026-10-21</t>
        </is>
      </c>
      <c r="J8" s="12" t="n"/>
      <c r="K8" s="12" t="inlineStr">
        <is>
          <t>photos пусто</t>
        </is>
      </c>
      <c r="L8" s="12" t="n"/>
    </row>
    <row r="9">
      <c r="A9" s="12" t="inlineStr">
        <is>
          <t>T-0007</t>
        </is>
      </c>
      <c r="B9" s="12" t="inlineStr">
        <is>
          <t>Фото</t>
        </is>
      </c>
      <c r="C9" s="13" t="inlineStr">
        <is>
          <t>kg-0028</t>
        </is>
      </c>
      <c r="D9" s="12" t="inlineStr">
        <is>
          <t>Водопад Кегеты: нет свободных фото</t>
        </is>
      </c>
      <c r="E9" s="12" t="inlineStr">
        <is>
          <t>Найти фото с лицензией CC/своё, добавить в assets/img и лист photos</t>
        </is>
      </c>
      <c r="F9" s="12" t="inlineStr">
        <is>
          <t>открыт</t>
        </is>
      </c>
      <c r="G9" s="12" t="inlineStr">
        <is>
          <t>средний</t>
        </is>
      </c>
      <c r="H9" s="12" t="n"/>
      <c r="I9" s="12" t="inlineStr">
        <is>
          <t>2026-10-21</t>
        </is>
      </c>
      <c r="J9" s="12" t="n"/>
      <c r="K9" s="12" t="inlineStr">
        <is>
          <t>photos пусто</t>
        </is>
      </c>
      <c r="L9" s="12" t="n"/>
    </row>
    <row r="10">
      <c r="A10" s="12" t="inlineStr">
        <is>
          <t>T-0008</t>
        </is>
      </c>
      <c r="B10" s="12" t="inlineStr">
        <is>
          <t>Фото</t>
        </is>
      </c>
      <c r="C10" s="13" t="inlineStr">
        <is>
          <t>kg-0031</t>
        </is>
      </c>
      <c r="D10" s="12" t="inlineStr">
        <is>
          <t>Горячие источники Джууку: нет свободных фото</t>
        </is>
      </c>
      <c r="E10" s="12" t="inlineStr">
        <is>
          <t>Найти фото с лицензией CC/своё, добавить в assets/img и лист photos</t>
        </is>
      </c>
      <c r="F10" s="12" t="inlineStr">
        <is>
          <t>открыт</t>
        </is>
      </c>
      <c r="G10" s="12" t="inlineStr">
        <is>
          <t>средний</t>
        </is>
      </c>
      <c r="H10" s="12" t="n"/>
      <c r="I10" s="12" t="inlineStr">
        <is>
          <t>2026-10-21</t>
        </is>
      </c>
      <c r="J10" s="12" t="n"/>
      <c r="K10" s="12" t="inlineStr">
        <is>
          <t>photos пусто</t>
        </is>
      </c>
      <c r="L10" s="12" t="n"/>
    </row>
    <row r="11">
      <c r="A11" s="12" t="inlineStr">
        <is>
          <t>T-0009</t>
        </is>
      </c>
      <c r="B11" s="12" t="inlineStr">
        <is>
          <t>Фото</t>
        </is>
      </c>
      <c r="C11" s="13" t="inlineStr">
        <is>
          <t>kg-0033</t>
        </is>
      </c>
      <c r="D11" s="12" t="inlineStr">
        <is>
          <t>Панорама Шатылы: нет свободных фото</t>
        </is>
      </c>
      <c r="E11" s="12" t="inlineStr">
        <is>
          <t>Найти фото с лицензией CC/своё, добавить в assets/img и лист photos</t>
        </is>
      </c>
      <c r="F11" s="12" t="inlineStr">
        <is>
          <t>открыт</t>
        </is>
      </c>
      <c r="G11" s="12" t="inlineStr">
        <is>
          <t>средний</t>
        </is>
      </c>
      <c r="H11" s="12" t="n"/>
      <c r="I11" s="12" t="inlineStr">
        <is>
          <t>2026-10-21</t>
        </is>
      </c>
      <c r="J11" s="12" t="n"/>
      <c r="K11" s="12" t="inlineStr">
        <is>
          <t>photos пусто</t>
        </is>
      </c>
      <c r="L11" s="12" t="n"/>
    </row>
    <row r="12">
      <c r="A12" s="12" t="inlineStr">
        <is>
          <t>T-0010</t>
        </is>
      </c>
      <c r="B12" s="12" t="inlineStr">
        <is>
          <t>Фото</t>
        </is>
      </c>
      <c r="C12" s="13" t="inlineStr">
        <is>
          <t>kg-0036</t>
        </is>
      </c>
      <c r="D12" s="12" t="inlineStr">
        <is>
          <t>Семеновское ущелье: нет свободных фото</t>
        </is>
      </c>
      <c r="E12" s="12" t="inlineStr">
        <is>
          <t>Найти фото с лицензией CC/своё, добавить в assets/img и лист photos</t>
        </is>
      </c>
      <c r="F12" s="12" t="inlineStr">
        <is>
          <t>открыт</t>
        </is>
      </c>
      <c r="G12" s="12" t="inlineStr">
        <is>
          <t>средний</t>
        </is>
      </c>
      <c r="H12" s="12" t="n"/>
      <c r="I12" s="12" t="inlineStr">
        <is>
          <t>2026-10-21</t>
        </is>
      </c>
      <c r="J12" s="12" t="n"/>
      <c r="K12" s="12" t="inlineStr">
        <is>
          <t>photos пусто</t>
        </is>
      </c>
      <c r="L12" s="12" t="n"/>
    </row>
    <row r="13">
      <c r="A13" s="12" t="inlineStr">
        <is>
          <t>T-0011</t>
        </is>
      </c>
      <c r="B13" s="12" t="inlineStr">
        <is>
          <t>Уточнить координаты</t>
        </is>
      </c>
      <c r="C13" s="13" t="inlineStr">
        <is>
          <t>kg-0038</t>
        </is>
      </c>
      <c r="D13" s="12" t="inlineStr">
        <is>
          <t>Ущелье Каравшин: координаты уточняются</t>
        </is>
      </c>
      <c r="E13" s="12" t="inlineStr">
        <is>
          <t>Сверить точку с картой/треком, обновить lat/lon и подъезды</t>
        </is>
      </c>
      <c r="F13" s="12" t="inlineStr">
        <is>
          <t>открыт</t>
        </is>
      </c>
      <c r="G13" s="12" t="inlineStr">
        <is>
          <t>высокий</t>
        </is>
      </c>
      <c r="H13" s="12" t="n"/>
      <c r="I13" s="12" t="inlineStr">
        <is>
          <t>2026-10-21</t>
        </is>
      </c>
      <c r="J13" s="12" t="n"/>
      <c r="K13" s="12" t="inlineStr">
        <is>
          <t>status в данных</t>
        </is>
      </c>
      <c r="L13" s="12" t="n"/>
    </row>
    <row r="14">
      <c r="A14" s="12" t="inlineStr">
        <is>
          <t>T-0012</t>
        </is>
      </c>
      <c r="B14" s="12" t="inlineStr">
        <is>
          <t>Фото</t>
        </is>
      </c>
      <c r="C14" s="13" t="inlineStr">
        <is>
          <t>kg-0040</t>
        </is>
      </c>
      <c r="D14" s="12" t="inlineStr">
        <is>
          <t>Перевал Кызарт: нет свободных фото</t>
        </is>
      </c>
      <c r="E14" s="12" t="inlineStr">
        <is>
          <t>Найти фото с лицензией CC/своё, добавить в assets/img и лист photos</t>
        </is>
      </c>
      <c r="F14" s="12" t="inlineStr">
        <is>
          <t>открыт</t>
        </is>
      </c>
      <c r="G14" s="12" t="inlineStr">
        <is>
          <t>средний</t>
        </is>
      </c>
      <c r="H14" s="12" t="n"/>
      <c r="I14" s="12" t="inlineStr">
        <is>
          <t>2026-10-21</t>
        </is>
      </c>
      <c r="J14" s="12" t="n"/>
      <c r="K14" s="12" t="inlineStr">
        <is>
          <t>photos пусто</t>
        </is>
      </c>
      <c r="L14" s="12" t="n"/>
    </row>
    <row r="15">
      <c r="A15" s="12" t="inlineStr">
        <is>
          <t>T-0013</t>
        </is>
      </c>
      <c r="B15" s="12" t="inlineStr">
        <is>
          <t>Фото</t>
        </is>
      </c>
      <c r="C15" s="13" t="inlineStr">
        <is>
          <t>kg-0047</t>
        </is>
      </c>
      <c r="D15" s="12" t="inlineStr">
        <is>
          <t>Шах-Фазиль: нет свободных фото</t>
        </is>
      </c>
      <c r="E15" s="12" t="inlineStr">
        <is>
          <t>Найти фото с лицензией CC/своё, добавить в assets/img и лист photos</t>
        </is>
      </c>
      <c r="F15" s="12" t="inlineStr">
        <is>
          <t>открыт</t>
        </is>
      </c>
      <c r="G15" s="12" t="inlineStr">
        <is>
          <t>средний</t>
        </is>
      </c>
      <c r="H15" s="12" t="n"/>
      <c r="I15" s="12" t="inlineStr">
        <is>
          <t>2026-10-21</t>
        </is>
      </c>
      <c r="J15" s="12" t="n"/>
      <c r="K15" s="12" t="inlineStr">
        <is>
          <t>photos пусто</t>
        </is>
      </c>
      <c r="L15" s="12" t="n"/>
    </row>
    <row r="16">
      <c r="A16" s="12" t="inlineStr">
        <is>
          <t>T-0014</t>
        </is>
      </c>
      <c r="B16" s="12" t="inlineStr">
        <is>
          <t>Фото</t>
        </is>
      </c>
      <c r="C16" s="13" t="inlineStr">
        <is>
          <t>kg-0048</t>
        </is>
      </c>
      <c r="D16" s="12" t="inlineStr">
        <is>
          <t>Сырты Барскоон (Арабель): нет свободных фото</t>
        </is>
      </c>
      <c r="E16" s="12" t="inlineStr">
        <is>
          <t>Найти фото с лицензией CC/своё, добавить в assets/img и лист photos</t>
        </is>
      </c>
      <c r="F16" s="12" t="inlineStr">
        <is>
          <t>открыт</t>
        </is>
      </c>
      <c r="G16" s="12" t="inlineStr">
        <is>
          <t>средний</t>
        </is>
      </c>
      <c r="H16" s="12" t="n"/>
      <c r="I16" s="12" t="inlineStr">
        <is>
          <t>2026-10-21</t>
        </is>
      </c>
      <c r="J16" s="12" t="n"/>
      <c r="K16" s="12" t="inlineStr">
        <is>
          <t>photos пусто</t>
        </is>
      </c>
      <c r="L16" s="12" t="n"/>
    </row>
    <row r="17">
      <c r="A17" s="12" t="inlineStr">
        <is>
          <t>T-0015</t>
        </is>
      </c>
      <c r="B17" s="12" t="inlineStr">
        <is>
          <t>Фото</t>
        </is>
      </c>
      <c r="C17" s="13" t="inlineStr">
        <is>
          <t>kg-0049</t>
        </is>
      </c>
      <c r="D17" s="12" t="inlineStr">
        <is>
          <t>Водопад Девичьи Слезы: нет свободных фото</t>
        </is>
      </c>
      <c r="E17" s="12" t="inlineStr">
        <is>
          <t>Найти фото с лицензией CC/своё, добавить в assets/img и лист photos</t>
        </is>
      </c>
      <c r="F17" s="12" t="inlineStr">
        <is>
          <t>открыт</t>
        </is>
      </c>
      <c r="G17" s="12" t="inlineStr">
        <is>
          <t>средний</t>
        </is>
      </c>
      <c r="H17" s="12" t="n"/>
      <c r="I17" s="12" t="inlineStr">
        <is>
          <t>2026-10-21</t>
        </is>
      </c>
      <c r="J17" s="12" t="n"/>
      <c r="K17" s="12" t="inlineStr">
        <is>
          <t>photos пусто</t>
        </is>
      </c>
      <c r="L17" s="12" t="n"/>
    </row>
    <row r="18">
      <c r="A18" s="12" t="inlineStr">
        <is>
          <t>T-0016</t>
        </is>
      </c>
      <c r="B18" s="12" t="inlineStr">
        <is>
          <t>Фото</t>
        </is>
      </c>
      <c r="C18" s="13" t="inlineStr">
        <is>
          <t>kg-0051</t>
        </is>
      </c>
      <c r="D18" s="12" t="inlineStr">
        <is>
          <t>Базовый лагерь Ачык-Таш: нет свободных фото</t>
        </is>
      </c>
      <c r="E18" s="12" t="inlineStr">
        <is>
          <t>Найти фото с лицензией CC/своё, добавить в assets/img и лист photos</t>
        </is>
      </c>
      <c r="F18" s="12" t="inlineStr">
        <is>
          <t>открыт</t>
        </is>
      </c>
      <c r="G18" s="12" t="inlineStr">
        <is>
          <t>средний</t>
        </is>
      </c>
      <c r="H18" s="12" t="n"/>
      <c r="I18" s="12" t="inlineStr">
        <is>
          <t>2026-10-21</t>
        </is>
      </c>
      <c r="J18" s="12" t="n"/>
      <c r="K18" s="12" t="inlineStr">
        <is>
          <t>photos пусто</t>
        </is>
      </c>
      <c r="L18" s="12" t="n"/>
    </row>
    <row r="19">
      <c r="A19" s="12" t="inlineStr">
        <is>
          <t>T-0017</t>
        </is>
      </c>
      <c r="B19" s="12" t="inlineStr">
        <is>
          <t>Фото</t>
        </is>
      </c>
      <c r="C19" s="13" t="inlineStr">
        <is>
          <t>kg-0053</t>
        </is>
      </c>
      <c r="D19" s="12" t="inlineStr">
        <is>
          <t>Долина Кожокелен: нет свободных фото</t>
        </is>
      </c>
      <c r="E19" s="12" t="inlineStr">
        <is>
          <t>Найти фото с лицензией CC/своё, добавить в assets/img и лист photos</t>
        </is>
      </c>
      <c r="F19" s="12" t="inlineStr">
        <is>
          <t>открыт</t>
        </is>
      </c>
      <c r="G19" s="12" t="inlineStr">
        <is>
          <t>средний</t>
        </is>
      </c>
      <c r="H19" s="12" t="n"/>
      <c r="I19" s="12" t="inlineStr">
        <is>
          <t>2026-10-21</t>
        </is>
      </c>
      <c r="J19" s="12" t="n"/>
      <c r="K19" s="12" t="inlineStr">
        <is>
          <t>photos пусто</t>
        </is>
      </c>
      <c r="L19" s="12" t="n"/>
    </row>
    <row r="20">
      <c r="A20" s="12" t="inlineStr">
        <is>
          <t>T-0018</t>
        </is>
      </c>
      <c r="B20" s="12" t="inlineStr">
        <is>
          <t>Фото</t>
        </is>
      </c>
      <c r="C20" s="13" t="inlineStr">
        <is>
          <t>kg-0054</t>
        </is>
      </c>
      <c r="D20" s="12" t="inlineStr">
        <is>
          <t>Долина Манжылы-Ата: нет свободных фото</t>
        </is>
      </c>
      <c r="E20" s="12" t="inlineStr">
        <is>
          <t>Найти фото с лицензией CC/своё, добавить в assets/img и лист photos</t>
        </is>
      </c>
      <c r="F20" s="12" t="inlineStr">
        <is>
          <t>открыт</t>
        </is>
      </c>
      <c r="G20" s="12" t="inlineStr">
        <is>
          <t>средний</t>
        </is>
      </c>
      <c r="H20" s="12" t="n"/>
      <c r="I20" s="12" t="inlineStr">
        <is>
          <t>2026-10-21</t>
        </is>
      </c>
      <c r="J20" s="12" t="n"/>
      <c r="K20" s="12" t="inlineStr">
        <is>
          <t>photos пусто</t>
        </is>
      </c>
      <c r="L20" s="12" t="n"/>
    </row>
    <row r="21">
      <c r="A21" s="12" t="inlineStr">
        <is>
          <t>T-0019</t>
        </is>
      </c>
      <c r="B21" s="12" t="inlineStr">
        <is>
          <t>Фото</t>
        </is>
      </c>
      <c r="C21" s="13" t="inlineStr">
        <is>
          <t>kg-0058</t>
        </is>
      </c>
      <c r="D21" s="12" t="inlineStr">
        <is>
          <t>Каньоны Марс: нет свободных фото</t>
        </is>
      </c>
      <c r="E21" s="12" t="inlineStr">
        <is>
          <t>Найти фото с лицензией CC/своё, добавить в assets/img и лист photos</t>
        </is>
      </c>
      <c r="F21" s="12" t="inlineStr">
        <is>
          <t>открыт</t>
        </is>
      </c>
      <c r="G21" s="12" t="inlineStr">
        <is>
          <t>средний</t>
        </is>
      </c>
      <c r="H21" s="12" t="n"/>
      <c r="I21" s="12" t="inlineStr">
        <is>
          <t>2026-10-21</t>
        </is>
      </c>
      <c r="J21" s="12" t="n"/>
      <c r="K21" s="12" t="inlineStr">
        <is>
          <t>photos пусто</t>
        </is>
      </c>
      <c r="L21" s="12" t="n"/>
    </row>
    <row r="22">
      <c r="A22" s="12" t="inlineStr">
        <is>
          <t>T-0020</t>
        </is>
      </c>
      <c r="B22" s="12" t="inlineStr">
        <is>
          <t>Фото</t>
        </is>
      </c>
      <c r="C22" s="13" t="inlineStr">
        <is>
          <t>kg-0065</t>
        </is>
      </c>
      <c r="D22" s="12" t="inlineStr">
        <is>
          <t>Курганный комплекс Сан-Таш: нет свободных фото</t>
        </is>
      </c>
      <c r="E22" s="12" t="inlineStr">
        <is>
          <t>Найти фото с лицензией CC/своё, добавить в assets/img и лист photos</t>
        </is>
      </c>
      <c r="F22" s="12" t="inlineStr">
        <is>
          <t>открыт</t>
        </is>
      </c>
      <c r="G22" s="12" t="inlineStr">
        <is>
          <t>средний</t>
        </is>
      </c>
      <c r="H22" s="12" t="n"/>
      <c r="I22" s="12" t="inlineStr">
        <is>
          <t>2026-10-21</t>
        </is>
      </c>
      <c r="J22" s="12" t="n"/>
      <c r="K22" s="12" t="inlineStr">
        <is>
          <t>photos пусто</t>
        </is>
      </c>
      <c r="L22" s="12" t="n"/>
    </row>
    <row r="23">
      <c r="A23" s="12" t="inlineStr">
        <is>
          <t>T-0021</t>
        </is>
      </c>
      <c r="B23" s="12" t="inlineStr">
        <is>
          <t>Фото</t>
        </is>
      </c>
      <c r="C23" s="13" t="inlineStr">
        <is>
          <t>kg-0066</t>
        </is>
      </c>
      <c r="D23" s="12" t="inlineStr">
        <is>
          <t>Ущелье Белогорка: нет свободных фото</t>
        </is>
      </c>
      <c r="E23" s="12" t="inlineStr">
        <is>
          <t>Найти фото с лицензией CC/своё, добавить в assets/img и лист photos</t>
        </is>
      </c>
      <c r="F23" s="12" t="inlineStr">
        <is>
          <t>открыт</t>
        </is>
      </c>
      <c r="G23" s="12" t="inlineStr">
        <is>
          <t>средний</t>
        </is>
      </c>
      <c r="H23" s="12" t="n"/>
      <c r="I23" s="12" t="inlineStr">
        <is>
          <t>2026-10-21</t>
        </is>
      </c>
      <c r="J23" s="12" t="n"/>
      <c r="K23" s="12" t="inlineStr">
        <is>
          <t>photos пусто</t>
        </is>
      </c>
      <c r="L23" s="12" t="n"/>
    </row>
    <row r="24">
      <c r="A24" s="12" t="inlineStr">
        <is>
          <t>T-0022</t>
        </is>
      </c>
      <c r="B24" s="12" t="inlineStr">
        <is>
          <t>Уточнить координаты</t>
        </is>
      </c>
      <c r="C24" s="13" t="inlineStr">
        <is>
          <t>kg-0077</t>
        </is>
      </c>
      <c r="D24" s="12" t="inlineStr">
        <is>
          <t>Долина Эки-Нарын: координаты уточняются</t>
        </is>
      </c>
      <c r="E24" s="12" t="inlineStr">
        <is>
          <t>Сверить точку с картой/треком, обновить lat/lon и подъезды</t>
        </is>
      </c>
      <c r="F24" s="12" t="inlineStr">
        <is>
          <t>открыт</t>
        </is>
      </c>
      <c r="G24" s="12" t="inlineStr">
        <is>
          <t>высокий</t>
        </is>
      </c>
      <c r="H24" s="12" t="n"/>
      <c r="I24" s="12" t="inlineStr">
        <is>
          <t>2026-10-21</t>
        </is>
      </c>
      <c r="J24" s="12" t="n"/>
      <c r="K24" s="12" t="inlineStr">
        <is>
          <t>status в данных</t>
        </is>
      </c>
      <c r="L24" s="12" t="n"/>
    </row>
    <row r="25">
      <c r="A25" s="12" t="inlineStr">
        <is>
          <t>T-0023</t>
        </is>
      </c>
      <c r="B25" s="12" t="inlineStr">
        <is>
          <t>Фото</t>
        </is>
      </c>
      <c r="C25" s="13" t="inlineStr">
        <is>
          <t>kg-0079</t>
        </is>
      </c>
      <c r="D25" s="12" t="inlineStr">
        <is>
          <t>Каньоны Кок-Мойнок: нет свободных фото</t>
        </is>
      </c>
      <c r="E25" s="12" t="inlineStr">
        <is>
          <t>Найти фото с лицензией CC/своё, добавить в assets/img и лист photos</t>
        </is>
      </c>
      <c r="F25" s="12" t="inlineStr">
        <is>
          <t>открыт</t>
        </is>
      </c>
      <c r="G25" s="12" t="inlineStr">
        <is>
          <t>средний</t>
        </is>
      </c>
      <c r="H25" s="12" t="n"/>
      <c r="I25" s="12" t="inlineStr">
        <is>
          <t>2026-10-21</t>
        </is>
      </c>
      <c r="J25" s="12" t="n"/>
      <c r="K25" s="12" t="inlineStr">
        <is>
          <t>photos пусто</t>
        </is>
      </c>
      <c r="L25" s="12" t="n"/>
    </row>
    <row r="26">
      <c r="A26" s="12" t="inlineStr">
        <is>
          <t>T-0024</t>
        </is>
      </c>
      <c r="B26" s="12" t="inlineStr">
        <is>
          <t>Фото</t>
        </is>
      </c>
      <c r="C26" s="13" t="inlineStr">
        <is>
          <t>kg-0082</t>
        </is>
      </c>
      <c r="D26" s="12" t="inlineStr">
        <is>
          <t>Ущелье Чон-Кызыл-Суу: нет свободных фото</t>
        </is>
      </c>
      <c r="E26" s="12" t="inlineStr">
        <is>
          <t>Найти фото с лицензией CC/своё, добавить в assets/img и лист photos</t>
        </is>
      </c>
      <c r="F26" s="12" t="inlineStr">
        <is>
          <t>открыт</t>
        </is>
      </c>
      <c r="G26" s="12" t="inlineStr">
        <is>
          <t>средний</t>
        </is>
      </c>
      <c r="H26" s="12" t="n"/>
      <c r="I26" s="12" t="inlineStr">
        <is>
          <t>2026-10-21</t>
        </is>
      </c>
      <c r="J26" s="12" t="n"/>
      <c r="K26" s="12" t="inlineStr">
        <is>
          <t>photos пусто</t>
        </is>
      </c>
      <c r="L26" s="12" t="n"/>
    </row>
    <row r="27">
      <c r="A27" s="12" t="inlineStr">
        <is>
          <t>T-0025</t>
        </is>
      </c>
      <c r="B27" s="12" t="inlineStr">
        <is>
          <t>Фото</t>
        </is>
      </c>
      <c r="C27" s="13" t="inlineStr">
        <is>
          <t>kg-0087</t>
        </is>
      </c>
      <c r="D27" s="12" t="inlineStr">
        <is>
          <t>Долина Кёк-Кыя: нет свободных фото</t>
        </is>
      </c>
      <c r="E27" s="12" t="inlineStr">
        <is>
          <t>Найти фото с лицензией CC/своё, добавить в assets/img и лист photos</t>
        </is>
      </c>
      <c r="F27" s="12" t="inlineStr">
        <is>
          <t>открыт</t>
        </is>
      </c>
      <c r="G27" s="12" t="inlineStr">
        <is>
          <t>средний</t>
        </is>
      </c>
      <c r="H27" s="12" t="n"/>
      <c r="I27" s="12" t="inlineStr">
        <is>
          <t>2026-10-21</t>
        </is>
      </c>
      <c r="J27" s="12" t="n"/>
      <c r="K27" s="12" t="inlineStr">
        <is>
          <t>photos пусто</t>
        </is>
      </c>
      <c r="L27" s="12" t="n"/>
    </row>
    <row r="28">
      <c r="A28" s="12" t="inlineStr">
        <is>
          <t>T-0026</t>
        </is>
      </c>
      <c r="B28" s="12" t="inlineStr">
        <is>
          <t>Фото</t>
        </is>
      </c>
      <c r="C28" s="13" t="inlineStr">
        <is>
          <t>kg-0092</t>
        </is>
      </c>
      <c r="D28" s="12" t="inlineStr">
        <is>
          <t>Перевал Тосор: нет свободных фото</t>
        </is>
      </c>
      <c r="E28" s="12" t="inlineStr">
        <is>
          <t>Найти фото с лицензией CC/своё, добавить в assets/img и лист photos</t>
        </is>
      </c>
      <c r="F28" s="12" t="inlineStr">
        <is>
          <t>открыт</t>
        </is>
      </c>
      <c r="G28" s="12" t="inlineStr">
        <is>
          <t>средний</t>
        </is>
      </c>
      <c r="H28" s="12" t="n"/>
      <c r="I28" s="12" t="inlineStr">
        <is>
          <t>2026-10-21</t>
        </is>
      </c>
      <c r="J28" s="12" t="n"/>
      <c r="K28" s="12" t="inlineStr">
        <is>
          <t>photos пусто</t>
        </is>
      </c>
      <c r="L28" s="12" t="n"/>
    </row>
    <row r="29">
      <c r="A29" s="12" t="inlineStr">
        <is>
          <t>T-0027</t>
        </is>
      </c>
      <c r="B29" s="12" t="inlineStr">
        <is>
          <t>Фото</t>
        </is>
      </c>
      <c r="C29" s="13" t="inlineStr">
        <is>
          <t>kg-0095</t>
        </is>
      </c>
      <c r="D29" s="12" t="inlineStr">
        <is>
          <t>Долина Ак-Сай: нет свободных фото</t>
        </is>
      </c>
      <c r="E29" s="12" t="inlineStr">
        <is>
          <t>Найти фото с лицензией CC/своё, добавить в assets/img и лист photos</t>
        </is>
      </c>
      <c r="F29" s="12" t="inlineStr">
        <is>
          <t>открыт</t>
        </is>
      </c>
      <c r="G29" s="12" t="inlineStr">
        <is>
          <t>средний</t>
        </is>
      </c>
      <c r="H29" s="12" t="n"/>
      <c r="I29" s="12" t="inlineStr">
        <is>
          <t>2026-10-21</t>
        </is>
      </c>
      <c r="J29" s="12" t="n"/>
      <c r="K29" s="12" t="inlineStr">
        <is>
          <t>photos пусто</t>
        </is>
      </c>
      <c r="L29" s="12" t="n"/>
    </row>
    <row r="30">
      <c r="A30" s="12" t="inlineStr">
        <is>
          <t>T-0028</t>
        </is>
      </c>
      <c r="B30" s="12" t="inlineStr">
        <is>
          <t>Фото</t>
        </is>
      </c>
      <c r="C30" s="13" t="inlineStr">
        <is>
          <t>kg-0096</t>
        </is>
      </c>
      <c r="D30" s="12" t="inlineStr">
        <is>
          <t>Каньоны Конорчек: нет свободных фото</t>
        </is>
      </c>
      <c r="E30" s="12" t="inlineStr">
        <is>
          <t>Найти фото с лицензией CC/своё, добавить в assets/img и лист photos</t>
        </is>
      </c>
      <c r="F30" s="12" t="inlineStr">
        <is>
          <t>открыт</t>
        </is>
      </c>
      <c r="G30" s="12" t="inlineStr">
        <is>
          <t>средний</t>
        </is>
      </c>
      <c r="H30" s="12" t="n"/>
      <c r="I30" s="12" t="inlineStr">
        <is>
          <t>2026-10-21</t>
        </is>
      </c>
      <c r="J30" s="12" t="n"/>
      <c r="K30" s="12" t="inlineStr">
        <is>
          <t>photos пусто</t>
        </is>
      </c>
      <c r="L30" s="12" t="n"/>
    </row>
    <row r="31">
      <c r="A31" s="12" t="inlineStr">
        <is>
          <t>T-0029</t>
        </is>
      </c>
      <c r="B31" s="12" t="inlineStr">
        <is>
          <t>Фото</t>
        </is>
      </c>
      <c r="C31" s="13" t="inlineStr">
        <is>
          <t>kg-0097</t>
        </is>
      </c>
      <c r="D31" s="12" t="inlineStr">
        <is>
          <t>Водопад Слезы Барса: нет свободных фото</t>
        </is>
      </c>
      <c r="E31" s="12" t="inlineStr">
        <is>
          <t>Найти фото с лицензией CC/своё, добавить в assets/img и лист photos</t>
        </is>
      </c>
      <c r="F31" s="12" t="inlineStr">
        <is>
          <t>открыт</t>
        </is>
      </c>
      <c r="G31" s="12" t="inlineStr">
        <is>
          <t>средний</t>
        </is>
      </c>
      <c r="H31" s="12" t="n"/>
      <c r="I31" s="12" t="inlineStr">
        <is>
          <t>2026-10-21</t>
        </is>
      </c>
      <c r="J31" s="12" t="n"/>
      <c r="K31" s="12" t="inlineStr">
        <is>
          <t>photos пусто</t>
        </is>
      </c>
      <c r="L31" s="12" t="n"/>
    </row>
    <row r="32">
      <c r="A32" s="12" t="inlineStr">
        <is>
          <t>T-0030</t>
        </is>
      </c>
      <c r="B32" s="12" t="inlineStr">
        <is>
          <t>Уточнить координаты</t>
        </is>
      </c>
      <c r="C32" s="13" t="inlineStr">
        <is>
          <t>alt-02</t>
        </is>
      </c>
      <c r="D32" s="12" t="inlineStr">
        <is>
          <t>Водопад Корбу: координаты уточняются</t>
        </is>
      </c>
      <c r="E32" s="12" t="inlineStr">
        <is>
          <t>Сверить точку с картой/треком, обновить lat/lon и подъезды</t>
        </is>
      </c>
      <c r="F32" s="12" t="inlineStr">
        <is>
          <t>открыт</t>
        </is>
      </c>
      <c r="G32" s="12" t="inlineStr">
        <is>
          <t>высокий</t>
        </is>
      </c>
      <c r="H32" s="12" t="n"/>
      <c r="I32" s="12" t="inlineStr">
        <is>
          <t>2026-10-21</t>
        </is>
      </c>
      <c r="J32" s="12" t="n"/>
      <c r="K32" s="12" t="inlineStr">
        <is>
          <t>status в данных</t>
        </is>
      </c>
      <c r="L32" s="12" t="n"/>
    </row>
    <row r="33">
      <c r="A33" s="12" t="inlineStr">
        <is>
          <t>T-0031</t>
        </is>
      </c>
      <c r="B33" s="12" t="inlineStr">
        <is>
          <t>Уточнить координаты</t>
        </is>
      </c>
      <c r="C33" s="13" t="inlineStr">
        <is>
          <t>alt-13</t>
        </is>
      </c>
      <c r="D33" s="12" t="inlineStr">
        <is>
          <t>Гейзерное озеро: координаты уточняются</t>
        </is>
      </c>
      <c r="E33" s="12" t="inlineStr">
        <is>
          <t>Сверить точку с картой/треком, обновить lat/lon и подъезды</t>
        </is>
      </c>
      <c r="F33" s="12" t="inlineStr">
        <is>
          <t>открыт</t>
        </is>
      </c>
      <c r="G33" s="12" t="inlineStr">
        <is>
          <t>высокий</t>
        </is>
      </c>
      <c r="H33" s="12" t="n"/>
      <c r="I33" s="12" t="inlineStr">
        <is>
          <t>2026-10-21</t>
        </is>
      </c>
      <c r="J33" s="12" t="n"/>
      <c r="K33" s="12" t="inlineStr">
        <is>
          <t>status в данных</t>
        </is>
      </c>
      <c r="L33" s="12" t="n"/>
    </row>
    <row r="34">
      <c r="A34" s="12" t="inlineStr">
        <is>
          <t>T-0032</t>
        </is>
      </c>
      <c r="B34" s="12" t="inlineStr">
        <is>
          <t>Уточнить координаты</t>
        </is>
      </c>
      <c r="C34" s="13" t="inlineStr">
        <is>
          <t>alt-18</t>
        </is>
      </c>
      <c r="D34" s="12" t="inlineStr">
        <is>
          <t>Ледник Маашей: координаты уточняются</t>
        </is>
      </c>
      <c r="E34" s="12" t="inlineStr">
        <is>
          <t>Сверить точку с картой/треком, обновить lat/lon и подъезды</t>
        </is>
      </c>
      <c r="F34" s="12" t="inlineStr">
        <is>
          <t>открыт</t>
        </is>
      </c>
      <c r="G34" s="12" t="inlineStr">
        <is>
          <t>высокий</t>
        </is>
      </c>
      <c r="H34" s="12" t="n"/>
      <c r="I34" s="12" t="inlineStr">
        <is>
          <t>2026-10-21</t>
        </is>
      </c>
      <c r="J34" s="12" t="n"/>
      <c r="K34" s="12" t="inlineStr">
        <is>
          <t>status в данных</t>
        </is>
      </c>
      <c r="L34" s="12" t="n"/>
    </row>
    <row r="35">
      <c r="A35" s="12" t="inlineStr">
        <is>
          <t>T-0033</t>
        </is>
      </c>
      <c r="B35" s="12" t="inlineStr">
        <is>
          <t>Уточнить координаты</t>
        </is>
      </c>
      <c r="C35" s="13" t="inlineStr">
        <is>
          <t>alt-22</t>
        </is>
      </c>
      <c r="D35" s="12" t="inlineStr">
        <is>
          <t>Чуйский тракт: координаты уточняются</t>
        </is>
      </c>
      <c r="E35" s="12" t="inlineStr">
        <is>
          <t>Сверить точку с картой/треком, обновить lat/lon и подъезды</t>
        </is>
      </c>
      <c r="F35" s="12" t="inlineStr">
        <is>
          <t>открыт</t>
        </is>
      </c>
      <c r="G35" s="12" t="inlineStr">
        <is>
          <t>высокий</t>
        </is>
      </c>
      <c r="H35" s="12" t="n"/>
      <c r="I35" s="12" t="inlineStr">
        <is>
          <t>2026-10-21</t>
        </is>
      </c>
      <c r="J35" s="12" t="n"/>
      <c r="K35" s="12" t="inlineStr">
        <is>
          <t>status в данных</t>
        </is>
      </c>
      <c r="L35" s="12" t="n"/>
    </row>
    <row r="36">
      <c r="A36" s="12" t="inlineStr">
        <is>
          <t>T-0034</t>
        </is>
      </c>
      <c r="B36" s="12" t="inlineStr">
        <is>
          <t>Уточнить координаты</t>
        </is>
      </c>
      <c r="C36" s="13" t="inlineStr">
        <is>
          <t>alt-29</t>
        </is>
      </c>
      <c r="D36" s="12" t="inlineStr">
        <is>
          <t>Национальный музей им. А. В. Анохина: координаты уточняются</t>
        </is>
      </c>
      <c r="E36" s="12" t="inlineStr">
        <is>
          <t>Сверить точку с картой/треком, обновить lat/lon и подъезды</t>
        </is>
      </c>
      <c r="F36" s="12" t="inlineStr">
        <is>
          <t>открыт</t>
        </is>
      </c>
      <c r="G36" s="12" t="inlineStr">
        <is>
          <t>высокий</t>
        </is>
      </c>
      <c r="H36" s="12" t="n"/>
      <c r="I36" s="12" t="inlineStr">
        <is>
          <t>2026-10-21</t>
        </is>
      </c>
      <c r="J36" s="12" t="n"/>
      <c r="K36" s="12" t="inlineStr">
        <is>
          <t>status в данных</t>
        </is>
      </c>
      <c r="L36" s="12" t="n"/>
    </row>
    <row r="37">
      <c r="A37" s="12" t="inlineStr">
        <is>
          <t>T-0035</t>
        </is>
      </c>
      <c r="B37" s="12" t="inlineStr">
        <is>
          <t>Уточнить координаты</t>
        </is>
      </c>
      <c r="C37" s="13" t="inlineStr">
        <is>
          <t>alt-29</t>
        </is>
      </c>
      <c r="D37" s="12" t="inlineStr">
        <is>
          <t>Национальный музей им. А. В. Анохина: нет координат</t>
        </is>
      </c>
      <c r="E37" s="12" t="inlineStr">
        <is>
          <t>Место не попадает на карту</t>
        </is>
      </c>
      <c r="F37" s="12" t="inlineStr">
        <is>
          <t>открыт</t>
        </is>
      </c>
      <c r="G37" s="12" t="inlineStr">
        <is>
          <t>высокий</t>
        </is>
      </c>
      <c r="H37" s="12" t="n"/>
      <c r="I37" s="12" t="inlineStr">
        <is>
          <t>2026-10-21</t>
        </is>
      </c>
      <c r="J37" s="12" t="n"/>
      <c r="K37" s="12" t="inlineStr">
        <is>
          <t>ll пусто</t>
        </is>
      </c>
      <c r="L37" s="12" t="n"/>
    </row>
    <row r="38">
      <c r="A38" s="12" t="inlineStr">
        <is>
          <t>T-0036</t>
        </is>
      </c>
      <c r="B38" s="12" t="inlineStr">
        <is>
          <t>Перевод EN</t>
        </is>
      </c>
      <c r="C38" s="13" t="inlineStr">
        <is>
          <t>kg-skazka</t>
        </is>
      </c>
      <c r="D38" s="12" t="inlineStr">
        <is>
          <t>Каньон Сказка: вычитать EN-перевод</t>
        </is>
      </c>
      <c r="E38" s="12" t="inlineStr">
        <is>
          <t>Лист translations_en; после проверки поставить en_reviewed = да на листе places</t>
        </is>
      </c>
      <c r="F38" s="12" t="inlineStr">
        <is>
          <t>открыт</t>
        </is>
      </c>
      <c r="G38" s="12" t="inlineStr">
        <is>
          <t>низкий</t>
        </is>
      </c>
      <c r="H38" s="12" t="n"/>
      <c r="I38" s="12" t="inlineStr">
        <is>
          <t>2026-10-21</t>
        </is>
      </c>
      <c r="J38" s="12" t="n"/>
      <c r="K38" s="12" t="inlineStr">
        <is>
          <t>черновой перевод ИИ</t>
        </is>
      </c>
      <c r="L38" s="12" t="n"/>
    </row>
    <row r="39">
      <c r="A39" s="12" t="inlineStr">
        <is>
          <t>T-0037</t>
        </is>
      </c>
      <c r="B39" s="12" t="inlineStr">
        <is>
          <t>Перевод EN</t>
        </is>
      </c>
      <c r="C39" s="13" t="inlineStr">
        <is>
          <t>kg-altyn-arashan</t>
        </is>
      </c>
      <c r="D39" s="12" t="inlineStr">
        <is>
          <t>Алтын-Арашан: вычитать EN-перевод</t>
        </is>
      </c>
      <c r="E39" s="12" t="inlineStr">
        <is>
          <t>Лист translations_en; после проверки поставить en_reviewed = да на листе places</t>
        </is>
      </c>
      <c r="F39" s="12" t="inlineStr">
        <is>
          <t>открыт</t>
        </is>
      </c>
      <c r="G39" s="12" t="inlineStr">
        <is>
          <t>низкий</t>
        </is>
      </c>
      <c r="H39" s="12" t="n"/>
      <c r="I39" s="12" t="inlineStr">
        <is>
          <t>2026-10-21</t>
        </is>
      </c>
      <c r="J39" s="12" t="n"/>
      <c r="K39" s="12" t="inlineStr">
        <is>
          <t>черновой перевод ИИ</t>
        </is>
      </c>
      <c r="L39" s="12" t="n"/>
    </row>
    <row r="40">
      <c r="A40" s="12" t="inlineStr">
        <is>
          <t>T-0038</t>
        </is>
      </c>
      <c r="B40" s="12" t="inlineStr">
        <is>
          <t>Перевод EN</t>
        </is>
      </c>
      <c r="C40" s="13" t="inlineStr">
        <is>
          <t>kg-son-kul</t>
        </is>
      </c>
      <c r="D40" s="12" t="inlineStr">
        <is>
          <t>Сон-Куль: вычитать EN-перевод</t>
        </is>
      </c>
      <c r="E40" s="12" t="inlineStr">
        <is>
          <t>Лист translations_en; после проверки поставить en_reviewed = да на листе places</t>
        </is>
      </c>
      <c r="F40" s="12" t="inlineStr">
        <is>
          <t>открыт</t>
        </is>
      </c>
      <c r="G40" s="12" t="inlineStr">
        <is>
          <t>низкий</t>
        </is>
      </c>
      <c r="H40" s="12" t="n"/>
      <c r="I40" s="12" t="inlineStr">
        <is>
          <t>2026-10-21</t>
        </is>
      </c>
      <c r="J40" s="12" t="n"/>
      <c r="K40" s="12" t="inlineStr">
        <is>
          <t>черновой перевод ИИ</t>
        </is>
      </c>
      <c r="L40" s="12" t="n"/>
    </row>
    <row r="41">
      <c r="A41" s="12" t="inlineStr">
        <is>
          <t>T-0039</t>
        </is>
      </c>
      <c r="B41" s="12" t="inlineStr">
        <is>
          <t>Перевод EN</t>
        </is>
      </c>
      <c r="C41" s="13" t="inlineStr">
        <is>
          <t>kg-0002</t>
        </is>
      </c>
      <c r="D41" s="12" t="inlineStr">
        <is>
          <t>Ущелье Кара-Булак: вычитать EN-перевод</t>
        </is>
      </c>
      <c r="E41" s="12" t="inlineStr">
        <is>
          <t>Лист translations_en; после проверки поставить en_reviewed = да на листе places</t>
        </is>
      </c>
      <c r="F41" s="12" t="inlineStr">
        <is>
          <t>открыт</t>
        </is>
      </c>
      <c r="G41" s="12" t="inlineStr">
        <is>
          <t>низкий</t>
        </is>
      </c>
      <c r="H41" s="12" t="n"/>
      <c r="I41" s="12" t="inlineStr">
        <is>
          <t>2026-10-21</t>
        </is>
      </c>
      <c r="J41" s="12" t="n"/>
      <c r="K41" s="12" t="inlineStr">
        <is>
          <t>черновой перевод ИИ</t>
        </is>
      </c>
      <c r="L41" s="12" t="n"/>
    </row>
    <row r="42">
      <c r="A42" s="12" t="inlineStr">
        <is>
          <t>T-0040</t>
        </is>
      </c>
      <c r="B42" s="12" t="inlineStr">
        <is>
          <t>Перевод EN</t>
        </is>
      </c>
      <c r="C42" s="13" t="inlineStr">
        <is>
          <t>kg-0003</t>
        </is>
      </c>
      <c r="D42" s="12" t="inlineStr">
        <is>
          <t>Национальный парк Ала-Арча: вычитать EN-перевод</t>
        </is>
      </c>
      <c r="E42" s="12" t="inlineStr">
        <is>
          <t>Лист translations_en; после проверки поставить en_reviewed = да на листе places</t>
        </is>
      </c>
      <c r="F42" s="12" t="inlineStr">
        <is>
          <t>открыт</t>
        </is>
      </c>
      <c r="G42" s="12" t="inlineStr">
        <is>
          <t>низкий</t>
        </is>
      </c>
      <c r="H42" s="12" t="n"/>
      <c r="I42" s="12" t="inlineStr">
        <is>
          <t>2026-10-21</t>
        </is>
      </c>
      <c r="J42" s="12" t="n"/>
      <c r="K42" s="12" t="inlineStr">
        <is>
          <t>черновой перевод ИИ</t>
        </is>
      </c>
      <c r="L42" s="12" t="n"/>
    </row>
    <row r="43">
      <c r="A43" s="12" t="inlineStr">
        <is>
          <t>T-0041</t>
        </is>
      </c>
      <c r="B43" s="12" t="inlineStr">
        <is>
          <t>Перевод EN</t>
        </is>
      </c>
      <c r="C43" s="13" t="inlineStr">
        <is>
          <t>kg-0004</t>
        </is>
      </c>
      <c r="D43" s="12" t="inlineStr">
        <is>
          <t>Озеро Тулпар-Куль: вычитать EN-перевод</t>
        </is>
      </c>
      <c r="E43" s="12" t="inlineStr">
        <is>
          <t>Лист translations_en; после проверки поставить en_reviewed = да на листе places</t>
        </is>
      </c>
      <c r="F43" s="12" t="inlineStr">
        <is>
          <t>открыт</t>
        </is>
      </c>
      <c r="G43" s="12" t="inlineStr">
        <is>
          <t>низкий</t>
        </is>
      </c>
      <c r="H43" s="12" t="n"/>
      <c r="I43" s="12" t="inlineStr">
        <is>
          <t>2026-10-21</t>
        </is>
      </c>
      <c r="J43" s="12" t="n"/>
      <c r="K43" s="12" t="inlineStr">
        <is>
          <t>черновой перевод ИИ</t>
        </is>
      </c>
      <c r="L43" s="12" t="n"/>
    </row>
    <row r="44">
      <c r="A44" s="12" t="inlineStr">
        <is>
          <t>T-0042</t>
        </is>
      </c>
      <c r="B44" s="12" t="inlineStr">
        <is>
          <t>Перевод EN</t>
        </is>
      </c>
      <c r="C44" s="13" t="inlineStr">
        <is>
          <t>kg-0007</t>
        </is>
      </c>
      <c r="D44" s="12" t="inlineStr">
        <is>
          <t>Ущелье Чычкан: вычитать EN-перевод</t>
        </is>
      </c>
      <c r="E44" s="12" t="inlineStr">
        <is>
          <t>Лист translations_en; после проверки поставить en_reviewed = да на листе places</t>
        </is>
      </c>
      <c r="F44" s="12" t="inlineStr">
        <is>
          <t>открыт</t>
        </is>
      </c>
      <c r="G44" s="12" t="inlineStr">
        <is>
          <t>низкий</t>
        </is>
      </c>
      <c r="H44" s="12" t="n"/>
      <c r="I44" s="12" t="inlineStr">
        <is>
          <t>2026-10-21</t>
        </is>
      </c>
      <c r="J44" s="12" t="n"/>
      <c r="K44" s="12" t="inlineStr">
        <is>
          <t>черновой перевод ИИ</t>
        </is>
      </c>
      <c r="L44" s="12" t="n"/>
    </row>
    <row r="45">
      <c r="A45" s="12" t="inlineStr">
        <is>
          <t>T-0043</t>
        </is>
      </c>
      <c r="B45" s="12" t="inlineStr">
        <is>
          <t>Перевод EN</t>
        </is>
      </c>
      <c r="C45" s="13" t="inlineStr">
        <is>
          <t>kg-0009</t>
        </is>
      </c>
      <c r="D45" s="12" t="inlineStr">
        <is>
          <t>Озеро Сары-Челек: вычитать EN-перевод</t>
        </is>
      </c>
      <c r="E45" s="12" t="inlineStr">
        <is>
          <t>Лист translations_en; после проверки поставить en_reviewed = да на листе places</t>
        </is>
      </c>
      <c r="F45" s="12" t="inlineStr">
        <is>
          <t>открыт</t>
        </is>
      </c>
      <c r="G45" s="12" t="inlineStr">
        <is>
          <t>низкий</t>
        </is>
      </c>
      <c r="H45" s="12" t="n"/>
      <c r="I45" s="12" t="inlineStr">
        <is>
          <t>2026-10-21</t>
        </is>
      </c>
      <c r="J45" s="12" t="n"/>
      <c r="K45" s="12" t="inlineStr">
        <is>
          <t>черновой перевод ИИ</t>
        </is>
      </c>
      <c r="L45" s="12" t="n"/>
    </row>
    <row r="46">
      <c r="A46" s="12" t="inlineStr">
        <is>
          <t>T-0044</t>
        </is>
      </c>
      <c r="B46" s="12" t="inlineStr">
        <is>
          <t>Перевод EN</t>
        </is>
      </c>
      <c r="C46" s="13" t="inlineStr">
        <is>
          <t>kg-0010</t>
        </is>
      </c>
      <c r="D46" s="12" t="inlineStr">
        <is>
          <t>Наскальная галерея Чолпон-Аты: вычитать EN-перевод</t>
        </is>
      </c>
      <c r="E46" s="12" t="inlineStr">
        <is>
          <t>Лист translations_en; после проверки поставить en_reviewed = да на листе places</t>
        </is>
      </c>
      <c r="F46" s="12" t="inlineStr">
        <is>
          <t>открыт</t>
        </is>
      </c>
      <c r="G46" s="12" t="inlineStr">
        <is>
          <t>низкий</t>
        </is>
      </c>
      <c r="H46" s="12" t="n"/>
      <c r="I46" s="12" t="inlineStr">
        <is>
          <t>2026-10-21</t>
        </is>
      </c>
      <c r="J46" s="12" t="n"/>
      <c r="K46" s="12" t="inlineStr">
        <is>
          <t>черновой перевод ИИ</t>
        </is>
      </c>
      <c r="L46" s="12" t="n"/>
    </row>
    <row r="47">
      <c r="A47" s="12" t="inlineStr">
        <is>
          <t>T-0045</t>
        </is>
      </c>
      <c r="B47" s="12" t="inlineStr">
        <is>
          <t>Перевод EN</t>
        </is>
      </c>
      <c r="C47" s="13" t="inlineStr">
        <is>
          <t>kg-0011</t>
        </is>
      </c>
      <c r="D47" s="12" t="inlineStr">
        <is>
          <t>Гумбез Манаса: вычитать EN-перевод</t>
        </is>
      </c>
      <c r="E47" s="12" t="inlineStr">
        <is>
          <t>Лист translations_en; после проверки поставить en_reviewed = да на листе places</t>
        </is>
      </c>
      <c r="F47" s="12" t="inlineStr">
        <is>
          <t>открыт</t>
        </is>
      </c>
      <c r="G47" s="12" t="inlineStr">
        <is>
          <t>низкий</t>
        </is>
      </c>
      <c r="H47" s="12" t="n"/>
      <c r="I47" s="12" t="inlineStr">
        <is>
          <t>2026-10-21</t>
        </is>
      </c>
      <c r="J47" s="12" t="n"/>
      <c r="K47" s="12" t="inlineStr">
        <is>
          <t>черновой перевод ИИ</t>
        </is>
      </c>
      <c r="L47" s="12" t="n"/>
    </row>
    <row r="48">
      <c r="A48" s="12" t="inlineStr">
        <is>
          <t>T-0046</t>
        </is>
      </c>
      <c r="B48" s="12" t="inlineStr">
        <is>
          <t>Перевод EN</t>
        </is>
      </c>
      <c r="C48" s="13" t="inlineStr">
        <is>
          <t>kg-0012</t>
        </is>
      </c>
      <c r="D48" s="12" t="inlineStr">
        <is>
          <t>Алайская долина: вычитать EN-перевод</t>
        </is>
      </c>
      <c r="E48" s="12" t="inlineStr">
        <is>
          <t>Лист translations_en; после проверки поставить en_reviewed = да на листе places</t>
        </is>
      </c>
      <c r="F48" s="12" t="inlineStr">
        <is>
          <t>открыт</t>
        </is>
      </c>
      <c r="G48" s="12" t="inlineStr">
        <is>
          <t>низкий</t>
        </is>
      </c>
      <c r="H48" s="12" t="n"/>
      <c r="I48" s="12" t="inlineStr">
        <is>
          <t>2026-10-21</t>
        </is>
      </c>
      <c r="J48" s="12" t="n"/>
      <c r="K48" s="12" t="inlineStr">
        <is>
          <t>черновой перевод ИИ</t>
        </is>
      </c>
      <c r="L48" s="12" t="n"/>
    </row>
    <row r="49">
      <c r="A49" s="12" t="inlineStr">
        <is>
          <t>T-0047</t>
        </is>
      </c>
      <c r="B49" s="12" t="inlineStr">
        <is>
          <t>Перевод EN</t>
        </is>
      </c>
      <c r="C49" s="13" t="inlineStr">
        <is>
          <t>kg-0013</t>
        </is>
      </c>
      <c r="D49" s="12" t="inlineStr">
        <is>
          <t>Культурный центр Рух-Ордо: вычитать EN-перевод</t>
        </is>
      </c>
      <c r="E49" s="12" t="inlineStr">
        <is>
          <t>Лист translations_en; после проверки поставить en_reviewed = да на листе places</t>
        </is>
      </c>
      <c r="F49" s="12" t="inlineStr">
        <is>
          <t>открыт</t>
        </is>
      </c>
      <c r="G49" s="12" t="inlineStr">
        <is>
          <t>низкий</t>
        </is>
      </c>
      <c r="H49" s="12" t="n"/>
      <c r="I49" s="12" t="inlineStr">
        <is>
          <t>2026-10-21</t>
        </is>
      </c>
      <c r="J49" s="12" t="n"/>
      <c r="K49" s="12" t="inlineStr">
        <is>
          <t>черновой перевод ИИ</t>
        </is>
      </c>
      <c r="L49" s="12" t="n"/>
    </row>
    <row r="50">
      <c r="A50" s="12" t="inlineStr">
        <is>
          <t>T-0048</t>
        </is>
      </c>
      <c r="B50" s="12" t="inlineStr">
        <is>
          <t>Перевод EN</t>
        </is>
      </c>
      <c r="C50" s="13" t="inlineStr">
        <is>
          <t>kg-0014</t>
        </is>
      </c>
      <c r="D50" s="12" t="inlineStr">
        <is>
          <t>Башня Бурана: вычитать EN-перевод</t>
        </is>
      </c>
      <c r="E50" s="12" t="inlineStr">
        <is>
          <t>Лист translations_en; после проверки поставить en_reviewed = да на листе places</t>
        </is>
      </c>
      <c r="F50" s="12" t="inlineStr">
        <is>
          <t>открыт</t>
        </is>
      </c>
      <c r="G50" s="12" t="inlineStr">
        <is>
          <t>низкий</t>
        </is>
      </c>
      <c r="H50" s="12" t="n"/>
      <c r="I50" s="12" t="inlineStr">
        <is>
          <t>2026-10-21</t>
        </is>
      </c>
      <c r="J50" s="12" t="n"/>
      <c r="K50" s="12" t="inlineStr">
        <is>
          <t>черновой перевод ИИ</t>
        </is>
      </c>
      <c r="L50" s="12" t="n"/>
    </row>
    <row r="51">
      <c r="A51" s="12" t="inlineStr">
        <is>
          <t>T-0049</t>
        </is>
      </c>
      <c r="B51" s="12" t="inlineStr">
        <is>
          <t>Перевод EN</t>
        </is>
      </c>
      <c r="C51" s="13" t="inlineStr">
        <is>
          <t>kg-0016</t>
        </is>
      </c>
      <c r="D51" s="12" t="inlineStr">
        <is>
          <t>Озеро Коль-Тор: вычитать EN-перевод</t>
        </is>
      </c>
      <c r="E51" s="12" t="inlineStr">
        <is>
          <t>Лист translations_en; после проверки поставить en_reviewed = да на листе places</t>
        </is>
      </c>
      <c r="F51" s="12" t="inlineStr">
        <is>
          <t>открыт</t>
        </is>
      </c>
      <c r="G51" s="12" t="inlineStr">
        <is>
          <t>низкий</t>
        </is>
      </c>
      <c r="H51" s="12" t="n"/>
      <c r="I51" s="12" t="inlineStr">
        <is>
          <t>2026-10-21</t>
        </is>
      </c>
      <c r="J51" s="12" t="n"/>
      <c r="K51" s="12" t="inlineStr">
        <is>
          <t>черновой перевод ИИ</t>
        </is>
      </c>
      <c r="L51" s="12" t="n"/>
    </row>
    <row r="52">
      <c r="A52" s="12" t="inlineStr">
        <is>
          <t>T-0050</t>
        </is>
      </c>
      <c r="B52" s="12" t="inlineStr">
        <is>
          <t>Перевод EN</t>
        </is>
      </c>
      <c r="C52" s="13" t="inlineStr">
        <is>
          <t>kg-0017</t>
        </is>
      </c>
      <c r="D52" s="12" t="inlineStr">
        <is>
          <t>Озеро Мерцбахера: вычитать EN-перевод</t>
        </is>
      </c>
      <c r="E52" s="12" t="inlineStr">
        <is>
          <t>Лист translations_en; после проверки поставить en_reviewed = да на листе places</t>
        </is>
      </c>
      <c r="F52" s="12" t="inlineStr">
        <is>
          <t>открыт</t>
        </is>
      </c>
      <c r="G52" s="12" t="inlineStr">
        <is>
          <t>низкий</t>
        </is>
      </c>
      <c r="H52" s="12" t="n"/>
      <c r="I52" s="12" t="inlineStr">
        <is>
          <t>2026-10-21</t>
        </is>
      </c>
      <c r="J52" s="12" t="n"/>
      <c r="K52" s="12" t="inlineStr">
        <is>
          <t>черновой перевод ИИ</t>
        </is>
      </c>
      <c r="L52" s="12" t="n"/>
    </row>
    <row r="53">
      <c r="A53" s="12" t="inlineStr">
        <is>
          <t>T-0051</t>
        </is>
      </c>
      <c r="B53" s="12" t="inlineStr">
        <is>
          <t>Перевод EN</t>
        </is>
      </c>
      <c r="C53" s="13" t="inlineStr">
        <is>
          <t>kg-0018</t>
        </is>
      </c>
      <c r="D53" s="12" t="inlineStr">
        <is>
          <t>Ущелье Чон-Ак-Суу: вычитать EN-перевод</t>
        </is>
      </c>
      <c r="E53" s="12" t="inlineStr">
        <is>
          <t>Лист translations_en; после проверки поставить en_reviewed = да на листе places</t>
        </is>
      </c>
      <c r="F53" s="12" t="inlineStr">
        <is>
          <t>открыт</t>
        </is>
      </c>
      <c r="G53" s="12" t="inlineStr">
        <is>
          <t>низкий</t>
        </is>
      </c>
      <c r="H53" s="12" t="n"/>
      <c r="I53" s="12" t="inlineStr">
        <is>
          <t>2026-10-21</t>
        </is>
      </c>
      <c r="J53" s="12" t="n"/>
      <c r="K53" s="12" t="inlineStr">
        <is>
          <t>черновой перевод ИИ</t>
        </is>
      </c>
      <c r="L53" s="12" t="n"/>
    </row>
    <row r="54">
      <c r="A54" s="12" t="inlineStr">
        <is>
          <t>T-0052</t>
        </is>
      </c>
      <c r="B54" s="12" t="inlineStr">
        <is>
          <t>Перевод EN</t>
        </is>
      </c>
      <c r="C54" s="13" t="inlineStr">
        <is>
          <t>kg-0019</t>
        </is>
      </c>
      <c r="D54" s="12" t="inlineStr">
        <is>
          <t>Перевал Кара-Кече: вычитать EN-перевод</t>
        </is>
      </c>
      <c r="E54" s="12" t="inlineStr">
        <is>
          <t>Лист translations_en; после проверки поставить en_reviewed = да на листе places</t>
        </is>
      </c>
      <c r="F54" s="12" t="inlineStr">
        <is>
          <t>открыт</t>
        </is>
      </c>
      <c r="G54" s="12" t="inlineStr">
        <is>
          <t>низкий</t>
        </is>
      </c>
      <c r="H54" s="12" t="n"/>
      <c r="I54" s="12" t="inlineStr">
        <is>
          <t>2026-10-21</t>
        </is>
      </c>
      <c r="J54" s="12" t="n"/>
      <c r="K54" s="12" t="inlineStr">
        <is>
          <t>черновой перевод ИИ</t>
        </is>
      </c>
      <c r="L54" s="12" t="n"/>
    </row>
    <row r="55">
      <c r="A55" s="12" t="inlineStr">
        <is>
          <t>T-0053</t>
        </is>
      </c>
      <c r="B55" s="12" t="inlineStr">
        <is>
          <t>Перевод EN</t>
        </is>
      </c>
      <c r="C55" s="13" t="inlineStr">
        <is>
          <t>kg-0020</t>
        </is>
      </c>
      <c r="D55" s="12" t="inlineStr">
        <is>
          <t>Каньоны Ак-Сай: вычитать EN-перевод</t>
        </is>
      </c>
      <c r="E55" s="12" t="inlineStr">
        <is>
          <t>Лист translations_en; после проверки поставить en_reviewed = да на листе places</t>
        </is>
      </c>
      <c r="F55" s="12" t="inlineStr">
        <is>
          <t>открыт</t>
        </is>
      </c>
      <c r="G55" s="12" t="inlineStr">
        <is>
          <t>низкий</t>
        </is>
      </c>
      <c r="H55" s="12" t="n"/>
      <c r="I55" s="12" t="inlineStr">
        <is>
          <t>2026-10-21</t>
        </is>
      </c>
      <c r="J55" s="12" t="n"/>
      <c r="K55" s="12" t="inlineStr">
        <is>
          <t>черновой перевод ИИ</t>
        </is>
      </c>
      <c r="L55" s="12" t="n"/>
    </row>
    <row r="56">
      <c r="A56" s="12" t="inlineStr">
        <is>
          <t>T-0054</t>
        </is>
      </c>
      <c r="B56" s="12" t="inlineStr">
        <is>
          <t>Перевод EN</t>
        </is>
      </c>
      <c r="C56" s="13" t="inlineStr">
        <is>
          <t>kg-0021</t>
        </is>
      </c>
      <c r="D56" s="12" t="inlineStr">
        <is>
          <t>Долина Кок-Жайык: вычитать EN-перевод</t>
        </is>
      </c>
      <c r="E56" s="12" t="inlineStr">
        <is>
          <t>Лист translations_en; после проверки поставить en_reviewed = да на листе places</t>
        </is>
      </c>
      <c r="F56" s="12" t="inlineStr">
        <is>
          <t>открыт</t>
        </is>
      </c>
      <c r="G56" s="12" t="inlineStr">
        <is>
          <t>низкий</t>
        </is>
      </c>
      <c r="H56" s="12" t="n"/>
      <c r="I56" s="12" t="inlineStr">
        <is>
          <t>2026-10-21</t>
        </is>
      </c>
      <c r="J56" s="12" t="n"/>
      <c r="K56" s="12" t="inlineStr">
        <is>
          <t>черновой перевод ИИ</t>
        </is>
      </c>
      <c r="L56" s="12" t="n"/>
    </row>
    <row r="57">
      <c r="A57" s="12" t="inlineStr">
        <is>
          <t>T-0055</t>
        </is>
      </c>
      <c r="B57" s="12" t="inlineStr">
        <is>
          <t>Перевод EN</t>
        </is>
      </c>
      <c r="C57" s="13" t="inlineStr">
        <is>
          <t>kg-0022</t>
        </is>
      </c>
      <c r="D57" s="12" t="inlineStr">
        <is>
          <t>Ущелье Шамси: вычитать EN-перевод</t>
        </is>
      </c>
      <c r="E57" s="12" t="inlineStr">
        <is>
          <t>Лист translations_en; после проверки поставить en_reviewed = да на листе places</t>
        </is>
      </c>
      <c r="F57" s="12" t="inlineStr">
        <is>
          <t>открыт</t>
        </is>
      </c>
      <c r="G57" s="12" t="inlineStr">
        <is>
          <t>низкий</t>
        </is>
      </c>
      <c r="H57" s="12" t="n"/>
      <c r="I57" s="12" t="inlineStr">
        <is>
          <t>2026-10-21</t>
        </is>
      </c>
      <c r="J57" s="12" t="n"/>
      <c r="K57" s="12" t="inlineStr">
        <is>
          <t>черновой перевод ИИ</t>
        </is>
      </c>
      <c r="L57" s="12" t="n"/>
    </row>
    <row r="58">
      <c r="A58" s="12" t="inlineStr">
        <is>
          <t>T-0056</t>
        </is>
      </c>
      <c r="B58" s="12" t="inlineStr">
        <is>
          <t>Перевод EN</t>
        </is>
      </c>
      <c r="C58" s="13" t="inlineStr">
        <is>
          <t>kg-0023</t>
        </is>
      </c>
      <c r="D58" s="12" t="inlineStr">
        <is>
          <t>Туз-Кёль, Мертвое озеро: вычитать EN-перевод</t>
        </is>
      </c>
      <c r="E58" s="12" t="inlineStr">
        <is>
          <t>Лист translations_en; после проверки поставить en_reviewed = да на листе places</t>
        </is>
      </c>
      <c r="F58" s="12" t="inlineStr">
        <is>
          <t>открыт</t>
        </is>
      </c>
      <c r="G58" s="12" t="inlineStr">
        <is>
          <t>низкий</t>
        </is>
      </c>
      <c r="H58" s="12" t="n"/>
      <c r="I58" s="12" t="inlineStr">
        <is>
          <t>2026-10-21</t>
        </is>
      </c>
      <c r="J58" s="12" t="n"/>
      <c r="K58" s="12" t="inlineStr">
        <is>
          <t>черновой перевод ИИ</t>
        </is>
      </c>
      <c r="L58" s="12" t="n"/>
    </row>
    <row r="59">
      <c r="A59" s="12" t="inlineStr">
        <is>
          <t>T-0057</t>
        </is>
      </c>
      <c r="B59" s="12" t="inlineStr">
        <is>
          <t>Перевод EN</t>
        </is>
      </c>
      <c r="C59" s="13" t="inlineStr">
        <is>
          <t>kg-0027</t>
        </is>
      </c>
      <c r="D59" s="12" t="inlineStr">
        <is>
          <t>Свято-Троицкая православная церковь: вычитать EN-перевод</t>
        </is>
      </c>
      <c r="E59" s="12" t="inlineStr">
        <is>
          <t>Лист translations_en; после проверки поставить en_reviewed = да на листе places</t>
        </is>
      </c>
      <c r="F59" s="12" t="inlineStr">
        <is>
          <t>открыт</t>
        </is>
      </c>
      <c r="G59" s="12" t="inlineStr">
        <is>
          <t>низкий</t>
        </is>
      </c>
      <c r="H59" s="12" t="n"/>
      <c r="I59" s="12" t="inlineStr">
        <is>
          <t>2026-10-21</t>
        </is>
      </c>
      <c r="J59" s="12" t="n"/>
      <c r="K59" s="12" t="inlineStr">
        <is>
          <t>черновой перевод ИИ</t>
        </is>
      </c>
      <c r="L59" s="12" t="n"/>
    </row>
    <row r="60">
      <c r="A60" s="12" t="inlineStr">
        <is>
          <t>T-0058</t>
        </is>
      </c>
      <c r="B60" s="12" t="inlineStr">
        <is>
          <t>Перевод EN</t>
        </is>
      </c>
      <c r="C60" s="13" t="inlineStr">
        <is>
          <t>kg-0028</t>
        </is>
      </c>
      <c r="D60" s="12" t="inlineStr">
        <is>
          <t>Водопад Кегеты: вычитать EN-перевод</t>
        </is>
      </c>
      <c r="E60" s="12" t="inlineStr">
        <is>
          <t>Лист translations_en; после проверки поставить en_reviewed = да на листе places</t>
        </is>
      </c>
      <c r="F60" s="12" t="inlineStr">
        <is>
          <t>открыт</t>
        </is>
      </c>
      <c r="G60" s="12" t="inlineStr">
        <is>
          <t>низкий</t>
        </is>
      </c>
      <c r="H60" s="12" t="n"/>
      <c r="I60" s="12" t="inlineStr">
        <is>
          <t>2026-10-21</t>
        </is>
      </c>
      <c r="J60" s="12" t="n"/>
      <c r="K60" s="12" t="inlineStr">
        <is>
          <t>черновой перевод ИИ</t>
        </is>
      </c>
      <c r="L60" s="12" t="n"/>
    </row>
    <row r="61">
      <c r="A61" s="12" t="inlineStr">
        <is>
          <t>T-0059</t>
        </is>
      </c>
      <c r="B61" s="12" t="inlineStr">
        <is>
          <t>Перевод EN</t>
        </is>
      </c>
      <c r="C61" s="13" t="inlineStr">
        <is>
          <t>kg-0029</t>
        </is>
      </c>
      <c r="D61" s="12" t="inlineStr">
        <is>
          <t>Перевал Молдо-Ашуу: вычитать EN-перевод</t>
        </is>
      </c>
      <c r="E61" s="12" t="inlineStr">
        <is>
          <t>Лист translations_en; после проверки поставить en_reviewed = да на листе places</t>
        </is>
      </c>
      <c r="F61" s="12" t="inlineStr">
        <is>
          <t>открыт</t>
        </is>
      </c>
      <c r="G61" s="12" t="inlineStr">
        <is>
          <t>низкий</t>
        </is>
      </c>
      <c r="H61" s="12" t="n"/>
      <c r="I61" s="12" t="inlineStr">
        <is>
          <t>2026-10-21</t>
        </is>
      </c>
      <c r="J61" s="12" t="n"/>
      <c r="K61" s="12" t="inlineStr">
        <is>
          <t>черновой перевод ИИ</t>
        </is>
      </c>
      <c r="L61" s="12" t="n"/>
    </row>
    <row r="62">
      <c r="A62" s="12" t="inlineStr">
        <is>
          <t>T-0060</t>
        </is>
      </c>
      <c r="B62" s="12" t="inlineStr">
        <is>
          <t>Перевод EN</t>
        </is>
      </c>
      <c r="C62" s="13" t="inlineStr">
        <is>
          <t>kg-0030</t>
        </is>
      </c>
      <c r="D62" s="12" t="inlineStr">
        <is>
          <t>Хижина Рацека: вычитать EN-перевод</t>
        </is>
      </c>
      <c r="E62" s="12" t="inlineStr">
        <is>
          <t>Лист translations_en; после проверки поставить en_reviewed = да на листе places</t>
        </is>
      </c>
      <c r="F62" s="12" t="inlineStr">
        <is>
          <t>открыт</t>
        </is>
      </c>
      <c r="G62" s="12" t="inlineStr">
        <is>
          <t>низкий</t>
        </is>
      </c>
      <c r="H62" s="12" t="n"/>
      <c r="I62" s="12" t="inlineStr">
        <is>
          <t>2026-10-21</t>
        </is>
      </c>
      <c r="J62" s="12" t="n"/>
      <c r="K62" s="12" t="inlineStr">
        <is>
          <t>черновой перевод ИИ</t>
        </is>
      </c>
      <c r="L62" s="12" t="n"/>
    </row>
    <row r="63">
      <c r="A63" s="12" t="inlineStr">
        <is>
          <t>T-0061</t>
        </is>
      </c>
      <c r="B63" s="12" t="inlineStr">
        <is>
          <t>Перевод EN</t>
        </is>
      </c>
      <c r="C63" s="13" t="inlineStr">
        <is>
          <t>kg-0031</t>
        </is>
      </c>
      <c r="D63" s="12" t="inlineStr">
        <is>
          <t>Горячие источники Джууку: вычитать EN-перевод</t>
        </is>
      </c>
      <c r="E63" s="12" t="inlineStr">
        <is>
          <t>Лист translations_en; после проверки поставить en_reviewed = да на листе places</t>
        </is>
      </c>
      <c r="F63" s="12" t="inlineStr">
        <is>
          <t>открыт</t>
        </is>
      </c>
      <c r="G63" s="12" t="inlineStr">
        <is>
          <t>низкий</t>
        </is>
      </c>
      <c r="H63" s="12" t="n"/>
      <c r="I63" s="12" t="inlineStr">
        <is>
          <t>2026-10-21</t>
        </is>
      </c>
      <c r="J63" s="12" t="n"/>
      <c r="K63" s="12" t="inlineStr">
        <is>
          <t>черновой перевод ИИ</t>
        </is>
      </c>
      <c r="L63" s="12" t="n"/>
    </row>
    <row r="64">
      <c r="A64" s="12" t="inlineStr">
        <is>
          <t>T-0062</t>
        </is>
      </c>
      <c r="B64" s="12" t="inlineStr">
        <is>
          <t>Перевод EN</t>
        </is>
      </c>
      <c r="C64" s="13" t="inlineStr">
        <is>
          <t>kg-0032</t>
        </is>
      </c>
      <c r="D64" s="12" t="inlineStr">
        <is>
          <t>Ущелье Каракол: вычитать EN-перевод</t>
        </is>
      </c>
      <c r="E64" s="12" t="inlineStr">
        <is>
          <t>Лист translations_en; после проверки поставить en_reviewed = да на листе places</t>
        </is>
      </c>
      <c r="F64" s="12" t="inlineStr">
        <is>
          <t>открыт</t>
        </is>
      </c>
      <c r="G64" s="12" t="inlineStr">
        <is>
          <t>низкий</t>
        </is>
      </c>
      <c r="H64" s="12" t="n"/>
      <c r="I64" s="12" t="inlineStr">
        <is>
          <t>2026-10-21</t>
        </is>
      </c>
      <c r="J64" s="12" t="n"/>
      <c r="K64" s="12" t="inlineStr">
        <is>
          <t>черновой перевод ИИ</t>
        </is>
      </c>
      <c r="L64" s="12" t="n"/>
    </row>
    <row r="65">
      <c r="A65" s="12" t="inlineStr">
        <is>
          <t>T-0063</t>
        </is>
      </c>
      <c r="B65" s="12" t="inlineStr">
        <is>
          <t>Перевод EN</t>
        </is>
      </c>
      <c r="C65" s="13" t="inlineStr">
        <is>
          <t>kg-0033</t>
        </is>
      </c>
      <c r="D65" s="12" t="inlineStr">
        <is>
          <t>Панорама Шатылы: вычитать EN-перевод</t>
        </is>
      </c>
      <c r="E65" s="12" t="inlineStr">
        <is>
          <t>Лист translations_en; после проверки поставить en_reviewed = да на листе places</t>
        </is>
      </c>
      <c r="F65" s="12" t="inlineStr">
        <is>
          <t>открыт</t>
        </is>
      </c>
      <c r="G65" s="12" t="inlineStr">
        <is>
          <t>низкий</t>
        </is>
      </c>
      <c r="H65" s="12" t="n"/>
      <c r="I65" s="12" t="inlineStr">
        <is>
          <t>2026-10-21</t>
        </is>
      </c>
      <c r="J65" s="12" t="n"/>
      <c r="K65" s="12" t="inlineStr">
        <is>
          <t>черновой перевод ИИ</t>
        </is>
      </c>
      <c r="L65" s="12" t="n"/>
    </row>
    <row r="66">
      <c r="A66" s="12" t="inlineStr">
        <is>
          <t>T-0064</t>
        </is>
      </c>
      <c r="B66" s="12" t="inlineStr">
        <is>
          <t>Перевод EN</t>
        </is>
      </c>
      <c r="C66" s="13" t="inlineStr">
        <is>
          <t>kg-0034</t>
        </is>
      </c>
      <c r="D66" s="12" t="inlineStr">
        <is>
          <t>Водопад Абшир-Ата: вычитать EN-перевод</t>
        </is>
      </c>
      <c r="E66" s="12" t="inlineStr">
        <is>
          <t>Лист translations_en; после проверки поставить en_reviewed = да на листе places</t>
        </is>
      </c>
      <c r="F66" s="12" t="inlineStr">
        <is>
          <t>открыт</t>
        </is>
      </c>
      <c r="G66" s="12" t="inlineStr">
        <is>
          <t>низкий</t>
        </is>
      </c>
      <c r="H66" s="12" t="n"/>
      <c r="I66" s="12" t="inlineStr">
        <is>
          <t>2026-10-21</t>
        </is>
      </c>
      <c r="J66" s="12" t="n"/>
      <c r="K66" s="12" t="inlineStr">
        <is>
          <t>черновой перевод ИИ</t>
        </is>
      </c>
      <c r="L66" s="12" t="n"/>
    </row>
    <row r="67">
      <c r="A67" s="12" t="inlineStr">
        <is>
          <t>T-0065</t>
        </is>
      </c>
      <c r="B67" s="12" t="inlineStr">
        <is>
          <t>Перевод EN</t>
        </is>
      </c>
      <c r="C67" s="13" t="inlineStr">
        <is>
          <t>kg-0036</t>
        </is>
      </c>
      <c r="D67" s="12" t="inlineStr">
        <is>
          <t>Семеновское ущелье: вычитать EN-перевод</t>
        </is>
      </c>
      <c r="E67" s="12" t="inlineStr">
        <is>
          <t>Лист translations_en; после проверки поставить en_reviewed = да на листе places</t>
        </is>
      </c>
      <c r="F67" s="12" t="inlineStr">
        <is>
          <t>открыт</t>
        </is>
      </c>
      <c r="G67" s="12" t="inlineStr">
        <is>
          <t>низкий</t>
        </is>
      </c>
      <c r="H67" s="12" t="n"/>
      <c r="I67" s="12" t="inlineStr">
        <is>
          <t>2026-10-21</t>
        </is>
      </c>
      <c r="J67" s="12" t="n"/>
      <c r="K67" s="12" t="inlineStr">
        <is>
          <t>черновой перевод ИИ</t>
        </is>
      </c>
      <c r="L67" s="12" t="n"/>
    </row>
    <row r="68">
      <c r="A68" s="12" t="inlineStr">
        <is>
          <t>T-0066</t>
        </is>
      </c>
      <c r="B68" s="12" t="inlineStr">
        <is>
          <t>Перевод EN</t>
        </is>
      </c>
      <c r="C68" s="13" t="inlineStr">
        <is>
          <t>kg-0038</t>
        </is>
      </c>
      <c r="D68" s="12" t="inlineStr">
        <is>
          <t>Ущелье Каравшин: вычитать EN-перевод</t>
        </is>
      </c>
      <c r="E68" s="12" t="inlineStr">
        <is>
          <t>Лист translations_en; после проверки поставить en_reviewed = да на листе places</t>
        </is>
      </c>
      <c r="F68" s="12" t="inlineStr">
        <is>
          <t>открыт</t>
        </is>
      </c>
      <c r="G68" s="12" t="inlineStr">
        <is>
          <t>низкий</t>
        </is>
      </c>
      <c r="H68" s="12" t="n"/>
      <c r="I68" s="12" t="inlineStr">
        <is>
          <t>2026-10-21</t>
        </is>
      </c>
      <c r="J68" s="12" t="n"/>
      <c r="K68" s="12" t="inlineStr">
        <is>
          <t>черновой перевод ИИ</t>
        </is>
      </c>
      <c r="L68" s="12" t="n"/>
    </row>
    <row r="69">
      <c r="A69" s="12" t="inlineStr">
        <is>
          <t>T-0067</t>
        </is>
      </c>
      <c r="B69" s="12" t="inlineStr">
        <is>
          <t>Перевод EN</t>
        </is>
      </c>
      <c r="C69" s="13" t="inlineStr">
        <is>
          <t>kg-0039</t>
        </is>
      </c>
      <c r="D69" s="12" t="inlineStr">
        <is>
          <t>Озеро Иссык-Куль: вычитать EN-перевод</t>
        </is>
      </c>
      <c r="E69" s="12" t="inlineStr">
        <is>
          <t>Лист translations_en; после проверки поставить en_reviewed = да на листе places</t>
        </is>
      </c>
      <c r="F69" s="12" t="inlineStr">
        <is>
          <t>открыт</t>
        </is>
      </c>
      <c r="G69" s="12" t="inlineStr">
        <is>
          <t>низкий</t>
        </is>
      </c>
      <c r="H69" s="12" t="n"/>
      <c r="I69" s="12" t="inlineStr">
        <is>
          <t>2026-10-21</t>
        </is>
      </c>
      <c r="J69" s="12" t="n"/>
      <c r="K69" s="12" t="inlineStr">
        <is>
          <t>черновой перевод ИИ</t>
        </is>
      </c>
      <c r="L69" s="12" t="n"/>
    </row>
    <row r="70">
      <c r="A70" s="12" t="inlineStr">
        <is>
          <t>T-0068</t>
        </is>
      </c>
      <c r="B70" s="12" t="inlineStr">
        <is>
          <t>Перевод EN</t>
        </is>
      </c>
      <c r="C70" s="13" t="inlineStr">
        <is>
          <t>kg-0040</t>
        </is>
      </c>
      <c r="D70" s="12" t="inlineStr">
        <is>
          <t>Перевал Кызарт: вычитать EN-перевод</t>
        </is>
      </c>
      <c r="E70" s="12" t="inlineStr">
        <is>
          <t>Лист translations_en; после проверки поставить en_reviewed = да на листе places</t>
        </is>
      </c>
      <c r="F70" s="12" t="inlineStr">
        <is>
          <t>открыт</t>
        </is>
      </c>
      <c r="G70" s="12" t="inlineStr">
        <is>
          <t>низкий</t>
        </is>
      </c>
      <c r="H70" s="12" t="n"/>
      <c r="I70" s="12" t="inlineStr">
        <is>
          <t>2026-10-21</t>
        </is>
      </c>
      <c r="J70" s="12" t="n"/>
      <c r="K70" s="12" t="inlineStr">
        <is>
          <t>черновой перевод ИИ</t>
        </is>
      </c>
      <c r="L70" s="12" t="n"/>
    </row>
    <row r="71">
      <c r="A71" s="12" t="inlineStr">
        <is>
          <t>T-0069</t>
        </is>
      </c>
      <c r="B71" s="12" t="inlineStr">
        <is>
          <t>Перевод EN</t>
        </is>
      </c>
      <c r="C71" s="13" t="inlineStr">
        <is>
          <t>kg-0041</t>
        </is>
      </c>
      <c r="D71" s="12" t="inlineStr">
        <is>
          <t>Боомское ущелье: вычитать EN-перевод</t>
        </is>
      </c>
      <c r="E71" s="12" t="inlineStr">
        <is>
          <t>Лист translations_en; после проверки поставить en_reviewed = да на листе places</t>
        </is>
      </c>
      <c r="F71" s="12" t="inlineStr">
        <is>
          <t>открыт</t>
        </is>
      </c>
      <c r="G71" s="12" t="inlineStr">
        <is>
          <t>низкий</t>
        </is>
      </c>
      <c r="H71" s="12" t="n"/>
      <c r="I71" s="12" t="inlineStr">
        <is>
          <t>2026-10-21</t>
        </is>
      </c>
      <c r="J71" s="12" t="n"/>
      <c r="K71" s="12" t="inlineStr">
        <is>
          <t>черновой перевод ИИ</t>
        </is>
      </c>
      <c r="L71" s="12" t="n"/>
    </row>
    <row r="72">
      <c r="A72" s="12" t="inlineStr">
        <is>
          <t>T-0070</t>
        </is>
      </c>
      <c r="B72" s="12" t="inlineStr">
        <is>
          <t>Перевод EN</t>
        </is>
      </c>
      <c r="C72" s="13" t="inlineStr">
        <is>
          <t>kg-0042</t>
        </is>
      </c>
      <c r="D72" s="12" t="inlineStr">
        <is>
          <t>Ущелье Чункурчак: вычитать EN-перевод</t>
        </is>
      </c>
      <c r="E72" s="12" t="inlineStr">
        <is>
          <t>Лист translations_en; после проверки поставить en_reviewed = да на листе places</t>
        </is>
      </c>
      <c r="F72" s="12" t="inlineStr">
        <is>
          <t>открыт</t>
        </is>
      </c>
      <c r="G72" s="12" t="inlineStr">
        <is>
          <t>низкий</t>
        </is>
      </c>
      <c r="H72" s="12" t="n"/>
      <c r="I72" s="12" t="inlineStr">
        <is>
          <t>2026-10-21</t>
        </is>
      </c>
      <c r="J72" s="12" t="n"/>
      <c r="K72" s="12" t="inlineStr">
        <is>
          <t>черновой перевод ИИ</t>
        </is>
      </c>
      <c r="L72" s="12" t="n"/>
    </row>
    <row r="73">
      <c r="A73" s="12" t="inlineStr">
        <is>
          <t>T-0071</t>
        </is>
      </c>
      <c r="B73" s="12" t="inlineStr">
        <is>
          <t>Перевод EN</t>
        </is>
      </c>
      <c r="C73" s="13" t="inlineStr">
        <is>
          <t>kg-0043</t>
        </is>
      </c>
      <c r="D73" s="12" t="inlineStr">
        <is>
          <t>Перевал Талдык: вычитать EN-перевод</t>
        </is>
      </c>
      <c r="E73" s="12" t="inlineStr">
        <is>
          <t>Лист translations_en; после проверки поставить en_reviewed = да на листе places</t>
        </is>
      </c>
      <c r="F73" s="12" t="inlineStr">
        <is>
          <t>открыт</t>
        </is>
      </c>
      <c r="G73" s="12" t="inlineStr">
        <is>
          <t>низкий</t>
        </is>
      </c>
      <c r="H73" s="12" t="n"/>
      <c r="I73" s="12" t="inlineStr">
        <is>
          <t>2026-10-21</t>
        </is>
      </c>
      <c r="J73" s="12" t="n"/>
      <c r="K73" s="12" t="inlineStr">
        <is>
          <t>черновой перевод ИИ</t>
        </is>
      </c>
      <c r="L73" s="12" t="n"/>
    </row>
    <row r="74">
      <c r="A74" s="12" t="inlineStr">
        <is>
          <t>T-0072</t>
        </is>
      </c>
      <c r="B74" s="12" t="inlineStr">
        <is>
          <t>Перевод EN</t>
        </is>
      </c>
      <c r="C74" s="13" t="inlineStr">
        <is>
          <t>kg-0044</t>
        </is>
      </c>
      <c r="D74" s="12" t="inlineStr">
        <is>
          <t>Ущелье Барскоон: вычитать EN-перевод</t>
        </is>
      </c>
      <c r="E74" s="12" t="inlineStr">
        <is>
          <t>Лист translations_en; после проверки поставить en_reviewed = да на листе places</t>
        </is>
      </c>
      <c r="F74" s="12" t="inlineStr">
        <is>
          <t>открыт</t>
        </is>
      </c>
      <c r="G74" s="12" t="inlineStr">
        <is>
          <t>низкий</t>
        </is>
      </c>
      <c r="H74" s="12" t="n"/>
      <c r="I74" s="12" t="inlineStr">
        <is>
          <t>2026-10-21</t>
        </is>
      </c>
      <c r="J74" s="12" t="n"/>
      <c r="K74" s="12" t="inlineStr">
        <is>
          <t>черновой перевод ИИ</t>
        </is>
      </c>
      <c r="L74" s="12" t="n"/>
    </row>
    <row r="75">
      <c r="A75" s="12" t="inlineStr">
        <is>
          <t>T-0073</t>
        </is>
      </c>
      <c r="B75" s="12" t="inlineStr">
        <is>
          <t>Перевод EN</t>
        </is>
      </c>
      <c r="C75" s="13" t="inlineStr">
        <is>
          <t>kg-0045</t>
        </is>
      </c>
      <c r="D75" s="12" t="inlineStr">
        <is>
          <t>Музей Пржевальского: вычитать EN-перевод</t>
        </is>
      </c>
      <c r="E75" s="12" t="inlineStr">
        <is>
          <t>Лист translations_en; после проверки поставить en_reviewed = да на листе places</t>
        </is>
      </c>
      <c r="F75" s="12" t="inlineStr">
        <is>
          <t>открыт</t>
        </is>
      </c>
      <c r="G75" s="12" t="inlineStr">
        <is>
          <t>низкий</t>
        </is>
      </c>
      <c r="H75" s="12" t="n"/>
      <c r="I75" s="12" t="inlineStr">
        <is>
          <t>2026-10-21</t>
        </is>
      </c>
      <c r="J75" s="12" t="n"/>
      <c r="K75" s="12" t="inlineStr">
        <is>
          <t>черновой перевод ИИ</t>
        </is>
      </c>
      <c r="L75" s="12" t="n"/>
    </row>
    <row r="76">
      <c r="A76" s="12" t="inlineStr">
        <is>
          <t>T-0074</t>
        </is>
      </c>
      <c r="B76" s="12" t="inlineStr">
        <is>
          <t>Перевод EN</t>
        </is>
      </c>
      <c r="C76" s="13" t="inlineStr">
        <is>
          <t>kg-0047</t>
        </is>
      </c>
      <c r="D76" s="12" t="inlineStr">
        <is>
          <t>Шах-Фазиль: вычитать EN-перевод</t>
        </is>
      </c>
      <c r="E76" s="12" t="inlineStr">
        <is>
          <t>Лист translations_en; после проверки поставить en_reviewed = да на листе places</t>
        </is>
      </c>
      <c r="F76" s="12" t="inlineStr">
        <is>
          <t>открыт</t>
        </is>
      </c>
      <c r="G76" s="12" t="inlineStr">
        <is>
          <t>низкий</t>
        </is>
      </c>
      <c r="H76" s="12" t="n"/>
      <c r="I76" s="12" t="inlineStr">
        <is>
          <t>2026-10-21</t>
        </is>
      </c>
      <c r="J76" s="12" t="n"/>
      <c r="K76" s="12" t="inlineStr">
        <is>
          <t>черновой перевод ИИ</t>
        </is>
      </c>
      <c r="L76" s="12" t="n"/>
    </row>
    <row r="77">
      <c r="A77" s="12" t="inlineStr">
        <is>
          <t>T-0075</t>
        </is>
      </c>
      <c r="B77" s="12" t="inlineStr">
        <is>
          <t>Перевод EN</t>
        </is>
      </c>
      <c r="C77" s="13" t="inlineStr">
        <is>
          <t>kg-0048</t>
        </is>
      </c>
      <c r="D77" s="12" t="inlineStr">
        <is>
          <t>Сырты Барскоон (Арабель): вычитать EN-перевод</t>
        </is>
      </c>
      <c r="E77" s="12" t="inlineStr">
        <is>
          <t>Лист translations_en; после проверки поставить en_reviewed = да на листе places</t>
        </is>
      </c>
      <c r="F77" s="12" t="inlineStr">
        <is>
          <t>открыт</t>
        </is>
      </c>
      <c r="G77" s="12" t="inlineStr">
        <is>
          <t>низкий</t>
        </is>
      </c>
      <c r="H77" s="12" t="n"/>
      <c r="I77" s="12" t="inlineStr">
        <is>
          <t>2026-10-21</t>
        </is>
      </c>
      <c r="J77" s="12" t="n"/>
      <c r="K77" s="12" t="inlineStr">
        <is>
          <t>черновой перевод ИИ</t>
        </is>
      </c>
      <c r="L77" s="12" t="n"/>
    </row>
    <row r="78">
      <c r="A78" s="12" t="inlineStr">
        <is>
          <t>T-0076</t>
        </is>
      </c>
      <c r="B78" s="12" t="inlineStr">
        <is>
          <t>Перевод EN</t>
        </is>
      </c>
      <c r="C78" s="13" t="inlineStr">
        <is>
          <t>kg-0049</t>
        </is>
      </c>
      <c r="D78" s="12" t="inlineStr">
        <is>
          <t>Водопад Девичьи Слезы: вычитать EN-перевод</t>
        </is>
      </c>
      <c r="E78" s="12" t="inlineStr">
        <is>
          <t>Лист translations_en; после проверки поставить en_reviewed = да на листе places</t>
        </is>
      </c>
      <c r="F78" s="12" t="inlineStr">
        <is>
          <t>открыт</t>
        </is>
      </c>
      <c r="G78" s="12" t="inlineStr">
        <is>
          <t>низкий</t>
        </is>
      </c>
      <c r="H78" s="12" t="n"/>
      <c r="I78" s="12" t="inlineStr">
        <is>
          <t>2026-10-21</t>
        </is>
      </c>
      <c r="J78" s="12" t="n"/>
      <c r="K78" s="12" t="inlineStr">
        <is>
          <t>черновой перевод ИИ</t>
        </is>
      </c>
      <c r="L78" s="12" t="n"/>
    </row>
    <row r="79">
      <c r="A79" s="12" t="inlineStr">
        <is>
          <t>T-0077</t>
        </is>
      </c>
      <c r="B79" s="12" t="inlineStr">
        <is>
          <t>Перевод EN</t>
        </is>
      </c>
      <c r="C79" s="13" t="inlineStr">
        <is>
          <t>kg-0050</t>
        </is>
      </c>
      <c r="D79" s="12" t="inlineStr">
        <is>
          <t>Ущелье Иссык-Ата: вычитать EN-перевод</t>
        </is>
      </c>
      <c r="E79" s="12" t="inlineStr">
        <is>
          <t>Лист translations_en; после проверки поставить en_reviewed = да на листе places</t>
        </is>
      </c>
      <c r="F79" s="12" t="inlineStr">
        <is>
          <t>открыт</t>
        </is>
      </c>
      <c r="G79" s="12" t="inlineStr">
        <is>
          <t>низкий</t>
        </is>
      </c>
      <c r="H79" s="12" t="n"/>
      <c r="I79" s="12" t="inlineStr">
        <is>
          <t>2026-10-21</t>
        </is>
      </c>
      <c r="J79" s="12" t="n"/>
      <c r="K79" s="12" t="inlineStr">
        <is>
          <t>черновой перевод ИИ</t>
        </is>
      </c>
      <c r="L79" s="12" t="n"/>
    </row>
    <row r="80">
      <c r="A80" s="12" t="inlineStr">
        <is>
          <t>T-0078</t>
        </is>
      </c>
      <c r="B80" s="12" t="inlineStr">
        <is>
          <t>Перевод EN</t>
        </is>
      </c>
      <c r="C80" s="13" t="inlineStr">
        <is>
          <t>kg-0051</t>
        </is>
      </c>
      <c r="D80" s="12" t="inlineStr">
        <is>
          <t>Базовый лагерь Ачык-Таш: вычитать EN-перевод</t>
        </is>
      </c>
      <c r="E80" s="12" t="inlineStr">
        <is>
          <t>Лист translations_en; после проверки поставить en_reviewed = да на листе places</t>
        </is>
      </c>
      <c r="F80" s="12" t="inlineStr">
        <is>
          <t>открыт</t>
        </is>
      </c>
      <c r="G80" s="12" t="inlineStr">
        <is>
          <t>низкий</t>
        </is>
      </c>
      <c r="H80" s="12" t="n"/>
      <c r="I80" s="12" t="inlineStr">
        <is>
          <t>2026-10-21</t>
        </is>
      </c>
      <c r="J80" s="12" t="n"/>
      <c r="K80" s="12" t="inlineStr">
        <is>
          <t>черновой перевод ИИ</t>
        </is>
      </c>
      <c r="L80" s="12" t="n"/>
    </row>
    <row r="81">
      <c r="A81" s="12" t="inlineStr">
        <is>
          <t>T-0079</t>
        </is>
      </c>
      <c r="B81" s="12" t="inlineStr">
        <is>
          <t>Перевод EN</t>
        </is>
      </c>
      <c r="C81" s="13" t="inlineStr">
        <is>
          <t>kg-0052</t>
        </is>
      </c>
      <c r="D81" s="12" t="inlineStr">
        <is>
          <t>Национальный парк Салкын-Тор: вычитать EN-перевод</t>
        </is>
      </c>
      <c r="E81" s="12" t="inlineStr">
        <is>
          <t>Лист translations_en; после проверки поставить en_reviewed = да на листе places</t>
        </is>
      </c>
      <c r="F81" s="12" t="inlineStr">
        <is>
          <t>открыт</t>
        </is>
      </c>
      <c r="G81" s="12" t="inlineStr">
        <is>
          <t>низкий</t>
        </is>
      </c>
      <c r="H81" s="12" t="n"/>
      <c r="I81" s="12" t="inlineStr">
        <is>
          <t>2026-10-21</t>
        </is>
      </c>
      <c r="J81" s="12" t="n"/>
      <c r="K81" s="12" t="inlineStr">
        <is>
          <t>черновой перевод ИИ</t>
        </is>
      </c>
      <c r="L81" s="12" t="n"/>
    </row>
    <row r="82">
      <c r="A82" s="12" t="inlineStr">
        <is>
          <t>T-0080</t>
        </is>
      </c>
      <c r="B82" s="12" t="inlineStr">
        <is>
          <t>Перевод EN</t>
        </is>
      </c>
      <c r="C82" s="13" t="inlineStr">
        <is>
          <t>kg-0053</t>
        </is>
      </c>
      <c r="D82" s="12" t="inlineStr">
        <is>
          <t>Долина Кожокелен: вычитать EN-перевод</t>
        </is>
      </c>
      <c r="E82" s="12" t="inlineStr">
        <is>
          <t>Лист translations_en; после проверки поставить en_reviewed = да на листе places</t>
        </is>
      </c>
      <c r="F82" s="12" t="inlineStr">
        <is>
          <t>открыт</t>
        </is>
      </c>
      <c r="G82" s="12" t="inlineStr">
        <is>
          <t>низкий</t>
        </is>
      </c>
      <c r="H82" s="12" t="n"/>
      <c r="I82" s="12" t="inlineStr">
        <is>
          <t>2026-10-21</t>
        </is>
      </c>
      <c r="J82" s="12" t="n"/>
      <c r="K82" s="12" t="inlineStr">
        <is>
          <t>черновой перевод ИИ</t>
        </is>
      </c>
      <c r="L82" s="12" t="n"/>
    </row>
    <row r="83">
      <c r="A83" s="12" t="inlineStr">
        <is>
          <t>T-0081</t>
        </is>
      </c>
      <c r="B83" s="12" t="inlineStr">
        <is>
          <t>Перевод EN</t>
        </is>
      </c>
      <c r="C83" s="13" t="inlineStr">
        <is>
          <t>kg-0054</t>
        </is>
      </c>
      <c r="D83" s="12" t="inlineStr">
        <is>
          <t>Долина Манжылы-Ата: вычитать EN-перевод</t>
        </is>
      </c>
      <c r="E83" s="12" t="inlineStr">
        <is>
          <t>Лист translations_en; после проверки поставить en_reviewed = да на листе places</t>
        </is>
      </c>
      <c r="F83" s="12" t="inlineStr">
        <is>
          <t>открыт</t>
        </is>
      </c>
      <c r="G83" s="12" t="inlineStr">
        <is>
          <t>низкий</t>
        </is>
      </c>
      <c r="H83" s="12" t="n"/>
      <c r="I83" s="12" t="inlineStr">
        <is>
          <t>2026-10-21</t>
        </is>
      </c>
      <c r="J83" s="12" t="n"/>
      <c r="K83" s="12" t="inlineStr">
        <is>
          <t>черновой перевод ИИ</t>
        </is>
      </c>
      <c r="L83" s="12" t="n"/>
    </row>
    <row r="84">
      <c r="A84" s="12" t="inlineStr">
        <is>
          <t>T-0082</t>
        </is>
      </c>
      <c r="B84" s="12" t="inlineStr">
        <is>
          <t>Перевод EN</t>
        </is>
      </c>
      <c r="C84" s="13" t="inlineStr">
        <is>
          <t>kg-0056</t>
        </is>
      </c>
      <c r="D84" s="12" t="inlineStr">
        <is>
          <t>Озеро Кёл-Укок: вычитать EN-перевод</t>
        </is>
      </c>
      <c r="E84" s="12" t="inlineStr">
        <is>
          <t>Лист translations_en; после проверки поставить en_reviewed = да на листе places</t>
        </is>
      </c>
      <c r="F84" s="12" t="inlineStr">
        <is>
          <t>открыт</t>
        </is>
      </c>
      <c r="G84" s="12" t="inlineStr">
        <is>
          <t>низкий</t>
        </is>
      </c>
      <c r="H84" s="12" t="n"/>
      <c r="I84" s="12" t="inlineStr">
        <is>
          <t>2026-10-21</t>
        </is>
      </c>
      <c r="J84" s="12" t="n"/>
      <c r="K84" s="12" t="inlineStr">
        <is>
          <t>черновой перевод ИИ</t>
        </is>
      </c>
      <c r="L84" s="12" t="n"/>
    </row>
    <row r="85">
      <c r="A85" s="12" t="inlineStr">
        <is>
          <t>T-0083</t>
        </is>
      </c>
      <c r="B85" s="12" t="inlineStr">
        <is>
          <t>Перевод EN</t>
        </is>
      </c>
      <c r="C85" s="13" t="inlineStr">
        <is>
          <t>kg-0057</t>
        </is>
      </c>
      <c r="D85" s="12" t="inlineStr">
        <is>
          <t>Ущелье Кегеты: вычитать EN-перевод</t>
        </is>
      </c>
      <c r="E85" s="12" t="inlineStr">
        <is>
          <t>Лист translations_en; после проверки поставить en_reviewed = да на листе places</t>
        </is>
      </c>
      <c r="F85" s="12" t="inlineStr">
        <is>
          <t>открыт</t>
        </is>
      </c>
      <c r="G85" s="12" t="inlineStr">
        <is>
          <t>низкий</t>
        </is>
      </c>
      <c r="H85" s="12" t="n"/>
      <c r="I85" s="12" t="inlineStr">
        <is>
          <t>2026-10-21</t>
        </is>
      </c>
      <c r="J85" s="12" t="n"/>
      <c r="K85" s="12" t="inlineStr">
        <is>
          <t>черновой перевод ИИ</t>
        </is>
      </c>
      <c r="L85" s="12" t="n"/>
    </row>
    <row r="86">
      <c r="A86" s="12" t="inlineStr">
        <is>
          <t>T-0084</t>
        </is>
      </c>
      <c r="B86" s="12" t="inlineStr">
        <is>
          <t>Перевод EN</t>
        </is>
      </c>
      <c r="C86" s="13" t="inlineStr">
        <is>
          <t>kg-0058</t>
        </is>
      </c>
      <c r="D86" s="12" t="inlineStr">
        <is>
          <t>Каньоны Марс: вычитать EN-перевод</t>
        </is>
      </c>
      <c r="E86" s="12" t="inlineStr">
        <is>
          <t>Лист translations_en; после проверки поставить en_reviewed = да на листе places</t>
        </is>
      </c>
      <c r="F86" s="12" t="inlineStr">
        <is>
          <t>открыт</t>
        </is>
      </c>
      <c r="G86" s="12" t="inlineStr">
        <is>
          <t>низкий</t>
        </is>
      </c>
      <c r="H86" s="12" t="n"/>
      <c r="I86" s="12" t="inlineStr">
        <is>
          <t>2026-10-21</t>
        </is>
      </c>
      <c r="J86" s="12" t="n"/>
      <c r="K86" s="12" t="inlineStr">
        <is>
          <t>черновой перевод ИИ</t>
        </is>
      </c>
      <c r="L86" s="12" t="n"/>
    </row>
    <row r="87">
      <c r="A87" s="12" t="inlineStr">
        <is>
          <t>T-0085</t>
        </is>
      </c>
      <c r="B87" s="12" t="inlineStr">
        <is>
          <t>Перевод EN</t>
        </is>
      </c>
      <c r="C87" s="13" t="inlineStr">
        <is>
          <t>kg-0059</t>
        </is>
      </c>
      <c r="D87" s="12" t="inlineStr">
        <is>
          <t>Перевал Долон: вычитать EN-перевод</t>
        </is>
      </c>
      <c r="E87" s="12" t="inlineStr">
        <is>
          <t>Лист translations_en; после проверки поставить en_reviewed = да на листе places</t>
        </is>
      </c>
      <c r="F87" s="12" t="inlineStr">
        <is>
          <t>открыт</t>
        </is>
      </c>
      <c r="G87" s="12" t="inlineStr">
        <is>
          <t>низкий</t>
        </is>
      </c>
      <c r="H87" s="12" t="n"/>
      <c r="I87" s="12" t="inlineStr">
        <is>
          <t>2026-10-21</t>
        </is>
      </c>
      <c r="J87" s="12" t="n"/>
      <c r="K87" s="12" t="inlineStr">
        <is>
          <t>черновой перевод ИИ</t>
        </is>
      </c>
      <c r="L87" s="12" t="n"/>
    </row>
    <row r="88">
      <c r="A88" s="12" t="inlineStr">
        <is>
          <t>T-0086</t>
        </is>
      </c>
      <c r="B88" s="12" t="inlineStr">
        <is>
          <t>Перевод EN</t>
        </is>
      </c>
      <c r="C88" s="13" t="inlineStr">
        <is>
          <t>kg-0060</t>
        </is>
      </c>
      <c r="D88" s="12" t="inlineStr">
        <is>
          <t>Орехово-плодовые леса Арсланбоб: вычитать EN-перевод</t>
        </is>
      </c>
      <c r="E88" s="12" t="inlineStr">
        <is>
          <t>Лист translations_en; после проверки поставить en_reviewed = да на листе places</t>
        </is>
      </c>
      <c r="F88" s="12" t="inlineStr">
        <is>
          <t>открыт</t>
        </is>
      </c>
      <c r="G88" s="12" t="inlineStr">
        <is>
          <t>низкий</t>
        </is>
      </c>
      <c r="H88" s="12" t="n"/>
      <c r="I88" s="12" t="inlineStr">
        <is>
          <t>2026-10-21</t>
        </is>
      </c>
      <c r="J88" s="12" t="n"/>
      <c r="K88" s="12" t="inlineStr">
        <is>
          <t>черновой перевод ИИ</t>
        </is>
      </c>
      <c r="L88" s="12" t="n"/>
    </row>
    <row r="89">
      <c r="A89" s="12" t="inlineStr">
        <is>
          <t>T-0087</t>
        </is>
      </c>
      <c r="B89" s="12" t="inlineStr">
        <is>
          <t>Перевод EN</t>
        </is>
      </c>
      <c r="C89" s="13" t="inlineStr">
        <is>
          <t>kg-0061</t>
        </is>
      </c>
      <c r="D89" s="12" t="inlineStr">
        <is>
          <t>Озеро Ала-Куль: вычитать EN-перевод</t>
        </is>
      </c>
      <c r="E89" s="12" t="inlineStr">
        <is>
          <t>Лист translations_en; после проверки поставить en_reviewed = да на листе places</t>
        </is>
      </c>
      <c r="F89" s="12" t="inlineStr">
        <is>
          <t>открыт</t>
        </is>
      </c>
      <c r="G89" s="12" t="inlineStr">
        <is>
          <t>низкий</t>
        </is>
      </c>
      <c r="H89" s="12" t="n"/>
      <c r="I89" s="12" t="inlineStr">
        <is>
          <t>2026-10-21</t>
        </is>
      </c>
      <c r="J89" s="12" t="n"/>
      <c r="K89" s="12" t="inlineStr">
        <is>
          <t>черновой перевод ИИ</t>
        </is>
      </c>
      <c r="L89" s="12" t="n"/>
    </row>
    <row r="90">
      <c r="A90" s="12" t="inlineStr">
        <is>
          <t>T-0088</t>
        </is>
      </c>
      <c r="B90" s="12" t="inlineStr">
        <is>
          <t>Перевод EN</t>
        </is>
      </c>
      <c r="C90" s="13" t="inlineStr">
        <is>
          <t>kg-0062</t>
        </is>
      </c>
      <c r="D90" s="12" t="inlineStr">
        <is>
          <t>Ущелье Джеты-Огуз: вычитать EN-перевод</t>
        </is>
      </c>
      <c r="E90" s="12" t="inlineStr">
        <is>
          <t>Лист translations_en; после проверки поставить en_reviewed = да на листе places</t>
        </is>
      </c>
      <c r="F90" s="12" t="inlineStr">
        <is>
          <t>открыт</t>
        </is>
      </c>
      <c r="G90" s="12" t="inlineStr">
        <is>
          <t>низкий</t>
        </is>
      </c>
      <c r="H90" s="12" t="n"/>
      <c r="I90" s="12" t="inlineStr">
        <is>
          <t>2026-10-21</t>
        </is>
      </c>
      <c r="J90" s="12" t="n"/>
      <c r="K90" s="12" t="inlineStr">
        <is>
          <t>черновой перевод ИИ</t>
        </is>
      </c>
      <c r="L90" s="12" t="n"/>
    </row>
    <row r="91">
      <c r="A91" s="12" t="inlineStr">
        <is>
          <t>T-0089</t>
        </is>
      </c>
      <c r="B91" s="12" t="inlineStr">
        <is>
          <t>Перевод EN</t>
        </is>
      </c>
      <c r="C91" s="13" t="inlineStr">
        <is>
          <t>kg-0063</t>
        </is>
      </c>
      <c r="D91" s="12" t="inlineStr">
        <is>
          <t>Национальный парк Кыргыз-Ата: вычитать EN-перевод</t>
        </is>
      </c>
      <c r="E91" s="12" t="inlineStr">
        <is>
          <t>Лист translations_en; после проверки поставить en_reviewed = да на листе places</t>
        </is>
      </c>
      <c r="F91" s="12" t="inlineStr">
        <is>
          <t>открыт</t>
        </is>
      </c>
      <c r="G91" s="12" t="inlineStr">
        <is>
          <t>низкий</t>
        </is>
      </c>
      <c r="H91" s="12" t="n"/>
      <c r="I91" s="12" t="inlineStr">
        <is>
          <t>2026-10-21</t>
        </is>
      </c>
      <c r="J91" s="12" t="n"/>
      <c r="K91" s="12" t="inlineStr">
        <is>
          <t>черновой перевод ИИ</t>
        </is>
      </c>
      <c r="L91" s="12" t="n"/>
    </row>
    <row r="92">
      <c r="A92" s="12" t="inlineStr">
        <is>
          <t>T-0090</t>
        </is>
      </c>
      <c r="B92" s="12" t="inlineStr">
        <is>
          <t>Перевод EN</t>
        </is>
      </c>
      <c r="C92" s="13" t="inlineStr">
        <is>
          <t>kg-0064</t>
        </is>
      </c>
      <c r="D92" s="12" t="inlineStr">
        <is>
          <t>Ущелье Джууку: вычитать EN-перевод</t>
        </is>
      </c>
      <c r="E92" s="12" t="inlineStr">
        <is>
          <t>Лист translations_en; после проверки поставить en_reviewed = да на листе places</t>
        </is>
      </c>
      <c r="F92" s="12" t="inlineStr">
        <is>
          <t>открыт</t>
        </is>
      </c>
      <c r="G92" s="12" t="inlineStr">
        <is>
          <t>низкий</t>
        </is>
      </c>
      <c r="H92" s="12" t="n"/>
      <c r="I92" s="12" t="inlineStr">
        <is>
          <t>2026-10-21</t>
        </is>
      </c>
      <c r="J92" s="12" t="n"/>
      <c r="K92" s="12" t="inlineStr">
        <is>
          <t>черновой перевод ИИ</t>
        </is>
      </c>
      <c r="L92" s="12" t="n"/>
    </row>
    <row r="93">
      <c r="A93" s="12" t="inlineStr">
        <is>
          <t>T-0091</t>
        </is>
      </c>
      <c r="B93" s="12" t="inlineStr">
        <is>
          <t>Перевод EN</t>
        </is>
      </c>
      <c r="C93" s="13" t="inlineStr">
        <is>
          <t>kg-0065</t>
        </is>
      </c>
      <c r="D93" s="12" t="inlineStr">
        <is>
          <t>Курганный комплекс Сан-Таш: вычитать EN-перевод</t>
        </is>
      </c>
      <c r="E93" s="12" t="inlineStr">
        <is>
          <t>Лист translations_en; после проверки поставить en_reviewed = да на листе places</t>
        </is>
      </c>
      <c r="F93" s="12" t="inlineStr">
        <is>
          <t>открыт</t>
        </is>
      </c>
      <c r="G93" s="12" t="inlineStr">
        <is>
          <t>низкий</t>
        </is>
      </c>
      <c r="H93" s="12" t="n"/>
      <c r="I93" s="12" t="inlineStr">
        <is>
          <t>2026-10-21</t>
        </is>
      </c>
      <c r="J93" s="12" t="n"/>
      <c r="K93" s="12" t="inlineStr">
        <is>
          <t>черновой перевод ИИ</t>
        </is>
      </c>
      <c r="L93" s="12" t="n"/>
    </row>
    <row r="94">
      <c r="A94" s="12" t="inlineStr">
        <is>
          <t>T-0092</t>
        </is>
      </c>
      <c r="B94" s="12" t="inlineStr">
        <is>
          <t>Перевод EN</t>
        </is>
      </c>
      <c r="C94" s="13" t="inlineStr">
        <is>
          <t>kg-0066</t>
        </is>
      </c>
      <c r="D94" s="12" t="inlineStr">
        <is>
          <t>Ущелье Белогорка: вычитать EN-перевод</t>
        </is>
      </c>
      <c r="E94" s="12" t="inlineStr">
        <is>
          <t>Лист translations_en; после проверки поставить en_reviewed = да на листе places</t>
        </is>
      </c>
      <c r="F94" s="12" t="inlineStr">
        <is>
          <t>открыт</t>
        </is>
      </c>
      <c r="G94" s="12" t="inlineStr">
        <is>
          <t>низкий</t>
        </is>
      </c>
      <c r="H94" s="12" t="n"/>
      <c r="I94" s="12" t="inlineStr">
        <is>
          <t>2026-10-21</t>
        </is>
      </c>
      <c r="J94" s="12" t="n"/>
      <c r="K94" s="12" t="inlineStr">
        <is>
          <t>черновой перевод ИИ</t>
        </is>
      </c>
      <c r="L94" s="12" t="n"/>
    </row>
    <row r="95">
      <c r="A95" s="12" t="inlineStr">
        <is>
          <t>T-0093</t>
        </is>
      </c>
      <c r="B95" s="12" t="inlineStr">
        <is>
          <t>Перевод EN</t>
        </is>
      </c>
      <c r="C95" s="13" t="inlineStr">
        <is>
          <t>kg-0067</t>
        </is>
      </c>
      <c r="D95" s="12" t="inlineStr">
        <is>
          <t>Священная гора Сулайман-Тоо: вычитать EN-перевод</t>
        </is>
      </c>
      <c r="E95" s="12" t="inlineStr">
        <is>
          <t>Лист translations_en; после проверки поставить en_reviewed = да на листе places</t>
        </is>
      </c>
      <c r="F95" s="12" t="inlineStr">
        <is>
          <t>открыт</t>
        </is>
      </c>
      <c r="G95" s="12" t="inlineStr">
        <is>
          <t>низкий</t>
        </is>
      </c>
      <c r="H95" s="12" t="n"/>
      <c r="I95" s="12" t="inlineStr">
        <is>
          <t>2026-10-21</t>
        </is>
      </c>
      <c r="J95" s="12" t="n"/>
      <c r="K95" s="12" t="inlineStr">
        <is>
          <t>черновой перевод ИИ</t>
        </is>
      </c>
      <c r="L95" s="12" t="n"/>
    </row>
    <row r="96">
      <c r="A96" s="12" t="inlineStr">
        <is>
          <t>T-0094</t>
        </is>
      </c>
      <c r="B96" s="12" t="inlineStr">
        <is>
          <t>Перевод EN</t>
        </is>
      </c>
      <c r="C96" s="13" t="inlineStr">
        <is>
          <t>kg-0069</t>
        </is>
      </c>
      <c r="D96" s="12" t="inlineStr">
        <is>
          <t>Перевал Тоо-Ашуу: вычитать EN-перевод</t>
        </is>
      </c>
      <c r="E96" s="12" t="inlineStr">
        <is>
          <t>Лист translations_en; после проверки поставить en_reviewed = да на листе places</t>
        </is>
      </c>
      <c r="F96" s="12" t="inlineStr">
        <is>
          <t>открыт</t>
        </is>
      </c>
      <c r="G96" s="12" t="inlineStr">
        <is>
          <t>низкий</t>
        </is>
      </c>
      <c r="H96" s="12" t="n"/>
      <c r="I96" s="12" t="inlineStr">
        <is>
          <t>2026-10-21</t>
        </is>
      </c>
      <c r="J96" s="12" t="n"/>
      <c r="K96" s="12" t="inlineStr">
        <is>
          <t>черновой перевод ИИ</t>
        </is>
      </c>
      <c r="L96" s="12" t="n"/>
    </row>
    <row r="97">
      <c r="A97" s="12" t="inlineStr">
        <is>
          <t>T-0095</t>
        </is>
      </c>
      <c r="B97" s="12" t="inlineStr">
        <is>
          <t>Перевод EN</t>
        </is>
      </c>
      <c r="C97" s="13" t="inlineStr">
        <is>
          <t>kg-0071</t>
        </is>
      </c>
      <c r="D97" s="12" t="inlineStr">
        <is>
          <t>Ледник Ак-Сай: вычитать EN-перевод</t>
        </is>
      </c>
      <c r="E97" s="12" t="inlineStr">
        <is>
          <t>Лист translations_en; после проверки поставить en_reviewed = да на листе places</t>
        </is>
      </c>
      <c r="F97" s="12" t="inlineStr">
        <is>
          <t>открыт</t>
        </is>
      </c>
      <c r="G97" s="12" t="inlineStr">
        <is>
          <t>низкий</t>
        </is>
      </c>
      <c r="H97" s="12" t="n"/>
      <c r="I97" s="12" t="inlineStr">
        <is>
          <t>2026-10-21</t>
        </is>
      </c>
      <c r="J97" s="12" t="n"/>
      <c r="K97" s="12" t="inlineStr">
        <is>
          <t>черновой перевод ИИ</t>
        </is>
      </c>
      <c r="L97" s="12" t="n"/>
    </row>
    <row r="98">
      <c r="A98" s="12" t="inlineStr">
        <is>
          <t>T-0096</t>
        </is>
      </c>
      <c r="B98" s="12" t="inlineStr">
        <is>
          <t>Перевод EN</t>
        </is>
      </c>
      <c r="C98" s="13" t="inlineStr">
        <is>
          <t>kg-0072</t>
        </is>
      </c>
      <c r="D98" s="12" t="inlineStr">
        <is>
          <t>Озеро Кёл-Когур: вычитать EN-перевод</t>
        </is>
      </c>
      <c r="E98" s="12" t="inlineStr">
        <is>
          <t>Лист translations_en; после проверки поставить en_reviewed = да на листе places</t>
        </is>
      </c>
      <c r="F98" s="12" t="inlineStr">
        <is>
          <t>открыт</t>
        </is>
      </c>
      <c r="G98" s="12" t="inlineStr">
        <is>
          <t>низкий</t>
        </is>
      </c>
      <c r="H98" s="12" t="n"/>
      <c r="I98" s="12" t="inlineStr">
        <is>
          <t>2026-10-21</t>
        </is>
      </c>
      <c r="J98" s="12" t="n"/>
      <c r="K98" s="12" t="inlineStr">
        <is>
          <t>черновой перевод ИИ</t>
        </is>
      </c>
      <c r="L98" s="12" t="n"/>
    </row>
    <row r="99">
      <c r="A99" s="12" t="inlineStr">
        <is>
          <t>T-0097</t>
        </is>
      </c>
      <c r="B99" s="12" t="inlineStr">
        <is>
          <t>Перевод EN</t>
        </is>
      </c>
      <c r="C99" s="13" t="inlineStr">
        <is>
          <t>kg-0073</t>
        </is>
      </c>
      <c r="D99" s="12" t="inlineStr">
        <is>
          <t>Озеро Чатыр-Куль: вычитать EN-перевод</t>
        </is>
      </c>
      <c r="E99" s="12" t="inlineStr">
        <is>
          <t>Лист translations_en; после проверки поставить en_reviewed = да на листе places</t>
        </is>
      </c>
      <c r="F99" s="12" t="inlineStr">
        <is>
          <t>открыт</t>
        </is>
      </c>
      <c r="G99" s="12" t="inlineStr">
        <is>
          <t>низкий</t>
        </is>
      </c>
      <c r="H99" s="12" t="n"/>
      <c r="I99" s="12" t="inlineStr">
        <is>
          <t>2026-10-21</t>
        </is>
      </c>
      <c r="J99" s="12" t="n"/>
      <c r="K99" s="12" t="inlineStr">
        <is>
          <t>черновой перевод ИИ</t>
        </is>
      </c>
      <c r="L99" s="12" t="n"/>
    </row>
    <row r="100">
      <c r="A100" s="12" t="inlineStr">
        <is>
          <t>T-0098</t>
        </is>
      </c>
      <c r="B100" s="12" t="inlineStr">
        <is>
          <t>Перевод EN</t>
        </is>
      </c>
      <c r="C100" s="13" t="inlineStr">
        <is>
          <t>kg-0077</t>
        </is>
      </c>
      <c r="D100" s="12" t="inlineStr">
        <is>
          <t>Долина Эки-Нарын: вычитать EN-перевод</t>
        </is>
      </c>
      <c r="E100" s="12" t="inlineStr">
        <is>
          <t>Лист translations_en; после проверки поставить en_reviewed = да на листе places</t>
        </is>
      </c>
      <c r="F100" s="12" t="inlineStr">
        <is>
          <t>открыт</t>
        </is>
      </c>
      <c r="G100" s="12" t="inlineStr">
        <is>
          <t>низкий</t>
        </is>
      </c>
      <c r="H100" s="12" t="n"/>
      <c r="I100" s="12" t="inlineStr">
        <is>
          <t>2026-10-21</t>
        </is>
      </c>
      <c r="J100" s="12" t="n"/>
      <c r="K100" s="12" t="inlineStr">
        <is>
          <t>черновой перевод ИИ</t>
        </is>
      </c>
      <c r="L100" s="12" t="n"/>
    </row>
    <row r="101">
      <c r="A101" s="12" t="inlineStr">
        <is>
          <t>T-0099</t>
        </is>
      </c>
      <c r="B101" s="12" t="inlineStr">
        <is>
          <t>Перевод EN</t>
        </is>
      </c>
      <c r="C101" s="13" t="inlineStr">
        <is>
          <t>kg-0078</t>
        </is>
      </c>
      <c r="D101" s="12" t="inlineStr">
        <is>
          <t>Озеро Кель-Суу: вычитать EN-перевод</t>
        </is>
      </c>
      <c r="E101" s="12" t="inlineStr">
        <is>
          <t>Лист translations_en; после проверки поставить en_reviewed = да на листе places</t>
        </is>
      </c>
      <c r="F101" s="12" t="inlineStr">
        <is>
          <t>открыт</t>
        </is>
      </c>
      <c r="G101" s="12" t="inlineStr">
        <is>
          <t>низкий</t>
        </is>
      </c>
      <c r="H101" s="12" t="n"/>
      <c r="I101" s="12" t="inlineStr">
        <is>
          <t>2026-10-21</t>
        </is>
      </c>
      <c r="J101" s="12" t="n"/>
      <c r="K101" s="12" t="inlineStr">
        <is>
          <t>черновой перевод ИИ</t>
        </is>
      </c>
      <c r="L101" s="12" t="n"/>
    </row>
    <row r="102">
      <c r="A102" s="12" t="inlineStr">
        <is>
          <t>T-0100</t>
        </is>
      </c>
      <c r="B102" s="12" t="inlineStr">
        <is>
          <t>Перевод EN</t>
        </is>
      </c>
      <c r="C102" s="13" t="inlineStr">
        <is>
          <t>kg-0079</t>
        </is>
      </c>
      <c r="D102" s="12" t="inlineStr">
        <is>
          <t>Каньоны Кок-Мойнок: вычитать EN-перевод</t>
        </is>
      </c>
      <c r="E102" s="12" t="inlineStr">
        <is>
          <t>Лист translations_en; после проверки поставить en_reviewed = да на листе places</t>
        </is>
      </c>
      <c r="F102" s="12" t="inlineStr">
        <is>
          <t>открыт</t>
        </is>
      </c>
      <c r="G102" s="12" t="inlineStr">
        <is>
          <t>низкий</t>
        </is>
      </c>
      <c r="H102" s="12" t="n"/>
      <c r="I102" s="12" t="inlineStr">
        <is>
          <t>2026-10-21</t>
        </is>
      </c>
      <c r="J102" s="12" t="n"/>
      <c r="K102" s="12" t="inlineStr">
        <is>
          <t>черновой перевод ИИ</t>
        </is>
      </c>
      <c r="L102" s="12" t="n"/>
    </row>
    <row r="103">
      <c r="A103" s="12" t="inlineStr">
        <is>
          <t>T-0101</t>
        </is>
      </c>
      <c r="B103" s="12" t="inlineStr">
        <is>
          <t>Перевод EN</t>
        </is>
      </c>
      <c r="C103" s="13" t="inlineStr">
        <is>
          <t>kg-0080</t>
        </is>
      </c>
      <c r="D103" s="12" t="inlineStr">
        <is>
          <t>Суусамырская долина: вычитать EN-перевод</t>
        </is>
      </c>
      <c r="E103" s="12" t="inlineStr">
        <is>
          <t>Лист translations_en; после проверки поставить en_reviewed = да на листе places</t>
        </is>
      </c>
      <c r="F103" s="12" t="inlineStr">
        <is>
          <t>открыт</t>
        </is>
      </c>
      <c r="G103" s="12" t="inlineStr">
        <is>
          <t>низкий</t>
        </is>
      </c>
      <c r="H103" s="12" t="n"/>
      <c r="I103" s="12" t="inlineStr">
        <is>
          <t>2026-10-21</t>
        </is>
      </c>
      <c r="J103" s="12" t="n"/>
      <c r="K103" s="12" t="inlineStr">
        <is>
          <t>черновой перевод ИИ</t>
        </is>
      </c>
      <c r="L103" s="12" t="n"/>
    </row>
    <row r="104">
      <c r="A104" s="12" t="inlineStr">
        <is>
          <t>T-0102</t>
        </is>
      </c>
      <c r="B104" s="12" t="inlineStr">
        <is>
          <t>Перевод EN</t>
        </is>
      </c>
      <c r="C104" s="13" t="inlineStr">
        <is>
          <t>kg-0081</t>
        </is>
      </c>
      <c r="D104" s="12" t="inlineStr">
        <is>
          <t>Дунганская мечеть: вычитать EN-перевод</t>
        </is>
      </c>
      <c r="E104" s="12" t="inlineStr">
        <is>
          <t>Лист translations_en; после проверки поставить en_reviewed = да на листе places</t>
        </is>
      </c>
      <c r="F104" s="12" t="inlineStr">
        <is>
          <t>открыт</t>
        </is>
      </c>
      <c r="G104" s="12" t="inlineStr">
        <is>
          <t>низкий</t>
        </is>
      </c>
      <c r="H104" s="12" t="n"/>
      <c r="I104" s="12" t="inlineStr">
        <is>
          <t>2026-10-21</t>
        </is>
      </c>
      <c r="J104" s="12" t="n"/>
      <c r="K104" s="12" t="inlineStr">
        <is>
          <t>черновой перевод ИИ</t>
        </is>
      </c>
      <c r="L104" s="12" t="n"/>
    </row>
    <row r="105">
      <c r="A105" s="12" t="inlineStr">
        <is>
          <t>T-0103</t>
        </is>
      </c>
      <c r="B105" s="12" t="inlineStr">
        <is>
          <t>Перевод EN</t>
        </is>
      </c>
      <c r="C105" s="13" t="inlineStr">
        <is>
          <t>kg-0082</t>
        </is>
      </c>
      <c r="D105" s="12" t="inlineStr">
        <is>
          <t>Ущелье Чон-Кызыл-Суу: вычитать EN-перевод</t>
        </is>
      </c>
      <c r="E105" s="12" t="inlineStr">
        <is>
          <t>Лист translations_en; после проверки поставить en_reviewed = да на листе places</t>
        </is>
      </c>
      <c r="F105" s="12" t="inlineStr">
        <is>
          <t>открыт</t>
        </is>
      </c>
      <c r="G105" s="12" t="inlineStr">
        <is>
          <t>низкий</t>
        </is>
      </c>
      <c r="H105" s="12" t="n"/>
      <c r="I105" s="12" t="inlineStr">
        <is>
          <t>2026-10-21</t>
        </is>
      </c>
      <c r="J105" s="12" t="n"/>
      <c r="K105" s="12" t="inlineStr">
        <is>
          <t>черновой перевод ИИ</t>
        </is>
      </c>
      <c r="L105" s="12" t="n"/>
    </row>
    <row r="106">
      <c r="A106" s="12" t="inlineStr">
        <is>
          <t>T-0104</t>
        </is>
      </c>
      <c r="B106" s="12" t="inlineStr">
        <is>
          <t>Перевод EN</t>
        </is>
      </c>
      <c r="C106" s="13" t="inlineStr">
        <is>
          <t>kg-0083</t>
        </is>
      </c>
      <c r="D106" s="12" t="inlineStr">
        <is>
          <t>Озеро Беш-Таш: вычитать EN-перевод</t>
        </is>
      </c>
      <c r="E106" s="12" t="inlineStr">
        <is>
          <t>Лист translations_en; после проверки поставить en_reviewed = да на листе places</t>
        </is>
      </c>
      <c r="F106" s="12" t="inlineStr">
        <is>
          <t>открыт</t>
        </is>
      </c>
      <c r="G106" s="12" t="inlineStr">
        <is>
          <t>низкий</t>
        </is>
      </c>
      <c r="H106" s="12" t="n"/>
      <c r="I106" s="12" t="inlineStr">
        <is>
          <t>2026-10-21</t>
        </is>
      </c>
      <c r="J106" s="12" t="n"/>
      <c r="K106" s="12" t="inlineStr">
        <is>
          <t>черновой перевод ИИ</t>
        </is>
      </c>
      <c r="L106" s="12" t="n"/>
    </row>
    <row r="107">
      <c r="A107" s="12" t="inlineStr">
        <is>
          <t>T-0105</t>
        </is>
      </c>
      <c r="B107" s="12" t="inlineStr">
        <is>
          <t>Перевод EN</t>
        </is>
      </c>
      <c r="C107" s="13" t="inlineStr">
        <is>
          <t>kg-0084</t>
        </is>
      </c>
      <c r="D107" s="12" t="inlineStr">
        <is>
          <t>Перевал Калмак-Ашуу: вычитать EN-перевод</t>
        </is>
      </c>
      <c r="E107" s="12" t="inlineStr">
        <is>
          <t>Лист translations_en; после проверки поставить en_reviewed = да на листе places</t>
        </is>
      </c>
      <c r="F107" s="12" t="inlineStr">
        <is>
          <t>открыт</t>
        </is>
      </c>
      <c r="G107" s="12" t="inlineStr">
        <is>
          <t>низкий</t>
        </is>
      </c>
      <c r="H107" s="12" t="n"/>
      <c r="I107" s="12" t="inlineStr">
        <is>
          <t>2026-10-21</t>
        </is>
      </c>
      <c r="J107" s="12" t="n"/>
      <c r="K107" s="12" t="inlineStr">
        <is>
          <t>черновой перевод ИИ</t>
        </is>
      </c>
      <c r="L107" s="12" t="n"/>
    </row>
    <row r="108">
      <c r="A108" s="12" t="inlineStr">
        <is>
          <t>T-0106</t>
        </is>
      </c>
      <c r="B108" s="12" t="inlineStr">
        <is>
          <t>Перевод EN</t>
        </is>
      </c>
      <c r="C108" s="13" t="inlineStr">
        <is>
          <t>kg-0086</t>
        </is>
      </c>
      <c r="D108" s="12" t="inlineStr">
        <is>
          <t>Городище Кошой-Коргон: вычитать EN-перевод</t>
        </is>
      </c>
      <c r="E108" s="12" t="inlineStr">
        <is>
          <t>Лист translations_en; после проверки поставить en_reviewed = да на листе places</t>
        </is>
      </c>
      <c r="F108" s="12" t="inlineStr">
        <is>
          <t>открыт</t>
        </is>
      </c>
      <c r="G108" s="12" t="inlineStr">
        <is>
          <t>низкий</t>
        </is>
      </c>
      <c r="H108" s="12" t="n"/>
      <c r="I108" s="12" t="inlineStr">
        <is>
          <t>2026-10-21</t>
        </is>
      </c>
      <c r="J108" s="12" t="n"/>
      <c r="K108" s="12" t="inlineStr">
        <is>
          <t>черновой перевод ИИ</t>
        </is>
      </c>
      <c r="L108" s="12" t="n"/>
    </row>
    <row r="109">
      <c r="A109" s="12" t="inlineStr">
        <is>
          <t>T-0107</t>
        </is>
      </c>
      <c r="B109" s="12" t="inlineStr">
        <is>
          <t>Перевод EN</t>
        </is>
      </c>
      <c r="C109" s="13" t="inlineStr">
        <is>
          <t>kg-0087</t>
        </is>
      </c>
      <c r="D109" s="12" t="inlineStr">
        <is>
          <t>Долина Кёк-Кыя: вычитать EN-перевод</t>
        </is>
      </c>
      <c r="E109" s="12" t="inlineStr">
        <is>
          <t>Лист translations_en; после проверки поставить en_reviewed = да на листе places</t>
        </is>
      </c>
      <c r="F109" s="12" t="inlineStr">
        <is>
          <t>открыт</t>
        </is>
      </c>
      <c r="G109" s="12" t="inlineStr">
        <is>
          <t>низкий</t>
        </is>
      </c>
      <c r="H109" s="12" t="n"/>
      <c r="I109" s="12" t="inlineStr">
        <is>
          <t>2026-10-21</t>
        </is>
      </c>
      <c r="J109" s="12" t="n"/>
      <c r="K109" s="12" t="inlineStr">
        <is>
          <t>черновой перевод ИИ</t>
        </is>
      </c>
      <c r="L109" s="12" t="n"/>
    </row>
    <row r="110">
      <c r="A110" s="12" t="inlineStr">
        <is>
          <t>T-0108</t>
        </is>
      </c>
      <c r="B110" s="12" t="inlineStr">
        <is>
          <t>Перевод EN</t>
        </is>
      </c>
      <c r="C110" s="13" t="inlineStr">
        <is>
          <t>kg-0088</t>
        </is>
      </c>
      <c r="D110" s="12" t="inlineStr">
        <is>
          <t>Орто-Токойское водохранилище: вычитать EN-перевод</t>
        </is>
      </c>
      <c r="E110" s="12" t="inlineStr">
        <is>
          <t>Лист translations_en; после проверки поставить en_reviewed = да на листе places</t>
        </is>
      </c>
      <c r="F110" s="12" t="inlineStr">
        <is>
          <t>открыт</t>
        </is>
      </c>
      <c r="G110" s="12" t="inlineStr">
        <is>
          <t>низкий</t>
        </is>
      </c>
      <c r="H110" s="12" t="n"/>
      <c r="I110" s="12" t="inlineStr">
        <is>
          <t>2026-10-21</t>
        </is>
      </c>
      <c r="J110" s="12" t="n"/>
      <c r="K110" s="12" t="inlineStr">
        <is>
          <t>черновой перевод ИИ</t>
        </is>
      </c>
      <c r="L110" s="12" t="n"/>
    </row>
    <row r="111">
      <c r="A111" s="12" t="inlineStr">
        <is>
          <t>T-0109</t>
        </is>
      </c>
      <c r="B111" s="12" t="inlineStr">
        <is>
          <t>Перевод EN</t>
        </is>
      </c>
      <c r="C111" s="13" t="inlineStr">
        <is>
          <t>kg-0089</t>
        </is>
      </c>
      <c r="D111" s="12" t="inlineStr">
        <is>
          <t>Национальный парк Беш-Таш: вычитать EN-перевод</t>
        </is>
      </c>
      <c r="E111" s="12" t="inlineStr">
        <is>
          <t>Лист translations_en; после проверки поставить en_reviewed = да на листе places</t>
        </is>
      </c>
      <c r="F111" s="12" t="inlineStr">
        <is>
          <t>открыт</t>
        </is>
      </c>
      <c r="G111" s="12" t="inlineStr">
        <is>
          <t>низкий</t>
        </is>
      </c>
      <c r="H111" s="12" t="n"/>
      <c r="I111" s="12" t="inlineStr">
        <is>
          <t>2026-10-21</t>
        </is>
      </c>
      <c r="J111" s="12" t="n"/>
      <c r="K111" s="12" t="inlineStr">
        <is>
          <t>черновой перевод ИИ</t>
        </is>
      </c>
      <c r="L111" s="12" t="n"/>
    </row>
    <row r="112">
      <c r="A112" s="12" t="inlineStr">
        <is>
          <t>T-0110</t>
        </is>
      </c>
      <c r="B112" s="12" t="inlineStr">
        <is>
          <t>Перевод EN</t>
        </is>
      </c>
      <c r="C112" s="13" t="inlineStr">
        <is>
          <t>kg-0090</t>
        </is>
      </c>
      <c r="D112" s="12" t="inlineStr">
        <is>
          <t>Саймалуу-Таш: вычитать EN-перевод</t>
        </is>
      </c>
      <c r="E112" s="12" t="inlineStr">
        <is>
          <t>Лист translations_en; после проверки поставить en_reviewed = да на листе places</t>
        </is>
      </c>
      <c r="F112" s="12" t="inlineStr">
        <is>
          <t>открыт</t>
        </is>
      </c>
      <c r="G112" s="12" t="inlineStr">
        <is>
          <t>низкий</t>
        </is>
      </c>
      <c r="H112" s="12" t="n"/>
      <c r="I112" s="12" t="inlineStr">
        <is>
          <t>2026-10-21</t>
        </is>
      </c>
      <c r="J112" s="12" t="n"/>
      <c r="K112" s="12" t="inlineStr">
        <is>
          <t>черновой перевод ИИ</t>
        </is>
      </c>
      <c r="L112" s="12" t="n"/>
    </row>
    <row r="113">
      <c r="A113" s="12" t="inlineStr">
        <is>
          <t>T-0111</t>
        </is>
      </c>
      <c r="B113" s="12" t="inlineStr">
        <is>
          <t>Перевод EN</t>
        </is>
      </c>
      <c r="C113" s="13" t="inlineStr">
        <is>
          <t>kg-0091</t>
        </is>
      </c>
      <c r="D113" s="12" t="inlineStr">
        <is>
          <t>Ущелье Аламедин: вычитать EN-перевод</t>
        </is>
      </c>
      <c r="E113" s="12" t="inlineStr">
        <is>
          <t>Лист translations_en; после проверки поставить en_reviewed = да на листе places</t>
        </is>
      </c>
      <c r="F113" s="12" t="inlineStr">
        <is>
          <t>открыт</t>
        </is>
      </c>
      <c r="G113" s="12" t="inlineStr">
        <is>
          <t>низкий</t>
        </is>
      </c>
      <c r="H113" s="12" t="n"/>
      <c r="I113" s="12" t="inlineStr">
        <is>
          <t>2026-10-21</t>
        </is>
      </c>
      <c r="J113" s="12" t="n"/>
      <c r="K113" s="12" t="inlineStr">
        <is>
          <t>черновой перевод ИИ</t>
        </is>
      </c>
      <c r="L113" s="12" t="n"/>
    </row>
    <row r="114">
      <c r="A114" s="12" t="inlineStr">
        <is>
          <t>T-0112</t>
        </is>
      </c>
      <c r="B114" s="12" t="inlineStr">
        <is>
          <t>Перевод EN</t>
        </is>
      </c>
      <c r="C114" s="13" t="inlineStr">
        <is>
          <t>kg-0092</t>
        </is>
      </c>
      <c r="D114" s="12" t="inlineStr">
        <is>
          <t>Перевал Тосор: вычитать EN-перевод</t>
        </is>
      </c>
      <c r="E114" s="12" t="inlineStr">
        <is>
          <t>Лист translations_en; после проверки поставить en_reviewed = да на листе places</t>
        </is>
      </c>
      <c r="F114" s="12" t="inlineStr">
        <is>
          <t>открыт</t>
        </is>
      </c>
      <c r="G114" s="12" t="inlineStr">
        <is>
          <t>низкий</t>
        </is>
      </c>
      <c r="H114" s="12" t="n"/>
      <c r="I114" s="12" t="inlineStr">
        <is>
          <t>2026-10-21</t>
        </is>
      </c>
      <c r="J114" s="12" t="n"/>
      <c r="K114" s="12" t="inlineStr">
        <is>
          <t>черновой перевод ИИ</t>
        </is>
      </c>
      <c r="L114" s="12" t="n"/>
    </row>
    <row r="115">
      <c r="A115" s="12" t="inlineStr">
        <is>
          <t>T-0113</t>
        </is>
      </c>
      <c r="B115" s="12" t="inlineStr">
        <is>
          <t>Перевод EN</t>
        </is>
      </c>
      <c r="C115" s="13" t="inlineStr">
        <is>
          <t>kg-0093</t>
        </is>
      </c>
      <c r="D115" s="12" t="inlineStr">
        <is>
          <t>Перевал Ала-Бель: вычитать EN-перевод</t>
        </is>
      </c>
      <c r="E115" s="12" t="inlineStr">
        <is>
          <t>Лист translations_en; после проверки поставить en_reviewed = да на листе places</t>
        </is>
      </c>
      <c r="F115" s="12" t="inlineStr">
        <is>
          <t>открыт</t>
        </is>
      </c>
      <c r="G115" s="12" t="inlineStr">
        <is>
          <t>низкий</t>
        </is>
      </c>
      <c r="H115" s="12" t="n"/>
      <c r="I115" s="12" t="inlineStr">
        <is>
          <t>2026-10-21</t>
        </is>
      </c>
      <c r="J115" s="12" t="n"/>
      <c r="K115" s="12" t="inlineStr">
        <is>
          <t>черновой перевод ИИ</t>
        </is>
      </c>
      <c r="L115" s="12" t="n"/>
    </row>
    <row r="116">
      <c r="A116" s="12" t="inlineStr">
        <is>
          <t>T-0114</t>
        </is>
      </c>
      <c r="B116" s="12" t="inlineStr">
        <is>
          <t>Перевод EN</t>
        </is>
      </c>
      <c r="C116" s="13" t="inlineStr">
        <is>
          <t>kg-0094</t>
        </is>
      </c>
      <c r="D116" s="12" t="inlineStr">
        <is>
          <t>Токтогульское водохранилище: вычитать EN-перевод</t>
        </is>
      </c>
      <c r="E116" s="12" t="inlineStr">
        <is>
          <t>Лист translations_en; после проверки поставить en_reviewed = да на листе places</t>
        </is>
      </c>
      <c r="F116" s="12" t="inlineStr">
        <is>
          <t>открыт</t>
        </is>
      </c>
      <c r="G116" s="12" t="inlineStr">
        <is>
          <t>низкий</t>
        </is>
      </c>
      <c r="H116" s="12" t="n"/>
      <c r="I116" s="12" t="inlineStr">
        <is>
          <t>2026-10-21</t>
        </is>
      </c>
      <c r="J116" s="12" t="n"/>
      <c r="K116" s="12" t="inlineStr">
        <is>
          <t>черновой перевод ИИ</t>
        </is>
      </c>
      <c r="L116" s="12" t="n"/>
    </row>
    <row r="117">
      <c r="A117" s="12" t="inlineStr">
        <is>
          <t>T-0115</t>
        </is>
      </c>
      <c r="B117" s="12" t="inlineStr">
        <is>
          <t>Перевод EN</t>
        </is>
      </c>
      <c r="C117" s="13" t="inlineStr">
        <is>
          <t>kg-0095</t>
        </is>
      </c>
      <c r="D117" s="12" t="inlineStr">
        <is>
          <t>Долина Ак-Сай: вычитать EN-перевод</t>
        </is>
      </c>
      <c r="E117" s="12" t="inlineStr">
        <is>
          <t>Лист translations_en; после проверки поставить en_reviewed = да на листе places</t>
        </is>
      </c>
      <c r="F117" s="12" t="inlineStr">
        <is>
          <t>открыт</t>
        </is>
      </c>
      <c r="G117" s="12" t="inlineStr">
        <is>
          <t>низкий</t>
        </is>
      </c>
      <c r="H117" s="12" t="n"/>
      <c r="I117" s="12" t="inlineStr">
        <is>
          <t>2026-10-21</t>
        </is>
      </c>
      <c r="J117" s="12" t="n"/>
      <c r="K117" s="12" t="inlineStr">
        <is>
          <t>черновой перевод ИИ</t>
        </is>
      </c>
      <c r="L117" s="12" t="n"/>
    </row>
    <row r="118">
      <c r="A118" s="12" t="inlineStr">
        <is>
          <t>T-0116</t>
        </is>
      </c>
      <c r="B118" s="12" t="inlineStr">
        <is>
          <t>Перевод EN</t>
        </is>
      </c>
      <c r="C118" s="13" t="inlineStr">
        <is>
          <t>kg-0096</t>
        </is>
      </c>
      <c r="D118" s="12" t="inlineStr">
        <is>
          <t>Каньоны Конорчек: вычитать EN-перевод</t>
        </is>
      </c>
      <c r="E118" s="12" t="inlineStr">
        <is>
          <t>Лист translations_en; после проверки поставить en_reviewed = да на листе places</t>
        </is>
      </c>
      <c r="F118" s="12" t="inlineStr">
        <is>
          <t>открыт</t>
        </is>
      </c>
      <c r="G118" s="12" t="inlineStr">
        <is>
          <t>низкий</t>
        </is>
      </c>
      <c r="H118" s="12" t="n"/>
      <c r="I118" s="12" t="inlineStr">
        <is>
          <t>2026-10-21</t>
        </is>
      </c>
      <c r="J118" s="12" t="n"/>
      <c r="K118" s="12" t="inlineStr">
        <is>
          <t>черновой перевод ИИ</t>
        </is>
      </c>
      <c r="L118" s="12" t="n"/>
    </row>
    <row r="119">
      <c r="A119" s="12" t="inlineStr">
        <is>
          <t>T-0117</t>
        </is>
      </c>
      <c r="B119" s="12" t="inlineStr">
        <is>
          <t>Перевод EN</t>
        </is>
      </c>
      <c r="C119" s="13" t="inlineStr">
        <is>
          <t>kg-0097</t>
        </is>
      </c>
      <c r="D119" s="12" t="inlineStr">
        <is>
          <t>Водопад Слезы Барса: вычитать EN-перевод</t>
        </is>
      </c>
      <c r="E119" s="12" t="inlineStr">
        <is>
          <t>Лист translations_en; после проверки поставить en_reviewed = да на листе places</t>
        </is>
      </c>
      <c r="F119" s="12" t="inlineStr">
        <is>
          <t>открыт</t>
        </is>
      </c>
      <c r="G119" s="12" t="inlineStr">
        <is>
          <t>низкий</t>
        </is>
      </c>
      <c r="H119" s="12" t="n"/>
      <c r="I119" s="12" t="inlineStr">
        <is>
          <t>2026-10-21</t>
        </is>
      </c>
      <c r="J119" s="12" t="n"/>
      <c r="K119" s="12" t="inlineStr">
        <is>
          <t>черновой перевод ИИ</t>
        </is>
      </c>
      <c r="L119" s="12" t="n"/>
    </row>
    <row r="120">
      <c r="A120" s="12" t="inlineStr">
        <is>
          <t>T-0118</t>
        </is>
      </c>
      <c r="B120" s="12" t="inlineStr">
        <is>
          <t>Перевод EN</t>
        </is>
      </c>
      <c r="C120" s="13" t="inlineStr">
        <is>
          <t>kg-0099</t>
        </is>
      </c>
      <c r="D120" s="12" t="inlineStr">
        <is>
          <t>Караван-сарай Таш-Рабат: вычитать EN-перевод</t>
        </is>
      </c>
      <c r="E120" s="12" t="inlineStr">
        <is>
          <t>Лист translations_en; после проверки поставить en_reviewed = да на листе places</t>
        </is>
      </c>
      <c r="F120" s="12" t="inlineStr">
        <is>
          <t>открыт</t>
        </is>
      </c>
      <c r="G120" s="12" t="inlineStr">
        <is>
          <t>низкий</t>
        </is>
      </c>
      <c r="H120" s="12" t="n"/>
      <c r="I120" s="12" t="inlineStr">
        <is>
          <t>2026-10-21</t>
        </is>
      </c>
      <c r="J120" s="12" t="n"/>
      <c r="K120" s="12" t="inlineStr">
        <is>
          <t>черновой перевод ИИ</t>
        </is>
      </c>
      <c r="L120" s="12" t="n"/>
    </row>
    <row r="121">
      <c r="A121" s="12" t="inlineStr">
        <is>
          <t>T-0119</t>
        </is>
      </c>
      <c r="B121" s="12" t="inlineStr">
        <is>
          <t>Перевод EN</t>
        </is>
      </c>
      <c r="C121" s="13" t="inlineStr">
        <is>
          <t>alt-01</t>
        </is>
      </c>
      <c r="D121" s="12" t="inlineStr">
        <is>
          <t>Телецкое озеро: вычитать EN-перевод</t>
        </is>
      </c>
      <c r="E121" s="12" t="inlineStr">
        <is>
          <t>Лист translations_en; после проверки поставить en_reviewed = да на листе places</t>
        </is>
      </c>
      <c r="F121" s="12" t="inlineStr">
        <is>
          <t>открыт</t>
        </is>
      </c>
      <c r="G121" s="12" t="inlineStr">
        <is>
          <t>низкий</t>
        </is>
      </c>
      <c r="H121" s="12" t="n"/>
      <c r="I121" s="12" t="inlineStr">
        <is>
          <t>2026-10-21</t>
        </is>
      </c>
      <c r="J121" s="12" t="n"/>
      <c r="K121" s="12" t="inlineStr">
        <is>
          <t>черновой перевод ИИ</t>
        </is>
      </c>
      <c r="L121" s="12" t="n"/>
    </row>
    <row r="122">
      <c r="A122" s="12" t="inlineStr">
        <is>
          <t>T-0120</t>
        </is>
      </c>
      <c r="B122" s="12" t="inlineStr">
        <is>
          <t>Перевод EN</t>
        </is>
      </c>
      <c r="C122" s="13" t="inlineStr">
        <is>
          <t>alt-02</t>
        </is>
      </c>
      <c r="D122" s="12" t="inlineStr">
        <is>
          <t>Водопад Корбу: вычитать EN-перевод</t>
        </is>
      </c>
      <c r="E122" s="12" t="inlineStr">
        <is>
          <t>Лист translations_en; после проверки поставить en_reviewed = да на листе places</t>
        </is>
      </c>
      <c r="F122" s="12" t="inlineStr">
        <is>
          <t>открыт</t>
        </is>
      </c>
      <c r="G122" s="12" t="inlineStr">
        <is>
          <t>низкий</t>
        </is>
      </c>
      <c r="H122" s="12" t="n"/>
      <c r="I122" s="12" t="inlineStr">
        <is>
          <t>2026-10-21</t>
        </is>
      </c>
      <c r="J122" s="12" t="n"/>
      <c r="K122" s="12" t="inlineStr">
        <is>
          <t>черновой перевод ИИ</t>
        </is>
      </c>
      <c r="L122" s="12" t="n"/>
    </row>
    <row r="123">
      <c r="A123" s="12" t="inlineStr">
        <is>
          <t>T-0121</t>
        </is>
      </c>
      <c r="B123" s="12" t="inlineStr">
        <is>
          <t>Перевод EN</t>
        </is>
      </c>
      <c r="C123" s="13" t="inlineStr">
        <is>
          <t>alt-03</t>
        </is>
      </c>
      <c r="D123" s="12" t="inlineStr">
        <is>
          <t>Водопад Учар: вычитать EN-перевод</t>
        </is>
      </c>
      <c r="E123" s="12" t="inlineStr">
        <is>
          <t>Лист translations_en; после проверки поставить en_reviewed = да на листе places</t>
        </is>
      </c>
      <c r="F123" s="12" t="inlineStr">
        <is>
          <t>открыт</t>
        </is>
      </c>
      <c r="G123" s="12" t="inlineStr">
        <is>
          <t>низкий</t>
        </is>
      </c>
      <c r="H123" s="12" t="n"/>
      <c r="I123" s="12" t="inlineStr">
        <is>
          <t>2026-10-21</t>
        </is>
      </c>
      <c r="J123" s="12" t="n"/>
      <c r="K123" s="12" t="inlineStr">
        <is>
          <t>черновой перевод ИИ</t>
        </is>
      </c>
      <c r="L123" s="12" t="n"/>
    </row>
    <row r="124">
      <c r="A124" s="12" t="inlineStr">
        <is>
          <t>T-0122</t>
        </is>
      </c>
      <c r="B124" s="12" t="inlineStr">
        <is>
          <t>Перевод EN</t>
        </is>
      </c>
      <c r="C124" s="13" t="inlineStr">
        <is>
          <t>alt-04</t>
        </is>
      </c>
      <c r="D124" s="12" t="inlineStr">
        <is>
          <t>Долина Чулышмана и перевал Кату-Ярык: вычитать EN-перевод</t>
        </is>
      </c>
      <c r="E124" s="12" t="inlineStr">
        <is>
          <t>Лист translations_en; после проверки поставить en_reviewed = да на листе places</t>
        </is>
      </c>
      <c r="F124" s="12" t="inlineStr">
        <is>
          <t>открыт</t>
        </is>
      </c>
      <c r="G124" s="12" t="inlineStr">
        <is>
          <t>низкий</t>
        </is>
      </c>
      <c r="H124" s="12" t="n"/>
      <c r="I124" s="12" t="inlineStr">
        <is>
          <t>2026-10-21</t>
        </is>
      </c>
      <c r="J124" s="12" t="n"/>
      <c r="K124" s="12" t="inlineStr">
        <is>
          <t>черновой перевод ИИ</t>
        </is>
      </c>
      <c r="L124" s="12" t="n"/>
    </row>
    <row r="125">
      <c r="A125" s="12" t="inlineStr">
        <is>
          <t>T-0123</t>
        </is>
      </c>
      <c r="B125" s="12" t="inlineStr">
        <is>
          <t>Перевод EN</t>
        </is>
      </c>
      <c r="C125" s="13" t="inlineStr">
        <is>
          <t>alt-05</t>
        </is>
      </c>
      <c r="D125" s="12" t="inlineStr">
        <is>
          <t>Каменные грибы Ак-Курум: вычитать EN-перевод</t>
        </is>
      </c>
      <c r="E125" s="12" t="inlineStr">
        <is>
          <t>Лист translations_en; после проверки поставить en_reviewed = да на листе places</t>
        </is>
      </c>
      <c r="F125" s="12" t="inlineStr">
        <is>
          <t>открыт</t>
        </is>
      </c>
      <c r="G125" s="12" t="inlineStr">
        <is>
          <t>низкий</t>
        </is>
      </c>
      <c r="H125" s="12" t="n"/>
      <c r="I125" s="12" t="inlineStr">
        <is>
          <t>2026-10-21</t>
        </is>
      </c>
      <c r="J125" s="12" t="n"/>
      <c r="K125" s="12" t="inlineStr">
        <is>
          <t>черновой перевод ИИ</t>
        </is>
      </c>
      <c r="L125" s="12" t="n"/>
    </row>
    <row r="126">
      <c r="A126" s="12" t="inlineStr">
        <is>
          <t>T-0124</t>
        </is>
      </c>
      <c r="B126" s="12" t="inlineStr">
        <is>
          <t>Перевод EN</t>
        </is>
      </c>
      <c r="C126" s="13" t="inlineStr">
        <is>
          <t>alt-06</t>
        </is>
      </c>
      <c r="D126" s="12" t="inlineStr">
        <is>
          <t>Пазырыкские курганы: вычитать EN-перевод</t>
        </is>
      </c>
      <c r="E126" s="12" t="inlineStr">
        <is>
          <t>Лист translations_en; после проверки поставить en_reviewed = да на листе places</t>
        </is>
      </c>
      <c r="F126" s="12" t="inlineStr">
        <is>
          <t>открыт</t>
        </is>
      </c>
      <c r="G126" s="12" t="inlineStr">
        <is>
          <t>низкий</t>
        </is>
      </c>
      <c r="H126" s="12" t="n"/>
      <c r="I126" s="12" t="inlineStr">
        <is>
          <t>2026-10-21</t>
        </is>
      </c>
      <c r="J126" s="12" t="n"/>
      <c r="K126" s="12" t="inlineStr">
        <is>
          <t>черновой перевод ИИ</t>
        </is>
      </c>
      <c r="L126" s="12" t="n"/>
    </row>
    <row r="127">
      <c r="A127" s="12" t="inlineStr">
        <is>
          <t>T-0125</t>
        </is>
      </c>
      <c r="B127" s="12" t="inlineStr">
        <is>
          <t>Перевод EN</t>
        </is>
      </c>
      <c r="C127" s="13" t="inlineStr">
        <is>
          <t>alt-07</t>
        </is>
      </c>
      <c r="D127" s="12" t="inlineStr">
        <is>
          <t>Перевал Чике-Таман: вычитать EN-перевод</t>
        </is>
      </c>
      <c r="E127" s="12" t="inlineStr">
        <is>
          <t>Лист translations_en; после проверки поставить en_reviewed = да на листе places</t>
        </is>
      </c>
      <c r="F127" s="12" t="inlineStr">
        <is>
          <t>открыт</t>
        </is>
      </c>
      <c r="G127" s="12" t="inlineStr">
        <is>
          <t>низкий</t>
        </is>
      </c>
      <c r="H127" s="12" t="n"/>
      <c r="I127" s="12" t="inlineStr">
        <is>
          <t>2026-10-21</t>
        </is>
      </c>
      <c r="J127" s="12" t="n"/>
      <c r="K127" s="12" t="inlineStr">
        <is>
          <t>черновой перевод ИИ</t>
        </is>
      </c>
      <c r="L127" s="12" t="n"/>
    </row>
    <row r="128">
      <c r="A128" s="12" t="inlineStr">
        <is>
          <t>T-0126</t>
        </is>
      </c>
      <c r="B128" s="12" t="inlineStr">
        <is>
          <t>Перевод EN</t>
        </is>
      </c>
      <c r="C128" s="13" t="inlineStr">
        <is>
          <t>alt-08</t>
        </is>
      </c>
      <c r="D128" s="12" t="inlineStr">
        <is>
          <t>Семинский перевал: вычитать EN-перевод</t>
        </is>
      </c>
      <c r="E128" s="12" t="inlineStr">
        <is>
          <t>Лист translations_en; после проверки поставить en_reviewed = да на листе places</t>
        </is>
      </c>
      <c r="F128" s="12" t="inlineStr">
        <is>
          <t>открыт</t>
        </is>
      </c>
      <c r="G128" s="12" t="inlineStr">
        <is>
          <t>низкий</t>
        </is>
      </c>
      <c r="H128" s="12" t="n"/>
      <c r="I128" s="12" t="inlineStr">
        <is>
          <t>2026-10-21</t>
        </is>
      </c>
      <c r="J128" s="12" t="n"/>
      <c r="K128" s="12" t="inlineStr">
        <is>
          <t>черновой перевод ИИ</t>
        </is>
      </c>
      <c r="L128" s="12" t="n"/>
    </row>
    <row r="129">
      <c r="A129" s="12" t="inlineStr">
        <is>
          <t>T-0127</t>
        </is>
      </c>
      <c r="B129" s="12" t="inlineStr">
        <is>
          <t>Перевод EN</t>
        </is>
      </c>
      <c r="C129" s="13" t="inlineStr">
        <is>
          <t>alt-09</t>
        </is>
      </c>
      <c r="D129" s="12" t="inlineStr">
        <is>
          <t>Слияние Чуи и Катуни: вычитать EN-перевод</t>
        </is>
      </c>
      <c r="E129" s="12" t="inlineStr">
        <is>
          <t>Лист translations_en; после проверки поставить en_reviewed = да на листе places</t>
        </is>
      </c>
      <c r="F129" s="12" t="inlineStr">
        <is>
          <t>открыт</t>
        </is>
      </c>
      <c r="G129" s="12" t="inlineStr">
        <is>
          <t>низкий</t>
        </is>
      </c>
      <c r="H129" s="12" t="n"/>
      <c r="I129" s="12" t="inlineStr">
        <is>
          <t>2026-10-21</t>
        </is>
      </c>
      <c r="J129" s="12" t="n"/>
      <c r="K129" s="12" t="inlineStr">
        <is>
          <t>черновой перевод ИИ</t>
        </is>
      </c>
      <c r="L129" s="12" t="n"/>
    </row>
    <row r="130">
      <c r="A130" s="12" t="inlineStr">
        <is>
          <t>T-0128</t>
        </is>
      </c>
      <c r="B130" s="12" t="inlineStr">
        <is>
          <t>Перевод EN</t>
        </is>
      </c>
      <c r="C130" s="13" t="inlineStr">
        <is>
          <t>alt-10</t>
        </is>
      </c>
      <c r="D130" s="12" t="inlineStr">
        <is>
          <t>Петроглифы Калбак-Таш: вычитать EN-перевод</t>
        </is>
      </c>
      <c r="E130" s="12" t="inlineStr">
        <is>
          <t>Лист translations_en; после проверки поставить en_reviewed = да на листе places</t>
        </is>
      </c>
      <c r="F130" s="12" t="inlineStr">
        <is>
          <t>открыт</t>
        </is>
      </c>
      <c r="G130" s="12" t="inlineStr">
        <is>
          <t>низкий</t>
        </is>
      </c>
      <c r="H130" s="12" t="n"/>
      <c r="I130" s="12" t="inlineStr">
        <is>
          <t>2026-10-21</t>
        </is>
      </c>
      <c r="J130" s="12" t="n"/>
      <c r="K130" s="12" t="inlineStr">
        <is>
          <t>черновой перевод ИИ</t>
        </is>
      </c>
      <c r="L130" s="12" t="n"/>
    </row>
    <row r="131">
      <c r="A131" s="12" t="inlineStr">
        <is>
          <t>T-0129</t>
        </is>
      </c>
      <c r="B131" s="12" t="inlineStr">
        <is>
          <t>Перевод EN</t>
        </is>
      </c>
      <c r="C131" s="13" t="inlineStr">
        <is>
          <t>alt-11</t>
        </is>
      </c>
      <c r="D131" s="12" t="inlineStr">
        <is>
          <t>Природный парк Уч-Энмек (Каракольская долина): вычитать EN-перевод</t>
        </is>
      </c>
      <c r="E131" s="12" t="inlineStr">
        <is>
          <t>Лист translations_en; после проверки поставить en_reviewed = да на листе places</t>
        </is>
      </c>
      <c r="F131" s="12" t="inlineStr">
        <is>
          <t>открыт</t>
        </is>
      </c>
      <c r="G131" s="12" t="inlineStr">
        <is>
          <t>низкий</t>
        </is>
      </c>
      <c r="H131" s="12" t="n"/>
      <c r="I131" s="12" t="inlineStr">
        <is>
          <t>2026-10-21</t>
        </is>
      </c>
      <c r="J131" s="12" t="n"/>
      <c r="K131" s="12" t="inlineStr">
        <is>
          <t>черновой перевод ИИ</t>
        </is>
      </c>
      <c r="L131" s="12" t="n"/>
    </row>
    <row r="132">
      <c r="A132" s="12" t="inlineStr">
        <is>
          <t>T-0130</t>
        </is>
      </c>
      <c r="B132" s="12" t="inlineStr">
        <is>
          <t>Перевод EN</t>
        </is>
      </c>
      <c r="C132" s="13" t="inlineStr">
        <is>
          <t>alt-12</t>
        </is>
      </c>
      <c r="D132" s="12" t="inlineStr">
        <is>
          <t>Талдинские пещеры: вычитать EN-перевод</t>
        </is>
      </c>
      <c r="E132" s="12" t="inlineStr">
        <is>
          <t>Лист translations_en; после проверки поставить en_reviewed = да на листе places</t>
        </is>
      </c>
      <c r="F132" s="12" t="inlineStr">
        <is>
          <t>открыт</t>
        </is>
      </c>
      <c r="G132" s="12" t="inlineStr">
        <is>
          <t>низкий</t>
        </is>
      </c>
      <c r="H132" s="12" t="n"/>
      <c r="I132" s="12" t="inlineStr">
        <is>
          <t>2026-10-21</t>
        </is>
      </c>
      <c r="J132" s="12" t="n"/>
      <c r="K132" s="12" t="inlineStr">
        <is>
          <t>черновой перевод ИИ</t>
        </is>
      </c>
      <c r="L132" s="12" t="n"/>
    </row>
    <row r="133">
      <c r="A133" s="12" t="inlineStr">
        <is>
          <t>T-0131</t>
        </is>
      </c>
      <c r="B133" s="12" t="inlineStr">
        <is>
          <t>Перевод EN</t>
        </is>
      </c>
      <c r="C133" s="13" t="inlineStr">
        <is>
          <t>alt-13</t>
        </is>
      </c>
      <c r="D133" s="12" t="inlineStr">
        <is>
          <t>Гейзерное озеро: вычитать EN-перевод</t>
        </is>
      </c>
      <c r="E133" s="12" t="inlineStr">
        <is>
          <t>Лист translations_en; после проверки поставить en_reviewed = да на листе places</t>
        </is>
      </c>
      <c r="F133" s="12" t="inlineStr">
        <is>
          <t>открыт</t>
        </is>
      </c>
      <c r="G133" s="12" t="inlineStr">
        <is>
          <t>низкий</t>
        </is>
      </c>
      <c r="H133" s="12" t="n"/>
      <c r="I133" s="12" t="inlineStr">
        <is>
          <t>2026-10-21</t>
        </is>
      </c>
      <c r="J133" s="12" t="n"/>
      <c r="K133" s="12" t="inlineStr">
        <is>
          <t>черновой перевод ИИ</t>
        </is>
      </c>
      <c r="L133" s="12" t="n"/>
    </row>
    <row r="134">
      <c r="A134" s="12" t="inlineStr">
        <is>
          <t>T-0132</t>
        </is>
      </c>
      <c r="B134" s="12" t="inlineStr">
        <is>
          <t>Перевод EN</t>
        </is>
      </c>
      <c r="C134" s="13" t="inlineStr">
        <is>
          <t>alt-14</t>
        </is>
      </c>
      <c r="D134" s="12" t="inlineStr">
        <is>
          <t>Урочище Кызыл-Чин («Марс»): вычитать EN-перевод</t>
        </is>
      </c>
      <c r="E134" s="12" t="inlineStr">
        <is>
          <t>Лист translations_en; после проверки поставить en_reviewed = да на листе places</t>
        </is>
      </c>
      <c r="F134" s="12" t="inlineStr">
        <is>
          <t>открыт</t>
        </is>
      </c>
      <c r="G134" s="12" t="inlineStr">
        <is>
          <t>низкий</t>
        </is>
      </c>
      <c r="H134" s="12" t="n"/>
      <c r="I134" s="12" t="inlineStr">
        <is>
          <t>2026-10-21</t>
        </is>
      </c>
      <c r="J134" s="12" t="n"/>
      <c r="K134" s="12" t="inlineStr">
        <is>
          <t>черновой перевод ИИ</t>
        </is>
      </c>
      <c r="L134" s="12" t="n"/>
    </row>
    <row r="135">
      <c r="A135" s="12" t="inlineStr">
        <is>
          <t>T-0133</t>
        </is>
      </c>
      <c r="B135" s="12" t="inlineStr">
        <is>
          <t>Перевод EN</t>
        </is>
      </c>
      <c r="C135" s="13" t="inlineStr">
        <is>
          <t>alt-15</t>
        </is>
      </c>
      <c r="D135" s="12" t="inlineStr">
        <is>
          <t>Курайская степь: вычитать EN-перевод</t>
        </is>
      </c>
      <c r="E135" s="12" t="inlineStr">
        <is>
          <t>Лист translations_en; после проверки поставить en_reviewed = да на листе places</t>
        </is>
      </c>
      <c r="F135" s="12" t="inlineStr">
        <is>
          <t>открыт</t>
        </is>
      </c>
      <c r="G135" s="12" t="inlineStr">
        <is>
          <t>низкий</t>
        </is>
      </c>
      <c r="H135" s="12" t="n"/>
      <c r="I135" s="12" t="inlineStr">
        <is>
          <t>2026-10-21</t>
        </is>
      </c>
      <c r="J135" s="12" t="n"/>
      <c r="K135" s="12" t="inlineStr">
        <is>
          <t>черновой перевод ИИ</t>
        </is>
      </c>
      <c r="L135" s="12" t="n"/>
    </row>
    <row r="136">
      <c r="A136" s="12" t="inlineStr">
        <is>
          <t>T-0134</t>
        </is>
      </c>
      <c r="B136" s="12" t="inlineStr">
        <is>
          <t>Перевод EN</t>
        </is>
      </c>
      <c r="C136" s="13" t="inlineStr">
        <is>
          <t>alt-16</t>
        </is>
      </c>
      <c r="D136" s="12" t="inlineStr">
        <is>
          <t>Ледники Актру: вычитать EN-перевод</t>
        </is>
      </c>
      <c r="E136" s="12" t="inlineStr">
        <is>
          <t>Лист translations_en; после проверки поставить en_reviewed = да на листе places</t>
        </is>
      </c>
      <c r="F136" s="12" t="inlineStr">
        <is>
          <t>открыт</t>
        </is>
      </c>
      <c r="G136" s="12" t="inlineStr">
        <is>
          <t>низкий</t>
        </is>
      </c>
      <c r="H136" s="12" t="n"/>
      <c r="I136" s="12" t="inlineStr">
        <is>
          <t>2026-10-21</t>
        </is>
      </c>
      <c r="J136" s="12" t="n"/>
      <c r="K136" s="12" t="inlineStr">
        <is>
          <t>черновой перевод ИИ</t>
        </is>
      </c>
      <c r="L136" s="12" t="n"/>
    </row>
    <row r="137">
      <c r="A137" s="12" t="inlineStr">
        <is>
          <t>T-0135</t>
        </is>
      </c>
      <c r="B137" s="12" t="inlineStr">
        <is>
          <t>Перевод EN</t>
        </is>
      </c>
      <c r="C137" s="13" t="inlineStr">
        <is>
          <t>alt-17</t>
        </is>
      </c>
      <c r="D137" s="12" t="inlineStr">
        <is>
          <t>Шавлинские озёра: вычитать EN-перевод</t>
        </is>
      </c>
      <c r="E137" s="12" t="inlineStr">
        <is>
          <t>Лист translations_en; после проверки поставить en_reviewed = да на листе places</t>
        </is>
      </c>
      <c r="F137" s="12" t="inlineStr">
        <is>
          <t>открыт</t>
        </is>
      </c>
      <c r="G137" s="12" t="inlineStr">
        <is>
          <t>низкий</t>
        </is>
      </c>
      <c r="H137" s="12" t="n"/>
      <c r="I137" s="12" t="inlineStr">
        <is>
          <t>2026-10-21</t>
        </is>
      </c>
      <c r="J137" s="12" t="n"/>
      <c r="K137" s="12" t="inlineStr">
        <is>
          <t>черновой перевод ИИ</t>
        </is>
      </c>
      <c r="L137" s="12" t="n"/>
    </row>
    <row r="138">
      <c r="A138" s="12" t="inlineStr">
        <is>
          <t>T-0136</t>
        </is>
      </c>
      <c r="B138" s="12" t="inlineStr">
        <is>
          <t>Перевод EN</t>
        </is>
      </c>
      <c r="C138" s="13" t="inlineStr">
        <is>
          <t>alt-18</t>
        </is>
      </c>
      <c r="D138" s="12" t="inlineStr">
        <is>
          <t>Ледник Маашей: вычитать EN-перевод</t>
        </is>
      </c>
      <c r="E138" s="12" t="inlineStr">
        <is>
          <t>Лист translations_en; после проверки поставить en_reviewed = да на листе places</t>
        </is>
      </c>
      <c r="F138" s="12" t="inlineStr">
        <is>
          <t>открыт</t>
        </is>
      </c>
      <c r="G138" s="12" t="inlineStr">
        <is>
          <t>низкий</t>
        </is>
      </c>
      <c r="H138" s="12" t="n"/>
      <c r="I138" s="12" t="inlineStr">
        <is>
          <t>2026-10-21</t>
        </is>
      </c>
      <c r="J138" s="12" t="n"/>
      <c r="K138" s="12" t="inlineStr">
        <is>
          <t>черновой перевод ИИ</t>
        </is>
      </c>
      <c r="L138" s="12" t="n"/>
    </row>
    <row r="139">
      <c r="A139" s="12" t="inlineStr">
        <is>
          <t>T-0137</t>
        </is>
      </c>
      <c r="B139" s="12" t="inlineStr">
        <is>
          <t>Перевод EN</t>
        </is>
      </c>
      <c r="C139" s="13" t="inlineStr">
        <is>
          <t>alt-19</t>
        </is>
      </c>
      <c r="D139" s="12" t="inlineStr">
        <is>
          <t>Плато Укок: вычитать EN-перевод</t>
        </is>
      </c>
      <c r="E139" s="12" t="inlineStr">
        <is>
          <t>Лист translations_en; после проверки поставить en_reviewed = да на листе places</t>
        </is>
      </c>
      <c r="F139" s="12" t="inlineStr">
        <is>
          <t>открыт</t>
        </is>
      </c>
      <c r="G139" s="12" t="inlineStr">
        <is>
          <t>низкий</t>
        </is>
      </c>
      <c r="H139" s="12" t="n"/>
      <c r="I139" s="12" t="inlineStr">
        <is>
          <t>2026-10-21</t>
        </is>
      </c>
      <c r="J139" s="12" t="n"/>
      <c r="K139" s="12" t="inlineStr">
        <is>
          <t>черновой перевод ИИ</t>
        </is>
      </c>
      <c r="L139" s="12" t="n"/>
    </row>
    <row r="140">
      <c r="A140" s="12" t="inlineStr">
        <is>
          <t>T-0138</t>
        </is>
      </c>
      <c r="B140" s="12" t="inlineStr">
        <is>
          <t>Перевод EN</t>
        </is>
      </c>
      <c r="C140" s="13" t="inlineStr">
        <is>
          <t>alt-21</t>
        </is>
      </c>
      <c r="D140" s="12" t="inlineStr">
        <is>
          <t>Красные ворота (Акташ): вычитать EN-перевод</t>
        </is>
      </c>
      <c r="E140" s="12" t="inlineStr">
        <is>
          <t>Лист translations_en; после проверки поставить en_reviewed = да на листе places</t>
        </is>
      </c>
      <c r="F140" s="12" t="inlineStr">
        <is>
          <t>открыт</t>
        </is>
      </c>
      <c r="G140" s="12" t="inlineStr">
        <is>
          <t>низкий</t>
        </is>
      </c>
      <c r="H140" s="12" t="n"/>
      <c r="I140" s="12" t="inlineStr">
        <is>
          <t>2026-10-21</t>
        </is>
      </c>
      <c r="J140" s="12" t="n"/>
      <c r="K140" s="12" t="inlineStr">
        <is>
          <t>черновой перевод ИИ</t>
        </is>
      </c>
      <c r="L140" s="12" t="n"/>
    </row>
    <row r="141">
      <c r="A141" s="12" t="inlineStr">
        <is>
          <t>T-0139</t>
        </is>
      </c>
      <c r="B141" s="12" t="inlineStr">
        <is>
          <t>Перевод EN</t>
        </is>
      </c>
      <c r="C141" s="13" t="inlineStr">
        <is>
          <t>alt-22</t>
        </is>
      </c>
      <c r="D141" s="12" t="inlineStr">
        <is>
          <t>Чуйский тракт: вычитать EN-перевод</t>
        </is>
      </c>
      <c r="E141" s="12" t="inlineStr">
        <is>
          <t>Лист translations_en; после проверки поставить en_reviewed = да на листе places</t>
        </is>
      </c>
      <c r="F141" s="12" t="inlineStr">
        <is>
          <t>открыт</t>
        </is>
      </c>
      <c r="G141" s="12" t="inlineStr">
        <is>
          <t>низкий</t>
        </is>
      </c>
      <c r="H141" s="12" t="n"/>
      <c r="I141" s="12" t="inlineStr">
        <is>
          <t>2026-10-21</t>
        </is>
      </c>
      <c r="J141" s="12" t="n"/>
      <c r="K141" s="12" t="inlineStr">
        <is>
          <t>черновой перевод ИИ</t>
        </is>
      </c>
      <c r="L141" s="12" t="n"/>
    </row>
    <row r="142">
      <c r="A142" s="12" t="inlineStr">
        <is>
          <t>T-0140</t>
        </is>
      </c>
      <c r="B142" s="12" t="inlineStr">
        <is>
          <t>Перевод EN</t>
        </is>
      </c>
      <c r="C142" s="13" t="inlineStr">
        <is>
          <t>alt-23</t>
        </is>
      </c>
      <c r="D142" s="12" t="inlineStr">
        <is>
          <t>Чемальская ГЭС и остров Патмос: вычитать EN-перевод</t>
        </is>
      </c>
      <c r="E142" s="12" t="inlineStr">
        <is>
          <t>Лист translations_en; после проверки поставить en_reviewed = да на листе places</t>
        </is>
      </c>
      <c r="F142" s="12" t="inlineStr">
        <is>
          <t>открыт</t>
        </is>
      </c>
      <c r="G142" s="12" t="inlineStr">
        <is>
          <t>низкий</t>
        </is>
      </c>
      <c r="H142" s="12" t="n"/>
      <c r="I142" s="12" t="inlineStr">
        <is>
          <t>2026-10-21</t>
        </is>
      </c>
      <c r="J142" s="12" t="n"/>
      <c r="K142" s="12" t="inlineStr">
        <is>
          <t>черновой перевод ИИ</t>
        </is>
      </c>
      <c r="L142" s="12" t="n"/>
    </row>
    <row r="143">
      <c r="A143" s="12" t="inlineStr">
        <is>
          <t>T-0141</t>
        </is>
      </c>
      <c r="B143" s="12" t="inlineStr">
        <is>
          <t>Перевод EN</t>
        </is>
      </c>
      <c r="C143" s="13" t="inlineStr">
        <is>
          <t>alt-24</t>
        </is>
      </c>
      <c r="D143" s="12" t="inlineStr">
        <is>
          <t>Водопад Тэкелю: вычитать EN-перевод</t>
        </is>
      </c>
      <c r="E143" s="12" t="inlineStr">
        <is>
          <t>Лист translations_en; после проверки поставить en_reviewed = да на листе places</t>
        </is>
      </c>
      <c r="F143" s="12" t="inlineStr">
        <is>
          <t>открыт</t>
        </is>
      </c>
      <c r="G143" s="12" t="inlineStr">
        <is>
          <t>низкий</t>
        </is>
      </c>
      <c r="H143" s="12" t="n"/>
      <c r="I143" s="12" t="inlineStr">
        <is>
          <t>2026-10-21</t>
        </is>
      </c>
      <c r="J143" s="12" t="n"/>
      <c r="K143" s="12" t="inlineStr">
        <is>
          <t>черновой перевод ИИ</t>
        </is>
      </c>
      <c r="L143" s="12" t="n"/>
    </row>
    <row r="144">
      <c r="A144" s="12" t="inlineStr">
        <is>
          <t>T-0142</t>
        </is>
      </c>
      <c r="B144" s="12" t="inlineStr">
        <is>
          <t>Перевод EN</t>
        </is>
      </c>
      <c r="C144" s="13" t="inlineStr">
        <is>
          <t>alt-25</t>
        </is>
      </c>
      <c r="D144" s="12" t="inlineStr">
        <is>
          <t>Водопад Камышлинский: вычитать EN-перевод</t>
        </is>
      </c>
      <c r="E144" s="12" t="inlineStr">
        <is>
          <t>Лист translations_en; после проверки поставить en_reviewed = да на листе places</t>
        </is>
      </c>
      <c r="F144" s="12" t="inlineStr">
        <is>
          <t>открыт</t>
        </is>
      </c>
      <c r="G144" s="12" t="inlineStr">
        <is>
          <t>низкий</t>
        </is>
      </c>
      <c r="H144" s="12" t="n"/>
      <c r="I144" s="12" t="inlineStr">
        <is>
          <t>2026-10-21</t>
        </is>
      </c>
      <c r="J144" s="12" t="n"/>
      <c r="K144" s="12" t="inlineStr">
        <is>
          <t>черновой перевод ИИ</t>
        </is>
      </c>
      <c r="L144" s="12" t="n"/>
    </row>
    <row r="145">
      <c r="A145" s="12" t="inlineStr">
        <is>
          <t>T-0143</t>
        </is>
      </c>
      <c r="B145" s="12" t="inlineStr">
        <is>
          <t>Перевод EN</t>
        </is>
      </c>
      <c r="C145" s="13" t="inlineStr">
        <is>
          <t>alt-26</t>
        </is>
      </c>
      <c r="D145" s="12" t="inlineStr">
        <is>
          <t>Каракольские озёра (Иолго): вычитать EN-перевод</t>
        </is>
      </c>
      <c r="E145" s="12" t="inlineStr">
        <is>
          <t>Лист translations_en; после проверки поставить en_reviewed = да на листе places</t>
        </is>
      </c>
      <c r="F145" s="12" t="inlineStr">
        <is>
          <t>открыт</t>
        </is>
      </c>
      <c r="G145" s="12" t="inlineStr">
        <is>
          <t>низкий</t>
        </is>
      </c>
      <c r="H145" s="12" t="n"/>
      <c r="I145" s="12" t="inlineStr">
        <is>
          <t>2026-10-21</t>
        </is>
      </c>
      <c r="J145" s="12" t="n"/>
      <c r="K145" s="12" t="inlineStr">
        <is>
          <t>черновой перевод ИИ</t>
        </is>
      </c>
      <c r="L145" s="12" t="n"/>
    </row>
    <row r="146">
      <c r="A146" s="12" t="inlineStr">
        <is>
          <t>T-0144</t>
        </is>
      </c>
      <c r="B146" s="12" t="inlineStr">
        <is>
          <t>Перевод EN</t>
        </is>
      </c>
      <c r="C146" s="13" t="inlineStr">
        <is>
          <t>alt-28</t>
        </is>
      </c>
      <c r="D146" s="12" t="inlineStr">
        <is>
          <t>Манжерок: вычитать EN-перевод</t>
        </is>
      </c>
      <c r="E146" s="12" t="inlineStr">
        <is>
          <t>Лист translations_en; после проверки поставить en_reviewed = да на листе places</t>
        </is>
      </c>
      <c r="F146" s="12" t="inlineStr">
        <is>
          <t>открыт</t>
        </is>
      </c>
      <c r="G146" s="12" t="inlineStr">
        <is>
          <t>низкий</t>
        </is>
      </c>
      <c r="H146" s="12" t="n"/>
      <c r="I146" s="12" t="inlineStr">
        <is>
          <t>2026-10-21</t>
        </is>
      </c>
      <c r="J146" s="12" t="n"/>
      <c r="K146" s="12" t="inlineStr">
        <is>
          <t>черновой перевод ИИ</t>
        </is>
      </c>
      <c r="L146" s="12" t="n"/>
    </row>
    <row r="147">
      <c r="A147" s="12" t="inlineStr">
        <is>
          <t>T-0145</t>
        </is>
      </c>
      <c r="B147" s="12" t="inlineStr">
        <is>
          <t>Перевод EN</t>
        </is>
      </c>
      <c r="C147" s="13" t="inlineStr">
        <is>
          <t>alt-29</t>
        </is>
      </c>
      <c r="D147" s="12" t="inlineStr">
        <is>
          <t>Национальный музей им. А. В. Анохина: вычитать EN-перевод</t>
        </is>
      </c>
      <c r="E147" s="12" t="inlineStr">
        <is>
          <t>Лист translations_en; после проверки поставить en_reviewed = да на листе places</t>
        </is>
      </c>
      <c r="F147" s="12" t="inlineStr">
        <is>
          <t>открыт</t>
        </is>
      </c>
      <c r="G147" s="12" t="inlineStr">
        <is>
          <t>низкий</t>
        </is>
      </c>
      <c r="H147" s="12" t="n"/>
      <c r="I147" s="12" t="inlineStr">
        <is>
          <t>2026-10-21</t>
        </is>
      </c>
      <c r="J147" s="12" t="n"/>
      <c r="K147" s="12" t="inlineStr">
        <is>
          <t>черновой перевод ИИ</t>
        </is>
      </c>
      <c r="L147" s="12" t="n"/>
    </row>
    <row r="148">
      <c r="A148" s="12" t="inlineStr">
        <is>
          <t>T-0146</t>
        </is>
      </c>
      <c r="B148" s="12" t="inlineStr">
        <is>
          <t>Перевод EN</t>
        </is>
      </c>
      <c r="C148" s="13" t="inlineStr">
        <is>
          <t>alt-30</t>
        </is>
      </c>
      <c r="D148" s="12" t="inlineStr">
        <is>
          <t>Мультинские озёра: вычитать EN-перевод</t>
        </is>
      </c>
      <c r="E148" s="12" t="inlineStr">
        <is>
          <t>Лист translations_en; после проверки поставить en_reviewed = да на листе places</t>
        </is>
      </c>
      <c r="F148" s="12" t="inlineStr">
        <is>
          <t>открыт</t>
        </is>
      </c>
      <c r="G148" s="12" t="inlineStr">
        <is>
          <t>низкий</t>
        </is>
      </c>
      <c r="H148" s="12" t="n"/>
      <c r="I148" s="12" t="inlineStr">
        <is>
          <t>2026-10-21</t>
        </is>
      </c>
      <c r="J148" s="12" t="n"/>
      <c r="K148" s="12" t="inlineStr">
        <is>
          <t>черновой перевод ИИ</t>
        </is>
      </c>
      <c r="L148" s="12" t="n"/>
    </row>
    <row r="149">
      <c r="A149" s="12" t="inlineStr">
        <is>
          <t>T-0147</t>
        </is>
      </c>
      <c r="B149" s="12" t="inlineStr">
        <is>
          <t>Перевод EN</t>
        </is>
      </c>
      <c r="C149" s="13" t="inlineStr">
        <is>
          <t>alt-31</t>
        </is>
      </c>
      <c r="D149" s="12" t="inlineStr">
        <is>
          <t>Гора Белуха и Аккемское озеро: вычитать EN-перевод</t>
        </is>
      </c>
      <c r="E149" s="12" t="inlineStr">
        <is>
          <t>Лист translations_en; после проверки поставить en_reviewed = да на листе places</t>
        </is>
      </c>
      <c r="F149" s="12" t="inlineStr">
        <is>
          <t>открыт</t>
        </is>
      </c>
      <c r="G149" s="12" t="inlineStr">
        <is>
          <t>низкий</t>
        </is>
      </c>
      <c r="H149" s="12" t="n"/>
      <c r="I149" s="12" t="inlineStr">
        <is>
          <t>2026-10-21</t>
        </is>
      </c>
      <c r="J149" s="12" t="n"/>
      <c r="K149" s="12" t="inlineStr">
        <is>
          <t>черновой перевод ИИ</t>
        </is>
      </c>
      <c r="L149" s="12" t="n"/>
    </row>
  </sheetData>
  <autoFilter ref="A2:L149"/>
  <dataValidations count="3">
    <dataValidation sqref="B3:B3000" showDropDown="0" showInputMessage="0" showErrorMessage="1" allowBlank="1" type="list" errorStyle="stop">
      <formula1>'Справочники'!$J$3:$J$10</formula1>
    </dataValidation>
    <dataValidation sqref="F3:F3000" showDropDown="0" showInputMessage="0" showErrorMessage="1" allowBlank="1" type="list" errorStyle="stop">
      <formula1>'Справочники'!$K$3:$K$7</formula1>
    </dataValidation>
    <dataValidation sqref="G3:G3000" showDropDown="0" showInputMessage="0" showErrorMessage="1" allowBlank="1" type="list" errorStyle="stop">
      <formula1>'Справочники'!$L$3:$L$5</formula1>
    </dataValidation>
  </dataValidations>
  <hyperlinks>
    <hyperlink xmlns:r="http://schemas.openxmlformats.org/officeDocument/2006/relationships" ref="C3" r:id="rId1"/>
    <hyperlink xmlns:r="http://schemas.openxmlformats.org/officeDocument/2006/relationships" ref="C4" r:id="rId2"/>
    <hyperlink xmlns:r="http://schemas.openxmlformats.org/officeDocument/2006/relationships" ref="C5" r:id="rId3"/>
    <hyperlink xmlns:r="http://schemas.openxmlformats.org/officeDocument/2006/relationships" ref="C6" r:id="rId4"/>
    <hyperlink xmlns:r="http://schemas.openxmlformats.org/officeDocument/2006/relationships" ref="C7" r:id="rId5"/>
    <hyperlink xmlns:r="http://schemas.openxmlformats.org/officeDocument/2006/relationships" ref="C8" r:id="rId6"/>
    <hyperlink xmlns:r="http://schemas.openxmlformats.org/officeDocument/2006/relationships" ref="C9" r:id="rId7"/>
    <hyperlink xmlns:r="http://schemas.openxmlformats.org/officeDocument/2006/relationships" ref="C10" r:id="rId8"/>
    <hyperlink xmlns:r="http://schemas.openxmlformats.org/officeDocument/2006/relationships" ref="C11" r:id="rId9"/>
    <hyperlink xmlns:r="http://schemas.openxmlformats.org/officeDocument/2006/relationships" ref="C12" r:id="rId10"/>
    <hyperlink xmlns:r="http://schemas.openxmlformats.org/officeDocument/2006/relationships" ref="C13" r:id="rId11"/>
    <hyperlink xmlns:r="http://schemas.openxmlformats.org/officeDocument/2006/relationships" ref="C14" r:id="rId12"/>
    <hyperlink xmlns:r="http://schemas.openxmlformats.org/officeDocument/2006/relationships" ref="C15" r:id="rId13"/>
    <hyperlink xmlns:r="http://schemas.openxmlformats.org/officeDocument/2006/relationships" ref="C16" r:id="rId14"/>
    <hyperlink xmlns:r="http://schemas.openxmlformats.org/officeDocument/2006/relationships" ref="C17" r:id="rId15"/>
    <hyperlink xmlns:r="http://schemas.openxmlformats.org/officeDocument/2006/relationships" ref="C18" r:id="rId16"/>
    <hyperlink xmlns:r="http://schemas.openxmlformats.org/officeDocument/2006/relationships" ref="C19" r:id="rId17"/>
    <hyperlink xmlns:r="http://schemas.openxmlformats.org/officeDocument/2006/relationships" ref="C20" r:id="rId18"/>
    <hyperlink xmlns:r="http://schemas.openxmlformats.org/officeDocument/2006/relationships" ref="C21" r:id="rId19"/>
    <hyperlink xmlns:r="http://schemas.openxmlformats.org/officeDocument/2006/relationships" ref="C22" r:id="rId20"/>
    <hyperlink xmlns:r="http://schemas.openxmlformats.org/officeDocument/2006/relationships" ref="C23" r:id="rId21"/>
    <hyperlink xmlns:r="http://schemas.openxmlformats.org/officeDocument/2006/relationships" ref="C24" r:id="rId22"/>
    <hyperlink xmlns:r="http://schemas.openxmlformats.org/officeDocument/2006/relationships" ref="C25" r:id="rId23"/>
    <hyperlink xmlns:r="http://schemas.openxmlformats.org/officeDocument/2006/relationships" ref="C26" r:id="rId24"/>
    <hyperlink xmlns:r="http://schemas.openxmlformats.org/officeDocument/2006/relationships" ref="C27" r:id="rId25"/>
    <hyperlink xmlns:r="http://schemas.openxmlformats.org/officeDocument/2006/relationships" ref="C28" r:id="rId26"/>
    <hyperlink xmlns:r="http://schemas.openxmlformats.org/officeDocument/2006/relationships" ref="C29" r:id="rId27"/>
    <hyperlink xmlns:r="http://schemas.openxmlformats.org/officeDocument/2006/relationships" ref="C30" r:id="rId28"/>
    <hyperlink xmlns:r="http://schemas.openxmlformats.org/officeDocument/2006/relationships" ref="C31" r:id="rId29"/>
    <hyperlink xmlns:r="http://schemas.openxmlformats.org/officeDocument/2006/relationships" ref="C32" r:id="rId30"/>
    <hyperlink xmlns:r="http://schemas.openxmlformats.org/officeDocument/2006/relationships" ref="C33" r:id="rId31"/>
    <hyperlink xmlns:r="http://schemas.openxmlformats.org/officeDocument/2006/relationships" ref="C34" r:id="rId32"/>
    <hyperlink xmlns:r="http://schemas.openxmlformats.org/officeDocument/2006/relationships" ref="C35" r:id="rId33"/>
    <hyperlink xmlns:r="http://schemas.openxmlformats.org/officeDocument/2006/relationships" ref="C36" r:id="rId34"/>
    <hyperlink xmlns:r="http://schemas.openxmlformats.org/officeDocument/2006/relationships" ref="C37" r:id="rId35"/>
    <hyperlink xmlns:r="http://schemas.openxmlformats.org/officeDocument/2006/relationships" ref="C38" r:id="rId36"/>
    <hyperlink xmlns:r="http://schemas.openxmlformats.org/officeDocument/2006/relationships" ref="C39" r:id="rId37"/>
    <hyperlink xmlns:r="http://schemas.openxmlformats.org/officeDocument/2006/relationships" ref="C40" r:id="rId38"/>
    <hyperlink xmlns:r="http://schemas.openxmlformats.org/officeDocument/2006/relationships" ref="C41" r:id="rId39"/>
    <hyperlink xmlns:r="http://schemas.openxmlformats.org/officeDocument/2006/relationships" ref="C42" r:id="rId40"/>
    <hyperlink xmlns:r="http://schemas.openxmlformats.org/officeDocument/2006/relationships" ref="C43" r:id="rId41"/>
    <hyperlink xmlns:r="http://schemas.openxmlformats.org/officeDocument/2006/relationships" ref="C44" r:id="rId42"/>
    <hyperlink xmlns:r="http://schemas.openxmlformats.org/officeDocument/2006/relationships" ref="C45" r:id="rId43"/>
    <hyperlink xmlns:r="http://schemas.openxmlformats.org/officeDocument/2006/relationships" ref="C46" r:id="rId44"/>
    <hyperlink xmlns:r="http://schemas.openxmlformats.org/officeDocument/2006/relationships" ref="C47" r:id="rId45"/>
    <hyperlink xmlns:r="http://schemas.openxmlformats.org/officeDocument/2006/relationships" ref="C48" r:id="rId46"/>
    <hyperlink xmlns:r="http://schemas.openxmlformats.org/officeDocument/2006/relationships" ref="C49" r:id="rId47"/>
    <hyperlink xmlns:r="http://schemas.openxmlformats.org/officeDocument/2006/relationships" ref="C50" r:id="rId48"/>
    <hyperlink xmlns:r="http://schemas.openxmlformats.org/officeDocument/2006/relationships" ref="C51" r:id="rId49"/>
    <hyperlink xmlns:r="http://schemas.openxmlformats.org/officeDocument/2006/relationships" ref="C52" r:id="rId50"/>
    <hyperlink xmlns:r="http://schemas.openxmlformats.org/officeDocument/2006/relationships" ref="C53" r:id="rId51"/>
    <hyperlink xmlns:r="http://schemas.openxmlformats.org/officeDocument/2006/relationships" ref="C54" r:id="rId52"/>
    <hyperlink xmlns:r="http://schemas.openxmlformats.org/officeDocument/2006/relationships" ref="C55" r:id="rId53"/>
    <hyperlink xmlns:r="http://schemas.openxmlformats.org/officeDocument/2006/relationships" ref="C56" r:id="rId54"/>
    <hyperlink xmlns:r="http://schemas.openxmlformats.org/officeDocument/2006/relationships" ref="C57" r:id="rId55"/>
    <hyperlink xmlns:r="http://schemas.openxmlformats.org/officeDocument/2006/relationships" ref="C58" r:id="rId56"/>
    <hyperlink xmlns:r="http://schemas.openxmlformats.org/officeDocument/2006/relationships" ref="C59" r:id="rId57"/>
    <hyperlink xmlns:r="http://schemas.openxmlformats.org/officeDocument/2006/relationships" ref="C60" r:id="rId58"/>
    <hyperlink xmlns:r="http://schemas.openxmlformats.org/officeDocument/2006/relationships" ref="C61" r:id="rId59"/>
    <hyperlink xmlns:r="http://schemas.openxmlformats.org/officeDocument/2006/relationships" ref="C62" r:id="rId60"/>
    <hyperlink xmlns:r="http://schemas.openxmlformats.org/officeDocument/2006/relationships" ref="C63" r:id="rId61"/>
    <hyperlink xmlns:r="http://schemas.openxmlformats.org/officeDocument/2006/relationships" ref="C64" r:id="rId62"/>
    <hyperlink xmlns:r="http://schemas.openxmlformats.org/officeDocument/2006/relationships" ref="C65" r:id="rId63"/>
    <hyperlink xmlns:r="http://schemas.openxmlformats.org/officeDocument/2006/relationships" ref="C66" r:id="rId64"/>
    <hyperlink xmlns:r="http://schemas.openxmlformats.org/officeDocument/2006/relationships" ref="C67" r:id="rId65"/>
    <hyperlink xmlns:r="http://schemas.openxmlformats.org/officeDocument/2006/relationships" ref="C68" r:id="rId66"/>
    <hyperlink xmlns:r="http://schemas.openxmlformats.org/officeDocument/2006/relationships" ref="C69" r:id="rId67"/>
    <hyperlink xmlns:r="http://schemas.openxmlformats.org/officeDocument/2006/relationships" ref="C70" r:id="rId68"/>
    <hyperlink xmlns:r="http://schemas.openxmlformats.org/officeDocument/2006/relationships" ref="C71" r:id="rId69"/>
    <hyperlink xmlns:r="http://schemas.openxmlformats.org/officeDocument/2006/relationships" ref="C72" r:id="rId70"/>
    <hyperlink xmlns:r="http://schemas.openxmlformats.org/officeDocument/2006/relationships" ref="C73" r:id="rId71"/>
    <hyperlink xmlns:r="http://schemas.openxmlformats.org/officeDocument/2006/relationships" ref="C74" r:id="rId72"/>
    <hyperlink xmlns:r="http://schemas.openxmlformats.org/officeDocument/2006/relationships" ref="C75" r:id="rId73"/>
    <hyperlink xmlns:r="http://schemas.openxmlformats.org/officeDocument/2006/relationships" ref="C76" r:id="rId74"/>
    <hyperlink xmlns:r="http://schemas.openxmlformats.org/officeDocument/2006/relationships" ref="C77" r:id="rId75"/>
    <hyperlink xmlns:r="http://schemas.openxmlformats.org/officeDocument/2006/relationships" ref="C78" r:id="rId76"/>
    <hyperlink xmlns:r="http://schemas.openxmlformats.org/officeDocument/2006/relationships" ref="C79" r:id="rId77"/>
    <hyperlink xmlns:r="http://schemas.openxmlformats.org/officeDocument/2006/relationships" ref="C80" r:id="rId78"/>
    <hyperlink xmlns:r="http://schemas.openxmlformats.org/officeDocument/2006/relationships" ref="C81" r:id="rId79"/>
    <hyperlink xmlns:r="http://schemas.openxmlformats.org/officeDocument/2006/relationships" ref="C82" r:id="rId80"/>
    <hyperlink xmlns:r="http://schemas.openxmlformats.org/officeDocument/2006/relationships" ref="C83" r:id="rId81"/>
    <hyperlink xmlns:r="http://schemas.openxmlformats.org/officeDocument/2006/relationships" ref="C84" r:id="rId82"/>
    <hyperlink xmlns:r="http://schemas.openxmlformats.org/officeDocument/2006/relationships" ref="C85" r:id="rId83"/>
    <hyperlink xmlns:r="http://schemas.openxmlformats.org/officeDocument/2006/relationships" ref="C86" r:id="rId84"/>
    <hyperlink xmlns:r="http://schemas.openxmlformats.org/officeDocument/2006/relationships" ref="C87" r:id="rId85"/>
    <hyperlink xmlns:r="http://schemas.openxmlformats.org/officeDocument/2006/relationships" ref="C88" r:id="rId86"/>
    <hyperlink xmlns:r="http://schemas.openxmlformats.org/officeDocument/2006/relationships" ref="C89" r:id="rId87"/>
    <hyperlink xmlns:r="http://schemas.openxmlformats.org/officeDocument/2006/relationships" ref="C90" r:id="rId88"/>
    <hyperlink xmlns:r="http://schemas.openxmlformats.org/officeDocument/2006/relationships" ref="C91" r:id="rId89"/>
    <hyperlink xmlns:r="http://schemas.openxmlformats.org/officeDocument/2006/relationships" ref="C92" r:id="rId90"/>
    <hyperlink xmlns:r="http://schemas.openxmlformats.org/officeDocument/2006/relationships" ref="C93" r:id="rId91"/>
    <hyperlink xmlns:r="http://schemas.openxmlformats.org/officeDocument/2006/relationships" ref="C94" r:id="rId92"/>
    <hyperlink xmlns:r="http://schemas.openxmlformats.org/officeDocument/2006/relationships" ref="C95" r:id="rId93"/>
    <hyperlink xmlns:r="http://schemas.openxmlformats.org/officeDocument/2006/relationships" ref="C96" r:id="rId94"/>
    <hyperlink xmlns:r="http://schemas.openxmlformats.org/officeDocument/2006/relationships" ref="C97" r:id="rId95"/>
    <hyperlink xmlns:r="http://schemas.openxmlformats.org/officeDocument/2006/relationships" ref="C98" r:id="rId96"/>
    <hyperlink xmlns:r="http://schemas.openxmlformats.org/officeDocument/2006/relationships" ref="C99" r:id="rId97"/>
    <hyperlink xmlns:r="http://schemas.openxmlformats.org/officeDocument/2006/relationships" ref="C100" r:id="rId98"/>
    <hyperlink xmlns:r="http://schemas.openxmlformats.org/officeDocument/2006/relationships" ref="C101" r:id="rId99"/>
    <hyperlink xmlns:r="http://schemas.openxmlformats.org/officeDocument/2006/relationships" ref="C102" r:id="rId100"/>
    <hyperlink xmlns:r="http://schemas.openxmlformats.org/officeDocument/2006/relationships" ref="C103" r:id="rId101"/>
    <hyperlink xmlns:r="http://schemas.openxmlformats.org/officeDocument/2006/relationships" ref="C104" r:id="rId102"/>
    <hyperlink xmlns:r="http://schemas.openxmlformats.org/officeDocument/2006/relationships" ref="C105" r:id="rId103"/>
    <hyperlink xmlns:r="http://schemas.openxmlformats.org/officeDocument/2006/relationships" ref="C106" r:id="rId104"/>
    <hyperlink xmlns:r="http://schemas.openxmlformats.org/officeDocument/2006/relationships" ref="C107" r:id="rId105"/>
    <hyperlink xmlns:r="http://schemas.openxmlformats.org/officeDocument/2006/relationships" ref="C108" r:id="rId106"/>
    <hyperlink xmlns:r="http://schemas.openxmlformats.org/officeDocument/2006/relationships" ref="C109" r:id="rId107"/>
    <hyperlink xmlns:r="http://schemas.openxmlformats.org/officeDocument/2006/relationships" ref="C110" r:id="rId108"/>
    <hyperlink xmlns:r="http://schemas.openxmlformats.org/officeDocument/2006/relationships" ref="C111" r:id="rId109"/>
    <hyperlink xmlns:r="http://schemas.openxmlformats.org/officeDocument/2006/relationships" ref="C112" r:id="rId110"/>
    <hyperlink xmlns:r="http://schemas.openxmlformats.org/officeDocument/2006/relationships" ref="C113" r:id="rId111"/>
    <hyperlink xmlns:r="http://schemas.openxmlformats.org/officeDocument/2006/relationships" ref="C114" r:id="rId112"/>
    <hyperlink xmlns:r="http://schemas.openxmlformats.org/officeDocument/2006/relationships" ref="C115" r:id="rId113"/>
    <hyperlink xmlns:r="http://schemas.openxmlformats.org/officeDocument/2006/relationships" ref="C116" r:id="rId114"/>
    <hyperlink xmlns:r="http://schemas.openxmlformats.org/officeDocument/2006/relationships" ref="C117" r:id="rId115"/>
    <hyperlink xmlns:r="http://schemas.openxmlformats.org/officeDocument/2006/relationships" ref="C118" r:id="rId116"/>
    <hyperlink xmlns:r="http://schemas.openxmlformats.org/officeDocument/2006/relationships" ref="C119" r:id="rId117"/>
    <hyperlink xmlns:r="http://schemas.openxmlformats.org/officeDocument/2006/relationships" ref="C120" r:id="rId118"/>
    <hyperlink xmlns:r="http://schemas.openxmlformats.org/officeDocument/2006/relationships" ref="C121" r:id="rId119"/>
    <hyperlink xmlns:r="http://schemas.openxmlformats.org/officeDocument/2006/relationships" ref="C122" r:id="rId120"/>
    <hyperlink xmlns:r="http://schemas.openxmlformats.org/officeDocument/2006/relationships" ref="C123" r:id="rId121"/>
    <hyperlink xmlns:r="http://schemas.openxmlformats.org/officeDocument/2006/relationships" ref="C124" r:id="rId122"/>
    <hyperlink xmlns:r="http://schemas.openxmlformats.org/officeDocument/2006/relationships" ref="C125" r:id="rId123"/>
    <hyperlink xmlns:r="http://schemas.openxmlformats.org/officeDocument/2006/relationships" ref="C126" r:id="rId124"/>
    <hyperlink xmlns:r="http://schemas.openxmlformats.org/officeDocument/2006/relationships" ref="C127" r:id="rId125"/>
    <hyperlink xmlns:r="http://schemas.openxmlformats.org/officeDocument/2006/relationships" ref="C128" r:id="rId126"/>
    <hyperlink xmlns:r="http://schemas.openxmlformats.org/officeDocument/2006/relationships" ref="C129" r:id="rId127"/>
    <hyperlink xmlns:r="http://schemas.openxmlformats.org/officeDocument/2006/relationships" ref="C130" r:id="rId128"/>
    <hyperlink xmlns:r="http://schemas.openxmlformats.org/officeDocument/2006/relationships" ref="C131" r:id="rId129"/>
    <hyperlink xmlns:r="http://schemas.openxmlformats.org/officeDocument/2006/relationships" ref="C132" r:id="rId130"/>
    <hyperlink xmlns:r="http://schemas.openxmlformats.org/officeDocument/2006/relationships" ref="C133" r:id="rId131"/>
    <hyperlink xmlns:r="http://schemas.openxmlformats.org/officeDocument/2006/relationships" ref="C134" r:id="rId132"/>
    <hyperlink xmlns:r="http://schemas.openxmlformats.org/officeDocument/2006/relationships" ref="C135" r:id="rId133"/>
    <hyperlink xmlns:r="http://schemas.openxmlformats.org/officeDocument/2006/relationships" ref="C136" r:id="rId134"/>
    <hyperlink xmlns:r="http://schemas.openxmlformats.org/officeDocument/2006/relationships" ref="C137" r:id="rId135"/>
    <hyperlink xmlns:r="http://schemas.openxmlformats.org/officeDocument/2006/relationships" ref="C138" r:id="rId136"/>
    <hyperlink xmlns:r="http://schemas.openxmlformats.org/officeDocument/2006/relationships" ref="C139" r:id="rId137"/>
    <hyperlink xmlns:r="http://schemas.openxmlformats.org/officeDocument/2006/relationships" ref="C140" r:id="rId138"/>
    <hyperlink xmlns:r="http://schemas.openxmlformats.org/officeDocument/2006/relationships" ref="C141" r:id="rId139"/>
    <hyperlink xmlns:r="http://schemas.openxmlformats.org/officeDocument/2006/relationships" ref="C142" r:id="rId140"/>
    <hyperlink xmlns:r="http://schemas.openxmlformats.org/officeDocument/2006/relationships" ref="C143" r:id="rId141"/>
    <hyperlink xmlns:r="http://schemas.openxmlformats.org/officeDocument/2006/relationships" ref="C144" r:id="rId142"/>
    <hyperlink xmlns:r="http://schemas.openxmlformats.org/officeDocument/2006/relationships" ref="C145" r:id="rId143"/>
    <hyperlink xmlns:r="http://schemas.openxmlformats.org/officeDocument/2006/relationships" ref="C146" r:id="rId144"/>
    <hyperlink xmlns:r="http://schemas.openxmlformats.org/officeDocument/2006/relationships" ref="C147" r:id="rId145"/>
    <hyperlink xmlns:r="http://schemas.openxmlformats.org/officeDocument/2006/relationships" ref="C148" r:id="rId146"/>
    <hyperlink xmlns:r="http://schemas.openxmlformats.org/officeDocument/2006/relationships" ref="C149" r:id="rId147"/>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47"/>
  <sheetViews>
    <sheetView workbookViewId="0">
      <selection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24" customWidth="1" min="11" max="11"/>
    <col width="24" customWidth="1" min="12" max="12"/>
    <col width="24" customWidth="1" min="13" max="13"/>
  </cols>
  <sheetData>
    <row r="1">
      <c r="A1" s="14" t="inlineStr">
        <is>
          <t>country</t>
        </is>
      </c>
      <c r="B1" s="14" t="inlineStr">
        <is>
          <t>publish</t>
        </is>
      </c>
      <c r="C1" s="14" t="inlineStr">
        <is>
          <t>status</t>
        </is>
      </c>
      <c r="D1" s="14" t="inlineStr">
        <is>
          <t>cat</t>
        </is>
      </c>
      <c r="E1" s="14" t="inlineStr">
        <is>
          <t>reg</t>
        </is>
      </c>
      <c r="F1" s="14" t="inlineStr">
        <is>
          <t>s_acc</t>
        </is>
      </c>
      <c r="G1" s="14" t="inlineStr">
        <is>
          <t>s_diff</t>
        </is>
      </c>
      <c r="H1" s="14" t="inlineStr">
        <is>
          <t>s_when</t>
        </is>
      </c>
      <c r="I1" s="14" t="inlineStr">
        <is>
          <t>yes_no</t>
        </is>
      </c>
      <c r="J1" s="14" t="inlineStr">
        <is>
          <t>ticket_type</t>
        </is>
      </c>
      <c r="K1" s="14" t="inlineStr">
        <is>
          <t>ticket_status</t>
        </is>
      </c>
      <c r="L1" s="14" t="inlineStr">
        <is>
          <t>priority</t>
        </is>
      </c>
      <c r="M1" s="14" t="inlineStr">
        <is>
          <t>license</t>
        </is>
      </c>
    </row>
    <row r="2">
      <c r="A2" s="9" t="inlineStr">
        <is>
          <t>country</t>
        </is>
      </c>
      <c r="B2" s="9" t="inlineStr">
        <is>
          <t>publish</t>
        </is>
      </c>
      <c r="C2" s="9" t="inlineStr">
        <is>
          <t>status</t>
        </is>
      </c>
      <c r="D2" s="9" t="inlineStr">
        <is>
          <t>cat</t>
        </is>
      </c>
      <c r="E2" s="9" t="inlineStr">
        <is>
          <t>reg</t>
        </is>
      </c>
      <c r="F2" s="9" t="inlineStr">
        <is>
          <t>s_acc</t>
        </is>
      </c>
      <c r="G2" s="9" t="inlineStr">
        <is>
          <t>s_diff</t>
        </is>
      </c>
      <c r="H2" s="9" t="inlineStr">
        <is>
          <t>s_when</t>
        </is>
      </c>
      <c r="I2" s="9" t="inlineStr">
        <is>
          <t>yes_no</t>
        </is>
      </c>
      <c r="J2" s="9" t="inlineStr">
        <is>
          <t>ticket_type</t>
        </is>
      </c>
      <c r="K2" s="9" t="inlineStr">
        <is>
          <t>ticket_status</t>
        </is>
      </c>
      <c r="L2" s="9" t="inlineStr">
        <is>
          <t>priority</t>
        </is>
      </c>
      <c r="M2" s="9" t="inlineStr">
        <is>
          <t>license</t>
        </is>
      </c>
    </row>
    <row r="3">
      <c r="A3" s="8" t="inlineStr">
        <is>
          <t>kg</t>
        </is>
      </c>
      <c r="B3" s="8" t="inlineStr">
        <is>
          <t>опубликовано</t>
        </is>
      </c>
      <c r="C3" s="8" t="inlineStr">
        <is>
          <t>Координаты уточняются</t>
        </is>
      </c>
      <c r="D3" s="8" t="inlineStr">
        <is>
          <t>Автодорога</t>
        </is>
      </c>
      <c r="E3" s="8" t="inlineStr">
        <is>
          <t>Алтайский край (рядом)</t>
        </is>
      </c>
      <c r="F3" s="8" t="inlineStr">
        <is>
          <t>Кроссовер</t>
        </is>
      </c>
      <c r="G3" s="8" t="inlineStr">
        <is>
          <t>Высокая</t>
        </is>
      </c>
      <c r="H3" s="8" t="inlineStr">
        <is>
          <t>Апр – июн</t>
        </is>
      </c>
      <c r="I3" s="8" t="inlineStr">
        <is>
          <t>да</t>
        </is>
      </c>
      <c r="J3" s="8" t="inlineStr">
        <is>
          <t>Новое место</t>
        </is>
      </c>
      <c r="K3" s="8" t="inlineStr">
        <is>
          <t>открыт</t>
        </is>
      </c>
      <c r="L3" s="8" t="inlineStr">
        <is>
          <t>высокий</t>
        </is>
      </c>
      <c r="M3" s="8" t="inlineStr">
        <is>
          <t>CC (Wikimedia Commons, через tonkosti.ru) — точную версию лицензии сверить на Commons</t>
        </is>
      </c>
    </row>
    <row r="4">
      <c r="A4" s="8" t="inlineStr">
        <is>
          <t>alt</t>
        </is>
      </c>
      <c r="B4" s="8" t="inlineStr">
        <is>
          <t>черновик</t>
        </is>
      </c>
      <c r="C4" s="8" t="inlineStr">
        <is>
          <t>Нужна проверка</t>
        </is>
      </c>
      <c r="D4" s="8" t="inlineStr">
        <is>
          <t>Альпинистский лагерь</t>
        </is>
      </c>
      <c r="E4" s="8" t="inlineStr">
        <is>
          <t>Баткенская область</t>
        </is>
      </c>
      <c r="F4" s="8" t="inlineStr">
        <is>
          <t>На любой машине</t>
        </is>
      </c>
      <c r="G4" s="8" t="inlineStr">
        <is>
          <t>Лёгкая</t>
        </is>
      </c>
      <c r="H4" s="8" t="inlineStr">
        <is>
          <t>Апр – ноя</t>
        </is>
      </c>
      <c r="I4" s="8" t="inlineStr">
        <is>
          <t>нет</t>
        </is>
      </c>
      <c r="J4" s="8" t="inlineStr">
        <is>
          <t>Дозаполнить данные</t>
        </is>
      </c>
      <c r="K4" s="8" t="inlineStr">
        <is>
          <t>в работе</t>
        </is>
      </c>
      <c r="L4" s="8" t="inlineStr">
        <is>
          <t>средний</t>
        </is>
      </c>
      <c r="M4" s="8" t="inlineStr">
        <is>
          <t>CC BY 2.0</t>
        </is>
      </c>
    </row>
    <row r="5">
      <c r="B5" s="8" t="inlineStr">
        <is>
          <t>скрыто</t>
        </is>
      </c>
      <c r="C5" s="8" t="inlineStr">
        <is>
          <t>Проверено</t>
        </is>
      </c>
      <c r="D5" s="8" t="inlineStr">
        <is>
          <t>Археологический памятник</t>
        </is>
      </c>
      <c r="E5" s="8" t="inlineStr">
        <is>
          <t>Джалал-Абадская область</t>
        </is>
      </c>
      <c r="F5" s="8" t="inlineStr">
        <is>
          <t>Нужен 4×4</t>
        </is>
      </c>
      <c r="G5" s="8" t="inlineStr">
        <is>
          <t>Лёгкая–средняя</t>
        </is>
      </c>
      <c r="H5" s="8" t="inlineStr">
        <is>
          <t>Апр – окт</t>
        </is>
      </c>
      <c r="J5" s="8" t="inlineStr">
        <is>
          <t>Проверить факты</t>
        </is>
      </c>
      <c r="K5" s="8" t="inlineStr">
        <is>
          <t>на проверке</t>
        </is>
      </c>
      <c r="L5" s="8" t="inlineStr">
        <is>
          <t>низкий</t>
        </is>
      </c>
      <c r="M5" s="8" t="inlineStr">
        <is>
          <t>CC BY 2.5</t>
        </is>
      </c>
    </row>
    <row r="6">
      <c r="D6" s="8" t="inlineStr">
        <is>
          <t>Водопад</t>
        </is>
      </c>
      <c r="E6" s="8" t="inlineStr">
        <is>
          <t>Иссык-Кульская область</t>
        </is>
      </c>
      <c r="F6" s="8" t="inlineStr">
        <is>
          <t>По воде</t>
        </is>
      </c>
      <c r="G6" s="8" t="inlineStr">
        <is>
          <t>Очень лёгкая</t>
        </is>
      </c>
      <c r="H6" s="8" t="inlineStr">
        <is>
          <t>Апр – сен</t>
        </is>
      </c>
      <c r="J6" s="8" t="inlineStr">
        <is>
          <t>Уточнить координаты</t>
        </is>
      </c>
      <c r="K6" s="8" t="inlineStr">
        <is>
          <t>готово</t>
        </is>
      </c>
      <c r="M6" s="8" t="inlineStr">
        <is>
          <t>CC BY 3.0</t>
        </is>
      </c>
    </row>
    <row r="7">
      <c r="D7" s="8" t="inlineStr">
        <is>
          <t>Водопад; памятник природы республиканского значения</t>
        </is>
      </c>
      <c r="E7" s="8" t="inlineStr">
        <is>
          <t>Нарынская область</t>
        </is>
      </c>
      <c r="F7" s="8" t="inlineStr">
        <is>
          <t>Только пешком</t>
        </is>
      </c>
      <c r="G7" s="8" t="inlineStr">
        <is>
          <t>Сложная</t>
        </is>
      </c>
      <c r="H7" s="8" t="inlineStr">
        <is>
          <t>Дек – июн</t>
        </is>
      </c>
      <c r="J7" s="8" t="inlineStr">
        <is>
          <t>Фото</t>
        </is>
      </c>
      <c r="K7" s="8" t="inlineStr">
        <is>
          <t>отклонён</t>
        </is>
      </c>
      <c r="M7" s="8" t="inlineStr">
        <is>
          <t>CC BY 4.0</t>
        </is>
      </c>
    </row>
    <row r="8">
      <c r="D8" s="8" t="inlineStr">
        <is>
          <t>Водохранилище</t>
        </is>
      </c>
      <c r="E8" s="8" t="inlineStr">
        <is>
          <t>Ошская область</t>
        </is>
      </c>
      <c r="G8" s="8" t="inlineStr">
        <is>
          <t>См. описание</t>
        </is>
      </c>
      <c r="H8" s="8" t="inlineStr">
        <is>
          <t>Июл – сен</t>
        </is>
      </c>
      <c r="J8" s="8" t="inlineStr">
        <is>
          <t>Перевод EN</t>
        </is>
      </c>
      <c r="M8" s="8" t="inlineStr">
        <is>
          <t>CC BY-SA 2.0</t>
        </is>
      </c>
    </row>
    <row r="9">
      <c r="D9" s="8" t="inlineStr">
        <is>
          <t>Высокогорное плато</t>
        </is>
      </c>
      <c r="E9" s="8" t="inlineStr">
        <is>
          <t>Республика Алтай</t>
        </is>
      </c>
      <c r="G9" s="8" t="inlineStr">
        <is>
          <t>Средняя</t>
        </is>
      </c>
      <c r="H9" s="8" t="inlineStr">
        <is>
          <t>Июн</t>
        </is>
      </c>
      <c r="J9" s="8" t="inlineStr">
        <is>
          <t>Отзыв/жалоба</t>
        </is>
      </c>
      <c r="M9" s="8" t="inlineStr">
        <is>
          <t>CC BY-SA 2.5</t>
        </is>
      </c>
    </row>
    <row r="10">
      <c r="D10" s="8" t="inlineStr">
        <is>
          <t>Гора / озеро</t>
        </is>
      </c>
      <c r="E10" s="8" t="inlineStr">
        <is>
          <t>Таласская область</t>
        </is>
      </c>
      <c r="G10" s="8" t="inlineStr">
        <is>
          <t>Средняя–высокая</t>
        </is>
      </c>
      <c r="H10" s="8" t="inlineStr">
        <is>
          <t>Июн – авг</t>
        </is>
      </c>
      <c r="J10" s="8" t="inlineStr">
        <is>
          <t>Другое</t>
        </is>
      </c>
      <c r="M10" s="8" t="inlineStr">
        <is>
          <t>CC BY-SA 3.0</t>
        </is>
      </c>
    </row>
    <row r="11">
      <c r="D11" s="8" t="inlineStr">
        <is>
          <t>Горная долина / Горячие источники</t>
        </is>
      </c>
      <c r="E11" s="8" t="inlineStr">
        <is>
          <t>Чуйская область</t>
        </is>
      </c>
      <c r="G11" s="8" t="inlineStr">
        <is>
          <t>Средняя–сложная</t>
        </is>
      </c>
      <c r="H11" s="8" t="inlineStr">
        <is>
          <t>Июн – окт</t>
        </is>
      </c>
      <c r="M11" s="8" t="inlineStr">
        <is>
          <t>CC BY-SA 3.0 de</t>
        </is>
      </c>
    </row>
    <row r="12">
      <c r="D12" s="8" t="inlineStr">
        <is>
          <t>Горная хижина</t>
        </is>
      </c>
      <c r="H12" s="8" t="inlineStr">
        <is>
          <t>Июн – сен</t>
        </is>
      </c>
      <c r="M12" s="8" t="inlineStr">
        <is>
          <t>CC BY-SA 4.0</t>
        </is>
      </c>
    </row>
    <row r="13">
      <c r="D13" s="8" t="inlineStr">
        <is>
          <t>Городище</t>
        </is>
      </c>
      <c r="H13" s="8" t="inlineStr">
        <is>
          <t>Круглый год</t>
        </is>
      </c>
      <c r="M13" s="8" t="inlineStr">
        <is>
          <t>CC0</t>
        </is>
      </c>
    </row>
    <row r="14">
      <c r="D14" s="8" t="inlineStr">
        <is>
          <t>Горячие источники</t>
        </is>
      </c>
      <c r="H14" s="8" t="inlineStr">
        <is>
          <t>Май – авг</t>
        </is>
      </c>
      <c r="M14" s="8" t="inlineStr">
        <is>
          <t>Flickr — лицензию сверить (вероятно CC), права не проверены</t>
        </is>
      </c>
    </row>
    <row r="15">
      <c r="D15" s="8" t="inlineStr">
        <is>
          <t>Долина</t>
        </is>
      </c>
      <c r="H15" s="8" t="inlineStr">
        <is>
          <t>Май – июн</t>
        </is>
      </c>
      <c r="M15" s="8" t="inlineStr">
        <is>
          <t>Pixabay Content License</t>
        </is>
      </c>
    </row>
    <row r="16">
      <c r="D16" s="8" t="inlineStr">
        <is>
          <t>Долина / жайлоо</t>
        </is>
      </c>
      <c r="H16" s="8" t="inlineStr">
        <is>
          <t>Май – окт</t>
        </is>
      </c>
      <c r="M16" s="8" t="inlineStr">
        <is>
          <t>Public Domain (по данным altapress/kp для фото HiOr) — сверить</t>
        </is>
      </c>
    </row>
    <row r="17">
      <c r="D17" s="8" t="inlineStr">
        <is>
          <t>Долина / панорама</t>
        </is>
      </c>
      <c r="H17" s="8" t="inlineStr">
        <is>
          <t>Май – сен</t>
        </is>
      </c>
      <c r="M17" s="8" t="inlineStr">
        <is>
          <t>Public domain</t>
        </is>
      </c>
    </row>
    <row r="18">
      <c r="D18" s="8" t="inlineStr">
        <is>
          <t>Долина / перевал</t>
        </is>
      </c>
      <c r="H18" s="8" t="inlineStr">
        <is>
          <t>Мар – май</t>
        </is>
      </c>
      <c r="M18" s="8" t="inlineStr">
        <is>
          <t>Unsplash License</t>
        </is>
      </c>
    </row>
    <row r="19">
      <c r="D19" s="8" t="inlineStr">
        <is>
          <t>Исторический / духовный объект</t>
        </is>
      </c>
      <c r="H19" s="8" t="inlineStr">
        <is>
          <t>Ноя – апр</t>
        </is>
      </c>
      <c r="M19" s="8" t="inlineStr">
        <is>
          <t>© Global Look Press</t>
        </is>
      </c>
    </row>
    <row r="20">
      <c r="D20" s="8" t="inlineStr">
        <is>
          <t>Исторический комплекс</t>
        </is>
      </c>
      <c r="H20" s="8" t="inlineStr">
        <is>
          <t>Ноя – сен</t>
        </is>
      </c>
      <c r="M20" s="8" t="inlineStr">
        <is>
          <t>© Greenpeace / altapress.ru</t>
        </is>
      </c>
    </row>
    <row r="21">
      <c r="D21" s="8" t="inlineStr">
        <is>
          <t>Каньон</t>
        </is>
      </c>
      <c r="H21" s="8" t="inlineStr">
        <is>
          <t>Сен – июл</t>
        </is>
      </c>
      <c r="M21" s="8" t="inlineStr">
        <is>
          <t>© Shutterstock (через Tripster)</t>
        </is>
      </c>
    </row>
    <row r="22">
      <c r="D22" s="8" t="inlineStr">
        <is>
          <t>Караван-сарай</t>
        </is>
      </c>
      <c r="H22" s="8" t="inlineStr">
        <is>
          <t>Сен – окт</t>
        </is>
      </c>
      <c r="M22" s="8" t="inlineStr">
        <is>
          <t>© Shutterstock (через tonkosti.ru)</t>
        </is>
      </c>
    </row>
    <row r="23">
      <c r="D23" s="8" t="inlineStr">
        <is>
          <t>Культурный центр</t>
        </is>
      </c>
      <c r="H23" s="8" t="inlineStr">
        <is>
          <t>Янв – апр</t>
        </is>
      </c>
      <c r="M23" s="8" t="inlineStr">
        <is>
          <t>© Shutterstock (через tonkosti.ru), права не проверены</t>
        </is>
      </c>
    </row>
    <row r="24">
      <c r="D24" s="8" t="inlineStr">
        <is>
          <t>Курорт / озеро (всесезонный горнолыжный курорт; озеро — памятник природы)</t>
        </is>
      </c>
      <c r="M24" s="8" t="inlineStr">
        <is>
          <t>© Shutterstock / права не проверены</t>
        </is>
      </c>
    </row>
    <row r="25">
      <c r="D25" s="8" t="inlineStr">
        <is>
          <t>Ледник</t>
        </is>
      </c>
      <c r="M25" s="8" t="inlineStr">
        <is>
          <t>© TURISTKA.RU</t>
        </is>
      </c>
    </row>
    <row r="26">
      <c r="D26" s="8" t="inlineStr">
        <is>
          <t>Ледниковое озеро</t>
        </is>
      </c>
      <c r="M26" s="8" t="inlineStr">
        <is>
          <t>© Алтай-Фото</t>
        </is>
      </c>
    </row>
    <row r="27">
      <c r="D27" s="8" t="inlineStr">
        <is>
          <t>Лес</t>
        </is>
      </c>
      <c r="M27" s="8" t="inlineStr">
        <is>
          <t>© Алтайский заповедник / altapress, права не проверены</t>
        </is>
      </c>
    </row>
    <row r="28">
      <c r="D28" s="8" t="inlineStr">
        <is>
          <t>Мавзолей</t>
        </is>
      </c>
      <c r="M28" s="8" t="inlineStr">
        <is>
          <t>© ГАГУ, права не проверены</t>
        </is>
      </c>
    </row>
    <row r="29">
      <c r="D29" s="8" t="inlineStr">
        <is>
          <t>Мечеть</t>
        </is>
      </c>
      <c r="M29" s="8" t="inlineStr">
        <is>
          <t>© КП, права не проверены</t>
        </is>
      </c>
    </row>
    <row r="30">
      <c r="D30" s="8" t="inlineStr">
        <is>
          <t>Музей</t>
        </is>
      </c>
      <c r="M30" s="8" t="inlineStr">
        <is>
          <t>© Комсомольская правда</t>
        </is>
      </c>
    </row>
    <row r="31">
      <c r="D31" s="8" t="inlineStr">
        <is>
          <t>Музей (краеведческий, археология, этнография, природа, искусство)</t>
        </is>
      </c>
      <c r="M31" s="8" t="inlineStr">
        <is>
          <t>© Правительство Алтайского края, права не проверены</t>
        </is>
      </c>
    </row>
    <row r="32">
      <c r="D32" s="8" t="inlineStr">
        <is>
          <t>Национальный парк</t>
        </is>
      </c>
      <c r="M32" s="8" t="inlineStr">
        <is>
          <t>© автор / Т—Ж, права не проверены</t>
        </is>
      </c>
    </row>
    <row r="33">
      <c r="D33" s="8" t="inlineStr">
        <is>
          <t>Озеро</t>
        </is>
      </c>
      <c r="M33" s="8" t="inlineStr">
        <is>
          <t>© автор, права не проверены</t>
        </is>
      </c>
    </row>
    <row r="34">
      <c r="D34" s="8" t="inlineStr">
        <is>
          <t>Озеро (каскад горных озёр); памятник природы</t>
        </is>
      </c>
      <c r="M34" s="8" t="inlineStr">
        <is>
          <t>© администрация Улаганского р-на, права не проверены</t>
        </is>
      </c>
    </row>
    <row r="35">
      <c r="D35" s="8" t="inlineStr">
        <is>
          <t>Озеро (каскад горных озёр); частично Катунский биосферный заповедник (ЮНЕСКО «Золотые горы Алтая»), Нижнее и Среднее — региональные памятники природы</t>
        </is>
      </c>
      <c r="M35" s="8" t="inlineStr">
        <is>
          <t>© парк «Уч Энмек», права не проверены</t>
        </is>
      </c>
    </row>
    <row r="36">
      <c r="D36" s="8" t="inlineStr">
        <is>
          <t>Панорама</t>
        </is>
      </c>
      <c r="M36" s="8" t="inlineStr">
        <is>
          <t>вероятно CC (Wikimedia) — сверить</t>
        </is>
      </c>
    </row>
    <row r="37">
      <c r="D37" s="8" t="inlineStr">
        <is>
          <t>Перевал</t>
        </is>
      </c>
      <c r="M37" s="8" t="inlineStr">
        <is>
          <t>права не проверены</t>
        </is>
      </c>
    </row>
    <row r="38">
      <c r="D38" s="8" t="inlineStr">
        <is>
          <t>Петроглифы</t>
        </is>
      </c>
    </row>
    <row r="39">
      <c r="D39" s="8" t="inlineStr">
        <is>
          <t>Пещеры</t>
        </is>
      </c>
    </row>
    <row r="40">
      <c r="D40" s="8" t="inlineStr">
        <is>
          <t>Природный памятник</t>
        </is>
      </c>
    </row>
    <row r="41">
      <c r="D41" s="8" t="inlineStr">
        <is>
          <t>Природный парк</t>
        </is>
      </c>
    </row>
    <row r="42">
      <c r="D42" s="8" t="inlineStr">
        <is>
          <t>Священная гора</t>
        </is>
      </c>
    </row>
    <row r="43">
      <c r="D43" s="8" t="inlineStr">
        <is>
          <t>Священное место</t>
        </is>
      </c>
    </row>
    <row r="44">
      <c r="D44" s="8" t="inlineStr">
        <is>
          <t>Солёное озеро</t>
        </is>
      </c>
    </row>
    <row r="45">
      <c r="D45" s="8" t="inlineStr">
        <is>
          <t>Урочище</t>
        </is>
      </c>
    </row>
    <row r="46">
      <c r="D46" s="8" t="inlineStr">
        <is>
          <t>Ущелье</t>
        </is>
      </c>
    </row>
    <row r="47">
      <c r="D47" s="8" t="inlineStr">
        <is>
          <t>Храм</t>
        </is>
      </c>
    </row>
  </sheetData>
  <pageMargins left="0.75" right="0.75" top="1" bottom="1" header="0.5" footer="0.5"/>
</worksheet>
</file>

<file path=xl/worksheets/sheet6.xml><?xml version="1.0" encoding="utf-8"?>
<worksheet xmlns="http://schemas.openxmlformats.org/spreadsheetml/2006/main">
  <sheetPr>
    <tabColor rgb="00D8FC00"/>
    <outlinePr summaryBelow="1" summaryRight="1"/>
    <pageSetUpPr/>
  </sheetPr>
  <dimension ref="A1:AA17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34" customWidth="1" min="2" max="2"/>
    <col width="60" customWidth="1" min="3" max="3"/>
    <col width="30" customWidth="1" min="4" max="4"/>
    <col width="24" customWidth="1" min="5" max="5"/>
    <col width="22" customWidth="1" min="6" max="6"/>
    <col width="22" customWidth="1" min="7" max="7"/>
    <col width="22"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s>
  <sheetData>
    <row r="1" ht="28" customHeight="1">
      <c r="A1" s="14" t="inlineStr">
        <is>
          <t>#title</t>
        </is>
      </c>
      <c r="B1" s="15" t="inlineStr">
        <is>
          <t>Новое место</t>
        </is>
      </c>
      <c r="C1" s="7" t="inlineStr">
        <is>
          <t xml:space="preserve"> · ← к оглавлению</t>
        </is>
      </c>
    </row>
    <row r="2" ht="22" customHeight="1">
      <c r="A2" s="16" t="inlineStr">
        <is>
          <t>#section</t>
        </is>
      </c>
      <c r="B2" s="17" t="inlineStr">
        <is>
          <t>Основное</t>
        </is>
      </c>
      <c r="C2" s="18" t="n"/>
      <c r="D2" s="18" t="n"/>
      <c r="E2" s="18" t="n"/>
      <c r="F2" s="18" t="n"/>
      <c r="G2" s="18" t="n"/>
      <c r="H2" s="18" t="n"/>
    </row>
    <row r="3">
      <c r="A3" s="16" t="inlineStr">
        <is>
          <t>id</t>
        </is>
      </c>
      <c r="B3" s="19" t="inlineStr">
        <is>
          <t>ID места (kg-…, alt-…)</t>
        </is>
      </c>
      <c r="C3" s="20" t="n"/>
    </row>
    <row r="4">
      <c r="A4" s="16" t="inlineStr">
        <is>
          <t>country</t>
        </is>
      </c>
      <c r="B4" s="19" t="inlineStr">
        <is>
          <t>Страна (kg / alt)</t>
        </is>
      </c>
      <c r="C4" s="20" t="n"/>
    </row>
    <row r="5">
      <c r="A5" s="16" t="inlineStr">
        <is>
          <t>publish</t>
        </is>
      </c>
      <c r="B5" s="19" t="inlineStr">
        <is>
          <t>Публикация</t>
        </is>
      </c>
      <c r="C5" s="20" t="inlineStr">
        <is>
          <t>черновик</t>
        </is>
      </c>
    </row>
    <row r="6">
      <c r="A6" s="16" t="inlineStr">
        <is>
          <t>status</t>
        </is>
      </c>
      <c r="B6" s="19" t="inlineStr">
        <is>
          <t>Статус проверки</t>
        </is>
      </c>
      <c r="C6" s="20" t="inlineStr">
        <is>
          <t>Нужна проверка</t>
        </is>
      </c>
    </row>
    <row r="7">
      <c r="A7" s="16" t="inlineStr">
        <is>
          <t>name</t>
        </is>
      </c>
      <c r="B7" s="19" t="inlineStr">
        <is>
          <t>Название</t>
        </is>
      </c>
      <c r="C7" s="20" t="n"/>
    </row>
    <row r="8">
      <c r="A8" s="16" t="inlineStr">
        <is>
          <t>full</t>
        </is>
      </c>
      <c r="B8" s="21" t="inlineStr">
        <is>
          <t>Полное название</t>
        </is>
      </c>
      <c r="C8" s="20" t="n"/>
    </row>
    <row r="9">
      <c r="A9" s="16" t="inlineStr">
        <is>
          <t>cat</t>
        </is>
      </c>
      <c r="B9" s="19" t="inlineStr">
        <is>
          <t>Категория</t>
        </is>
      </c>
      <c r="C9" s="20" t="n"/>
    </row>
    <row r="10">
      <c r="A10" s="16" t="inlineStr">
        <is>
          <t>reg</t>
        </is>
      </c>
      <c r="B10" s="19" t="inlineStr">
        <is>
          <t>Регион</t>
        </is>
      </c>
      <c r="C10" s="20" t="n"/>
    </row>
    <row r="11">
      <c r="A11" s="16" t="inlineStr">
        <is>
          <t>dist</t>
        </is>
      </c>
      <c r="B11" s="21" t="inlineStr">
        <is>
          <t>Район</t>
        </is>
      </c>
      <c r="C11" s="20" t="n"/>
    </row>
    <row r="12">
      <c r="A12" s="16" t="inlineStr">
        <is>
          <t>lat</t>
        </is>
      </c>
      <c r="B12" s="19" t="inlineStr">
        <is>
          <t>Широта</t>
        </is>
      </c>
      <c r="C12" s="20" t="n"/>
    </row>
    <row r="13">
      <c r="A13" s="16" t="inlineStr">
        <is>
          <t>lon</t>
        </is>
      </c>
      <c r="B13" s="19" t="inlineStr">
        <is>
          <t>Долгота</t>
        </is>
      </c>
      <c r="C13" s="20" t="n"/>
    </row>
    <row r="14">
      <c r="A14" s="16" t="inlineStr">
        <is>
          <t>elev</t>
        </is>
      </c>
      <c r="B14" s="21" t="inlineStr">
        <is>
          <t>Высота</t>
        </is>
      </c>
      <c r="C14" s="20" t="n"/>
    </row>
    <row r="15">
      <c r="A15" s="16" t="inlineStr">
        <is>
          <t>near</t>
        </is>
      </c>
      <c r="B15" s="21" t="inlineStr">
        <is>
          <t>Ближайший пункт</t>
        </is>
      </c>
      <c r="C15" s="20" t="n"/>
    </row>
    <row r="16">
      <c r="A16" s="16" t="inlineStr">
        <is>
          <t>tags</t>
        </is>
      </c>
      <c r="B16" s="21" t="inlineStr">
        <is>
          <t>Теги (через ;)</t>
        </is>
      </c>
      <c r="C16" s="20" t="n"/>
    </row>
    <row r="17">
      <c r="A17" s="16" t="inlineStr">
        <is>
          <t>top</t>
        </is>
      </c>
      <c r="B17" s="21" t="inlineStr">
        <is>
          <t>В топе (да/нет)</t>
        </is>
      </c>
      <c r="C17" s="20" t="n"/>
    </row>
    <row r="18">
      <c r="A18" s="16" t="inlineStr">
        <is>
          <t>rank</t>
        </is>
      </c>
      <c r="B18" s="21" t="inlineStr">
        <is>
          <t>Место в рейтинге</t>
        </is>
      </c>
      <c r="C18" s="20" t="n"/>
    </row>
    <row r="19">
      <c r="A19" s="16" t="inlineStr">
        <is>
          <t>updated_at</t>
        </is>
      </c>
      <c r="B19" s="21" t="inlineStr">
        <is>
          <t>Изменено (дата)</t>
        </is>
      </c>
      <c r="C19" s="20" t="n"/>
    </row>
    <row r="20">
      <c r="A20" s="16" t="inlineStr">
        <is>
          <t>updated_by</t>
        </is>
      </c>
      <c r="B20" s="21" t="inlineStr">
        <is>
          <t>Кто изменил</t>
        </is>
      </c>
      <c r="C20" s="20" t="n"/>
    </row>
    <row r="22" ht="22" customHeight="1">
      <c r="A22" s="16" t="inlineStr">
        <is>
          <t>#section</t>
        </is>
      </c>
      <c r="B22" s="17" t="inlineStr">
        <is>
          <t>Коротко на карточке (плашки)</t>
        </is>
      </c>
      <c r="C22" s="18" t="n"/>
      <c r="D22" s="18" t="n"/>
      <c r="E22" s="18" t="n"/>
      <c r="F22" s="18" t="n"/>
      <c r="G22" s="18" t="n"/>
      <c r="H22" s="18" t="n"/>
    </row>
    <row r="23">
      <c r="A23" s="16" t="inlineStr">
        <is>
          <t>months</t>
        </is>
      </c>
      <c r="B23" s="19" t="inlineStr">
        <is>
          <t>Месяцы сезона (1;2;…12)</t>
        </is>
      </c>
      <c r="C23" s="20" t="n"/>
    </row>
    <row r="24">
      <c r="A24" s="16" t="inlineStr">
        <is>
          <t>month_scores</t>
        </is>
      </c>
      <c r="B24" s="21" t="inlineStr">
        <is>
          <t>Оценка месяцев (JSON: месяц → 2 лучшее, 1 подходит), напр. {"6":1,"7":2}</t>
        </is>
      </c>
      <c r="C24" s="20" t="n"/>
    </row>
    <row r="25">
      <c r="A25" s="16" t="inlineStr">
        <is>
          <t>s_diff</t>
        </is>
      </c>
      <c r="B25" s="19" t="inlineStr">
        <is>
          <t>Сложность (коротко)</t>
        </is>
      </c>
      <c r="C25" s="20" t="n"/>
    </row>
    <row r="26">
      <c r="A26" s="16" t="inlineStr">
        <is>
          <t>s_when</t>
        </is>
      </c>
      <c r="B26" s="19" t="inlineStr">
        <is>
          <t>Когда (коротко)</t>
        </is>
      </c>
      <c r="C26" s="20" t="n"/>
    </row>
    <row r="27">
      <c r="A27" s="16" t="inlineStr">
        <is>
          <t>s_acc</t>
        </is>
      </c>
      <c r="B27" s="19" t="inlineStr">
        <is>
          <t>Доступ (коротко)</t>
        </is>
      </c>
      <c r="C27" s="20" t="n"/>
    </row>
    <row r="28">
      <c r="A28" s="16" t="inlineStr">
        <is>
          <t>s_onsite</t>
        </is>
      </c>
      <c r="B28" s="21" t="inlineStr">
        <is>
          <t>Время на месте (коротко)</t>
        </is>
      </c>
      <c r="C28" s="20" t="n"/>
    </row>
    <row r="29">
      <c r="A29" s="16" t="inlineStr">
        <is>
          <t>s_entry</t>
        </is>
      </c>
      <c r="B29" s="21" t="inlineStr">
        <is>
          <t>Вход (коротко)</t>
        </is>
      </c>
      <c r="C29" s="20" t="n"/>
    </row>
    <row r="30">
      <c r="A30" s="16" t="inlineStr">
        <is>
          <t>s_net</t>
        </is>
      </c>
      <c r="B30" s="21" t="inlineStr">
        <is>
          <t>Связь (коротко)</t>
        </is>
      </c>
      <c r="C30" s="20" t="n"/>
    </row>
    <row r="31">
      <c r="A31" s="16" t="inlineStr">
        <is>
          <t>rating_v</t>
        </is>
      </c>
      <c r="B31" s="21" t="inlineStr">
        <is>
          <t>Рейтинг</t>
        </is>
      </c>
      <c r="C31" s="20" t="n"/>
    </row>
    <row r="32">
      <c r="A32" s="16" t="inlineStr">
        <is>
          <t>rating_n</t>
        </is>
      </c>
      <c r="B32" s="21" t="inlineStr">
        <is>
          <t>Кол-во оценок</t>
        </is>
      </c>
      <c r="C32" s="20" t="n"/>
    </row>
    <row r="33">
      <c r="A33" s="16" t="inlineStr">
        <is>
          <t>rating_src</t>
        </is>
      </c>
      <c r="B33" s="21" t="inlineStr">
        <is>
          <t>Источник рейтинга</t>
        </is>
      </c>
      <c r="C33" s="20" t="n"/>
    </row>
    <row r="35" ht="22" customHeight="1">
      <c r="A35" s="16" t="inlineStr">
        <is>
          <t>#section</t>
        </is>
      </c>
      <c r="B35" s="17" t="inlineStr">
        <is>
          <t>Обзор — тексты</t>
        </is>
      </c>
      <c r="C35" s="18" t="n"/>
      <c r="D35" s="18" t="n"/>
      <c r="E35" s="18" t="n"/>
      <c r="F35" s="18" t="n"/>
      <c r="G35" s="18" t="n"/>
      <c r="H35" s="18" t="n"/>
    </row>
    <row r="36">
      <c r="A36" s="16" t="inlineStr">
        <is>
          <t>short</t>
        </is>
      </c>
      <c r="B36" s="19" t="inlineStr">
        <is>
          <t>Коротко (1–2 предложения)</t>
        </is>
      </c>
      <c r="C36" s="2" t="n"/>
    </row>
    <row r="37">
      <c r="A37" s="16" t="inlineStr">
        <is>
          <t>desc</t>
        </is>
      </c>
      <c r="B37" s="19" t="inlineStr">
        <is>
          <t>Описание</t>
        </is>
      </c>
      <c r="C37" s="2" t="n"/>
    </row>
    <row r="38">
      <c r="A38" s="16" t="inlineStr">
        <is>
          <t>guide</t>
        </is>
      </c>
      <c r="B38" s="19" t="inlineStr">
        <is>
          <t>Почему стоит приехать / текст аудиогида</t>
        </is>
      </c>
      <c r="C38" s="2" t="n"/>
    </row>
    <row r="39">
      <c r="A39" s="16" t="inlineStr">
        <is>
          <t>see</t>
        </is>
      </c>
      <c r="B39" s="21" t="inlineStr">
        <is>
          <t>Что посмотреть</t>
        </is>
      </c>
      <c r="C39" s="2" t="n"/>
    </row>
    <row r="40">
      <c r="A40" s="16" t="inlineStr">
        <is>
          <t>skip</t>
        </is>
      </c>
      <c r="B40" s="21" t="inlineStr">
        <is>
          <t>Кому не стоит</t>
        </is>
      </c>
      <c r="C40" s="2" t="n"/>
    </row>
    <row r="42" ht="22" customHeight="1">
      <c r="A42" s="16" t="inlineStr">
        <is>
          <t>#section</t>
        </is>
      </c>
      <c r="B42" s="17" t="inlineStr">
        <is>
          <t>Медиа</t>
        </is>
      </c>
      <c r="C42" s="18" t="n"/>
      <c r="D42" s="18" t="n"/>
      <c r="E42" s="18" t="n"/>
      <c r="F42" s="18" t="n"/>
      <c r="G42" s="18" t="n"/>
      <c r="H42" s="18" t="n"/>
    </row>
    <row r="43">
      <c r="A43" s="16" t="inlineStr">
        <is>
          <t>#table:photos</t>
        </is>
      </c>
      <c r="B43" s="22" t="inlineStr">
        <is>
          <t>Фото — 0</t>
        </is>
      </c>
    </row>
    <row r="44">
      <c r="A44" s="16" t="inlineStr">
        <is>
          <t>#keys</t>
        </is>
      </c>
      <c r="C44" s="16" t="inlineStr">
        <is>
          <t>f</t>
        </is>
      </c>
      <c r="D44" s="16" t="inlineStr">
        <is>
          <t>t</t>
        </is>
      </c>
      <c r="E44" s="16" t="inlineStr">
        <is>
          <t>w</t>
        </is>
      </c>
      <c r="F44" s="16" t="inlineStr">
        <is>
          <t>h</t>
        </is>
      </c>
      <c r="G44" s="16" t="inlineStr">
        <is>
          <t>cap</t>
        </is>
      </c>
      <c r="H44" s="16" t="inlineStr">
        <is>
          <t>by</t>
        </is>
      </c>
      <c r="I44" s="16" t="inlineStr">
        <is>
          <t>lic</t>
        </is>
      </c>
      <c r="J44" s="16" t="inlineStr">
        <is>
          <t>page</t>
        </is>
      </c>
    </row>
    <row r="45">
      <c r="A45" s="16" t="inlineStr">
        <is>
          <t>#labels</t>
        </is>
      </c>
      <c r="B45" s="23" t="inlineStr">
        <is>
          <t>№ / строки ниже</t>
        </is>
      </c>
      <c r="C45" s="21" t="inlineStr">
        <is>
          <t>Файл (img/…)</t>
        </is>
      </c>
      <c r="D45" s="21" t="inlineStr">
        <is>
          <t>Миниатюра (img/t_…)</t>
        </is>
      </c>
      <c r="E45" s="21" t="inlineStr">
        <is>
          <t>Ширина</t>
        </is>
      </c>
      <c r="F45" s="21" t="inlineStr">
        <is>
          <t>Высота</t>
        </is>
      </c>
      <c r="G45" s="21" t="inlineStr">
        <is>
          <t>Подпись</t>
        </is>
      </c>
      <c r="H45" s="21" t="inlineStr">
        <is>
          <t>Автор</t>
        </is>
      </c>
      <c r="I45" s="21" t="inlineStr">
        <is>
          <t>Лицензия</t>
        </is>
      </c>
      <c r="J45" s="21" t="inlineStr">
        <is>
          <t>Страница-источник</t>
        </is>
      </c>
    </row>
    <row r="47">
      <c r="A47" s="16" t="inlineStr">
        <is>
          <t>#table:videos</t>
        </is>
      </c>
      <c r="B47" s="22" t="inlineStr">
        <is>
          <t>Видео — 0</t>
        </is>
      </c>
    </row>
    <row r="48">
      <c r="A48" s="16" t="inlineStr">
        <is>
          <t>#keys</t>
        </is>
      </c>
      <c r="C48" s="16" t="inlineStr">
        <is>
          <t>t</t>
        </is>
      </c>
      <c r="D48" s="16" t="inlineStr">
        <is>
          <t>u</t>
        </is>
      </c>
      <c r="E48" s="16" t="inlineStr">
        <is>
          <t>ch</t>
        </is>
      </c>
      <c r="F48" s="16" t="inlineStr">
        <is>
          <t>y</t>
        </is>
      </c>
    </row>
    <row r="49">
      <c r="A49" s="16" t="inlineStr">
        <is>
          <t>#labels</t>
        </is>
      </c>
      <c r="B49" s="23" t="inlineStr">
        <is>
          <t>№ / строки ниже</t>
        </is>
      </c>
      <c r="C49" s="21" t="inlineStr">
        <is>
          <t>Заголовок</t>
        </is>
      </c>
      <c r="D49" s="21" t="inlineStr">
        <is>
          <t>Ссылка</t>
        </is>
      </c>
      <c r="E49" s="21" t="inlineStr">
        <is>
          <t>Канал</t>
        </is>
      </c>
      <c r="F49" s="21" t="inlineStr">
        <is>
          <t>Год</t>
        </is>
      </c>
    </row>
    <row r="51">
      <c r="A51" s="16" t="inlineStr">
        <is>
          <t>#table:photo_links</t>
        </is>
      </c>
      <c r="B51" s="22" t="inlineStr">
        <is>
          <t>Фото-ссылки (внешние) — 0</t>
        </is>
      </c>
    </row>
    <row r="52">
      <c r="A52" s="16" t="inlineStr">
        <is>
          <t>#keys</t>
        </is>
      </c>
      <c r="C52" s="16" t="inlineStr">
        <is>
          <t>cap</t>
        </is>
      </c>
      <c r="D52" s="16" t="inlineStr">
        <is>
          <t>url</t>
        </is>
      </c>
      <c r="E52" s="16" t="inlineStr">
        <is>
          <t>by</t>
        </is>
      </c>
    </row>
    <row r="53">
      <c r="A53" s="16" t="inlineStr">
        <is>
          <t>#labels</t>
        </is>
      </c>
      <c r="B53" s="23" t="inlineStr">
        <is>
          <t>№ / строки ниже</t>
        </is>
      </c>
      <c r="C53" s="21" t="inlineStr">
        <is>
          <t>Подпись</t>
        </is>
      </c>
      <c r="D53" s="21" t="inlineStr">
        <is>
          <t>Ссылка</t>
        </is>
      </c>
      <c r="E53" s="21" t="inlineStr">
        <is>
          <t>Автор</t>
        </is>
      </c>
    </row>
    <row r="56" ht="22" customHeight="1">
      <c r="A56" s="16" t="inlineStr">
        <is>
          <t>#section</t>
        </is>
      </c>
      <c r="B56" s="17" t="inlineStr">
        <is>
          <t>Дорога</t>
        </is>
      </c>
      <c r="C56" s="18" t="n"/>
      <c r="D56" s="18" t="n"/>
      <c r="E56" s="18" t="n"/>
      <c r="F56" s="18" t="n"/>
      <c r="G56" s="18" t="n"/>
      <c r="H56" s="18" t="n"/>
    </row>
    <row r="57">
      <c r="A57" s="16" t="inlineStr">
        <is>
          <t>how</t>
        </is>
      </c>
      <c r="B57" s="21" t="inlineStr">
        <is>
          <t>Как добраться (кратко)</t>
        </is>
      </c>
      <c r="C57" s="2" t="n"/>
    </row>
    <row r="58">
      <c r="A58" s="16" t="inlineStr">
        <is>
          <t>needcar</t>
        </is>
      </c>
      <c r="B58" s="21" t="inlineStr">
        <is>
          <t>Нужна ли машина</t>
        </is>
      </c>
      <c r="C58" s="20" t="n"/>
    </row>
    <row r="59">
      <c r="A59" s="16" t="inlineStr">
        <is>
          <t>self</t>
        </is>
      </c>
      <c r="B59" s="21" t="inlineStr">
        <is>
          <t>Самостоятельно / с гидом</t>
        </is>
      </c>
      <c r="C59" s="20" t="n"/>
    </row>
    <row r="60">
      <c r="A60" s="16" t="inlineStr">
        <is>
          <t>roadtype</t>
        </is>
      </c>
      <c r="B60" s="21" t="inlineStr">
        <is>
          <t>Тип дороги</t>
        </is>
      </c>
      <c r="C60" s="20" t="n"/>
    </row>
    <row r="61">
      <c r="A61" s="16" t="inlineStr">
        <is>
          <t>traveltime</t>
        </is>
      </c>
      <c r="B61" s="21" t="inlineStr">
        <is>
          <t>Время в пути</t>
        </is>
      </c>
      <c r="C61" s="20" t="n"/>
    </row>
    <row r="62">
      <c r="A62" s="16" t="inlineStr">
        <is>
          <t>transfer</t>
        </is>
      </c>
      <c r="B62" s="21" t="inlineStr">
        <is>
          <t>Трансфер</t>
        </is>
      </c>
      <c r="C62" s="20" t="n"/>
    </row>
    <row r="63">
      <c r="A63" s="16" t="inlineStr">
        <is>
          <t>p_sum</t>
        </is>
      </c>
      <c r="B63" s="21" t="inlineStr">
        <is>
          <t>Дорога: сводка</t>
        </is>
      </c>
      <c r="C63" s="2" t="n"/>
    </row>
    <row r="64">
      <c r="A64" s="16" t="inlineStr">
        <is>
          <t>#table:routes</t>
        </is>
      </c>
      <c r="B64" s="22" t="inlineStr">
        <is>
          <t>Подъезды — 0</t>
        </is>
      </c>
    </row>
    <row r="65">
      <c r="A65" s="16" t="inlineStr">
        <is>
          <t>#keys</t>
        </is>
      </c>
      <c r="C65" s="16" t="inlineStr">
        <is>
          <t>rec</t>
        </is>
      </c>
      <c r="D65" s="16" t="inlineStr">
        <is>
          <t>title</t>
        </is>
      </c>
      <c r="E65" s="16" t="inlineStr">
        <is>
          <t>from</t>
        </is>
      </c>
      <c r="F65" s="16" t="inlineStr">
        <is>
          <t>route</t>
        </is>
      </c>
      <c r="G65" s="16" t="inlineStr">
        <is>
          <t>km</t>
        </is>
      </c>
      <c r="H65" s="16" t="inlineStr">
        <is>
          <t>time</t>
        </is>
      </c>
      <c r="I65" s="16" t="inlineStr">
        <is>
          <t>surface</t>
        </is>
      </c>
      <c r="J65" s="16" t="inlineStr">
        <is>
          <t>vehicle</t>
        </is>
      </c>
      <c r="K65" s="16" t="inlineStr">
        <is>
          <t>season</t>
        </is>
      </c>
      <c r="L65" s="16" t="inlineStr">
        <is>
          <t>last</t>
        </is>
      </c>
      <c r="M65" s="16" t="inlineStr">
        <is>
          <t>parking_d</t>
        </is>
      </c>
      <c r="N65" s="16" t="inlineStr">
        <is>
          <t>parking_price</t>
        </is>
      </c>
      <c r="O65" s="16" t="inlineStr">
        <is>
          <t>trail_d</t>
        </is>
      </c>
      <c r="P65" s="16" t="inlineStr">
        <is>
          <t>haz</t>
        </is>
      </c>
      <c r="Q65" s="16" t="inlineStr">
        <is>
          <t>src</t>
        </is>
      </c>
      <c r="R65" s="16" t="inlineStr">
        <is>
          <t>hub</t>
        </is>
      </c>
      <c r="S65" s="16" t="inlineStr">
        <is>
          <t>hub_lat</t>
        </is>
      </c>
      <c r="T65" s="16" t="inlineStr">
        <is>
          <t>hub_lon</t>
        </is>
      </c>
      <c r="U65" s="16" t="inlineStr">
        <is>
          <t>rkm</t>
        </is>
      </c>
      <c r="V65" s="16" t="inlineStr">
        <is>
          <t>parking_lat</t>
        </is>
      </c>
      <c r="W65" s="16" t="inlineStr">
        <is>
          <t>parking_lon</t>
        </is>
      </c>
      <c r="X65" s="16" t="inlineStr">
        <is>
          <t>trail_lat</t>
        </is>
      </c>
      <c r="Y65" s="16" t="inlineStr">
        <is>
          <t>trail_lon</t>
        </is>
      </c>
      <c r="Z65" s="16" t="inlineStr">
        <is>
          <t>road</t>
        </is>
      </c>
      <c r="AA65" s="16" t="inlineStr">
        <is>
          <t>has_rt</t>
        </is>
      </c>
    </row>
    <row r="66">
      <c r="A66" s="16" t="inlineStr">
        <is>
          <t>#labels</t>
        </is>
      </c>
      <c r="B66" s="23" t="inlineStr">
        <is>
          <t>№ / строки ниже</t>
        </is>
      </c>
      <c r="C66" s="21" t="inlineStr">
        <is>
          <t>Рекомендован (да/нет)</t>
        </is>
      </c>
      <c r="D66" s="21" t="inlineStr">
        <is>
          <t>Название варианта</t>
        </is>
      </c>
      <c r="E66" s="21" t="inlineStr">
        <is>
          <t>Откуда</t>
        </is>
      </c>
      <c r="F66" s="21" t="inlineStr">
        <is>
          <t>Маршрут</t>
        </is>
      </c>
      <c r="G66" s="21" t="inlineStr">
        <is>
          <t>Км</t>
        </is>
      </c>
      <c r="H66" s="21" t="inlineStr">
        <is>
          <t>Время</t>
        </is>
      </c>
      <c r="I66" s="21" t="inlineStr">
        <is>
          <t>Покрытие</t>
        </is>
      </c>
      <c r="J66" s="21" t="inlineStr">
        <is>
          <t>Машина</t>
        </is>
      </c>
      <c r="K66" s="21" t="inlineStr">
        <is>
          <t>Сезон</t>
        </is>
      </c>
      <c r="L66" s="21" t="inlineStr">
        <is>
          <t>Последние АЗС/магазины</t>
        </is>
      </c>
      <c r="M66" s="21" t="inlineStr">
        <is>
          <t>Парковка</t>
        </is>
      </c>
      <c r="N66" s="21" t="inlineStr">
        <is>
          <t>Парковка: цена</t>
        </is>
      </c>
      <c r="O66" s="21" t="inlineStr">
        <is>
          <t>Тропа от парковки</t>
        </is>
      </c>
      <c r="P66" s="21" t="inlineStr">
        <is>
          <t>Опасности</t>
        </is>
      </c>
      <c r="Q66" s="21" t="inlineStr">
        <is>
          <t>Источник</t>
        </is>
      </c>
      <c r="R66" s="21" t="inlineStr">
        <is>
          <t>Город-старт</t>
        </is>
      </c>
      <c r="S66" s="21" t="inlineStr">
        <is>
          <t>Старт: широта</t>
        </is>
      </c>
      <c r="T66" s="21" t="inlineStr">
        <is>
          <t>Старт: долгота</t>
        </is>
      </c>
      <c r="U66" s="21" t="inlineStr">
        <is>
          <t>Км по графу дорог</t>
        </is>
      </c>
      <c r="V66" s="21" t="inlineStr">
        <is>
          <t>Парковка: широта</t>
        </is>
      </c>
      <c r="W66" s="21" t="inlineStr">
        <is>
          <t>Парковка: долгота</t>
        </is>
      </c>
      <c r="X66" s="21" t="inlineStr">
        <is>
          <t>Тропа: широта</t>
        </is>
      </c>
      <c r="Y66" s="21" t="inlineStr">
        <is>
          <t>Тропа: долгота</t>
        </is>
      </c>
      <c r="Z66" s="21" t="inlineStr">
        <is>
          <t>Геометрия дороги (JSON, генерируется)</t>
        </is>
      </c>
      <c r="AA66" s="21" t="inlineStr">
        <is>
          <t>Есть маршрут на карте (да/нет)</t>
        </is>
      </c>
    </row>
    <row r="68">
      <c r="A68" s="16" t="inlineStr">
        <is>
          <t>#table:transport</t>
        </is>
      </c>
      <c r="B68" s="22" t="inlineStr">
        <is>
          <t>Транспорт и туры — 0</t>
        </is>
      </c>
    </row>
    <row r="69">
      <c r="A69" s="16" t="inlineStr">
        <is>
          <t>#keys</t>
        </is>
      </c>
      <c r="C69" s="16" t="inlineStr">
        <is>
          <t>mode</t>
        </is>
      </c>
      <c r="D69" s="16" t="inlineStr">
        <is>
          <t>provider</t>
        </is>
      </c>
      <c r="E69" s="16" t="inlineStr">
        <is>
          <t>from</t>
        </is>
      </c>
      <c r="F69" s="16" t="inlineStr">
        <is>
          <t>details</t>
        </is>
      </c>
      <c r="G69" s="16" t="inlineStr">
        <is>
          <t>price</t>
        </is>
      </c>
      <c r="H69" s="16" t="inlineStr">
        <is>
          <t>year</t>
        </is>
      </c>
      <c r="I69" s="16" t="inlineStr">
        <is>
          <t>contact</t>
        </is>
      </c>
      <c r="J69" s="16" t="inlineStr">
        <is>
          <t>src</t>
        </is>
      </c>
    </row>
    <row r="70">
      <c r="A70" s="16" t="inlineStr">
        <is>
          <t>#labels</t>
        </is>
      </c>
      <c r="B70" s="23" t="inlineStr">
        <is>
          <t>№ / строки ниже</t>
        </is>
      </c>
      <c r="C70" s="21" t="inlineStr">
        <is>
          <t>Вид</t>
        </is>
      </c>
      <c r="D70" s="21" t="inlineStr">
        <is>
          <t>Перевозчик</t>
        </is>
      </c>
      <c r="E70" s="21" t="inlineStr">
        <is>
          <t>Откуда</t>
        </is>
      </c>
      <c r="F70" s="21" t="inlineStr">
        <is>
          <t>Подробно</t>
        </is>
      </c>
      <c r="G70" s="21" t="inlineStr">
        <is>
          <t>Цена</t>
        </is>
      </c>
      <c r="H70" s="21" t="inlineStr">
        <is>
          <t>Год цены</t>
        </is>
      </c>
      <c r="I70" s="21" t="inlineStr">
        <is>
          <t>Контакт</t>
        </is>
      </c>
      <c r="J70" s="21" t="inlineStr">
        <is>
          <t>Источник</t>
        </is>
      </c>
    </row>
    <row r="73" ht="22" customHeight="1">
      <c r="A73" s="16" t="inlineStr">
        <is>
          <t>#section</t>
        </is>
      </c>
      <c r="B73" s="17" t="inlineStr">
        <is>
          <t>Сезон и что взять</t>
        </is>
      </c>
      <c r="C73" s="18" t="n"/>
      <c r="D73" s="18" t="n"/>
      <c r="E73" s="18" t="n"/>
      <c r="F73" s="18" t="n"/>
      <c r="G73" s="18" t="n"/>
      <c r="H73" s="18" t="n"/>
    </row>
    <row r="74">
      <c r="A74" s="16" t="inlineStr">
        <is>
          <t>when</t>
        </is>
      </c>
      <c r="B74" s="21" t="inlineStr">
        <is>
          <t>Когда ехать (подробно)</t>
        </is>
      </c>
      <c r="C74" s="2" t="n"/>
    </row>
    <row r="75">
      <c r="A75" s="16" t="inlineStr">
        <is>
          <t>diff</t>
        </is>
      </c>
      <c r="B75" s="21" t="inlineStr">
        <is>
          <t>Сложность (подробно)</t>
        </is>
      </c>
      <c r="C75" s="2" t="n"/>
    </row>
    <row r="76">
      <c r="A76" s="16" t="inlineStr">
        <is>
          <t>hours</t>
        </is>
      </c>
      <c r="B76" s="21" t="inlineStr">
        <is>
          <t>Часы работы</t>
        </is>
      </c>
      <c r="C76" s="20" t="n"/>
    </row>
    <row r="77">
      <c r="A77" s="16" t="inlineStr">
        <is>
          <t>daytime</t>
        </is>
      </c>
      <c r="B77" s="21" t="inlineStr">
        <is>
          <t>Лучшее время суток</t>
        </is>
      </c>
      <c r="C77" s="20" t="n"/>
    </row>
    <row r="78">
      <c r="A78" s="16" t="inlineStr">
        <is>
          <t>p_season</t>
        </is>
      </c>
      <c r="B78" s="21" t="inlineStr">
        <is>
          <t>Сезон (подробно)</t>
        </is>
      </c>
      <c r="C78" s="2" t="n"/>
    </row>
    <row r="79">
      <c r="A79" s="16" t="inlineStr">
        <is>
          <t>bring</t>
        </is>
      </c>
      <c r="B79" s="21" t="inlineStr">
        <is>
          <t>Что взять</t>
        </is>
      </c>
      <c r="C79" s="20" t="n"/>
    </row>
    <row r="81" ht="22" customHeight="1">
      <c r="A81" s="16" t="inlineStr">
        <is>
          <t>#section</t>
        </is>
      </c>
      <c r="B81" s="17" t="inlineStr">
        <is>
          <t>Важно</t>
        </is>
      </c>
      <c r="C81" s="18" t="n"/>
      <c r="D81" s="18" t="n"/>
      <c r="E81" s="18" t="n"/>
      <c r="F81" s="18" t="n"/>
      <c r="G81" s="18" t="n"/>
      <c r="H81" s="18" t="n"/>
    </row>
    <row r="82">
      <c r="A82" s="16" t="inlineStr">
        <is>
          <t>warn</t>
        </is>
      </c>
      <c r="B82" s="21" t="inlineStr">
        <is>
          <t>Важно / предупреждения</t>
        </is>
      </c>
      <c r="C82" s="2" t="n"/>
    </row>
    <row r="83">
      <c r="A83" s="16" t="inlineStr">
        <is>
          <t>entry</t>
        </is>
      </c>
      <c r="B83" s="21" t="inlineStr">
        <is>
          <t>Вход (подробно)</t>
        </is>
      </c>
      <c r="C83" s="20" t="n"/>
    </row>
    <row r="84">
      <c r="A84" s="16" t="inlineStr">
        <is>
          <t>net</t>
        </is>
      </c>
      <c r="B84" s="21" t="inlineStr">
        <is>
          <t>Связь (подробно)</t>
        </is>
      </c>
      <c r="C84" s="20" t="n"/>
    </row>
    <row r="85">
      <c r="A85" s="16" t="inlineStr">
        <is>
          <t>p_permits</t>
        </is>
      </c>
      <c r="B85" s="21" t="inlineStr">
        <is>
          <t>Разрешения</t>
        </is>
      </c>
      <c r="C85" s="2" t="n"/>
    </row>
    <row r="86">
      <c r="A86" s="16" t="inlineStr">
        <is>
          <t>p_access</t>
        </is>
      </c>
      <c r="B86" s="21" t="inlineStr">
        <is>
          <t>Доступность (дети, пожилые…)</t>
        </is>
      </c>
      <c r="C86" s="2" t="n"/>
    </row>
    <row r="88" ht="22" customHeight="1">
      <c r="A88" s="16" t="inlineStr">
        <is>
          <t>#section</t>
        </is>
      </c>
      <c r="B88" s="17" t="inlineStr">
        <is>
          <t>Ночлег и еда</t>
        </is>
      </c>
      <c r="C88" s="18" t="n"/>
      <c r="D88" s="18" t="n"/>
      <c r="E88" s="18" t="n"/>
      <c r="F88" s="18" t="n"/>
      <c r="G88" s="18" t="n"/>
      <c r="H88" s="18" t="n"/>
    </row>
    <row r="89">
      <c r="A89" s="16" t="inlineStr">
        <is>
          <t>stay</t>
        </is>
      </c>
      <c r="B89" s="21" t="inlineStr">
        <is>
          <t>Ночлег (кратко)</t>
        </is>
      </c>
      <c r="C89" s="2" t="n"/>
    </row>
    <row r="90">
      <c r="A90" s="16" t="inlineStr">
        <is>
          <t>food</t>
        </is>
      </c>
      <c r="B90" s="21" t="inlineStr">
        <is>
          <t>Еда (кратко)</t>
        </is>
      </c>
      <c r="C90" s="2" t="n"/>
    </row>
    <row r="91">
      <c r="A91" s="16" t="inlineStr">
        <is>
          <t>#table:stays</t>
        </is>
      </c>
      <c r="B91" s="22" t="inlineStr">
        <is>
          <t>Ночлег — 0</t>
        </is>
      </c>
    </row>
    <row r="92">
      <c r="A92" s="16" t="inlineStr">
        <is>
          <t>#keys</t>
        </is>
      </c>
      <c r="C92" s="16" t="inlineStr">
        <is>
          <t>name</t>
        </is>
      </c>
      <c r="D92" s="16" t="inlineStr">
        <is>
          <t>type</t>
        </is>
      </c>
      <c r="E92" s="16" t="inlineStr">
        <is>
          <t>where</t>
        </is>
      </c>
      <c r="F92" s="16" t="inlineStr">
        <is>
          <t>season</t>
        </is>
      </c>
      <c r="G92" s="16" t="inlineStr">
        <is>
          <t>price</t>
        </is>
      </c>
      <c r="H92" s="16" t="inlineStr">
        <is>
          <t>year</t>
        </is>
      </c>
      <c r="I92" s="16" t="inlineStr">
        <is>
          <t>contact</t>
        </is>
      </c>
      <c r="J92" s="16" t="inlineStr">
        <is>
          <t>src</t>
        </is>
      </c>
    </row>
    <row r="93">
      <c r="A93" s="16" t="inlineStr">
        <is>
          <t>#labels</t>
        </is>
      </c>
      <c r="B93" s="23" t="inlineStr">
        <is>
          <t>№ / строки ниже</t>
        </is>
      </c>
      <c r="C93" s="21" t="inlineStr">
        <is>
          <t>Название</t>
        </is>
      </c>
      <c r="D93" s="21" t="inlineStr">
        <is>
          <t>Тип</t>
        </is>
      </c>
      <c r="E93" s="21" t="inlineStr">
        <is>
          <t>Где</t>
        </is>
      </c>
      <c r="F93" s="21" t="inlineStr">
        <is>
          <t>Сезон</t>
        </is>
      </c>
      <c r="G93" s="21" t="inlineStr">
        <is>
          <t>Цена</t>
        </is>
      </c>
      <c r="H93" s="21" t="inlineStr">
        <is>
          <t>Год цены</t>
        </is>
      </c>
      <c r="I93" s="21" t="inlineStr">
        <is>
          <t>Контакт</t>
        </is>
      </c>
      <c r="J93" s="21" t="inlineStr">
        <is>
          <t>Источник</t>
        </is>
      </c>
    </row>
    <row r="95">
      <c r="A95" s="16" t="inlineStr">
        <is>
          <t>#table:food</t>
        </is>
      </c>
      <c r="B95" s="22" t="inlineStr">
        <is>
          <t>Еда — 0</t>
        </is>
      </c>
    </row>
    <row r="96">
      <c r="A96" s="16" t="inlineStr">
        <is>
          <t>#keys</t>
        </is>
      </c>
      <c r="C96" s="16" t="inlineStr">
        <is>
          <t>name</t>
        </is>
      </c>
      <c r="D96" s="16" t="inlineStr">
        <is>
          <t>where</t>
        </is>
      </c>
      <c r="E96" s="16" t="inlineStr">
        <is>
          <t>details</t>
        </is>
      </c>
      <c r="F96" s="16" t="inlineStr">
        <is>
          <t>src</t>
        </is>
      </c>
    </row>
    <row r="97">
      <c r="A97" s="16" t="inlineStr">
        <is>
          <t>#labels</t>
        </is>
      </c>
      <c r="B97" s="23" t="inlineStr">
        <is>
          <t>№ / строки ниже</t>
        </is>
      </c>
      <c r="C97" s="21" t="inlineStr">
        <is>
          <t>Название</t>
        </is>
      </c>
      <c r="D97" s="21" t="inlineStr">
        <is>
          <t>Где</t>
        </is>
      </c>
      <c r="E97" s="21" t="inlineStr">
        <is>
          <t>Подробно</t>
        </is>
      </c>
      <c r="F97" s="21" t="inlineStr">
        <is>
          <t>Источник</t>
        </is>
      </c>
    </row>
    <row r="100" ht="22" customHeight="1">
      <c r="A100" s="16" t="inlineStr">
        <is>
          <t>#section</t>
        </is>
      </c>
      <c r="B100" s="17" t="inlineStr">
        <is>
          <t>На месте</t>
        </is>
      </c>
      <c r="C100" s="18" t="n"/>
      <c r="D100" s="18" t="n"/>
      <c r="E100" s="18" t="n"/>
      <c r="F100" s="18" t="n"/>
      <c r="G100" s="18" t="n"/>
      <c r="H100" s="18" t="n"/>
    </row>
    <row r="101">
      <c r="A101" s="16" t="inlineStr">
        <is>
          <t>camping</t>
        </is>
      </c>
      <c r="B101" s="21" t="inlineStr">
        <is>
          <t>Кемпинг</t>
        </is>
      </c>
      <c r="C101" s="20" t="n"/>
    </row>
    <row r="102">
      <c r="A102" s="16" t="inlineStr">
        <is>
          <t>photo_spots</t>
        </is>
      </c>
      <c r="B102" s="21" t="inlineStr">
        <is>
          <t>Точки для фото</t>
        </is>
      </c>
      <c r="C102" s="20" t="n"/>
    </row>
    <row r="103">
      <c r="A103" s="16" t="inlineStr">
        <is>
          <t>#table:hikes</t>
        </is>
      </c>
      <c r="B103" s="22" t="inlineStr">
        <is>
          <t>Тропы — 0</t>
        </is>
      </c>
    </row>
    <row r="104">
      <c r="A104" s="16" t="inlineStr">
        <is>
          <t>#keys</t>
        </is>
      </c>
      <c r="C104" s="16" t="inlineStr">
        <is>
          <t>name</t>
        </is>
      </c>
      <c r="D104" s="16" t="inlineStr">
        <is>
          <t>route</t>
        </is>
      </c>
      <c r="E104" s="16" t="inlineStr">
        <is>
          <t>km</t>
        </is>
      </c>
      <c r="F104" s="16" t="inlineStr">
        <is>
          <t>gain_m</t>
        </is>
      </c>
      <c r="G104" s="16" t="inlineStr">
        <is>
          <t>time</t>
        </is>
      </c>
      <c r="H104" s="16" t="inlineStr">
        <is>
          <t>difficulty</t>
        </is>
      </c>
      <c r="I104" s="16" t="inlineStr">
        <is>
          <t>marked</t>
        </is>
      </c>
      <c r="J104" s="16" t="inlineStr">
        <is>
          <t>track</t>
        </is>
      </c>
      <c r="K104" s="16" t="inlineStr">
        <is>
          <t>src</t>
        </is>
      </c>
    </row>
    <row r="105">
      <c r="A105" s="16" t="inlineStr">
        <is>
          <t>#labels</t>
        </is>
      </c>
      <c r="B105" s="23" t="inlineStr">
        <is>
          <t>№ / строки ниже</t>
        </is>
      </c>
      <c r="C105" s="21" t="inlineStr">
        <is>
          <t>Название</t>
        </is>
      </c>
      <c r="D105" s="21" t="inlineStr">
        <is>
          <t>Маршрут</t>
        </is>
      </c>
      <c r="E105" s="21" t="inlineStr">
        <is>
          <t>Км</t>
        </is>
      </c>
      <c r="F105" s="21" t="inlineStr">
        <is>
          <t>Набор, м</t>
        </is>
      </c>
      <c r="G105" s="21" t="inlineStr">
        <is>
          <t>Время</t>
        </is>
      </c>
      <c r="H105" s="21" t="inlineStr">
        <is>
          <t>Сложность</t>
        </is>
      </c>
      <c r="I105" s="21" t="inlineStr">
        <is>
          <t>Маркировка</t>
        </is>
      </c>
      <c r="J105" s="21" t="inlineStr">
        <is>
          <t>Трек (ссылка)</t>
        </is>
      </c>
      <c r="K105" s="21" t="inlineStr">
        <is>
          <t>Источник</t>
        </is>
      </c>
    </row>
    <row r="107">
      <c r="A107" s="16" t="inlineStr">
        <is>
          <t>#table:horses</t>
        </is>
      </c>
      <c r="B107" s="22" t="inlineStr">
        <is>
          <t>Конные прогулки — 0</t>
        </is>
      </c>
    </row>
    <row r="108">
      <c r="A108" s="16" t="inlineStr">
        <is>
          <t>#keys</t>
        </is>
      </c>
      <c r="C108" s="16" t="inlineStr">
        <is>
          <t>where</t>
        </is>
      </c>
      <c r="D108" s="16" t="inlineStr">
        <is>
          <t>price</t>
        </is>
      </c>
      <c r="E108" s="16" t="inlineStr">
        <is>
          <t>guide</t>
        </is>
      </c>
      <c r="F108" s="16" t="inlineStr">
        <is>
          <t>notes</t>
        </is>
      </c>
      <c r="G108" s="16" t="inlineStr">
        <is>
          <t>src</t>
        </is>
      </c>
    </row>
    <row r="109">
      <c r="A109" s="16" t="inlineStr">
        <is>
          <t>#labels</t>
        </is>
      </c>
      <c r="B109" s="23" t="inlineStr">
        <is>
          <t>№ / строки ниже</t>
        </is>
      </c>
      <c r="C109" s="21" t="inlineStr">
        <is>
          <t>Где</t>
        </is>
      </c>
      <c r="D109" s="21" t="inlineStr">
        <is>
          <t>Цена</t>
        </is>
      </c>
      <c r="E109" s="21" t="inlineStr">
        <is>
          <t>Гид</t>
        </is>
      </c>
      <c r="F109" s="21" t="inlineStr">
        <is>
          <t>Заметки</t>
        </is>
      </c>
      <c r="G109" s="21" t="inlineStr">
        <is>
          <t>Источник</t>
        </is>
      </c>
    </row>
    <row r="111">
      <c r="A111" s="16" t="inlineStr">
        <is>
          <t>#table:activities</t>
        </is>
      </c>
      <c r="B111" s="22" t="inlineStr">
        <is>
          <t>Активности на месте — 0</t>
        </is>
      </c>
    </row>
    <row r="112">
      <c r="A112" s="16" t="inlineStr">
        <is>
          <t>#keys</t>
        </is>
      </c>
      <c r="C112" s="16" t="inlineStr">
        <is>
          <t>activity</t>
        </is>
      </c>
      <c r="D112" s="16" t="inlineStr">
        <is>
          <t>details</t>
        </is>
      </c>
      <c r="E112" s="16" t="inlineStr">
        <is>
          <t>price</t>
        </is>
      </c>
      <c r="F112" s="16" t="inlineStr">
        <is>
          <t>src</t>
        </is>
      </c>
    </row>
    <row r="113">
      <c r="A113" s="16" t="inlineStr">
        <is>
          <t>#labels</t>
        </is>
      </c>
      <c r="B113" s="23" t="inlineStr">
        <is>
          <t>№ / строки ниже</t>
        </is>
      </c>
      <c r="C113" s="21" t="inlineStr">
        <is>
          <t>Активность</t>
        </is>
      </c>
      <c r="D113" s="21" t="inlineStr">
        <is>
          <t>Подробно</t>
        </is>
      </c>
      <c r="E113" s="21" t="inlineStr">
        <is>
          <t>Цена</t>
        </is>
      </c>
      <c r="F113" s="21" t="inlineStr">
        <is>
          <t>Источник</t>
        </is>
      </c>
    </row>
    <row r="115">
      <c r="A115" s="16" t="inlineStr">
        <is>
          <t>#table:rent</t>
        </is>
      </c>
      <c r="B115" s="22" t="inlineStr">
        <is>
          <t>Прокат — 0</t>
        </is>
      </c>
    </row>
    <row r="116">
      <c r="A116" s="16" t="inlineStr">
        <is>
          <t>#keys</t>
        </is>
      </c>
      <c r="C116" s="16" t="inlineStr">
        <is>
          <t>what</t>
        </is>
      </c>
      <c r="D116" s="16" t="inlineStr">
        <is>
          <t>where</t>
        </is>
      </c>
      <c r="E116" s="16" t="inlineStr">
        <is>
          <t>price</t>
        </is>
      </c>
      <c r="F116" s="16" t="inlineStr">
        <is>
          <t>src</t>
        </is>
      </c>
    </row>
    <row r="117">
      <c r="A117" s="16" t="inlineStr">
        <is>
          <t>#labels</t>
        </is>
      </c>
      <c r="B117" s="23" t="inlineStr">
        <is>
          <t>№ / строки ниже</t>
        </is>
      </c>
      <c r="C117" s="21" t="inlineStr">
        <is>
          <t>Что</t>
        </is>
      </c>
      <c r="D117" s="21" t="inlineStr">
        <is>
          <t>Где</t>
        </is>
      </c>
      <c r="E117" s="21" t="inlineStr">
        <is>
          <t>Цена</t>
        </is>
      </c>
      <c r="F117" s="21" t="inlineStr">
        <is>
          <t>Источник</t>
        </is>
      </c>
    </row>
    <row r="119">
      <c r="A119" s="16" t="inlineStr">
        <is>
          <t>#table:itinerary</t>
        </is>
      </c>
      <c r="B119" s="22" t="inlineStr">
        <is>
          <t>Готовые планы — 0</t>
        </is>
      </c>
    </row>
    <row r="120">
      <c r="A120" s="16" t="inlineStr">
        <is>
          <t>#keys</t>
        </is>
      </c>
      <c r="C120" s="16" t="inlineStr">
        <is>
          <t>title</t>
        </is>
      </c>
      <c r="D120" s="16" t="inlineStr">
        <is>
          <t>plan</t>
        </is>
      </c>
    </row>
    <row r="121">
      <c r="A121" s="16" t="inlineStr">
        <is>
          <t>#labels</t>
        </is>
      </c>
      <c r="B121" s="23" t="inlineStr">
        <is>
          <t>№ / строки ниже</t>
        </is>
      </c>
      <c r="C121" s="21" t="inlineStr">
        <is>
          <t>Название плана</t>
        </is>
      </c>
      <c r="D121" s="21" t="inlineStr">
        <is>
          <t>План</t>
        </is>
      </c>
    </row>
    <row r="124" ht="22" customHeight="1">
      <c r="A124" s="16" t="inlineStr">
        <is>
          <t>#section</t>
        </is>
      </c>
      <c r="B124" s="17" t="inlineStr">
        <is>
          <t>Сервисы рядом</t>
        </is>
      </c>
      <c r="C124" s="18" t="n"/>
      <c r="D124" s="18" t="n"/>
      <c r="E124" s="18" t="n"/>
      <c r="F124" s="18" t="n"/>
      <c r="G124" s="18" t="n"/>
      <c r="H124" s="18" t="n"/>
    </row>
    <row r="125">
      <c r="A125" s="16" t="inlineStr">
        <is>
          <t>svc_toilets</t>
        </is>
      </c>
      <c r="B125" s="21" t="inlineStr">
        <is>
          <t>Сервис: туалеты</t>
        </is>
      </c>
      <c r="C125" s="20" t="n"/>
    </row>
    <row r="126">
      <c r="A126" s="16" t="inlineStr">
        <is>
          <t>svc_water</t>
        </is>
      </c>
      <c r="B126" s="21" t="inlineStr">
        <is>
          <t>Сервис: вода</t>
        </is>
      </c>
      <c r="C126" s="20" t="n"/>
    </row>
    <row r="127">
      <c r="A127" s="16" t="inlineStr">
        <is>
          <t>svc_shop</t>
        </is>
      </c>
      <c r="B127" s="21" t="inlineStr">
        <is>
          <t>Сервис: магазин</t>
        </is>
      </c>
      <c r="C127" s="20" t="n"/>
    </row>
    <row r="128">
      <c r="A128" s="16" t="inlineStr">
        <is>
          <t>svc_atm</t>
        </is>
      </c>
      <c r="B128" s="21" t="inlineStr">
        <is>
          <t>Сервис: банкомат</t>
        </is>
      </c>
      <c r="C128" s="20" t="n"/>
    </row>
    <row r="129">
      <c r="A129" s="16" t="inlineStr">
        <is>
          <t>svc_fuel</t>
        </is>
      </c>
      <c r="B129" s="21" t="inlineStr">
        <is>
          <t>Сервис: АЗС</t>
        </is>
      </c>
      <c r="C129" s="20" t="n"/>
    </row>
    <row r="130">
      <c r="A130" s="16" t="inlineStr">
        <is>
          <t>svc_mobile</t>
        </is>
      </c>
      <c r="B130" s="21" t="inlineStr">
        <is>
          <t>Сервис: связь</t>
        </is>
      </c>
      <c r="C130" s="20" t="n"/>
    </row>
    <row r="131">
      <c r="A131" s="16" t="inlineStr">
        <is>
          <t>svc_medical</t>
        </is>
      </c>
      <c r="B131" s="21" t="inlineStr">
        <is>
          <t>Сервис: медпомощь</t>
        </is>
      </c>
      <c r="C131" s="20" t="n"/>
    </row>
    <row r="132">
      <c r="A132" s="16" t="inlineStr">
        <is>
          <t>svc_rescue</t>
        </is>
      </c>
      <c r="B132" s="21" t="inlineStr">
        <is>
          <t>Сервис: спасатели</t>
        </is>
      </c>
      <c r="C132" s="20" t="n"/>
    </row>
    <row r="134" ht="22" customHeight="1">
      <c r="A134" s="16" t="inlineStr">
        <is>
          <t>#section</t>
        </is>
      </c>
      <c r="B134" s="17" t="inlineStr">
        <is>
          <t>Бюджет</t>
        </is>
      </c>
      <c r="C134" s="18" t="n"/>
      <c r="D134" s="18" t="n"/>
      <c r="E134" s="18" t="n"/>
      <c r="F134" s="18" t="n"/>
      <c r="G134" s="18" t="n"/>
      <c r="H134" s="18" t="n"/>
    </row>
    <row r="135">
      <c r="A135" s="16" t="inlineStr">
        <is>
          <t>budget_economy</t>
        </is>
      </c>
      <c r="B135" s="21" t="inlineStr">
        <is>
          <t>Бюджет: эконом</t>
        </is>
      </c>
      <c r="C135" s="20" t="n"/>
    </row>
    <row r="136">
      <c r="A136" s="16" t="inlineStr">
        <is>
          <t>budget_comfort</t>
        </is>
      </c>
      <c r="B136" s="21" t="inlineStr">
        <is>
          <t>Бюджет: комфорт</t>
        </is>
      </c>
      <c r="C136" s="20" t="n"/>
    </row>
    <row r="137">
      <c r="A137" s="16" t="inlineStr">
        <is>
          <t>budget_year</t>
        </is>
      </c>
      <c r="B137" s="21" t="inlineStr">
        <is>
          <t>Бюджет: год цен</t>
        </is>
      </c>
      <c r="C137" s="20" t="n"/>
    </row>
    <row r="139" ht="22" customHeight="1">
      <c r="A139" s="16" t="inlineStr">
        <is>
          <t>#section</t>
        </is>
      </c>
      <c r="B139" s="17" t="inlineStr">
        <is>
          <t>Что говорят путешественники</t>
        </is>
      </c>
      <c r="C139" s="18" t="n"/>
      <c r="D139" s="18" t="n"/>
      <c r="E139" s="18" t="n"/>
      <c r="F139" s="18" t="n"/>
      <c r="G139" s="18" t="n"/>
      <c r="H139" s="18" t="n"/>
    </row>
    <row r="140">
      <c r="A140" s="16" t="inlineStr">
        <is>
          <t>reviews</t>
        </is>
      </c>
      <c r="B140" s="21" t="inlineStr">
        <is>
          <t>Что говорят путешественники</t>
        </is>
      </c>
      <c r="C140" s="2" t="n"/>
    </row>
    <row r="142" ht="22" customHeight="1">
      <c r="A142" s="16" t="inlineStr">
        <is>
          <t>#section</t>
        </is>
      </c>
      <c r="B142" s="17" t="inlineStr">
        <is>
          <t>Рядом</t>
        </is>
      </c>
      <c r="C142" s="18" t="n"/>
      <c r="D142" s="18" t="n"/>
      <c r="E142" s="18" t="n"/>
      <c r="F142" s="18" t="n"/>
      <c r="G142" s="18" t="n"/>
      <c r="H142" s="18" t="n"/>
    </row>
    <row r="143">
      <c r="A143" s="16" t="inlineStr">
        <is>
          <t>#table:nearby</t>
        </is>
      </c>
      <c r="B143" s="22" t="inlineStr">
        <is>
          <t>Рядом — 0</t>
        </is>
      </c>
    </row>
    <row r="144">
      <c r="A144" s="16" t="inlineStr">
        <is>
          <t>#keys</t>
        </is>
      </c>
      <c r="C144" s="16" t="inlineStr">
        <is>
          <t>id</t>
        </is>
      </c>
      <c r="D144" s="16" t="inlineStr">
        <is>
          <t>name</t>
        </is>
      </c>
      <c r="E144" s="16" t="inlineStr">
        <is>
          <t>km</t>
        </is>
      </c>
    </row>
    <row r="145">
      <c r="A145" s="16" t="inlineStr">
        <is>
          <t>#labels</t>
        </is>
      </c>
      <c r="B145" s="23" t="inlineStr">
        <is>
          <t>№ / строки ниже</t>
        </is>
      </c>
      <c r="C145" s="21" t="inlineStr">
        <is>
          <t>ID соседнего места</t>
        </is>
      </c>
      <c r="D145" s="21" t="inlineStr">
        <is>
          <t>Название</t>
        </is>
      </c>
      <c r="E145" s="21" t="inlineStr">
        <is>
          <t>Км</t>
        </is>
      </c>
    </row>
    <row r="148" ht="22" customHeight="1">
      <c r="A148" s="16" t="inlineStr">
        <is>
          <t>#section</t>
        </is>
      </c>
      <c r="B148" s="17" t="inlineStr">
        <is>
          <t>Проверка и качество данных</t>
        </is>
      </c>
      <c r="C148" s="18" t="n"/>
      <c r="D148" s="18" t="n"/>
      <c r="E148" s="18" t="n"/>
      <c r="F148" s="18" t="n"/>
      <c r="G148" s="18" t="n"/>
      <c r="H148" s="18" t="n"/>
    </row>
    <row r="149">
      <c r="A149" s="16" t="inlineStr">
        <is>
          <t>checked</t>
        </is>
      </c>
      <c r="B149" s="21" t="inlineStr">
        <is>
          <t>Как проверено</t>
        </is>
      </c>
      <c r="C149" s="2" t="n"/>
    </row>
    <row r="150">
      <c r="A150" s="16" t="inlineStr">
        <is>
          <t>note</t>
        </is>
      </c>
      <c r="B150" s="21" t="inlineStr">
        <is>
          <t>Заметка редакции</t>
        </is>
      </c>
      <c r="C150" s="2" t="n"/>
    </row>
    <row r="151">
      <c r="A151" s="16" t="inlineStr">
        <is>
          <t>gaps</t>
        </is>
      </c>
      <c r="B151" s="21" t="inlineStr">
        <is>
          <t>Чего не хватает в данных (каждое с новой строки)</t>
        </is>
      </c>
      <c r="C151" s="2" t="n"/>
    </row>
    <row r="152">
      <c r="A152" s="16" t="inlineStr">
        <is>
          <t>flags</t>
        </is>
      </c>
      <c r="B152" s="21" t="inlineStr">
        <is>
          <t>Противоречия источников (каждое с новой строки)</t>
        </is>
      </c>
      <c r="C152" s="2" t="n"/>
    </row>
    <row r="153">
      <c r="A153" s="16" t="inlineStr">
        <is>
          <t>idx</t>
        </is>
      </c>
      <c r="B153" s="21" t="inlineStr">
        <is>
          <t>Индекс полноты 0–100</t>
        </is>
      </c>
      <c r="C153" s="20" t="n"/>
    </row>
    <row r="154">
      <c r="A154" s="16" t="inlineStr">
        <is>
          <t>rich</t>
        </is>
      </c>
      <c r="B154" s="21" t="inlineStr">
        <is>
          <t>Насыщенность</t>
        </is>
      </c>
      <c r="C154" s="20" t="n"/>
    </row>
    <row r="155">
      <c r="A155" s="16" t="inlineStr">
        <is>
          <t>conf</t>
        </is>
      </c>
      <c r="B155" s="21" t="inlineStr">
        <is>
          <t>Достоверность</t>
        </is>
      </c>
      <c r="C155" s="20" t="n"/>
    </row>
    <row r="156">
      <c r="A156" s="16" t="inlineStr">
        <is>
          <t>prac</t>
        </is>
      </c>
      <c r="B156" s="21" t="inlineStr">
        <is>
          <t>Практичность</t>
        </is>
      </c>
      <c r="C156" s="20" t="n"/>
    </row>
    <row r="157">
      <c r="A157" s="16" t="inlineStr">
        <is>
          <t>en_reviewed</t>
        </is>
      </c>
      <c r="B157" s="21" t="inlineStr">
        <is>
          <t>Перевод EN проверен (да/нет)</t>
        </is>
      </c>
      <c r="C157" s="20" t="n"/>
    </row>
    <row r="158">
      <c r="A158" s="16" t="inlineStr">
        <is>
          <t>#table:fixes</t>
        </is>
      </c>
      <c r="B158" s="22" t="inlineStr">
        <is>
          <t>Журнал правок — 0</t>
        </is>
      </c>
    </row>
    <row r="159">
      <c r="A159" s="16" t="inlineStr">
        <is>
          <t>#keys</t>
        </is>
      </c>
      <c r="C159" s="16" t="inlineStr">
        <is>
          <t>f</t>
        </is>
      </c>
      <c r="D159" s="16" t="inlineStr">
        <is>
          <t>n</t>
        </is>
      </c>
      <c r="E159" s="16" t="inlineStr">
        <is>
          <t>u</t>
        </is>
      </c>
    </row>
    <row r="160">
      <c r="A160" s="16" t="inlineStr">
        <is>
          <t>#labels</t>
        </is>
      </c>
      <c r="B160" s="23" t="inlineStr">
        <is>
          <t>№ / строки ниже</t>
        </is>
      </c>
      <c r="C160" s="21" t="inlineStr">
        <is>
          <t>Поле</t>
        </is>
      </c>
      <c r="D160" s="21" t="inlineStr">
        <is>
          <t>Что изменено</t>
        </is>
      </c>
      <c r="E160" s="21" t="inlineStr">
        <is>
          <t>Источник</t>
        </is>
      </c>
    </row>
    <row r="162">
      <c r="A162" s="16" t="inlineStr">
        <is>
          <t>#table:sources</t>
        </is>
      </c>
      <c r="B162" s="22" t="inlineStr">
        <is>
          <t>Источники карточки — 0</t>
        </is>
      </c>
    </row>
    <row r="163">
      <c r="A163" s="16" t="inlineStr">
        <is>
          <t>#keys</t>
        </is>
      </c>
      <c r="C163" s="16" t="inlineStr">
        <is>
          <t>url</t>
        </is>
      </c>
      <c r="D163" s="16" t="inlineStr">
        <is>
          <t>title</t>
        </is>
      </c>
      <c r="E163" s="16" t="inlineStr">
        <is>
          <t>used_for</t>
        </is>
      </c>
    </row>
    <row r="164">
      <c r="A164" s="16" t="inlineStr">
        <is>
          <t>#labels</t>
        </is>
      </c>
      <c r="B164" s="23" t="inlineStr">
        <is>
          <t>№ / строки ниже</t>
        </is>
      </c>
      <c r="C164" s="21" t="inlineStr">
        <is>
          <t>Ссылка</t>
        </is>
      </c>
      <c r="D164" s="21" t="inlineStr">
        <is>
          <t>Название</t>
        </is>
      </c>
      <c r="E164" s="21" t="inlineStr">
        <is>
          <t>Для чего</t>
        </is>
      </c>
    </row>
    <row r="166">
      <c r="A166" s="16" t="inlineStr">
        <is>
          <t>#table:sources_practical</t>
        </is>
      </c>
      <c r="B166" s="22" t="inlineStr">
        <is>
          <t>Источники практики — 0</t>
        </is>
      </c>
    </row>
    <row r="167">
      <c r="A167" s="16" t="inlineStr">
        <is>
          <t>#keys</t>
        </is>
      </c>
      <c r="C167" s="16" t="inlineStr">
        <is>
          <t>url</t>
        </is>
      </c>
      <c r="D167" s="16" t="inlineStr">
        <is>
          <t>title</t>
        </is>
      </c>
      <c r="E167" s="16" t="inlineStr">
        <is>
          <t>used_for</t>
        </is>
      </c>
    </row>
    <row r="168">
      <c r="A168" s="16" t="inlineStr">
        <is>
          <t>#labels</t>
        </is>
      </c>
      <c r="B168" s="23" t="inlineStr">
        <is>
          <t>№ / строки ниже</t>
        </is>
      </c>
      <c r="C168" s="21" t="inlineStr">
        <is>
          <t>Ссылка</t>
        </is>
      </c>
      <c r="D168" s="21" t="inlineStr">
        <is>
          <t>Название</t>
        </is>
      </c>
      <c r="E168" s="21" t="inlineStr">
        <is>
          <t>Для чего</t>
        </is>
      </c>
    </row>
    <row r="171" ht="22" customHeight="1">
      <c r="A171" s="16" t="inlineStr">
        <is>
          <t>#section</t>
        </is>
      </c>
      <c r="B171" s="17" t="inlineStr">
        <is>
          <t>Перевод EN</t>
        </is>
      </c>
      <c r="C171" s="18" t="n"/>
      <c r="D171" s="18" t="n"/>
      <c r="E171" s="18" t="n"/>
      <c r="F171" s="18" t="n"/>
      <c r="G171" s="18" t="n"/>
      <c r="H171" s="18" t="n"/>
    </row>
    <row r="172">
      <c r="A172" s="16" t="inlineStr">
        <is>
          <t>#table:translations_en</t>
        </is>
      </c>
      <c r="B172" s="22" t="inlineStr">
        <is>
          <t>Перевод на английский — 0</t>
        </is>
      </c>
    </row>
    <row r="173">
      <c r="A173" s="16" t="inlineStr">
        <is>
          <t>#keys</t>
        </is>
      </c>
      <c r="C173" s="16" t="inlineStr">
        <is>
          <t>path</t>
        </is>
      </c>
      <c r="D173" s="16" t="inlineStr">
        <is>
          <t>ru</t>
        </is>
      </c>
      <c r="E173" s="16" t="inlineStr">
        <is>
          <t>en</t>
        </is>
      </c>
    </row>
    <row r="174">
      <c r="A174" s="16" t="inlineStr">
        <is>
          <t>#labels</t>
        </is>
      </c>
      <c r="B174" s="23" t="inlineStr">
        <is>
          <t>№ / строки ниже</t>
        </is>
      </c>
      <c r="C174" s="21" t="inlineStr">
        <is>
          <t>Поле</t>
        </is>
      </c>
      <c r="D174" s="21" t="inlineStr">
        <is>
          <t>Русский (только чтение)</t>
        </is>
      </c>
      <c r="E174" s="21" t="inlineStr">
        <is>
          <t>English</t>
        </is>
      </c>
    </row>
  </sheetData>
  <dataValidations count="9">
    <dataValidation sqref="C4" showDropDown="0" showInputMessage="0" showErrorMessage="1" allowBlank="1" errorTitle="Значение не из справочника" error="Выберите из списка (лист «Справочники»)" type="list" errorStyle="stop">
      <formula1>'Справочники'!$A$3:$A$4</formula1>
    </dataValidation>
    <dataValidation sqref="C5" showDropDown="0" showInputMessage="0" showErrorMessage="1" allowBlank="1" errorTitle="Значение не из справочника" error="Выберите из списка (лист «Справочники»)" type="list" errorStyle="stop">
      <formula1>'Справочники'!$B$3:$B$5</formula1>
    </dataValidation>
    <dataValidation sqref="C6" showDropDown="0" showInputMessage="0" showErrorMessage="1" allowBlank="1" errorTitle="Значение не из справочника" error="Выберите из списка (лист «Справочники»)" type="list" errorStyle="warning">
      <formula1>'Справочники'!$C$3:$C$5</formula1>
    </dataValidation>
    <dataValidation sqref="C9" showDropDown="0" showInputMessage="0" showErrorMessage="1" allowBlank="1" errorTitle="Значение не из справочника" error="Выберите из списка (лист «Справочники»)" type="list" errorStyle="warning">
      <formula1>'Справочники'!$D$3:$D$47</formula1>
    </dataValidation>
    <dataValidation sqref="C10" showDropDown="0" showInputMessage="0" showErrorMessage="1" allowBlank="1" errorTitle="Значение не из справочника" error="Выберите из списка (лист «Справочники»)" type="list" errorStyle="warning">
      <formula1>'Справочники'!$E$3:$E$11</formula1>
    </dataValidation>
    <dataValidation sqref="C17 C157" showDropDown="0" showInputMessage="0" showErrorMessage="1" allowBlank="1" errorTitle="Значение не из справочника" error="Выберите из списка (лист «Справочники»)" type="list" errorStyle="stop">
      <formula1>'Справочники'!$I$3:$I$4</formula1>
    </dataValidation>
    <dataValidation sqref="C25" showDropDown="0" showInputMessage="0" showErrorMessage="1" allowBlank="1" errorTitle="Значение не из справочника" error="Выберите из списка (лист «Справочники»)" type="list" errorStyle="warning">
      <formula1>'Справочники'!$G$3:$G$11</formula1>
    </dataValidation>
    <dataValidation sqref="C26" showDropDown="0" showInputMessage="0" showErrorMessage="1" allowBlank="1" errorTitle="Значение не из справочника" error="Выберите из списка (лист «Справочники»)" type="list" errorStyle="warning">
      <formula1>'Справочники'!$H$3:$H$23</formula1>
    </dataValidation>
    <dataValidation sqref="C27" showDropDown="0" showInputMessage="0" showErrorMessage="1" allowBlank="1" errorTitle="Значение не из справочника" error="Выберите из списка (лист «Справочники»)" type="list" errorStyle="warning">
      <formula1>'Справочники'!$F$3:$F$7</formula1>
    </dataValidation>
  </dataValidations>
  <hyperlinks>
    <hyperlink xmlns:r="http://schemas.openxmlformats.org/officeDocument/2006/relationships" ref="C1" r:id="rId1"/>
  </hyperlinks>
  <pageMargins left="0.75" right="0.75" top="1" bottom="1" header="0.5" footer="0.5"/>
</worksheet>
</file>

<file path=xl/worksheets/sheet7.xml><?xml version="1.0" encoding="utf-8"?>
<worksheet xmlns="http://schemas.openxmlformats.org/spreadsheetml/2006/main">
  <sheetPr>
    <tabColor rgb="003F7D00"/>
    <outlinePr summaryBelow="1" summaryRight="1"/>
    <pageSetUpPr/>
  </sheetPr>
  <dimension ref="A1:AA43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34" customWidth="1" min="2" max="2"/>
    <col width="60" customWidth="1" min="3" max="3"/>
    <col width="30" customWidth="1" min="4" max="4"/>
    <col width="24" customWidth="1" min="5" max="5"/>
    <col width="22" customWidth="1" min="6" max="6"/>
    <col width="22" customWidth="1" min="7" max="7"/>
    <col width="22"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s>
  <sheetData>
    <row r="1" ht="28" customHeight="1">
      <c r="A1" s="14" t="inlineStr">
        <is>
          <t>#title</t>
        </is>
      </c>
      <c r="B1" s="15" t="inlineStr">
        <is>
          <t>Каньон Сказка</t>
        </is>
      </c>
      <c r="C1" s="7" t="inlineStr">
        <is>
          <t>kg-skazka · ← к оглавлению</t>
        </is>
      </c>
    </row>
    <row r="2" ht="22" customHeight="1">
      <c r="A2" s="16" t="inlineStr">
        <is>
          <t>#section</t>
        </is>
      </c>
      <c r="B2" s="17" t="inlineStr">
        <is>
          <t>Основное</t>
        </is>
      </c>
      <c r="C2" s="18" t="n"/>
      <c r="D2" s="18" t="n"/>
      <c r="E2" s="18" t="n"/>
      <c r="F2" s="18" t="n"/>
      <c r="G2" s="18" t="n"/>
      <c r="H2" s="18" t="n"/>
    </row>
    <row r="3">
      <c r="A3" s="16" t="inlineStr">
        <is>
          <t>id</t>
        </is>
      </c>
      <c r="B3" s="19" t="inlineStr">
        <is>
          <t>ID места (kg-…, alt-…)</t>
        </is>
      </c>
      <c r="C3" s="20" t="inlineStr">
        <is>
          <t>kg-skazka</t>
        </is>
      </c>
    </row>
    <row r="4">
      <c r="A4" s="16" t="inlineStr">
        <is>
          <t>country</t>
        </is>
      </c>
      <c r="B4" s="19" t="inlineStr">
        <is>
          <t>Страна (kg / alt)</t>
        </is>
      </c>
      <c r="C4" s="20" t="inlineStr">
        <is>
          <t>kg</t>
        </is>
      </c>
    </row>
    <row r="5">
      <c r="A5" s="16" t="inlineStr">
        <is>
          <t>publish</t>
        </is>
      </c>
      <c r="B5" s="19" t="inlineStr">
        <is>
          <t>Публикация</t>
        </is>
      </c>
      <c r="C5" s="20" t="inlineStr">
        <is>
          <t>опубликовано</t>
        </is>
      </c>
    </row>
    <row r="6">
      <c r="A6" s="16" t="inlineStr">
        <is>
          <t>status</t>
        </is>
      </c>
      <c r="B6" s="19" t="inlineStr">
        <is>
          <t>Статус проверки</t>
        </is>
      </c>
      <c r="C6" s="20" t="inlineStr">
        <is>
          <t>Проверено</t>
        </is>
      </c>
    </row>
    <row r="7">
      <c r="A7" s="16" t="inlineStr">
        <is>
          <t>name</t>
        </is>
      </c>
      <c r="B7" s="19" t="inlineStr">
        <is>
          <t>Название</t>
        </is>
      </c>
      <c r="C7" s="20" t="inlineStr">
        <is>
          <t>Каньон Сказка</t>
        </is>
      </c>
    </row>
    <row r="8">
      <c r="A8" s="16" t="inlineStr">
        <is>
          <t>full</t>
        </is>
      </c>
      <c r="B8" s="21" t="inlineStr">
        <is>
          <t>Полное название</t>
        </is>
      </c>
      <c r="C8" s="20" t="inlineStr">
        <is>
          <t>Каньон Сказка (Skazka / Fairy Tale Canyon)</t>
        </is>
      </c>
    </row>
    <row r="9">
      <c r="A9" s="16" t="inlineStr">
        <is>
          <t>cat</t>
        </is>
      </c>
      <c r="B9" s="19" t="inlineStr">
        <is>
          <t>Категория</t>
        </is>
      </c>
      <c r="C9" s="20" t="inlineStr">
        <is>
          <t>Каньон</t>
        </is>
      </c>
    </row>
    <row r="10">
      <c r="A10" s="16" t="inlineStr">
        <is>
          <t>reg</t>
        </is>
      </c>
      <c r="B10" s="19" t="inlineStr">
        <is>
          <t>Регион</t>
        </is>
      </c>
      <c r="C10" s="20" t="inlineStr">
        <is>
          <t>Иссык-Кульская область</t>
        </is>
      </c>
    </row>
    <row r="11">
      <c r="A11" s="16" t="inlineStr">
        <is>
          <t>dist</t>
        </is>
      </c>
      <c r="B11" s="21" t="inlineStr">
        <is>
          <t>Район</t>
        </is>
      </c>
      <c r="C11" s="20" t="inlineStr">
        <is>
          <t>Джети-Огузский район</t>
        </is>
      </c>
    </row>
    <row r="12">
      <c r="A12" s="16" t="inlineStr">
        <is>
          <t>lat</t>
        </is>
      </c>
      <c r="B12" s="19" t="inlineStr">
        <is>
          <t>Широта</t>
        </is>
      </c>
      <c r="C12" s="20" t="n">
        <v>42.1565</v>
      </c>
    </row>
    <row r="13">
      <c r="A13" s="16" t="inlineStr">
        <is>
          <t>lon</t>
        </is>
      </c>
      <c r="B13" s="19" t="inlineStr">
        <is>
          <t>Долгота</t>
        </is>
      </c>
      <c r="C13" s="20" t="n">
        <v>77.35429999999999</v>
      </c>
    </row>
    <row r="14">
      <c r="A14" s="16" t="inlineStr">
        <is>
          <t>elev</t>
        </is>
      </c>
      <c r="B14" s="21" t="inlineStr">
        <is>
          <t>Высота</t>
        </is>
      </c>
      <c r="C14" s="20" t="inlineStr">
        <is>
          <t>≈1650–1700 м (расчёт: уровень Иссык-Куля 1607 м, каньон на первой террасе над южным берегом; точная отметка входа источниками не опубликована)</t>
        </is>
      </c>
    </row>
    <row r="15">
      <c r="A15" s="16" t="inlineStr">
        <is>
          <t>near</t>
        </is>
      </c>
      <c r="B15" s="21" t="inlineStr">
        <is>
          <t>Ближайший пункт</t>
        </is>
      </c>
      <c r="C15" s="20" t="inlineStr">
        <is>
          <t>Тосор (≈8 км на восток от поворота, 10–15 мин на машине). Поворот к каньону — примерно 4 км западнее Тосора на трассе Балыкчи — Каракол (южный берег), ≈120-й км от Балыкчи.</t>
        </is>
      </c>
    </row>
    <row r="16">
      <c r="A16" s="16" t="inlineStr">
        <is>
          <t>tags</t>
        </is>
      </c>
      <c r="B16" s="21" t="inlineStr">
        <is>
          <t>Теги (через ;)</t>
        </is>
      </c>
      <c r="C16" s="20" t="inlineStr">
        <is>
          <t>canyons;any-car;easy;no-car;year-round;hiking;yurts</t>
        </is>
      </c>
    </row>
    <row r="17">
      <c r="A17" s="16" t="inlineStr">
        <is>
          <t>top</t>
        </is>
      </c>
      <c r="B17" s="21" t="inlineStr">
        <is>
          <t>В топе (да/нет)</t>
        </is>
      </c>
      <c r="C17" s="20" t="inlineStr">
        <is>
          <t>нет</t>
        </is>
      </c>
    </row>
    <row r="18">
      <c r="A18" s="16" t="inlineStr">
        <is>
          <t>rank</t>
        </is>
      </c>
      <c r="B18" s="21" t="inlineStr">
        <is>
          <t>Место в рейтинге</t>
        </is>
      </c>
      <c r="C18" s="20" t="n">
        <v>25</v>
      </c>
    </row>
    <row r="19">
      <c r="A19" s="16" t="inlineStr">
        <is>
          <t>updated_at</t>
        </is>
      </c>
      <c r="B19" s="21" t="inlineStr">
        <is>
          <t>Изменено (дата)</t>
        </is>
      </c>
      <c r="C19" s="20" t="n"/>
    </row>
    <row r="20">
      <c r="A20" s="16" t="inlineStr">
        <is>
          <t>updated_by</t>
        </is>
      </c>
      <c r="B20" s="21" t="inlineStr">
        <is>
          <t>Кто изменил</t>
        </is>
      </c>
      <c r="C20" s="20" t="n"/>
    </row>
    <row r="22" ht="22" customHeight="1">
      <c r="A22" s="16" t="inlineStr">
        <is>
          <t>#section</t>
        </is>
      </c>
      <c r="B22" s="17" t="inlineStr">
        <is>
          <t>Коротко на карточке (плашки)</t>
        </is>
      </c>
      <c r="C22" s="18" t="n"/>
      <c r="D22" s="18" t="n"/>
      <c r="E22" s="18" t="n"/>
      <c r="F22" s="18" t="n"/>
      <c r="G22" s="18" t="n"/>
      <c r="H22" s="18" t="n"/>
    </row>
    <row r="23">
      <c r="A23" s="16" t="inlineStr">
        <is>
          <t>months</t>
        </is>
      </c>
      <c r="B23" s="19" t="inlineStr">
        <is>
          <t>Месяцы сезона (1;2;…12)</t>
        </is>
      </c>
      <c r="C23" s="20" t="inlineStr">
        <is>
          <t>1;2;3;4;5;6;7;8;9;10;11;12</t>
        </is>
      </c>
    </row>
    <row r="24">
      <c r="A24" s="16" t="inlineStr">
        <is>
          <t>month_scores</t>
        </is>
      </c>
      <c r="B24" s="21" t="inlineStr">
        <is>
          <t>Оценка месяцев (JSON: месяц → 2 лучшее, 1 подходит), напр. {"6":1,"7":2}</t>
        </is>
      </c>
      <c r="C24" s="20" t="inlineStr">
        <is>
          <t>{"1":1,"2":1,"3":1,"4":1,"5":2,"6":2,"7":1,"8":1,"9":2,"10":2,"11":1,"12":1}</t>
        </is>
      </c>
    </row>
    <row r="25">
      <c r="A25" s="16" t="inlineStr">
        <is>
          <t>s_diff</t>
        </is>
      </c>
      <c r="B25" s="19" t="inlineStr">
        <is>
          <t>Сложность (коротко)</t>
        </is>
      </c>
      <c r="C25" s="20" t="inlineStr">
        <is>
          <t>Лёгкая</t>
        </is>
      </c>
    </row>
    <row r="26">
      <c r="A26" s="16" t="inlineStr">
        <is>
          <t>s_when</t>
        </is>
      </c>
      <c r="B26" s="19" t="inlineStr">
        <is>
          <t>Когда (коротко)</t>
        </is>
      </c>
      <c r="C26" s="20" t="inlineStr">
        <is>
          <t>Круглый год</t>
        </is>
      </c>
    </row>
    <row r="27">
      <c r="A27" s="16" t="inlineStr">
        <is>
          <t>s_acc</t>
        </is>
      </c>
      <c r="B27" s="19" t="inlineStr">
        <is>
          <t>Доступ (коротко)</t>
        </is>
      </c>
      <c r="C27" s="20" t="inlineStr">
        <is>
          <t>На любой машине</t>
        </is>
      </c>
    </row>
    <row r="28">
      <c r="A28" s="16" t="inlineStr">
        <is>
          <t>s_onsite</t>
        </is>
      </c>
      <c r="B28" s="21" t="inlineStr">
        <is>
          <t>Время на месте (коротко)</t>
        </is>
      </c>
      <c r="C28" s="20" t="inlineStr">
        <is>
          <t>40 мин</t>
        </is>
      </c>
    </row>
    <row r="29">
      <c r="A29" s="16" t="inlineStr">
        <is>
          <t>s_entry</t>
        </is>
      </c>
      <c r="B29" s="21" t="inlineStr">
        <is>
          <t>Вход (коротко)</t>
        </is>
      </c>
      <c r="C29" s="20" t="inlineStr">
        <is>
          <t>50 сомов с человека</t>
        </is>
      </c>
    </row>
    <row r="30">
      <c r="A30" s="16" t="inlineStr">
        <is>
          <t>s_net</t>
        </is>
      </c>
      <c r="B30" s="21" t="inlineStr">
        <is>
          <t>Связь (коротко)</t>
        </is>
      </c>
      <c r="C30" s="20" t="inlineStr">
        <is>
          <t>У трассы и в…</t>
        </is>
      </c>
    </row>
    <row r="31">
      <c r="A31" s="16" t="inlineStr">
        <is>
          <t>rating_v</t>
        </is>
      </c>
      <c r="B31" s="21" t="inlineStr">
        <is>
          <t>Рейтинг</t>
        </is>
      </c>
      <c r="C31" s="20" t="inlineStr">
        <is>
          <t>4.8</t>
        </is>
      </c>
    </row>
    <row r="32">
      <c r="A32" s="16" t="inlineStr">
        <is>
          <t>rating_n</t>
        </is>
      </c>
      <c r="B32" s="21" t="inlineStr">
        <is>
          <t>Кол-во оценок</t>
        </is>
      </c>
      <c r="C32" s="20" t="inlineStr">
        <is>
          <t>1682</t>
        </is>
      </c>
    </row>
    <row r="33">
      <c r="A33" s="16" t="inlineStr">
        <is>
          <t>rating_src</t>
        </is>
      </c>
      <c r="B33" s="21" t="inlineStr">
        <is>
          <t>Источник рейтинга</t>
        </is>
      </c>
      <c r="C33" s="20" t="inlineStr">
        <is>
          <t>Google</t>
        </is>
      </c>
    </row>
    <row r="35" ht="22" customHeight="1">
      <c r="A35" s="16" t="inlineStr">
        <is>
          <t>#section</t>
        </is>
      </c>
      <c r="B35" s="17" t="inlineStr">
        <is>
          <t>Обзор — тексты</t>
        </is>
      </c>
      <c r="C35" s="18" t="n"/>
      <c r="D35" s="18" t="n"/>
      <c r="E35" s="18" t="n"/>
      <c r="F35" s="18" t="n"/>
      <c r="G35" s="18" t="n"/>
      <c r="H35" s="18" t="n"/>
    </row>
    <row r="36">
      <c r="A36" s="16" t="inlineStr">
        <is>
          <t>short</t>
        </is>
      </c>
      <c r="B36" s="19" t="inlineStr">
        <is>
          <t>Коротко (1–2 предложения)</t>
        </is>
      </c>
      <c r="C36" s="2" t="inlineStr">
        <is>
          <t>Небольшой каньон из разноцветных глин и песчаников на южном берегу Иссык-Куля между Тосором и Каджи-Саем. Красные, оранжевые, жёлтые и серые гребни; осмотр занимает 1–2 часа, виды на озеро и хребет Терскей-Ала-Тоо с верхних точек.</t>
        </is>
      </c>
    </row>
    <row r="37">
      <c r="A37" s="16" t="inlineStr">
        <is>
          <t>desc</t>
        </is>
      </c>
      <c r="B37" s="19" t="inlineStr">
        <is>
          <t>Описание</t>
        </is>
      </c>
      <c r="C37" s="2" t="inlineStr">
        <is>
          <t>Сказка — компактный эрозионный каньон на первой террасе над южным берегом Иссык-Куля, в ≈2 км от трассы Балыкчи — Каракол (поворот примерно на 120-м км от Балыкчи, большой указатель; рядом второй указатель «Jeti-Oguz», у шлагбаума берут плату). Ветер и дождь вырезали в красных и охристых глинах стены, башни, «печные трубы» в духе Каппадокии; самый известный гребень называют «Китайской стеной». По каньону расходится сеть тропинок: короткий круг — около часа, расширенный маршрут со смотровыми площадками — около двух; набор высоты небольшой. С гребней открывается вид на озеро. Снега здесь почти не бывает, поэтому каньон доступен круглый год, но летом в полдень очень жарко, а после дождя глина становится скользкой. Инфраструктуры минимум: будка кассира у шлагбаума, парковка, простой туалет.</t>
        </is>
      </c>
    </row>
    <row r="38">
      <c r="A38" s="16" t="inlineStr">
        <is>
          <t>guide</t>
        </is>
      </c>
      <c r="B38" s="19" t="inlineStr">
        <is>
          <t>Почему стоит приехать / текст аудиогида</t>
        </is>
      </c>
      <c r="C38" s="2" t="inlineStr">
        <is>
          <t>Иди не по одной тропе, а поднимись на гребень: именно сверху «Китайская стена» превращается в зубчатую линию, а за ней раскрывается синяя полоса Иссык-Куля. Ищи фигуры сам — путешественники видят здесь дракона, пингвина, замки и спящего великана, и у каждого выходит своя сказка; официальных табличек нет. Лучший свет — рассвет и час перед закатом, когда красные слои загораются, а серые уходят в тень; в обед цвета выгорают, а тени нет совсем. Возьми обувь с протектором: сыпучий песчаник скользит даже в сухую погоду, а после дождя в каньон лучше не ходить. Если осталось время, спустись к берегу — пляж у Тосора считают одним из красивейших на южном берегу.</t>
        </is>
      </c>
    </row>
    <row r="39">
      <c r="A39" s="16" t="inlineStr">
        <is>
          <t>see</t>
        </is>
      </c>
      <c r="B39" s="21" t="inlineStr">
        <is>
          <t>Что посмотреть</t>
        </is>
      </c>
      <c r="C39" s="2" t="inlineStr">
        <is>
          <t>Гребень «Китайская стена»; «расписные горы» с жёлто-оранжево-розовыми слоями; «печные трубы» и башни; смотровые точки на гребнях с видом на Иссык-Куль и Терскей-Ала-Тоо; «окна» в скалах. Фигуры дракона, пингвина, замков — условные туристические названия, табличек нет.</t>
        </is>
      </c>
    </row>
    <row r="40">
      <c r="A40" s="16" t="inlineStr">
        <is>
          <t>skip</t>
        </is>
      </c>
      <c r="B40" s="21" t="inlineStr">
        <is>
          <t>Кому не стоит</t>
        </is>
      </c>
      <c r="C40" s="2" t="inlineStr">
        <is>
          <t>Если ты уже был в Чарынском каньоне или на «Марсе» у Каджи-Сая и ждёшь масштаба — Сказка заметно меньше. Если на улице ливень или гроза — глина скользкая, сухие русла опасны. Если едешь в полдень в июле без шляпы и воды — тени здесь нет вообще.</t>
        </is>
      </c>
    </row>
    <row r="42" ht="22" customHeight="1">
      <c r="A42" s="16" t="inlineStr">
        <is>
          <t>#section</t>
        </is>
      </c>
      <c r="B42" s="17" t="inlineStr">
        <is>
          <t>Медиа</t>
        </is>
      </c>
      <c r="C42" s="18" t="n"/>
      <c r="D42" s="18" t="n"/>
      <c r="E42" s="18" t="n"/>
      <c r="F42" s="18" t="n"/>
      <c r="G42" s="18" t="n"/>
      <c r="H42" s="18" t="n"/>
    </row>
    <row r="43">
      <c r="A43" s="16" t="inlineStr">
        <is>
          <t>#table:photos</t>
        </is>
      </c>
      <c r="B43" s="22" t="inlineStr">
        <is>
          <t>Фото — 2</t>
        </is>
      </c>
    </row>
    <row r="44">
      <c r="A44" s="16" t="inlineStr">
        <is>
          <t>#keys</t>
        </is>
      </c>
      <c r="C44" s="16" t="inlineStr">
        <is>
          <t>f</t>
        </is>
      </c>
      <c r="D44" s="16" t="inlineStr">
        <is>
          <t>t</t>
        </is>
      </c>
      <c r="E44" s="16" t="inlineStr">
        <is>
          <t>w</t>
        </is>
      </c>
      <c r="F44" s="16" t="inlineStr">
        <is>
          <t>h</t>
        </is>
      </c>
      <c r="G44" s="16" t="inlineStr">
        <is>
          <t>cap</t>
        </is>
      </c>
      <c r="H44" s="16" t="inlineStr">
        <is>
          <t>by</t>
        </is>
      </c>
      <c r="I44" s="16" t="inlineStr">
        <is>
          <t>lic</t>
        </is>
      </c>
      <c r="J44" s="16" t="inlineStr">
        <is>
          <t>page</t>
        </is>
      </c>
    </row>
    <row r="45">
      <c r="A45" s="16" t="inlineStr">
        <is>
          <t>#labels</t>
        </is>
      </c>
      <c r="B45" s="23" t="inlineStr">
        <is>
          <t>№ / строки ниже</t>
        </is>
      </c>
      <c r="C45" s="21" t="inlineStr">
        <is>
          <t>Файл (img/…)</t>
        </is>
      </c>
      <c r="D45" s="21" t="inlineStr">
        <is>
          <t>Миниатюра (img/t_…)</t>
        </is>
      </c>
      <c r="E45" s="21" t="inlineStr">
        <is>
          <t>Ширина</t>
        </is>
      </c>
      <c r="F45" s="21" t="inlineStr">
        <is>
          <t>Высота</t>
        </is>
      </c>
      <c r="G45" s="21" t="inlineStr">
        <is>
          <t>Подпись</t>
        </is>
      </c>
      <c r="H45" s="21" t="inlineStr">
        <is>
          <t>Автор</t>
        </is>
      </c>
      <c r="I45" s="21" t="inlineStr">
        <is>
          <t>Лицензия</t>
        </is>
      </c>
      <c r="J45" s="21" t="inlineStr">
        <is>
          <t>Страница-источник</t>
        </is>
      </c>
    </row>
    <row r="46">
      <c r="B46" s="24" t="n">
        <v>1</v>
      </c>
      <c r="C46" s="20" t="inlineStr">
        <is>
          <t>img/photo-8ad223affb782f97.jpg</t>
        </is>
      </c>
      <c r="D46" s="20" t="inlineStr">
        <is>
          <t>img/t_photo-8ad223affb782f97.jpg</t>
        </is>
      </c>
      <c r="E46" s="20" t="n">
        <v>600</v>
      </c>
      <c r="F46" s="20" t="n">
        <v>450</v>
      </c>
      <c r="G46" s="20" t="inlineStr">
        <is>
          <t>Fairy Tale Canyon (22-06-2026) (113)</t>
        </is>
      </c>
      <c r="H46" s="20" t="inlineStr">
        <is>
          <t>Incall</t>
        </is>
      </c>
      <c r="I46" s="20" t="inlineStr">
        <is>
          <t>CC BY-SA 4.0</t>
        </is>
      </c>
      <c r="J46" s="2" t="inlineStr">
        <is>
          <t>https://commons.wikimedia.org/wiki/File:Fairy_Tale_Canyon_(22-06-2026)_(113).jpg</t>
        </is>
      </c>
    </row>
    <row r="47">
      <c r="B47" s="24" t="n">
        <v>2</v>
      </c>
      <c r="C47" s="20" t="inlineStr">
        <is>
          <t>img/photo-02e36cdcc5f11231.jpg</t>
        </is>
      </c>
      <c r="D47" s="20" t="inlineStr">
        <is>
          <t>img/t_photo-02e36cdcc5f11231.jpg</t>
        </is>
      </c>
      <c r="E47" s="20" t="n">
        <v>600</v>
      </c>
      <c r="F47" s="20" t="n">
        <v>450</v>
      </c>
      <c r="G47" s="20" t="inlineStr">
        <is>
          <t>Fairy Tale Canyon (22-06-2026) (42)</t>
        </is>
      </c>
      <c r="H47" s="20" t="inlineStr">
        <is>
          <t>Incall</t>
        </is>
      </c>
      <c r="I47" s="20" t="inlineStr">
        <is>
          <t>CC BY-SA 4.0</t>
        </is>
      </c>
      <c r="J47" s="2" t="inlineStr">
        <is>
          <t>https://commons.wikimedia.org/wiki/File:Fairy_Tale_Canyon_(22-06-2026)_(42).jpg</t>
        </is>
      </c>
    </row>
    <row r="49">
      <c r="A49" s="16" t="inlineStr">
        <is>
          <t>#table:videos</t>
        </is>
      </c>
      <c r="B49" s="22" t="inlineStr">
        <is>
          <t>Видео — 3</t>
        </is>
      </c>
    </row>
    <row r="50">
      <c r="A50" s="16" t="inlineStr">
        <is>
          <t>#keys</t>
        </is>
      </c>
      <c r="C50" s="16" t="inlineStr">
        <is>
          <t>t</t>
        </is>
      </c>
      <c r="D50" s="16" t="inlineStr">
        <is>
          <t>u</t>
        </is>
      </c>
      <c r="E50" s="16" t="inlineStr">
        <is>
          <t>ch</t>
        </is>
      </c>
      <c r="F50" s="16" t="inlineStr">
        <is>
          <t>y</t>
        </is>
      </c>
    </row>
    <row r="51">
      <c r="A51" s="16" t="inlineStr">
        <is>
          <t>#labels</t>
        </is>
      </c>
      <c r="B51" s="23" t="inlineStr">
        <is>
          <t>№ / строки ниже</t>
        </is>
      </c>
      <c r="C51" s="21" t="inlineStr">
        <is>
          <t>Заголовок</t>
        </is>
      </c>
      <c r="D51" s="21" t="inlineStr">
        <is>
          <t>Ссылка</t>
        </is>
      </c>
      <c r="E51" s="21" t="inlineStr">
        <is>
          <t>Канал</t>
        </is>
      </c>
      <c r="F51" s="21" t="inlineStr">
        <is>
          <t>Год</t>
        </is>
      </c>
    </row>
    <row r="52">
      <c r="B52" s="24" t="n">
        <v>1</v>
      </c>
      <c r="C52" s="20" t="inlineStr">
        <is>
          <t>Skazka Canyon - The Most Beautiful Place In Kyrgyzstan</t>
        </is>
      </c>
      <c r="D52" s="20" t="inlineStr">
        <is>
          <t>https://www.youtube.com/watch?v=ttbX3Wmft4Q</t>
        </is>
      </c>
      <c r="E52" s="20" t="inlineStr">
        <is>
          <t>не подтверждён (страница не открывалась)</t>
        </is>
      </c>
      <c r="F52" s="20" t="inlineStr">
        <is>
          <t>н/д</t>
        </is>
      </c>
    </row>
    <row r="53">
      <c r="B53" s="24" t="n">
        <v>2</v>
      </c>
      <c r="C53" s="20" t="inlineStr">
        <is>
          <t>Skazka: Kyrgyzstan's Fairytale Canyon (6 Min)</t>
        </is>
      </c>
      <c r="D53" s="20" t="inlineStr">
        <is>
          <t>https://www.youtube.com/watch?v=HuABzkLztRI</t>
        </is>
      </c>
      <c r="E53" s="20" t="inlineStr">
        <is>
          <t>не подтверждён</t>
        </is>
      </c>
      <c r="F53" s="20" t="inlineStr">
        <is>
          <t>н/д</t>
        </is>
      </c>
    </row>
    <row r="54">
      <c r="B54" s="24" t="n">
        <v>3</v>
      </c>
      <c r="C54" s="2" t="inlineStr">
        <is>
          <t>Kyrgyzstan's Most Stunning Rock Formations: Skazka Canyon &amp; Jeti-Ögüz</t>
        </is>
      </c>
      <c r="D54" s="20" t="inlineStr">
        <is>
          <t>https://www.youtube.com/watch?v=A5WrRW0t6Jw</t>
        </is>
      </c>
      <c r="E54" s="20" t="inlineStr">
        <is>
          <t>не подтверждён</t>
        </is>
      </c>
      <c r="F54" s="20" t="inlineStr">
        <is>
          <t>н/д</t>
        </is>
      </c>
    </row>
    <row r="56">
      <c r="A56" s="16" t="inlineStr">
        <is>
          <t>#table:photo_links</t>
        </is>
      </c>
      <c r="B56" s="22" t="inlineStr">
        <is>
          <t>Фото-ссылки (внешние) — 6</t>
        </is>
      </c>
    </row>
    <row r="57">
      <c r="A57" s="16" t="inlineStr">
        <is>
          <t>#keys</t>
        </is>
      </c>
      <c r="C57" s="16" t="inlineStr">
        <is>
          <t>cap</t>
        </is>
      </c>
      <c r="D57" s="16" t="inlineStr">
        <is>
          <t>url</t>
        </is>
      </c>
      <c r="E57" s="16" t="inlineStr">
        <is>
          <t>by</t>
        </is>
      </c>
    </row>
    <row r="58">
      <c r="A58" s="16" t="inlineStr">
        <is>
          <t>#labels</t>
        </is>
      </c>
      <c r="B58" s="23" t="inlineStr">
        <is>
          <t>№ / строки ниже</t>
        </is>
      </c>
      <c r="C58" s="21" t="inlineStr">
        <is>
          <t>Подпись</t>
        </is>
      </c>
      <c r="D58" s="21" t="inlineStr">
        <is>
          <t>Ссылка</t>
        </is>
      </c>
      <c r="E58" s="21" t="inlineStr">
        <is>
          <t>Автор</t>
        </is>
      </c>
    </row>
    <row r="59">
      <c r="B59" s="24" t="n">
        <v>1</v>
      </c>
      <c r="C59" s="20" t="inlineStr">
        <is>
          <t>Fairy Tale Canyon (22-06-2026) (57)</t>
        </is>
      </c>
      <c r="D59" s="2" t="inlineStr">
        <is>
          <t>https://commons.wikimedia.org/wiki/File:Fairy_Tale_Canyon_(22-06-2026)_(57).jpg</t>
        </is>
      </c>
      <c r="E59" s="20" t="inlineStr">
        <is>
          <t>Incall</t>
        </is>
      </c>
    </row>
    <row r="60">
      <c r="B60" s="24" t="n">
        <v>2</v>
      </c>
      <c r="C60" s="20" t="inlineStr">
        <is>
          <t>Fairy Tale Canyon (22-06-2026) (60)</t>
        </is>
      </c>
      <c r="D60" s="2" t="inlineStr">
        <is>
          <t>https://commons.wikimedia.org/wiki/File:Fairy_Tale_Canyon_(22-06-2026)_(60).jpg</t>
        </is>
      </c>
      <c r="E60" s="20" t="inlineStr">
        <is>
          <t>Incall</t>
        </is>
      </c>
    </row>
    <row r="61">
      <c r="B61" s="24" t="n">
        <v>3</v>
      </c>
      <c r="C61" s="20" t="inlineStr">
        <is>
          <t>Skazka Canyon, Kyrgyzstan (29685812067)</t>
        </is>
      </c>
      <c r="D61" s="2" t="inlineStr">
        <is>
          <t>https://commons.wikimedia.org/wiki/File:Skazka_Canyon,_Kyrgyzstan_(29685812067).jpg</t>
        </is>
      </c>
      <c r="E61" s="20" t="inlineStr">
        <is>
          <t>Ninara from Helsinki, Finland</t>
        </is>
      </c>
    </row>
    <row r="62">
      <c r="B62" s="24" t="n">
        <v>4</v>
      </c>
      <c r="C62" s="20" t="inlineStr">
        <is>
          <t>Skazka Canyon, Kyrgyzstan (30754163968)</t>
        </is>
      </c>
      <c r="D62" s="2" t="inlineStr">
        <is>
          <t>https://commons.wikimedia.org/wiki/File:Skazka_Canyon,_Kyrgyzstan_(30754163968).jpg</t>
        </is>
      </c>
      <c r="E62" s="20" t="inlineStr">
        <is>
          <t>Ninara from Helsinki, Finland</t>
        </is>
      </c>
    </row>
    <row r="63">
      <c r="B63" s="24" t="n">
        <v>5</v>
      </c>
      <c r="C63" s="20" t="inlineStr">
        <is>
          <t>Skazka Canyon, Kyrgyzstan (42813842430)</t>
        </is>
      </c>
      <c r="D63" s="2" t="inlineStr">
        <is>
          <t>https://commons.wikimedia.org/wiki/File:Skazka_Canyon,_Kyrgyzstan_(42813842430).jpg</t>
        </is>
      </c>
      <c r="E63" s="20" t="inlineStr">
        <is>
          <t>Ninara from Helsinki, Finland</t>
        </is>
      </c>
    </row>
    <row r="64">
      <c r="B64" s="24" t="n">
        <v>6</v>
      </c>
      <c r="C64" s="20" t="inlineStr">
        <is>
          <t>Skazka Canyon, Kyrgyzstan (43713805835)</t>
        </is>
      </c>
      <c r="D64" s="2" t="inlineStr">
        <is>
          <t>https://commons.wikimedia.org/wiki/File:Skazka_Canyon,_Kyrgyzstan_(43713805835).jpg</t>
        </is>
      </c>
      <c r="E64" s="20" t="inlineStr">
        <is>
          <t>Ninara from Helsinki, Finland</t>
        </is>
      </c>
    </row>
    <row r="67" ht="22" customHeight="1">
      <c r="A67" s="16" t="inlineStr">
        <is>
          <t>#section</t>
        </is>
      </c>
      <c r="B67" s="17" t="inlineStr">
        <is>
          <t>Дорога</t>
        </is>
      </c>
      <c r="C67" s="18" t="n"/>
      <c r="D67" s="18" t="n"/>
      <c r="E67" s="18" t="n"/>
      <c r="F67" s="18" t="n"/>
      <c r="G67" s="18" t="n"/>
      <c r="H67" s="18" t="n"/>
    </row>
    <row r="68">
      <c r="A68" s="16" t="inlineStr">
        <is>
          <t>how</t>
        </is>
      </c>
      <c r="B68" s="21" t="inlineStr">
        <is>
          <t>Как добраться (кратко)</t>
        </is>
      </c>
      <c r="C68" s="2" t="inlineStr">
        <is>
          <t>Из Бишкека: трасса через Балыкчи по южному берегу, ≈120 км от Балыкчи, поворот направо по указателю «Сказка» примерно в 4 км западнее Тосора; 2 км грунтовки до шлагбаума/парковки. Из Каракола по южной дороге ≈100 км (1,5–2 ч). На общественном транспорте: маршрутка Каракол → Бишкек по южному берегу (№310/315 от южной автостанции Каракола) — попросить высадить у поворота, затем 2 км пешком; из Бишкека маршрутки на Боконбаево/Каджи-Сай с Бишкекского автовокзала (ул. Алма-Атинская 1/1; Западный закрыт с 10.2024) (расписание и цена не подтверждены на 2025–2026).</t>
        </is>
      </c>
    </row>
    <row r="69">
      <c r="A69" s="16" t="inlineStr">
        <is>
          <t>needcar</t>
        </is>
      </c>
      <c r="B69" s="21" t="inlineStr">
        <is>
          <t>Нужна ли машина</t>
        </is>
      </c>
      <c r="C69" s="20" t="inlineStr">
        <is>
          <t>Желателен автомобиль или такси; в сухую погоду проходит любая легковая. 4×4 не нужен. Пешком от трассы 2 км — реально при поездке на маршрутке.</t>
        </is>
      </c>
    </row>
    <row r="70">
      <c r="A70" s="16" t="inlineStr">
        <is>
          <t>self</t>
        </is>
      </c>
      <c r="B70" s="21" t="inlineStr">
        <is>
          <t>Самостоятельно / с гидом</t>
        </is>
      </c>
      <c r="C70" s="20" t="inlineStr">
        <is>
          <t>Да. Тропы интуитивны, но разветвлены — запоминай путь назад; гид не обязателен.</t>
        </is>
      </c>
    </row>
    <row r="71">
      <c r="A71" s="16" t="inlineStr">
        <is>
          <t>roadtype</t>
        </is>
      </c>
      <c r="B71" s="21" t="inlineStr">
        <is>
          <t>Тип дороги</t>
        </is>
      </c>
      <c r="C71" s="20" t="inlineStr">
        <is>
          <t>Асфальт по трассе Балыкчи — Каракол; последние 2 км — грунтовка/гравий до шлагбаума и парковки, в сухую погоду проезжает обычная легковая; после дождя размокает, низкие машины паркуют раньше. TripAdvisor: «песчаная неасфальтированная дорога».</t>
        </is>
      </c>
    </row>
    <row r="72">
      <c r="A72" s="16" t="inlineStr">
        <is>
          <t>traveltime</t>
        </is>
      </c>
      <c r="B72" s="21" t="inlineStr">
        <is>
          <t>Время в пути</t>
        </is>
      </c>
      <c r="C72" s="20" t="inlineStr">
        <is>
          <t>От Тосора 10–15 мин, от Боконбаево 35–45 мин, от Каракола 1,5–2 ч, от Балыкчи 2–2,5 ч, от Бишкека ≈4–4,5 ч на машине. Осмотр: 40 мин – 2 ч (до 4 ч с полным обходом).</t>
        </is>
      </c>
    </row>
    <row r="73">
      <c r="A73" s="16" t="inlineStr">
        <is>
          <t>transfer</t>
        </is>
      </c>
      <c r="B73" s="21" t="inlineStr">
        <is>
          <t>Трансфер</t>
        </is>
      </c>
      <c r="C73" s="20" t="inlineStr">
        <is>
          <t>Ориентиры 2024 (форум eurasia.travel): такси из Тосора/Тамги в Сказку с 2 ч ожидания — 1500 сомов за машину (3 чел.); частная машина Каракол → Тосор с остановками — 5000 сомов. MYWAY (2026) публикует маршрут Каракол–Сказка–Каракол, цены на странице по запросу. Экскурсия из Бишкека (Sputnik8, 2026) — 430 $ за группу до нескольких человек, 10 ч.</t>
        </is>
      </c>
    </row>
    <row r="74">
      <c r="A74" s="16" t="inlineStr">
        <is>
          <t>p_sum</t>
        </is>
      </c>
      <c r="B74" s="21" t="inlineStr">
        <is>
          <t>Дорога: сводка</t>
        </is>
      </c>
      <c r="C74" s="2" t="inlineStr">
        <is>
          <t>Проще всего — своя машина или такси: поворот с трассы Балыкчи — Каракол (южный берег) ≈4 км западнее Тосора, затем 2 км грунтовки до шлагбаума и парковки; 4×4 не нужен. Без машины — маршрутка №315/310 с южной автостанции Каракола (≈2 ч) с высадкой у поворота и 2 км пешком. Ночевать логичнее всего в Тосоре или Тамге (юрты на пляже, гостевые дома 30–50 $), приезжать к рассвету или за 2 часа до заката, обязательно с водой.</t>
        </is>
      </c>
    </row>
    <row r="75">
      <c r="A75" s="16" t="inlineStr">
        <is>
          <t>#table:routes</t>
        </is>
      </c>
      <c r="B75" s="22" t="inlineStr">
        <is>
          <t>Подъезды — 3</t>
        </is>
      </c>
    </row>
    <row r="76">
      <c r="A76" s="16" t="inlineStr">
        <is>
          <t>#keys</t>
        </is>
      </c>
      <c r="C76" s="16" t="inlineStr">
        <is>
          <t>rec</t>
        </is>
      </c>
      <c r="D76" s="16" t="inlineStr">
        <is>
          <t>title</t>
        </is>
      </c>
      <c r="E76" s="16" t="inlineStr">
        <is>
          <t>from</t>
        </is>
      </c>
      <c r="F76" s="16" t="inlineStr">
        <is>
          <t>route</t>
        </is>
      </c>
      <c r="G76" s="16" t="inlineStr">
        <is>
          <t>km</t>
        </is>
      </c>
      <c r="H76" s="16" t="inlineStr">
        <is>
          <t>time</t>
        </is>
      </c>
      <c r="I76" s="16" t="inlineStr">
        <is>
          <t>surface</t>
        </is>
      </c>
      <c r="J76" s="16" t="inlineStr">
        <is>
          <t>vehicle</t>
        </is>
      </c>
      <c r="K76" s="16" t="inlineStr">
        <is>
          <t>season</t>
        </is>
      </c>
      <c r="L76" s="16" t="inlineStr">
        <is>
          <t>last</t>
        </is>
      </c>
      <c r="M76" s="16" t="inlineStr">
        <is>
          <t>parking_d</t>
        </is>
      </c>
      <c r="N76" s="16" t="inlineStr">
        <is>
          <t>parking_price</t>
        </is>
      </c>
      <c r="O76" s="16" t="inlineStr">
        <is>
          <t>trail_d</t>
        </is>
      </c>
      <c r="P76" s="16" t="inlineStr">
        <is>
          <t>haz</t>
        </is>
      </c>
      <c r="Q76" s="16" t="inlineStr">
        <is>
          <t>src</t>
        </is>
      </c>
      <c r="R76" s="16" t="inlineStr">
        <is>
          <t>hub</t>
        </is>
      </c>
      <c r="S76" s="16" t="inlineStr">
        <is>
          <t>hub_lat</t>
        </is>
      </c>
      <c r="T76" s="16" t="inlineStr">
        <is>
          <t>hub_lon</t>
        </is>
      </c>
      <c r="U76" s="16" t="inlineStr">
        <is>
          <t>rkm</t>
        </is>
      </c>
      <c r="V76" s="16" t="inlineStr">
        <is>
          <t>parking_lat</t>
        </is>
      </c>
      <c r="W76" s="16" t="inlineStr">
        <is>
          <t>parking_lon</t>
        </is>
      </c>
      <c r="X76" s="16" t="inlineStr">
        <is>
          <t>trail_lat</t>
        </is>
      </c>
      <c r="Y76" s="16" t="inlineStr">
        <is>
          <t>trail_lon</t>
        </is>
      </c>
      <c r="Z76" s="16" t="inlineStr">
        <is>
          <t>road</t>
        </is>
      </c>
      <c r="AA76" s="16" t="inlineStr">
        <is>
          <t>has_rt</t>
        </is>
      </c>
    </row>
    <row r="77">
      <c r="A77" s="16" t="inlineStr">
        <is>
          <t>#labels</t>
        </is>
      </c>
      <c r="B77" s="23" t="inlineStr">
        <is>
          <t>№ / строки ниже</t>
        </is>
      </c>
      <c r="C77" s="21" t="inlineStr">
        <is>
          <t>Рекомендован (да/нет)</t>
        </is>
      </c>
      <c r="D77" s="21" t="inlineStr">
        <is>
          <t>Название варианта</t>
        </is>
      </c>
      <c r="E77" s="21" t="inlineStr">
        <is>
          <t>Откуда</t>
        </is>
      </c>
      <c r="F77" s="21" t="inlineStr">
        <is>
          <t>Маршрут</t>
        </is>
      </c>
      <c r="G77" s="21" t="inlineStr">
        <is>
          <t>Км</t>
        </is>
      </c>
      <c r="H77" s="21" t="inlineStr">
        <is>
          <t>Время</t>
        </is>
      </c>
      <c r="I77" s="21" t="inlineStr">
        <is>
          <t>Покрытие</t>
        </is>
      </c>
      <c r="J77" s="21" t="inlineStr">
        <is>
          <t>Машина</t>
        </is>
      </c>
      <c r="K77" s="21" t="inlineStr">
        <is>
          <t>Сезон</t>
        </is>
      </c>
      <c r="L77" s="21" t="inlineStr">
        <is>
          <t>Последние АЗС/магазины</t>
        </is>
      </c>
      <c r="M77" s="21" t="inlineStr">
        <is>
          <t>Парковка</t>
        </is>
      </c>
      <c r="N77" s="21" t="inlineStr">
        <is>
          <t>Парковка: цена</t>
        </is>
      </c>
      <c r="O77" s="21" t="inlineStr">
        <is>
          <t>Тропа от парковки</t>
        </is>
      </c>
      <c r="P77" s="21" t="inlineStr">
        <is>
          <t>Опасности</t>
        </is>
      </c>
      <c r="Q77" s="21" t="inlineStr">
        <is>
          <t>Источник</t>
        </is>
      </c>
      <c r="R77" s="21" t="inlineStr">
        <is>
          <t>Город-старт</t>
        </is>
      </c>
      <c r="S77" s="21" t="inlineStr">
        <is>
          <t>Старт: широта</t>
        </is>
      </c>
      <c r="T77" s="21" t="inlineStr">
        <is>
          <t>Старт: долгота</t>
        </is>
      </c>
      <c r="U77" s="21" t="inlineStr">
        <is>
          <t>Км по графу дорог</t>
        </is>
      </c>
      <c r="V77" s="21" t="inlineStr">
        <is>
          <t>Парковка: широта</t>
        </is>
      </c>
      <c r="W77" s="21" t="inlineStr">
        <is>
          <t>Парковка: долгота</t>
        </is>
      </c>
      <c r="X77" s="21" t="inlineStr">
        <is>
          <t>Тропа: широта</t>
        </is>
      </c>
      <c r="Y77" s="21" t="inlineStr">
        <is>
          <t>Тропа: долгота</t>
        </is>
      </c>
      <c r="Z77" s="21" t="inlineStr">
        <is>
          <t>Геометрия дороги (JSON, генерируется)</t>
        </is>
      </c>
      <c r="AA77" s="21" t="inlineStr">
        <is>
          <t>Есть маршрут на карте (да/нет)</t>
        </is>
      </c>
    </row>
    <row r="78">
      <c r="B78" s="24" t="n">
        <v>1</v>
      </c>
      <c r="C78" s="20" t="inlineStr">
        <is>
          <t>да</t>
        </is>
      </c>
      <c r="D78" s="20" t="inlineStr">
        <is>
          <t>С запада: из Бишкека через Балыкчи по южному берегу</t>
        </is>
      </c>
      <c r="E78" s="20" t="inlineStr">
        <is>
          <t>Бишкек (≈270 км) / Балыкчи (≈120 км)</t>
        </is>
      </c>
      <c r="F78" s="2" t="inlineStr">
        <is>
          <t>Бишкек → Токмок → Боомское ущелье → Балыкчи → южный берег (Кызыл-Туу, Боконбаево, Каджи-Сай) → поворот направо по указателю «Сказка» ≈4 км западнее Тосора → 2 км грунтовки до шлагбаума</t>
        </is>
      </c>
      <c r="G78" s="20" t="inlineStr">
        <is>
          <t>≈270 от Бишкека, ≈120 от Балыкчи, ≈30–35 от Боконбаево</t>
        </is>
      </c>
      <c r="H78" s="2" t="inlineStr">
        <is>
          <t>≈4–4,5 ч от Бишкека; 2–2,5 ч от Балыкчи; 35–45 мин от Боконбаево</t>
        </is>
      </c>
      <c r="I78" s="2" t="inlineStr">
        <is>
          <t>Асфальт по трассе (хорошего качества); последние 2 км — грунт/песчаный гравий до парковки</t>
        </is>
      </c>
      <c r="J78" s="20" t="inlineStr">
        <is>
          <t>седан</t>
        </is>
      </c>
      <c r="K78" s="2" t="inlineStr">
        <is>
          <t>Круглый год; после дождя грунтовка размокает — низкие машины оставляют раньше</t>
        </is>
      </c>
      <c r="L78" s="2" t="inlineStr">
        <is>
          <t>АЗС, банкоматы, магазины — Балыкчи и Боконбаево (последний крупный пункт); магазины и кафе в Каджи-Сае и Тосоре; связь у трассы есть (Beeline усилил Боконбаево/Тамгу в 2026)</t>
        </is>
      </c>
      <c r="M78" s="2" t="inlineStr">
        <is>
          <t>Площадка у шлагбаума/будки кассира в ≈2 км от трассы; рядом простой туалет. Парковка небольшая — в сезон тесно из-за автобусов</t>
        </is>
      </c>
      <c r="N78" s="2" t="inlineStr">
        <is>
          <t>Входит в сбор ≈50 сомов/чел (2021 Kaktus: 50 сомов с человека на машине, 30 пешком); отдельной платы за машину не найдено</t>
        </is>
      </c>
      <c r="O78" s="2" t="inlineStr">
        <is>
          <t>Тропы расходятся прямо от парковки; короткий круг ≈1 ч, расширенный по гребням ≈2 ч</t>
        </is>
      </c>
      <c r="P78" s="2" t="inlineStr">
        <is>
          <t>Мокрая глина после дождя, сели в сухих руслах при грозе, жара без тени</t>
        </is>
      </c>
      <c r="Q78" s="2" t="inlineStr">
        <is>
          <t>https://brokennavigation.com/travel-guides/central-asia/kyrgyzstan/fairytale-skazka-canyon-kyrgyzstan/</t>
        </is>
      </c>
      <c r="R78" s="20" t="inlineStr">
        <is>
          <t>Бишкек</t>
        </is>
      </c>
      <c r="S78" s="20" t="n">
        <v>42.8746</v>
      </c>
      <c r="T78" s="20" t="n">
        <v>74.5698</v>
      </c>
      <c r="U78" s="20" t="n">
        <v>272</v>
      </c>
      <c r="V78" s="20" t="n">
        <v>42.156489</v>
      </c>
      <c r="W78" s="20" t="n">
        <v>77.35403100000001</v>
      </c>
      <c r="X78" s="20" t="n">
        <v>42.1565</v>
      </c>
      <c r="Y78" s="20" t="n">
        <v>77.35429999999999</v>
      </c>
      <c r="Z78" s="2" t="inlineStr">
        <is>
          <t>[[42.876, 74.536], [42.897, 74.598], [42.876, 74.688], [42.88, 74.812], [42.872, 74.927], [42.876, 75.092], [42.835, 75.167], [42.822, 75.212], [42.826, 75.266], [42.822, 75.365], [42.814, 75.389], [42.814, 75.435], [42.806, 75.468], [42.814, 75.563], [42.802, 75.616], [42.748, 75.715], [42.723, 75.789], [42.694, 75.802], [42.661, 75.827], [42.628, 75.794], [42.616, 75.785], [42.6, 75.785], [42.587, 75.794], [42.575, 75.818], [42.525, 75.847], [42.505, 75.872], [42.48, 75.959], [42.468, 76.074], [42.447, 76.144], [42.435, 76.157], [42.41, 76.152], [42.381, 76.165], [42.327, 76.214], [42.311, 76.218], [42.29, 76.239], [42.27, 76.28], [42.29, 76.408], [42.282, 76.458], [42.241, 76.561], [42.142, 76.746], [42.109, 76.891], [42.113, 76.944], [42.109, 77.014], [42.129, 77.283]]</t>
        </is>
      </c>
      <c r="AA78" s="20" t="inlineStr">
        <is>
          <t>да</t>
        </is>
      </c>
    </row>
    <row r="79">
      <c r="B79" s="24" t="n">
        <v>2</v>
      </c>
      <c r="C79" s="20" t="inlineStr">
        <is>
          <t>нет</t>
        </is>
      </c>
      <c r="D79" s="20" t="inlineStr">
        <is>
          <t>С востока: из Каракола по южному берегу</t>
        </is>
      </c>
      <c r="E79" s="20" t="inlineStr">
        <is>
          <t>Каракол (≈100–112 км)</t>
        </is>
      </c>
      <c r="F79" s="2" t="inlineStr">
        <is>
          <t>Каракол → Кызыл-Суу → Джети-Огуз (поворот) → Барскоон → Тамга → Тосор → через ≈4 км после Тосора поворот налево к каньону</t>
        </is>
      </c>
      <c r="G79" s="20" t="inlineStr">
        <is>
          <t>≈100–112</t>
        </is>
      </c>
      <c r="H79" s="20" t="inlineStr">
        <is>
          <t>1,5–2 ч</t>
        </is>
      </c>
      <c r="I79" s="20" t="inlineStr">
        <is>
          <t>Асфальт; последние 2 км грунтовка</t>
        </is>
      </c>
      <c r="J79" s="20" t="inlineStr">
        <is>
          <t>седан</t>
        </is>
      </c>
      <c r="K79" s="20" t="inlineStr">
        <is>
          <t>Круглый год</t>
        </is>
      </c>
      <c r="L79" s="2" t="inlineStr">
        <is>
          <t>АЗС и банкоматы — Каракол, Кызыл-Суу; магазины в Барскооне, Тамге, Тосоре</t>
        </is>
      </c>
      <c r="M79" s="20" t="inlineStr">
        <is>
          <t>Та же площадка у шлагбаума</t>
        </is>
      </c>
      <c r="N79" s="20" t="inlineStr">
        <is>
          <t>см. выше</t>
        </is>
      </c>
      <c r="O79" s="20" t="inlineStr">
        <is>
          <t>От парковки</t>
        </is>
      </c>
      <c r="P79" s="2" t="inlineStr">
        <is>
          <t>После 17:00 трудно поймать маршрутку/такси обратно (Nomad's Land)</t>
        </is>
      </c>
      <c r="Q79" s="2" t="inlineStr">
        <is>
          <t>https://nomadsland.travel/en/before-you-go/kyrgyzstan/sights/skazka-fairy-tale-canyon</t>
        </is>
      </c>
      <c r="R79" s="20" t="inlineStr">
        <is>
          <t>Каракол</t>
        </is>
      </c>
      <c r="S79" s="20" t="n">
        <v>42.4907</v>
      </c>
      <c r="T79" s="20" t="n">
        <v>78.39360000000001</v>
      </c>
      <c r="U79" s="20" t="n">
        <v>103</v>
      </c>
      <c r="V79" s="20" t="n">
        <v>42.156489</v>
      </c>
      <c r="W79" s="20" t="n">
        <v>77.35403100000001</v>
      </c>
      <c r="X79" s="20" t="n"/>
      <c r="Y79" s="20" t="n"/>
      <c r="Z79" s="2" t="inlineStr">
        <is>
          <t>[[42.484, 78.4], [42.48, 78.322], [42.447, 78.252], [42.414, 78.157], [42.369, 78.074], [42.34, 78.037], [42.257, 77.827], [42.191, 77.72], [42.15, 77.584], [42.129, 77.456], [42.129, 77.283]]</t>
        </is>
      </c>
      <c r="AA79" s="20" t="inlineStr">
        <is>
          <t>да</t>
        </is>
      </c>
    </row>
    <row r="80">
      <c r="B80" s="24" t="n">
        <v>3</v>
      </c>
      <c r="C80" s="20" t="inlineStr">
        <is>
          <t>нет</t>
        </is>
      </c>
      <c r="D80" s="20" t="inlineStr">
        <is>
          <t>Пешком от трассы (при поездке на маршрутке)</t>
        </is>
      </c>
      <c r="E80" s="20" t="inlineStr">
        <is>
          <t>Остановка у поворота на трассе</t>
        </is>
      </c>
      <c r="F80" s="2" t="inlineStr">
        <is>
          <t>Высадка у указателя «Сказка» → 2 км вверх по грунтовке до шлагбаума (часто подвозят попутки)</t>
        </is>
      </c>
      <c r="G80" s="20" t="inlineStr">
        <is>
          <t>2 (в одну сторону)</t>
        </is>
      </c>
      <c r="H80" s="20" t="inlineStr">
        <is>
          <t>25–35 мин</t>
        </is>
      </c>
      <c r="I80" s="20" t="inlineStr">
        <is>
          <t>Грунт</t>
        </is>
      </c>
      <c r="J80" s="20" t="inlineStr">
        <is>
          <t>пешком/верхом</t>
        </is>
      </c>
      <c r="K80" s="20" t="inlineStr">
        <is>
          <t>Круглый год; летом — утро/вечер</t>
        </is>
      </c>
      <c r="L80" s="20" t="inlineStr">
        <is>
          <t>Магазины — Тосор (≈7 км)</t>
        </is>
      </c>
      <c r="M80" s="20" t="inlineStr">
        <is>
          <t>—</t>
        </is>
      </c>
      <c r="N80" s="20" t="inlineStr"/>
      <c r="O80" s="20" t="inlineStr">
        <is>
          <t>Шлагбаум/касса</t>
        </is>
      </c>
      <c r="P80" s="20" t="inlineStr">
        <is>
          <t>Жара, нет воды</t>
        </is>
      </c>
      <c r="Q80" s="2" t="inlineStr">
        <is>
          <t>https://www.margauxsfootprints.com/post/how-to-get-to-skazka-canyon-from-karakol-by-marshrutka</t>
        </is>
      </c>
      <c r="R80" s="20" t="n"/>
      <c r="S80" s="20" t="n"/>
      <c r="T80" s="20" t="n"/>
      <c r="U80" s="20" t="n"/>
      <c r="V80" s="20" t="n"/>
      <c r="W80" s="20" t="n"/>
      <c r="X80" s="20" t="n"/>
      <c r="Y80" s="20" t="n"/>
      <c r="Z80" s="20" t="n"/>
      <c r="AA80" s="20" t="inlineStr">
        <is>
          <t>нет</t>
        </is>
      </c>
    </row>
    <row r="82">
      <c r="A82" s="16" t="inlineStr">
        <is>
          <t>#table:transport</t>
        </is>
      </c>
      <c r="B82" s="22" t="inlineStr">
        <is>
          <t>Транспорт и туры — 9</t>
        </is>
      </c>
    </row>
    <row r="83">
      <c r="A83" s="16" t="inlineStr">
        <is>
          <t>#keys</t>
        </is>
      </c>
      <c r="C83" s="16" t="inlineStr">
        <is>
          <t>mode</t>
        </is>
      </c>
      <c r="D83" s="16" t="inlineStr">
        <is>
          <t>provider</t>
        </is>
      </c>
      <c r="E83" s="16" t="inlineStr">
        <is>
          <t>from</t>
        </is>
      </c>
      <c r="F83" s="16" t="inlineStr">
        <is>
          <t>details</t>
        </is>
      </c>
      <c r="G83" s="16" t="inlineStr">
        <is>
          <t>price</t>
        </is>
      </c>
      <c r="H83" s="16" t="inlineStr">
        <is>
          <t>year</t>
        </is>
      </c>
      <c r="I83" s="16" t="inlineStr">
        <is>
          <t>contact</t>
        </is>
      </c>
      <c r="J83" s="16" t="inlineStr">
        <is>
          <t>src</t>
        </is>
      </c>
    </row>
    <row r="84">
      <c r="A84" s="16" t="inlineStr">
        <is>
          <t>#labels</t>
        </is>
      </c>
      <c r="B84" s="23" t="inlineStr">
        <is>
          <t>№ / строки ниже</t>
        </is>
      </c>
      <c r="C84" s="21" t="inlineStr">
        <is>
          <t>Вид</t>
        </is>
      </c>
      <c r="D84" s="21" t="inlineStr">
        <is>
          <t>Перевозчик</t>
        </is>
      </c>
      <c r="E84" s="21" t="inlineStr">
        <is>
          <t>Откуда</t>
        </is>
      </c>
      <c r="F84" s="21" t="inlineStr">
        <is>
          <t>Подробно</t>
        </is>
      </c>
      <c r="G84" s="21" t="inlineStr">
        <is>
          <t>Цена</t>
        </is>
      </c>
      <c r="H84" s="21" t="inlineStr">
        <is>
          <t>Год цены</t>
        </is>
      </c>
      <c r="I84" s="21" t="inlineStr">
        <is>
          <t>Контакт</t>
        </is>
      </c>
      <c r="J84" s="21" t="inlineStr">
        <is>
          <t>Источник</t>
        </is>
      </c>
    </row>
    <row r="85">
      <c r="B85" s="24" t="n">
        <v>1</v>
      </c>
      <c r="C85" s="20" t="inlineStr">
        <is>
          <t>маршрутка</t>
        </is>
      </c>
      <c r="D85" s="2" t="inlineStr">
        <is>
          <t>№315 Каракол → Боконбаево / №310 Каракол → Балыкчи (южный берег)</t>
        </is>
      </c>
      <c r="E85" s="20" t="inlineStr">
        <is>
          <t>Каракол, южная автостанция (площадка у дороги)</t>
        </is>
      </c>
      <c r="F85" s="2" t="inlineStr">
        <is>
          <t>Отправление по заполнению примерно каждый час ≈11:30–16:30; 1,5–2 ч; попросить высадить у поворота на Сказку</t>
        </is>
      </c>
      <c r="G85" s="2" t="inlineStr">
        <is>
          <t>150 сомов (2023, Broken Navigation); 100–150 сомов (Nomad's Land); в одном отчёте 400 сомов с багажом (Margaux's Footprints, год не указан)</t>
        </is>
      </c>
      <c r="H85" s="20" t="inlineStr">
        <is>
          <t>2023–2025</t>
        </is>
      </c>
      <c r="I85" s="20" t="inlineStr">
        <is>
          <t>—</t>
        </is>
      </c>
      <c r="J85" s="2" t="inlineStr">
        <is>
          <t>https://brokennavigation.com/travel-guides/central-asia/kyrgyzstan/fairytale-skazka-canyon-kyrgyzstan/</t>
        </is>
      </c>
    </row>
    <row r="86">
      <c r="B86" s="24" t="n">
        <v>2</v>
      </c>
      <c r="C86" s="20" t="inlineStr">
        <is>
          <t>маршрутка</t>
        </is>
      </c>
      <c r="D86" s="20" t="inlineStr">
        <is>
          <t>Бишкек → Боконбаево / южный берег</t>
        </is>
      </c>
      <c r="E86" s="2" t="inlineStr">
        <is>
          <t>Бишкек, Бишкекский автовокзал (ул. Алма-Атинская 1/1 — с 10.2024 все рейсы на Иссык-Куль, Западный автовокзал закрыт)</t>
        </is>
      </c>
      <c r="F86" s="2" t="inlineStr">
        <is>
          <t>Южным берегом ходит немного рейсов, дольше и дороже северного; ≈5 ч до Боконбаево, далее маршрутка/такси</t>
        </is>
      </c>
      <c r="G86" s="20" t="inlineStr">
        <is>
          <t>не подтверждено; Бишкек–Каракол 500 сомов (2026)</t>
        </is>
      </c>
      <c r="H86" s="20" t="inlineStr">
        <is>
          <t>2024–2026</t>
        </is>
      </c>
      <c r="I86" s="20" t="inlineStr">
        <is>
          <t>—</t>
        </is>
      </c>
      <c r="J86" s="2" t="inlineStr">
        <is>
          <t>https://kaktus.media/doc/512072_izmeneny_otpravnye_tochki_mejdygorodnih_marshrytov_iz_bishkeka.html</t>
        </is>
      </c>
    </row>
    <row r="87">
      <c r="B87" s="24" t="n">
        <v>3</v>
      </c>
      <c r="C87" s="20" t="inlineStr">
        <is>
          <t>маршрутка</t>
        </is>
      </c>
      <c r="D87" s="20" t="inlineStr">
        <is>
          <t>Местные рейсы по южному берегу</t>
        </is>
      </c>
      <c r="E87" s="20" t="inlineStr">
        <is>
          <t>Тосор</t>
        </is>
      </c>
      <c r="F87" s="20" t="inlineStr">
        <is>
          <t>Маршрутки по трассе ≈каждые 20 мин, можно и автостопом</t>
        </is>
      </c>
      <c r="G87" s="20" t="inlineStr">
        <is>
          <t>30–50 сомов</t>
        </is>
      </c>
      <c r="H87" s="20" t="inlineStr">
        <is>
          <t>2023</t>
        </is>
      </c>
      <c r="I87" s="20" t="inlineStr">
        <is>
          <t>—</t>
        </is>
      </c>
      <c r="J87" s="2" t="inlineStr">
        <is>
          <t>https://brokennavigation.com/travel-guides/central-asia/kyrgyzstan/fairytale-skazka-canyon-kyrgyzstan/</t>
        </is>
      </c>
    </row>
    <row r="88">
      <c r="B88" s="24" t="n">
        <v>4</v>
      </c>
      <c r="C88" s="20" t="inlineStr">
        <is>
          <t>такси</t>
        </is>
      </c>
      <c r="D88" s="20" t="inlineStr">
        <is>
          <t>Частное такси</t>
        </is>
      </c>
      <c r="E88" s="20" t="inlineStr">
        <is>
          <t>Каракол</t>
        </is>
      </c>
      <c r="F88" s="20" t="inlineStr">
        <is>
          <t>В одну сторону</t>
        </is>
      </c>
      <c r="G88" s="20" t="inlineStr">
        <is>
          <t>2100 сомов за машину</t>
        </is>
      </c>
      <c r="H88" s="20" t="inlineStr">
        <is>
          <t>н/д (Nomad's Land)</t>
        </is>
      </c>
      <c r="I88" s="20" t="inlineStr">
        <is>
          <t>—</t>
        </is>
      </c>
      <c r="J88" s="2" t="inlineStr">
        <is>
          <t>https://nomadsland.travel/en/before-you-go/kyrgyzstan/sights/skazka-fairy-tale-canyon</t>
        </is>
      </c>
    </row>
    <row r="89">
      <c r="B89" s="24" t="n">
        <v>5</v>
      </c>
      <c r="C89" s="20" t="inlineStr">
        <is>
          <t>такси</t>
        </is>
      </c>
      <c r="D89" s="20" t="inlineStr">
        <is>
          <t>Местные водители Тосора/Тамги</t>
        </is>
      </c>
      <c r="E89" s="20" t="inlineStr">
        <is>
          <t>Тосор, Тамга</t>
        </is>
      </c>
      <c r="F89" s="20" t="inlineStr">
        <is>
          <t>С ожиданием 2 ч</t>
        </is>
      </c>
      <c r="G89" s="20" t="inlineStr">
        <is>
          <t>1500 сомов за машину (3 чел.)</t>
        </is>
      </c>
      <c r="H89" s="20" t="inlineStr">
        <is>
          <t>2024</t>
        </is>
      </c>
      <c r="I89" s="20" t="inlineStr">
        <is>
          <t>—</t>
        </is>
      </c>
      <c r="J89" s="20" t="inlineStr">
        <is>
          <t>eurasia.travel форум (этап 1)</t>
        </is>
      </c>
    </row>
    <row r="90">
      <c r="B90" s="24" t="n">
        <v>6</v>
      </c>
      <c r="C90" s="20" t="inlineStr">
        <is>
          <t>такси</t>
        </is>
      </c>
      <c r="D90" s="20" t="inlineStr">
        <is>
          <t>Yandex Go</t>
        </is>
      </c>
      <c r="E90" s="20" t="inlineStr">
        <is>
          <t>Каракол</t>
        </is>
      </c>
      <c r="F90" s="2" t="inlineStr">
        <is>
          <t>Сервис работает в Караколе (Эконом, с 12.2025 «Комфорт» от 36 сомов); для межгорода надёжнее договариваться с водителем</t>
        </is>
      </c>
      <c r="G90" s="20" t="inlineStr">
        <is>
          <t>по приложению</t>
        </is>
      </c>
      <c r="H90" s="20" t="inlineStr">
        <is>
          <t>2025</t>
        </is>
      </c>
      <c r="I90" s="20" t="inlineStr">
        <is>
          <t>приложение Yandex Go</t>
        </is>
      </c>
      <c r="J90" s="2" t="inlineStr">
        <is>
          <t>https://economist.kg/transport/2025/12/19/v-iandieks-go-v-karakolie-poiavilsia-tarif-komfort/</t>
        </is>
      </c>
    </row>
    <row r="91">
      <c r="B91" s="24" t="n">
        <v>7</v>
      </c>
      <c r="C91" s="20" t="inlineStr">
        <is>
          <t>трансфер</t>
        </is>
      </c>
      <c r="D91" s="20" t="inlineStr">
        <is>
          <t>MYWAY</t>
        </is>
      </c>
      <c r="E91" s="20" t="inlineStr">
        <is>
          <t>Каракол</t>
        </is>
      </c>
      <c r="F91" s="20" t="inlineStr">
        <is>
          <t>Каракол → Сказка → Каракол, легковые/микроавтобусы</t>
        </is>
      </c>
      <c r="G91" s="20" t="inlineStr">
        <is>
          <t>на сайте по запросу</t>
        </is>
      </c>
      <c r="H91" s="20" t="inlineStr">
        <is>
          <t>2026</t>
        </is>
      </c>
      <c r="I91" s="2" t="inlineStr">
        <is>
          <t>https://myway.kg/en/transfers/route/karakol-to-fairy-tale-canyon-round-trip/18</t>
        </is>
      </c>
      <c r="J91" s="2" t="inlineStr">
        <is>
          <t>https://myway.kg/en/transfers/route/karakol-to-fairy-tale-canyon-round-trip/18</t>
        </is>
      </c>
    </row>
    <row r="92">
      <c r="B92" s="24" t="n">
        <v>8</v>
      </c>
      <c r="C92" s="20" t="inlineStr">
        <is>
          <t>тур</t>
        </is>
      </c>
      <c r="D92" s="20" t="inlineStr">
        <is>
          <t>Sputnik8 «Каньон Сказка и южный берег Иссык-Куля»</t>
        </is>
      </c>
      <c r="E92" s="20" t="inlineStr">
        <is>
          <t>Бишкек</t>
        </is>
      </c>
      <c r="F92" s="20" t="inlineStr">
        <is>
          <t>10 ч, вход включён</t>
        </is>
      </c>
      <c r="G92" s="20" t="inlineStr">
        <is>
          <t>430 $ за машину</t>
        </is>
      </c>
      <c r="H92" s="20" t="inlineStr">
        <is>
          <t>2026</t>
        </is>
      </c>
      <c r="I92" s="2" t="inlineStr">
        <is>
          <t>https://www.sputnik8.com/ru/bishkek/activities/60011-kanon-skazka-i-yuzhnyy-bereg-issyk-kulya</t>
        </is>
      </c>
      <c r="J92" s="2" t="inlineStr">
        <is>
          <t>https://www.sputnik8.com/ru/bishkek/activities/60011-kanon-skazka-i-yuzhnyy-bereg-issyk-kulya</t>
        </is>
      </c>
    </row>
    <row r="93">
      <c r="B93" s="24" t="n">
        <v>9</v>
      </c>
      <c r="C93" s="20" t="inlineStr">
        <is>
          <t>авто с водителем</t>
        </is>
      </c>
      <c r="D93" s="20" t="inlineStr">
        <is>
          <t>Частный водитель</t>
        </is>
      </c>
      <c r="E93" s="20" t="inlineStr">
        <is>
          <t>Каракол</t>
        </is>
      </c>
      <c r="F93" s="20" t="inlineStr">
        <is>
          <t>Каракол → Тосор с остановками Джети-Огуз, Барскоон</t>
        </is>
      </c>
      <c r="G93" s="20" t="inlineStr">
        <is>
          <t>5000 сомов</t>
        </is>
      </c>
      <c r="H93" s="20" t="inlineStr">
        <is>
          <t>2024</t>
        </is>
      </c>
      <c r="I93" s="20" t="inlineStr">
        <is>
          <t>—</t>
        </is>
      </c>
      <c r="J93" s="20" t="inlineStr">
        <is>
          <t>eurasia.travel форум (этап 1)</t>
        </is>
      </c>
    </row>
    <row r="96" ht="22" customHeight="1">
      <c r="A96" s="16" t="inlineStr">
        <is>
          <t>#section</t>
        </is>
      </c>
      <c r="B96" s="17" t="inlineStr">
        <is>
          <t>Сезон и что взять</t>
        </is>
      </c>
      <c r="C96" s="18" t="n"/>
      <c r="D96" s="18" t="n"/>
      <c r="E96" s="18" t="n"/>
      <c r="F96" s="18" t="n"/>
      <c r="G96" s="18" t="n"/>
      <c r="H96" s="18" t="n"/>
    </row>
    <row r="97">
      <c r="A97" s="16" t="inlineStr">
        <is>
          <t>when</t>
        </is>
      </c>
      <c r="B97" s="21" t="inlineStr">
        <is>
          <t>Когда ехать (подробно)</t>
        </is>
      </c>
      <c r="C97" s="2" t="inlineStr">
        <is>
          <t>Круглый год (снега почти нет). Комфортнее всего май–июнь и сентябрь–октябрь; летом — только рано утром или вечером. В октябре 2022 плату не брали (сезонная касса). Зимой короткий день и возможен лёд.</t>
        </is>
      </c>
    </row>
    <row r="98">
      <c r="A98" s="16" t="inlineStr">
        <is>
          <t>diff</t>
        </is>
      </c>
      <c r="B98" s="21" t="inlineStr">
        <is>
          <t>Сложность (подробно)</t>
        </is>
      </c>
      <c r="C98" s="2" t="inlineStr">
        <is>
          <t>Лёгкая: 1–2 ч прогулки, небольшой набор высоты. Осторожность на сыпучих гребнях и крутых спусках; после дождя не ходить.</t>
        </is>
      </c>
    </row>
    <row r="99">
      <c r="A99" s="16" t="inlineStr">
        <is>
          <t>hours</t>
        </is>
      </c>
      <c r="B99" s="21" t="inlineStr">
        <is>
          <t>Часы работы</t>
        </is>
      </c>
      <c r="C99" s="20" t="inlineStr">
        <is>
          <t>Google Maps (03.10.2026): ежедневно 24 часа; TripAdvisor: 00:00–23:59. Фактически кассир у шлагбаума работает в светлое время в сезон (май–сентябрь); вне сезона въезд свободный.</t>
        </is>
      </c>
    </row>
    <row r="100">
      <c r="A100" s="16" t="inlineStr">
        <is>
          <t>daytime</t>
        </is>
      </c>
      <c r="B100" s="21" t="inlineStr">
        <is>
          <t>Лучшее время суток</t>
        </is>
      </c>
      <c r="C100" s="20" t="inlineStr">
        <is>
          <t>Рассвет (4:00–6:00 летом, по отзывам TripAdvisor) или последние 1–2 часа перед закатом — боковой свет и прохлада. Полдень избегать.</t>
        </is>
      </c>
    </row>
    <row r="101">
      <c r="A101" s="16" t="inlineStr">
        <is>
          <t>p_season</t>
        </is>
      </c>
      <c r="B101" s="21" t="inlineStr">
        <is>
          <t>Сезон (подробно)</t>
        </is>
      </c>
      <c r="C101" s="2" t="inlineStr">
        <is>
          <t>Круглый год (снега почти нет). Апрель–июнь и сентябрь–октябрь — комфортно (15–25 °C); июль–август — &gt;30 °C, только рассвет/вечер, толпы с автобусов; касса работает в сезон (≈май–сентябрь, 9:00–17:00), вне сезона въезд часто свободный; зима — холодно, возможен лёд, короткий день. После дождей не ходить.</t>
        </is>
      </c>
    </row>
    <row r="102">
      <c r="A102" s="16" t="inlineStr">
        <is>
          <t>bring</t>
        </is>
      </c>
      <c r="B102" s="21" t="inlineStr">
        <is>
          <t>Что взять</t>
        </is>
      </c>
      <c r="C102" s="20" t="inlineStr">
        <is>
          <t>1–1,5 л воды на человека, закрытая обувь с протектором, головной убор, солнцезащитный крем, ветровка (на гребнях ветер), наличные сомы на вход, заряженный телефон/камера.</t>
        </is>
      </c>
    </row>
    <row r="104" ht="22" customHeight="1">
      <c r="A104" s="16" t="inlineStr">
        <is>
          <t>#section</t>
        </is>
      </c>
      <c r="B104" s="17" t="inlineStr">
        <is>
          <t>Важно</t>
        </is>
      </c>
      <c r="C104" s="18" t="n"/>
      <c r="D104" s="18" t="n"/>
      <c r="E104" s="18" t="n"/>
      <c r="F104" s="18" t="n"/>
      <c r="G104" s="18" t="n"/>
      <c r="H104" s="18" t="n"/>
    </row>
    <row r="105">
      <c r="A105" s="16" t="inlineStr">
        <is>
          <t>warn</t>
        </is>
      </c>
      <c r="B105" s="21" t="inlineStr">
        <is>
          <t>Важно / предупреждения</t>
        </is>
      </c>
      <c r="C105" s="2" t="inlineStr">
        <is>
          <t>Тени и воды внутри нет — в жару не ходить в полдень. Гребни сыпучие, после дождя глина скользкая; в грозу и ливень в сухие русла не заходить (сели). Плату у шлагбаума (≈50 сомов) собирают частные лица — это не госсбор, чека не дают (Kaktus.media 2021). Не ломать хрупкие формы и не вырезать надписи. Названия «Китайская стена», «дракон» — туристические сравнения.</t>
        </is>
      </c>
    </row>
    <row r="106">
      <c r="A106" s="16" t="inlineStr">
        <is>
          <t>entry</t>
        </is>
      </c>
      <c r="B106" s="21" t="inlineStr">
        <is>
          <t>Вход (подробно)</t>
        </is>
      </c>
      <c r="C106" s="20" t="inlineStr">
        <is>
          <t>50 сомов с человека — стабильно по отчётам 2015, 2018, 2020, 2024 (zigzagonearth, travel-tramp, The Planet Edit, eurasia.travel форум) и в отзывах Yandex/TripAdvisor; Kaktus.media (06.2021): 50 сомов с человека на машине / 30 сомов пешком, сбор ведут частные лица у шлагбаума без документов; Too.kg (старые данные) — 40 сомов. Вне сезона (октябрь 2022) плату не брали. Официального тарифа нет — это местный сбор.</t>
        </is>
      </c>
    </row>
    <row r="107">
      <c r="A107" s="16" t="inlineStr">
        <is>
          <t>net</t>
        </is>
      </c>
      <c r="B107" s="21" t="inlineStr">
        <is>
          <t>Связь (подробно)</t>
        </is>
      </c>
      <c r="C107" s="20" t="inlineStr">
        <is>
          <t>У трассы и в Тосоре/Тамге связь есть; Beeline в апреле 2026 усилил сеть в Тамге, Барскооне, Боконбаево (economist.kg). Внутри каньона стабильный приём не подтверждён ни одним замером; Yandex-отзывы не упоминают проблем. Скачай офлайн-карту.</t>
        </is>
      </c>
    </row>
    <row r="108">
      <c r="A108" s="16" t="inlineStr">
        <is>
          <t>p_permits</t>
        </is>
      </c>
      <c r="B108" s="21" t="inlineStr">
        <is>
          <t>Разрешения</t>
        </is>
      </c>
      <c r="C108" s="2" t="inlineStr">
        <is>
          <t>Не нужны. Местный сбор у шлагбаума ≈50 сомов/чел (собирают частные лица, без чека), вне сезона часто не берут.</t>
        </is>
      </c>
    </row>
    <row r="109">
      <c r="A109" s="16" t="inlineStr">
        <is>
          <t>p_access</t>
        </is>
      </c>
      <c r="B109" s="21" t="inlineStr">
        <is>
          <t>Доступность (дети, пожилые…)</t>
        </is>
      </c>
      <c r="C109" s="2" t="inlineStr">
        <is>
          <t>С детьми — да (короткие тропы, но сыпучие склоны, нужен присмотр); пожилым — короткий нижний круг; на коляске — нет (грунт, уклоны); с собакой — можно, но жара и отсутствие воды.</t>
        </is>
      </c>
    </row>
    <row r="111" ht="22" customHeight="1">
      <c r="A111" s="16" t="inlineStr">
        <is>
          <t>#section</t>
        </is>
      </c>
      <c r="B111" s="17" t="inlineStr">
        <is>
          <t>Ночлег и еда</t>
        </is>
      </c>
      <c r="C111" s="18" t="n"/>
      <c r="D111" s="18" t="n"/>
      <c r="E111" s="18" t="n"/>
      <c r="F111" s="18" t="n"/>
      <c r="G111" s="18" t="n"/>
      <c r="H111" s="18" t="n"/>
    </row>
    <row r="112">
      <c r="A112" s="16" t="inlineStr">
        <is>
          <t>stay</t>
        </is>
      </c>
      <c r="B112" s="21" t="inlineStr">
        <is>
          <t>Ночлег (кратко)</t>
        </is>
      </c>
      <c r="C112" s="2" t="inlineStr">
        <is>
          <t>В самом каньоне — нет (на 2022 недостроенный глэмпинг). Ближайшие: Yurt Camp Tosor (Тосор, 10 мин), Guesthouse Gulmira и Guesthouse Aziza (Тосор), Yurt Camp Meiman Ordo; на южном берегу — Lake Glamping IK, Ak-Tengir Yurt Resort; в Боконбаево — гостевые дома CBT (ориентир юрточных лагерей южного берега от 1600 руб./чел. в 2024). Цены на 2026 не подтверждены.</t>
        </is>
      </c>
    </row>
    <row r="113">
      <c r="A113" s="16" t="inlineStr">
        <is>
          <t>food</t>
        </is>
      </c>
      <c r="B113" s="21" t="inlineStr">
        <is>
          <t>Еда (кратко)</t>
        </is>
      </c>
      <c r="C113" s="2" t="inlineStr">
        <is>
          <t>У каньона кафе нет — только сезонная будка. Ближайшие кафе и столовые — в Тосоре, Тамге, Каджи-Сае и Боконбаево (рыба Иссык-Куля, лагман, шашлык); в юрточных лагерях Тосора — домашние ужины. Конкретное заведение с меню не подтверждено.</t>
        </is>
      </c>
    </row>
    <row r="114">
      <c r="A114" s="16" t="inlineStr">
        <is>
          <t>#table:stays</t>
        </is>
      </c>
      <c r="B114" s="22" t="inlineStr">
        <is>
          <t>Ночлег — 8</t>
        </is>
      </c>
    </row>
    <row r="115">
      <c r="A115" s="16" t="inlineStr">
        <is>
          <t>#keys</t>
        </is>
      </c>
      <c r="C115" s="16" t="inlineStr">
        <is>
          <t>name</t>
        </is>
      </c>
      <c r="D115" s="16" t="inlineStr">
        <is>
          <t>type</t>
        </is>
      </c>
      <c r="E115" s="16" t="inlineStr">
        <is>
          <t>where</t>
        </is>
      </c>
      <c r="F115" s="16" t="inlineStr">
        <is>
          <t>season</t>
        </is>
      </c>
      <c r="G115" s="16" t="inlineStr">
        <is>
          <t>price</t>
        </is>
      </c>
      <c r="H115" s="16" t="inlineStr">
        <is>
          <t>year</t>
        </is>
      </c>
      <c r="I115" s="16" t="inlineStr">
        <is>
          <t>contact</t>
        </is>
      </c>
      <c r="J115" s="16" t="inlineStr">
        <is>
          <t>src</t>
        </is>
      </c>
    </row>
    <row r="116">
      <c r="A116" s="16" t="inlineStr">
        <is>
          <t>#labels</t>
        </is>
      </c>
      <c r="B116" s="23" t="inlineStr">
        <is>
          <t>№ / строки ниже</t>
        </is>
      </c>
      <c r="C116" s="21" t="inlineStr">
        <is>
          <t>Название</t>
        </is>
      </c>
      <c r="D116" s="21" t="inlineStr">
        <is>
          <t>Тип</t>
        </is>
      </c>
      <c r="E116" s="21" t="inlineStr">
        <is>
          <t>Где</t>
        </is>
      </c>
      <c r="F116" s="21" t="inlineStr">
        <is>
          <t>Сезон</t>
        </is>
      </c>
      <c r="G116" s="21" t="inlineStr">
        <is>
          <t>Цена</t>
        </is>
      </c>
      <c r="H116" s="21" t="inlineStr">
        <is>
          <t>Год цены</t>
        </is>
      </c>
      <c r="I116" s="21" t="inlineStr">
        <is>
          <t>Контакт</t>
        </is>
      </c>
      <c r="J116" s="21" t="inlineStr">
        <is>
          <t>Источник</t>
        </is>
      </c>
    </row>
    <row r="117">
      <c r="B117" s="24" t="n">
        <v>1</v>
      </c>
      <c r="C117" s="20" t="inlineStr">
        <is>
          <t>Yurt Camp Tosor</t>
        </is>
      </c>
      <c r="D117" s="20" t="inlineStr">
        <is>
          <t>юрточный лагерь</t>
        </is>
      </c>
      <c r="E117" s="20" t="inlineStr">
        <is>
          <t>Тосор, на пляже, ≈7 км</t>
        </is>
      </c>
      <c r="F117" s="20" t="inlineStr">
        <is>
          <t>лето</t>
        </is>
      </c>
      <c r="G117" s="20" t="inlineStr">
        <is>
          <t>не найдено (Booking)</t>
        </is>
      </c>
      <c r="H117" s="20" t="inlineStr">
        <is>
          <t>2025</t>
        </is>
      </c>
      <c r="I117" s="20" t="inlineStr">
        <is>
          <t>Booking.com «Yurt camp Tosor»</t>
        </is>
      </c>
      <c r="J117" s="2" t="inlineStr">
        <is>
          <t>https://bookitbutton.booking.com/hotel/kg/yurt-camp-tosor.en-gb.html</t>
        </is>
      </c>
    </row>
    <row r="118">
      <c r="B118" s="24" t="n">
        <v>2</v>
      </c>
      <c r="C118" s="20" t="inlineStr">
        <is>
          <t>Maksat house</t>
        </is>
      </c>
      <c r="D118" s="20" t="inlineStr">
        <is>
          <t>гостевой дом</t>
        </is>
      </c>
      <c r="E118" s="20" t="inlineStr">
        <is>
          <t>Тосор</t>
        </is>
      </c>
      <c r="F118" s="20" t="inlineStr">
        <is>
          <t>н/д</t>
        </is>
      </c>
      <c r="G118" s="20" t="inlineStr">
        <is>
          <t>≈36 $/ночь</t>
        </is>
      </c>
      <c r="H118" s="20" t="inlineStr">
        <is>
          <t>2025–2026</t>
        </is>
      </c>
      <c r="I118" s="20" t="inlineStr">
        <is>
          <t>Booking.com</t>
        </is>
      </c>
      <c r="J118" s="2" t="inlineStr">
        <is>
          <t>https://hotels.edreams.co.uk/homestay/city/kg/tosor.en-gb.html?aid=304142</t>
        </is>
      </c>
    </row>
    <row r="119">
      <c r="B119" s="24" t="n">
        <v>3</v>
      </c>
      <c r="C119" s="20" t="inlineStr">
        <is>
          <t>Eldos-Ata Eco Hotel</t>
        </is>
      </c>
      <c r="D119" s="20" t="inlineStr">
        <is>
          <t>эко-гостевой дом</t>
        </is>
      </c>
      <c r="E119" s="20" t="inlineStr">
        <is>
          <t>Тосор</t>
        </is>
      </c>
      <c r="F119" s="20" t="inlineStr">
        <is>
          <t>н/д</t>
        </is>
      </c>
      <c r="G119" s="20" t="inlineStr">
        <is>
          <t>≈32 $/ночь</t>
        </is>
      </c>
      <c r="H119" s="20" t="inlineStr">
        <is>
          <t>2025–2026</t>
        </is>
      </c>
      <c r="I119" s="20" t="inlineStr">
        <is>
          <t>Booking.com</t>
        </is>
      </c>
      <c r="J119" s="2" t="inlineStr">
        <is>
          <t>https://hotels.edreams.co.uk/homestay/city/kg/tosor.en-gb.html?aid=304142</t>
        </is>
      </c>
    </row>
    <row r="120">
      <c r="B120" s="24" t="n">
        <v>4</v>
      </c>
      <c r="C120" s="20" t="inlineStr">
        <is>
          <t>A-frame village</t>
        </is>
      </c>
      <c r="D120" s="20" t="inlineStr">
        <is>
          <t>глэмпинг/домики</t>
        </is>
      </c>
      <c r="E120" s="20" t="inlineStr">
        <is>
          <t>Тосор</t>
        </is>
      </c>
      <c r="F120" s="20" t="inlineStr">
        <is>
          <t>н/д</t>
        </is>
      </c>
      <c r="G120" s="20" t="inlineStr">
        <is>
          <t>≈100 $/ночь</t>
        </is>
      </c>
      <c r="H120" s="20" t="inlineStr">
        <is>
          <t>2025–2026</t>
        </is>
      </c>
      <c r="I120" s="20" t="inlineStr">
        <is>
          <t>Booking.com</t>
        </is>
      </c>
      <c r="J120" s="2" t="inlineStr">
        <is>
          <t>https://hotels.edreams.co.uk/homestay/city/kg/tosor.en-gb.html?aid=304142</t>
        </is>
      </c>
    </row>
    <row r="121">
      <c r="B121" s="24" t="n">
        <v>5</v>
      </c>
      <c r="C121" s="20" t="inlineStr">
        <is>
          <t>Tamga Breeze Inn</t>
        </is>
      </c>
      <c r="D121" s="20" t="inlineStr">
        <is>
          <t>гостевой дом</t>
        </is>
      </c>
      <c r="E121" s="20" t="inlineStr">
        <is>
          <t>Тамга, ≈15 км</t>
        </is>
      </c>
      <c r="F121" s="20" t="inlineStr">
        <is>
          <t>н/д</t>
        </is>
      </c>
      <c r="G121" s="20" t="inlineStr">
        <is>
          <t>≈40 $/ночь</t>
        </is>
      </c>
      <c r="H121" s="20" t="inlineStr">
        <is>
          <t>2025–2026</t>
        </is>
      </c>
      <c r="I121" s="20" t="inlineStr">
        <is>
          <t>Booking.com</t>
        </is>
      </c>
      <c r="J121" s="2" t="inlineStr">
        <is>
          <t>https://hotels.edreams.co.uk/homestay/city/kg/tosor.en-gb.html?aid=304142</t>
        </is>
      </c>
    </row>
    <row r="122">
      <c r="B122" s="24" t="n">
        <v>6</v>
      </c>
      <c r="C122" s="20" t="inlineStr">
        <is>
          <t>Twins Yurt</t>
        </is>
      </c>
      <c r="D122" s="20" t="inlineStr">
        <is>
          <t>юрты</t>
        </is>
      </c>
      <c r="E122" s="20" t="inlineStr">
        <is>
          <t>Каджи-Сай, ≈20 км</t>
        </is>
      </c>
      <c r="F122" s="20" t="inlineStr">
        <is>
          <t>н/д</t>
        </is>
      </c>
      <c r="G122" s="20" t="inlineStr">
        <is>
          <t>≈54 $/ночь</t>
        </is>
      </c>
      <c r="H122" s="20" t="inlineStr">
        <is>
          <t>2025–2026</t>
        </is>
      </c>
      <c r="I122" s="20" t="inlineStr">
        <is>
          <t>Booking.com</t>
        </is>
      </c>
      <c r="J122" s="2" t="inlineStr">
        <is>
          <t>https://hotels.edreams.co.uk/homestay/city/kg/tosor.en-gb.html?aid=304142</t>
        </is>
      </c>
    </row>
    <row r="123">
      <c r="B123" s="24" t="n">
        <v>7</v>
      </c>
      <c r="C123" s="20" t="inlineStr">
        <is>
          <t>Bel-Tam Yurt Camp</t>
        </is>
      </c>
      <c r="D123" s="20" t="inlineStr">
        <is>
          <t>юрточный лагерь</t>
        </is>
      </c>
      <c r="E123" s="20" t="inlineStr">
        <is>
          <t>у Боконбаево, ≈35 км</t>
        </is>
      </c>
      <c r="F123" s="20" t="inlineStr">
        <is>
          <t>лето</t>
        </is>
      </c>
      <c r="G123" s="20" t="inlineStr">
        <is>
          <t>≈45 €/ночь</t>
        </is>
      </c>
      <c r="H123" s="20" t="inlineStr">
        <is>
          <t>2022</t>
        </is>
      </c>
      <c r="I123" s="20" t="inlineStr">
        <is>
          <t>Booking.com</t>
        </is>
      </c>
      <c r="J123" s="2" t="inlineStr">
        <is>
          <t>https://inbetweentravels.com/visiting-fairytale-canyon-in-kyrgyzstan-a-travel-guide/</t>
        </is>
      </c>
    </row>
    <row r="124">
      <c r="B124" s="24" t="n">
        <v>8</v>
      </c>
      <c r="C124" s="20" t="inlineStr">
        <is>
          <t>Oimo-Tash Yurt Camp (Ak-Sai Travel)</t>
        </is>
      </c>
      <c r="D124" s="20" t="inlineStr">
        <is>
          <t>юрточный лагерь</t>
        </is>
      </c>
      <c r="E124" s="20" t="inlineStr">
        <is>
          <t>Каджи-Сай</t>
        </is>
      </c>
      <c r="F124" s="20" t="inlineStr">
        <is>
          <t>круглый год</t>
        </is>
      </c>
      <c r="G124" s="20" t="inlineStr">
        <is>
          <t>по запросу</t>
        </is>
      </c>
      <c r="H124" s="20" t="inlineStr">
        <is>
          <t>2026</t>
        </is>
      </c>
      <c r="I124" s="20" t="inlineStr">
        <is>
          <t>WhatsApp +996 770 901 616, info@ak-sai.com</t>
        </is>
      </c>
      <c r="J124" s="20" t="inlineStr">
        <is>
          <t>https://ak-sai.com/en/hotels/issyk-kul/tonias-yurt-camp/</t>
        </is>
      </c>
    </row>
    <row r="126">
      <c r="A126" s="16" t="inlineStr">
        <is>
          <t>#table:food</t>
        </is>
      </c>
      <c r="B126" s="22" t="inlineStr">
        <is>
          <t>Еда — 2</t>
        </is>
      </c>
    </row>
    <row r="127">
      <c r="A127" s="16" t="inlineStr">
        <is>
          <t>#keys</t>
        </is>
      </c>
      <c r="C127" s="16" t="inlineStr">
        <is>
          <t>name</t>
        </is>
      </c>
      <c r="D127" s="16" t="inlineStr">
        <is>
          <t>where</t>
        </is>
      </c>
      <c r="E127" s="16" t="inlineStr">
        <is>
          <t>details</t>
        </is>
      </c>
      <c r="F127" s="16" t="inlineStr">
        <is>
          <t>src</t>
        </is>
      </c>
    </row>
    <row r="128">
      <c r="A128" s="16" t="inlineStr">
        <is>
          <t>#labels</t>
        </is>
      </c>
      <c r="B128" s="23" t="inlineStr">
        <is>
          <t>№ / строки ниже</t>
        </is>
      </c>
      <c r="C128" s="21" t="inlineStr">
        <is>
          <t>Название</t>
        </is>
      </c>
      <c r="D128" s="21" t="inlineStr">
        <is>
          <t>Где</t>
        </is>
      </c>
      <c r="E128" s="21" t="inlineStr">
        <is>
          <t>Подробно</t>
        </is>
      </c>
      <c r="F128" s="21" t="inlineStr">
        <is>
          <t>Источник</t>
        </is>
      </c>
    </row>
    <row r="129">
      <c r="B129" s="24" t="n">
        <v>1</v>
      </c>
      <c r="C129" s="20" t="inlineStr">
        <is>
          <t>Кафе нет</t>
        </is>
      </c>
      <c r="D129" s="20" t="inlineStr">
        <is>
          <t>у каньона</t>
        </is>
      </c>
      <c r="E129" s="20" t="inlineStr">
        <is>
          <t>Только сезонная будка; воду и перекус брать с собой</t>
        </is>
      </c>
      <c r="F129" s="20" t="inlineStr">
        <is>
          <t>этап 1</t>
        </is>
      </c>
    </row>
    <row r="130">
      <c r="B130" s="24" t="n">
        <v>2</v>
      </c>
      <c r="C130" s="20" t="inlineStr">
        <is>
          <t>Кафе и магазины Тосора, Тамги, Каджи-Сая, Боконбаево</t>
        </is>
      </c>
      <c r="D130" s="20" t="inlineStr">
        <is>
          <t>7–35 км</t>
        </is>
      </c>
      <c r="E130" s="2" t="inlineStr">
        <is>
          <t>Иссык-кульская рыба, лагман, шашлык; в юрт-кемпах — домашние ужины</t>
        </is>
      </c>
      <c r="F130" s="20" t="inlineStr">
        <is>
          <t>этап 1</t>
        </is>
      </c>
    </row>
    <row r="133" ht="22" customHeight="1">
      <c r="A133" s="16" t="inlineStr">
        <is>
          <t>#section</t>
        </is>
      </c>
      <c r="B133" s="17" t="inlineStr">
        <is>
          <t>На месте</t>
        </is>
      </c>
      <c r="C133" s="18" t="n"/>
      <c r="D133" s="18" t="n"/>
      <c r="E133" s="18" t="n"/>
      <c r="F133" s="18" t="n"/>
      <c r="G133" s="18" t="n"/>
      <c r="H133" s="18" t="n"/>
    </row>
    <row r="134">
      <c r="A134" s="16" t="inlineStr">
        <is>
          <t>camping</t>
        </is>
      </c>
      <c r="B134" s="21" t="inlineStr">
        <is>
          <t>Кемпинг</t>
        </is>
      </c>
      <c r="C134" s="20" t="inlineStr">
        <is>
          <t>В самом каньоне инфраструктуры нет, ночёвка не практикуется; палатку логичнее ставить на берегу у Тосора или в юрт-кемпе.</t>
        </is>
      </c>
    </row>
    <row r="135">
      <c r="A135" s="16" t="inlineStr">
        <is>
          <t>photo_spots</t>
        </is>
      </c>
      <c r="B135" s="21" t="inlineStr">
        <is>
          <t>Точки для фото</t>
        </is>
      </c>
      <c r="C135" s="20" t="inlineStr">
        <is>
          <t>Гребень над «Китайской стеной» с видом на озеро; верхние смотровые точки на рассвете и за 1–2 ч до заката.</t>
        </is>
      </c>
    </row>
    <row r="136">
      <c r="A136" s="16" t="inlineStr">
        <is>
          <t>#table:hikes</t>
        </is>
      </c>
      <c r="B136" s="22" t="inlineStr">
        <is>
          <t>Тропы — 2</t>
        </is>
      </c>
    </row>
    <row r="137">
      <c r="A137" s="16" t="inlineStr">
        <is>
          <t>#keys</t>
        </is>
      </c>
      <c r="C137" s="16" t="inlineStr">
        <is>
          <t>name</t>
        </is>
      </c>
      <c r="D137" s="16" t="inlineStr">
        <is>
          <t>route</t>
        </is>
      </c>
      <c r="E137" s="16" t="inlineStr">
        <is>
          <t>km</t>
        </is>
      </c>
      <c r="F137" s="16" t="inlineStr">
        <is>
          <t>gain_m</t>
        </is>
      </c>
      <c r="G137" s="16" t="inlineStr">
        <is>
          <t>time</t>
        </is>
      </c>
      <c r="H137" s="16" t="inlineStr">
        <is>
          <t>difficulty</t>
        </is>
      </c>
      <c r="I137" s="16" t="inlineStr">
        <is>
          <t>marked</t>
        </is>
      </c>
      <c r="J137" s="16" t="inlineStr">
        <is>
          <t>track</t>
        </is>
      </c>
      <c r="K137" s="16" t="inlineStr">
        <is>
          <t>src</t>
        </is>
      </c>
    </row>
    <row r="138">
      <c r="A138" s="16" t="inlineStr">
        <is>
          <t>#labels</t>
        </is>
      </c>
      <c r="B138" s="23" t="inlineStr">
        <is>
          <t>№ / строки ниже</t>
        </is>
      </c>
      <c r="C138" s="21" t="inlineStr">
        <is>
          <t>Название</t>
        </is>
      </c>
      <c r="D138" s="21" t="inlineStr">
        <is>
          <t>Маршрут</t>
        </is>
      </c>
      <c r="E138" s="21" t="inlineStr">
        <is>
          <t>Км</t>
        </is>
      </c>
      <c r="F138" s="21" t="inlineStr">
        <is>
          <t>Набор, м</t>
        </is>
      </c>
      <c r="G138" s="21" t="inlineStr">
        <is>
          <t>Время</t>
        </is>
      </c>
      <c r="H138" s="21" t="inlineStr">
        <is>
          <t>Сложность</t>
        </is>
      </c>
      <c r="I138" s="21" t="inlineStr">
        <is>
          <t>Маркировка</t>
        </is>
      </c>
      <c r="J138" s="21" t="inlineStr">
        <is>
          <t>Трек (ссылка)</t>
        </is>
      </c>
      <c r="K138" s="21" t="inlineStr">
        <is>
          <t>Источник</t>
        </is>
      </c>
    </row>
    <row r="139">
      <c r="B139" s="24" t="n">
        <v>1</v>
      </c>
      <c r="C139" s="20" t="inlineStr">
        <is>
          <t>Короткий круг</t>
        </is>
      </c>
      <c r="D139" s="20" t="inlineStr">
        <is>
          <t>Парковка → «Китайская стена» → парковка</t>
        </is>
      </c>
      <c r="E139" s="20" t="inlineStr">
        <is>
          <t>≈2</t>
        </is>
      </c>
      <c r="F139" s="20" t="inlineStr">
        <is>
          <t>≈50</t>
        </is>
      </c>
      <c r="G139" s="20" t="inlineStr">
        <is>
          <t>≈1 ч</t>
        </is>
      </c>
      <c r="H139" s="20" t="inlineStr">
        <is>
          <t>лёгкая</t>
        </is>
      </c>
      <c r="I139" s="20" t="inlineStr">
        <is>
          <t>нет, тропы натоптаны</t>
        </is>
      </c>
      <c r="J139" s="20" t="inlineStr"/>
      <c r="K139" s="20" t="inlineStr">
        <is>
          <t>этап 1</t>
        </is>
      </c>
    </row>
    <row r="140">
      <c r="B140" s="24" t="n">
        <v>2</v>
      </c>
      <c r="C140" s="20" t="inlineStr">
        <is>
          <t>Большой обход по гребням</t>
        </is>
      </c>
      <c r="D140" s="20" t="inlineStr">
        <is>
          <t>Парковка → гребни со смотровыми точками → парковка</t>
        </is>
      </c>
      <c r="E140" s="20" t="inlineStr">
        <is>
          <t>≈6</t>
        </is>
      </c>
      <c r="F140" s="20" t="inlineStr">
        <is>
          <t>143 (1622–1765 м)</t>
        </is>
      </c>
      <c r="G140" s="20" t="inlineStr">
        <is>
          <t>3–4 ч</t>
        </is>
      </c>
      <c r="H140" s="20" t="inlineStr">
        <is>
          <t>лёгкая</t>
        </is>
      </c>
      <c r="I140" s="20" t="inlineStr">
        <is>
          <t>нет</t>
        </is>
      </c>
      <c r="J140" s="20" t="inlineStr"/>
      <c r="K140" s="2" t="inlineStr">
        <is>
          <t>https://nomadsland.travel/en/before-you-go/kyrgyzstan/sights/skazka-fairy-tale-canyon</t>
        </is>
      </c>
    </row>
    <row r="142">
      <c r="A142" s="16" t="inlineStr">
        <is>
          <t>#table:horses</t>
        </is>
      </c>
      <c r="B142" s="22" t="inlineStr">
        <is>
          <t>Конные прогулки — 0</t>
        </is>
      </c>
    </row>
    <row r="143">
      <c r="A143" s="16" t="inlineStr">
        <is>
          <t>#keys</t>
        </is>
      </c>
      <c r="C143" s="16" t="inlineStr">
        <is>
          <t>where</t>
        </is>
      </c>
      <c r="D143" s="16" t="inlineStr">
        <is>
          <t>price</t>
        </is>
      </c>
      <c r="E143" s="16" t="inlineStr">
        <is>
          <t>guide</t>
        </is>
      </c>
      <c r="F143" s="16" t="inlineStr">
        <is>
          <t>notes</t>
        </is>
      </c>
      <c r="G143" s="16" t="inlineStr">
        <is>
          <t>src</t>
        </is>
      </c>
    </row>
    <row r="144">
      <c r="A144" s="16" t="inlineStr">
        <is>
          <t>#labels</t>
        </is>
      </c>
      <c r="B144" s="23" t="inlineStr">
        <is>
          <t>№ / строки ниже</t>
        </is>
      </c>
      <c r="C144" s="21" t="inlineStr">
        <is>
          <t>Где</t>
        </is>
      </c>
      <c r="D144" s="21" t="inlineStr">
        <is>
          <t>Цена</t>
        </is>
      </c>
      <c r="E144" s="21" t="inlineStr">
        <is>
          <t>Гид</t>
        </is>
      </c>
      <c r="F144" s="21" t="inlineStr">
        <is>
          <t>Заметки</t>
        </is>
      </c>
      <c r="G144" s="21" t="inlineStr">
        <is>
          <t>Источник</t>
        </is>
      </c>
    </row>
    <row r="146">
      <c r="A146" s="16" t="inlineStr">
        <is>
          <t>#table:activities</t>
        </is>
      </c>
      <c r="B146" s="22" t="inlineStr">
        <is>
          <t>Активности на месте — 1</t>
        </is>
      </c>
    </row>
    <row r="147">
      <c r="A147" s="16" t="inlineStr">
        <is>
          <t>#keys</t>
        </is>
      </c>
      <c r="C147" s="16" t="inlineStr">
        <is>
          <t>activity</t>
        </is>
      </c>
      <c r="D147" s="16" t="inlineStr">
        <is>
          <t>details</t>
        </is>
      </c>
      <c r="E147" s="16" t="inlineStr">
        <is>
          <t>price</t>
        </is>
      </c>
      <c r="F147" s="16" t="inlineStr">
        <is>
          <t>src</t>
        </is>
      </c>
    </row>
    <row r="148">
      <c r="A148" s="16" t="inlineStr">
        <is>
          <t>#labels</t>
        </is>
      </c>
      <c r="B148" s="23" t="inlineStr">
        <is>
          <t>№ / строки ниже</t>
        </is>
      </c>
      <c r="C148" s="21" t="inlineStr">
        <is>
          <t>Активность</t>
        </is>
      </c>
      <c r="D148" s="21" t="inlineStr">
        <is>
          <t>Подробно</t>
        </is>
      </c>
      <c r="E148" s="21" t="inlineStr">
        <is>
          <t>Цена</t>
        </is>
      </c>
      <c r="F148" s="21" t="inlineStr">
        <is>
          <t>Источник</t>
        </is>
      </c>
    </row>
    <row r="149">
      <c r="B149" s="24" t="n">
        <v>1</v>
      </c>
      <c r="C149" s="20" t="inlineStr">
        <is>
          <t>Купание</t>
        </is>
      </c>
      <c r="D149" s="20" t="inlineStr">
        <is>
          <t>Пляж у Тосора (≈7 км) — один из лучших на южном берегу</t>
        </is>
      </c>
      <c r="E149" s="20" t="inlineStr">
        <is>
          <t>бесплатно</t>
        </is>
      </c>
      <c r="F149" s="20" t="inlineStr">
        <is>
          <t>этап 1</t>
        </is>
      </c>
    </row>
    <row r="151">
      <c r="A151" s="16" t="inlineStr">
        <is>
          <t>#table:rent</t>
        </is>
      </c>
      <c r="B151" s="22" t="inlineStr">
        <is>
          <t>Прокат — 2</t>
        </is>
      </c>
    </row>
    <row r="152">
      <c r="A152" s="16" t="inlineStr">
        <is>
          <t>#keys</t>
        </is>
      </c>
      <c r="C152" s="16" t="inlineStr">
        <is>
          <t>what</t>
        </is>
      </c>
      <c r="D152" s="16" t="inlineStr">
        <is>
          <t>where</t>
        </is>
      </c>
      <c r="E152" s="16" t="inlineStr">
        <is>
          <t>price</t>
        </is>
      </c>
      <c r="F152" s="16" t="inlineStr">
        <is>
          <t>src</t>
        </is>
      </c>
    </row>
    <row r="153">
      <c r="A153" s="16" t="inlineStr">
        <is>
          <t>#labels</t>
        </is>
      </c>
      <c r="B153" s="23" t="inlineStr">
        <is>
          <t>№ / строки ниже</t>
        </is>
      </c>
      <c r="C153" s="21" t="inlineStr">
        <is>
          <t>Что</t>
        </is>
      </c>
      <c r="D153" s="21" t="inlineStr">
        <is>
          <t>Где</t>
        </is>
      </c>
      <c r="E153" s="21" t="inlineStr">
        <is>
          <t>Цена</t>
        </is>
      </c>
      <c r="F153" s="21" t="inlineStr">
        <is>
          <t>Источник</t>
        </is>
      </c>
    </row>
    <row r="154">
      <c r="B154" s="24" t="n">
        <v>1</v>
      </c>
      <c r="C154" s="20" t="inlineStr">
        <is>
          <t>Палатки, спальники, коврики, горелки (на ночёвку на берегу)</t>
        </is>
      </c>
      <c r="D154" s="2" t="inlineStr">
        <is>
          <t>Каракол: EcoTrek (дешевле, есть пуховые спальники) и 4Rent (легче и дороже)</t>
        </is>
      </c>
      <c r="E154" s="2" t="inlineStr">
        <is>
          <t>комплект на 4 дня (палатка, спальник, коврик, палки, горелка, посуда) ≈10 000 сомов (2025)</t>
        </is>
      </c>
      <c r="F154" s="2" t="inlineStr">
        <is>
          <t>https://beyondwildplaces.com/guide-to-the-ala-kul-trek-kyrgyzstan/</t>
        </is>
      </c>
    </row>
    <row r="155">
      <c r="B155" s="24" t="n">
        <v>2</v>
      </c>
      <c r="C155" s="20" t="inlineStr">
        <is>
          <t>Рюкзаки, палатки, спальники, карематы</t>
        </is>
      </c>
      <c r="D155" s="2" t="inlineStr">
        <is>
          <t>Бишкек: Rentik, ул. Медерова 8/1, +996 755 01 06 18, 10:00–20:00, rentik.kg</t>
        </is>
      </c>
      <c r="E155" s="20" t="inlineStr">
        <is>
          <t>по запросу</t>
        </is>
      </c>
      <c r="F155" s="2" t="inlineStr">
        <is>
          <t>https://sxodim.com/bishkek/place/arenda-snaryazheniya-dlya-aktivnogo-otdyha-ot-rentik</t>
        </is>
      </c>
    </row>
    <row r="157">
      <c r="A157" s="16" t="inlineStr">
        <is>
          <t>#table:itinerary</t>
        </is>
      </c>
      <c r="B157" s="22" t="inlineStr">
        <is>
          <t>Готовые планы — 3</t>
        </is>
      </c>
    </row>
    <row r="158">
      <c r="A158" s="16" t="inlineStr">
        <is>
          <t>#keys</t>
        </is>
      </c>
      <c r="C158" s="16" t="inlineStr">
        <is>
          <t>title</t>
        </is>
      </c>
      <c r="D158" s="16" t="inlineStr">
        <is>
          <t>plan</t>
        </is>
      </c>
    </row>
    <row r="159">
      <c r="A159" s="16" t="inlineStr">
        <is>
          <t>#labels</t>
        </is>
      </c>
      <c r="B159" s="23" t="inlineStr">
        <is>
          <t>№ / строки ниже</t>
        </is>
      </c>
      <c r="C159" s="21" t="inlineStr">
        <is>
          <t>Название плана</t>
        </is>
      </c>
      <c r="D159" s="21" t="inlineStr">
        <is>
          <t>План</t>
        </is>
      </c>
    </row>
    <row r="160">
      <c r="B160" s="24" t="n">
        <v>1</v>
      </c>
      <c r="C160" s="20" t="inlineStr">
        <is>
          <t>День из Каракола</t>
        </is>
      </c>
      <c r="D160" s="2" t="inlineStr">
        <is>
          <t>07:00 выезд → 08:45 Сказка (рассвет пропущен, но ещё прохладно), 1,5–2 ч по гребням → 11:00 Тосор, купание и обед → 13:30 Барскоонское ущелье (водопады) → 16:00 Джети-Огуз (Семь быков) → 18:30 Каракол.</t>
        </is>
      </c>
    </row>
    <row r="161">
      <c r="B161" s="24" t="n">
        <v>2</v>
      </c>
      <c r="C161" s="20" t="inlineStr">
        <is>
          <t>2 дня по южному берегу</t>
        </is>
      </c>
      <c r="D161" s="2" t="inlineStr">
        <is>
          <t>День 1: Бишкек → Туз-Кёль (купание) → Каньоны Ак-Сай/«Марс» → ночёвка в юрт-кемпе Тосора. День 2: рассвет в Сказке → Барскоон → Джети-Огуз → Каракол.</t>
        </is>
      </c>
    </row>
    <row r="162">
      <c r="B162" s="24" t="n">
        <v>3</v>
      </c>
      <c r="C162" s="20" t="inlineStr">
        <is>
          <t>С чем объединить</t>
        </is>
      </c>
      <c r="D162" s="2" t="inlineStr">
        <is>
          <t>По трассе с запада на восток: Туз-Кёль → Ак-Сай → Боконбаево (беркутчи) → Каньоны Марс (Каджи-Сай) → Сказка → перевал Тосор/долина Манжылы-Ата → Барскоон → Джети-Огуз/Кок-Жайык.</t>
        </is>
      </c>
    </row>
    <row r="165" ht="22" customHeight="1">
      <c r="A165" s="16" t="inlineStr">
        <is>
          <t>#section</t>
        </is>
      </c>
      <c r="B165" s="17" t="inlineStr">
        <is>
          <t>Сервисы рядом</t>
        </is>
      </c>
      <c r="C165" s="18" t="n"/>
      <c r="D165" s="18" t="n"/>
      <c r="E165" s="18" t="n"/>
      <c r="F165" s="18" t="n"/>
      <c r="G165" s="18" t="n"/>
      <c r="H165" s="18" t="n"/>
    </row>
    <row r="166">
      <c r="A166" s="16" t="inlineStr">
        <is>
          <t>svc_toilets</t>
        </is>
      </c>
      <c r="B166" s="21" t="inlineStr">
        <is>
          <t>Сервис: туалеты</t>
        </is>
      </c>
      <c r="C166" s="20" t="inlineStr">
        <is>
          <t>Простой туалет у парковки</t>
        </is>
      </c>
    </row>
    <row r="167">
      <c r="A167" s="16" t="inlineStr">
        <is>
          <t>svc_water</t>
        </is>
      </c>
      <c r="B167" s="21" t="inlineStr">
        <is>
          <t>Сервис: вода</t>
        </is>
      </c>
      <c r="C167" s="20" t="inlineStr">
        <is>
          <t>Нет — брать 1–1,5 л на человека</t>
        </is>
      </c>
    </row>
    <row r="168">
      <c r="A168" s="16" t="inlineStr">
        <is>
          <t>svc_shop</t>
        </is>
      </c>
      <c r="B168" s="21" t="inlineStr">
        <is>
          <t>Сервис: магазин</t>
        </is>
      </c>
      <c r="C168" s="20" t="inlineStr">
        <is>
          <t>Тосор (≈7 км), Тамга, Каджи-Сай</t>
        </is>
      </c>
    </row>
    <row r="169">
      <c r="A169" s="16" t="inlineStr">
        <is>
          <t>svc_atm</t>
        </is>
      </c>
      <c r="B169" s="21" t="inlineStr">
        <is>
          <t>Сервис: банкомат</t>
        </is>
      </c>
      <c r="C169" s="20" t="inlineStr">
        <is>
          <t>Боконбаево, Каракол (в Тосоре не подтверждено)</t>
        </is>
      </c>
    </row>
    <row r="170">
      <c r="A170" s="16" t="inlineStr">
        <is>
          <t>svc_fuel</t>
        </is>
      </c>
      <c r="B170" s="21" t="inlineStr">
        <is>
          <t>Сервис: АЗС</t>
        </is>
      </c>
      <c r="C170" s="20" t="inlineStr">
        <is>
          <t>Боконбаево, Барскоон/Кызыл-Суу, Балыкчи</t>
        </is>
      </c>
    </row>
    <row r="171">
      <c r="A171" s="16" t="inlineStr">
        <is>
          <t>svc_mobile</t>
        </is>
      </c>
      <c r="B171" s="21" t="inlineStr">
        <is>
          <t>Сервис: связь</t>
        </is>
      </c>
      <c r="C171" s="20" t="inlineStr">
        <is>
          <t>У трассы и в Тосоре есть; в каньоне без замеров</t>
        </is>
      </c>
    </row>
    <row r="172">
      <c r="A172" s="16" t="inlineStr">
        <is>
          <t>svc_medical</t>
        </is>
      </c>
      <c r="B172" s="21" t="inlineStr">
        <is>
          <t>Сервис: медпомощь</t>
        </is>
      </c>
      <c r="C172" s="20" t="inlineStr">
        <is>
          <t>ФАП в сёлах; больницы — Боконбаево (районная, Тонский р-н), Каракол</t>
        </is>
      </c>
    </row>
    <row r="173">
      <c r="A173" s="16" t="inlineStr">
        <is>
          <t>svc_rescue</t>
        </is>
      </c>
      <c r="B173" s="21" t="inlineStr">
        <is>
          <t>Сервис: спасатели</t>
        </is>
      </c>
      <c r="C173" s="20" t="inlineStr">
        <is>
          <t>МЧС — 112</t>
        </is>
      </c>
    </row>
    <row r="175" ht="22" customHeight="1">
      <c r="A175" s="16" t="inlineStr">
        <is>
          <t>#section</t>
        </is>
      </c>
      <c r="B175" s="17" t="inlineStr">
        <is>
          <t>Бюджет</t>
        </is>
      </c>
      <c r="C175" s="18" t="n"/>
      <c r="D175" s="18" t="n"/>
      <c r="E175" s="18" t="n"/>
      <c r="F175" s="18" t="n"/>
      <c r="G175" s="18" t="n"/>
      <c r="H175" s="18" t="n"/>
    </row>
    <row r="176">
      <c r="A176" s="16" t="inlineStr">
        <is>
          <t>budget_economy</t>
        </is>
      </c>
      <c r="B176" s="21" t="inlineStr">
        <is>
          <t>Бюджет: эконом</t>
        </is>
      </c>
      <c r="C176" s="20" t="inlineStr">
        <is>
          <t>≈1500–2500 сомов/день: маршрутка Каракол ⇄ Сказка 300–800, вход 50, гостевой дом в Тосоре ≈3000 сомов/номер (на двоих ≈1500), еда 500–800</t>
        </is>
      </c>
    </row>
    <row r="177">
      <c r="A177" s="16" t="inlineStr">
        <is>
          <t>budget_comfort</t>
        </is>
      </c>
      <c r="B177" s="21" t="inlineStr">
        <is>
          <t>Бюджет: комфорт</t>
        </is>
      </c>
      <c r="C177" s="20" t="inlineStr">
        <is>
          <t>≈8000–15 000 сомов/день на человека в паре: машина с водителем из Каракола 5000 (на машину), юрт-кемп/глэмпинг 40–100 $, кафе</t>
        </is>
      </c>
    </row>
    <row r="178">
      <c r="A178" s="16" t="inlineStr">
        <is>
          <t>budget_year</t>
        </is>
      </c>
      <c r="B178" s="21" t="inlineStr">
        <is>
          <t>Бюджет: год цен</t>
        </is>
      </c>
      <c r="C178" s="20" t="inlineStr">
        <is>
          <t>2024–2026</t>
        </is>
      </c>
    </row>
    <row r="180" ht="22" customHeight="1">
      <c r="A180" s="16" t="inlineStr">
        <is>
          <t>#section</t>
        </is>
      </c>
      <c r="B180" s="17" t="inlineStr">
        <is>
          <t>Что говорят путешественники</t>
        </is>
      </c>
      <c r="C180" s="18" t="n"/>
      <c r="D180" s="18" t="n"/>
      <c r="E180" s="18" t="n"/>
      <c r="F180" s="18" t="n"/>
      <c r="G180" s="18" t="n"/>
      <c r="H180" s="18" t="n"/>
    </row>
    <row r="181">
      <c r="A181" s="16" t="inlineStr">
        <is>
          <t>reviews</t>
        </is>
      </c>
      <c r="B181" s="21" t="inlineStr">
        <is>
          <t>Что говорят путешественники</t>
        </is>
      </c>
      <c r="C181" s="2" t="inlineStr">
        <is>
          <t>Google Maps: 4,8/5, 1682 оценки (03.10.2026). TripAdvisor: 4,7/5, 114 отзывов (07.10.2026). Яндекс Карты: 5,0, 69 отзывов (07.10.2026). Плюсы: «марсианские» краски, много троп на 30 мин – 2 ч, виды на озеро, легко доехать с трассы. Минусы: жара и отсутствие тени, скользкий грунт, толпы с автобусов в сезон, мало парковки, примитивный туалет, кому-то «меньше Чарына».</t>
        </is>
      </c>
    </row>
    <row r="183" ht="22" customHeight="1">
      <c r="A183" s="16" t="inlineStr">
        <is>
          <t>#section</t>
        </is>
      </c>
      <c r="B183" s="17" t="inlineStr">
        <is>
          <t>Рядом</t>
        </is>
      </c>
      <c r="C183" s="18" t="n"/>
      <c r="D183" s="18" t="n"/>
      <c r="E183" s="18" t="n"/>
      <c r="F183" s="18" t="n"/>
      <c r="G183" s="18" t="n"/>
      <c r="H183" s="18" t="n"/>
    </row>
    <row r="184">
      <c r="A184" s="16" t="inlineStr">
        <is>
          <t>#table:nearby</t>
        </is>
      </c>
      <c r="B184" s="22" t="inlineStr">
        <is>
          <t>Рядом — 3</t>
        </is>
      </c>
    </row>
    <row r="185">
      <c r="A185" s="16" t="inlineStr">
        <is>
          <t>#keys</t>
        </is>
      </c>
      <c r="C185" s="16" t="inlineStr">
        <is>
          <t>id</t>
        </is>
      </c>
      <c r="D185" s="16" t="inlineStr">
        <is>
          <t>name</t>
        </is>
      </c>
      <c r="E185" s="16" t="inlineStr">
        <is>
          <t>km</t>
        </is>
      </c>
    </row>
    <row r="186">
      <c r="A186" s="16" t="inlineStr">
        <is>
          <t>#labels</t>
        </is>
      </c>
      <c r="B186" s="23" t="inlineStr">
        <is>
          <t>№ / строки ниже</t>
        </is>
      </c>
      <c r="C186" s="21" t="inlineStr">
        <is>
          <t>ID соседнего места</t>
        </is>
      </c>
      <c r="D186" s="21" t="inlineStr">
        <is>
          <t>Название</t>
        </is>
      </c>
      <c r="E186" s="21" t="inlineStr">
        <is>
          <t>Км</t>
        </is>
      </c>
    </row>
    <row r="187">
      <c r="B187" s="24" t="n">
        <v>1</v>
      </c>
      <c r="C187" s="20" t="inlineStr">
        <is>
          <t>kg-0092</t>
        </is>
      </c>
      <c r="D187" s="20" t="inlineStr">
        <is>
          <t>Перевал Тосор</t>
        </is>
      </c>
      <c r="E187" s="20" t="n">
        <v>7.7</v>
      </c>
    </row>
    <row r="188">
      <c r="B188" s="24" t="n">
        <v>2</v>
      </c>
      <c r="C188" s="20" t="inlineStr">
        <is>
          <t>kg-0054</t>
        </is>
      </c>
      <c r="D188" s="20" t="inlineStr">
        <is>
          <t>Долина Манжылы-Ата</t>
        </is>
      </c>
      <c r="E188" s="20" t="n">
        <v>19.9</v>
      </c>
    </row>
    <row r="189">
      <c r="B189" s="24" t="n">
        <v>3</v>
      </c>
      <c r="C189" s="20" t="inlineStr">
        <is>
          <t>kg-0058</t>
        </is>
      </c>
      <c r="D189" s="20" t="inlineStr">
        <is>
          <t>Каньоны Марс</t>
        </is>
      </c>
      <c r="E189" s="20" t="n">
        <v>20</v>
      </c>
    </row>
    <row r="192" ht="22" customHeight="1">
      <c r="A192" s="16" t="inlineStr">
        <is>
          <t>#section</t>
        </is>
      </c>
      <c r="B192" s="17" t="inlineStr">
        <is>
          <t>Проверка и качество данных</t>
        </is>
      </c>
      <c r="C192" s="18" t="n"/>
      <c r="D192" s="18" t="n"/>
      <c r="E192" s="18" t="n"/>
      <c r="F192" s="18" t="n"/>
      <c r="G192" s="18" t="n"/>
      <c r="H192" s="18" t="n"/>
    </row>
    <row r="193">
      <c r="A193" s="16" t="inlineStr">
        <is>
          <t>checked</t>
        </is>
      </c>
      <c r="B193" s="21" t="inlineStr">
        <is>
          <t>Как проверено</t>
        </is>
      </c>
      <c r="C193" s="2" t="inlineStr">
        <is>
          <t>Карточка проверена по открытым источникам 07.10.2026: парковка/вход у шлагбаума в 2 км от трассы; совпадает с меткой Google Maps</t>
        </is>
      </c>
    </row>
    <row r="194">
      <c r="A194" s="16" t="inlineStr">
        <is>
          <t>note</t>
        </is>
      </c>
      <c r="B194" s="21" t="inlineStr">
        <is>
          <t>Заметка редакции</t>
        </is>
      </c>
      <c r="C194" s="2" t="inlineStr">
        <is>
          <t>Много описаний, отчётов, отзывов на трёх платформах, видео; цены входа согласуются (50 сомов). Слабые места: нет официальной высоты, нет актуальных цен такси 2026 и расписания маршруток Бишкек–Боконбаево.</t>
        </is>
      </c>
    </row>
    <row r="195">
      <c r="A195" s="16" t="inlineStr">
        <is>
          <t>gaps</t>
        </is>
      </c>
      <c r="B195" s="21" t="inlineStr">
        <is>
          <t>Чего не хватает в данных (каждое с новой строки)</t>
        </is>
      </c>
      <c r="C195" s="2" t="inlineStr">
        <is>
          <t>Актуальный (2025–2026) сбор у шлагбаума и есть ли плата за машину
Цена маршрутки Бишкек → Боконбаево на 2025–2026
Телефоны гостевых домов Тосора (только Booking)
Точные GPS-треки троп (Wikiloc не проверен)
Ближайший банкомат на южном берегу (Боконбаево/Каджи-Сай) не подтверждён</t>
        </is>
      </c>
    </row>
    <row r="196">
      <c r="A196" s="16" t="inlineStr">
        <is>
          <t>flags</t>
        </is>
      </c>
      <c r="B196" s="21" t="inlineStr">
        <is>
          <t>Противоречия источников (каждое с новой строки)</t>
        </is>
      </c>
      <c r="C196" s="2" t="inlineStr">
        <is>
          <t>Сбор 50 сомов — частный, без документов (Kaktus 2021); законность не прояснена
Расстояние от трассы: ilovekg — 2 км, travel-tramp — 4 км (вероятно разные точки отсчёта)
Commons/Wikipedia недоступны из среды — фото не перепроверено</t>
        </is>
      </c>
    </row>
    <row r="197">
      <c r="A197" s="16" t="inlineStr">
        <is>
          <t>idx</t>
        </is>
      </c>
      <c r="B197" s="21" t="inlineStr">
        <is>
          <t>Индекс полноты 0–100</t>
        </is>
      </c>
      <c r="C197" s="20" t="n">
        <v>81</v>
      </c>
    </row>
    <row r="198">
      <c r="A198" s="16" t="inlineStr">
        <is>
          <t>rich</t>
        </is>
      </c>
      <c r="B198" s="21" t="inlineStr">
        <is>
          <t>Насыщенность</t>
        </is>
      </c>
      <c r="C198" s="20" t="n">
        <v>8</v>
      </c>
    </row>
    <row r="199">
      <c r="A199" s="16" t="inlineStr">
        <is>
          <t>conf</t>
        </is>
      </c>
      <c r="B199" s="21" t="inlineStr">
        <is>
          <t>Достоверность</t>
        </is>
      </c>
      <c r="C199" s="20" t="n">
        <v>32</v>
      </c>
    </row>
    <row r="200">
      <c r="A200" s="16" t="inlineStr">
        <is>
          <t>prac</t>
        </is>
      </c>
      <c r="B200" s="21" t="inlineStr">
        <is>
          <t>Практичность</t>
        </is>
      </c>
      <c r="C200" s="20" t="n">
        <v>7</v>
      </c>
    </row>
    <row r="201">
      <c r="A201" s="16" t="inlineStr">
        <is>
          <t>en_reviewed</t>
        </is>
      </c>
      <c r="B201" s="21" t="inlineStr">
        <is>
          <t>Перевод EN проверен (да/нет)</t>
        </is>
      </c>
      <c r="C201" s="20" t="inlineStr">
        <is>
          <t>нет</t>
        </is>
      </c>
    </row>
    <row r="202">
      <c r="A202" s="16" t="inlineStr">
        <is>
          <t>#table:fixes</t>
        </is>
      </c>
      <c r="B202" s="22" t="inlineStr">
        <is>
          <t>Журнал правок — 3</t>
        </is>
      </c>
    </row>
    <row r="203">
      <c r="A203" s="16" t="inlineStr">
        <is>
          <t>#keys</t>
        </is>
      </c>
      <c r="C203" s="16" t="inlineStr">
        <is>
          <t>f</t>
        </is>
      </c>
      <c r="D203" s="16" t="inlineStr">
        <is>
          <t>n</t>
        </is>
      </c>
      <c r="E203" s="16" t="inlineStr">
        <is>
          <t>u</t>
        </is>
      </c>
    </row>
    <row r="204">
      <c r="A204" s="16" t="inlineStr">
        <is>
          <t>#labels</t>
        </is>
      </c>
      <c r="B204" s="23" t="inlineStr">
        <is>
          <t>№ / строки ниже</t>
        </is>
      </c>
      <c r="C204" s="21" t="inlineStr">
        <is>
          <t>Поле</t>
        </is>
      </c>
      <c r="D204" s="21" t="inlineStr">
        <is>
          <t>Что изменено</t>
        </is>
      </c>
      <c r="E204" s="21" t="inlineStr">
        <is>
          <t>Источник</t>
        </is>
      </c>
    </row>
    <row r="205">
      <c r="B205" s="24" t="n">
        <v>1</v>
      </c>
      <c r="C205" s="20" t="inlineStr">
        <is>
          <t>Стоимость входа</t>
        </is>
      </c>
      <c r="D205" s="2" t="inlineStr">
        <is>
          <t>50 сомов с человека (частный сбор у шлагбаума; 2018–2024, Kaktus 2021: 50/30)</t>
        </is>
      </c>
      <c r="E205" s="2" t="inlineStr">
        <is>
          <t>https://kaktus.media/doc/440929_call_centr:_za_vhod_v_kanon_skazka_prodoljaut_trebovat_oplaty.html</t>
        </is>
      </c>
    </row>
    <row r="206">
      <c r="B206" s="24" t="n">
        <v>2</v>
      </c>
      <c r="C206" s="20" t="inlineStr">
        <is>
          <t>Как добраться</t>
        </is>
      </c>
      <c r="D206" s="2" t="inlineStr">
        <is>
          <t>добавлены номера маршруток 310/315 из Каракола, ≈120-й км от Балыкчи, 4 км западнее Тосора</t>
        </is>
      </c>
      <c r="E206" s="20" t="inlineStr">
        <is>
          <t>https://www.theplanetedit.com/skazka-canyon-kyrgyzstan/</t>
        </is>
      </c>
    </row>
    <row r="207">
      <c r="B207" s="24" t="n">
        <v>3</v>
      </c>
      <c r="C207" s="20" t="inlineStr">
        <is>
          <t>Район</t>
        </is>
      </c>
      <c r="D207" s="2" t="inlineStr">
        <is>
          <t>Джети-Огузский район (уточнено: Тосор, граница с Тонским районом)</t>
        </is>
      </c>
      <c r="E207" s="20" t="inlineStr">
        <is>
          <t>https://too.kg/skazka/</t>
        </is>
      </c>
    </row>
    <row r="209">
      <c r="A209" s="16" t="inlineStr">
        <is>
          <t>#table:sources</t>
        </is>
      </c>
      <c r="B209" s="22" t="inlineStr">
        <is>
          <t>Источники карточки — 13</t>
        </is>
      </c>
    </row>
    <row r="210">
      <c r="A210" s="16" t="inlineStr">
        <is>
          <t>#keys</t>
        </is>
      </c>
      <c r="C210" s="16" t="inlineStr">
        <is>
          <t>url</t>
        </is>
      </c>
      <c r="D210" s="16" t="inlineStr">
        <is>
          <t>title</t>
        </is>
      </c>
      <c r="E210" s="16" t="inlineStr">
        <is>
          <t>used_for</t>
        </is>
      </c>
    </row>
    <row r="211">
      <c r="A211" s="16" t="inlineStr">
        <is>
          <t>#labels</t>
        </is>
      </c>
      <c r="B211" s="23" t="inlineStr">
        <is>
          <t>№ / строки ниже</t>
        </is>
      </c>
      <c r="C211" s="21" t="inlineStr">
        <is>
          <t>Ссылка</t>
        </is>
      </c>
      <c r="D211" s="21" t="inlineStr">
        <is>
          <t>Название</t>
        </is>
      </c>
      <c r="E211" s="21" t="inlineStr">
        <is>
          <t>Для чего</t>
        </is>
      </c>
    </row>
    <row r="212">
      <c r="B212" s="24" t="n">
        <v>1</v>
      </c>
      <c r="C212" s="20" t="inlineStr">
        <is>
          <t>https://ilovekg.com/routes/skazka/</t>
        </is>
      </c>
      <c r="D212" s="20" t="inlineStr">
        <is>
          <t>I Love KG — Каньон Сказка</t>
        </is>
      </c>
      <c r="E212" s="20" t="inlineStr">
        <is>
          <t>координаты, расстояния, дорога, предупреждения</t>
        </is>
      </c>
    </row>
    <row r="213">
      <c r="B213" s="24" t="n">
        <v>2</v>
      </c>
      <c r="C213" s="20" t="inlineStr">
        <is>
          <t>https://too.kg/skazka/</t>
        </is>
      </c>
      <c r="D213" s="20" t="inlineStr">
        <is>
          <t>Too.kg — Каньон Сказка</t>
        </is>
      </c>
      <c r="E213" s="20" t="inlineStr">
        <is>
          <t>район, 120 км от Балыкчи, старая плата 40 сомов, сезон</t>
        </is>
      </c>
    </row>
    <row r="214">
      <c r="B214" s="24" t="n">
        <v>3</v>
      </c>
      <c r="C214" s="2" t="inlineStr">
        <is>
          <t>https://kaktus.media/doc/440929_call_centr:_za_vhod_v_kanon_skazka_prodoljaut_trebovat_oplaty.html</t>
        </is>
      </c>
      <c r="D214" s="2" t="inlineStr">
        <is>
          <t>Kaktus.media 20.06.2021 — за вход в каньон Сказка продолжают требовать оплату</t>
        </is>
      </c>
      <c r="E214" s="20" t="inlineStr">
        <is>
          <t>плата 50/30 сомов, легитимность сбора</t>
        </is>
      </c>
    </row>
    <row r="215">
      <c r="B215" s="24" t="n">
        <v>4</v>
      </c>
      <c r="C215" s="20" t="inlineStr">
        <is>
          <t>https://www.travel-tramp.com/fairy-tale-canyon-kyrgyzstan/</t>
        </is>
      </c>
      <c r="D215" s="20" t="inlineStr">
        <is>
          <t>Travel Tramp 2018</t>
        </is>
      </c>
      <c r="E215" s="20" t="inlineStr">
        <is>
          <t>50 сомов, маршрутки, 4 км от дороги</t>
        </is>
      </c>
    </row>
    <row r="216">
      <c r="B216" s="24" t="n">
        <v>5</v>
      </c>
      <c r="C216" s="20" t="inlineStr">
        <is>
          <t>https://www.theplanetedit.com/skazka-canyon-kyrgyzstan/</t>
        </is>
      </c>
      <c r="D216" s="20" t="inlineStr">
        <is>
          <t>The Planet Edit 2020</t>
        </is>
      </c>
      <c r="E216" s="20" t="inlineStr">
        <is>
          <t>маршрутки 310/315, проживание</t>
        </is>
      </c>
    </row>
    <row r="217">
      <c r="B217" s="24" t="n">
        <v>6</v>
      </c>
      <c r="C217" s="2" t="inlineStr">
        <is>
          <t>https://www.zigzagonearth.com/skazka-fairy-tale-canyon-kyrgyzstan/</t>
        </is>
      </c>
      <c r="D217" s="20" t="inlineStr">
        <is>
          <t>ZigZag on Earth 2015</t>
        </is>
      </c>
      <c r="E217" s="20" t="inlineStr">
        <is>
          <t>указатели, шлагбаум, формы, время</t>
        </is>
      </c>
    </row>
    <row r="218">
      <c r="B218" s="24" t="n">
        <v>7</v>
      </c>
      <c r="C218" s="2" t="inlineStr">
        <is>
          <t>https://eurasia.travel/forum/trips-kyrgyzstan/budget-friendly-kyrgyzstan-or-my-issyk-kul-roundtrip/</t>
        </is>
      </c>
      <c r="D218" s="20" t="inlineStr">
        <is>
          <t>Eurasia.travel форум, дек. 2024</t>
        </is>
      </c>
      <c r="E218" s="20" t="inlineStr">
        <is>
          <t>цены такси/трансферов, вход 50 сомов, Бишкек–Каракол 500</t>
        </is>
      </c>
    </row>
    <row r="219">
      <c r="B219" s="24" t="n">
        <v>8</v>
      </c>
      <c r="C219" s="20" t="inlineStr">
        <is>
          <t>https://backpackmoments.com/things-to-do-in-karakol/</t>
        </is>
      </c>
      <c r="D219" s="20" t="inlineStr">
        <is>
          <t>Backpack Moments 2025 — Karakol</t>
        </is>
      </c>
      <c r="E219" s="20" t="inlineStr">
        <is>
          <t>маршрутки 310/315 южная автостанция</t>
        </is>
      </c>
    </row>
    <row r="220">
      <c r="B220" s="24" t="n">
        <v>9</v>
      </c>
      <c r="C220" s="20" t="inlineStr">
        <is>
          <t>https://t-j.ru/around-issyk-kul-with-backpack/</t>
        </is>
      </c>
      <c r="D220" s="20" t="inlineStr">
        <is>
          <t>Т—Ж: вокруг Иссык-Куля с рюкзаком (окт. 2022)</t>
        </is>
      </c>
      <c r="E220" s="20" t="inlineStr">
        <is>
          <t>без платы в октябре, 2 км пешком</t>
        </is>
      </c>
    </row>
    <row r="221">
      <c r="B221" s="24" t="n">
        <v>10</v>
      </c>
      <c r="C221" s="2" t="inlineStr">
        <is>
          <t>https://www.tripadvisor.com/Attraction_Review-g1632237-d7020995-Reviews-Canyon_Fairy_Tale-Tosor_Issyk_Kul_Province.html</t>
        </is>
      </c>
      <c r="D221" s="20" t="inlineStr">
        <is>
          <t>TripAdvisor — Canyon Fairy Tale</t>
        </is>
      </c>
      <c r="E221" s="20" t="inlineStr">
        <is>
          <t>рейтинг, часы, плюсы/минусы</t>
        </is>
      </c>
    </row>
    <row r="222">
      <c r="B222" s="24" t="n">
        <v>11</v>
      </c>
      <c r="C222" s="2" t="inlineStr">
        <is>
          <t>https://yandex.com/maps/org/kanyon_skazka/75583996939/reviews</t>
        </is>
      </c>
      <c r="D222" s="20" t="inlineStr">
        <is>
          <t>Яндекс Карты — отзывы</t>
        </is>
      </c>
      <c r="E222" s="20" t="inlineStr">
        <is>
          <t>рейтинг, цена 50 сомов, грунт</t>
        </is>
      </c>
    </row>
    <row r="223">
      <c r="B223" s="24" t="n">
        <v>12</v>
      </c>
      <c r="C223" s="2" t="inlineStr">
        <is>
          <t>https://www.sputnik8.com/ru/bishkek/activities/60011-kanon-skazka-i-yuzhnyy-bereg-issyk-kulya</t>
        </is>
      </c>
      <c r="D223" s="20" t="inlineStr">
        <is>
          <t>Sputnik8 — экскурсия</t>
        </is>
      </c>
      <c r="E223" s="20" t="inlineStr">
        <is>
          <t>цена экскурсии 430 $</t>
        </is>
      </c>
    </row>
    <row r="224">
      <c r="B224" s="24" t="n">
        <v>13</v>
      </c>
      <c r="C224" s="2" t="inlineStr">
        <is>
          <t>https://economist.kg/novosti-kompanii/2026/04/20/sviaz-skorost-mai-beeline-usilil-set-ot-bishkeka-do-issyk-kulia/</t>
        </is>
      </c>
      <c r="D224" s="20" t="inlineStr">
        <is>
          <t>Economist.kg 20.04.2026 — Beeline усилил сеть</t>
        </is>
      </c>
      <c r="E224" s="20" t="inlineStr">
        <is>
          <t>связь на южном берегу</t>
        </is>
      </c>
    </row>
    <row r="226">
      <c r="A226" s="16" t="inlineStr">
        <is>
          <t>#table:sources_practical</t>
        </is>
      </c>
      <c r="B226" s="22" t="inlineStr">
        <is>
          <t>Источники практики — 10</t>
        </is>
      </c>
    </row>
    <row r="227">
      <c r="A227" s="16" t="inlineStr">
        <is>
          <t>#keys</t>
        </is>
      </c>
      <c r="C227" s="16" t="inlineStr">
        <is>
          <t>url</t>
        </is>
      </c>
      <c r="D227" s="16" t="inlineStr">
        <is>
          <t>title</t>
        </is>
      </c>
      <c r="E227" s="16" t="inlineStr">
        <is>
          <t>used_for</t>
        </is>
      </c>
    </row>
    <row r="228">
      <c r="A228" s="16" t="inlineStr">
        <is>
          <t>#labels</t>
        </is>
      </c>
      <c r="B228" s="23" t="inlineStr">
        <is>
          <t>№ / строки ниже</t>
        </is>
      </c>
      <c r="C228" s="21" t="inlineStr">
        <is>
          <t>Ссылка</t>
        </is>
      </c>
      <c r="D228" s="21" t="inlineStr">
        <is>
          <t>Название</t>
        </is>
      </c>
      <c r="E228" s="21" t="inlineStr">
        <is>
          <t>Для чего</t>
        </is>
      </c>
    </row>
    <row r="229">
      <c r="B229" s="24" t="n">
        <v>1</v>
      </c>
      <c r="C229" s="2" t="inlineStr">
        <is>
          <t>https://brokennavigation.com/travel-guides/central-asia/kyrgyzstan/fairytale-skazka-canyon-kyrgyzstan/</t>
        </is>
      </c>
      <c r="D229" s="20" t="inlineStr">
        <is>
          <t>Broken Navigation, Skazka 2023/2025</t>
        </is>
      </c>
      <c r="E229" s="20" t="inlineStr">
        <is>
          <t>маршрутки 315/310, цены, туалет, парковка</t>
        </is>
      </c>
    </row>
    <row r="230">
      <c r="B230" s="24" t="n">
        <v>2</v>
      </c>
      <c r="C230" s="2" t="inlineStr">
        <is>
          <t>https://nomadsland.travel/en/before-you-go/kyrgyzstan/sights/skazka-fairy-tale-canyon</t>
        </is>
      </c>
      <c r="D230" s="20" t="inlineStr">
        <is>
          <t>Nomad's Land — Skazka</t>
        </is>
      </c>
      <c r="E230" s="20" t="inlineStr">
        <is>
          <t>такси 2100, трек 6 км, часы кассы</t>
        </is>
      </c>
    </row>
    <row r="231">
      <c r="B231" s="24" t="n">
        <v>3</v>
      </c>
      <c r="C231" s="2" t="inlineStr">
        <is>
          <t>https://www.margauxsfootprints.com/post/how-to-get-to-skazka-canyon-from-karakol-by-marshrutka</t>
        </is>
      </c>
      <c r="D231" s="20" t="inlineStr">
        <is>
          <t>Margaux's Footprints</t>
        </is>
      </c>
      <c r="E231" s="20" t="inlineStr">
        <is>
          <t>маршрутка 315, частота, обратный путь</t>
        </is>
      </c>
    </row>
    <row r="232">
      <c r="B232" s="24" t="n">
        <v>4</v>
      </c>
      <c r="C232" s="2" t="inlineStr">
        <is>
          <t>https://kaktus.media/doc/512072_izmeneny_otpravnye_tochki_mejdygorodnih_marshrytov_iz_bishkeka.html</t>
        </is>
      </c>
      <c r="D232" s="20" t="inlineStr">
        <is>
          <t>Kaktus 10.2024 — перенос автовокзалов</t>
        </is>
      </c>
      <c r="E232" s="20" t="inlineStr">
        <is>
          <t>точка отправления из Бишкека</t>
        </is>
      </c>
    </row>
    <row r="233">
      <c r="B233" s="24" t="n">
        <v>5</v>
      </c>
      <c r="C233" s="20" t="inlineStr">
        <is>
          <t>https://backpackmoments.com/bishkek-to-karakol-by-bus/</t>
        </is>
      </c>
      <c r="D233" s="20" t="inlineStr">
        <is>
          <t>Backpack Moments 2026</t>
        </is>
      </c>
      <c r="E233" s="20" t="inlineStr">
        <is>
          <t>Бишкек–Каракол, южный маршрут</t>
        </is>
      </c>
    </row>
    <row r="234">
      <c r="B234" s="24" t="n">
        <v>6</v>
      </c>
      <c r="C234" s="2" t="inlineStr">
        <is>
          <t>https://hotels.edreams.co.uk/homestay/city/kg/tosor.en-gb.html?aid=304142</t>
        </is>
      </c>
      <c r="D234" s="20" t="inlineStr">
        <is>
          <t>Booking (через eDreams) — Тосор</t>
        </is>
      </c>
      <c r="E234" s="20" t="inlineStr">
        <is>
          <t>гостевые дома и цены</t>
        </is>
      </c>
    </row>
    <row r="235">
      <c r="B235" s="24" t="n">
        <v>7</v>
      </c>
      <c r="C235" s="2" t="inlineStr">
        <is>
          <t>https://inbetweentravels.com/visiting-fairytale-canyon-in-kyrgyzstan-a-travel-guide/</t>
        </is>
      </c>
      <c r="D235" s="20" t="inlineStr">
        <is>
          <t>In Between Travels</t>
        </is>
      </c>
      <c r="E235" s="20" t="inlineStr">
        <is>
          <t>юрт-кемпы южного берега</t>
        </is>
      </c>
    </row>
    <row r="236">
      <c r="B236" s="24" t="n">
        <v>8</v>
      </c>
      <c r="C236" s="2" t="inlineStr">
        <is>
          <t>https://beyondwildplaces.com/guide-to-the-ala-kul-trek-kyrgyzstan/</t>
        </is>
      </c>
      <c r="D236" s="20" t="inlineStr">
        <is>
          <t>Beyond Wild Places 2025/2026</t>
        </is>
      </c>
      <c r="E236" s="20" t="inlineStr">
        <is>
          <t>прокат в Караколе</t>
        </is>
      </c>
    </row>
    <row r="237">
      <c r="B237" s="24" t="n">
        <v>9</v>
      </c>
      <c r="C237" s="2" t="inlineStr">
        <is>
          <t>https://sxodim.com/bishkek/place/arenda-snaryazheniya-dlya-aktivnogo-otdyha-ot-rentik</t>
        </is>
      </c>
      <c r="D237" s="20" t="inlineStr">
        <is>
          <t>Sxodim — Rentik</t>
        </is>
      </c>
      <c r="E237" s="20" t="inlineStr">
        <is>
          <t>прокат в Бишкеке</t>
        </is>
      </c>
    </row>
    <row r="238">
      <c r="B238" s="24" t="n">
        <v>10</v>
      </c>
      <c r="C238" s="2" t="inlineStr">
        <is>
          <t>https://economist.kg/transport/2025/12/19/v-iandieks-go-v-karakolie-poiavilsia-tarif-komfort/</t>
        </is>
      </c>
      <c r="D238" s="20" t="inlineStr">
        <is>
          <t>Economist.kg 12.2025</t>
        </is>
      </c>
      <c r="E238" s="20" t="inlineStr">
        <is>
          <t>Yandex Go в Караколе</t>
        </is>
      </c>
    </row>
    <row r="241" ht="22" customHeight="1">
      <c r="A241" s="16" t="inlineStr">
        <is>
          <t>#section</t>
        </is>
      </c>
      <c r="B241" s="17" t="inlineStr">
        <is>
          <t>Перевод EN</t>
        </is>
      </c>
      <c r="C241" s="18" t="n"/>
      <c r="D241" s="18" t="n"/>
      <c r="E241" s="18" t="n"/>
      <c r="F241" s="18" t="n"/>
      <c r="G241" s="18" t="n"/>
      <c r="H241" s="18" t="n"/>
    </row>
    <row r="242">
      <c r="A242" s="16" t="inlineStr">
        <is>
          <t>#table:translations_en</t>
        </is>
      </c>
      <c r="B242" s="22" t="inlineStr">
        <is>
          <t>Перевод на английский — 191</t>
        </is>
      </c>
    </row>
    <row r="243">
      <c r="A243" s="16" t="inlineStr">
        <is>
          <t>#keys</t>
        </is>
      </c>
      <c r="C243" s="16" t="inlineStr">
        <is>
          <t>path</t>
        </is>
      </c>
      <c r="D243" s="16" t="inlineStr">
        <is>
          <t>ru</t>
        </is>
      </c>
      <c r="E243" s="16" t="inlineStr">
        <is>
          <t>en</t>
        </is>
      </c>
    </row>
    <row r="244">
      <c r="A244" s="16" t="inlineStr">
        <is>
          <t>#labels</t>
        </is>
      </c>
      <c r="B244" s="23" t="inlineStr">
        <is>
          <t>№ / строки ниже</t>
        </is>
      </c>
      <c r="C244" s="21" t="inlineStr">
        <is>
          <t>Поле</t>
        </is>
      </c>
      <c r="D244" s="21" t="inlineStr">
        <is>
          <t>Русский (только чтение)</t>
        </is>
      </c>
      <c r="E244" s="21" t="inlineStr">
        <is>
          <t>English</t>
        </is>
      </c>
    </row>
    <row r="245">
      <c r="B245" s="24" t="n">
        <v>1</v>
      </c>
      <c r="C245" s="20" t="inlineStr">
        <is>
          <t>name</t>
        </is>
      </c>
      <c r="D245" s="20" t="inlineStr">
        <is>
          <t>Каньон Сказка</t>
        </is>
      </c>
      <c r="E245" s="20" t="inlineStr">
        <is>
          <t>Skazka (Fairy Tale) Canyon</t>
        </is>
      </c>
    </row>
    <row r="246">
      <c r="B246" s="24" t="n">
        <v>2</v>
      </c>
      <c r="C246" s="20" t="inlineStr">
        <is>
          <t>full</t>
        </is>
      </c>
      <c r="D246" s="20" t="inlineStr">
        <is>
          <t>Каньон Сказка (Skazka / Fairy Tale Canyon)</t>
        </is>
      </c>
      <c r="E246" s="20" t="inlineStr">
        <is>
          <t>Skazka (Fairy Tale) Canyon (Skazka / Fairy Tale Canyon)</t>
        </is>
      </c>
    </row>
    <row r="247">
      <c r="B247" s="24" t="n">
        <v>3</v>
      </c>
      <c r="C247" s="20" t="inlineStr">
        <is>
          <t>dist</t>
        </is>
      </c>
      <c r="D247" s="20" t="inlineStr">
        <is>
          <t>Джети-Огузский район</t>
        </is>
      </c>
      <c r="E247" s="20" t="inlineStr">
        <is>
          <t>Jeti-Oguz district</t>
        </is>
      </c>
    </row>
    <row r="248">
      <c r="B248" s="24" t="n">
        <v>4</v>
      </c>
      <c r="C248" s="20" t="inlineStr">
        <is>
          <t>near</t>
        </is>
      </c>
      <c r="D248" s="2" t="inlineStr">
        <is>
          <t>Тосор (≈8 км на восток от поворота, 10–15 мин на машине). Поворот к каньону — примерно 4 км западнее Тосора на трассе Балыкчи — Каракол (южный берег), ≈120-й км от Балыкчи.</t>
        </is>
      </c>
      <c r="E248" s="2" t="inlineStr">
        <is>
          <t>Tosor (≈8 km east of the turnoff, 10–15 min by car). The turnoff to the canyon is about 4 km west of Tosor on the Balykchy–Karakol highway (south shore), around km 120 from Balykchy.</t>
        </is>
      </c>
    </row>
    <row r="249">
      <c r="B249" s="24" t="n">
        <v>5</v>
      </c>
      <c r="C249" s="20" t="inlineStr">
        <is>
          <t>elev</t>
        </is>
      </c>
      <c r="D249" s="2" t="inlineStr">
        <is>
          <t>≈1650–1700 м (расчёт: уровень Иссык-Куля 1607 м, каньон на первой террасе над южным берегом; точная отметка входа источниками не опубликована)</t>
        </is>
      </c>
      <c r="E249" s="2" t="inlineStr">
        <is>
          <t>≈1650–1700 m (estimate: Issyk-Kul's level is 1607 m, the canyon is on the first terrace above the south shore; the exact elevation of the entrance is not published in the sources)</t>
        </is>
      </c>
    </row>
    <row r="250">
      <c r="B250" s="24" t="n">
        <v>6</v>
      </c>
      <c r="C250" s="20" t="inlineStr">
        <is>
          <t>short</t>
        </is>
      </c>
      <c r="D250" s="2" t="inlineStr">
        <is>
          <t>Небольшой каньон из разноцветных глин и песчаников на южном берегу Иссык-Куля между Тосором и Каджи-Саем. Красные, оранжевые, жёлтые и серые гребни; осмотр занимает 1–2 часа, виды на озеро и хребет Терскей-Ала-Тоо с верхних точек.</t>
        </is>
      </c>
      <c r="E250" s="2" t="inlineStr">
        <is>
          <t>A small canyon of multicolored clays and sandstones on the south shore of Issyk-Kul between Tosor and Kaji-Sai. Red, orange, yellow and gray ridges; a visit takes 1–2 hours, with views of the lake and the Terskey Ala-Too range from the high points.</t>
        </is>
      </c>
    </row>
    <row r="251">
      <c r="B251" s="24" t="n">
        <v>7</v>
      </c>
      <c r="C251" s="20" t="inlineStr">
        <is>
          <t>desc</t>
        </is>
      </c>
      <c r="D251" s="2" t="inlineStr">
        <is>
          <t>Сказка — компактный эрозионный каньон на первой террасе над южным берегом Иссык-Куля, в ≈2 км от трассы Балыкчи — Каракол (поворот примерно на 120-м км от Балыкчи, большой указатель; рядом второй указатель «Jeti-Oguz», у шлагбаума берут плату). Ветер и дождь вырезали в красных и охристых глинах стены, башни, «печные трубы» в духе Каппадокии; самый известный гребень называют «Китайской стеной». По каньону расходится сеть тропинок: короткий круг — около часа, расширенный маршрут со смотровыми площадками — около двух; набор высоты небольшой. С гребней открывается вид на озеро. Снега здесь почти не бывает, поэтому каньон доступен круглый год, но летом в полдень очень жарко, а после дождя глина становится скользкой. Инфраструктуры минимум: будка кассира у шлагбаума, парковка, простой туалет.</t>
        </is>
      </c>
      <c r="E251" s="2" t="inlineStr">
        <is>
          <t>Skazka is a compact erosion canyon on the first terrace above the south shore of Issyk-Kul, ≈2 km from the Balykchy–Karakol highway (the turnoff is at about km 120 from Balykchy, with a big sign; next to it is a second sign “Jeti-Oguz”, and a fee is collected at the barrier). Wind and rain have carved walls, towers and Cappadocia-style “chimneys” in the red and ochre clays; the best-known ridge is called the “Great Wall of China”. A network of paths spreads through the canyon: a short loop takes about an hour, an extended route with viewpoints about two; the elevation gain is small. From the ridges there is a view of the lake. There is almost no snow here, so the canyon is accessible year-round, but at midday in summer it is very hot, and after rain the clay becomes slippery. Infrastructure is minimal: the cashier's booth at the barrier, a parking area, a simple toilet.</t>
        </is>
      </c>
    </row>
    <row r="252">
      <c r="B252" s="24" t="n">
        <v>8</v>
      </c>
      <c r="C252" s="20" t="inlineStr">
        <is>
          <t>guide</t>
        </is>
      </c>
      <c r="D252" s="2" t="inlineStr">
        <is>
          <t>Иди не по одной тропе, а поднимись на гребень: именно сверху «Китайская стена» превращается в зубчатую линию, а за ней раскрывается синяя полоса Иссык-Куля. Ищи фигуры сам — путешественники видят здесь дракона, пингвина, замки и спящего великана, и у каждого выходит своя сказка; официальных табличек нет. Лучший свет — рассвет и час перед закатом, когда красные слои загораются, а серые уходят в тень; в обед цвета выгорают, а тени нет совсем. Возьми обувь с протектором: сыпучий песчаник скользит даже в сухую погоду, а после дождя в каньон лучше не ходить. Если осталось время, спустись к берегу — пляж у Тосора считают одним из красивейших на южном берегу.</t>
        </is>
      </c>
      <c r="E252" s="2" t="inlineStr">
        <is>
          <t>Don't stick to a single path, climb up onto a ridge: from above the “Great Wall of China” turns into a jagged line, and behind it the blue strip of Issyk-Kul opens up. Look for shapes yourself — travelers see a dragon, a penguin, castles and a sleeping giant here, and everyone ends up with their own fairy tale; there are no official signs. The best light is at sunrise and the hour before sunset, when the red layers glow and the gray ones fall into shadow; at midday the colors wash out and there is no shade at all. Wear shoes with a tread: loose sandstone is slippery even in dry weather, and after rain it is best not to go into the canyon. If you have time left, go down to the shore — the beach at Tosor is considered one of the most beautiful on the south shore.</t>
        </is>
      </c>
    </row>
    <row r="253">
      <c r="B253" s="24" t="n">
        <v>9</v>
      </c>
      <c r="C253" s="20" t="inlineStr">
        <is>
          <t>see</t>
        </is>
      </c>
      <c r="D253" s="2" t="inlineStr">
        <is>
          <t>Гребень «Китайская стена»; «расписные горы» с жёлто-оранжево-розовыми слоями; «печные трубы» и башни; смотровые точки на гребнях с видом на Иссык-Куль и Терскей-Ала-Тоо; «окна» в скалах. Фигуры дракона, пингвина, замков — условные туристические названия, табличек нет.</t>
        </is>
      </c>
      <c r="E253" s="2" t="inlineStr">
        <is>
          <t>The “Great Wall of China” ridge; the “painted mountains” with yellow-orange-pink layers; “chimneys” and towers; viewpoints on the ridges with a view of Issyk-Kul and Terskey Ala-Too; “windows” in the rocks. The shapes of a dragon, a penguin and castles are informal tourist names, there are no signs.</t>
        </is>
      </c>
    </row>
    <row r="254">
      <c r="B254" s="24" t="n">
        <v>10</v>
      </c>
      <c r="C254" s="20" t="inlineStr">
        <is>
          <t>skip</t>
        </is>
      </c>
      <c r="D254" s="2" t="inlineStr">
        <is>
          <t>Если ты уже был в Чарынском каньоне или на «Марсе» у Каджи-Сая и ждёшь масштаба — Сказка заметно меньше. Если на улице ливень или гроза — глина скользкая, сухие русла опасны. Если едешь в полдень в июле без шляпы и воды — тени здесь нет вообще.</t>
        </is>
      </c>
      <c r="E254" s="2" t="inlineStr">
        <is>
          <t>If you have already been to Charyn Canyon or the “Mars” canyons at Kaji-Sai and expect scale, Skazka is noticeably smaller. If it is pouring rain or a thunderstorm — the clay is slippery and the dry riverbeds are dangerous. If you are coming at midday in July without a hat and water — there is no shade here at all.</t>
        </is>
      </c>
    </row>
    <row r="255">
      <c r="B255" s="24" t="n">
        <v>11</v>
      </c>
      <c r="C255" s="20" t="inlineStr">
        <is>
          <t>diff</t>
        </is>
      </c>
      <c r="D255" s="2" t="inlineStr">
        <is>
          <t>Лёгкая: 1–2 ч прогулки, небольшой набор высоты. Осторожность на сыпучих гребнях и крутых спусках; после дождя не ходить.</t>
        </is>
      </c>
      <c r="E255" s="2" t="inlineStr">
        <is>
          <t>Easy: a 1–2 h walk, small elevation gain. Be careful on loose ridges and steep descents; don't go after rain.</t>
        </is>
      </c>
    </row>
    <row r="256">
      <c r="B256" s="24" t="n">
        <v>12</v>
      </c>
      <c r="C256" s="20" t="inlineStr">
        <is>
          <t>when</t>
        </is>
      </c>
      <c r="D256" s="2" t="inlineStr">
        <is>
          <t>Круглый год (снега почти нет). Комфортнее всего май–июнь и сентябрь–октябрь; летом — только рано утром или вечером. В октябре 2022 плату не брали (сезонная касса). Зимой короткий день и возможен лёд.</t>
        </is>
      </c>
      <c r="E256" s="2" t="inlineStr">
        <is>
          <t>Year-round (there is almost no snow). Most comfortable in May–June and September–October; in summer only early in the morning or in the evening. In October 2022 no fee was charged (the ticket booth is seasonal). In winter the days are short and ice is possible.</t>
        </is>
      </c>
    </row>
    <row r="257">
      <c r="B257" s="24" t="n">
        <v>13</v>
      </c>
      <c r="C257" s="20" t="inlineStr">
        <is>
          <t>hours</t>
        </is>
      </c>
      <c r="D257" s="2" t="inlineStr">
        <is>
          <t>Google Maps (03.10.2026): ежедневно 24 часа; TripAdvisor: 00:00–23:59. Фактически кассир у шлагбаума работает в светлое время в сезон (май–сентябрь); вне сезона въезд свободный.</t>
        </is>
      </c>
      <c r="E257" s="2" t="inlineStr">
        <is>
          <t>Google Maps (03.10.2026): daily 24 hours; TripAdvisor: 00:00–23:59. In practice the cashier at the barrier works in daylight during the season (May–September); out of season entry is free.</t>
        </is>
      </c>
    </row>
    <row r="258">
      <c r="B258" s="24" t="n">
        <v>14</v>
      </c>
      <c r="C258" s="20" t="inlineStr">
        <is>
          <t>daytime</t>
        </is>
      </c>
      <c r="D258" s="2" t="inlineStr">
        <is>
          <t>Рассвет (4:00–6:00 летом, по отзывам TripAdvisor) или последние 1–2 часа перед закатом — боковой свет и прохлада. Полдень избегать.</t>
        </is>
      </c>
      <c r="E258" s="2" t="inlineStr">
        <is>
          <t>Sunrise (4:00–6:00 in summer, per TripAdvisor reviews) or the last 1–2 hours before sunset — side light and coolness. Avoid midday.</t>
        </is>
      </c>
    </row>
    <row r="259">
      <c r="B259" s="24" t="n">
        <v>15</v>
      </c>
      <c r="C259" s="20" t="inlineStr">
        <is>
          <t>how</t>
        </is>
      </c>
      <c r="D259" s="2" t="inlineStr">
        <is>
          <t>Из Бишкека: трасса через Балыкчи по южному берегу, ≈120 км от Балыкчи, поворот направо по указателю «Сказка» примерно в 4 км западнее Тосора; 2 км грунтовки до шлагбаума/парковки. Из Каракола по южной дороге ≈100 км (1,5–2 ч). На общественном транспорте: маршрутка Каракол → Бишкек по южному берегу (№310/315 от южной автостанции Каракола) — попросить высадить у поворота, затем 2 км пешком; из Бишкека маршрутки на Боконбаево/Каджи-Сай с Бишкекского автовокзала (ул. Алма-Атинская 1/1; Западный закрыт с 10.2024) (расписание и цена не подтверждены на 2025–2026).</t>
        </is>
      </c>
      <c r="E259" s="2" t="inlineStr">
        <is>
          <t>From Bishkek: the highway through Balykchy along the south shore, ≈120 km from Balykchy, turn right at the “Skazka” sign about 4 km west of Tosor; 2 km of dirt road to the barrier/parking. From Karakol along the southern road ≈100 km (1.5–2 h). By public transport: a marshrutka (minibus) Karakol → Bishkek along the south shore (No. 310/315 from Karakol's southern bus station) — ask to be dropped at the turnoff, then 2 km on foot; from Bishkek, marshrutkas (minibuses) to Bokonbaevo/Kaji-Sai from the Bishkek bus station (Alma-Atinskaya St. 1/1; the Western station has been closed since 10.2024) (schedule and price not confirmed for 2025–2026).</t>
        </is>
      </c>
    </row>
    <row r="260">
      <c r="B260" s="24" t="n">
        <v>16</v>
      </c>
      <c r="C260" s="20" t="inlineStr">
        <is>
          <t>needcar</t>
        </is>
      </c>
      <c r="D260" s="2" t="inlineStr">
        <is>
          <t>Желателен автомобиль или такси; в сухую погоду проходит любая легковая. 4×4 не нужен. Пешком от трассы 2 км — реально при поездке на маршрутке.</t>
        </is>
      </c>
      <c r="E260" s="2" t="inlineStr">
        <is>
          <t>A car or taxi is preferable; any ordinary car can get through in dry weather. 4×4 is not needed. 2 km on foot from the highway is realistic if you travel by marshrutka (minibus).</t>
        </is>
      </c>
    </row>
    <row r="261">
      <c r="B261" s="24" t="n">
        <v>17</v>
      </c>
      <c r="C261" s="20" t="inlineStr">
        <is>
          <t>self</t>
        </is>
      </c>
      <c r="D261" s="2" t="inlineStr">
        <is>
          <t>Да. Тропы интуитивны, но разветвлены — запоминай путь назад; гид не обязателен.</t>
        </is>
      </c>
      <c r="E261" s="2" t="inlineStr">
        <is>
          <t>Yes. The paths are intuitive but branch a lot — remember your way back; a guide is not required.</t>
        </is>
      </c>
    </row>
    <row r="262">
      <c r="B262" s="24" t="n">
        <v>18</v>
      </c>
      <c r="C262" s="20" t="inlineStr">
        <is>
          <t>roadtype</t>
        </is>
      </c>
      <c r="D262" s="2" t="inlineStr">
        <is>
          <t>Асфальт по трассе Балыкчи — Каракол; последние 2 км — грунтовка/гравий до шлагбаума и парковки, в сухую погоду проезжает обычная легковая; после дождя размокает, низкие машины паркуют раньше. TripAdvisor: «песчаная неасфальтированная дорога».</t>
        </is>
      </c>
      <c r="E262" s="2" t="inlineStr">
        <is>
          <t>Paved road on the Balykchy–Karakol highway; the last 2 km are dirt/gravel to the barrier and parking, an ordinary car can get through in dry weather; after rain it turns soft, and low cars are parked earlier. TripAdvisor: “a sandy unpaved road”.</t>
        </is>
      </c>
    </row>
    <row r="263">
      <c r="B263" s="24" t="n">
        <v>19</v>
      </c>
      <c r="C263" s="20" t="inlineStr">
        <is>
          <t>traveltime</t>
        </is>
      </c>
      <c r="D263" s="2" t="inlineStr">
        <is>
          <t>От Тосора 10–15 мин, от Боконбаево 35–45 мин, от Каракола 1,5–2 ч, от Балыкчи 2–2,5 ч, от Бишкека ≈4–4,5 ч на машине. Осмотр: 40 мин – 2 ч (до 4 ч с полным обходом).</t>
        </is>
      </c>
      <c r="E263" s="2" t="inlineStr">
        <is>
          <t>From Tosor 10–15 min, from Bokonbaevo 35–45 min, from Karakol 1.5–2 h, from Balykchy 2–2.5 h, from Bishkek ≈4–4.5 h by car. Visit: 40 min – 2 h (up to 4 h with a full circuit).</t>
        </is>
      </c>
    </row>
    <row r="264">
      <c r="B264" s="24" t="n">
        <v>20</v>
      </c>
      <c r="C264" s="20" t="inlineStr">
        <is>
          <t>stay</t>
        </is>
      </c>
      <c r="D264" s="2" t="inlineStr">
        <is>
          <t>В самом каньоне — нет (на 2022 недостроенный глэмпинг). Ближайшие: Yurt Camp Tosor (Тосор, 10 мин), Guesthouse Gulmira и Guesthouse Aziza (Тосор), Yurt Camp Meiman Ordo; на южном берегу — Lake Glamping IK, Ak-Tengir Yurt Resort; в Боконбаево — гостевые дома CBT (ориентир юрточных лагерей южного берега от 1600 руб./чел. в 2024). Цены на 2026 не подтверждены.</t>
        </is>
      </c>
      <c r="E264" s="2" t="inlineStr">
        <is>
          <t>None in the canyon itself (in 2022 there was an unfinished glamping site). Nearest: Yurt Camp Tosor (Tosor, 10 min), Guesthouse Gulmira and Guesthouse Aziza (Tosor), Yurt Camp Meiman Ordo; on the south shore — Lake Glamping IK, Ak-Tengir Yurt Resort; in Bokonbaevo — CBT guesthouses (a benchmark for south-shore yurt camps from 1600 ₽ (RUB)/person in 2024). Prices for 2026 are not confirmed.</t>
        </is>
      </c>
    </row>
    <row r="265">
      <c r="B265" s="24" t="n">
        <v>21</v>
      </c>
      <c r="C265" s="20" t="inlineStr">
        <is>
          <t>net</t>
        </is>
      </c>
      <c r="D265" s="2" t="inlineStr">
        <is>
          <t>У трассы и в Тосоре/Тамге связь есть; Beeline в апреле 2026 усилил сеть в Тамге, Барскооне, Боконбаево (economist.kg). Внутри каньона стабильный приём не подтверждён ни одним замером; Yandex-отзывы не упоминают проблем. Скачай офлайн-карту.</t>
        </is>
      </c>
      <c r="E265" s="2" t="inlineStr">
        <is>
          <t>There is a signal along the highway and in Tosor/Tamga; in April 2026 Beeline strengthened its network in Tamga, Barskoon and Bokonbaevo (economist.kg). Inside the canyon a stable signal is not confirmed by any measurement; Yandex reviews do not mention problems. Download an offline map.</t>
        </is>
      </c>
    </row>
    <row r="266">
      <c r="B266" s="24" t="n">
        <v>22</v>
      </c>
      <c r="C266" s="20" t="inlineStr">
        <is>
          <t>entry</t>
        </is>
      </c>
      <c r="D266" s="2" t="inlineStr">
        <is>
          <t>50 сомов с человека — стабильно по отчётам 2015, 2018, 2020, 2024 (zigzagonearth, travel-tramp, The Planet Edit, eurasia.travel форум) и в отзывах Yandex/TripAdvisor; Kaktus.media (06.2021): 50 сомов с человека на машине / 30 сомов пешком, сбор ведут частные лица у шлагбаума без документов; Too.kg (старые данные) — 40 сомов. Вне сезона (октябрь 2022) плату не брали. Официального тарифа нет — это местный сбор.</t>
        </is>
      </c>
      <c r="E266" s="2" t="inlineStr">
        <is>
          <t>50 som per person — consistent across reports from 2015, 2018, 2020 and 2024 (zigzagonearth, travel-tramp, The Planet Edit, eurasia.travel forum) and in Yandex/TripAdvisor reviews; Kaktus.media (06.2021): 50 som per person by car / 30 som on foot, the fee is collected by private individuals at the barrier without documents; Too.kg (old data) — 40 som. Out of season (October 2022) no fee was charged. There is no official rate — it is a local fee.</t>
        </is>
      </c>
    </row>
    <row r="267">
      <c r="B267" s="24" t="n">
        <v>23</v>
      </c>
      <c r="C267" s="20" t="inlineStr">
        <is>
          <t>transfer</t>
        </is>
      </c>
      <c r="D267" s="2" t="inlineStr">
        <is>
          <t>Ориентиры 2024 (форум eurasia.travel): такси из Тосора/Тамги в Сказку с 2 ч ожидания — 1500 сомов за машину (3 чел.); частная машина Каракол → Тосор с остановками — 5000 сомов. MYWAY (2026) публикует маршрут Каракол–Сказка–Каракол, цены на странице по запросу. Экскурсия из Бишкека (Sputnik8, 2026) — 430 $ за группу до нескольких человек, 10 ч.</t>
        </is>
      </c>
      <c r="E267" s="2" t="inlineStr">
        <is>
          <t>2024 benchmarks (eurasia.travel forum): a taxi from Tosor/Tamga to Skazka with a 2-hour wait — 1500 som per car (3 people); a private car Karakol → Tosor with stops — 5000 som. MYWAY (2026) publishes a Karakol–Skazka–Karakol route, prices on the page on request. An excursion from Bishkek (Sputnik8, 2026) — $430 per group of up to several people, 10 h.</t>
        </is>
      </c>
    </row>
    <row r="268">
      <c r="B268" s="24" t="n">
        <v>24</v>
      </c>
      <c r="C268" s="20" t="inlineStr">
        <is>
          <t>bring</t>
        </is>
      </c>
      <c r="D268" s="2" t="inlineStr">
        <is>
          <t>1–1,5 л воды на человека, закрытая обувь с протектором, головной убор, солнцезащитный крем, ветровка (на гребнях ветер), наличные сомы на вход, заряженный телефон/камера.</t>
        </is>
      </c>
      <c r="E268" s="2" t="inlineStr">
        <is>
          <t>1–1.5 L of water per person, closed shoes with a tread, a hat, sunscreen, a windbreaker (wind on the ridges), cash in som for the entry fee, a charged phone/camera.</t>
        </is>
      </c>
    </row>
    <row r="269">
      <c r="B269" s="24" t="n">
        <v>25</v>
      </c>
      <c r="C269" s="20" t="inlineStr">
        <is>
          <t>warn</t>
        </is>
      </c>
      <c r="D269" s="2" t="inlineStr">
        <is>
          <t>Тени и воды внутри нет — в жару не ходить в полдень. Гребни сыпучие, после дождя глина скользкая; в грозу и ливень в сухие русла не заходить (сели). Плату у шлагбаума (≈50 сомов) собирают частные лица — это не госсбор, чека не дают (Kaktus.media 2021). Не ломать хрупкие формы и не вырезать надписи. Названия «Китайская стена», «дракон» — туристические сравнения.</t>
        </is>
      </c>
      <c r="E269" s="2" t="inlineStr">
        <is>
          <t>There is no shade or water inside — don't go at midday in hot weather. The ridges are loose, after rain the clay is slippery; in a thunderstorm or downpour don't enter the dry riverbeds (mudflows). The fee at the barrier (≈50 som) is collected by private individuals — it is not a state fee, and no receipt is given (Kaktus.media 2021). Don't break fragile formations and don't carve inscriptions. The names “Great Wall of China” and “dragon” are tourist comparisons.</t>
        </is>
      </c>
    </row>
    <row r="270">
      <c r="B270" s="24" t="n">
        <v>26</v>
      </c>
      <c r="C270" s="20" t="inlineStr">
        <is>
          <t>food</t>
        </is>
      </c>
      <c r="D270" s="2" t="inlineStr">
        <is>
          <t>У каньона кафе нет — только сезонная будка. Ближайшие кафе и столовые — в Тосоре, Тамге, Каджи-Сае и Боконбаево (рыба Иссык-Куля, лагман, шашлык); в юрточных лагерях Тосора — домашние ужины. Конкретное заведение с меню не подтверждено.</t>
        </is>
      </c>
      <c r="E270" s="2" t="inlineStr">
        <is>
          <t>There is no cafe at the canyon — only the seasonal booth. The nearest cafes and canteens are in Tosor, Tamga, Kaji-Sai and Bokonbaevo (Issyk-Kul fish, lagman, shashlik); in the yurt camps of Tosor — home-cooked dinners. A specific establishment with a menu is not confirmed.</t>
        </is>
      </c>
    </row>
    <row r="271">
      <c r="B271" s="24" t="n">
        <v>27</v>
      </c>
      <c r="C271" s="20" t="inlineStr">
        <is>
          <t>reviews</t>
        </is>
      </c>
      <c r="D271" s="2" t="inlineStr">
        <is>
          <t>Google Maps: 4,8/5, 1682 оценки (03.10.2026). TripAdvisor: 4,7/5, 114 отзывов (07.10.2026). Яндекс Карты: 5,0, 69 отзывов (07.10.2026). Плюсы: «марсианские» краски, много троп на 30 мин – 2 ч, виды на озеро, легко доехать с трассы. Минусы: жара и отсутствие тени, скользкий грунт, толпы с автобусов в сезон, мало парковки, примитивный туалет, кому-то «меньше Чарына».</t>
        </is>
      </c>
      <c r="E271" s="2" t="inlineStr">
        <is>
          <t>Google Maps: 4.8/5, 1682 ratings (03.10.2026). TripAdvisor: 4.7/5, 114 reviews (07.10.2026). Yandex Maps: 5.0, 69 reviews (07.10.2026). Pros: “Martian” colors, many trails for 30 min – 2 h, views of the lake, easy to reach from the highway. Cons: heat and no shade, slippery ground, crowds from buses in season, little parking, a primitive toilet, and for some “smaller than Charyn”.</t>
        </is>
      </c>
    </row>
    <row r="272">
      <c r="B272" s="24" t="n">
        <v>28</v>
      </c>
      <c r="C272" s="20" t="inlineStr">
        <is>
          <t>p.sum</t>
        </is>
      </c>
      <c r="D272" s="2" t="inlineStr">
        <is>
          <t>Проще всего — своя машина или такси: поворот с трассы Балыкчи — Каракол (южный берег) ≈4 км западнее Тосора, затем 2 км грунтовки до шлагбаума и парковки; 4×4 не нужен. Без машины — маршрутка №315/310 с южной автостанции Каракола (≈2 ч) с высадкой у поворота и 2 км пешком. Ночевать логичнее всего в Тосоре или Тамге (юрты на пляже, гостевые дома 30–50 $), приезжать к рассвету или за 2 часа до заката, обязательно с водой.</t>
        </is>
      </c>
      <c r="E272" s="2" t="inlineStr">
        <is>
          <t>The simplest way is your own car or a taxi: the turnoff from the Balykchy–Karakol highway (south shore) is ≈4 km west of Tosor, then 2 km of dirt road to the barrier and parking; 4×4 is not needed. Without a car — marshrutka (minibus) No. 315/310 from Karakol's southern bus station (≈2 h), getting off at the turnoff and walking 2 km. The most logical place to stay is Tosor or Tamga (yurts on the beach, guesthouses $30–50); arrive at sunrise or 2 hours before sunset, and always with water.</t>
        </is>
      </c>
    </row>
    <row r="273">
      <c r="B273" s="24" t="n">
        <v>29</v>
      </c>
      <c r="C273" s="20" t="inlineStr">
        <is>
          <t>p.apps.0.title</t>
        </is>
      </c>
      <c r="D273" s="20" t="inlineStr">
        <is>
          <t>С запада: из Бишкека через Балыкчи по южному берегу</t>
        </is>
      </c>
      <c r="E273" s="2" t="inlineStr">
        <is>
          <t>From the west: from Bishkek via Balykchy along the south shore</t>
        </is>
      </c>
    </row>
    <row r="274">
      <c r="B274" s="24" t="n">
        <v>30</v>
      </c>
      <c r="C274" s="20" t="inlineStr">
        <is>
          <t>p.apps.0.from</t>
        </is>
      </c>
      <c r="D274" s="20" t="inlineStr">
        <is>
          <t>Бишкек (≈270 км) / Балыкчи (≈120 км)</t>
        </is>
      </c>
      <c r="E274" s="20" t="inlineStr">
        <is>
          <t>Bishkek (≈270 km) / Balykchy (≈120 km)</t>
        </is>
      </c>
    </row>
    <row r="275">
      <c r="B275" s="24" t="n">
        <v>31</v>
      </c>
      <c r="C275" s="20" t="inlineStr">
        <is>
          <t>p.apps.0.route</t>
        </is>
      </c>
      <c r="D275" s="2" t="inlineStr">
        <is>
          <t>Бишкек → Токмок → Боомское ущелье → Балыкчи → южный берег (Кызыл-Туу, Боконбаево, Каджи-Сай) → поворот направо по указателю «Сказка» ≈4 км западнее Тосора → 2 км грунтовки до шлагбаума</t>
        </is>
      </c>
      <c r="E275" s="2" t="inlineStr">
        <is>
          <t>Bishkek → Tokmok → Boom Gorge → Balykchy → south shore (Kyzyl-Tuu, Bokonbaevo, Kaji-Sai) → turn right at the “Skazka” sign ≈4 km west of Tosor → 2 km of dirt road to the barrier</t>
        </is>
      </c>
    </row>
    <row r="276">
      <c r="B276" s="24" t="n">
        <v>32</v>
      </c>
      <c r="C276" s="20" t="inlineStr">
        <is>
          <t>p.apps.0.km</t>
        </is>
      </c>
      <c r="D276" s="20" t="inlineStr">
        <is>
          <t>≈270 от Бишкека, ≈120 от Балыкчи, ≈30–35 от Боконбаево</t>
        </is>
      </c>
      <c r="E276" s="2" t="inlineStr">
        <is>
          <t>≈270 from Bishkek, ≈120 from Balykchy, ≈30–35 from Bokonbaevo</t>
        </is>
      </c>
    </row>
    <row r="277">
      <c r="B277" s="24" t="n">
        <v>33</v>
      </c>
      <c r="C277" s="20" t="inlineStr">
        <is>
          <t>p.apps.0.time</t>
        </is>
      </c>
      <c r="D277" s="2" t="inlineStr">
        <is>
          <t>≈4–4,5 ч от Бишкека; 2–2,5 ч от Балыкчи; 35–45 мин от Боконбаево</t>
        </is>
      </c>
      <c r="E277" s="2" t="inlineStr">
        <is>
          <t>≈4–4.5 h from Bishkek; 2–2.5 h from Balykchy; 35–45 min from Bokonbaevo</t>
        </is>
      </c>
    </row>
    <row r="278">
      <c r="B278" s="24" t="n">
        <v>34</v>
      </c>
      <c r="C278" s="20" t="inlineStr">
        <is>
          <t>p.apps.0.surface</t>
        </is>
      </c>
      <c r="D278" s="2" t="inlineStr">
        <is>
          <t>Асфальт по трассе (хорошего качества); последние 2 км — грунт/песчаный гравий до парковки</t>
        </is>
      </c>
      <c r="E278" s="2" t="inlineStr">
        <is>
          <t>Paved highway (good quality); the last 2 km are dirt/sandy gravel to the parking area</t>
        </is>
      </c>
    </row>
    <row r="279">
      <c r="B279" s="24" t="n">
        <v>35</v>
      </c>
      <c r="C279" s="20" t="inlineStr">
        <is>
          <t>p.apps.0.vehicle</t>
        </is>
      </c>
      <c r="D279" s="20" t="inlineStr">
        <is>
          <t>седан</t>
        </is>
      </c>
      <c r="E279" s="20" t="inlineStr">
        <is>
          <t>sedan</t>
        </is>
      </c>
    </row>
    <row r="280">
      <c r="B280" s="24" t="n">
        <v>36</v>
      </c>
      <c r="C280" s="20" t="inlineStr">
        <is>
          <t>p.apps.0.season</t>
        </is>
      </c>
      <c r="D280" s="2" t="inlineStr">
        <is>
          <t>Круглый год; после дождя грунтовка размокает — низкие машины оставляют раньше</t>
        </is>
      </c>
      <c r="E280" s="2" t="inlineStr">
        <is>
          <t>Year-round; after rain the dirt road turns soft — low cars are left earlier</t>
        </is>
      </c>
    </row>
    <row r="281">
      <c r="B281" s="24" t="n">
        <v>37</v>
      </c>
      <c r="C281" s="20" t="inlineStr">
        <is>
          <t>p.apps.0.last</t>
        </is>
      </c>
      <c r="D281" s="2" t="inlineStr">
        <is>
          <t>АЗС, банкоматы, магазины — Балыкчи и Боконбаево (последний крупный пункт); магазины и кафе в Каджи-Сае и Тосоре; связь у трассы есть (Beeline усилил Боконбаево/Тамгу в 2026)</t>
        </is>
      </c>
      <c r="E281" s="2" t="inlineStr">
        <is>
          <t>Fuel stations, ATMs, shops — Balykchy and Bokonbaevo (the last large town); shops and cafes in Kaji-Sai and Tosor; there is a signal along the highway (Beeline strengthened Bokonbaevo/Tamga in 2026)</t>
        </is>
      </c>
    </row>
    <row r="282">
      <c r="B282" s="24" t="n">
        <v>38</v>
      </c>
      <c r="C282" s="20" t="inlineStr">
        <is>
          <t>p.apps.0.parking.d</t>
        </is>
      </c>
      <c r="D282" s="2" t="inlineStr">
        <is>
          <t>Площадка у шлагбаума/будки кассира в ≈2 км от трассы; рядом простой туалет. Парковка небольшая — в сезон тесно из-за автобусов</t>
        </is>
      </c>
      <c r="E282" s="2" t="inlineStr">
        <is>
          <t>An area by the barrier/cashier's booth ≈2 km from the highway; a simple toilet nearby. The parking area is small — crowded in season because of buses</t>
        </is>
      </c>
    </row>
    <row r="283">
      <c r="B283" s="24" t="n">
        <v>39</v>
      </c>
      <c r="C283" s="20" t="inlineStr">
        <is>
          <t>p.apps.0.parking.price</t>
        </is>
      </c>
      <c r="D283" s="2" t="inlineStr">
        <is>
          <t>Входит в сбор ≈50 сомов/чел (2021 Kaktus: 50 сомов с человека на машине, 30 пешком); отдельной платы за машину не найдено</t>
        </is>
      </c>
      <c r="E283" s="2" t="inlineStr">
        <is>
          <t>Included in the fee of ≈50 som/person (Kaktus 2021: 50 som per person by car, 30 on foot); no separate car fee was found</t>
        </is>
      </c>
    </row>
    <row r="284">
      <c r="B284" s="24" t="n">
        <v>40</v>
      </c>
      <c r="C284" s="20" t="inlineStr">
        <is>
          <t>p.apps.0.trail.d</t>
        </is>
      </c>
      <c r="D284" s="2" t="inlineStr">
        <is>
          <t>Тропы расходятся прямо от парковки; короткий круг ≈1 ч, расширенный по гребням ≈2 ч</t>
        </is>
      </c>
      <c r="E284" s="2" t="inlineStr">
        <is>
          <t>Trails fan out right from the parking area; a short loop ≈1 h, an extended one along the ridges ≈2 h</t>
        </is>
      </c>
    </row>
    <row r="285">
      <c r="B285" s="24" t="n">
        <v>41</v>
      </c>
      <c r="C285" s="20" t="inlineStr">
        <is>
          <t>p.apps.0.haz</t>
        </is>
      </c>
      <c r="D285" s="2" t="inlineStr">
        <is>
          <t>Мокрая глина после дождя, сели в сухих руслах при грозе, жара без тени</t>
        </is>
      </c>
      <c r="E285" s="2" t="inlineStr">
        <is>
          <t>Wet clay after rain, mudflows in dry riverbeds in a thunderstorm, heat without shade</t>
        </is>
      </c>
    </row>
    <row r="286">
      <c r="B286" s="24" t="n">
        <v>42</v>
      </c>
      <c r="C286" s="20" t="inlineStr">
        <is>
          <t>p.apps.1.title</t>
        </is>
      </c>
      <c r="D286" s="20" t="inlineStr">
        <is>
          <t>С востока: из Каракола по южному берегу</t>
        </is>
      </c>
      <c r="E286" s="20" t="inlineStr">
        <is>
          <t>From the east: from Karakol along the south shore</t>
        </is>
      </c>
    </row>
    <row r="287">
      <c r="B287" s="24" t="n">
        <v>43</v>
      </c>
      <c r="C287" s="20" t="inlineStr">
        <is>
          <t>p.apps.1.from</t>
        </is>
      </c>
      <c r="D287" s="20" t="inlineStr">
        <is>
          <t>Каракол (≈100–112 км)</t>
        </is>
      </c>
      <c r="E287" s="20" t="inlineStr">
        <is>
          <t>Karakol (≈100–112 km)</t>
        </is>
      </c>
    </row>
    <row r="288">
      <c r="B288" s="24" t="n">
        <v>44</v>
      </c>
      <c r="C288" s="20" t="inlineStr">
        <is>
          <t>p.apps.1.route</t>
        </is>
      </c>
      <c r="D288" s="2" t="inlineStr">
        <is>
          <t>Каракол → Кызыл-Суу → Джети-Огуз (поворот) → Барскоон → Тамга → Тосор → через ≈4 км после Тосора поворот налево к каньону</t>
        </is>
      </c>
      <c r="E288" s="2" t="inlineStr">
        <is>
          <t>Karakol → Kyzyl-Suu → Jeti-Oguz (turnoff) → Barskoon → Tamga → Tosor → about 4 km after Tosor turn left to the canyon</t>
        </is>
      </c>
    </row>
    <row r="289">
      <c r="B289" s="24" t="n">
        <v>45</v>
      </c>
      <c r="C289" s="20" t="inlineStr">
        <is>
          <t>p.apps.1.time</t>
        </is>
      </c>
      <c r="D289" s="20" t="inlineStr">
        <is>
          <t>1,5–2 ч</t>
        </is>
      </c>
      <c r="E289" s="20" t="inlineStr">
        <is>
          <t>1.5–2 h</t>
        </is>
      </c>
    </row>
    <row r="290">
      <c r="B290" s="24" t="n">
        <v>46</v>
      </c>
      <c r="C290" s="20" t="inlineStr">
        <is>
          <t>p.apps.1.surface</t>
        </is>
      </c>
      <c r="D290" s="20" t="inlineStr">
        <is>
          <t>Асфальт; последние 2 км грунтовка</t>
        </is>
      </c>
      <c r="E290" s="20" t="inlineStr">
        <is>
          <t>Paved road; the last 2 km dirt road</t>
        </is>
      </c>
    </row>
    <row r="291">
      <c r="B291" s="24" t="n">
        <v>47</v>
      </c>
      <c r="C291" s="20" t="inlineStr">
        <is>
          <t>p.apps.1.vehicle</t>
        </is>
      </c>
      <c r="D291" s="20" t="inlineStr">
        <is>
          <t>седан</t>
        </is>
      </c>
      <c r="E291" s="20" t="inlineStr">
        <is>
          <t>sedan</t>
        </is>
      </c>
    </row>
    <row r="292">
      <c r="B292" s="24" t="n">
        <v>48</v>
      </c>
      <c r="C292" s="20" t="inlineStr">
        <is>
          <t>p.apps.1.season</t>
        </is>
      </c>
      <c r="D292" s="20" t="inlineStr">
        <is>
          <t>Круглый год</t>
        </is>
      </c>
      <c r="E292" s="20" t="inlineStr">
        <is>
          <t>Year-round</t>
        </is>
      </c>
    </row>
    <row r="293">
      <c r="B293" s="24" t="n">
        <v>49</v>
      </c>
      <c r="C293" s="20" t="inlineStr">
        <is>
          <t>p.apps.1.last</t>
        </is>
      </c>
      <c r="D293" s="2" t="inlineStr">
        <is>
          <t>АЗС и банкоматы — Каракол, Кызыл-Суу; магазины в Барскооне, Тамге, Тосоре</t>
        </is>
      </c>
      <c r="E293" s="2" t="inlineStr">
        <is>
          <t>Fuel stations and ATMs — Karakol, Kyzyl-Suu; shops in Barskoon, Tamga, Tosor</t>
        </is>
      </c>
    </row>
    <row r="294">
      <c r="B294" s="24" t="n">
        <v>50</v>
      </c>
      <c r="C294" s="20" t="inlineStr">
        <is>
          <t>p.apps.1.parking.d</t>
        </is>
      </c>
      <c r="D294" s="20" t="inlineStr">
        <is>
          <t>Та же площадка у шлагбаума</t>
        </is>
      </c>
      <c r="E294" s="20" t="inlineStr">
        <is>
          <t>The same area by the barrier</t>
        </is>
      </c>
    </row>
    <row r="295">
      <c r="B295" s="24" t="n">
        <v>51</v>
      </c>
      <c r="C295" s="20" t="inlineStr">
        <is>
          <t>p.apps.1.parking.price</t>
        </is>
      </c>
      <c r="D295" s="20" t="inlineStr">
        <is>
          <t>см. выше</t>
        </is>
      </c>
      <c r="E295" s="20" t="inlineStr">
        <is>
          <t>see above</t>
        </is>
      </c>
    </row>
    <row r="296">
      <c r="B296" s="24" t="n">
        <v>52</v>
      </c>
      <c r="C296" s="20" t="inlineStr">
        <is>
          <t>p.apps.1.trail.d</t>
        </is>
      </c>
      <c r="D296" s="20" t="inlineStr">
        <is>
          <t>От парковки</t>
        </is>
      </c>
      <c r="E296" s="20" t="inlineStr">
        <is>
          <t>From the parking area</t>
        </is>
      </c>
    </row>
    <row r="297">
      <c r="B297" s="24" t="n">
        <v>53</v>
      </c>
      <c r="C297" s="20" t="inlineStr">
        <is>
          <t>p.apps.1.haz</t>
        </is>
      </c>
      <c r="D297" s="2" t="inlineStr">
        <is>
          <t>После 17:00 трудно поймать маршрутку/такси обратно (Nomad's Land)</t>
        </is>
      </c>
      <c r="E297" s="2" t="inlineStr">
        <is>
          <t>After 17:00 it is hard to catch a marshrutka (minibus)/taxi back (Nomad's Land)</t>
        </is>
      </c>
    </row>
    <row r="298">
      <c r="B298" s="24" t="n">
        <v>54</v>
      </c>
      <c r="C298" s="20" t="inlineStr">
        <is>
          <t>p.apps.2.title</t>
        </is>
      </c>
      <c r="D298" s="20" t="inlineStr">
        <is>
          <t>Пешком от трассы (при поездке на маршрутке)</t>
        </is>
      </c>
      <c r="E298" s="2" t="inlineStr">
        <is>
          <t>On foot from the highway (if traveling by marshrutka (minibus))</t>
        </is>
      </c>
    </row>
    <row r="299">
      <c r="B299" s="24" t="n">
        <v>55</v>
      </c>
      <c r="C299" s="20" t="inlineStr">
        <is>
          <t>p.apps.2.from</t>
        </is>
      </c>
      <c r="D299" s="20" t="inlineStr">
        <is>
          <t>Остановка у поворота на трассе</t>
        </is>
      </c>
      <c r="E299" s="20" t="inlineStr">
        <is>
          <t>Stop at the turnoff on the highway</t>
        </is>
      </c>
    </row>
    <row r="300">
      <c r="B300" s="24" t="n">
        <v>56</v>
      </c>
      <c r="C300" s="20" t="inlineStr">
        <is>
          <t>p.apps.2.route</t>
        </is>
      </c>
      <c r="D300" s="2" t="inlineStr">
        <is>
          <t>Высадка у указателя «Сказка» → 2 км вверх по грунтовке до шлагбаума (часто подвозят попутки)</t>
        </is>
      </c>
      <c r="E300" s="2" t="inlineStr">
        <is>
          <t>Get off at the “Skazka” sign → 2 km uphill along the dirt road to the barrier (passing cars often give a lift)</t>
        </is>
      </c>
    </row>
    <row r="301">
      <c r="B301" s="24" t="n">
        <v>57</v>
      </c>
      <c r="C301" s="20" t="inlineStr">
        <is>
          <t>p.apps.2.km</t>
        </is>
      </c>
      <c r="D301" s="20" t="inlineStr">
        <is>
          <t>2 (в одну сторону)</t>
        </is>
      </c>
      <c r="E301" s="20" t="inlineStr">
        <is>
          <t>2 (one way)</t>
        </is>
      </c>
    </row>
    <row r="302">
      <c r="B302" s="24" t="n">
        <v>58</v>
      </c>
      <c r="C302" s="20" t="inlineStr">
        <is>
          <t>p.apps.2.time</t>
        </is>
      </c>
      <c r="D302" s="20" t="inlineStr">
        <is>
          <t>25–35 мин</t>
        </is>
      </c>
      <c r="E302" s="20" t="inlineStr">
        <is>
          <t>25–35 min</t>
        </is>
      </c>
    </row>
    <row r="303">
      <c r="B303" s="24" t="n">
        <v>59</v>
      </c>
      <c r="C303" s="20" t="inlineStr">
        <is>
          <t>p.apps.2.surface</t>
        </is>
      </c>
      <c r="D303" s="20" t="inlineStr">
        <is>
          <t>Грунт</t>
        </is>
      </c>
      <c r="E303" s="20" t="inlineStr">
        <is>
          <t>Dirt</t>
        </is>
      </c>
    </row>
    <row r="304">
      <c r="B304" s="24" t="n">
        <v>60</v>
      </c>
      <c r="C304" s="20" t="inlineStr">
        <is>
          <t>p.apps.2.vehicle</t>
        </is>
      </c>
      <c r="D304" s="20" t="inlineStr">
        <is>
          <t>пешком/верхом</t>
        </is>
      </c>
      <c r="E304" s="20" t="inlineStr">
        <is>
          <t>on foot/on horseback</t>
        </is>
      </c>
    </row>
    <row r="305">
      <c r="B305" s="24" t="n">
        <v>61</v>
      </c>
      <c r="C305" s="20" t="inlineStr">
        <is>
          <t>p.apps.2.season</t>
        </is>
      </c>
      <c r="D305" s="20" t="inlineStr">
        <is>
          <t>Круглый год; летом — утро/вечер</t>
        </is>
      </c>
      <c r="E305" s="20" t="inlineStr">
        <is>
          <t>Year-round; in summer — morning/evening</t>
        </is>
      </c>
    </row>
    <row r="306">
      <c r="B306" s="24" t="n">
        <v>62</v>
      </c>
      <c r="C306" s="20" t="inlineStr">
        <is>
          <t>p.apps.2.last</t>
        </is>
      </c>
      <c r="D306" s="20" t="inlineStr">
        <is>
          <t>Магазины — Тосор (≈7 км)</t>
        </is>
      </c>
      <c r="E306" s="20" t="inlineStr">
        <is>
          <t>Shops — Tosor (≈7 km)</t>
        </is>
      </c>
    </row>
    <row r="307">
      <c r="B307" s="24" t="n">
        <v>63</v>
      </c>
      <c r="C307" s="20" t="inlineStr">
        <is>
          <t>p.apps.2.trail.d</t>
        </is>
      </c>
      <c r="D307" s="20" t="inlineStr">
        <is>
          <t>Шлагбаум/касса</t>
        </is>
      </c>
      <c r="E307" s="20" t="inlineStr">
        <is>
          <t>Barrier/ticket booth</t>
        </is>
      </c>
    </row>
    <row r="308">
      <c r="B308" s="24" t="n">
        <v>64</v>
      </c>
      <c r="C308" s="20" t="inlineStr">
        <is>
          <t>p.apps.2.haz</t>
        </is>
      </c>
      <c r="D308" s="20" t="inlineStr">
        <is>
          <t>Жара, нет воды</t>
        </is>
      </c>
      <c r="E308" s="20" t="inlineStr">
        <is>
          <t>Heat, no water</t>
        </is>
      </c>
    </row>
    <row r="309">
      <c r="B309" s="24" t="n">
        <v>65</v>
      </c>
      <c r="C309" s="20" t="inlineStr">
        <is>
          <t>p.transport.0.mode</t>
        </is>
      </c>
      <c r="D309" s="20" t="inlineStr">
        <is>
          <t>маршрутка</t>
        </is>
      </c>
      <c r="E309" s="20" t="inlineStr">
        <is>
          <t>marshrutka (minibus)</t>
        </is>
      </c>
    </row>
    <row r="310">
      <c r="B310" s="24" t="n">
        <v>66</v>
      </c>
      <c r="C310" s="20" t="inlineStr">
        <is>
          <t>p.transport.0.provider</t>
        </is>
      </c>
      <c r="D310" s="2" t="inlineStr">
        <is>
          <t>№315 Каракол → Боконбаево / №310 Каракол → Балыкчи (южный берег)</t>
        </is>
      </c>
      <c r="E310" s="2" t="inlineStr">
        <is>
          <t>No. 315 Karakol → Bokonbaevo / No. 310 Karakol → Balykchy (south shore)</t>
        </is>
      </c>
    </row>
    <row r="311">
      <c r="B311" s="24" t="n">
        <v>67</v>
      </c>
      <c r="C311" s="20" t="inlineStr">
        <is>
          <t>p.transport.0.from</t>
        </is>
      </c>
      <c r="D311" s="20" t="inlineStr">
        <is>
          <t>Каракол, южная автостанция (площадка у дороги)</t>
        </is>
      </c>
      <c r="E311" s="20" t="inlineStr">
        <is>
          <t>Karakol, southern bus station (a spot by the road)</t>
        </is>
      </c>
    </row>
    <row r="312">
      <c r="B312" s="24" t="n">
        <v>68</v>
      </c>
      <c r="C312" s="20" t="inlineStr">
        <is>
          <t>p.transport.0.details</t>
        </is>
      </c>
      <c r="D312" s="2" t="inlineStr">
        <is>
          <t>Отправление по заполнению примерно каждый час ≈11:30–16:30; 1,5–2 ч; попросить высадить у поворота на Сказку</t>
        </is>
      </c>
      <c r="E312" s="2" t="inlineStr">
        <is>
          <t>Departs when full, roughly every hour ≈11:30–16:30; 1.5–2 h; ask to be dropped at the turnoff to Skazka</t>
        </is>
      </c>
    </row>
    <row r="313">
      <c r="B313" s="24" t="n">
        <v>69</v>
      </c>
      <c r="C313" s="20" t="inlineStr">
        <is>
          <t>p.transport.0.price</t>
        </is>
      </c>
      <c r="D313" s="2" t="inlineStr">
        <is>
          <t>150 сомов (2023, Broken Navigation); 100–150 сомов (Nomad's Land); в одном отчёте 400 сомов с багажом (Margaux's Footprints, год не указан)</t>
        </is>
      </c>
      <c r="E313" s="2" t="inlineStr">
        <is>
          <t>150 som (2023, Broken Navigation); 100–150 som (Nomad's Land); one report says 400 som with luggage (Margaux's Footprints, year not given)</t>
        </is>
      </c>
    </row>
    <row r="314">
      <c r="B314" s="24" t="n">
        <v>70</v>
      </c>
      <c r="C314" s="20" t="inlineStr">
        <is>
          <t>p.transport.1.mode</t>
        </is>
      </c>
      <c r="D314" s="20" t="inlineStr">
        <is>
          <t>маршрутка</t>
        </is>
      </c>
      <c r="E314" s="20" t="inlineStr">
        <is>
          <t>marshrutka (minibus)</t>
        </is>
      </c>
    </row>
    <row r="315">
      <c r="B315" s="24" t="n">
        <v>71</v>
      </c>
      <c r="C315" s="20" t="inlineStr">
        <is>
          <t>p.transport.1.provider</t>
        </is>
      </c>
      <c r="D315" s="20" t="inlineStr">
        <is>
          <t>Бишкек → Боконбаево / южный берег</t>
        </is>
      </c>
      <c r="E315" s="20" t="inlineStr">
        <is>
          <t>Bishkek → Bokonbaevo / south shore</t>
        </is>
      </c>
    </row>
    <row r="316">
      <c r="B316" s="24" t="n">
        <v>72</v>
      </c>
      <c r="C316" s="20" t="inlineStr">
        <is>
          <t>p.transport.1.from</t>
        </is>
      </c>
      <c r="D316" s="2" t="inlineStr">
        <is>
          <t>Бишкек, Бишкекский автовокзал (ул. Алма-Атинская 1/1 — с 10.2024 все рейсы на Иссык-Куль, Западный автовокзал закрыт)</t>
        </is>
      </c>
      <c r="E316" s="2" t="inlineStr">
        <is>
          <t>Bishkek, Bishkek bus station (Alma-Atinskaya St. 1/1 — since 10.2024 all Issyk-Kul services, the Western bus station is closed)</t>
        </is>
      </c>
    </row>
    <row r="317">
      <c r="B317" s="24" t="n">
        <v>73</v>
      </c>
      <c r="C317" s="20" t="inlineStr">
        <is>
          <t>p.transport.1.details</t>
        </is>
      </c>
      <c r="D317" s="2" t="inlineStr">
        <is>
          <t>Южным берегом ходит немного рейсов, дольше и дороже северного; ≈5 ч до Боконбаево, далее маршрутка/такси</t>
        </is>
      </c>
      <c r="E317" s="2" t="inlineStr">
        <is>
          <t>Few services run along the south shore, longer and more expensive than the north; ≈5 h to Bokonbaevo, then a marshrutka (minibus)/taxi</t>
        </is>
      </c>
    </row>
    <row r="318">
      <c r="B318" s="24" t="n">
        <v>74</v>
      </c>
      <c r="C318" s="20" t="inlineStr">
        <is>
          <t>p.transport.1.price</t>
        </is>
      </c>
      <c r="D318" s="20" t="inlineStr">
        <is>
          <t>не подтверждено; Бишкек–Каракол 500 сомов (2026)</t>
        </is>
      </c>
      <c r="E318" s="20" t="inlineStr">
        <is>
          <t>not confirmed; Bishkek–Karakol 500 som (2026)</t>
        </is>
      </c>
    </row>
    <row r="319">
      <c r="B319" s="24" t="n">
        <v>75</v>
      </c>
      <c r="C319" s="20" t="inlineStr">
        <is>
          <t>p.transport.2.mode</t>
        </is>
      </c>
      <c r="D319" s="20" t="inlineStr">
        <is>
          <t>маршрутка</t>
        </is>
      </c>
      <c r="E319" s="20" t="inlineStr">
        <is>
          <t>marshrutka (minibus)</t>
        </is>
      </c>
    </row>
    <row r="320">
      <c r="B320" s="24" t="n">
        <v>76</v>
      </c>
      <c r="C320" s="20" t="inlineStr">
        <is>
          <t>p.transport.2.provider</t>
        </is>
      </c>
      <c r="D320" s="20" t="inlineStr">
        <is>
          <t>Местные рейсы по южному берегу</t>
        </is>
      </c>
      <c r="E320" s="20" t="inlineStr">
        <is>
          <t>Local services along the south shore</t>
        </is>
      </c>
    </row>
    <row r="321">
      <c r="B321" s="24" t="n">
        <v>77</v>
      </c>
      <c r="C321" s="20" t="inlineStr">
        <is>
          <t>p.transport.2.from</t>
        </is>
      </c>
      <c r="D321" s="20" t="inlineStr">
        <is>
          <t>Тосор</t>
        </is>
      </c>
      <c r="E321" s="20" t="inlineStr">
        <is>
          <t>Tosor</t>
        </is>
      </c>
    </row>
    <row r="322">
      <c r="B322" s="24" t="n">
        <v>78</v>
      </c>
      <c r="C322" s="20" t="inlineStr">
        <is>
          <t>p.transport.2.details</t>
        </is>
      </c>
      <c r="D322" s="20" t="inlineStr">
        <is>
          <t>Маршрутки по трассе ≈каждые 20 мин, можно и автостопом</t>
        </is>
      </c>
      <c r="E322" s="2" t="inlineStr">
        <is>
          <t>Marshrutkas (minibuses) on the highway ≈every 20 min, hitchhiking is also possible</t>
        </is>
      </c>
    </row>
    <row r="323">
      <c r="B323" s="24" t="n">
        <v>79</v>
      </c>
      <c r="C323" s="20" t="inlineStr">
        <is>
          <t>p.transport.2.price</t>
        </is>
      </c>
      <c r="D323" s="20" t="inlineStr">
        <is>
          <t>30–50 сомов</t>
        </is>
      </c>
      <c r="E323" s="20" t="inlineStr">
        <is>
          <t>30–50 som</t>
        </is>
      </c>
    </row>
    <row r="324">
      <c r="B324" s="24" t="n">
        <v>80</v>
      </c>
      <c r="C324" s="20" t="inlineStr">
        <is>
          <t>p.transport.3.mode</t>
        </is>
      </c>
      <c r="D324" s="20" t="inlineStr">
        <is>
          <t>такси</t>
        </is>
      </c>
      <c r="E324" s="20" t="inlineStr">
        <is>
          <t>taxi</t>
        </is>
      </c>
    </row>
    <row r="325">
      <c r="B325" s="24" t="n">
        <v>81</v>
      </c>
      <c r="C325" s="20" t="inlineStr">
        <is>
          <t>p.transport.3.provider</t>
        </is>
      </c>
      <c r="D325" s="20" t="inlineStr">
        <is>
          <t>Частное такси</t>
        </is>
      </c>
      <c r="E325" s="20" t="inlineStr">
        <is>
          <t>Private taxi</t>
        </is>
      </c>
    </row>
    <row r="326">
      <c r="B326" s="24" t="n">
        <v>82</v>
      </c>
      <c r="C326" s="20" t="inlineStr">
        <is>
          <t>p.transport.3.from</t>
        </is>
      </c>
      <c r="D326" s="20" t="inlineStr">
        <is>
          <t>Каракол</t>
        </is>
      </c>
      <c r="E326" s="20" t="inlineStr">
        <is>
          <t>Karakol</t>
        </is>
      </c>
    </row>
    <row r="327">
      <c r="B327" s="24" t="n">
        <v>83</v>
      </c>
      <c r="C327" s="20" t="inlineStr">
        <is>
          <t>p.transport.3.details</t>
        </is>
      </c>
      <c r="D327" s="20" t="inlineStr">
        <is>
          <t>В одну сторону</t>
        </is>
      </c>
      <c r="E327" s="20" t="inlineStr">
        <is>
          <t>One way</t>
        </is>
      </c>
    </row>
    <row r="328">
      <c r="B328" s="24" t="n">
        <v>84</v>
      </c>
      <c r="C328" s="20" t="inlineStr">
        <is>
          <t>p.transport.3.price</t>
        </is>
      </c>
      <c r="D328" s="20" t="inlineStr">
        <is>
          <t>2100 сомов за машину</t>
        </is>
      </c>
      <c r="E328" s="20" t="inlineStr">
        <is>
          <t>2100 som per car</t>
        </is>
      </c>
    </row>
    <row r="329">
      <c r="B329" s="24" t="n">
        <v>85</v>
      </c>
      <c r="C329" s="20" t="inlineStr">
        <is>
          <t>p.transport.4.mode</t>
        </is>
      </c>
      <c r="D329" s="20" t="inlineStr">
        <is>
          <t>такси</t>
        </is>
      </c>
      <c r="E329" s="20" t="inlineStr">
        <is>
          <t>taxi</t>
        </is>
      </c>
    </row>
    <row r="330">
      <c r="B330" s="24" t="n">
        <v>86</v>
      </c>
      <c r="C330" s="20" t="inlineStr">
        <is>
          <t>p.transport.4.provider</t>
        </is>
      </c>
      <c r="D330" s="20" t="inlineStr">
        <is>
          <t>Местные водители Тосора/Тамги</t>
        </is>
      </c>
      <c r="E330" s="20" t="inlineStr">
        <is>
          <t>Local drivers of Tosor/Tamga</t>
        </is>
      </c>
    </row>
    <row r="331">
      <c r="B331" s="24" t="n">
        <v>87</v>
      </c>
      <c r="C331" s="20" t="inlineStr">
        <is>
          <t>p.transport.4.from</t>
        </is>
      </c>
      <c r="D331" s="20" t="inlineStr">
        <is>
          <t>Тосор, Тамга</t>
        </is>
      </c>
      <c r="E331" s="20" t="inlineStr">
        <is>
          <t>Tosor, Tamga</t>
        </is>
      </c>
    </row>
    <row r="332">
      <c r="B332" s="24" t="n">
        <v>88</v>
      </c>
      <c r="C332" s="20" t="inlineStr">
        <is>
          <t>p.transport.4.details</t>
        </is>
      </c>
      <c r="D332" s="20" t="inlineStr">
        <is>
          <t>С ожиданием 2 ч</t>
        </is>
      </c>
      <c r="E332" s="20" t="inlineStr">
        <is>
          <t>With a 2 h wait</t>
        </is>
      </c>
    </row>
    <row r="333">
      <c r="B333" s="24" t="n">
        <v>89</v>
      </c>
      <c r="C333" s="20" t="inlineStr">
        <is>
          <t>p.transport.4.price</t>
        </is>
      </c>
      <c r="D333" s="20" t="inlineStr">
        <is>
          <t>1500 сомов за машину (3 чел.)</t>
        </is>
      </c>
      <c r="E333" s="20" t="inlineStr">
        <is>
          <t>1500 som per car (3 people)</t>
        </is>
      </c>
    </row>
    <row r="334">
      <c r="B334" s="24" t="n">
        <v>90</v>
      </c>
      <c r="C334" s="20" t="inlineStr">
        <is>
          <t>p.transport.5.mode</t>
        </is>
      </c>
      <c r="D334" s="20" t="inlineStr">
        <is>
          <t>такси</t>
        </is>
      </c>
      <c r="E334" s="20" t="inlineStr">
        <is>
          <t>taxi</t>
        </is>
      </c>
    </row>
    <row r="335">
      <c r="B335" s="24" t="n">
        <v>91</v>
      </c>
      <c r="C335" s="20" t="inlineStr">
        <is>
          <t>p.transport.5.from</t>
        </is>
      </c>
      <c r="D335" s="20" t="inlineStr">
        <is>
          <t>Каракол</t>
        </is>
      </c>
      <c r="E335" s="20" t="inlineStr">
        <is>
          <t>Karakol</t>
        </is>
      </c>
    </row>
    <row r="336">
      <c r="B336" s="24" t="n">
        <v>92</v>
      </c>
      <c r="C336" s="20" t="inlineStr">
        <is>
          <t>p.transport.5.details</t>
        </is>
      </c>
      <c r="D336" s="2" t="inlineStr">
        <is>
          <t>Сервис работает в Караколе (Эконом, с 12.2025 «Комфорт» от 36 сомов); для межгорода надёжнее договариваться с водителем</t>
        </is>
      </c>
      <c r="E336" s="2" t="inlineStr">
        <is>
          <t>The service operates in Karakol (Economy; since 12.2025 “Comfort” from 36 som); for intercity trips it is more reliable to agree with a driver</t>
        </is>
      </c>
    </row>
    <row r="337">
      <c r="B337" s="24" t="n">
        <v>93</v>
      </c>
      <c r="C337" s="20" t="inlineStr">
        <is>
          <t>p.transport.5.price</t>
        </is>
      </c>
      <c r="D337" s="20" t="inlineStr">
        <is>
          <t>по приложению</t>
        </is>
      </c>
      <c r="E337" s="20" t="inlineStr">
        <is>
          <t>per the app</t>
        </is>
      </c>
    </row>
    <row r="338">
      <c r="B338" s="24" t="n">
        <v>94</v>
      </c>
      <c r="C338" s="20" t="inlineStr">
        <is>
          <t>p.transport.6.mode</t>
        </is>
      </c>
      <c r="D338" s="20" t="inlineStr">
        <is>
          <t>трансфер</t>
        </is>
      </c>
      <c r="E338" s="20" t="inlineStr">
        <is>
          <t>transfer</t>
        </is>
      </c>
    </row>
    <row r="339">
      <c r="B339" s="24" t="n">
        <v>95</v>
      </c>
      <c r="C339" s="20" t="inlineStr">
        <is>
          <t>p.transport.6.from</t>
        </is>
      </c>
      <c r="D339" s="20" t="inlineStr">
        <is>
          <t>Каракол</t>
        </is>
      </c>
      <c r="E339" s="20" t="inlineStr">
        <is>
          <t>Karakol</t>
        </is>
      </c>
    </row>
    <row r="340">
      <c r="B340" s="24" t="n">
        <v>96</v>
      </c>
      <c r="C340" s="20" t="inlineStr">
        <is>
          <t>p.transport.6.details</t>
        </is>
      </c>
      <c r="D340" s="20" t="inlineStr">
        <is>
          <t>Каракол → Сказка → Каракол, легковые/микроавтобусы</t>
        </is>
      </c>
      <c r="E340" s="20" t="inlineStr">
        <is>
          <t>Karakol → Skazka → Karakol, cars/minibuses</t>
        </is>
      </c>
    </row>
    <row r="341">
      <c r="B341" s="24" t="n">
        <v>97</v>
      </c>
      <c r="C341" s="20" t="inlineStr">
        <is>
          <t>p.transport.6.price</t>
        </is>
      </c>
      <c r="D341" s="20" t="inlineStr">
        <is>
          <t>на сайте по запросу</t>
        </is>
      </c>
      <c r="E341" s="20" t="inlineStr">
        <is>
          <t>on the website on request</t>
        </is>
      </c>
    </row>
    <row r="342">
      <c r="B342" s="24" t="n">
        <v>98</v>
      </c>
      <c r="C342" s="20" t="inlineStr">
        <is>
          <t>p.transport.7.mode</t>
        </is>
      </c>
      <c r="D342" s="20" t="inlineStr">
        <is>
          <t>тур</t>
        </is>
      </c>
      <c r="E342" s="20" t="inlineStr">
        <is>
          <t>tour</t>
        </is>
      </c>
    </row>
    <row r="343">
      <c r="B343" s="24" t="n">
        <v>99</v>
      </c>
      <c r="C343" s="20" t="inlineStr">
        <is>
          <t>p.transport.7.provider</t>
        </is>
      </c>
      <c r="D343" s="20" t="inlineStr">
        <is>
          <t>Sputnik8 «Каньон Сказка и южный берег Иссык-Куля»</t>
        </is>
      </c>
      <c r="E343" s="20" t="inlineStr">
        <is>
          <t>Sputnik8 “Skazka Canyon and the south shore of Issyk-Kul”</t>
        </is>
      </c>
    </row>
    <row r="344">
      <c r="B344" s="24" t="n">
        <v>100</v>
      </c>
      <c r="C344" s="20" t="inlineStr">
        <is>
          <t>p.transport.7.from</t>
        </is>
      </c>
      <c r="D344" s="20" t="inlineStr">
        <is>
          <t>Бишкек</t>
        </is>
      </c>
      <c r="E344" s="20" t="inlineStr">
        <is>
          <t>Bishkek</t>
        </is>
      </c>
    </row>
    <row r="345">
      <c r="B345" s="24" t="n">
        <v>101</v>
      </c>
      <c r="C345" s="20" t="inlineStr">
        <is>
          <t>p.transport.7.details</t>
        </is>
      </c>
      <c r="D345" s="20" t="inlineStr">
        <is>
          <t>10 ч, вход включён</t>
        </is>
      </c>
      <c r="E345" s="20" t="inlineStr">
        <is>
          <t>10 h, entry included</t>
        </is>
      </c>
    </row>
    <row r="346">
      <c r="B346" s="24" t="n">
        <v>102</v>
      </c>
      <c r="C346" s="20" t="inlineStr">
        <is>
          <t>p.transport.7.price</t>
        </is>
      </c>
      <c r="D346" s="20" t="inlineStr">
        <is>
          <t>430 $ за машину</t>
        </is>
      </c>
      <c r="E346" s="20" t="inlineStr">
        <is>
          <t>$430 per car</t>
        </is>
      </c>
    </row>
    <row r="347">
      <c r="B347" s="24" t="n">
        <v>103</v>
      </c>
      <c r="C347" s="20" t="inlineStr">
        <is>
          <t>p.transport.8.mode</t>
        </is>
      </c>
      <c r="D347" s="20" t="inlineStr">
        <is>
          <t>авто с водителем</t>
        </is>
      </c>
      <c r="E347" s="20" t="inlineStr">
        <is>
          <t>car with driver</t>
        </is>
      </c>
    </row>
    <row r="348">
      <c r="B348" s="24" t="n">
        <v>104</v>
      </c>
      <c r="C348" s="20" t="inlineStr">
        <is>
          <t>p.transport.8.provider</t>
        </is>
      </c>
      <c r="D348" s="20" t="inlineStr">
        <is>
          <t>Частный водитель</t>
        </is>
      </c>
      <c r="E348" s="20" t="inlineStr">
        <is>
          <t>Private driver</t>
        </is>
      </c>
    </row>
    <row r="349">
      <c r="B349" s="24" t="n">
        <v>105</v>
      </c>
      <c r="C349" s="20" t="inlineStr">
        <is>
          <t>p.transport.8.from</t>
        </is>
      </c>
      <c r="D349" s="20" t="inlineStr">
        <is>
          <t>Каракол</t>
        </is>
      </c>
      <c r="E349" s="20" t="inlineStr">
        <is>
          <t>Karakol</t>
        </is>
      </c>
    </row>
    <row r="350">
      <c r="B350" s="24" t="n">
        <v>106</v>
      </c>
      <c r="C350" s="20" t="inlineStr">
        <is>
          <t>p.transport.8.details</t>
        </is>
      </c>
      <c r="D350" s="20" t="inlineStr">
        <is>
          <t>Каракол → Тосор с остановками Джети-Огуз, Барскоон</t>
        </is>
      </c>
      <c r="E350" s="20" t="inlineStr">
        <is>
          <t>Karakol → Tosor with stops at Jeti-Oguz, Barskoon</t>
        </is>
      </c>
    </row>
    <row r="351">
      <c r="B351" s="24" t="n">
        <v>107</v>
      </c>
      <c r="C351" s="20" t="inlineStr">
        <is>
          <t>p.transport.8.price</t>
        </is>
      </c>
      <c r="D351" s="20" t="inlineStr">
        <is>
          <t>5000 сомов</t>
        </is>
      </c>
      <c r="E351" s="20" t="inlineStr">
        <is>
          <t>5000 som</t>
        </is>
      </c>
    </row>
    <row r="352">
      <c r="B352" s="24" t="n">
        <v>108</v>
      </c>
      <c r="C352" s="20" t="inlineStr">
        <is>
          <t>p.onsite.hikes.0.name</t>
        </is>
      </c>
      <c r="D352" s="20" t="inlineStr">
        <is>
          <t>Короткий круг</t>
        </is>
      </c>
      <c r="E352" s="20" t="inlineStr">
        <is>
          <t>Short loop</t>
        </is>
      </c>
    </row>
    <row r="353">
      <c r="B353" s="24" t="n">
        <v>109</v>
      </c>
      <c r="C353" s="20" t="inlineStr">
        <is>
          <t>p.onsite.hikes.0.route</t>
        </is>
      </c>
      <c r="D353" s="20" t="inlineStr">
        <is>
          <t>Парковка → «Китайская стена» → парковка</t>
        </is>
      </c>
      <c r="E353" s="20" t="inlineStr">
        <is>
          <t>Parking → “Great Wall of China” → parking</t>
        </is>
      </c>
    </row>
    <row r="354">
      <c r="B354" s="24" t="n">
        <v>110</v>
      </c>
      <c r="C354" s="20" t="inlineStr">
        <is>
          <t>p.onsite.hikes.0.time</t>
        </is>
      </c>
      <c r="D354" s="20" t="inlineStr">
        <is>
          <t>≈1 ч</t>
        </is>
      </c>
      <c r="E354" s="20" t="inlineStr">
        <is>
          <t>≈1 h</t>
        </is>
      </c>
    </row>
    <row r="355">
      <c r="B355" s="24" t="n">
        <v>111</v>
      </c>
      <c r="C355" s="20" t="inlineStr">
        <is>
          <t>p.onsite.hikes.0.difficulty</t>
        </is>
      </c>
      <c r="D355" s="20" t="inlineStr">
        <is>
          <t>лёгкая</t>
        </is>
      </c>
      <c r="E355" s="20" t="inlineStr">
        <is>
          <t>easy</t>
        </is>
      </c>
    </row>
    <row r="356">
      <c r="B356" s="24" t="n">
        <v>112</v>
      </c>
      <c r="C356" s="20" t="inlineStr">
        <is>
          <t>p.onsite.hikes.0.marked</t>
        </is>
      </c>
      <c r="D356" s="20" t="inlineStr">
        <is>
          <t>нет, тропы натоптаны</t>
        </is>
      </c>
      <c r="E356" s="20" t="inlineStr">
        <is>
          <t>no, trails are well trodden</t>
        </is>
      </c>
    </row>
    <row r="357">
      <c r="B357" s="24" t="n">
        <v>113</v>
      </c>
      <c r="C357" s="20" t="inlineStr">
        <is>
          <t>p.onsite.hikes.1.name</t>
        </is>
      </c>
      <c r="D357" s="20" t="inlineStr">
        <is>
          <t>Большой обход по гребням</t>
        </is>
      </c>
      <c r="E357" s="20" t="inlineStr">
        <is>
          <t>Big circuit along the ridges</t>
        </is>
      </c>
    </row>
    <row r="358">
      <c r="B358" s="24" t="n">
        <v>114</v>
      </c>
      <c r="C358" s="20" t="inlineStr">
        <is>
          <t>p.onsite.hikes.1.route</t>
        </is>
      </c>
      <c r="D358" s="20" t="inlineStr">
        <is>
          <t>Парковка → гребни со смотровыми точками → парковка</t>
        </is>
      </c>
      <c r="E358" s="20" t="inlineStr">
        <is>
          <t>Parking → ridges with viewpoints → parking</t>
        </is>
      </c>
    </row>
    <row r="359">
      <c r="B359" s="24" t="n">
        <v>115</v>
      </c>
      <c r="C359" s="20" t="inlineStr">
        <is>
          <t>p.onsite.hikes.1.gain_m</t>
        </is>
      </c>
      <c r="D359" s="20" t="inlineStr">
        <is>
          <t>143 (1622–1765 м)</t>
        </is>
      </c>
      <c r="E359" s="20" t="inlineStr">
        <is>
          <t>143 (1622–1765 m)</t>
        </is>
      </c>
    </row>
    <row r="360">
      <c r="B360" s="24" t="n">
        <v>116</v>
      </c>
      <c r="C360" s="20" t="inlineStr">
        <is>
          <t>p.onsite.hikes.1.time</t>
        </is>
      </c>
      <c r="D360" s="20" t="inlineStr">
        <is>
          <t>3–4 ч</t>
        </is>
      </c>
      <c r="E360" s="20" t="inlineStr">
        <is>
          <t>3–4 h</t>
        </is>
      </c>
    </row>
    <row r="361">
      <c r="B361" s="24" t="n">
        <v>117</v>
      </c>
      <c r="C361" s="20" t="inlineStr">
        <is>
          <t>p.onsite.hikes.1.difficulty</t>
        </is>
      </c>
      <c r="D361" s="20" t="inlineStr">
        <is>
          <t>лёгкая</t>
        </is>
      </c>
      <c r="E361" s="20" t="inlineStr">
        <is>
          <t>easy</t>
        </is>
      </c>
    </row>
    <row r="362">
      <c r="B362" s="24" t="n">
        <v>118</v>
      </c>
      <c r="C362" s="20" t="inlineStr">
        <is>
          <t>p.onsite.hikes.1.marked</t>
        </is>
      </c>
      <c r="D362" s="20" t="inlineStr">
        <is>
          <t>нет</t>
        </is>
      </c>
      <c r="E362" s="20" t="inlineStr">
        <is>
          <t>no</t>
        </is>
      </c>
    </row>
    <row r="363">
      <c r="B363" s="24" t="n">
        <v>119</v>
      </c>
      <c r="C363" s="20" t="inlineStr">
        <is>
          <t>p.onsite.other.0.activity</t>
        </is>
      </c>
      <c r="D363" s="20" t="inlineStr">
        <is>
          <t>Купание</t>
        </is>
      </c>
      <c r="E363" s="20" t="inlineStr">
        <is>
          <t>Swimming</t>
        </is>
      </c>
    </row>
    <row r="364">
      <c r="B364" s="24" t="n">
        <v>120</v>
      </c>
      <c r="C364" s="20" t="inlineStr">
        <is>
          <t>p.onsite.other.0.details</t>
        </is>
      </c>
      <c r="D364" s="20" t="inlineStr">
        <is>
          <t>Пляж у Тосора (≈7 км) — один из лучших на южном берегу</t>
        </is>
      </c>
      <c r="E364" s="2" t="inlineStr">
        <is>
          <t>The beach at Tosor (≈7 km) is one of the best on the south shore</t>
        </is>
      </c>
    </row>
    <row r="365">
      <c r="B365" s="24" t="n">
        <v>121</v>
      </c>
      <c r="C365" s="20" t="inlineStr">
        <is>
          <t>p.onsite.other.0.price</t>
        </is>
      </c>
      <c r="D365" s="20" t="inlineStr">
        <is>
          <t>бесплатно</t>
        </is>
      </c>
      <c r="E365" s="20" t="inlineStr">
        <is>
          <t>free</t>
        </is>
      </c>
    </row>
    <row r="366">
      <c r="B366" s="24" t="n">
        <v>122</v>
      </c>
      <c r="C366" s="20" t="inlineStr">
        <is>
          <t>p.onsite.camping</t>
        </is>
      </c>
      <c r="D366" s="2" t="inlineStr">
        <is>
          <t>В самом каньоне инфраструктуры нет, ночёвка не практикуется; палатку логичнее ставить на берегу у Тосора или в юрт-кемпе.</t>
        </is>
      </c>
      <c r="E366" s="2" t="inlineStr">
        <is>
          <t>There is no infrastructure in the canyon itself, overnighting is not practiced; it makes more sense to pitch a tent on the shore at Tosor or in a yurt camp.</t>
        </is>
      </c>
    </row>
    <row r="367">
      <c r="B367" s="24" t="n">
        <v>123</v>
      </c>
      <c r="C367" s="20" t="inlineStr">
        <is>
          <t>p.onsite.photo_spots</t>
        </is>
      </c>
      <c r="D367" s="2" t="inlineStr">
        <is>
          <t>Гребень над «Китайской стеной» с видом на озеро; верхние смотровые точки на рассвете и за 1–2 ч до заката.</t>
        </is>
      </c>
      <c r="E367" s="2" t="inlineStr">
        <is>
          <t>The ridge above the “Great Wall of China” with a view of the lake; the upper viewpoints at sunrise and 1–2 h before sunset.</t>
        </is>
      </c>
    </row>
    <row r="368">
      <c r="B368" s="24" t="n">
        <v>124</v>
      </c>
      <c r="C368" s="20" t="inlineStr">
        <is>
          <t>p.stays.0.type</t>
        </is>
      </c>
      <c r="D368" s="20" t="inlineStr">
        <is>
          <t>юрточный лагерь</t>
        </is>
      </c>
      <c r="E368" s="20" t="inlineStr">
        <is>
          <t>yurt camp</t>
        </is>
      </c>
    </row>
    <row r="369">
      <c r="B369" s="24" t="n">
        <v>125</v>
      </c>
      <c r="C369" s="20" t="inlineStr">
        <is>
          <t>p.stays.0.where</t>
        </is>
      </c>
      <c r="D369" s="20" t="inlineStr">
        <is>
          <t>Тосор, на пляже, ≈7 км</t>
        </is>
      </c>
      <c r="E369" s="20" t="inlineStr">
        <is>
          <t>Tosor, on the beach, ≈7 km</t>
        </is>
      </c>
    </row>
    <row r="370">
      <c r="B370" s="24" t="n">
        <v>126</v>
      </c>
      <c r="C370" s="20" t="inlineStr">
        <is>
          <t>p.stays.0.season</t>
        </is>
      </c>
      <c r="D370" s="20" t="inlineStr">
        <is>
          <t>лето</t>
        </is>
      </c>
      <c r="E370" s="20" t="inlineStr">
        <is>
          <t>summer</t>
        </is>
      </c>
    </row>
    <row r="371">
      <c r="B371" s="24" t="n">
        <v>127</v>
      </c>
      <c r="C371" s="20" t="inlineStr">
        <is>
          <t>p.stays.0.price</t>
        </is>
      </c>
      <c r="D371" s="20" t="inlineStr">
        <is>
          <t>не найдено (Booking)</t>
        </is>
      </c>
      <c r="E371" s="20" t="inlineStr">
        <is>
          <t>not found (Booking)</t>
        </is>
      </c>
    </row>
    <row r="372">
      <c r="B372" s="24" t="n">
        <v>128</v>
      </c>
      <c r="C372" s="20" t="inlineStr">
        <is>
          <t>p.stays.1.type</t>
        </is>
      </c>
      <c r="D372" s="20" t="inlineStr">
        <is>
          <t>гостевой дом</t>
        </is>
      </c>
      <c r="E372" s="20" t="inlineStr">
        <is>
          <t>guesthouse</t>
        </is>
      </c>
    </row>
    <row r="373">
      <c r="B373" s="24" t="n">
        <v>129</v>
      </c>
      <c r="C373" s="20" t="inlineStr">
        <is>
          <t>p.stays.1.where</t>
        </is>
      </c>
      <c r="D373" s="20" t="inlineStr">
        <is>
          <t>Тосор</t>
        </is>
      </c>
      <c r="E373" s="20" t="inlineStr">
        <is>
          <t>Tosor</t>
        </is>
      </c>
    </row>
    <row r="374">
      <c r="B374" s="24" t="n">
        <v>130</v>
      </c>
      <c r="C374" s="20" t="inlineStr">
        <is>
          <t>p.stays.1.season</t>
        </is>
      </c>
      <c r="D374" s="20" t="inlineStr">
        <is>
          <t>н/д</t>
        </is>
      </c>
      <c r="E374" s="20" t="inlineStr">
        <is>
          <t>n/a</t>
        </is>
      </c>
    </row>
    <row r="375">
      <c r="B375" s="24" t="n">
        <v>131</v>
      </c>
      <c r="C375" s="20" t="inlineStr">
        <is>
          <t>p.stays.1.price</t>
        </is>
      </c>
      <c r="D375" s="20" t="inlineStr">
        <is>
          <t>≈36 $/ночь</t>
        </is>
      </c>
      <c r="E375" s="20" t="inlineStr">
        <is>
          <t>≈$36/night</t>
        </is>
      </c>
    </row>
    <row r="376">
      <c r="B376" s="24" t="n">
        <v>132</v>
      </c>
      <c r="C376" s="20" t="inlineStr">
        <is>
          <t>p.stays.2.type</t>
        </is>
      </c>
      <c r="D376" s="20" t="inlineStr">
        <is>
          <t>эко-гостевой дом</t>
        </is>
      </c>
      <c r="E376" s="20" t="inlineStr">
        <is>
          <t>eco guesthouse</t>
        </is>
      </c>
    </row>
    <row r="377">
      <c r="B377" s="24" t="n">
        <v>133</v>
      </c>
      <c r="C377" s="20" t="inlineStr">
        <is>
          <t>p.stays.2.where</t>
        </is>
      </c>
      <c r="D377" s="20" t="inlineStr">
        <is>
          <t>Тосор</t>
        </is>
      </c>
      <c r="E377" s="20" t="inlineStr">
        <is>
          <t>Tosor</t>
        </is>
      </c>
    </row>
    <row r="378">
      <c r="B378" s="24" t="n">
        <v>134</v>
      </c>
      <c r="C378" s="20" t="inlineStr">
        <is>
          <t>p.stays.2.season</t>
        </is>
      </c>
      <c r="D378" s="20" t="inlineStr">
        <is>
          <t>н/д</t>
        </is>
      </c>
      <c r="E378" s="20" t="inlineStr">
        <is>
          <t>n/a</t>
        </is>
      </c>
    </row>
    <row r="379">
      <c r="B379" s="24" t="n">
        <v>135</v>
      </c>
      <c r="C379" s="20" t="inlineStr">
        <is>
          <t>p.stays.2.price</t>
        </is>
      </c>
      <c r="D379" s="20" t="inlineStr">
        <is>
          <t>≈32 $/ночь</t>
        </is>
      </c>
      <c r="E379" s="20" t="inlineStr">
        <is>
          <t>≈$32/night</t>
        </is>
      </c>
    </row>
    <row r="380">
      <c r="B380" s="24" t="n">
        <v>136</v>
      </c>
      <c r="C380" s="20" t="inlineStr">
        <is>
          <t>p.stays.3.type</t>
        </is>
      </c>
      <c r="D380" s="20" t="inlineStr">
        <is>
          <t>глэмпинг/домики</t>
        </is>
      </c>
      <c r="E380" s="20" t="inlineStr">
        <is>
          <t>glamping/cabins</t>
        </is>
      </c>
    </row>
    <row r="381">
      <c r="B381" s="24" t="n">
        <v>137</v>
      </c>
      <c r="C381" s="20" t="inlineStr">
        <is>
          <t>p.stays.3.where</t>
        </is>
      </c>
      <c r="D381" s="20" t="inlineStr">
        <is>
          <t>Тосор</t>
        </is>
      </c>
      <c r="E381" s="20" t="inlineStr">
        <is>
          <t>Tosor</t>
        </is>
      </c>
    </row>
    <row r="382">
      <c r="B382" s="24" t="n">
        <v>138</v>
      </c>
      <c r="C382" s="20" t="inlineStr">
        <is>
          <t>p.stays.3.season</t>
        </is>
      </c>
      <c r="D382" s="20" t="inlineStr">
        <is>
          <t>н/д</t>
        </is>
      </c>
      <c r="E382" s="20" t="inlineStr">
        <is>
          <t>n/a</t>
        </is>
      </c>
    </row>
    <row r="383">
      <c r="B383" s="24" t="n">
        <v>139</v>
      </c>
      <c r="C383" s="20" t="inlineStr">
        <is>
          <t>p.stays.3.price</t>
        </is>
      </c>
      <c r="D383" s="20" t="inlineStr">
        <is>
          <t>≈100 $/ночь</t>
        </is>
      </c>
      <c r="E383" s="20" t="inlineStr">
        <is>
          <t>≈$100/night</t>
        </is>
      </c>
    </row>
    <row r="384">
      <c r="B384" s="24" t="n">
        <v>140</v>
      </c>
      <c r="C384" s="20" t="inlineStr">
        <is>
          <t>p.stays.4.type</t>
        </is>
      </c>
      <c r="D384" s="20" t="inlineStr">
        <is>
          <t>гостевой дом</t>
        </is>
      </c>
      <c r="E384" s="20" t="inlineStr">
        <is>
          <t>guesthouse</t>
        </is>
      </c>
    </row>
    <row r="385">
      <c r="B385" s="24" t="n">
        <v>141</v>
      </c>
      <c r="C385" s="20" t="inlineStr">
        <is>
          <t>p.stays.4.where</t>
        </is>
      </c>
      <c r="D385" s="20" t="inlineStr">
        <is>
          <t>Тамга, ≈15 км</t>
        </is>
      </c>
      <c r="E385" s="20" t="inlineStr">
        <is>
          <t>Tamga, ≈15 km</t>
        </is>
      </c>
    </row>
    <row r="386">
      <c r="B386" s="24" t="n">
        <v>142</v>
      </c>
      <c r="C386" s="20" t="inlineStr">
        <is>
          <t>p.stays.4.season</t>
        </is>
      </c>
      <c r="D386" s="20" t="inlineStr">
        <is>
          <t>н/д</t>
        </is>
      </c>
      <c r="E386" s="20" t="inlineStr">
        <is>
          <t>n/a</t>
        </is>
      </c>
    </row>
    <row r="387">
      <c r="B387" s="24" t="n">
        <v>143</v>
      </c>
      <c r="C387" s="20" t="inlineStr">
        <is>
          <t>p.stays.4.price</t>
        </is>
      </c>
      <c r="D387" s="20" t="inlineStr">
        <is>
          <t>≈40 $/ночь</t>
        </is>
      </c>
      <c r="E387" s="20" t="inlineStr">
        <is>
          <t>≈$40/night</t>
        </is>
      </c>
    </row>
    <row r="388">
      <c r="B388" s="24" t="n">
        <v>144</v>
      </c>
      <c r="C388" s="20" t="inlineStr">
        <is>
          <t>p.stays.5.type</t>
        </is>
      </c>
      <c r="D388" s="20" t="inlineStr">
        <is>
          <t>юрты</t>
        </is>
      </c>
      <c r="E388" s="20" t="inlineStr">
        <is>
          <t>yurts</t>
        </is>
      </c>
    </row>
    <row r="389">
      <c r="B389" s="24" t="n">
        <v>145</v>
      </c>
      <c r="C389" s="20" t="inlineStr">
        <is>
          <t>p.stays.5.where</t>
        </is>
      </c>
      <c r="D389" s="20" t="inlineStr">
        <is>
          <t>Каджи-Сай, ≈20 км</t>
        </is>
      </c>
      <c r="E389" s="20" t="inlineStr">
        <is>
          <t>Kaji-Sai, ≈20 km</t>
        </is>
      </c>
    </row>
    <row r="390">
      <c r="B390" s="24" t="n">
        <v>146</v>
      </c>
      <c r="C390" s="20" t="inlineStr">
        <is>
          <t>p.stays.5.season</t>
        </is>
      </c>
      <c r="D390" s="20" t="inlineStr">
        <is>
          <t>н/д</t>
        </is>
      </c>
      <c r="E390" s="20" t="inlineStr">
        <is>
          <t>n/a</t>
        </is>
      </c>
    </row>
    <row r="391">
      <c r="B391" s="24" t="n">
        <v>147</v>
      </c>
      <c r="C391" s="20" t="inlineStr">
        <is>
          <t>p.stays.5.price</t>
        </is>
      </c>
      <c r="D391" s="20" t="inlineStr">
        <is>
          <t>≈54 $/ночь</t>
        </is>
      </c>
      <c r="E391" s="20" t="inlineStr">
        <is>
          <t>≈$54/night</t>
        </is>
      </c>
    </row>
    <row r="392">
      <c r="B392" s="24" t="n">
        <v>148</v>
      </c>
      <c r="C392" s="20" t="inlineStr">
        <is>
          <t>p.stays.6.type</t>
        </is>
      </c>
      <c r="D392" s="20" t="inlineStr">
        <is>
          <t>юрточный лагерь</t>
        </is>
      </c>
      <c r="E392" s="20" t="inlineStr">
        <is>
          <t>yurt camp</t>
        </is>
      </c>
    </row>
    <row r="393">
      <c r="B393" s="24" t="n">
        <v>149</v>
      </c>
      <c r="C393" s="20" t="inlineStr">
        <is>
          <t>p.stays.6.where</t>
        </is>
      </c>
      <c r="D393" s="20" t="inlineStr">
        <is>
          <t>у Боконбаево, ≈35 км</t>
        </is>
      </c>
      <c r="E393" s="20" t="inlineStr">
        <is>
          <t>near Bokonbaevo, ≈35 km</t>
        </is>
      </c>
    </row>
    <row r="394">
      <c r="B394" s="24" t="n">
        <v>150</v>
      </c>
      <c r="C394" s="20" t="inlineStr">
        <is>
          <t>p.stays.6.season</t>
        </is>
      </c>
      <c r="D394" s="20" t="inlineStr">
        <is>
          <t>лето</t>
        </is>
      </c>
      <c r="E394" s="20" t="inlineStr">
        <is>
          <t>summer</t>
        </is>
      </c>
    </row>
    <row r="395">
      <c r="B395" s="24" t="n">
        <v>151</v>
      </c>
      <c r="C395" s="20" t="inlineStr">
        <is>
          <t>p.stays.6.price</t>
        </is>
      </c>
      <c r="D395" s="20" t="inlineStr">
        <is>
          <t>≈45 €/ночь</t>
        </is>
      </c>
      <c r="E395" s="20" t="inlineStr">
        <is>
          <t>≈€45/night</t>
        </is>
      </c>
    </row>
    <row r="396">
      <c r="B396" s="24" t="n">
        <v>152</v>
      </c>
      <c r="C396" s="20" t="inlineStr">
        <is>
          <t>p.stays.7.type</t>
        </is>
      </c>
      <c r="D396" s="20" t="inlineStr">
        <is>
          <t>юрточный лагерь</t>
        </is>
      </c>
      <c r="E396" s="20" t="inlineStr">
        <is>
          <t>yurt camp</t>
        </is>
      </c>
    </row>
    <row r="397">
      <c r="B397" s="24" t="n">
        <v>153</v>
      </c>
      <c r="C397" s="20" t="inlineStr">
        <is>
          <t>p.stays.7.where</t>
        </is>
      </c>
      <c r="D397" s="20" t="inlineStr">
        <is>
          <t>Каджи-Сай</t>
        </is>
      </c>
      <c r="E397" s="20" t="inlineStr">
        <is>
          <t>Kaji-Sai</t>
        </is>
      </c>
    </row>
    <row r="398">
      <c r="B398" s="24" t="n">
        <v>154</v>
      </c>
      <c r="C398" s="20" t="inlineStr">
        <is>
          <t>p.stays.7.season</t>
        </is>
      </c>
      <c r="D398" s="20" t="inlineStr">
        <is>
          <t>круглый год</t>
        </is>
      </c>
      <c r="E398" s="20" t="inlineStr">
        <is>
          <t>year-round</t>
        </is>
      </c>
    </row>
    <row r="399">
      <c r="B399" s="24" t="n">
        <v>155</v>
      </c>
      <c r="C399" s="20" t="inlineStr">
        <is>
          <t>p.stays.7.price</t>
        </is>
      </c>
      <c r="D399" s="20" t="inlineStr">
        <is>
          <t>по запросу</t>
        </is>
      </c>
      <c r="E399" s="20" t="inlineStr">
        <is>
          <t>on request</t>
        </is>
      </c>
    </row>
    <row r="400">
      <c r="B400" s="24" t="n">
        <v>156</v>
      </c>
      <c r="C400" s="20" t="inlineStr">
        <is>
          <t>p.food.0.name</t>
        </is>
      </c>
      <c r="D400" s="20" t="inlineStr">
        <is>
          <t>Кафе нет</t>
        </is>
      </c>
      <c r="E400" s="20" t="inlineStr">
        <is>
          <t>No cafe</t>
        </is>
      </c>
    </row>
    <row r="401">
      <c r="B401" s="24" t="n">
        <v>157</v>
      </c>
      <c r="C401" s="20" t="inlineStr">
        <is>
          <t>p.food.0.where</t>
        </is>
      </c>
      <c r="D401" s="20" t="inlineStr">
        <is>
          <t>у каньона</t>
        </is>
      </c>
      <c r="E401" s="20" t="inlineStr">
        <is>
          <t>at the canyon</t>
        </is>
      </c>
    </row>
    <row r="402">
      <c r="B402" s="24" t="n">
        <v>158</v>
      </c>
      <c r="C402" s="20" t="inlineStr">
        <is>
          <t>p.food.0.details</t>
        </is>
      </c>
      <c r="D402" s="20" t="inlineStr">
        <is>
          <t>Только сезонная будка; воду и перекус брать с собой</t>
        </is>
      </c>
      <c r="E402" s="20" t="inlineStr">
        <is>
          <t>Only a seasonal booth; bring water and a snack</t>
        </is>
      </c>
    </row>
    <row r="403">
      <c r="B403" s="24" t="n">
        <v>159</v>
      </c>
      <c r="C403" s="20" t="inlineStr">
        <is>
          <t>p.food.1.name</t>
        </is>
      </c>
      <c r="D403" s="20" t="inlineStr">
        <is>
          <t>Кафе и магазины Тосора, Тамги, Каджи-Сая, Боконбаево</t>
        </is>
      </c>
      <c r="E403" s="20" t="inlineStr">
        <is>
          <t>Cafes and shops of Tosor, Tamga, Kaji-Sai, Bokonbaevo</t>
        </is>
      </c>
    </row>
    <row r="404">
      <c r="B404" s="24" t="n">
        <v>160</v>
      </c>
      <c r="C404" s="20" t="inlineStr">
        <is>
          <t>p.food.1.where</t>
        </is>
      </c>
      <c r="D404" s="20" t="inlineStr">
        <is>
          <t>7–35 км</t>
        </is>
      </c>
      <c r="E404" s="20" t="inlineStr">
        <is>
          <t>7–35 km</t>
        </is>
      </c>
    </row>
    <row r="405">
      <c r="B405" s="24" t="n">
        <v>161</v>
      </c>
      <c r="C405" s="20" t="inlineStr">
        <is>
          <t>p.food.1.details</t>
        </is>
      </c>
      <c r="D405" s="2" t="inlineStr">
        <is>
          <t>Иссык-кульская рыба, лагман, шашлык; в юрт-кемпах — домашние ужины</t>
        </is>
      </c>
      <c r="E405" s="2" t="inlineStr">
        <is>
          <t>Issyk-Kul fish, lagman, shashlik; home-cooked dinners in yurt camps</t>
        </is>
      </c>
    </row>
    <row r="406">
      <c r="B406" s="24" t="n">
        <v>162</v>
      </c>
      <c r="C406" s="20" t="inlineStr">
        <is>
          <t>p.rent.0.what</t>
        </is>
      </c>
      <c r="D406" s="20" t="inlineStr">
        <is>
          <t>Палатки, спальники, коврики, горелки (на ночёвку на берегу)</t>
        </is>
      </c>
      <c r="E406" s="2" t="inlineStr">
        <is>
          <t>Tents, sleeping bags, mats, stoves (for overnighting on the shore)</t>
        </is>
      </c>
    </row>
    <row r="407">
      <c r="B407" s="24" t="n">
        <v>163</v>
      </c>
      <c r="C407" s="20" t="inlineStr">
        <is>
          <t>p.rent.0.where</t>
        </is>
      </c>
      <c r="D407" s="2" t="inlineStr">
        <is>
          <t>Каракол: EcoTrek (дешевле, есть пуховые спальники) и 4Rent (легче и дороже)</t>
        </is>
      </c>
      <c r="E407" s="2" t="inlineStr">
        <is>
          <t>Karakol: EcoTrek (cheaper, has down sleeping bags) and 4Rent (lighter and more expensive)</t>
        </is>
      </c>
    </row>
    <row r="408">
      <c r="B408" s="24" t="n">
        <v>164</v>
      </c>
      <c r="C408" s="20" t="inlineStr">
        <is>
          <t>p.rent.0.price</t>
        </is>
      </c>
      <c r="D408" s="2" t="inlineStr">
        <is>
          <t>комплект на 4 дня (палатка, спальник, коврик, палки, горелка, посуда) ≈10 000 сомов (2025)</t>
        </is>
      </c>
      <c r="E408" s="2" t="inlineStr">
        <is>
          <t>a set for 4 days (tent, sleeping bag, mat, poles, stove, cookware) ≈10,000 som (2025)</t>
        </is>
      </c>
    </row>
    <row r="409">
      <c r="B409" s="24" t="n">
        <v>165</v>
      </c>
      <c r="C409" s="20" t="inlineStr">
        <is>
          <t>p.rent.1.what</t>
        </is>
      </c>
      <c r="D409" s="20" t="inlineStr">
        <is>
          <t>Рюкзаки, палатки, спальники, карематы</t>
        </is>
      </c>
      <c r="E409" s="20" t="inlineStr">
        <is>
          <t>Backpacks, tents, sleeping bags, sleeping mats</t>
        </is>
      </c>
    </row>
    <row r="410">
      <c r="B410" s="24" t="n">
        <v>166</v>
      </c>
      <c r="C410" s="20" t="inlineStr">
        <is>
          <t>p.rent.1.where</t>
        </is>
      </c>
      <c r="D410" s="2" t="inlineStr">
        <is>
          <t>Бишкек: Rentik, ул. Медерова 8/1, +996 755 01 06 18, 10:00–20:00, rentik.kg</t>
        </is>
      </c>
      <c r="E410" s="2" t="inlineStr">
        <is>
          <t>Bishkek: Rentik, Mederov St. 8/1, +996 755 01 06 18, 10:00–20:00, rentik.kg</t>
        </is>
      </c>
    </row>
    <row r="411">
      <c r="B411" s="24" t="n">
        <v>167</v>
      </c>
      <c r="C411" s="20" t="inlineStr">
        <is>
          <t>p.rent.1.price</t>
        </is>
      </c>
      <c r="D411" s="20" t="inlineStr">
        <is>
          <t>по запросу</t>
        </is>
      </c>
      <c r="E411" s="20" t="inlineStr">
        <is>
          <t>on request</t>
        </is>
      </c>
    </row>
    <row r="412">
      <c r="B412" s="24" t="n">
        <v>168</v>
      </c>
      <c r="C412" s="20" t="inlineStr">
        <is>
          <t>p.svc.toilets</t>
        </is>
      </c>
      <c r="D412" s="20" t="inlineStr">
        <is>
          <t>Простой туалет у парковки</t>
        </is>
      </c>
      <c r="E412" s="20" t="inlineStr">
        <is>
          <t>A simple toilet by the parking area</t>
        </is>
      </c>
    </row>
    <row r="413">
      <c r="B413" s="24" t="n">
        <v>169</v>
      </c>
      <c r="C413" s="20" t="inlineStr">
        <is>
          <t>p.svc.water</t>
        </is>
      </c>
      <c r="D413" s="20" t="inlineStr">
        <is>
          <t>Нет — брать 1–1,5 л на человека</t>
        </is>
      </c>
      <c r="E413" s="20" t="inlineStr">
        <is>
          <t>None — take 1–1.5 L per person</t>
        </is>
      </c>
    </row>
    <row r="414">
      <c r="B414" s="24" t="n">
        <v>170</v>
      </c>
      <c r="C414" s="20" t="inlineStr">
        <is>
          <t>p.svc.shop</t>
        </is>
      </c>
      <c r="D414" s="20" t="inlineStr">
        <is>
          <t>Тосор (≈7 км), Тамга, Каджи-Сай</t>
        </is>
      </c>
      <c r="E414" s="20" t="inlineStr">
        <is>
          <t>Tosor (≈7 km), Tamga, Kaji-Sai</t>
        </is>
      </c>
    </row>
    <row r="415">
      <c r="B415" s="24" t="n">
        <v>171</v>
      </c>
      <c r="C415" s="20" t="inlineStr">
        <is>
          <t>p.svc.atm</t>
        </is>
      </c>
      <c r="D415" s="20" t="inlineStr">
        <is>
          <t>Боконбаево, Каракол (в Тосоре не подтверждено)</t>
        </is>
      </c>
      <c r="E415" s="20" t="inlineStr">
        <is>
          <t>Bokonbaevo, Karakol (not confirmed in Tosor)</t>
        </is>
      </c>
    </row>
    <row r="416">
      <c r="B416" s="24" t="n">
        <v>172</v>
      </c>
      <c r="C416" s="20" t="inlineStr">
        <is>
          <t>p.svc.fuel</t>
        </is>
      </c>
      <c r="D416" s="20" t="inlineStr">
        <is>
          <t>Боконбаево, Барскоон/Кызыл-Суу, Балыкчи</t>
        </is>
      </c>
      <c r="E416" s="20" t="inlineStr">
        <is>
          <t>Bokonbaevo, Barskoon/Kyzyl-Suu, Balykchy</t>
        </is>
      </c>
    </row>
    <row r="417">
      <c r="B417" s="24" t="n">
        <v>173</v>
      </c>
      <c r="C417" s="20" t="inlineStr">
        <is>
          <t>p.svc.mobile</t>
        </is>
      </c>
      <c r="D417" s="20" t="inlineStr">
        <is>
          <t>У трассы и в Тосоре есть; в каньоне без замеров</t>
        </is>
      </c>
      <c r="E417" s="2" t="inlineStr">
        <is>
          <t>Available along the highway and in Tosor; in the canyon no measurements</t>
        </is>
      </c>
    </row>
    <row r="418">
      <c r="B418" s="24" t="n">
        <v>174</v>
      </c>
      <c r="C418" s="20" t="inlineStr">
        <is>
          <t>p.svc.medical</t>
        </is>
      </c>
      <c r="D418" s="2" t="inlineStr">
        <is>
          <t>ФАП в сёлах; больницы — Боконбаево (районная, Тонский р-н), Каракол</t>
        </is>
      </c>
      <c r="E418" s="2" t="inlineStr">
        <is>
          <t>Rural first-aid posts in the villages; hospitals — Bokonbaevo (district, Ton district), Karakol</t>
        </is>
      </c>
    </row>
    <row r="419">
      <c r="B419" s="24" t="n">
        <v>175</v>
      </c>
      <c r="C419" s="20" t="inlineStr">
        <is>
          <t>p.svc.rescue</t>
        </is>
      </c>
      <c r="D419" s="20" t="inlineStr">
        <is>
          <t>МЧС — 112</t>
        </is>
      </c>
      <c r="E419" s="20" t="inlineStr">
        <is>
          <t>Ministry of Emergencies — 112</t>
        </is>
      </c>
    </row>
    <row r="420">
      <c r="B420" s="24" t="n">
        <v>176</v>
      </c>
      <c r="C420" s="20" t="inlineStr">
        <is>
          <t>p.iti.0.title</t>
        </is>
      </c>
      <c r="D420" s="20" t="inlineStr">
        <is>
          <t>День из Каракола</t>
        </is>
      </c>
      <c r="E420" s="20" t="inlineStr">
        <is>
          <t>A day from Karakol</t>
        </is>
      </c>
    </row>
    <row r="421">
      <c r="B421" s="24" t="n">
        <v>177</v>
      </c>
      <c r="C421" s="20" t="inlineStr">
        <is>
          <t>p.iti.0.plan</t>
        </is>
      </c>
      <c r="D421" s="2" t="inlineStr">
        <is>
          <t>07:00 выезд → 08:45 Сказка (рассвет пропущен, но ещё прохладно), 1,5–2 ч по гребням → 11:00 Тосор, купание и обед → 13:30 Барскоонское ущелье (водопады) → 16:00 Джети-Огуз (Семь быков) → 18:30 Каракол.</t>
        </is>
      </c>
      <c r="E421" s="2" t="inlineStr">
        <is>
          <t>07:00 departure → 08:45 Skazka (sunrise missed, but still cool), 1.5–2 h on the ridges → 11:00 Tosor, swimming and lunch → 13:30 Barskoon Gorge (waterfalls) → 16:00 Jeti-Oguz (Seven Bulls) → 18:30 Karakol.</t>
        </is>
      </c>
    </row>
    <row r="422">
      <c r="B422" s="24" t="n">
        <v>178</v>
      </c>
      <c r="C422" s="20" t="inlineStr">
        <is>
          <t>p.iti.1.title</t>
        </is>
      </c>
      <c r="D422" s="20" t="inlineStr">
        <is>
          <t>2 дня по южному берегу</t>
        </is>
      </c>
      <c r="E422" s="20" t="inlineStr">
        <is>
          <t>2 days along the south shore</t>
        </is>
      </c>
    </row>
    <row r="423">
      <c r="B423" s="24" t="n">
        <v>179</v>
      </c>
      <c r="C423" s="20" t="inlineStr">
        <is>
          <t>p.iti.1.plan</t>
        </is>
      </c>
      <c r="D423" s="2" t="inlineStr">
        <is>
          <t>День 1: Бишкек → Туз-Кёль (купание) → Каньоны Ак-Сай/«Марс» → ночёвка в юрт-кемпе Тосора. День 2: рассвет в Сказке → Барскоон → Джети-Огуз → Каракол.</t>
        </is>
      </c>
      <c r="E423" s="2" t="inlineStr">
        <is>
          <t>Day 1: Bishkek → Tuz-Kol (swimming) → Ak-Sai/“Mars” canyons → overnight in a Tosor yurt camp. Day 2: sunrise at Skazka → Barskoon → Jeti-Oguz → Karakol.</t>
        </is>
      </c>
    </row>
    <row r="424">
      <c r="B424" s="24" t="n">
        <v>180</v>
      </c>
      <c r="C424" s="20" t="inlineStr">
        <is>
          <t>p.iti.2.title</t>
        </is>
      </c>
      <c r="D424" s="20" t="inlineStr">
        <is>
          <t>С чем объединить</t>
        </is>
      </c>
      <c r="E424" s="20" t="inlineStr">
        <is>
          <t>What to combine it with</t>
        </is>
      </c>
    </row>
    <row r="425">
      <c r="B425" s="24" t="n">
        <v>181</v>
      </c>
      <c r="C425" s="20" t="inlineStr">
        <is>
          <t>p.iti.2.plan</t>
        </is>
      </c>
      <c r="D425" s="2" t="inlineStr">
        <is>
          <t>По трассе с запада на восток: Туз-Кёль → Ак-Сай → Боконбаево (беркутчи) → Каньоны Марс (Каджи-Сай) → Сказка → перевал Тосор/долина Манжылы-Ата → Барскоон → Джети-Огуз/Кок-Жайык.</t>
        </is>
      </c>
      <c r="E425" s="2" t="inlineStr">
        <is>
          <t>Along the highway from west to east: Tuz-Kol → Ak-Sai → Bokonbaevo (eagle hunters) → Mars Canyons (Kaji-Sai) → Skazka → Tosor Pass/Manjyly-Ata Valley → Barskoon → Jeti-Oguz/Kok-Jaiyk.</t>
        </is>
      </c>
    </row>
    <row r="426">
      <c r="B426" s="24" t="n">
        <v>182</v>
      </c>
      <c r="C426" s="20" t="inlineStr">
        <is>
          <t>p.season</t>
        </is>
      </c>
      <c r="D426" s="2" t="inlineStr">
        <is>
          <t>Круглый год (снега почти нет). Апрель–июнь и сентябрь–октябрь — комфортно (15–25 °C); июль–август — &gt;30 °C, только рассвет/вечер, толпы с автобусов; касса работает в сезон (≈май–сентябрь, 9:00–17:00), вне сезона въезд часто свободный; зима — холодно, возможен лёд, короткий день. После дождей не ходить.</t>
        </is>
      </c>
      <c r="E426" s="2" t="inlineStr">
        <is>
          <t>Year-round (there is almost no snow). April–June and September–October are comfortable (15–25 °C); July–August &gt;30 °C, only sunrise/evening, crowds from buses; the ticket booth works in season (≈May–September, 9:00–17:00), out of season entry is often free; winter is cold, ice is possible, short days. Don't go after rains.</t>
        </is>
      </c>
    </row>
    <row r="427">
      <c r="B427" s="24" t="n">
        <v>183</v>
      </c>
      <c r="C427" s="20" t="inlineStr">
        <is>
          <t>p.budget.economy</t>
        </is>
      </c>
      <c r="D427" s="2" t="inlineStr">
        <is>
          <t>≈1500–2500 сомов/день: маршрутка Каракол ⇄ Сказка 300–800, вход 50, гостевой дом в Тосоре ≈3000 сомов/номер (на двоих ≈1500), еда 500–800</t>
        </is>
      </c>
      <c r="E427" s="2" t="inlineStr">
        <is>
          <t>≈1500–2500 som/day: marshrutka (minibus) Karakol ⇄ Skazka 300–800, entry 50, a guesthouse in Tosor ≈3000 som/room (≈1500 for two), food 500–800</t>
        </is>
      </c>
    </row>
    <row r="428">
      <c r="B428" s="24" t="n">
        <v>184</v>
      </c>
      <c r="C428" s="20" t="inlineStr">
        <is>
          <t>p.budget.comfort</t>
        </is>
      </c>
      <c r="D428" s="2" t="inlineStr">
        <is>
          <t>≈8000–15 000 сомов/день на человека в паре: машина с водителем из Каракола 5000 (на машину), юрт-кемп/глэмпинг 40–100 $, кафе</t>
        </is>
      </c>
      <c r="E428" s="2" t="inlineStr">
        <is>
          <t>≈8000–15,000 som/day per person in a couple: a car with driver from Karakol 5000 (per car), a yurt camp/glamping $40–100, cafes</t>
        </is>
      </c>
    </row>
    <row r="429">
      <c r="B429" s="24" t="n">
        <v>185</v>
      </c>
      <c r="C429" s="20" t="inlineStr">
        <is>
          <t>p.permits</t>
        </is>
      </c>
      <c r="D429" s="2" t="inlineStr">
        <is>
          <t>Не нужны. Местный сбор у шлагбаума ≈50 сомов/чел (собирают частные лица, без чека), вне сезона часто не берут.</t>
        </is>
      </c>
      <c r="E429" s="2" t="inlineStr">
        <is>
          <t>Not needed. A local fee at the barrier of ≈50 som/person (collected by private individuals, no receipt), often not charged out of season.</t>
        </is>
      </c>
    </row>
    <row r="430">
      <c r="B430" s="24" t="n">
        <v>186</v>
      </c>
      <c r="C430" s="20" t="inlineStr">
        <is>
          <t>p.access</t>
        </is>
      </c>
      <c r="D430" s="2" t="inlineStr">
        <is>
          <t>С детьми — да (короткие тропы, но сыпучие склоны, нужен присмотр); пожилым — короткий нижний круг; на коляске — нет (грунт, уклоны); с собакой — можно, но жара и отсутствие воды.</t>
        </is>
      </c>
      <c r="E430" s="2" t="inlineStr">
        <is>
          <t>With children — yes (short trails, but loose slopes, supervision needed); for older people — the short lower loop; with a stroller — no (dirt, slopes); with a dog — possible, but heat and no water.</t>
        </is>
      </c>
    </row>
    <row r="431">
      <c r="B431" s="24" t="n">
        <v>187</v>
      </c>
      <c r="C431" s="20" t="inlineStr">
        <is>
          <t>p.gaps.0</t>
        </is>
      </c>
      <c r="D431" s="2" t="inlineStr">
        <is>
          <t>Актуальный (2025–2026) сбор у шлагбаума и есть ли плата за машину</t>
        </is>
      </c>
      <c r="E431" s="2" t="inlineStr">
        <is>
          <t>The current (2025–2026) fee at the barrier and whether there is a charge for the car</t>
        </is>
      </c>
    </row>
    <row r="432">
      <c r="B432" s="24" t="n">
        <v>188</v>
      </c>
      <c r="C432" s="20" t="inlineStr">
        <is>
          <t>p.gaps.1</t>
        </is>
      </c>
      <c r="D432" s="20" t="inlineStr">
        <is>
          <t>Цена маршрутки Бишкек → Боконбаево на 2025–2026</t>
        </is>
      </c>
      <c r="E432" s="2" t="inlineStr">
        <is>
          <t>The price of the marshrutka (minibus) Bishkek → Bokonbaevo for 2025–2026</t>
        </is>
      </c>
    </row>
    <row r="433">
      <c r="B433" s="24" t="n">
        <v>189</v>
      </c>
      <c r="C433" s="20" t="inlineStr">
        <is>
          <t>p.gaps.2</t>
        </is>
      </c>
      <c r="D433" s="20" t="inlineStr">
        <is>
          <t>Телефоны гостевых домов Тосора (только Booking)</t>
        </is>
      </c>
      <c r="E433" s="20" t="inlineStr">
        <is>
          <t>Phone numbers of Tosor guesthouses (Booking only)</t>
        </is>
      </c>
    </row>
    <row r="434">
      <c r="B434" s="24" t="n">
        <v>190</v>
      </c>
      <c r="C434" s="20" t="inlineStr">
        <is>
          <t>p.gaps.3</t>
        </is>
      </c>
      <c r="D434" s="20" t="inlineStr">
        <is>
          <t>Точные GPS-треки троп (Wikiloc не проверен)</t>
        </is>
      </c>
      <c r="E434" s="20" t="inlineStr">
        <is>
          <t>Exact GPS tracks of the trails (Wikiloc not checked)</t>
        </is>
      </c>
    </row>
    <row r="435">
      <c r="B435" s="24" t="n">
        <v>191</v>
      </c>
      <c r="C435" s="20" t="inlineStr">
        <is>
          <t>p.gaps.4</t>
        </is>
      </c>
      <c r="D435" s="2" t="inlineStr">
        <is>
          <t>Ближайший банкомат на южном берегу (Боконбаево/Каджи-Сай) не подтверждён</t>
        </is>
      </c>
      <c r="E435" s="2" t="inlineStr">
        <is>
          <t>The nearest ATM on the south shore (Bokonbaevo/Kaji-Sai) is not confirmed</t>
        </is>
      </c>
    </row>
  </sheetData>
  <dataValidations count="9">
    <dataValidation sqref="C4" showDropDown="0" showInputMessage="0" showErrorMessage="1" allowBlank="1" errorTitle="Значение не из справочника" error="Выберите из списка (лист «Справочники»)" type="list" errorStyle="stop">
      <formula1>'Справочники'!$A$3:$A$4</formula1>
    </dataValidation>
    <dataValidation sqref="C5" showDropDown="0" showInputMessage="0" showErrorMessage="1" allowBlank="1" errorTitle="Значение не из справочника" error="Выберите из списка (лист «Справочники»)" type="list" errorStyle="stop">
      <formula1>'Справочники'!$B$3:$B$5</formula1>
    </dataValidation>
    <dataValidation sqref="C6" showDropDown="0" showInputMessage="0" showErrorMessage="1" allowBlank="1" errorTitle="Значение не из справочника" error="Выберите из списка (лист «Справочники»)" type="list" errorStyle="warning">
      <formula1>'Справочники'!$C$3:$C$5</formula1>
    </dataValidation>
    <dataValidation sqref="C9" showDropDown="0" showInputMessage="0" showErrorMessage="1" allowBlank="1" errorTitle="Значение не из справочника" error="Выберите из списка (лист «Справочники»)" type="list" errorStyle="warning">
      <formula1>'Справочники'!$D$3:$D$47</formula1>
    </dataValidation>
    <dataValidation sqref="C10" showDropDown="0" showInputMessage="0" showErrorMessage="1" allowBlank="1" errorTitle="Значение не из справочника" error="Выберите из списка (лист «Справочники»)" type="list" errorStyle="warning">
      <formula1>'Справочники'!$E$3:$E$11</formula1>
    </dataValidation>
    <dataValidation sqref="C17 C201" showDropDown="0" showInputMessage="0" showErrorMessage="1" allowBlank="1" errorTitle="Значение не из справочника" error="Выберите из списка (лист «Справочники»)" type="list" errorStyle="stop">
      <formula1>'Справочники'!$I$3:$I$4</formula1>
    </dataValidation>
    <dataValidation sqref="C25" showDropDown="0" showInputMessage="0" showErrorMessage="1" allowBlank="1" errorTitle="Значение не из справочника" error="Выберите из списка (лист «Справочники»)" type="list" errorStyle="warning">
      <formula1>'Справочники'!$G$3:$G$11</formula1>
    </dataValidation>
    <dataValidation sqref="C26" showDropDown="0" showInputMessage="0" showErrorMessage="1" allowBlank="1" errorTitle="Значение не из справочника" error="Выберите из списка (лист «Справочники»)" type="list" errorStyle="warning">
      <formula1>'Справочники'!$H$3:$H$23</formula1>
    </dataValidation>
    <dataValidation sqref="C27" showDropDown="0" showInputMessage="0" showErrorMessage="1" allowBlank="1" errorTitle="Значение не из справочника" error="Выберите из списка (лист «Справочники»)" type="list" errorStyle="warning">
      <formula1>'Справочники'!$F$3:$F$7</formula1>
    </dataValidation>
  </dataValidations>
  <hyperlinks>
    <hyperlink xmlns:r="http://schemas.openxmlformats.org/officeDocument/2006/relationships" ref="C1" r:id="rId1"/>
  </hyperlinks>
  <pageMargins left="0.75" right="0.75" top="1" bottom="1" header="0.5" footer="0.5"/>
</worksheet>
</file>

<file path=xl/worksheets/sheet8.xml><?xml version="1.0" encoding="utf-8"?>
<worksheet xmlns="http://schemas.openxmlformats.org/spreadsheetml/2006/main">
  <sheetPr>
    <tabColor rgb="003F7D00"/>
    <outlinePr summaryBelow="1" summaryRight="1"/>
    <pageSetUpPr/>
  </sheetPr>
  <dimension ref="A1:AA45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34" customWidth="1" min="2" max="2"/>
    <col width="60" customWidth="1" min="3" max="3"/>
    <col width="30" customWidth="1" min="4" max="4"/>
    <col width="24" customWidth="1" min="5" max="5"/>
    <col width="22" customWidth="1" min="6" max="6"/>
    <col width="22" customWidth="1" min="7" max="7"/>
    <col width="22"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s>
  <sheetData>
    <row r="1" ht="28" customHeight="1">
      <c r="A1" s="14" t="inlineStr">
        <is>
          <t>#title</t>
        </is>
      </c>
      <c r="B1" s="15" t="inlineStr">
        <is>
          <t>Алтын-Арашан</t>
        </is>
      </c>
      <c r="C1" s="7" t="inlineStr">
        <is>
          <t>kg-altyn-arashan · ← к оглавлению</t>
        </is>
      </c>
    </row>
    <row r="2" ht="22" customHeight="1">
      <c r="A2" s="16" t="inlineStr">
        <is>
          <t>#section</t>
        </is>
      </c>
      <c r="B2" s="17" t="inlineStr">
        <is>
          <t>Основное</t>
        </is>
      </c>
      <c r="C2" s="18" t="n"/>
      <c r="D2" s="18" t="n"/>
      <c r="E2" s="18" t="n"/>
      <c r="F2" s="18" t="n"/>
      <c r="G2" s="18" t="n"/>
      <c r="H2" s="18" t="n"/>
    </row>
    <row r="3">
      <c r="A3" s="16" t="inlineStr">
        <is>
          <t>id</t>
        </is>
      </c>
      <c r="B3" s="19" t="inlineStr">
        <is>
          <t>ID места (kg-…, alt-…)</t>
        </is>
      </c>
      <c r="C3" s="20" t="inlineStr">
        <is>
          <t>kg-altyn-arashan</t>
        </is>
      </c>
    </row>
    <row r="4">
      <c r="A4" s="16" t="inlineStr">
        <is>
          <t>country</t>
        </is>
      </c>
      <c r="B4" s="19" t="inlineStr">
        <is>
          <t>Страна (kg / alt)</t>
        </is>
      </c>
      <c r="C4" s="20" t="inlineStr">
        <is>
          <t>kg</t>
        </is>
      </c>
    </row>
    <row r="5">
      <c r="A5" s="16" t="inlineStr">
        <is>
          <t>publish</t>
        </is>
      </c>
      <c r="B5" s="19" t="inlineStr">
        <is>
          <t>Публикация</t>
        </is>
      </c>
      <c r="C5" s="20" t="inlineStr">
        <is>
          <t>опубликовано</t>
        </is>
      </c>
    </row>
    <row r="6">
      <c r="A6" s="16" t="inlineStr">
        <is>
          <t>status</t>
        </is>
      </c>
      <c r="B6" s="19" t="inlineStr">
        <is>
          <t>Статус проверки</t>
        </is>
      </c>
      <c r="C6" s="20" t="inlineStr">
        <is>
          <t>Проверено</t>
        </is>
      </c>
    </row>
    <row r="7">
      <c r="A7" s="16" t="inlineStr">
        <is>
          <t>name</t>
        </is>
      </c>
      <c r="B7" s="19" t="inlineStr">
        <is>
          <t>Название</t>
        </is>
      </c>
      <c r="C7" s="20" t="inlineStr">
        <is>
          <t>Алтын-Арашан</t>
        </is>
      </c>
    </row>
    <row r="8">
      <c r="A8" s="16" t="inlineStr">
        <is>
          <t>full</t>
        </is>
      </c>
      <c r="B8" s="21" t="inlineStr">
        <is>
          <t>Полное название</t>
        </is>
      </c>
      <c r="C8" s="20" t="inlineStr">
        <is>
          <t>Алтын-Арашан (долина реки Арашан, горячие источники)</t>
        </is>
      </c>
    </row>
    <row r="9">
      <c r="A9" s="16" t="inlineStr">
        <is>
          <t>cat</t>
        </is>
      </c>
      <c r="B9" s="19" t="inlineStr">
        <is>
          <t>Категория</t>
        </is>
      </c>
      <c r="C9" s="20" t="inlineStr">
        <is>
          <t>Горная долина / Горячие источники</t>
        </is>
      </c>
    </row>
    <row r="10">
      <c r="A10" s="16" t="inlineStr">
        <is>
          <t>reg</t>
        </is>
      </c>
      <c r="B10" s="19" t="inlineStr">
        <is>
          <t>Регион</t>
        </is>
      </c>
      <c r="C10" s="20" t="inlineStr">
        <is>
          <t>Иссык-Кульская область</t>
        </is>
      </c>
    </row>
    <row r="11">
      <c r="A11" s="16" t="inlineStr">
        <is>
          <t>dist</t>
        </is>
      </c>
      <c r="B11" s="21" t="inlineStr">
        <is>
          <t>Район</t>
        </is>
      </c>
      <c r="C11" s="20" t="inlineStr">
        <is>
          <t>Ак-Суйский район</t>
        </is>
      </c>
    </row>
    <row r="12">
      <c r="A12" s="16" t="inlineStr">
        <is>
          <t>lat</t>
        </is>
      </c>
      <c r="B12" s="19" t="inlineStr">
        <is>
          <t>Широта</t>
        </is>
      </c>
      <c r="C12" s="20" t="n">
        <v>42.373</v>
      </c>
    </row>
    <row r="13">
      <c r="A13" s="16" t="inlineStr">
        <is>
          <t>lon</t>
        </is>
      </c>
      <c r="B13" s="19" t="inlineStr">
        <is>
          <t>Долгота</t>
        </is>
      </c>
      <c r="C13" s="20" t="n">
        <v>78.61199999999999</v>
      </c>
    </row>
    <row r="14">
      <c r="A14" s="16" t="inlineStr">
        <is>
          <t>elev</t>
        </is>
      </c>
      <c r="B14" s="21" t="inlineStr">
        <is>
          <t>Высота</t>
        </is>
      </c>
      <c r="C14" s="20" t="inlineStr">
        <is>
          <t>≈2435–2600 м: трек-платформы (loc.wiki/AllTrails) дают 2350–2435 м у гостевых домов, Too.kg и Visit Kyrgyzstan — 2600 м у источников; Nomad's Land — 2580 м. Значение «3000 м» у некоторых сайтов завышено.</t>
        </is>
      </c>
    </row>
    <row r="15">
      <c r="A15" s="16" t="inlineStr">
        <is>
          <t>near</t>
        </is>
      </c>
      <c r="B15" s="21" t="inlineStr">
        <is>
          <t>Ближайший пункт</t>
        </is>
      </c>
      <c r="C15" s="20" t="inlineStr">
        <is>
          <t>Ак-Суу (бывш. Теплоключенка), ≈10–12 км восточнее Каракола; от Ак-Суу до источников ≈15 км вверх по ущелью</t>
        </is>
      </c>
    </row>
    <row r="16">
      <c r="A16" s="16" t="inlineStr">
        <is>
          <t>tags</t>
        </is>
      </c>
      <c r="B16" s="21" t="inlineStr">
        <is>
          <t>Теги (через ;)</t>
        </is>
      </c>
      <c r="C16" s="20" t="inlineStr">
        <is>
          <t>valleys;4x4;medium;top;no-car;hiking;horses;yurts</t>
        </is>
      </c>
    </row>
    <row r="17">
      <c r="A17" s="16" t="inlineStr">
        <is>
          <t>top</t>
        </is>
      </c>
      <c r="B17" s="21" t="inlineStr">
        <is>
          <t>В топе (да/нет)</t>
        </is>
      </c>
      <c r="C17" s="20" t="inlineStr">
        <is>
          <t>да</t>
        </is>
      </c>
    </row>
    <row r="18">
      <c r="A18" s="16" t="inlineStr">
        <is>
          <t>rank</t>
        </is>
      </c>
      <c r="B18" s="21" t="inlineStr">
        <is>
          <t>Место в рейтинге</t>
        </is>
      </c>
      <c r="C18" s="20" t="n">
        <v>11</v>
      </c>
    </row>
    <row r="19">
      <c r="A19" s="16" t="inlineStr">
        <is>
          <t>updated_at</t>
        </is>
      </c>
      <c r="B19" s="21" t="inlineStr">
        <is>
          <t>Изменено (дата)</t>
        </is>
      </c>
      <c r="C19" s="20" t="n"/>
    </row>
    <row r="20">
      <c r="A20" s="16" t="inlineStr">
        <is>
          <t>updated_by</t>
        </is>
      </c>
      <c r="B20" s="21" t="inlineStr">
        <is>
          <t>Кто изменил</t>
        </is>
      </c>
      <c r="C20" s="20" t="n"/>
    </row>
    <row r="22" ht="22" customHeight="1">
      <c r="A22" s="16" t="inlineStr">
        <is>
          <t>#section</t>
        </is>
      </c>
      <c r="B22" s="17" t="inlineStr">
        <is>
          <t>Коротко на карточке (плашки)</t>
        </is>
      </c>
      <c r="C22" s="18" t="n"/>
      <c r="D22" s="18" t="n"/>
      <c r="E22" s="18" t="n"/>
      <c r="F22" s="18" t="n"/>
      <c r="G22" s="18" t="n"/>
      <c r="H22" s="18" t="n"/>
    </row>
    <row r="23">
      <c r="A23" s="16" t="inlineStr">
        <is>
          <t>months</t>
        </is>
      </c>
      <c r="B23" s="19" t="inlineStr">
        <is>
          <t>Месяцы сезона (1;2;…12)</t>
        </is>
      </c>
      <c r="C23" s="20" t="inlineStr">
        <is>
          <t>6;7;8;9;10</t>
        </is>
      </c>
    </row>
    <row r="24">
      <c r="A24" s="16" t="inlineStr">
        <is>
          <t>month_scores</t>
        </is>
      </c>
      <c r="B24" s="21" t="inlineStr">
        <is>
          <t>Оценка месяцев (JSON: месяц → 2 лучшее, 1 подходит), напр. {"6":1,"7":2}</t>
        </is>
      </c>
      <c r="C24" s="20" t="n"/>
    </row>
    <row r="25">
      <c r="A25" s="16" t="inlineStr">
        <is>
          <t>s_diff</t>
        </is>
      </c>
      <c r="B25" s="19" t="inlineStr">
        <is>
          <t>Сложность (коротко)</t>
        </is>
      </c>
      <c r="C25" s="20" t="inlineStr">
        <is>
          <t>Средняя</t>
        </is>
      </c>
    </row>
    <row r="26">
      <c r="A26" s="16" t="inlineStr">
        <is>
          <t>s_when</t>
        </is>
      </c>
      <c r="B26" s="19" t="inlineStr">
        <is>
          <t>Когда (коротко)</t>
        </is>
      </c>
      <c r="C26" s="20" t="inlineStr">
        <is>
          <t>Июн – окт</t>
        </is>
      </c>
    </row>
    <row r="27">
      <c r="A27" s="16" t="inlineStr">
        <is>
          <t>s_acc</t>
        </is>
      </c>
      <c r="B27" s="19" t="inlineStr">
        <is>
          <t>Доступ (коротко)</t>
        </is>
      </c>
      <c r="C27" s="20" t="inlineStr">
        <is>
          <t>Нужен 4×4</t>
        </is>
      </c>
    </row>
    <row r="28">
      <c r="A28" s="16" t="inlineStr">
        <is>
          <t>s_onsite</t>
        </is>
      </c>
      <c r="B28" s="21" t="inlineStr">
        <is>
          <t>Время на месте (коротко)</t>
        </is>
      </c>
      <c r="C28" s="20" t="inlineStr">
        <is>
          <t>3–5 ч вверх, ≈4 ч…</t>
        </is>
      </c>
    </row>
    <row r="29">
      <c r="A29" s="16" t="inlineStr">
        <is>
          <t>s_entry</t>
        </is>
      </c>
      <c r="B29" s="21" t="inlineStr">
        <is>
          <t>Вход (коротко)</t>
        </is>
      </c>
      <c r="C29" s="20" t="inlineStr">
        <is>
          <t>Въезд в ущелье Арашан</t>
        </is>
      </c>
    </row>
    <row r="30">
      <c r="A30" s="16" t="inlineStr">
        <is>
          <t>s_net</t>
        </is>
      </c>
      <c r="B30" s="21" t="inlineStr">
        <is>
          <t>Связь (коротко)</t>
        </is>
      </c>
      <c r="C30" s="20" t="inlineStr">
        <is>
          <t>Мобильной связи в…</t>
        </is>
      </c>
    </row>
    <row r="31">
      <c r="A31" s="16" t="inlineStr">
        <is>
          <t>rating_v</t>
        </is>
      </c>
      <c r="B31" s="21" t="inlineStr">
        <is>
          <t>Рейтинг</t>
        </is>
      </c>
      <c r="C31" s="20" t="inlineStr">
        <is>
          <t>4.8</t>
        </is>
      </c>
    </row>
    <row r="32">
      <c r="A32" s="16" t="inlineStr">
        <is>
          <t>rating_n</t>
        </is>
      </c>
      <c r="B32" s="21" t="inlineStr">
        <is>
          <t>Кол-во оценок</t>
        </is>
      </c>
      <c r="C32" s="20" t="inlineStr">
        <is>
          <t>706</t>
        </is>
      </c>
    </row>
    <row r="33">
      <c r="A33" s="16" t="inlineStr">
        <is>
          <t>rating_src</t>
        </is>
      </c>
      <c r="B33" s="21" t="inlineStr">
        <is>
          <t>Источник рейтинга</t>
        </is>
      </c>
      <c r="C33" s="20" t="inlineStr">
        <is>
          <t>Google</t>
        </is>
      </c>
    </row>
    <row r="35" ht="22" customHeight="1">
      <c r="A35" s="16" t="inlineStr">
        <is>
          <t>#section</t>
        </is>
      </c>
      <c r="B35" s="17" t="inlineStr">
        <is>
          <t>Обзор — тексты</t>
        </is>
      </c>
      <c r="C35" s="18" t="n"/>
      <c r="D35" s="18" t="n"/>
      <c r="E35" s="18" t="n"/>
      <c r="F35" s="18" t="n"/>
      <c r="G35" s="18" t="n"/>
      <c r="H35" s="18" t="n"/>
    </row>
    <row r="36">
      <c r="A36" s="16" t="inlineStr">
        <is>
          <t>short</t>
        </is>
      </c>
      <c r="B36" s="19" t="inlineStr">
        <is>
          <t>Коротко (1–2 предложения)</t>
        </is>
      </c>
      <c r="C36" s="2" t="inlineStr">
        <is>
          <t>Высокогорная долина с радоновыми и сероводородными горячими источниками (35–41 °C), реликтовым еловым лесом и видом на трапецию пика Палатка (4260 м). От Ак-Суу — 15 км пешком (3–5 ч) или 1,5–2,5 ч на УАЗе по одной из самых тяжёлых дорог Прииссыккулья.</t>
        </is>
      </c>
    </row>
    <row r="37">
      <c r="A37" s="16" t="inlineStr">
        <is>
          <t>desc</t>
        </is>
      </c>
      <c r="B37" s="19" t="inlineStr">
        <is>
          <t>Описание</t>
        </is>
      </c>
      <c r="C37" s="2" t="inlineStr">
        <is>
          <t>Алтын-Арашан («золотой источник») — долина реки Арашан над селом Ак-Суу, с 1963 года — природный заказник. У слияния рек стоит горстка гостевых домов и юрточных лагерей, у каждого — своя купальня: радоновая вода 35 °C и сероводородная 41 °C круглый год; есть и «дикие» каменные ванны у реки. Над долиной господствует пик Палатка (Аксуйская стена, 4260 м). Дорога от Ак-Суу — 15 км каменистого подъёма с бродами: обычные машины и прокатные авто сюда не пускают, ездят УАЗ-469/«буханки», ГАЗ-66, Nissan Patrol с местными водителями; пешком — 3–5 ч при наборе ≈600 м, тропа простая и очевидная. Отсюда начинается или заканчивается классический трек через перевал Ала-Куль (3900 м) в Каракольское ущелье, а в 5 км выше курорта уходит приток к озеру. Электричество — от генераторов и солнца, оплата только наличными, мобильная связь практически отсутствует. Ночью даже летом бывает −2…−5 °C.</t>
        </is>
      </c>
    </row>
    <row r="38">
      <c r="A38" s="16" t="inlineStr">
        <is>
          <t>guide</t>
        </is>
      </c>
      <c r="B38" s="19" t="inlineStr">
        <is>
          <t>Почему стоит приехать / текст аудиогида</t>
        </is>
      </c>
      <c r="C38" s="2" t="inlineStr">
        <is>
          <t>Поднимайся пешком, а вниз возьми «буханку» — так увидишь и ущелье, и получишь порцию экстрима на камнях и бродах, из-за которых прокатные компании запрещают сюда заезжать. Купальни принадлежат разным гостевым домам: у кого-то деревянный сруб с сероводородной водой 41 °C, у кого-то бесплатная каменная ванна прямо у реки — пройдись и выбери. Вечером, когда туристы однодневных туров уезжают, долина остаётся тем немногим, кто ночует: смотри на Палатку в закатном свете и на звёзды без городской засветки. Возьми наличные сомы и тёплый спальник: карт не принимают, а ночью холодно даже в июле. Если планируешь Ала-Куль — не делай его «за день из купальни»: перевал 3900 м требует акклиматизации и отдельного дня.</t>
        </is>
      </c>
    </row>
    <row r="39">
      <c r="A39" s="16" t="inlineStr">
        <is>
          <t>see</t>
        </is>
      </c>
      <c r="B39" s="21" t="inlineStr">
        <is>
          <t>Что посмотреть</t>
        </is>
      </c>
      <c r="C39" s="2" t="inlineStr">
        <is>
          <t>Горячие купальни при гостевых домах (радон 35 °C, сероводород 41 °C) и «дикие» ванны у реки; пик Палатка / Аксуйская стена (4260 м); реликтовый тянь-шаньский еловый лес; верховья долины Арашан и приток к Ала-Кулю; юрточные лагеря; зимой — заснеженная долина (доступ только на УАЗе или пешком).</t>
        </is>
      </c>
    </row>
    <row r="40">
      <c r="A40" s="16" t="inlineStr">
        <is>
          <t>skip</t>
        </is>
      </c>
      <c r="B40" s="21" t="inlineStr">
        <is>
          <t>Кому не стоит</t>
        </is>
      </c>
      <c r="C40" s="2" t="inlineStr">
        <is>
          <t>Если у тебя один день и больная спина — 2,5 ч тряски на УАЗе в одну сторону тебя не порадуют. Если ждёшь спа-курорт с инфраструктурой — здесь срубы, генераторы и уличные туалеты. Если едешь на прокатной легковушке — въезд в ущелье договором проката обычно запрещён.</t>
        </is>
      </c>
    </row>
    <row r="42" ht="22" customHeight="1">
      <c r="A42" s="16" t="inlineStr">
        <is>
          <t>#section</t>
        </is>
      </c>
      <c r="B42" s="17" t="inlineStr">
        <is>
          <t>Медиа</t>
        </is>
      </c>
      <c r="C42" s="18" t="n"/>
      <c r="D42" s="18" t="n"/>
      <c r="E42" s="18" t="n"/>
      <c r="F42" s="18" t="n"/>
      <c r="G42" s="18" t="n"/>
      <c r="H42" s="18" t="n"/>
    </row>
    <row r="43">
      <c r="A43" s="16" t="inlineStr">
        <is>
          <t>#table:photos</t>
        </is>
      </c>
      <c r="B43" s="22" t="inlineStr">
        <is>
          <t>Фото — 2</t>
        </is>
      </c>
    </row>
    <row r="44">
      <c r="A44" s="16" t="inlineStr">
        <is>
          <t>#keys</t>
        </is>
      </c>
      <c r="C44" s="16" t="inlineStr">
        <is>
          <t>f</t>
        </is>
      </c>
      <c r="D44" s="16" t="inlineStr">
        <is>
          <t>t</t>
        </is>
      </c>
      <c r="E44" s="16" t="inlineStr">
        <is>
          <t>w</t>
        </is>
      </c>
      <c r="F44" s="16" t="inlineStr">
        <is>
          <t>h</t>
        </is>
      </c>
      <c r="G44" s="16" t="inlineStr">
        <is>
          <t>cap</t>
        </is>
      </c>
      <c r="H44" s="16" t="inlineStr">
        <is>
          <t>by</t>
        </is>
      </c>
      <c r="I44" s="16" t="inlineStr">
        <is>
          <t>lic</t>
        </is>
      </c>
      <c r="J44" s="16" t="inlineStr">
        <is>
          <t>page</t>
        </is>
      </c>
    </row>
    <row r="45">
      <c r="A45" s="16" t="inlineStr">
        <is>
          <t>#labels</t>
        </is>
      </c>
      <c r="B45" s="23" t="inlineStr">
        <is>
          <t>№ / строки ниже</t>
        </is>
      </c>
      <c r="C45" s="21" t="inlineStr">
        <is>
          <t>Файл (img/…)</t>
        </is>
      </c>
      <c r="D45" s="21" t="inlineStr">
        <is>
          <t>Миниатюра (img/t_…)</t>
        </is>
      </c>
      <c r="E45" s="21" t="inlineStr">
        <is>
          <t>Ширина</t>
        </is>
      </c>
      <c r="F45" s="21" t="inlineStr">
        <is>
          <t>Высота</t>
        </is>
      </c>
      <c r="G45" s="21" t="inlineStr">
        <is>
          <t>Подпись</t>
        </is>
      </c>
      <c r="H45" s="21" t="inlineStr">
        <is>
          <t>Автор</t>
        </is>
      </c>
      <c r="I45" s="21" t="inlineStr">
        <is>
          <t>Лицензия</t>
        </is>
      </c>
      <c r="J45" s="21" t="inlineStr">
        <is>
          <t>Страница-источник</t>
        </is>
      </c>
    </row>
    <row r="46">
      <c r="B46" s="24" t="n">
        <v>1</v>
      </c>
      <c r="C46" s="20" t="inlineStr">
        <is>
          <t>img/photo-b46c6da7e33ef241.jpg</t>
        </is>
      </c>
      <c r="D46" s="20" t="inlineStr">
        <is>
          <t>img/t_photo-b46c6da7e33ef241.jpg</t>
        </is>
      </c>
      <c r="E46" s="20" t="n">
        <v>600</v>
      </c>
      <c r="F46" s="20" t="n">
        <v>400</v>
      </c>
      <c r="G46" s="20" t="inlineStr">
        <is>
          <t>Altyn Arashan</t>
        </is>
      </c>
      <c r="H46" s="20" t="inlineStr">
        <is>
          <t>Aidar Em</t>
        </is>
      </c>
      <c r="I46" s="20" t="inlineStr">
        <is>
          <t>CC BY-SA 4.0</t>
        </is>
      </c>
      <c r="J46" s="20" t="inlineStr">
        <is>
          <t>https://commons.wikimedia.org/wiki/File:Altyn_Arashan.jpg</t>
        </is>
      </c>
    </row>
    <row r="47">
      <c r="B47" s="24" t="n">
        <v>2</v>
      </c>
      <c r="C47" s="20" t="inlineStr">
        <is>
          <t>img/photo-2ab82baa20d3ec97.jpg</t>
        </is>
      </c>
      <c r="D47" s="20" t="inlineStr">
        <is>
          <t>img/t_photo-2ab82baa20d3ec97.jpg</t>
        </is>
      </c>
      <c r="E47" s="20" t="n">
        <v>600</v>
      </c>
      <c r="F47" s="20" t="n">
        <v>400</v>
      </c>
      <c r="G47" s="20" t="inlineStr">
        <is>
          <t>Altyn Arashan resort, Kyrgyzstan</t>
        </is>
      </c>
      <c r="H47" s="20" t="inlineStr">
        <is>
          <t>Adam Harangozó</t>
        </is>
      </c>
      <c r="I47" s="20" t="inlineStr">
        <is>
          <t>CC BY-SA 4.0</t>
        </is>
      </c>
      <c r="J47" s="2" t="inlineStr">
        <is>
          <t>https://commons.wikimedia.org/wiki/File:Altyn_Arashan_resort,_Kyrgyzstan.jpg</t>
        </is>
      </c>
    </row>
    <row r="49">
      <c r="A49" s="16" t="inlineStr">
        <is>
          <t>#table:videos</t>
        </is>
      </c>
      <c r="B49" s="22" t="inlineStr">
        <is>
          <t>Видео — 3</t>
        </is>
      </c>
    </row>
    <row r="50">
      <c r="A50" s="16" t="inlineStr">
        <is>
          <t>#keys</t>
        </is>
      </c>
      <c r="C50" s="16" t="inlineStr">
        <is>
          <t>t</t>
        </is>
      </c>
      <c r="D50" s="16" t="inlineStr">
        <is>
          <t>u</t>
        </is>
      </c>
      <c r="E50" s="16" t="inlineStr">
        <is>
          <t>ch</t>
        </is>
      </c>
      <c r="F50" s="16" t="inlineStr">
        <is>
          <t>y</t>
        </is>
      </c>
    </row>
    <row r="51">
      <c r="A51" s="16" t="inlineStr">
        <is>
          <t>#labels</t>
        </is>
      </c>
      <c r="B51" s="23" t="inlineStr">
        <is>
          <t>№ / строки ниже</t>
        </is>
      </c>
      <c r="C51" s="21" t="inlineStr">
        <is>
          <t>Заголовок</t>
        </is>
      </c>
      <c r="D51" s="21" t="inlineStr">
        <is>
          <t>Ссылка</t>
        </is>
      </c>
      <c r="E51" s="21" t="inlineStr">
        <is>
          <t>Канал</t>
        </is>
      </c>
      <c r="F51" s="21" t="inlineStr">
        <is>
          <t>Год</t>
        </is>
      </c>
    </row>
    <row r="52">
      <c r="B52" s="24" t="n">
        <v>1</v>
      </c>
      <c r="C52" s="2" t="inlineStr">
        <is>
          <t>UAZ bukhanka Going to Altyn Arashan for hot springs Kyrgyzstan. Road blocked with avalanche</t>
        </is>
      </c>
      <c r="D52" s="20" t="inlineStr">
        <is>
          <t>https://www.youtube.com/watch?v=hK3BZIAxXlU</t>
        </is>
      </c>
      <c r="E52" s="20" t="inlineStr">
        <is>
          <t>не подтверждён</t>
        </is>
      </c>
      <c r="F52" s="20" t="inlineStr">
        <is>
          <t>н/д</t>
        </is>
      </c>
    </row>
    <row r="53">
      <c r="B53" s="24" t="n">
        <v>2</v>
      </c>
      <c r="C53" s="2" t="inlineStr">
        <is>
          <t>Hot Springs Of Altyn Arashan by the river. Kyrgyzstan. Thermal baths</t>
        </is>
      </c>
      <c r="D53" s="20" t="inlineStr">
        <is>
          <t>https://www.youtube.com/watch?v=gTyYakPmj4g</t>
        </is>
      </c>
      <c r="E53" s="20" t="inlineStr">
        <is>
          <t>не подтверждён</t>
        </is>
      </c>
      <c r="F53" s="20" t="inlineStr">
        <is>
          <t>н/д</t>
        </is>
      </c>
    </row>
    <row r="54">
      <c r="B54" s="24" t="n">
        <v>3</v>
      </c>
      <c r="C54" s="20" t="inlineStr">
        <is>
          <t>Hiking to Altyn Arashan's Natural Hot Springs</t>
        </is>
      </c>
      <c r="D54" s="20" t="inlineStr">
        <is>
          <t>https://www.youtube.com/watch?v=_0GT7iJSd_M</t>
        </is>
      </c>
      <c r="E54" s="20" t="inlineStr">
        <is>
          <t>не подтверждён</t>
        </is>
      </c>
      <c r="F54" s="20" t="inlineStr">
        <is>
          <t>н/д</t>
        </is>
      </c>
    </row>
    <row r="56">
      <c r="A56" s="16" t="inlineStr">
        <is>
          <t>#table:photo_links</t>
        </is>
      </c>
      <c r="B56" s="22" t="inlineStr">
        <is>
          <t>Фото-ссылки (внешние) — 6</t>
        </is>
      </c>
    </row>
    <row r="57">
      <c r="A57" s="16" t="inlineStr">
        <is>
          <t>#keys</t>
        </is>
      </c>
      <c r="C57" s="16" t="inlineStr">
        <is>
          <t>cap</t>
        </is>
      </c>
      <c r="D57" s="16" t="inlineStr">
        <is>
          <t>url</t>
        </is>
      </c>
      <c r="E57" s="16" t="inlineStr">
        <is>
          <t>by</t>
        </is>
      </c>
    </row>
    <row r="58">
      <c r="A58" s="16" t="inlineStr">
        <is>
          <t>#labels</t>
        </is>
      </c>
      <c r="B58" s="23" t="inlineStr">
        <is>
          <t>№ / строки ниже</t>
        </is>
      </c>
      <c r="C58" s="21" t="inlineStr">
        <is>
          <t>Подпись</t>
        </is>
      </c>
      <c r="D58" s="21" t="inlineStr">
        <is>
          <t>Ссылка</t>
        </is>
      </c>
      <c r="E58" s="21" t="inlineStr">
        <is>
          <t>Автор</t>
        </is>
      </c>
    </row>
    <row r="59">
      <c r="B59" s="24" t="n">
        <v>1</v>
      </c>
      <c r="C59" s="20" t="inlineStr">
        <is>
          <t>Altyn Arashan resort, Kyrgyzstan 2</t>
        </is>
      </c>
      <c r="D59" s="2" t="inlineStr">
        <is>
          <t>https://commons.wikimedia.org/wiki/File:Altyn_Arashan_resort,_Kyrgyzstan_2.jpg</t>
        </is>
      </c>
      <c r="E59" s="20" t="inlineStr">
        <is>
          <t>Adam Harangozó</t>
        </is>
      </c>
    </row>
    <row r="60">
      <c r="B60" s="24" t="n">
        <v>2</v>
      </c>
      <c r="C60" s="20" t="inlineStr">
        <is>
          <t>Altyn Arashan resort, Kyrgyzstan 3</t>
        </is>
      </c>
      <c r="D60" s="2" t="inlineStr">
        <is>
          <t>https://commons.wikimedia.org/wiki/File:Altyn_Arashan_resort,_Kyrgyzstan_3.jpg</t>
        </is>
      </c>
      <c r="E60" s="20" t="inlineStr">
        <is>
          <t>Adam Harangozó</t>
        </is>
      </c>
    </row>
    <row r="61">
      <c r="B61" s="24" t="n">
        <v>3</v>
      </c>
      <c r="C61" s="20" t="inlineStr">
        <is>
          <t>Arashan River in Altyn Arashan, Kyrgyzstan</t>
        </is>
      </c>
      <c r="D61" s="2" t="inlineStr">
        <is>
          <t>https://commons.wikimedia.org/wiki/File:Arashan_River_in_Altyn_Arashan,_Kyrgyzstan.jpg</t>
        </is>
      </c>
      <c r="E61" s="20" t="inlineStr">
        <is>
          <t>Adam Harangozó</t>
        </is>
      </c>
    </row>
    <row r="62">
      <c r="B62" s="24" t="n">
        <v>4</v>
      </c>
      <c r="C62" s="20" t="inlineStr">
        <is>
          <t>Horses at Altyn Arashan, Kyrgyzstan</t>
        </is>
      </c>
      <c r="D62" s="2" t="inlineStr">
        <is>
          <t>https://commons.wikimedia.org/wiki/File:Horses_at_Altyn_Arashan,_Kyrgyzstan.jpg</t>
        </is>
      </c>
      <c r="E62" s="20" t="inlineStr">
        <is>
          <t>Adam Harangozó</t>
        </is>
      </c>
    </row>
    <row r="63">
      <c r="B63" s="24" t="n">
        <v>5</v>
      </c>
      <c r="C63" s="20" t="inlineStr">
        <is>
          <t>Horses at Altyn Arashan</t>
        </is>
      </c>
      <c r="D63" s="2" t="inlineStr">
        <is>
          <t>https://commons.wikimedia.org/wiki/File:Horses_at_Altyn_Arashan.jpg</t>
        </is>
      </c>
      <c r="E63" s="20" t="inlineStr">
        <is>
          <t>Adam Harangozó</t>
        </is>
      </c>
    </row>
    <row r="64">
      <c r="B64" s="24" t="n">
        <v>6</v>
      </c>
      <c r="C64" s="20" t="inlineStr">
        <is>
          <t>Yurts and resort in Altyn Arashan, Kyrgyzstan</t>
        </is>
      </c>
      <c r="D64" s="2" t="inlineStr">
        <is>
          <t>https://commons.wikimedia.org/wiki/File:Yurts_and_resort_in_Altyn_Arashan,_Kyrgyzstan.jpg</t>
        </is>
      </c>
      <c r="E64" s="20" t="inlineStr">
        <is>
          <t>Adam Harangozó</t>
        </is>
      </c>
    </row>
    <row r="67" ht="22" customHeight="1">
      <c r="A67" s="16" t="inlineStr">
        <is>
          <t>#section</t>
        </is>
      </c>
      <c r="B67" s="17" t="inlineStr">
        <is>
          <t>Дорога</t>
        </is>
      </c>
      <c r="C67" s="18" t="n"/>
      <c r="D67" s="18" t="n"/>
      <c r="E67" s="18" t="n"/>
      <c r="F67" s="18" t="n"/>
      <c r="G67" s="18" t="n"/>
      <c r="H67" s="18" t="n"/>
    </row>
    <row r="68">
      <c r="A68" s="16" t="inlineStr">
        <is>
          <t>how</t>
        </is>
      </c>
      <c r="B68" s="21" t="inlineStr">
        <is>
          <t>Как добраться (кратко)</t>
        </is>
      </c>
      <c r="C68" s="2" t="inlineStr">
        <is>
          <t>1) Каракол → Ак-Суу: маршрутка №350 с рынка/центра Каракола (ранее ≈15 сомов, 2017; актуальная цена не подтверждена), далее пешком 15 км вверх по долине (3–5 ч) или на местном УАЗе. 2) Прямой трансфер на 4×4 из Каракола (35 км, ≈2–2,5 ч): Arashan Transfer, MYWAY, CBT Karakol, GetYourGuide. 3) Пешком с перевала Ала-Куль (вторая часть кольцевого трека).</t>
        </is>
      </c>
    </row>
    <row r="69">
      <c r="A69" s="16" t="inlineStr">
        <is>
          <t>needcar</t>
        </is>
      </c>
      <c r="B69" s="21" t="inlineStr">
        <is>
          <t>Нужна ли машина</t>
        </is>
      </c>
      <c r="C69" s="20" t="inlineStr">
        <is>
          <t>Нет, если готов идти 15 км в гору; да — только подготовленный 4×4 (УАЗ, ГАЗ-66, Patrol) с местным водителем. Обычная легковая и прокатные авто — нет.</t>
        </is>
      </c>
    </row>
    <row r="70">
      <c r="A70" s="16" t="inlineStr">
        <is>
          <t>self</t>
        </is>
      </c>
      <c r="B70" s="21" t="inlineStr">
        <is>
          <t>Самостоятельно / с гидом</t>
        </is>
      </c>
      <c r="C70" s="20" t="inlineStr">
        <is>
          <t>Да: пешком тропа простая, безопасна для одиночных путешественников (Backpack Adventures); ночлег бронировать заранее в сезон. Для перевала Ала-Куль — опыт и акклиматизация, гид по желанию.</t>
        </is>
      </c>
    </row>
    <row r="71">
      <c r="A71" s="16" t="inlineStr">
        <is>
          <t>roadtype</t>
        </is>
      </c>
      <c r="B71" s="21" t="inlineStr">
        <is>
          <t>Тип дороги</t>
        </is>
      </c>
      <c r="C71" s="20" t="inlineStr">
        <is>
          <t>Из Каракола до Ак-Суу — асфальт; далее 15 км каменистой грунтовки с крутыми участками, валунами и бродами; по отзывам, машины приходится «поддомкрачивать» на камнях; «прокатные компании запрещают эту дорогу» (TripAdvisor 2024–2025). Зимой возможны лавинные завалы.</t>
        </is>
      </c>
    </row>
    <row r="72">
      <c r="A72" s="16" t="inlineStr">
        <is>
          <t>traveltime</t>
        </is>
      </c>
      <c r="B72" s="21" t="inlineStr">
        <is>
          <t>Время в пути</t>
        </is>
      </c>
      <c r="C72" s="20" t="inlineStr">
        <is>
          <t>Каракол → Ак-Суу 20–30 мин; Ак-Суу → источники: пешком 3–5 ч (15 км, набор ≈600 м), на УАЗе 1,5–2,5 ч; прямой трансфер из Каракола ≈2–2,5 ч в одну сторону.</t>
        </is>
      </c>
    </row>
    <row r="73">
      <c r="A73" s="16" t="inlineStr">
        <is>
          <t>transfer</t>
        </is>
      </c>
      <c r="B73" s="21" t="inlineStr">
        <is>
          <t>Трансфер</t>
        </is>
      </c>
      <c r="C73" s="20" t="inlineStr">
        <is>
          <t>Из Каракола, 2026: MYWAY — Patrol 9200 сомов, УАЗ 13 200, ГАЗ-66 17 600 за машину (не окончательные); Arashan Transfer — 85 $/место (дневной тур), 55–85 $ шаттл, 290–360 $ частный УАЗ; GetYourGuide — 90 $/чел; по отзывам 2024–2025 — 5000–11 000 сомов за джип; SaryTours 03.2026 — 3000–5000 сомов в одну сторону на местном УАЗе. Маршрутка №350 — копейки (15 сомов в 2017).</t>
        </is>
      </c>
    </row>
    <row r="74">
      <c r="A74" s="16" t="inlineStr">
        <is>
          <t>p_sum</t>
        </is>
      </c>
      <c r="B74" s="21" t="inlineStr">
        <is>
          <t>Дорога: сводка</t>
        </is>
      </c>
      <c r="C74" s="2" t="inlineStr">
        <is>
          <t>Лучший вариант — подняться пешком из Ак-Суу (15–16 км, +600–700 м, 3–5 ч), а вниз спуститься на УАЗе, либо сделать Алтын-Арашан финалом кольца Каракольское ущелье → Ала-Куль → Алтын-Арашан. Своей/прокатной легковой сюда нельзя: 16 км русла с валунами и двумя бродами проходят только местные УАЗы и ГАЗ-66 (Arashan Transfer от 55 $/место, частный УАЗ от 290 $; MYWAY от 9200 сомов за Patrol). Ночевать стоит минимум одну ночь в гостевом доме с купальней (≈20–59 $), брать наличные и тёплый спальник.</t>
        </is>
      </c>
    </row>
    <row r="75">
      <c r="A75" s="16" t="inlineStr">
        <is>
          <t>#table:routes</t>
        </is>
      </c>
      <c r="B75" s="22" t="inlineStr">
        <is>
          <t>Подъезды — 2</t>
        </is>
      </c>
    </row>
    <row r="76">
      <c r="A76" s="16" t="inlineStr">
        <is>
          <t>#keys</t>
        </is>
      </c>
      <c r="C76" s="16" t="inlineStr">
        <is>
          <t>rec</t>
        </is>
      </c>
      <c r="D76" s="16" t="inlineStr">
        <is>
          <t>title</t>
        </is>
      </c>
      <c r="E76" s="16" t="inlineStr">
        <is>
          <t>from</t>
        </is>
      </c>
      <c r="F76" s="16" t="inlineStr">
        <is>
          <t>route</t>
        </is>
      </c>
      <c r="G76" s="16" t="inlineStr">
        <is>
          <t>km</t>
        </is>
      </c>
      <c r="H76" s="16" t="inlineStr">
        <is>
          <t>time</t>
        </is>
      </c>
      <c r="I76" s="16" t="inlineStr">
        <is>
          <t>surface</t>
        </is>
      </c>
      <c r="J76" s="16" t="inlineStr">
        <is>
          <t>vehicle</t>
        </is>
      </c>
      <c r="K76" s="16" t="inlineStr">
        <is>
          <t>season</t>
        </is>
      </c>
      <c r="L76" s="16" t="inlineStr">
        <is>
          <t>last</t>
        </is>
      </c>
      <c r="M76" s="16" t="inlineStr">
        <is>
          <t>parking_d</t>
        </is>
      </c>
      <c r="N76" s="16" t="inlineStr">
        <is>
          <t>parking_price</t>
        </is>
      </c>
      <c r="O76" s="16" t="inlineStr">
        <is>
          <t>trail_d</t>
        </is>
      </c>
      <c r="P76" s="16" t="inlineStr">
        <is>
          <t>haz</t>
        </is>
      </c>
      <c r="Q76" s="16" t="inlineStr">
        <is>
          <t>src</t>
        </is>
      </c>
      <c r="R76" s="16" t="inlineStr">
        <is>
          <t>hub</t>
        </is>
      </c>
      <c r="S76" s="16" t="inlineStr">
        <is>
          <t>hub_lat</t>
        </is>
      </c>
      <c r="T76" s="16" t="inlineStr">
        <is>
          <t>hub_lon</t>
        </is>
      </c>
      <c r="U76" s="16" t="inlineStr">
        <is>
          <t>rkm</t>
        </is>
      </c>
      <c r="V76" s="16" t="inlineStr">
        <is>
          <t>parking_lat</t>
        </is>
      </c>
      <c r="W76" s="16" t="inlineStr">
        <is>
          <t>parking_lon</t>
        </is>
      </c>
      <c r="X76" s="16" t="inlineStr">
        <is>
          <t>trail_lat</t>
        </is>
      </c>
      <c r="Y76" s="16" t="inlineStr">
        <is>
          <t>trail_lon</t>
        </is>
      </c>
      <c r="Z76" s="16" t="inlineStr">
        <is>
          <t>road</t>
        </is>
      </c>
      <c r="AA76" s="16" t="inlineStr">
        <is>
          <t>has_rt</t>
        </is>
      </c>
    </row>
    <row r="77">
      <c r="A77" s="16" t="inlineStr">
        <is>
          <t>#labels</t>
        </is>
      </c>
      <c r="B77" s="23" t="inlineStr">
        <is>
          <t>№ / строки ниже</t>
        </is>
      </c>
      <c r="C77" s="21" t="inlineStr">
        <is>
          <t>Рекомендован (да/нет)</t>
        </is>
      </c>
      <c r="D77" s="21" t="inlineStr">
        <is>
          <t>Название варианта</t>
        </is>
      </c>
      <c r="E77" s="21" t="inlineStr">
        <is>
          <t>Откуда</t>
        </is>
      </c>
      <c r="F77" s="21" t="inlineStr">
        <is>
          <t>Маршрут</t>
        </is>
      </c>
      <c r="G77" s="21" t="inlineStr">
        <is>
          <t>Км</t>
        </is>
      </c>
      <c r="H77" s="21" t="inlineStr">
        <is>
          <t>Время</t>
        </is>
      </c>
      <c r="I77" s="21" t="inlineStr">
        <is>
          <t>Покрытие</t>
        </is>
      </c>
      <c r="J77" s="21" t="inlineStr">
        <is>
          <t>Машина</t>
        </is>
      </c>
      <c r="K77" s="21" t="inlineStr">
        <is>
          <t>Сезон</t>
        </is>
      </c>
      <c r="L77" s="21" t="inlineStr">
        <is>
          <t>Последние АЗС/магазины</t>
        </is>
      </c>
      <c r="M77" s="21" t="inlineStr">
        <is>
          <t>Парковка</t>
        </is>
      </c>
      <c r="N77" s="21" t="inlineStr">
        <is>
          <t>Парковка: цена</t>
        </is>
      </c>
      <c r="O77" s="21" t="inlineStr">
        <is>
          <t>Тропа от парковки</t>
        </is>
      </c>
      <c r="P77" s="21" t="inlineStr">
        <is>
          <t>Опасности</t>
        </is>
      </c>
      <c r="Q77" s="21" t="inlineStr">
        <is>
          <t>Источник</t>
        </is>
      </c>
      <c r="R77" s="21" t="inlineStr">
        <is>
          <t>Город-старт</t>
        </is>
      </c>
      <c r="S77" s="21" t="inlineStr">
        <is>
          <t>Старт: широта</t>
        </is>
      </c>
      <c r="T77" s="21" t="inlineStr">
        <is>
          <t>Старт: долгота</t>
        </is>
      </c>
      <c r="U77" s="21" t="inlineStr">
        <is>
          <t>Км по графу дорог</t>
        </is>
      </c>
      <c r="V77" s="21" t="inlineStr">
        <is>
          <t>Парковка: широта</t>
        </is>
      </c>
      <c r="W77" s="21" t="inlineStr">
        <is>
          <t>Парковка: долгота</t>
        </is>
      </c>
      <c r="X77" s="21" t="inlineStr">
        <is>
          <t>Тропа: широта</t>
        </is>
      </c>
      <c r="Y77" s="21" t="inlineStr">
        <is>
          <t>Тропа: долгота</t>
        </is>
      </c>
      <c r="Z77" s="21" t="inlineStr">
        <is>
          <t>Геометрия дороги (JSON, генерируется)</t>
        </is>
      </c>
      <c r="AA77" s="21" t="inlineStr">
        <is>
          <t>Есть маршрут на карте (да/нет)</t>
        </is>
      </c>
    </row>
    <row r="78">
      <c r="B78" s="24" t="n">
        <v>1</v>
      </c>
      <c r="C78" s="20" t="inlineStr">
        <is>
          <t>да</t>
        </is>
      </c>
      <c r="D78" s="20" t="inlineStr">
        <is>
          <t>Из Каракола через Ак-Суу (Теплоключенку) по долине Арашан</t>
        </is>
      </c>
      <c r="E78" s="20" t="inlineStr">
        <is>
          <t>Каракол (≈35 км до источников)</t>
        </is>
      </c>
      <c r="F78" s="2" t="inlineStr">
        <is>
          <t>Каракол → с. Ак-Суу (≈12 км, асфальт) → верхняя окраина Ак-Суу, шлагбаум Каракольского лесхоза → 15–16 км вверх по долине реки Арашан → курорт Алтын-Арашан</t>
        </is>
      </c>
      <c r="G78" s="20" t="inlineStr">
        <is>
          <t>≈12 до Ак-Суу + 15–16 по ущелью</t>
        </is>
      </c>
      <c r="H78" s="2" t="inlineStr">
        <is>
          <t>Каракол → Ак-Суу 20–30 мин; на УАЗе ≈2–2,5 ч; пешком 3–5 ч вверх, ≈4 ч вниз</t>
        </is>
      </c>
      <c r="I78" s="2" t="inlineStr">
        <is>
          <t>До Ак-Суу асфальт; далее каменистое русло с валунами, крутыми подъёмами и двумя бродами, набор ≈700 м; в сильные дожди дорогу закрывают</t>
        </is>
      </c>
      <c r="J78" s="2" t="inlineStr">
        <is>
          <t>4×4 (только подготовленный УАЗ/ГАЗ-66/Patrol с местным водителем); пешком/верхом</t>
        </is>
      </c>
      <c r="K78" s="2" t="inlineStr">
        <is>
          <t>Пешком — круглый год; основной сезон июнь–сентябрь, в мае–июне высокие броды; зимой возможны лавинные завалы</t>
        </is>
      </c>
      <c r="L78" s="2" t="inlineStr">
        <is>
          <t>АЗС, банкоматы, супермаркеты — Каракол; магазины — Ак-Суу; связь пропадает выше Ак-Суу</t>
        </is>
      </c>
      <c r="M78" s="2" t="inlineStr">
        <is>
          <t>Своя машина — в Ак-Суу у начала грунтовки/шлагбаума лесхоза (официальной охраняемой стоянки не найдено; договориться с местными или оставить в гостевом доме Ак-Суу/Каракола)</t>
        </is>
      </c>
      <c r="N78" s="2" t="inlineStr">
        <is>
          <t>въезд машины в ущелье по тарифу лесхоза — 80 сомов (легковая), но легковые дальше не проезжают</t>
        </is>
      </c>
      <c r="O78" s="2" t="inlineStr">
        <is>
          <t>Пешая тропа идёт вдоль джип-дороги от верхней окраины Ак-Суу; шлагбаум лесхоза с оплатой за въезд</t>
        </is>
      </c>
      <c r="P78" s="2" t="inlineStr">
        <is>
          <t>Броды в паводок, камнепады и лавины зимой, резкая смена погоды, высота 2,4–2,6 км</t>
        </is>
      </c>
      <c r="Q78" s="20" t="inlineStr">
        <is>
          <t>https://arashantransfer.com/</t>
        </is>
      </c>
      <c r="R78" s="20" t="inlineStr">
        <is>
          <t>Каракол</t>
        </is>
      </c>
      <c r="S78" s="20" t="n">
        <v>42.4907</v>
      </c>
      <c r="T78" s="20" t="n">
        <v>78.39360000000001</v>
      </c>
      <c r="U78" s="20" t="n">
        <v>16</v>
      </c>
      <c r="V78" s="20" t="n"/>
      <c r="W78" s="20" t="n"/>
      <c r="X78" s="20" t="n"/>
      <c r="Y78" s="20" t="n"/>
      <c r="Z78" s="20" t="inlineStr">
        <is>
          <t>[[42.484, 78.4], [42.509, 78.586]]</t>
        </is>
      </c>
      <c r="AA78" s="20" t="inlineStr">
        <is>
          <t>да</t>
        </is>
      </c>
    </row>
    <row r="79">
      <c r="B79" s="24" t="n">
        <v>2</v>
      </c>
      <c r="C79" s="20" t="inlineStr">
        <is>
          <t>нет</t>
        </is>
      </c>
      <c r="D79" s="2" t="inlineStr">
        <is>
          <t>Через перевал Ала-Куль из Каракольского ущелья (кольцевой трек)</t>
        </is>
      </c>
      <c r="E79" s="20" t="inlineStr">
        <is>
          <t>Каракол → вход в нацпарк «Каракол» (маршрутка №101)</t>
        </is>
      </c>
      <c r="F79" s="2" t="inlineStr">
        <is>
          <t>Вход в нацпарк → лагерь Сирота (≈15 км) → озеро Ала-Куль (9,5 км, +1111 м) → перевал Ала-Куль ≈3900 м → спуск в Алтын-Арашан (15 км, +596/−1584 м) → Ак-Суу (15 км)</t>
        </is>
      </c>
      <c r="G79" s="20" t="inlineStr">
        <is>
          <t>≈55 (4 дня)</t>
        </is>
      </c>
      <c r="H79" s="20" t="inlineStr">
        <is>
          <t>3–4 дня</t>
        </is>
      </c>
      <c r="I79" s="20" t="inlineStr">
        <is>
          <t>Пешая тропа; на перевале осыпи, снежники до июля</t>
        </is>
      </c>
      <c r="J79" s="20" t="inlineStr">
        <is>
          <t>пешком/верхом</t>
        </is>
      </c>
      <c r="K79" s="20" t="inlineStr">
        <is>
          <t>Конец июня — сентябрь</t>
        </is>
      </c>
      <c r="L79" s="2" t="inlineStr">
        <is>
          <t>Каракол; в лагере Сирота — чайная юрта (чай ≈100 сомов, 2022)</t>
        </is>
      </c>
      <c r="M79" s="20" t="inlineStr">
        <is>
          <t>Машину оставить в Караколе</t>
        </is>
      </c>
      <c r="N79" s="20" t="inlineStr"/>
      <c r="O79" s="20" t="inlineStr">
        <is>
          <t>Подвесной мост у входа в нацпарк Каракол (сбор 300 сомов)</t>
        </is>
      </c>
      <c r="P79" s="2" t="inlineStr">
        <is>
          <t>Высота 3900 м, горная болезнь, снег на перевале, крутая осыпь</t>
        </is>
      </c>
      <c r="Q79" s="2" t="inlineStr">
        <is>
          <t>https://beyondwildplaces.com/guide-to-the-ala-kul-trek-kyrgyzstan/</t>
        </is>
      </c>
      <c r="R79" s="20" t="inlineStr">
        <is>
          <t>Каракол</t>
        </is>
      </c>
      <c r="S79" s="20" t="n">
        <v>42.4907</v>
      </c>
      <c r="T79" s="20" t="n">
        <v>78.39360000000001</v>
      </c>
      <c r="U79" s="20" t="n">
        <v>16</v>
      </c>
      <c r="V79" s="20" t="n"/>
      <c r="W79" s="20" t="n"/>
      <c r="X79" s="20" t="n"/>
      <c r="Y79" s="20" t="n"/>
      <c r="Z79" s="20" t="inlineStr">
        <is>
          <t>[[42.484, 78.4], [42.509, 78.586]]</t>
        </is>
      </c>
      <c r="AA79" s="20" t="inlineStr">
        <is>
          <t>да</t>
        </is>
      </c>
    </row>
    <row r="81">
      <c r="A81" s="16" t="inlineStr">
        <is>
          <t>#table:transport</t>
        </is>
      </c>
      <c r="B81" s="22" t="inlineStr">
        <is>
          <t>Транспорт и туры — 10</t>
        </is>
      </c>
    </row>
    <row r="82">
      <c r="A82" s="16" t="inlineStr">
        <is>
          <t>#keys</t>
        </is>
      </c>
      <c r="C82" s="16" t="inlineStr">
        <is>
          <t>mode</t>
        </is>
      </c>
      <c r="D82" s="16" t="inlineStr">
        <is>
          <t>provider</t>
        </is>
      </c>
      <c r="E82" s="16" t="inlineStr">
        <is>
          <t>from</t>
        </is>
      </c>
      <c r="F82" s="16" t="inlineStr">
        <is>
          <t>details</t>
        </is>
      </c>
      <c r="G82" s="16" t="inlineStr">
        <is>
          <t>price</t>
        </is>
      </c>
      <c r="H82" s="16" t="inlineStr">
        <is>
          <t>year</t>
        </is>
      </c>
      <c r="I82" s="16" t="inlineStr">
        <is>
          <t>contact</t>
        </is>
      </c>
      <c r="J82" s="16" t="inlineStr">
        <is>
          <t>src</t>
        </is>
      </c>
    </row>
    <row r="83">
      <c r="A83" s="16" t="inlineStr">
        <is>
          <t>#labels</t>
        </is>
      </c>
      <c r="B83" s="23" t="inlineStr">
        <is>
          <t>№ / строки ниже</t>
        </is>
      </c>
      <c r="C83" s="21" t="inlineStr">
        <is>
          <t>Вид</t>
        </is>
      </c>
      <c r="D83" s="21" t="inlineStr">
        <is>
          <t>Перевозчик</t>
        </is>
      </c>
      <c r="E83" s="21" t="inlineStr">
        <is>
          <t>Откуда</t>
        </is>
      </c>
      <c r="F83" s="21" t="inlineStr">
        <is>
          <t>Подробно</t>
        </is>
      </c>
      <c r="G83" s="21" t="inlineStr">
        <is>
          <t>Цена</t>
        </is>
      </c>
      <c r="H83" s="21" t="inlineStr">
        <is>
          <t>Год цены</t>
        </is>
      </c>
      <c r="I83" s="21" t="inlineStr">
        <is>
          <t>Контакт</t>
        </is>
      </c>
      <c r="J83" s="21" t="inlineStr">
        <is>
          <t>Источник</t>
        </is>
      </c>
    </row>
    <row r="84">
      <c r="B84" s="24" t="n">
        <v>1</v>
      </c>
      <c r="C84" s="20" t="inlineStr">
        <is>
          <t>маршрутка</t>
        </is>
      </c>
      <c r="D84" s="20" t="inlineStr">
        <is>
          <t>№350 Каракол → Ак-Суу (Теплоключенка)</t>
        </is>
      </c>
      <c r="E84" s="20" t="inlineStr">
        <is>
          <t>Каракол, у рынка</t>
        </is>
      </c>
      <c r="F84" s="20" t="inlineStr">
        <is>
          <t>Частые рейсы днём; далее пешком 15 км или УАЗ</t>
        </is>
      </c>
      <c r="G84" s="20" t="inlineStr">
        <is>
          <t>≈40 сомов (Ак-Суу → Каракол, 2025)</t>
        </is>
      </c>
      <c r="H84" s="20" t="inlineStr">
        <is>
          <t>2025</t>
        </is>
      </c>
      <c r="I84" s="20" t="inlineStr">
        <is>
          <t>—</t>
        </is>
      </c>
      <c r="J84" s="2" t="inlineStr">
        <is>
          <t>https://beyondwildplaces.com/guide-to-the-ala-kul-trek-kyrgyzstan/</t>
        </is>
      </c>
    </row>
    <row r="85">
      <c r="B85" s="24" t="n">
        <v>2</v>
      </c>
      <c r="C85" s="20" t="inlineStr">
        <is>
          <t>трансфер</t>
        </is>
      </c>
      <c r="D85" s="20" t="inlineStr">
        <is>
          <t>Arashan Transfer — дневной тур</t>
        </is>
      </c>
      <c r="E85" s="20" t="inlineStr">
        <is>
          <t>Каракол, Giraffe Coffee, 08:00</t>
        </is>
      </c>
      <c r="F85" s="2" t="inlineStr">
        <is>
          <t>2,5 ч вверх, 7 ч в долине с ожиданием, возврат к 19:00; выезд гарантирован от 2 человек; оплата картой онлайн</t>
        </is>
      </c>
      <c r="G85" s="20" t="inlineStr">
        <is>
          <t>85 $/место</t>
        </is>
      </c>
      <c r="H85" s="20" t="inlineStr">
        <is>
          <t>2026</t>
        </is>
      </c>
      <c r="I85" s="2" t="inlineStr">
        <is>
          <t>WhatsApp +996 777 889 992, hello@arashantransfer.com, arashantransfer.com</t>
        </is>
      </c>
      <c r="J85" s="20" t="inlineStr">
        <is>
          <t>https://arashantransfer.com/</t>
        </is>
      </c>
    </row>
    <row r="86">
      <c r="B86" s="24" t="n">
        <v>3</v>
      </c>
      <c r="C86" s="20" t="inlineStr">
        <is>
          <t>трансфер</t>
        </is>
      </c>
      <c r="D86" s="20" t="inlineStr">
        <is>
          <t>Arashan Transfer — шаттл для трекеров</t>
        </is>
      </c>
      <c r="E86" s="20" t="inlineStr">
        <is>
          <t>Каракол</t>
        </is>
      </c>
      <c r="F86" s="20" t="inlineStr">
        <is>
          <t>В одну сторону, без ожидания</t>
        </is>
      </c>
      <c r="G86" s="20" t="inlineStr">
        <is>
          <t>55 $ на подтверждённые даты / 85 $ открыть новую дату</t>
        </is>
      </c>
      <c r="H86" s="20" t="inlineStr">
        <is>
          <t>2026</t>
        </is>
      </c>
      <c r="I86" s="20" t="inlineStr">
        <is>
          <t>WhatsApp +996 777 889 992</t>
        </is>
      </c>
      <c r="J86" s="20" t="inlineStr">
        <is>
          <t>https://arashantransfer.com/</t>
        </is>
      </c>
    </row>
    <row r="87">
      <c r="B87" s="24" t="n">
        <v>4</v>
      </c>
      <c r="C87" s="20" t="inlineStr">
        <is>
          <t>авто с водителем</t>
        </is>
      </c>
      <c r="D87" s="20" t="inlineStr">
        <is>
          <t>Arashan Transfer — частный джип</t>
        </is>
      </c>
      <c r="E87" s="20" t="inlineStr">
        <is>
          <t>Каракол</t>
        </is>
      </c>
      <c r="F87" s="20" t="inlineStr">
        <is>
          <t>УАЗ-469 до 4 чел. или УАЗ-452 до 8 чел., свой график</t>
        </is>
      </c>
      <c r="G87" s="20" t="inlineStr">
        <is>
          <t>от 290 $ за машину (до 360 $ за УАЗ-452)</t>
        </is>
      </c>
      <c r="H87" s="20" t="inlineStr">
        <is>
          <t>2026</t>
        </is>
      </c>
      <c r="I87" s="20" t="inlineStr">
        <is>
          <t>WhatsApp +996 777 889 992</t>
        </is>
      </c>
      <c r="J87" s="20" t="inlineStr">
        <is>
          <t>https://arashantransfer.com/</t>
        </is>
      </c>
    </row>
    <row r="88">
      <c r="B88" s="24" t="n">
        <v>5</v>
      </c>
      <c r="C88" s="20" t="inlineStr">
        <is>
          <t>трансфер</t>
        </is>
      </c>
      <c r="D88" s="20" t="inlineStr">
        <is>
          <t>MYWAY</t>
        </is>
      </c>
      <c r="E88" s="20" t="inlineStr">
        <is>
          <t>Каракол</t>
        </is>
      </c>
      <c r="F88" s="2" t="inlineStr">
        <is>
          <t>Nissan Patrol 4 чел / УАЗ 7 / ГАЗ-66 17 / КамАЗ 28 чел; цены «не окончательные из-за дефицита топлива»</t>
        </is>
      </c>
      <c r="G88" s="20" t="inlineStr">
        <is>
          <t>9200 / 13 200 / 17 600 / 24 200 сомов за машину</t>
        </is>
      </c>
      <c r="H88" s="20" t="inlineStr">
        <is>
          <t>2026</t>
        </is>
      </c>
      <c r="I88" s="2" t="inlineStr">
        <is>
          <t>https://myway.kg/en/transfers/route/karakol-to-altyn-arashan/15</t>
        </is>
      </c>
      <c r="J88" s="2" t="inlineStr">
        <is>
          <t>https://myway.kg/en/transfers/route/karakol-to-altyn-arashan/15</t>
        </is>
      </c>
    </row>
    <row r="89">
      <c r="B89" s="24" t="n">
        <v>6</v>
      </c>
      <c r="C89" s="20" t="inlineStr">
        <is>
          <t>авто с водителем</t>
        </is>
      </c>
      <c r="D89" s="20" t="inlineStr">
        <is>
          <t>Местные УАЗы в Ак-Суу</t>
        </is>
      </c>
      <c r="E89" s="20" t="inlineStr">
        <is>
          <t>Ак-Суу</t>
        </is>
      </c>
      <c r="F89" s="20" t="inlineStr">
        <is>
          <t>По договорённости</t>
        </is>
      </c>
      <c r="G89" s="2" t="inlineStr">
        <is>
          <t>3000–5000 сомов в одну сторону (SaryTours 03.2026); 5000–11 000 сомов за джип (TripAdvisor 2024–2025)</t>
        </is>
      </c>
      <c r="H89" s="20" t="inlineStr">
        <is>
          <t>2024–2026</t>
        </is>
      </c>
      <c r="I89" s="20" t="inlineStr">
        <is>
          <t>—</t>
        </is>
      </c>
      <c r="J89" s="20" t="inlineStr">
        <is>
          <t>этап 1</t>
        </is>
      </c>
    </row>
    <row r="90">
      <c r="B90" s="24" t="n">
        <v>7</v>
      </c>
      <c r="C90" s="20" t="inlineStr">
        <is>
          <t>тур</t>
        </is>
      </c>
      <c r="D90" s="20" t="inlineStr">
        <is>
          <t>GetYourGuide «Altyn Arashan: 4x4 Transfer &amp; Hot Springs»</t>
        </is>
      </c>
      <c r="E90" s="20" t="inlineStr">
        <is>
          <t>Каракол</t>
        </is>
      </c>
      <c r="F90" s="20" t="inlineStr">
        <is>
          <t>10 ч, купальня не включена</t>
        </is>
      </c>
      <c r="G90" s="20" t="inlineStr">
        <is>
          <t>90 $/чел</t>
        </is>
      </c>
      <c r="H90" s="20" t="inlineStr">
        <is>
          <t>2026</t>
        </is>
      </c>
      <c r="I90" s="20" t="inlineStr">
        <is>
          <t>getyourguide.com</t>
        </is>
      </c>
      <c r="J90" s="20" t="inlineStr">
        <is>
          <t>этап 1</t>
        </is>
      </c>
    </row>
    <row r="91">
      <c r="B91" s="24" t="n">
        <v>8</v>
      </c>
      <c r="C91" s="20" t="inlineStr">
        <is>
          <t>тур</t>
        </is>
      </c>
      <c r="D91" s="20" t="inlineStr">
        <is>
          <t>Ak-Sai Travel «The Taste of Tien-Shan»</t>
        </is>
      </c>
      <c r="E91" s="20" t="inlineStr">
        <is>
          <t>Каракол/Бишкек</t>
        </is>
      </c>
      <c r="F91" s="2" t="inlineStr">
        <is>
          <t>9 дней с палаточными лагерями (Джети-Огуз, Телети, Каракол, Ала-Куль, Алтын-Арашан), портеры, спецмашина, сборы и купальни включены; июль–август</t>
        </is>
      </c>
      <c r="G91" s="20" t="inlineStr">
        <is>
          <t>1500 $/чел (+170 $ одноместное)</t>
        </is>
      </c>
      <c r="H91" s="20" t="inlineStr">
        <is>
          <t>2026</t>
        </is>
      </c>
      <c r="I91" s="20" t="inlineStr">
        <is>
          <t>WhatsApp +996 770 901 616, info@ak-sai.com</t>
        </is>
      </c>
      <c r="J91" s="2" t="inlineStr">
        <is>
          <t>https://ak-sai.com/en/ak-sai-travel-camps/tent-camps/altyn-arashan</t>
        </is>
      </c>
    </row>
    <row r="92">
      <c r="B92" s="24" t="n">
        <v>9</v>
      </c>
      <c r="C92" s="20" t="inlineStr">
        <is>
          <t>лошадь</t>
        </is>
      </c>
      <c r="D92" s="20" t="inlineStr">
        <is>
          <t>Arashan Transfer / хозяева гостевых домов</t>
        </is>
      </c>
      <c r="E92" s="20" t="inlineStr">
        <is>
          <t>Алтын-Арашан</t>
        </is>
      </c>
      <c r="F92" s="20" t="inlineStr">
        <is>
          <t>2 ч по долине; полдня и многодневка до Ала-Куля — по запросу</t>
        </is>
      </c>
      <c r="G92" s="20" t="inlineStr">
        <is>
          <t>25 $/чел за 2 ч</t>
        </is>
      </c>
      <c r="H92" s="20" t="inlineStr">
        <is>
          <t>2026</t>
        </is>
      </c>
      <c r="I92" s="20" t="inlineStr">
        <is>
          <t>WhatsApp +996 777 889 992</t>
        </is>
      </c>
      <c r="J92" s="20" t="inlineStr">
        <is>
          <t>этап 1 (arashantransfer.com)</t>
        </is>
      </c>
    </row>
    <row r="93">
      <c r="B93" s="24" t="n">
        <v>10</v>
      </c>
      <c r="C93" s="20" t="inlineStr">
        <is>
          <t>пешком</t>
        </is>
      </c>
      <c r="D93" s="20" t="inlineStr">
        <is>
          <t>—</t>
        </is>
      </c>
      <c r="E93" s="20" t="inlineStr">
        <is>
          <t>Ак-Суу</t>
        </is>
      </c>
      <c r="F93" s="20" t="inlineStr">
        <is>
          <t>15 км, ≈4 ч вниз (+224/−786 м) — тропа очевидная</t>
        </is>
      </c>
      <c r="G93" s="20" t="inlineStr">
        <is>
          <t>бесплатно (сбор лесхоза)</t>
        </is>
      </c>
      <c r="H93" s="20" t="inlineStr">
        <is>
          <t>2025</t>
        </is>
      </c>
      <c r="I93" s="20" t="inlineStr">
        <is>
          <t>—</t>
        </is>
      </c>
      <c r="J93" s="2" t="inlineStr">
        <is>
          <t>https://beyondwildplaces.com/guide-to-the-ala-kul-trek-kyrgyzstan/</t>
        </is>
      </c>
    </row>
    <row r="96" ht="22" customHeight="1">
      <c r="A96" s="16" t="inlineStr">
        <is>
          <t>#section</t>
        </is>
      </c>
      <c r="B96" s="17" t="inlineStr">
        <is>
          <t>Сезон и что взять</t>
        </is>
      </c>
      <c r="C96" s="18" t="n"/>
      <c r="D96" s="18" t="n"/>
      <c r="E96" s="18" t="n"/>
      <c r="F96" s="18" t="n"/>
      <c r="G96" s="18" t="n"/>
      <c r="H96" s="18" t="n"/>
    </row>
    <row r="97">
      <c r="A97" s="16" t="inlineStr">
        <is>
          <t>when</t>
        </is>
      </c>
      <c r="B97" s="21" t="inlineStr">
        <is>
          <t>Когда ехать (подробно)</t>
        </is>
      </c>
      <c r="C97" s="2" t="inlineStr">
        <is>
          <t>Июнь–сентябрь — основной сезон; октябрь — золотые лиственницы и меньше людей (Backpack Adventures). Зимой долина доступна (УАЗ/пешком), купальни работают, но бывают лавины на дороге (видео 2023). В мае–июне возможны броды выше нормы.</t>
        </is>
      </c>
    </row>
    <row r="98">
      <c r="A98" s="16" t="inlineStr">
        <is>
          <t>diff</t>
        </is>
      </c>
      <c r="B98" s="21" t="inlineStr">
        <is>
          <t>Сложность (подробно)</t>
        </is>
      </c>
      <c r="C98" s="2" t="inlineStr">
        <is>
          <t>Пешком: средняя — 15 км, набор ≈600 м, 3–5 ч, тропа очевидная, безопасно для одиночек. На машине: тяжёлое бездорожье только для подготовленного 4×4 с местным водителем. Трек на Ала-Куль через перевал 3900 м — сложный, отдельная оценка.</t>
        </is>
      </c>
    </row>
    <row r="99">
      <c r="A99" s="16" t="inlineStr">
        <is>
          <t>hours</t>
        </is>
      </c>
      <c r="B99" s="21" t="inlineStr">
        <is>
          <t>Часы работы</t>
        </is>
      </c>
      <c r="C99" s="20" t="inlineStr">
        <is>
          <t>Долина открыта круглосуточно; купальни при гостевых домах — по договорённости с хозяевами, обычно до вечера; официального режима нет. Google Maps: 24 часа.</t>
        </is>
      </c>
    </row>
    <row r="100">
      <c r="A100" s="16" t="inlineStr">
        <is>
          <t>daytime</t>
        </is>
      </c>
      <c r="B100" s="21" t="inlineStr">
        <is>
          <t>Лучшее время суток</t>
        </is>
      </c>
      <c r="C100" s="20" t="inlineStr">
        <is>
          <t>Выезд из Каракола утром (трансферы стартуют 8:00–9:00); купание — вечером после отъезда однодневных групп или ранним утром; при ночёвке — звёзды.</t>
        </is>
      </c>
    </row>
    <row r="101">
      <c r="A101" s="16" t="inlineStr">
        <is>
          <t>p_season</t>
        </is>
      </c>
      <c r="B101" s="21" t="inlineStr">
        <is>
          <t>Сезон (подробно)</t>
        </is>
      </c>
      <c r="C101" s="2" t="inlineStr">
        <is>
          <t>Июнь–сентябрь — основной сезон (июль–август многолюдно); конец сентября–октябрь — золотые лиственницы, ночью до −5 °C; зима — доступ на УАЗе/пешком, купальни работают, лавины на дороге; май–июнь — высокие броды. Снег в августе возможен.</t>
        </is>
      </c>
    </row>
    <row r="102">
      <c r="A102" s="16" t="inlineStr">
        <is>
          <t>bring</t>
        </is>
      </c>
      <c r="B102" s="21" t="inlineStr">
        <is>
          <t>Что взять</t>
        </is>
      </c>
      <c r="C102" s="20" t="inlineStr">
        <is>
          <t>Наличные сомы (карт нет), трекинговая обувь, тёплый слой и шапка (ночью до −5 °C), дождевик, вода/фильтр (речную воду кипятить), купальник и полотенце, перекус, пауэрбанк, налобный фонарь, офлайн-карта, спальник при палатке.</t>
        </is>
      </c>
    </row>
    <row r="104" ht="22" customHeight="1">
      <c r="A104" s="16" t="inlineStr">
        <is>
          <t>#section</t>
        </is>
      </c>
      <c r="B104" s="17" t="inlineStr">
        <is>
          <t>Важно</t>
        </is>
      </c>
      <c r="C104" s="18" t="n"/>
      <c r="D104" s="18" t="n"/>
      <c r="E104" s="18" t="n"/>
      <c r="F104" s="18" t="n"/>
      <c r="G104" s="18" t="n"/>
      <c r="H104" s="18" t="n"/>
    </row>
    <row r="105">
      <c r="A105" s="16" t="inlineStr">
        <is>
          <t>warn</t>
        </is>
      </c>
      <c r="B105" s="21" t="inlineStr">
        <is>
          <t>Важно / предупреждения</t>
        </is>
      </c>
      <c r="C105" s="2" t="inlineStr">
        <is>
          <t>Дорога — экстремальная: только 4×4 с местным водителем, прокатные авто по договору сюда нельзя. Высота 2,4–2,6 км и холодные ночи даже летом; погода меняется резко (снег в августе бывает). Воду из реки кипятить. Связи нет — предупреди о маршруте. Зимой — лавины на дороге. Перевал Ала-Куль (3900 м) — отдельный сложный день, не «прогулка от купальни». Радоновые ванны — по 15–20 минут, есть медицинские противопоказания. С 2025 года на въезде в ущелье — шлагбаум лесхоза с платой за въезд (иностранцам 220 сомов/чел + 80 за легковую); требуй квитанцию.</t>
        </is>
      </c>
    </row>
    <row r="106">
      <c r="A106" s="16" t="inlineStr">
        <is>
          <t>entry</t>
        </is>
      </c>
      <c r="B106" s="21" t="inlineStr">
        <is>
          <t>Вход (подробно)</t>
        </is>
      </c>
      <c r="C106" s="20" t="inlineStr">
        <is>
          <t>Въезд в ущелье Арашан — платный шлагбаум Каракольского лесхоза (Kaktus.media, 10.06.2025): с человека — граждане КР 20 сомов, граждане стран бывшего СССР 100, иностранцы 220 сомов; с транспорта — легковая 80, большие машины 170, автобусы/грузовики 300 сомов. Купальни: дикие ванны у реки — бесплатно; купальня гостевого дома ≈250 сомов/чел (Arashan Transfer, 2026) или 200–500 сомов (SaryTours 03.2026); отдельная кабина — ≈12 $/чел/ч; для ночующих гостей часто бесплатно. Нацпарк Каракол со стороны Каракольского ущелья — 300 сомов/чел (2025).</t>
        </is>
      </c>
    </row>
    <row r="107">
      <c r="A107" s="16" t="inlineStr">
        <is>
          <t>net</t>
        </is>
      </c>
      <c r="B107" s="21" t="inlineStr">
        <is>
          <t>Связь (подробно)</t>
        </is>
      </c>
      <c r="C107" s="20" t="inlineStr">
        <is>
          <t>Мобильной связи в долине практически нет (Too.kg: «связи нет»; TripAdvisor: ограниченные электричество и интернет). По NomadCar у домиков возможен слабый приём O!/MegaCom. Beeline в 2026 усилил сеть в Караколе и Ак-Суйском районе, но не в ущелье. Карты — офлайн, деньги — наличные.</t>
        </is>
      </c>
    </row>
    <row r="108">
      <c r="A108" s="16" t="inlineStr">
        <is>
          <t>p_permits</t>
        </is>
      </c>
      <c r="B108" s="21" t="inlineStr">
        <is>
          <t>Разрешения</t>
        </is>
      </c>
      <c r="C108" s="2" t="inlineStr">
        <is>
          <t>Пропуск не нужен. Шлагбаум Каракольского лесхоза у въезда в ущелье (с 2025): иностранцы 220 сомов, граждане СНГ 100, КР 20 сомов/чел; легковая 80, большие машины 170 сомов — требовать квитанцию. При трекинге через Ала-Куль дополнительно сбор нацпарка «Каракол» 300 сомов/чел на подвесном мосту.</t>
        </is>
      </c>
    </row>
    <row r="109">
      <c r="A109" s="16" t="inlineStr">
        <is>
          <t>p_access</t>
        </is>
      </c>
      <c r="B109" s="21" t="inlineStr">
        <is>
          <t>Доступность (дети, пожилые…)</t>
        </is>
      </c>
      <c r="C109" s="2" t="inlineStr">
        <is>
          <t>С детьми — на УАЗе можно, но тряска 2–2,5 ч; пешком для подростков. Пожилым — только на машине, учитывать высоту 2,5 км. На коляске — нет. С собакой — можно пешком (скот и пастушьи собаки).</t>
        </is>
      </c>
    </row>
    <row r="111" ht="22" customHeight="1">
      <c r="A111" s="16" t="inlineStr">
        <is>
          <t>#section</t>
        </is>
      </c>
      <c r="B111" s="17" t="inlineStr">
        <is>
          <t>Ночлег и еда</t>
        </is>
      </c>
      <c r="C111" s="18" t="n"/>
      <c r="D111" s="18" t="n"/>
      <c r="E111" s="18" t="n"/>
      <c r="F111" s="18" t="n"/>
      <c r="G111" s="18" t="n"/>
      <c r="H111" s="18" t="n"/>
    </row>
    <row r="112">
      <c r="A112" s="16" t="inlineStr">
        <is>
          <t>stay</t>
        </is>
      </c>
      <c r="B112" s="21" t="inlineStr">
        <is>
          <t>Ночлег (кратко)</t>
        </is>
      </c>
      <c r="C112" s="2" t="inlineStr">
        <is>
          <t>Гостевой дом Elsa — 1700 сомов/чел с завтраком (отзыв 2025) или 4000 сомов за двоих с обедом и ужином (окт. 2022, Т—Ж); юрточные лагеря ≈3600 сомов/ночь с завтраком и ужином (TripAdvisor 2025); Eco Yurtcamp Arashan, Arashan Hotel (купальня для постояльцев бесплатно, 2025); Ala-Kul Guesthouse Altyn-Arashan; палатка — ≈100 сомов (2017). Visit Kyrgyzstan: простые гостевые дома 10–15 $/ночь. Кровать в гостевом доме 300 сомов + ужин 250 + завтрак 150 (2017, устарело).</t>
        </is>
      </c>
    </row>
    <row r="113">
      <c r="A113" s="16" t="inlineStr">
        <is>
          <t>food</t>
        </is>
      </c>
      <c r="B113" s="21" t="inlineStr">
        <is>
          <t>Еда (кратко)</t>
        </is>
      </c>
      <c r="C113" s="2" t="inlineStr">
        <is>
          <t>Еда — только в гостевых домах по договорённости: домашние ужины (лагман, плов, суп, лепёшки), завтраки; ориентир 2017 — ужин 250, завтрак 150 сомов, 2022 — полупансион включён в 4000 сомов за двоих. Своего кафе и магазина в долине нет — продукты и перекусы везти из Каракола.</t>
        </is>
      </c>
    </row>
    <row r="114">
      <c r="A114" s="16" t="inlineStr">
        <is>
          <t>#table:stays</t>
        </is>
      </c>
      <c r="B114" s="22" t="inlineStr">
        <is>
          <t>Ночлег — 7</t>
        </is>
      </c>
    </row>
    <row r="115">
      <c r="A115" s="16" t="inlineStr">
        <is>
          <t>#keys</t>
        </is>
      </c>
      <c r="C115" s="16" t="inlineStr">
        <is>
          <t>name</t>
        </is>
      </c>
      <c r="D115" s="16" t="inlineStr">
        <is>
          <t>type</t>
        </is>
      </c>
      <c r="E115" s="16" t="inlineStr">
        <is>
          <t>where</t>
        </is>
      </c>
      <c r="F115" s="16" t="inlineStr">
        <is>
          <t>season</t>
        </is>
      </c>
      <c r="G115" s="16" t="inlineStr">
        <is>
          <t>price</t>
        </is>
      </c>
      <c r="H115" s="16" t="inlineStr">
        <is>
          <t>year</t>
        </is>
      </c>
      <c r="I115" s="16" t="inlineStr">
        <is>
          <t>contact</t>
        </is>
      </c>
      <c r="J115" s="16" t="inlineStr">
        <is>
          <t>src</t>
        </is>
      </c>
    </row>
    <row r="116">
      <c r="A116" s="16" t="inlineStr">
        <is>
          <t>#labels</t>
        </is>
      </c>
      <c r="B116" s="23" t="inlineStr">
        <is>
          <t>№ / строки ниже</t>
        </is>
      </c>
      <c r="C116" s="21" t="inlineStr">
        <is>
          <t>Название</t>
        </is>
      </c>
      <c r="D116" s="21" t="inlineStr">
        <is>
          <t>Тип</t>
        </is>
      </c>
      <c r="E116" s="21" t="inlineStr">
        <is>
          <t>Где</t>
        </is>
      </c>
      <c r="F116" s="21" t="inlineStr">
        <is>
          <t>Сезон</t>
        </is>
      </c>
      <c r="G116" s="21" t="inlineStr">
        <is>
          <t>Цена</t>
        </is>
      </c>
      <c r="H116" s="21" t="inlineStr">
        <is>
          <t>Год цены</t>
        </is>
      </c>
      <c r="I116" s="21" t="inlineStr">
        <is>
          <t>Контакт</t>
        </is>
      </c>
      <c r="J116" s="21" t="inlineStr">
        <is>
          <t>Источник</t>
        </is>
      </c>
    </row>
    <row r="117">
      <c r="B117" s="24" t="n">
        <v>1</v>
      </c>
      <c r="C117" s="20" t="inlineStr">
        <is>
          <t>Guesthouse Elza (Эльза)</t>
        </is>
      </c>
      <c r="D117" s="20" t="inlineStr">
        <is>
          <t>гостевой дом с купальней</t>
        </is>
      </c>
      <c r="E117" s="20" t="inlineStr">
        <is>
          <t>у источников, 42.372976, 78.615452</t>
        </is>
      </c>
      <c r="F117" s="20" t="inlineStr">
        <is>
          <t>сезон (зимой — уточнять)</t>
        </is>
      </c>
      <c r="G117" s="2" t="inlineStr">
        <is>
          <t>одноместный 20 $, двухместный 59 $; 4000 сомов за двоих с питанием (10.2022); 1700 сомов/чел с завтраком (2025)</t>
        </is>
      </c>
      <c r="H117" s="20" t="inlineStr">
        <is>
          <t>2022–2026</t>
        </is>
      </c>
      <c r="I117" s="20" t="inlineStr">
        <is>
          <t>через nomadsland.travel</t>
        </is>
      </c>
      <c r="J117" s="2" t="inlineStr">
        <is>
          <t>https://www.nomadsland.travel/en/before-you-go/kyrgyzstan/places-to-stay/guest-house/guesthouse-elza-altyn-arashan</t>
        </is>
      </c>
    </row>
    <row r="118">
      <c r="B118" s="24" t="n">
        <v>2</v>
      </c>
      <c r="C118" s="20" t="inlineStr">
        <is>
          <t>Yurt Camp Elza</t>
        </is>
      </c>
      <c r="D118" s="20" t="inlineStr">
        <is>
          <t>юрточный лагерь (10 юрт)</t>
        </is>
      </c>
      <c r="E118" s="20" t="inlineStr">
        <is>
          <t>у источников</t>
        </is>
      </c>
      <c r="F118" s="20" t="inlineStr">
        <is>
          <t>лето</t>
        </is>
      </c>
      <c r="G118" s="20" t="inlineStr">
        <is>
          <t>20 $ (1 чел) / 59 $ (2 чел)</t>
        </is>
      </c>
      <c r="H118" s="20" t="inlineStr">
        <is>
          <t>2026</t>
        </is>
      </c>
      <c r="I118" s="20" t="inlineStr">
        <is>
          <t>через nomadsland.travel</t>
        </is>
      </c>
      <c r="J118" s="2" t="inlineStr">
        <is>
          <t>https://nomadsland.travel/en/before-you-go/kyrgyzstan/places-to-stay/yurt/yurt-camp-elza-altyn-arashan</t>
        </is>
      </c>
    </row>
    <row r="119">
      <c r="B119" s="24" t="n">
        <v>3</v>
      </c>
      <c r="C119" s="20" t="inlineStr">
        <is>
          <t>Arashan Hotel</t>
        </is>
      </c>
      <c r="D119" s="20" t="inlineStr">
        <is>
          <t>гостиница с собственной купальней</t>
        </is>
      </c>
      <c r="E119" s="20" t="inlineStr">
        <is>
          <t>долина Алтын-Арашан, ≈300 м от Abay Yurt Camp</t>
        </is>
      </c>
      <c r="F119" s="20" t="inlineStr">
        <is>
          <t>н/д</t>
        </is>
      </c>
      <c r="G119" s="2" t="inlineStr">
        <is>
          <t>≈91 $ (отзыв); в отзывах жалобы на расхождения цены — подтверждать заранее</t>
        </is>
      </c>
      <c r="H119" s="20" t="inlineStr">
        <is>
          <t>2025</t>
        </is>
      </c>
      <c r="I119" s="20" t="inlineStr">
        <is>
          <t>+996 997 250 027</t>
        </is>
      </c>
      <c r="J119" s="2" t="inlineStr">
        <is>
          <t>https://nz.trip.com/hotels/ak-su-hotel-detail-132671585/arashan-hotel</t>
        </is>
      </c>
    </row>
    <row r="120">
      <c r="B120" s="24" t="n">
        <v>4</v>
      </c>
      <c r="C120" s="20" t="inlineStr">
        <is>
          <t>Abay Yurt Camp</t>
        </is>
      </c>
      <c r="D120" s="20" t="inlineStr">
        <is>
          <t>юрточный лагерь</t>
        </is>
      </c>
      <c r="E120" s="20" t="inlineStr">
        <is>
          <t>Алтын-Арашан</t>
        </is>
      </c>
      <c r="F120" s="20" t="inlineStr">
        <is>
          <t>лето</t>
        </is>
      </c>
      <c r="G120" s="20" t="inlineStr">
        <is>
          <t>не найдено</t>
        </is>
      </c>
      <c r="H120" s="20" t="inlineStr">
        <is>
          <t>2025</t>
        </is>
      </c>
      <c r="I120" s="20" t="inlineStr">
        <is>
          <t>Trip.com</t>
        </is>
      </c>
      <c r="J120" s="2" t="inlineStr">
        <is>
          <t>https://nz.trip.com/hotels/ak-su-hotel-detail-132671585/arashan-hotel</t>
        </is>
      </c>
    </row>
    <row r="121">
      <c r="B121" s="24" t="n">
        <v>5</v>
      </c>
      <c r="C121" s="20" t="inlineStr">
        <is>
          <t>Ala-Kol Guesthouse and Yurts</t>
        </is>
      </c>
      <c r="D121" s="20" t="inlineStr">
        <is>
          <t>гостевой дом/юрты</t>
        </is>
      </c>
      <c r="E121" s="20" t="inlineStr">
        <is>
          <t>Алтын-Арашан</t>
        </is>
      </c>
      <c r="F121" s="20" t="inlineStr">
        <is>
          <t>лето</t>
        </is>
      </c>
      <c r="G121" s="20" t="inlineStr">
        <is>
          <t>не найдено</t>
        </is>
      </c>
      <c r="H121" s="20" t="inlineStr"/>
      <c r="I121" s="20" t="inlineStr">
        <is>
          <t>через nomadsland.travel</t>
        </is>
      </c>
      <c r="J121" s="2" t="inlineStr">
        <is>
          <t>https://blueprint.nomadsland.travel/en/before-you-go/kyrgyzstan/places-to-stay/guest-house/ala-kol-guesthouse-and-yurts</t>
        </is>
      </c>
    </row>
    <row r="122">
      <c r="B122" s="24" t="n">
        <v>6</v>
      </c>
      <c r="C122" s="20" t="inlineStr">
        <is>
          <t>Юрточные лагеря (общий ориентир)</t>
        </is>
      </c>
      <c r="D122" s="20" t="inlineStr">
        <is>
          <t>юрты</t>
        </is>
      </c>
      <c r="E122" s="20" t="inlineStr">
        <is>
          <t>Алтын-Арашан</t>
        </is>
      </c>
      <c r="F122" s="20" t="inlineStr">
        <is>
          <t>июнь–сентябрь</t>
        </is>
      </c>
      <c r="G122" s="20" t="inlineStr">
        <is>
          <t>≈50 $/чел с ужином и завтраком; гостевые дома от ≈45 $/ночь</t>
        </is>
      </c>
      <c r="H122" s="20" t="inlineStr">
        <is>
          <t>2025–2026</t>
        </is>
      </c>
      <c r="I122" s="20" t="inlineStr">
        <is>
          <t>Booking.com</t>
        </is>
      </c>
      <c r="J122" s="2" t="inlineStr">
        <is>
          <t>https://beyondwildplaces.com/guide-to-the-ala-kul-trek-kyrgyzstan/</t>
        </is>
      </c>
    </row>
    <row r="123">
      <c r="B123" s="24" t="n">
        <v>7</v>
      </c>
      <c r="C123" s="20" t="inlineStr">
        <is>
          <t>Каракол — база</t>
        </is>
      </c>
      <c r="D123" s="20" t="inlineStr">
        <is>
          <t>город</t>
        </is>
      </c>
      <c r="E123" s="20" t="inlineStr">
        <is>
          <t>35 км</t>
        </is>
      </c>
      <c r="F123" s="20" t="inlineStr">
        <is>
          <t>круглый год</t>
        </is>
      </c>
      <c r="G123" s="20" t="inlineStr">
        <is>
          <t>хостелы 10–25 $/койка, гостевые дома 50–80 $/номер в сезон</t>
        </is>
      </c>
      <c r="H123" s="20" t="inlineStr">
        <is>
          <t>2026</t>
        </is>
      </c>
      <c r="I123" s="20" t="inlineStr">
        <is>
          <t>—</t>
        </is>
      </c>
      <c r="J123" s="20" t="inlineStr">
        <is>
          <t>этап 1</t>
        </is>
      </c>
    </row>
    <row r="125">
      <c r="A125" s="16" t="inlineStr">
        <is>
          <t>#table:food</t>
        </is>
      </c>
      <c r="B125" s="22" t="inlineStr">
        <is>
          <t>Еда — 2</t>
        </is>
      </c>
    </row>
    <row r="126">
      <c r="A126" s="16" t="inlineStr">
        <is>
          <t>#keys</t>
        </is>
      </c>
      <c r="C126" s="16" t="inlineStr">
        <is>
          <t>name</t>
        </is>
      </c>
      <c r="D126" s="16" t="inlineStr">
        <is>
          <t>where</t>
        </is>
      </c>
      <c r="E126" s="16" t="inlineStr">
        <is>
          <t>details</t>
        </is>
      </c>
      <c r="F126" s="16" t="inlineStr">
        <is>
          <t>src</t>
        </is>
      </c>
    </row>
    <row r="127">
      <c r="A127" s="16" t="inlineStr">
        <is>
          <t>#labels</t>
        </is>
      </c>
      <c r="B127" s="23" t="inlineStr">
        <is>
          <t>№ / строки ниже</t>
        </is>
      </c>
      <c r="C127" s="21" t="inlineStr">
        <is>
          <t>Название</t>
        </is>
      </c>
      <c r="D127" s="21" t="inlineStr">
        <is>
          <t>Где</t>
        </is>
      </c>
      <c r="E127" s="21" t="inlineStr">
        <is>
          <t>Подробно</t>
        </is>
      </c>
      <c r="F127" s="21" t="inlineStr">
        <is>
          <t>Источник</t>
        </is>
      </c>
    </row>
    <row r="128">
      <c r="B128" s="24" t="n">
        <v>1</v>
      </c>
      <c r="C128" s="20" t="inlineStr">
        <is>
          <t>Питание в гостевых домах/юртах</t>
        </is>
      </c>
      <c r="D128" s="20" t="inlineStr">
        <is>
          <t>Алтын-Арашан</t>
        </is>
      </c>
      <c r="E128" s="2" t="inlineStr">
        <is>
          <t>Завтрак/обед/ужин по договорённости (у Elza две столовые); магазинов и кафе в долине нет — перекусы и воду везти из Каракола</t>
        </is>
      </c>
      <c r="F128" s="20" t="inlineStr">
        <is>
          <t>https://t-j.ru/around-issyk-kul-with-backpack/</t>
        </is>
      </c>
    </row>
    <row r="129">
      <c r="B129" s="24" t="n">
        <v>2</v>
      </c>
      <c r="C129" s="20" t="inlineStr">
        <is>
          <t>Магазины Ак-Суу и Каракола</t>
        </is>
      </c>
      <c r="D129" s="20" t="inlineStr">
        <is>
          <t>на пути</t>
        </is>
      </c>
      <c r="E129" s="2" t="inlineStr">
        <is>
          <t>Последняя закупка продуктов — Ак-Суу; в Караколе — рынок и супермаркеты</t>
        </is>
      </c>
      <c r="F129" s="20" t="inlineStr">
        <is>
          <t>этап 1</t>
        </is>
      </c>
    </row>
    <row r="132" ht="22" customHeight="1">
      <c r="A132" s="16" t="inlineStr">
        <is>
          <t>#section</t>
        </is>
      </c>
      <c r="B132" s="17" t="inlineStr">
        <is>
          <t>На месте</t>
        </is>
      </c>
      <c r="C132" s="18" t="n"/>
      <c r="D132" s="18" t="n"/>
      <c r="E132" s="18" t="n"/>
      <c r="F132" s="18" t="n"/>
      <c r="G132" s="18" t="n"/>
      <c r="H132" s="18" t="n"/>
    </row>
    <row r="133">
      <c r="A133" s="16" t="inlineStr">
        <is>
          <t>camping</t>
        </is>
      </c>
      <c r="B133" s="21" t="inlineStr">
        <is>
          <t>Кемпинг</t>
        </is>
      </c>
      <c r="C133" s="20" t="inlineStr">
        <is>
          <t>Разрешён, много мест у реки выше и ниже курорта (too.kg); палатка у гостевого дома ≈100 сомов (2017). Ak-Sai Travel держит стационарный палаточный лагерь в июле–августе.</t>
        </is>
      </c>
    </row>
    <row r="134">
      <c r="A134" s="16" t="inlineStr">
        <is>
          <t>photo_spots</t>
        </is>
      </c>
      <c r="B134" s="21" t="inlineStr">
        <is>
          <t>Точки для фото</t>
        </is>
      </c>
      <c r="C134" s="20" t="inlineStr">
        <is>
          <t>Пик Палатка в закатном свете с поляны у купален; ельник на склонах; ночное небо.</t>
        </is>
      </c>
    </row>
    <row r="135">
      <c r="A135" s="16" t="inlineStr">
        <is>
          <t>#table:hikes</t>
        </is>
      </c>
      <c r="B135" s="22" t="inlineStr">
        <is>
          <t>Тропы — 3</t>
        </is>
      </c>
    </row>
    <row r="136">
      <c r="A136" s="16" t="inlineStr">
        <is>
          <t>#keys</t>
        </is>
      </c>
      <c r="C136" s="16" t="inlineStr">
        <is>
          <t>name</t>
        </is>
      </c>
      <c r="D136" s="16" t="inlineStr">
        <is>
          <t>route</t>
        </is>
      </c>
      <c r="E136" s="16" t="inlineStr">
        <is>
          <t>km</t>
        </is>
      </c>
      <c r="F136" s="16" t="inlineStr">
        <is>
          <t>gain_m</t>
        </is>
      </c>
      <c r="G136" s="16" t="inlineStr">
        <is>
          <t>time</t>
        </is>
      </c>
      <c r="H136" s="16" t="inlineStr">
        <is>
          <t>difficulty</t>
        </is>
      </c>
      <c r="I136" s="16" t="inlineStr">
        <is>
          <t>marked</t>
        </is>
      </c>
      <c r="J136" s="16" t="inlineStr">
        <is>
          <t>track</t>
        </is>
      </c>
      <c r="K136" s="16" t="inlineStr">
        <is>
          <t>src</t>
        </is>
      </c>
    </row>
    <row r="137">
      <c r="A137" s="16" t="inlineStr">
        <is>
          <t>#labels</t>
        </is>
      </c>
      <c r="B137" s="23" t="inlineStr">
        <is>
          <t>№ / строки ниже</t>
        </is>
      </c>
      <c r="C137" s="21" t="inlineStr">
        <is>
          <t>Название</t>
        </is>
      </c>
      <c r="D137" s="21" t="inlineStr">
        <is>
          <t>Маршрут</t>
        </is>
      </c>
      <c r="E137" s="21" t="inlineStr">
        <is>
          <t>Км</t>
        </is>
      </c>
      <c r="F137" s="21" t="inlineStr">
        <is>
          <t>Набор, м</t>
        </is>
      </c>
      <c r="G137" s="21" t="inlineStr">
        <is>
          <t>Время</t>
        </is>
      </c>
      <c r="H137" s="21" t="inlineStr">
        <is>
          <t>Сложность</t>
        </is>
      </c>
      <c r="I137" s="21" t="inlineStr">
        <is>
          <t>Маркировка</t>
        </is>
      </c>
      <c r="J137" s="21" t="inlineStr">
        <is>
          <t>Трек (ссылка)</t>
        </is>
      </c>
      <c r="K137" s="21" t="inlineStr">
        <is>
          <t>Источник</t>
        </is>
      </c>
    </row>
    <row r="138">
      <c r="B138" s="24" t="n">
        <v>1</v>
      </c>
      <c r="C138" s="20" t="inlineStr">
        <is>
          <t>Ак-Суу → Алтын-Арашан</t>
        </is>
      </c>
      <c r="D138" s="20" t="inlineStr">
        <is>
          <t>Верх Ак-Суу → долина Арашан → курорт</t>
        </is>
      </c>
      <c r="E138" s="20" t="inlineStr">
        <is>
          <t>15–16</t>
        </is>
      </c>
      <c r="F138" s="20" t="inlineStr">
        <is>
          <t>≈600–700 (вниз: +224/−786)</t>
        </is>
      </c>
      <c r="G138" s="20" t="inlineStr">
        <is>
          <t>3–5 ч вверх, ≈4 ч вниз</t>
        </is>
      </c>
      <c r="H138" s="20" t="inlineStr">
        <is>
          <t>средняя</t>
        </is>
      </c>
      <c r="I138" s="20" t="inlineStr">
        <is>
          <t>нет, идёт вдоль джип-дороги</t>
        </is>
      </c>
      <c r="J138" s="20" t="inlineStr"/>
      <c r="K138" s="2" t="inlineStr">
        <is>
          <t>https://beyondwildplaces.com/guide-to-the-ala-kul-trek-kyrgyzstan/</t>
        </is>
      </c>
    </row>
    <row r="139">
      <c r="B139" s="24" t="n">
        <v>2</v>
      </c>
      <c r="C139" s="20" t="inlineStr">
        <is>
          <t>Алтын-Арашан → Ала-Куль через перевал</t>
        </is>
      </c>
      <c r="D139" s="20" t="inlineStr">
        <is>
          <t>Курорт → приток → перевал Ала-Куль (≈3900 м) → озеро</t>
        </is>
      </c>
      <c r="E139" s="20" t="inlineStr">
        <is>
          <t>15</t>
        </is>
      </c>
      <c r="F139" s="20" t="inlineStr">
        <is>
          <t>+1584/−596 (в обратную сторону)</t>
        </is>
      </c>
      <c r="G139" s="20" t="inlineStr">
        <is>
          <t>7,5 ч</t>
        </is>
      </c>
      <c r="H139" s="20" t="inlineStr">
        <is>
          <t>сложная (высота, осыпи)</t>
        </is>
      </c>
      <c r="I139" s="20" t="inlineStr">
        <is>
          <t>частично (пирамидки)</t>
        </is>
      </c>
      <c r="J139" s="20" t="inlineStr"/>
      <c r="K139" s="2" t="inlineStr">
        <is>
          <t>https://beyondwildplaces.com/guide-to-the-ala-kul-trek-kyrgyzstan/</t>
        </is>
      </c>
    </row>
    <row r="140">
      <c r="B140" s="24" t="n">
        <v>3</v>
      </c>
      <c r="C140" s="20" t="inlineStr">
        <is>
          <t>Радиалка вверх по долине Арашан к подножию пика Палатка</t>
        </is>
      </c>
      <c r="D140" s="20" t="inlineStr">
        <is>
          <t>Курорт → верховья долины</t>
        </is>
      </c>
      <c r="E140" s="20" t="inlineStr">
        <is>
          <t>н/д</t>
        </is>
      </c>
      <c r="F140" s="20" t="inlineStr">
        <is>
          <t>н/д</t>
        </is>
      </c>
      <c r="G140" s="20" t="inlineStr">
        <is>
          <t>полдня</t>
        </is>
      </c>
      <c r="H140" s="20" t="inlineStr">
        <is>
          <t>лёгкая–средняя</t>
        </is>
      </c>
      <c r="I140" s="20" t="inlineStr">
        <is>
          <t>нет</t>
        </is>
      </c>
      <c r="J140" s="20" t="inlineStr"/>
      <c r="K140" s="20" t="inlineStr">
        <is>
          <t>too.kg (маршруты к Ала-Кулю, Ак-Суу, озеру Кашка-Суу)</t>
        </is>
      </c>
    </row>
    <row r="142">
      <c r="A142" s="16" t="inlineStr">
        <is>
          <t>#table:horses</t>
        </is>
      </c>
      <c r="B142" s="22" t="inlineStr">
        <is>
          <t>Конные прогулки — 1</t>
        </is>
      </c>
    </row>
    <row r="143">
      <c r="A143" s="16" t="inlineStr">
        <is>
          <t>#keys</t>
        </is>
      </c>
      <c r="C143" s="16" t="inlineStr">
        <is>
          <t>where</t>
        </is>
      </c>
      <c r="D143" s="16" t="inlineStr">
        <is>
          <t>price</t>
        </is>
      </c>
      <c r="E143" s="16" t="inlineStr">
        <is>
          <t>guide</t>
        </is>
      </c>
      <c r="F143" s="16" t="inlineStr">
        <is>
          <t>notes</t>
        </is>
      </c>
      <c r="G143" s="16" t="inlineStr">
        <is>
          <t>src</t>
        </is>
      </c>
    </row>
    <row r="144">
      <c r="A144" s="16" t="inlineStr">
        <is>
          <t>#labels</t>
        </is>
      </c>
      <c r="B144" s="23" t="inlineStr">
        <is>
          <t>№ / строки ниже</t>
        </is>
      </c>
      <c r="C144" s="21" t="inlineStr">
        <is>
          <t>Где</t>
        </is>
      </c>
      <c r="D144" s="21" t="inlineStr">
        <is>
          <t>Цена</t>
        </is>
      </c>
      <c r="E144" s="21" t="inlineStr">
        <is>
          <t>Гид</t>
        </is>
      </c>
      <c r="F144" s="21" t="inlineStr">
        <is>
          <t>Заметки</t>
        </is>
      </c>
      <c r="G144" s="21" t="inlineStr">
        <is>
          <t>Источник</t>
        </is>
      </c>
    </row>
    <row r="145">
      <c r="B145" s="24" t="n">
        <v>1</v>
      </c>
      <c r="C145" s="20" t="inlineStr">
        <is>
          <t>Алтын-Арашан (через Arashan Transfer или хозяев)</t>
        </is>
      </c>
      <c r="D145" s="20" t="inlineStr">
        <is>
          <t>25 $/чел за 2 ч (2026)</t>
        </is>
      </c>
      <c r="E145" s="20" t="inlineStr">
        <is>
          <t>включён</t>
        </is>
      </c>
      <c r="F145" s="2" t="inlineStr">
        <is>
          <t>Многодневка до Ала-Куля по запросу; у местных — наличными, договариваться до старта</t>
        </is>
      </c>
      <c r="G145" s="20" t="inlineStr">
        <is>
          <t>https://arashantransfer.com/</t>
        </is>
      </c>
    </row>
    <row r="147">
      <c r="A147" s="16" t="inlineStr">
        <is>
          <t>#table:activities</t>
        </is>
      </c>
      <c r="B147" s="22" t="inlineStr">
        <is>
          <t>Активности на месте — 2</t>
        </is>
      </c>
    </row>
    <row r="148">
      <c r="A148" s="16" t="inlineStr">
        <is>
          <t>#keys</t>
        </is>
      </c>
      <c r="C148" s="16" t="inlineStr">
        <is>
          <t>activity</t>
        </is>
      </c>
      <c r="D148" s="16" t="inlineStr">
        <is>
          <t>details</t>
        </is>
      </c>
      <c r="E148" s="16" t="inlineStr">
        <is>
          <t>price</t>
        </is>
      </c>
      <c r="F148" s="16" t="inlineStr">
        <is>
          <t>src</t>
        </is>
      </c>
    </row>
    <row r="149">
      <c r="A149" s="16" t="inlineStr">
        <is>
          <t>#labels</t>
        </is>
      </c>
      <c r="B149" s="23" t="inlineStr">
        <is>
          <t>№ / строки ниже</t>
        </is>
      </c>
      <c r="C149" s="21" t="inlineStr">
        <is>
          <t>Активность</t>
        </is>
      </c>
      <c r="D149" s="21" t="inlineStr">
        <is>
          <t>Подробно</t>
        </is>
      </c>
      <c r="E149" s="21" t="inlineStr">
        <is>
          <t>Цена</t>
        </is>
      </c>
      <c r="F149" s="21" t="inlineStr">
        <is>
          <t>Источник</t>
        </is>
      </c>
    </row>
    <row r="150">
      <c r="B150" s="24" t="n">
        <v>1</v>
      </c>
      <c r="C150" s="20" t="inlineStr">
        <is>
          <t>Горячие источники</t>
        </is>
      </c>
      <c r="D150" s="2" t="inlineStr">
        <is>
          <t>Купальни при гостевых домах (радон 35 °C, сероводород 41 °C); дикие ванны у реки бесплатно; для постояльцев часто бесплатно</t>
        </is>
      </c>
      <c r="E150" s="20" t="inlineStr">
        <is>
          <t>≈250 сомов/чел (2026), 200–500 сомов (03.2026)</t>
        </is>
      </c>
      <c r="F150" s="20" t="inlineStr">
        <is>
          <t>этап 1</t>
        </is>
      </c>
    </row>
    <row r="151">
      <c r="B151" s="24" t="n">
        <v>2</v>
      </c>
      <c r="C151" s="20" t="inlineStr">
        <is>
          <t>Горячие источники Ак-Суу Кенч (в селе Ак-Суу)</t>
        </is>
      </c>
      <c r="D151" s="20" t="inlineStr">
        <is>
          <t>На обратном пути</t>
        </is>
      </c>
      <c r="E151" s="20" t="inlineStr">
        <is>
          <t>250 сомов/ч (2025)</t>
        </is>
      </c>
      <c r="F151" s="20" t="inlineStr">
        <is>
          <t>этап 1</t>
        </is>
      </c>
    </row>
    <row r="153">
      <c r="A153" s="16" t="inlineStr">
        <is>
          <t>#table:rent</t>
        </is>
      </c>
      <c r="B153" s="22" t="inlineStr">
        <is>
          <t>Прокат — 3</t>
        </is>
      </c>
    </row>
    <row r="154">
      <c r="A154" s="16" t="inlineStr">
        <is>
          <t>#keys</t>
        </is>
      </c>
      <c r="C154" s="16" t="inlineStr">
        <is>
          <t>what</t>
        </is>
      </c>
      <c r="D154" s="16" t="inlineStr">
        <is>
          <t>where</t>
        </is>
      </c>
      <c r="E154" s="16" t="inlineStr">
        <is>
          <t>price</t>
        </is>
      </c>
      <c r="F154" s="16" t="inlineStr">
        <is>
          <t>src</t>
        </is>
      </c>
    </row>
    <row r="155">
      <c r="A155" s="16" t="inlineStr">
        <is>
          <t>#labels</t>
        </is>
      </c>
      <c r="B155" s="23" t="inlineStr">
        <is>
          <t>№ / строки ниже</t>
        </is>
      </c>
      <c r="C155" s="21" t="inlineStr">
        <is>
          <t>Что</t>
        </is>
      </c>
      <c r="D155" s="21" t="inlineStr">
        <is>
          <t>Где</t>
        </is>
      </c>
      <c r="E155" s="21" t="inlineStr">
        <is>
          <t>Цена</t>
        </is>
      </c>
      <c r="F155" s="21" t="inlineStr">
        <is>
          <t>Источник</t>
        </is>
      </c>
    </row>
    <row r="156">
      <c r="B156" s="24" t="n">
        <v>1</v>
      </c>
      <c r="C156" s="2" t="inlineStr">
        <is>
          <t>Палатки, спальники (в т.ч. пуховые), коврики, палки, горелки, посуда</t>
        </is>
      </c>
      <c r="D156" s="2" t="inlineStr">
        <is>
          <t>Каракол: EcoTrek (дешевле, тяжелее) и 4Rent (легче, дороже, только синтетические спальники)</t>
        </is>
      </c>
      <c r="E156" s="2" t="inlineStr">
        <is>
          <t>комплект на 4 дня ≈10 000 сомов (2025); ориентир EcoTrek 2017: палатка 240, спальник 140, коврик 55 сомов/сутки</t>
        </is>
      </c>
      <c r="F156" s="2" t="inlineStr">
        <is>
          <t>https://beyondwildplaces.com/guide-to-the-ala-kul-trek-kyrgyzstan/</t>
        </is>
      </c>
    </row>
    <row r="157">
      <c r="B157" s="24" t="n">
        <v>2</v>
      </c>
      <c r="C157" s="20" t="inlineStr">
        <is>
          <t>Палатки, спальники, коврики</t>
        </is>
      </c>
      <c r="D157" s="2" t="inlineStr">
        <is>
          <t>Каракол: Extreme Tour, Turkestan Travel, KbH Hostel (данные 2017)</t>
        </is>
      </c>
      <c r="E157" s="2" t="inlineStr">
        <is>
          <t>палатка 200–700 сомов, спальник 150–500 сомов/сутки (2017, устарело)</t>
        </is>
      </c>
      <c r="F157" s="2" t="inlineStr">
        <is>
          <t>https://thesandyfeet.com/where-to-rent-camping-gear-in-karakol-kyrgyzstan/</t>
        </is>
      </c>
    </row>
    <row r="158">
      <c r="B158" s="24" t="n">
        <v>3</v>
      </c>
      <c r="C158" s="20" t="inlineStr">
        <is>
          <t>Рюкзаки, палатки, спальники</t>
        </is>
      </c>
      <c r="D158" s="20" t="inlineStr">
        <is>
          <t>Бишкек: Rentik, ул. Медерова 8/1, +996 755 01 06 18</t>
        </is>
      </c>
      <c r="E158" s="20" t="inlineStr">
        <is>
          <t>по запросу</t>
        </is>
      </c>
      <c r="F158" s="2" t="inlineStr">
        <is>
          <t>https://sxodim.com/bishkek/place/arenda-snaryazheniya-dlya-aktivnogo-otdyha-ot-rentik</t>
        </is>
      </c>
    </row>
    <row r="160">
      <c r="A160" s="16" t="inlineStr">
        <is>
          <t>#table:itinerary</t>
        </is>
      </c>
      <c r="B160" s="22" t="inlineStr">
        <is>
          <t>Готовые планы — 4</t>
        </is>
      </c>
    </row>
    <row r="161">
      <c r="A161" s="16" t="inlineStr">
        <is>
          <t>#keys</t>
        </is>
      </c>
      <c r="C161" s="16" t="inlineStr">
        <is>
          <t>title</t>
        </is>
      </c>
      <c r="D161" s="16" t="inlineStr">
        <is>
          <t>plan</t>
        </is>
      </c>
    </row>
    <row r="162">
      <c r="A162" s="16" t="inlineStr">
        <is>
          <t>#labels</t>
        </is>
      </c>
      <c r="B162" s="23" t="inlineStr">
        <is>
          <t>№ / строки ниже</t>
        </is>
      </c>
      <c r="C162" s="21" t="inlineStr">
        <is>
          <t>Название плана</t>
        </is>
      </c>
      <c r="D162" s="21" t="inlineStr">
        <is>
          <t>План</t>
        </is>
      </c>
    </row>
    <row r="163">
      <c r="B163" s="24" t="n">
        <v>1</v>
      </c>
      <c r="C163" s="20" t="inlineStr">
        <is>
          <t>Однодневка из Каракола</t>
        </is>
      </c>
      <c r="D163" s="2" t="inlineStr">
        <is>
          <t>08:00 трансфер от Giraffe Coffee → 10:30 Алтын-Арашан, купальня, прогулка вверх по долине → 17:30 спуск → 19:00 Каракол. Либо: маршрутка №350 в 07:30 до Ак-Суу, подъём пешком 4–5 ч, купание и спуск на УАЗе.</t>
        </is>
      </c>
    </row>
    <row r="164">
      <c r="B164" s="24" t="n">
        <v>2</v>
      </c>
      <c r="C164" s="20" t="inlineStr">
        <is>
          <t>2 дня</t>
        </is>
      </c>
      <c r="D164" s="2" t="inlineStr">
        <is>
          <t>День 1: маршрутка до Ак-Суу, подъём пешком 15 км, купальня, ночь в гостевом доме. День 2: радиалка вверх по долине к Палатке, спуск пешком или на УАЗе, вечером — источники Ак-Суу Кенч.</t>
        </is>
      </c>
    </row>
    <row r="165">
      <c r="B165" s="24" t="n">
        <v>3</v>
      </c>
      <c r="C165" s="20" t="inlineStr">
        <is>
          <t>4 дня — кольцо Ала-Куль</t>
        </is>
      </c>
      <c r="D165" s="2" t="inlineStr">
        <is>
          <t>Каракол → нацпарк (маршрутка №101, 30 сомов) → Сирота → Ала-Куль → перевал → Алтын-Арашан → Ак-Суу (обратная сторона тоже популярна, но со стороны Алтын-Арашана подъём на перевал длиннее).</t>
        </is>
      </c>
    </row>
    <row r="166">
      <c r="B166" s="24" t="n">
        <v>4</v>
      </c>
      <c r="C166" s="20" t="inlineStr">
        <is>
          <t>С чем объединить</t>
        </is>
      </c>
      <c r="D166" s="2" t="inlineStr">
        <is>
          <t>Каракол (собор, мечеть) → Алтын-Арашан → Ала-Куль → Каракольское ущелье; на следующий день — Джети-Огуз и Кок-Жайык по южному берегу.</t>
        </is>
      </c>
    </row>
    <row r="169" ht="22" customHeight="1">
      <c r="A169" s="16" t="inlineStr">
        <is>
          <t>#section</t>
        </is>
      </c>
      <c r="B169" s="17" t="inlineStr">
        <is>
          <t>Сервисы рядом</t>
        </is>
      </c>
      <c r="C169" s="18" t="n"/>
      <c r="D169" s="18" t="n"/>
      <c r="E169" s="18" t="n"/>
      <c r="F169" s="18" t="n"/>
      <c r="G169" s="18" t="n"/>
      <c r="H169" s="18" t="n"/>
    </row>
    <row r="170">
      <c r="A170" s="16" t="inlineStr">
        <is>
          <t>svc_toilets</t>
        </is>
      </c>
      <c r="B170" s="21" t="inlineStr">
        <is>
          <t>Сервис: туалеты</t>
        </is>
      </c>
      <c r="C170" s="20" t="inlineStr">
        <is>
          <t>Уличные туалеты при гостевых домах</t>
        </is>
      </c>
    </row>
    <row r="171">
      <c r="A171" s="16" t="inlineStr">
        <is>
          <t>svc_water</t>
        </is>
      </c>
      <c r="B171" s="21" t="inlineStr">
        <is>
          <t>Сервис: вода</t>
        </is>
      </c>
      <c r="C171" s="20" t="inlineStr">
        <is>
          <t>Родники; речную воду кипятить/фильтровать</t>
        </is>
      </c>
    </row>
    <row r="172">
      <c r="A172" s="16" t="inlineStr">
        <is>
          <t>svc_shop</t>
        </is>
      </c>
      <c r="B172" s="21" t="inlineStr">
        <is>
          <t>Сервис: магазин</t>
        </is>
      </c>
      <c r="C172" s="20" t="inlineStr">
        <is>
          <t>Нет; последний — Ак-Суу</t>
        </is>
      </c>
    </row>
    <row r="173">
      <c r="A173" s="16" t="inlineStr">
        <is>
          <t>svc_atm</t>
        </is>
      </c>
      <c r="B173" s="21" t="inlineStr">
        <is>
          <t>Сервис: банкомат</t>
        </is>
      </c>
      <c r="C173" s="20" t="inlineStr">
        <is>
          <t>Каракол (в долине только наличные)</t>
        </is>
      </c>
    </row>
    <row r="174">
      <c r="A174" s="16" t="inlineStr">
        <is>
          <t>svc_fuel</t>
        </is>
      </c>
      <c r="B174" s="21" t="inlineStr">
        <is>
          <t>Сервис: АЗС</t>
        </is>
      </c>
      <c r="C174" s="20" t="inlineStr">
        <is>
          <t>Каракол</t>
        </is>
      </c>
    </row>
    <row r="175">
      <c r="A175" s="16" t="inlineStr">
        <is>
          <t>svc_mobile</t>
        </is>
      </c>
      <c r="B175" s="21" t="inlineStr">
        <is>
          <t>Сервис: связь</t>
        </is>
      </c>
      <c r="C175" s="20" t="inlineStr">
        <is>
          <t>В долине практически нет; последняя уверенная связь — Ак-Суу</t>
        </is>
      </c>
    </row>
    <row r="176">
      <c r="A176" s="16" t="inlineStr">
        <is>
          <t>svc_medical</t>
        </is>
      </c>
      <c r="B176" s="21" t="inlineStr">
        <is>
          <t>Сервис: медпомощь</t>
        </is>
      </c>
      <c r="C176" s="20" t="inlineStr">
        <is>
          <t>Ближайшее — Ак-Суу (ФАП/санаторий), больница — Каракол (35 км)</t>
        </is>
      </c>
    </row>
    <row r="177">
      <c r="A177" s="16" t="inlineStr">
        <is>
          <t>svc_rescue</t>
        </is>
      </c>
      <c r="B177" s="21" t="inlineStr">
        <is>
          <t>Сервис: спасатели</t>
        </is>
      </c>
      <c r="C177" s="20" t="inlineStr">
        <is>
          <t>112; спутниковой/радиосвязи в долине нет — сообщать маршрут хозяевам гостевого дома</t>
        </is>
      </c>
    </row>
    <row r="179" ht="22" customHeight="1">
      <c r="A179" s="16" t="inlineStr">
        <is>
          <t>#section</t>
        </is>
      </c>
      <c r="B179" s="17" t="inlineStr">
        <is>
          <t>Бюджет</t>
        </is>
      </c>
      <c r="C179" s="18" t="n"/>
      <c r="D179" s="18" t="n"/>
      <c r="E179" s="18" t="n"/>
      <c r="F179" s="18" t="n"/>
      <c r="G179" s="18" t="n"/>
      <c r="H179" s="18" t="n"/>
    </row>
    <row r="180">
      <c r="A180" s="16" t="inlineStr">
        <is>
          <t>budget_economy</t>
        </is>
      </c>
      <c r="B180" s="21" t="inlineStr">
        <is>
          <t>Бюджет: эконом</t>
        </is>
      </c>
      <c r="C180" s="20" t="inlineStr">
        <is>
          <t>≈4000–6000 сомов за 2 дня: маршрутка 40×2, сбор лесхоза 220, ночь+питание в гостевом доме ≈1700–3000, купальня 0–250, еда в дорогу 500</t>
        </is>
      </c>
    </row>
    <row r="181">
      <c r="A181" s="16" t="inlineStr">
        <is>
          <t>budget_comfort</t>
        </is>
      </c>
      <c r="B181" s="21" t="inlineStr">
        <is>
          <t>Бюджет: комфорт</t>
        </is>
      </c>
      <c r="C181" s="20" t="inlineStr">
        <is>
          <t>≈15 000–25 000 сомов/чел за 2 дня: трансфер Arashan Transfer 85 $ или частный УАЗ 290 $ на машину, гостевой дом 59–91 $, лошадь 25 $</t>
        </is>
      </c>
    </row>
    <row r="182">
      <c r="A182" s="16" t="inlineStr">
        <is>
          <t>budget_year</t>
        </is>
      </c>
      <c r="B182" s="21" t="inlineStr">
        <is>
          <t>Бюджет: год цен</t>
        </is>
      </c>
      <c r="C182" s="20" t="inlineStr">
        <is>
          <t>2025–2026</t>
        </is>
      </c>
    </row>
    <row r="184" ht="22" customHeight="1">
      <c r="A184" s="16" t="inlineStr">
        <is>
          <t>#section</t>
        </is>
      </c>
      <c r="B184" s="17" t="inlineStr">
        <is>
          <t>Что говорят путешественники</t>
        </is>
      </c>
      <c r="C184" s="18" t="n"/>
      <c r="D184" s="18" t="n"/>
      <c r="E184" s="18" t="n"/>
      <c r="F184" s="18" t="n"/>
      <c r="G184" s="18" t="n"/>
      <c r="H184" s="18" t="n"/>
    </row>
    <row r="185">
      <c r="A185" s="16" t="inlineStr">
        <is>
          <t>reviews</t>
        </is>
      </c>
      <c r="B185" s="21" t="inlineStr">
        <is>
          <t>Что говорят путешественники</t>
        </is>
      </c>
      <c r="C185" s="2" t="inlineStr">
        <is>
          <t>Google Maps: 4,8/5, 706 оценок (03.10.2026). TripAdvisor: 4,8/5, 219 отзывов, №2 из 40 в Караколе, Travelers' Choice (07.10.2026). Плюсы: пейзаж, источники, атмосфера, гостеприимство. Минусы: очень тяжёлая дорога, холод ночью, слабые электричество и связь, простые условия.</t>
        </is>
      </c>
    </row>
    <row r="187" ht="22" customHeight="1">
      <c r="A187" s="16" t="inlineStr">
        <is>
          <t>#section</t>
        </is>
      </c>
      <c r="B187" s="17" t="inlineStr">
        <is>
          <t>Рядом</t>
        </is>
      </c>
      <c r="C187" s="18" t="n"/>
      <c r="D187" s="18" t="n"/>
      <c r="E187" s="18" t="n"/>
      <c r="F187" s="18" t="n"/>
      <c r="G187" s="18" t="n"/>
      <c r="H187" s="18" t="n"/>
    </row>
    <row r="188">
      <c r="A188" s="16" t="inlineStr">
        <is>
          <t>#table:nearby</t>
        </is>
      </c>
      <c r="B188" s="22" t="inlineStr">
        <is>
          <t>Рядом — 3</t>
        </is>
      </c>
    </row>
    <row r="189">
      <c r="A189" s="16" t="inlineStr">
        <is>
          <t>#keys</t>
        </is>
      </c>
      <c r="C189" s="16" t="inlineStr">
        <is>
          <t>id</t>
        </is>
      </c>
      <c r="D189" s="16" t="inlineStr">
        <is>
          <t>name</t>
        </is>
      </c>
      <c r="E189" s="16" t="inlineStr">
        <is>
          <t>km</t>
        </is>
      </c>
    </row>
    <row r="190">
      <c r="A190" s="16" t="inlineStr">
        <is>
          <t>#labels</t>
        </is>
      </c>
      <c r="B190" s="23" t="inlineStr">
        <is>
          <t>№ / строки ниже</t>
        </is>
      </c>
      <c r="C190" s="21" t="inlineStr">
        <is>
          <t>ID соседнего места</t>
        </is>
      </c>
      <c r="D190" s="21" t="inlineStr">
        <is>
          <t>Название</t>
        </is>
      </c>
      <c r="E190" s="21" t="inlineStr">
        <is>
          <t>Км</t>
        </is>
      </c>
    </row>
    <row r="191">
      <c r="B191" s="24" t="n">
        <v>1</v>
      </c>
      <c r="C191" s="20" t="inlineStr">
        <is>
          <t>kg-0061</t>
        </is>
      </c>
      <c r="D191" s="20" t="inlineStr">
        <is>
          <t>Озеро Ала-Куль</t>
        </is>
      </c>
      <c r="E191" s="20" t="n">
        <v>8.5</v>
      </c>
    </row>
    <row r="192">
      <c r="B192" s="24" t="n">
        <v>2</v>
      </c>
      <c r="C192" s="20" t="inlineStr">
        <is>
          <t>kg-0032</t>
        </is>
      </c>
      <c r="D192" s="20" t="inlineStr">
        <is>
          <t>Ущелье Каракол</t>
        </is>
      </c>
      <c r="E192" s="20" t="n">
        <v>13.6</v>
      </c>
    </row>
    <row r="193">
      <c r="B193" s="24" t="n">
        <v>3</v>
      </c>
      <c r="C193" s="20" t="inlineStr">
        <is>
          <t>kg-0027</t>
        </is>
      </c>
      <c r="D193" s="20" t="inlineStr">
        <is>
          <t>Свято-Троицкая православная церковь</t>
        </is>
      </c>
      <c r="E193" s="20" t="n">
        <v>22</v>
      </c>
    </row>
    <row r="196" ht="22" customHeight="1">
      <c r="A196" s="16" t="inlineStr">
        <is>
          <t>#section</t>
        </is>
      </c>
      <c r="B196" s="17" t="inlineStr">
        <is>
          <t>Проверка и качество данных</t>
        </is>
      </c>
      <c r="C196" s="18" t="n"/>
      <c r="D196" s="18" t="n"/>
      <c r="E196" s="18" t="n"/>
      <c r="F196" s="18" t="n"/>
      <c r="G196" s="18" t="n"/>
      <c r="H196" s="18" t="n"/>
    </row>
    <row r="197">
      <c r="A197" s="16" t="inlineStr">
        <is>
          <t>checked</t>
        </is>
      </c>
      <c r="B197" s="21" t="inlineStr">
        <is>
          <t>Как проверено</t>
        </is>
      </c>
      <c r="C197" s="2" t="inlineStr">
        <is>
          <t>Карточка проверена по открытым источникам 07.10.2026: кластер гостевых домов/купален у слияния рек; метка Google на 1 км ниже по долине — тоже в пределах курорта. OSM/Wikipedia недоступны для точной сверки</t>
        </is>
      </c>
    </row>
    <row r="198">
      <c r="A198" s="16" t="inlineStr">
        <is>
          <t>note</t>
        </is>
      </c>
      <c r="B198" s="21" t="inlineStr">
        <is>
          <t>Заметка редакции</t>
        </is>
      </c>
      <c r="C198" s="2" t="inlineStr">
        <is>
          <t>Очень много источников: прайсы перевозчиков 2026, отзывы, треки, видео. Расхождения по высоте (2435 vs 2600) и широкий разброс цен трансфера (3000–13 000 сомов) — норма для рынка.</t>
        </is>
      </c>
    </row>
    <row r="199">
      <c r="A199" s="16" t="inlineStr">
        <is>
          <t>gaps</t>
        </is>
      </c>
      <c r="B199" s="21" t="inlineStr">
        <is>
          <t>Чего не хватает в данных (каждое с новой строки)</t>
        </is>
      </c>
      <c r="C199" s="2" t="inlineStr">
        <is>
          <t>Официальная парковка для своей машины в Ак-Суу
Координаты шлагбаума/начала тропы
Телефоны большинства гостевых домов (кроме Arashan Hotel)
Актуальные цены проката EcoTrek/4Rent поштучно и их адреса
GPS-треки радиальных маршрутов</t>
        </is>
      </c>
    </row>
    <row r="200">
      <c r="A200" s="16" t="inlineStr">
        <is>
          <t>flags</t>
        </is>
      </c>
      <c r="B200" s="21" t="inlineStr">
        <is>
          <t>Противоречия источников (каждое с новой строки)</t>
        </is>
      </c>
      <c r="C200" s="2" t="inlineStr">
        <is>
          <t>Высота: 2350–2435 (треки) vs 2600 (сайты) vs 3000 (ошибочно)
Цены трансфера: 3000–5000 (SaryTours) vs 9200–13 200 (MYWAY) — разные классы машин/сезон</t>
        </is>
      </c>
    </row>
    <row r="201">
      <c r="A201" s="16" t="inlineStr">
        <is>
          <t>idx</t>
        </is>
      </c>
      <c r="B201" s="21" t="inlineStr">
        <is>
          <t>Индекс полноты 0–100</t>
        </is>
      </c>
      <c r="C201" s="20" t="n">
        <v>88</v>
      </c>
    </row>
    <row r="202">
      <c r="A202" s="16" t="inlineStr">
        <is>
          <t>rich</t>
        </is>
      </c>
      <c r="B202" s="21" t="inlineStr">
        <is>
          <t>Насыщенность</t>
        </is>
      </c>
      <c r="C202" s="20" t="n">
        <v>9</v>
      </c>
    </row>
    <row r="203">
      <c r="A203" s="16" t="inlineStr">
        <is>
          <t>conf</t>
        </is>
      </c>
      <c r="B203" s="21" t="inlineStr">
        <is>
          <t>Достоверность</t>
        </is>
      </c>
      <c r="C203" s="20" t="n">
        <v>32</v>
      </c>
    </row>
    <row r="204">
      <c r="A204" s="16" t="inlineStr">
        <is>
          <t>prac</t>
        </is>
      </c>
      <c r="B204" s="21" t="inlineStr">
        <is>
          <t>Практичность</t>
        </is>
      </c>
      <c r="C204" s="20" t="n">
        <v>8</v>
      </c>
    </row>
    <row r="205">
      <c r="A205" s="16" t="inlineStr">
        <is>
          <t>en_reviewed</t>
        </is>
      </c>
      <c r="B205" s="21" t="inlineStr">
        <is>
          <t>Перевод EN проверен (да/нет)</t>
        </is>
      </c>
      <c r="C205" s="20" t="inlineStr">
        <is>
          <t>нет</t>
        </is>
      </c>
    </row>
    <row r="206">
      <c r="A206" s="16" t="inlineStr">
        <is>
          <t>#table:fixes</t>
        </is>
      </c>
      <c r="B206" s="22" t="inlineStr">
        <is>
          <t>Журнал правок — 5</t>
        </is>
      </c>
    </row>
    <row r="207">
      <c r="A207" s="16" t="inlineStr">
        <is>
          <t>#keys</t>
        </is>
      </c>
      <c r="C207" s="16" t="inlineStr">
        <is>
          <t>f</t>
        </is>
      </c>
      <c r="D207" s="16" t="inlineStr">
        <is>
          <t>n</t>
        </is>
      </c>
      <c r="E207" s="16" t="inlineStr">
        <is>
          <t>u</t>
        </is>
      </c>
    </row>
    <row r="208">
      <c r="A208" s="16" t="inlineStr">
        <is>
          <t>#labels</t>
        </is>
      </c>
      <c r="B208" s="23" t="inlineStr">
        <is>
          <t>№ / строки ниже</t>
        </is>
      </c>
      <c r="C208" s="21" t="inlineStr">
        <is>
          <t>Поле</t>
        </is>
      </c>
      <c r="D208" s="21" t="inlineStr">
        <is>
          <t>Что изменено</t>
        </is>
      </c>
      <c r="E208" s="21" t="inlineStr">
        <is>
          <t>Источник</t>
        </is>
      </c>
    </row>
    <row r="209">
      <c r="B209" s="24" t="n">
        <v>1</v>
      </c>
      <c r="C209" s="20" t="inlineStr">
        <is>
          <t>Высота</t>
        </is>
      </c>
      <c r="D209" s="2" t="inlineStr">
        <is>
          <t>≈2435–2600 м (конфликт источников; GPS-треки ниже, чем туристические сайты)</t>
        </is>
      </c>
      <c r="E209" s="2" t="inlineStr">
        <is>
          <t>https://www.loc.wiki/hiking-trails/ak-suu-altyn-arashan-ushchele-arashan-7761322</t>
        </is>
      </c>
    </row>
    <row r="210">
      <c r="B210" s="24" t="n">
        <v>2</v>
      </c>
      <c r="C210" s="20" t="inlineStr">
        <is>
          <t>Как добраться</t>
        </is>
      </c>
      <c r="D210" s="2" t="inlineStr">
        <is>
          <t>Маршрутка №350 Каракол → Ак-Суу подтверждена (too.kg, Backpack Adventures, kyrgyzstantravel 2026)</t>
        </is>
      </c>
      <c r="E210" s="20" t="inlineStr">
        <is>
          <t>https://www.backpackadventures.org/altyn-arashan-kyrgyzstan/</t>
        </is>
      </c>
    </row>
    <row r="211">
      <c r="B211" s="24" t="n">
        <v>3</v>
      </c>
      <c r="C211" s="20" t="inlineStr">
        <is>
          <t>Стоимость трансфера</t>
        </is>
      </c>
      <c r="D211" s="2" t="inlineStr">
        <is>
          <t>добавлены прайсы 2026: MYWAY 9200–24 200 сомов за машину, Arashan Transfer 85 $/место, GetYourGuide 90 $/чел</t>
        </is>
      </c>
      <c r="E211" s="2" t="inlineStr">
        <is>
          <t>https://myway.kg/en/transfers/route/karakol-to-altyn-arashan/15</t>
        </is>
      </c>
    </row>
    <row r="212">
      <c r="B212" s="24" t="n">
        <v>4</v>
      </c>
      <c r="C212" s="20" t="inlineStr">
        <is>
          <t>Стоимость входа</t>
        </is>
      </c>
      <c r="D212" s="2" t="inlineStr">
        <is>
          <t>дикие ванны бесплатно; купальня ≈250 сомов; кабина 12 $/ч; для ночующих часто бесплатно</t>
        </is>
      </c>
      <c r="E212" s="20" t="inlineStr">
        <is>
          <t>https://arashantransfer.com/hot-springs/</t>
        </is>
      </c>
    </row>
    <row r="213">
      <c r="B213" s="24" t="n">
        <v>5</v>
      </c>
      <c r="C213" s="20" t="inlineStr">
        <is>
          <t>Стоимость входа</t>
        </is>
      </c>
      <c r="D213" s="2" t="inlineStr">
        <is>
          <t>шлагбаум лесхоза: 20/100/220 сомов с человека + 80–300 с машины (06.2025); купальни 250 сомов</t>
        </is>
      </c>
      <c r="E213" s="2" t="inlineStr">
        <is>
          <t>https://kaktus.media/doc/525335_za_vezd_v_piat_samyh_izvestnyh_ysheliy_kyrgyzstana_nyjno_platit._tam_ystanovili_shlagbaymy.html</t>
        </is>
      </c>
    </row>
    <row r="215">
      <c r="A215" s="16" t="inlineStr">
        <is>
          <t>#table:sources</t>
        </is>
      </c>
      <c r="B215" s="22" t="inlineStr">
        <is>
          <t>Источники карточки — 15</t>
        </is>
      </c>
    </row>
    <row r="216">
      <c r="A216" s="16" t="inlineStr">
        <is>
          <t>#keys</t>
        </is>
      </c>
      <c r="C216" s="16" t="inlineStr">
        <is>
          <t>url</t>
        </is>
      </c>
      <c r="D216" s="16" t="inlineStr">
        <is>
          <t>title</t>
        </is>
      </c>
      <c r="E216" s="16" t="inlineStr">
        <is>
          <t>used_for</t>
        </is>
      </c>
    </row>
    <row r="217">
      <c r="A217" s="16" t="inlineStr">
        <is>
          <t>#labels</t>
        </is>
      </c>
      <c r="B217" s="23" t="inlineStr">
        <is>
          <t>№ / строки ниже</t>
        </is>
      </c>
      <c r="C217" s="21" t="inlineStr">
        <is>
          <t>Ссылка</t>
        </is>
      </c>
      <c r="D217" s="21" t="inlineStr">
        <is>
          <t>Название</t>
        </is>
      </c>
      <c r="E217" s="21" t="inlineStr">
        <is>
          <t>Для чего</t>
        </is>
      </c>
    </row>
    <row r="218">
      <c r="B218" s="24" t="n">
        <v>1</v>
      </c>
      <c r="C218" s="20" t="inlineStr">
        <is>
          <t>https://too.kg/en/altyn-arashan/</t>
        </is>
      </c>
      <c r="D218" s="20" t="inlineStr">
        <is>
          <t>Too.kg — Altyn-Arashan</t>
        </is>
      </c>
      <c r="E218" s="20" t="inlineStr">
        <is>
          <t>высота 2600, источники, маршрутка 350, связь, заказник</t>
        </is>
      </c>
    </row>
    <row r="219">
      <c r="B219" s="24" t="n">
        <v>2</v>
      </c>
      <c r="C219" s="20" t="inlineStr">
        <is>
          <t>https://arashantransfer.com/</t>
        </is>
      </c>
      <c r="D219" s="20" t="inlineStr">
        <is>
          <t>Arashan Transfer</t>
        </is>
      </c>
      <c r="E219" s="20" t="inlineStr">
        <is>
          <t>цены трансферов, лошадей, купален 2026</t>
        </is>
      </c>
    </row>
    <row r="220">
      <c r="B220" s="24" t="n">
        <v>3</v>
      </c>
      <c r="C220" s="2" t="inlineStr">
        <is>
          <t>https://myway.kg/en/transfers/route/karakol-to-altyn-arashan/15</t>
        </is>
      </c>
      <c r="D220" s="20" t="inlineStr">
        <is>
          <t>MYWAY — Karakol to Altyn Arashan</t>
        </is>
      </c>
      <c r="E220" s="20" t="inlineStr">
        <is>
          <t>цены по типам машин 2026</t>
        </is>
      </c>
    </row>
    <row r="221">
      <c r="B221" s="24" t="n">
        <v>4</v>
      </c>
      <c r="C221" s="2" t="inlineStr">
        <is>
          <t>https://www.tripadvisor.com/Attraction_Review-g815340-d2709342-Reviews-Altyn_Arashan-Karakol_Issyk_Kul_Province.html</t>
        </is>
      </c>
      <c r="D221" s="20" t="inlineStr">
        <is>
          <t>TripAdvisor — Altyn Arashan</t>
        </is>
      </c>
      <c r="E221" s="20" t="inlineStr">
        <is>
          <t>рейтинг, цены джипов и жилья 2024–2025, дорога</t>
        </is>
      </c>
    </row>
    <row r="222">
      <c r="B222" s="24" t="n">
        <v>5</v>
      </c>
      <c r="C222" s="2" t="inlineStr">
        <is>
          <t>https://www.getyourguide.com/bishkek-l1420/altyn-arashan-4x4-transfer-hot-springs-experience-t1297194/</t>
        </is>
      </c>
      <c r="D222" s="20" t="inlineStr">
        <is>
          <t>GetYourGuide — Altyn Arashan 4x4</t>
        </is>
      </c>
      <c r="E222" s="20" t="inlineStr">
        <is>
          <t>90 $/чел, вход не включён</t>
        </is>
      </c>
    </row>
    <row r="223">
      <c r="B223" s="24" t="n">
        <v>6</v>
      </c>
      <c r="C223" s="20" t="inlineStr">
        <is>
          <t>https://www.backpackadventures.org/altyn-arashan-kyrgyzstan/</t>
        </is>
      </c>
      <c r="D223" s="20" t="inlineStr">
        <is>
          <t>Backpack Adventures — Altyn Arashan trek</t>
        </is>
      </c>
      <c r="E223" s="20" t="inlineStr">
        <is>
          <t>15 км, 5–6 ч, маршрутка 350, сезон</t>
        </is>
      </c>
    </row>
    <row r="224">
      <c r="B224" s="24" t="n">
        <v>7</v>
      </c>
      <c r="C224" s="2" t="inlineStr">
        <is>
          <t>https://thesandyfeet.com/hiking-karakol-alakol-altyn-arashan-kyrgyzstan/</t>
        </is>
      </c>
      <c r="D224" s="20" t="inlineStr">
        <is>
          <t>The Sandy Feet 2017</t>
        </is>
      </c>
      <c r="E224" s="20" t="inlineStr">
        <is>
          <t>старые цены, высоты, предупреждения</t>
        </is>
      </c>
    </row>
    <row r="225">
      <c r="B225" s="24" t="n">
        <v>8</v>
      </c>
      <c r="C225" s="2" t="inlineStr">
        <is>
          <t>https://www.snoezelsontheroad.com/en/kyrgyzstan/trek-to-ala-kol-lake/</t>
        </is>
      </c>
      <c r="D225" s="20" t="inlineStr">
        <is>
          <t>Snoezels on the Road 2025</t>
        </is>
      </c>
      <c r="E225" s="20" t="inlineStr">
        <is>
          <t>парк 300 сомов, наличные, Eco Yurtcamp</t>
        </is>
      </c>
    </row>
    <row r="226">
      <c r="B226" s="24" t="n">
        <v>9</v>
      </c>
      <c r="C226" s="20" t="inlineStr">
        <is>
          <t>https://t-j.ru/around-issyk-kul-with-backpack/</t>
        </is>
      </c>
      <c r="D226" s="20" t="inlineStr">
        <is>
          <t>Т—Ж 2022</t>
        </is>
      </c>
      <c r="E226" s="20" t="inlineStr">
        <is>
          <t>Elsa 4000 сомов, 15 км</t>
        </is>
      </c>
    </row>
    <row r="227">
      <c r="B227" s="24" t="n">
        <v>10</v>
      </c>
      <c r="C227" s="20" t="inlineStr">
        <is>
          <t>https://www.visitkyrgyzstan.org/hot-springs/</t>
        </is>
      </c>
      <c r="D227" s="20" t="inlineStr">
        <is>
          <t>Visit Kyrgyzstan — Hot springs</t>
        </is>
      </c>
      <c r="E227" s="20" t="inlineStr">
        <is>
          <t>сезон, 10–15 $/ночь, 2600 м</t>
        </is>
      </c>
    </row>
    <row r="228">
      <c r="B228" s="24" t="n">
        <v>11</v>
      </c>
      <c r="C228" s="2" t="inlineStr">
        <is>
          <t>https://blueprint.nomadsland.travel/en/before-you-go/kyrgyzstan/sights/altyn-arashan-valley</t>
        </is>
      </c>
      <c r="D228" s="20" t="inlineStr">
        <is>
          <t>Nomad's Land — Altyn Arashan valley</t>
        </is>
      </c>
      <c r="E228" s="20" t="inlineStr">
        <is>
          <t>район, 2580 м</t>
        </is>
      </c>
    </row>
    <row r="229">
      <c r="B229" s="24" t="n">
        <v>12</v>
      </c>
      <c r="C229" s="2" t="inlineStr">
        <is>
          <t>https://www.kyrgyzstantravel.com/guide-kyrgyzstan/destination/altyn-arashan</t>
        </is>
      </c>
      <c r="D229" s="20" t="inlineStr">
        <is>
          <t>Kyrgyzstan Travel 2026</t>
        </is>
      </c>
      <c r="E229" s="20" t="inlineStr">
        <is>
          <t>Палатка 4260 м, маршрутка 350</t>
        </is>
      </c>
    </row>
    <row r="230">
      <c r="B230" s="24" t="n">
        <v>13</v>
      </c>
      <c r="C230" s="2" t="inlineStr">
        <is>
          <t>https://www.loc.wiki/hiking-trails/ak-suu-altyn-arashan-ushchele-arashan-7761322</t>
        </is>
      </c>
      <c r="D230" s="20" t="inlineStr">
        <is>
          <t>loc.wiki — Ak Suu–Altyn Arashan trail</t>
        </is>
      </c>
      <c r="E230" s="20" t="inlineStr">
        <is>
          <t>высоты 1815 → 2350–2435 м</t>
        </is>
      </c>
    </row>
    <row r="231">
      <c r="B231" s="24" t="n">
        <v>14</v>
      </c>
      <c r="C231" s="20" t="inlineStr">
        <is>
          <t>https://backpackmoments.com/things-to-do-in-karakol/</t>
        </is>
      </c>
      <c r="D231" s="20" t="inlineStr">
        <is>
          <t>Backpack Moments — Karakol 2025</t>
        </is>
      </c>
      <c r="E231" s="20" t="inlineStr">
        <is>
          <t>Ак-Суу Кенч, маршрутки</t>
        </is>
      </c>
    </row>
    <row r="232">
      <c r="B232" s="24" t="n">
        <v>15</v>
      </c>
      <c r="C232" s="2" t="inlineStr">
        <is>
          <t>https://kaktus.media/doc/525335_za_vezd_v_piat_samyh_izvestnyh_ysheliy_kyrgyzstana_nyjno_platit._tam_ystanovili_shlagbaymy.html</t>
        </is>
      </c>
      <c r="D232" s="2" t="inlineStr">
        <is>
          <t>Kaktus.media 10.06.2025 — за въезд в пять ущелий нужно платить</t>
        </is>
      </c>
      <c r="E232" s="20" t="inlineStr">
        <is>
          <t>тарифы лесхоза для ущелья Арашан</t>
        </is>
      </c>
    </row>
    <row r="234">
      <c r="A234" s="16" t="inlineStr">
        <is>
          <t>#table:sources_practical</t>
        </is>
      </c>
      <c r="B234" s="22" t="inlineStr">
        <is>
          <t>Источники практики — 11</t>
        </is>
      </c>
    </row>
    <row r="235">
      <c r="A235" s="16" t="inlineStr">
        <is>
          <t>#keys</t>
        </is>
      </c>
      <c r="C235" s="16" t="inlineStr">
        <is>
          <t>url</t>
        </is>
      </c>
      <c r="D235" s="16" t="inlineStr">
        <is>
          <t>title</t>
        </is>
      </c>
      <c r="E235" s="16" t="inlineStr">
        <is>
          <t>used_for</t>
        </is>
      </c>
    </row>
    <row r="236">
      <c r="A236" s="16" t="inlineStr">
        <is>
          <t>#labels</t>
        </is>
      </c>
      <c r="B236" s="23" t="inlineStr">
        <is>
          <t>№ / строки ниже</t>
        </is>
      </c>
      <c r="C236" s="21" t="inlineStr">
        <is>
          <t>Ссылка</t>
        </is>
      </c>
      <c r="D236" s="21" t="inlineStr">
        <is>
          <t>Название</t>
        </is>
      </c>
      <c r="E236" s="21" t="inlineStr">
        <is>
          <t>Для чего</t>
        </is>
      </c>
    </row>
    <row r="237">
      <c r="B237" s="24" t="n">
        <v>1</v>
      </c>
      <c r="C237" s="20" t="inlineStr">
        <is>
          <t>https://arashantransfer.com/</t>
        </is>
      </c>
      <c r="D237" s="20" t="inlineStr">
        <is>
          <t>Arashan Transfer</t>
        </is>
      </c>
      <c r="E237" s="20" t="inlineStr">
        <is>
          <t>трансферы, дорога, лошади</t>
        </is>
      </c>
    </row>
    <row r="238">
      <c r="B238" s="24" t="n">
        <v>2</v>
      </c>
      <c r="C238" s="2" t="inlineStr">
        <is>
          <t>https://beyondwildplaces.com/guide-to-the-ala-kul-trek-kyrgyzstan/</t>
        </is>
      </c>
      <c r="D238" s="20" t="inlineStr">
        <is>
          <t>Beyond Wild Places, 2025/2026</t>
        </is>
      </c>
      <c r="E238" s="20" t="inlineStr">
        <is>
          <t>маршрутки, трек-статистика, прокат, цены юрт</t>
        </is>
      </c>
    </row>
    <row r="239">
      <c r="B239" s="24" t="n">
        <v>3</v>
      </c>
      <c r="C239" s="2" t="inlineStr">
        <is>
          <t>https://www.nomadsland.travel/en/before-you-go/kyrgyzstan/places-to-stay/guest-house/guesthouse-elza-altyn-arashan</t>
        </is>
      </c>
      <c r="D239" s="20" t="inlineStr">
        <is>
          <t>Nomad's Land — Guesthouse Elza</t>
        </is>
      </c>
      <c r="E239" s="20" t="inlineStr">
        <is>
          <t>цены, координаты</t>
        </is>
      </c>
    </row>
    <row r="240">
      <c r="B240" s="24" t="n">
        <v>4</v>
      </c>
      <c r="C240" s="2" t="inlineStr">
        <is>
          <t>https://nomadsland.travel/en/before-you-go/kyrgyzstan/places-to-stay/yurt/yurt-camp-elza-altyn-arashan</t>
        </is>
      </c>
      <c r="D240" s="20" t="inlineStr">
        <is>
          <t>Nomad's Land — Yurt Camp Elza</t>
        </is>
      </c>
      <c r="E240" s="20" t="inlineStr">
        <is>
          <t>юрты</t>
        </is>
      </c>
    </row>
    <row r="241">
      <c r="B241" s="24" t="n">
        <v>5</v>
      </c>
      <c r="C241" s="2" t="inlineStr">
        <is>
          <t>https://nz.trip.com/hotels/ak-su-hotel-detail-132671585/arashan-hotel</t>
        </is>
      </c>
      <c r="D241" s="20" t="inlineStr">
        <is>
          <t>Trip.com — Arashan Hotel</t>
        </is>
      </c>
      <c r="E241" s="20" t="inlineStr">
        <is>
          <t>телефон, цена</t>
        </is>
      </c>
    </row>
    <row r="242">
      <c r="B242" s="24" t="n">
        <v>6</v>
      </c>
      <c r="C242" s="20" t="inlineStr">
        <is>
          <t>https://too.kg/en/altyn-arashan-gorge/</t>
        </is>
      </c>
      <c r="D242" s="20" t="inlineStr">
        <is>
          <t>Too.kg</t>
        </is>
      </c>
      <c r="E242" s="20" t="inlineStr">
        <is>
          <t>маршрутка 350, кемпинг, маршруты</t>
        </is>
      </c>
    </row>
    <row r="243">
      <c r="B243" s="24" t="n">
        <v>7</v>
      </c>
      <c r="C243" s="20" t="inlineStr">
        <is>
          <t>https://t-j.ru/around-issyk-kul-with-backpack/</t>
        </is>
      </c>
      <c r="D243" s="20" t="inlineStr">
        <is>
          <t>Т—Ж, 10.2022</t>
        </is>
      </c>
      <c r="E243" s="20" t="inlineStr">
        <is>
          <t>Эльза 4000 сомов, еда</t>
        </is>
      </c>
    </row>
    <row r="244">
      <c r="B244" s="24" t="n">
        <v>8</v>
      </c>
      <c r="C244" s="20" t="inlineStr">
        <is>
          <t>https://t-j.ru/lake-ala-kul-trip/</t>
        </is>
      </c>
      <c r="D244" s="20" t="inlineStr">
        <is>
          <t>Т—Ж — Ала-Куль</t>
        </is>
      </c>
      <c r="E244" s="20" t="inlineStr">
        <is>
          <t>чай в Сироте, УАЗы</t>
        </is>
      </c>
    </row>
    <row r="245">
      <c r="B245" s="24" t="n">
        <v>9</v>
      </c>
      <c r="C245" s="2" t="inlineStr">
        <is>
          <t>https://ak-sai.com/en/ak-sai-travel-camps/tent-camps/altyn-arashan</t>
        </is>
      </c>
      <c r="D245" s="20" t="inlineStr">
        <is>
          <t>Ak-Sai Travel</t>
        </is>
      </c>
      <c r="E245" s="20" t="inlineStr">
        <is>
          <t>тур и лагерь</t>
        </is>
      </c>
    </row>
    <row r="246">
      <c r="B246" s="24" t="n">
        <v>10</v>
      </c>
      <c r="C246" s="2" t="inlineStr">
        <is>
          <t>https://myway.kg/en/transfers/route/karakol-to-altyn-arashan/15</t>
        </is>
      </c>
      <c r="D246" s="20" t="inlineStr">
        <is>
          <t>MYWAY</t>
        </is>
      </c>
      <c r="E246" s="20" t="inlineStr">
        <is>
          <t>цены трансферов</t>
        </is>
      </c>
    </row>
    <row r="247">
      <c r="B247" s="24" t="n">
        <v>11</v>
      </c>
      <c r="C247" s="2" t="inlineStr">
        <is>
          <t>https://thesandyfeet.com/where-to-rent-camping-gear-in-karakol-kyrgyzstan/</t>
        </is>
      </c>
      <c r="D247" s="20" t="inlineStr">
        <is>
          <t>The Sandy Feet 2017</t>
        </is>
      </c>
      <c r="E247" s="20" t="inlineStr">
        <is>
          <t>прокаты Каракола (старые цены)</t>
        </is>
      </c>
    </row>
    <row r="250" ht="22" customHeight="1">
      <c r="A250" s="16" t="inlineStr">
        <is>
          <t>#section</t>
        </is>
      </c>
      <c r="B250" s="17" t="inlineStr">
        <is>
          <t>Перевод EN</t>
        </is>
      </c>
      <c r="C250" s="18" t="n"/>
      <c r="D250" s="18" t="n"/>
      <c r="E250" s="18" t="n"/>
      <c r="F250" s="18" t="n"/>
      <c r="G250" s="18" t="n"/>
      <c r="H250" s="18" t="n"/>
    </row>
    <row r="251">
      <c r="A251" s="16" t="inlineStr">
        <is>
          <t>#table:translations_en</t>
        </is>
      </c>
      <c r="B251" s="22" t="inlineStr">
        <is>
          <t>Перевод на английский — 202</t>
        </is>
      </c>
    </row>
    <row r="252">
      <c r="A252" s="16" t="inlineStr">
        <is>
          <t>#keys</t>
        </is>
      </c>
      <c r="C252" s="16" t="inlineStr">
        <is>
          <t>path</t>
        </is>
      </c>
      <c r="D252" s="16" t="inlineStr">
        <is>
          <t>ru</t>
        </is>
      </c>
      <c r="E252" s="16" t="inlineStr">
        <is>
          <t>en</t>
        </is>
      </c>
    </row>
    <row r="253">
      <c r="A253" s="16" t="inlineStr">
        <is>
          <t>#labels</t>
        </is>
      </c>
      <c r="B253" s="23" t="inlineStr">
        <is>
          <t>№ / строки ниже</t>
        </is>
      </c>
      <c r="C253" s="21" t="inlineStr">
        <is>
          <t>Поле</t>
        </is>
      </c>
      <c r="D253" s="21" t="inlineStr">
        <is>
          <t>Русский (только чтение)</t>
        </is>
      </c>
      <c r="E253" s="21" t="inlineStr">
        <is>
          <t>English</t>
        </is>
      </c>
    </row>
    <row r="254">
      <c r="B254" s="24" t="n">
        <v>1</v>
      </c>
      <c r="C254" s="20" t="inlineStr">
        <is>
          <t>name</t>
        </is>
      </c>
      <c r="D254" s="20" t="inlineStr">
        <is>
          <t>Алтын-Арашан</t>
        </is>
      </c>
      <c r="E254" s="20" t="inlineStr">
        <is>
          <t>Altyn-Arashan</t>
        </is>
      </c>
    </row>
    <row r="255">
      <c r="B255" s="24" t="n">
        <v>2</v>
      </c>
      <c r="C255" s="20" t="inlineStr">
        <is>
          <t>full</t>
        </is>
      </c>
      <c r="D255" s="20" t="inlineStr">
        <is>
          <t>Алтын-Арашан (долина реки Арашан, горячие источники)</t>
        </is>
      </c>
      <c r="E255" s="20" t="inlineStr">
        <is>
          <t>Altyn-Arashan (Arashan river valley, hot springs)</t>
        </is>
      </c>
    </row>
    <row r="256">
      <c r="B256" s="24" t="n">
        <v>3</v>
      </c>
      <c r="C256" s="20" t="inlineStr">
        <is>
          <t>dist</t>
        </is>
      </c>
      <c r="D256" s="20" t="inlineStr">
        <is>
          <t>Ак-Суйский район</t>
        </is>
      </c>
      <c r="E256" s="20" t="inlineStr">
        <is>
          <t>Ak-Suu District</t>
        </is>
      </c>
    </row>
    <row r="257">
      <c r="B257" s="24" t="n">
        <v>4</v>
      </c>
      <c r="C257" s="20" t="inlineStr">
        <is>
          <t>near</t>
        </is>
      </c>
      <c r="D257" s="2" t="inlineStr">
        <is>
          <t>Ак-Суу (бывш. Теплоключенка), ≈10–12 км восточнее Каракола; от Ак-Суу до источников ≈15 км вверх по ущелью</t>
        </is>
      </c>
      <c r="E257" s="2" t="inlineStr">
        <is>
          <t>Ak-Suu (formerly Teplokluchenka), ≈10–12 km east of Karakol; from Ak-Suu to the springs it is ≈15 km up the gorge</t>
        </is>
      </c>
    </row>
    <row r="258">
      <c r="B258" s="24" t="n">
        <v>5</v>
      </c>
      <c r="C258" s="20" t="inlineStr">
        <is>
          <t>elev</t>
        </is>
      </c>
      <c r="D258" s="2" t="inlineStr">
        <is>
          <t>≈2435–2600 м: трек-платформы (loc.wiki/AllTrails) дают 2350–2435 м у гостевых домов, Too.kg и Visit Kyrgyzstan — 2600 м у источников; Nomad's Land — 2580 м. Значение «3000 м» у некоторых сайтов завышено.</t>
        </is>
      </c>
      <c r="E258" s="2" t="inlineStr">
        <is>
          <t>≈2,435–2,600 m: trekking platforms (loc.wiki/AllTrails) give 2,350–2,435 m at the guesthouses, Too.kg and Visit Kyrgyzstan give 2,600 m at the springs; Nomad's Land gives 2,580 m. The “3,000 m” figure on some sites is overstated.</t>
        </is>
      </c>
    </row>
    <row r="259">
      <c r="B259" s="24" t="n">
        <v>6</v>
      </c>
      <c r="C259" s="20" t="inlineStr">
        <is>
          <t>short</t>
        </is>
      </c>
      <c r="D259" s="2" t="inlineStr">
        <is>
          <t>Высокогорная долина с радоновыми и сероводородными горячими источниками (35–41 °C), реликтовым еловым лесом и видом на трапецию пика Палатка (4260 м). От Ак-Суу — 15 км пешком (3–5 ч) или 1,5–2,5 ч на УАЗе по одной из самых тяжёлых дорог Прииссыккулья.</t>
        </is>
      </c>
      <c r="E259" s="2" t="inlineStr">
        <is>
          <t>A high-mountain valley with radon and hydrogen sulfide hot springs (35–41 °C), a relict spruce forest and a view of the trapezoid of Palatka Peak (4,260 m). From Ak-Suu it is 15 km on foot (3–5 h) or 1.5–2.5 h by UAZ over one of the roughest roads in the Issyk-Kul region.</t>
        </is>
      </c>
    </row>
    <row r="260">
      <c r="B260" s="24" t="n">
        <v>7</v>
      </c>
      <c r="C260" s="20" t="inlineStr">
        <is>
          <t>desc</t>
        </is>
      </c>
      <c r="D260" s="2" t="inlineStr">
        <is>
          <t>Алтын-Арашан («золотой источник») — долина реки Арашан над селом Ак-Суу, с 1963 года — природный заказник. У слияния рек стоит горстка гостевых домов и юрточных лагерей, у каждого — своя купальня: радоновая вода 35 °C и сероводородная 41 °C круглый год; есть и «дикие» каменные ванны у реки. Над долиной господствует пик Палатка (Аксуйская стена, 4260 м). Дорога от Ак-Суу — 15 км каменистого подъёма с бродами: обычные машины и прокатные авто сюда не пускают, ездят УАЗ-469/«буханки», ГАЗ-66, Nissan Patrol с местными водителями; пешком — 3–5 ч при наборе ≈600 м, тропа простая и очевидная. Отсюда начинается или заканчивается классический трек через перевал Ала-Куль (3900 м) в Каракольское ущелье, а в 5 км выше курорта уходит приток к озеру. Электричество — от генераторов и солнца, оплата только наличными, мобильная связь практически отсутствует. Ночью даже летом бывает −2…−5 °C.</t>
        </is>
      </c>
      <c r="E260" s="2" t="inlineStr">
        <is>
          <t>Altyn-Arashan (“golden spring”) is the valley of the Arashan river above the village of Ak-Suu, a nature reserve (zakaznik) since 1963. At the confluence of the rivers stand a handful of guesthouses and yurt camps, each with its own bathhouse: radon water at 35 °C and hydrogen sulfide water at 41 °C year-round; there are also “wild” stone tubs by the river. The valley is dominated by Palatka Peak (the Aksuu Wall, 4,260 m). The road from Ak-Suu is 15 km of rocky climbing with fords: ordinary cars and rental cars are not allowed here, and the traffic is UAZ-469s/“bukhankas”, GAZ-66s and Nissan Patrols with local drivers; on foot it is 3–5 h with a gain of ≈600 m, and the trail is simple and obvious. This is where the classic trek over the Ala-Kul Pass (3,900 m) into the Karakol gorge starts or ends, and 5 km above the resort a side valley leads off toward the lake. Electricity comes from generators and solar, payment is cash only, and there is practically no mobile signal. At night, even in summer, it can drop to −2…−5 °C.</t>
        </is>
      </c>
    </row>
    <row r="261">
      <c r="B261" s="24" t="n">
        <v>8</v>
      </c>
      <c r="C261" s="20" t="inlineStr">
        <is>
          <t>guide</t>
        </is>
      </c>
      <c r="D261" s="2" t="inlineStr">
        <is>
          <t>Поднимайся пешком, а вниз возьми «буханку» — так увидишь и ущелье, и получишь порцию экстрима на камнях и бродах, из-за которых прокатные компании запрещают сюда заезжать. Купальни принадлежат разным гостевым домам: у кого-то деревянный сруб с сероводородной водой 41 °C, у кого-то бесплатная каменная ванна прямо у реки — пройдись и выбери. Вечером, когда туристы однодневных туров уезжают, долина остаётся тем немногим, кто ночует: смотри на Палатку в закатном свете и на звёзды без городской засветки. Возьми наличные сомы и тёплый спальник: карт не принимают, а ночью холодно даже в июле. Если планируешь Ала-Куль — не делай его «за день из купальни»: перевал 3900 м требует акклиматизации и отдельного дня.</t>
        </is>
      </c>
      <c r="E261" s="2" t="inlineStr">
        <is>
          <t>Walk up and take a “bukhanka” down — that way you see the gorge and also get a dose of adventure on the rocks and fords that make rental companies forbid driving here. The bathhouses belong to different guesthouses: some have a wooden log cabin with 41 °C hydrogen sulfide water, others a free stone tub right by the river — walk around and choose. In the evening, when the day-tour tourists leave, the valley belongs to the few who stay overnight: watch Palatka Peak in the sunset light and the stars without city light pollution. Bring cash som and a warm sleeping bag: cards are not accepted, and it is cold at night even in July. If you plan Ala-Kul, don’t do it “in a day from the bathhouse”: the 3,900 m pass needs acclimatization and a separate day.</t>
        </is>
      </c>
    </row>
    <row r="262">
      <c r="B262" s="24" t="n">
        <v>9</v>
      </c>
      <c r="C262" s="20" t="inlineStr">
        <is>
          <t>see</t>
        </is>
      </c>
      <c r="D262" s="2" t="inlineStr">
        <is>
          <t>Горячие купальни при гостевых домах (радон 35 °C, сероводород 41 °C) и «дикие» ванны у реки; пик Палатка / Аксуйская стена (4260 м); реликтовый тянь-шаньский еловый лес; верховья долины Арашан и приток к Ала-Кулю; юрточные лагеря; зимой — заснеженная долина (доступ только на УАЗе или пешком).</t>
        </is>
      </c>
      <c r="E262" s="2" t="inlineStr">
        <is>
          <t>Hot bathhouses at the guesthouses (radon 35 °C, hydrogen sulfide 41 °C) and “wild” tubs by the river; Palatka Peak / the Aksuu Wall (4,260 m); a relict Tien Shan spruce forest; the upper Arashan valley and the side valley toward Ala-Kul; yurt camps; in winter — a snow-covered valley (access only by UAZ or on foot).</t>
        </is>
      </c>
    </row>
    <row r="263">
      <c r="B263" s="24" t="n">
        <v>10</v>
      </c>
      <c r="C263" s="20" t="inlineStr">
        <is>
          <t>skip</t>
        </is>
      </c>
      <c r="D263" s="2" t="inlineStr">
        <is>
          <t>Если у тебя один день и больная спина — 2,5 ч тряски на УАЗе в одну сторону тебя не порадуют. Если ждёшь спа-курорт с инфраструктурой — здесь срубы, генераторы и уличные туалеты. Если едешь на прокатной легковушке — въезд в ущелье договором проката обычно запрещён.</t>
        </is>
      </c>
      <c r="E263" s="2" t="inlineStr">
        <is>
          <t>If you have one day and a bad back, 2.5 h of jolting in a UAZ each way will not make you happy. If you expect a spa resort with infrastructure — here you get log cabins, generators and outdoor toilets. If you are traveling in a rental sedan — entering the gorge is usually forbidden by the rental contract.</t>
        </is>
      </c>
    </row>
    <row r="264">
      <c r="B264" s="24" t="n">
        <v>11</v>
      </c>
      <c r="C264" s="20" t="inlineStr">
        <is>
          <t>diff</t>
        </is>
      </c>
      <c r="D264" s="2" t="inlineStr">
        <is>
          <t>Пешком: средняя — 15 км, набор ≈600 м, 3–5 ч, тропа очевидная, безопасно для одиночек. На машине: тяжёлое бездорожье только для подготовленного 4×4 с местным водителем. Трек на Ала-Куль через перевал 3900 м — сложный, отдельная оценка.</t>
        </is>
      </c>
      <c r="E264" s="2" t="inlineStr">
        <is>
          <t>On foot: moderate — 15 km, gain ≈600 m, 3–5 h, the trail is obvious, safe for solo travelers. By vehicle: rough off-road for a prepared 4×4 with a local driver only. The Ala-Kul trek over the 3,900 m pass is hard and should be assessed separately.</t>
        </is>
      </c>
    </row>
    <row r="265">
      <c r="B265" s="24" t="n">
        <v>12</v>
      </c>
      <c r="C265" s="20" t="inlineStr">
        <is>
          <t>when</t>
        </is>
      </c>
      <c r="D265" s="2" t="inlineStr">
        <is>
          <t>Июнь–сентябрь — основной сезон; октябрь — золотые лиственницы и меньше людей (Backpack Adventures). Зимой долина доступна (УАЗ/пешком), купальни работают, но бывают лавины на дороге (видео 2023). В мае–июне возможны броды выше нормы.</t>
        </is>
      </c>
      <c r="E265" s="2" t="inlineStr">
        <is>
          <t>June–September is the main season; October brings golden larches and fewer people (Backpack Adventures). In winter the valley is accessible (UAZ/on foot) and the bathhouses work, but there can be avalanches on the road (video, 2023). In May–June the fords may be higher than normal.</t>
        </is>
      </c>
    </row>
    <row r="266">
      <c r="B266" s="24" t="n">
        <v>13</v>
      </c>
      <c r="C266" s="20" t="inlineStr">
        <is>
          <t>hours</t>
        </is>
      </c>
      <c r="D266" s="2" t="inlineStr">
        <is>
          <t>Долина открыта круглосуточно; купальни при гостевых домах — по договорённости с хозяевами, обычно до вечера; официального режима нет. Google Maps: 24 часа.</t>
        </is>
      </c>
      <c r="E266" s="2" t="inlineStr">
        <is>
          <t>The valley is open 24 hours; the bathhouses at the guesthouses operate by arrangement with the owners, usually until evening; there is no official schedule. Google Maps: 24 hours.</t>
        </is>
      </c>
    </row>
    <row r="267">
      <c r="B267" s="24" t="n">
        <v>14</v>
      </c>
      <c r="C267" s="20" t="inlineStr">
        <is>
          <t>daytime</t>
        </is>
      </c>
      <c r="D267" s="2" t="inlineStr">
        <is>
          <t>Выезд из Каракола утром (трансферы стартуют 8:00–9:00); купание — вечером после отъезда однодневных групп или ранним утром; при ночёвке — звёзды.</t>
        </is>
      </c>
      <c r="E267" s="2" t="inlineStr">
        <is>
          <t>Leave Karakol in the morning (transfers start at 8:00–9:00); bathe in the evening after the day groups leave or early in the morning; if you stay overnight — the stars.</t>
        </is>
      </c>
    </row>
    <row r="268">
      <c r="B268" s="24" t="n">
        <v>15</v>
      </c>
      <c r="C268" s="20" t="inlineStr">
        <is>
          <t>how</t>
        </is>
      </c>
      <c r="D268" s="2" t="inlineStr">
        <is>
          <t>1) Каракол → Ак-Суу: маршрутка №350 с рынка/центра Каракола (ранее ≈15 сомов, 2017; актуальная цена не подтверждена), далее пешком 15 км вверх по долине (3–5 ч) или на местном УАЗе. 2) Прямой трансфер на 4×4 из Каракола (35 км, ≈2–2,5 ч): Arashan Transfer, MYWAY, CBT Karakol, GetYourGuide. 3) Пешком с перевала Ала-Куль (вторая часть кольцевого трека).</t>
        </is>
      </c>
      <c r="E268" s="2" t="inlineStr">
        <is>
          <t>1) Karakol → Ak-Suu: marshrutka (minibus) No. 350 from the market/center of Karakol (formerly ≈15 som, 2017; the current price is not confirmed), then 15 km on foot up the valley (3–5 h) or in a local UAZ. 2) A direct 4×4 transfer from Karakol (35 km, ≈2–2.5 h): Arashan Transfer, MYWAY, CBT Karakol, GetYourGuide. 3) On foot from the Ala-Kul Pass (the second part of the loop trek).</t>
        </is>
      </c>
    </row>
    <row r="269">
      <c r="B269" s="24" t="n">
        <v>16</v>
      </c>
      <c r="C269" s="20" t="inlineStr">
        <is>
          <t>needcar</t>
        </is>
      </c>
      <c r="D269" s="2" t="inlineStr">
        <is>
          <t>Нет, если готов идти 15 км в гору; да — только подготовленный 4×4 (УАЗ, ГАЗ-66, Patrol) с местным водителем. Обычная легковая и прокатные авто — нет.</t>
        </is>
      </c>
      <c r="E269" s="2" t="inlineStr">
        <is>
          <t>No, if you are ready to walk 15 km uphill; yes — only a prepared 4×4 (UAZ, GAZ-66, Patrol) with a local driver. An ordinary car or rental car — no.</t>
        </is>
      </c>
    </row>
    <row r="270">
      <c r="B270" s="24" t="n">
        <v>17</v>
      </c>
      <c r="C270" s="20" t="inlineStr">
        <is>
          <t>self</t>
        </is>
      </c>
      <c r="D270" s="2" t="inlineStr">
        <is>
          <t>Да: пешком тропа простая, безопасна для одиночных путешественников (Backpack Adventures); ночлег бронировать заранее в сезон. Для перевала Ала-Куль — опыт и акклиматизация, гид по желанию.</t>
        </is>
      </c>
      <c r="E270" s="2" t="inlineStr">
        <is>
          <t>Yes: on foot the trail is simple and safe for solo travelers (Backpack Adventures); book a place to stay in advance in season. For the Ala-Kul Pass you need experience and acclimatization; a guide is optional.</t>
        </is>
      </c>
    </row>
    <row r="271">
      <c r="B271" s="24" t="n">
        <v>18</v>
      </c>
      <c r="C271" s="20" t="inlineStr">
        <is>
          <t>roadtype</t>
        </is>
      </c>
      <c r="D271" s="2" t="inlineStr">
        <is>
          <t>Из Каракола до Ак-Суу — асфальт; далее 15 км каменистой грунтовки с крутыми участками, валунами и бродами; по отзывам, машины приходится «поддомкрачивать» на камнях; «прокатные компании запрещают эту дорогу» (TripAdvisor 2024–2025). Зимой возможны лавинные завалы.</t>
        </is>
      </c>
      <c r="E271" s="2" t="inlineStr">
        <is>
          <t>From Karakol to Ak-Suu — paved road; then 15 km of rocky dirt road with steep sections, boulders and fords; according to reviews, vehicles have to be “jacked up” on the rocks; “rental companies forbid this road” (TripAdvisor 2024–2025). In winter avalanche debris is possible.</t>
        </is>
      </c>
    </row>
    <row r="272">
      <c r="B272" s="24" t="n">
        <v>19</v>
      </c>
      <c r="C272" s="20" t="inlineStr">
        <is>
          <t>traveltime</t>
        </is>
      </c>
      <c r="D272" s="2" t="inlineStr">
        <is>
          <t>Каракол → Ак-Суу 20–30 мин; Ак-Суу → источники: пешком 3–5 ч (15 км, набор ≈600 м), на УАЗе 1,5–2,5 ч; прямой трансфер из Каракола ≈2–2,5 ч в одну сторону.</t>
        </is>
      </c>
      <c r="E272" s="2" t="inlineStr">
        <is>
          <t>Karakol → Ak-Suu 20–30 min; Ak-Suu → springs: on foot 3–5 h (15 km, gain ≈600 m), by UAZ 1.5–2.5 h; a direct transfer from Karakol is ≈2–2.5 h one way.</t>
        </is>
      </c>
    </row>
    <row r="273">
      <c r="B273" s="24" t="n">
        <v>20</v>
      </c>
      <c r="C273" s="20" t="inlineStr">
        <is>
          <t>stay</t>
        </is>
      </c>
      <c r="D273" s="2" t="inlineStr">
        <is>
          <t>Гостевой дом Elsa — 1700 сомов/чел с завтраком (отзыв 2025) или 4000 сомов за двоих с обедом и ужином (окт. 2022, Т—Ж); юрточные лагеря ≈3600 сомов/ночь с завтраком и ужином (TripAdvisor 2025); Eco Yurtcamp Arashan, Arashan Hotel (купальня для постояльцев бесплатно, 2025); Ala-Kul Guesthouse Altyn-Arashan; палатка — ≈100 сомов (2017). Visit Kyrgyzstan: простые гостевые дома 10–15 $/ночь. Кровать в гостевом доме 300 сомов + ужин 250 + завтрак 150 (2017, устарело).</t>
        </is>
      </c>
      <c r="E273" s="2" t="inlineStr">
        <is>
          <t>Elsa guesthouse — 1,700 som/person with breakfast (2025 review) or 4,000 som for two with lunch and dinner (Oct. 2022, T—Zh); yurt camps ≈3,600 som/night with breakfast and dinner (TripAdvisor 2025); Eco Yurtcamp Arashan, Arashan Hotel (bathhouse free for guests, 2025); Ala-Kul Guesthouse Altyn-Arashan; a tent pitch — ≈100 som (2017). Visit Kyrgyzstan: simple guesthouses $10–15/night. A bed in a guesthouse 300 som + dinner 250 + breakfast 150 (2017, outdated).</t>
        </is>
      </c>
    </row>
    <row r="274">
      <c r="B274" s="24" t="n">
        <v>21</v>
      </c>
      <c r="C274" s="20" t="inlineStr">
        <is>
          <t>net</t>
        </is>
      </c>
      <c r="D274" s="2" t="inlineStr">
        <is>
          <t>Мобильной связи в долине практически нет (Too.kg: «связи нет»; TripAdvisor: ограниченные электричество и интернет). По NomadCar у домиков возможен слабый приём O!/MegaCom. Beeline в 2026 усилил сеть в Караколе и Ак-Суйском районе, но не в ущелье. Карты — офлайн, деньги — наличные.</t>
        </is>
      </c>
      <c r="E274" s="2" t="inlineStr">
        <is>
          <t>There is practically no mobile signal in the valley (Too.kg: “no signal”; TripAdvisor: limited electricity and internet). According to NomadCar, a weak O!/MegaCom signal is possible near the cabins. Beeline strengthened its network in Karakol and the Ak-Suu District in 2026, but not in the gorge. Maps — offline, money — cash.</t>
        </is>
      </c>
    </row>
    <row r="275">
      <c r="B275" s="24" t="n">
        <v>22</v>
      </c>
      <c r="C275" s="20" t="inlineStr">
        <is>
          <t>entry</t>
        </is>
      </c>
      <c r="D275" s="2" t="inlineStr">
        <is>
          <t>Въезд в ущелье Арашан — платный шлагбаум Каракольского лесхоза (Kaktus.media, 10.06.2025): с человека — граждане КР 20 сомов, граждане стран бывшего СССР 100, иностранцы 220 сомов; с транспорта — легковая 80, большие машины 170, автобусы/грузовики 300 сомов. Купальни: дикие ванны у реки — бесплатно; купальня гостевого дома ≈250 сомов/чел (Arashan Transfer, 2026) или 200–500 сомов (SaryTours 03.2026); отдельная кабина — ≈12 $/чел/ч; для ночующих гостей часто бесплатно. Нацпарк Каракол со стороны Каракольского ущелья — 300 сомов/чел (2025).</t>
        </is>
      </c>
      <c r="E275" s="2" t="inlineStr">
        <is>
          <t>Entry to the Arashan gorge is through a paid barrier of the Karakol forestry enterprise (Kaktus.media, 10.06.2025): per person — citizens of Kyrgyzstan 20 som, citizens of former USSR countries 100, foreigners 220 som; per vehicle — car 80, large vehicles 170, buses/trucks 300 som. Bathhouses: wild tubs by the river — free; a guesthouse bathhouse ≈250 som/person (Arashan Transfer, 2026) or 200–500 som (SaryTours 03.2026); a private cabin — ≈$12/person/h; for overnight guests it is often free. Karakol National Park from the Karakol gorge side — 300 som/person (2025).</t>
        </is>
      </c>
    </row>
    <row r="276">
      <c r="B276" s="24" t="n">
        <v>23</v>
      </c>
      <c r="C276" s="20" t="inlineStr">
        <is>
          <t>transfer</t>
        </is>
      </c>
      <c r="D276" s="2" t="inlineStr">
        <is>
          <t>Из Каракола, 2026: MYWAY — Patrol 9200 сомов, УАЗ 13 200, ГАЗ-66 17 600 за машину (не окончательные); Arashan Transfer — 85 $/место (дневной тур), 55–85 $ шаттл, 290–360 $ частный УАЗ; GetYourGuide — 90 $/чел; по отзывам 2024–2025 — 5000–11 000 сомов за джип; SaryTours 03.2026 — 3000–5000 сомов в одну сторону на местном УАЗе. Маршрутка №350 — копейки (15 сомов в 2017).</t>
        </is>
      </c>
      <c r="E276" s="2" t="inlineStr">
        <is>
          <t>From Karakol, 2026: MYWAY — Patrol 9,200 som, UAZ 13,200, GAZ-66 17,600 per vehicle (not final); Arashan Transfer — $85/seat (day tour), $55–85 shuttle, $290–360 private UAZ; GetYourGuide — $90/person; per 2024–2025 reviews — 5,000–11,000 som per jeep; SaryTours 03.2026 — 3,000–5,000 som one way in a local UAZ. Marshrutka No. 350 — pennies (15 som in 2017).</t>
        </is>
      </c>
    </row>
    <row r="277">
      <c r="B277" s="24" t="n">
        <v>24</v>
      </c>
      <c r="C277" s="20" t="inlineStr">
        <is>
          <t>bring</t>
        </is>
      </c>
      <c r="D277" s="2" t="inlineStr">
        <is>
          <t>Наличные сомы (карт нет), трекинговая обувь, тёплый слой и шапка (ночью до −5 °C), дождевик, вода/фильтр (речную воду кипятить), купальник и полотенце, перекус, пауэрбанк, налобный фонарь, офлайн-карта, спальник при палатке.</t>
        </is>
      </c>
      <c r="E277" s="2" t="inlineStr">
        <is>
          <t>Cash som (no cards), trekking shoes, a warm layer and a hat (down to −5 °C at night), a rain jacket, water/a filter (boil river water), swimwear and a towel, a snack, a power bank, a headlamp, an offline map, a sleeping bag if you camp.</t>
        </is>
      </c>
    </row>
    <row r="278">
      <c r="B278" s="24" t="n">
        <v>25</v>
      </c>
      <c r="C278" s="20" t="inlineStr">
        <is>
          <t>warn</t>
        </is>
      </c>
      <c r="D278" s="2" t="inlineStr">
        <is>
          <t>Дорога — экстремальная: только 4×4 с местным водителем, прокатные авто по договору сюда нельзя. Высота 2,4–2,6 км и холодные ночи даже летом; погода меняется резко (снег в августе бывает). Воду из реки кипятить. Связи нет — предупреди о маршруте. Зимой — лавины на дороге. Перевал Ала-Куль (3900 м) — отдельный сложный день, не «прогулка от купальни». Радоновые ванны — по 15–20 минут, есть медицинские противопоказания. С 2025 года на въезде в ущелье — шлагбаум лесхоза с платой за въезд (иностранцам 220 сомов/чел + 80 за легковую); требуй квитанцию.</t>
        </is>
      </c>
      <c r="E278" s="2" t="inlineStr">
        <is>
          <t>The road is extreme: 4×4 with a local driver only, and rental cars are not allowed here under the rental contract. The altitude is 2.4–2.6 km and nights are cold even in summer; the weather changes abruptly (snow in August happens). Boil river water. There is no signal — tell someone your route. In winter — avalanches on the road. The Ala-Kul Pass (3,900 m) is a separate hard day, not a “walk from the bathhouse”. Radon baths — 15–20 minutes at a time, there are medical contraindications. Since 2025 there has been a forestry barrier at the gorge entrance with an entry fee (foreigners 220 som/person + 80 for a car); demand a receipt.</t>
        </is>
      </c>
    </row>
    <row r="279">
      <c r="B279" s="24" t="n">
        <v>26</v>
      </c>
      <c r="C279" s="20" t="inlineStr">
        <is>
          <t>food</t>
        </is>
      </c>
      <c r="D279" s="2" t="inlineStr">
        <is>
          <t>Еда — только в гостевых домах по договорённости: домашние ужины (лагман, плов, суп, лепёшки), завтраки; ориентир 2017 — ужин 250, завтрак 150 сомов, 2022 — полупансион включён в 4000 сомов за двоих. Своего кафе и магазина в долине нет — продукты и перекусы везти из Каракола.</t>
        </is>
      </c>
      <c r="E279" s="2" t="inlineStr">
        <is>
          <t>Food is available only at guesthouses by arrangement: home-cooked dinners (lagman, plov, soup, flatbreads), breakfasts; 2017 guideline — dinner 250, breakfast 150 som, 2022 — half board included in 4,000 som for two. There is no café or shop in the valley — bring groceries and snacks from Karakol.</t>
        </is>
      </c>
    </row>
    <row r="280">
      <c r="B280" s="24" t="n">
        <v>27</v>
      </c>
      <c r="C280" s="20" t="inlineStr">
        <is>
          <t>reviews</t>
        </is>
      </c>
      <c r="D280" s="2" t="inlineStr">
        <is>
          <t>Google Maps: 4,8/5, 706 оценок (03.10.2026). TripAdvisor: 4,8/5, 219 отзывов, №2 из 40 в Караколе, Travelers' Choice (07.10.2026). Плюсы: пейзаж, источники, атмосфера, гостеприимство. Минусы: очень тяжёлая дорога, холод ночью, слабые электричество и связь, простые условия.</t>
        </is>
      </c>
      <c r="E280" s="2" t="inlineStr">
        <is>
          <t>Google Maps: 4.8/5, 706 ratings (03.10.2026). TripAdvisor: 4.8/5, 219 reviews, No. 2 of 40 in Karakol, Travelers' Choice (07.10.2026). Pros: the scenery, the springs, the atmosphere, the hospitality. Cons: a very rough road, cold at night, weak electricity and signal, basic conditions.</t>
        </is>
      </c>
    </row>
    <row r="281">
      <c r="B281" s="24" t="n">
        <v>28</v>
      </c>
      <c r="C281" s="20" t="inlineStr">
        <is>
          <t>p.sum</t>
        </is>
      </c>
      <c r="D281" s="2" t="inlineStr">
        <is>
          <t>Лучший вариант — подняться пешком из Ак-Суу (15–16 км, +600–700 м, 3–5 ч), а вниз спуститься на УАЗе, либо сделать Алтын-Арашан финалом кольца Каракольское ущелье → Ала-Куль → Алтын-Арашан. Своей/прокатной легковой сюда нельзя: 16 км русла с валунами и двумя бродами проходят только местные УАЗы и ГАЗ-66 (Arashan Transfer от 55 $/место, частный УАЗ от 290 $; MYWAY от 9200 сомов за Patrol). Ночевать стоит минимум одну ночь в гостевом доме с купальней (≈20–59 $), брать наличные и тёплый спальник.</t>
        </is>
      </c>
      <c r="E281" s="2" t="inlineStr">
        <is>
          <t>The best option is to walk up from Ak-Suu (15–16 km, +600–700 m, 3–5 h) and come down by UAZ, or to make Altyn-Arashan the finale of the loop Karakol gorge → Ala-Kul → Altyn-Arashan. You cannot bring your own or a rental sedan here: the 16 km of riverbed with boulders and two fords is passable only by local UAZs and GAZ-66s (Arashan Transfer from $55/seat, private UAZ from $290; MYWAY from 9,200 som for a Patrol). It is worth staying at least one night in a guesthouse with a bathhouse (≈$20–59), bringing cash and a warm sleeping bag.</t>
        </is>
      </c>
    </row>
    <row r="282">
      <c r="B282" s="24" t="n">
        <v>29</v>
      </c>
      <c r="C282" s="20" t="inlineStr">
        <is>
          <t>p.apps.0.title</t>
        </is>
      </c>
      <c r="D282" s="20" t="inlineStr">
        <is>
          <t>Из Каракола через Ак-Суу (Теплоключенку) по долине Арашан</t>
        </is>
      </c>
      <c r="E282" s="2" t="inlineStr">
        <is>
          <t>From Karakol via Ak-Suu (Teplokluchenka) along the Arashan valley</t>
        </is>
      </c>
    </row>
    <row r="283">
      <c r="B283" s="24" t="n">
        <v>30</v>
      </c>
      <c r="C283" s="20" t="inlineStr">
        <is>
          <t>p.apps.0.from</t>
        </is>
      </c>
      <c r="D283" s="20" t="inlineStr">
        <is>
          <t>Каракол (≈35 км до источников)</t>
        </is>
      </c>
      <c r="E283" s="20" t="inlineStr">
        <is>
          <t>Karakol (≈35 km to the springs)</t>
        </is>
      </c>
    </row>
    <row r="284">
      <c r="B284" s="24" t="n">
        <v>31</v>
      </c>
      <c r="C284" s="20" t="inlineStr">
        <is>
          <t>p.apps.0.route</t>
        </is>
      </c>
      <c r="D284" s="2" t="inlineStr">
        <is>
          <t>Каракол → с. Ак-Суу (≈12 км, асфальт) → верхняя окраина Ак-Суу, шлагбаум Каракольского лесхоза → 15–16 км вверх по долине реки Арашан → курорт Алтын-Арашан</t>
        </is>
      </c>
      <c r="E284" s="2" t="inlineStr">
        <is>
          <t>Karakol → Ak-Suu village (≈12 km, paved) → upper edge of Ak-Suu, Karakol forestry barrier → 15–16 km up the Arashan river valley → Altyn-Arashan resort</t>
        </is>
      </c>
    </row>
    <row r="285">
      <c r="B285" s="24" t="n">
        <v>32</v>
      </c>
      <c r="C285" s="20" t="inlineStr">
        <is>
          <t>p.apps.0.km</t>
        </is>
      </c>
      <c r="D285" s="20" t="inlineStr">
        <is>
          <t>≈12 до Ак-Суу + 15–16 по ущелью</t>
        </is>
      </c>
      <c r="E285" s="20" t="inlineStr">
        <is>
          <t>≈12 to Ak-Suu + 15–16 through the gorge</t>
        </is>
      </c>
    </row>
    <row r="286">
      <c r="B286" s="24" t="n">
        <v>33</v>
      </c>
      <c r="C286" s="20" t="inlineStr">
        <is>
          <t>p.apps.0.time</t>
        </is>
      </c>
      <c r="D286" s="2" t="inlineStr">
        <is>
          <t>Каракол → Ак-Суу 20–30 мин; на УАЗе ≈2–2,5 ч; пешком 3–5 ч вверх, ≈4 ч вниз</t>
        </is>
      </c>
      <c r="E286" s="2" t="inlineStr">
        <is>
          <t>Karakol → Ak-Suu 20–30 min; by UAZ ≈2–2.5 h; on foot 3–5 h up, ≈4 h down</t>
        </is>
      </c>
    </row>
    <row r="287">
      <c r="B287" s="24" t="n">
        <v>34</v>
      </c>
      <c r="C287" s="20" t="inlineStr">
        <is>
          <t>p.apps.0.surface</t>
        </is>
      </c>
      <c r="D287" s="2" t="inlineStr">
        <is>
          <t>До Ак-Суу асфальт; далее каменистое русло с валунами, крутыми подъёмами и двумя бродами, набор ≈700 м; в сильные дожди дорогу закрывают</t>
        </is>
      </c>
      <c r="E287" s="2" t="inlineStr">
        <is>
          <t>Paved to Ak-Suu; then a rocky riverbed with boulders, steep climbs and two fords, gain ≈700 m; in heavy rain the road is closed</t>
        </is>
      </c>
    </row>
    <row r="288">
      <c r="B288" s="24" t="n">
        <v>35</v>
      </c>
      <c r="C288" s="20" t="inlineStr">
        <is>
          <t>p.apps.0.vehicle</t>
        </is>
      </c>
      <c r="D288" s="2" t="inlineStr">
        <is>
          <t>4×4 (только подготовленный УАЗ/ГАЗ-66/Patrol с местным водителем); пешком/верхом</t>
        </is>
      </c>
      <c r="E288" s="2" t="inlineStr">
        <is>
          <t>4×4 (only a prepared UAZ/GAZ-66/Patrol with a local driver); on foot/on horseback</t>
        </is>
      </c>
    </row>
    <row r="289">
      <c r="B289" s="24" t="n">
        <v>36</v>
      </c>
      <c r="C289" s="20" t="inlineStr">
        <is>
          <t>p.apps.0.season</t>
        </is>
      </c>
      <c r="D289" s="2" t="inlineStr">
        <is>
          <t>Пешком — круглый год; основной сезон июнь–сентябрь, в мае–июне высокие броды; зимой возможны лавинные завалы</t>
        </is>
      </c>
      <c r="E289" s="2" t="inlineStr">
        <is>
          <t>On foot — year-round; main season June–September, high fords in May–June; avalanche debris possible in winter</t>
        </is>
      </c>
    </row>
    <row r="290">
      <c r="B290" s="24" t="n">
        <v>37</v>
      </c>
      <c r="C290" s="20" t="inlineStr">
        <is>
          <t>p.apps.0.last</t>
        </is>
      </c>
      <c r="D290" s="2" t="inlineStr">
        <is>
          <t>АЗС, банкоматы, супермаркеты — Каракол; магазины — Ак-Суу; связь пропадает выше Ак-Суу</t>
        </is>
      </c>
      <c r="E290" s="2" t="inlineStr">
        <is>
          <t>Fuel stations, ATMs, supermarkets — Karakol; shops — Ak-Suu; the signal disappears above Ak-Suu</t>
        </is>
      </c>
    </row>
    <row r="291">
      <c r="B291" s="24" t="n">
        <v>38</v>
      </c>
      <c r="C291" s="20" t="inlineStr">
        <is>
          <t>p.apps.0.parking.d</t>
        </is>
      </c>
      <c r="D291" s="2" t="inlineStr">
        <is>
          <t>Своя машина — в Ак-Суу у начала грунтовки/шлагбаума лесхоза (официальной охраняемой стоянки не найдено; договориться с местными или оставить в гостевом доме Ак-Суу/Каракола)</t>
        </is>
      </c>
      <c r="E291" s="2" t="inlineStr">
        <is>
          <t>Your own car — in Ak-Suu at the start of the dirt road/forestry barrier (no official guarded parking found; arrange with locals or leave it at a guesthouse in Ak-Suu/Karakol)</t>
        </is>
      </c>
    </row>
    <row r="292">
      <c r="B292" s="24" t="n">
        <v>39</v>
      </c>
      <c r="C292" s="20" t="inlineStr">
        <is>
          <t>p.apps.0.parking.price</t>
        </is>
      </c>
      <c r="D292" s="2" t="inlineStr">
        <is>
          <t>въезд машины в ущелье по тарифу лесхоза — 80 сомов (легковая), но легковые дальше не проезжают</t>
        </is>
      </c>
      <c r="E292" s="2" t="inlineStr">
        <is>
          <t>vehicle entry to the gorge at the forestry tariff — 80 som (car), but cars cannot go any farther</t>
        </is>
      </c>
    </row>
    <row r="293">
      <c r="B293" s="24" t="n">
        <v>40</v>
      </c>
      <c r="C293" s="20" t="inlineStr">
        <is>
          <t>p.apps.0.trail.d</t>
        </is>
      </c>
      <c r="D293" s="2" t="inlineStr">
        <is>
          <t>Пешая тропа идёт вдоль джип-дороги от верхней окраины Ак-Суу; шлагбаум лесхоза с оплатой за въезд</t>
        </is>
      </c>
      <c r="E293" s="2" t="inlineStr">
        <is>
          <t>The hiking trail runs along the jeep road from the upper edge of Ak-Suu; the forestry barrier charges an entry fee</t>
        </is>
      </c>
    </row>
    <row r="294">
      <c r="B294" s="24" t="n">
        <v>41</v>
      </c>
      <c r="C294" s="20" t="inlineStr">
        <is>
          <t>p.apps.0.haz</t>
        </is>
      </c>
      <c r="D294" s="2" t="inlineStr">
        <is>
          <t>Броды в паводок, камнепады и лавины зимой, резкая смена погоды, высота 2,4–2,6 км</t>
        </is>
      </c>
      <c r="E294" s="2" t="inlineStr">
        <is>
          <t>Fords during floods, rockfalls and avalanches in winter, abrupt weather changes, altitude 2.4–2.6 km</t>
        </is>
      </c>
    </row>
    <row r="295">
      <c r="B295" s="24" t="n">
        <v>42</v>
      </c>
      <c r="C295" s="20" t="inlineStr">
        <is>
          <t>p.apps.1.title</t>
        </is>
      </c>
      <c r="D295" s="2" t="inlineStr">
        <is>
          <t>Через перевал Ала-Куль из Каракольского ущелья (кольцевой трек)</t>
        </is>
      </c>
      <c r="E295" s="20" t="inlineStr">
        <is>
          <t>Over the Ala-Kul Pass from the Karakol gorge (loop trek)</t>
        </is>
      </c>
    </row>
    <row r="296">
      <c r="B296" s="24" t="n">
        <v>43</v>
      </c>
      <c r="C296" s="20" t="inlineStr">
        <is>
          <t>p.apps.1.from</t>
        </is>
      </c>
      <c r="D296" s="20" t="inlineStr">
        <is>
          <t>Каракол → вход в нацпарк «Каракол» (маршрутка №101)</t>
        </is>
      </c>
      <c r="E296" s="2" t="inlineStr">
        <is>
          <t>Karakol → entrance of Karakol National Park (marshrutka No. 101)</t>
        </is>
      </c>
    </row>
    <row r="297">
      <c r="B297" s="24" t="n">
        <v>44</v>
      </c>
      <c r="C297" s="20" t="inlineStr">
        <is>
          <t>p.apps.1.route</t>
        </is>
      </c>
      <c r="D297" s="2" t="inlineStr">
        <is>
          <t>Вход в нацпарк → лагерь Сирота (≈15 км) → озеро Ала-Куль (9,5 км, +1111 м) → перевал Ала-Куль ≈3900 м → спуск в Алтын-Арашан (15 км, +596/−1584 м) → Ак-Суу (15 км)</t>
        </is>
      </c>
      <c r="E297" s="2" t="inlineStr">
        <is>
          <t>Park entrance → Sirota camp (≈15 km) → Lake Ala-Kul (9.5 km, +1,111 m) → Ala-Kul Pass ≈3,900 m → descent to Altyn-Arashan (15 km, +596/−1,584 m) → Ak-Suu (15 km)</t>
        </is>
      </c>
    </row>
    <row r="298">
      <c r="B298" s="24" t="n">
        <v>45</v>
      </c>
      <c r="C298" s="20" t="inlineStr">
        <is>
          <t>p.apps.1.km</t>
        </is>
      </c>
      <c r="D298" s="20" t="inlineStr">
        <is>
          <t>≈55 (4 дня)</t>
        </is>
      </c>
      <c r="E298" s="20" t="inlineStr">
        <is>
          <t>≈55 (4 days)</t>
        </is>
      </c>
    </row>
    <row r="299">
      <c r="B299" s="24" t="n">
        <v>46</v>
      </c>
      <c r="C299" s="20" t="inlineStr">
        <is>
          <t>p.apps.1.time</t>
        </is>
      </c>
      <c r="D299" s="20" t="inlineStr">
        <is>
          <t>3–4 дня</t>
        </is>
      </c>
      <c r="E299" s="20" t="inlineStr">
        <is>
          <t>3–4 days</t>
        </is>
      </c>
    </row>
    <row r="300">
      <c r="B300" s="24" t="n">
        <v>47</v>
      </c>
      <c r="C300" s="20" t="inlineStr">
        <is>
          <t>p.apps.1.surface</t>
        </is>
      </c>
      <c r="D300" s="20" t="inlineStr">
        <is>
          <t>Пешая тропа; на перевале осыпи, снежники до июля</t>
        </is>
      </c>
      <c r="E300" s="20" t="inlineStr">
        <is>
          <t>Hiking trail; scree on the pass, snowfields until July</t>
        </is>
      </c>
    </row>
    <row r="301">
      <c r="B301" s="24" t="n">
        <v>48</v>
      </c>
      <c r="C301" s="20" t="inlineStr">
        <is>
          <t>p.apps.1.vehicle</t>
        </is>
      </c>
      <c r="D301" s="20" t="inlineStr">
        <is>
          <t>пешком/верхом</t>
        </is>
      </c>
      <c r="E301" s="20" t="inlineStr">
        <is>
          <t>on foot/on horseback</t>
        </is>
      </c>
    </row>
    <row r="302">
      <c r="B302" s="24" t="n">
        <v>49</v>
      </c>
      <c r="C302" s="20" t="inlineStr">
        <is>
          <t>p.apps.1.season</t>
        </is>
      </c>
      <c r="D302" s="20" t="inlineStr">
        <is>
          <t>Конец июня — сентябрь</t>
        </is>
      </c>
      <c r="E302" s="20" t="inlineStr">
        <is>
          <t>Late June – September</t>
        </is>
      </c>
    </row>
    <row r="303">
      <c r="B303" s="24" t="n">
        <v>50</v>
      </c>
      <c r="C303" s="20" t="inlineStr">
        <is>
          <t>p.apps.1.last</t>
        </is>
      </c>
      <c r="D303" s="2" t="inlineStr">
        <is>
          <t>Каракол; в лагере Сирота — чайная юрта (чай ≈100 сомов, 2022)</t>
        </is>
      </c>
      <c r="E303" s="20" t="inlineStr">
        <is>
          <t>Karakol; at Sirota camp — a tea yurt (tea ≈100 som, 2022)</t>
        </is>
      </c>
    </row>
    <row r="304">
      <c r="B304" s="24" t="n">
        <v>51</v>
      </c>
      <c r="C304" s="20" t="inlineStr">
        <is>
          <t>p.apps.1.parking.d</t>
        </is>
      </c>
      <c r="D304" s="20" t="inlineStr">
        <is>
          <t>Машину оставить в Караколе</t>
        </is>
      </c>
      <c r="E304" s="20" t="inlineStr">
        <is>
          <t>Leave the car in Karakol</t>
        </is>
      </c>
    </row>
    <row r="305">
      <c r="B305" s="24" t="n">
        <v>52</v>
      </c>
      <c r="C305" s="20" t="inlineStr">
        <is>
          <t>p.apps.1.trail.d</t>
        </is>
      </c>
      <c r="D305" s="20" t="inlineStr">
        <is>
          <t>Подвесной мост у входа в нацпарк Каракол (сбор 300 сомов)</t>
        </is>
      </c>
      <c r="E305" s="2" t="inlineStr">
        <is>
          <t>The suspension bridge at the Karakol National Park entrance (fee 300 som)</t>
        </is>
      </c>
    </row>
    <row r="306">
      <c r="B306" s="24" t="n">
        <v>53</v>
      </c>
      <c r="C306" s="20" t="inlineStr">
        <is>
          <t>p.apps.1.haz</t>
        </is>
      </c>
      <c r="D306" s="2" t="inlineStr">
        <is>
          <t>Высота 3900 м, горная болезнь, снег на перевале, крутая осыпь</t>
        </is>
      </c>
      <c r="E306" s="2" t="inlineStr">
        <is>
          <t>Altitude 3,900 m, altitude sickness, snow on the pass, steep scree</t>
        </is>
      </c>
    </row>
    <row r="307">
      <c r="B307" s="24" t="n">
        <v>54</v>
      </c>
      <c r="C307" s="20" t="inlineStr">
        <is>
          <t>p.transport.0.mode</t>
        </is>
      </c>
      <c r="D307" s="20" t="inlineStr">
        <is>
          <t>маршрутка</t>
        </is>
      </c>
      <c r="E307" s="20" t="inlineStr">
        <is>
          <t>marshrutka (minibus)</t>
        </is>
      </c>
    </row>
    <row r="308">
      <c r="B308" s="24" t="n">
        <v>55</v>
      </c>
      <c r="C308" s="20" t="inlineStr">
        <is>
          <t>p.transport.0.provider</t>
        </is>
      </c>
      <c r="D308" s="20" t="inlineStr">
        <is>
          <t>№350 Каракол → Ак-Суу (Теплоключенка)</t>
        </is>
      </c>
      <c r="E308" s="20" t="inlineStr">
        <is>
          <t>No. 350 Karakol → Ak-Suu (Teplokluchenka)</t>
        </is>
      </c>
    </row>
    <row r="309">
      <c r="B309" s="24" t="n">
        <v>56</v>
      </c>
      <c r="C309" s="20" t="inlineStr">
        <is>
          <t>p.transport.0.from</t>
        </is>
      </c>
      <c r="D309" s="20" t="inlineStr">
        <is>
          <t>Каракол, у рынка</t>
        </is>
      </c>
      <c r="E309" s="20" t="inlineStr">
        <is>
          <t>Karakol, by the market</t>
        </is>
      </c>
    </row>
    <row r="310">
      <c r="B310" s="24" t="n">
        <v>57</v>
      </c>
      <c r="C310" s="20" t="inlineStr">
        <is>
          <t>p.transport.0.details</t>
        </is>
      </c>
      <c r="D310" s="20" t="inlineStr">
        <is>
          <t>Частые рейсы днём; далее пешком 15 км или УАЗ</t>
        </is>
      </c>
      <c r="E310" s="2" t="inlineStr">
        <is>
          <t>Frequent departures in the daytime; then 15 km on foot or by UAZ</t>
        </is>
      </c>
    </row>
    <row r="311">
      <c r="B311" s="24" t="n">
        <v>58</v>
      </c>
      <c r="C311" s="20" t="inlineStr">
        <is>
          <t>p.transport.0.price</t>
        </is>
      </c>
      <c r="D311" s="20" t="inlineStr">
        <is>
          <t>≈40 сомов (Ак-Суу → Каракол, 2025)</t>
        </is>
      </c>
      <c r="E311" s="20" t="inlineStr">
        <is>
          <t>≈40 som (Ak-Suu → Karakol, 2025)</t>
        </is>
      </c>
    </row>
    <row r="312">
      <c r="B312" s="24" t="n">
        <v>59</v>
      </c>
      <c r="C312" s="20" t="inlineStr">
        <is>
          <t>p.transport.1.mode</t>
        </is>
      </c>
      <c r="D312" s="20" t="inlineStr">
        <is>
          <t>трансфер</t>
        </is>
      </c>
      <c r="E312" s="20" t="inlineStr">
        <is>
          <t>transfer</t>
        </is>
      </c>
    </row>
    <row r="313">
      <c r="B313" s="24" t="n">
        <v>60</v>
      </c>
      <c r="C313" s="20" t="inlineStr">
        <is>
          <t>p.transport.1.provider</t>
        </is>
      </c>
      <c r="D313" s="20" t="inlineStr">
        <is>
          <t>Arashan Transfer — дневной тур</t>
        </is>
      </c>
      <c r="E313" s="20" t="inlineStr">
        <is>
          <t>Arashan Transfer — day tour</t>
        </is>
      </c>
    </row>
    <row r="314">
      <c r="B314" s="24" t="n">
        <v>61</v>
      </c>
      <c r="C314" s="20" t="inlineStr">
        <is>
          <t>p.transport.1.from</t>
        </is>
      </c>
      <c r="D314" s="20" t="inlineStr">
        <is>
          <t>Каракол, Giraffe Coffee, 08:00</t>
        </is>
      </c>
      <c r="E314" s="20" t="inlineStr">
        <is>
          <t>Karakol, Giraffe Coffee, 08:00</t>
        </is>
      </c>
    </row>
    <row r="315">
      <c r="B315" s="24" t="n">
        <v>62</v>
      </c>
      <c r="C315" s="20" t="inlineStr">
        <is>
          <t>p.transport.1.details</t>
        </is>
      </c>
      <c r="D315" s="2" t="inlineStr">
        <is>
          <t>2,5 ч вверх, 7 ч в долине с ожиданием, возврат к 19:00; выезд гарантирован от 2 человек; оплата картой онлайн</t>
        </is>
      </c>
      <c r="E315" s="2" t="inlineStr">
        <is>
          <t>2.5 h up, 7 h in the valley with waiting, back by 19:00; departure guaranteed from 2 people; pay by card online</t>
        </is>
      </c>
    </row>
    <row r="316">
      <c r="B316" s="24" t="n">
        <v>63</v>
      </c>
      <c r="C316" s="20" t="inlineStr">
        <is>
          <t>p.transport.1.price</t>
        </is>
      </c>
      <c r="D316" s="20" t="inlineStr">
        <is>
          <t>85 $/место</t>
        </is>
      </c>
      <c r="E316" s="20" t="inlineStr">
        <is>
          <t>$85/seat</t>
        </is>
      </c>
    </row>
    <row r="317">
      <c r="B317" s="24" t="n">
        <v>64</v>
      </c>
      <c r="C317" s="20" t="inlineStr">
        <is>
          <t>p.transport.2.mode</t>
        </is>
      </c>
      <c r="D317" s="20" t="inlineStr">
        <is>
          <t>трансфер</t>
        </is>
      </c>
      <c r="E317" s="20" t="inlineStr">
        <is>
          <t>transfer</t>
        </is>
      </c>
    </row>
    <row r="318">
      <c r="B318" s="24" t="n">
        <v>65</v>
      </c>
      <c r="C318" s="20" t="inlineStr">
        <is>
          <t>p.transport.2.provider</t>
        </is>
      </c>
      <c r="D318" s="20" t="inlineStr">
        <is>
          <t>Arashan Transfer — шаттл для трекеров</t>
        </is>
      </c>
      <c r="E318" s="20" t="inlineStr">
        <is>
          <t>Arashan Transfer — shuttle for trekkers</t>
        </is>
      </c>
    </row>
    <row r="319">
      <c r="B319" s="24" t="n">
        <v>66</v>
      </c>
      <c r="C319" s="20" t="inlineStr">
        <is>
          <t>p.transport.2.from</t>
        </is>
      </c>
      <c r="D319" s="20" t="inlineStr">
        <is>
          <t>Каракол</t>
        </is>
      </c>
      <c r="E319" s="20" t="inlineStr">
        <is>
          <t>Karakol</t>
        </is>
      </c>
    </row>
    <row r="320">
      <c r="B320" s="24" t="n">
        <v>67</v>
      </c>
      <c r="C320" s="20" t="inlineStr">
        <is>
          <t>p.transport.2.details</t>
        </is>
      </c>
      <c r="D320" s="20" t="inlineStr">
        <is>
          <t>В одну сторону, без ожидания</t>
        </is>
      </c>
      <c r="E320" s="20" t="inlineStr">
        <is>
          <t>One way, no waiting</t>
        </is>
      </c>
    </row>
    <row r="321">
      <c r="B321" s="24" t="n">
        <v>68</v>
      </c>
      <c r="C321" s="20" t="inlineStr">
        <is>
          <t>p.transport.2.price</t>
        </is>
      </c>
      <c r="D321" s="20" t="inlineStr">
        <is>
          <t>55 $ на подтверждённые даты / 85 $ открыть новую дату</t>
        </is>
      </c>
      <c r="E321" s="20" t="inlineStr">
        <is>
          <t>$55 on confirmed dates / $85 to open a new date</t>
        </is>
      </c>
    </row>
    <row r="322">
      <c r="B322" s="24" t="n">
        <v>69</v>
      </c>
      <c r="C322" s="20" t="inlineStr">
        <is>
          <t>p.transport.3.mode</t>
        </is>
      </c>
      <c r="D322" s="20" t="inlineStr">
        <is>
          <t>авто с водителем</t>
        </is>
      </c>
      <c r="E322" s="20" t="inlineStr">
        <is>
          <t>car with driver</t>
        </is>
      </c>
    </row>
    <row r="323">
      <c r="B323" s="24" t="n">
        <v>70</v>
      </c>
      <c r="C323" s="20" t="inlineStr">
        <is>
          <t>p.transport.3.provider</t>
        </is>
      </c>
      <c r="D323" s="20" t="inlineStr">
        <is>
          <t>Arashan Transfer — частный джип</t>
        </is>
      </c>
      <c r="E323" s="20" t="inlineStr">
        <is>
          <t>Arashan Transfer — private jeep</t>
        </is>
      </c>
    </row>
    <row r="324">
      <c r="B324" s="24" t="n">
        <v>71</v>
      </c>
      <c r="C324" s="20" t="inlineStr">
        <is>
          <t>p.transport.3.from</t>
        </is>
      </c>
      <c r="D324" s="20" t="inlineStr">
        <is>
          <t>Каракол</t>
        </is>
      </c>
      <c r="E324" s="20" t="inlineStr">
        <is>
          <t>Karakol</t>
        </is>
      </c>
    </row>
    <row r="325">
      <c r="B325" s="24" t="n">
        <v>72</v>
      </c>
      <c r="C325" s="20" t="inlineStr">
        <is>
          <t>p.transport.3.details</t>
        </is>
      </c>
      <c r="D325" s="20" t="inlineStr">
        <is>
          <t>УАЗ-469 до 4 чел. или УАЗ-452 до 8 чел., свой график</t>
        </is>
      </c>
      <c r="E325" s="2" t="inlineStr">
        <is>
          <t>UAZ-469 for up to 4 people or UAZ-452 for up to 8, your own schedule</t>
        </is>
      </c>
    </row>
    <row r="326">
      <c r="B326" s="24" t="n">
        <v>73</v>
      </c>
      <c r="C326" s="20" t="inlineStr">
        <is>
          <t>p.transport.3.price</t>
        </is>
      </c>
      <c r="D326" s="20" t="inlineStr">
        <is>
          <t>от 290 $ за машину (до 360 $ за УАЗ-452)</t>
        </is>
      </c>
      <c r="E326" s="20" t="inlineStr">
        <is>
          <t>from $290 per vehicle (up to $360 for a UAZ-452)</t>
        </is>
      </c>
    </row>
    <row r="327">
      <c r="B327" s="24" t="n">
        <v>74</v>
      </c>
      <c r="C327" s="20" t="inlineStr">
        <is>
          <t>p.transport.4.mode</t>
        </is>
      </c>
      <c r="D327" s="20" t="inlineStr">
        <is>
          <t>трансфер</t>
        </is>
      </c>
      <c r="E327" s="20" t="inlineStr">
        <is>
          <t>transfer</t>
        </is>
      </c>
    </row>
    <row r="328">
      <c r="B328" s="24" t="n">
        <v>75</v>
      </c>
      <c r="C328" s="20" t="inlineStr">
        <is>
          <t>p.transport.4.from</t>
        </is>
      </c>
      <c r="D328" s="20" t="inlineStr">
        <is>
          <t>Каракол</t>
        </is>
      </c>
      <c r="E328" s="20" t="inlineStr">
        <is>
          <t>Karakol</t>
        </is>
      </c>
    </row>
    <row r="329">
      <c r="B329" s="24" t="n">
        <v>76</v>
      </c>
      <c r="C329" s="20" t="inlineStr">
        <is>
          <t>p.transport.4.details</t>
        </is>
      </c>
      <c r="D329" s="2" t="inlineStr">
        <is>
          <t>Nissan Patrol 4 чел / УАЗ 7 / ГАЗ-66 17 / КамАЗ 28 чел; цены «не окончательные из-за дефицита топлива»</t>
        </is>
      </c>
      <c r="E329" s="2" t="inlineStr">
        <is>
          <t>Nissan Patrol 4 people / UAZ 7 / GAZ-66 17 / KamAZ 28 people; prices “not final due to fuel shortage”</t>
        </is>
      </c>
    </row>
    <row r="330">
      <c r="B330" s="24" t="n">
        <v>77</v>
      </c>
      <c r="C330" s="20" t="inlineStr">
        <is>
          <t>p.transport.4.price</t>
        </is>
      </c>
      <c r="D330" s="20" t="inlineStr">
        <is>
          <t>9200 / 13 200 / 17 600 / 24 200 сомов за машину</t>
        </is>
      </c>
      <c r="E330" s="20" t="inlineStr">
        <is>
          <t>9,200 / 13,200 / 17,600 / 24,200 som per vehicle</t>
        </is>
      </c>
    </row>
    <row r="331">
      <c r="B331" s="24" t="n">
        <v>78</v>
      </c>
      <c r="C331" s="20" t="inlineStr">
        <is>
          <t>p.transport.5.mode</t>
        </is>
      </c>
      <c r="D331" s="20" t="inlineStr">
        <is>
          <t>авто с водителем</t>
        </is>
      </c>
      <c r="E331" s="20" t="inlineStr">
        <is>
          <t>car with driver</t>
        </is>
      </c>
    </row>
    <row r="332">
      <c r="B332" s="24" t="n">
        <v>79</v>
      </c>
      <c r="C332" s="20" t="inlineStr">
        <is>
          <t>p.transport.5.provider</t>
        </is>
      </c>
      <c r="D332" s="20" t="inlineStr">
        <is>
          <t>Местные УАЗы в Ак-Суу</t>
        </is>
      </c>
      <c r="E332" s="20" t="inlineStr">
        <is>
          <t>Local UAZs in Ak-Suu</t>
        </is>
      </c>
    </row>
    <row r="333">
      <c r="B333" s="24" t="n">
        <v>80</v>
      </c>
      <c r="C333" s="20" t="inlineStr">
        <is>
          <t>p.transport.5.from</t>
        </is>
      </c>
      <c r="D333" s="20" t="inlineStr">
        <is>
          <t>Ак-Суу</t>
        </is>
      </c>
      <c r="E333" s="20" t="inlineStr">
        <is>
          <t>Ak-Suu</t>
        </is>
      </c>
    </row>
    <row r="334">
      <c r="B334" s="24" t="n">
        <v>81</v>
      </c>
      <c r="C334" s="20" t="inlineStr">
        <is>
          <t>p.transport.5.details</t>
        </is>
      </c>
      <c r="D334" s="20" t="inlineStr">
        <is>
          <t>По договорённости</t>
        </is>
      </c>
      <c r="E334" s="20" t="inlineStr">
        <is>
          <t>By arrangement</t>
        </is>
      </c>
    </row>
    <row r="335">
      <c r="B335" s="24" t="n">
        <v>82</v>
      </c>
      <c r="C335" s="20" t="inlineStr">
        <is>
          <t>p.transport.5.price</t>
        </is>
      </c>
      <c r="D335" s="2" t="inlineStr">
        <is>
          <t>3000–5000 сомов в одну сторону (SaryTours 03.2026); 5000–11 000 сомов за джип (TripAdvisor 2024–2025)</t>
        </is>
      </c>
      <c r="E335" s="2" t="inlineStr">
        <is>
          <t>3,000–5,000 som one way (SaryTours 03.2026); 5,000–11,000 som per jeep (TripAdvisor 2024–2025)</t>
        </is>
      </c>
    </row>
    <row r="336">
      <c r="B336" s="24" t="n">
        <v>83</v>
      </c>
      <c r="C336" s="20" t="inlineStr">
        <is>
          <t>p.transport.6.mode</t>
        </is>
      </c>
      <c r="D336" s="20" t="inlineStr">
        <is>
          <t>тур</t>
        </is>
      </c>
      <c r="E336" s="20" t="inlineStr">
        <is>
          <t>tour</t>
        </is>
      </c>
    </row>
    <row r="337">
      <c r="B337" s="24" t="n">
        <v>84</v>
      </c>
      <c r="C337" s="20" t="inlineStr">
        <is>
          <t>p.transport.6.from</t>
        </is>
      </c>
      <c r="D337" s="20" t="inlineStr">
        <is>
          <t>Каракол</t>
        </is>
      </c>
      <c r="E337" s="20" t="inlineStr">
        <is>
          <t>Karakol</t>
        </is>
      </c>
    </row>
    <row r="338">
      <c r="B338" s="24" t="n">
        <v>85</v>
      </c>
      <c r="C338" s="20" t="inlineStr">
        <is>
          <t>p.transport.6.details</t>
        </is>
      </c>
      <c r="D338" s="20" t="inlineStr">
        <is>
          <t>10 ч, купальня не включена</t>
        </is>
      </c>
      <c r="E338" s="20" t="inlineStr">
        <is>
          <t>10 h, bathhouse not included</t>
        </is>
      </c>
    </row>
    <row r="339">
      <c r="B339" s="24" t="n">
        <v>86</v>
      </c>
      <c r="C339" s="20" t="inlineStr">
        <is>
          <t>p.transport.6.price</t>
        </is>
      </c>
      <c r="D339" s="20" t="inlineStr">
        <is>
          <t>90 $/чел</t>
        </is>
      </c>
      <c r="E339" s="20" t="inlineStr">
        <is>
          <t>$90/person</t>
        </is>
      </c>
    </row>
    <row r="340">
      <c r="B340" s="24" t="n">
        <v>87</v>
      </c>
      <c r="C340" s="20" t="inlineStr">
        <is>
          <t>p.transport.7.mode</t>
        </is>
      </c>
      <c r="D340" s="20" t="inlineStr">
        <is>
          <t>тур</t>
        </is>
      </c>
      <c r="E340" s="20" t="inlineStr">
        <is>
          <t>tour</t>
        </is>
      </c>
    </row>
    <row r="341">
      <c r="B341" s="24" t="n">
        <v>88</v>
      </c>
      <c r="C341" s="20" t="inlineStr">
        <is>
          <t>p.transport.7.from</t>
        </is>
      </c>
      <c r="D341" s="20" t="inlineStr">
        <is>
          <t>Каракол/Бишкек</t>
        </is>
      </c>
      <c r="E341" s="20" t="inlineStr">
        <is>
          <t>Karakol/Bishkek</t>
        </is>
      </c>
    </row>
    <row r="342">
      <c r="B342" s="24" t="n">
        <v>89</v>
      </c>
      <c r="C342" s="20" t="inlineStr">
        <is>
          <t>p.transport.7.details</t>
        </is>
      </c>
      <c r="D342" s="2" t="inlineStr">
        <is>
          <t>9 дней с палаточными лагерями (Джети-Огуз, Телети, Каракол, Ала-Куль, Алтын-Арашан), портеры, спецмашина, сборы и купальни включены; июль–август</t>
        </is>
      </c>
      <c r="E342" s="2" t="inlineStr">
        <is>
          <t>9 days with tent camps (Jeti-Oguz, Teleti, Karakol, Ala-Kul, Altyn-Arashan), porters, a special vehicle, fees and bathhouses included; July–August</t>
        </is>
      </c>
    </row>
    <row r="343">
      <c r="B343" s="24" t="n">
        <v>90</v>
      </c>
      <c r="C343" s="20" t="inlineStr">
        <is>
          <t>p.transport.7.price</t>
        </is>
      </c>
      <c r="D343" s="20" t="inlineStr">
        <is>
          <t>1500 $/чел (+170 $ одноместное)</t>
        </is>
      </c>
      <c r="E343" s="20" t="inlineStr">
        <is>
          <t>$1,500/person (+$170 single supplement)</t>
        </is>
      </c>
    </row>
    <row r="344">
      <c r="B344" s="24" t="n">
        <v>91</v>
      </c>
      <c r="C344" s="20" t="inlineStr">
        <is>
          <t>p.transport.8.mode</t>
        </is>
      </c>
      <c r="D344" s="20" t="inlineStr">
        <is>
          <t>лошадь</t>
        </is>
      </c>
      <c r="E344" s="20" t="inlineStr">
        <is>
          <t>horse</t>
        </is>
      </c>
    </row>
    <row r="345">
      <c r="B345" s="24" t="n">
        <v>92</v>
      </c>
      <c r="C345" s="20" t="inlineStr">
        <is>
          <t>p.transport.8.provider</t>
        </is>
      </c>
      <c r="D345" s="20" t="inlineStr">
        <is>
          <t>Arashan Transfer / хозяева гостевых домов</t>
        </is>
      </c>
      <c r="E345" s="20" t="inlineStr">
        <is>
          <t>Arashan Transfer / guesthouse owners</t>
        </is>
      </c>
    </row>
    <row r="346">
      <c r="B346" s="24" t="n">
        <v>93</v>
      </c>
      <c r="C346" s="20" t="inlineStr">
        <is>
          <t>p.transport.8.from</t>
        </is>
      </c>
      <c r="D346" s="20" t="inlineStr">
        <is>
          <t>Алтын-Арашан</t>
        </is>
      </c>
      <c r="E346" s="20" t="inlineStr">
        <is>
          <t>Altyn-Arashan</t>
        </is>
      </c>
    </row>
    <row r="347">
      <c r="B347" s="24" t="n">
        <v>94</v>
      </c>
      <c r="C347" s="20" t="inlineStr">
        <is>
          <t>p.transport.8.details</t>
        </is>
      </c>
      <c r="D347" s="20" t="inlineStr">
        <is>
          <t>2 ч по долине; полдня и многодневка до Ала-Куля — по запросу</t>
        </is>
      </c>
      <c r="E347" s="2" t="inlineStr">
        <is>
          <t>2 h along the valley; half a day and a multi-day ride to Ala-Kul — on request</t>
        </is>
      </c>
    </row>
    <row r="348">
      <c r="B348" s="24" t="n">
        <v>95</v>
      </c>
      <c r="C348" s="20" t="inlineStr">
        <is>
          <t>p.transport.8.price</t>
        </is>
      </c>
      <c r="D348" s="20" t="inlineStr">
        <is>
          <t>25 $/чел за 2 ч</t>
        </is>
      </c>
      <c r="E348" s="20" t="inlineStr">
        <is>
          <t>$25/person for 2 h</t>
        </is>
      </c>
    </row>
    <row r="349">
      <c r="B349" s="24" t="n">
        <v>96</v>
      </c>
      <c r="C349" s="20" t="inlineStr">
        <is>
          <t>p.transport.9.mode</t>
        </is>
      </c>
      <c r="D349" s="20" t="inlineStr">
        <is>
          <t>пешком</t>
        </is>
      </c>
      <c r="E349" s="20" t="inlineStr">
        <is>
          <t>on foot</t>
        </is>
      </c>
    </row>
    <row r="350">
      <c r="B350" s="24" t="n">
        <v>97</v>
      </c>
      <c r="C350" s="20" t="inlineStr">
        <is>
          <t>p.transport.9.from</t>
        </is>
      </c>
      <c r="D350" s="20" t="inlineStr">
        <is>
          <t>Ак-Суу</t>
        </is>
      </c>
      <c r="E350" s="20" t="inlineStr">
        <is>
          <t>Ak-Suu</t>
        </is>
      </c>
    </row>
    <row r="351">
      <c r="B351" s="24" t="n">
        <v>98</v>
      </c>
      <c r="C351" s="20" t="inlineStr">
        <is>
          <t>p.transport.9.details</t>
        </is>
      </c>
      <c r="D351" s="20" t="inlineStr">
        <is>
          <t>15 км, ≈4 ч вниз (+224/−786 м) — тропа очевидная</t>
        </is>
      </c>
      <c r="E351" s="20" t="inlineStr">
        <is>
          <t>15 km, ≈4 h down (+224/−786 m) — the trail is obvious</t>
        </is>
      </c>
    </row>
    <row r="352">
      <c r="B352" s="24" t="n">
        <v>99</v>
      </c>
      <c r="C352" s="20" t="inlineStr">
        <is>
          <t>p.transport.9.price</t>
        </is>
      </c>
      <c r="D352" s="20" t="inlineStr">
        <is>
          <t>бесплатно (сбор лесхоза)</t>
        </is>
      </c>
      <c r="E352" s="20" t="inlineStr">
        <is>
          <t>free (forestry fee)</t>
        </is>
      </c>
    </row>
    <row r="353">
      <c r="B353" s="24" t="n">
        <v>100</v>
      </c>
      <c r="C353" s="20" t="inlineStr">
        <is>
          <t>p.onsite.hikes.0.name</t>
        </is>
      </c>
      <c r="D353" s="20" t="inlineStr">
        <is>
          <t>Ак-Суу → Алтын-Арашан</t>
        </is>
      </c>
      <c r="E353" s="20" t="inlineStr">
        <is>
          <t>Ak-Suu → Altyn-Arashan</t>
        </is>
      </c>
    </row>
    <row r="354">
      <c r="B354" s="24" t="n">
        <v>101</v>
      </c>
      <c r="C354" s="20" t="inlineStr">
        <is>
          <t>p.onsite.hikes.0.route</t>
        </is>
      </c>
      <c r="D354" s="20" t="inlineStr">
        <is>
          <t>Верх Ак-Суу → долина Арашан → курорт</t>
        </is>
      </c>
      <c r="E354" s="20" t="inlineStr">
        <is>
          <t>Upper Ak-Suu → Arashan valley → resort</t>
        </is>
      </c>
    </row>
    <row r="355">
      <c r="B355" s="24" t="n">
        <v>102</v>
      </c>
      <c r="C355" s="20" t="inlineStr">
        <is>
          <t>p.onsite.hikes.0.gain_m</t>
        </is>
      </c>
      <c r="D355" s="20" t="inlineStr">
        <is>
          <t>≈600–700 (вниз: +224/−786)</t>
        </is>
      </c>
      <c r="E355" s="20" t="inlineStr">
        <is>
          <t>≈600–700 (downhill: +224/−786)</t>
        </is>
      </c>
    </row>
    <row r="356">
      <c r="B356" s="24" t="n">
        <v>103</v>
      </c>
      <c r="C356" s="20" t="inlineStr">
        <is>
          <t>p.onsite.hikes.0.time</t>
        </is>
      </c>
      <c r="D356" s="20" t="inlineStr">
        <is>
          <t>3–5 ч вверх, ≈4 ч вниз</t>
        </is>
      </c>
      <c r="E356" s="20" t="inlineStr">
        <is>
          <t>3–5 h up, ≈4 h down</t>
        </is>
      </c>
    </row>
    <row r="357">
      <c r="B357" s="24" t="n">
        <v>104</v>
      </c>
      <c r="C357" s="20" t="inlineStr">
        <is>
          <t>p.onsite.hikes.0.difficulty</t>
        </is>
      </c>
      <c r="D357" s="20" t="inlineStr">
        <is>
          <t>средняя</t>
        </is>
      </c>
      <c r="E357" s="20" t="inlineStr">
        <is>
          <t>moderate</t>
        </is>
      </c>
    </row>
    <row r="358">
      <c r="B358" s="24" t="n">
        <v>105</v>
      </c>
      <c r="C358" s="20" t="inlineStr">
        <is>
          <t>p.onsite.hikes.0.marked</t>
        </is>
      </c>
      <c r="D358" s="20" t="inlineStr">
        <is>
          <t>нет, идёт вдоль джип-дороги</t>
        </is>
      </c>
      <c r="E358" s="20" t="inlineStr">
        <is>
          <t>no, it follows the jeep road</t>
        </is>
      </c>
    </row>
    <row r="359">
      <c r="B359" s="24" t="n">
        <v>106</v>
      </c>
      <c r="C359" s="20" t="inlineStr">
        <is>
          <t>p.onsite.hikes.1.name</t>
        </is>
      </c>
      <c r="D359" s="20" t="inlineStr">
        <is>
          <t>Алтын-Арашан → Ала-Куль через перевал</t>
        </is>
      </c>
      <c r="E359" s="20" t="inlineStr">
        <is>
          <t>Altyn-Arashan → Ala-Kul over the pass</t>
        </is>
      </c>
    </row>
    <row r="360">
      <c r="B360" s="24" t="n">
        <v>107</v>
      </c>
      <c r="C360" s="20" t="inlineStr">
        <is>
          <t>p.onsite.hikes.1.route</t>
        </is>
      </c>
      <c r="D360" s="20" t="inlineStr">
        <is>
          <t>Курорт → приток → перевал Ала-Куль (≈3900 м) → озеро</t>
        </is>
      </c>
      <c r="E360" s="20" t="inlineStr">
        <is>
          <t>Resort → side valley → Ala-Kul Pass (≈3,900 m) → lake</t>
        </is>
      </c>
    </row>
    <row r="361">
      <c r="B361" s="24" t="n">
        <v>108</v>
      </c>
      <c r="C361" s="20" t="inlineStr">
        <is>
          <t>p.onsite.hikes.1.gain_m</t>
        </is>
      </c>
      <c r="D361" s="20" t="inlineStr">
        <is>
          <t>+1584/−596 (в обратную сторону)</t>
        </is>
      </c>
      <c r="E361" s="20" t="inlineStr">
        <is>
          <t>+1,584/−596 (in the opposite direction)</t>
        </is>
      </c>
    </row>
    <row r="362">
      <c r="B362" s="24" t="n">
        <v>109</v>
      </c>
      <c r="C362" s="20" t="inlineStr">
        <is>
          <t>p.onsite.hikes.1.time</t>
        </is>
      </c>
      <c r="D362" s="20" t="inlineStr">
        <is>
          <t>7,5 ч</t>
        </is>
      </c>
      <c r="E362" s="20" t="inlineStr">
        <is>
          <t>7.5 h</t>
        </is>
      </c>
    </row>
    <row r="363">
      <c r="B363" s="24" t="n">
        <v>110</v>
      </c>
      <c r="C363" s="20" t="inlineStr">
        <is>
          <t>p.onsite.hikes.1.difficulty</t>
        </is>
      </c>
      <c r="D363" s="20" t="inlineStr">
        <is>
          <t>сложная (высота, осыпи)</t>
        </is>
      </c>
      <c r="E363" s="20" t="inlineStr">
        <is>
          <t>hard (altitude, scree)</t>
        </is>
      </c>
    </row>
    <row r="364">
      <c r="B364" s="24" t="n">
        <v>111</v>
      </c>
      <c r="C364" s="20" t="inlineStr">
        <is>
          <t>p.onsite.hikes.1.marked</t>
        </is>
      </c>
      <c r="D364" s="20" t="inlineStr">
        <is>
          <t>частично (пирамидки)</t>
        </is>
      </c>
      <c r="E364" s="20" t="inlineStr">
        <is>
          <t>partly (cairns)</t>
        </is>
      </c>
    </row>
    <row r="365">
      <c r="B365" s="24" t="n">
        <v>112</v>
      </c>
      <c r="C365" s="20" t="inlineStr">
        <is>
          <t>p.onsite.hikes.2.name</t>
        </is>
      </c>
      <c r="D365" s="20" t="inlineStr">
        <is>
          <t>Радиалка вверх по долине Арашан к подножию пика Палатка</t>
        </is>
      </c>
      <c r="E365" s="2" t="inlineStr">
        <is>
          <t>Out-and-back up the Arashan valley to the foot of Palatka Peak</t>
        </is>
      </c>
    </row>
    <row r="366">
      <c r="B366" s="24" t="n">
        <v>113</v>
      </c>
      <c r="C366" s="20" t="inlineStr">
        <is>
          <t>p.onsite.hikes.2.route</t>
        </is>
      </c>
      <c r="D366" s="20" t="inlineStr">
        <is>
          <t>Курорт → верховья долины</t>
        </is>
      </c>
      <c r="E366" s="20" t="inlineStr">
        <is>
          <t>Resort → upper valley</t>
        </is>
      </c>
    </row>
    <row r="367">
      <c r="B367" s="24" t="n">
        <v>114</v>
      </c>
      <c r="C367" s="20" t="inlineStr">
        <is>
          <t>p.onsite.hikes.2.km</t>
        </is>
      </c>
      <c r="D367" s="20" t="inlineStr">
        <is>
          <t>н/д</t>
        </is>
      </c>
      <c r="E367" s="20" t="inlineStr">
        <is>
          <t>n/a</t>
        </is>
      </c>
    </row>
    <row r="368">
      <c r="B368" s="24" t="n">
        <v>115</v>
      </c>
      <c r="C368" s="20" t="inlineStr">
        <is>
          <t>p.onsite.hikes.2.gain_m</t>
        </is>
      </c>
      <c r="D368" s="20" t="inlineStr">
        <is>
          <t>н/д</t>
        </is>
      </c>
      <c r="E368" s="20" t="inlineStr">
        <is>
          <t>n/a</t>
        </is>
      </c>
    </row>
    <row r="369">
      <c r="B369" s="24" t="n">
        <v>116</v>
      </c>
      <c r="C369" s="20" t="inlineStr">
        <is>
          <t>p.onsite.hikes.2.time</t>
        </is>
      </c>
      <c r="D369" s="20" t="inlineStr">
        <is>
          <t>полдня</t>
        </is>
      </c>
      <c r="E369" s="20" t="inlineStr">
        <is>
          <t>half a day</t>
        </is>
      </c>
    </row>
    <row r="370">
      <c r="B370" s="24" t="n">
        <v>117</v>
      </c>
      <c r="C370" s="20" t="inlineStr">
        <is>
          <t>p.onsite.hikes.2.difficulty</t>
        </is>
      </c>
      <c r="D370" s="20" t="inlineStr">
        <is>
          <t>лёгкая–средняя</t>
        </is>
      </c>
      <c r="E370" s="20" t="inlineStr">
        <is>
          <t>easy–moderate</t>
        </is>
      </c>
    </row>
    <row r="371">
      <c r="B371" s="24" t="n">
        <v>118</v>
      </c>
      <c r="C371" s="20" t="inlineStr">
        <is>
          <t>p.onsite.hikes.2.marked</t>
        </is>
      </c>
      <c r="D371" s="20" t="inlineStr">
        <is>
          <t>нет</t>
        </is>
      </c>
      <c r="E371" s="20" t="inlineStr">
        <is>
          <t>no</t>
        </is>
      </c>
    </row>
    <row r="372">
      <c r="B372" s="24" t="n">
        <v>119</v>
      </c>
      <c r="C372" s="20" t="inlineStr">
        <is>
          <t>p.onsite.horses.0.where</t>
        </is>
      </c>
      <c r="D372" s="20" t="inlineStr">
        <is>
          <t>Алтын-Арашан (через Arashan Transfer или хозяев)</t>
        </is>
      </c>
      <c r="E372" s="20" t="inlineStr">
        <is>
          <t>Altyn-Arashan (through Arashan Transfer or the owners)</t>
        </is>
      </c>
    </row>
    <row r="373">
      <c r="B373" s="24" t="n">
        <v>120</v>
      </c>
      <c r="C373" s="20" t="inlineStr">
        <is>
          <t>p.onsite.horses.0.price</t>
        </is>
      </c>
      <c r="D373" s="20" t="inlineStr">
        <is>
          <t>25 $/чел за 2 ч (2026)</t>
        </is>
      </c>
      <c r="E373" s="20" t="inlineStr">
        <is>
          <t>$25/person for 2 h (2026)</t>
        </is>
      </c>
    </row>
    <row r="374">
      <c r="B374" s="24" t="n">
        <v>121</v>
      </c>
      <c r="C374" s="20" t="inlineStr">
        <is>
          <t>p.onsite.horses.0.guide</t>
        </is>
      </c>
      <c r="D374" s="20" t="inlineStr">
        <is>
          <t>включён</t>
        </is>
      </c>
      <c r="E374" s="20" t="inlineStr">
        <is>
          <t>included</t>
        </is>
      </c>
    </row>
    <row r="375">
      <c r="B375" s="24" t="n">
        <v>122</v>
      </c>
      <c r="C375" s="20" t="inlineStr">
        <is>
          <t>p.onsite.horses.0.notes</t>
        </is>
      </c>
      <c r="D375" s="2" t="inlineStr">
        <is>
          <t>Многодневка до Ала-Куля по запросу; у местных — наличными, договариваться до старта</t>
        </is>
      </c>
      <c r="E375" s="2" t="inlineStr">
        <is>
          <t>A multi-day ride to Ala-Kul on request; with locals — pay in cash, agree before setting off</t>
        </is>
      </c>
    </row>
    <row r="376">
      <c r="B376" s="24" t="n">
        <v>123</v>
      </c>
      <c r="C376" s="20" t="inlineStr">
        <is>
          <t>p.onsite.other.0.activity</t>
        </is>
      </c>
      <c r="D376" s="20" t="inlineStr">
        <is>
          <t>Горячие источники</t>
        </is>
      </c>
      <c r="E376" s="20" t="inlineStr">
        <is>
          <t>Hot springs</t>
        </is>
      </c>
    </row>
    <row r="377">
      <c r="B377" s="24" t="n">
        <v>124</v>
      </c>
      <c r="C377" s="20" t="inlineStr">
        <is>
          <t>p.onsite.other.0.details</t>
        </is>
      </c>
      <c r="D377" s="2" t="inlineStr">
        <is>
          <t>Купальни при гостевых домах (радон 35 °C, сероводород 41 °C); дикие ванны у реки бесплатно; для постояльцев часто бесплатно</t>
        </is>
      </c>
      <c r="E377" s="2" t="inlineStr">
        <is>
          <t>Bathhouses at the guesthouses (radon 35 °C, hydrogen sulfide 41 °C); wild tubs by the river are free; often free for overnight guests</t>
        </is>
      </c>
    </row>
    <row r="378">
      <c r="B378" s="24" t="n">
        <v>125</v>
      </c>
      <c r="C378" s="20" t="inlineStr">
        <is>
          <t>p.onsite.other.0.price</t>
        </is>
      </c>
      <c r="D378" s="20" t="inlineStr">
        <is>
          <t>≈250 сомов/чел (2026), 200–500 сомов (03.2026)</t>
        </is>
      </c>
      <c r="E378" s="20" t="inlineStr">
        <is>
          <t>≈250 som/person (2026), 200–500 som (03.2026)</t>
        </is>
      </c>
    </row>
    <row r="379">
      <c r="B379" s="24" t="n">
        <v>126</v>
      </c>
      <c r="C379" s="20" t="inlineStr">
        <is>
          <t>p.onsite.other.1.activity</t>
        </is>
      </c>
      <c r="D379" s="20" t="inlineStr">
        <is>
          <t>Горячие источники Ак-Суу Кенч (в селе Ак-Суу)</t>
        </is>
      </c>
      <c r="E379" s="20" t="inlineStr">
        <is>
          <t>Ak-Suu Kench hot springs (in the village of Ak-Suu)</t>
        </is>
      </c>
    </row>
    <row r="380">
      <c r="B380" s="24" t="n">
        <v>127</v>
      </c>
      <c r="C380" s="20" t="inlineStr">
        <is>
          <t>p.onsite.other.1.details</t>
        </is>
      </c>
      <c r="D380" s="20" t="inlineStr">
        <is>
          <t>На обратном пути</t>
        </is>
      </c>
      <c r="E380" s="20" t="inlineStr">
        <is>
          <t>On the way back</t>
        </is>
      </c>
    </row>
    <row r="381">
      <c r="B381" s="24" t="n">
        <v>128</v>
      </c>
      <c r="C381" s="20" t="inlineStr">
        <is>
          <t>p.onsite.other.1.price</t>
        </is>
      </c>
      <c r="D381" s="20" t="inlineStr">
        <is>
          <t>250 сомов/ч (2025)</t>
        </is>
      </c>
      <c r="E381" s="20" t="inlineStr">
        <is>
          <t>250 som/h (2025)</t>
        </is>
      </c>
    </row>
    <row r="382">
      <c r="B382" s="24" t="n">
        <v>129</v>
      </c>
      <c r="C382" s="20" t="inlineStr">
        <is>
          <t>p.onsite.camping</t>
        </is>
      </c>
      <c r="D382" s="2" t="inlineStr">
        <is>
          <t>Разрешён, много мест у реки выше и ниже курорта (too.kg); палатка у гостевого дома ≈100 сомов (2017). Ak-Sai Travel держит стационарный палаточный лагерь в июле–августе.</t>
        </is>
      </c>
      <c r="E382" s="2" t="inlineStr">
        <is>
          <t>Allowed, with many spots by the river above and below the resort (too.kg); a tent pitch at a guesthouse ≈100 som (2017). Ak-Sai Travel keeps a permanent tent camp in July–August.</t>
        </is>
      </c>
    </row>
    <row r="383">
      <c r="B383" s="24" t="n">
        <v>130</v>
      </c>
      <c r="C383" s="20" t="inlineStr">
        <is>
          <t>p.onsite.photo_spots</t>
        </is>
      </c>
      <c r="D383" s="2" t="inlineStr">
        <is>
          <t>Пик Палатка в закатном свете с поляны у купален; ельник на склонах; ночное небо.</t>
        </is>
      </c>
      <c r="E383" s="2" t="inlineStr">
        <is>
          <t>Palatka Peak in the sunset light from the meadow by the bathhouses; the spruce forest on the slopes; the night sky.</t>
        </is>
      </c>
    </row>
    <row r="384">
      <c r="B384" s="24" t="n">
        <v>131</v>
      </c>
      <c r="C384" s="20" t="inlineStr">
        <is>
          <t>p.stays.0.name</t>
        </is>
      </c>
      <c r="D384" s="20" t="inlineStr">
        <is>
          <t>Guesthouse Elza (Эльза)</t>
        </is>
      </c>
      <c r="E384" s="20" t="inlineStr">
        <is>
          <t>Guesthouse Elza</t>
        </is>
      </c>
    </row>
    <row r="385">
      <c r="B385" s="24" t="n">
        <v>132</v>
      </c>
      <c r="C385" s="20" t="inlineStr">
        <is>
          <t>p.stays.0.type</t>
        </is>
      </c>
      <c r="D385" s="20" t="inlineStr">
        <is>
          <t>гостевой дом с купальней</t>
        </is>
      </c>
      <c r="E385" s="20" t="inlineStr">
        <is>
          <t>guesthouse with a bathhouse</t>
        </is>
      </c>
    </row>
    <row r="386">
      <c r="B386" s="24" t="n">
        <v>133</v>
      </c>
      <c r="C386" s="20" t="inlineStr">
        <is>
          <t>p.stays.0.where</t>
        </is>
      </c>
      <c r="D386" s="20" t="inlineStr">
        <is>
          <t>у источников, 42.372976, 78.615452</t>
        </is>
      </c>
      <c r="E386" s="20" t="inlineStr">
        <is>
          <t>by the springs, 42.372976, 78.615452</t>
        </is>
      </c>
    </row>
    <row r="387">
      <c r="B387" s="24" t="n">
        <v>134</v>
      </c>
      <c r="C387" s="20" t="inlineStr">
        <is>
          <t>p.stays.0.season</t>
        </is>
      </c>
      <c r="D387" s="20" t="inlineStr">
        <is>
          <t>сезон (зимой — уточнять)</t>
        </is>
      </c>
      <c r="E387" s="20" t="inlineStr">
        <is>
          <t>in season (in winter — check)</t>
        </is>
      </c>
    </row>
    <row r="388">
      <c r="B388" s="24" t="n">
        <v>135</v>
      </c>
      <c r="C388" s="20" t="inlineStr">
        <is>
          <t>p.stays.0.price</t>
        </is>
      </c>
      <c r="D388" s="2" t="inlineStr">
        <is>
          <t>одноместный 20 $, двухместный 59 $; 4000 сомов за двоих с питанием (10.2022); 1700 сомов/чел с завтраком (2025)</t>
        </is>
      </c>
      <c r="E388" s="2" t="inlineStr">
        <is>
          <t>single $20, double $59; 4,000 som for two with meals (10.2022); 1,700 som/person with breakfast (2025)</t>
        </is>
      </c>
    </row>
    <row r="389">
      <c r="B389" s="24" t="n">
        <v>136</v>
      </c>
      <c r="C389" s="20" t="inlineStr">
        <is>
          <t>p.stays.1.type</t>
        </is>
      </c>
      <c r="D389" s="20" t="inlineStr">
        <is>
          <t>юрточный лагерь (10 юрт)</t>
        </is>
      </c>
      <c r="E389" s="20" t="inlineStr">
        <is>
          <t>yurt camp (10 yurts)</t>
        </is>
      </c>
    </row>
    <row r="390">
      <c r="B390" s="24" t="n">
        <v>137</v>
      </c>
      <c r="C390" s="20" t="inlineStr">
        <is>
          <t>p.stays.1.where</t>
        </is>
      </c>
      <c r="D390" s="20" t="inlineStr">
        <is>
          <t>у источников</t>
        </is>
      </c>
      <c r="E390" s="20" t="inlineStr">
        <is>
          <t>by the springs</t>
        </is>
      </c>
    </row>
    <row r="391">
      <c r="B391" s="24" t="n">
        <v>138</v>
      </c>
      <c r="C391" s="20" t="inlineStr">
        <is>
          <t>p.stays.1.season</t>
        </is>
      </c>
      <c r="D391" s="20" t="inlineStr">
        <is>
          <t>лето</t>
        </is>
      </c>
      <c r="E391" s="20" t="inlineStr">
        <is>
          <t>summer</t>
        </is>
      </c>
    </row>
    <row r="392">
      <c r="B392" s="24" t="n">
        <v>139</v>
      </c>
      <c r="C392" s="20" t="inlineStr">
        <is>
          <t>p.stays.1.price</t>
        </is>
      </c>
      <c r="D392" s="20" t="inlineStr">
        <is>
          <t>20 $ (1 чел) / 59 $ (2 чел)</t>
        </is>
      </c>
      <c r="E392" s="20" t="inlineStr">
        <is>
          <t>$20 (1 person) / $59 (2 people)</t>
        </is>
      </c>
    </row>
    <row r="393">
      <c r="B393" s="24" t="n">
        <v>140</v>
      </c>
      <c r="C393" s="20" t="inlineStr">
        <is>
          <t>p.stays.2.type</t>
        </is>
      </c>
      <c r="D393" s="20" t="inlineStr">
        <is>
          <t>гостиница с собственной купальней</t>
        </is>
      </c>
      <c r="E393" s="20" t="inlineStr">
        <is>
          <t>hotel with its own bathhouse</t>
        </is>
      </c>
    </row>
    <row r="394">
      <c r="B394" s="24" t="n">
        <v>141</v>
      </c>
      <c r="C394" s="20" t="inlineStr">
        <is>
          <t>p.stays.2.where</t>
        </is>
      </c>
      <c r="D394" s="20" t="inlineStr">
        <is>
          <t>долина Алтын-Арашан, ≈300 м от Abay Yurt Camp</t>
        </is>
      </c>
      <c r="E394" s="20" t="inlineStr">
        <is>
          <t>Altyn-Arashan valley, ≈300 m from Abay Yurt Camp</t>
        </is>
      </c>
    </row>
    <row r="395">
      <c r="B395" s="24" t="n">
        <v>142</v>
      </c>
      <c r="C395" s="20" t="inlineStr">
        <is>
          <t>p.stays.2.season</t>
        </is>
      </c>
      <c r="D395" s="20" t="inlineStr">
        <is>
          <t>н/д</t>
        </is>
      </c>
      <c r="E395" s="20" t="inlineStr">
        <is>
          <t>n/a</t>
        </is>
      </c>
    </row>
    <row r="396">
      <c r="B396" s="24" t="n">
        <v>143</v>
      </c>
      <c r="C396" s="20" t="inlineStr">
        <is>
          <t>p.stays.2.price</t>
        </is>
      </c>
      <c r="D396" s="2" t="inlineStr">
        <is>
          <t>≈91 $ (отзыв); в отзывах жалобы на расхождения цены — подтверждать заранее</t>
        </is>
      </c>
      <c r="E396" s="2" t="inlineStr">
        <is>
          <t>≈$91 (review); reviews complain about price discrepancies — confirm in advance</t>
        </is>
      </c>
    </row>
    <row r="397">
      <c r="B397" s="24" t="n">
        <v>144</v>
      </c>
      <c r="C397" s="20" t="inlineStr">
        <is>
          <t>p.stays.3.type</t>
        </is>
      </c>
      <c r="D397" s="20" t="inlineStr">
        <is>
          <t>юрточный лагерь</t>
        </is>
      </c>
      <c r="E397" s="20" t="inlineStr">
        <is>
          <t>yurt camp</t>
        </is>
      </c>
    </row>
    <row r="398">
      <c r="B398" s="24" t="n">
        <v>145</v>
      </c>
      <c r="C398" s="20" t="inlineStr">
        <is>
          <t>p.stays.3.where</t>
        </is>
      </c>
      <c r="D398" s="20" t="inlineStr">
        <is>
          <t>Алтын-Арашан</t>
        </is>
      </c>
      <c r="E398" s="20" t="inlineStr">
        <is>
          <t>Altyn-Arashan</t>
        </is>
      </c>
    </row>
    <row r="399">
      <c r="B399" s="24" t="n">
        <v>146</v>
      </c>
      <c r="C399" s="20" t="inlineStr">
        <is>
          <t>p.stays.3.season</t>
        </is>
      </c>
      <c r="D399" s="20" t="inlineStr">
        <is>
          <t>лето</t>
        </is>
      </c>
      <c r="E399" s="20" t="inlineStr">
        <is>
          <t>summer</t>
        </is>
      </c>
    </row>
    <row r="400">
      <c r="B400" s="24" t="n">
        <v>147</v>
      </c>
      <c r="C400" s="20" t="inlineStr">
        <is>
          <t>p.stays.3.price</t>
        </is>
      </c>
      <c r="D400" s="20" t="inlineStr">
        <is>
          <t>не найдено</t>
        </is>
      </c>
      <c r="E400" s="20" t="inlineStr">
        <is>
          <t>not found</t>
        </is>
      </c>
    </row>
    <row r="401">
      <c r="B401" s="24" t="n">
        <v>148</v>
      </c>
      <c r="C401" s="20" t="inlineStr">
        <is>
          <t>p.stays.4.type</t>
        </is>
      </c>
      <c r="D401" s="20" t="inlineStr">
        <is>
          <t>гостевой дом/юрты</t>
        </is>
      </c>
      <c r="E401" s="20" t="inlineStr">
        <is>
          <t>guesthouse/yurts</t>
        </is>
      </c>
    </row>
    <row r="402">
      <c r="B402" s="24" t="n">
        <v>149</v>
      </c>
      <c r="C402" s="20" t="inlineStr">
        <is>
          <t>p.stays.4.where</t>
        </is>
      </c>
      <c r="D402" s="20" t="inlineStr">
        <is>
          <t>Алтын-Арашан</t>
        </is>
      </c>
      <c r="E402" s="20" t="inlineStr">
        <is>
          <t>Altyn-Arashan</t>
        </is>
      </c>
    </row>
    <row r="403">
      <c r="B403" s="24" t="n">
        <v>150</v>
      </c>
      <c r="C403" s="20" t="inlineStr">
        <is>
          <t>p.stays.4.season</t>
        </is>
      </c>
      <c r="D403" s="20" t="inlineStr">
        <is>
          <t>лето</t>
        </is>
      </c>
      <c r="E403" s="20" t="inlineStr">
        <is>
          <t>summer</t>
        </is>
      </c>
    </row>
    <row r="404">
      <c r="B404" s="24" t="n">
        <v>151</v>
      </c>
      <c r="C404" s="20" t="inlineStr">
        <is>
          <t>p.stays.4.price</t>
        </is>
      </c>
      <c r="D404" s="20" t="inlineStr">
        <is>
          <t>не найдено</t>
        </is>
      </c>
      <c r="E404" s="20" t="inlineStr">
        <is>
          <t>not found</t>
        </is>
      </c>
    </row>
    <row r="405">
      <c r="B405" s="24" t="n">
        <v>152</v>
      </c>
      <c r="C405" s="20" t="inlineStr">
        <is>
          <t>p.stays.5.name</t>
        </is>
      </c>
      <c r="D405" s="20" t="inlineStr">
        <is>
          <t>Юрточные лагеря (общий ориентир)</t>
        </is>
      </c>
      <c r="E405" s="20" t="inlineStr">
        <is>
          <t>Yurt camps (general guideline)</t>
        </is>
      </c>
    </row>
    <row r="406">
      <c r="B406" s="24" t="n">
        <v>153</v>
      </c>
      <c r="C406" s="20" t="inlineStr">
        <is>
          <t>p.stays.5.type</t>
        </is>
      </c>
      <c r="D406" s="20" t="inlineStr">
        <is>
          <t>юрты</t>
        </is>
      </c>
      <c r="E406" s="20" t="inlineStr">
        <is>
          <t>yurts</t>
        </is>
      </c>
    </row>
    <row r="407">
      <c r="B407" s="24" t="n">
        <v>154</v>
      </c>
      <c r="C407" s="20" t="inlineStr">
        <is>
          <t>p.stays.5.where</t>
        </is>
      </c>
      <c r="D407" s="20" t="inlineStr">
        <is>
          <t>Алтын-Арашан</t>
        </is>
      </c>
      <c r="E407" s="20" t="inlineStr">
        <is>
          <t>Altyn-Arashan</t>
        </is>
      </c>
    </row>
    <row r="408">
      <c r="B408" s="24" t="n">
        <v>155</v>
      </c>
      <c r="C408" s="20" t="inlineStr">
        <is>
          <t>p.stays.5.season</t>
        </is>
      </c>
      <c r="D408" s="20" t="inlineStr">
        <is>
          <t>июнь–сентябрь</t>
        </is>
      </c>
      <c r="E408" s="20" t="inlineStr">
        <is>
          <t>June–September</t>
        </is>
      </c>
    </row>
    <row r="409">
      <c r="B409" s="24" t="n">
        <v>156</v>
      </c>
      <c r="C409" s="20" t="inlineStr">
        <is>
          <t>p.stays.5.price</t>
        </is>
      </c>
      <c r="D409" s="20" t="inlineStr">
        <is>
          <t>≈50 $/чел с ужином и завтраком; гостевые дома от ≈45 $/ночь</t>
        </is>
      </c>
      <c r="E409" s="2" t="inlineStr">
        <is>
          <t>≈$50/person with dinner and breakfast; guesthouses from ≈$45/night</t>
        </is>
      </c>
    </row>
    <row r="410">
      <c r="B410" s="24" t="n">
        <v>157</v>
      </c>
      <c r="C410" s="20" t="inlineStr">
        <is>
          <t>p.stays.6.name</t>
        </is>
      </c>
      <c r="D410" s="20" t="inlineStr">
        <is>
          <t>Каракол — база</t>
        </is>
      </c>
      <c r="E410" s="20" t="inlineStr">
        <is>
          <t>Karakol — base</t>
        </is>
      </c>
    </row>
    <row r="411">
      <c r="B411" s="24" t="n">
        <v>158</v>
      </c>
      <c r="C411" s="20" t="inlineStr">
        <is>
          <t>p.stays.6.type</t>
        </is>
      </c>
      <c r="D411" s="20" t="inlineStr">
        <is>
          <t>город</t>
        </is>
      </c>
      <c r="E411" s="20" t="inlineStr">
        <is>
          <t>town</t>
        </is>
      </c>
    </row>
    <row r="412">
      <c r="B412" s="24" t="n">
        <v>159</v>
      </c>
      <c r="C412" s="20" t="inlineStr">
        <is>
          <t>p.stays.6.where</t>
        </is>
      </c>
      <c r="D412" s="20" t="inlineStr">
        <is>
          <t>35 км</t>
        </is>
      </c>
      <c r="E412" s="20" t="inlineStr">
        <is>
          <t>35 km</t>
        </is>
      </c>
    </row>
    <row r="413">
      <c r="B413" s="24" t="n">
        <v>160</v>
      </c>
      <c r="C413" s="20" t="inlineStr">
        <is>
          <t>p.stays.6.season</t>
        </is>
      </c>
      <c r="D413" s="20" t="inlineStr">
        <is>
          <t>круглый год</t>
        </is>
      </c>
      <c r="E413" s="20" t="inlineStr">
        <is>
          <t>year-round</t>
        </is>
      </c>
    </row>
    <row r="414">
      <c r="B414" s="24" t="n">
        <v>161</v>
      </c>
      <c r="C414" s="20" t="inlineStr">
        <is>
          <t>p.stays.6.price</t>
        </is>
      </c>
      <c r="D414" s="20" t="inlineStr">
        <is>
          <t>хостелы 10–25 $/койка, гостевые дома 50–80 $/номер в сезон</t>
        </is>
      </c>
      <c r="E414" s="20" t="inlineStr">
        <is>
          <t>hostels $10–25/bed, guesthouses $50–80/room in season</t>
        </is>
      </c>
    </row>
    <row r="415">
      <c r="B415" s="24" t="n">
        <v>162</v>
      </c>
      <c r="C415" s="20" t="inlineStr">
        <is>
          <t>p.food.0.name</t>
        </is>
      </c>
      <c r="D415" s="20" t="inlineStr">
        <is>
          <t>Питание в гостевых домах/юртах</t>
        </is>
      </c>
      <c r="E415" s="20" t="inlineStr">
        <is>
          <t>Meals at guesthouses/yurts</t>
        </is>
      </c>
    </row>
    <row r="416">
      <c r="B416" s="24" t="n">
        <v>163</v>
      </c>
      <c r="C416" s="20" t="inlineStr">
        <is>
          <t>p.food.0.where</t>
        </is>
      </c>
      <c r="D416" s="20" t="inlineStr">
        <is>
          <t>Алтын-Арашан</t>
        </is>
      </c>
      <c r="E416" s="20" t="inlineStr">
        <is>
          <t>Altyn-Arashan</t>
        </is>
      </c>
    </row>
    <row r="417">
      <c r="B417" s="24" t="n">
        <v>164</v>
      </c>
      <c r="C417" s="20" t="inlineStr">
        <is>
          <t>p.food.0.details</t>
        </is>
      </c>
      <c r="D417" s="2" t="inlineStr">
        <is>
          <t>Завтрак/обед/ужин по договорённости (у Elza две столовые); магазинов и кафе в долине нет — перекусы и воду везти из Каракола</t>
        </is>
      </c>
      <c r="E417" s="2" t="inlineStr">
        <is>
          <t>Breakfast/lunch/dinner by arrangement (Elza has two dining rooms); there are no shops or cafés in the valley — bring snacks and water from Karakol</t>
        </is>
      </c>
    </row>
    <row r="418">
      <c r="B418" s="24" t="n">
        <v>165</v>
      </c>
      <c r="C418" s="20" t="inlineStr">
        <is>
          <t>p.food.1.name</t>
        </is>
      </c>
      <c r="D418" s="20" t="inlineStr">
        <is>
          <t>Магазины Ак-Суу и Каракола</t>
        </is>
      </c>
      <c r="E418" s="20" t="inlineStr">
        <is>
          <t>Shops in Ak-Suu and Karakol</t>
        </is>
      </c>
    </row>
    <row r="419">
      <c r="B419" s="24" t="n">
        <v>166</v>
      </c>
      <c r="C419" s="20" t="inlineStr">
        <is>
          <t>p.food.1.where</t>
        </is>
      </c>
      <c r="D419" s="20" t="inlineStr">
        <is>
          <t>на пути</t>
        </is>
      </c>
      <c r="E419" s="20" t="inlineStr">
        <is>
          <t>on the way</t>
        </is>
      </c>
    </row>
    <row r="420">
      <c r="B420" s="24" t="n">
        <v>167</v>
      </c>
      <c r="C420" s="20" t="inlineStr">
        <is>
          <t>p.food.1.details</t>
        </is>
      </c>
      <c r="D420" s="2" t="inlineStr">
        <is>
          <t>Последняя закупка продуктов — Ак-Суу; в Караколе — рынок и супермаркеты</t>
        </is>
      </c>
      <c r="E420" s="2" t="inlineStr">
        <is>
          <t>The last place to buy food is Ak-Suu; in Karakol — the market and supermarkets</t>
        </is>
      </c>
    </row>
    <row r="421">
      <c r="B421" s="24" t="n">
        <v>168</v>
      </c>
      <c r="C421" s="20" t="inlineStr">
        <is>
          <t>p.rent.0.what</t>
        </is>
      </c>
      <c r="D421" s="2" t="inlineStr">
        <is>
          <t>Палатки, спальники (в т.ч. пуховые), коврики, палки, горелки, посуда</t>
        </is>
      </c>
      <c r="E421" s="2" t="inlineStr">
        <is>
          <t>Tents, sleeping bags (including down), mats, poles, stoves, cookware</t>
        </is>
      </c>
    </row>
    <row r="422">
      <c r="B422" s="24" t="n">
        <v>169</v>
      </c>
      <c r="C422" s="20" t="inlineStr">
        <is>
          <t>p.rent.0.where</t>
        </is>
      </c>
      <c r="D422" s="2" t="inlineStr">
        <is>
          <t>Каракол: EcoTrek (дешевле, тяжелее) и 4Rent (легче, дороже, только синтетические спальники)</t>
        </is>
      </c>
      <c r="E422" s="2" t="inlineStr">
        <is>
          <t>Karakol: EcoTrek (cheaper, heavier) and 4Rent (lighter, more expensive, synthetic sleeping bags only)</t>
        </is>
      </c>
    </row>
    <row r="423">
      <c r="B423" s="24" t="n">
        <v>170</v>
      </c>
      <c r="C423" s="20" t="inlineStr">
        <is>
          <t>p.rent.0.price</t>
        </is>
      </c>
      <c r="D423" s="2" t="inlineStr">
        <is>
          <t>комплект на 4 дня ≈10 000 сомов (2025); ориентир EcoTrek 2017: палатка 240, спальник 140, коврик 55 сомов/сутки</t>
        </is>
      </c>
      <c r="E423" s="2" t="inlineStr">
        <is>
          <t>a set for 4 days ≈10,000 som (2025); EcoTrek guideline 2017: tent 240, sleeping bag 140, mat 55 som/day</t>
        </is>
      </c>
    </row>
    <row r="424">
      <c r="B424" s="24" t="n">
        <v>171</v>
      </c>
      <c r="C424" s="20" t="inlineStr">
        <is>
          <t>p.rent.1.what</t>
        </is>
      </c>
      <c r="D424" s="20" t="inlineStr">
        <is>
          <t>Палатки, спальники, коврики</t>
        </is>
      </c>
      <c r="E424" s="20" t="inlineStr">
        <is>
          <t>Tents, sleeping bags, mats</t>
        </is>
      </c>
    </row>
    <row r="425">
      <c r="B425" s="24" t="n">
        <v>172</v>
      </c>
      <c r="C425" s="20" t="inlineStr">
        <is>
          <t>p.rent.1.where</t>
        </is>
      </c>
      <c r="D425" s="2" t="inlineStr">
        <is>
          <t>Каракол: Extreme Tour, Turkestan Travel, KbH Hostel (данные 2017)</t>
        </is>
      </c>
      <c r="E425" s="2" t="inlineStr">
        <is>
          <t>Karakol: Extreme Tour, Turkestan Travel, KbH Hostel (2017 data)</t>
        </is>
      </c>
    </row>
    <row r="426">
      <c r="B426" s="24" t="n">
        <v>173</v>
      </c>
      <c r="C426" s="20" t="inlineStr">
        <is>
          <t>p.rent.1.price</t>
        </is>
      </c>
      <c r="D426" s="2" t="inlineStr">
        <is>
          <t>палатка 200–700 сомов, спальник 150–500 сомов/сутки (2017, устарело)</t>
        </is>
      </c>
      <c r="E426" s="2" t="inlineStr">
        <is>
          <t>tent 200–700 som, sleeping bag 150–500 som/day (2017, outdated)</t>
        </is>
      </c>
    </row>
    <row r="427">
      <c r="B427" s="24" t="n">
        <v>174</v>
      </c>
      <c r="C427" s="20" t="inlineStr">
        <is>
          <t>p.rent.2.what</t>
        </is>
      </c>
      <c r="D427" s="20" t="inlineStr">
        <is>
          <t>Рюкзаки, палатки, спальники</t>
        </is>
      </c>
      <c r="E427" s="20" t="inlineStr">
        <is>
          <t>Backpacks, tents, sleeping bags</t>
        </is>
      </c>
    </row>
    <row r="428">
      <c r="B428" s="24" t="n">
        <v>175</v>
      </c>
      <c r="C428" s="20" t="inlineStr">
        <is>
          <t>p.rent.2.where</t>
        </is>
      </c>
      <c r="D428" s="20" t="inlineStr">
        <is>
          <t>Бишкек: Rentik, ул. Медерова 8/1, +996 755 01 06 18</t>
        </is>
      </c>
      <c r="E428" s="20" t="inlineStr">
        <is>
          <t>Bishkek: Rentik, 8/1 Mederov St., +996 755 01 06 18</t>
        </is>
      </c>
    </row>
    <row r="429">
      <c r="B429" s="24" t="n">
        <v>176</v>
      </c>
      <c r="C429" s="20" t="inlineStr">
        <is>
          <t>p.rent.2.price</t>
        </is>
      </c>
      <c r="D429" s="20" t="inlineStr">
        <is>
          <t>по запросу</t>
        </is>
      </c>
      <c r="E429" s="20" t="inlineStr">
        <is>
          <t>on request</t>
        </is>
      </c>
    </row>
    <row r="430">
      <c r="B430" s="24" t="n">
        <v>177</v>
      </c>
      <c r="C430" s="20" t="inlineStr">
        <is>
          <t>p.svc.toilets</t>
        </is>
      </c>
      <c r="D430" s="20" t="inlineStr">
        <is>
          <t>Уличные туалеты при гостевых домах</t>
        </is>
      </c>
      <c r="E430" s="20" t="inlineStr">
        <is>
          <t>Outdoor toilets at the guesthouses</t>
        </is>
      </c>
    </row>
    <row r="431">
      <c r="B431" s="24" t="n">
        <v>178</v>
      </c>
      <c r="C431" s="20" t="inlineStr">
        <is>
          <t>p.svc.water</t>
        </is>
      </c>
      <c r="D431" s="20" t="inlineStr">
        <is>
          <t>Родники; речную воду кипятить/фильтровать</t>
        </is>
      </c>
      <c r="E431" s="20" t="inlineStr">
        <is>
          <t>Springs; boil/filter river water</t>
        </is>
      </c>
    </row>
    <row r="432">
      <c r="B432" s="24" t="n">
        <v>179</v>
      </c>
      <c r="C432" s="20" t="inlineStr">
        <is>
          <t>p.svc.shop</t>
        </is>
      </c>
      <c r="D432" s="20" t="inlineStr">
        <is>
          <t>Нет; последний — Ак-Суу</t>
        </is>
      </c>
      <c r="E432" s="20" t="inlineStr">
        <is>
          <t>None; the last one is in Ak-Suu</t>
        </is>
      </c>
    </row>
    <row r="433">
      <c r="B433" s="24" t="n">
        <v>180</v>
      </c>
      <c r="C433" s="20" t="inlineStr">
        <is>
          <t>p.svc.atm</t>
        </is>
      </c>
      <c r="D433" s="20" t="inlineStr">
        <is>
          <t>Каракол (в долине только наличные)</t>
        </is>
      </c>
      <c r="E433" s="20" t="inlineStr">
        <is>
          <t>Karakol (cash only in the valley)</t>
        </is>
      </c>
    </row>
    <row r="434">
      <c r="B434" s="24" t="n">
        <v>181</v>
      </c>
      <c r="C434" s="20" t="inlineStr">
        <is>
          <t>p.svc.fuel</t>
        </is>
      </c>
      <c r="D434" s="20" t="inlineStr">
        <is>
          <t>Каракол</t>
        </is>
      </c>
      <c r="E434" s="20" t="inlineStr">
        <is>
          <t>Karakol</t>
        </is>
      </c>
    </row>
    <row r="435">
      <c r="B435" s="24" t="n">
        <v>182</v>
      </c>
      <c r="C435" s="20" t="inlineStr">
        <is>
          <t>p.svc.mobile</t>
        </is>
      </c>
      <c r="D435" s="20" t="inlineStr">
        <is>
          <t>В долине практически нет; последняя уверенная связь — Ак-Суу</t>
        </is>
      </c>
      <c r="E435" s="2" t="inlineStr">
        <is>
          <t>Practically none in the valley; the last reliable signal is in Ak-Suu</t>
        </is>
      </c>
    </row>
    <row r="436">
      <c r="B436" s="24" t="n">
        <v>183</v>
      </c>
      <c r="C436" s="20" t="inlineStr">
        <is>
          <t>p.svc.medical</t>
        </is>
      </c>
      <c r="D436" s="2" t="inlineStr">
        <is>
          <t>Ближайшее — Ак-Суу (ФАП/санаторий), больница — Каракол (35 км)</t>
        </is>
      </c>
      <c r="E436" s="2" t="inlineStr">
        <is>
          <t>The nearest is in Ak-Suu (first-aid post/sanatorium), hospital — Karakol (35 km)</t>
        </is>
      </c>
    </row>
    <row r="437">
      <c r="B437" s="24" t="n">
        <v>184</v>
      </c>
      <c r="C437" s="20" t="inlineStr">
        <is>
          <t>p.svc.rescue</t>
        </is>
      </c>
      <c r="D437" s="2" t="inlineStr">
        <is>
          <t>112; спутниковой/радиосвязи в долине нет — сообщать маршрут хозяевам гостевого дома</t>
        </is>
      </c>
      <c r="E437" s="2" t="inlineStr">
        <is>
          <t>112; there is no satellite/radio communication in the valley — tell the guesthouse hosts your route</t>
        </is>
      </c>
    </row>
    <row r="438">
      <c r="B438" s="24" t="n">
        <v>185</v>
      </c>
      <c r="C438" s="20" t="inlineStr">
        <is>
          <t>p.iti.0.title</t>
        </is>
      </c>
      <c r="D438" s="20" t="inlineStr">
        <is>
          <t>Однодневка из Каракола</t>
        </is>
      </c>
      <c r="E438" s="20" t="inlineStr">
        <is>
          <t>Day trip from Karakol</t>
        </is>
      </c>
    </row>
    <row r="439">
      <c r="B439" s="24" t="n">
        <v>186</v>
      </c>
      <c r="C439" s="20" t="inlineStr">
        <is>
          <t>p.iti.0.plan</t>
        </is>
      </c>
      <c r="D439" s="2" t="inlineStr">
        <is>
          <t>08:00 трансфер от Giraffe Coffee → 10:30 Алтын-Арашан, купальня, прогулка вверх по долине → 17:30 спуск → 19:00 Каракол. Либо: маршрутка №350 в 07:30 до Ак-Суу, подъём пешком 4–5 ч, купание и спуск на УАЗе.</t>
        </is>
      </c>
      <c r="E439" s="2" t="inlineStr">
        <is>
          <t>08:00 transfer from Giraffe Coffee → 10:30 Altyn-Arashan, bathhouse, a walk up the valley → 17:30 descent → 19:00 Karakol. Or: marshrutka No. 350 at 07:30 to Ak-Suu, hike up 4–5 h, bathe and descend by UAZ.</t>
        </is>
      </c>
    </row>
    <row r="440">
      <c r="B440" s="24" t="n">
        <v>187</v>
      </c>
      <c r="C440" s="20" t="inlineStr">
        <is>
          <t>p.iti.1.title</t>
        </is>
      </c>
      <c r="D440" s="20" t="inlineStr">
        <is>
          <t>2 дня</t>
        </is>
      </c>
      <c r="E440" s="20" t="inlineStr">
        <is>
          <t>2 days</t>
        </is>
      </c>
    </row>
    <row r="441">
      <c r="B441" s="24" t="n">
        <v>188</v>
      </c>
      <c r="C441" s="20" t="inlineStr">
        <is>
          <t>p.iti.1.plan</t>
        </is>
      </c>
      <c r="D441" s="2" t="inlineStr">
        <is>
          <t>День 1: маршрутка до Ак-Суу, подъём пешком 15 км, купальня, ночь в гостевом доме. День 2: радиалка вверх по долине к Палатке, спуск пешком или на УАЗе, вечером — источники Ак-Суу Кенч.</t>
        </is>
      </c>
      <c r="E441" s="2" t="inlineStr">
        <is>
          <t>Day 1: marshrutka to Ak-Suu, hike up 15 km, bathhouse, a night in a guesthouse. Day 2: out-and-back up the valley toward Palatka, descend on foot or by UAZ, in the evening — the Ak-Suu Kench springs.</t>
        </is>
      </c>
    </row>
    <row r="442">
      <c r="B442" s="24" t="n">
        <v>189</v>
      </c>
      <c r="C442" s="20" t="inlineStr">
        <is>
          <t>p.iti.2.title</t>
        </is>
      </c>
      <c r="D442" s="20" t="inlineStr">
        <is>
          <t>4 дня — кольцо Ала-Куль</t>
        </is>
      </c>
      <c r="E442" s="20" t="inlineStr">
        <is>
          <t>4 days — the Ala-Kul loop</t>
        </is>
      </c>
    </row>
    <row r="443">
      <c r="B443" s="24" t="n">
        <v>190</v>
      </c>
      <c r="C443" s="20" t="inlineStr">
        <is>
          <t>p.iti.2.plan</t>
        </is>
      </c>
      <c r="D443" s="2" t="inlineStr">
        <is>
          <t>Каракол → нацпарк (маршрутка №101, 30 сомов) → Сирота → Ала-Куль → перевал → Алтын-Арашан → Ак-Суу (обратная сторона тоже популярна, но со стороны Алтын-Арашана подъём на перевал длиннее).</t>
        </is>
      </c>
      <c r="E443" s="2" t="inlineStr">
        <is>
          <t>Karakol → national park (marshrutka No. 101, 30 som) → Sirota → Ala-Kul → pass → Altyn-Arashan → Ak-Suu (the reverse direction is also popular, but from the Altyn-Arashan side the climb to the pass is longer).</t>
        </is>
      </c>
    </row>
    <row r="444">
      <c r="B444" s="24" t="n">
        <v>191</v>
      </c>
      <c r="C444" s="20" t="inlineStr">
        <is>
          <t>p.iti.3.title</t>
        </is>
      </c>
      <c r="D444" s="20" t="inlineStr">
        <is>
          <t>С чем объединить</t>
        </is>
      </c>
      <c r="E444" s="20" t="inlineStr">
        <is>
          <t>What to combine it with</t>
        </is>
      </c>
    </row>
    <row r="445">
      <c r="B445" s="24" t="n">
        <v>192</v>
      </c>
      <c r="C445" s="20" t="inlineStr">
        <is>
          <t>p.iti.3.plan</t>
        </is>
      </c>
      <c r="D445" s="2" t="inlineStr">
        <is>
          <t>Каракол (собор, мечеть) → Алтын-Арашан → Ала-Куль → Каракольское ущелье; на следующий день — Джети-Огуз и Кок-Жайык по южному берегу.</t>
        </is>
      </c>
      <c r="E445" s="2" t="inlineStr">
        <is>
          <t>Karakol (cathedral, mosque) → Altyn-Arashan → Ala-Kul → Karakol gorge; the next day — Jeti-Oguz and Kok-Jaiyk along the southern shore.</t>
        </is>
      </c>
    </row>
    <row r="446">
      <c r="B446" s="24" t="n">
        <v>193</v>
      </c>
      <c r="C446" s="20" t="inlineStr">
        <is>
          <t>p.season</t>
        </is>
      </c>
      <c r="D446" s="2" t="inlineStr">
        <is>
          <t>Июнь–сентябрь — основной сезон (июль–август многолюдно); конец сентября–октябрь — золотые лиственницы, ночью до −5 °C; зима — доступ на УАЗе/пешком, купальни работают, лавины на дороге; май–июнь — высокие броды. Снег в августе возможен.</t>
        </is>
      </c>
      <c r="E446" s="2" t="inlineStr">
        <is>
          <t>June–September is the main season (July–August is crowded); late September–October — golden larches, down to −5 °C at night; winter — access by UAZ/on foot, bathhouses work, avalanches on the road; May–June — high fords. Snow in August is possible.</t>
        </is>
      </c>
    </row>
    <row r="447">
      <c r="B447" s="24" t="n">
        <v>194</v>
      </c>
      <c r="C447" s="20" t="inlineStr">
        <is>
          <t>p.budget.economy</t>
        </is>
      </c>
      <c r="D447" s="2" t="inlineStr">
        <is>
          <t>≈4000–6000 сомов за 2 дня: маршрутка 40×2, сбор лесхоза 220, ночь+питание в гостевом доме ≈1700–3000, купальня 0–250, еда в дорогу 500</t>
        </is>
      </c>
      <c r="E447" s="2" t="inlineStr">
        <is>
          <t>≈4,000–6,000 som for 2 days: marshrutka 40×2, forestry fee 220, night + meals at a guesthouse ≈1,700–3,000, bathhouse 0–250, food for the road 500</t>
        </is>
      </c>
    </row>
    <row r="448">
      <c r="B448" s="24" t="n">
        <v>195</v>
      </c>
      <c r="C448" s="20" t="inlineStr">
        <is>
          <t>p.budget.comfort</t>
        </is>
      </c>
      <c r="D448" s="2" t="inlineStr">
        <is>
          <t>≈15 000–25 000 сомов/чел за 2 дня: трансфер Arashan Transfer 85 $ или частный УАЗ 290 $ на машину, гостевой дом 59–91 $, лошадь 25 $</t>
        </is>
      </c>
      <c r="E448" s="2" t="inlineStr">
        <is>
          <t>≈15,000–25,000 som/person for 2 days: Arashan Transfer $85 or a private UAZ $290 per vehicle, guesthouse $59–91, horse $25</t>
        </is>
      </c>
    </row>
    <row r="449">
      <c r="B449" s="24" t="n">
        <v>196</v>
      </c>
      <c r="C449" s="20" t="inlineStr">
        <is>
          <t>p.permits</t>
        </is>
      </c>
      <c r="D449" s="2" t="inlineStr">
        <is>
          <t>Пропуск не нужен. Шлагбаум Каракольского лесхоза у въезда в ущелье (с 2025): иностранцы 220 сомов, граждане СНГ 100, КР 20 сомов/чел; легковая 80, большие машины 170 сомов — требовать квитанцию. При трекинге через Ала-Куль дополнительно сбор нацпарка «Каракол» 300 сомов/чел на подвесном мосту.</t>
        </is>
      </c>
      <c r="E449" s="2" t="inlineStr">
        <is>
          <t>No permit is needed. The Karakol forestry barrier at the gorge entrance (since 2025): foreigners 220 som, CIS citizens 100, Kyrgyz 20 som/person; car 80, large vehicles 170 som — demand a receipt. When trekking via Ala-Kul there is an additional Karakol National Park fee of 300 som/person at the suspension bridge.</t>
        </is>
      </c>
    </row>
    <row r="450">
      <c r="B450" s="24" t="n">
        <v>197</v>
      </c>
      <c r="C450" s="20" t="inlineStr">
        <is>
          <t>p.access</t>
        </is>
      </c>
      <c r="D450" s="2" t="inlineStr">
        <is>
          <t>С детьми — на УАЗе можно, но тряска 2–2,5 ч; пешком для подростков. Пожилым — только на машине, учитывать высоту 2,5 км. На коляске — нет. С собакой — можно пешком (скот и пастушьи собаки).</t>
        </is>
      </c>
      <c r="E450" s="2" t="inlineStr">
        <is>
          <t>With children — possible by UAZ, but the jolting lasts 2–2.5 h; on foot for teenagers. For older people — only by vehicle, mind the altitude of 2.5 km. With a stroller — no. With a dog — possible on foot (livestock and shepherd dogs).</t>
        </is>
      </c>
    </row>
    <row r="451">
      <c r="B451" s="24" t="n">
        <v>198</v>
      </c>
      <c r="C451" s="20" t="inlineStr">
        <is>
          <t>p.gaps.0</t>
        </is>
      </c>
      <c r="D451" s="20" t="inlineStr">
        <is>
          <t>Официальная парковка для своей машины в Ак-Суу</t>
        </is>
      </c>
      <c r="E451" s="20" t="inlineStr">
        <is>
          <t>Official parking for your own car in Ak-Suu</t>
        </is>
      </c>
    </row>
    <row r="452">
      <c r="B452" s="24" t="n">
        <v>199</v>
      </c>
      <c r="C452" s="20" t="inlineStr">
        <is>
          <t>p.gaps.1</t>
        </is>
      </c>
      <c r="D452" s="20" t="inlineStr">
        <is>
          <t>Координаты шлагбаума/начала тропы</t>
        </is>
      </c>
      <c r="E452" s="20" t="inlineStr">
        <is>
          <t>Coordinates of the barrier/trailhead</t>
        </is>
      </c>
    </row>
    <row r="453">
      <c r="B453" s="24" t="n">
        <v>200</v>
      </c>
      <c r="C453" s="20" t="inlineStr">
        <is>
          <t>p.gaps.2</t>
        </is>
      </c>
      <c r="D453" s="20" t="inlineStr">
        <is>
          <t>Телефоны большинства гостевых домов (кроме Arashan Hotel)</t>
        </is>
      </c>
      <c r="E453" s="20" t="inlineStr">
        <is>
          <t>Phone numbers of most guesthouses (except Arashan Hotel)</t>
        </is>
      </c>
    </row>
    <row r="454">
      <c r="B454" s="24" t="n">
        <v>201</v>
      </c>
      <c r="C454" s="20" t="inlineStr">
        <is>
          <t>p.gaps.3</t>
        </is>
      </c>
      <c r="D454" s="20" t="inlineStr">
        <is>
          <t>Актуальные цены проката EcoTrek/4Rent поштучно и их адреса</t>
        </is>
      </c>
      <c r="E454" s="2" t="inlineStr">
        <is>
          <t>Current EcoTrek/4Rent rental prices per item and their addresses</t>
        </is>
      </c>
    </row>
    <row r="455">
      <c r="B455" s="24" t="n">
        <v>202</v>
      </c>
      <c r="C455" s="20" t="inlineStr">
        <is>
          <t>p.gaps.4</t>
        </is>
      </c>
      <c r="D455" s="20" t="inlineStr">
        <is>
          <t>GPS-треки радиальных маршрутов</t>
        </is>
      </c>
      <c r="E455" s="20" t="inlineStr">
        <is>
          <t>GPS tracks of the out-and-back routes</t>
        </is>
      </c>
    </row>
  </sheetData>
  <dataValidations count="9">
    <dataValidation sqref="C4" showDropDown="0" showInputMessage="0" showErrorMessage="1" allowBlank="1" errorTitle="Значение не из справочника" error="Выберите из списка (лист «Справочники»)" type="list" errorStyle="stop">
      <formula1>'Справочники'!$A$3:$A$4</formula1>
    </dataValidation>
    <dataValidation sqref="C5" showDropDown="0" showInputMessage="0" showErrorMessage="1" allowBlank="1" errorTitle="Значение не из справочника" error="Выберите из списка (лист «Справочники»)" type="list" errorStyle="stop">
      <formula1>'Справочники'!$B$3:$B$5</formula1>
    </dataValidation>
    <dataValidation sqref="C6" showDropDown="0" showInputMessage="0" showErrorMessage="1" allowBlank="1" errorTitle="Значение не из справочника" error="Выберите из списка (лист «Справочники»)" type="list" errorStyle="warning">
      <formula1>'Справочники'!$C$3:$C$5</formula1>
    </dataValidation>
    <dataValidation sqref="C9" showDropDown="0" showInputMessage="0" showErrorMessage="1" allowBlank="1" errorTitle="Значение не из справочника" error="Выберите из списка (лист «Справочники»)" type="list" errorStyle="warning">
      <formula1>'Справочники'!$D$3:$D$47</formula1>
    </dataValidation>
    <dataValidation sqref="C10" showDropDown="0" showInputMessage="0" showErrorMessage="1" allowBlank="1" errorTitle="Значение не из справочника" error="Выберите из списка (лист «Справочники»)" type="list" errorStyle="warning">
      <formula1>'Справочники'!$E$3:$E$11</formula1>
    </dataValidation>
    <dataValidation sqref="C17 C205" showDropDown="0" showInputMessage="0" showErrorMessage="1" allowBlank="1" errorTitle="Значение не из справочника" error="Выберите из списка (лист «Справочники»)" type="list" errorStyle="stop">
      <formula1>'Справочники'!$I$3:$I$4</formula1>
    </dataValidation>
    <dataValidation sqref="C25" showDropDown="0" showInputMessage="0" showErrorMessage="1" allowBlank="1" errorTitle="Значение не из справочника" error="Выберите из списка (лист «Справочники»)" type="list" errorStyle="warning">
      <formula1>'Справочники'!$G$3:$G$11</formula1>
    </dataValidation>
    <dataValidation sqref="C26" showDropDown="0" showInputMessage="0" showErrorMessage="1" allowBlank="1" errorTitle="Значение не из справочника" error="Выберите из списка (лист «Справочники»)" type="list" errorStyle="warning">
      <formula1>'Справочники'!$H$3:$H$23</formula1>
    </dataValidation>
    <dataValidation sqref="C27" showDropDown="0" showInputMessage="0" showErrorMessage="1" allowBlank="1" errorTitle="Значение не из справочника" error="Выберите из списка (лист «Справочники»)" type="list" errorStyle="warning">
      <formula1>'Справочники'!$F$3:$F$7</formula1>
    </dataValidation>
  </dataValidations>
  <hyperlinks>
    <hyperlink xmlns:r="http://schemas.openxmlformats.org/officeDocument/2006/relationships" ref="C1" r:id="rId1"/>
  </hyperlinks>
  <pageMargins left="0.75" right="0.75" top="1" bottom="1" header="0.5" footer="0.5"/>
</worksheet>
</file>

<file path=xl/worksheets/sheet9.xml><?xml version="1.0" encoding="utf-8"?>
<worksheet xmlns="http://schemas.openxmlformats.org/spreadsheetml/2006/main">
  <sheetPr>
    <tabColor rgb="003F7D00"/>
    <outlinePr summaryBelow="1" summaryRight="1"/>
    <pageSetUpPr/>
  </sheetPr>
  <dimension ref="A1:AA53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34" customWidth="1" min="2" max="2"/>
    <col width="60" customWidth="1" min="3" max="3"/>
    <col width="30" customWidth="1" min="4" max="4"/>
    <col width="24" customWidth="1" min="5" max="5"/>
    <col width="22" customWidth="1" min="6" max="6"/>
    <col width="22" customWidth="1" min="7" max="7"/>
    <col width="22"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s>
  <sheetData>
    <row r="1" ht="28" customHeight="1">
      <c r="A1" s="14" t="inlineStr">
        <is>
          <t>#title</t>
        </is>
      </c>
      <c r="B1" s="15" t="inlineStr">
        <is>
          <t>Сон-Куль</t>
        </is>
      </c>
      <c r="C1" s="7" t="inlineStr">
        <is>
          <t>kg-son-kul · ← к оглавлению</t>
        </is>
      </c>
    </row>
    <row r="2" ht="22" customHeight="1">
      <c r="A2" s="16" t="inlineStr">
        <is>
          <t>#section</t>
        </is>
      </c>
      <c r="B2" s="17" t="inlineStr">
        <is>
          <t>Основное</t>
        </is>
      </c>
      <c r="C2" s="18" t="n"/>
      <c r="D2" s="18" t="n"/>
      <c r="E2" s="18" t="n"/>
      <c r="F2" s="18" t="n"/>
      <c r="G2" s="18" t="n"/>
      <c r="H2" s="18" t="n"/>
    </row>
    <row r="3">
      <c r="A3" s="16" t="inlineStr">
        <is>
          <t>id</t>
        </is>
      </c>
      <c r="B3" s="19" t="inlineStr">
        <is>
          <t>ID места (kg-…, alt-…)</t>
        </is>
      </c>
      <c r="C3" s="20" t="inlineStr">
        <is>
          <t>kg-son-kul</t>
        </is>
      </c>
    </row>
    <row r="4">
      <c r="A4" s="16" t="inlineStr">
        <is>
          <t>country</t>
        </is>
      </c>
      <c r="B4" s="19" t="inlineStr">
        <is>
          <t>Страна (kg / alt)</t>
        </is>
      </c>
      <c r="C4" s="20" t="inlineStr">
        <is>
          <t>kg</t>
        </is>
      </c>
    </row>
    <row r="5">
      <c r="A5" s="16" t="inlineStr">
        <is>
          <t>publish</t>
        </is>
      </c>
      <c r="B5" s="19" t="inlineStr">
        <is>
          <t>Публикация</t>
        </is>
      </c>
      <c r="C5" s="20" t="inlineStr">
        <is>
          <t>опубликовано</t>
        </is>
      </c>
    </row>
    <row r="6">
      <c r="A6" s="16" t="inlineStr">
        <is>
          <t>status</t>
        </is>
      </c>
      <c r="B6" s="19" t="inlineStr">
        <is>
          <t>Статус проверки</t>
        </is>
      </c>
      <c r="C6" s="20" t="inlineStr">
        <is>
          <t>Проверено</t>
        </is>
      </c>
    </row>
    <row r="7">
      <c r="A7" s="16" t="inlineStr">
        <is>
          <t>name</t>
        </is>
      </c>
      <c r="B7" s="19" t="inlineStr">
        <is>
          <t>Название</t>
        </is>
      </c>
      <c r="C7" s="20" t="inlineStr">
        <is>
          <t>Сон-Куль</t>
        </is>
      </c>
    </row>
    <row r="8">
      <c r="A8" s="16" t="inlineStr">
        <is>
          <t>full</t>
        </is>
      </c>
      <c r="B8" s="21" t="inlineStr">
        <is>
          <t>Полное название</t>
        </is>
      </c>
      <c r="C8" s="20" t="inlineStr">
        <is>
          <t>Озеро Сон-Куль (Сонкёль)</t>
        </is>
      </c>
    </row>
    <row r="9">
      <c r="A9" s="16" t="inlineStr">
        <is>
          <t>cat</t>
        </is>
      </c>
      <c r="B9" s="19" t="inlineStr">
        <is>
          <t>Категория</t>
        </is>
      </c>
      <c r="C9" s="20" t="inlineStr">
        <is>
          <t>Озеро</t>
        </is>
      </c>
    </row>
    <row r="10">
      <c r="A10" s="16" t="inlineStr">
        <is>
          <t>reg</t>
        </is>
      </c>
      <c r="B10" s="19" t="inlineStr">
        <is>
          <t>Регион</t>
        </is>
      </c>
      <c r="C10" s="20" t="inlineStr">
        <is>
          <t>Нарынская область</t>
        </is>
      </c>
    </row>
    <row r="11">
      <c r="A11" s="16" t="inlineStr">
        <is>
          <t>dist</t>
        </is>
      </c>
      <c r="B11" s="21" t="inlineStr">
        <is>
          <t>Район</t>
        </is>
      </c>
      <c r="C11" s="20" t="inlineStr">
        <is>
          <t>Единой административной принадлежности в источниках не…</t>
        </is>
      </c>
    </row>
    <row r="12">
      <c r="A12" s="16" t="inlineStr">
        <is>
          <t>lat</t>
        </is>
      </c>
      <c r="B12" s="19" t="inlineStr">
        <is>
          <t>Широта</t>
        </is>
      </c>
      <c r="C12" s="20" t="n">
        <v>41.841</v>
      </c>
    </row>
    <row r="13">
      <c r="A13" s="16" t="inlineStr">
        <is>
          <t>lon</t>
        </is>
      </c>
      <c r="B13" s="19" t="inlineStr">
        <is>
          <t>Долгота</t>
        </is>
      </c>
      <c r="C13" s="20" t="n">
        <v>75.155</v>
      </c>
    </row>
    <row r="14">
      <c r="A14" s="16" t="inlineStr">
        <is>
          <t>elev</t>
        </is>
      </c>
      <c r="B14" s="21" t="inlineStr">
        <is>
          <t>Высота</t>
        </is>
      </c>
      <c r="C14" s="20" t="inlineStr">
        <is>
          <t>3016 м над уровнем моря (map.kg, asiamountains.net, Ak-Sai, Caravanistan); Too.kg округляет до 3000 м.</t>
        </is>
      </c>
    </row>
    <row r="15">
      <c r="A15" s="16" t="inlineStr">
        <is>
          <t>near</t>
        </is>
      </c>
      <c r="B15" s="21" t="inlineStr">
        <is>
          <t>Ближайший пункт</t>
        </is>
      </c>
      <c r="C15" s="20" t="inlineStr">
        <is>
          <t>Постоянных сёл на берегу нет. Базы: Кочкор (через Калмак-Ашуу, ~3 ч), село Кызарт (старт конных маршрутов), Сары-Булак, Нарын (~90 км к юго-востоку по прямой, через Терскей-Торпок), с юго-запада — Ак-Талаа/Баетов (Молдо-Ашуу) и Чаек/Кызыл-Кия (Кара-Кече).</t>
        </is>
      </c>
    </row>
    <row r="16">
      <c r="A16" s="16" t="inlineStr">
        <is>
          <t>tags</t>
        </is>
      </c>
      <c r="B16" s="21" t="inlineStr">
        <is>
          <t>Теги (через ;)</t>
        </is>
      </c>
      <c r="C16" s="20" t="inlineStr">
        <is>
          <t>lakes;any-car;medium;top;free;no-car;hiking;horses;yurts</t>
        </is>
      </c>
    </row>
    <row r="17">
      <c r="A17" s="16" t="inlineStr">
        <is>
          <t>top</t>
        </is>
      </c>
      <c r="B17" s="21" t="inlineStr">
        <is>
          <t>В топе (да/нет)</t>
        </is>
      </c>
      <c r="C17" s="20" t="inlineStr">
        <is>
          <t>да</t>
        </is>
      </c>
    </row>
    <row r="18">
      <c r="A18" s="16" t="inlineStr">
        <is>
          <t>rank</t>
        </is>
      </c>
      <c r="B18" s="21" t="inlineStr">
        <is>
          <t>Место в рейтинге</t>
        </is>
      </c>
      <c r="C18" s="20" t="n">
        <v>13</v>
      </c>
    </row>
    <row r="19">
      <c r="A19" s="16" t="inlineStr">
        <is>
          <t>updated_at</t>
        </is>
      </c>
      <c r="B19" s="21" t="inlineStr">
        <is>
          <t>Изменено (дата)</t>
        </is>
      </c>
      <c r="C19" s="20" t="n"/>
    </row>
    <row r="20">
      <c r="A20" s="16" t="inlineStr">
        <is>
          <t>updated_by</t>
        </is>
      </c>
      <c r="B20" s="21" t="inlineStr">
        <is>
          <t>Кто изменил</t>
        </is>
      </c>
      <c r="C20" s="20" t="n"/>
    </row>
    <row r="22" ht="22" customHeight="1">
      <c r="A22" s="16" t="inlineStr">
        <is>
          <t>#section</t>
        </is>
      </c>
      <c r="B22" s="17" t="inlineStr">
        <is>
          <t>Коротко на карточке (плашки)</t>
        </is>
      </c>
      <c r="C22" s="18" t="n"/>
      <c r="D22" s="18" t="n"/>
      <c r="E22" s="18" t="n"/>
      <c r="F22" s="18" t="n"/>
      <c r="G22" s="18" t="n"/>
      <c r="H22" s="18" t="n"/>
    </row>
    <row r="23">
      <c r="A23" s="16" t="inlineStr">
        <is>
          <t>months</t>
        </is>
      </c>
      <c r="B23" s="19" t="inlineStr">
        <is>
          <t>Месяцы сезона (1;2;…12)</t>
        </is>
      </c>
      <c r="C23" s="20" t="inlineStr">
        <is>
          <t>5;6;7;8;9;10</t>
        </is>
      </c>
    </row>
    <row r="24">
      <c r="A24" s="16" t="inlineStr">
        <is>
          <t>month_scores</t>
        </is>
      </c>
      <c r="B24" s="21" t="inlineStr">
        <is>
          <t>Оценка месяцев (JSON: месяц → 2 лучшее, 1 подходит), напр. {"6":1,"7":2}</t>
        </is>
      </c>
      <c r="C24" s="20" t="inlineStr">
        <is>
          <t>{"5":1,"6":1,"7":2,"8":2,"9":1,"10":1}</t>
        </is>
      </c>
    </row>
    <row r="25">
      <c r="A25" s="16" t="inlineStr">
        <is>
          <t>s_diff</t>
        </is>
      </c>
      <c r="B25" s="19" t="inlineStr">
        <is>
          <t>Сложность (коротко)</t>
        </is>
      </c>
      <c r="C25" s="20" t="inlineStr">
        <is>
          <t>Средняя</t>
        </is>
      </c>
    </row>
    <row r="26">
      <c r="A26" s="16" t="inlineStr">
        <is>
          <t>s_when</t>
        </is>
      </c>
      <c r="B26" s="19" t="inlineStr">
        <is>
          <t>Когда (коротко)</t>
        </is>
      </c>
      <c r="C26" s="20" t="inlineStr">
        <is>
          <t>Май – окт</t>
        </is>
      </c>
    </row>
    <row r="27">
      <c r="A27" s="16" t="inlineStr">
        <is>
          <t>s_acc</t>
        </is>
      </c>
      <c r="B27" s="19" t="inlineStr">
        <is>
          <t>Доступ (коротко)</t>
        </is>
      </c>
      <c r="C27" s="20" t="inlineStr">
        <is>
          <t>На любой машине</t>
        </is>
      </c>
    </row>
    <row r="28">
      <c r="A28" s="16" t="inlineStr">
        <is>
          <t>s_onsite</t>
        </is>
      </c>
      <c r="B28" s="21" t="inlineStr">
        <is>
          <t>Время на месте (коротко)</t>
        </is>
      </c>
      <c r="C28" s="20" t="inlineStr">
        <is>
          <t>2 дня</t>
        </is>
      </c>
    </row>
    <row r="29">
      <c r="A29" s="16" t="inlineStr">
        <is>
          <t>s_entry</t>
        </is>
      </c>
      <c r="B29" s="21" t="inlineStr">
        <is>
          <t>Вход (коротко)</t>
        </is>
      </c>
      <c r="C29" s="20" t="inlineStr">
        <is>
          <t>Бесплатно</t>
        </is>
      </c>
    </row>
    <row r="30">
      <c r="A30" s="16" t="inlineStr">
        <is>
          <t>s_net</t>
        </is>
      </c>
      <c r="B30" s="21" t="inlineStr">
        <is>
          <t>Связь (коротко)</t>
        </is>
      </c>
      <c r="C30" s="20" t="inlineStr">
        <is>
          <t>Связь только местами</t>
        </is>
      </c>
    </row>
    <row r="31">
      <c r="A31" s="16" t="inlineStr">
        <is>
          <t>rating_v</t>
        </is>
      </c>
      <c r="B31" s="21" t="inlineStr">
        <is>
          <t>Рейтинг</t>
        </is>
      </c>
      <c r="C31" s="20" t="inlineStr">
        <is>
          <t>4.9</t>
        </is>
      </c>
    </row>
    <row r="32">
      <c r="A32" s="16" t="inlineStr">
        <is>
          <t>rating_n</t>
        </is>
      </c>
      <c r="B32" s="21" t="inlineStr">
        <is>
          <t>Кол-во оценок</t>
        </is>
      </c>
      <c r="C32" s="20" t="inlineStr">
        <is>
          <t>382</t>
        </is>
      </c>
    </row>
    <row r="33">
      <c r="A33" s="16" t="inlineStr">
        <is>
          <t>rating_src</t>
        </is>
      </c>
      <c r="B33" s="21" t="inlineStr">
        <is>
          <t>Источник рейтинга</t>
        </is>
      </c>
      <c r="C33" s="20" t="inlineStr">
        <is>
          <t>Google</t>
        </is>
      </c>
    </row>
    <row r="35" ht="22" customHeight="1">
      <c r="A35" s="16" t="inlineStr">
        <is>
          <t>#section</t>
        </is>
      </c>
      <c r="B35" s="17" t="inlineStr">
        <is>
          <t>Обзор — тексты</t>
        </is>
      </c>
      <c r="C35" s="18" t="n"/>
      <c r="D35" s="18" t="n"/>
      <c r="E35" s="18" t="n"/>
      <c r="F35" s="18" t="n"/>
      <c r="G35" s="18" t="n"/>
      <c r="H35" s="18" t="n"/>
    </row>
    <row r="36">
      <c r="A36" s="16" t="inlineStr">
        <is>
          <t>short</t>
        </is>
      </c>
      <c r="B36" s="19" t="inlineStr">
        <is>
          <t>Коротко (1–2 предложения)</t>
        </is>
      </c>
      <c r="C36" s="2" t="inlineStr">
        <is>
          <t>Второе по величине озеро Кыргызстана на высоте 3016 м среди бескрайнего джайлоо: летом — юрточные лагеря, табуны лошадей и отары, зимой — безлюдная ледяная равнина.</t>
        </is>
      </c>
    </row>
    <row r="37">
      <c r="A37" s="16" t="inlineStr">
        <is>
          <t>desc</t>
        </is>
      </c>
      <c r="B37" s="19" t="inlineStr">
        <is>
          <t>Описание</t>
        </is>
      </c>
      <c r="C37" s="2" t="inlineStr">
        <is>
          <t>Сон-Куль — пресное высокогорное озеро во Внутреннем Тянь-Шане между хребтами Сонкуль-Тоо (север) и Молдо-Тоо (юг): около 29 км в длину и 17–18 км в ширину, площадь ~278 км², глубина до 13–14 м (по map.kg — до 22 м). В озеро впадает 18 ручьёв, вытекает одна река Сон-Куль. Ледостав — со второй половины октября–ноября до конца апреля. До 1959 года рыбы в озере не было; сейчас здесь сиг, пелядь, голый осман. Часть акватории входит в заказник Каратал-Жапырык (1994), озеро — Рамсарское водно-болотное угодье (2011): летом здесь гнездятся до 66 видов водоплавающих, включая краснокнижного горного гуся. Пастбища вокруг (~108 тыс. га) — одни из главных летних джайлоо страны; постоянных посёлков нет, с июня по сентябрь работают около 15 юрточных лагерей. На северном берегу — каменный мавзолей Тайлак-баатыра конца XIX века.</t>
        </is>
      </c>
    </row>
    <row r="38">
      <c r="A38" s="16" t="inlineStr">
        <is>
          <t>guide</t>
        </is>
      </c>
      <c r="B38" s="19" t="inlineStr">
        <is>
          <t>Почему стоит приехать / текст аудиогида</t>
        </is>
      </c>
      <c r="C38" s="2" t="inlineStr">
        <is>
          <t>Ночуй минимум одну ночь: главное на Сон-Куле — закат над водой, звёздное небо без засветки и утренний туман над джайлоо. Возьми лошадь у хозяев лагеря (около 700 сом в день) и прокатись вдоль берега к табунам, попробуй свежий кумыс и посмотри, как доят кобылиц. Если есть 2–3 дня, приходи верхом из Кызарта через Килемче и перевал Джалгыз-Карагай (3400 м) — так озеро открывается сверху, как его видели кочевники. На северном берегу найди мавзолей Тайлак-баатыра. Даже в июле ночью бывает мороз — спальник и пуховка обязательны.</t>
        </is>
      </c>
    </row>
    <row r="39">
      <c r="A39" s="16" t="inlineStr">
        <is>
          <t>see</t>
        </is>
      </c>
      <c r="B39" s="21" t="inlineStr">
        <is>
          <t>Что посмотреть</t>
        </is>
      </c>
      <c r="C39" s="2" t="inlineStr">
        <is>
          <t>Закат и звёздное небо над озером; табуны и юрты чабанов на джайлоо; дойку кобылиц и приготовление кумыса; гнездящихся водоплавающих птиц (горный гусь, журавли, лебеди) — Рамсарское угодье; мавзолей Тайлак-баатыра на северном берегу; серпантины перевалов Калмак-Ашуу, Молдо-Ашуу («33 попугая» — Терскей-Торпок); каскад Кок-Джерты на реке Сон-Куль (4 км ниже истока); зимой — ледяное озеро (зимний юрточный лагерь ставится ежегодно — Caravanistan).</t>
        </is>
      </c>
    </row>
    <row r="40">
      <c r="A40" s="16" t="inlineStr">
        <is>
          <t>skip</t>
        </is>
      </c>
      <c r="B40" s="21" t="inlineStr">
        <is>
          <t>Кому не стоит</t>
        </is>
      </c>
      <c r="C40" s="2" t="inlineStr">
        <is>
          <t>У тебя всего один день — дорога туда и обратно из Кочкора займёт 6–7 часов, а смысл места в ночёвке. Ты плохо переносишь высоту 3000 м и ночные заморозки и не готов к удобствам на улице. Ты едешь в октябре–мае без зимней экспедиционной подготовки — лагерей нет, перевалы под снегом.</t>
        </is>
      </c>
    </row>
    <row r="42" ht="22" customHeight="1">
      <c r="A42" s="16" t="inlineStr">
        <is>
          <t>#section</t>
        </is>
      </c>
      <c r="B42" s="17" t="inlineStr">
        <is>
          <t>Медиа</t>
        </is>
      </c>
      <c r="C42" s="18" t="n"/>
      <c r="D42" s="18" t="n"/>
      <c r="E42" s="18" t="n"/>
      <c r="F42" s="18" t="n"/>
      <c r="G42" s="18" t="n"/>
      <c r="H42" s="18" t="n"/>
    </row>
    <row r="43">
      <c r="A43" s="16" t="inlineStr">
        <is>
          <t>#table:photos</t>
        </is>
      </c>
      <c r="B43" s="22" t="inlineStr">
        <is>
          <t>Фото — 2</t>
        </is>
      </c>
    </row>
    <row r="44">
      <c r="A44" s="16" t="inlineStr">
        <is>
          <t>#keys</t>
        </is>
      </c>
      <c r="C44" s="16" t="inlineStr">
        <is>
          <t>f</t>
        </is>
      </c>
      <c r="D44" s="16" t="inlineStr">
        <is>
          <t>t</t>
        </is>
      </c>
      <c r="E44" s="16" t="inlineStr">
        <is>
          <t>w</t>
        </is>
      </c>
      <c r="F44" s="16" t="inlineStr">
        <is>
          <t>h</t>
        </is>
      </c>
      <c r="G44" s="16" t="inlineStr">
        <is>
          <t>cap</t>
        </is>
      </c>
      <c r="H44" s="16" t="inlineStr">
        <is>
          <t>by</t>
        </is>
      </c>
      <c r="I44" s="16" t="inlineStr">
        <is>
          <t>lic</t>
        </is>
      </c>
      <c r="J44" s="16" t="inlineStr">
        <is>
          <t>page</t>
        </is>
      </c>
    </row>
    <row r="45">
      <c r="A45" s="16" t="inlineStr">
        <is>
          <t>#labels</t>
        </is>
      </c>
      <c r="B45" s="23" t="inlineStr">
        <is>
          <t>№ / строки ниже</t>
        </is>
      </c>
      <c r="C45" s="21" t="inlineStr">
        <is>
          <t>Файл (img/…)</t>
        </is>
      </c>
      <c r="D45" s="21" t="inlineStr">
        <is>
          <t>Миниатюра (img/t_…)</t>
        </is>
      </c>
      <c r="E45" s="21" t="inlineStr">
        <is>
          <t>Ширина</t>
        </is>
      </c>
      <c r="F45" s="21" t="inlineStr">
        <is>
          <t>Высота</t>
        </is>
      </c>
      <c r="G45" s="21" t="inlineStr">
        <is>
          <t>Подпись</t>
        </is>
      </c>
      <c r="H45" s="21" t="inlineStr">
        <is>
          <t>Автор</t>
        </is>
      </c>
      <c r="I45" s="21" t="inlineStr">
        <is>
          <t>Лицензия</t>
        </is>
      </c>
      <c r="J45" s="21" t="inlineStr">
        <is>
          <t>Страница-источник</t>
        </is>
      </c>
    </row>
    <row r="46">
      <c r="B46" s="24" t="n">
        <v>1</v>
      </c>
      <c r="C46" s="20" t="inlineStr">
        <is>
          <t>img/photo-517369dc02e51a04.jpg</t>
        </is>
      </c>
      <c r="D46" s="20" t="inlineStr">
        <is>
          <t>img/t_photo-517369dc02e51a04.jpg</t>
        </is>
      </c>
      <c r="E46" s="20" t="n">
        <v>600</v>
      </c>
      <c r="F46" s="20" t="n">
        <v>341</v>
      </c>
      <c r="G46" s="20" t="inlineStr">
        <is>
          <t>Animals pasture on the steppe of Song-kul. (3968862352)</t>
        </is>
      </c>
      <c r="H46" s="20" t="inlineStr">
        <is>
          <t>Peretz Partensky from San Francisco, USA</t>
        </is>
      </c>
      <c r="I46" s="20" t="inlineStr">
        <is>
          <t>CC BY-SA 2.0</t>
        </is>
      </c>
      <c r="J46" s="2" t="inlineStr">
        <is>
          <t>https://commons.wikimedia.org/wiki/File:Animals_pasture_on_the_steppe_of_Song-kul._(3968862352).jpg</t>
        </is>
      </c>
    </row>
    <row r="47">
      <c r="B47" s="24" t="n">
        <v>2</v>
      </c>
      <c r="C47" s="20" t="inlineStr">
        <is>
          <t>img/photo-07696bd10485f0f9.jpg</t>
        </is>
      </c>
      <c r="D47" s="20" t="inlineStr">
        <is>
          <t>img/t_photo-07696bd10485f0f9.jpg</t>
        </is>
      </c>
      <c r="E47" s="20" t="n">
        <v>600</v>
      </c>
      <c r="F47" s="20" t="n">
        <v>389</v>
      </c>
      <c r="G47" s="20" t="inlineStr">
        <is>
          <t>Cows grazing on the shore of Song-Kul. (3968097979)</t>
        </is>
      </c>
      <c r="H47" s="20" t="inlineStr">
        <is>
          <t>Peretz Partensky from San Francisco, USA</t>
        </is>
      </c>
      <c r="I47" s="20" t="inlineStr">
        <is>
          <t>CC BY-SA 2.0</t>
        </is>
      </c>
      <c r="J47" s="2" t="inlineStr">
        <is>
          <t>https://commons.wikimedia.org/wiki/File:Cows_grazing_on_the_shore_of_Song-Kul._(3968097979).jpg</t>
        </is>
      </c>
    </row>
    <row r="49">
      <c r="A49" s="16" t="inlineStr">
        <is>
          <t>#table:videos</t>
        </is>
      </c>
      <c r="B49" s="22" t="inlineStr">
        <is>
          <t>Видео — 0</t>
        </is>
      </c>
    </row>
    <row r="50">
      <c r="A50" s="16" t="inlineStr">
        <is>
          <t>#keys</t>
        </is>
      </c>
      <c r="C50" s="16" t="inlineStr">
        <is>
          <t>t</t>
        </is>
      </c>
      <c r="D50" s="16" t="inlineStr">
        <is>
          <t>u</t>
        </is>
      </c>
      <c r="E50" s="16" t="inlineStr">
        <is>
          <t>ch</t>
        </is>
      </c>
      <c r="F50" s="16" t="inlineStr">
        <is>
          <t>y</t>
        </is>
      </c>
    </row>
    <row r="51">
      <c r="A51" s="16" t="inlineStr">
        <is>
          <t>#labels</t>
        </is>
      </c>
      <c r="B51" s="23" t="inlineStr">
        <is>
          <t>№ / строки ниже</t>
        </is>
      </c>
      <c r="C51" s="21" t="inlineStr">
        <is>
          <t>Заголовок</t>
        </is>
      </c>
      <c r="D51" s="21" t="inlineStr">
        <is>
          <t>Ссылка</t>
        </is>
      </c>
      <c r="E51" s="21" t="inlineStr">
        <is>
          <t>Канал</t>
        </is>
      </c>
      <c r="F51" s="21" t="inlineStr">
        <is>
          <t>Год</t>
        </is>
      </c>
    </row>
    <row r="53">
      <c r="A53" s="16" t="inlineStr">
        <is>
          <t>#table:photo_links</t>
        </is>
      </c>
      <c r="B53" s="22" t="inlineStr">
        <is>
          <t>Фото-ссылки (внешние) — 6</t>
        </is>
      </c>
    </row>
    <row r="54">
      <c r="A54" s="16" t="inlineStr">
        <is>
          <t>#keys</t>
        </is>
      </c>
      <c r="C54" s="16" t="inlineStr">
        <is>
          <t>cap</t>
        </is>
      </c>
      <c r="D54" s="16" t="inlineStr">
        <is>
          <t>url</t>
        </is>
      </c>
      <c r="E54" s="16" t="inlineStr">
        <is>
          <t>by</t>
        </is>
      </c>
    </row>
    <row r="55">
      <c r="A55" s="16" t="inlineStr">
        <is>
          <t>#labels</t>
        </is>
      </c>
      <c r="B55" s="23" t="inlineStr">
        <is>
          <t>№ / строки ниже</t>
        </is>
      </c>
      <c r="C55" s="21" t="inlineStr">
        <is>
          <t>Подпись</t>
        </is>
      </c>
      <c r="D55" s="21" t="inlineStr">
        <is>
          <t>Ссылка</t>
        </is>
      </c>
      <c r="E55" s="21" t="inlineStr">
        <is>
          <t>Автор</t>
        </is>
      </c>
    </row>
    <row r="56">
      <c r="B56" s="24" t="n">
        <v>1</v>
      </c>
      <c r="C56" s="20" t="inlineStr">
        <is>
          <t>Donkey on Song-Kul steppe. (3968092627)</t>
        </is>
      </c>
      <c r="D56" s="2" t="inlineStr">
        <is>
          <t>https://commons.wikimedia.org/wiki/File:Donkey_on_Song-Kul_steppe._(3968092627).jpg</t>
        </is>
      </c>
      <c r="E56" s="20" t="inlineStr">
        <is>
          <t>Peretz Partensky from San Francisco, USA</t>
        </is>
      </c>
    </row>
    <row r="57">
      <c r="B57" s="24" t="n">
        <v>2</v>
      </c>
      <c r="C57" s="20" t="inlineStr">
        <is>
          <t>Horse standing by Song Kul Lake - Kyrgyztan</t>
        </is>
      </c>
      <c r="D57" s="2" t="inlineStr">
        <is>
          <t>https://commons.wikimedia.org/wiki/File:Horse_standing_by_Song_Kul_Lake_-_Kyrgyztan.jpg</t>
        </is>
      </c>
      <c r="E57" s="20" t="inlineStr">
        <is>
          <t>ElPrismaDeFer - [1]</t>
        </is>
      </c>
    </row>
    <row r="58">
      <c r="B58" s="24" t="n">
        <v>3</v>
      </c>
      <c r="C58" s="20" t="inlineStr">
        <is>
          <t>Kyrgyzstan yurts at Song Kul (48221119097)</t>
        </is>
      </c>
      <c r="D58" s="2" t="inlineStr">
        <is>
          <t>https://commons.wikimedia.org/wiki/File:Kyrgyzstan_yurts_at_Song_Kul_(48221119097).jpg</t>
        </is>
      </c>
      <c r="E58" s="20" t="inlineStr">
        <is>
          <t>Kalpak Travel</t>
        </is>
      </c>
    </row>
    <row r="59">
      <c r="B59" s="24" t="n">
        <v>4</v>
      </c>
      <c r="C59" s="20" t="inlineStr">
        <is>
          <t>Lake Song-Kol- horse, dog and dunny - panoramio</t>
        </is>
      </c>
      <c r="D59" s="2" t="inlineStr">
        <is>
          <t>https://commons.wikimedia.org/wiki/File:Lake_Song-Kol-_horse,_dog_and_dunny_-_panoramio.jpg</t>
        </is>
      </c>
      <c r="E59" s="20" t="inlineStr">
        <is>
          <t>Raki_Man</t>
        </is>
      </c>
    </row>
    <row r="60">
      <c r="B60" s="24" t="n">
        <v>5</v>
      </c>
      <c r="C60" s="20" t="inlineStr">
        <is>
          <t>Lk Song-Kol - panoramio</t>
        </is>
      </c>
      <c r="D60" s="2" t="inlineStr">
        <is>
          <t>https://commons.wikimedia.org/wiki/File:Lk_Song-Kol_-_panoramio.jpg</t>
        </is>
      </c>
      <c r="E60" s="20" t="inlineStr">
        <is>
          <t>Raki_Man</t>
        </is>
      </c>
    </row>
    <row r="61">
      <c r="B61" s="24" t="n">
        <v>6</v>
      </c>
      <c r="C61" s="20" t="inlineStr">
        <is>
          <t>Riding at Song Kol lake</t>
        </is>
      </c>
      <c r="D61" s="2" t="inlineStr">
        <is>
          <t>https://commons.wikimedia.org/wiki/File:Riding_at_Song_Kol_lake.jpg</t>
        </is>
      </c>
      <c r="E61" s="20" t="inlineStr">
        <is>
          <t>Kondephy</t>
        </is>
      </c>
    </row>
    <row r="64" ht="22" customHeight="1">
      <c r="A64" s="16" t="inlineStr">
        <is>
          <t>#section</t>
        </is>
      </c>
      <c r="B64" s="17" t="inlineStr">
        <is>
          <t>Дорога</t>
        </is>
      </c>
      <c r="C64" s="18" t="n"/>
      <c r="D64" s="18" t="n"/>
      <c r="E64" s="18" t="n"/>
      <c r="F64" s="18" t="n"/>
      <c r="G64" s="18" t="n"/>
      <c r="H64" s="18" t="n"/>
    </row>
    <row r="65">
      <c r="A65" s="16" t="inlineStr">
        <is>
          <t>how</t>
        </is>
      </c>
      <c r="B65" s="21" t="inlineStr">
        <is>
          <t>Как добраться (кратко)</t>
        </is>
      </c>
      <c r="C65" s="2" t="inlineStr">
        <is>
          <t>Автомобильные направления: 1) Кочкор → Сары-Булак → Калмак-Ашуу (~3400 м) → северо-восточный берег — самый популярный, ~3 ч из Кочкора; 2) Нарын → Терскей-Торпок («33 попугая») → юго-восточный берег; 3) Ак-Талаа/Баетов → Молдо-Ашуу → южный берег; 4) Жумгальская долина/Кызыл-Кия → Кара-Кече → юго-запад. Из Бишкека ~280 км (Too.kg) через Балыкчы и Кочкор. Пеше-конные: Кызарт → Килемче → Джалгыз-Карагай (3400 м) → Сон-Куль (2–3 дня, CBT Kochkor), также перевалы Туз-Ашуу, Чиль-Бель, Узбек.</t>
        </is>
      </c>
    </row>
    <row r="66">
      <c r="A66" s="16" t="inlineStr">
        <is>
          <t>needcar</t>
        </is>
      </c>
      <c r="B66" s="21" t="inlineStr">
        <is>
          <t>Нужна ли машина</t>
        </is>
      </c>
      <c r="C66" s="20" t="inlineStr">
        <is>
          <t>Да: общественного транспорта к озеру нет. Нужен внедорожник/джип с водителем из Кочкора или Нарына, собственное 4×4, либо лошадь/пеший поход. На седане не ехать (visitkyrgyzstan.org).</t>
        </is>
      </c>
    </row>
    <row r="67">
      <c r="A67" s="16" t="inlineStr">
        <is>
          <t>self</t>
        </is>
      </c>
      <c r="B67" s="21" t="inlineStr">
        <is>
          <t>Самостоятельно / с гидом</t>
        </is>
      </c>
      <c r="C67" s="20" t="inlineStr">
        <is>
          <t>Да, на своём 4×4 или наняв водителя в Кочкоре; пропусков не нужно. Юрту летом можно найти на месте, но в июле–августе лучше бронировать через CBT/лагеря за 1–2 недели. Наличные обязательны (нет банкоматов и терминалов).</t>
        </is>
      </c>
    </row>
    <row r="68">
      <c r="A68" s="16" t="inlineStr">
        <is>
          <t>roadtype</t>
        </is>
      </c>
      <c r="B68" s="21" t="inlineStr">
        <is>
          <t>Тип дороги</t>
        </is>
      </c>
      <c r="C68" s="20" t="inlineStr">
        <is>
          <t>Асфальт до Кочкора; далее грунт и гравий через перевалы с серпантинами (Калмак-Ашуу, Молдо-Ашуу, Кара-Кече); на берегу — колеи по джайлоо. Нужен высокий клиренс; на отдельных участках можно пробить колесо. Состояние каждого перевала проверять на дату поездки.</t>
        </is>
      </c>
    </row>
    <row r="69">
      <c r="A69" s="16" t="inlineStr">
        <is>
          <t>traveltime</t>
        </is>
      </c>
      <c r="B69" s="21" t="inlineStr">
        <is>
          <t>Время в пути</t>
        </is>
      </c>
      <c r="C69" s="20" t="inlineStr">
        <is>
          <t>Бишкек — Кочкор 3–4 ч (маршрутка); Кочкор — Сон-Куль 3–4 ч на джипе (CBT Kochkor: обратный трансфер с Батай-Арала — 3 ч); Бишкек — Сон-Куль на машине ~6–7 ч; конный переход из Кызарта — 2 дня по 4–6 ч.</t>
        </is>
      </c>
    </row>
    <row r="70">
      <c r="A70" s="16" t="inlineStr">
        <is>
          <t>transfer</t>
        </is>
      </c>
      <c r="B70" s="21" t="inlineStr">
        <is>
          <t>Трансфер</t>
        </is>
      </c>
      <c r="C70" s="20" t="inlineStr">
        <is>
          <t>Кочкор — Сон-Куль на джипе: 2500–3500 сом за машину (visitkyrgyzstan.org); ~$20 за место туда-обратно (Caravanistan); Бишкек — Кочкор маршрутка 350 сом, Бишкек — Нарын 600 сом (CBT Naryn, май 2026); тур из Бишкека на 2 дня — $650 за 1–2 чел (Tripster).</t>
        </is>
      </c>
    </row>
    <row r="71">
      <c r="A71" s="16" t="inlineStr">
        <is>
          <t>p_sum</t>
        </is>
      </c>
      <c r="B71" s="21" t="inlineStr">
        <is>
          <t>Дорога: сводка</t>
        </is>
      </c>
      <c r="C71" s="2" t="inlineStr">
        <is>
          <t>Самый простой путь — Бишкек → Кочкор (маршрутка 350 сом, 3–4 ч), там через CBT Kochkor или частника джип до озера через Сары-Булак и Калмак-Ашуу (≈85 км от трассы, 3–3,5 ч; ориентир ≈5200 сом за машину на 4–6 чел., 2026). Лучший опыт — 2–3-дневный конный переход из села Кызарт через Килемче (от ≈15–20 тыс. сом/чел. у местных гидов, туры 280–440 $/€). Ночуйте в юрточных лагерях северного или южного берега (1000–2000 сом с ужином и завтраком у пастухов, 35–115 $ в Ak-Sai), кэш берите заранее — банкоматов и магазинов на озере нет. С сентября 2026 у Батай-Арала (юго-запад, заповедник Каратал-Жапырык) стоит ограждение — туда на машине не заезжать.</t>
        </is>
      </c>
    </row>
    <row r="72">
      <c r="A72" s="16" t="inlineStr">
        <is>
          <t>#table:routes</t>
        </is>
      </c>
      <c r="B72" s="22" t="inlineStr">
        <is>
          <t>Подъезды — 5</t>
        </is>
      </c>
    </row>
    <row r="73">
      <c r="A73" s="16" t="inlineStr">
        <is>
          <t>#keys</t>
        </is>
      </c>
      <c r="C73" s="16" t="inlineStr">
        <is>
          <t>rec</t>
        </is>
      </c>
      <c r="D73" s="16" t="inlineStr">
        <is>
          <t>title</t>
        </is>
      </c>
      <c r="E73" s="16" t="inlineStr">
        <is>
          <t>from</t>
        </is>
      </c>
      <c r="F73" s="16" t="inlineStr">
        <is>
          <t>route</t>
        </is>
      </c>
      <c r="G73" s="16" t="inlineStr">
        <is>
          <t>km</t>
        </is>
      </c>
      <c r="H73" s="16" t="inlineStr">
        <is>
          <t>time</t>
        </is>
      </c>
      <c r="I73" s="16" t="inlineStr">
        <is>
          <t>surface</t>
        </is>
      </c>
      <c r="J73" s="16" t="inlineStr">
        <is>
          <t>vehicle</t>
        </is>
      </c>
      <c r="K73" s="16" t="inlineStr">
        <is>
          <t>season</t>
        </is>
      </c>
      <c r="L73" s="16" t="inlineStr">
        <is>
          <t>last</t>
        </is>
      </c>
      <c r="M73" s="16" t="inlineStr">
        <is>
          <t>parking_d</t>
        </is>
      </c>
      <c r="N73" s="16" t="inlineStr">
        <is>
          <t>parking_price</t>
        </is>
      </c>
      <c r="O73" s="16" t="inlineStr">
        <is>
          <t>trail_d</t>
        </is>
      </c>
      <c r="P73" s="16" t="inlineStr">
        <is>
          <t>haz</t>
        </is>
      </c>
      <c r="Q73" s="16" t="inlineStr">
        <is>
          <t>src</t>
        </is>
      </c>
      <c r="R73" s="16" t="inlineStr">
        <is>
          <t>hub</t>
        </is>
      </c>
      <c r="S73" s="16" t="inlineStr">
        <is>
          <t>hub_lat</t>
        </is>
      </c>
      <c r="T73" s="16" t="inlineStr">
        <is>
          <t>hub_lon</t>
        </is>
      </c>
      <c r="U73" s="16" t="inlineStr">
        <is>
          <t>rkm</t>
        </is>
      </c>
      <c r="V73" s="16" t="inlineStr">
        <is>
          <t>parking_lat</t>
        </is>
      </c>
      <c r="W73" s="16" t="inlineStr">
        <is>
          <t>parking_lon</t>
        </is>
      </c>
      <c r="X73" s="16" t="inlineStr">
        <is>
          <t>trail_lat</t>
        </is>
      </c>
      <c r="Y73" s="16" t="inlineStr">
        <is>
          <t>trail_lon</t>
        </is>
      </c>
      <c r="Z73" s="16" t="inlineStr">
        <is>
          <t>road</t>
        </is>
      </c>
      <c r="AA73" s="16" t="inlineStr">
        <is>
          <t>has_rt</t>
        </is>
      </c>
    </row>
    <row r="74">
      <c r="A74" s="16" t="inlineStr">
        <is>
          <t>#labels</t>
        </is>
      </c>
      <c r="B74" s="23" t="inlineStr">
        <is>
          <t>№ / строки ниже</t>
        </is>
      </c>
      <c r="C74" s="21" t="inlineStr">
        <is>
          <t>Рекомендован (да/нет)</t>
        </is>
      </c>
      <c r="D74" s="21" t="inlineStr">
        <is>
          <t>Название варианта</t>
        </is>
      </c>
      <c r="E74" s="21" t="inlineStr">
        <is>
          <t>Откуда</t>
        </is>
      </c>
      <c r="F74" s="21" t="inlineStr">
        <is>
          <t>Маршрут</t>
        </is>
      </c>
      <c r="G74" s="21" t="inlineStr">
        <is>
          <t>Км</t>
        </is>
      </c>
      <c r="H74" s="21" t="inlineStr">
        <is>
          <t>Время</t>
        </is>
      </c>
      <c r="I74" s="21" t="inlineStr">
        <is>
          <t>Покрытие</t>
        </is>
      </c>
      <c r="J74" s="21" t="inlineStr">
        <is>
          <t>Машина</t>
        </is>
      </c>
      <c r="K74" s="21" t="inlineStr">
        <is>
          <t>Сезон</t>
        </is>
      </c>
      <c r="L74" s="21" t="inlineStr">
        <is>
          <t>Последние АЗС/магазины</t>
        </is>
      </c>
      <c r="M74" s="21" t="inlineStr">
        <is>
          <t>Парковка</t>
        </is>
      </c>
      <c r="N74" s="21" t="inlineStr">
        <is>
          <t>Парковка: цена</t>
        </is>
      </c>
      <c r="O74" s="21" t="inlineStr">
        <is>
          <t>Тропа от парковки</t>
        </is>
      </c>
      <c r="P74" s="21" t="inlineStr">
        <is>
          <t>Опасности</t>
        </is>
      </c>
      <c r="Q74" s="21" t="inlineStr">
        <is>
          <t>Источник</t>
        </is>
      </c>
      <c r="R74" s="21" t="inlineStr">
        <is>
          <t>Город-старт</t>
        </is>
      </c>
      <c r="S74" s="21" t="inlineStr">
        <is>
          <t>Старт: широта</t>
        </is>
      </c>
      <c r="T74" s="21" t="inlineStr">
        <is>
          <t>Старт: долгота</t>
        </is>
      </c>
      <c r="U74" s="21" t="inlineStr">
        <is>
          <t>Км по графу дорог</t>
        </is>
      </c>
      <c r="V74" s="21" t="inlineStr">
        <is>
          <t>Парковка: широта</t>
        </is>
      </c>
      <c r="W74" s="21" t="inlineStr">
        <is>
          <t>Парковка: долгота</t>
        </is>
      </c>
      <c r="X74" s="21" t="inlineStr">
        <is>
          <t>Тропа: широта</t>
        </is>
      </c>
      <c r="Y74" s="21" t="inlineStr">
        <is>
          <t>Тропа: долгота</t>
        </is>
      </c>
      <c r="Z74" s="21" t="inlineStr">
        <is>
          <t>Геометрия дороги (JSON, генерируется)</t>
        </is>
      </c>
      <c r="AA74" s="21" t="inlineStr">
        <is>
          <t>Есть маршрут на карте (да/нет)</t>
        </is>
      </c>
    </row>
    <row r="75">
      <c r="B75" s="24" t="n">
        <v>1</v>
      </c>
      <c r="C75" s="20" t="inlineStr">
        <is>
          <t>да</t>
        </is>
      </c>
      <c r="D75" s="2" t="inlineStr">
        <is>
          <t>С северо-востока: Кочкор → Сары-Булак → перевал Калмак-Ашуу (основной)</t>
        </is>
      </c>
      <c r="E75" s="20" t="inlineStr">
        <is>
          <t>Кочкор (база); Бишкек ≈280 км, 6–7 ч</t>
        </is>
      </c>
      <c r="F75" s="2" t="inlineStr">
        <is>
          <t>Бишкек → Балыкчы → Кочкор → Сары-Булак (трасса на Нарын) → поворот на запад → перевал Калмак-Ашуу (~3400–3450 м) → спуск на северо-восточный берег; дальше колеи по берегу к лагерям</t>
        </is>
      </c>
      <c r="G75" s="20" t="inlineStr">
        <is>
          <t>≈85 км от Сары-Булака по грунту; ≈280 км от Бишкека</t>
        </is>
      </c>
      <c r="H75" s="20" t="inlineStr">
        <is>
          <t>Кочкор → озеро 3–3,5 ч на джипе; Бишкек → озеро 6–7 ч</t>
        </is>
      </c>
      <c r="I75" s="2" t="inlineStr">
        <is>
          <t>Асфальт до Сары-Булака; дальше гравий/грунт, серпантин на Калмак-Ашуу; на берегу — колеи по джайлоо. В сухую погоду — самая простая дорога (Wikivoyage: проходима обычной машиной); после дождя грязь</t>
        </is>
      </c>
      <c r="J75" s="2" t="inlineStr">
        <is>
          <t>кроссовер (в сухую погоду и седан с высоким клиренсом); 4×4 надёжнее</t>
        </is>
      </c>
      <c r="K75" s="2" t="inlineStr">
        <is>
          <t>Июнь — сентябрь (безопасно); снег до начала июня; Калмак-Ашуу закрывали по погоде уже 2 ноября (2022)</t>
        </is>
      </c>
      <c r="L75" s="2" t="inlineStr">
        <is>
          <t>Последние АЗС, банкоматы, магазины и уверенная связь — в Кочкоре; в Сары-Булаке — придорожные магазины. На озере банкоматов, АЗС и магазинов нет</t>
        </is>
      </c>
      <c r="M75" s="2" t="inlineStr">
        <is>
          <t>У выбранного юрточного лагеря — бесплатно для гостей; отдельных платных парковок нет</t>
        </is>
      </c>
      <c r="N75" s="20" t="inlineStr">
        <is>
          <t>бесплатно</t>
        </is>
      </c>
      <c r="O75" s="20" t="inlineStr">
        <is>
          <t>Не требуется — дорога доходит до лагерей</t>
        </is>
      </c>
      <c r="P75" s="2" t="inlineStr">
        <is>
          <t>Грязь и размыв после дождя, пробитые колёса на камнях, туман и снег на перевале в начале/конце сезона, заморозки ночью</t>
        </is>
      </c>
      <c r="Q75" s="20" t="inlineStr">
        <is>
          <t>https://en.wikivoyage.org/wiki/Song_Kul</t>
        </is>
      </c>
      <c r="R75" s="20" t="inlineStr">
        <is>
          <t>Кочкор</t>
        </is>
      </c>
      <c r="S75" s="20" t="n">
        <v>42.215</v>
      </c>
      <c r="T75" s="20" t="n">
        <v>75.755</v>
      </c>
      <c r="U75" s="20" t="n">
        <v>79</v>
      </c>
      <c r="V75" s="20" t="n"/>
      <c r="W75" s="20" t="n"/>
      <c r="X75" s="20" t="n"/>
      <c r="Y75" s="20" t="n"/>
      <c r="Z75" s="2" t="inlineStr">
        <is>
          <t>[[42.195, 75.773], [42.154, 75.69], [42.179, 75.447], [42.162, 75.385], [42.121, 75.286], [42.068, 75.064], [41.981, 74.907]]</t>
        </is>
      </c>
      <c r="AA75" s="20" t="inlineStr">
        <is>
          <t>да</t>
        </is>
      </c>
    </row>
    <row r="76">
      <c r="B76" s="24" t="n">
        <v>2</v>
      </c>
      <c r="C76" s="20" t="inlineStr">
        <is>
          <t>да</t>
        </is>
      </c>
      <c r="D76" s="20" t="inlineStr">
        <is>
          <t>Пешком или верхом из Кызарта через Килемче</t>
        </is>
      </c>
      <c r="E76" s="2" t="inlineStr">
        <is>
          <t>Село Кызарт (≈70–77 км от Кочкора по трассе на Чаек) или перевал Кызарт (55 км от Кочкора)</t>
        </is>
      </c>
      <c r="F76" s="2" t="inlineStr">
        <is>
          <t>Кызарт → долина/джайлоо Килемче (ночь в юрте) → перевал Джалгыз-Карагай (~3300–3400 м) → Сон-Куль; обратно через Туз-Ашуу (~3200–3400 м) в Кызарт</t>
        </is>
      </c>
      <c r="G76" s="2" t="inlineStr">
        <is>
          <t>≈47 км верхом за 3 дня (18 + 14 + 23 км); пешком от перевала Кызарт ≈27 км за 2 дня</t>
        </is>
      </c>
      <c r="H76" s="20" t="inlineStr">
        <is>
          <t>2–3 дня, по 3,5–6 ч в седле</t>
        </is>
      </c>
      <c r="I76" s="20" t="inlineStr">
        <is>
          <t>Конные тропы по пастбищам, без машинной дороги</t>
        </is>
      </c>
      <c r="J76" s="20" t="inlineStr">
        <is>
          <t>пешком/верхом</t>
        </is>
      </c>
      <c r="K76" s="2" t="inlineStr">
        <is>
          <t>Середина июня — конец сентября (туры с 1 июня до 25 сентября)</t>
        </is>
      </c>
      <c r="L76" s="2" t="inlineStr">
        <is>
          <t>Кочкор (банкоматы, магазины); в Кызарте — небольшие магазины; связи на тропе нет</t>
        </is>
      </c>
      <c r="M76" s="2" t="inlineStr">
        <is>
          <t>Машину оставляют у гостевого дома/конюха в Кызарте по договорённости</t>
        </is>
      </c>
      <c r="N76" s="20" t="inlineStr">
        <is>
          <t>по договорённости</t>
        </is>
      </c>
      <c r="O76" s="20" t="inlineStr">
        <is>
          <t>Село Кызарт (Жумгальский р-н), у дома конюха/оператора</t>
        </is>
      </c>
      <c r="P76" s="2" t="inlineStr">
        <is>
          <t>Грозы на открытых перевалах, холодные ночи, нужна минимальная практика верховой езды</t>
        </is>
      </c>
      <c r="Q76" s="2" t="inlineStr">
        <is>
          <t>https://beyondwildplaces.com/horse-trek-to-song-kul-lake-in-kyrgyzstan/</t>
        </is>
      </c>
      <c r="R76" s="20" t="inlineStr">
        <is>
          <t>Кочкор</t>
        </is>
      </c>
      <c r="S76" s="20" t="n">
        <v>42.215</v>
      </c>
      <c r="T76" s="20" t="n">
        <v>75.755</v>
      </c>
      <c r="U76" s="20" t="n">
        <v>79</v>
      </c>
      <c r="V76" s="20" t="n"/>
      <c r="W76" s="20" t="n"/>
      <c r="X76" s="20" t="n"/>
      <c r="Y76" s="20" t="n"/>
      <c r="Z76" s="2" t="inlineStr">
        <is>
          <t>[[42.195, 75.773], [42.154, 75.69], [42.179, 75.447], [42.162, 75.385], [42.121, 75.286], [42.068, 75.064], [41.981, 74.907]]</t>
        </is>
      </c>
      <c r="AA76" s="20" t="inlineStr">
        <is>
          <t>да</t>
        </is>
      </c>
    </row>
    <row r="77">
      <c r="B77" s="24" t="n">
        <v>3</v>
      </c>
      <c r="C77" s="20" t="inlineStr">
        <is>
          <t>нет</t>
        </is>
      </c>
      <c r="D77" s="2" t="inlineStr">
        <is>
          <t>С юго-востока: из Нарына через перевал Терскей-Торпок («33 попугая»)</t>
        </is>
      </c>
      <c r="E77" s="20" t="inlineStr">
        <is>
          <t>Нарын (≈90 км до озера)</t>
        </is>
      </c>
      <c r="F77" s="2" t="inlineStr">
        <is>
          <t>Нарын → на запад по долине → ущелья (≈20 км) → серпантин «33 попугая» на перевал ~3133 м → юго-восточный берег</t>
        </is>
      </c>
      <c r="G77" s="20" t="inlineStr">
        <is>
          <t>≈90 км от Нарына</t>
        </is>
      </c>
      <c r="H77" s="20" t="inlineStr">
        <is>
          <t>Не найдено точно; ориентир 3–4 ч</t>
        </is>
      </c>
      <c r="I77" s="2" t="inlineStr">
        <is>
          <t>Горный грунт с плотным серпантином; после дождя заметно сложнее; в хорошую погоду проходит и обычная машина (Eurasia Travel)</t>
        </is>
      </c>
      <c r="J77" s="20" t="inlineStr">
        <is>
          <t>кроссовер / 4×4</t>
        </is>
      </c>
      <c r="K77" s="20" t="inlineStr">
        <is>
          <t>Июнь — сентябрь; зимой занесён снегом</t>
        </is>
      </c>
      <c r="L77" s="20" t="inlineStr">
        <is>
          <t>Нарын — последние АЗС, банкоматы, магазины, CBT Naryn</t>
        </is>
      </c>
      <c r="M77" s="20" t="inlineStr">
        <is>
          <t>У лагерей южного/юго-восточного берега</t>
        </is>
      </c>
      <c r="N77" s="20" t="inlineStr">
        <is>
          <t>бесплатно</t>
        </is>
      </c>
      <c r="O77" s="20" t="inlineStr">
        <is>
          <t>—</t>
        </is>
      </c>
      <c r="P77" s="20" t="inlineStr">
        <is>
          <t>Узкий серпантин, грязь после дождя</t>
        </is>
      </c>
      <c r="Q77" s="20" t="inlineStr">
        <is>
          <t>https://eurasia.travel/kyrgyzstan/naryn/33-parrots-pass/</t>
        </is>
      </c>
      <c r="R77" s="20" t="inlineStr">
        <is>
          <t>Нарын</t>
        </is>
      </c>
      <c r="S77" s="20" t="n">
        <v>41.4287</v>
      </c>
      <c r="T77" s="20" t="n">
        <v>75.9911</v>
      </c>
      <c r="U77" s="20" t="n">
        <v>176</v>
      </c>
      <c r="V77" s="20" t="n"/>
      <c r="W77" s="20" t="n"/>
      <c r="X77" s="20" t="n"/>
      <c r="Y77" s="20" t="n"/>
      <c r="Z77" s="2" t="inlineStr">
        <is>
          <t>[[41.399, 75.975], [41.412, 76.037], [41.428, 76.053], [41.445, 76.058], [41.469, 76.016], [41.498, 75.996], [41.523, 75.95], [41.564, 75.901], [41.614, 75.884], [41.639, 75.86], [41.68, 75.781], [41.713, 75.748], [41.733, 75.748], [41.779, 75.769], [41.812, 75.773], [41.849, 75.736], [41.861, 75.756], [41.878, 75.769], [41.952, 75.765], [41.989, 75.74], [42.022, 75.699], [42.063, 75.662], [42.129, 75.662], [42.142, 75.666], [42.154, 75.69], [42.179, 75.447], [42.162, 75.385], [42.121, 75.286], [42.068, 75.064], [41.981, 74.907]]</t>
        </is>
      </c>
      <c r="AA77" s="20" t="inlineStr">
        <is>
          <t>да</t>
        </is>
      </c>
    </row>
    <row r="78">
      <c r="B78" s="24" t="n">
        <v>4</v>
      </c>
      <c r="C78" s="20" t="inlineStr">
        <is>
          <t>нет</t>
        </is>
      </c>
      <c r="D78" s="2" t="inlineStr">
        <is>
          <t>С юго-запада: из Ак-Талинского района (Баетов/Кара-Ой/Куртка) через Молдо-Ашуу</t>
        </is>
      </c>
      <c r="E78" s="20" t="inlineStr">
        <is>
          <t>Нарын (дорога Нарын — Баетов 120 км) / Казарман</t>
        </is>
      </c>
      <c r="F78" s="2" t="inlineStr">
        <is>
          <t>Нарын → Ак-Талинский район → Кара-Ой/Куртка → каньон Куртки → 9 шпилек серпантина → перевал Молдо-Ашуу (3346 м) → южный берег</t>
        </is>
      </c>
      <c r="G78" s="20" t="inlineStr">
        <is>
          <t>Кара-Ой → Сон-Куль ≈45,6 км</t>
        </is>
      </c>
      <c r="H78" s="2" t="inlineStr">
        <is>
          <t>Ориентир 1,5–2 ч от Кара-Оя; переезд Сон-Куль — Казарман через Молдо-Ашуу ≈8 ч</t>
        </is>
      </c>
      <c r="I78" s="2" t="inlineStr">
        <is>
          <t>Хорошо поддерживаемая гравийка, без асфальта, сыпучий гравий на шпильках; дорога Нарын — Баетов в 2025 г. частично ремонтировалась и асфальтировалась</t>
        </is>
      </c>
      <c r="J78" s="20" t="inlineStr">
        <is>
          <t>кроссовер / 4×4</t>
        </is>
      </c>
      <c r="K78" s="2" t="inlineStr">
        <is>
          <t>Июнь — сентябрь; в первой половине июня бывает закрыт; с ноября по март почти непроходим</t>
        </is>
      </c>
      <c r="L78" s="2" t="inlineStr">
        <is>
          <t>Нарын; Баетов — магазины (АЗС и банкомат в Баетове в источниках не подтверждены)</t>
        </is>
      </c>
      <c r="M78" s="20" t="inlineStr">
        <is>
          <t>У лагерей южного берега</t>
        </is>
      </c>
      <c r="N78" s="20" t="inlineStr">
        <is>
          <t>бесплатно</t>
        </is>
      </c>
      <c r="O78" s="2" t="inlineStr">
        <is>
          <t>Из Куртки — старт 2–3-дневных конных маршрутов к Сон-Кулю (Nomad's Land)</t>
        </is>
      </c>
      <c r="P78" s="20" t="inlineStr">
        <is>
          <t>Туман и облака на серпантине, скользко в дождь, снег в июне</t>
        </is>
      </c>
      <c r="Q78" s="20" t="inlineStr">
        <is>
          <t>https://www.zigzagonearth.com/?p=5940</t>
        </is>
      </c>
      <c r="R78" s="20" t="inlineStr">
        <is>
          <t>Нарын</t>
        </is>
      </c>
      <c r="S78" s="20" t="n">
        <v>41.4287</v>
      </c>
      <c r="T78" s="20" t="n">
        <v>75.9911</v>
      </c>
      <c r="U78" s="20" t="n">
        <v>80</v>
      </c>
      <c r="V78" s="20" t="n"/>
      <c r="W78" s="20" t="n"/>
      <c r="X78" s="20" t="n">
        <v>41.46</v>
      </c>
      <c r="Y78" s="20" t="n">
        <v>75.02</v>
      </c>
      <c r="Z78" s="2" t="inlineStr">
        <is>
          <t>[[41.399, 75.975], [41.424, 75.851], [41.424, 75.785], [41.416, 75.74], [41.362, 75.629], [41.358, 75.604], [41.362, 75.538], [41.354, 75.501], [41.362, 75.286], [41.379, 75.22], [41.383, 75.097], [41.395, 75.047]]</t>
        </is>
      </c>
      <c r="AA78" s="20" t="inlineStr">
        <is>
          <t>да</t>
        </is>
      </c>
    </row>
    <row r="79">
      <c r="B79" s="24" t="n">
        <v>5</v>
      </c>
      <c r="C79" s="20" t="inlineStr">
        <is>
          <t>нет</t>
        </is>
      </c>
      <c r="D79" s="2" t="inlineStr">
        <is>
          <t>С северо-запада: из Жумгальской долины (Баш-Куугандый/Чаек) через Кара-Кече</t>
        </is>
      </c>
      <c r="E79" s="20" t="inlineStr">
        <is>
          <t>Чаек / Баш-Куугандый (трасса Кочкор — Чаек — Суусамыр)</t>
        </is>
      </c>
      <c r="F79" s="2" t="inlineStr">
        <is>
          <t>Баш-Куугандый → ущелье Кара-Кече мимо угольного разреза → перевал Кара-Кече (≈3350–3384 м) → юго-западный берег</t>
        </is>
      </c>
      <c r="G79" s="20" t="inlineStr">
        <is>
          <t>≈75 км грунта от Баш-Куугандыя</t>
        </is>
      </c>
      <c r="H79" s="20" t="inlineStr">
        <is>
          <t>≈4–4,5 ч</t>
        </is>
      </c>
      <c r="I79" s="2" t="inlineStr">
        <is>
          <t>Грунт/гравий, поддерживается ради угольного разреза; песок и угольная пыль, тяжёлые грузовики</t>
        </is>
      </c>
      <c r="J79" s="20" t="inlineStr">
        <is>
          <t>4×4 / кроссовер с клиренсом</t>
        </is>
      </c>
      <c r="K79" s="20" t="inlineStr">
        <is>
          <t>Конец июня — сентябрь; открывается одним из последних</t>
        </is>
      </c>
      <c r="L79" s="2" t="inlineStr">
        <is>
          <t>Чаек — магазины, АЗС; в ущелье частичная связь, кафе и магазинов нет</t>
        </is>
      </c>
      <c r="M79" s="2" t="inlineStr">
        <is>
          <t>У лагерей юго-западного берега; не заезжать за ограждение Батай-Арала</t>
        </is>
      </c>
      <c r="N79" s="20" t="inlineStr">
        <is>
          <t>бесплатно</t>
        </is>
      </c>
      <c r="O79" s="20" t="inlineStr">
        <is>
          <t>—</t>
        </is>
      </c>
      <c r="P79" s="2" t="inlineStr">
        <is>
          <t>03.07.2026 сель разрушил мост на 30–32 км дороги Дыйкан — Кара-Кече — Молдо-Ашуу, проезд был полностью закрыт без срока восстановления — проверить перед поездкой. Угольные КамАЗы, загрязнённая река (воду не пить), песчаные участки</t>
        </is>
      </c>
      <c r="Q79" s="20" t="inlineStr">
        <is>
          <t>https://too.kg/en/kara-keche-gorge/</t>
        </is>
      </c>
      <c r="R79" s="20" t="inlineStr">
        <is>
          <t>Кочкор</t>
        </is>
      </c>
      <c r="S79" s="20" t="n">
        <v>42.215</v>
      </c>
      <c r="T79" s="20" t="n">
        <v>75.755</v>
      </c>
      <c r="U79" s="20" t="n">
        <v>79</v>
      </c>
      <c r="V79" s="20" t="n"/>
      <c r="W79" s="20" t="n"/>
      <c r="X79" s="20" t="n"/>
      <c r="Y79" s="20" t="n"/>
      <c r="Z79" s="2" t="inlineStr">
        <is>
          <t>[[42.195, 75.773], [42.154, 75.69], [42.179, 75.447], [42.162, 75.385], [42.121, 75.286], [42.068, 75.064], [41.981, 74.907]]</t>
        </is>
      </c>
      <c r="AA79" s="20" t="inlineStr">
        <is>
          <t>да</t>
        </is>
      </c>
    </row>
    <row r="81">
      <c r="A81" s="16" t="inlineStr">
        <is>
          <t>#table:transport</t>
        </is>
      </c>
      <c r="B81" s="22" t="inlineStr">
        <is>
          <t>Транспорт и туры — 12</t>
        </is>
      </c>
    </row>
    <row r="82">
      <c r="A82" s="16" t="inlineStr">
        <is>
          <t>#keys</t>
        </is>
      </c>
      <c r="C82" s="16" t="inlineStr">
        <is>
          <t>mode</t>
        </is>
      </c>
      <c r="D82" s="16" t="inlineStr">
        <is>
          <t>provider</t>
        </is>
      </c>
      <c r="E82" s="16" t="inlineStr">
        <is>
          <t>from</t>
        </is>
      </c>
      <c r="F82" s="16" t="inlineStr">
        <is>
          <t>details</t>
        </is>
      </c>
      <c r="G82" s="16" t="inlineStr">
        <is>
          <t>price</t>
        </is>
      </c>
      <c r="H82" s="16" t="inlineStr">
        <is>
          <t>year</t>
        </is>
      </c>
      <c r="I82" s="16" t="inlineStr">
        <is>
          <t>contact</t>
        </is>
      </c>
      <c r="J82" s="16" t="inlineStr">
        <is>
          <t>src</t>
        </is>
      </c>
    </row>
    <row r="83">
      <c r="A83" s="16" t="inlineStr">
        <is>
          <t>#labels</t>
        </is>
      </c>
      <c r="B83" s="23" t="inlineStr">
        <is>
          <t>№ / строки ниже</t>
        </is>
      </c>
      <c r="C83" s="21" t="inlineStr">
        <is>
          <t>Вид</t>
        </is>
      </c>
      <c r="D83" s="21" t="inlineStr">
        <is>
          <t>Перевозчик</t>
        </is>
      </c>
      <c r="E83" s="21" t="inlineStr">
        <is>
          <t>Откуда</t>
        </is>
      </c>
      <c r="F83" s="21" t="inlineStr">
        <is>
          <t>Подробно</t>
        </is>
      </c>
      <c r="G83" s="21" t="inlineStr">
        <is>
          <t>Цена</t>
        </is>
      </c>
      <c r="H83" s="21" t="inlineStr">
        <is>
          <t>Год цены</t>
        </is>
      </c>
      <c r="I83" s="21" t="inlineStr">
        <is>
          <t>Контакт</t>
        </is>
      </c>
      <c r="J83" s="21" t="inlineStr">
        <is>
          <t>Источник</t>
        </is>
      </c>
    </row>
    <row r="84">
      <c r="B84" s="24" t="n">
        <v>1</v>
      </c>
      <c r="C84" s="20" t="inlineStr">
        <is>
          <t>маршрутка</t>
        </is>
      </c>
      <c r="D84" s="20" t="inlineStr">
        <is>
          <t>Бишкекский автовокзал (ул. Алма-Атинская 1/1)</t>
        </is>
      </c>
      <c r="E84" s="20" t="inlineStr">
        <is>
          <t>Бишкек → Кочкор</t>
        </is>
      </c>
      <c r="F84" s="20" t="inlineStr">
        <is>
          <t>3–4 ч; в Кочкоре остановка у супермаркета «Глобус»</t>
        </is>
      </c>
      <c r="G84" s="20" t="inlineStr">
        <is>
          <t>350 сом</t>
        </is>
      </c>
      <c r="H84" s="20" t="inlineStr">
        <is>
          <t>2026</t>
        </is>
      </c>
      <c r="I84" s="20" t="inlineStr"/>
      <c r="J84" s="20" t="inlineStr">
        <is>
          <t>CBT Naryn (уже известно)</t>
        </is>
      </c>
    </row>
    <row r="85">
      <c r="B85" s="24" t="n">
        <v>2</v>
      </c>
      <c r="C85" s="20" t="inlineStr">
        <is>
          <t>маршрутка</t>
        </is>
      </c>
      <c r="D85" s="20" t="inlineStr">
        <is>
          <t>Маршрутка №541 (направление Чаек)</t>
        </is>
      </c>
      <c r="E85" s="20" t="inlineStr">
        <is>
          <t>Бишкекский автовокзал → село Кызарт</t>
        </is>
      </c>
      <c r="F85" s="2" t="inlineStr">
        <is>
          <t>Уходит рано утром (до 7:00) по заполнении; попросить высадить в Кызарте; ≈270 км, ~4 ч</t>
        </is>
      </c>
      <c r="G85" s="20" t="inlineStr">
        <is>
          <t>не указана</t>
        </is>
      </c>
      <c r="H85" s="20" t="inlineStr">
        <is>
          <t>2025</t>
        </is>
      </c>
      <c r="I85" s="20" t="inlineStr"/>
      <c r="J85" s="2" t="inlineStr">
        <is>
          <t>https://beyondwildplaces.com/horse-trek-to-song-kul-lake-in-kyrgyzstan/</t>
        </is>
      </c>
    </row>
    <row r="86">
      <c r="B86" s="24" t="n">
        <v>3</v>
      </c>
      <c r="C86" s="20" t="inlineStr">
        <is>
          <t>шеринг-такси</t>
        </is>
      </c>
      <c r="D86" s="20" t="inlineStr">
        <is>
          <t>Стоянка такси у автостанции Кочкора</t>
        </is>
      </c>
      <c r="E86" s="20" t="inlineStr">
        <is>
          <t>Кочкор → Кызарт</t>
        </is>
      </c>
      <c r="F86" s="20" t="inlineStr">
        <is>
          <t>Машины весь день; можно и автостопом</t>
        </is>
      </c>
      <c r="G86" s="2" t="inlineStr">
        <is>
          <t>200 сом/место (ранее) — 350–400 сом/место (2025); частная машина ≈3000 сом</t>
        </is>
      </c>
      <c r="H86" s="20" t="inlineStr">
        <is>
          <t>2025</t>
        </is>
      </c>
      <c r="I86" s="20" t="inlineStr"/>
      <c r="J86" s="20" t="inlineStr">
        <is>
          <t>https://en.wikivoyage.org/wiki/Song_Kul</t>
        </is>
      </c>
    </row>
    <row r="87">
      <c r="B87" s="24" t="n">
        <v>4</v>
      </c>
      <c r="C87" s="20" t="inlineStr">
        <is>
          <t>трансфер</t>
        </is>
      </c>
      <c r="D87" s="20" t="inlineStr">
        <is>
          <t>CBT Kochkor и частные водители</t>
        </is>
      </c>
      <c r="E87" s="20" t="inlineStr">
        <is>
          <t>Кочкор → Сон-Куль (джип 4×4)</t>
        </is>
      </c>
      <c r="F87" s="20" t="inlineStr">
        <is>
          <t>Делится на 4–6 пассажиров; CBT собирает группы</t>
        </is>
      </c>
      <c r="G87" s="2" t="inlineStr">
        <is>
          <t>≈5200 сом за машину (2026); исторически 80–100 $ за машину туда-обратно (Wikivoyage); 2500–3500 сом в одну сторону (этап 1)</t>
        </is>
      </c>
      <c r="H87" s="20" t="inlineStr">
        <is>
          <t>2026</t>
        </is>
      </c>
      <c r="I87" s="2" t="inlineStr">
        <is>
          <t>CBT Kochkor: WhatsApp +996 776 467 565, Telegram +996 705 467 565, 1cbtinfokochkor@gmail.com</t>
        </is>
      </c>
      <c r="J87" s="20" t="inlineStr">
        <is>
          <t>https://visitkyrgyzstan.org/where-to-stay-song-kul</t>
        </is>
      </c>
    </row>
    <row r="88">
      <c r="B88" s="24" t="n">
        <v>5</v>
      </c>
      <c r="C88" s="20" t="inlineStr">
        <is>
          <t>лошадь</t>
        </is>
      </c>
      <c r="D88" s="20" t="inlineStr">
        <is>
          <t>Лагеря на берегу (напр. SonKol-Land Mirlan)</t>
        </is>
      </c>
      <c r="E88" s="20" t="inlineStr">
        <is>
          <t>На озере</t>
        </is>
      </c>
      <c r="F88" s="20" t="inlineStr">
        <is>
          <t>Прокат лошади у юрточного лагеря</t>
        </is>
      </c>
      <c r="G88" s="20" t="inlineStr">
        <is>
          <t>250 сом/час; гид 500–700 сом (+ лошадь гида)</t>
        </is>
      </c>
      <c r="H88" s="20" t="inlineStr">
        <is>
          <t>2024</t>
        </is>
      </c>
      <c r="I88" s="20" t="inlineStr"/>
      <c r="J88" s="20" t="inlineStr">
        <is>
          <t>https://www.madornomad.com/song-kol-lake-kyrgyzstan-guide/</t>
        </is>
      </c>
    </row>
    <row r="89">
      <c r="B89" s="24" t="n">
        <v>6</v>
      </c>
      <c r="C89" s="20" t="inlineStr">
        <is>
          <t>тур</t>
        </is>
      </c>
      <c r="D89" s="2" t="inlineStr">
        <is>
          <t>Местный гид Тимур (@mirbekov.timur) / Tatosh (tatoshguide@gmail.com, через Stalbek Guesthouse)</t>
        </is>
      </c>
      <c r="E89" s="20" t="inlineStr">
        <is>
          <t>Кызарт → Килемче → Сон-Куль → Кызарт</t>
        </is>
      </c>
      <c r="F89" s="2" t="inlineStr">
        <is>
          <t>3 дня: лошадь, шлем, гид, 2 ночи в юртах, питание; без трансфера до Кызарта</t>
        </is>
      </c>
      <c r="G89" s="2" t="inlineStr">
        <is>
          <t>20 000 сом/чел. (стандарт), 15 000 сом/чел. при группе из двух</t>
        </is>
      </c>
      <c r="H89" s="20" t="inlineStr">
        <is>
          <t>2025</t>
        </is>
      </c>
      <c r="I89" s="20" t="inlineStr">
        <is>
          <t>Instagram @mirbekov.timur; tatoshguide@gmail.com</t>
        </is>
      </c>
      <c r="J89" s="2" t="inlineStr">
        <is>
          <t>https://beyondwildplaces.com/horse-trek-to-song-kul-lake-in-kyrgyzstan/</t>
        </is>
      </c>
    </row>
    <row r="90">
      <c r="B90" s="24" t="n">
        <v>7</v>
      </c>
      <c r="C90" s="20" t="inlineStr">
        <is>
          <t>тур</t>
        </is>
      </c>
      <c r="D90" s="20" t="inlineStr">
        <is>
          <t>Kyrgyzstan-tourism.com (групповой конный тур)</t>
        </is>
      </c>
      <c r="E90" s="20" t="inlineStr">
        <is>
          <t>Бишкек (трансфер до Кызарта включён)</t>
        </is>
      </c>
      <c r="F90" s="2" t="inlineStr">
        <is>
          <t>3 дня, 47 км верхом, перевалы Чаар-Арча и Туз-Ашуу (3310 м); выезды каждые 3 дня 15.06–18.08.2026</t>
        </is>
      </c>
      <c r="G90" s="2" t="inlineStr">
        <is>
          <t>380 $ (2 чел.) / 330 $ (3) / 300 $ (4) / 280 $ (5) с человека</t>
        </is>
      </c>
      <c r="H90" s="20" t="inlineStr">
        <is>
          <t>2026</t>
        </is>
      </c>
      <c r="I90" s="20" t="inlineStr">
        <is>
          <t>kyrgyzstan-tourism.com, WhatsApp через сайт</t>
        </is>
      </c>
      <c r="J90" s="2" t="inlineStr">
        <is>
          <t>https://kyrgyzstan-tourism.com/group-tours/3-days-2-mountain-passes-1-unforgettable-lake-horse-trek-to-song-kol-from-280/</t>
        </is>
      </c>
    </row>
    <row r="91">
      <c r="B91" s="24" t="n">
        <v>8</v>
      </c>
      <c r="C91" s="20" t="inlineStr">
        <is>
          <t>тур</t>
        </is>
      </c>
      <c r="D91" s="20" t="inlineStr">
        <is>
          <t>Journal of Nomads + E2 Travel</t>
        </is>
      </c>
      <c r="E91" s="20" t="inlineStr">
        <is>
          <t>Кызарт → Килемче → Туз-Ашуу → Сон-Куль → Кызарт</t>
        </is>
      </c>
      <c r="F91" s="2" t="inlineStr">
        <is>
          <t>3 дня/2 ночи; 1 июня — 25 сентября; бронь за 10 дней, депозит 60 €</t>
        </is>
      </c>
      <c r="G91" s="20" t="inlineStr">
        <is>
          <t>440 € (2 чел.) … 250 € (8–10 чел.) с человека</t>
        </is>
      </c>
      <c r="H91" s="20" t="inlineStr">
        <is>
          <t>2026–2027</t>
        </is>
      </c>
      <c r="I91" s="20" t="inlineStr">
        <is>
          <t>journalofnomads.com</t>
        </is>
      </c>
      <c r="J91" s="2" t="inlineStr">
        <is>
          <t>https://www.journalofnomads.com/song-kul-lake-horse-riding-tours/</t>
        </is>
      </c>
    </row>
    <row r="92">
      <c r="B92" s="24" t="n">
        <v>9</v>
      </c>
      <c r="C92" s="20" t="inlineStr">
        <is>
          <t>тур</t>
        </is>
      </c>
      <c r="D92" s="20" t="inlineStr">
        <is>
          <t>Terra Montis Adventures (WeTravel)</t>
        </is>
      </c>
      <c r="E92" s="20" t="inlineStr">
        <is>
          <t>Кызарт → Килемче → Сон-Куль → перевал Каракыя → Кызарт</t>
        </is>
      </c>
      <c r="F92" s="20" t="inlineStr">
        <is>
          <t>3 дня, 1–8 чел.; юрты, питание, англоязычный гид, лошади</t>
        </is>
      </c>
      <c r="G92" s="20" t="inlineStr">
        <is>
          <t>300 $ (депозит 200 $)</t>
        </is>
      </c>
      <c r="H92" s="20" t="inlineStr">
        <is>
          <t>н/д</t>
        </is>
      </c>
      <c r="I92" s="20" t="inlineStr">
        <is>
          <t>wetravel.com</t>
        </is>
      </c>
      <c r="J92" s="2" t="inlineStr">
        <is>
          <t>https://www.wetravel.com/trips/3-day-horseback-riding-tour-from-kyzart-to-son-kul-lake-terra-montis-adventures-4183564291</t>
        </is>
      </c>
    </row>
    <row r="93">
      <c r="B93" s="24" t="n">
        <v>10</v>
      </c>
      <c r="C93" s="20" t="inlineStr">
        <is>
          <t>тур</t>
        </is>
      </c>
      <c r="D93" s="20" t="inlineStr">
        <is>
          <t>Tripster «Сон-Куль с юрточным лагерем»</t>
        </is>
      </c>
      <c r="E93" s="20" t="inlineStr">
        <is>
          <t>Бишкек, через Ортотокой и Калмак-Ашуу</t>
        </is>
      </c>
      <c r="F93" s="2" t="inlineStr">
        <is>
          <t>2 дня, до 15 чел., ночь в юрточном лагере на южном берегу (на 10.2026 «временно недоступно»)</t>
        </is>
      </c>
      <c r="G93" s="20" t="inlineStr">
        <is>
          <t>120 €/чел.</t>
        </is>
      </c>
      <c r="H93" s="20" t="inlineStr">
        <is>
          <t>2026</t>
        </is>
      </c>
      <c r="I93" s="20" t="inlineStr">
        <is>
          <t>experience.tripster.ru/experience/86383/</t>
        </is>
      </c>
      <c r="J93" s="20" t="inlineStr">
        <is>
          <t>https://experience.tripster.ru/experience/86383/</t>
        </is>
      </c>
    </row>
    <row r="94">
      <c r="B94" s="24" t="n">
        <v>11</v>
      </c>
      <c r="C94" s="20" t="inlineStr">
        <is>
          <t>тур</t>
        </is>
      </c>
      <c r="D94" s="20" t="inlineStr">
        <is>
          <t>Tripster «На окраину мира» (индивидуально)</t>
        </is>
      </c>
      <c r="E94" s="20" t="inlineStr">
        <is>
          <t>Бишкек</t>
        </is>
      </c>
      <c r="F94" s="20" t="inlineStr">
        <is>
          <t>2 дня через Калмак-Ашуу</t>
        </is>
      </c>
      <c r="G94" s="20" t="inlineStr">
        <is>
          <t>650 $ за 1–2 чел.</t>
        </is>
      </c>
      <c r="H94" s="20" t="inlineStr">
        <is>
          <t>2026</t>
        </is>
      </c>
      <c r="I94" s="20" t="inlineStr">
        <is>
          <t>experience.tripster.ru/experience/55144/</t>
        </is>
      </c>
      <c r="J94" s="20" t="inlineStr">
        <is>
          <t>https://experience.tripster.ru/experience/55144/</t>
        </is>
      </c>
    </row>
    <row r="95">
      <c r="B95" s="24" t="n">
        <v>12</v>
      </c>
      <c r="C95" s="20" t="inlineStr">
        <is>
          <t>аренда авто</t>
        </is>
      </c>
      <c r="D95" s="20" t="inlineStr">
        <is>
          <t>Прокаты Бишкека</t>
        </is>
      </c>
      <c r="E95" s="20" t="inlineStr">
        <is>
          <t>Бишкек</t>
        </is>
      </c>
      <c r="F95" s="2" t="inlineStr">
        <is>
          <t>Для Калмак-Ашуу в сухую погоду хватит кроссовера; для Кара-Кече/Молдо-Ашуу лучше 4×4</t>
        </is>
      </c>
      <c r="G95" s="20" t="inlineStr">
        <is>
          <t>не найдено в этой сессии</t>
        </is>
      </c>
      <c r="H95" s="20" t="inlineStr"/>
      <c r="I95" s="20" t="inlineStr"/>
      <c r="J95" s="20" t="inlineStr"/>
    </row>
    <row r="98" ht="22" customHeight="1">
      <c r="A98" s="16" t="inlineStr">
        <is>
          <t>#section</t>
        </is>
      </c>
      <c r="B98" s="17" t="inlineStr">
        <is>
          <t>Сезон и что взять</t>
        </is>
      </c>
      <c r="C98" s="18" t="n"/>
      <c r="D98" s="18" t="n"/>
      <c r="E98" s="18" t="n"/>
      <c r="F98" s="18" t="n"/>
      <c r="G98" s="18" t="n"/>
      <c r="H98" s="18" t="n"/>
    </row>
    <row r="99">
      <c r="A99" s="16" t="inlineStr">
        <is>
          <t>when</t>
        </is>
      </c>
      <c r="B99" s="21" t="inlineStr">
        <is>
          <t>Когда ехать (подробно)</t>
        </is>
      </c>
      <c r="C99" s="2" t="inlineStr">
        <is>
          <t>Июнь — сентябрь (юрточные лагеря работают примерно с конца мая — начала июня до середины сентября/начала октября); пик и гарантированно открытые лагеря — июль–август; для тишины — июнь и сентябрь. CBT Kochkor проводит конные туры с середины июня до конца сентября. Озеро замерзает со второй половины октября до конца апреля; перевалы зимой закрываются снегом.</t>
        </is>
      </c>
    </row>
    <row r="100">
      <c r="A100" s="16" t="inlineStr">
        <is>
          <t>diff</t>
        </is>
      </c>
      <c r="B100" s="21" t="inlineStr">
        <is>
          <t>Сложность (подробно)</t>
        </is>
      </c>
      <c r="C100" s="2" t="inlineStr">
        <is>
          <t>Средняя по логистике: прогулки у озера лёгкие, но подъезд — 3–4 ч по высокогорным грунтовкам и перевалам до 3400+ м. Конные/пешие переходы из Кызарта — средние (2 перевала выше 3000–3400 м, 4–6 ч в день; CBT Kochkor). Высота 3016 м — нужна акклиматизация.</t>
        </is>
      </c>
    </row>
    <row r="101">
      <c r="A101" s="16" t="inlineStr">
        <is>
          <t>hours</t>
        </is>
      </c>
      <c r="B101" s="21" t="inlineStr">
        <is>
          <t>Часы работы</t>
        </is>
      </c>
      <c r="C101" s="20" t="inlineStr">
        <is>
          <t>Открытая природная территория без кассы. Юрточные лагеря — сезонно (Ak-Sai: июнь — сентябрь); в межсезонье на берегу никого нет, кроме зимнего лагеря (по запросу).</t>
        </is>
      </c>
    </row>
    <row r="102">
      <c r="A102" s="16" t="inlineStr">
        <is>
          <t>daytime</t>
        </is>
      </c>
      <c r="B102" s="21" t="inlineStr">
        <is>
          <t>Лучшее время суток</t>
        </is>
      </c>
      <c r="C102" s="20" t="inlineStr">
        <is>
          <t>Закат и ночь (звёзды) — главное; ранним утром — туман над водой и дойка кобылиц. Перевалы лучше проходить днём: утром возможны заморозки и лёд, вечером — грозы.</t>
        </is>
      </c>
    </row>
    <row r="103">
      <c r="A103" s="16" t="inlineStr">
        <is>
          <t>p_season</t>
        </is>
      </c>
      <c r="B103" s="21" t="inlineStr">
        <is>
          <t>Сезон (подробно)</t>
        </is>
      </c>
      <c r="C103" s="2" t="inlineStr">
        <is>
          <t>Май — до середины июня: снег на перевалах, лагеря открываются с конца мая (некоторые с 15 мая). Середина июня — август: все подъезды открыты, лагеря работают, пик — июль–август, днём до +20…+25, ночью около 0; грозы. Август — фестивали национальных игр на джайлоо. Сентябрь: тише, холоднее, лагеря закрываются к середине сентября — 20 октября. Октябрь — апрель: озеро подо льдом (~200 дней), перевалы закрываются снегом (Калмак-Ашуу и Молдо-Ашуу закрывали уже 2 ноября).</t>
        </is>
      </c>
    </row>
    <row r="104">
      <c r="A104" s="16" t="inlineStr">
        <is>
          <t>bring</t>
        </is>
      </c>
      <c r="B104" s="21" t="inlineStr">
        <is>
          <t>Что взять</t>
        </is>
      </c>
      <c r="C104" s="20" t="inlineStr">
        <is>
          <t>Тёплый спальник или флис/пуховку (ночью мороз даже летом), шапку и перчатки, дождевик, солнцезащиту (УФ на 3000 м), налобный фонарь, power bank (электричество есть не везде), наличные сомы, таблетки от горной болезни/аптечку, обувь для мокрой травы, офлайн-карты. Воду из озера пить только кипячёной.</t>
        </is>
      </c>
    </row>
    <row r="106" ht="22" customHeight="1">
      <c r="A106" s="16" t="inlineStr">
        <is>
          <t>#section</t>
        </is>
      </c>
      <c r="B106" s="17" t="inlineStr">
        <is>
          <t>Важно</t>
        </is>
      </c>
      <c r="C106" s="18" t="n"/>
      <c r="D106" s="18" t="n"/>
      <c r="E106" s="18" t="n"/>
      <c r="F106" s="18" t="n"/>
      <c r="G106" s="18" t="n"/>
      <c r="H106" s="18" t="n"/>
    </row>
    <row r="107">
      <c r="A107" s="16" t="inlineStr">
        <is>
          <t>warn</t>
        </is>
      </c>
      <c r="B107" s="21" t="inlineStr">
        <is>
          <t>Важно / предупреждения</t>
        </is>
      </c>
      <c r="C107" s="2" t="inlineStr">
        <is>
          <t>Высота 3016 м — горная болезнь возможна, особенно при подъёме из Бишкека за один день. Погода меняется быстро; ночью заморозки даже в июле–августе; грозы на открытом джайлоо — не стой на возвышенностях. Дороги через перевалы — грунт, риск пробить колесо, снег в начале/конце сезона. Связи почти нет, банкоматов и магазинов нет. Были жалобы на завышение цен таксистами из Кызарта (TripAdvisor, май 2025) — договаривайся о цене заранее. Собаки у чабанских стоянок.</t>
        </is>
      </c>
    </row>
    <row r="108">
      <c r="A108" s="16" t="inlineStr">
        <is>
          <t>entry</t>
        </is>
      </c>
      <c r="B108" s="21" t="inlineStr">
        <is>
          <t>Вход (подробно)</t>
        </is>
      </c>
      <c r="C108" s="20" t="inlineStr">
        <is>
          <t>Бесплатно: входного билета или экосбора на Сон-Куль ни в одном источнике 2019–2026 гг. не найдено. Платишь только за лагерь, лошадей и транспорт.</t>
        </is>
      </c>
    </row>
    <row r="109">
      <c r="A109" s="16" t="inlineStr">
        <is>
          <t>net</t>
        </is>
      </c>
      <c r="B109" s="21" t="inlineStr">
        <is>
          <t>Связь (подробно)</t>
        </is>
      </c>
      <c r="C109" s="20" t="inlineStr">
        <is>
          <t>Связь только местами (Too.kg). У лагеря Ak-Sai заявлено покрытие MegaCom и Wi-Fi через Starlink; у большинства пастушеских лагерей связи нет (Caravanistan, visitkyrgyzstan.org). Beeline и O! на озере не подтверждены. Сигнал иногда ловится на перевалах.</t>
        </is>
      </c>
    </row>
    <row r="110">
      <c r="A110" s="16" t="inlineStr">
        <is>
          <t>p_permits</t>
        </is>
      </c>
      <c r="B110" s="21" t="inlineStr">
        <is>
          <t>Разрешения</t>
        </is>
      </c>
      <c r="C110" s="2" t="inlineStr">
        <is>
          <t>Пропуск не нужен; входных билетов и экосборов нет. Юго-западная часть (Батай-Арал) — заповедник Каратал-Жапырык: с 09.2026 огорожена, проезд машин закрыт.</t>
        </is>
      </c>
    </row>
    <row r="111">
      <c r="A111" s="16" t="inlineStr">
        <is>
          <t>p_access</t>
        </is>
      </c>
      <c r="B111" s="21" t="inlineStr">
        <is>
          <t>Доступность (дети, пожилые…)</t>
        </is>
      </c>
      <c r="C111" s="2" t="inlineStr">
        <is>
          <t>С детьми — да, при акклиматизации (3016 м) и тёплой одежде; лучше ночь в Кочкоре по пути. Пожилым — на джипе через Калмак-Ашуу, комфортные лагеря (Ak-Sai). На коляске — практически нет (трава, кочки, выгребные туалеты). С собакой можно, но у чабанских стоянок агрессивные собаки.</t>
        </is>
      </c>
    </row>
    <row r="113" ht="22" customHeight="1">
      <c r="A113" s="16" t="inlineStr">
        <is>
          <t>#section</t>
        </is>
      </c>
      <c r="B113" s="17" t="inlineStr">
        <is>
          <t>Ночлег и еда</t>
        </is>
      </c>
      <c r="C113" s="18" t="n"/>
      <c r="D113" s="18" t="n"/>
      <c r="E113" s="18" t="n"/>
      <c r="F113" s="18" t="n"/>
      <c r="G113" s="18" t="n"/>
      <c r="H113" s="18" t="n"/>
    </row>
    <row r="114">
      <c r="A114" s="16" t="inlineStr">
        <is>
          <t>stay</t>
        </is>
      </c>
      <c r="B114" s="21" t="inlineStr">
        <is>
          <t>Ночлег (кратко)</t>
        </is>
      </c>
      <c r="C114" s="2" t="inlineStr">
        <is>
          <t>Около 15 юрточных лагерей вокруг озера (Caravanistan). Бюджет: $10–15/чел с завтраком и ужином (Backpack Adventures 2026; Caravanistan); средний уровень $25–45 с питанием (visitkyrgyzstan.org). Премиум: Ak-Sai Travel Son-Kul Yurt Camp — 44 юрты до 90 гостей, душ, электричество в каждой юрте, Starlink Wi-Fi; $65 (завтрак) / $75 (полупансион) / $85 (полный пансион) с человека при двухместном размещении, single $100–115 (ak-sai.com, сезон июнь–сентябрь; booking@ak-sai.com, WhatsApp +996 770 901 616). Бронирование лагерей у пастухов — через CBT Kochkor, CBT Naryn. Палатка — свободно на берегу (места для кемпинга есть).</t>
        </is>
      </c>
    </row>
    <row r="115">
      <c r="A115" s="16" t="inlineStr">
        <is>
          <t>food</t>
        </is>
      </c>
      <c r="B115" s="21" t="inlineStr">
        <is>
          <t>Еда (кратко)</t>
        </is>
      </c>
      <c r="C115" s="2" t="inlineStr">
        <is>
          <t>Кумыс (свежий, прямо у пастухов летом), бешбармак и куурдак из баранины, боорсоки, каймак (сливки) и домашнее варенье в юртах; в лагере Ak-Sai — национальная и европейская кухня шведским столом. Местная рыба (сиг, пелядь) — по случаю у рыбаков.</t>
        </is>
      </c>
    </row>
    <row r="116">
      <c r="A116" s="16" t="inlineStr">
        <is>
          <t>#table:stays</t>
        </is>
      </c>
      <c r="B116" s="22" t="inlineStr">
        <is>
          <t>Ночлег — 8</t>
        </is>
      </c>
    </row>
    <row r="117">
      <c r="A117" s="16" t="inlineStr">
        <is>
          <t>#keys</t>
        </is>
      </c>
      <c r="C117" s="16" t="inlineStr">
        <is>
          <t>name</t>
        </is>
      </c>
      <c r="D117" s="16" t="inlineStr">
        <is>
          <t>type</t>
        </is>
      </c>
      <c r="E117" s="16" t="inlineStr">
        <is>
          <t>where</t>
        </is>
      </c>
      <c r="F117" s="16" t="inlineStr">
        <is>
          <t>season</t>
        </is>
      </c>
      <c r="G117" s="16" t="inlineStr">
        <is>
          <t>price</t>
        </is>
      </c>
      <c r="H117" s="16" t="inlineStr">
        <is>
          <t>year</t>
        </is>
      </c>
      <c r="I117" s="16" t="inlineStr">
        <is>
          <t>contact</t>
        </is>
      </c>
      <c r="J117" s="16" t="inlineStr">
        <is>
          <t>src</t>
        </is>
      </c>
    </row>
    <row r="118">
      <c r="A118" s="16" t="inlineStr">
        <is>
          <t>#labels</t>
        </is>
      </c>
      <c r="B118" s="23" t="inlineStr">
        <is>
          <t>№ / строки ниже</t>
        </is>
      </c>
      <c r="C118" s="21" t="inlineStr">
        <is>
          <t>Название</t>
        </is>
      </c>
      <c r="D118" s="21" t="inlineStr">
        <is>
          <t>Тип</t>
        </is>
      </c>
      <c r="E118" s="21" t="inlineStr">
        <is>
          <t>Где</t>
        </is>
      </c>
      <c r="F118" s="21" t="inlineStr">
        <is>
          <t>Сезон</t>
        </is>
      </c>
      <c r="G118" s="21" t="inlineStr">
        <is>
          <t>Цена</t>
        </is>
      </c>
      <c r="H118" s="21" t="inlineStr">
        <is>
          <t>Год цены</t>
        </is>
      </c>
      <c r="I118" s="21" t="inlineStr">
        <is>
          <t>Контакт</t>
        </is>
      </c>
      <c r="J118" s="21" t="inlineStr">
        <is>
          <t>Источник</t>
        </is>
      </c>
    </row>
    <row r="119">
      <c r="B119" s="24" t="n">
        <v>1</v>
      </c>
      <c r="C119" s="20" t="inlineStr">
        <is>
          <t>Ak-Sai Travel Son-Kul Yurt Camp</t>
        </is>
      </c>
      <c r="D119" s="20" t="inlineStr">
        <is>
          <t>юрточный лагерь (премиум)</t>
        </is>
      </c>
      <c r="E119" s="20" t="inlineStr">
        <is>
          <t>берег озера</t>
        </is>
      </c>
      <c r="F119" s="20" t="inlineStr">
        <is>
          <t>июнь — сентябрь</t>
        </is>
      </c>
      <c r="G119" s="2" t="inlineStr">
        <is>
          <t>65 $ (завтрак) / 75 $ (полупансион) / 85 $ (полный) с чел. в двухместной; single 100–115 $</t>
        </is>
      </c>
      <c r="H119" s="20" t="inlineStr">
        <is>
          <t>2026</t>
        </is>
      </c>
      <c r="I119" s="20" t="inlineStr">
        <is>
          <t>booking@ak-sai.com, WhatsApp +996 770 901 616, ak-sai.com</t>
        </is>
      </c>
      <c r="J119" s="20" t="inlineStr">
        <is>
          <t>https://www.ak-sai.com/</t>
        </is>
      </c>
    </row>
    <row r="120">
      <c r="B120" s="24" t="n">
        <v>2</v>
      </c>
      <c r="C120" s="20" t="inlineStr">
        <is>
          <t>Azamat Nomad Camp / Yurt Camp «Tuz-Ashuu Azamat»</t>
        </is>
      </c>
      <c r="D120" s="20" t="inlineStr">
        <is>
          <t>юрточный лагерь</t>
        </is>
      </c>
      <c r="E120" s="20" t="inlineStr">
        <is>
          <t>у Туз-Ашуу (район Багыш), берег озера</t>
        </is>
      </c>
      <c r="F120" s="20" t="inlineStr">
        <is>
          <t>лето</t>
        </is>
      </c>
      <c r="G120" s="20" t="inlineStr">
        <is>
          <t>от ≈48 $ за ночь на двоих</t>
        </is>
      </c>
      <c r="H120" s="20" t="inlineStr">
        <is>
          <t>2026</t>
        </is>
      </c>
      <c r="I120" s="20" t="inlineStr">
        <is>
          <t>Booking.com</t>
        </is>
      </c>
      <c r="J120" s="20" t="inlineStr">
        <is>
          <t>https://bookitbutton.booking.com/camp/city/kg/bagysh.pl.html</t>
        </is>
      </c>
    </row>
    <row r="121">
      <c r="B121" s="24" t="n">
        <v>3</v>
      </c>
      <c r="C121" s="20" t="inlineStr">
        <is>
          <t>Yurt Camp Ali-Nur, Lake Song-Kul</t>
        </is>
      </c>
      <c r="D121" s="20" t="inlineStr">
        <is>
          <t>юрточный лагерь</t>
        </is>
      </c>
      <c r="E121" s="20" t="inlineStr">
        <is>
          <t>Сон-Куль</t>
        </is>
      </c>
      <c r="F121" s="20" t="inlineStr">
        <is>
          <t>лето</t>
        </is>
      </c>
      <c r="G121" s="20" t="inlineStr">
        <is>
          <t>≈63 $ за ночь (9,2/10)</t>
        </is>
      </c>
      <c r="H121" s="20" t="inlineStr">
        <is>
          <t>2026</t>
        </is>
      </c>
      <c r="I121" s="20" t="inlineStr">
        <is>
          <t>Booking.com</t>
        </is>
      </c>
      <c r="J121" s="20" t="inlineStr">
        <is>
          <t>https://www.booking.com/city/kg/naryn.html?aid=386160</t>
        </is>
      </c>
    </row>
    <row r="122">
      <c r="B122" s="24" t="n">
        <v>4</v>
      </c>
      <c r="C122" s="20" t="inlineStr">
        <is>
          <t>Asel's Yurt Camp</t>
        </is>
      </c>
      <c r="D122" s="20" t="inlineStr">
        <is>
          <t>пастушеский юрточный лагерь (CBT)</t>
        </is>
      </c>
      <c r="E122" s="20" t="inlineStr">
        <is>
          <t>Сон-Куль</t>
        </is>
      </c>
      <c r="F122" s="20" t="inlineStr">
        <is>
          <t>лето</t>
        </is>
      </c>
      <c r="G122" s="20" t="inlineStr">
        <is>
          <t>не указана</t>
        </is>
      </c>
      <c r="H122" s="20" t="inlineStr"/>
      <c r="I122" s="20" t="inlineStr">
        <is>
          <t>+996 770 604 461 (WhatsApp), cbtkgreservation@gmail.com</t>
        </is>
      </c>
      <c r="J122" s="2" t="inlineStr">
        <is>
          <t>https://cbtkyrgyzstan.kg/accomodation/yurtochnyj-lager-asel-son-kul/</t>
        </is>
      </c>
    </row>
    <row r="123">
      <c r="B123" s="24" t="n">
        <v>5</v>
      </c>
      <c r="C123" s="20" t="inlineStr">
        <is>
          <t>Yurt Camp SonKol-Land Mirlan</t>
        </is>
      </c>
      <c r="D123" s="20" t="inlineStr">
        <is>
          <t>юрточный лагерь</t>
        </is>
      </c>
      <c r="E123" s="20" t="inlineStr">
        <is>
          <t>южный берег</t>
        </is>
      </c>
      <c r="F123" s="20" t="inlineStr">
        <is>
          <t>15 мая — 20 октября</t>
        </is>
      </c>
      <c r="G123" s="2" t="inlineStr">
        <is>
          <t>1000 сом/чел. с завтраком и ужином; завтрак 150, обед ~300, ужин 300 сом</t>
        </is>
      </c>
      <c r="H123" s="20" t="inlineStr">
        <is>
          <t>2024</t>
        </is>
      </c>
      <c r="I123" s="20" t="inlineStr">
        <is>
          <t>WhatsApp +996 709 56 30 55, saikal.bakaeva@gmail.com</t>
        </is>
      </c>
      <c r="J123" s="20" t="inlineStr">
        <is>
          <t>https://www.madornomad.com/song-kol-lake-kyrgyzstan-guide/</t>
        </is>
      </c>
    </row>
    <row r="124">
      <c r="B124" s="24" t="n">
        <v>6</v>
      </c>
      <c r="C124" s="20" t="inlineStr">
        <is>
          <t>Семейные юрты CBT Kochkor</t>
        </is>
      </c>
      <c r="D124" s="20" t="inlineStr">
        <is>
          <t>пастушеские юрты</t>
        </is>
      </c>
      <c r="E124" s="20" t="inlineStr">
        <is>
          <t>разные берега (ротация семей)</t>
        </is>
      </c>
      <c r="F124" s="20" t="inlineStr">
        <is>
          <t>середина июня — середина сентября</t>
        </is>
      </c>
      <c r="G124" s="20" t="inlineStr">
        <is>
          <t>15–25 $ с питанием</t>
        </is>
      </c>
      <c r="H124" s="20" t="inlineStr">
        <is>
          <t>2026</t>
        </is>
      </c>
      <c r="I124" s="20" t="inlineStr">
        <is>
          <t>CBT Kochkor +996 776 467 565</t>
        </is>
      </c>
      <c r="J124" s="20" t="inlineStr">
        <is>
          <t>https://visitkyrgyzstan.org/where-to-stay-song-kul</t>
        </is>
      </c>
    </row>
    <row r="125">
      <c r="B125" s="24" t="n">
        <v>7</v>
      </c>
      <c r="C125" s="20" t="inlineStr">
        <is>
          <t>Юрты пастухов (бюджет)</t>
        </is>
      </c>
      <c r="D125" s="20" t="inlineStr">
        <is>
          <t>юрточный лагерь</t>
        </is>
      </c>
      <c r="E125" s="20" t="inlineStr">
        <is>
          <t>≈15 лагерей вокруг озера</t>
        </is>
      </c>
      <c r="F125" s="20" t="inlineStr">
        <is>
          <t>июнь — сентябрь</t>
        </is>
      </c>
      <c r="G125" s="20" t="inlineStr">
        <is>
          <t>10–15 $ с ужином и завтраком; 1500–2000 сом (2024–2025)</t>
        </is>
      </c>
      <c r="H125" s="20" t="inlineStr">
        <is>
          <t>2025–2026</t>
        </is>
      </c>
      <c r="I125" s="20" t="inlineStr">
        <is>
          <t>через CBT Kochkor / CBT Naryn или на месте</t>
        </is>
      </c>
      <c r="J125" s="20" t="inlineStr">
        <is>
          <t>этап 1</t>
        </is>
      </c>
    </row>
    <row r="126">
      <c r="B126" s="24" t="n">
        <v>8</v>
      </c>
      <c r="C126" s="20" t="inlineStr">
        <is>
          <t>Кочкор: Adamkaly Hotel, Happy Hostel, гостевые дома CBT</t>
        </is>
      </c>
      <c r="D126" s="20" t="inlineStr">
        <is>
          <t>гостиница/хостел</t>
        </is>
      </c>
      <c r="E126" s="20" t="inlineStr">
        <is>
          <t>Кочкор, ~3 ч от озера</t>
        </is>
      </c>
      <c r="F126" s="20" t="inlineStr">
        <is>
          <t>круглый год</t>
        </is>
      </c>
      <c r="G126" s="2" t="inlineStr">
        <is>
          <t>Adamkaly: двухместный 1000 сом с ванной / 700 без, завтрак вкл.; Happy Hostel 350 сом за койку (год не указан)</t>
        </is>
      </c>
      <c r="H126" s="20" t="inlineStr">
        <is>
          <t>н/д</t>
        </is>
      </c>
      <c r="I126" s="20" t="inlineStr"/>
      <c r="J126" s="2" t="inlineStr">
        <is>
          <t>https://kwx.liehendr.com/content/wikivoyage_en_all_maxi_2025-02/A/Kochkor</t>
        </is>
      </c>
    </row>
    <row r="128">
      <c r="A128" s="16" t="inlineStr">
        <is>
          <t>#table:food</t>
        </is>
      </c>
      <c r="B128" s="22" t="inlineStr">
        <is>
          <t>Еда — 2</t>
        </is>
      </c>
    </row>
    <row r="129">
      <c r="A129" s="16" t="inlineStr">
        <is>
          <t>#keys</t>
        </is>
      </c>
      <c r="C129" s="16" t="inlineStr">
        <is>
          <t>name</t>
        </is>
      </c>
      <c r="D129" s="16" t="inlineStr">
        <is>
          <t>where</t>
        </is>
      </c>
      <c r="E129" s="16" t="inlineStr">
        <is>
          <t>details</t>
        </is>
      </c>
      <c r="F129" s="16" t="inlineStr">
        <is>
          <t>src</t>
        </is>
      </c>
    </row>
    <row r="130">
      <c r="A130" s="16" t="inlineStr">
        <is>
          <t>#labels</t>
        </is>
      </c>
      <c r="B130" s="23" t="inlineStr">
        <is>
          <t>№ / строки ниже</t>
        </is>
      </c>
      <c r="C130" s="21" t="inlineStr">
        <is>
          <t>Название</t>
        </is>
      </c>
      <c r="D130" s="21" t="inlineStr">
        <is>
          <t>Где</t>
        </is>
      </c>
      <c r="E130" s="21" t="inlineStr">
        <is>
          <t>Подробно</t>
        </is>
      </c>
      <c r="F130" s="21" t="inlineStr">
        <is>
          <t>Источник</t>
        </is>
      </c>
    </row>
    <row r="131">
      <c r="B131" s="24" t="n">
        <v>1</v>
      </c>
      <c r="C131" s="20" t="inlineStr">
        <is>
          <t>Питание в юрточных лагерях</t>
        </is>
      </c>
      <c r="D131" s="20" t="inlineStr">
        <is>
          <t>все лагеря</t>
        </is>
      </c>
      <c r="E131" s="2" t="inlineStr">
        <is>
          <t>Завтрак ≈150, обед ≈300, ужин ≈300 сом (2024); бешбармак, куурдак, боорсоки, каймак, кумыс у пастухов. Ak-Sai — шведский стол</t>
        </is>
      </c>
      <c r="F131" s="20" t="inlineStr">
        <is>
          <t>https://www.madornomad.com/song-kol-lake-kyrgyzstan-guide/</t>
        </is>
      </c>
    </row>
    <row r="132">
      <c r="B132" s="24" t="n">
        <v>2</v>
      </c>
      <c r="C132" s="20" t="inlineStr">
        <is>
          <t>Базар и магазины Кочкора</t>
        </is>
      </c>
      <c r="D132" s="20" t="inlineStr">
        <is>
          <t>Кочкор</t>
        </is>
      </c>
      <c r="E132" s="2" t="inlineStr">
        <is>
          <t>Последняя закупка продуктов; на озере магазинов нет, по дороге мало кафе — берите перекус</t>
        </is>
      </c>
      <c r="F132" s="20" t="inlineStr">
        <is>
          <t>https://www.zigzagonearth.com/?p=5940</t>
        </is>
      </c>
    </row>
    <row r="135" ht="22" customHeight="1">
      <c r="A135" s="16" t="inlineStr">
        <is>
          <t>#section</t>
        </is>
      </c>
      <c r="B135" s="17" t="inlineStr">
        <is>
          <t>На месте</t>
        </is>
      </c>
      <c r="C135" s="18" t="n"/>
      <c r="D135" s="18" t="n"/>
      <c r="E135" s="18" t="n"/>
      <c r="F135" s="18" t="n"/>
      <c r="G135" s="18" t="n"/>
      <c r="H135" s="18" t="n"/>
    </row>
    <row r="136">
      <c r="A136" s="16" t="inlineStr">
        <is>
          <t>camping</t>
        </is>
      </c>
      <c r="B136" s="21" t="inlineStr">
        <is>
          <t>Кемпинг</t>
        </is>
      </c>
      <c r="C136" s="20" t="inlineStr">
        <is>
          <t>Палатка или ночёвка в машине — свободно, платишь только за еду, если ешь в лагере (Mad or Nomad, 2024). Не заезжать на машине к кромке воды и в огороженную орнитологическую зону Батай-Арал (с 09.2026). В июне 2026 владельцев незаконных глэмпингов (А-фреймов) оштрафовали на 200 000 сом — строительство на джайлоо требует разрешений.</t>
        </is>
      </c>
    </row>
    <row r="137">
      <c r="A137" s="16" t="inlineStr">
        <is>
          <t>photo_spots</t>
        </is>
      </c>
      <c r="B137" s="21" t="inlineStr">
        <is>
          <t>Точки для фото</t>
        </is>
      </c>
      <c r="C137" s="20" t="inlineStr">
        <is>
          <t>Серпантин Калмак-Ашуу на подъезде, рассвет над озером у северного берега, табуны на закате, звёздное небо; с юга — шпильки Молдо-Ашуу, с юго-востока — «33 попугая».</t>
        </is>
      </c>
    </row>
    <row r="138">
      <c r="A138" s="16" t="inlineStr">
        <is>
          <t>#table:hikes</t>
        </is>
      </c>
      <c r="B138" s="22" t="inlineStr">
        <is>
          <t>Тропы — 3</t>
        </is>
      </c>
    </row>
    <row r="139">
      <c r="A139" s="16" t="inlineStr">
        <is>
          <t>#keys</t>
        </is>
      </c>
      <c r="C139" s="16" t="inlineStr">
        <is>
          <t>name</t>
        </is>
      </c>
      <c r="D139" s="16" t="inlineStr">
        <is>
          <t>route</t>
        </is>
      </c>
      <c r="E139" s="16" t="inlineStr">
        <is>
          <t>km</t>
        </is>
      </c>
      <c r="F139" s="16" t="inlineStr">
        <is>
          <t>gain_m</t>
        </is>
      </c>
      <c r="G139" s="16" t="inlineStr">
        <is>
          <t>time</t>
        </is>
      </c>
      <c r="H139" s="16" t="inlineStr">
        <is>
          <t>difficulty</t>
        </is>
      </c>
      <c r="I139" s="16" t="inlineStr">
        <is>
          <t>marked</t>
        </is>
      </c>
      <c r="J139" s="16" t="inlineStr">
        <is>
          <t>track</t>
        </is>
      </c>
      <c r="K139" s="16" t="inlineStr">
        <is>
          <t>src</t>
        </is>
      </c>
    </row>
    <row r="140">
      <c r="A140" s="16" t="inlineStr">
        <is>
          <t>#labels</t>
        </is>
      </c>
      <c r="B140" s="23" t="inlineStr">
        <is>
          <t>№ / строки ниже</t>
        </is>
      </c>
      <c r="C140" s="21" t="inlineStr">
        <is>
          <t>Название</t>
        </is>
      </c>
      <c r="D140" s="21" t="inlineStr">
        <is>
          <t>Маршрут</t>
        </is>
      </c>
      <c r="E140" s="21" t="inlineStr">
        <is>
          <t>Км</t>
        </is>
      </c>
      <c r="F140" s="21" t="inlineStr">
        <is>
          <t>Набор, м</t>
        </is>
      </c>
      <c r="G140" s="21" t="inlineStr">
        <is>
          <t>Время</t>
        </is>
      </c>
      <c r="H140" s="21" t="inlineStr">
        <is>
          <t>Сложность</t>
        </is>
      </c>
      <c r="I140" s="21" t="inlineStr">
        <is>
          <t>Маркировка</t>
        </is>
      </c>
      <c r="J140" s="21" t="inlineStr">
        <is>
          <t>Трек (ссылка)</t>
        </is>
      </c>
      <c r="K140" s="21" t="inlineStr">
        <is>
          <t>Источник</t>
        </is>
      </c>
    </row>
    <row r="141">
      <c r="B141" s="24" t="n">
        <v>1</v>
      </c>
      <c r="C141" s="20" t="inlineStr">
        <is>
          <t>Перевал Кызарт → Сон-Куль (пешком)</t>
        </is>
      </c>
      <c r="D141" s="20" t="inlineStr">
        <is>
          <t>Перевал Кызарт → Килемче → Сон-Куль</t>
        </is>
      </c>
      <c r="E141" s="20" t="inlineStr">
        <is>
          <t>≈27</t>
        </is>
      </c>
      <c r="F141" s="20" t="inlineStr">
        <is>
          <t>н/д</t>
        </is>
      </c>
      <c r="G141" s="20" t="inlineStr">
        <is>
          <t>2 дня</t>
        </is>
      </c>
      <c r="H141" s="20" t="inlineStr">
        <is>
          <t>средняя</t>
        </is>
      </c>
      <c r="I141" s="20" t="inlineStr">
        <is>
          <t>нет</t>
        </is>
      </c>
      <c r="J141" s="20" t="inlineStr"/>
      <c r="K141" s="20" t="inlineStr">
        <is>
          <t>https://en.wikivoyage.org/wiki/Song_Kul</t>
        </is>
      </c>
    </row>
    <row r="142">
      <c r="B142" s="24" t="n">
        <v>2</v>
      </c>
      <c r="C142" s="20" t="inlineStr">
        <is>
          <t>Село Кызарт → Сон-Куль</t>
        </is>
      </c>
      <c r="D142" s="20" t="inlineStr">
        <is>
          <t>Кызарт → Килемче → Джалгыз-Карагай → озеро</t>
        </is>
      </c>
      <c r="E142" s="20" t="inlineStr">
        <is>
          <t>≈28 (или 16 с подвозом на такси)</t>
        </is>
      </c>
      <c r="F142" s="20" t="inlineStr">
        <is>
          <t>≈1500</t>
        </is>
      </c>
      <c r="G142" s="20" t="inlineStr">
        <is>
          <t>2 дня</t>
        </is>
      </c>
      <c r="H142" s="20" t="inlineStr">
        <is>
          <t>средняя</t>
        </is>
      </c>
      <c r="I142" s="20" t="inlineStr">
        <is>
          <t>нет</t>
        </is>
      </c>
      <c r="J142" s="20" t="inlineStr"/>
      <c r="K142" s="20" t="inlineStr">
        <is>
          <t>https://en.wikivoyage.org/wiki/Song_Kul</t>
        </is>
      </c>
    </row>
    <row r="143">
      <c r="B143" s="24" t="n">
        <v>3</v>
      </c>
      <c r="C143" s="20" t="inlineStr">
        <is>
          <t>Прогулки по берегу и к петроглифам</t>
        </is>
      </c>
      <c r="D143" s="20" t="inlineStr">
        <is>
          <t>От лагеря вдоль берега</t>
        </is>
      </c>
      <c r="E143" s="20" t="inlineStr">
        <is>
          <t>любые</t>
        </is>
      </c>
      <c r="F143" s="20" t="inlineStr">
        <is>
          <t>минимальный</t>
        </is>
      </c>
      <c r="G143" s="20" t="inlineStr">
        <is>
          <t>1–4 ч</t>
        </is>
      </c>
      <c r="H143" s="20" t="inlineStr">
        <is>
          <t>лёгкая</t>
        </is>
      </c>
      <c r="I143" s="20" t="inlineStr">
        <is>
          <t>нет</t>
        </is>
      </c>
      <c r="J143" s="2" t="inlineStr">
        <is>
          <t>https://www.loc.wiki/walking-trails/a-small-walk-at-song-kol-14826593</t>
        </is>
      </c>
      <c r="K143" s="20" t="inlineStr">
        <is>
          <t>https://experience.tripster.ru/experience/86383/</t>
        </is>
      </c>
    </row>
    <row r="145">
      <c r="A145" s="16" t="inlineStr">
        <is>
          <t>#table:horses</t>
        </is>
      </c>
      <c r="B145" s="22" t="inlineStr">
        <is>
          <t>Конные прогулки — 3</t>
        </is>
      </c>
    </row>
    <row r="146">
      <c r="A146" s="16" t="inlineStr">
        <is>
          <t>#keys</t>
        </is>
      </c>
      <c r="C146" s="16" t="inlineStr">
        <is>
          <t>where</t>
        </is>
      </c>
      <c r="D146" s="16" t="inlineStr">
        <is>
          <t>price</t>
        </is>
      </c>
      <c r="E146" s="16" t="inlineStr">
        <is>
          <t>guide</t>
        </is>
      </c>
      <c r="F146" s="16" t="inlineStr">
        <is>
          <t>notes</t>
        </is>
      </c>
      <c r="G146" s="16" t="inlineStr">
        <is>
          <t>src</t>
        </is>
      </c>
    </row>
    <row r="147">
      <c r="A147" s="16" t="inlineStr">
        <is>
          <t>#labels</t>
        </is>
      </c>
      <c r="B147" s="23" t="inlineStr">
        <is>
          <t>№ / строки ниже</t>
        </is>
      </c>
      <c r="C147" s="21" t="inlineStr">
        <is>
          <t>Где</t>
        </is>
      </c>
      <c r="D147" s="21" t="inlineStr">
        <is>
          <t>Цена</t>
        </is>
      </c>
      <c r="E147" s="21" t="inlineStr">
        <is>
          <t>Гид</t>
        </is>
      </c>
      <c r="F147" s="21" t="inlineStr">
        <is>
          <t>Заметки</t>
        </is>
      </c>
      <c r="G147" s="21" t="inlineStr">
        <is>
          <t>Источник</t>
        </is>
      </c>
    </row>
    <row r="148">
      <c r="B148" s="24" t="n">
        <v>1</v>
      </c>
      <c r="C148" s="20" t="inlineStr">
        <is>
          <t>Юрточные лагеря на берегу</t>
        </is>
      </c>
      <c r="D148" s="20" t="inlineStr">
        <is>
          <t>250 сом/час (2024)</t>
        </is>
      </c>
      <c r="E148" s="20" t="inlineStr">
        <is>
          <t>500–700 сом + лошадь гида</t>
        </is>
      </c>
      <c r="F148" s="20" t="inlineStr">
        <is>
          <t>Опыт не обязателен для коротких прогулок</t>
        </is>
      </c>
      <c r="G148" s="20" t="inlineStr">
        <is>
          <t>https://www.madornomad.com/song-kol-lake-kyrgyzstan-guide/</t>
        </is>
      </c>
    </row>
    <row r="149">
      <c r="B149" s="24" t="n">
        <v>2</v>
      </c>
      <c r="C149" s="20" t="inlineStr">
        <is>
          <t>Кочкор/Кызарт (2 дня, 1 ночь — разбивка)</t>
        </is>
      </c>
      <c r="D149" s="2" t="inlineStr">
        <is>
          <t>Лошадь 2600 сом, гид 1200, транспорт 1600, юрта 1000, еда 600 — всего ≈7000 сом (Wikivoyage, год не указан)</t>
        </is>
      </c>
      <c r="E149" s="20" t="inlineStr">
        <is>
          <t>включён</t>
        </is>
      </c>
      <c r="F149" s="20" t="inlineStr">
        <is>
          <t>Цены торгуемы</t>
        </is>
      </c>
      <c r="G149" s="2" t="inlineStr">
        <is>
          <t>https://kwx.liehendr.com/content/wikivoyage_en_all_maxi_2025-02/A/Kochkor</t>
        </is>
      </c>
    </row>
    <row r="150">
      <c r="B150" s="24" t="n">
        <v>3</v>
      </c>
      <c r="C150" s="20" t="inlineStr">
        <is>
          <t>Пастухи (по Caravanistan, этап 1)</t>
        </is>
      </c>
      <c r="D150" s="20" t="inlineStr">
        <is>
          <t>≈700 сом/день</t>
        </is>
      </c>
      <c r="E150" s="20" t="inlineStr">
        <is>
          <t>≈1500 сом/день</t>
        </is>
      </c>
      <c r="F150" s="20" t="inlineStr">
        <is>
          <t>Новичкам сначала попробовать пару часов</t>
        </is>
      </c>
      <c r="G150" s="20" t="inlineStr">
        <is>
          <t>этап 1</t>
        </is>
      </c>
    </row>
    <row r="152">
      <c r="A152" s="16" t="inlineStr">
        <is>
          <t>#table:activities</t>
        </is>
      </c>
      <c r="B152" s="22" t="inlineStr">
        <is>
          <t>Активности на месте — 4</t>
        </is>
      </c>
    </row>
    <row r="153">
      <c r="A153" s="16" t="inlineStr">
        <is>
          <t>#keys</t>
        </is>
      </c>
      <c r="C153" s="16" t="inlineStr">
        <is>
          <t>activity</t>
        </is>
      </c>
      <c r="D153" s="16" t="inlineStr">
        <is>
          <t>details</t>
        </is>
      </c>
      <c r="E153" s="16" t="inlineStr">
        <is>
          <t>price</t>
        </is>
      </c>
      <c r="F153" s="16" t="inlineStr">
        <is>
          <t>src</t>
        </is>
      </c>
    </row>
    <row r="154">
      <c r="A154" s="16" t="inlineStr">
        <is>
          <t>#labels</t>
        </is>
      </c>
      <c r="B154" s="23" t="inlineStr">
        <is>
          <t>№ / строки ниже</t>
        </is>
      </c>
      <c r="C154" s="21" t="inlineStr">
        <is>
          <t>Активность</t>
        </is>
      </c>
      <c r="D154" s="21" t="inlineStr">
        <is>
          <t>Подробно</t>
        </is>
      </c>
      <c r="E154" s="21" t="inlineStr">
        <is>
          <t>Цена</t>
        </is>
      </c>
      <c r="F154" s="21" t="inlineStr">
        <is>
          <t>Источник</t>
        </is>
      </c>
    </row>
    <row r="155">
      <c r="B155" s="24" t="n">
        <v>1</v>
      </c>
      <c r="C155" s="20" t="inlineStr">
        <is>
          <t>Рыбалка</t>
        </is>
      </c>
      <c r="D155" s="2" t="inlineStr">
        <is>
          <t>Промысловый лов на Сон-Куле под мораторием с 07.2023 на 3 года; любительская и спортивная рыбалка разрешена. Сетями — запрещено: в июне 2026 инспекторы сняли &gt;5 км браконьерских сетей</t>
        </is>
      </c>
      <c r="E155" s="20" t="inlineStr">
        <is>
          <t>лицензия: не найдено</t>
        </is>
      </c>
      <c r="F155" s="2" t="inlineStr">
        <is>
          <t>https://24.kg/vlast/270135_naozerah_issyk-kul_ison-kul_vveden_moratoriy_napromyislovuyu_dobyichu_ryibyi/</t>
        </is>
      </c>
    </row>
    <row r="156">
      <c r="B156" s="24" t="n">
        <v>2</v>
      </c>
      <c r="C156" s="20" t="inlineStr">
        <is>
          <t>Купание</t>
        </is>
      </c>
      <c r="D156" s="20" t="inlineStr">
        <is>
          <t>Вода холодная (3016 м); пляжной инфраструктуры нет</t>
        </is>
      </c>
      <c r="E156" s="20" t="inlineStr"/>
      <c r="F156" s="20" t="inlineStr"/>
    </row>
    <row r="157">
      <c r="B157" s="24" t="n">
        <v>3</v>
      </c>
      <c r="C157" s="20" t="inlineStr">
        <is>
          <t>Горячий душ в лагере</t>
        </is>
      </c>
      <c r="D157" s="20" t="inlineStr">
        <is>
          <t>Есть не везде</t>
        </is>
      </c>
      <c r="E157" s="20" t="inlineStr">
        <is>
          <t>200 сом (2024); в Ak-Sai — включён</t>
        </is>
      </c>
      <c r="F157" s="20" t="inlineStr">
        <is>
          <t>https://www.madornomad.com/song-kol-lake-kyrgyzstan-guide/</t>
        </is>
      </c>
    </row>
    <row r="158">
      <c r="B158" s="24" t="n">
        <v>4</v>
      </c>
      <c r="C158" s="20" t="inlineStr">
        <is>
          <t>Запретная зона Батай-Арал</t>
        </is>
      </c>
      <c r="D158" s="2" t="inlineStr">
        <is>
          <t>С сентября 2026 урочище Батай-Арал (заповедник Каратал-Жапырык) огорожено забором 1 км: закрыт проезд машин и ограничен доступ людей ради гнездящихся птиц (Рамсарское угодье)</t>
        </is>
      </c>
      <c r="E158" s="20" t="inlineStr"/>
      <c r="F158" s="2" t="inlineStr">
        <is>
          <t>https://economist.kg/society/2026/09/03/son-kul-ograzhdenie-ptitsy/</t>
        </is>
      </c>
    </row>
    <row r="160">
      <c r="A160" s="16" t="inlineStr">
        <is>
          <t>#table:rent</t>
        </is>
      </c>
      <c r="B160" s="22" t="inlineStr">
        <is>
          <t>Прокат — 2</t>
        </is>
      </c>
    </row>
    <row r="161">
      <c r="A161" s="16" t="inlineStr">
        <is>
          <t>#keys</t>
        </is>
      </c>
      <c r="C161" s="16" t="inlineStr">
        <is>
          <t>what</t>
        </is>
      </c>
      <c r="D161" s="16" t="inlineStr">
        <is>
          <t>where</t>
        </is>
      </c>
      <c r="E161" s="16" t="inlineStr">
        <is>
          <t>price</t>
        </is>
      </c>
      <c r="F161" s="16" t="inlineStr">
        <is>
          <t>src</t>
        </is>
      </c>
    </row>
    <row r="162">
      <c r="A162" s="16" t="inlineStr">
        <is>
          <t>#labels</t>
        </is>
      </c>
      <c r="B162" s="23" t="inlineStr">
        <is>
          <t>№ / строки ниже</t>
        </is>
      </c>
      <c r="C162" s="21" t="inlineStr">
        <is>
          <t>Что</t>
        </is>
      </c>
      <c r="D162" s="21" t="inlineStr">
        <is>
          <t>Где</t>
        </is>
      </c>
      <c r="E162" s="21" t="inlineStr">
        <is>
          <t>Цена</t>
        </is>
      </c>
      <c r="F162" s="21" t="inlineStr">
        <is>
          <t>Источник</t>
        </is>
      </c>
    </row>
    <row r="163">
      <c r="B163" s="24" t="n">
        <v>1</v>
      </c>
      <c r="C163" s="20" t="inlineStr">
        <is>
          <t>Палатки, спальники, коврики</t>
        </is>
      </c>
      <c r="D163" s="20" t="inlineStr">
        <is>
          <t>Бишкек — Rentik; Каракол — EcoTrek, 4Rent</t>
        </is>
      </c>
      <c r="E163" s="20" t="inlineStr">
        <is>
          <t>комплект на 4 дня ≈10 000 сом (4Rent, 2025)</t>
        </is>
      </c>
      <c r="F163" s="20" t="inlineStr">
        <is>
          <t>уже известно</t>
        </is>
      </c>
    </row>
    <row r="164">
      <c r="B164" s="24" t="n">
        <v>2</v>
      </c>
      <c r="C164" s="20" t="inlineStr">
        <is>
          <t>Лошади</t>
        </is>
      </c>
      <c r="D164" s="20" t="inlineStr">
        <is>
          <t>лагеря на озере, Кызарт, Кочкор</t>
        </is>
      </c>
      <c r="E164" s="20" t="inlineStr">
        <is>
          <t>250 сом/ч; ≈2600 сом/2 дня</t>
        </is>
      </c>
      <c r="F164" s="20" t="inlineStr">
        <is>
          <t>https://www.madornomad.com/song-kol-lake-kyrgyzstan-guide/</t>
        </is>
      </c>
    </row>
    <row r="166">
      <c r="A166" s="16" t="inlineStr">
        <is>
          <t>#table:itinerary</t>
        </is>
      </c>
      <c r="B166" s="22" t="inlineStr">
        <is>
          <t>Готовые планы — 4</t>
        </is>
      </c>
    </row>
    <row r="167">
      <c r="A167" s="16" t="inlineStr">
        <is>
          <t>#keys</t>
        </is>
      </c>
      <c r="C167" s="16" t="inlineStr">
        <is>
          <t>title</t>
        </is>
      </c>
      <c r="D167" s="16" t="inlineStr">
        <is>
          <t>plan</t>
        </is>
      </c>
    </row>
    <row r="168">
      <c r="A168" s="16" t="inlineStr">
        <is>
          <t>#labels</t>
        </is>
      </c>
      <c r="B168" s="23" t="inlineStr">
        <is>
          <t>№ / строки ниже</t>
        </is>
      </c>
      <c r="C168" s="21" t="inlineStr">
        <is>
          <t>Название плана</t>
        </is>
      </c>
      <c r="D168" s="21" t="inlineStr">
        <is>
          <t>План</t>
        </is>
      </c>
    </row>
    <row r="169">
      <c r="B169" s="24" t="n">
        <v>1</v>
      </c>
      <c r="C169" s="20" t="inlineStr">
        <is>
          <t>Минимум: 2 дня из Бишкека</t>
        </is>
      </c>
      <c r="D169" s="2" t="inlineStr">
        <is>
          <t>День 1: 7:00 выезд из Бишкека → 10:30 Кочкор (обед, наличные) → 11:30 джип через Сары-Булак и Калмак-Ашуу → 15:00 лагерь, прогулка/лошадь на 1–2 ч, закат. День 2: рассвет, завтрак, 10:00 выезд → 13:00 Кочкор → 17:00 Бишкек.</t>
        </is>
      </c>
    </row>
    <row r="170">
      <c r="B170" s="24" t="n">
        <v>2</v>
      </c>
      <c r="C170" s="20" t="inlineStr">
        <is>
          <t>Классика: 3 дня верхом из Кызарта</t>
        </is>
      </c>
      <c r="D170" s="2" t="inlineStr">
        <is>
          <t>Ночь в Кочкоре → утром такси до Кызарта (1 ч) → день 1: 18 км до юрт Килемче; день 2: перевал Джалгыз-Карагай, 14 км до озера; день 3: через Туз-Ашуу 23 км в Кызарт → такси в Кочкор/Бишкек.</t>
        </is>
      </c>
    </row>
    <row r="171">
      <c r="B171" s="24" t="n">
        <v>3</v>
      </c>
      <c r="C171" s="20" t="inlineStr">
        <is>
          <t>Кольцо через озеро (с машиной 4×4)</t>
        </is>
      </c>
      <c r="D171" s="2" t="inlineStr">
        <is>
          <t>Кочкор → Калмак-Ашуу → ночь на северном берегу → по берегу на юг → Молдо-Ашуу → Куртка/Ак-Тал → Нарын (Салкын-Тор, Таш-Рабат) или Кара-Кече → Жумгал → Кызыл-Коргон → Суусамыр → Бишкек.</t>
        </is>
      </c>
    </row>
    <row r="172">
      <c r="B172" s="24" t="n">
        <v>4</v>
      </c>
      <c r="C172" s="20" t="inlineStr">
        <is>
          <t>С чем объединить</t>
        </is>
      </c>
      <c r="D172" s="2" t="inlineStr">
        <is>
          <t>Кочкор (войлок «Алтын Кол»), Кёл-Укок (из Кочкора), Сарала-Саз и Килемче (конный «jailoo hopping»), Нарын и Салкын-Тор, каньоны Кызыл-Коргон через Кара-Кече.</t>
        </is>
      </c>
    </row>
    <row r="175" ht="22" customHeight="1">
      <c r="A175" s="16" t="inlineStr">
        <is>
          <t>#section</t>
        </is>
      </c>
      <c r="B175" s="17" t="inlineStr">
        <is>
          <t>Сервисы рядом</t>
        </is>
      </c>
      <c r="C175" s="18" t="n"/>
      <c r="D175" s="18" t="n"/>
      <c r="E175" s="18" t="n"/>
      <c r="F175" s="18" t="n"/>
      <c r="G175" s="18" t="n"/>
      <c r="H175" s="18" t="n"/>
    </row>
    <row r="176">
      <c r="A176" s="16" t="inlineStr">
        <is>
          <t>svc_toilets</t>
        </is>
      </c>
      <c r="B176" s="21" t="inlineStr">
        <is>
          <t>Сервис: туалеты</t>
        </is>
      </c>
      <c r="C176" s="20" t="inlineStr">
        <is>
          <t>Выгребные туалеты при лагерях; в Ak-Sai — душ</t>
        </is>
      </c>
    </row>
    <row r="177">
      <c r="A177" s="16" t="inlineStr">
        <is>
          <t>svc_water</t>
        </is>
      </c>
      <c r="B177" s="21" t="inlineStr">
        <is>
          <t>Сервис: вода</t>
        </is>
      </c>
      <c r="C177" s="20" t="inlineStr">
        <is>
          <t>Питьевая — в лагерях; воду из озера и ручьёв кипятить (выпас скота)</t>
        </is>
      </c>
    </row>
    <row r="178">
      <c r="A178" s="16" t="inlineStr">
        <is>
          <t>svc_shop</t>
        </is>
      </c>
      <c r="B178" s="21" t="inlineStr">
        <is>
          <t>Сервис: магазин</t>
        </is>
      </c>
      <c r="C178" s="20" t="inlineStr">
        <is>
          <t>Нет; последний магазин — Кочкор / Сары-Булак / Чаек / Нарын</t>
        </is>
      </c>
    </row>
    <row r="179">
      <c r="A179" s="16" t="inlineStr">
        <is>
          <t>svc_atm</t>
        </is>
      </c>
      <c r="B179" s="21" t="inlineStr">
        <is>
          <t>Сервис: банкомат</t>
        </is>
      </c>
      <c r="C179" s="20" t="inlineStr">
        <is>
          <t>Нет; ближайшие — Кочкор, Нарын</t>
        </is>
      </c>
    </row>
    <row r="180">
      <c r="A180" s="16" t="inlineStr">
        <is>
          <t>svc_fuel</t>
        </is>
      </c>
      <c r="B180" s="21" t="inlineStr">
        <is>
          <t>Сервис: АЗС</t>
        </is>
      </c>
      <c r="C180" s="20" t="inlineStr">
        <is>
          <t>Нет; последние АЗС — Кочкор, Нарын, Чаек</t>
        </is>
      </c>
    </row>
    <row r="181">
      <c r="A181" s="16" t="inlineStr">
        <is>
          <t>svc_mobile</t>
        </is>
      </c>
      <c r="B181" s="21" t="inlineStr">
        <is>
          <t>Сервис: связь</t>
        </is>
      </c>
      <c r="C181" s="20" t="inlineStr">
        <is>
          <t>В основном нет; MegaCom у Ak-Sai, Starlink Wi-Fi в части лагерей за доплату; сигнал местами на перевалах (Молдо-Ашуу)</t>
        </is>
      </c>
    </row>
    <row r="182">
      <c r="A182" s="16" t="inlineStr">
        <is>
          <t>svc_medical</t>
        </is>
      </c>
      <c r="B182" s="21" t="inlineStr">
        <is>
          <t>Сервис: медпомощь</t>
        </is>
      </c>
      <c r="C182" s="20" t="inlineStr">
        <is>
          <t>Ближайшие больницы — Кочкор (районная), Нарын (областная)</t>
        </is>
      </c>
    </row>
    <row r="183">
      <c r="A183" s="16" t="inlineStr">
        <is>
          <t>svc_rescue</t>
        </is>
      </c>
      <c r="B183" s="21" t="inlineStr">
        <is>
          <t>Сервис: спасатели</t>
        </is>
      </c>
      <c r="C183" s="20" t="inlineStr">
        <is>
          <t>МЧС КР 112; на озере помощь только через лагерь/Starlink</t>
        </is>
      </c>
    </row>
    <row r="185" ht="22" customHeight="1">
      <c r="A185" s="16" t="inlineStr">
        <is>
          <t>#section</t>
        </is>
      </c>
      <c r="B185" s="17" t="inlineStr">
        <is>
          <t>Бюджет</t>
        </is>
      </c>
      <c r="C185" s="18" t="n"/>
      <c r="D185" s="18" t="n"/>
      <c r="E185" s="18" t="n"/>
      <c r="F185" s="18" t="n"/>
      <c r="G185" s="18" t="n"/>
      <c r="H185" s="18" t="n"/>
    </row>
    <row r="186">
      <c r="A186" s="16" t="inlineStr">
        <is>
          <t>budget_economy</t>
        </is>
      </c>
      <c r="B186" s="21" t="inlineStr">
        <is>
          <t>Бюджет: эконом</t>
        </is>
      </c>
      <c r="C186" s="20" t="inlineStr">
        <is>
          <t>≈4500–6500 сом/чел. на 2 дня: маршрутка Бишкек—Кочкор 2×350; место в джипе ≈1000–1500 (5200 сом/машину на 4–6); юрта с питанием 1000–2000; лошадь 1–2 ч 250–500.</t>
        </is>
      </c>
    </row>
    <row r="187">
      <c r="A187" s="16" t="inlineStr">
        <is>
          <t>budget_comfort</t>
        </is>
      </c>
      <c r="B187" s="21" t="inlineStr">
        <is>
          <t>Бюджет: комфорт</t>
        </is>
      </c>
      <c r="C187" s="20" t="inlineStr">
        <is>
          <t>≈20 000–40 000 сом/чел.: 3-дневный конный тур 280–440 $ или 2-дневный тур из Бишкека 120 €–650 $; Ak-Sai 75–115 $/ночь с питанием.</t>
        </is>
      </c>
    </row>
    <row r="188">
      <c r="A188" s="16" t="inlineStr">
        <is>
          <t>budget_year</t>
        </is>
      </c>
      <c r="B188" s="21" t="inlineStr">
        <is>
          <t>Бюджет: год цен</t>
        </is>
      </c>
      <c r="C188" s="20" t="inlineStr">
        <is>
          <t>2024–2026</t>
        </is>
      </c>
    </row>
    <row r="190" ht="22" customHeight="1">
      <c r="A190" s="16" t="inlineStr">
        <is>
          <t>#section</t>
        </is>
      </c>
      <c r="B190" s="17" t="inlineStr">
        <is>
          <t>Что говорят путешественники</t>
        </is>
      </c>
      <c r="C190" s="18" t="n"/>
      <c r="D190" s="18" t="n"/>
      <c r="E190" s="18" t="n"/>
      <c r="F190" s="18" t="n"/>
      <c r="G190" s="18" t="n"/>
      <c r="H190" s="18" t="n"/>
    </row>
    <row r="191">
      <c r="A191" s="16" t="inlineStr">
        <is>
          <t>reviews</t>
        </is>
      </c>
      <c r="B191" s="21" t="inlineStr">
        <is>
          <t>Что говорят путешественники</t>
        </is>
      </c>
      <c r="C191" s="2" t="inlineStr">
        <is>
          <t>Google Maps: 4.9/5, 382 оценки (03.10.2026). TripAdvisor («Song Kol Lake», Кочкор): 4.8/5, 13 отзывов (2018 — май 2025; просмотр 07.10.2026). Плюсы: невероятные пейзажи, закаты и звёзды, гостеприимные кочевники, конные прогулки. Минусы: тяжёлая дорога, разное качество юрт, холодные ночи, отдельные жалобы на завышенные цены таксистов в Кызарте.</t>
        </is>
      </c>
    </row>
    <row r="193" ht="22" customHeight="1">
      <c r="A193" s="16" t="inlineStr">
        <is>
          <t>#section</t>
        </is>
      </c>
      <c r="B193" s="17" t="inlineStr">
        <is>
          <t>Рядом</t>
        </is>
      </c>
      <c r="C193" s="18" t="n"/>
      <c r="D193" s="18" t="n"/>
      <c r="E193" s="18" t="n"/>
      <c r="F193" s="18" t="n"/>
      <c r="G193" s="18" t="n"/>
      <c r="H193" s="18" t="n"/>
    </row>
    <row r="194">
      <c r="A194" s="16" t="inlineStr">
        <is>
          <t>#table:nearby</t>
        </is>
      </c>
      <c r="B194" s="22" t="inlineStr">
        <is>
          <t>Рядом — 2</t>
        </is>
      </c>
    </row>
    <row r="195">
      <c r="A195" s="16" t="inlineStr">
        <is>
          <t>#keys</t>
        </is>
      </c>
      <c r="C195" s="16" t="inlineStr">
        <is>
          <t>id</t>
        </is>
      </c>
      <c r="D195" s="16" t="inlineStr">
        <is>
          <t>name</t>
        </is>
      </c>
      <c r="E195" s="16" t="inlineStr">
        <is>
          <t>km</t>
        </is>
      </c>
    </row>
    <row r="196">
      <c r="A196" s="16" t="inlineStr">
        <is>
          <t>#labels</t>
        </is>
      </c>
      <c r="B196" s="23" t="inlineStr">
        <is>
          <t>№ / строки ниже</t>
        </is>
      </c>
      <c r="C196" s="21" t="inlineStr">
        <is>
          <t>ID соседнего места</t>
        </is>
      </c>
      <c r="D196" s="21" t="inlineStr">
        <is>
          <t>Название</t>
        </is>
      </c>
      <c r="E196" s="21" t="inlineStr">
        <is>
          <t>Км</t>
        </is>
      </c>
    </row>
    <row r="197">
      <c r="B197" s="24" t="n">
        <v>1</v>
      </c>
      <c r="C197" s="20" t="inlineStr">
        <is>
          <t>kg-0029</t>
        </is>
      </c>
      <c r="D197" s="20" t="inlineStr">
        <is>
          <t>Перевал Молдо-Ашуу</t>
        </is>
      </c>
      <c r="E197" s="20" t="n">
        <v>22.7</v>
      </c>
    </row>
    <row r="198">
      <c r="B198" s="24" t="n">
        <v>2</v>
      </c>
      <c r="C198" s="20" t="inlineStr">
        <is>
          <t>kg-0084</t>
        </is>
      </c>
      <c r="D198" s="20" t="inlineStr">
        <is>
          <t>Перевал Калмак-Ашуу</t>
        </is>
      </c>
      <c r="E198" s="20" t="n">
        <v>24.2</v>
      </c>
    </row>
    <row r="201" ht="22" customHeight="1">
      <c r="A201" s="16" t="inlineStr">
        <is>
          <t>#section</t>
        </is>
      </c>
      <c r="B201" s="17" t="inlineStr">
        <is>
          <t>Проверка и качество данных</t>
        </is>
      </c>
      <c r="C201" s="18" t="n"/>
      <c r="D201" s="18" t="n"/>
      <c r="E201" s="18" t="n"/>
      <c r="F201" s="18" t="n"/>
      <c r="G201" s="18" t="n"/>
      <c r="H201" s="18" t="n"/>
    </row>
    <row r="202">
      <c r="A202" s="16" t="inlineStr">
        <is>
          <t>checked</t>
        </is>
      </c>
      <c r="B202" s="21" t="inlineStr">
        <is>
          <t>Как проверено</t>
        </is>
      </c>
      <c r="C202" s="2" t="inlineStr">
        <is>
          <t>Карточка проверена по открытым источникам 07.10.2026: центр-восточная часть акватории; Google 41.8339, 75.1312 (2,1 км) — тоже акватория. Для навигации использовать координаты конкретного лагеря.</t>
        </is>
      </c>
    </row>
    <row r="203">
      <c r="A203" s="16" t="inlineStr">
        <is>
          <t>note</t>
        </is>
      </c>
      <c r="B203" s="21" t="inlineStr">
        <is>
          <t>Заметка редакции</t>
        </is>
      </c>
      <c r="C203" s="2" t="inlineStr">
        <is>
          <t>Одно из самых описанных мест страны: десятки гидов, цены лагерей и транспорта 2025–2026, научные данные. Расхождения: глубина (13–22 м), наличие связи, цены бюджетных юрт ($10–25).</t>
        </is>
      </c>
    </row>
    <row r="204">
      <c r="A204" s="16" t="inlineStr">
        <is>
          <t>gaps</t>
        </is>
      </c>
      <c r="B204" s="21" t="inlineStr">
        <is>
          <t>Чего не хватает в данных (каждое с новой строки)</t>
        </is>
      </c>
      <c r="C204" s="2" t="inlineStr">
        <is>
          <t>Цены и график маршрутки №541 до Кызарта
Точные км/время подъезда из Нарына через «33 попугая»
Цена лицензии на любительскую рыбалку
Контакты Shepherd's Life и Jailoo Tourism на 2026 (сайты не открылись)
Координаты конкретных лагерей
Аренда авто в Бишкеке — цены не искались в этой сессии</t>
        </is>
      </c>
    </row>
    <row r="205">
      <c r="A205" s="16" t="inlineStr">
        <is>
          <t>flags</t>
        </is>
      </c>
      <c r="B205" s="21" t="inlineStr">
        <is>
          <t>Противоречия источников (каждое с новой строки)</t>
        </is>
      </c>
      <c r="C205" s="2" t="inlineStr">
        <is>
          <t>Глубина: 13,2 м (asiamountains), 14 м (too.kg), до 22 м (map.kg).
Связь: MegaCom у лагеря Ak-Sai vs «связи нет» у большинства гидов.
topologica.co (просмотрен) содержит непроверяемые цены и названия лагерей — не использован.
Административный район акватории не установлен.</t>
        </is>
      </c>
    </row>
    <row r="206">
      <c r="A206" s="16" t="inlineStr">
        <is>
          <t>idx</t>
        </is>
      </c>
      <c r="B206" s="21" t="inlineStr">
        <is>
          <t>Индекс полноты 0–100</t>
        </is>
      </c>
      <c r="C206" s="20" t="n">
        <v>88</v>
      </c>
    </row>
    <row r="207">
      <c r="A207" s="16" t="inlineStr">
        <is>
          <t>rich</t>
        </is>
      </c>
      <c r="B207" s="21" t="inlineStr">
        <is>
          <t>Насыщенность</t>
        </is>
      </c>
      <c r="C207" s="20" t="n">
        <v>9</v>
      </c>
    </row>
    <row r="208">
      <c r="A208" s="16" t="inlineStr">
        <is>
          <t>conf</t>
        </is>
      </c>
      <c r="B208" s="21" t="inlineStr">
        <is>
          <t>Достоверность</t>
        </is>
      </c>
      <c r="C208" s="20" t="n">
        <v>32</v>
      </c>
    </row>
    <row r="209">
      <c r="A209" s="16" t="inlineStr">
        <is>
          <t>prac</t>
        </is>
      </c>
      <c r="B209" s="21" t="inlineStr">
        <is>
          <t>Практичность</t>
        </is>
      </c>
      <c r="C209" s="20" t="n">
        <v>8</v>
      </c>
    </row>
    <row r="210">
      <c r="A210" s="16" t="inlineStr">
        <is>
          <t>en_reviewed</t>
        </is>
      </c>
      <c r="B210" s="21" t="inlineStr">
        <is>
          <t>Перевод EN проверен (да/нет)</t>
        </is>
      </c>
      <c r="C210" s="20" t="inlineStr">
        <is>
          <t>нет</t>
        </is>
      </c>
    </row>
    <row r="211">
      <c r="A211" s="16" t="inlineStr">
        <is>
          <t>#table:fixes</t>
        </is>
      </c>
      <c r="B211" s="22" t="inlineStr">
        <is>
          <t>Журнал правок — 2</t>
        </is>
      </c>
    </row>
    <row r="212">
      <c r="A212" s="16" t="inlineStr">
        <is>
          <t>#keys</t>
        </is>
      </c>
      <c r="C212" s="16" t="inlineStr">
        <is>
          <t>f</t>
        </is>
      </c>
      <c r="D212" s="16" t="inlineStr">
        <is>
          <t>n</t>
        </is>
      </c>
      <c r="E212" s="16" t="inlineStr">
        <is>
          <t>u</t>
        </is>
      </c>
    </row>
    <row r="213">
      <c r="A213" s="16" t="inlineStr">
        <is>
          <t>#labels</t>
        </is>
      </c>
      <c r="B213" s="23" t="inlineStr">
        <is>
          <t>№ / строки ниже</t>
        </is>
      </c>
      <c r="C213" s="21" t="inlineStr">
        <is>
          <t>Поле</t>
        </is>
      </c>
      <c r="D213" s="21" t="inlineStr">
        <is>
          <t>Что изменено</t>
        </is>
      </c>
      <c r="E213" s="21" t="inlineStr">
        <is>
          <t>Источник</t>
        </is>
      </c>
    </row>
    <row r="214">
      <c r="B214" s="24" t="n">
        <v>1</v>
      </c>
      <c r="C214" s="20" t="inlineStr">
        <is>
          <t>Высота</t>
        </is>
      </c>
      <c r="D214" s="20" t="inlineStr">
        <is>
          <t>3016 м</t>
        </is>
      </c>
      <c r="E214" s="2" t="inlineStr">
        <is>
          <t>https://map.kg/lokacii/116-kgz24-kljuchevaja-territorija-bioraznoobrazija-ozero-son-kul.html</t>
        </is>
      </c>
    </row>
    <row r="215">
      <c r="B215" s="24" t="n">
        <v>2</v>
      </c>
      <c r="C215" s="20" t="inlineStr">
        <is>
          <t>Стоимость трансфера</t>
        </is>
      </c>
      <c r="D215" s="2" t="inlineStr">
        <is>
          <t>2500–3500 сом за машину Кочкор — Сон-Куль; маршрутки 350/600 сом</t>
        </is>
      </c>
      <c r="E215" s="20" t="inlineStr">
        <is>
          <t>https://www.cbt-naryn.com/bus.html</t>
        </is>
      </c>
    </row>
    <row r="217">
      <c r="A217" s="16" t="inlineStr">
        <is>
          <t>#table:sources</t>
        </is>
      </c>
      <c r="B217" s="22" t="inlineStr">
        <is>
          <t>Источники карточки — 14</t>
        </is>
      </c>
    </row>
    <row r="218">
      <c r="A218" s="16" t="inlineStr">
        <is>
          <t>#keys</t>
        </is>
      </c>
      <c r="C218" s="16" t="inlineStr">
        <is>
          <t>url</t>
        </is>
      </c>
      <c r="D218" s="16" t="inlineStr">
        <is>
          <t>title</t>
        </is>
      </c>
      <c r="E218" s="16" t="inlineStr">
        <is>
          <t>used_for</t>
        </is>
      </c>
    </row>
    <row r="219">
      <c r="A219" s="16" t="inlineStr">
        <is>
          <t>#labels</t>
        </is>
      </c>
      <c r="B219" s="23" t="inlineStr">
        <is>
          <t>№ / строки ниже</t>
        </is>
      </c>
      <c r="C219" s="21" t="inlineStr">
        <is>
          <t>Ссылка</t>
        </is>
      </c>
      <c r="D219" s="21" t="inlineStr">
        <is>
          <t>Название</t>
        </is>
      </c>
      <c r="E219" s="21" t="inlineStr">
        <is>
          <t>Для чего</t>
        </is>
      </c>
    </row>
    <row r="220">
      <c r="B220" s="24" t="n">
        <v>1</v>
      </c>
      <c r="C220" s="20" t="inlineStr">
        <is>
          <t>https://too.kg/son-kul/</t>
        </is>
      </c>
      <c r="D220" s="20" t="inlineStr">
        <is>
          <t>Too.kg — Озеро Сон-Куль</t>
        </is>
      </c>
      <c r="E220" s="20" t="inlineStr">
        <is>
          <t>перевалы, связь, ледостав, мавзолей</t>
        </is>
      </c>
    </row>
    <row r="221">
      <c r="B221" s="24" t="n">
        <v>2</v>
      </c>
      <c r="C221" s="20" t="inlineStr">
        <is>
          <t>https://caravanistan.com/kyrgyzstan/center/song-kol/</t>
        </is>
      </c>
      <c r="D221" s="20" t="inlineStr">
        <is>
          <t>Caravanistan — Song Kol</t>
        </is>
      </c>
      <c r="E221" s="20" t="inlineStr">
        <is>
          <t>цены на юрты, лошадей, такси</t>
        </is>
      </c>
    </row>
    <row r="222">
      <c r="B222" s="24" t="n">
        <v>3</v>
      </c>
      <c r="C222" s="20" t="inlineStr">
        <is>
          <t>https://www.visitkyrgyzstan.org/destinations/song-kul/</t>
        </is>
      </c>
      <c r="D222" s="20" t="inlineStr">
        <is>
          <t>Visit Kyrgyzstan — Song-Kul</t>
        </is>
      </c>
      <c r="E222" s="20" t="inlineStr">
        <is>
          <t>джип 2500–3500 сом, сезон</t>
        </is>
      </c>
    </row>
    <row r="223">
      <c r="B223" s="24" t="n">
        <v>4</v>
      </c>
      <c r="C223" s="2" t="inlineStr">
        <is>
          <t>https://ak-sai.com/ak-sai-travel-camps/yurt-camps/son-kul-yurt-camp/</t>
        </is>
      </c>
      <c r="D223" s="20" t="inlineStr">
        <is>
          <t>Ak-Sai — Son-Kul Yurt Camp</t>
        </is>
      </c>
      <c r="E223" s="20" t="inlineStr">
        <is>
          <t>цены, удобства, связь</t>
        </is>
      </c>
    </row>
    <row r="224">
      <c r="B224" s="24" t="n">
        <v>5</v>
      </c>
      <c r="C224" s="2" t="inlineStr">
        <is>
          <t>https://map.kg/lokacii/116-kgz24-kljuchevaja-territorija-bioraznoobrazija-ozero-son-kul.html</t>
        </is>
      </c>
      <c r="D224" s="20" t="inlineStr">
        <is>
          <t>Map.kg — КТБ Озеро Сон-Куль</t>
        </is>
      </c>
      <c r="E224" s="20" t="inlineStr">
        <is>
          <t>площадь, Рамсар, птицы, рыба</t>
        </is>
      </c>
    </row>
    <row r="225">
      <c r="B225" s="24" t="n">
        <v>6</v>
      </c>
      <c r="C225" s="20" t="inlineStr">
        <is>
          <t>https://asiamountains.net/en/attractions/son-kel/</t>
        </is>
      </c>
      <c r="D225" s="20" t="inlineStr">
        <is>
          <t>Asia Mountains — Son-Kel</t>
        </is>
      </c>
      <c r="E225" s="20" t="inlineStr">
        <is>
          <t>размеры, глубина, ледостав</t>
        </is>
      </c>
    </row>
    <row r="226">
      <c r="B226" s="24" t="n">
        <v>7</v>
      </c>
      <c r="C226" s="2" t="inlineStr">
        <is>
          <t>https://cbtkochkor.com/group-tours/jailoo-hopping-to-the-song-kol-lake/</t>
        </is>
      </c>
      <c r="D226" s="20" t="inlineStr">
        <is>
          <t>CBT Kochkor — Jailoo hopping to Song-Kol</t>
        </is>
      </c>
      <c r="E226" s="20" t="inlineStr">
        <is>
          <t>конный маршрут, сезон</t>
        </is>
      </c>
    </row>
    <row r="227">
      <c r="B227" s="24" t="n">
        <v>8</v>
      </c>
      <c r="C227" s="20" t="inlineStr">
        <is>
          <t>https://www.cbt-naryn.com/bus.html</t>
        </is>
      </c>
      <c r="D227" s="20" t="inlineStr">
        <is>
          <t>CBT Naryn — расписание автобусов (май 2026)</t>
        </is>
      </c>
      <c r="E227" s="20" t="inlineStr">
        <is>
          <t>цены маршруток</t>
        </is>
      </c>
    </row>
    <row r="228">
      <c r="B228" s="24" t="n">
        <v>9</v>
      </c>
      <c r="C228" s="2" t="inlineStr">
        <is>
          <t>https://kaktus.media/doc/513656_do_naryna_opiat_mojno_doehat_na_gobus._cena_bileta_i_raspisanie_reysov.html</t>
        </is>
      </c>
      <c r="D228" s="20" t="inlineStr">
        <is>
          <t>Kaktus — GoBus до Нарына</t>
        </is>
      </c>
      <c r="E228" s="20" t="inlineStr">
        <is>
          <t>GoBus</t>
        </is>
      </c>
    </row>
    <row r="229">
      <c r="B229" s="24" t="n">
        <v>10</v>
      </c>
      <c r="C229" s="2" t="inlineStr">
        <is>
          <t>https://kaktus.media/doc/512072_izmeneny_otpravnye_tochki_mejdygorodnih_marshrytov_iz_bishkeka.html</t>
        </is>
      </c>
      <c r="D229" s="20" t="inlineStr">
        <is>
          <t>Kaktus — новый автовокзал (28.10.2024)</t>
        </is>
      </c>
      <c r="E229" s="20" t="inlineStr">
        <is>
          <t>точка отправления</t>
        </is>
      </c>
    </row>
    <row r="230">
      <c r="B230" s="24" t="n">
        <v>11</v>
      </c>
      <c r="C230" s="2" t="inlineStr">
        <is>
          <t>https://kaktus.media/doc/386710_jivotnye_yje_ne_nabiraut_ves._na_son_kyle_slishkom_mnogo_skota_istoshaetsia_djayloo.html</t>
        </is>
      </c>
      <c r="D230" s="20" t="inlineStr">
        <is>
          <t>Kaktus — пастбища Сон-Куля (2019)</t>
        </is>
      </c>
      <c r="E230" s="20" t="inlineStr">
        <is>
          <t>районы</t>
        </is>
      </c>
    </row>
    <row r="231">
      <c r="B231" s="24" t="n">
        <v>12</v>
      </c>
      <c r="C231" s="2" t="inlineStr">
        <is>
          <t>https://www.tripadvisor.com/Attraction_Review-g8126098-d15810881-Reviews-Song_Kol_Lake-Kochkor_Naryn_Province.html</t>
        </is>
      </c>
      <c r="D231" s="20" t="inlineStr">
        <is>
          <t>TripAdvisor — Song Kol Lake</t>
        </is>
      </c>
      <c r="E231" s="20" t="inlineStr">
        <is>
          <t>отзывы</t>
        </is>
      </c>
    </row>
    <row r="232">
      <c r="B232" s="24" t="n">
        <v>13</v>
      </c>
      <c r="C232" s="20" t="inlineStr">
        <is>
          <t>https://experience.tripster.ru/experience/55144/</t>
        </is>
      </c>
      <c r="D232" s="20" t="inlineStr">
        <is>
          <t>Tripster — поездка на Сон-Куль</t>
        </is>
      </c>
      <c r="E232" s="20" t="inlineStr">
        <is>
          <t>тур из Бишкека</t>
        </is>
      </c>
    </row>
    <row r="233">
      <c r="B233" s="24" t="n">
        <v>14</v>
      </c>
      <c r="C233" s="20" t="inlineStr">
        <is>
          <t>https://www.backpackadventures.org/song-kul-lake/</t>
        </is>
      </c>
      <c r="D233" s="20" t="inlineStr">
        <is>
          <t>Backpack Adventures — Song Kul guide</t>
        </is>
      </c>
      <c r="E233" s="20" t="inlineStr">
        <is>
          <t>бюджетные цены 2026</t>
        </is>
      </c>
    </row>
    <row r="235">
      <c r="A235" s="16" t="inlineStr">
        <is>
          <t>#table:sources_practical</t>
        </is>
      </c>
      <c r="B235" s="22" t="inlineStr">
        <is>
          <t>Источники практики — 24</t>
        </is>
      </c>
    </row>
    <row r="236">
      <c r="A236" s="16" t="inlineStr">
        <is>
          <t>#keys</t>
        </is>
      </c>
      <c r="C236" s="16" t="inlineStr">
        <is>
          <t>url</t>
        </is>
      </c>
      <c r="D236" s="16" t="inlineStr">
        <is>
          <t>title</t>
        </is>
      </c>
      <c r="E236" s="16" t="inlineStr">
        <is>
          <t>used_for</t>
        </is>
      </c>
    </row>
    <row r="237">
      <c r="A237" s="16" t="inlineStr">
        <is>
          <t>#labels</t>
        </is>
      </c>
      <c r="B237" s="23" t="inlineStr">
        <is>
          <t>№ / строки ниже</t>
        </is>
      </c>
      <c r="C237" s="21" t="inlineStr">
        <is>
          <t>Ссылка</t>
        </is>
      </c>
      <c r="D237" s="21" t="inlineStr">
        <is>
          <t>Название</t>
        </is>
      </c>
      <c r="E237" s="21" t="inlineStr">
        <is>
          <t>Для чего</t>
        </is>
      </c>
    </row>
    <row r="238">
      <c r="B238" s="24" t="n">
        <v>1</v>
      </c>
      <c r="C238" s="2" t="inlineStr">
        <is>
          <t>https://economist.kg/society/2026/09/03/son-kul-ograzhdenie-ptitsy/</t>
        </is>
      </c>
      <c r="D238" s="2" t="inlineStr">
        <is>
          <t>Economist.kg: На Сон-Куле установили километровое ограждение (09.2026)</t>
        </is>
      </c>
      <c r="E238" s="20" t="inlineStr">
        <is>
          <t>ограждение Батай-Арала</t>
        </is>
      </c>
    </row>
    <row r="239">
      <c r="B239" s="24" t="n">
        <v>2</v>
      </c>
      <c r="C239" s="2" t="inlineStr">
        <is>
          <t>https://economist.kg/biznes/2026/06/23/za-nezakonnoe-stroitelstvo-glempingov-na-son-kule-oshtrafovali-na-200-tysiach-somov/</t>
        </is>
      </c>
      <c r="D239" s="20" t="inlineStr">
        <is>
          <t>Economist.kg: штрафы за глэмпинги (06.2026)</t>
        </is>
      </c>
      <c r="E239" s="20" t="inlineStr">
        <is>
          <t>правила строительства/кемпинг</t>
        </is>
      </c>
    </row>
    <row r="240">
      <c r="B240" s="24" t="n">
        <v>3</v>
      </c>
      <c r="C240" s="20" t="inlineStr">
        <is>
          <t>https://visitkyrgyzstan.org/where-to-stay-song-kul</t>
        </is>
      </c>
      <c r="D240" s="2" t="inlineStr">
        <is>
          <t>Visit Kyrgyzstan: юрточные лагеря Сон-Куля (проверено 07.2026)</t>
        </is>
      </c>
      <c r="E240" s="20" t="inlineStr">
        <is>
          <t>цены лагерей CBT/Ak-Sai, джип 5200 сом</t>
        </is>
      </c>
    </row>
    <row r="241">
      <c r="B241" s="24" t="n">
        <v>4</v>
      </c>
      <c r="C241" s="20" t="inlineStr">
        <is>
          <t>https://www.madornomad.com/song-kol-lake-kyrgyzstan-guide/</t>
        </is>
      </c>
      <c r="D241" s="20" t="inlineStr">
        <is>
          <t>Mad or Nomad: Song Kol guide (09.2024)</t>
        </is>
      </c>
      <c r="E241" s="20" t="inlineStr">
        <is>
          <t>лагерь Mirlan, цены еды, лошадь 250 сом/ч, кемпинг, сезон</t>
        </is>
      </c>
    </row>
    <row r="242">
      <c r="B242" s="24" t="n">
        <v>5</v>
      </c>
      <c r="C242" s="2" t="inlineStr">
        <is>
          <t>https://beyondwildplaces.com/horse-trek-to-song-kul-lake-in-kyrgyzstan/</t>
        </is>
      </c>
      <c r="D242" s="2" t="inlineStr">
        <is>
          <t>Beyond Wild Places: Horse trek to Song Kul (2025, обн. 08.2026)</t>
        </is>
      </c>
      <c r="E242" s="20" t="inlineStr">
        <is>
          <t>маршрутка 541, конный тур 15–20 тыс. сом, гиды</t>
        </is>
      </c>
    </row>
    <row r="243">
      <c r="B243" s="24" t="n">
        <v>6</v>
      </c>
      <c r="C243" s="2" t="inlineStr">
        <is>
          <t>https://kyrgyzstan-tourism.com/group-tours/3-days-2-mountain-passes-1-unforgettable-lake-horse-trek-to-song-kol-from-280/</t>
        </is>
      </c>
      <c r="D243" s="20" t="inlineStr">
        <is>
          <t>Kyrgyzstan-tourism: групповой конный тур 2026</t>
        </is>
      </c>
      <c r="E243" s="20" t="inlineStr">
        <is>
          <t>цены 280–380 $, даты</t>
        </is>
      </c>
    </row>
    <row r="244">
      <c r="B244" s="24" t="n">
        <v>7</v>
      </c>
      <c r="C244" s="2" t="inlineStr">
        <is>
          <t>https://www.journalofnomads.com/song-kul-lake-horse-riding-tours/</t>
        </is>
      </c>
      <c r="D244" s="20" t="inlineStr">
        <is>
          <t>Journal of Nomads: Song Kul horse riding tour</t>
        </is>
      </c>
      <c r="E244" s="20" t="inlineStr">
        <is>
          <t>тур E2 Travel, цены</t>
        </is>
      </c>
    </row>
    <row r="245">
      <c r="B245" s="24" t="n">
        <v>8</v>
      </c>
      <c r="C245" s="2" t="inlineStr">
        <is>
          <t>https://www.wetravel.com/trips/3-day-horseback-riding-tour-from-kyzart-to-son-kul-lake-terra-montis-adventures-4183564291</t>
        </is>
      </c>
      <c r="D245" s="20" t="inlineStr">
        <is>
          <t>Terra Montis: 3-day horseback tour</t>
        </is>
      </c>
      <c r="E245" s="20" t="inlineStr">
        <is>
          <t>тур 300 $</t>
        </is>
      </c>
    </row>
    <row r="246">
      <c r="B246" s="24" t="n">
        <v>9</v>
      </c>
      <c r="C246" s="20" t="inlineStr">
        <is>
          <t>https://en.wikivoyage.org/wiki/Song_Kul</t>
        </is>
      </c>
      <c r="D246" s="20" t="inlineStr">
        <is>
          <t>Wikivoyage: Song Kul</t>
        </is>
      </c>
      <c r="E246" s="20" t="inlineStr">
        <is>
          <t>85 км от Сары-Булака, расстояния до Кызарта, пешие варианты</t>
        </is>
      </c>
    </row>
    <row r="247">
      <c r="B247" s="24" t="n">
        <v>10</v>
      </c>
      <c r="C247" s="2" t="inlineStr">
        <is>
          <t>https://kwx.liehendr.com/content/wikivoyage_en_all_maxi_2025-02/A/Kochkor</t>
        </is>
      </c>
      <c r="D247" s="20" t="inlineStr">
        <is>
          <t>Wikivoyage: Kochkor (зеркало 02.2025)</t>
        </is>
      </c>
      <c r="E247" s="2" t="inlineStr">
        <is>
          <t>гостиницы Кочкора, разбивка цены 2-дневного конного тура, операторы</t>
        </is>
      </c>
    </row>
    <row r="248">
      <c r="B248" s="24" t="n">
        <v>11</v>
      </c>
      <c r="C248" s="20" t="inlineStr">
        <is>
          <t>https://eurasia.travel/kyrgyzstan/naryn/33-parrots-pass/</t>
        </is>
      </c>
      <c r="D248" s="20" t="inlineStr">
        <is>
          <t>Eurasia Travel: 33 Parrots pass</t>
        </is>
      </c>
      <c r="E248" s="20" t="inlineStr">
        <is>
          <t>подъезд из Нарына</t>
        </is>
      </c>
    </row>
    <row r="249">
      <c r="B249" s="24" t="n">
        <v>12</v>
      </c>
      <c r="C249" s="20" t="inlineStr">
        <is>
          <t>https://eurasia.travel/ru/kyrgyzstan/son-kul/</t>
        </is>
      </c>
      <c r="D249" s="20" t="inlineStr">
        <is>
          <t>Eurasia Travel: Озеро Сон-Куль</t>
        </is>
      </c>
      <c r="E249" s="20" t="inlineStr">
        <is>
          <t>4 подъезда, 90 км от Нарына</t>
        </is>
      </c>
    </row>
    <row r="250">
      <c r="B250" s="24" t="n">
        <v>13</v>
      </c>
      <c r="C250" s="2" t="inlineStr">
        <is>
          <t>https://eurasia.travel/forum/transport-kyrgyzstan/how-to-get-to-son-kul/</t>
        </is>
      </c>
      <c r="D250" s="20" t="inlineStr">
        <is>
          <t>Eurasia Travel forum (12.2024)</t>
        </is>
      </c>
      <c r="E250" s="20" t="inlineStr">
        <is>
          <t>маршрутка на Чаек до Кызарта</t>
        </is>
      </c>
    </row>
    <row r="251">
      <c r="B251" s="24" t="n">
        <v>14</v>
      </c>
      <c r="C251" s="20" t="inlineStr">
        <is>
          <t>https://www.zigzagonearth.com/?p=5940</t>
        </is>
      </c>
      <c r="D251" s="20" t="inlineStr">
        <is>
          <t>Zigzag on Earth: Song Kul — Kazarman</t>
        </is>
      </c>
      <c r="E251" s="20" t="inlineStr">
        <is>
          <t>Молдо-Ашуу, 8 ч до Казармана</t>
        </is>
      </c>
    </row>
    <row r="252">
      <c r="B252" s="24" t="n">
        <v>15</v>
      </c>
      <c r="C252" s="2" t="inlineStr">
        <is>
          <t>https://economist.kg/transport/2025/07/22/ministr-transporta-potrieboval-uskorit-stroitielstvo-doroghi-naryn-baietov/</t>
        </is>
      </c>
      <c r="D252" s="20" t="inlineStr">
        <is>
          <t>Economist.kg: дорога Нарын — Баетов (07.2025)</t>
        </is>
      </c>
      <c r="E252" s="20" t="inlineStr">
        <is>
          <t>120 км, ремонт</t>
        </is>
      </c>
    </row>
    <row r="253">
      <c r="B253" s="24" t="n">
        <v>16</v>
      </c>
      <c r="C253" s="2" t="inlineStr">
        <is>
          <t>https://24.kg/english/249765_Four_mountain_passes_closed_for_traffic_in_Kyrgyzstan</t>
        </is>
      </c>
      <c r="D253" s="20" t="inlineStr">
        <is>
          <t>24.kg: закрытие перевалов (11.2022)</t>
        </is>
      </c>
      <c r="E253" s="20" t="inlineStr">
        <is>
          <t>Калмак-Ашуу, Молдо-Ашуу закрыты 2 ноября</t>
        </is>
      </c>
    </row>
    <row r="254">
      <c r="B254" s="24" t="n">
        <v>17</v>
      </c>
      <c r="C254" s="2" t="inlineStr">
        <is>
          <t>https://24.kg/vlast/270135_naozerah_issyk-kul_ison-kul_vveden_moratoriy_napromyislovuyu_dobyichu_ryibyi/</t>
        </is>
      </c>
      <c r="D254" s="20" t="inlineStr">
        <is>
          <t>24.kg: мораторий на промысловый лов (07.2023)</t>
        </is>
      </c>
      <c r="E254" s="20" t="inlineStr">
        <is>
          <t>рыбалка</t>
        </is>
      </c>
    </row>
    <row r="255">
      <c r="B255" s="24" t="n">
        <v>18</v>
      </c>
      <c r="C255" s="2" t="inlineStr">
        <is>
          <t>https://economist.kg/novosti/2026/06/22/ozero-son-kul-ochistili-ot-bolee-chem-piati-kilometrov-nezakonnykh-rybolovnykh-setei/</t>
        </is>
      </c>
      <c r="D255" s="20" t="inlineStr">
        <is>
          <t>Economist.kg: 5 км сетей (06.2026)</t>
        </is>
      </c>
      <c r="E255" s="20" t="inlineStr">
        <is>
          <t>браконьерство</t>
        </is>
      </c>
    </row>
    <row r="256">
      <c r="B256" s="24" t="n">
        <v>19</v>
      </c>
      <c r="C256" s="2" t="inlineStr">
        <is>
          <t>https://cbtkyrgyzstan.kg/accomodation/yurtochnyj-lager-asel-son-kul/</t>
        </is>
      </c>
      <c r="D256" s="20" t="inlineStr">
        <is>
          <t>CBT Kyrgyzstan: Asel's Yurt Camp</t>
        </is>
      </c>
      <c r="E256" s="20" t="inlineStr">
        <is>
          <t>контакт лагеря</t>
        </is>
      </c>
    </row>
    <row r="257">
      <c r="B257" s="24" t="n">
        <v>20</v>
      </c>
      <c r="C257" s="20" t="inlineStr">
        <is>
          <t>https://bookitbutton.booking.com/camp/city/kg/bagysh.pl.html</t>
        </is>
      </c>
      <c r="D257" s="20" t="inlineStr">
        <is>
          <t>Booking.com: кемпы у Сон-Куля</t>
        </is>
      </c>
      <c r="E257" s="20" t="inlineStr">
        <is>
          <t>Azamat Nomad Camp, лагеря Кызарта</t>
        </is>
      </c>
    </row>
    <row r="258">
      <c r="B258" s="24" t="n">
        <v>21</v>
      </c>
      <c r="C258" s="20" t="inlineStr">
        <is>
          <t>https://experience.tripster.ru/experience/86383/</t>
        </is>
      </c>
      <c r="D258" s="20" t="inlineStr">
        <is>
          <t>Tripster: Сон-Куль с юрточным лагерем</t>
        </is>
      </c>
      <c r="E258" s="20" t="inlineStr">
        <is>
          <t>тур 120 €</t>
        </is>
      </c>
    </row>
    <row r="259">
      <c r="B259" s="24" t="n">
        <v>22</v>
      </c>
      <c r="C259" s="20" t="inlineStr">
        <is>
          <t>https://too.kg/en/kara-keche-gorge/</t>
        </is>
      </c>
      <c r="D259" s="20" t="inlineStr">
        <is>
          <t>Too.kg: Kara-Keche gorge</t>
        </is>
      </c>
      <c r="E259" s="20" t="inlineStr">
        <is>
          <t>подъезд через Кара-Кече</t>
        </is>
      </c>
    </row>
    <row r="260">
      <c r="B260" s="24" t="n">
        <v>23</v>
      </c>
      <c r="C260" s="20" t="inlineStr">
        <is>
          <t>https://www.booking.com/city/kg/naryn.html?aid=386160</t>
        </is>
      </c>
      <c r="D260" s="20" t="inlineStr">
        <is>
          <t>Booking.com: Naryn region</t>
        </is>
      </c>
      <c r="E260" s="20" t="inlineStr">
        <is>
          <t>Yurt Camp Ali-Nur</t>
        </is>
      </c>
    </row>
    <row r="261">
      <c r="B261" s="24" t="n">
        <v>24</v>
      </c>
      <c r="C261" s="2" t="inlineStr">
        <is>
          <t>https://economist.kg/transport/2026/07/03/sel-razrushil-most-doroga-kara-keche/</t>
        </is>
      </c>
      <c r="D261" s="2" t="inlineStr">
        <is>
          <t>Economist.kg: сель разрушил мост на дороге к Кара-Кече (07.2026)</t>
        </is>
      </c>
      <c r="E261" s="20" t="inlineStr">
        <is>
          <t>закрытие подъезда через Кара-Кече</t>
        </is>
      </c>
    </row>
    <row r="264" ht="22" customHeight="1">
      <c r="A264" s="16" t="inlineStr">
        <is>
          <t>#section</t>
        </is>
      </c>
      <c r="B264" s="17" t="inlineStr">
        <is>
          <t>Перевод EN</t>
        </is>
      </c>
      <c r="C264" s="18" t="n"/>
      <c r="D264" s="18" t="n"/>
      <c r="E264" s="18" t="n"/>
      <c r="F264" s="18" t="n"/>
      <c r="G264" s="18" t="n"/>
      <c r="H264" s="18" t="n"/>
    </row>
    <row r="265">
      <c r="A265" s="16" t="inlineStr">
        <is>
          <t>#table:translations_en</t>
        </is>
      </c>
      <c r="B265" s="22" t="inlineStr">
        <is>
          <t>Перевод на английский — 266</t>
        </is>
      </c>
    </row>
    <row r="266">
      <c r="A266" s="16" t="inlineStr">
        <is>
          <t>#keys</t>
        </is>
      </c>
      <c r="C266" s="16" t="inlineStr">
        <is>
          <t>path</t>
        </is>
      </c>
      <c r="D266" s="16" t="inlineStr">
        <is>
          <t>ru</t>
        </is>
      </c>
      <c r="E266" s="16" t="inlineStr">
        <is>
          <t>en</t>
        </is>
      </c>
    </row>
    <row r="267">
      <c r="A267" s="16" t="inlineStr">
        <is>
          <t>#labels</t>
        </is>
      </c>
      <c r="B267" s="23" t="inlineStr">
        <is>
          <t>№ / строки ниже</t>
        </is>
      </c>
      <c r="C267" s="21" t="inlineStr">
        <is>
          <t>Поле</t>
        </is>
      </c>
      <c r="D267" s="21" t="inlineStr">
        <is>
          <t>Русский (только чтение)</t>
        </is>
      </c>
      <c r="E267" s="21" t="inlineStr">
        <is>
          <t>English</t>
        </is>
      </c>
    </row>
    <row r="268">
      <c r="B268" s="24" t="n">
        <v>1</v>
      </c>
      <c r="C268" s="20" t="inlineStr">
        <is>
          <t>name</t>
        </is>
      </c>
      <c r="D268" s="20" t="inlineStr">
        <is>
          <t>Сон-Куль</t>
        </is>
      </c>
      <c r="E268" s="20" t="inlineStr">
        <is>
          <t>Song-Kol</t>
        </is>
      </c>
    </row>
    <row r="269">
      <c r="B269" s="24" t="n">
        <v>2</v>
      </c>
      <c r="C269" s="20" t="inlineStr">
        <is>
          <t>full</t>
        </is>
      </c>
      <c r="D269" s="20" t="inlineStr">
        <is>
          <t>Озеро Сон-Куль (Сонкёль)</t>
        </is>
      </c>
      <c r="E269" s="20" t="inlineStr">
        <is>
          <t>Lake Song-Kol (Son-Kul)</t>
        </is>
      </c>
    </row>
    <row r="270">
      <c r="B270" s="24" t="n">
        <v>3</v>
      </c>
      <c r="C270" s="20" t="inlineStr">
        <is>
          <t>dist</t>
        </is>
      </c>
      <c r="D270" s="20" t="inlineStr">
        <is>
          <t>Единой административной принадлежности в источниках не…</t>
        </is>
      </c>
      <c r="E270" s="2" t="inlineStr">
        <is>
          <t>A single administrative affiliation is not given in the sources…</t>
        </is>
      </c>
    </row>
    <row r="271">
      <c r="B271" s="24" t="n">
        <v>4</v>
      </c>
      <c r="C271" s="20" t="inlineStr">
        <is>
          <t>near</t>
        </is>
      </c>
      <c r="D271" s="2" t="inlineStr">
        <is>
          <t>Постоянных сёл на берегу нет. Базы: Кочкор (через Калмак-Ашуу, ~3 ч), село Кызарт (старт конных маршрутов), Сары-Булак, Нарын (~90 км к юго-востоку по прямой, через Терскей-Торпок), с юго-запада — Ак-Талаа/Баетов (Молдо-Ашуу) и Чаек/Кызыл-Кия (Кара-Кече).</t>
        </is>
      </c>
      <c r="E271" s="2" t="inlineStr">
        <is>
          <t>There are no permanent villages on the shore. Bases: Kochkor (via Kalmak-Ashuu, ~3 h), Kyzart village (start of the horse routes), Sary-Bulak, Naryn (~90 km southeast as the crow flies, via Terskey-Torpok), and from the southwest Ak-Talaa/Baetov (Moldo-Ashuu) and Chayek/Kyzyl-Kiya (Kara-Keche).</t>
        </is>
      </c>
    </row>
    <row r="272">
      <c r="B272" s="24" t="n">
        <v>5</v>
      </c>
      <c r="C272" s="20" t="inlineStr">
        <is>
          <t>elev</t>
        </is>
      </c>
      <c r="D272" s="2" t="inlineStr">
        <is>
          <t>3016 м над уровнем моря (map.kg, asiamountains.net, Ak-Sai, Caravanistan); Too.kg округляет до 3000 м.</t>
        </is>
      </c>
      <c r="E272" s="2" t="inlineStr">
        <is>
          <t>3,016 m above sea level (map.kg, asiamountains.net, Ak-Sai, Caravanistan); Too.kg rounds it to 3,000 m.</t>
        </is>
      </c>
    </row>
    <row r="273">
      <c r="B273" s="24" t="n">
        <v>6</v>
      </c>
      <c r="C273" s="20" t="inlineStr">
        <is>
          <t>short</t>
        </is>
      </c>
      <c r="D273" s="2" t="inlineStr">
        <is>
          <t>Второе по величине озеро Кыргызстана на высоте 3016 м среди бескрайнего джайлоо: летом — юрточные лагеря, табуны лошадей и отары, зимой — безлюдная ледяная равнина.</t>
        </is>
      </c>
      <c r="E273" s="2" t="inlineStr">
        <is>
          <t>Kyrgyzstan's second-largest lake, at 3,016 m amid endless jailoo (summer pasture): in summer there are yurt camps, herds of horses and flocks of sheep; in winter it is an empty, icy plain.</t>
        </is>
      </c>
    </row>
    <row r="274">
      <c r="B274" s="24" t="n">
        <v>7</v>
      </c>
      <c r="C274" s="20" t="inlineStr">
        <is>
          <t>desc</t>
        </is>
      </c>
      <c r="D274" s="2" t="inlineStr">
        <is>
          <t>Сон-Куль — пресное высокогорное озеро во Внутреннем Тянь-Шане между хребтами Сонкуль-Тоо (север) и Молдо-Тоо (юг): около 29 км в длину и 17–18 км в ширину, площадь ~278 км², глубина до 13–14 м (по map.kg — до 22 м). В озеро впадает 18 ручьёв, вытекает одна река Сон-Куль. Ледостав — со второй половины октября–ноября до конца апреля. До 1959 года рыбы в озере не было; сейчас здесь сиг, пелядь, голый осман. Часть акватории входит в заказник Каратал-Жапырык (1994), озеро — Рамсарское водно-болотное угодье (2011): летом здесь гнездятся до 66 видов водоплавающих, включая краснокнижного горного гуся. Пастбища вокруг (~108 тыс. га) — одни из главных летних джайлоо страны; постоянных посёлков нет, с июня по сентябрь работают около 15 юрточных лагерей. На северном берегу — каменный мавзолей Тайлак-баатыра конца XIX века.</t>
        </is>
      </c>
      <c r="E274" s="2" t="inlineStr">
        <is>
          <t>Song-Kol is a freshwater high-mountain lake in the Inner Tian Shan between the Songkol-Too (north) and Moldo-Too (south) ranges: about 29 km long and 17–18 km wide, area ~278 km², depth up to 13–14 m (up to 22 m according to map.kg). 18 streams flow into the lake and one river, the Song-Kol, flows out. It is frozen from the second half of October–November until the end of April. There were no fish in the lake until 1959; now it has whitefish, peled and naked osman. Part of the water area belongs to the Karatal-Japyryk nature reserve (1994), and the lake is a Ramsar wetland site (2011): up to 66 species of waterfowl nest here in summer, including the Red Book bar-headed goose. The surrounding pastures (~108,000 ha) are among the country's main summer jailoos; there are no permanent settlements, and about 15 yurt camps operate from June to September. On the northern shore stands the stone mausoleum of Taylak-baatyr from the late 19th century.</t>
        </is>
      </c>
    </row>
    <row r="275">
      <c r="B275" s="24" t="n">
        <v>8</v>
      </c>
      <c r="C275" s="20" t="inlineStr">
        <is>
          <t>guide</t>
        </is>
      </c>
      <c r="D275" s="2" t="inlineStr">
        <is>
          <t>Ночуй минимум одну ночь: главное на Сон-Куле — закат над водой, звёздное небо без засветки и утренний туман над джайлоо. Возьми лошадь у хозяев лагеря (около 700 сом в день) и прокатись вдоль берега к табунам, попробуй свежий кумыс и посмотри, как доят кобылиц. Если есть 2–3 дня, приходи верхом из Кызарта через Килемче и перевал Джалгыз-Карагай (3400 м) — так озеро открывается сверху, как его видели кочевники. На северном берегу найди мавзолей Тайлак-баатыра. Даже в июле ночью бывает мороз — спальник и пуховка обязательны.</t>
        </is>
      </c>
      <c r="E275" s="2" t="inlineStr">
        <is>
          <t>Stay at least one night: the highlights of Song-Kol are the sunset over the water, a starry sky without light pollution and the morning mist over the jailoo. Rent a horse from the camp hosts (about 700 som per day) and ride along the shore to the herds, try fresh kumys and watch the mares being milked. If you have 2–3 days, ride in from Kyzart via Kilemche and the Jalgyz-Karagay Pass (3,400 m) — this way the lake opens up from above, as the nomads saw it. On the northern shore, look for the mausoleum of Taylak-baatyr. Even in July there can be frost at night, so a sleeping bag and a down jacket are a must.</t>
        </is>
      </c>
    </row>
    <row r="276">
      <c r="B276" s="24" t="n">
        <v>9</v>
      </c>
      <c r="C276" s="20" t="inlineStr">
        <is>
          <t>see</t>
        </is>
      </c>
      <c r="D276" s="2" t="inlineStr">
        <is>
          <t>Закат и звёздное небо над озером; табуны и юрты чабанов на джайлоо; дойку кобылиц и приготовление кумыса; гнездящихся водоплавающих птиц (горный гусь, журавли, лебеди) — Рамсарское угодье; мавзолей Тайлак-баатыра на северном берегу; серпантины перевалов Калмак-Ашуу, Молдо-Ашуу («33 попугая» — Терскей-Торпок); каскад Кок-Джерты на реке Сон-Куль (4 км ниже истока); зимой — ледяное озеро (зимний юрточный лагерь ставится ежегодно — Caravanistan).</t>
        </is>
      </c>
      <c r="E276" s="2" t="inlineStr">
        <is>
          <t>Sunset and starry sky over the lake; herds and shepherds' yurts on the jailoo; mare milking and kumys making; nesting waterfowl (bar-headed goose, cranes, swans) — a Ramsar site; the mausoleum of Taylak-baatyr on the northern shore; the switchbacks of the Kalmak-Ashuu and Moldo-Ashuu passes (“33 Parrots” — Terskey-Torpok); the Kok-Jerty cascade on the Song-Kol River (4 km below its source); in winter — the frozen lake (a winter yurt camp is set up every year — Caravanistan).</t>
        </is>
      </c>
    </row>
    <row r="277">
      <c r="B277" s="24" t="n">
        <v>10</v>
      </c>
      <c r="C277" s="20" t="inlineStr">
        <is>
          <t>skip</t>
        </is>
      </c>
      <c r="D277" s="2" t="inlineStr">
        <is>
          <t>У тебя всего один день — дорога туда и обратно из Кочкора займёт 6–7 часов, а смысл места в ночёвке. Ты плохо переносишь высоту 3000 м и ночные заморозки и не готов к удобствам на улице. Ты едешь в октябре–мае без зимней экспедиционной подготовки — лагерей нет, перевалы под снегом.</t>
        </is>
      </c>
      <c r="E277" s="2" t="inlineStr">
        <is>
          <t>You only have one day — the round trip from Kochkor takes 6–7 hours, and the whole point of the place is to spend the night. You don't tolerate an altitude of 3,000 m and night frosts well and aren't ready for outdoor facilities. You are going between October and May without winter expedition preparation — there are no camps and the passes are under snow.</t>
        </is>
      </c>
    </row>
    <row r="278">
      <c r="B278" s="24" t="n">
        <v>11</v>
      </c>
      <c r="C278" s="20" t="inlineStr">
        <is>
          <t>diff</t>
        </is>
      </c>
      <c r="D278" s="2" t="inlineStr">
        <is>
          <t>Средняя по логистике: прогулки у озера лёгкие, но подъезд — 3–4 ч по высокогорным грунтовкам и перевалам до 3400+ м. Конные/пешие переходы из Кызарта — средние (2 перевала выше 3000–3400 м, 4–6 ч в день; CBT Kochkor). Высота 3016 м — нужна акклиматизация.</t>
        </is>
      </c>
      <c r="E278" s="2" t="inlineStr">
        <is>
          <t>Medium in terms of logistics: walks around the lake are easy, but the approach is 3–4 h over high-mountain dirt roads and passes up to 3,400+ m. Horse/foot treks from Kyzart are medium (2 passes above 3,000–3,400 m, 4–6 h a day; CBT Kochkor). At 3,016 m, you need to acclimatize.</t>
        </is>
      </c>
    </row>
    <row r="279">
      <c r="B279" s="24" t="n">
        <v>12</v>
      </c>
      <c r="C279" s="20" t="inlineStr">
        <is>
          <t>when</t>
        </is>
      </c>
      <c r="D279" s="2" t="inlineStr">
        <is>
          <t>Июнь — сентябрь (юрточные лагеря работают примерно с конца мая — начала июня до середины сентября/начала октября); пик и гарантированно открытые лагеря — июль–август; для тишины — июнь и сентябрь. CBT Kochkor проводит конные туры с середины июня до конца сентября. Озеро замерзает со второй половины октября до конца апреля; перевалы зимой закрываются снегом.</t>
        </is>
      </c>
      <c r="E279" s="2" t="inlineStr">
        <is>
          <t>June–September (yurt camps operate from about late May–early June until mid-September/early October); peak season, with camps guaranteed to be open, is July–August; for peace and quiet, June and September. CBT Kochkor runs horse tours from mid-June to the end of September. The lake is frozen from the second half of October until the end of April; the passes are closed by snow in winter.</t>
        </is>
      </c>
    </row>
    <row r="280">
      <c r="B280" s="24" t="n">
        <v>13</v>
      </c>
      <c r="C280" s="20" t="inlineStr">
        <is>
          <t>hours</t>
        </is>
      </c>
      <c r="D280" s="2" t="inlineStr">
        <is>
          <t>Открытая природная территория без кассы. Юрточные лагеря — сезонно (Ak-Sai: июнь — сентябрь); в межсезонье на берегу никого нет, кроме зимнего лагеря (по запросу).</t>
        </is>
      </c>
      <c r="E280" s="2" t="inlineStr">
        <is>
          <t>An open natural area with no ticket office. Yurt camps are seasonal (Ak-Sai: June–September); in the off-season there is nobody on the shore except the winter camp (on request).</t>
        </is>
      </c>
    </row>
    <row r="281">
      <c r="B281" s="24" t="n">
        <v>14</v>
      </c>
      <c r="C281" s="20" t="inlineStr">
        <is>
          <t>daytime</t>
        </is>
      </c>
      <c r="D281" s="2" t="inlineStr">
        <is>
          <t>Закат и ночь (звёзды) — главное; ранним утром — туман над водой и дойка кобылиц. Перевалы лучше проходить днём: утром возможны заморозки и лёд, вечером — грозы.</t>
        </is>
      </c>
      <c r="E281" s="2" t="inlineStr">
        <is>
          <t>Sunset and night (stars) are the main thing; early in the morning — mist over the water and mare milking. It is best to cross the passes during the day: frost and ice are possible in the morning, thunderstorms in the evening.</t>
        </is>
      </c>
    </row>
    <row r="282">
      <c r="B282" s="24" t="n">
        <v>15</v>
      </c>
      <c r="C282" s="20" t="inlineStr">
        <is>
          <t>how</t>
        </is>
      </c>
      <c r="D282" s="2" t="inlineStr">
        <is>
          <t>Автомобильные направления: 1) Кочкор → Сары-Булак → Калмак-Ашуу (~3400 м) → северо-восточный берег — самый популярный, ~3 ч из Кочкора; 2) Нарын → Терскей-Торпок («33 попугая») → юго-восточный берег; 3) Ак-Талаа/Баетов → Молдо-Ашуу → южный берег; 4) Жумгальская долина/Кызыл-Кия → Кара-Кече → юго-запад. Из Бишкека ~280 км (Too.kg) через Балыкчы и Кочкор. Пеше-конные: Кызарт → Килемче → Джалгыз-Карагай (3400 м) → Сон-Куль (2–3 дня, CBT Kochkor), также перевалы Туз-Ашуу, Чиль-Бель, Узбек.</t>
        </is>
      </c>
      <c r="E282" s="2" t="inlineStr">
        <is>
          <t>By car: 1) Kochkor → Sary-Bulak → Kalmak-Ashuu (~3,400 m) → northeast shore — the most popular, ~3 h from Kochkor; 2) Naryn → Terskey-Torpok (“33 Parrots”) → southeast shore; 3) Ak-Talaa/Baetov → Moldo-Ashuu → southern shore; 4) Jumgal Valley/Kyzyl-Kiya → Kara-Keche → southwest. From Bishkek ~280 km (Too.kg) via Balykchy and Kochkor. On foot and horseback: Kyzart → Kilemche → Jalgyz-Karagay (3,400 m) → Song-Kol (2–3 days, CBT Kochkor), also the Tuz-Ashuu, Chil-Bel and Uzbek passes.</t>
        </is>
      </c>
    </row>
    <row r="283">
      <c r="B283" s="24" t="n">
        <v>16</v>
      </c>
      <c r="C283" s="20" t="inlineStr">
        <is>
          <t>needcar</t>
        </is>
      </c>
      <c r="D283" s="2" t="inlineStr">
        <is>
          <t>Да: общественного транспорта к озеру нет. Нужен внедорожник/джип с водителем из Кочкора или Нарына, собственное 4×4, либо лошадь/пеший поход. На седане не ехать (visitkyrgyzstan.org).</t>
        </is>
      </c>
      <c r="E283" s="2" t="inlineStr">
        <is>
          <t>Yes: there is no public transport to the lake. You need an SUV/jeep with a driver from Kochkor or Naryn, your own 4×4, or a horse/hike. Do not go in a sedan (visitkyrgyzstan.org).</t>
        </is>
      </c>
    </row>
    <row r="284">
      <c r="B284" s="24" t="n">
        <v>17</v>
      </c>
      <c r="C284" s="20" t="inlineStr">
        <is>
          <t>self</t>
        </is>
      </c>
      <c r="D284" s="2" t="inlineStr">
        <is>
          <t>Да, на своём 4×4 или наняв водителя в Кочкоре; пропусков не нужно. Юрту летом можно найти на месте, но в июле–августе лучше бронировать через CBT/лагеря за 1–2 недели. Наличные обязательны (нет банкоматов и терминалов).</t>
        </is>
      </c>
      <c r="E284" s="2" t="inlineStr">
        <is>
          <t>Yes, in your own 4×4 or by hiring a driver in Kochkor; no permits are needed. In summer you can find a yurt on the spot, but in July–August it is better to book through CBT/the camps 1–2 weeks ahead. Cash is a must (no ATMs or card terminals).</t>
        </is>
      </c>
    </row>
    <row r="285">
      <c r="B285" s="24" t="n">
        <v>18</v>
      </c>
      <c r="C285" s="20" t="inlineStr">
        <is>
          <t>roadtype</t>
        </is>
      </c>
      <c r="D285" s="2" t="inlineStr">
        <is>
          <t>Асфальт до Кочкора; далее грунт и гравий через перевалы с серпантинами (Калмак-Ашуу, Молдо-Ашуу, Кара-Кече); на берегу — колеи по джайлоо. Нужен высокий клиренс; на отдельных участках можно пробить колесо. Состояние каждого перевала проверять на дату поездки.</t>
        </is>
      </c>
      <c r="E285" s="2" t="inlineStr">
        <is>
          <t>Paved road to Kochkor; after that dirt and gravel over passes with switchbacks (Kalmak-Ashuu, Moldo-Ashuu, Kara-Keche); on the shore — tracks across the jailoo. High ground clearance is needed; you can puncture a tire on some sections. Check the condition of each pass for the date of your trip.</t>
        </is>
      </c>
    </row>
    <row r="286">
      <c r="B286" s="24" t="n">
        <v>19</v>
      </c>
      <c r="C286" s="20" t="inlineStr">
        <is>
          <t>traveltime</t>
        </is>
      </c>
      <c r="D286" s="2" t="inlineStr">
        <is>
          <t>Бишкек — Кочкор 3–4 ч (маршрутка); Кочкор — Сон-Куль 3–4 ч на джипе (CBT Kochkor: обратный трансфер с Батай-Арала — 3 ч); Бишкек — Сон-Куль на машине ~6–7 ч; конный переход из Кызарта — 2 дня по 4–6 ч.</t>
        </is>
      </c>
      <c r="E286" s="2" t="inlineStr">
        <is>
          <t>Bishkek — Kochkor 3–4 h (marshrutka (minibus)); Kochkor — Song-Kol 3–4 h by jeep (CBT Kochkor: return transfer from Batay-Aral — 3 h); Bishkek — Song-Kol by car ~6–7 h; horse trek from Kyzart — 2 days of 4–6 h each.</t>
        </is>
      </c>
    </row>
    <row r="287">
      <c r="B287" s="24" t="n">
        <v>20</v>
      </c>
      <c r="C287" s="20" t="inlineStr">
        <is>
          <t>stay</t>
        </is>
      </c>
      <c r="D287" s="2" t="inlineStr">
        <is>
          <t>Около 15 юрточных лагерей вокруг озера (Caravanistan). Бюджет: $10–15/чел с завтраком и ужином (Backpack Adventures 2026; Caravanistan); средний уровень $25–45 с питанием (visitkyrgyzstan.org). Премиум: Ak-Sai Travel Son-Kul Yurt Camp — 44 юрты до 90 гостей, душ, электричество в каждой юрте, Starlink Wi-Fi; $65 (завтрак) / $75 (полупансион) / $85 (полный пансион) с человека при двухместном размещении, single $100–115 (ak-sai.com, сезон июнь–сентябрь; booking@ak-sai.com, WhatsApp +996 770 901 616). Бронирование лагерей у пастухов — через CBT Kochkor, CBT Naryn. Палатка — свободно на берегу (места для кемпинга есть).</t>
        </is>
      </c>
      <c r="E287" s="2" t="inlineStr">
        <is>
          <t>About 15 yurt camps around the lake (Caravanistan). Budget: $10–15 per person with breakfast and dinner (Backpack Adventures 2026; Caravanistan); mid-range $25–45 with meals (visitkyrgyzstan.org). Premium: Ak-Sai Travel Son-Kul Yurt Camp — 44 yurts for up to 90 guests, shower, electricity in every yurt, Starlink Wi-Fi; $65 (breakfast) / $75 (half board) / $85 (full board) per person in a double, single $100–115 (ak-sai.com, season June–September; booking@ak-sai.com, WhatsApp +996 770 901 616). Booking camps run by shepherds — through CBT Kochkor, CBT Naryn. Tent — free camping on the shore (there are camping spots).</t>
        </is>
      </c>
    </row>
    <row r="288">
      <c r="B288" s="24" t="n">
        <v>21</v>
      </c>
      <c r="C288" s="20" t="inlineStr">
        <is>
          <t>net</t>
        </is>
      </c>
      <c r="D288" s="2" t="inlineStr">
        <is>
          <t>Связь только местами (Too.kg). У лагеря Ak-Sai заявлено покрытие MegaCom и Wi-Fi через Starlink; у большинства пастушеских лагерей связи нет (Caravanistan, visitkyrgyzstan.org). Beeline и O! на озере не подтверждены. Сигнал иногда ловится на перевалах.</t>
        </is>
      </c>
      <c r="E288" s="2" t="inlineStr">
        <is>
          <t>Coverage only in places (Too.kg). The Ak-Sai camp advertises MegaCom coverage and Wi-Fi via Starlink; most shepherd camps have no connection (Caravanistan, visitkyrgyzstan.org). Beeline and O! are not confirmed at the lake. A signal can sometimes be caught on the passes.</t>
        </is>
      </c>
    </row>
    <row r="289">
      <c r="B289" s="24" t="n">
        <v>22</v>
      </c>
      <c r="C289" s="20" t="inlineStr">
        <is>
          <t>entry</t>
        </is>
      </c>
      <c r="D289" s="2" t="inlineStr">
        <is>
          <t>Бесплатно: входного билета или экосбора на Сон-Куль ни в одном источнике 2019–2026 гг. не найдено. Платишь только за лагерь, лошадей и транспорт.</t>
        </is>
      </c>
      <c r="E289" s="2" t="inlineStr">
        <is>
          <t>Free: no entrance ticket or eco fee for Song-Kol was found in any 2019–2026 source. You only pay for the camp, horses and transport.</t>
        </is>
      </c>
    </row>
    <row r="290">
      <c r="B290" s="24" t="n">
        <v>23</v>
      </c>
      <c r="C290" s="20" t="inlineStr">
        <is>
          <t>transfer</t>
        </is>
      </c>
      <c r="D290" s="2" t="inlineStr">
        <is>
          <t>Кочкор — Сон-Куль на джипе: 2500–3500 сом за машину (visitkyrgyzstan.org); ~$20 за место туда-обратно (Caravanistan); Бишкек — Кочкор маршрутка 350 сом, Бишкек — Нарын 600 сом (CBT Naryn, май 2026); тур из Бишкека на 2 дня — $650 за 1–2 чел (Tripster).</t>
        </is>
      </c>
      <c r="E290" s="2" t="inlineStr">
        <is>
          <t>Kochkor — Song-Kol by jeep: 2,500–3,500 som per car (visitkyrgyzstan.org); ~$20 per seat round trip (Caravanistan); Bishkek — Kochkor marshrutka 350 som, Bishkek — Naryn 600 som (CBT Naryn, May 2026); a 2-day tour from Bishkek — $650 for 1–2 people (Tripster).</t>
        </is>
      </c>
    </row>
    <row r="291">
      <c r="B291" s="24" t="n">
        <v>24</v>
      </c>
      <c r="C291" s="20" t="inlineStr">
        <is>
          <t>bring</t>
        </is>
      </c>
      <c r="D291" s="2" t="inlineStr">
        <is>
          <t>Тёплый спальник или флис/пуховку (ночью мороз даже летом), шапку и перчатки, дождевик, солнцезащиту (УФ на 3000 м), налобный фонарь, power bank (электричество есть не везде), наличные сомы, таблетки от горной болезни/аптечку, обувь для мокрой травы, офлайн-карты. Воду из озера пить только кипячёной.</t>
        </is>
      </c>
      <c r="E291" s="2" t="inlineStr">
        <is>
          <t>A warm sleeping bag or a fleece/down jacket (frost at night even in summer), hat and gloves, rain jacket, sun protection (UV at 3,000 m), headlamp, power bank (electricity isn't available everywhere), cash in som, altitude sickness pills/first-aid kit, shoes for wet grass, offline maps. Drink water from the lake only after boiling it.</t>
        </is>
      </c>
    </row>
    <row r="292">
      <c r="B292" s="24" t="n">
        <v>25</v>
      </c>
      <c r="C292" s="20" t="inlineStr">
        <is>
          <t>warn</t>
        </is>
      </c>
      <c r="D292" s="2" t="inlineStr">
        <is>
          <t>Высота 3016 м — горная болезнь возможна, особенно при подъёме из Бишкека за один день. Погода меняется быстро; ночью заморозки даже в июле–августе; грозы на открытом джайлоо — не стой на возвышенностях. Дороги через перевалы — грунт, риск пробить колесо, снег в начале/конце сезона. Связи почти нет, банкоматов и магазинов нет. Были жалобы на завышение цен таксистами из Кызарта (TripAdvisor, май 2025) — договаривайся о цене заранее. Собаки у чабанских стоянок.</t>
        </is>
      </c>
      <c r="E292" s="2" t="inlineStr">
        <is>
          <t>At 3,016 m altitude sickness is possible, especially if you go up from Bishkek in one day. The weather changes quickly; night frosts even in July–August; thunderstorms on the open jailoo — don't stand on high ground. The roads over the passes are dirt, with a risk of puncturing a tire, and snow at the beginning/end of the season. There is almost no mobile coverage, and no ATMs or shops. There were complaints about taxi drivers in Kyzart overcharging (TripAdvisor, May 2025) — agree on the price in advance. Dogs at shepherds' camps.</t>
        </is>
      </c>
    </row>
    <row r="293">
      <c r="B293" s="24" t="n">
        <v>26</v>
      </c>
      <c r="C293" s="20" t="inlineStr">
        <is>
          <t>food</t>
        </is>
      </c>
      <c r="D293" s="2" t="inlineStr">
        <is>
          <t>Кумыс (свежий, прямо у пастухов летом), бешбармак и куурдак из баранины, боорсоки, каймак (сливки) и домашнее варенье в юртах; в лагере Ak-Sai — национальная и европейская кухня шведским столом. Местная рыба (сиг, пелядь) — по случаю у рыбаков.</t>
        </is>
      </c>
      <c r="E293" s="2" t="inlineStr">
        <is>
          <t>Kumys (fresh, straight from the shepherds in summer), beshbarmak and kuurdak made from lamb, boorsoki, kaymak (cream) and homemade jam in the yurts; at the Ak-Sai camp — national and European cuisine as a buffet. Local fish (whitefish, peled) — occasionally from fishermen.</t>
        </is>
      </c>
    </row>
    <row r="294">
      <c r="B294" s="24" t="n">
        <v>27</v>
      </c>
      <c r="C294" s="20" t="inlineStr">
        <is>
          <t>reviews</t>
        </is>
      </c>
      <c r="D294" s="2" t="inlineStr">
        <is>
          <t>Google Maps: 4.9/5, 382 оценки (03.10.2026). TripAdvisor («Song Kol Lake», Кочкор): 4.8/5, 13 отзывов (2018 — май 2025; просмотр 07.10.2026). Плюсы: невероятные пейзажи, закаты и звёзды, гостеприимные кочевники, конные прогулки. Минусы: тяжёлая дорога, разное качество юрт, холодные ночи, отдельные жалобы на завышенные цены таксистов в Кызарте.</t>
        </is>
      </c>
      <c r="E294" s="2" t="inlineStr">
        <is>
          <t>Google Maps: 4.9/5, 382 ratings (03.10.2026). TripAdvisor (“Song Kol Lake”, Kochkor): 4.8/5, 13 reviews (2018 — May 2025; viewed 07.10.2026). Pros: incredible scenery, sunsets and stars, hospitable nomads, horse rides. Cons: a hard road, varying quality of yurts, cold nights, isolated complaints about taxi drivers in Kyzart overcharging.</t>
        </is>
      </c>
    </row>
    <row r="295">
      <c r="B295" s="24" t="n">
        <v>28</v>
      </c>
      <c r="C295" s="20" t="inlineStr">
        <is>
          <t>p.sum</t>
        </is>
      </c>
      <c r="D295" s="2" t="inlineStr">
        <is>
          <t>Самый простой путь — Бишкек → Кочкор (маршрутка 350 сом, 3–4 ч), там через CBT Kochkor или частника джип до озера через Сары-Булак и Калмак-Ашуу (≈85 км от трассы, 3–3,5 ч; ориентир ≈5200 сом за машину на 4–6 чел., 2026). Лучший опыт — 2–3-дневный конный переход из села Кызарт через Килемче (от ≈15–20 тыс. сом/чел. у местных гидов, туры 280–440 $/€). Ночуйте в юрточных лагерях северного или южного берега (1000–2000 сом с ужином и завтраком у пастухов, 35–115 $ в Ak-Sai), кэш берите заранее — банкоматов и магазинов на озере нет. С сентября 2026 у Батай-Арала (юго-запад, заповедник Каратал-Жапырык) стоит ограждение — туда на машине не заезжать.</t>
        </is>
      </c>
      <c r="E295" s="2" t="inlineStr">
        <is>
          <t>The easiest way is Bishkek → Kochkor (marshrutka 350 som, 3–4 h), then through CBT Kochkor or a private driver take a jeep to the lake via Sary-Bulak and Kalmak-Ashuu (≈85 km from the highway, 3–3.5 h; guide price ≈5,200 som per car for 4–6 people, 2026). The best experience is a 2–3-day horse trek from Kyzart village via Kilemche (from ≈15–20 thousand som per person with local guides, tours $280–440 / €). Spend the nights in yurt camps on the northern or southern shore (1,000–2,000 som with dinner and breakfast at the shepherds', $35–115 at Ak-Sai), and bring cash in advance — there are no ATMs or shops at the lake. Since September 2026 there has been a fence at Batay-Aral (southwest, Karatal-Japyryk nature reserve) — do not drive in there.</t>
        </is>
      </c>
    </row>
    <row r="296">
      <c r="B296" s="24" t="n">
        <v>29</v>
      </c>
      <c r="C296" s="20" t="inlineStr">
        <is>
          <t>p.apps.0.title</t>
        </is>
      </c>
      <c r="D296" s="2" t="inlineStr">
        <is>
          <t>С северо-востока: Кочкор → Сары-Булак → перевал Калмак-Ашуу (основной)</t>
        </is>
      </c>
      <c r="E296" s="2" t="inlineStr">
        <is>
          <t>From the northeast: Kochkor → Sary-Bulak → Kalmak-Ashuu Pass (main route)</t>
        </is>
      </c>
    </row>
    <row r="297">
      <c r="B297" s="24" t="n">
        <v>30</v>
      </c>
      <c r="C297" s="20" t="inlineStr">
        <is>
          <t>p.apps.0.from</t>
        </is>
      </c>
      <c r="D297" s="20" t="inlineStr">
        <is>
          <t>Кочкор (база); Бишкек ≈280 км, 6–7 ч</t>
        </is>
      </c>
      <c r="E297" s="20" t="inlineStr">
        <is>
          <t>Kochkor (base); Bishkek ≈280 km, 6–7 h</t>
        </is>
      </c>
    </row>
    <row r="298">
      <c r="B298" s="24" t="n">
        <v>31</v>
      </c>
      <c r="C298" s="20" t="inlineStr">
        <is>
          <t>p.apps.0.route</t>
        </is>
      </c>
      <c r="D298" s="2" t="inlineStr">
        <is>
          <t>Бишкек → Балыкчы → Кочкор → Сары-Булак (трасса на Нарын) → поворот на запад → перевал Калмак-Ашуу (~3400–3450 м) → спуск на северо-восточный берег; дальше колеи по берегу к лагерям</t>
        </is>
      </c>
      <c r="E298" s="2" t="inlineStr">
        <is>
          <t>Bishkek → Balykchy → Kochkor → Sary-Bulak (Naryn highway) → turn west → Kalmak-Ashuu Pass (~3,400–3,450 m) → descent to the northeast shore; then tracks along the shore to the camps</t>
        </is>
      </c>
    </row>
    <row r="299">
      <c r="B299" s="24" t="n">
        <v>32</v>
      </c>
      <c r="C299" s="20" t="inlineStr">
        <is>
          <t>p.apps.0.km</t>
        </is>
      </c>
      <c r="D299" s="20" t="inlineStr">
        <is>
          <t>≈85 км от Сары-Булака по грунту; ≈280 км от Бишкека</t>
        </is>
      </c>
      <c r="E299" s="20" t="inlineStr">
        <is>
          <t>≈85 km from Sary-Bulak on dirt road; ≈280 km from Bishkek</t>
        </is>
      </c>
    </row>
    <row r="300">
      <c r="B300" s="24" t="n">
        <v>33</v>
      </c>
      <c r="C300" s="20" t="inlineStr">
        <is>
          <t>p.apps.0.time</t>
        </is>
      </c>
      <c r="D300" s="20" t="inlineStr">
        <is>
          <t>Кочкор → озеро 3–3,5 ч на джипе; Бишкек → озеро 6–7 ч</t>
        </is>
      </c>
      <c r="E300" s="20" t="inlineStr">
        <is>
          <t>Kochkor → lake 3–3.5 h by jeep; Bishkek → lake 6–7 h</t>
        </is>
      </c>
    </row>
    <row r="301">
      <c r="B301" s="24" t="n">
        <v>34</v>
      </c>
      <c r="C301" s="20" t="inlineStr">
        <is>
          <t>p.apps.0.surface</t>
        </is>
      </c>
      <c r="D301" s="2" t="inlineStr">
        <is>
          <t>Асфальт до Сары-Булака; дальше гравий/грунт, серпантин на Калмак-Ашуу; на берегу — колеи по джайлоо. В сухую погоду — самая простая дорога (Wikivoyage: проходима обычной машиной); после дождя грязь</t>
        </is>
      </c>
      <c r="E301" s="2" t="inlineStr">
        <is>
          <t>Paved road to Sary-Bulak; after that gravel/dirt, switchbacks up Kalmak-Ashuu; on the shore — tracks across the jailoo. In dry weather it is the easiest road (Wikivoyage: passable by an ordinary car); mud after rain</t>
        </is>
      </c>
    </row>
    <row r="302">
      <c r="B302" s="24" t="n">
        <v>35</v>
      </c>
      <c r="C302" s="20" t="inlineStr">
        <is>
          <t>p.apps.0.vehicle</t>
        </is>
      </c>
      <c r="D302" s="2" t="inlineStr">
        <is>
          <t>кроссовер (в сухую погоду и седан с высоким клиренсом); 4×4 надёжнее</t>
        </is>
      </c>
      <c r="E302" s="2" t="inlineStr">
        <is>
          <t>crossover (in dry weather even a sedan with high ground clearance); a 4×4 is more reliable</t>
        </is>
      </c>
    </row>
    <row r="303">
      <c r="B303" s="24" t="n">
        <v>36</v>
      </c>
      <c r="C303" s="20" t="inlineStr">
        <is>
          <t>p.apps.0.season</t>
        </is>
      </c>
      <c r="D303" s="2" t="inlineStr">
        <is>
          <t>Июнь — сентябрь (безопасно); снег до начала июня; Калмак-Ашуу закрывали по погоде уже 2 ноября (2022)</t>
        </is>
      </c>
      <c r="E303" s="2" t="inlineStr">
        <is>
          <t>June–September (safe); snow until early June; Kalmak-Ashuu was closed due to weather as early as 2 November (2022)</t>
        </is>
      </c>
    </row>
    <row r="304">
      <c r="B304" s="24" t="n">
        <v>37</v>
      </c>
      <c r="C304" s="20" t="inlineStr">
        <is>
          <t>p.apps.0.last</t>
        </is>
      </c>
      <c r="D304" s="2" t="inlineStr">
        <is>
          <t>Последние АЗС, банкоматы, магазины и уверенная связь — в Кочкоре; в Сары-Булаке — придорожные магазины. На озере банкоматов, АЗС и магазинов нет</t>
        </is>
      </c>
      <c r="E304" s="2" t="inlineStr">
        <is>
          <t>The last fuel stations, ATMs, shops and reliable mobile coverage are in Kochkor; in Sary-Bulak — roadside shops. At the lake there are no ATMs, fuel stations or shops</t>
        </is>
      </c>
    </row>
    <row r="305">
      <c r="B305" s="24" t="n">
        <v>38</v>
      </c>
      <c r="C305" s="20" t="inlineStr">
        <is>
          <t>p.apps.0.parking.d</t>
        </is>
      </c>
      <c r="D305" s="2" t="inlineStr">
        <is>
          <t>У выбранного юрточного лагеря — бесплатно для гостей; отдельных платных парковок нет</t>
        </is>
      </c>
      <c r="E305" s="2" t="inlineStr">
        <is>
          <t>At your chosen yurt camp — free for guests; there are no separate paid parking lots</t>
        </is>
      </c>
    </row>
    <row r="306">
      <c r="B306" s="24" t="n">
        <v>39</v>
      </c>
      <c r="C306" s="20" t="inlineStr">
        <is>
          <t>p.apps.0.parking.price</t>
        </is>
      </c>
      <c r="D306" s="20" t="inlineStr">
        <is>
          <t>бесплатно</t>
        </is>
      </c>
      <c r="E306" s="20" t="inlineStr">
        <is>
          <t>free</t>
        </is>
      </c>
    </row>
    <row r="307">
      <c r="B307" s="24" t="n">
        <v>40</v>
      </c>
      <c r="C307" s="20" t="inlineStr">
        <is>
          <t>p.apps.0.trail.d</t>
        </is>
      </c>
      <c r="D307" s="20" t="inlineStr">
        <is>
          <t>Не требуется — дорога доходит до лагерей</t>
        </is>
      </c>
      <c r="E307" s="20" t="inlineStr">
        <is>
          <t>Not required — the road goes all the way to the camps</t>
        </is>
      </c>
    </row>
    <row r="308">
      <c r="B308" s="24" t="n">
        <v>41</v>
      </c>
      <c r="C308" s="20" t="inlineStr">
        <is>
          <t>p.apps.0.haz</t>
        </is>
      </c>
      <c r="D308" s="2" t="inlineStr">
        <is>
          <t>Грязь и размыв после дождя, пробитые колёса на камнях, туман и снег на перевале в начале/конце сезона, заморозки ночью</t>
        </is>
      </c>
      <c r="E308" s="2" t="inlineStr">
        <is>
          <t>Mud and washouts after rain, punctured tires on rocks, fog and snow on the pass at the beginning/end of the season, night frosts</t>
        </is>
      </c>
    </row>
    <row r="309">
      <c r="B309" s="24" t="n">
        <v>42</v>
      </c>
      <c r="C309" s="20" t="inlineStr">
        <is>
          <t>p.apps.1.title</t>
        </is>
      </c>
      <c r="D309" s="20" t="inlineStr">
        <is>
          <t>Пешком или верхом из Кызарта через Килемче</t>
        </is>
      </c>
      <c r="E309" s="20" t="inlineStr">
        <is>
          <t>On foot or by horse from Kyzart via Kilemche</t>
        </is>
      </c>
    </row>
    <row r="310">
      <c r="B310" s="24" t="n">
        <v>43</v>
      </c>
      <c r="C310" s="20" t="inlineStr">
        <is>
          <t>p.apps.1.from</t>
        </is>
      </c>
      <c r="D310" s="2" t="inlineStr">
        <is>
          <t>Село Кызарт (≈70–77 км от Кочкора по трассе на Чаек) или перевал Кызарт (55 км от Кочкора)</t>
        </is>
      </c>
      <c r="E310" s="2" t="inlineStr">
        <is>
          <t>Kyzart village (≈70–77 km from Kochkor along the Chayek highway) or the Kyzart Pass (55 km from Kochkor)</t>
        </is>
      </c>
    </row>
    <row r="311">
      <c r="B311" s="24" t="n">
        <v>44</v>
      </c>
      <c r="C311" s="20" t="inlineStr">
        <is>
          <t>p.apps.1.route</t>
        </is>
      </c>
      <c r="D311" s="2" t="inlineStr">
        <is>
          <t>Кызарт → долина/джайлоо Килемче (ночь в юрте) → перевал Джалгыз-Карагай (~3300–3400 м) → Сон-Куль; обратно через Туз-Ашуу (~3200–3400 м) в Кызарт</t>
        </is>
      </c>
      <c r="E311" s="2" t="inlineStr">
        <is>
          <t>Kyzart → Kilemche valley/jailoo (night in a yurt) → Jalgyz-Karagay Pass (~3,300–3,400 m) → Song-Kol; back via Tuz-Ashuu (~3,200–3,400 m) to Kyzart</t>
        </is>
      </c>
    </row>
    <row r="312">
      <c r="B312" s="24" t="n">
        <v>45</v>
      </c>
      <c r="C312" s="20" t="inlineStr">
        <is>
          <t>p.apps.1.km</t>
        </is>
      </c>
      <c r="D312" s="2" t="inlineStr">
        <is>
          <t>≈47 км верхом за 3 дня (18 + 14 + 23 км); пешком от перевала Кызарт ≈27 км за 2 дня</t>
        </is>
      </c>
      <c r="E312" s="2" t="inlineStr">
        <is>
          <t>≈47 km on horseback over 3 days (18 + 14 + 23 km); on foot from the Kyzart Pass ≈27 km over 2 days</t>
        </is>
      </c>
    </row>
    <row r="313">
      <c r="B313" s="24" t="n">
        <v>46</v>
      </c>
      <c r="C313" s="20" t="inlineStr">
        <is>
          <t>p.apps.1.time</t>
        </is>
      </c>
      <c r="D313" s="20" t="inlineStr">
        <is>
          <t>2–3 дня, по 3,5–6 ч в седле</t>
        </is>
      </c>
      <c r="E313" s="20" t="inlineStr">
        <is>
          <t>2–3 days, 3.5–6 h in the saddle each day</t>
        </is>
      </c>
    </row>
    <row r="314">
      <c r="B314" s="24" t="n">
        <v>47</v>
      </c>
      <c r="C314" s="20" t="inlineStr">
        <is>
          <t>p.apps.1.surface</t>
        </is>
      </c>
      <c r="D314" s="20" t="inlineStr">
        <is>
          <t>Конные тропы по пастбищам, без машинной дороги</t>
        </is>
      </c>
      <c r="E314" s="20" t="inlineStr">
        <is>
          <t>Horse trails across pastures, no vehicle road</t>
        </is>
      </c>
    </row>
    <row r="315">
      <c r="B315" s="24" t="n">
        <v>48</v>
      </c>
      <c r="C315" s="20" t="inlineStr">
        <is>
          <t>p.apps.1.vehicle</t>
        </is>
      </c>
      <c r="D315" s="20" t="inlineStr">
        <is>
          <t>пешком/верхом</t>
        </is>
      </c>
      <c r="E315" s="20" t="inlineStr">
        <is>
          <t>on foot/on horseback</t>
        </is>
      </c>
    </row>
    <row r="316">
      <c r="B316" s="24" t="n">
        <v>49</v>
      </c>
      <c r="C316" s="20" t="inlineStr">
        <is>
          <t>p.apps.1.season</t>
        </is>
      </c>
      <c r="D316" s="2" t="inlineStr">
        <is>
          <t>Середина июня — конец сентября (туры с 1 июня до 25 сентября)</t>
        </is>
      </c>
      <c r="E316" s="2" t="inlineStr">
        <is>
          <t>Mid-June — end of September (tours from 1 June to 25 September)</t>
        </is>
      </c>
    </row>
    <row r="317">
      <c r="B317" s="24" t="n">
        <v>50</v>
      </c>
      <c r="C317" s="20" t="inlineStr">
        <is>
          <t>p.apps.1.last</t>
        </is>
      </c>
      <c r="D317" s="2" t="inlineStr">
        <is>
          <t>Кочкор (банкоматы, магазины); в Кызарте — небольшие магазины; связи на тропе нет</t>
        </is>
      </c>
      <c r="E317" s="2" t="inlineStr">
        <is>
          <t>Kochkor (ATMs, shops); in Kyzart — small shops; no mobile coverage on the trail</t>
        </is>
      </c>
    </row>
    <row r="318">
      <c r="B318" s="24" t="n">
        <v>51</v>
      </c>
      <c r="C318" s="20" t="inlineStr">
        <is>
          <t>p.apps.1.parking.d</t>
        </is>
      </c>
      <c r="D318" s="2" t="inlineStr">
        <is>
          <t>Машину оставляют у гостевого дома/конюха в Кызарте по договорённости</t>
        </is>
      </c>
      <c r="E318" s="2" t="inlineStr">
        <is>
          <t>You leave your car at a guesthouse/horse handler's place in Kyzart by arrangement</t>
        </is>
      </c>
    </row>
    <row r="319">
      <c r="B319" s="24" t="n">
        <v>52</v>
      </c>
      <c r="C319" s="20" t="inlineStr">
        <is>
          <t>p.apps.1.parking.price</t>
        </is>
      </c>
      <c r="D319" s="20" t="inlineStr">
        <is>
          <t>по договорённости</t>
        </is>
      </c>
      <c r="E319" s="20" t="inlineStr">
        <is>
          <t>by arrangement</t>
        </is>
      </c>
    </row>
    <row r="320">
      <c r="B320" s="24" t="n">
        <v>53</v>
      </c>
      <c r="C320" s="20" t="inlineStr">
        <is>
          <t>p.apps.1.trail.d</t>
        </is>
      </c>
      <c r="D320" s="20" t="inlineStr">
        <is>
          <t>Село Кызарт (Жумгальский р-н), у дома конюха/оператора</t>
        </is>
      </c>
      <c r="E320" s="2" t="inlineStr">
        <is>
          <t>Kyzart village (Jumgal district), at the house of the horse handler/operator</t>
        </is>
      </c>
    </row>
    <row r="321">
      <c r="B321" s="24" t="n">
        <v>54</v>
      </c>
      <c r="C321" s="20" t="inlineStr">
        <is>
          <t>p.apps.1.haz</t>
        </is>
      </c>
      <c r="D321" s="2" t="inlineStr">
        <is>
          <t>Грозы на открытых перевалах, холодные ночи, нужна минимальная практика верховой езды</t>
        </is>
      </c>
      <c r="E321" s="2" t="inlineStr">
        <is>
          <t>Thunderstorms on the open passes, cold nights, some basic riding experience is needed</t>
        </is>
      </c>
    </row>
    <row r="322">
      <c r="B322" s="24" t="n">
        <v>55</v>
      </c>
      <c r="C322" s="20" t="inlineStr">
        <is>
          <t>p.apps.2.title</t>
        </is>
      </c>
      <c r="D322" s="2" t="inlineStr">
        <is>
          <t>С юго-востока: из Нарына через перевал Терскей-Торпок («33 попугая»)</t>
        </is>
      </c>
      <c r="E322" s="2" t="inlineStr">
        <is>
          <t>From the southeast: from Naryn over the Terskey-Torpok Pass (“33 Parrots”)</t>
        </is>
      </c>
    </row>
    <row r="323">
      <c r="B323" s="24" t="n">
        <v>56</v>
      </c>
      <c r="C323" s="20" t="inlineStr">
        <is>
          <t>p.apps.2.from</t>
        </is>
      </c>
      <c r="D323" s="20" t="inlineStr">
        <is>
          <t>Нарын (≈90 км до озера)</t>
        </is>
      </c>
      <c r="E323" s="20" t="inlineStr">
        <is>
          <t>Naryn (≈90 km to the lake)</t>
        </is>
      </c>
    </row>
    <row r="324">
      <c r="B324" s="24" t="n">
        <v>57</v>
      </c>
      <c r="C324" s="20" t="inlineStr">
        <is>
          <t>p.apps.2.route</t>
        </is>
      </c>
      <c r="D324" s="2" t="inlineStr">
        <is>
          <t>Нарын → на запад по долине → ущелья (≈20 км) → серпантин «33 попугая» на перевал ~3133 м → юго-восточный берег</t>
        </is>
      </c>
      <c r="E324" s="2" t="inlineStr">
        <is>
          <t>Naryn → west along the valley → gorges (≈20 km) → the “33 Parrots” switchbacks up to the pass at ~3,133 m → southeast shore</t>
        </is>
      </c>
    </row>
    <row r="325">
      <c r="B325" s="24" t="n">
        <v>58</v>
      </c>
      <c r="C325" s="20" t="inlineStr">
        <is>
          <t>p.apps.2.km</t>
        </is>
      </c>
      <c r="D325" s="20" t="inlineStr">
        <is>
          <t>≈90 км от Нарына</t>
        </is>
      </c>
      <c r="E325" s="20" t="inlineStr">
        <is>
          <t>≈90 km from Naryn</t>
        </is>
      </c>
    </row>
    <row r="326">
      <c r="B326" s="24" t="n">
        <v>59</v>
      </c>
      <c r="C326" s="20" t="inlineStr">
        <is>
          <t>p.apps.2.time</t>
        </is>
      </c>
      <c r="D326" s="20" t="inlineStr">
        <is>
          <t>Не найдено точно; ориентир 3–4 ч</t>
        </is>
      </c>
      <c r="E326" s="20" t="inlineStr">
        <is>
          <t>Not found exactly; guide figure 3–4 h</t>
        </is>
      </c>
    </row>
    <row r="327">
      <c r="B327" s="24" t="n">
        <v>60</v>
      </c>
      <c r="C327" s="20" t="inlineStr">
        <is>
          <t>p.apps.2.surface</t>
        </is>
      </c>
      <c r="D327" s="2" t="inlineStr">
        <is>
          <t>Горный грунт с плотным серпантином; после дождя заметно сложнее; в хорошую погоду проходит и обычная машина (Eurasia Travel)</t>
        </is>
      </c>
      <c r="E327" s="2" t="inlineStr">
        <is>
          <t>Mountain dirt road with tight switchbacks; noticeably harder after rain; in good weather an ordinary car can also make it (Eurasia Travel)</t>
        </is>
      </c>
    </row>
    <row r="328">
      <c r="B328" s="24" t="n">
        <v>61</v>
      </c>
      <c r="C328" s="20" t="inlineStr">
        <is>
          <t>p.apps.2.vehicle</t>
        </is>
      </c>
      <c r="D328" s="20" t="inlineStr">
        <is>
          <t>кроссовер / 4×4</t>
        </is>
      </c>
      <c r="E328" s="20" t="inlineStr">
        <is>
          <t>crossover / 4×4</t>
        </is>
      </c>
    </row>
    <row r="329">
      <c r="B329" s="24" t="n">
        <v>62</v>
      </c>
      <c r="C329" s="20" t="inlineStr">
        <is>
          <t>p.apps.2.season</t>
        </is>
      </c>
      <c r="D329" s="20" t="inlineStr">
        <is>
          <t>Июнь — сентябрь; зимой занесён снегом</t>
        </is>
      </c>
      <c r="E329" s="20" t="inlineStr">
        <is>
          <t>June–September; buried in snow in winter</t>
        </is>
      </c>
    </row>
    <row r="330">
      <c r="B330" s="24" t="n">
        <v>63</v>
      </c>
      <c r="C330" s="20" t="inlineStr">
        <is>
          <t>p.apps.2.last</t>
        </is>
      </c>
      <c r="D330" s="20" t="inlineStr">
        <is>
          <t>Нарын — последние АЗС, банкоматы, магазины, CBT Naryn</t>
        </is>
      </c>
      <c r="E330" s="20" t="inlineStr">
        <is>
          <t>Naryn — the last fuel stations, ATMs, shops, CBT Naryn</t>
        </is>
      </c>
    </row>
    <row r="331">
      <c r="B331" s="24" t="n">
        <v>64</v>
      </c>
      <c r="C331" s="20" t="inlineStr">
        <is>
          <t>p.apps.2.parking.d</t>
        </is>
      </c>
      <c r="D331" s="20" t="inlineStr">
        <is>
          <t>У лагерей южного/юго-восточного берега</t>
        </is>
      </c>
      <c r="E331" s="20" t="inlineStr">
        <is>
          <t>At the camps on the southern/southeast shore</t>
        </is>
      </c>
    </row>
    <row r="332">
      <c r="B332" s="24" t="n">
        <v>65</v>
      </c>
      <c r="C332" s="20" t="inlineStr">
        <is>
          <t>p.apps.2.parking.price</t>
        </is>
      </c>
      <c r="D332" s="20" t="inlineStr">
        <is>
          <t>бесплатно</t>
        </is>
      </c>
      <c r="E332" s="20" t="inlineStr">
        <is>
          <t>free</t>
        </is>
      </c>
    </row>
    <row r="333">
      <c r="B333" s="24" t="n">
        <v>66</v>
      </c>
      <c r="C333" s="20" t="inlineStr">
        <is>
          <t>p.apps.2.haz</t>
        </is>
      </c>
      <c r="D333" s="20" t="inlineStr">
        <is>
          <t>Узкий серпантин, грязь после дождя</t>
        </is>
      </c>
      <c r="E333" s="20" t="inlineStr">
        <is>
          <t>Narrow switchbacks, mud after rain</t>
        </is>
      </c>
    </row>
    <row r="334">
      <c r="B334" s="24" t="n">
        <v>67</v>
      </c>
      <c r="C334" s="20" t="inlineStr">
        <is>
          <t>p.apps.3.title</t>
        </is>
      </c>
      <c r="D334" s="2" t="inlineStr">
        <is>
          <t>С юго-запада: из Ак-Талинского района (Баетов/Кара-Ой/Куртка) через Молдо-Ашуу</t>
        </is>
      </c>
      <c r="E334" s="2" t="inlineStr">
        <is>
          <t>From the southwest: from the Ak-Talaa district (Baetov/Kara-Oy/Kurtka) over Moldo-Ashuu</t>
        </is>
      </c>
    </row>
    <row r="335">
      <c r="B335" s="24" t="n">
        <v>68</v>
      </c>
      <c r="C335" s="20" t="inlineStr">
        <is>
          <t>p.apps.3.from</t>
        </is>
      </c>
      <c r="D335" s="20" t="inlineStr">
        <is>
          <t>Нарын (дорога Нарын — Баетов 120 км) / Казарман</t>
        </is>
      </c>
      <c r="E335" s="20" t="inlineStr">
        <is>
          <t>Naryn (Naryn — Baetov road, 120 km) / Kazarman</t>
        </is>
      </c>
    </row>
    <row r="336">
      <c r="B336" s="24" t="n">
        <v>69</v>
      </c>
      <c r="C336" s="20" t="inlineStr">
        <is>
          <t>p.apps.3.route</t>
        </is>
      </c>
      <c r="D336" s="2" t="inlineStr">
        <is>
          <t>Нарын → Ак-Талинский район → Кара-Ой/Куртка → каньон Куртки → 9 шпилек серпантина → перевал Молдо-Ашуу (3346 м) → южный берег</t>
        </is>
      </c>
      <c r="E336" s="2" t="inlineStr">
        <is>
          <t>Naryn → Ak-Talaa district → Kara-Oy/Kurtka → Kurtka canyon → 9 hairpin bends → Moldo-Ashuu Pass (3,346 m) → southern shore</t>
        </is>
      </c>
    </row>
    <row r="337">
      <c r="B337" s="24" t="n">
        <v>70</v>
      </c>
      <c r="C337" s="20" t="inlineStr">
        <is>
          <t>p.apps.3.km</t>
        </is>
      </c>
      <c r="D337" s="20" t="inlineStr">
        <is>
          <t>Кара-Ой → Сон-Куль ≈45,6 км</t>
        </is>
      </c>
      <c r="E337" s="20" t="inlineStr">
        <is>
          <t>Kara-Oy → Song-Kol ≈45.6 km</t>
        </is>
      </c>
    </row>
    <row r="338">
      <c r="B338" s="24" t="n">
        <v>71</v>
      </c>
      <c r="C338" s="20" t="inlineStr">
        <is>
          <t>p.apps.3.time</t>
        </is>
      </c>
      <c r="D338" s="2" t="inlineStr">
        <is>
          <t>Ориентир 1,5–2 ч от Кара-Оя; переезд Сон-Куль — Казарман через Молдо-Ашуу ≈8 ч</t>
        </is>
      </c>
      <c r="E338" s="2" t="inlineStr">
        <is>
          <t>Guide figure 1.5–2 h from Kara-Oy; the Song-Kol — Kazarman journey over Moldo-Ashuu ≈8 h</t>
        </is>
      </c>
    </row>
    <row r="339">
      <c r="B339" s="24" t="n">
        <v>72</v>
      </c>
      <c r="C339" s="20" t="inlineStr">
        <is>
          <t>p.apps.3.surface</t>
        </is>
      </c>
      <c r="D339" s="2" t="inlineStr">
        <is>
          <t>Хорошо поддерживаемая гравийка, без асфальта, сыпучий гравий на шпильках; дорога Нарын — Баетов в 2025 г. частично ремонтировалась и асфальтировалась</t>
        </is>
      </c>
      <c r="E339" s="2" t="inlineStr">
        <is>
          <t>Well-maintained gravel road, no pavement, loose gravel on the hairpins; the Naryn — Baetov road was partly repaired and paved in 2025</t>
        </is>
      </c>
    </row>
    <row r="340">
      <c r="B340" s="24" t="n">
        <v>73</v>
      </c>
      <c r="C340" s="20" t="inlineStr">
        <is>
          <t>p.apps.3.vehicle</t>
        </is>
      </c>
      <c r="D340" s="20" t="inlineStr">
        <is>
          <t>кроссовер / 4×4</t>
        </is>
      </c>
      <c r="E340" s="20" t="inlineStr">
        <is>
          <t>crossover / 4×4</t>
        </is>
      </c>
    </row>
    <row r="341">
      <c r="B341" s="24" t="n">
        <v>74</v>
      </c>
      <c r="C341" s="20" t="inlineStr">
        <is>
          <t>p.apps.3.season</t>
        </is>
      </c>
      <c r="D341" s="2" t="inlineStr">
        <is>
          <t>Июнь — сентябрь; в первой половине июня бывает закрыт; с ноября по март почти непроходим</t>
        </is>
      </c>
      <c r="E341" s="2" t="inlineStr">
        <is>
          <t>June–September; sometimes closed in the first half of June; from November to March almost impassable</t>
        </is>
      </c>
    </row>
    <row r="342">
      <c r="B342" s="24" t="n">
        <v>75</v>
      </c>
      <c r="C342" s="20" t="inlineStr">
        <is>
          <t>p.apps.3.last</t>
        </is>
      </c>
      <c r="D342" s="2" t="inlineStr">
        <is>
          <t>Нарын; Баетов — магазины (АЗС и банкомат в Баетове в источниках не подтверждены)</t>
        </is>
      </c>
      <c r="E342" s="2" t="inlineStr">
        <is>
          <t>Naryn; Baetov — shops (a fuel station and ATM in Baetov are not confirmed in the sources)</t>
        </is>
      </c>
    </row>
    <row r="343">
      <c r="B343" s="24" t="n">
        <v>76</v>
      </c>
      <c r="C343" s="20" t="inlineStr">
        <is>
          <t>p.apps.3.parking.d</t>
        </is>
      </c>
      <c r="D343" s="20" t="inlineStr">
        <is>
          <t>У лагерей южного берега</t>
        </is>
      </c>
      <c r="E343" s="20" t="inlineStr">
        <is>
          <t>At the camps on the southern shore</t>
        </is>
      </c>
    </row>
    <row r="344">
      <c r="B344" s="24" t="n">
        <v>77</v>
      </c>
      <c r="C344" s="20" t="inlineStr">
        <is>
          <t>p.apps.3.parking.price</t>
        </is>
      </c>
      <c r="D344" s="20" t="inlineStr">
        <is>
          <t>бесплатно</t>
        </is>
      </c>
      <c r="E344" s="20" t="inlineStr">
        <is>
          <t>free</t>
        </is>
      </c>
    </row>
    <row r="345">
      <c r="B345" s="24" t="n">
        <v>78</v>
      </c>
      <c r="C345" s="20" t="inlineStr">
        <is>
          <t>p.apps.3.trail.d</t>
        </is>
      </c>
      <c r="D345" s="2" t="inlineStr">
        <is>
          <t>Из Куртки — старт 2–3-дневных конных маршрутов к Сон-Кулю (Nomad's Land)</t>
        </is>
      </c>
      <c r="E345" s="2" t="inlineStr">
        <is>
          <t>From Kurtka — the start of 2–3-day horse routes to Song-Kol (Nomad's Land)</t>
        </is>
      </c>
    </row>
    <row r="346">
      <c r="B346" s="24" t="n">
        <v>79</v>
      </c>
      <c r="C346" s="20" t="inlineStr">
        <is>
          <t>p.apps.3.haz</t>
        </is>
      </c>
      <c r="D346" s="20" t="inlineStr">
        <is>
          <t>Туман и облака на серпантине, скользко в дождь, снег в июне</t>
        </is>
      </c>
      <c r="E346" s="2" t="inlineStr">
        <is>
          <t>Fog and clouds on the switchbacks, slippery in the rain, snow in June</t>
        </is>
      </c>
    </row>
    <row r="347">
      <c r="B347" s="24" t="n">
        <v>80</v>
      </c>
      <c r="C347" s="20" t="inlineStr">
        <is>
          <t>p.apps.4.title</t>
        </is>
      </c>
      <c r="D347" s="2" t="inlineStr">
        <is>
          <t>С северо-запада: из Жумгальской долины (Баш-Куугандый/Чаек) через Кара-Кече</t>
        </is>
      </c>
      <c r="E347" s="2" t="inlineStr">
        <is>
          <t>From the northwest: from the Jumgal Valley (Besh-Kuugandy/Chayek) over Kara-Keche</t>
        </is>
      </c>
    </row>
    <row r="348">
      <c r="B348" s="24" t="n">
        <v>81</v>
      </c>
      <c r="C348" s="20" t="inlineStr">
        <is>
          <t>p.apps.4.from</t>
        </is>
      </c>
      <c r="D348" s="20" t="inlineStr">
        <is>
          <t>Чаек / Баш-Куугандый (трасса Кочкор — Чаек — Суусамыр)</t>
        </is>
      </c>
      <c r="E348" s="20" t="inlineStr">
        <is>
          <t>Chayek / Besh-Kuugandy (Kochkor — Chayek — Suusamyr highway)</t>
        </is>
      </c>
    </row>
    <row r="349">
      <c r="B349" s="24" t="n">
        <v>82</v>
      </c>
      <c r="C349" s="20" t="inlineStr">
        <is>
          <t>p.apps.4.route</t>
        </is>
      </c>
      <c r="D349" s="2" t="inlineStr">
        <is>
          <t>Баш-Куугандый → ущелье Кара-Кече мимо угольного разреза → перевал Кара-Кече (≈3350–3384 м) → юго-западный берег</t>
        </is>
      </c>
      <c r="E349" s="2" t="inlineStr">
        <is>
          <t>Besh-Kuugandy → Kara-Keche gorge past the open-pit coal mine → Kara-Keche Pass (≈3,350–3,384 m) → southwest shore</t>
        </is>
      </c>
    </row>
    <row r="350">
      <c r="B350" s="24" t="n">
        <v>83</v>
      </c>
      <c r="C350" s="20" t="inlineStr">
        <is>
          <t>p.apps.4.km</t>
        </is>
      </c>
      <c r="D350" s="20" t="inlineStr">
        <is>
          <t>≈75 км грунта от Баш-Куугандыя</t>
        </is>
      </c>
      <c r="E350" s="20" t="inlineStr">
        <is>
          <t>≈75 km of dirt road from Besh-Kuugandy</t>
        </is>
      </c>
    </row>
    <row r="351">
      <c r="B351" s="24" t="n">
        <v>84</v>
      </c>
      <c r="C351" s="20" t="inlineStr">
        <is>
          <t>p.apps.4.time</t>
        </is>
      </c>
      <c r="D351" s="20" t="inlineStr">
        <is>
          <t>≈4–4,5 ч</t>
        </is>
      </c>
      <c r="E351" s="20" t="inlineStr">
        <is>
          <t>≈4–4.5 h</t>
        </is>
      </c>
    </row>
    <row r="352">
      <c r="B352" s="24" t="n">
        <v>85</v>
      </c>
      <c r="C352" s="20" t="inlineStr">
        <is>
          <t>p.apps.4.surface</t>
        </is>
      </c>
      <c r="D352" s="2" t="inlineStr">
        <is>
          <t>Грунт/гравий, поддерживается ради угольного разреза; песок и угольная пыль, тяжёлые грузовики</t>
        </is>
      </c>
      <c r="E352" s="2" t="inlineStr">
        <is>
          <t>Dirt/gravel, maintained for the sake of the coal mine; sand and coal dust, heavy trucks</t>
        </is>
      </c>
    </row>
    <row r="353">
      <c r="B353" s="24" t="n">
        <v>86</v>
      </c>
      <c r="C353" s="20" t="inlineStr">
        <is>
          <t>p.apps.4.vehicle</t>
        </is>
      </c>
      <c r="D353" s="20" t="inlineStr">
        <is>
          <t>4×4 / кроссовер с клиренсом</t>
        </is>
      </c>
      <c r="E353" s="20" t="inlineStr">
        <is>
          <t>4×4 / crossover with ground clearance</t>
        </is>
      </c>
    </row>
    <row r="354">
      <c r="B354" s="24" t="n">
        <v>87</v>
      </c>
      <c r="C354" s="20" t="inlineStr">
        <is>
          <t>p.apps.4.season</t>
        </is>
      </c>
      <c r="D354" s="20" t="inlineStr">
        <is>
          <t>Конец июня — сентябрь; открывается одним из последних</t>
        </is>
      </c>
      <c r="E354" s="20" t="inlineStr">
        <is>
          <t>Late June — September; one of the last to open</t>
        </is>
      </c>
    </row>
    <row r="355">
      <c r="B355" s="24" t="n">
        <v>88</v>
      </c>
      <c r="C355" s="20" t="inlineStr">
        <is>
          <t>p.apps.4.last</t>
        </is>
      </c>
      <c r="D355" s="2" t="inlineStr">
        <is>
          <t>Чаек — магазины, АЗС; в ущелье частичная связь, кафе и магазинов нет</t>
        </is>
      </c>
      <c r="E355" s="2" t="inlineStr">
        <is>
          <t>Chayek — shops, fuel station; in the gorge partial coverage, no cafés or shops</t>
        </is>
      </c>
    </row>
    <row r="356">
      <c r="B356" s="24" t="n">
        <v>89</v>
      </c>
      <c r="C356" s="20" t="inlineStr">
        <is>
          <t>p.apps.4.parking.d</t>
        </is>
      </c>
      <c r="D356" s="2" t="inlineStr">
        <is>
          <t>У лагерей юго-западного берега; не заезжать за ограждение Батай-Арала</t>
        </is>
      </c>
      <c r="E356" s="2" t="inlineStr">
        <is>
          <t>At the camps on the southwest shore; do not drive past the Batay-Aral fence</t>
        </is>
      </c>
    </row>
    <row r="357">
      <c r="B357" s="24" t="n">
        <v>90</v>
      </c>
      <c r="C357" s="20" t="inlineStr">
        <is>
          <t>p.apps.4.parking.price</t>
        </is>
      </c>
      <c r="D357" s="20" t="inlineStr">
        <is>
          <t>бесплатно</t>
        </is>
      </c>
      <c r="E357" s="20" t="inlineStr">
        <is>
          <t>free</t>
        </is>
      </c>
    </row>
    <row r="358">
      <c r="B358" s="24" t="n">
        <v>91</v>
      </c>
      <c r="C358" s="20" t="inlineStr">
        <is>
          <t>p.apps.4.haz</t>
        </is>
      </c>
      <c r="D358" s="2" t="inlineStr">
        <is>
          <t>03.07.2026 сель разрушил мост на 30–32 км дороги Дыйкан — Кара-Кече — Молдо-Ашуу, проезд был полностью закрыт без срока восстановления — проверить перед поездкой. Угольные КамАЗы, загрязнённая река (воду не пить), песчаные участки</t>
        </is>
      </c>
      <c r="E358" s="2" t="inlineStr">
        <is>
          <t>On 03.07.2026 a mudflow destroyed a bridge at km 30–32 of the Dyikan — Kara-Keche — Moldo-Ashuu road, and the road was completely closed with no date for restoration — check before you go. Coal KamAZ trucks, a polluted river (do not drink the water), sandy sections</t>
        </is>
      </c>
    </row>
    <row r="359">
      <c r="B359" s="24" t="n">
        <v>92</v>
      </c>
      <c r="C359" s="20" t="inlineStr">
        <is>
          <t>p.transport.0.mode</t>
        </is>
      </c>
      <c r="D359" s="20" t="inlineStr">
        <is>
          <t>маршрутка</t>
        </is>
      </c>
      <c r="E359" s="20" t="inlineStr">
        <is>
          <t>marshrutka (minibus)</t>
        </is>
      </c>
    </row>
    <row r="360">
      <c r="B360" s="24" t="n">
        <v>93</v>
      </c>
      <c r="C360" s="20" t="inlineStr">
        <is>
          <t>p.transport.0.provider</t>
        </is>
      </c>
      <c r="D360" s="20" t="inlineStr">
        <is>
          <t>Бишкекский автовокзал (ул. Алма-Атинская 1/1)</t>
        </is>
      </c>
      <c r="E360" s="20" t="inlineStr">
        <is>
          <t>Bishkek bus station (1/1 Alma-Atinskaya St.)</t>
        </is>
      </c>
    </row>
    <row r="361">
      <c r="B361" s="24" t="n">
        <v>94</v>
      </c>
      <c r="C361" s="20" t="inlineStr">
        <is>
          <t>p.transport.0.from</t>
        </is>
      </c>
      <c r="D361" s="20" t="inlineStr">
        <is>
          <t>Бишкек → Кочкор</t>
        </is>
      </c>
      <c r="E361" s="20" t="inlineStr">
        <is>
          <t>Bishkek → Kochkor</t>
        </is>
      </c>
    </row>
    <row r="362">
      <c r="B362" s="24" t="n">
        <v>95</v>
      </c>
      <c r="C362" s="20" t="inlineStr">
        <is>
          <t>p.transport.0.details</t>
        </is>
      </c>
      <c r="D362" s="20" t="inlineStr">
        <is>
          <t>3–4 ч; в Кочкоре остановка у супермаркета «Глобус»</t>
        </is>
      </c>
      <c r="E362" s="20" t="inlineStr">
        <is>
          <t>3–4 h; in Kochkor the stop is by the Globus supermarket</t>
        </is>
      </c>
    </row>
    <row r="363">
      <c r="B363" s="24" t="n">
        <v>96</v>
      </c>
      <c r="C363" s="20" t="inlineStr">
        <is>
          <t>p.transport.0.price</t>
        </is>
      </c>
      <c r="D363" s="20" t="inlineStr">
        <is>
          <t>350 сом</t>
        </is>
      </c>
      <c r="E363" s="20" t="inlineStr">
        <is>
          <t>350 som</t>
        </is>
      </c>
    </row>
    <row r="364">
      <c r="B364" s="24" t="n">
        <v>97</v>
      </c>
      <c r="C364" s="20" t="inlineStr">
        <is>
          <t>p.transport.1.mode</t>
        </is>
      </c>
      <c r="D364" s="20" t="inlineStr">
        <is>
          <t>маршрутка</t>
        </is>
      </c>
      <c r="E364" s="20" t="inlineStr">
        <is>
          <t>marshrutka (minibus)</t>
        </is>
      </c>
    </row>
    <row r="365">
      <c r="B365" s="24" t="n">
        <v>98</v>
      </c>
      <c r="C365" s="20" t="inlineStr">
        <is>
          <t>p.transport.1.provider</t>
        </is>
      </c>
      <c r="D365" s="20" t="inlineStr">
        <is>
          <t>Маршрутка №541 (направление Чаек)</t>
        </is>
      </c>
      <c r="E365" s="20" t="inlineStr">
        <is>
          <t>Marshrutka No. 541 (Chayek direction)</t>
        </is>
      </c>
    </row>
    <row r="366">
      <c r="B366" s="24" t="n">
        <v>99</v>
      </c>
      <c r="C366" s="20" t="inlineStr">
        <is>
          <t>p.transport.1.from</t>
        </is>
      </c>
      <c r="D366" s="20" t="inlineStr">
        <is>
          <t>Бишкекский автовокзал → село Кызарт</t>
        </is>
      </c>
      <c r="E366" s="20" t="inlineStr">
        <is>
          <t>Bishkek bus station → Kyzart village</t>
        </is>
      </c>
    </row>
    <row r="367">
      <c r="B367" s="24" t="n">
        <v>100</v>
      </c>
      <c r="C367" s="20" t="inlineStr">
        <is>
          <t>p.transport.1.details</t>
        </is>
      </c>
      <c r="D367" s="2" t="inlineStr">
        <is>
          <t>Уходит рано утром (до 7:00) по заполнении; попросить высадить в Кызарте; ≈270 км, ~4 ч</t>
        </is>
      </c>
      <c r="E367" s="2" t="inlineStr">
        <is>
          <t>Leaves early in the morning (before 7:00) once full; ask to be dropped off in Kyzart; ≈270 km, ~4 h</t>
        </is>
      </c>
    </row>
    <row r="368">
      <c r="B368" s="24" t="n">
        <v>101</v>
      </c>
      <c r="C368" s="20" t="inlineStr">
        <is>
          <t>p.transport.1.price</t>
        </is>
      </c>
      <c r="D368" s="20" t="inlineStr">
        <is>
          <t>не указана</t>
        </is>
      </c>
      <c r="E368" s="20" t="inlineStr">
        <is>
          <t>not given</t>
        </is>
      </c>
    </row>
    <row r="369">
      <c r="B369" s="24" t="n">
        <v>102</v>
      </c>
      <c r="C369" s="20" t="inlineStr">
        <is>
          <t>p.transport.2.mode</t>
        </is>
      </c>
      <c r="D369" s="20" t="inlineStr">
        <is>
          <t>шеринг-такси</t>
        </is>
      </c>
      <c r="E369" s="20" t="inlineStr">
        <is>
          <t>shared taxi</t>
        </is>
      </c>
    </row>
    <row r="370">
      <c r="B370" s="24" t="n">
        <v>103</v>
      </c>
      <c r="C370" s="20" t="inlineStr">
        <is>
          <t>p.transport.2.provider</t>
        </is>
      </c>
      <c r="D370" s="20" t="inlineStr">
        <is>
          <t>Стоянка такси у автостанции Кочкора</t>
        </is>
      </c>
      <c r="E370" s="20" t="inlineStr">
        <is>
          <t>Taxi stand at the Kochkor bus station</t>
        </is>
      </c>
    </row>
    <row r="371">
      <c r="B371" s="24" t="n">
        <v>104</v>
      </c>
      <c r="C371" s="20" t="inlineStr">
        <is>
          <t>p.transport.2.from</t>
        </is>
      </c>
      <c r="D371" s="20" t="inlineStr">
        <is>
          <t>Кочкор → Кызарт</t>
        </is>
      </c>
      <c r="E371" s="20" t="inlineStr">
        <is>
          <t>Kochkor → Kyzart</t>
        </is>
      </c>
    </row>
    <row r="372">
      <c r="B372" s="24" t="n">
        <v>105</v>
      </c>
      <c r="C372" s="20" t="inlineStr">
        <is>
          <t>p.transport.2.details</t>
        </is>
      </c>
      <c r="D372" s="20" t="inlineStr">
        <is>
          <t>Машины весь день; можно и автостопом</t>
        </is>
      </c>
      <c r="E372" s="20" t="inlineStr">
        <is>
          <t>Cars all day; you can also hitchhike</t>
        </is>
      </c>
    </row>
    <row r="373">
      <c r="B373" s="24" t="n">
        <v>106</v>
      </c>
      <c r="C373" s="20" t="inlineStr">
        <is>
          <t>p.transport.2.price</t>
        </is>
      </c>
      <c r="D373" s="2" t="inlineStr">
        <is>
          <t>200 сом/место (ранее) — 350–400 сом/место (2025); частная машина ≈3000 сом</t>
        </is>
      </c>
      <c r="E373" s="2" t="inlineStr">
        <is>
          <t>200 som/seat (earlier) — 350–400 som/seat (2025); private car ≈3,000 som</t>
        </is>
      </c>
    </row>
    <row r="374">
      <c r="B374" s="24" t="n">
        <v>107</v>
      </c>
      <c r="C374" s="20" t="inlineStr">
        <is>
          <t>p.transport.3.mode</t>
        </is>
      </c>
      <c r="D374" s="20" t="inlineStr">
        <is>
          <t>трансфер</t>
        </is>
      </c>
      <c r="E374" s="20" t="inlineStr">
        <is>
          <t>transfer</t>
        </is>
      </c>
    </row>
    <row r="375">
      <c r="B375" s="24" t="n">
        <v>108</v>
      </c>
      <c r="C375" s="20" t="inlineStr">
        <is>
          <t>p.transport.3.provider</t>
        </is>
      </c>
      <c r="D375" s="20" t="inlineStr">
        <is>
          <t>CBT Kochkor и частные водители</t>
        </is>
      </c>
      <c r="E375" s="20" t="inlineStr">
        <is>
          <t>CBT Kochkor and private drivers</t>
        </is>
      </c>
    </row>
    <row r="376">
      <c r="B376" s="24" t="n">
        <v>109</v>
      </c>
      <c r="C376" s="20" t="inlineStr">
        <is>
          <t>p.transport.3.from</t>
        </is>
      </c>
      <c r="D376" s="20" t="inlineStr">
        <is>
          <t>Кочкор → Сон-Куль (джип 4×4)</t>
        </is>
      </c>
      <c r="E376" s="20" t="inlineStr">
        <is>
          <t>Kochkor → Song-Kol (4×4 jeep)</t>
        </is>
      </c>
    </row>
    <row r="377">
      <c r="B377" s="24" t="n">
        <v>110</v>
      </c>
      <c r="C377" s="20" t="inlineStr">
        <is>
          <t>p.transport.3.details</t>
        </is>
      </c>
      <c r="D377" s="20" t="inlineStr">
        <is>
          <t>Делится на 4–6 пассажиров; CBT собирает группы</t>
        </is>
      </c>
      <c r="E377" s="20" t="inlineStr">
        <is>
          <t>Shared by 4–6 passengers; CBT puts groups together</t>
        </is>
      </c>
    </row>
    <row r="378">
      <c r="B378" s="24" t="n">
        <v>111</v>
      </c>
      <c r="C378" s="20" t="inlineStr">
        <is>
          <t>p.transport.3.price</t>
        </is>
      </c>
      <c r="D378" s="2" t="inlineStr">
        <is>
          <t>≈5200 сом за машину (2026); исторически 80–100 $ за машину туда-обратно (Wikivoyage); 2500–3500 сом в одну сторону (этап 1)</t>
        </is>
      </c>
      <c r="E378" s="2" t="inlineStr">
        <is>
          <t>≈5,200 som per car (2026); historically $80–100 per car round trip (Wikivoyage); 2,500–3,500 som one way (stage 1)</t>
        </is>
      </c>
    </row>
    <row r="379">
      <c r="B379" s="24" t="n">
        <v>112</v>
      </c>
      <c r="C379" s="20" t="inlineStr">
        <is>
          <t>p.transport.4.mode</t>
        </is>
      </c>
      <c r="D379" s="20" t="inlineStr">
        <is>
          <t>лошадь</t>
        </is>
      </c>
      <c r="E379" s="20" t="inlineStr">
        <is>
          <t>horse</t>
        </is>
      </c>
    </row>
    <row r="380">
      <c r="B380" s="24" t="n">
        <v>113</v>
      </c>
      <c r="C380" s="20" t="inlineStr">
        <is>
          <t>p.transport.4.provider</t>
        </is>
      </c>
      <c r="D380" s="20" t="inlineStr">
        <is>
          <t>Лагеря на берегу (напр. SonKol-Land Mirlan)</t>
        </is>
      </c>
      <c r="E380" s="20" t="inlineStr">
        <is>
          <t>Camps on the shore (e.g. SonKol-Land Mirlan)</t>
        </is>
      </c>
    </row>
    <row r="381">
      <c r="B381" s="24" t="n">
        <v>114</v>
      </c>
      <c r="C381" s="20" t="inlineStr">
        <is>
          <t>p.transport.4.from</t>
        </is>
      </c>
      <c r="D381" s="20" t="inlineStr">
        <is>
          <t>На озере</t>
        </is>
      </c>
      <c r="E381" s="20" t="inlineStr">
        <is>
          <t>At the lake</t>
        </is>
      </c>
    </row>
    <row r="382">
      <c r="B382" s="24" t="n">
        <v>115</v>
      </c>
      <c r="C382" s="20" t="inlineStr">
        <is>
          <t>p.transport.4.details</t>
        </is>
      </c>
      <c r="D382" s="20" t="inlineStr">
        <is>
          <t>Прокат лошади у юрточного лагеря</t>
        </is>
      </c>
      <c r="E382" s="20" t="inlineStr">
        <is>
          <t>Horse rental at the yurt camp</t>
        </is>
      </c>
    </row>
    <row r="383">
      <c r="B383" s="24" t="n">
        <v>116</v>
      </c>
      <c r="C383" s="20" t="inlineStr">
        <is>
          <t>p.transport.4.price</t>
        </is>
      </c>
      <c r="D383" s="20" t="inlineStr">
        <is>
          <t>250 сом/час; гид 500–700 сом (+ лошадь гида)</t>
        </is>
      </c>
      <c r="E383" s="20" t="inlineStr">
        <is>
          <t>250 som/hour; guide 500–700 som (+ the guide's horse)</t>
        </is>
      </c>
    </row>
    <row r="384">
      <c r="B384" s="24" t="n">
        <v>117</v>
      </c>
      <c r="C384" s="20" t="inlineStr">
        <is>
          <t>p.transport.5.mode</t>
        </is>
      </c>
      <c r="D384" s="20" t="inlineStr">
        <is>
          <t>тур</t>
        </is>
      </c>
      <c r="E384" s="20" t="inlineStr">
        <is>
          <t>tour</t>
        </is>
      </c>
    </row>
    <row r="385">
      <c r="B385" s="24" t="n">
        <v>118</v>
      </c>
      <c r="C385" s="20" t="inlineStr">
        <is>
          <t>p.transport.5.provider</t>
        </is>
      </c>
      <c r="D385" s="2" t="inlineStr">
        <is>
          <t>Местный гид Тимур (@mirbekov.timur) / Tatosh (tatoshguide@gmail.com, через Stalbek Guesthouse)</t>
        </is>
      </c>
      <c r="E385" s="2" t="inlineStr">
        <is>
          <t>Local guide Timur (@mirbekov.timur) / Tatosh (tatoshguide@gmail.com, via Stalbek Guesthouse)</t>
        </is>
      </c>
    </row>
    <row r="386">
      <c r="B386" s="24" t="n">
        <v>119</v>
      </c>
      <c r="C386" s="20" t="inlineStr">
        <is>
          <t>p.transport.5.from</t>
        </is>
      </c>
      <c r="D386" s="20" t="inlineStr">
        <is>
          <t>Кызарт → Килемче → Сон-Куль → Кызарт</t>
        </is>
      </c>
      <c r="E386" s="20" t="inlineStr">
        <is>
          <t>Kyzart → Kilemche → Song-Kol → Kyzart</t>
        </is>
      </c>
    </row>
    <row r="387">
      <c r="B387" s="24" t="n">
        <v>120</v>
      </c>
      <c r="C387" s="20" t="inlineStr">
        <is>
          <t>p.transport.5.details</t>
        </is>
      </c>
      <c r="D387" s="2" t="inlineStr">
        <is>
          <t>3 дня: лошадь, шлем, гид, 2 ночи в юртах, питание; без трансфера до Кызарта</t>
        </is>
      </c>
      <c r="E387" s="2" t="inlineStr">
        <is>
          <t>3 days: horse, helmet, guide, 2 nights in yurts, meals; transfer to Kyzart not included</t>
        </is>
      </c>
    </row>
    <row r="388">
      <c r="B388" s="24" t="n">
        <v>121</v>
      </c>
      <c r="C388" s="20" t="inlineStr">
        <is>
          <t>p.transport.5.price</t>
        </is>
      </c>
      <c r="D388" s="2" t="inlineStr">
        <is>
          <t>20 000 сом/чел. (стандарт), 15 000 сом/чел. при группе из двух</t>
        </is>
      </c>
      <c r="E388" s="2" t="inlineStr">
        <is>
          <t>20,000 som/person (standard), 15,000 som/person for a group of two</t>
        </is>
      </c>
    </row>
    <row r="389">
      <c r="B389" s="24" t="n">
        <v>122</v>
      </c>
      <c r="C389" s="20" t="inlineStr">
        <is>
          <t>p.transport.6.mode</t>
        </is>
      </c>
      <c r="D389" s="20" t="inlineStr">
        <is>
          <t>тур</t>
        </is>
      </c>
      <c r="E389" s="20" t="inlineStr">
        <is>
          <t>tour</t>
        </is>
      </c>
    </row>
    <row r="390">
      <c r="B390" s="24" t="n">
        <v>123</v>
      </c>
      <c r="C390" s="20" t="inlineStr">
        <is>
          <t>p.transport.6.provider</t>
        </is>
      </c>
      <c r="D390" s="20" t="inlineStr">
        <is>
          <t>Kyrgyzstan-tourism.com (групповой конный тур)</t>
        </is>
      </c>
      <c r="E390" s="20" t="inlineStr">
        <is>
          <t>Kyrgyzstan-tourism.com (group horse tour)</t>
        </is>
      </c>
    </row>
    <row r="391">
      <c r="B391" s="24" t="n">
        <v>124</v>
      </c>
      <c r="C391" s="20" t="inlineStr">
        <is>
          <t>p.transport.6.from</t>
        </is>
      </c>
      <c r="D391" s="20" t="inlineStr">
        <is>
          <t>Бишкек (трансфер до Кызарта включён)</t>
        </is>
      </c>
      <c r="E391" s="20" t="inlineStr">
        <is>
          <t>Bishkek (transfer to Kyzart included)</t>
        </is>
      </c>
    </row>
    <row r="392">
      <c r="B392" s="24" t="n">
        <v>125</v>
      </c>
      <c r="C392" s="20" t="inlineStr">
        <is>
          <t>p.transport.6.details</t>
        </is>
      </c>
      <c r="D392" s="2" t="inlineStr">
        <is>
          <t>3 дня, 47 км верхом, перевалы Чаар-Арча и Туз-Ашуу (3310 м); выезды каждые 3 дня 15.06–18.08.2026</t>
        </is>
      </c>
      <c r="E392" s="2" t="inlineStr">
        <is>
          <t>3 days, 47 km on horseback, Chaar-Archa and Tuz-Ashuu passes (3,310 m); departures every 3 days 15.06–18.08.2026</t>
        </is>
      </c>
    </row>
    <row r="393">
      <c r="B393" s="24" t="n">
        <v>126</v>
      </c>
      <c r="C393" s="20" t="inlineStr">
        <is>
          <t>p.transport.6.price</t>
        </is>
      </c>
      <c r="D393" s="2" t="inlineStr">
        <is>
          <t>380 $ (2 чел.) / 330 $ (3) / 300 $ (4) / 280 $ (5) с человека</t>
        </is>
      </c>
      <c r="E393" s="20" t="inlineStr">
        <is>
          <t>$380 (2 people) / $330 (3) / $300 (4) / $280 (5) per person</t>
        </is>
      </c>
    </row>
    <row r="394">
      <c r="B394" s="24" t="n">
        <v>127</v>
      </c>
      <c r="C394" s="20" t="inlineStr">
        <is>
          <t>p.transport.7.mode</t>
        </is>
      </c>
      <c r="D394" s="20" t="inlineStr">
        <is>
          <t>тур</t>
        </is>
      </c>
      <c r="E394" s="20" t="inlineStr">
        <is>
          <t>tour</t>
        </is>
      </c>
    </row>
    <row r="395">
      <c r="B395" s="24" t="n">
        <v>128</v>
      </c>
      <c r="C395" s="20" t="inlineStr">
        <is>
          <t>p.transport.7.from</t>
        </is>
      </c>
      <c r="D395" s="20" t="inlineStr">
        <is>
          <t>Кызарт → Килемче → Туз-Ашуу → Сон-Куль → Кызарт</t>
        </is>
      </c>
      <c r="E395" s="20" t="inlineStr">
        <is>
          <t>Kyzart → Kilemche → Tuz-Ashuu → Song-Kol → Kyzart</t>
        </is>
      </c>
    </row>
    <row r="396">
      <c r="B396" s="24" t="n">
        <v>129</v>
      </c>
      <c r="C396" s="20" t="inlineStr">
        <is>
          <t>p.transport.7.details</t>
        </is>
      </c>
      <c r="D396" s="2" t="inlineStr">
        <is>
          <t>3 дня/2 ночи; 1 июня — 25 сентября; бронь за 10 дней, депозит 60 €</t>
        </is>
      </c>
      <c r="E396" s="2" t="inlineStr">
        <is>
          <t>3 days/2 nights; 1 June — 25 September; book 10 days ahead, deposit €60</t>
        </is>
      </c>
    </row>
    <row r="397">
      <c r="B397" s="24" t="n">
        <v>130</v>
      </c>
      <c r="C397" s="20" t="inlineStr">
        <is>
          <t>p.transport.7.price</t>
        </is>
      </c>
      <c r="D397" s="20" t="inlineStr">
        <is>
          <t>440 € (2 чел.) … 250 € (8–10 чел.) с человека</t>
        </is>
      </c>
      <c r="E397" s="20" t="inlineStr">
        <is>
          <t>€440 (2 people) … €250 (8–10 people) per person</t>
        </is>
      </c>
    </row>
    <row r="398">
      <c r="B398" s="24" t="n">
        <v>131</v>
      </c>
      <c r="C398" s="20" t="inlineStr">
        <is>
          <t>p.transport.8.mode</t>
        </is>
      </c>
      <c r="D398" s="20" t="inlineStr">
        <is>
          <t>тур</t>
        </is>
      </c>
      <c r="E398" s="20" t="inlineStr">
        <is>
          <t>tour</t>
        </is>
      </c>
    </row>
    <row r="399">
      <c r="B399" s="24" t="n">
        <v>132</v>
      </c>
      <c r="C399" s="20" t="inlineStr">
        <is>
          <t>p.transport.8.from</t>
        </is>
      </c>
      <c r="D399" s="20" t="inlineStr">
        <is>
          <t>Кызарт → Килемче → Сон-Куль → перевал Каракыя → Кызарт</t>
        </is>
      </c>
      <c r="E399" s="20" t="inlineStr">
        <is>
          <t>Kyzart → Kilemche → Song-Kol → Karakya Pass → Kyzart</t>
        </is>
      </c>
    </row>
    <row r="400">
      <c r="B400" s="24" t="n">
        <v>133</v>
      </c>
      <c r="C400" s="20" t="inlineStr">
        <is>
          <t>p.transport.8.details</t>
        </is>
      </c>
      <c r="D400" s="20" t="inlineStr">
        <is>
          <t>3 дня, 1–8 чел.; юрты, питание, англоязычный гид, лошади</t>
        </is>
      </c>
      <c r="E400" s="2" t="inlineStr">
        <is>
          <t>3 days, 1–8 people; yurts, meals, English-speaking guide, horses</t>
        </is>
      </c>
    </row>
    <row r="401">
      <c r="B401" s="24" t="n">
        <v>134</v>
      </c>
      <c r="C401" s="20" t="inlineStr">
        <is>
          <t>p.transport.8.price</t>
        </is>
      </c>
      <c r="D401" s="20" t="inlineStr">
        <is>
          <t>300 $ (депозит 200 $)</t>
        </is>
      </c>
      <c r="E401" s="20" t="inlineStr">
        <is>
          <t>$300 (deposit $200)</t>
        </is>
      </c>
    </row>
    <row r="402">
      <c r="B402" s="24" t="n">
        <v>135</v>
      </c>
      <c r="C402" s="20" t="inlineStr">
        <is>
          <t>p.transport.9.mode</t>
        </is>
      </c>
      <c r="D402" s="20" t="inlineStr">
        <is>
          <t>тур</t>
        </is>
      </c>
      <c r="E402" s="20" t="inlineStr">
        <is>
          <t>tour</t>
        </is>
      </c>
    </row>
    <row r="403">
      <c r="B403" s="24" t="n">
        <v>136</v>
      </c>
      <c r="C403" s="20" t="inlineStr">
        <is>
          <t>p.transport.9.provider</t>
        </is>
      </c>
      <c r="D403" s="20" t="inlineStr">
        <is>
          <t>Tripster «Сон-Куль с юрточным лагерем»</t>
        </is>
      </c>
      <c r="E403" s="20" t="inlineStr">
        <is>
          <t>Tripster “Song-Kol with a yurt camp”</t>
        </is>
      </c>
    </row>
    <row r="404">
      <c r="B404" s="24" t="n">
        <v>137</v>
      </c>
      <c r="C404" s="20" t="inlineStr">
        <is>
          <t>p.transport.9.from</t>
        </is>
      </c>
      <c r="D404" s="20" t="inlineStr">
        <is>
          <t>Бишкек, через Ортотокой и Калмак-Ашуу</t>
        </is>
      </c>
      <c r="E404" s="20" t="inlineStr">
        <is>
          <t>Bishkek, via Orto-Tokoy and Kalmak-Ashuu</t>
        </is>
      </c>
    </row>
    <row r="405">
      <c r="B405" s="24" t="n">
        <v>138</v>
      </c>
      <c r="C405" s="20" t="inlineStr">
        <is>
          <t>p.transport.9.details</t>
        </is>
      </c>
      <c r="D405" s="2" t="inlineStr">
        <is>
          <t>2 дня, до 15 чел., ночь в юрточном лагере на южном берегу (на 10.2026 «временно недоступно»)</t>
        </is>
      </c>
      <c r="E405" s="2" t="inlineStr">
        <is>
          <t>2 days, up to 15 people, night in a yurt camp on the southern shore (as of 10.2026 “temporarily unavailable”)</t>
        </is>
      </c>
    </row>
    <row r="406">
      <c r="B406" s="24" t="n">
        <v>139</v>
      </c>
      <c r="C406" s="20" t="inlineStr">
        <is>
          <t>p.transport.9.price</t>
        </is>
      </c>
      <c r="D406" s="20" t="inlineStr">
        <is>
          <t>120 €/чел.</t>
        </is>
      </c>
      <c r="E406" s="20" t="inlineStr">
        <is>
          <t>€120/person</t>
        </is>
      </c>
    </row>
    <row r="407">
      <c r="B407" s="24" t="n">
        <v>140</v>
      </c>
      <c r="C407" s="20" t="inlineStr">
        <is>
          <t>p.transport.10.mode</t>
        </is>
      </c>
      <c r="D407" s="20" t="inlineStr">
        <is>
          <t>тур</t>
        </is>
      </c>
      <c r="E407" s="20" t="inlineStr">
        <is>
          <t>tour</t>
        </is>
      </c>
    </row>
    <row r="408">
      <c r="B408" s="24" t="n">
        <v>141</v>
      </c>
      <c r="C408" s="20" t="inlineStr">
        <is>
          <t>p.transport.10.provider</t>
        </is>
      </c>
      <c r="D408" s="20" t="inlineStr">
        <is>
          <t>Tripster «На окраину мира» (индивидуально)</t>
        </is>
      </c>
      <c r="E408" s="20" t="inlineStr">
        <is>
          <t>Tripster “To the edge of the world” (private)</t>
        </is>
      </c>
    </row>
    <row r="409">
      <c r="B409" s="24" t="n">
        <v>142</v>
      </c>
      <c r="C409" s="20" t="inlineStr">
        <is>
          <t>p.transport.10.from</t>
        </is>
      </c>
      <c r="D409" s="20" t="inlineStr">
        <is>
          <t>Бишкек</t>
        </is>
      </c>
      <c r="E409" s="20" t="inlineStr">
        <is>
          <t>Bishkek</t>
        </is>
      </c>
    </row>
    <row r="410">
      <c r="B410" s="24" t="n">
        <v>143</v>
      </c>
      <c r="C410" s="20" t="inlineStr">
        <is>
          <t>p.transport.10.details</t>
        </is>
      </c>
      <c r="D410" s="20" t="inlineStr">
        <is>
          <t>2 дня через Калмак-Ашуу</t>
        </is>
      </c>
      <c r="E410" s="20" t="inlineStr">
        <is>
          <t>2 days via Kalmak-Ashuu</t>
        </is>
      </c>
    </row>
    <row r="411">
      <c r="B411" s="24" t="n">
        <v>144</v>
      </c>
      <c r="C411" s="20" t="inlineStr">
        <is>
          <t>p.transport.10.price</t>
        </is>
      </c>
      <c r="D411" s="20" t="inlineStr">
        <is>
          <t>650 $ за 1–2 чел.</t>
        </is>
      </c>
      <c r="E411" s="20" t="inlineStr">
        <is>
          <t>$650 for 1–2 people</t>
        </is>
      </c>
    </row>
    <row r="412">
      <c r="B412" s="24" t="n">
        <v>145</v>
      </c>
      <c r="C412" s="20" t="inlineStr">
        <is>
          <t>p.transport.11.mode</t>
        </is>
      </c>
      <c r="D412" s="20" t="inlineStr">
        <is>
          <t>аренда авто</t>
        </is>
      </c>
      <c r="E412" s="20" t="inlineStr">
        <is>
          <t>car rental</t>
        </is>
      </c>
    </row>
    <row r="413">
      <c r="B413" s="24" t="n">
        <v>146</v>
      </c>
      <c r="C413" s="20" t="inlineStr">
        <is>
          <t>p.transport.11.provider</t>
        </is>
      </c>
      <c r="D413" s="20" t="inlineStr">
        <is>
          <t>Прокаты Бишкека</t>
        </is>
      </c>
      <c r="E413" s="20" t="inlineStr">
        <is>
          <t>Bishkek rental companies</t>
        </is>
      </c>
    </row>
    <row r="414">
      <c r="B414" s="24" t="n">
        <v>147</v>
      </c>
      <c r="C414" s="20" t="inlineStr">
        <is>
          <t>p.transport.11.from</t>
        </is>
      </c>
      <c r="D414" s="20" t="inlineStr">
        <is>
          <t>Бишкек</t>
        </is>
      </c>
      <c r="E414" s="20" t="inlineStr">
        <is>
          <t>Bishkek</t>
        </is>
      </c>
    </row>
    <row r="415">
      <c r="B415" s="24" t="n">
        <v>148</v>
      </c>
      <c r="C415" s="20" t="inlineStr">
        <is>
          <t>p.transport.11.details</t>
        </is>
      </c>
      <c r="D415" s="2" t="inlineStr">
        <is>
          <t>Для Калмак-Ашуу в сухую погоду хватит кроссовера; для Кара-Кече/Молдо-Ашуу лучше 4×4</t>
        </is>
      </c>
      <c r="E415" s="2" t="inlineStr">
        <is>
          <t>A crossover is enough for Kalmak-Ashuu in dry weather; for Kara-Keche/Moldo-Ashuu a 4×4 is better</t>
        </is>
      </c>
    </row>
    <row r="416">
      <c r="B416" s="24" t="n">
        <v>149</v>
      </c>
      <c r="C416" s="20" t="inlineStr">
        <is>
          <t>p.transport.11.price</t>
        </is>
      </c>
      <c r="D416" s="20" t="inlineStr">
        <is>
          <t>не найдено в этой сессии</t>
        </is>
      </c>
      <c r="E416" s="20" t="inlineStr">
        <is>
          <t>not found in this session</t>
        </is>
      </c>
    </row>
    <row r="417">
      <c r="B417" s="24" t="n">
        <v>150</v>
      </c>
      <c r="C417" s="20" t="inlineStr">
        <is>
          <t>p.onsite.hikes.0.name</t>
        </is>
      </c>
      <c r="D417" s="20" t="inlineStr">
        <is>
          <t>Перевал Кызарт → Сон-Куль (пешком)</t>
        </is>
      </c>
      <c r="E417" s="20" t="inlineStr">
        <is>
          <t>Kyzart Pass → Song-Kol (on foot)</t>
        </is>
      </c>
    </row>
    <row r="418">
      <c r="B418" s="24" t="n">
        <v>151</v>
      </c>
      <c r="C418" s="20" t="inlineStr">
        <is>
          <t>p.onsite.hikes.0.route</t>
        </is>
      </c>
      <c r="D418" s="20" t="inlineStr">
        <is>
          <t>Перевал Кызарт → Килемче → Сон-Куль</t>
        </is>
      </c>
      <c r="E418" s="20" t="inlineStr">
        <is>
          <t>Kyzart Pass → Kilemche → Song-Kol</t>
        </is>
      </c>
    </row>
    <row r="419">
      <c r="B419" s="24" t="n">
        <v>152</v>
      </c>
      <c r="C419" s="20" t="inlineStr">
        <is>
          <t>p.onsite.hikes.0.gain_m</t>
        </is>
      </c>
      <c r="D419" s="20" t="inlineStr">
        <is>
          <t>н/д</t>
        </is>
      </c>
      <c r="E419" s="20" t="inlineStr">
        <is>
          <t>n/a</t>
        </is>
      </c>
    </row>
    <row r="420">
      <c r="B420" s="24" t="n">
        <v>153</v>
      </c>
      <c r="C420" s="20" t="inlineStr">
        <is>
          <t>p.onsite.hikes.0.time</t>
        </is>
      </c>
      <c r="D420" s="20" t="inlineStr">
        <is>
          <t>2 дня</t>
        </is>
      </c>
      <c r="E420" s="20" t="inlineStr">
        <is>
          <t>2 days</t>
        </is>
      </c>
    </row>
    <row r="421">
      <c r="B421" s="24" t="n">
        <v>154</v>
      </c>
      <c r="C421" s="20" t="inlineStr">
        <is>
          <t>p.onsite.hikes.0.difficulty</t>
        </is>
      </c>
      <c r="D421" s="20" t="inlineStr">
        <is>
          <t>средняя</t>
        </is>
      </c>
      <c r="E421" s="20" t="inlineStr">
        <is>
          <t>medium</t>
        </is>
      </c>
    </row>
    <row r="422">
      <c r="B422" s="24" t="n">
        <v>155</v>
      </c>
      <c r="C422" s="20" t="inlineStr">
        <is>
          <t>p.onsite.hikes.0.marked</t>
        </is>
      </c>
      <c r="D422" s="20" t="inlineStr">
        <is>
          <t>нет</t>
        </is>
      </c>
      <c r="E422" s="20" t="inlineStr">
        <is>
          <t>no</t>
        </is>
      </c>
    </row>
    <row r="423">
      <c r="B423" s="24" t="n">
        <v>156</v>
      </c>
      <c r="C423" s="20" t="inlineStr">
        <is>
          <t>p.onsite.hikes.1.name</t>
        </is>
      </c>
      <c r="D423" s="20" t="inlineStr">
        <is>
          <t>Село Кызарт → Сон-Куль</t>
        </is>
      </c>
      <c r="E423" s="20" t="inlineStr">
        <is>
          <t>Kyzart village → Song-Kol</t>
        </is>
      </c>
    </row>
    <row r="424">
      <c r="B424" s="24" t="n">
        <v>157</v>
      </c>
      <c r="C424" s="20" t="inlineStr">
        <is>
          <t>p.onsite.hikes.1.route</t>
        </is>
      </c>
      <c r="D424" s="20" t="inlineStr">
        <is>
          <t>Кызарт → Килемче → Джалгыз-Карагай → озеро</t>
        </is>
      </c>
      <c r="E424" s="20" t="inlineStr">
        <is>
          <t>Kyzart → Kilemche → Jalgyz-Karagay → the lake</t>
        </is>
      </c>
    </row>
    <row r="425">
      <c r="B425" s="24" t="n">
        <v>158</v>
      </c>
      <c r="C425" s="20" t="inlineStr">
        <is>
          <t>p.onsite.hikes.1.km</t>
        </is>
      </c>
      <c r="D425" s="20" t="inlineStr">
        <is>
          <t>≈28 (или 16 с подвозом на такси)</t>
        </is>
      </c>
      <c r="E425" s="20" t="inlineStr">
        <is>
          <t>≈28 (or 16 with a taxi lift)</t>
        </is>
      </c>
    </row>
    <row r="426">
      <c r="B426" s="24" t="n">
        <v>159</v>
      </c>
      <c r="C426" s="20" t="inlineStr">
        <is>
          <t>p.onsite.hikes.1.time</t>
        </is>
      </c>
      <c r="D426" s="20" t="inlineStr">
        <is>
          <t>2 дня</t>
        </is>
      </c>
      <c r="E426" s="20" t="inlineStr">
        <is>
          <t>2 days</t>
        </is>
      </c>
    </row>
    <row r="427">
      <c r="B427" s="24" t="n">
        <v>160</v>
      </c>
      <c r="C427" s="20" t="inlineStr">
        <is>
          <t>p.onsite.hikes.1.difficulty</t>
        </is>
      </c>
      <c r="D427" s="20" t="inlineStr">
        <is>
          <t>средняя</t>
        </is>
      </c>
      <c r="E427" s="20" t="inlineStr">
        <is>
          <t>medium</t>
        </is>
      </c>
    </row>
    <row r="428">
      <c r="B428" s="24" t="n">
        <v>161</v>
      </c>
      <c r="C428" s="20" t="inlineStr">
        <is>
          <t>p.onsite.hikes.1.marked</t>
        </is>
      </c>
      <c r="D428" s="20" t="inlineStr">
        <is>
          <t>нет</t>
        </is>
      </c>
      <c r="E428" s="20" t="inlineStr">
        <is>
          <t>no</t>
        </is>
      </c>
    </row>
    <row r="429">
      <c r="B429" s="24" t="n">
        <v>162</v>
      </c>
      <c r="C429" s="20" t="inlineStr">
        <is>
          <t>p.onsite.hikes.2.name</t>
        </is>
      </c>
      <c r="D429" s="20" t="inlineStr">
        <is>
          <t>Прогулки по берегу и к петроглифам</t>
        </is>
      </c>
      <c r="E429" s="20" t="inlineStr">
        <is>
          <t>Walks along the shore and to the petroglyphs</t>
        </is>
      </c>
    </row>
    <row r="430">
      <c r="B430" s="24" t="n">
        <v>163</v>
      </c>
      <c r="C430" s="20" t="inlineStr">
        <is>
          <t>p.onsite.hikes.2.route</t>
        </is>
      </c>
      <c r="D430" s="20" t="inlineStr">
        <is>
          <t>От лагеря вдоль берега</t>
        </is>
      </c>
      <c r="E430" s="20" t="inlineStr">
        <is>
          <t>From the camp along the shore</t>
        </is>
      </c>
    </row>
    <row r="431">
      <c r="B431" s="24" t="n">
        <v>164</v>
      </c>
      <c r="C431" s="20" t="inlineStr">
        <is>
          <t>p.onsite.hikes.2.km</t>
        </is>
      </c>
      <c r="D431" s="20" t="inlineStr">
        <is>
          <t>любые</t>
        </is>
      </c>
      <c r="E431" s="20" t="inlineStr">
        <is>
          <t>any</t>
        </is>
      </c>
    </row>
    <row r="432">
      <c r="B432" s="24" t="n">
        <v>165</v>
      </c>
      <c r="C432" s="20" t="inlineStr">
        <is>
          <t>p.onsite.hikes.2.gain_m</t>
        </is>
      </c>
      <c r="D432" s="20" t="inlineStr">
        <is>
          <t>минимальный</t>
        </is>
      </c>
      <c r="E432" s="20" t="inlineStr">
        <is>
          <t>minimal</t>
        </is>
      </c>
    </row>
    <row r="433">
      <c r="B433" s="24" t="n">
        <v>166</v>
      </c>
      <c r="C433" s="20" t="inlineStr">
        <is>
          <t>p.onsite.hikes.2.time</t>
        </is>
      </c>
      <c r="D433" s="20" t="inlineStr">
        <is>
          <t>1–4 ч</t>
        </is>
      </c>
      <c r="E433" s="20" t="inlineStr">
        <is>
          <t>1–4 h</t>
        </is>
      </c>
    </row>
    <row r="434">
      <c r="B434" s="24" t="n">
        <v>167</v>
      </c>
      <c r="C434" s="20" t="inlineStr">
        <is>
          <t>p.onsite.hikes.2.difficulty</t>
        </is>
      </c>
      <c r="D434" s="20" t="inlineStr">
        <is>
          <t>лёгкая</t>
        </is>
      </c>
      <c r="E434" s="20" t="inlineStr">
        <is>
          <t>easy</t>
        </is>
      </c>
    </row>
    <row r="435">
      <c r="B435" s="24" t="n">
        <v>168</v>
      </c>
      <c r="C435" s="20" t="inlineStr">
        <is>
          <t>p.onsite.hikes.2.marked</t>
        </is>
      </c>
      <c r="D435" s="20" t="inlineStr">
        <is>
          <t>нет</t>
        </is>
      </c>
      <c r="E435" s="20" t="inlineStr">
        <is>
          <t>no</t>
        </is>
      </c>
    </row>
    <row r="436">
      <c r="B436" s="24" t="n">
        <v>169</v>
      </c>
      <c r="C436" s="20" t="inlineStr">
        <is>
          <t>p.onsite.horses.0.where</t>
        </is>
      </c>
      <c r="D436" s="20" t="inlineStr">
        <is>
          <t>Юрточные лагеря на берегу</t>
        </is>
      </c>
      <c r="E436" s="20" t="inlineStr">
        <is>
          <t>Yurt camps on the shore</t>
        </is>
      </c>
    </row>
    <row r="437">
      <c r="B437" s="24" t="n">
        <v>170</v>
      </c>
      <c r="C437" s="20" t="inlineStr">
        <is>
          <t>p.onsite.horses.0.price</t>
        </is>
      </c>
      <c r="D437" s="20" t="inlineStr">
        <is>
          <t>250 сом/час (2024)</t>
        </is>
      </c>
      <c r="E437" s="20" t="inlineStr">
        <is>
          <t>250 som/hour (2024)</t>
        </is>
      </c>
    </row>
    <row r="438">
      <c r="B438" s="24" t="n">
        <v>171</v>
      </c>
      <c r="C438" s="20" t="inlineStr">
        <is>
          <t>p.onsite.horses.0.guide</t>
        </is>
      </c>
      <c r="D438" s="20" t="inlineStr">
        <is>
          <t>500–700 сом + лошадь гида</t>
        </is>
      </c>
      <c r="E438" s="20" t="inlineStr">
        <is>
          <t>500–700 som + the guide's horse</t>
        </is>
      </c>
    </row>
    <row r="439">
      <c r="B439" s="24" t="n">
        <v>172</v>
      </c>
      <c r="C439" s="20" t="inlineStr">
        <is>
          <t>p.onsite.horses.0.notes</t>
        </is>
      </c>
      <c r="D439" s="20" t="inlineStr">
        <is>
          <t>Опыт не обязателен для коротких прогулок</t>
        </is>
      </c>
      <c r="E439" s="20" t="inlineStr">
        <is>
          <t>No experience needed for short rides</t>
        </is>
      </c>
    </row>
    <row r="440">
      <c r="B440" s="24" t="n">
        <v>173</v>
      </c>
      <c r="C440" s="20" t="inlineStr">
        <is>
          <t>p.onsite.horses.1.where</t>
        </is>
      </c>
      <c r="D440" s="20" t="inlineStr">
        <is>
          <t>Кочкор/Кызарт (2 дня, 1 ночь — разбивка)</t>
        </is>
      </c>
      <c r="E440" s="20" t="inlineStr">
        <is>
          <t>Kochkor/Kyzart (2 days, 1 night — breakdown)</t>
        </is>
      </c>
    </row>
    <row r="441">
      <c r="B441" s="24" t="n">
        <v>174</v>
      </c>
      <c r="C441" s="20" t="inlineStr">
        <is>
          <t>p.onsite.horses.1.price</t>
        </is>
      </c>
      <c r="D441" s="2" t="inlineStr">
        <is>
          <t>Лошадь 2600 сом, гид 1200, транспорт 1600, юрта 1000, еда 600 — всего ≈7000 сом (Wikivoyage, год не указан)</t>
        </is>
      </c>
      <c r="E441" s="2" t="inlineStr">
        <is>
          <t>Horse 2,600 som, guide 1,200, transport 1,600, yurt 1,000, food 600 — total ≈7,000 som (Wikivoyage, year not given)</t>
        </is>
      </c>
    </row>
    <row r="442">
      <c r="B442" s="24" t="n">
        <v>175</v>
      </c>
      <c r="C442" s="20" t="inlineStr">
        <is>
          <t>p.onsite.horses.1.guide</t>
        </is>
      </c>
      <c r="D442" s="20" t="inlineStr">
        <is>
          <t>включён</t>
        </is>
      </c>
      <c r="E442" s="20" t="inlineStr">
        <is>
          <t>included</t>
        </is>
      </c>
    </row>
    <row r="443">
      <c r="B443" s="24" t="n">
        <v>176</v>
      </c>
      <c r="C443" s="20" t="inlineStr">
        <is>
          <t>p.onsite.horses.1.notes</t>
        </is>
      </c>
      <c r="D443" s="20" t="inlineStr">
        <is>
          <t>Цены торгуемы</t>
        </is>
      </c>
      <c r="E443" s="20" t="inlineStr">
        <is>
          <t>Prices are negotiable</t>
        </is>
      </c>
    </row>
    <row r="444">
      <c r="B444" s="24" t="n">
        <v>177</v>
      </c>
      <c r="C444" s="20" t="inlineStr">
        <is>
          <t>p.onsite.horses.2.where</t>
        </is>
      </c>
      <c r="D444" s="20" t="inlineStr">
        <is>
          <t>Пастухи (по Caravanistan, этап 1)</t>
        </is>
      </c>
      <c r="E444" s="20" t="inlineStr">
        <is>
          <t>Shepherds (according to Caravanistan, stage 1)</t>
        </is>
      </c>
    </row>
    <row r="445">
      <c r="B445" s="24" t="n">
        <v>178</v>
      </c>
      <c r="C445" s="20" t="inlineStr">
        <is>
          <t>p.onsite.horses.2.price</t>
        </is>
      </c>
      <c r="D445" s="20" t="inlineStr">
        <is>
          <t>≈700 сом/день</t>
        </is>
      </c>
      <c r="E445" s="20" t="inlineStr">
        <is>
          <t>≈700 som/day</t>
        </is>
      </c>
    </row>
    <row r="446">
      <c r="B446" s="24" t="n">
        <v>179</v>
      </c>
      <c r="C446" s="20" t="inlineStr">
        <is>
          <t>p.onsite.horses.2.guide</t>
        </is>
      </c>
      <c r="D446" s="20" t="inlineStr">
        <is>
          <t>≈1500 сом/день</t>
        </is>
      </c>
      <c r="E446" s="20" t="inlineStr">
        <is>
          <t>≈1,500 som/day</t>
        </is>
      </c>
    </row>
    <row r="447">
      <c r="B447" s="24" t="n">
        <v>180</v>
      </c>
      <c r="C447" s="20" t="inlineStr">
        <is>
          <t>p.onsite.horses.2.notes</t>
        </is>
      </c>
      <c r="D447" s="20" t="inlineStr">
        <is>
          <t>Новичкам сначала попробовать пару часов</t>
        </is>
      </c>
      <c r="E447" s="20" t="inlineStr">
        <is>
          <t>Beginners should try a couple of hours first</t>
        </is>
      </c>
    </row>
    <row r="448">
      <c r="B448" s="24" t="n">
        <v>181</v>
      </c>
      <c r="C448" s="20" t="inlineStr">
        <is>
          <t>p.onsite.other.0.activity</t>
        </is>
      </c>
      <c r="D448" s="20" t="inlineStr">
        <is>
          <t>Рыбалка</t>
        </is>
      </c>
      <c r="E448" s="20" t="inlineStr">
        <is>
          <t>Fishing</t>
        </is>
      </c>
    </row>
    <row r="449">
      <c r="B449" s="24" t="n">
        <v>182</v>
      </c>
      <c r="C449" s="20" t="inlineStr">
        <is>
          <t>p.onsite.other.0.details</t>
        </is>
      </c>
      <c r="D449" s="2" t="inlineStr">
        <is>
          <t>Промысловый лов на Сон-Куле под мораторием с 07.2023 на 3 года; любительская и спортивная рыбалка разрешена. Сетями — запрещено: в июне 2026 инспекторы сняли &gt;5 км браконьерских сетей</t>
        </is>
      </c>
      <c r="E449" s="2" t="inlineStr">
        <is>
          <t>Commercial fishing on Song-Kol has been under a moratorium since 07.2023 for 3 years; recreational and sport fishing is allowed. Nets are prohibited: in June 2026 inspectors removed &gt;5 km of poachers' nets</t>
        </is>
      </c>
    </row>
    <row r="450">
      <c r="B450" s="24" t="n">
        <v>183</v>
      </c>
      <c r="C450" s="20" t="inlineStr">
        <is>
          <t>p.onsite.other.0.price</t>
        </is>
      </c>
      <c r="D450" s="20" t="inlineStr">
        <is>
          <t>лицензия: не найдено</t>
        </is>
      </c>
      <c r="E450" s="20" t="inlineStr">
        <is>
          <t>licence: not found</t>
        </is>
      </c>
    </row>
    <row r="451">
      <c r="B451" s="24" t="n">
        <v>184</v>
      </c>
      <c r="C451" s="20" t="inlineStr">
        <is>
          <t>p.onsite.other.1.activity</t>
        </is>
      </c>
      <c r="D451" s="20" t="inlineStr">
        <is>
          <t>Купание</t>
        </is>
      </c>
      <c r="E451" s="20" t="inlineStr">
        <is>
          <t>Swimming</t>
        </is>
      </c>
    </row>
    <row r="452">
      <c r="B452" s="24" t="n">
        <v>185</v>
      </c>
      <c r="C452" s="20" t="inlineStr">
        <is>
          <t>p.onsite.other.1.details</t>
        </is>
      </c>
      <c r="D452" s="20" t="inlineStr">
        <is>
          <t>Вода холодная (3016 м); пляжной инфраструктуры нет</t>
        </is>
      </c>
      <c r="E452" s="20" t="inlineStr">
        <is>
          <t>The water is cold (3,016 m); no beach infrastructure</t>
        </is>
      </c>
    </row>
    <row r="453">
      <c r="B453" s="24" t="n">
        <v>186</v>
      </c>
      <c r="C453" s="20" t="inlineStr">
        <is>
          <t>p.onsite.other.2.activity</t>
        </is>
      </c>
      <c r="D453" s="20" t="inlineStr">
        <is>
          <t>Горячий душ в лагере</t>
        </is>
      </c>
      <c r="E453" s="20" t="inlineStr">
        <is>
          <t>Hot shower at the camp</t>
        </is>
      </c>
    </row>
    <row r="454">
      <c r="B454" s="24" t="n">
        <v>187</v>
      </c>
      <c r="C454" s="20" t="inlineStr">
        <is>
          <t>p.onsite.other.2.details</t>
        </is>
      </c>
      <c r="D454" s="20" t="inlineStr">
        <is>
          <t>Есть не везде</t>
        </is>
      </c>
      <c r="E454" s="20" t="inlineStr">
        <is>
          <t>Not available everywhere</t>
        </is>
      </c>
    </row>
    <row r="455">
      <c r="B455" s="24" t="n">
        <v>188</v>
      </c>
      <c r="C455" s="20" t="inlineStr">
        <is>
          <t>p.onsite.other.2.price</t>
        </is>
      </c>
      <c r="D455" s="20" t="inlineStr">
        <is>
          <t>200 сом (2024); в Ak-Sai — включён</t>
        </is>
      </c>
      <c r="E455" s="20" t="inlineStr">
        <is>
          <t>200 som (2024); at Ak-Sai — included</t>
        </is>
      </c>
    </row>
    <row r="456">
      <c r="B456" s="24" t="n">
        <v>189</v>
      </c>
      <c r="C456" s="20" t="inlineStr">
        <is>
          <t>p.onsite.other.3.activity</t>
        </is>
      </c>
      <c r="D456" s="20" t="inlineStr">
        <is>
          <t>Запретная зона Батай-Арал</t>
        </is>
      </c>
      <c r="E456" s="20" t="inlineStr">
        <is>
          <t>Batay-Aral restricted zone</t>
        </is>
      </c>
    </row>
    <row r="457">
      <c r="B457" s="24" t="n">
        <v>190</v>
      </c>
      <c r="C457" s="20" t="inlineStr">
        <is>
          <t>p.onsite.other.3.details</t>
        </is>
      </c>
      <c r="D457" s="2" t="inlineStr">
        <is>
          <t>С сентября 2026 урочище Батай-Арал (заповедник Каратал-Жапырык) огорожено забором 1 км: закрыт проезд машин и ограничен доступ людей ради гнездящихся птиц (Рамсарское угодье)</t>
        </is>
      </c>
      <c r="E457" s="2" t="inlineStr">
        <is>
          <t>Since September 2026 the Batay-Aral tract (Karatal-Japyryk nature reserve) has been fenced off with a 1 km fence: vehicle access is closed and access for people is restricted to protect nesting birds (Ramsar site)</t>
        </is>
      </c>
    </row>
    <row r="458">
      <c r="B458" s="24" t="n">
        <v>191</v>
      </c>
      <c r="C458" s="20" t="inlineStr">
        <is>
          <t>p.onsite.camping</t>
        </is>
      </c>
      <c r="D458" s="2" t="inlineStr">
        <is>
          <t>Палатка или ночёвка в машине — свободно, платишь только за еду, если ешь в лагере (Mad or Nomad, 2024). Не заезжать на машине к кромке воды и в огороженную орнитологическую зону Батай-Арал (с 09.2026). В июне 2026 владельцев незаконных глэмпингов (А-фреймов) оштрафовали на 200 000 сом — строительство на джайлоо требует разрешений.</t>
        </is>
      </c>
      <c r="E458" s="2" t="inlineStr">
        <is>
          <t>Tent or sleeping in the car — free, you only pay for food if you eat at the camp (Mad or Nomad, 2024). Do not drive up to the water's edge or into the fenced-off Batay-Aral bird zone (since 09.2026). In June 2026 the owners of illegal glamping sites (A-frames) were fined 200,000 som — building on the jailoo requires permits.</t>
        </is>
      </c>
    </row>
    <row r="459">
      <c r="B459" s="24" t="n">
        <v>192</v>
      </c>
      <c r="C459" s="20" t="inlineStr">
        <is>
          <t>p.onsite.photo_spots</t>
        </is>
      </c>
      <c r="D459" s="2" t="inlineStr">
        <is>
          <t>Серпантин Калмак-Ашуу на подъезде, рассвет над озером у северного берега, табуны на закате, звёздное небо; с юга — шпильки Молдо-Ашуу, с юго-востока — «33 попугая».</t>
        </is>
      </c>
      <c r="E459" s="2" t="inlineStr">
        <is>
          <t>The Kalmak-Ashuu switchbacks on the approach, sunrise over the lake at the northern shore, herds at sunset, the starry sky; from the south — the Moldo-Ashuu hairpins, from the southeast — “33 Parrots”.</t>
        </is>
      </c>
    </row>
    <row r="460">
      <c r="B460" s="24" t="n">
        <v>193</v>
      </c>
      <c r="C460" s="20" t="inlineStr">
        <is>
          <t>p.stays.0.type</t>
        </is>
      </c>
      <c r="D460" s="20" t="inlineStr">
        <is>
          <t>юрточный лагерь (премиум)</t>
        </is>
      </c>
      <c r="E460" s="20" t="inlineStr">
        <is>
          <t>yurt camp (premium)</t>
        </is>
      </c>
    </row>
    <row r="461">
      <c r="B461" s="24" t="n">
        <v>194</v>
      </c>
      <c r="C461" s="20" t="inlineStr">
        <is>
          <t>p.stays.0.where</t>
        </is>
      </c>
      <c r="D461" s="20" t="inlineStr">
        <is>
          <t>берег озера</t>
        </is>
      </c>
      <c r="E461" s="20" t="inlineStr">
        <is>
          <t>lakeshore</t>
        </is>
      </c>
    </row>
    <row r="462">
      <c r="B462" s="24" t="n">
        <v>195</v>
      </c>
      <c r="C462" s="20" t="inlineStr">
        <is>
          <t>p.stays.0.season</t>
        </is>
      </c>
      <c r="D462" s="20" t="inlineStr">
        <is>
          <t>июнь — сентябрь</t>
        </is>
      </c>
      <c r="E462" s="20" t="inlineStr">
        <is>
          <t>June–September</t>
        </is>
      </c>
    </row>
    <row r="463">
      <c r="B463" s="24" t="n">
        <v>196</v>
      </c>
      <c r="C463" s="20" t="inlineStr">
        <is>
          <t>p.stays.0.price</t>
        </is>
      </c>
      <c r="D463" s="2" t="inlineStr">
        <is>
          <t>65 $ (завтрак) / 75 $ (полупансион) / 85 $ (полный) с чел. в двухместной; single 100–115 $</t>
        </is>
      </c>
      <c r="E463" s="2" t="inlineStr">
        <is>
          <t>$65 (breakfast) / $75 (half board) / $85 (full) per person in a double; single $100–115</t>
        </is>
      </c>
    </row>
    <row r="464">
      <c r="B464" s="24" t="n">
        <v>197</v>
      </c>
      <c r="C464" s="20" t="inlineStr">
        <is>
          <t>p.stays.1.type</t>
        </is>
      </c>
      <c r="D464" s="20" t="inlineStr">
        <is>
          <t>юрточный лагерь</t>
        </is>
      </c>
      <c r="E464" s="20" t="inlineStr">
        <is>
          <t>yurt camp</t>
        </is>
      </c>
    </row>
    <row r="465">
      <c r="B465" s="24" t="n">
        <v>198</v>
      </c>
      <c r="C465" s="20" t="inlineStr">
        <is>
          <t>p.stays.1.where</t>
        </is>
      </c>
      <c r="D465" s="20" t="inlineStr">
        <is>
          <t>у Туз-Ашуу (район Багыш), берег озера</t>
        </is>
      </c>
      <c r="E465" s="20" t="inlineStr">
        <is>
          <t>at Tuz-Ashuu (Bagysh district), lakeshore</t>
        </is>
      </c>
    </row>
    <row r="466">
      <c r="B466" s="24" t="n">
        <v>199</v>
      </c>
      <c r="C466" s="20" t="inlineStr">
        <is>
          <t>p.stays.1.season</t>
        </is>
      </c>
      <c r="D466" s="20" t="inlineStr">
        <is>
          <t>лето</t>
        </is>
      </c>
      <c r="E466" s="20" t="inlineStr">
        <is>
          <t>summer</t>
        </is>
      </c>
    </row>
    <row r="467">
      <c r="B467" s="24" t="n">
        <v>200</v>
      </c>
      <c r="C467" s="20" t="inlineStr">
        <is>
          <t>p.stays.1.price</t>
        </is>
      </c>
      <c r="D467" s="20" t="inlineStr">
        <is>
          <t>от ≈48 $ за ночь на двоих</t>
        </is>
      </c>
      <c r="E467" s="20" t="inlineStr">
        <is>
          <t>from ≈$48 per night for two</t>
        </is>
      </c>
    </row>
    <row r="468">
      <c r="B468" s="24" t="n">
        <v>201</v>
      </c>
      <c r="C468" s="20" t="inlineStr">
        <is>
          <t>p.stays.2.type</t>
        </is>
      </c>
      <c r="D468" s="20" t="inlineStr">
        <is>
          <t>юрточный лагерь</t>
        </is>
      </c>
      <c r="E468" s="20" t="inlineStr">
        <is>
          <t>yurt camp</t>
        </is>
      </c>
    </row>
    <row r="469">
      <c r="B469" s="24" t="n">
        <v>202</v>
      </c>
      <c r="C469" s="20" t="inlineStr">
        <is>
          <t>p.stays.2.where</t>
        </is>
      </c>
      <c r="D469" s="20" t="inlineStr">
        <is>
          <t>Сон-Куль</t>
        </is>
      </c>
      <c r="E469" s="20" t="inlineStr">
        <is>
          <t>Song-Kol</t>
        </is>
      </c>
    </row>
    <row r="470">
      <c r="B470" s="24" t="n">
        <v>203</v>
      </c>
      <c r="C470" s="20" t="inlineStr">
        <is>
          <t>p.stays.2.season</t>
        </is>
      </c>
      <c r="D470" s="20" t="inlineStr">
        <is>
          <t>лето</t>
        </is>
      </c>
      <c r="E470" s="20" t="inlineStr">
        <is>
          <t>summer</t>
        </is>
      </c>
    </row>
    <row r="471">
      <c r="B471" s="24" t="n">
        <v>204</v>
      </c>
      <c r="C471" s="20" t="inlineStr">
        <is>
          <t>p.stays.2.price</t>
        </is>
      </c>
      <c r="D471" s="20" t="inlineStr">
        <is>
          <t>≈63 $ за ночь (9,2/10)</t>
        </is>
      </c>
      <c r="E471" s="20" t="inlineStr">
        <is>
          <t>≈$63 per night (9.2/10)</t>
        </is>
      </c>
    </row>
    <row r="472">
      <c r="B472" s="24" t="n">
        <v>205</v>
      </c>
      <c r="C472" s="20" t="inlineStr">
        <is>
          <t>p.stays.3.type</t>
        </is>
      </c>
      <c r="D472" s="20" t="inlineStr">
        <is>
          <t>пастушеский юрточный лагерь (CBT)</t>
        </is>
      </c>
      <c r="E472" s="20" t="inlineStr">
        <is>
          <t>shepherd yurt camp (CBT)</t>
        </is>
      </c>
    </row>
    <row r="473">
      <c r="B473" s="24" t="n">
        <v>206</v>
      </c>
      <c r="C473" s="20" t="inlineStr">
        <is>
          <t>p.stays.3.where</t>
        </is>
      </c>
      <c r="D473" s="20" t="inlineStr">
        <is>
          <t>Сон-Куль</t>
        </is>
      </c>
      <c r="E473" s="20" t="inlineStr">
        <is>
          <t>Song-Kol</t>
        </is>
      </c>
    </row>
    <row r="474">
      <c r="B474" s="24" t="n">
        <v>207</v>
      </c>
      <c r="C474" s="20" t="inlineStr">
        <is>
          <t>p.stays.3.season</t>
        </is>
      </c>
      <c r="D474" s="20" t="inlineStr">
        <is>
          <t>лето</t>
        </is>
      </c>
      <c r="E474" s="20" t="inlineStr">
        <is>
          <t>summer</t>
        </is>
      </c>
    </row>
    <row r="475">
      <c r="B475" s="24" t="n">
        <v>208</v>
      </c>
      <c r="C475" s="20" t="inlineStr">
        <is>
          <t>p.stays.3.price</t>
        </is>
      </c>
      <c r="D475" s="20" t="inlineStr">
        <is>
          <t>не указана</t>
        </is>
      </c>
      <c r="E475" s="20" t="inlineStr">
        <is>
          <t>not given</t>
        </is>
      </c>
    </row>
    <row r="476">
      <c r="B476" s="24" t="n">
        <v>209</v>
      </c>
      <c r="C476" s="20" t="inlineStr">
        <is>
          <t>p.stays.4.type</t>
        </is>
      </c>
      <c r="D476" s="20" t="inlineStr">
        <is>
          <t>юрточный лагерь</t>
        </is>
      </c>
      <c r="E476" s="20" t="inlineStr">
        <is>
          <t>yurt camp</t>
        </is>
      </c>
    </row>
    <row r="477">
      <c r="B477" s="24" t="n">
        <v>210</v>
      </c>
      <c r="C477" s="20" t="inlineStr">
        <is>
          <t>p.stays.4.where</t>
        </is>
      </c>
      <c r="D477" s="20" t="inlineStr">
        <is>
          <t>южный берег</t>
        </is>
      </c>
      <c r="E477" s="20" t="inlineStr">
        <is>
          <t>southern shore</t>
        </is>
      </c>
    </row>
    <row r="478">
      <c r="B478" s="24" t="n">
        <v>211</v>
      </c>
      <c r="C478" s="20" t="inlineStr">
        <is>
          <t>p.stays.4.season</t>
        </is>
      </c>
      <c r="D478" s="20" t="inlineStr">
        <is>
          <t>15 мая — 20 октября</t>
        </is>
      </c>
      <c r="E478" s="20" t="inlineStr">
        <is>
          <t>15 May — 20 October</t>
        </is>
      </c>
    </row>
    <row r="479">
      <c r="B479" s="24" t="n">
        <v>212</v>
      </c>
      <c r="C479" s="20" t="inlineStr">
        <is>
          <t>p.stays.4.price</t>
        </is>
      </c>
      <c r="D479" s="2" t="inlineStr">
        <is>
          <t>1000 сом/чел. с завтраком и ужином; завтрак 150, обед ~300, ужин 300 сом</t>
        </is>
      </c>
      <c r="E479" s="2" t="inlineStr">
        <is>
          <t>1,000 som/person with breakfast and dinner; breakfast 150, lunch ~300, dinner 300 som</t>
        </is>
      </c>
    </row>
    <row r="480">
      <c r="B480" s="24" t="n">
        <v>213</v>
      </c>
      <c r="C480" s="20" t="inlineStr">
        <is>
          <t>p.stays.5.name</t>
        </is>
      </c>
      <c r="D480" s="20" t="inlineStr">
        <is>
          <t>Семейные юрты CBT Kochkor</t>
        </is>
      </c>
      <c r="E480" s="20" t="inlineStr">
        <is>
          <t>CBT Kochkor family yurts</t>
        </is>
      </c>
    </row>
    <row r="481">
      <c r="B481" s="24" t="n">
        <v>214</v>
      </c>
      <c r="C481" s="20" t="inlineStr">
        <is>
          <t>p.stays.5.type</t>
        </is>
      </c>
      <c r="D481" s="20" t="inlineStr">
        <is>
          <t>пастушеские юрты</t>
        </is>
      </c>
      <c r="E481" s="20" t="inlineStr">
        <is>
          <t>shepherds' yurts</t>
        </is>
      </c>
    </row>
    <row r="482">
      <c r="B482" s="24" t="n">
        <v>215</v>
      </c>
      <c r="C482" s="20" t="inlineStr">
        <is>
          <t>p.stays.5.where</t>
        </is>
      </c>
      <c r="D482" s="20" t="inlineStr">
        <is>
          <t>разные берега (ротация семей)</t>
        </is>
      </c>
      <c r="E482" s="20" t="inlineStr">
        <is>
          <t>various shores (families rotate)</t>
        </is>
      </c>
    </row>
    <row r="483">
      <c r="B483" s="24" t="n">
        <v>216</v>
      </c>
      <c r="C483" s="20" t="inlineStr">
        <is>
          <t>p.stays.5.season</t>
        </is>
      </c>
      <c r="D483" s="20" t="inlineStr">
        <is>
          <t>середина июня — середина сентября</t>
        </is>
      </c>
      <c r="E483" s="20" t="inlineStr">
        <is>
          <t>mid-June — mid-September</t>
        </is>
      </c>
    </row>
    <row r="484">
      <c r="B484" s="24" t="n">
        <v>217</v>
      </c>
      <c r="C484" s="20" t="inlineStr">
        <is>
          <t>p.stays.5.price</t>
        </is>
      </c>
      <c r="D484" s="20" t="inlineStr">
        <is>
          <t>15–25 $ с питанием</t>
        </is>
      </c>
      <c r="E484" s="20" t="inlineStr">
        <is>
          <t>$15–25 with meals</t>
        </is>
      </c>
    </row>
    <row r="485">
      <c r="B485" s="24" t="n">
        <v>218</v>
      </c>
      <c r="C485" s="20" t="inlineStr">
        <is>
          <t>p.stays.6.name</t>
        </is>
      </c>
      <c r="D485" s="20" t="inlineStr">
        <is>
          <t>Юрты пастухов (бюджет)</t>
        </is>
      </c>
      <c r="E485" s="20" t="inlineStr">
        <is>
          <t>Shepherds' yurts (budget)</t>
        </is>
      </c>
    </row>
    <row r="486">
      <c r="B486" s="24" t="n">
        <v>219</v>
      </c>
      <c r="C486" s="20" t="inlineStr">
        <is>
          <t>p.stays.6.type</t>
        </is>
      </c>
      <c r="D486" s="20" t="inlineStr">
        <is>
          <t>юрточный лагерь</t>
        </is>
      </c>
      <c r="E486" s="20" t="inlineStr">
        <is>
          <t>yurt camp</t>
        </is>
      </c>
    </row>
    <row r="487">
      <c r="B487" s="24" t="n">
        <v>220</v>
      </c>
      <c r="C487" s="20" t="inlineStr">
        <is>
          <t>p.stays.6.where</t>
        </is>
      </c>
      <c r="D487" s="20" t="inlineStr">
        <is>
          <t>≈15 лагерей вокруг озера</t>
        </is>
      </c>
      <c r="E487" s="20" t="inlineStr">
        <is>
          <t>≈15 camps around the lake</t>
        </is>
      </c>
    </row>
    <row r="488">
      <c r="B488" s="24" t="n">
        <v>221</v>
      </c>
      <c r="C488" s="20" t="inlineStr">
        <is>
          <t>p.stays.6.season</t>
        </is>
      </c>
      <c r="D488" s="20" t="inlineStr">
        <is>
          <t>июнь — сентябрь</t>
        </is>
      </c>
      <c r="E488" s="20" t="inlineStr">
        <is>
          <t>June–September</t>
        </is>
      </c>
    </row>
    <row r="489">
      <c r="B489" s="24" t="n">
        <v>222</v>
      </c>
      <c r="C489" s="20" t="inlineStr">
        <is>
          <t>p.stays.6.price</t>
        </is>
      </c>
      <c r="D489" s="20" t="inlineStr">
        <is>
          <t>10–15 $ с ужином и завтраком; 1500–2000 сом (2024–2025)</t>
        </is>
      </c>
      <c r="E489" s="2" t="inlineStr">
        <is>
          <t>$10–15 with dinner and breakfast; 1,500–2,000 som (2024–2025)</t>
        </is>
      </c>
    </row>
    <row r="490">
      <c r="B490" s="24" t="n">
        <v>223</v>
      </c>
      <c r="C490" s="20" t="inlineStr">
        <is>
          <t>p.stays.7.name</t>
        </is>
      </c>
      <c r="D490" s="20" t="inlineStr">
        <is>
          <t>Кочкор: Adamkaly Hotel, Happy Hostel, гостевые дома CBT</t>
        </is>
      </c>
      <c r="E490" s="20" t="inlineStr">
        <is>
          <t>Kochkor: Adamkaly Hotel, Happy Hostel, CBT guesthouses</t>
        </is>
      </c>
    </row>
    <row r="491">
      <c r="B491" s="24" t="n">
        <v>224</v>
      </c>
      <c r="C491" s="20" t="inlineStr">
        <is>
          <t>p.stays.7.type</t>
        </is>
      </c>
      <c r="D491" s="20" t="inlineStr">
        <is>
          <t>гостиница/хостел</t>
        </is>
      </c>
      <c r="E491" s="20" t="inlineStr">
        <is>
          <t>hotel/hostel</t>
        </is>
      </c>
    </row>
    <row r="492">
      <c r="B492" s="24" t="n">
        <v>225</v>
      </c>
      <c r="C492" s="20" t="inlineStr">
        <is>
          <t>p.stays.7.where</t>
        </is>
      </c>
      <c r="D492" s="20" t="inlineStr">
        <is>
          <t>Кочкор, ~3 ч от озера</t>
        </is>
      </c>
      <c r="E492" s="20" t="inlineStr">
        <is>
          <t>Kochkor, ~3 h from the lake</t>
        </is>
      </c>
    </row>
    <row r="493">
      <c r="B493" s="24" t="n">
        <v>226</v>
      </c>
      <c r="C493" s="20" t="inlineStr">
        <is>
          <t>p.stays.7.season</t>
        </is>
      </c>
      <c r="D493" s="20" t="inlineStr">
        <is>
          <t>круглый год</t>
        </is>
      </c>
      <c r="E493" s="20" t="inlineStr">
        <is>
          <t>year-round</t>
        </is>
      </c>
    </row>
    <row r="494">
      <c r="B494" s="24" t="n">
        <v>227</v>
      </c>
      <c r="C494" s="20" t="inlineStr">
        <is>
          <t>p.stays.7.price</t>
        </is>
      </c>
      <c r="D494" s="2" t="inlineStr">
        <is>
          <t>Adamkaly: двухместный 1000 сом с ванной / 700 без, завтрак вкл.; Happy Hostel 350 сом за койку (год не указан)</t>
        </is>
      </c>
      <c r="E494" s="2" t="inlineStr">
        <is>
          <t>Adamkaly: double 1,000 som with bathroom / 700 without, breakfast incl.; Happy Hostel 350 som per bed (year not given)</t>
        </is>
      </c>
    </row>
    <row r="495">
      <c r="B495" s="24" t="n">
        <v>228</v>
      </c>
      <c r="C495" s="20" t="inlineStr">
        <is>
          <t>p.food.0.name</t>
        </is>
      </c>
      <c r="D495" s="20" t="inlineStr">
        <is>
          <t>Питание в юрточных лагерях</t>
        </is>
      </c>
      <c r="E495" s="20" t="inlineStr">
        <is>
          <t>Meals at the yurt camps</t>
        </is>
      </c>
    </row>
    <row r="496">
      <c r="B496" s="24" t="n">
        <v>229</v>
      </c>
      <c r="C496" s="20" t="inlineStr">
        <is>
          <t>p.food.0.where</t>
        </is>
      </c>
      <c r="D496" s="20" t="inlineStr">
        <is>
          <t>все лагеря</t>
        </is>
      </c>
      <c r="E496" s="20" t="inlineStr">
        <is>
          <t>all camps</t>
        </is>
      </c>
    </row>
    <row r="497">
      <c r="B497" s="24" t="n">
        <v>230</v>
      </c>
      <c r="C497" s="20" t="inlineStr">
        <is>
          <t>p.food.0.details</t>
        </is>
      </c>
      <c r="D497" s="2" t="inlineStr">
        <is>
          <t>Завтрак ≈150, обед ≈300, ужин ≈300 сом (2024); бешбармак, куурдак, боорсоки, каймак, кумыс у пастухов. Ak-Sai — шведский стол</t>
        </is>
      </c>
      <c r="E497" s="2" t="inlineStr">
        <is>
          <t>Breakfast ≈150, lunch ≈300, dinner ≈300 som (2024); beshbarmak, kuurdak, boorsoki, kaymak, kumys at the shepherds'. Ak-Sai — buffet</t>
        </is>
      </c>
    </row>
    <row r="498">
      <c r="B498" s="24" t="n">
        <v>231</v>
      </c>
      <c r="C498" s="20" t="inlineStr">
        <is>
          <t>p.food.1.name</t>
        </is>
      </c>
      <c r="D498" s="20" t="inlineStr">
        <is>
          <t>Базар и магазины Кочкора</t>
        </is>
      </c>
      <c r="E498" s="20" t="inlineStr">
        <is>
          <t>Kochkor bazaar and shops</t>
        </is>
      </c>
    </row>
    <row r="499">
      <c r="B499" s="24" t="n">
        <v>232</v>
      </c>
      <c r="C499" s="20" t="inlineStr">
        <is>
          <t>p.food.1.where</t>
        </is>
      </c>
      <c r="D499" s="20" t="inlineStr">
        <is>
          <t>Кочкор</t>
        </is>
      </c>
      <c r="E499" s="20" t="inlineStr">
        <is>
          <t>Kochkor</t>
        </is>
      </c>
    </row>
    <row r="500">
      <c r="B500" s="24" t="n">
        <v>233</v>
      </c>
      <c r="C500" s="20" t="inlineStr">
        <is>
          <t>p.food.1.details</t>
        </is>
      </c>
      <c r="D500" s="2" t="inlineStr">
        <is>
          <t>Последняя закупка продуктов; на озере магазинов нет, по дороге мало кафе — берите перекус</t>
        </is>
      </c>
      <c r="E500" s="2" t="inlineStr">
        <is>
          <t>Your last chance to buy food; there are no shops at the lake and few cafés on the way — bring snacks</t>
        </is>
      </c>
    </row>
    <row r="501">
      <c r="B501" s="24" t="n">
        <v>234</v>
      </c>
      <c r="C501" s="20" t="inlineStr">
        <is>
          <t>p.rent.0.what</t>
        </is>
      </c>
      <c r="D501" s="20" t="inlineStr">
        <is>
          <t>Палатки, спальники, коврики</t>
        </is>
      </c>
      <c r="E501" s="20" t="inlineStr">
        <is>
          <t>Tents, sleeping bags, mats</t>
        </is>
      </c>
    </row>
    <row r="502">
      <c r="B502" s="24" t="n">
        <v>235</v>
      </c>
      <c r="C502" s="20" t="inlineStr">
        <is>
          <t>p.rent.0.where</t>
        </is>
      </c>
      <c r="D502" s="20" t="inlineStr">
        <is>
          <t>Бишкек — Rentik; Каракол — EcoTrek, 4Rent</t>
        </is>
      </c>
      <c r="E502" s="20" t="inlineStr">
        <is>
          <t>Bishkek — Rentik; Karakol — EcoTrek, 4Rent</t>
        </is>
      </c>
    </row>
    <row r="503">
      <c r="B503" s="24" t="n">
        <v>236</v>
      </c>
      <c r="C503" s="20" t="inlineStr">
        <is>
          <t>p.rent.0.price</t>
        </is>
      </c>
      <c r="D503" s="20" t="inlineStr">
        <is>
          <t>комплект на 4 дня ≈10 000 сом (4Rent, 2025)</t>
        </is>
      </c>
      <c r="E503" s="20" t="inlineStr">
        <is>
          <t>set for 4 days ≈10,000 som (4Rent, 2025)</t>
        </is>
      </c>
    </row>
    <row r="504">
      <c r="B504" s="24" t="n">
        <v>237</v>
      </c>
      <c r="C504" s="20" t="inlineStr">
        <is>
          <t>p.rent.1.what</t>
        </is>
      </c>
      <c r="D504" s="20" t="inlineStr">
        <is>
          <t>Лошади</t>
        </is>
      </c>
      <c r="E504" s="20" t="inlineStr">
        <is>
          <t>Horses</t>
        </is>
      </c>
    </row>
    <row r="505">
      <c r="B505" s="24" t="n">
        <v>238</v>
      </c>
      <c r="C505" s="20" t="inlineStr">
        <is>
          <t>p.rent.1.where</t>
        </is>
      </c>
      <c r="D505" s="20" t="inlineStr">
        <is>
          <t>лагеря на озере, Кызарт, Кочкор</t>
        </is>
      </c>
      <c r="E505" s="20" t="inlineStr">
        <is>
          <t>camps at the lake, Kyzart, Kochkor</t>
        </is>
      </c>
    </row>
    <row r="506">
      <c r="B506" s="24" t="n">
        <v>239</v>
      </c>
      <c r="C506" s="20" t="inlineStr">
        <is>
          <t>p.rent.1.price</t>
        </is>
      </c>
      <c r="D506" s="20" t="inlineStr">
        <is>
          <t>250 сом/ч; ≈2600 сом/2 дня</t>
        </is>
      </c>
      <c r="E506" s="20" t="inlineStr">
        <is>
          <t>250 som/h; ≈2,600 som/2 days</t>
        </is>
      </c>
    </row>
    <row r="507">
      <c r="B507" s="24" t="n">
        <v>240</v>
      </c>
      <c r="C507" s="20" t="inlineStr">
        <is>
          <t>p.svc.toilets</t>
        </is>
      </c>
      <c r="D507" s="20" t="inlineStr">
        <is>
          <t>Выгребные туалеты при лагерях; в Ak-Sai — душ</t>
        </is>
      </c>
      <c r="E507" s="20" t="inlineStr">
        <is>
          <t>Pit toilets at the camps; at Ak-Sai — a shower</t>
        </is>
      </c>
    </row>
    <row r="508">
      <c r="B508" s="24" t="n">
        <v>241</v>
      </c>
      <c r="C508" s="20" t="inlineStr">
        <is>
          <t>p.svc.water</t>
        </is>
      </c>
      <c r="D508" s="2" t="inlineStr">
        <is>
          <t>Питьевая — в лагерях; воду из озера и ручьёв кипятить (выпас скота)</t>
        </is>
      </c>
      <c r="E508" s="2" t="inlineStr">
        <is>
          <t>Drinking water — at the camps; boil water from the lake and streams (livestock graze there)</t>
        </is>
      </c>
    </row>
    <row r="509">
      <c r="B509" s="24" t="n">
        <v>242</v>
      </c>
      <c r="C509" s="20" t="inlineStr">
        <is>
          <t>p.svc.shop</t>
        </is>
      </c>
      <c r="D509" s="20" t="inlineStr">
        <is>
          <t>Нет; последний магазин — Кочкор / Сары-Булак / Чаек / Нарын</t>
        </is>
      </c>
      <c r="E509" s="2" t="inlineStr">
        <is>
          <t>None; the last shop is in Kochkor / Sary-Bulak / Chayek / Naryn</t>
        </is>
      </c>
    </row>
    <row r="510">
      <c r="B510" s="24" t="n">
        <v>243</v>
      </c>
      <c r="C510" s="20" t="inlineStr">
        <is>
          <t>p.svc.atm</t>
        </is>
      </c>
      <c r="D510" s="20" t="inlineStr">
        <is>
          <t>Нет; ближайшие — Кочкор, Нарын</t>
        </is>
      </c>
      <c r="E510" s="20" t="inlineStr">
        <is>
          <t>None; the nearest are in Kochkor, Naryn</t>
        </is>
      </c>
    </row>
    <row r="511">
      <c r="B511" s="24" t="n">
        <v>244</v>
      </c>
      <c r="C511" s="20" t="inlineStr">
        <is>
          <t>p.svc.fuel</t>
        </is>
      </c>
      <c r="D511" s="20" t="inlineStr">
        <is>
          <t>Нет; последние АЗС — Кочкор, Нарын, Чаек</t>
        </is>
      </c>
      <c r="E511" s="20" t="inlineStr">
        <is>
          <t>None; the last fuel stations are in Kochkor, Naryn, Chayek</t>
        </is>
      </c>
    </row>
    <row r="512">
      <c r="B512" s="24" t="n">
        <v>245</v>
      </c>
      <c r="C512" s="20" t="inlineStr">
        <is>
          <t>p.svc.mobile</t>
        </is>
      </c>
      <c r="D512" s="2" t="inlineStr">
        <is>
          <t>В основном нет; MegaCom у Ak-Sai, Starlink Wi-Fi в части лагерей за доплату; сигнал местами на перевалах (Молдо-Ашуу)</t>
        </is>
      </c>
      <c r="E512" s="2" t="inlineStr">
        <is>
          <t>Mostly none; MegaCom at Ak-Sai, Starlink Wi-Fi at some camps for an extra fee; signal in places on the passes (Moldo-Ashuu)</t>
        </is>
      </c>
    </row>
    <row r="513">
      <c r="B513" s="24" t="n">
        <v>246</v>
      </c>
      <c r="C513" s="20" t="inlineStr">
        <is>
          <t>p.svc.medical</t>
        </is>
      </c>
      <c r="D513" s="20" t="inlineStr">
        <is>
          <t>Ближайшие больницы — Кочкор (районная), Нарын (областная)</t>
        </is>
      </c>
      <c r="E513" s="2" t="inlineStr">
        <is>
          <t>The nearest hospitals are in Kochkor (district) and Naryn (regional)</t>
        </is>
      </c>
    </row>
    <row r="514">
      <c r="B514" s="24" t="n">
        <v>247</v>
      </c>
      <c r="C514" s="20" t="inlineStr">
        <is>
          <t>p.svc.rescue</t>
        </is>
      </c>
      <c r="D514" s="20" t="inlineStr">
        <is>
          <t>МЧС КР 112; на озере помощь только через лагерь/Starlink</t>
        </is>
      </c>
      <c r="E514" s="2" t="inlineStr">
        <is>
          <t>Ministry of Emergency Situations of Kyrgyzstan 112; at the lake help only comes via the camp/Starlink</t>
        </is>
      </c>
    </row>
    <row r="515">
      <c r="B515" s="24" t="n">
        <v>248</v>
      </c>
      <c r="C515" s="20" t="inlineStr">
        <is>
          <t>p.iti.0.title</t>
        </is>
      </c>
      <c r="D515" s="20" t="inlineStr">
        <is>
          <t>Минимум: 2 дня из Бишкека</t>
        </is>
      </c>
      <c r="E515" s="20" t="inlineStr">
        <is>
          <t>Minimum: 2 days from Bishkek</t>
        </is>
      </c>
    </row>
    <row r="516">
      <c r="B516" s="24" t="n">
        <v>249</v>
      </c>
      <c r="C516" s="20" t="inlineStr">
        <is>
          <t>p.iti.0.plan</t>
        </is>
      </c>
      <c r="D516" s="2" t="inlineStr">
        <is>
          <t>День 1: 7:00 выезд из Бишкека → 10:30 Кочкор (обед, наличные) → 11:30 джип через Сары-Булак и Калмак-Ашуу → 15:00 лагерь, прогулка/лошадь на 1–2 ч, закат. День 2: рассвет, завтрак, 10:00 выезд → 13:00 Кочкор → 17:00 Бишкек.</t>
        </is>
      </c>
      <c r="E516" s="2" t="inlineStr">
        <is>
          <t>Day 1: 7:00 leave Bishkek → 10:30 Kochkor (lunch, cash) → 11:30 jeep via Sary-Bulak and Kalmak-Ashuu → 15:00 camp, a walk/horse ride for 1–2 h, sunset. Day 2: sunrise, breakfast, 10:00 departure → 13:00 Kochkor → 17:00 Bishkek.</t>
        </is>
      </c>
    </row>
    <row r="517">
      <c r="B517" s="24" t="n">
        <v>250</v>
      </c>
      <c r="C517" s="20" t="inlineStr">
        <is>
          <t>p.iti.1.title</t>
        </is>
      </c>
      <c r="D517" s="20" t="inlineStr">
        <is>
          <t>Классика: 3 дня верхом из Кызарта</t>
        </is>
      </c>
      <c r="E517" s="20" t="inlineStr">
        <is>
          <t>Classic: 3 days on horseback from Kyzart</t>
        </is>
      </c>
    </row>
    <row r="518">
      <c r="B518" s="24" t="n">
        <v>251</v>
      </c>
      <c r="C518" s="20" t="inlineStr">
        <is>
          <t>p.iti.1.plan</t>
        </is>
      </c>
      <c r="D518" s="2" t="inlineStr">
        <is>
          <t>Ночь в Кочкоре → утром такси до Кызарта (1 ч) → день 1: 18 км до юрт Килемче; день 2: перевал Джалгыз-Карагай, 14 км до озера; день 3: через Туз-Ашуу 23 км в Кызарт → такси в Кочкор/Бишкек.</t>
        </is>
      </c>
      <c r="E518" s="2" t="inlineStr">
        <is>
          <t>Night in Kochkor → in the morning a taxi to Kyzart (1 h) → day 1: 18 km to the Kilemche yurts; day 2: Jalgyz-Karagay Pass, 14 km to the lake; day 3: via Tuz-Ashuu 23 km to Kyzart → taxi to Kochkor/Bishkek.</t>
        </is>
      </c>
    </row>
    <row r="519">
      <c r="B519" s="24" t="n">
        <v>252</v>
      </c>
      <c r="C519" s="20" t="inlineStr">
        <is>
          <t>p.iti.2.title</t>
        </is>
      </c>
      <c r="D519" s="20" t="inlineStr">
        <is>
          <t>Кольцо через озеро (с машиной 4×4)</t>
        </is>
      </c>
      <c r="E519" s="20" t="inlineStr">
        <is>
          <t>Loop through the lake (with a 4×4)</t>
        </is>
      </c>
    </row>
    <row r="520">
      <c r="B520" s="24" t="n">
        <v>253</v>
      </c>
      <c r="C520" s="20" t="inlineStr">
        <is>
          <t>p.iti.2.plan</t>
        </is>
      </c>
      <c r="D520" s="2" t="inlineStr">
        <is>
          <t>Кочкор → Калмак-Ашуу → ночь на северном берегу → по берегу на юг → Молдо-Ашуу → Куртка/Ак-Тал → Нарын (Салкын-Тор, Таш-Рабат) или Кара-Кече → Жумгал → Кызыл-Коргон → Суусамыр → Бишкек.</t>
        </is>
      </c>
      <c r="E520" s="2" t="inlineStr">
        <is>
          <t>Kochkor → Kalmak-Ashuu → night on the northern shore → south along the shore → Moldo-Ashuu → Kurtka/Ak-Tal → Naryn (Salkyn-Tor, Tash-Rabat) or Kara-Keche → Jumgal → Kyzyl-Korgon → Suusamyr → Bishkek.</t>
        </is>
      </c>
    </row>
    <row r="521">
      <c r="B521" s="24" t="n">
        <v>254</v>
      </c>
      <c r="C521" s="20" t="inlineStr">
        <is>
          <t>p.iti.3.title</t>
        </is>
      </c>
      <c r="D521" s="20" t="inlineStr">
        <is>
          <t>С чем объединить</t>
        </is>
      </c>
      <c r="E521" s="20" t="inlineStr">
        <is>
          <t>What to combine it with</t>
        </is>
      </c>
    </row>
    <row r="522">
      <c r="B522" s="24" t="n">
        <v>255</v>
      </c>
      <c r="C522" s="20" t="inlineStr">
        <is>
          <t>p.iti.3.plan</t>
        </is>
      </c>
      <c r="D522" s="2" t="inlineStr">
        <is>
          <t>Кочкор (войлок «Алтын Кол»), Кёл-Укок (из Кочкора), Сарала-Саз и Килемче (конный «jailoo hopping»), Нарын и Салкын-Тор, каньоны Кызыл-Коргон через Кара-Кече.</t>
        </is>
      </c>
      <c r="E522" s="2" t="inlineStr">
        <is>
          <t>Kochkor (“Altyn Kol” felt), Kol-Ukok (from Kochkor), Sarala-Saz and Kilemche (horse “jailoo hopping”), Naryn and Salkyn-Tor, the Kyzyl-Korgon canyons via Kara-Keche.</t>
        </is>
      </c>
    </row>
    <row r="523">
      <c r="B523" s="24" t="n">
        <v>256</v>
      </c>
      <c r="C523" s="20" t="inlineStr">
        <is>
          <t>p.season</t>
        </is>
      </c>
      <c r="D523" s="2" t="inlineStr">
        <is>
          <t>Май — до середины июня: снег на перевалах, лагеря открываются с конца мая (некоторые с 15 мая). Середина июня — август: все подъезды открыты, лагеря работают, пик — июль–август, днём до +20…+25, ночью около 0; грозы. Август — фестивали национальных игр на джайлоо. Сентябрь: тише, холоднее, лагеря закрываются к середине сентября — 20 октября. Октябрь — апрель: озеро подо льдом (~200 дней), перевалы закрываются снегом (Калмак-Ашуу и Молдо-Ашуу закрывали уже 2 ноября).</t>
        </is>
      </c>
      <c r="E523" s="2" t="inlineStr">
        <is>
          <t>May — until mid-June: snow on the passes, camps open from late May (some from 15 May). Mid-June — August: all approaches are open, the camps are working, peak in July–August, daytime up to +20…+25, around 0 at night; thunderstorms. August — festivals of national games on the jailoo. September: quieter, colder, camps close between mid-September and 20 October. October — April: the lake is under ice (~200 days), the passes are closed by snow (Kalmak-Ashuu and Moldo-Ashuu were closed as early as 2 November).</t>
        </is>
      </c>
    </row>
    <row r="524">
      <c r="B524" s="24" t="n">
        <v>257</v>
      </c>
      <c r="C524" s="20" t="inlineStr">
        <is>
          <t>p.budget.economy</t>
        </is>
      </c>
      <c r="D524" s="2" t="inlineStr">
        <is>
          <t>≈4500–6500 сом/чел. на 2 дня: маршрутка Бишкек—Кочкор 2×350; место в джипе ≈1000–1500 (5200 сом/машину на 4–6); юрта с питанием 1000–2000; лошадь 1–2 ч 250–500.</t>
        </is>
      </c>
      <c r="E524" s="2" t="inlineStr">
        <is>
          <t>≈4,500–6,500 som/person for 2 days: Bishkek—Kochkor marshrutka 2×350; a seat in a jeep ≈1,000–1,500 (5,200 som/car for 4–6); yurt with meals 1,000–2,000; horse for 1–2 h 250–500.</t>
        </is>
      </c>
    </row>
    <row r="525">
      <c r="B525" s="24" t="n">
        <v>258</v>
      </c>
      <c r="C525" s="20" t="inlineStr">
        <is>
          <t>p.budget.comfort</t>
        </is>
      </c>
      <c r="D525" s="2" t="inlineStr">
        <is>
          <t>≈20 000–40 000 сом/чел.: 3-дневный конный тур 280–440 $ или 2-дневный тур из Бишкека 120 €–650 $; Ak-Sai 75–115 $/ночь с питанием.</t>
        </is>
      </c>
      <c r="E525" s="2" t="inlineStr">
        <is>
          <t>≈20,000–40,000 som/person: a 3-day horse tour $280–440 or a 2-day tour from Bishkek €120–$650; Ak-Sai $75–115/night with meals.</t>
        </is>
      </c>
    </row>
    <row r="526">
      <c r="B526" s="24" t="n">
        <v>259</v>
      </c>
      <c r="C526" s="20" t="inlineStr">
        <is>
          <t>p.permits</t>
        </is>
      </c>
      <c r="D526" s="2" t="inlineStr">
        <is>
          <t>Пропуск не нужен; входных билетов и экосборов нет. Юго-западная часть (Батай-Арал) — заповедник Каратал-Жапырык: с 09.2026 огорожена, проезд машин закрыт.</t>
        </is>
      </c>
      <c r="E526" s="2" t="inlineStr">
        <is>
          <t>No permit needed; no entrance tickets or eco fees. The southwestern part (Batay-Aral) is the Karatal-Japyryk nature reserve: fenced off since 09.2026, vehicle access closed.</t>
        </is>
      </c>
    </row>
    <row r="527">
      <c r="B527" s="24" t="n">
        <v>260</v>
      </c>
      <c r="C527" s="20" t="inlineStr">
        <is>
          <t>p.access</t>
        </is>
      </c>
      <c r="D527" s="2" t="inlineStr">
        <is>
          <t>С детьми — да, при акклиматизации (3016 м) и тёплой одежде; лучше ночь в Кочкоре по пути. Пожилым — на джипе через Калмак-Ашуу, комфортные лагеря (Ak-Sai). На коляске — практически нет (трава, кочки, выгребные туалеты). С собакой можно, но у чабанских стоянок агрессивные собаки.</t>
        </is>
      </c>
      <c r="E527" s="2" t="inlineStr">
        <is>
          <t>With kids — yes, with acclimatization (3,016 m) and warm clothes; it is better to spend a night in Kochkor on the way. For older people — by jeep via Kalmak-Ashuu, comfortable camps (Ak-Sai). With a wheelchair — practically not (grass, bumps, pit toilets). With a dog it is possible, but there are aggressive dogs at shepherds' camps.</t>
        </is>
      </c>
    </row>
    <row r="528">
      <c r="B528" s="24" t="n">
        <v>261</v>
      </c>
      <c r="C528" s="20" t="inlineStr">
        <is>
          <t>p.gaps.0</t>
        </is>
      </c>
      <c r="D528" s="20" t="inlineStr">
        <is>
          <t>Цены и график маршрутки №541 до Кызарта</t>
        </is>
      </c>
      <c r="E528" s="20" t="inlineStr">
        <is>
          <t>Prices and schedule of marshrutka No. 541 to Kyzart</t>
        </is>
      </c>
    </row>
    <row r="529">
      <c r="B529" s="24" t="n">
        <v>262</v>
      </c>
      <c r="C529" s="20" t="inlineStr">
        <is>
          <t>p.gaps.1</t>
        </is>
      </c>
      <c r="D529" s="20" t="inlineStr">
        <is>
          <t>Точные км/время подъезда из Нарына через «33 попугая»</t>
        </is>
      </c>
      <c r="E529" s="20" t="inlineStr">
        <is>
          <t>Exact km/time of the approach from Naryn via “33 Parrots”</t>
        </is>
      </c>
    </row>
    <row r="530">
      <c r="B530" s="24" t="n">
        <v>263</v>
      </c>
      <c r="C530" s="20" t="inlineStr">
        <is>
          <t>p.gaps.2</t>
        </is>
      </c>
      <c r="D530" s="20" t="inlineStr">
        <is>
          <t>Цена лицензии на любительскую рыбалку</t>
        </is>
      </c>
      <c r="E530" s="20" t="inlineStr">
        <is>
          <t>Price of a recreational fishing licence</t>
        </is>
      </c>
    </row>
    <row r="531">
      <c r="B531" s="24" t="n">
        <v>264</v>
      </c>
      <c r="C531" s="20" t="inlineStr">
        <is>
          <t>p.gaps.3</t>
        </is>
      </c>
      <c r="D531" s="2" t="inlineStr">
        <is>
          <t>Контакты Shepherd's Life и Jailoo Tourism на 2026 (сайты не открылись)</t>
        </is>
      </c>
      <c r="E531" s="2" t="inlineStr">
        <is>
          <t>Contacts of Shepherd's Life and Jailoo Tourism for 2026 (the websites did not open)</t>
        </is>
      </c>
    </row>
    <row r="532">
      <c r="B532" s="24" t="n">
        <v>265</v>
      </c>
      <c r="C532" s="20" t="inlineStr">
        <is>
          <t>p.gaps.4</t>
        </is>
      </c>
      <c r="D532" s="20" t="inlineStr">
        <is>
          <t>Координаты конкретных лагерей</t>
        </is>
      </c>
      <c r="E532" s="20" t="inlineStr">
        <is>
          <t>Coordinates of specific camps</t>
        </is>
      </c>
    </row>
    <row r="533">
      <c r="B533" s="24" t="n">
        <v>266</v>
      </c>
      <c r="C533" s="20" t="inlineStr">
        <is>
          <t>p.gaps.5</t>
        </is>
      </c>
      <c r="D533" s="20" t="inlineStr">
        <is>
          <t>Аренда авто в Бишкеке — цены не искались в этой сессии</t>
        </is>
      </c>
      <c r="E533" s="2" t="inlineStr">
        <is>
          <t>Car rental in Bishkek — prices were not searched for in this session</t>
        </is>
      </c>
    </row>
  </sheetData>
  <dataValidations count="9">
    <dataValidation sqref="C4" showDropDown="0" showInputMessage="0" showErrorMessage="1" allowBlank="1" errorTitle="Значение не из справочника" error="Выберите из списка (лист «Справочники»)" type="list" errorStyle="stop">
      <formula1>'Справочники'!$A$3:$A$4</formula1>
    </dataValidation>
    <dataValidation sqref="C5" showDropDown="0" showInputMessage="0" showErrorMessage="1" allowBlank="1" errorTitle="Значение не из справочника" error="Выберите из списка (лист «Справочники»)" type="list" errorStyle="stop">
      <formula1>'Справочники'!$B$3:$B$5</formula1>
    </dataValidation>
    <dataValidation sqref="C6" showDropDown="0" showInputMessage="0" showErrorMessage="1" allowBlank="1" errorTitle="Значение не из справочника" error="Выберите из списка (лист «Справочники»)" type="list" errorStyle="warning">
      <formula1>'Справочники'!$C$3:$C$5</formula1>
    </dataValidation>
    <dataValidation sqref="C9" showDropDown="0" showInputMessage="0" showErrorMessage="1" allowBlank="1" errorTitle="Значение не из справочника" error="Выберите из списка (лист «Справочники»)" type="list" errorStyle="warning">
      <formula1>'Справочники'!$D$3:$D$47</formula1>
    </dataValidation>
    <dataValidation sqref="C10" showDropDown="0" showInputMessage="0" showErrorMessage="1" allowBlank="1" errorTitle="Значение не из справочника" error="Выберите из списка (лист «Справочники»)" type="list" errorStyle="warning">
      <formula1>'Справочники'!$E$3:$E$11</formula1>
    </dataValidation>
    <dataValidation sqref="C17 C210" showDropDown="0" showInputMessage="0" showErrorMessage="1" allowBlank="1" errorTitle="Значение не из справочника" error="Выберите из списка (лист «Справочники»)" type="list" errorStyle="stop">
      <formula1>'Справочники'!$I$3:$I$4</formula1>
    </dataValidation>
    <dataValidation sqref="C25" showDropDown="0" showInputMessage="0" showErrorMessage="1" allowBlank="1" errorTitle="Значение не из справочника" error="Выберите из списка (лист «Справочники»)" type="list" errorStyle="warning">
      <formula1>'Справочники'!$G$3:$G$11</formula1>
    </dataValidation>
    <dataValidation sqref="C26" showDropDown="0" showInputMessage="0" showErrorMessage="1" allowBlank="1" errorTitle="Значение не из справочника" error="Выберите из списка (лист «Справочники»)" type="list" errorStyle="warning">
      <formula1>'Справочники'!$H$3:$H$23</formula1>
    </dataValidation>
    <dataValidation sqref="C27" showDropDown="0" showInputMessage="0" showErrorMessage="1" allowBlank="1" errorTitle="Значение не из справочника" error="Выберите из списка (лист «Справочники»)" type="list" errorStyle="warning">
      <formula1>'Справочники'!$F$3:$F$7</formula1>
    </dataValidation>
  </dataValidations>
  <hyperlinks>
    <hyperlink xmlns:r="http://schemas.openxmlformats.org/officeDocument/2006/relationships" ref="C1" r:id="rId1"/>
  </hyperlinks>
  <pageMargins left="0.75" right="0.75" top="1" bottom="1" header="0.5" footer="0.5"/>
</worksheet>
</file>

<file path=xl/worksheets/sheet10.xml><?xml version="1.0" encoding="utf-8"?>
<worksheet xmlns="http://schemas.openxmlformats.org/spreadsheetml/2006/main">
  <sheetPr>
    <tabColor rgb="003F7D00"/>
    <outlinePr summaryBelow="1" summaryRight="1"/>
    <pageSetUpPr/>
  </sheetPr>
  <dimension ref="A1:AA39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34" customWidth="1" min="2" max="2"/>
    <col width="60" customWidth="1" min="3" max="3"/>
    <col width="30" customWidth="1" min="4" max="4"/>
    <col width="24" customWidth="1" min="5" max="5"/>
    <col width="22" customWidth="1" min="6" max="6"/>
    <col width="22" customWidth="1" min="7" max="7"/>
    <col width="22"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s>
  <sheetData>
    <row r="1" ht="28" customHeight="1">
      <c r="A1" s="14" t="inlineStr">
        <is>
          <t>#title</t>
        </is>
      </c>
      <c r="B1" s="15" t="inlineStr">
        <is>
          <t>Ущелье Кара-Булак</t>
        </is>
      </c>
      <c r="C1" s="7" t="inlineStr">
        <is>
          <t>kg-0002 · ← к оглавлению</t>
        </is>
      </c>
    </row>
    <row r="2" ht="22" customHeight="1">
      <c r="A2" s="16" t="inlineStr">
        <is>
          <t>#section</t>
        </is>
      </c>
      <c r="B2" s="17" t="inlineStr">
        <is>
          <t>Основное</t>
        </is>
      </c>
      <c r="C2" s="18" t="n"/>
      <c r="D2" s="18" t="n"/>
      <c r="E2" s="18" t="n"/>
      <c r="F2" s="18" t="n"/>
      <c r="G2" s="18" t="n"/>
      <c r="H2" s="18" t="n"/>
    </row>
    <row r="3">
      <c r="A3" s="16" t="inlineStr">
        <is>
          <t>id</t>
        </is>
      </c>
      <c r="B3" s="19" t="inlineStr">
        <is>
          <t>ID места (kg-…, alt-…)</t>
        </is>
      </c>
      <c r="C3" s="20" t="inlineStr">
        <is>
          <t>kg-0002</t>
        </is>
      </c>
    </row>
    <row r="4">
      <c r="A4" s="16" t="inlineStr">
        <is>
          <t>country</t>
        </is>
      </c>
      <c r="B4" s="19" t="inlineStr">
        <is>
          <t>Страна (kg / alt)</t>
        </is>
      </c>
      <c r="C4" s="20" t="inlineStr">
        <is>
          <t>kg</t>
        </is>
      </c>
    </row>
    <row r="5">
      <c r="A5" s="16" t="inlineStr">
        <is>
          <t>publish</t>
        </is>
      </c>
      <c r="B5" s="19" t="inlineStr">
        <is>
          <t>Публикация</t>
        </is>
      </c>
      <c r="C5" s="20" t="inlineStr">
        <is>
          <t>опубликовано</t>
        </is>
      </c>
    </row>
    <row r="6">
      <c r="A6" s="16" t="inlineStr">
        <is>
          <t>status</t>
        </is>
      </c>
      <c r="B6" s="19" t="inlineStr">
        <is>
          <t>Статус проверки</t>
        </is>
      </c>
      <c r="C6" s="20" t="inlineStr">
        <is>
          <t>Проверено</t>
        </is>
      </c>
    </row>
    <row r="7">
      <c r="A7" s="16" t="inlineStr">
        <is>
          <t>name</t>
        </is>
      </c>
      <c r="B7" s="19" t="inlineStr">
        <is>
          <t>Название</t>
        </is>
      </c>
      <c r="C7" s="20" t="inlineStr">
        <is>
          <t>Ущелье Кара-Булак</t>
        </is>
      </c>
    </row>
    <row r="8">
      <c r="A8" s="16" t="inlineStr">
        <is>
          <t>full</t>
        </is>
      </c>
      <c r="B8" s="21" t="inlineStr">
        <is>
          <t>Полное название</t>
        </is>
      </c>
      <c r="C8" s="20" t="inlineStr">
        <is>
          <t>Ущелье Кара-Булак</t>
        </is>
      </c>
    </row>
    <row r="9">
      <c r="A9" s="16" t="inlineStr">
        <is>
          <t>cat</t>
        </is>
      </c>
      <c r="B9" s="19" t="inlineStr">
        <is>
          <t>Категория</t>
        </is>
      </c>
      <c r="C9" s="20" t="inlineStr">
        <is>
          <t>Ущелье</t>
        </is>
      </c>
    </row>
    <row r="10">
      <c r="A10" s="16" t="inlineStr">
        <is>
          <t>reg</t>
        </is>
      </c>
      <c r="B10" s="19" t="inlineStr">
        <is>
          <t>Регион</t>
        </is>
      </c>
      <c r="C10" s="20" t="inlineStr">
        <is>
          <t>Чуйская область</t>
        </is>
      </c>
    </row>
    <row r="11">
      <c r="A11" s="16" t="inlineStr">
        <is>
          <t>dist</t>
        </is>
      </c>
      <c r="B11" s="21" t="inlineStr">
        <is>
          <t>Район</t>
        </is>
      </c>
      <c r="C11" s="20" t="inlineStr">
        <is>
          <t>Аламудунский район Чуйской области</t>
        </is>
      </c>
    </row>
    <row r="12">
      <c r="A12" s="16" t="inlineStr">
        <is>
          <t>lat</t>
        </is>
      </c>
      <c r="B12" s="19" t="inlineStr">
        <is>
          <t>Широта</t>
        </is>
      </c>
      <c r="C12" s="20" t="n">
        <v>42.679407</v>
      </c>
    </row>
    <row r="13">
      <c r="A13" s="16" t="inlineStr">
        <is>
          <t>lon</t>
        </is>
      </c>
      <c r="B13" s="19" t="inlineStr">
        <is>
          <t>Долгота</t>
        </is>
      </c>
      <c r="C13" s="20" t="n">
        <v>74.622574</v>
      </c>
    </row>
    <row r="14">
      <c r="A14" s="16" t="inlineStr">
        <is>
          <t>elev</t>
        </is>
      </c>
      <c r="B14" s="21" t="inlineStr">
        <is>
          <t>Высота</t>
        </is>
      </c>
      <c r="C14" s="20" t="inlineStr">
        <is>
          <t>Около 1800 м у экорезорта Kara Bulak (sxodim, karabulak.kg); склоны ущелья выше. Соседняя гора Тыша — 2300 м (hiking.kg).</t>
        </is>
      </c>
    </row>
    <row r="15">
      <c r="A15" s="16" t="inlineStr">
        <is>
          <t>near</t>
        </is>
      </c>
      <c r="B15" s="21" t="inlineStr">
        <is>
          <t>Ближайший пункт</t>
        </is>
      </c>
      <c r="C15" s="20" t="inlineStr">
        <is>
          <t>Сёла Арашан и Кой-Таш (подъезд через урочище Татыр); Бишкек — 25–27 км (sxodim, triptokyrgyzstan).</t>
        </is>
      </c>
    </row>
    <row r="16">
      <c r="A16" s="16" t="inlineStr">
        <is>
          <t>tags</t>
        </is>
      </c>
      <c r="B16" s="21" t="inlineStr">
        <is>
          <t>Теги (через ;)</t>
        </is>
      </c>
      <c r="C16" s="20" t="inlineStr">
        <is>
          <t>gorges;any-car;easy;year-round;hiking;horses</t>
        </is>
      </c>
    </row>
    <row r="17">
      <c r="A17" s="16" t="inlineStr">
        <is>
          <t>top</t>
        </is>
      </c>
      <c r="B17" s="21" t="inlineStr">
        <is>
          <t>В топе (да/нет)</t>
        </is>
      </c>
      <c r="C17" s="20" t="inlineStr">
        <is>
          <t>нет</t>
        </is>
      </c>
    </row>
    <row r="18">
      <c r="A18" s="16" t="inlineStr">
        <is>
          <t>rank</t>
        </is>
      </c>
      <c r="B18" s="21" t="inlineStr">
        <is>
          <t>Место в рейтинге</t>
        </is>
      </c>
      <c r="C18" s="20" t="n">
        <v>78</v>
      </c>
    </row>
    <row r="19">
      <c r="A19" s="16" t="inlineStr">
        <is>
          <t>updated_at</t>
        </is>
      </c>
      <c r="B19" s="21" t="inlineStr">
        <is>
          <t>Изменено (дата)</t>
        </is>
      </c>
      <c r="C19" s="20" t="n"/>
    </row>
    <row r="20">
      <c r="A20" s="16" t="inlineStr">
        <is>
          <t>updated_by</t>
        </is>
      </c>
      <c r="B20" s="21" t="inlineStr">
        <is>
          <t>Кто изменил</t>
        </is>
      </c>
      <c r="C20" s="20" t="n"/>
    </row>
    <row r="22" ht="22" customHeight="1">
      <c r="A22" s="16" t="inlineStr">
        <is>
          <t>#section</t>
        </is>
      </c>
      <c r="B22" s="17" t="inlineStr">
        <is>
          <t>Коротко на карточке (плашки)</t>
        </is>
      </c>
      <c r="C22" s="18" t="n"/>
      <c r="D22" s="18" t="n"/>
      <c r="E22" s="18" t="n"/>
      <c r="F22" s="18" t="n"/>
      <c r="G22" s="18" t="n"/>
      <c r="H22" s="18" t="n"/>
    </row>
    <row r="23">
      <c r="A23" s="16" t="inlineStr">
        <is>
          <t>months</t>
        </is>
      </c>
      <c r="B23" s="19" t="inlineStr">
        <is>
          <t>Месяцы сезона (1;2;…12)</t>
        </is>
      </c>
      <c r="C23" s="20" t="inlineStr">
        <is>
          <t>1;2;3;4;5;6;7;8;9;10;11;12</t>
        </is>
      </c>
    </row>
    <row r="24">
      <c r="A24" s="16" t="inlineStr">
        <is>
          <t>month_scores</t>
        </is>
      </c>
      <c r="B24" s="21" t="inlineStr">
        <is>
          <t>Оценка месяцев (JSON: месяц → 2 лучшее, 1 подходит), напр. {"6":1,"7":2}</t>
        </is>
      </c>
      <c r="C24" s="20" t="n"/>
    </row>
    <row r="25">
      <c r="A25" s="16" t="inlineStr">
        <is>
          <t>s_diff</t>
        </is>
      </c>
      <c r="B25" s="19" t="inlineStr">
        <is>
          <t>Сложность (коротко)</t>
        </is>
      </c>
      <c r="C25" s="20" t="inlineStr">
        <is>
          <t>Лёгкая</t>
        </is>
      </c>
    </row>
    <row r="26">
      <c r="A26" s="16" t="inlineStr">
        <is>
          <t>s_when</t>
        </is>
      </c>
      <c r="B26" s="19" t="inlineStr">
        <is>
          <t>Когда (коротко)</t>
        </is>
      </c>
      <c r="C26" s="20" t="inlineStr">
        <is>
          <t>Круглый год</t>
        </is>
      </c>
    </row>
    <row r="27">
      <c r="A27" s="16" t="inlineStr">
        <is>
          <t>s_acc</t>
        </is>
      </c>
      <c r="B27" s="19" t="inlineStr">
        <is>
          <t>Доступ (коротко)</t>
        </is>
      </c>
      <c r="C27" s="20" t="inlineStr">
        <is>
          <t>На любой машине</t>
        </is>
      </c>
    </row>
    <row r="28">
      <c r="A28" s="16" t="inlineStr">
        <is>
          <t>s_onsite</t>
        </is>
      </c>
      <c r="B28" s="21" t="inlineStr">
        <is>
          <t>Время на месте (коротко)</t>
        </is>
      </c>
      <c r="C28" s="20" t="inlineStr">
        <is>
          <t>2 ч 25 мин</t>
        </is>
      </c>
    </row>
    <row r="29">
      <c r="A29" s="16" t="inlineStr">
        <is>
          <t>s_entry</t>
        </is>
      </c>
      <c r="B29" s="21" t="inlineStr">
        <is>
          <t>Вход (коротко)</t>
        </is>
      </c>
      <c r="C29" s="20" t="inlineStr">
        <is>
          <t>Отдельного входного…</t>
        </is>
      </c>
    </row>
    <row r="30">
      <c r="A30" s="16" t="inlineStr">
        <is>
          <t>s_net</t>
        </is>
      </c>
      <c r="B30" s="21" t="inlineStr">
        <is>
          <t>Связь (коротко)</t>
        </is>
      </c>
      <c r="C30" s="20" t="inlineStr">
        <is>
          <t>На территории…</t>
        </is>
      </c>
    </row>
    <row r="31">
      <c r="A31" s="16" t="inlineStr">
        <is>
          <t>rating_v</t>
        </is>
      </c>
      <c r="B31" s="21" t="inlineStr">
        <is>
          <t>Рейтинг</t>
        </is>
      </c>
      <c r="C31" s="20" t="n"/>
    </row>
    <row r="32">
      <c r="A32" s="16" t="inlineStr">
        <is>
          <t>rating_n</t>
        </is>
      </c>
      <c r="B32" s="21" t="inlineStr">
        <is>
          <t>Кол-во оценок</t>
        </is>
      </c>
      <c r="C32" s="20" t="n"/>
    </row>
    <row r="33">
      <c r="A33" s="16" t="inlineStr">
        <is>
          <t>rating_src</t>
        </is>
      </c>
      <c r="B33" s="21" t="inlineStr">
        <is>
          <t>Источник рейтинга</t>
        </is>
      </c>
      <c r="C33" s="20" t="n"/>
    </row>
    <row r="35" ht="22" customHeight="1">
      <c r="A35" s="16" t="inlineStr">
        <is>
          <t>#section</t>
        </is>
      </c>
      <c r="B35" s="17" t="inlineStr">
        <is>
          <t>Обзор — тексты</t>
        </is>
      </c>
      <c r="C35" s="18" t="n"/>
      <c r="D35" s="18" t="n"/>
      <c r="E35" s="18" t="n"/>
      <c r="F35" s="18" t="n"/>
      <c r="G35" s="18" t="n"/>
      <c r="H35" s="18" t="n"/>
    </row>
    <row r="36">
      <c r="A36" s="16" t="inlineStr">
        <is>
          <t>short</t>
        </is>
      </c>
      <c r="B36" s="19" t="inlineStr">
        <is>
          <t>Коротко (1–2 предложения)</t>
        </is>
      </c>
      <c r="C36" s="2" t="inlineStr">
        <is>
          <t>Небольшое ущелье в Кыргызском Ала-Тоо в 25–27 км от Бишкека, над урочищем Татыр: цветные скалы, родники, водопад и панорамы Чуйской долины; в ущелье — экорезорт Kara Bulak.</t>
        </is>
      </c>
    </row>
    <row r="37">
      <c r="A37" s="16" t="inlineStr">
        <is>
          <t>desc</t>
        </is>
      </c>
      <c r="B37" s="19" t="inlineStr">
        <is>
          <t>Описание</t>
        </is>
      </c>
      <c r="C37" s="2" t="inlineStr">
        <is>
          <t>Кара-Булак («чёрный родник») — ущелье в предгорьях Кыргызского Ала-Тоо между Аламединским ущельем и Чункурчаком. Triptokyrgyzstan описывает цветные скалы, зелёные холмы, водопад, множество родников и ручьёв и панорамы Бишкека, Чуйской долины и снежных вершин. Подъезд — по дороге через Татыр в сторону Чункурчака (в 2026 г. её асфальтируют) и далее крутым серпантином через перевальчик. Основную часть ущелья занимает частный экорезорт Kara Bulak (2ГИС 4.8/5, 903 оценки): коттеджи, кафе национальной кухни, баня, конные прогулки. Окрестности подходят для пеших и конных прогулок; рядом — гора Тыша, «Небесный мост» и Голубиный водопад по дороге к Алтын-Тёру.</t>
        </is>
      </c>
    </row>
    <row r="38">
      <c r="A38" s="16" t="inlineStr">
        <is>
          <t>guide</t>
        </is>
      </c>
      <c r="B38" s="19" t="inlineStr">
        <is>
          <t>Почему стоит приехать / текст аудиогида</t>
        </is>
      </c>
      <c r="C38" s="2" t="inlineStr">
        <is>
          <t>Кара-Булак — ближайший к Бишкеку «горный выходной»: всего час на машине, а вид на Чуйскую долину сверху как с самолёта. Самая живописная часть — серпантин после Татыра: остановись на перевальчике до спуска в ущелье. Ущелье во многом занято частным экорезортом, поэтому для прогулки по его территории и конной поездки (700 сом/час по данным 2022 г.) договорись с ресепшеном. Если хочется просто погулять — поднимись на соседнюю гору Тыша (6 км, ~2,5 часа, +540 м).</t>
        </is>
      </c>
    </row>
    <row r="39">
      <c r="A39" s="16" t="inlineStr">
        <is>
          <t>see</t>
        </is>
      </c>
      <c r="B39" s="21" t="inlineStr">
        <is>
          <t>Что посмотреть</t>
        </is>
      </c>
      <c r="C39" s="2" t="inlineStr">
        <is>
          <t>Цветные скалы и родники ущелья, водопад (triptokyrgyzstan); панорамы Бишкека и Чуйской долины с серпантина; по пути — «Небесный мост» и Голубиный водопад (hiking.kg); гора Тыша (2300 м) с видом на город и хребет.</t>
        </is>
      </c>
    </row>
    <row r="40">
      <c r="A40" s="16" t="inlineStr">
        <is>
          <t>skip</t>
        </is>
      </c>
      <c r="B40" s="21" t="inlineStr">
        <is>
          <t>Кому не стоит</t>
        </is>
      </c>
      <c r="C40" s="2" t="inlineStr">
        <is>
          <t>Ты ищешь дикое ущелье без инфраструктуры — здесь доминирует частный курорт. Нет машины: общественного транспорта до ущелья нет. Хочешь высокогорье и ледники — лучше Ала-Арча или Аламедин.</t>
        </is>
      </c>
    </row>
    <row r="42" ht="22" customHeight="1">
      <c r="A42" s="16" t="inlineStr">
        <is>
          <t>#section</t>
        </is>
      </c>
      <c r="B42" s="17" t="inlineStr">
        <is>
          <t>Медиа</t>
        </is>
      </c>
      <c r="C42" s="18" t="n"/>
      <c r="D42" s="18" t="n"/>
      <c r="E42" s="18" t="n"/>
      <c r="F42" s="18" t="n"/>
      <c r="G42" s="18" t="n"/>
      <c r="H42" s="18" t="n"/>
    </row>
    <row r="43">
      <c r="A43" s="16" t="inlineStr">
        <is>
          <t>#table:photos</t>
        </is>
      </c>
      <c r="B43" s="22" t="inlineStr">
        <is>
          <t>Фото — 0</t>
        </is>
      </c>
    </row>
    <row r="44">
      <c r="A44" s="16" t="inlineStr">
        <is>
          <t>#keys</t>
        </is>
      </c>
      <c r="C44" s="16" t="inlineStr">
        <is>
          <t>f</t>
        </is>
      </c>
      <c r="D44" s="16" t="inlineStr">
        <is>
          <t>t</t>
        </is>
      </c>
      <c r="E44" s="16" t="inlineStr">
        <is>
          <t>w</t>
        </is>
      </c>
      <c r="F44" s="16" t="inlineStr">
        <is>
          <t>h</t>
        </is>
      </c>
      <c r="G44" s="16" t="inlineStr">
        <is>
          <t>cap</t>
        </is>
      </c>
      <c r="H44" s="16" t="inlineStr">
        <is>
          <t>by</t>
        </is>
      </c>
      <c r="I44" s="16" t="inlineStr">
        <is>
          <t>lic</t>
        </is>
      </c>
      <c r="J44" s="16" t="inlineStr">
        <is>
          <t>page</t>
        </is>
      </c>
    </row>
    <row r="45">
      <c r="A45" s="16" t="inlineStr">
        <is>
          <t>#labels</t>
        </is>
      </c>
      <c r="B45" s="23" t="inlineStr">
        <is>
          <t>№ / строки ниже</t>
        </is>
      </c>
      <c r="C45" s="21" t="inlineStr">
        <is>
          <t>Файл (img/…)</t>
        </is>
      </c>
      <c r="D45" s="21" t="inlineStr">
        <is>
          <t>Миниатюра (img/t_…)</t>
        </is>
      </c>
      <c r="E45" s="21" t="inlineStr">
        <is>
          <t>Ширина</t>
        </is>
      </c>
      <c r="F45" s="21" t="inlineStr">
        <is>
          <t>Высота</t>
        </is>
      </c>
      <c r="G45" s="21" t="inlineStr">
        <is>
          <t>Подпись</t>
        </is>
      </c>
      <c r="H45" s="21" t="inlineStr">
        <is>
          <t>Автор</t>
        </is>
      </c>
      <c r="I45" s="21" t="inlineStr">
        <is>
          <t>Лицензия</t>
        </is>
      </c>
      <c r="J45" s="21" t="inlineStr">
        <is>
          <t>Страница-источник</t>
        </is>
      </c>
    </row>
    <row r="47">
      <c r="A47" s="16" t="inlineStr">
        <is>
          <t>#table:videos</t>
        </is>
      </c>
      <c r="B47" s="22" t="inlineStr">
        <is>
          <t>Видео — 1</t>
        </is>
      </c>
    </row>
    <row r="48">
      <c r="A48" s="16" t="inlineStr">
        <is>
          <t>#keys</t>
        </is>
      </c>
      <c r="C48" s="16" t="inlineStr">
        <is>
          <t>t</t>
        </is>
      </c>
      <c r="D48" s="16" t="inlineStr">
        <is>
          <t>u</t>
        </is>
      </c>
      <c r="E48" s="16" t="inlineStr">
        <is>
          <t>ch</t>
        </is>
      </c>
      <c r="F48" s="16" t="inlineStr">
        <is>
          <t>y</t>
        </is>
      </c>
    </row>
    <row r="49">
      <c r="A49" s="16" t="inlineStr">
        <is>
          <t>#labels</t>
        </is>
      </c>
      <c r="B49" s="23" t="inlineStr">
        <is>
          <t>№ / строки ниже</t>
        </is>
      </c>
      <c r="C49" s="21" t="inlineStr">
        <is>
          <t>Заголовок</t>
        </is>
      </c>
      <c r="D49" s="21" t="inlineStr">
        <is>
          <t>Ссылка</t>
        </is>
      </c>
      <c r="E49" s="21" t="inlineStr">
        <is>
          <t>Канал</t>
        </is>
      </c>
      <c r="F49" s="21" t="inlineStr">
        <is>
          <t>Год</t>
        </is>
      </c>
    </row>
    <row r="50">
      <c r="B50" s="24" t="n">
        <v>1</v>
      </c>
      <c r="C50" s="20" t="inlineStr">
        <is>
          <t>Путешествие в Кара Булак /урочище Чункурчак</t>
        </is>
      </c>
      <c r="D50" s="20" t="inlineStr">
        <is>
          <t>https://www.youtube.com/watch?v=earRq-hoC-4</t>
        </is>
      </c>
      <c r="E50" s="20" t="inlineStr">
        <is>
          <t>не проверено</t>
        </is>
      </c>
      <c r="F50" s="20" t="inlineStr">
        <is>
          <t>не проверено; права уточнить</t>
        </is>
      </c>
    </row>
    <row r="52">
      <c r="A52" s="16" t="inlineStr">
        <is>
          <t>#table:photo_links</t>
        </is>
      </c>
      <c r="B52" s="22" t="inlineStr">
        <is>
          <t>Фото-ссылки (внешние) — 0</t>
        </is>
      </c>
    </row>
    <row r="53">
      <c r="A53" s="16" t="inlineStr">
        <is>
          <t>#keys</t>
        </is>
      </c>
      <c r="C53" s="16" t="inlineStr">
        <is>
          <t>cap</t>
        </is>
      </c>
      <c r="D53" s="16" t="inlineStr">
        <is>
          <t>url</t>
        </is>
      </c>
      <c r="E53" s="16" t="inlineStr">
        <is>
          <t>by</t>
        </is>
      </c>
    </row>
    <row r="54">
      <c r="A54" s="16" t="inlineStr">
        <is>
          <t>#labels</t>
        </is>
      </c>
      <c r="B54" s="23" t="inlineStr">
        <is>
          <t>№ / строки ниже</t>
        </is>
      </c>
      <c r="C54" s="21" t="inlineStr">
        <is>
          <t>Подпись</t>
        </is>
      </c>
      <c r="D54" s="21" t="inlineStr">
        <is>
          <t>Ссылка</t>
        </is>
      </c>
      <c r="E54" s="21" t="inlineStr">
        <is>
          <t>Автор</t>
        </is>
      </c>
    </row>
    <row r="57" ht="22" customHeight="1">
      <c r="A57" s="16" t="inlineStr">
        <is>
          <t>#section</t>
        </is>
      </c>
      <c r="B57" s="17" t="inlineStr">
        <is>
          <t>Дорога</t>
        </is>
      </c>
      <c r="C57" s="18" t="n"/>
      <c r="D57" s="18" t="n"/>
      <c r="E57" s="18" t="n"/>
      <c r="F57" s="18" t="n"/>
      <c r="G57" s="18" t="n"/>
      <c r="H57" s="18" t="n"/>
    </row>
    <row r="58">
      <c r="A58" s="16" t="inlineStr">
        <is>
          <t>how</t>
        </is>
      </c>
      <c r="B58" s="21" t="inlineStr">
        <is>
          <t>Как добраться (кратко)</t>
        </is>
      </c>
      <c r="C58" s="2" t="inlineStr">
        <is>
          <t>Бишкек → Кой-Таш → Арашан → урочище Татыр по дороге на Чункурчак (асфальт, работы 2026), затем поворот на Кара-Булак и крутой серпантин через перевальчик (triptokyrgyzstan; hiking.kg). Около 1 ч на машине (sxodim). Пешком — 5–6 ч из Кара-Кыя (karabulak.kg).</t>
        </is>
      </c>
    </row>
    <row r="59">
      <c r="A59" s="16" t="inlineStr">
        <is>
          <t>needcar</t>
        </is>
      </c>
      <c r="B59" s="21" t="inlineStr">
        <is>
          <t>Нужна ли машина</t>
        </is>
      </c>
      <c r="C59" s="20" t="inlineStr">
        <is>
          <t>Да: своя машина, такси или трансфер резорта; общественного транспорта до ущелья нет (sxodim: «личный автомобиль, около 1 часа»).</t>
        </is>
      </c>
    </row>
    <row r="60">
      <c r="A60" s="16" t="inlineStr">
        <is>
          <t>self</t>
        </is>
      </c>
      <c r="B60" s="21" t="inlineStr">
        <is>
          <t>Самостоятельно / с гидом</t>
        </is>
      </c>
      <c r="C60" s="20" t="inlineStr">
        <is>
          <t>Да, на машине — пропусков не нужно. Прогулки по территории частного экорезорта согласовывать с ним; пеший маршрут из Кара-Кыя сверить с karabulak.kg.</t>
        </is>
      </c>
    </row>
    <row r="61">
      <c r="A61" s="16" t="inlineStr">
        <is>
          <t>roadtype</t>
        </is>
      </c>
      <c r="B61" s="21" t="inlineStr">
        <is>
          <t>Тип дороги</t>
        </is>
      </c>
      <c r="C61" s="20" t="inlineStr">
        <is>
          <t>Асфальт до Татыра (дорогу Арашан — Чункурчак длиной 21,7 км асфальтируют в 2026 г.: первый слой уложен на 20,7 км к концу июля, economist.kg 11.08.2026); поворот на Кара-Булак — крутой грунтовый серпантин, неподходящий для низкой городской машины (hiking.kg).</t>
        </is>
      </c>
    </row>
    <row r="62">
      <c r="A62" s="16" t="inlineStr">
        <is>
          <t>traveltime</t>
        </is>
      </c>
      <c r="B62" s="21" t="inlineStr">
        <is>
          <t>Время в пути</t>
        </is>
      </c>
      <c r="C62" s="20" t="inlineStr">
        <is>
          <t>Около 1 ч из Бишкека на машине (sxodim; hiking.kg — 1 ч 5 мин до старта на Тышу, 32 км). Пеший подход из Кара-Кыя — 5–6 ч в одну сторону (karabulak.kg).</t>
        </is>
      </c>
    </row>
    <row r="63">
      <c r="A63" s="16" t="inlineStr">
        <is>
          <t>transfer</t>
        </is>
      </c>
      <c r="B63" s="21" t="inlineStr">
        <is>
          <t>Трансфер</t>
        </is>
      </c>
      <c r="C63" s="20" t="inlineStr">
        <is>
          <t>Не подтверждено: цены трансфера резорта не опубликованы. Ориентир — такси по городскому тарифу Yandex Go/inDrive на ~30 км (цена не проверена).</t>
        </is>
      </c>
    </row>
    <row r="64">
      <c r="A64" s="16" t="inlineStr">
        <is>
          <t>p_sum</t>
        </is>
      </c>
      <c r="B64" s="21" t="inlineStr">
        <is>
          <t>Дорога: сводка</t>
        </is>
      </c>
      <c r="C64" s="2" t="inlineStr">
        <is>
          <t>Кара-Булак — ближайший к Бишкеку «горный выходной»: около часа на машине через Кой-Таш, Арашан и урочище Татыр (дорогу на Чункурчак асфальтируют в 2026 г.), последний подъём — крутой грунтовый серпантин, низкой машине лучше не соваться. Общественного транспорта нет: своя машина, такси или тур с джипом (Tripster «Над облаками у Бишкека» — €173 за машину, 7 ч). Ущелье в основном занято экорезортом Kara Bulak: конные прогулки 700 сом/ч, коттедж от 7400–8700 сом за двоих; для свободной прогулки поднимитесь на соседнюю гору Тыша (6 км, +540 м).</t>
        </is>
      </c>
    </row>
    <row r="65">
      <c r="A65" s="16" t="inlineStr">
        <is>
          <t>#table:routes</t>
        </is>
      </c>
      <c r="B65" s="22" t="inlineStr">
        <is>
          <t>Подъезды — 2</t>
        </is>
      </c>
    </row>
    <row r="66">
      <c r="A66" s="16" t="inlineStr">
        <is>
          <t>#keys</t>
        </is>
      </c>
      <c r="C66" s="16" t="inlineStr">
        <is>
          <t>rec</t>
        </is>
      </c>
      <c r="D66" s="16" t="inlineStr">
        <is>
          <t>title</t>
        </is>
      </c>
      <c r="E66" s="16" t="inlineStr">
        <is>
          <t>from</t>
        </is>
      </c>
      <c r="F66" s="16" t="inlineStr">
        <is>
          <t>route</t>
        </is>
      </c>
      <c r="G66" s="16" t="inlineStr">
        <is>
          <t>km</t>
        </is>
      </c>
      <c r="H66" s="16" t="inlineStr">
        <is>
          <t>time</t>
        </is>
      </c>
      <c r="I66" s="16" t="inlineStr">
        <is>
          <t>surface</t>
        </is>
      </c>
      <c r="J66" s="16" t="inlineStr">
        <is>
          <t>vehicle</t>
        </is>
      </c>
      <c r="K66" s="16" t="inlineStr">
        <is>
          <t>season</t>
        </is>
      </c>
      <c r="L66" s="16" t="inlineStr">
        <is>
          <t>last</t>
        </is>
      </c>
      <c r="M66" s="16" t="inlineStr">
        <is>
          <t>parking_d</t>
        </is>
      </c>
      <c r="N66" s="16" t="inlineStr">
        <is>
          <t>parking_price</t>
        </is>
      </c>
      <c r="O66" s="16" t="inlineStr">
        <is>
          <t>trail_d</t>
        </is>
      </c>
      <c r="P66" s="16" t="inlineStr">
        <is>
          <t>haz</t>
        </is>
      </c>
      <c r="Q66" s="16" t="inlineStr">
        <is>
          <t>src</t>
        </is>
      </c>
      <c r="R66" s="16" t="inlineStr">
        <is>
          <t>hub</t>
        </is>
      </c>
      <c r="S66" s="16" t="inlineStr">
        <is>
          <t>hub_lat</t>
        </is>
      </c>
      <c r="T66" s="16" t="inlineStr">
        <is>
          <t>hub_lon</t>
        </is>
      </c>
      <c r="U66" s="16" t="inlineStr">
        <is>
          <t>rkm</t>
        </is>
      </c>
      <c r="V66" s="16" t="inlineStr">
        <is>
          <t>parking_lat</t>
        </is>
      </c>
      <c r="W66" s="16" t="inlineStr">
        <is>
          <t>parking_lon</t>
        </is>
      </c>
      <c r="X66" s="16" t="inlineStr">
        <is>
          <t>trail_lat</t>
        </is>
      </c>
      <c r="Y66" s="16" t="inlineStr">
        <is>
          <t>trail_lon</t>
        </is>
      </c>
      <c r="Z66" s="16" t="inlineStr">
        <is>
          <t>road</t>
        </is>
      </c>
      <c r="AA66" s="16" t="inlineStr">
        <is>
          <t>has_rt</t>
        </is>
      </c>
    </row>
    <row r="67">
      <c r="A67" s="16" t="inlineStr">
        <is>
          <t>#labels</t>
        </is>
      </c>
      <c r="B67" s="23" t="inlineStr">
        <is>
          <t>№ / строки ниже</t>
        </is>
      </c>
      <c r="C67" s="21" t="inlineStr">
        <is>
          <t>Рекомендован (да/нет)</t>
        </is>
      </c>
      <c r="D67" s="21" t="inlineStr">
        <is>
          <t>Название варианта</t>
        </is>
      </c>
      <c r="E67" s="21" t="inlineStr">
        <is>
          <t>Откуда</t>
        </is>
      </c>
      <c r="F67" s="21" t="inlineStr">
        <is>
          <t>Маршрут</t>
        </is>
      </c>
      <c r="G67" s="21" t="inlineStr">
        <is>
          <t>Км</t>
        </is>
      </c>
      <c r="H67" s="21" t="inlineStr">
        <is>
          <t>Время</t>
        </is>
      </c>
      <c r="I67" s="21" t="inlineStr">
        <is>
          <t>Покрытие</t>
        </is>
      </c>
      <c r="J67" s="21" t="inlineStr">
        <is>
          <t>Машина</t>
        </is>
      </c>
      <c r="K67" s="21" t="inlineStr">
        <is>
          <t>Сезон</t>
        </is>
      </c>
      <c r="L67" s="21" t="inlineStr">
        <is>
          <t>Последние АЗС/магазины</t>
        </is>
      </c>
      <c r="M67" s="21" t="inlineStr">
        <is>
          <t>Парковка</t>
        </is>
      </c>
      <c r="N67" s="21" t="inlineStr">
        <is>
          <t>Парковка: цена</t>
        </is>
      </c>
      <c r="O67" s="21" t="inlineStr">
        <is>
          <t>Тропа от парковки</t>
        </is>
      </c>
      <c r="P67" s="21" t="inlineStr">
        <is>
          <t>Опасности</t>
        </is>
      </c>
      <c r="Q67" s="21" t="inlineStr">
        <is>
          <t>Источник</t>
        </is>
      </c>
      <c r="R67" s="21" t="inlineStr">
        <is>
          <t>Город-старт</t>
        </is>
      </c>
      <c r="S67" s="21" t="inlineStr">
        <is>
          <t>Старт: широта</t>
        </is>
      </c>
      <c r="T67" s="21" t="inlineStr">
        <is>
          <t>Старт: долгота</t>
        </is>
      </c>
      <c r="U67" s="21" t="inlineStr">
        <is>
          <t>Км по графу дорог</t>
        </is>
      </c>
      <c r="V67" s="21" t="inlineStr">
        <is>
          <t>Парковка: широта</t>
        </is>
      </c>
      <c r="W67" s="21" t="inlineStr">
        <is>
          <t>Парковка: долгота</t>
        </is>
      </c>
      <c r="X67" s="21" t="inlineStr">
        <is>
          <t>Тропа: широта</t>
        </is>
      </c>
      <c r="Y67" s="21" t="inlineStr">
        <is>
          <t>Тропа: долгота</t>
        </is>
      </c>
      <c r="Z67" s="21" t="inlineStr">
        <is>
          <t>Геометрия дороги (JSON, генерируется)</t>
        </is>
      </c>
      <c r="AA67" s="21" t="inlineStr">
        <is>
          <t>Есть маршрут на карте (да/нет)</t>
        </is>
      </c>
    </row>
    <row r="68">
      <c r="B68" s="24" t="n">
        <v>1</v>
      </c>
      <c r="C68" s="20" t="inlineStr">
        <is>
          <t>да</t>
        </is>
      </c>
      <c r="D68" s="2" t="inlineStr">
        <is>
          <t>Из Бишкека через Кой-Таш — Арашан — Татыр (дорога на Чункурчак)</t>
        </is>
      </c>
      <c r="E68" s="20" t="inlineStr">
        <is>
          <t>Бишкек (25–32 км, ≈1 ч)</t>
        </is>
      </c>
      <c r="F68" s="2" t="inlineStr">
        <is>
          <t>Бишкек → юг (Кой-Таш) → с. Арашан → урочище Татыр по дороге Арашан — Чункурчак → поворот на Кара-Булак → серпантин через перевальчик → экорезорт</t>
        </is>
      </c>
      <c r="G68" s="20" t="inlineStr">
        <is>
          <t>25–32</t>
        </is>
      </c>
      <c r="H68" s="20" t="inlineStr">
        <is>
          <t>≈1 ч</t>
        </is>
      </c>
      <c r="I68" s="2" t="inlineStr">
        <is>
          <t>Асфальт до Татыра (дорога Арашан — Чункурчак 21,7 км: первый слой асфальта уложен на 20,7 км к концу июля 2026); поворот на Кара-Булак — крутой грунтовый серпантин</t>
        </is>
      </c>
      <c r="J68" s="2" t="inlineStr">
        <is>
          <t>кроссовер (седан — только в сухую погоду и с осторожностью; hiking.kg не рекомендует низкие машины)</t>
        </is>
      </c>
      <c r="K68" s="2" t="inlineStr">
        <is>
          <t>Круглый год (резорт работает всегда), зимой серпантин может быть в снегу/льду</t>
        </is>
      </c>
      <c r="L68" s="2" t="inlineStr">
        <is>
          <t>АЗС, банкоматы, супермаркеты — Бишкек и Кой-Таш; в ущелье — только кафе резорта; Wi-Fi у резорта</t>
        </is>
      </c>
      <c r="M68" s="2" t="inlineStr">
        <is>
          <t>Бесплатная парковка экорезорта (для гостей); для подъёма на Тышу — парковка у старта по hiking.kg</t>
        </is>
      </c>
      <c r="N68" s="20" t="inlineStr">
        <is>
          <t>бесплатно для гостей</t>
        </is>
      </c>
      <c r="O68" s="2" t="inlineStr">
        <is>
          <t>Подъём на гору Тыша (2300 м) от парковки — 6 км, 2 ч 25 мин, +540 м (hiking.kg)</t>
        </is>
      </c>
      <c r="P68" s="2" t="inlineStr">
        <is>
          <t>Скользкий серпантин в дождь/снег; дорожные работы на дороге Арашан — Чункурчак (2026)</t>
        </is>
      </c>
      <c r="Q68" s="2" t="inlineStr">
        <is>
          <t>этап 1 (economist.kg 11.08.2026; hiking.kg); https://kaktus.media/doc/543024_v_mintranse_rasskazali_kogda_nachnyt_asfaltirovat_dorogy_na_chynkyrchak.html</t>
        </is>
      </c>
      <c r="R68" s="20" t="inlineStr">
        <is>
          <t>Бишкек</t>
        </is>
      </c>
      <c r="S68" s="20" t="n">
        <v>42.8746</v>
      </c>
      <c r="T68" s="20" t="n">
        <v>74.5698</v>
      </c>
      <c r="U68" s="20" t="n">
        <v>13</v>
      </c>
      <c r="V68" s="20" t="n">
        <v>42.675483</v>
      </c>
      <c r="W68" s="20" t="n">
        <v>74.621712</v>
      </c>
      <c r="X68" s="20" t="n"/>
      <c r="Y68" s="20" t="n"/>
      <c r="Z68" s="20" t="inlineStr">
        <is>
          <t>[[42.876, 74.536], [42.897, 74.598], [42.876, 74.688]]</t>
        </is>
      </c>
      <c r="AA68" s="20" t="inlineStr">
        <is>
          <t>да</t>
        </is>
      </c>
    </row>
    <row r="69">
      <c r="B69" s="24" t="n">
        <v>2</v>
      </c>
      <c r="C69" s="20" t="inlineStr">
        <is>
          <t>нет</t>
        </is>
      </c>
      <c r="D69" s="20" t="inlineStr">
        <is>
          <t>Пешком из Кара-Кыя</t>
        </is>
      </c>
      <c r="E69" s="20" t="inlineStr">
        <is>
          <t>Кара-Кыя (окраина Бишкека)</t>
        </is>
      </c>
      <c r="F69" s="20" t="inlineStr">
        <is>
          <t>Кара-Кыя → через предгорья → Кара-Булак</t>
        </is>
      </c>
      <c r="G69" s="20" t="inlineStr">
        <is>
          <t>не найдено</t>
        </is>
      </c>
      <c r="H69" s="20" t="inlineStr">
        <is>
          <t>5–6 ч в одну сторону</t>
        </is>
      </c>
      <c r="I69" s="20" t="inlineStr">
        <is>
          <t>Тропа</t>
        </is>
      </c>
      <c r="J69" s="20" t="inlineStr">
        <is>
          <t>пешком/верхом</t>
        </is>
      </c>
      <c r="K69" s="20" t="inlineStr">
        <is>
          <t>Май — октябрь</t>
        </is>
      </c>
      <c r="L69" s="20" t="inlineStr">
        <is>
          <t>Бишкек</t>
        </is>
      </c>
      <c r="M69" s="20" t="inlineStr">
        <is>
          <t>—</t>
        </is>
      </c>
      <c r="N69" s="20" t="inlineStr"/>
      <c r="O69" s="20" t="inlineStr">
        <is>
          <t>Маршрут — уточнять у karabulak.kg</t>
        </is>
      </c>
      <c r="P69" s="20" t="inlineStr">
        <is>
          <t>Жара без тени летом, ориентирование</t>
        </is>
      </c>
      <c r="Q69" s="20" t="inlineStr">
        <is>
          <t>этап 1 (karabulak.kg)</t>
        </is>
      </c>
      <c r="R69" s="20" t="inlineStr">
        <is>
          <t>Бишкек</t>
        </is>
      </c>
      <c r="S69" s="20" t="n">
        <v>42.8746</v>
      </c>
      <c r="T69" s="20" t="n">
        <v>74.5698</v>
      </c>
      <c r="U69" s="20" t="n">
        <v>13</v>
      </c>
      <c r="V69" s="20" t="n"/>
      <c r="W69" s="20" t="n"/>
      <c r="X69" s="20" t="n"/>
      <c r="Y69" s="20" t="n"/>
      <c r="Z69" s="20" t="inlineStr">
        <is>
          <t>[[42.876, 74.536], [42.897, 74.598], [42.876, 74.688]]</t>
        </is>
      </c>
      <c r="AA69" s="20" t="inlineStr">
        <is>
          <t>да</t>
        </is>
      </c>
    </row>
    <row r="71">
      <c r="A71" s="16" t="inlineStr">
        <is>
          <t>#table:transport</t>
        </is>
      </c>
      <c r="B71" s="22" t="inlineStr">
        <is>
          <t>Транспорт и туры — 7</t>
        </is>
      </c>
    </row>
    <row r="72">
      <c r="A72" s="16" t="inlineStr">
        <is>
          <t>#keys</t>
        </is>
      </c>
      <c r="C72" s="16" t="inlineStr">
        <is>
          <t>mode</t>
        </is>
      </c>
      <c r="D72" s="16" t="inlineStr">
        <is>
          <t>provider</t>
        </is>
      </c>
      <c r="E72" s="16" t="inlineStr">
        <is>
          <t>from</t>
        </is>
      </c>
      <c r="F72" s="16" t="inlineStr">
        <is>
          <t>details</t>
        </is>
      </c>
      <c r="G72" s="16" t="inlineStr">
        <is>
          <t>price</t>
        </is>
      </c>
      <c r="H72" s="16" t="inlineStr">
        <is>
          <t>year</t>
        </is>
      </c>
      <c r="I72" s="16" t="inlineStr">
        <is>
          <t>contact</t>
        </is>
      </c>
      <c r="J72" s="16" t="inlineStr">
        <is>
          <t>src</t>
        </is>
      </c>
    </row>
    <row r="73">
      <c r="A73" s="16" t="inlineStr">
        <is>
          <t>#labels</t>
        </is>
      </c>
      <c r="B73" s="23" t="inlineStr">
        <is>
          <t>№ / строки ниже</t>
        </is>
      </c>
      <c r="C73" s="21" t="inlineStr">
        <is>
          <t>Вид</t>
        </is>
      </c>
      <c r="D73" s="21" t="inlineStr">
        <is>
          <t>Перевозчик</t>
        </is>
      </c>
      <c r="E73" s="21" t="inlineStr">
        <is>
          <t>Откуда</t>
        </is>
      </c>
      <c r="F73" s="21" t="inlineStr">
        <is>
          <t>Подробно</t>
        </is>
      </c>
      <c r="G73" s="21" t="inlineStr">
        <is>
          <t>Цена</t>
        </is>
      </c>
      <c r="H73" s="21" t="inlineStr">
        <is>
          <t>Год цены</t>
        </is>
      </c>
      <c r="I73" s="21" t="inlineStr">
        <is>
          <t>Контакт</t>
        </is>
      </c>
      <c r="J73" s="21" t="inlineStr">
        <is>
          <t>Источник</t>
        </is>
      </c>
    </row>
    <row r="74">
      <c r="B74" s="24" t="n">
        <v>1</v>
      </c>
      <c r="C74" s="20" t="inlineStr">
        <is>
          <t>такси</t>
        </is>
      </c>
      <c r="D74" s="20" t="inlineStr">
        <is>
          <t>Yandex Go / inDrive из Бишкека</t>
        </is>
      </c>
      <c r="E74" s="20" t="inlineStr">
        <is>
          <t>Бишкек</t>
        </is>
      </c>
      <c r="F74" s="2" t="inlineStr">
        <is>
          <t>≈30 км, ≈1 ч; обратную машину в ущелье поймать трудно — заказывайте с ожиданием или договаривайтесь заранее</t>
        </is>
      </c>
      <c r="G74" s="20" t="inlineStr">
        <is>
          <t>не найдено</t>
        </is>
      </c>
      <c r="H74" s="20" t="inlineStr"/>
      <c r="I74" s="20" t="inlineStr"/>
      <c r="J74" s="20" t="inlineStr">
        <is>
          <t>этап 1</t>
        </is>
      </c>
    </row>
    <row r="75">
      <c r="B75" s="24" t="n">
        <v>2</v>
      </c>
      <c r="C75" s="20" t="inlineStr">
        <is>
          <t>аренда авто</t>
        </is>
      </c>
      <c r="D75" s="20" t="inlineStr">
        <is>
          <t>прокаты Бишкека</t>
        </is>
      </c>
      <c r="E75" s="20" t="inlineStr">
        <is>
          <t>Бишкек</t>
        </is>
      </c>
      <c r="F75" s="20" t="inlineStr">
        <is>
          <t>Кроссовер для серпантина</t>
        </is>
      </c>
      <c r="G75" s="20" t="inlineStr">
        <is>
          <t>седан $20–40, 4×4 $65–100 в день</t>
        </is>
      </c>
      <c r="H75" s="20" t="inlineStr">
        <is>
          <t>2026</t>
        </is>
      </c>
      <c r="I75" s="20" t="inlineStr"/>
      <c r="J75" s="20" t="inlineStr">
        <is>
          <t>https://indyguide.com/article/suv-rental</t>
        </is>
      </c>
    </row>
    <row r="76">
      <c r="B76" s="24" t="n">
        <v>3</v>
      </c>
      <c r="C76" s="20" t="inlineStr">
        <is>
          <t>тур</t>
        </is>
      </c>
      <c r="D76" s="20" t="inlineStr">
        <is>
          <t>Tripster — гид Станислав «Над облаками у Бишкека»</t>
        </is>
      </c>
      <c r="E76" s="20" t="inlineStr">
        <is>
          <t>Бишкек</t>
        </is>
      </c>
      <c r="F76" s="2" t="inlineStr">
        <is>
          <t>7 ч на внедорожнике: серпантин, «парящий» мост, водопад в 200 м от моста, этнокомплекс Кара-Булак (Татыр)</t>
        </is>
      </c>
      <c r="G76" s="20" t="inlineStr">
        <is>
          <t>€173 за экскурсию</t>
        </is>
      </c>
      <c r="H76" s="20" t="inlineStr">
        <is>
          <t>2026</t>
        </is>
      </c>
      <c r="I76" s="20" t="inlineStr">
        <is>
          <t>experience.tripster.ru</t>
        </is>
      </c>
      <c r="J76" s="20" t="inlineStr">
        <is>
          <t>https://www.putevka.com/trip/kirgiziya/bishkek/70445</t>
        </is>
      </c>
    </row>
    <row r="77">
      <c r="B77" s="24" t="n">
        <v>4</v>
      </c>
      <c r="C77" s="20" t="inlineStr">
        <is>
          <t>тур</t>
        </is>
      </c>
      <c r="D77" s="20" t="inlineStr">
        <is>
          <t>Sputnik8 — гид Камчыбек «Небесный мост в ущелье Чункурчак»</t>
        </is>
      </c>
      <c r="E77" s="20" t="inlineStr">
        <is>
          <t>Бишкек</t>
        </is>
      </c>
      <c r="F77" s="2" t="inlineStr">
        <is>
          <t>4 ч, мост и водопад (та же дорога через Татыр); входные билеты оплачиваются отдельно</t>
        </is>
      </c>
      <c r="G77" s="20" t="inlineStr">
        <is>
          <t>$100 (1–3 чел.) / $140 (4–6 чел.)</t>
        </is>
      </c>
      <c r="H77" s="20" t="inlineStr">
        <is>
          <t>2026</t>
        </is>
      </c>
      <c r="I77" s="20" t="inlineStr">
        <is>
          <t>sputnik8.com</t>
        </is>
      </c>
      <c r="J77" s="2" t="inlineStr">
        <is>
          <t>https://www.sputnik8.com/ru/bishkek/activities/53556-nebesnyy-most-v-uschelie-chunkurchak</t>
        </is>
      </c>
    </row>
    <row r="78">
      <c r="B78" s="24" t="n">
        <v>5</v>
      </c>
      <c r="C78" s="20" t="inlineStr">
        <is>
          <t>тур</t>
        </is>
      </c>
      <c r="D78" s="20" t="inlineStr">
        <is>
          <t>Triptokyrgyzstan «1 Day Tour to the mountains near Bishkek»</t>
        </is>
      </c>
      <c r="E78" s="20" t="inlineStr">
        <is>
          <t>Бишкек</t>
        </is>
      </c>
      <c r="F78" s="20" t="inlineStr">
        <is>
          <t>Однодневный тур</t>
        </is>
      </c>
      <c r="G78" s="20" t="inlineStr">
        <is>
          <t>по запросу</t>
        </is>
      </c>
      <c r="H78" s="20" t="inlineStr"/>
      <c r="I78" s="20" t="inlineStr">
        <is>
          <t>triptokyrgyzstan.com</t>
        </is>
      </c>
      <c r="J78" s="20" t="inlineStr">
        <is>
          <t>этап 1</t>
        </is>
      </c>
    </row>
    <row r="79">
      <c r="B79" s="24" t="n">
        <v>6</v>
      </c>
      <c r="C79" s="20" t="inlineStr">
        <is>
          <t>трансфер</t>
        </is>
      </c>
      <c r="D79" s="20" t="inlineStr">
        <is>
          <t>экорезорт Kara Bulak</t>
        </is>
      </c>
      <c r="E79" s="20" t="inlineStr">
        <is>
          <t>Бишкек</t>
        </is>
      </c>
      <c r="F79" s="20" t="inlineStr">
        <is>
          <t>По запросу при бронировании</t>
        </is>
      </c>
      <c r="G79" s="20" t="inlineStr">
        <is>
          <t>не опубликовано</t>
        </is>
      </c>
      <c r="H79" s="20" t="inlineStr"/>
      <c r="I79" s="20" t="inlineStr">
        <is>
          <t>+996 556 98 00 09, +996 558 39 98 84, +996 312 96 19 03</t>
        </is>
      </c>
      <c r="J79" s="2" t="inlineStr">
        <is>
          <t>https://ph.trip.com/hotels/ysyk-ata-hotel-detail-11269253/eco-resort-kara-bulak</t>
        </is>
      </c>
    </row>
    <row r="80">
      <c r="B80" s="24" t="n">
        <v>7</v>
      </c>
      <c r="C80" s="20" t="inlineStr">
        <is>
          <t>лошадь</t>
        </is>
      </c>
      <c r="D80" s="20" t="inlineStr">
        <is>
          <t>экорезорт Kara Bulak</t>
        </is>
      </c>
      <c r="E80" s="20" t="inlineStr">
        <is>
          <t>Кара-Булак</t>
        </is>
      </c>
      <c r="F80" s="20" t="inlineStr">
        <is>
          <t>Конные прогулки по ущелью</t>
        </is>
      </c>
      <c r="G80" s="20" t="inlineStr">
        <is>
          <t>700 сом/ч + проводник 1000 сом</t>
        </is>
      </c>
      <c r="H80" s="20" t="inlineStr">
        <is>
          <t>2022</t>
        </is>
      </c>
      <c r="I80" s="20" t="inlineStr">
        <is>
          <t>+996 558 39 98 84</t>
        </is>
      </c>
      <c r="J80" s="20" t="inlineStr">
        <is>
          <t>https://sxodim.com/bishkek/place/zona-otdyha-kara-bulak</t>
        </is>
      </c>
    </row>
    <row r="83" ht="22" customHeight="1">
      <c r="A83" s="16" t="inlineStr">
        <is>
          <t>#section</t>
        </is>
      </c>
      <c r="B83" s="17" t="inlineStr">
        <is>
          <t>Сезон и что взять</t>
        </is>
      </c>
      <c r="C83" s="18" t="n"/>
      <c r="D83" s="18" t="n"/>
      <c r="E83" s="18" t="n"/>
      <c r="F83" s="18" t="n"/>
      <c r="G83" s="18" t="n"/>
      <c r="H83" s="18" t="n"/>
    </row>
    <row r="84">
      <c r="A84" s="16" t="inlineStr">
        <is>
          <t>when</t>
        </is>
      </c>
      <c r="B84" s="21" t="inlineStr">
        <is>
          <t>Когда ехать (подробно)</t>
        </is>
      </c>
      <c r="C84" s="2" t="inlineStr">
        <is>
          <t>Май — октябрь: зелёные склоны весной и в начале лета, золотые — осенью; резорт работает круглый год (2ГИС), но зимой серпантин может быть заснежен (editorial).</t>
        </is>
      </c>
    </row>
    <row r="85">
      <c r="A85" s="16" t="inlineStr">
        <is>
          <t>diff</t>
        </is>
      </c>
      <c r="B85" s="21" t="inlineStr">
        <is>
          <t>Сложность (подробно)</t>
        </is>
      </c>
      <c r="C85" s="2" t="inlineStr">
        <is>
          <t>Лёгкая: прогулки по ущелью и у резорта; восхождение на Тышу — 2/5 по hiking.kg (6 км от парковки, 2 ч 25 мин, +540 м). Пеший подход из Кара-Кыя к резорту — 5–6 ч (karabulak.kg).</t>
        </is>
      </c>
    </row>
    <row r="86">
      <c r="A86" s="16" t="inlineStr">
        <is>
          <t>hours</t>
        </is>
      </c>
      <c r="B86" s="21" t="inlineStr">
        <is>
          <t>Часы работы</t>
        </is>
      </c>
      <c r="C86" s="20" t="inlineStr">
        <is>
          <t>Ущелье — природная территория без режима. Экорезорт Kara Bulak: ежедневно 08:00–24:00 по 2ГИС (на 10.2026), круглосуточно по sxodim (2022). Вход на территорию резорта — по согласованию.</t>
        </is>
      </c>
    </row>
    <row r="87">
      <c r="A87" s="16" t="inlineStr">
        <is>
          <t>daytime</t>
        </is>
      </c>
      <c r="B87" s="21" t="inlineStr">
        <is>
          <t>Лучшее время суток</t>
        </is>
      </c>
      <c r="C87" s="20" t="inlineStr">
        <is>
          <t>Утро — чистый воздух и лучшая видимость Чуйской долины до дневной дымки; закат — с серпантина над Татыром (editorial).</t>
        </is>
      </c>
    </row>
    <row r="88">
      <c r="A88" s="16" t="inlineStr">
        <is>
          <t>p_season</t>
        </is>
      </c>
      <c r="B88" s="21" t="inlineStr">
        <is>
          <t>Сезон (подробно)</t>
        </is>
      </c>
      <c r="C88" s="2" t="inlineStr">
        <is>
          <t>Апрель — май: зелёные склоны, после дождей серпантин грязный. Июнь — август: жарко внизу, на 1800 м комфортно; выходные — много гостей резорта. Сентябрь — октябрь: золотые склоны, лучшая видимость. Ноябрь — март: резорт работает, серпантин может быть в снегу — нужна зимняя резина/4×4.</t>
        </is>
      </c>
    </row>
    <row r="89">
      <c r="A89" s="16" t="inlineStr">
        <is>
          <t>bring</t>
        </is>
      </c>
      <c r="B89" s="21" t="inlineStr">
        <is>
          <t>Что взять</t>
        </is>
      </c>
      <c r="C89" s="20" t="inlineStr">
        <is>
          <t>Удобную обувь для прогулок, ветровку (1800 м и выше), воду и перекус для похода на Тышу, солнцезащиту.</t>
        </is>
      </c>
    </row>
    <row r="91" ht="22" customHeight="1">
      <c r="A91" s="16" t="inlineStr">
        <is>
          <t>#section</t>
        </is>
      </c>
      <c r="B91" s="17" t="inlineStr">
        <is>
          <t>Важно</t>
        </is>
      </c>
      <c r="C91" s="18" t="n"/>
      <c r="D91" s="18" t="n"/>
      <c r="E91" s="18" t="n"/>
      <c r="F91" s="18" t="n"/>
      <c r="G91" s="18" t="n"/>
      <c r="H91" s="18" t="n"/>
    </row>
    <row r="92">
      <c r="A92" s="16" t="inlineStr">
        <is>
          <t>warn</t>
        </is>
      </c>
      <c r="B92" s="21" t="inlineStr">
        <is>
          <t>Важно / предупреждения</t>
        </is>
      </c>
      <c r="C92" s="2" t="inlineStr">
        <is>
          <t>Серпантин после Татыра крутой и грунтовый — в дождь и снег скользкий, низким машинам не рекомендуется. Значительная часть ущелья — частная территория экорезорта. В 2026 г. на дороге Арашан — Чункурчак идут дорожные работы.</t>
        </is>
      </c>
    </row>
    <row r="93">
      <c r="A93" s="16" t="inlineStr">
        <is>
          <t>entry</t>
        </is>
      </c>
      <c r="B93" s="21" t="inlineStr">
        <is>
          <t>Вход (подробно)</t>
        </is>
      </c>
      <c r="C93" s="20" t="inlineStr">
        <is>
          <t>Отдельного входного билета в ущелье не найдено. На территории резорта платные услуги: конная прогулка 700 сом/ч, стрельба из лука 150 сом/3 выстрела, баня «Ыштык Мончо» 22 000–25 000 сом (sxodim, 2022). Плата за посещение территории без проживания не подтверждена.</t>
        </is>
      </c>
    </row>
    <row r="94">
      <c r="A94" s="16" t="inlineStr">
        <is>
          <t>net</t>
        </is>
      </c>
      <c r="B94" s="21" t="inlineStr">
        <is>
          <t>Связь (подробно)</t>
        </is>
      </c>
      <c r="C94" s="20" t="inlineStr">
        <is>
          <t>На территории экорезорта есть Wi-Fi для гостей (2ГИС). Покрытие операторов в самом ущелье не подтверждено.</t>
        </is>
      </c>
    </row>
    <row r="95">
      <c r="A95" s="16" t="inlineStr">
        <is>
          <t>p_permits</t>
        </is>
      </c>
      <c r="B95" s="21" t="inlineStr">
        <is>
          <t>Разрешения</t>
        </is>
      </c>
      <c r="C95" s="2" t="inlineStr">
        <is>
          <t>Не нужны. Входного билета в ущелье нет; территория резорта — частная, услуги платные.</t>
        </is>
      </c>
    </row>
    <row r="96">
      <c r="A96" s="16" t="inlineStr">
        <is>
          <t>p_access</t>
        </is>
      </c>
      <c r="B96" s="21" t="inlineStr">
        <is>
          <t>Доступность (дети, пожилые…)</t>
        </is>
      </c>
      <c r="C96" s="2" t="inlineStr">
        <is>
          <t>С детьми — да (резорт с детской площадкой). Пожилым — на машине до резорта комфортно, тропы крутые. Коляска — только по территории резорта (не подтверждено). Собаки — в резорт нельзя (Trip.com: pets not allowed).</t>
        </is>
      </c>
    </row>
    <row r="98" ht="22" customHeight="1">
      <c r="A98" s="16" t="inlineStr">
        <is>
          <t>#section</t>
        </is>
      </c>
      <c r="B98" s="17" t="inlineStr">
        <is>
          <t>Ночлег и еда</t>
        </is>
      </c>
      <c r="C98" s="18" t="n"/>
      <c r="D98" s="18" t="n"/>
      <c r="E98" s="18" t="n"/>
      <c r="F98" s="18" t="n"/>
      <c r="G98" s="18" t="n"/>
      <c r="H98" s="18" t="n"/>
    </row>
    <row r="99">
      <c r="A99" s="16" t="inlineStr">
        <is>
          <t>stay</t>
        </is>
      </c>
      <c r="B99" s="21" t="inlineStr">
        <is>
          <t>Ночлег (кратко)</t>
        </is>
      </c>
      <c r="C99" s="2" t="inlineStr">
        <is>
          <t>Kara Bulak Eco Resort (karabulak.kg): коттедж на 2 взрослых с завтраком — 7400 сом (sxodim, 2022), от 8700 сом (2ГИС, 2026); вместимость до 40 гостей, баня, SPA, Wi-Fi, кафе. Бронирование также через Ostrovok и Google Hotels.</t>
        </is>
      </c>
    </row>
    <row r="100">
      <c r="A100" s="16" t="inlineStr">
        <is>
          <t>food</t>
        </is>
      </c>
      <c r="B100" s="21" t="inlineStr">
        <is>
          <t>Еда (кратко)</t>
        </is>
      </c>
      <c r="C100" s="2" t="inlineStr">
        <is>
          <t>Кафе экорезорта Kara Bulak с национальной кухней (triptokyrgyzstan), кумыс (karabulak.kg), фиточаи в бане (sxodim: 1200–1800 сом). Меню уточнять при бронировании.</t>
        </is>
      </c>
    </row>
    <row r="101">
      <c r="A101" s="16" t="inlineStr">
        <is>
          <t>#table:stays</t>
        </is>
      </c>
      <c r="B101" s="22" t="inlineStr">
        <is>
          <t>Ночлег — 4</t>
        </is>
      </c>
    </row>
    <row r="102">
      <c r="A102" s="16" t="inlineStr">
        <is>
          <t>#keys</t>
        </is>
      </c>
      <c r="C102" s="16" t="inlineStr">
        <is>
          <t>name</t>
        </is>
      </c>
      <c r="D102" s="16" t="inlineStr">
        <is>
          <t>type</t>
        </is>
      </c>
      <c r="E102" s="16" t="inlineStr">
        <is>
          <t>where</t>
        </is>
      </c>
      <c r="F102" s="16" t="inlineStr">
        <is>
          <t>season</t>
        </is>
      </c>
      <c r="G102" s="16" t="inlineStr">
        <is>
          <t>price</t>
        </is>
      </c>
      <c r="H102" s="16" t="inlineStr">
        <is>
          <t>year</t>
        </is>
      </c>
      <c r="I102" s="16" t="inlineStr">
        <is>
          <t>contact</t>
        </is>
      </c>
      <c r="J102" s="16" t="inlineStr">
        <is>
          <t>src</t>
        </is>
      </c>
    </row>
    <row r="103">
      <c r="A103" s="16" t="inlineStr">
        <is>
          <t>#labels</t>
        </is>
      </c>
      <c r="B103" s="23" t="inlineStr">
        <is>
          <t>№ / строки ниже</t>
        </is>
      </c>
      <c r="C103" s="21" t="inlineStr">
        <is>
          <t>Название</t>
        </is>
      </c>
      <c r="D103" s="21" t="inlineStr">
        <is>
          <t>Тип</t>
        </is>
      </c>
      <c r="E103" s="21" t="inlineStr">
        <is>
          <t>Где</t>
        </is>
      </c>
      <c r="F103" s="21" t="inlineStr">
        <is>
          <t>Сезон</t>
        </is>
      </c>
      <c r="G103" s="21" t="inlineStr">
        <is>
          <t>Цена</t>
        </is>
      </c>
      <c r="H103" s="21" t="inlineStr">
        <is>
          <t>Год цены</t>
        </is>
      </c>
      <c r="I103" s="21" t="inlineStr">
        <is>
          <t>Контакт</t>
        </is>
      </c>
      <c r="J103" s="21" t="inlineStr">
        <is>
          <t>Источник</t>
        </is>
      </c>
    </row>
    <row r="104">
      <c r="B104" s="24" t="n">
        <v>1</v>
      </c>
      <c r="C104" s="20" t="inlineStr">
        <is>
          <t>Kara Bulak Eco Resort</t>
        </is>
      </c>
      <c r="D104" s="20" t="inlineStr">
        <is>
          <t>экорезорт (коттеджи, 15 номеров, баня, бассейн, ресторан)</t>
        </is>
      </c>
      <c r="E104" s="20" t="inlineStr">
        <is>
          <t>в ущелье, 1800 м</t>
        </is>
      </c>
      <c r="F104" s="20" t="inlineStr">
        <is>
          <t>круглый год</t>
        </is>
      </c>
      <c r="G104" s="2" t="inlineStr">
        <is>
          <t>коттедж на 2 взрослых с завтраком 7400 сом (2022); от 8700 сом (2ГИС, 2026)</t>
        </is>
      </c>
      <c r="H104" s="20" t="inlineStr">
        <is>
          <t>2022–2026</t>
        </is>
      </c>
      <c r="I104" s="2" t="inlineStr">
        <is>
          <t>+996 556 98 00 09 (Trip.com), +996 558 39 98 84, Instagram @karabulak.kg; Ostrovok, Trip.com</t>
        </is>
      </c>
      <c r="J104" s="2" t="inlineStr">
        <is>
          <t>https://ph.trip.com/hotels/ysyk-ata-hotel-detail-11269253/eco-resort-kara-bulak</t>
        </is>
      </c>
    </row>
    <row r="105">
      <c r="B105" s="24" t="n">
        <v>2</v>
      </c>
      <c r="C105" s="20" t="inlineStr">
        <is>
          <t>Jannat Resort</t>
        </is>
      </c>
      <c r="D105" s="20" t="inlineStr">
        <is>
          <t>курорт (спа, крытый бассейн)</t>
        </is>
      </c>
      <c r="E105" s="20" t="inlineStr">
        <is>
          <t>с. Кой-Таш (по пути)</t>
        </is>
      </c>
      <c r="F105" s="20" t="inlineStr">
        <is>
          <t>круглый год</t>
        </is>
      </c>
      <c r="G105" s="20" t="inlineStr">
        <is>
          <t>≈$171 за ночь</t>
        </is>
      </c>
      <c r="H105" s="20" t="inlineStr">
        <is>
          <t>2026</t>
        </is>
      </c>
      <c r="I105" s="20" t="inlineStr">
        <is>
          <t>Expedia/Travelocity</t>
        </is>
      </c>
      <c r="J105" s="2" t="inlineStr">
        <is>
          <t>https://www.travelocity.com/Ala-Archa-National-Park-Chuy-Province.d6101694.Vacation-Attraction</t>
        </is>
      </c>
    </row>
    <row r="106">
      <c r="B106" s="24" t="n">
        <v>3</v>
      </c>
      <c r="C106" s="20" t="inlineStr">
        <is>
          <t>Mountain View Hot Spring Resort</t>
        </is>
      </c>
      <c r="D106" s="20" t="inlineStr">
        <is>
          <t>курорт с горячими источниками</t>
        </is>
      </c>
      <c r="E106" s="20" t="inlineStr">
        <is>
          <t>с. Кой-Таш</t>
        </is>
      </c>
      <c r="F106" s="20" t="inlineStr">
        <is>
          <t>круглый год</t>
        </is>
      </c>
      <c r="G106" s="20" t="inlineStr">
        <is>
          <t>не указано</t>
        </is>
      </c>
      <c r="H106" s="20" t="inlineStr">
        <is>
          <t>2026</t>
        </is>
      </c>
      <c r="I106" s="20" t="inlineStr">
        <is>
          <t>Expedia/Travelocity</t>
        </is>
      </c>
      <c r="J106" s="2" t="inlineStr">
        <is>
          <t>https://www.travelocity.com/Ala-Archa-National-Park-Chuy-Province.d6101694.Vacation-Attraction</t>
        </is>
      </c>
    </row>
    <row r="107">
      <c r="B107" s="24" t="n">
        <v>4</v>
      </c>
      <c r="C107" s="20" t="inlineStr">
        <is>
          <t>Гостиницы Бишкека</t>
        </is>
      </c>
      <c r="D107" s="20" t="inlineStr">
        <is>
          <t>город</t>
        </is>
      </c>
      <c r="E107" s="20" t="inlineStr">
        <is>
          <t>25–32 км</t>
        </is>
      </c>
      <c r="F107" s="20" t="inlineStr">
        <is>
          <t>круглый год</t>
        </is>
      </c>
      <c r="G107" s="20" t="inlineStr">
        <is>
          <t>широкий выбор</t>
        </is>
      </c>
      <c r="H107" s="20" t="inlineStr"/>
      <c r="I107" s="20" t="inlineStr"/>
      <c r="J107" s="20" t="inlineStr">
        <is>
          <t>editorial</t>
        </is>
      </c>
    </row>
    <row r="109">
      <c r="A109" s="16" t="inlineStr">
        <is>
          <t>#table:food</t>
        </is>
      </c>
      <c r="B109" s="22" t="inlineStr">
        <is>
          <t>Еда — 2</t>
        </is>
      </c>
    </row>
    <row r="110">
      <c r="A110" s="16" t="inlineStr">
        <is>
          <t>#keys</t>
        </is>
      </c>
      <c r="C110" s="16" t="inlineStr">
        <is>
          <t>name</t>
        </is>
      </c>
      <c r="D110" s="16" t="inlineStr">
        <is>
          <t>where</t>
        </is>
      </c>
      <c r="E110" s="16" t="inlineStr">
        <is>
          <t>details</t>
        </is>
      </c>
      <c r="F110" s="16" t="inlineStr">
        <is>
          <t>src</t>
        </is>
      </c>
    </row>
    <row r="111">
      <c r="A111" s="16" t="inlineStr">
        <is>
          <t>#labels</t>
        </is>
      </c>
      <c r="B111" s="23" t="inlineStr">
        <is>
          <t>№ / строки ниже</t>
        </is>
      </c>
      <c r="C111" s="21" t="inlineStr">
        <is>
          <t>Название</t>
        </is>
      </c>
      <c r="D111" s="21" t="inlineStr">
        <is>
          <t>Где</t>
        </is>
      </c>
      <c r="E111" s="21" t="inlineStr">
        <is>
          <t>Подробно</t>
        </is>
      </c>
      <c r="F111" s="21" t="inlineStr">
        <is>
          <t>Источник</t>
        </is>
      </c>
    </row>
    <row r="112">
      <c r="B112" s="24" t="n">
        <v>1</v>
      </c>
      <c r="C112" s="20" t="inlineStr">
        <is>
          <t>Кафе экорезорта Kara Bulak</t>
        </is>
      </c>
      <c r="D112" s="20" t="inlineStr">
        <is>
          <t>в ущелье</t>
        </is>
      </c>
      <c r="E112" s="20" t="inlineStr">
        <is>
          <t>Национальная кухня, кумыс; меню уточнять при бронировании</t>
        </is>
      </c>
      <c r="F112" s="20" t="inlineStr">
        <is>
          <t>этап 1 (triptokyrgyzstan, karabulak.kg)</t>
        </is>
      </c>
    </row>
    <row r="113">
      <c r="B113" s="24" t="n">
        <v>2</v>
      </c>
      <c r="C113" s="20" t="inlineStr">
        <is>
          <t>Кафе Кой-Таша и Бишкека</t>
        </is>
      </c>
      <c r="D113" s="20" t="inlineStr">
        <is>
          <t>по пути</t>
        </is>
      </c>
      <c r="E113" s="20" t="inlineStr">
        <is>
          <t>Закупитесь в Бишкеке, если идёте на Тышу — на тропе еды нет</t>
        </is>
      </c>
      <c r="F113" s="20" t="inlineStr">
        <is>
          <t>editorial</t>
        </is>
      </c>
    </row>
    <row r="116" ht="22" customHeight="1">
      <c r="A116" s="16" t="inlineStr">
        <is>
          <t>#section</t>
        </is>
      </c>
      <c r="B116" s="17" t="inlineStr">
        <is>
          <t>На месте</t>
        </is>
      </c>
      <c r="C116" s="18" t="n"/>
      <c r="D116" s="18" t="n"/>
      <c r="E116" s="18" t="n"/>
      <c r="F116" s="18" t="n"/>
      <c r="G116" s="18" t="n"/>
      <c r="H116" s="18" t="n"/>
    </row>
    <row r="117">
      <c r="A117" s="16" t="inlineStr">
        <is>
          <t>camping</t>
        </is>
      </c>
      <c r="B117" s="21" t="inlineStr">
        <is>
          <t>Кемпинг</t>
        </is>
      </c>
      <c r="C117" s="20" t="inlineStr">
        <is>
          <t>Дикого кемпинга внутри частного резорта нет; палатку можно поставить на склонах вне его территории (официальных правил не найдено). Костры — только в безопасных местах, мусор вывозить.</t>
        </is>
      </c>
    </row>
    <row r="118">
      <c r="A118" s="16" t="inlineStr">
        <is>
          <t>photo_spots</t>
        </is>
      </c>
      <c r="B118" s="21" t="inlineStr">
        <is>
          <t>Точки для фото</t>
        </is>
      </c>
      <c r="C118" s="20" t="inlineStr">
        <is>
          <t>Перевальчик на серпантине после Татыра — вид на Бишкек и Чуйскую долину (утро — лучшая видимость, вечер — закат); вершина Тыши; цветные скалы ущелья.</t>
        </is>
      </c>
    </row>
    <row r="119">
      <c r="A119" s="16" t="inlineStr">
        <is>
          <t>#table:hikes</t>
        </is>
      </c>
      <c r="B119" s="22" t="inlineStr">
        <is>
          <t>Тропы — 3</t>
        </is>
      </c>
    </row>
    <row r="120">
      <c r="A120" s="16" t="inlineStr">
        <is>
          <t>#keys</t>
        </is>
      </c>
      <c r="C120" s="16" t="inlineStr">
        <is>
          <t>name</t>
        </is>
      </c>
      <c r="D120" s="16" t="inlineStr">
        <is>
          <t>route</t>
        </is>
      </c>
      <c r="E120" s="16" t="inlineStr">
        <is>
          <t>km</t>
        </is>
      </c>
      <c r="F120" s="16" t="inlineStr">
        <is>
          <t>gain_m</t>
        </is>
      </c>
      <c r="G120" s="16" t="inlineStr">
        <is>
          <t>time</t>
        </is>
      </c>
      <c r="H120" s="16" t="inlineStr">
        <is>
          <t>difficulty</t>
        </is>
      </c>
      <c r="I120" s="16" t="inlineStr">
        <is>
          <t>marked</t>
        </is>
      </c>
      <c r="J120" s="16" t="inlineStr">
        <is>
          <t>track</t>
        </is>
      </c>
      <c r="K120" s="16" t="inlineStr">
        <is>
          <t>src</t>
        </is>
      </c>
    </row>
    <row r="121">
      <c r="A121" s="16" t="inlineStr">
        <is>
          <t>#labels</t>
        </is>
      </c>
      <c r="B121" s="23" t="inlineStr">
        <is>
          <t>№ / строки ниже</t>
        </is>
      </c>
      <c r="C121" s="21" t="inlineStr">
        <is>
          <t>Название</t>
        </is>
      </c>
      <c r="D121" s="21" t="inlineStr">
        <is>
          <t>Маршрут</t>
        </is>
      </c>
      <c r="E121" s="21" t="inlineStr">
        <is>
          <t>Км</t>
        </is>
      </c>
      <c r="F121" s="21" t="inlineStr">
        <is>
          <t>Набор, м</t>
        </is>
      </c>
      <c r="G121" s="21" t="inlineStr">
        <is>
          <t>Время</t>
        </is>
      </c>
      <c r="H121" s="21" t="inlineStr">
        <is>
          <t>Сложность</t>
        </is>
      </c>
      <c r="I121" s="21" t="inlineStr">
        <is>
          <t>Маркировка</t>
        </is>
      </c>
      <c r="J121" s="21" t="inlineStr">
        <is>
          <t>Трек (ссылка)</t>
        </is>
      </c>
      <c r="K121" s="21" t="inlineStr">
        <is>
          <t>Источник</t>
        </is>
      </c>
    </row>
    <row r="122">
      <c r="B122" s="24" t="n">
        <v>1</v>
      </c>
      <c r="C122" s="20" t="inlineStr">
        <is>
          <t>Гора Тыша (2300 м)</t>
        </is>
      </c>
      <c r="D122" s="20" t="inlineStr">
        <is>
          <t>Парковка → вершина Тыши → обратно</t>
        </is>
      </c>
      <c r="E122" s="20" t="inlineStr">
        <is>
          <t>6</t>
        </is>
      </c>
      <c r="F122" s="20" t="inlineStr">
        <is>
          <t>540</t>
        </is>
      </c>
      <c r="G122" s="20" t="inlineStr">
        <is>
          <t>2 ч 25 мин</t>
        </is>
      </c>
      <c r="H122" s="20" t="inlineStr">
        <is>
          <t>2/5 (hiking.kg)</t>
        </is>
      </c>
      <c r="I122" s="20" t="inlineStr">
        <is>
          <t>нет данных</t>
        </is>
      </c>
      <c r="J122" s="20" t="inlineStr">
        <is>
          <t>hiking.kg</t>
        </is>
      </c>
      <c r="K122" s="20" t="inlineStr">
        <is>
          <t>этап 1 (hiking.kg)</t>
        </is>
      </c>
    </row>
    <row r="123">
      <c r="B123" s="24" t="n">
        <v>2</v>
      </c>
      <c r="C123" s="20" t="inlineStr">
        <is>
          <t>Прогулки по ущелью к водопаду и родникам</t>
        </is>
      </c>
      <c r="D123" s="20" t="inlineStr">
        <is>
          <t>От резорта вверх по ущелью</t>
        </is>
      </c>
      <c r="E123" s="20" t="inlineStr">
        <is>
          <t>не найдено</t>
        </is>
      </c>
      <c r="F123" s="20" t="inlineStr">
        <is>
          <t>не найдено</t>
        </is>
      </c>
      <c r="G123" s="20" t="inlineStr">
        <is>
          <t>1–2 ч</t>
        </is>
      </c>
      <c r="H123" s="20" t="inlineStr">
        <is>
          <t>лёгкая</t>
        </is>
      </c>
      <c r="I123" s="20" t="inlineStr">
        <is>
          <t>нет</t>
        </is>
      </c>
      <c r="J123" s="20" t="inlineStr"/>
      <c r="K123" s="20" t="inlineStr">
        <is>
          <t>этап 1 (triptokyrgyzstan)</t>
        </is>
      </c>
    </row>
    <row r="124">
      <c r="B124" s="24" t="n">
        <v>3</v>
      </c>
      <c r="C124" s="20" t="inlineStr">
        <is>
          <t>Кара-Кыя → Кара-Булак</t>
        </is>
      </c>
      <c r="D124" s="20" t="inlineStr">
        <is>
          <t>пешком из пригорода Бишкека</t>
        </is>
      </c>
      <c r="E124" s="20" t="inlineStr">
        <is>
          <t>не найдено</t>
        </is>
      </c>
      <c r="F124" s="20" t="inlineStr">
        <is>
          <t>не найдено</t>
        </is>
      </c>
      <c r="G124" s="20" t="inlineStr">
        <is>
          <t>5–6 ч</t>
        </is>
      </c>
      <c r="H124" s="20" t="inlineStr">
        <is>
          <t>средняя</t>
        </is>
      </c>
      <c r="I124" s="20" t="inlineStr">
        <is>
          <t>нет</t>
        </is>
      </c>
      <c r="J124" s="20" t="inlineStr"/>
      <c r="K124" s="20" t="inlineStr">
        <is>
          <t>этап 1 (karabulak.kg)</t>
        </is>
      </c>
    </row>
    <row r="126">
      <c r="A126" s="16" t="inlineStr">
        <is>
          <t>#table:horses</t>
        </is>
      </c>
      <c r="B126" s="22" t="inlineStr">
        <is>
          <t>Конные прогулки — 1</t>
        </is>
      </c>
    </row>
    <row r="127">
      <c r="A127" s="16" t="inlineStr">
        <is>
          <t>#keys</t>
        </is>
      </c>
      <c r="C127" s="16" t="inlineStr">
        <is>
          <t>where</t>
        </is>
      </c>
      <c r="D127" s="16" t="inlineStr">
        <is>
          <t>price</t>
        </is>
      </c>
      <c r="E127" s="16" t="inlineStr">
        <is>
          <t>guide</t>
        </is>
      </c>
      <c r="F127" s="16" t="inlineStr">
        <is>
          <t>notes</t>
        </is>
      </c>
      <c r="G127" s="16" t="inlineStr">
        <is>
          <t>src</t>
        </is>
      </c>
    </row>
    <row r="128">
      <c r="A128" s="16" t="inlineStr">
        <is>
          <t>#labels</t>
        </is>
      </c>
      <c r="B128" s="23" t="inlineStr">
        <is>
          <t>№ / строки ниже</t>
        </is>
      </c>
      <c r="C128" s="21" t="inlineStr">
        <is>
          <t>Где</t>
        </is>
      </c>
      <c r="D128" s="21" t="inlineStr">
        <is>
          <t>Цена</t>
        </is>
      </c>
      <c r="E128" s="21" t="inlineStr">
        <is>
          <t>Гид</t>
        </is>
      </c>
      <c r="F128" s="21" t="inlineStr">
        <is>
          <t>Заметки</t>
        </is>
      </c>
      <c r="G128" s="21" t="inlineStr">
        <is>
          <t>Источник</t>
        </is>
      </c>
    </row>
    <row r="129">
      <c r="B129" s="24" t="n">
        <v>1</v>
      </c>
      <c r="C129" s="20" t="inlineStr">
        <is>
          <t>Экорезорт Kara Bulak</t>
        </is>
      </c>
      <c r="D129" s="20" t="inlineStr">
        <is>
          <t>700 сом/ч</t>
        </is>
      </c>
      <c r="E129" s="20" t="inlineStr">
        <is>
          <t>1000 сом</t>
        </is>
      </c>
      <c r="F129" s="20" t="inlineStr">
        <is>
          <t>Данные 30.12.2022 — уточнять</t>
        </is>
      </c>
      <c r="G129" s="20" t="inlineStr">
        <is>
          <t>https://sxodim.com/bishkek/place/zona-otdyha-kara-bulak</t>
        </is>
      </c>
    </row>
    <row r="131">
      <c r="A131" s="16" t="inlineStr">
        <is>
          <t>#table:activities</t>
        </is>
      </c>
      <c r="B131" s="22" t="inlineStr">
        <is>
          <t>Активности на месте — 4</t>
        </is>
      </c>
    </row>
    <row r="132">
      <c r="A132" s="16" t="inlineStr">
        <is>
          <t>#keys</t>
        </is>
      </c>
      <c r="C132" s="16" t="inlineStr">
        <is>
          <t>activity</t>
        </is>
      </c>
      <c r="D132" s="16" t="inlineStr">
        <is>
          <t>details</t>
        </is>
      </c>
      <c r="E132" s="16" t="inlineStr">
        <is>
          <t>price</t>
        </is>
      </c>
      <c r="F132" s="16" t="inlineStr">
        <is>
          <t>src</t>
        </is>
      </c>
    </row>
    <row r="133">
      <c r="A133" s="16" t="inlineStr">
        <is>
          <t>#labels</t>
        </is>
      </c>
      <c r="B133" s="23" t="inlineStr">
        <is>
          <t>№ / строки ниже</t>
        </is>
      </c>
      <c r="C133" s="21" t="inlineStr">
        <is>
          <t>Активность</t>
        </is>
      </c>
      <c r="D133" s="21" t="inlineStr">
        <is>
          <t>Подробно</t>
        </is>
      </c>
      <c r="E133" s="21" t="inlineStr">
        <is>
          <t>Цена</t>
        </is>
      </c>
      <c r="F133" s="21" t="inlineStr">
        <is>
          <t>Источник</t>
        </is>
      </c>
    </row>
    <row r="134">
      <c r="B134" s="24" t="n">
        <v>1</v>
      </c>
      <c r="C134" s="20" t="inlineStr">
        <is>
          <t>Баня «Ыштык Мончо» (этническая сауна)</t>
        </is>
      </c>
      <c r="D134" s="20" t="inlineStr">
        <is>
          <t>В резорте</t>
        </is>
      </c>
      <c r="E134" s="2" t="inlineStr">
        <is>
          <t>22 000 сом (будни) / 25 000 сом (выходные) за баню; фиточаи 1200–1800 сом</t>
        </is>
      </c>
      <c r="F134" s="20" t="inlineStr">
        <is>
          <t>https://sxodim.com/bishkek/place/zona-otdyha-kara-bulak</t>
        </is>
      </c>
    </row>
    <row r="135">
      <c r="B135" s="24" t="n">
        <v>2</v>
      </c>
      <c r="C135" s="20" t="inlineStr">
        <is>
          <t>Стрельба из лука</t>
        </is>
      </c>
      <c r="D135" s="20" t="inlineStr">
        <is>
          <t>В резорте</t>
        </is>
      </c>
      <c r="E135" s="20" t="inlineStr">
        <is>
          <t>150 сом / 3 выстрела</t>
        </is>
      </c>
      <c r="F135" s="20" t="inlineStr">
        <is>
          <t>https://sxodim.com/bishkek/place/zona-otdyha-kara-bulak</t>
        </is>
      </c>
    </row>
    <row r="136">
      <c r="B136" s="24" t="n">
        <v>3</v>
      </c>
      <c r="C136" s="20" t="inlineStr">
        <is>
          <t>Бассейн, спа, рыбалка, детская площадка, настольный теннис</t>
        </is>
      </c>
      <c r="D136" s="20" t="inlineStr">
        <is>
          <t>По данным Trip.com для гостей резорта</t>
        </is>
      </c>
      <c r="E136" s="20" t="inlineStr"/>
      <c r="F136" s="2" t="inlineStr">
        <is>
          <t>https://ph.trip.com/hotels/ysyk-ata-hotel-detail-11269253/eco-resort-kara-bulak</t>
        </is>
      </c>
    </row>
    <row r="137">
      <c r="B137" s="24" t="n">
        <v>4</v>
      </c>
      <c r="C137" s="20" t="inlineStr">
        <is>
          <t>«Небесный (парящий) мост» и Голубиный водопад</t>
        </is>
      </c>
      <c r="D137" s="20" t="inlineStr">
        <is>
          <t>По дороге к Алтын-Тёру; водопад ≈200 м от моста</t>
        </is>
      </c>
      <c r="E137" s="20" t="inlineStr"/>
      <c r="F137" s="20" t="inlineStr">
        <is>
          <t>https://www.putevka.com/trip/kirgiziya/bishkek/70445</t>
        </is>
      </c>
    </row>
    <row r="139">
      <c r="A139" s="16" t="inlineStr">
        <is>
          <t>#table:rent</t>
        </is>
      </c>
      <c r="B139" s="22" t="inlineStr">
        <is>
          <t>Прокат — 1</t>
        </is>
      </c>
    </row>
    <row r="140">
      <c r="A140" s="16" t="inlineStr">
        <is>
          <t>#keys</t>
        </is>
      </c>
      <c r="C140" s="16" t="inlineStr">
        <is>
          <t>what</t>
        </is>
      </c>
      <c r="D140" s="16" t="inlineStr">
        <is>
          <t>where</t>
        </is>
      </c>
      <c r="E140" s="16" t="inlineStr">
        <is>
          <t>price</t>
        </is>
      </c>
      <c r="F140" s="16" t="inlineStr">
        <is>
          <t>src</t>
        </is>
      </c>
    </row>
    <row r="141">
      <c r="A141" s="16" t="inlineStr">
        <is>
          <t>#labels</t>
        </is>
      </c>
      <c r="B141" s="23" t="inlineStr">
        <is>
          <t>№ / строки ниже</t>
        </is>
      </c>
      <c r="C141" s="21" t="inlineStr">
        <is>
          <t>Что</t>
        </is>
      </c>
      <c r="D141" s="21" t="inlineStr">
        <is>
          <t>Где</t>
        </is>
      </c>
      <c r="E141" s="21" t="inlineStr">
        <is>
          <t>Цена</t>
        </is>
      </c>
      <c r="F141" s="21" t="inlineStr">
        <is>
          <t>Источник</t>
        </is>
      </c>
    </row>
    <row r="142">
      <c r="B142" s="24" t="n">
        <v>1</v>
      </c>
      <c r="C142" s="20" t="inlineStr">
        <is>
          <t>Рюкзаки, палатки, спальники, коврики</t>
        </is>
      </c>
      <c r="D142" s="2" t="inlineStr">
        <is>
          <t>Rentik, Бишкек, ул. Медерова 8/1, +996 755 01 06 18, 10:00–20:00, rentik.kg</t>
        </is>
      </c>
      <c r="E142" s="20" t="inlineStr">
        <is>
          <t>не опубликовано</t>
        </is>
      </c>
      <c r="F142" s="2" t="inlineStr">
        <is>
          <t>https://sxodim.com/bishkek/place/arenda-snaryazheniya-dlya-aktivnogo-otdyha-ot-rentik</t>
        </is>
      </c>
    </row>
    <row r="144">
      <c r="A144" s="16" t="inlineStr">
        <is>
          <t>#table:itinerary</t>
        </is>
      </c>
      <c r="B144" s="22" t="inlineStr">
        <is>
          <t>Готовые планы — 3</t>
        </is>
      </c>
    </row>
    <row r="145">
      <c r="A145" s="16" t="inlineStr">
        <is>
          <t>#keys</t>
        </is>
      </c>
      <c r="C145" s="16" t="inlineStr">
        <is>
          <t>title</t>
        </is>
      </c>
      <c r="D145" s="16" t="inlineStr">
        <is>
          <t>plan</t>
        </is>
      </c>
    </row>
    <row r="146">
      <c r="A146" s="16" t="inlineStr">
        <is>
          <t>#labels</t>
        </is>
      </c>
      <c r="B146" s="23" t="inlineStr">
        <is>
          <t>№ / строки ниже</t>
        </is>
      </c>
      <c r="C146" s="21" t="inlineStr">
        <is>
          <t>Название плана</t>
        </is>
      </c>
      <c r="D146" s="21" t="inlineStr">
        <is>
          <t>План</t>
        </is>
      </c>
    </row>
    <row r="147">
      <c r="B147" s="24" t="n">
        <v>1</v>
      </c>
      <c r="C147" s="20" t="inlineStr">
        <is>
          <t>Полдня из Бишкека</t>
        </is>
      </c>
      <c r="D147" s="2" t="inlineStr">
        <is>
          <t>08:00 выезд → 09:00 серпантин и смотровая над Татыром → 09:30 подъём на Тышу (2,5 ч) → 12:30 обед в кафе резорта → 14:00 конная прогулка 1 ч → 16:00 Бишкек.</t>
        </is>
      </c>
    </row>
    <row r="148">
      <c r="B148" s="24" t="n">
        <v>2</v>
      </c>
      <c r="C148" s="20" t="inlineStr">
        <is>
          <t>Выходные с ночёвкой</t>
        </is>
      </c>
      <c r="D148" s="2" t="inlineStr">
        <is>
          <t>День 1: Кара-Булак, баня, ужин в резорте. День 2: «Небесный мост» и Голубиный водопад по дороге к Алтын-Тёру / Чункурчак, возвращение в Бишкек.</t>
        </is>
      </c>
    </row>
    <row r="149">
      <c r="B149" s="24" t="n">
        <v>3</v>
      </c>
      <c r="C149" s="20" t="inlineStr">
        <is>
          <t>Связка по маршруту</t>
        </is>
      </c>
      <c r="D149" s="2" t="inlineStr">
        <is>
          <t>Ала-Арча (утро) → Кой-Таш → Кара-Булак (вечер) или Кара-Булак → Чункурчак (одна дорога через Татыр); Таштар-Ата — короткая остановка на южной окраине Бишкека.</t>
        </is>
      </c>
    </row>
    <row r="152" ht="22" customHeight="1">
      <c r="A152" s="16" t="inlineStr">
        <is>
          <t>#section</t>
        </is>
      </c>
      <c r="B152" s="17" t="inlineStr">
        <is>
          <t>Сервисы рядом</t>
        </is>
      </c>
      <c r="C152" s="18" t="n"/>
      <c r="D152" s="18" t="n"/>
      <c r="E152" s="18" t="n"/>
      <c r="F152" s="18" t="n"/>
      <c r="G152" s="18" t="n"/>
      <c r="H152" s="18" t="n"/>
    </row>
    <row r="153">
      <c r="A153" s="16" t="inlineStr">
        <is>
          <t>svc_toilets</t>
        </is>
      </c>
      <c r="B153" s="21" t="inlineStr">
        <is>
          <t>Сервис: туалеты</t>
        </is>
      </c>
      <c r="C153" s="20" t="inlineStr">
        <is>
          <t>В резорте</t>
        </is>
      </c>
    </row>
    <row r="154">
      <c r="A154" s="16" t="inlineStr">
        <is>
          <t>svc_water</t>
        </is>
      </c>
      <c r="B154" s="21" t="inlineStr">
        <is>
          <t>Сервис: вода</t>
        </is>
      </c>
      <c r="C154" s="20" t="inlineStr">
        <is>
          <t>В резорте; родники ущелья — кипятить</t>
        </is>
      </c>
    </row>
    <row r="155">
      <c r="A155" s="16" t="inlineStr">
        <is>
          <t>svc_shop</t>
        </is>
      </c>
      <c r="B155" s="21" t="inlineStr">
        <is>
          <t>Сервис: магазин</t>
        </is>
      </c>
      <c r="C155" s="20" t="inlineStr">
        <is>
          <t>Нет; Кой-Таш, Бишкек</t>
        </is>
      </c>
    </row>
    <row r="156">
      <c r="A156" s="16" t="inlineStr">
        <is>
          <t>svc_atm</t>
        </is>
      </c>
      <c r="B156" s="21" t="inlineStr">
        <is>
          <t>Сервис: банкомат</t>
        </is>
      </c>
      <c r="C156" s="20" t="inlineStr">
        <is>
          <t>Кой-Таш (не подтверждено) / Бишкек</t>
        </is>
      </c>
    </row>
    <row r="157">
      <c r="A157" s="16" t="inlineStr">
        <is>
          <t>svc_fuel</t>
        </is>
      </c>
      <c r="B157" s="21" t="inlineStr">
        <is>
          <t>Сервис: АЗС</t>
        </is>
      </c>
      <c r="C157" s="20" t="inlineStr">
        <is>
          <t>Бишкек, Кой-Таш</t>
        </is>
      </c>
    </row>
    <row r="158">
      <c r="A158" s="16" t="inlineStr">
        <is>
          <t>svc_mobile</t>
        </is>
      </c>
      <c r="B158" s="21" t="inlineStr">
        <is>
          <t>Сервис: связь</t>
        </is>
      </c>
      <c r="C158" s="20" t="inlineStr">
        <is>
          <t>Wi-Fi в резорте; покрытие операторов в ущелье не подтверждено</t>
        </is>
      </c>
    </row>
    <row r="159">
      <c r="A159" s="16" t="inlineStr">
        <is>
          <t>svc_medical</t>
        </is>
      </c>
      <c r="B159" s="21" t="inlineStr">
        <is>
          <t>Сервис: медпомощь</t>
        </is>
      </c>
      <c r="C159" s="20" t="inlineStr">
        <is>
          <t>Бишкек</t>
        </is>
      </c>
    </row>
    <row r="160">
      <c r="A160" s="16" t="inlineStr">
        <is>
          <t>svc_rescue</t>
        </is>
      </c>
      <c r="B160" s="21" t="inlineStr">
        <is>
          <t>Сервис: спасатели</t>
        </is>
      </c>
      <c r="C160" s="20" t="inlineStr">
        <is>
          <t>МЧС 112</t>
        </is>
      </c>
    </row>
    <row r="162" ht="22" customHeight="1">
      <c r="A162" s="16" t="inlineStr">
        <is>
          <t>#section</t>
        </is>
      </c>
      <c r="B162" s="17" t="inlineStr">
        <is>
          <t>Бюджет</t>
        </is>
      </c>
      <c r="C162" s="18" t="n"/>
      <c r="D162" s="18" t="n"/>
      <c r="E162" s="18" t="n"/>
      <c r="F162" s="18" t="n"/>
      <c r="G162" s="18" t="n"/>
      <c r="H162" s="18" t="n"/>
    </row>
    <row r="163">
      <c r="A163" s="16" t="inlineStr">
        <is>
          <t>budget_economy</t>
        </is>
      </c>
      <c r="B163" s="21" t="inlineStr">
        <is>
          <t>Бюджет: эконом</t>
        </is>
      </c>
      <c r="C163" s="20" t="inlineStr">
        <is>
          <t>≈1000–2500 сом/чел.: такси в складчину (цена не найдена) или своя машина, подъём на Тышу бесплатно, обед в кафе резорта ≈500–1000 сом (оценка).</t>
        </is>
      </c>
    </row>
    <row r="164">
      <c r="A164" s="16" t="inlineStr">
        <is>
          <t>budget_comfort</t>
        </is>
      </c>
      <c r="B164" s="21" t="inlineStr">
        <is>
          <t>Бюджет: комфорт</t>
        </is>
      </c>
      <c r="C164" s="20" t="inlineStr">
        <is>
          <t>≈10 000–20 000 сом/чел.: тур на джипе €173 за машину, коттедж 7400–8700 сом на двоих с завтраком, конная прогулка 700 сом/ч + проводник 1000 сом.</t>
        </is>
      </c>
    </row>
    <row r="165">
      <c r="A165" s="16" t="inlineStr">
        <is>
          <t>budget_year</t>
        </is>
      </c>
      <c r="B165" s="21" t="inlineStr">
        <is>
          <t>Бюджет: год цен</t>
        </is>
      </c>
      <c r="C165" s="20" t="inlineStr">
        <is>
          <t>2022–2026</t>
        </is>
      </c>
    </row>
    <row r="167" ht="22" customHeight="1">
      <c r="A167" s="16" t="inlineStr">
        <is>
          <t>#section</t>
        </is>
      </c>
      <c r="B167" s="17" t="inlineStr">
        <is>
          <t>Что говорят путешественники</t>
        </is>
      </c>
      <c r="C167" s="18" t="n"/>
      <c r="D167" s="18" t="n"/>
      <c r="E167" s="18" t="n"/>
      <c r="F167" s="18" t="n"/>
      <c r="G167" s="18" t="n"/>
      <c r="H167" s="18" t="n"/>
    </row>
    <row r="168">
      <c r="A168" s="16" t="inlineStr">
        <is>
          <t>reviews</t>
        </is>
      </c>
      <c r="B168" s="21" t="inlineStr">
        <is>
          <t>Что говорят путешественники</t>
        </is>
      </c>
      <c r="C168" s="2" t="inlineStr">
        <is>
          <t>2ГИС (экорезорт Kara Bulak): 4.8/5, 903 оценки, 269 отзывов (на 07.10.2026). TripAdvisor: страница «Gorge Kara Bulak (Tatyr)» существует, рейтинг из среды не считан. Ostrovok: 18 отзывов об отеле. Плюсы — виды, чистый воздух, близость к Бишкеку, баня; минусы — цены, крутой подъезд.</t>
        </is>
      </c>
    </row>
    <row r="170" ht="22" customHeight="1">
      <c r="A170" s="16" t="inlineStr">
        <is>
          <t>#section</t>
        </is>
      </c>
      <c r="B170" s="17" t="inlineStr">
        <is>
          <t>Рядом</t>
        </is>
      </c>
      <c r="C170" s="18" t="n"/>
      <c r="D170" s="18" t="n"/>
      <c r="E170" s="18" t="n"/>
      <c r="F170" s="18" t="n"/>
      <c r="G170" s="18" t="n"/>
      <c r="H170" s="18" t="n"/>
    </row>
    <row r="171">
      <c r="A171" s="16" t="inlineStr">
        <is>
          <t>#table:nearby</t>
        </is>
      </c>
      <c r="B171" s="22" t="inlineStr">
        <is>
          <t>Рядом — 3</t>
        </is>
      </c>
    </row>
    <row r="172">
      <c r="A172" s="16" t="inlineStr">
        <is>
          <t>#keys</t>
        </is>
      </c>
      <c r="C172" s="16" t="inlineStr">
        <is>
          <t>id</t>
        </is>
      </c>
      <c r="D172" s="16" t="inlineStr">
        <is>
          <t>name</t>
        </is>
      </c>
      <c r="E172" s="16" t="inlineStr">
        <is>
          <t>km</t>
        </is>
      </c>
    </row>
    <row r="173">
      <c r="A173" s="16" t="inlineStr">
        <is>
          <t>#labels</t>
        </is>
      </c>
      <c r="B173" s="23" t="inlineStr">
        <is>
          <t>№ / строки ниже</t>
        </is>
      </c>
      <c r="C173" s="21" t="inlineStr">
        <is>
          <t>ID соседнего места</t>
        </is>
      </c>
      <c r="D173" s="21" t="inlineStr">
        <is>
          <t>Название</t>
        </is>
      </c>
      <c r="E173" s="21" t="inlineStr">
        <is>
          <t>Км</t>
        </is>
      </c>
    </row>
    <row r="174">
      <c r="B174" s="24" t="n">
        <v>1</v>
      </c>
      <c r="C174" s="20" t="inlineStr">
        <is>
          <t>kg-0042</t>
        </is>
      </c>
      <c r="D174" s="20" t="inlineStr">
        <is>
          <t>Ущелье Чункурчак</t>
        </is>
      </c>
      <c r="E174" s="20" t="n">
        <v>6.2</v>
      </c>
    </row>
    <row r="175">
      <c r="B175" s="24" t="n">
        <v>2</v>
      </c>
      <c r="C175" s="20" t="inlineStr">
        <is>
          <t>kg-0091</t>
        </is>
      </c>
      <c r="D175" s="20" t="inlineStr">
        <is>
          <t>Ущелье Аламедин</t>
        </is>
      </c>
      <c r="E175" s="20" t="n">
        <v>8.9</v>
      </c>
    </row>
    <row r="176">
      <c r="B176" s="24" t="n">
        <v>3</v>
      </c>
      <c r="C176" s="20" t="inlineStr">
        <is>
          <t>kg-0003</t>
        </is>
      </c>
      <c r="D176" s="20" t="inlineStr">
        <is>
          <t>Национальный парк Ала-Арча</t>
        </is>
      </c>
      <c r="E176" s="20" t="n">
        <v>11.7</v>
      </c>
    </row>
    <row r="179" ht="22" customHeight="1">
      <c r="A179" s="16" t="inlineStr">
        <is>
          <t>#section</t>
        </is>
      </c>
      <c r="B179" s="17" t="inlineStr">
        <is>
          <t>Проверка и качество данных</t>
        </is>
      </c>
      <c r="C179" s="18" t="n"/>
      <c r="D179" s="18" t="n"/>
      <c r="E179" s="18" t="n"/>
      <c r="F179" s="18" t="n"/>
      <c r="G179" s="18" t="n"/>
      <c r="H179" s="18" t="n"/>
    </row>
    <row r="180">
      <c r="A180" s="16" t="inlineStr">
        <is>
          <t>checked</t>
        </is>
      </c>
      <c r="B180" s="21" t="inlineStr">
        <is>
          <t>Как проверено</t>
        </is>
      </c>
      <c r="C180" s="2" t="inlineStr">
        <is>
          <t>Карточка проверена по открытым источникам 07.10.2026: Точка triptokyrgyzstan в ущелье; экорезорт (парковка) по 2ГИС — 42.675483, 74.621712</t>
        </is>
      </c>
    </row>
    <row r="181">
      <c r="A181" s="16" t="inlineStr">
        <is>
          <t>note</t>
        </is>
      </c>
      <c r="B181" s="21" t="inlineStr">
        <is>
          <t>Заметка редакции</t>
        </is>
      </c>
      <c r="C181" s="2" t="inlineStr">
        <is>
          <t>Само ущелье описано скупо (в основном через экорезорт); хорошо задокументирован курорт (2ГИС, цены, отзывы), дорога (новости 2026). Нет свободных фото, мало видео, нет данных о связи.</t>
        </is>
      </c>
    </row>
    <row r="182">
      <c r="A182" s="16" t="inlineStr">
        <is>
          <t>gaps</t>
        </is>
      </c>
      <c r="B182" s="21" t="inlineStr">
        <is>
          <t>Чего не хватает в данных (каждое с новой строки)</t>
        </is>
      </c>
      <c r="C182" s="2" t="inlineStr">
        <is>
          <t>Цена такси Бишкек — Кара-Булак
Плата за вход на территорию резорта без проживания
Актуальные (2026) цены на лошадей
Мобильная связь в ущелье
Трек и описание маршрута из Кара-Кыя</t>
        </is>
      </c>
    </row>
    <row r="183">
      <c r="A183" s="16" t="inlineStr">
        <is>
          <t>flags</t>
        </is>
      </c>
      <c r="B183" s="21" t="inlineStr">
        <is>
          <t>Противоречия источников (каждое с новой строки)</t>
        </is>
      </c>
      <c r="C183" s="2" t="inlineStr">
        <is>
          <t>Цены sxodim — на 30.12.2022; 2ГИС — «от 8700 сом» без даты.
Расстояние от Бишкека: 25 (sxodim) / 27 (triptokyrgyzstan) / 32 км (hiking.kg до старта на Тышу).
Режим резорта: 08:00–24:00 (2ГИС) vs 24/7 (sxodim).</t>
        </is>
      </c>
    </row>
    <row r="184">
      <c r="A184" s="16" t="inlineStr">
        <is>
          <t>idx</t>
        </is>
      </c>
      <c r="B184" s="21" t="inlineStr">
        <is>
          <t>Индекс полноты 0–100</t>
        </is>
      </c>
      <c r="C184" s="20" t="n">
        <v>65</v>
      </c>
    </row>
    <row r="185">
      <c r="A185" s="16" t="inlineStr">
        <is>
          <t>rich</t>
        </is>
      </c>
      <c r="B185" s="21" t="inlineStr">
        <is>
          <t>Насыщенность</t>
        </is>
      </c>
      <c r="C185" s="20" t="n">
        <v>5</v>
      </c>
    </row>
    <row r="186">
      <c r="A186" s="16" t="inlineStr">
        <is>
          <t>conf</t>
        </is>
      </c>
      <c r="B186" s="21" t="inlineStr">
        <is>
          <t>Достоверность</t>
        </is>
      </c>
      <c r="C186" s="20" t="n">
        <v>31</v>
      </c>
    </row>
    <row r="187">
      <c r="A187" s="16" t="inlineStr">
        <is>
          <t>prac</t>
        </is>
      </c>
      <c r="B187" s="21" t="inlineStr">
        <is>
          <t>Практичность</t>
        </is>
      </c>
      <c r="C187" s="20" t="n">
        <v>6</v>
      </c>
    </row>
    <row r="188">
      <c r="A188" s="16" t="inlineStr">
        <is>
          <t>en_reviewed</t>
        </is>
      </c>
      <c r="B188" s="21" t="inlineStr">
        <is>
          <t>Перевод EN проверен (да/нет)</t>
        </is>
      </c>
      <c r="C188" s="20" t="inlineStr">
        <is>
          <t>нет</t>
        </is>
      </c>
    </row>
    <row r="189">
      <c r="A189" s="16" t="inlineStr">
        <is>
          <t>#table:fixes</t>
        </is>
      </c>
      <c r="B189" s="22" t="inlineStr">
        <is>
          <t>Журнал правок — 2</t>
        </is>
      </c>
    </row>
    <row r="190">
      <c r="A190" s="16" t="inlineStr">
        <is>
          <t>#keys</t>
        </is>
      </c>
      <c r="C190" s="16" t="inlineStr">
        <is>
          <t>f</t>
        </is>
      </c>
      <c r="D190" s="16" t="inlineStr">
        <is>
          <t>n</t>
        </is>
      </c>
      <c r="E190" s="16" t="inlineStr">
        <is>
          <t>u</t>
        </is>
      </c>
    </row>
    <row r="191">
      <c r="A191" s="16" t="inlineStr">
        <is>
          <t>#labels</t>
        </is>
      </c>
      <c r="B191" s="23" t="inlineStr">
        <is>
          <t>№ / строки ниже</t>
        </is>
      </c>
      <c r="C191" s="21" t="inlineStr">
        <is>
          <t>Поле</t>
        </is>
      </c>
      <c r="D191" s="21" t="inlineStr">
        <is>
          <t>Что изменено</t>
        </is>
      </c>
      <c r="E191" s="21" t="inlineStr">
        <is>
          <t>Источник</t>
        </is>
      </c>
    </row>
    <row r="192">
      <c r="B192" s="24" t="n">
        <v>1</v>
      </c>
      <c r="C192" s="20" t="inlineStr">
        <is>
          <t>Район</t>
        </is>
      </c>
      <c r="D192" s="20" t="inlineStr">
        <is>
          <t>Аламудунский район</t>
        </is>
      </c>
      <c r="E192" s="20" t="inlineStr">
        <is>
          <t>https://2gis.kg/bishkek/firm/70000001026892931</t>
        </is>
      </c>
    </row>
    <row r="193">
      <c r="B193" s="24" t="n">
        <v>2</v>
      </c>
      <c r="C193" s="20" t="inlineStr">
        <is>
          <t>Тип дороги</t>
        </is>
      </c>
      <c r="D193" s="2" t="inlineStr">
        <is>
          <t>Дорога Арашан — Чункурчак асфальтирована почти полностью к 08.2026 (первый слой 20,7 из 21,7 км)</t>
        </is>
      </c>
      <c r="E193" s="2" t="inlineStr">
        <is>
          <t>https://economist.kg/transport/2026/08/11/doroga-arashan-chunkurchak-asfalt/</t>
        </is>
      </c>
    </row>
    <row r="195">
      <c r="A195" s="16" t="inlineStr">
        <is>
          <t>#table:sources</t>
        </is>
      </c>
      <c r="B195" s="22" t="inlineStr">
        <is>
          <t>Источники карточки — 8</t>
        </is>
      </c>
    </row>
    <row r="196">
      <c r="A196" s="16" t="inlineStr">
        <is>
          <t>#keys</t>
        </is>
      </c>
      <c r="C196" s="16" t="inlineStr">
        <is>
          <t>url</t>
        </is>
      </c>
      <c r="D196" s="16" t="inlineStr">
        <is>
          <t>title</t>
        </is>
      </c>
      <c r="E196" s="16" t="inlineStr">
        <is>
          <t>used_for</t>
        </is>
      </c>
    </row>
    <row r="197">
      <c r="A197" s="16" t="inlineStr">
        <is>
          <t>#labels</t>
        </is>
      </c>
      <c r="B197" s="23" t="inlineStr">
        <is>
          <t>№ / строки ниже</t>
        </is>
      </c>
      <c r="C197" s="21" t="inlineStr">
        <is>
          <t>Ссылка</t>
        </is>
      </c>
      <c r="D197" s="21" t="inlineStr">
        <is>
          <t>Название</t>
        </is>
      </c>
      <c r="E197" s="21" t="inlineStr">
        <is>
          <t>Для чего</t>
        </is>
      </c>
    </row>
    <row r="198">
      <c r="B198" s="24" t="n">
        <v>1</v>
      </c>
      <c r="C198" s="2" t="inlineStr">
        <is>
          <t>https://www.triptokyrgyzstan.com/en/destinations/places/kara-bulak-gorge</t>
        </is>
      </c>
      <c r="D198" s="20" t="inlineStr">
        <is>
          <t>Trip to Kyrgyzstan: Kara-Bulak Gorge</t>
        </is>
      </c>
      <c r="E198" s="20" t="inlineStr">
        <is>
          <t>описание, 27 км, подъезд</t>
        </is>
      </c>
    </row>
    <row r="199">
      <c r="B199" s="24" t="n">
        <v>2</v>
      </c>
      <c r="C199" s="20" t="inlineStr">
        <is>
          <t>https://2gis.kg/bishkek/firm/70000001026892931</t>
        </is>
      </c>
      <c r="D199" s="20" t="inlineStr">
        <is>
          <t>2ГИС: Эко-резорт Кара-Булак</t>
        </is>
      </c>
      <c r="E199" s="20" t="inlineStr">
        <is>
          <t>адрес, район, координаты, рейтинг, цены, режим</t>
        </is>
      </c>
    </row>
    <row r="200">
      <c r="B200" s="24" t="n">
        <v>3</v>
      </c>
      <c r="C200" s="20" t="inlineStr">
        <is>
          <t>https://sxodim.com/bishkek/place/zona-otdyha-kara-bulak</t>
        </is>
      </c>
      <c r="D200" s="20" t="inlineStr">
        <is>
          <t>Sxodim: Зона отдыха Kara Bulak (обновлено 30.12.2022)</t>
        </is>
      </c>
      <c r="E200" s="20" t="inlineStr">
        <is>
          <t>высота, цены услуг, телефоны</t>
        </is>
      </c>
    </row>
    <row r="201">
      <c r="B201" s="24" t="n">
        <v>4</v>
      </c>
      <c r="C201" s="2" t="inlineStr">
        <is>
          <t>https://economist.kg/transport/2026/08/11/doroga-arashan-chunkurchak-asfalt/</t>
        </is>
      </c>
      <c r="D201" s="2" t="inlineStr">
        <is>
          <t>Economist.kg 11.08.2026: асфальт на дороге Арашан — Чункурчак</t>
        </is>
      </c>
      <c r="E201" s="20" t="inlineStr">
        <is>
          <t>тип дороги</t>
        </is>
      </c>
    </row>
    <row r="202">
      <c r="B202" s="24" t="n">
        <v>5</v>
      </c>
      <c r="C202" s="20" t="inlineStr">
        <is>
          <t>https://hiking.kg/ru/bishkek/tysha</t>
        </is>
      </c>
      <c r="D202" s="20" t="inlineStr">
        <is>
          <t>Hiking.kg: гора Тыша</t>
        </is>
      </c>
      <c r="E202" s="20" t="inlineStr">
        <is>
          <t>соседний маршрут, сложность</t>
        </is>
      </c>
    </row>
    <row r="203">
      <c r="B203" s="24" t="n">
        <v>6</v>
      </c>
      <c r="C203" s="20" t="inlineStr">
        <is>
          <t>https://karabulak.kg/en/hajking/</t>
        </is>
      </c>
      <c r="D203" s="2" t="inlineStr">
        <is>
          <t>karabulak.kg: Hiking (из предыдущей версии; из этой среды не прочитан)</t>
        </is>
      </c>
      <c r="E203" s="20" t="inlineStr">
        <is>
          <t>пеший подход</t>
        </is>
      </c>
    </row>
    <row r="204">
      <c r="B204" s="24" t="n">
        <v>7</v>
      </c>
      <c r="C204" s="2" t="inlineStr">
        <is>
          <t>https://www.tripadvisor.com.ph/Attraction_Review-g26102576-d12698593-Reviews-Gorge_Kara_Bulak-Tatyr_Chuy_Province.html</t>
        </is>
      </c>
      <c r="D204" s="20" t="inlineStr">
        <is>
          <t>TripAdvisor: Gorge Kara Bulak</t>
        </is>
      </c>
      <c r="E204" s="20" t="inlineStr">
        <is>
          <t>наличие отзывов</t>
        </is>
      </c>
    </row>
    <row r="205">
      <c r="B205" s="24" t="n">
        <v>8</v>
      </c>
      <c r="C205" s="2" t="inlineStr">
        <is>
          <t>https://ostrovok.ru/hotel/kyrgyzstan/arashan/mid6509087/karabulak_eco_resort/</t>
        </is>
      </c>
      <c r="D205" s="20" t="inlineStr">
        <is>
          <t>Ostrovok: Эко-резорт Кара-Булак</t>
        </is>
      </c>
      <c r="E205" s="20" t="inlineStr">
        <is>
          <t>отзывы</t>
        </is>
      </c>
    </row>
    <row r="207">
      <c r="A207" s="16" t="inlineStr">
        <is>
          <t>#table:sources_practical</t>
        </is>
      </c>
      <c r="B207" s="22" t="inlineStr">
        <is>
          <t>Источники практики — 8</t>
        </is>
      </c>
    </row>
    <row r="208">
      <c r="A208" s="16" t="inlineStr">
        <is>
          <t>#keys</t>
        </is>
      </c>
      <c r="C208" s="16" t="inlineStr">
        <is>
          <t>url</t>
        </is>
      </c>
      <c r="D208" s="16" t="inlineStr">
        <is>
          <t>title</t>
        </is>
      </c>
      <c r="E208" s="16" t="inlineStr">
        <is>
          <t>used_for</t>
        </is>
      </c>
    </row>
    <row r="209">
      <c r="A209" s="16" t="inlineStr">
        <is>
          <t>#labels</t>
        </is>
      </c>
      <c r="B209" s="23" t="inlineStr">
        <is>
          <t>№ / строки ниже</t>
        </is>
      </c>
      <c r="C209" s="21" t="inlineStr">
        <is>
          <t>Ссылка</t>
        </is>
      </c>
      <c r="D209" s="21" t="inlineStr">
        <is>
          <t>Название</t>
        </is>
      </c>
      <c r="E209" s="21" t="inlineStr">
        <is>
          <t>Для чего</t>
        </is>
      </c>
    </row>
    <row r="210">
      <c r="B210" s="24" t="n">
        <v>1</v>
      </c>
      <c r="C210" s="2" t="inlineStr">
        <is>
          <t>https://ph.trip.com/hotels/ysyk-ata-hotel-detail-11269253/eco-resort-kara-bulak</t>
        </is>
      </c>
      <c r="D210" s="20" t="inlineStr">
        <is>
          <t>Trip.com: Eco Resort Kara Bulak</t>
        </is>
      </c>
      <c r="E210" s="20" t="inlineStr">
        <is>
          <t>телефон, удобства, правила</t>
        </is>
      </c>
    </row>
    <row r="211">
      <c r="B211" s="24" t="n">
        <v>2</v>
      </c>
      <c r="C211" s="20" t="inlineStr">
        <is>
          <t>https://sxodim.com/bishkek/place/zona-otdyha-kara-bulak</t>
        </is>
      </c>
      <c r="D211" s="20" t="inlineStr">
        <is>
          <t>sxodim: зона отдыха Кара-Булак (2022)</t>
        </is>
      </c>
      <c r="E211" s="20" t="inlineStr">
        <is>
          <t>цены услуг</t>
        </is>
      </c>
    </row>
    <row r="212">
      <c r="B212" s="24" t="n">
        <v>3</v>
      </c>
      <c r="C212" s="20" t="inlineStr">
        <is>
          <t>https://www.putevka.com/trip/kirgiziya/bishkek/70445</t>
        </is>
      </c>
      <c r="D212" s="20" t="inlineStr">
        <is>
          <t>Tripster/Putevka: «Над облаками у Бишкека»</t>
        </is>
      </c>
      <c r="E212" s="20" t="inlineStr">
        <is>
          <t>тур €173</t>
        </is>
      </c>
    </row>
    <row r="213">
      <c r="B213" s="24" t="n">
        <v>4</v>
      </c>
      <c r="C213" s="2" t="inlineStr">
        <is>
          <t>https://www.travelocity.com/Ala-Archa-National-Park-Chuy-Province.d6101694.Vacation-Attraction</t>
        </is>
      </c>
      <c r="D213" s="20" t="inlineStr">
        <is>
          <t>Travelocity: отели у Ала-Арчи</t>
        </is>
      </c>
      <c r="E213" s="20" t="inlineStr">
        <is>
          <t>Jannat Resort, Кой-Таш</t>
        </is>
      </c>
    </row>
    <row r="214">
      <c r="B214" s="24" t="n">
        <v>5</v>
      </c>
      <c r="C214" s="2" t="inlineStr">
        <is>
          <t>https://sxodim.com/bishkek/place/arenda-snaryazheniya-dlya-aktivnogo-otdyha-ot-rentik</t>
        </is>
      </c>
      <c r="D214" s="20" t="inlineStr">
        <is>
          <t>sxodim: Rentik</t>
        </is>
      </c>
      <c r="E214" s="20" t="inlineStr">
        <is>
          <t>прокат</t>
        </is>
      </c>
    </row>
    <row r="215">
      <c r="B215" s="24" t="n">
        <v>6</v>
      </c>
      <c r="C215" s="2" t="inlineStr">
        <is>
          <t>https://kaktus.media/doc/543024_v_mintranse_rasskazali_kogda_nachnyt_asfaltirovat_dorogy_na_chynkyrchak.html</t>
        </is>
      </c>
      <c r="D215" s="20" t="inlineStr">
        <is>
          <t>Kaktus: асфальтирование дороги на Чункурчак</t>
        </is>
      </c>
      <c r="E215" s="20" t="inlineStr">
        <is>
          <t>дорога</t>
        </is>
      </c>
    </row>
    <row r="216">
      <c r="B216" s="24" t="n">
        <v>7</v>
      </c>
      <c r="C216" s="20" t="inlineStr">
        <is>
          <t>https://indyguide.com/article/suv-rental</t>
        </is>
      </c>
      <c r="D216" s="20" t="inlineStr">
        <is>
          <t>Indy Guide</t>
        </is>
      </c>
      <c r="E216" s="20" t="inlineStr">
        <is>
          <t>аренда авто</t>
        </is>
      </c>
    </row>
    <row r="217">
      <c r="B217" s="24" t="n">
        <v>8</v>
      </c>
      <c r="C217" s="2" t="inlineStr">
        <is>
          <t>https://www.sputnik8.com/ru/bishkek/activities/53556-nebesnyy-most-v-uschelie-chunkurchak</t>
        </is>
      </c>
      <c r="D217" s="20" t="inlineStr">
        <is>
          <t>Sputnik8: Небесный мост в ущелье Чункурчак</t>
        </is>
      </c>
      <c r="E217" s="20" t="inlineStr">
        <is>
          <t>тур $100–140</t>
        </is>
      </c>
    </row>
    <row r="220" ht="22" customHeight="1">
      <c r="A220" s="16" t="inlineStr">
        <is>
          <t>#section</t>
        </is>
      </c>
      <c r="B220" s="17" t="inlineStr">
        <is>
          <t>Перевод EN</t>
        </is>
      </c>
      <c r="C220" s="18" t="n"/>
      <c r="D220" s="18" t="n"/>
      <c r="E220" s="18" t="n"/>
      <c r="F220" s="18" t="n"/>
      <c r="G220" s="18" t="n"/>
      <c r="H220" s="18" t="n"/>
    </row>
    <row r="221">
      <c r="A221" s="16" t="inlineStr">
        <is>
          <t>#table:translations_en</t>
        </is>
      </c>
      <c r="B221" s="22" t="inlineStr">
        <is>
          <t>Перевод на английский — 169</t>
        </is>
      </c>
    </row>
    <row r="222">
      <c r="A222" s="16" t="inlineStr">
        <is>
          <t>#keys</t>
        </is>
      </c>
      <c r="C222" s="16" t="inlineStr">
        <is>
          <t>path</t>
        </is>
      </c>
      <c r="D222" s="16" t="inlineStr">
        <is>
          <t>ru</t>
        </is>
      </c>
      <c r="E222" s="16" t="inlineStr">
        <is>
          <t>en</t>
        </is>
      </c>
    </row>
    <row r="223">
      <c r="A223" s="16" t="inlineStr">
        <is>
          <t>#labels</t>
        </is>
      </c>
      <c r="B223" s="23" t="inlineStr">
        <is>
          <t>№ / строки ниже</t>
        </is>
      </c>
      <c r="C223" s="21" t="inlineStr">
        <is>
          <t>Поле</t>
        </is>
      </c>
      <c r="D223" s="21" t="inlineStr">
        <is>
          <t>Русский (только чтение)</t>
        </is>
      </c>
      <c r="E223" s="21" t="inlineStr">
        <is>
          <t>English</t>
        </is>
      </c>
    </row>
    <row r="224">
      <c r="B224" s="24" t="n">
        <v>1</v>
      </c>
      <c r="C224" s="20" t="inlineStr">
        <is>
          <t>name</t>
        </is>
      </c>
      <c r="D224" s="20" t="inlineStr">
        <is>
          <t>Ущелье Кара-Булак</t>
        </is>
      </c>
      <c r="E224" s="20" t="inlineStr">
        <is>
          <t>Kara-Bulak Gorge</t>
        </is>
      </c>
    </row>
    <row r="225">
      <c r="B225" s="24" t="n">
        <v>2</v>
      </c>
      <c r="C225" s="20" t="inlineStr">
        <is>
          <t>full</t>
        </is>
      </c>
      <c r="D225" s="20" t="inlineStr">
        <is>
          <t>Ущелье Кара-Булак</t>
        </is>
      </c>
      <c r="E225" s="20" t="inlineStr">
        <is>
          <t>Kara-Bulak Gorge</t>
        </is>
      </c>
    </row>
    <row r="226">
      <c r="B226" s="24" t="n">
        <v>3</v>
      </c>
      <c r="C226" s="20" t="inlineStr">
        <is>
          <t>dist</t>
        </is>
      </c>
      <c r="D226" s="20" t="inlineStr">
        <is>
          <t>Аламудунский район Чуйской области</t>
        </is>
      </c>
      <c r="E226" s="20" t="inlineStr">
        <is>
          <t>Alamudun district, Chuy Region</t>
        </is>
      </c>
    </row>
    <row r="227">
      <c r="B227" s="24" t="n">
        <v>4</v>
      </c>
      <c r="C227" s="20" t="inlineStr">
        <is>
          <t>near</t>
        </is>
      </c>
      <c r="D227" s="2" t="inlineStr">
        <is>
          <t>Сёла Арашан и Кой-Таш (подъезд через урочище Татыр); Бишкек — 25–27 км (sxodim, triptokyrgyzstan).</t>
        </is>
      </c>
      <c r="E227" s="2" t="inlineStr">
        <is>
          <t>The villages of Arashan and Koi-Tash (the approach is via the Tatyr tract); Bishkek is 25–27 km away (sxodim, triptokyrgyzstan).</t>
        </is>
      </c>
    </row>
    <row r="228">
      <c r="B228" s="24" t="n">
        <v>5</v>
      </c>
      <c r="C228" s="20" t="inlineStr">
        <is>
          <t>elev</t>
        </is>
      </c>
      <c r="D228" s="2" t="inlineStr">
        <is>
          <t>Около 1800 м у экорезорта Kara Bulak (sxodim, karabulak.kg); склоны ущелья выше. Соседняя гора Тыша — 2300 м (hiking.kg).</t>
        </is>
      </c>
      <c r="E228" s="2" t="inlineStr">
        <is>
          <t>About 1800 m at the Kara Bulak eco-resort (sxodim, karabulak.kg); the gorge slopes are higher. The neighboring mountain Tysha is 2300 m (hiking.kg).</t>
        </is>
      </c>
    </row>
    <row r="229">
      <c r="B229" s="24" t="n">
        <v>6</v>
      </c>
      <c r="C229" s="20" t="inlineStr">
        <is>
          <t>short</t>
        </is>
      </c>
      <c r="D229" s="2" t="inlineStr">
        <is>
          <t>Небольшое ущелье в Кыргызском Ала-Тоо в 25–27 км от Бишкека, над урочищем Татыр: цветные скалы, родники, водопад и панорамы Чуйской долины; в ущелье — экорезорт Kara Bulak.</t>
        </is>
      </c>
      <c r="E229" s="2" t="inlineStr">
        <is>
          <t>A small gorge in the Kyrgyz Ala-Too 25–27 km from Bishkek, above the Tatyr tract: colorful rocks, springs, a waterfall and panoramas of the Chuy Valley; the Kara Bulak eco-resort is in the gorge.</t>
        </is>
      </c>
    </row>
    <row r="230">
      <c r="B230" s="24" t="n">
        <v>7</v>
      </c>
      <c r="C230" s="20" t="inlineStr">
        <is>
          <t>desc</t>
        </is>
      </c>
      <c r="D230" s="2" t="inlineStr">
        <is>
          <t>Кара-Булак («чёрный родник») — ущелье в предгорьях Кыргызского Ала-Тоо между Аламединским ущельем и Чункурчаком. Triptokyrgyzstan описывает цветные скалы, зелёные холмы, водопад, множество родников и ручьёв и панорамы Бишкека, Чуйской долины и снежных вершин. Подъезд — по дороге через Татыр в сторону Чункурчака (в 2026 г. её асфальтируют) и далее крутым серпантином через перевальчик. Основную часть ущелья занимает частный экорезорт Kara Bulak (2ГИС 4.8/5, 903 оценки): коттеджи, кафе национальной кухни, баня, конные прогулки. Окрестности подходят для пеших и конных прогулок; рядом — гора Тыша, «Небесный мост» и Голубиный водопад по дороге к Алтын-Тёру.</t>
        </is>
      </c>
      <c r="E230" s="2" t="inlineStr">
        <is>
          <t>Kara-Bulak (“black spring”) is a gorge in the foothills of the Kyrgyz Ala-Too between the Alamedin Gorge and Chunkurchak. Triptokyrgyzstan describes colorful rocks, green hills, a waterfall, many springs and streams, and panoramas of Bishkek, the Chuy Valley and snowy peaks. The approach is along the road through Tatyr toward Chunkurchak (it is being paved in 2026) and then up a steep serpentine over a small pass. Most of the gorge is occupied by the private Kara Bulak eco-resort (2GIS 4.8/5, 903 ratings): cottages, a national-cuisine cafe, a bathhouse, horse rides. The surroundings suit hiking and horse riding; nearby are Mount Tysha, the “Sky Bridge” and the Pigeon Waterfall on the road to Altyn-Ter.</t>
        </is>
      </c>
    </row>
    <row r="231">
      <c r="B231" s="24" t="n">
        <v>8</v>
      </c>
      <c r="C231" s="20" t="inlineStr">
        <is>
          <t>guide</t>
        </is>
      </c>
      <c r="D231" s="2" t="inlineStr">
        <is>
          <t>Кара-Булак — ближайший к Бишкеку «горный выходной»: всего час на машине, а вид на Чуйскую долину сверху как с самолёта. Самая живописная часть — серпантин после Татыра: остановись на перевальчике до спуска в ущелье. Ущелье во многом занято частным экорезортом, поэтому для прогулки по его территории и конной поездки (700 сом/час по данным 2022 г.) договорись с ресепшеном. Если хочется просто погулять — поднимись на соседнюю гору Тыша (6 км, ~2,5 часа, +540 м).</t>
        </is>
      </c>
      <c r="E231" s="2" t="inlineStr">
        <is>
          <t>Kara-Bulak is the “mountain weekend” closest to Bishkek: just an hour by car, and the view of the Chuy Valley from above is like from a plane. The most picturesque part is the serpentine after Tatyr: stop at the small pass before the descent into the gorge. The gorge is largely occupied by a private eco-resort, so for a walk on its territory and a horse ride (700 som/hour per 2022 data) arrange it with the reception. If you just want a walk, climb the neighboring mountain Tysha (6 km, ~2.5 hours, +540 m).</t>
        </is>
      </c>
    </row>
    <row r="232">
      <c r="B232" s="24" t="n">
        <v>9</v>
      </c>
      <c r="C232" s="20" t="inlineStr">
        <is>
          <t>see</t>
        </is>
      </c>
      <c r="D232" s="2" t="inlineStr">
        <is>
          <t>Цветные скалы и родники ущелья, водопад (triptokyrgyzstan); панорамы Бишкека и Чуйской долины с серпантина; по пути — «Небесный мост» и Голубиный водопад (hiking.kg); гора Тыша (2300 м) с видом на город и хребет.</t>
        </is>
      </c>
      <c r="E232" s="2" t="inlineStr">
        <is>
          <t>The colorful rocks and springs of the gorge, a waterfall (triptokyrgyzstan); panoramas of Bishkek and the Chuy Valley from the serpentine; on the way — the “Sky Bridge” and the Pigeon Waterfall (hiking.kg); Mount Tysha (2300 m) with a view of the city and the range.</t>
        </is>
      </c>
    </row>
    <row r="233">
      <c r="B233" s="24" t="n">
        <v>10</v>
      </c>
      <c r="C233" s="20" t="inlineStr">
        <is>
          <t>skip</t>
        </is>
      </c>
      <c r="D233" s="2" t="inlineStr">
        <is>
          <t>Ты ищешь дикое ущелье без инфраструктуры — здесь доминирует частный курорт. Нет машины: общественного транспорта до ущелья нет. Хочешь высокогорье и ледники — лучше Ала-Арча или Аламедин.</t>
        </is>
      </c>
      <c r="E233" s="2" t="inlineStr">
        <is>
          <t>You are looking for a wild gorge without infrastructure — a private resort dominates here. You have no car: there is no public transport to the gorge. You want high mountains and glaciers — Ala-Archa or Alamedin is better.</t>
        </is>
      </c>
    </row>
    <row r="234">
      <c r="B234" s="24" t="n">
        <v>11</v>
      </c>
      <c r="C234" s="20" t="inlineStr">
        <is>
          <t>diff</t>
        </is>
      </c>
      <c r="D234" s="2" t="inlineStr">
        <is>
          <t>Лёгкая: прогулки по ущелью и у резорта; восхождение на Тышу — 2/5 по hiking.kg (6 км от парковки, 2 ч 25 мин, +540 м). Пеший подход из Кара-Кыя к резорту — 5–6 ч (karabulak.kg).</t>
        </is>
      </c>
      <c r="E234" s="2" t="inlineStr">
        <is>
          <t>Easy: walks in the gorge and around the resort; the ascent of Tysha is 2/5 on hiking.kg (6 km from the parking area, 2 h 25 min, +540 m). The walking approach from Kara-Kiya to the resort takes 5–6 h (karabulak.kg).</t>
        </is>
      </c>
    </row>
    <row r="235">
      <c r="B235" s="24" t="n">
        <v>12</v>
      </c>
      <c r="C235" s="20" t="inlineStr">
        <is>
          <t>when</t>
        </is>
      </c>
      <c r="D235" s="2" t="inlineStr">
        <is>
          <t>Май — октябрь: зелёные склоны весной и в начале лета, золотые — осенью; резорт работает круглый год (2ГИС), но зимой серпантин может быть заснежен (editorial).</t>
        </is>
      </c>
      <c r="E235" s="2" t="inlineStr">
        <is>
          <t>May to October: green slopes in spring and early summer, golden in autumn; the resort works year-round (2GIS), but in winter the serpentine may be snowed over (editorial).</t>
        </is>
      </c>
    </row>
    <row r="236">
      <c r="B236" s="24" t="n">
        <v>13</v>
      </c>
      <c r="C236" s="20" t="inlineStr">
        <is>
          <t>hours</t>
        </is>
      </c>
      <c r="D236" s="2" t="inlineStr">
        <is>
          <t>Ущелье — природная территория без режима. Экорезорт Kara Bulak: ежедневно 08:00–24:00 по 2ГИС (на 10.2026), круглосуточно по sxodim (2022). Вход на территорию резорта — по согласованию.</t>
        </is>
      </c>
      <c r="E236" s="2" t="inlineStr">
        <is>
          <t>The gorge is a natural area with no regime. Kara Bulak eco-resort: daily 08:00–24:00 per 2GIS (as of 10.2026), around the clock per sxodim (2022). Entry to the resort's territory is by arrangement.</t>
        </is>
      </c>
    </row>
    <row r="237">
      <c r="B237" s="24" t="n">
        <v>14</v>
      </c>
      <c r="C237" s="20" t="inlineStr">
        <is>
          <t>daytime</t>
        </is>
      </c>
      <c r="D237" s="2" t="inlineStr">
        <is>
          <t>Утро — чистый воздух и лучшая видимость Чуйской долины до дневной дымки; закат — с серпантина над Татыром (editorial).</t>
        </is>
      </c>
      <c r="E237" s="2" t="inlineStr">
        <is>
          <t>Morning — clean air and the best visibility of the Chuy Valley before the daytime haze; sunset — from the serpentine above Tatyr (editorial).</t>
        </is>
      </c>
    </row>
    <row r="238">
      <c r="B238" s="24" t="n">
        <v>15</v>
      </c>
      <c r="C238" s="20" t="inlineStr">
        <is>
          <t>how</t>
        </is>
      </c>
      <c r="D238" s="2" t="inlineStr">
        <is>
          <t>Бишкек → Кой-Таш → Арашан → урочище Татыр по дороге на Чункурчак (асфальт, работы 2026), затем поворот на Кара-Булак и крутой серпантин через перевальчик (triptokyrgyzstan; hiking.kg). Около 1 ч на машине (sxodim). Пешком — 5–6 ч из Кара-Кыя (karabulak.kg).</t>
        </is>
      </c>
      <c r="E238" s="2" t="inlineStr">
        <is>
          <t>Bishkek → Koi-Tash → Arashan → Tatyr tract on the road to Chunkurchak (paved, works in 2026), then the turn to Kara-Bulak and a steep serpentine over a small pass (triptokyrgyzstan; hiking.kg). About 1 h by car (sxodim). On foot — 5–6 h from Kara-Kiya (karabulak.kg).</t>
        </is>
      </c>
    </row>
    <row r="239">
      <c r="B239" s="24" t="n">
        <v>16</v>
      </c>
      <c r="C239" s="20" t="inlineStr">
        <is>
          <t>needcar</t>
        </is>
      </c>
      <c r="D239" s="2" t="inlineStr">
        <is>
          <t>Да: своя машина, такси или трансфер резорта; общественного транспорта до ущелья нет (sxodim: «личный автомобиль, около 1 часа»).</t>
        </is>
      </c>
      <c r="E239" s="2" t="inlineStr">
        <is>
          <t>Yes: your own car, a taxi or a resort transfer; there is no public transport to the gorge (sxodim: “a private car, about 1 hour”).</t>
        </is>
      </c>
    </row>
    <row r="240">
      <c r="B240" s="24" t="n">
        <v>17</v>
      </c>
      <c r="C240" s="20" t="inlineStr">
        <is>
          <t>self</t>
        </is>
      </c>
      <c r="D240" s="2" t="inlineStr">
        <is>
          <t>Да, на машине — пропусков не нужно. Прогулки по территории частного экорезорта согласовывать с ним; пеший маршрут из Кара-Кыя сверить с karabulak.kg.</t>
        </is>
      </c>
      <c r="E240" s="2" t="inlineStr">
        <is>
          <t>Yes, by car — no permits needed. Walks on the private eco-resort's territory should be arranged with it; check the walking route from Kara-Kiya against karabulak.kg.</t>
        </is>
      </c>
    </row>
    <row r="241">
      <c r="B241" s="24" t="n">
        <v>18</v>
      </c>
      <c r="C241" s="20" t="inlineStr">
        <is>
          <t>roadtype</t>
        </is>
      </c>
      <c r="D241" s="2" t="inlineStr">
        <is>
          <t>Асфальт до Татыра (дорогу Арашан — Чункурчак длиной 21,7 км асфальтируют в 2026 г.: первый слой уложен на 20,7 км к концу июля, economist.kg 11.08.2026); поворот на Кара-Булак — крутой грунтовый серпантин, неподходящий для низкой городской машины (hiking.kg).</t>
        </is>
      </c>
      <c r="E241" s="2" t="inlineStr">
        <is>
          <t>Paved road to Tatyr (the 21.7 km Arashan–Chunkurchak road is being paved in 2026: the first layer was laid on 20.7 km by the end of July, economist.kg 11.08.2026); the turn to Kara-Bulak is a steep dirt serpentine, unsuitable for a low city car (hiking.kg).</t>
        </is>
      </c>
    </row>
    <row r="242">
      <c r="B242" s="24" t="n">
        <v>19</v>
      </c>
      <c r="C242" s="20" t="inlineStr">
        <is>
          <t>traveltime</t>
        </is>
      </c>
      <c r="D242" s="2" t="inlineStr">
        <is>
          <t>Около 1 ч из Бишкека на машине (sxodim; hiking.kg — 1 ч 5 мин до старта на Тышу, 32 км). Пеший подход из Кара-Кыя — 5–6 ч в одну сторону (karabulak.kg).</t>
        </is>
      </c>
      <c r="E242" s="2" t="inlineStr">
        <is>
          <t>About 1 h from Bishkek by car (sxodim; hiking.kg — 1 h 5 min to the Tysha trailhead, 32 km). The walking approach from Kara-Kiya takes 5–6 h one way (karabulak.kg).</t>
        </is>
      </c>
    </row>
    <row r="243">
      <c r="B243" s="24" t="n">
        <v>20</v>
      </c>
      <c r="C243" s="20" t="inlineStr">
        <is>
          <t>stay</t>
        </is>
      </c>
      <c r="D243" s="2" t="inlineStr">
        <is>
          <t>Kara Bulak Eco Resort (karabulak.kg): коттедж на 2 взрослых с завтраком — 7400 сом (sxodim, 2022), от 8700 сом (2ГИС, 2026); вместимость до 40 гостей, баня, SPA, Wi-Fi, кафе. Бронирование также через Ostrovok и Google Hotels.</t>
        </is>
      </c>
      <c r="E243" s="2" t="inlineStr">
        <is>
          <t>Kara Bulak Eco Resort (karabulak.kg): a cottage for 2 adults with breakfast — 7400 som (sxodim, 2022), from 8700 som (2GIS, 2026); capacity up to 40 guests, bathhouse, spa, Wi-Fi, cafe. Booking is also possible through Ostrovok and Google Hotels.</t>
        </is>
      </c>
    </row>
    <row r="244">
      <c r="B244" s="24" t="n">
        <v>21</v>
      </c>
      <c r="C244" s="20" t="inlineStr">
        <is>
          <t>net</t>
        </is>
      </c>
      <c r="D244" s="2" t="inlineStr">
        <is>
          <t>На территории экорезорта есть Wi-Fi для гостей (2ГИС). Покрытие операторов в самом ущелье не подтверждено.</t>
        </is>
      </c>
      <c r="E244" s="2" t="inlineStr">
        <is>
          <t>The eco-resort's territory has Wi-Fi for guests (2GIS). Operator coverage in the gorge itself is not confirmed.</t>
        </is>
      </c>
    </row>
    <row r="245">
      <c r="B245" s="24" t="n">
        <v>22</v>
      </c>
      <c r="C245" s="20" t="inlineStr">
        <is>
          <t>entry</t>
        </is>
      </c>
      <c r="D245" s="2" t="inlineStr">
        <is>
          <t>Отдельного входного билета в ущелье не найдено. На территории резорта платные услуги: конная прогулка 700 сом/ч, стрельба из лука 150 сом/3 выстрела, баня «Ыштык Мончо» 22 000–25 000 сом (sxodim, 2022). Плата за посещение территории без проживания не подтверждена.</t>
        </is>
      </c>
      <c r="E245" s="2" t="inlineStr">
        <is>
          <t>No separate entrance ticket to the gorge was found. On the resort's territory services are paid: a horse ride 700 som/h, archery 150 som/3 shots, the “Ishtyk Moncho” bathhouse 22,000–25,000 som (sxodim, 2022). A fee for visiting the territory without staying is not confirmed.</t>
        </is>
      </c>
    </row>
    <row r="246">
      <c r="B246" s="24" t="n">
        <v>23</v>
      </c>
      <c r="C246" s="20" t="inlineStr">
        <is>
          <t>transfer</t>
        </is>
      </c>
      <c r="D246" s="2" t="inlineStr">
        <is>
          <t>Не подтверждено: цены трансфера резорта не опубликованы. Ориентир — такси по городскому тарифу Yandex Go/inDrive на ~30 км (цена не проверена).</t>
        </is>
      </c>
      <c r="E246" s="2" t="inlineStr">
        <is>
          <t>Not confirmed: the resort's transfer prices are not published. A benchmark — a taxi at the city rate of Yandex Go/inDrive for ~30 km (price not checked).</t>
        </is>
      </c>
    </row>
    <row r="247">
      <c r="B247" s="24" t="n">
        <v>24</v>
      </c>
      <c r="C247" s="20" t="inlineStr">
        <is>
          <t>bring</t>
        </is>
      </c>
      <c r="D247" s="2" t="inlineStr">
        <is>
          <t>Удобную обувь для прогулок, ветровку (1800 м и выше), воду и перекус для похода на Тышу, солнцезащиту.</t>
        </is>
      </c>
      <c r="E247" s="2" t="inlineStr">
        <is>
          <t>Comfortable walking shoes, a windbreaker (1800 m and higher), water and a snack for the hike up Tysha, sun protection.</t>
        </is>
      </c>
    </row>
    <row r="248">
      <c r="B248" s="24" t="n">
        <v>25</v>
      </c>
      <c r="C248" s="20" t="inlineStr">
        <is>
          <t>warn</t>
        </is>
      </c>
      <c r="D248" s="2" t="inlineStr">
        <is>
          <t>Серпантин после Татыра крутой и грунтовый — в дождь и снег скользкий, низким машинам не рекомендуется. Значительная часть ущелья — частная территория экорезорта. В 2026 г. на дороге Арашан — Чункурчак идут дорожные работы.</t>
        </is>
      </c>
      <c r="E248" s="2" t="inlineStr">
        <is>
          <t>The serpentine after Tatyr is steep and unpaved — slippery in rain and snow, not recommended for low cars. A significant part of the gorge is the eco-resort's private territory. In 2026 roadworks are under way on the Arashan–Chunkurchak road.</t>
        </is>
      </c>
    </row>
    <row r="249">
      <c r="B249" s="24" t="n">
        <v>26</v>
      </c>
      <c r="C249" s="20" t="inlineStr">
        <is>
          <t>food</t>
        </is>
      </c>
      <c r="D249" s="2" t="inlineStr">
        <is>
          <t>Кафе экорезорта Kara Bulak с национальной кухней (triptokyrgyzstan), кумыс (karabulak.kg), фиточаи в бане (sxodim: 1200–1800 сом). Меню уточнять при бронировании.</t>
        </is>
      </c>
      <c r="E249" s="2" t="inlineStr">
        <is>
          <t>The Kara Bulak eco-resort cafe with national cuisine (triptokyrgyzstan), kumys (karabulak.kg), herbal teas in the bathhouse (sxodim: 1200–1800 som). Check the menu when booking.</t>
        </is>
      </c>
    </row>
    <row r="250">
      <c r="B250" s="24" t="n">
        <v>27</v>
      </c>
      <c r="C250" s="20" t="inlineStr">
        <is>
          <t>reviews</t>
        </is>
      </c>
      <c r="D250" s="2" t="inlineStr">
        <is>
          <t>2ГИС (экорезорт Kara Bulak): 4.8/5, 903 оценки, 269 отзывов (на 07.10.2026). TripAdvisor: страница «Gorge Kara Bulak (Tatyr)» существует, рейтинг из среды не считан. Ostrovok: 18 отзывов об отеле. Плюсы — виды, чистый воздух, близость к Бишкеку, баня; минусы — цены, крутой подъезд.</t>
        </is>
      </c>
      <c r="E250" s="2" t="inlineStr">
        <is>
          <t>2GIS (Kara Bulak eco-resort): 4.8/5, 903 ratings, 269 reviews (as of 07.10.2026). TripAdvisor: a page “Gorge Kara Bulak (Tatyr)” exists, the rating was not read from the environment. Ostrovok: 18 reviews of the hotel. Pros — views, clean air, closeness to Bishkek, the bathhouse; cons — prices, the steep approach.</t>
        </is>
      </c>
    </row>
    <row r="251">
      <c r="B251" s="24" t="n">
        <v>28</v>
      </c>
      <c r="C251" s="20" t="inlineStr">
        <is>
          <t>p.sum</t>
        </is>
      </c>
      <c r="D251" s="2" t="inlineStr">
        <is>
          <t>Кара-Булак — ближайший к Бишкеку «горный выходной»: около часа на машине через Кой-Таш, Арашан и урочище Татыр (дорогу на Чункурчак асфальтируют в 2026 г.), последний подъём — крутой грунтовый серпантин, низкой машине лучше не соваться. Общественного транспорта нет: своя машина, такси или тур с джипом (Tripster «Над облаками у Бишкека» — €173 за машину, 7 ч). Ущелье в основном занято экорезортом Kara Bulak: конные прогулки 700 сом/ч, коттедж от 7400–8700 сом за двоих; для свободной прогулки поднимитесь на соседнюю гору Тыша (6 км, +540 м).</t>
        </is>
      </c>
      <c r="E251" s="2" t="inlineStr">
        <is>
          <t>Kara-Bulak is the “mountain weekend” closest to Bishkek: about an hour by car through Koi-Tash, Arashan and the Tatyr tract (the road to Chunkurchak is being paved in 2026), and the last climb is a steep dirt serpentine, a low car had better not try it. There is no public transport: your own car, a taxi or a jeep tour (Tripster “Above the clouds near Bishkek” — €173 per car, 7 h). The gorge is mostly occupied by the Kara Bulak eco-resort: horse rides 700 som/h, a cottage from 7400–8700 som for two; for a free walk, climb the neighboring Mount Tysha (6 km, +540 m).</t>
        </is>
      </c>
    </row>
    <row r="252">
      <c r="B252" s="24" t="n">
        <v>29</v>
      </c>
      <c r="C252" s="20" t="inlineStr">
        <is>
          <t>p.apps.0.title</t>
        </is>
      </c>
      <c r="D252" s="2" t="inlineStr">
        <is>
          <t>Из Бишкека через Кой-Таш — Арашан — Татыр (дорога на Чункурчак)</t>
        </is>
      </c>
      <c r="E252" s="2" t="inlineStr">
        <is>
          <t>From Bishkek via Koi-Tash — Arashan — Tatyr (the Chunkurchak road)</t>
        </is>
      </c>
    </row>
    <row r="253">
      <c r="B253" s="24" t="n">
        <v>30</v>
      </c>
      <c r="C253" s="20" t="inlineStr">
        <is>
          <t>p.apps.0.from</t>
        </is>
      </c>
      <c r="D253" s="20" t="inlineStr">
        <is>
          <t>Бишкек (25–32 км, ≈1 ч)</t>
        </is>
      </c>
      <c r="E253" s="20" t="inlineStr">
        <is>
          <t>Bishkek (25–32 km, ≈1 h)</t>
        </is>
      </c>
    </row>
    <row r="254">
      <c r="B254" s="24" t="n">
        <v>31</v>
      </c>
      <c r="C254" s="20" t="inlineStr">
        <is>
          <t>p.apps.0.route</t>
        </is>
      </c>
      <c r="D254" s="2" t="inlineStr">
        <is>
          <t>Бишкек → юг (Кой-Таш) → с. Арашан → урочище Татыр по дороге Арашан — Чункурчак → поворот на Кара-Булак → серпантин через перевальчик → экорезорт</t>
        </is>
      </c>
      <c r="E254" s="2" t="inlineStr">
        <is>
          <t>Bishkek → south (Koi-Tash) → Arashan village → Tatyr tract on the Arashan–Chunkurchak road → turn to Kara-Bulak → serpentine over a small pass → eco-resort</t>
        </is>
      </c>
    </row>
    <row r="255">
      <c r="B255" s="24" t="n">
        <v>32</v>
      </c>
      <c r="C255" s="20" t="inlineStr">
        <is>
          <t>p.apps.0.time</t>
        </is>
      </c>
      <c r="D255" s="20" t="inlineStr">
        <is>
          <t>≈1 ч</t>
        </is>
      </c>
      <c r="E255" s="20" t="inlineStr">
        <is>
          <t>≈1 h</t>
        </is>
      </c>
    </row>
    <row r="256">
      <c r="B256" s="24" t="n">
        <v>33</v>
      </c>
      <c r="C256" s="20" t="inlineStr">
        <is>
          <t>p.apps.0.surface</t>
        </is>
      </c>
      <c r="D256" s="2" t="inlineStr">
        <is>
          <t>Асфальт до Татыра (дорога Арашан — Чункурчак 21,7 км: первый слой асфальта уложен на 20,7 км к концу июля 2026); поворот на Кара-Булак — крутой грунтовый серпантин</t>
        </is>
      </c>
      <c r="E256" s="2" t="inlineStr">
        <is>
          <t>Paved road to Tatyr (Arashan–Chunkurchak road, 21.7 km: the first layer of asphalt was laid on 20.7 km by the end of July 2026); the turn to Kara-Bulak is a steep dirt serpentine</t>
        </is>
      </c>
    </row>
    <row r="257">
      <c r="B257" s="24" t="n">
        <v>34</v>
      </c>
      <c r="C257" s="20" t="inlineStr">
        <is>
          <t>p.apps.0.vehicle</t>
        </is>
      </c>
      <c r="D257" s="2" t="inlineStr">
        <is>
          <t>кроссовер (седан — только в сухую погоду и с осторожностью; hiking.kg не рекомендует низкие машины)</t>
        </is>
      </c>
      <c r="E257" s="2" t="inlineStr">
        <is>
          <t>crossover (a sedan — only in dry weather and with caution; hiking.kg does not recommend low cars)</t>
        </is>
      </c>
    </row>
    <row r="258">
      <c r="B258" s="24" t="n">
        <v>35</v>
      </c>
      <c r="C258" s="20" t="inlineStr">
        <is>
          <t>p.apps.0.season</t>
        </is>
      </c>
      <c r="D258" s="2" t="inlineStr">
        <is>
          <t>Круглый год (резорт работает всегда), зимой серпантин может быть в снегу/льду</t>
        </is>
      </c>
      <c r="E258" s="2" t="inlineStr">
        <is>
          <t>Year-round (the resort always works), in winter the serpentine may be in snow/ice</t>
        </is>
      </c>
    </row>
    <row r="259">
      <c r="B259" s="24" t="n">
        <v>36</v>
      </c>
      <c r="C259" s="20" t="inlineStr">
        <is>
          <t>p.apps.0.last</t>
        </is>
      </c>
      <c r="D259" s="2" t="inlineStr">
        <is>
          <t>АЗС, банкоматы, супермаркеты — Бишкек и Кой-Таш; в ущелье — только кафе резорта; Wi-Fi у резорта</t>
        </is>
      </c>
      <c r="E259" s="2" t="inlineStr">
        <is>
          <t>Fuel stations, ATMs, supermarkets — Bishkek and Koi-Tash; in the gorge only the resort cafe; Wi-Fi at the resort</t>
        </is>
      </c>
    </row>
    <row r="260">
      <c r="B260" s="24" t="n">
        <v>37</v>
      </c>
      <c r="C260" s="20" t="inlineStr">
        <is>
          <t>p.apps.0.parking.d</t>
        </is>
      </c>
      <c r="D260" s="2" t="inlineStr">
        <is>
          <t>Бесплатная парковка экорезорта (для гостей); для подъёма на Тышу — парковка у старта по hiking.kg</t>
        </is>
      </c>
      <c r="E260" s="2" t="inlineStr">
        <is>
          <t>Free parking at the eco-resort (for guests); for the Tysha climb — parking at the start per hiking.kg</t>
        </is>
      </c>
    </row>
    <row r="261">
      <c r="B261" s="24" t="n">
        <v>38</v>
      </c>
      <c r="C261" s="20" t="inlineStr">
        <is>
          <t>p.apps.0.parking.price</t>
        </is>
      </c>
      <c r="D261" s="20" t="inlineStr">
        <is>
          <t>бесплатно для гостей</t>
        </is>
      </c>
      <c r="E261" s="20" t="inlineStr">
        <is>
          <t>free for guests</t>
        </is>
      </c>
    </row>
    <row r="262">
      <c r="B262" s="24" t="n">
        <v>39</v>
      </c>
      <c r="C262" s="20" t="inlineStr">
        <is>
          <t>p.apps.0.trail.d</t>
        </is>
      </c>
      <c r="D262" s="2" t="inlineStr">
        <is>
          <t>Подъём на гору Тыша (2300 м) от парковки — 6 км, 2 ч 25 мин, +540 м (hiking.kg)</t>
        </is>
      </c>
      <c r="E262" s="2" t="inlineStr">
        <is>
          <t>The ascent of Mount Tysha (2300 m) from the parking area — 6 km, 2 h 25 min, +540 m (hiking.kg)</t>
        </is>
      </c>
    </row>
    <row r="263">
      <c r="B263" s="24" t="n">
        <v>40</v>
      </c>
      <c r="C263" s="20" t="inlineStr">
        <is>
          <t>p.apps.0.haz</t>
        </is>
      </c>
      <c r="D263" s="2" t="inlineStr">
        <is>
          <t>Скользкий серпантин в дождь/снег; дорожные работы на дороге Арашан — Чункурчак (2026)</t>
        </is>
      </c>
      <c r="E263" s="2" t="inlineStr">
        <is>
          <t>A slippery serpentine in rain/snow; roadworks on the Arashan–Chunkurchak road (2026)</t>
        </is>
      </c>
    </row>
    <row r="264">
      <c r="B264" s="24" t="n">
        <v>41</v>
      </c>
      <c r="C264" s="20" t="inlineStr">
        <is>
          <t>p.apps.1.title</t>
        </is>
      </c>
      <c r="D264" s="20" t="inlineStr">
        <is>
          <t>Пешком из Кара-Кыя</t>
        </is>
      </c>
      <c r="E264" s="20" t="inlineStr">
        <is>
          <t>On foot from Kara-Kiya</t>
        </is>
      </c>
    </row>
    <row r="265">
      <c r="B265" s="24" t="n">
        <v>42</v>
      </c>
      <c r="C265" s="20" t="inlineStr">
        <is>
          <t>p.apps.1.from</t>
        </is>
      </c>
      <c r="D265" s="20" t="inlineStr">
        <is>
          <t>Кара-Кыя (окраина Бишкека)</t>
        </is>
      </c>
      <c r="E265" s="20" t="inlineStr">
        <is>
          <t>Kara-Kiya (outskirts of Bishkek)</t>
        </is>
      </c>
    </row>
    <row r="266">
      <c r="B266" s="24" t="n">
        <v>43</v>
      </c>
      <c r="C266" s="20" t="inlineStr">
        <is>
          <t>p.apps.1.route</t>
        </is>
      </c>
      <c r="D266" s="20" t="inlineStr">
        <is>
          <t>Кара-Кыя → через предгорья → Кара-Булак</t>
        </is>
      </c>
      <c r="E266" s="20" t="inlineStr">
        <is>
          <t>Kara-Kiya → through the foothills → Kara-Bulak</t>
        </is>
      </c>
    </row>
    <row r="267">
      <c r="B267" s="24" t="n">
        <v>44</v>
      </c>
      <c r="C267" s="20" t="inlineStr">
        <is>
          <t>p.apps.1.km</t>
        </is>
      </c>
      <c r="D267" s="20" t="inlineStr">
        <is>
          <t>не найдено</t>
        </is>
      </c>
      <c r="E267" s="20" t="inlineStr">
        <is>
          <t>not found</t>
        </is>
      </c>
    </row>
    <row r="268">
      <c r="B268" s="24" t="n">
        <v>45</v>
      </c>
      <c r="C268" s="20" t="inlineStr">
        <is>
          <t>p.apps.1.time</t>
        </is>
      </c>
      <c r="D268" s="20" t="inlineStr">
        <is>
          <t>5–6 ч в одну сторону</t>
        </is>
      </c>
      <c r="E268" s="20" t="inlineStr">
        <is>
          <t>5–6 h one way</t>
        </is>
      </c>
    </row>
    <row r="269">
      <c r="B269" s="24" t="n">
        <v>46</v>
      </c>
      <c r="C269" s="20" t="inlineStr">
        <is>
          <t>p.apps.1.surface</t>
        </is>
      </c>
      <c r="D269" s="20" t="inlineStr">
        <is>
          <t>Тропа</t>
        </is>
      </c>
      <c r="E269" s="20" t="inlineStr">
        <is>
          <t>Trail</t>
        </is>
      </c>
    </row>
    <row r="270">
      <c r="B270" s="24" t="n">
        <v>47</v>
      </c>
      <c r="C270" s="20" t="inlineStr">
        <is>
          <t>p.apps.1.vehicle</t>
        </is>
      </c>
      <c r="D270" s="20" t="inlineStr">
        <is>
          <t>пешком/верхом</t>
        </is>
      </c>
      <c r="E270" s="20" t="inlineStr">
        <is>
          <t>on foot/on horseback</t>
        </is>
      </c>
    </row>
    <row r="271">
      <c r="B271" s="24" t="n">
        <v>48</v>
      </c>
      <c r="C271" s="20" t="inlineStr">
        <is>
          <t>p.apps.1.season</t>
        </is>
      </c>
      <c r="D271" s="20" t="inlineStr">
        <is>
          <t>Май — октябрь</t>
        </is>
      </c>
      <c r="E271" s="20" t="inlineStr">
        <is>
          <t>May to October</t>
        </is>
      </c>
    </row>
    <row r="272">
      <c r="B272" s="24" t="n">
        <v>49</v>
      </c>
      <c r="C272" s="20" t="inlineStr">
        <is>
          <t>p.apps.1.last</t>
        </is>
      </c>
      <c r="D272" s="20" t="inlineStr">
        <is>
          <t>Бишкек</t>
        </is>
      </c>
      <c r="E272" s="20" t="inlineStr">
        <is>
          <t>Bishkek</t>
        </is>
      </c>
    </row>
    <row r="273">
      <c r="B273" s="24" t="n">
        <v>50</v>
      </c>
      <c r="C273" s="20" t="inlineStr">
        <is>
          <t>p.apps.1.trail.d</t>
        </is>
      </c>
      <c r="D273" s="20" t="inlineStr">
        <is>
          <t>Маршрут — уточнять у karabulak.kg</t>
        </is>
      </c>
      <c r="E273" s="20" t="inlineStr">
        <is>
          <t>Route — check with karabulak.kg</t>
        </is>
      </c>
    </row>
    <row r="274">
      <c r="B274" s="24" t="n">
        <v>51</v>
      </c>
      <c r="C274" s="20" t="inlineStr">
        <is>
          <t>p.apps.1.haz</t>
        </is>
      </c>
      <c r="D274" s="20" t="inlineStr">
        <is>
          <t>Жара без тени летом, ориентирование</t>
        </is>
      </c>
      <c r="E274" s="20" t="inlineStr">
        <is>
          <t>Summer heat without shade, navigation</t>
        </is>
      </c>
    </row>
    <row r="275">
      <c r="B275" s="24" t="n">
        <v>52</v>
      </c>
      <c r="C275" s="20" t="inlineStr">
        <is>
          <t>p.transport.0.mode</t>
        </is>
      </c>
      <c r="D275" s="20" t="inlineStr">
        <is>
          <t>такси</t>
        </is>
      </c>
      <c r="E275" s="20" t="inlineStr">
        <is>
          <t>taxi</t>
        </is>
      </c>
    </row>
    <row r="276">
      <c r="B276" s="24" t="n">
        <v>53</v>
      </c>
      <c r="C276" s="20" t="inlineStr">
        <is>
          <t>p.transport.0.provider</t>
        </is>
      </c>
      <c r="D276" s="20" t="inlineStr">
        <is>
          <t>Yandex Go / inDrive из Бишкека</t>
        </is>
      </c>
      <c r="E276" s="20" t="inlineStr">
        <is>
          <t>Yandex Go / inDrive from Bishkek</t>
        </is>
      </c>
    </row>
    <row r="277">
      <c r="B277" s="24" t="n">
        <v>54</v>
      </c>
      <c r="C277" s="20" t="inlineStr">
        <is>
          <t>p.transport.0.from</t>
        </is>
      </c>
      <c r="D277" s="20" t="inlineStr">
        <is>
          <t>Бишкек</t>
        </is>
      </c>
      <c r="E277" s="20" t="inlineStr">
        <is>
          <t>Bishkek</t>
        </is>
      </c>
    </row>
    <row r="278">
      <c r="B278" s="24" t="n">
        <v>55</v>
      </c>
      <c r="C278" s="20" t="inlineStr">
        <is>
          <t>p.transport.0.details</t>
        </is>
      </c>
      <c r="D278" s="2" t="inlineStr">
        <is>
          <t>≈30 км, ≈1 ч; обратную машину в ущелье поймать трудно — заказывайте с ожиданием или договаривайтесь заранее</t>
        </is>
      </c>
      <c r="E278" s="2" t="inlineStr">
        <is>
          <t>≈30 km, ≈1 h; it is hard to catch a return car in the gorge — book with a wait or agree in advance</t>
        </is>
      </c>
    </row>
    <row r="279">
      <c r="B279" s="24" t="n">
        <v>56</v>
      </c>
      <c r="C279" s="20" t="inlineStr">
        <is>
          <t>p.transport.0.price</t>
        </is>
      </c>
      <c r="D279" s="20" t="inlineStr">
        <is>
          <t>не найдено</t>
        </is>
      </c>
      <c r="E279" s="20" t="inlineStr">
        <is>
          <t>not found</t>
        </is>
      </c>
    </row>
    <row r="280">
      <c r="B280" s="24" t="n">
        <v>57</v>
      </c>
      <c r="C280" s="20" t="inlineStr">
        <is>
          <t>p.transport.1.mode</t>
        </is>
      </c>
      <c r="D280" s="20" t="inlineStr">
        <is>
          <t>аренда авто</t>
        </is>
      </c>
      <c r="E280" s="20" t="inlineStr">
        <is>
          <t>car rental</t>
        </is>
      </c>
    </row>
    <row r="281">
      <c r="B281" s="24" t="n">
        <v>58</v>
      </c>
      <c r="C281" s="20" t="inlineStr">
        <is>
          <t>p.transport.1.provider</t>
        </is>
      </c>
      <c r="D281" s="20" t="inlineStr">
        <is>
          <t>прокаты Бишкека</t>
        </is>
      </c>
      <c r="E281" s="20" t="inlineStr">
        <is>
          <t>Bishkek rental companies</t>
        </is>
      </c>
    </row>
    <row r="282">
      <c r="B282" s="24" t="n">
        <v>59</v>
      </c>
      <c r="C282" s="20" t="inlineStr">
        <is>
          <t>p.transport.1.from</t>
        </is>
      </c>
      <c r="D282" s="20" t="inlineStr">
        <is>
          <t>Бишкек</t>
        </is>
      </c>
      <c r="E282" s="20" t="inlineStr">
        <is>
          <t>Bishkek</t>
        </is>
      </c>
    </row>
    <row r="283">
      <c r="B283" s="24" t="n">
        <v>60</v>
      </c>
      <c r="C283" s="20" t="inlineStr">
        <is>
          <t>p.transport.1.details</t>
        </is>
      </c>
      <c r="D283" s="20" t="inlineStr">
        <is>
          <t>Кроссовер для серпантина</t>
        </is>
      </c>
      <c r="E283" s="20" t="inlineStr">
        <is>
          <t>A crossover for the serpentine</t>
        </is>
      </c>
    </row>
    <row r="284">
      <c r="B284" s="24" t="n">
        <v>61</v>
      </c>
      <c r="C284" s="20" t="inlineStr">
        <is>
          <t>p.transport.1.price</t>
        </is>
      </c>
      <c r="D284" s="20" t="inlineStr">
        <is>
          <t>седан $20–40, 4×4 $65–100 в день</t>
        </is>
      </c>
      <c r="E284" s="20" t="inlineStr">
        <is>
          <t>sedan $20–40, 4×4 $65–100 per day</t>
        </is>
      </c>
    </row>
    <row r="285">
      <c r="B285" s="24" t="n">
        <v>62</v>
      </c>
      <c r="C285" s="20" t="inlineStr">
        <is>
          <t>p.transport.2.mode</t>
        </is>
      </c>
      <c r="D285" s="20" t="inlineStr">
        <is>
          <t>тур</t>
        </is>
      </c>
      <c r="E285" s="20" t="inlineStr">
        <is>
          <t>tour</t>
        </is>
      </c>
    </row>
    <row r="286">
      <c r="B286" s="24" t="n">
        <v>63</v>
      </c>
      <c r="C286" s="20" t="inlineStr">
        <is>
          <t>p.transport.2.provider</t>
        </is>
      </c>
      <c r="D286" s="20" t="inlineStr">
        <is>
          <t>Tripster — гид Станислав «Над облаками у Бишкека»</t>
        </is>
      </c>
      <c r="E286" s="20" t="inlineStr">
        <is>
          <t>Tripster — guide Stanislav “Above the clouds near Bishkek”</t>
        </is>
      </c>
    </row>
    <row r="287">
      <c r="B287" s="24" t="n">
        <v>64</v>
      </c>
      <c r="C287" s="20" t="inlineStr">
        <is>
          <t>p.transport.2.from</t>
        </is>
      </c>
      <c r="D287" s="20" t="inlineStr">
        <is>
          <t>Бишкек</t>
        </is>
      </c>
      <c r="E287" s="20" t="inlineStr">
        <is>
          <t>Bishkek</t>
        </is>
      </c>
    </row>
    <row r="288">
      <c r="B288" s="24" t="n">
        <v>65</v>
      </c>
      <c r="C288" s="20" t="inlineStr">
        <is>
          <t>p.transport.2.details</t>
        </is>
      </c>
      <c r="D288" s="2" t="inlineStr">
        <is>
          <t>7 ч на внедорожнике: серпантин, «парящий» мост, водопад в 200 м от моста, этнокомплекс Кара-Булак (Татыр)</t>
        </is>
      </c>
      <c r="E288" s="2" t="inlineStr">
        <is>
          <t>7 h in an SUV: the serpentine, the “floating” bridge, a waterfall 200 m from the bridge, the Kara-Bulak (Tatyr) ethno-complex</t>
        </is>
      </c>
    </row>
    <row r="289">
      <c r="B289" s="24" t="n">
        <v>66</v>
      </c>
      <c r="C289" s="20" t="inlineStr">
        <is>
          <t>p.transport.2.price</t>
        </is>
      </c>
      <c r="D289" s="20" t="inlineStr">
        <is>
          <t>€173 за экскурсию</t>
        </is>
      </c>
      <c r="E289" s="20" t="inlineStr">
        <is>
          <t>€173 per excursion</t>
        </is>
      </c>
    </row>
    <row r="290">
      <c r="B290" s="24" t="n">
        <v>67</v>
      </c>
      <c r="C290" s="20" t="inlineStr">
        <is>
          <t>p.transport.3.mode</t>
        </is>
      </c>
      <c r="D290" s="20" t="inlineStr">
        <is>
          <t>тур</t>
        </is>
      </c>
      <c r="E290" s="20" t="inlineStr">
        <is>
          <t>tour</t>
        </is>
      </c>
    </row>
    <row r="291">
      <c r="B291" s="24" t="n">
        <v>68</v>
      </c>
      <c r="C291" s="20" t="inlineStr">
        <is>
          <t>p.transport.3.provider</t>
        </is>
      </c>
      <c r="D291" s="20" t="inlineStr">
        <is>
          <t>Sputnik8 — гид Камчыбек «Небесный мост в ущелье Чункурчак»</t>
        </is>
      </c>
      <c r="E291" s="2" t="inlineStr">
        <is>
          <t>Sputnik8 — guide Kamchybek “Sky Bridge in the Chunkurchak gorge”</t>
        </is>
      </c>
    </row>
    <row r="292">
      <c r="B292" s="24" t="n">
        <v>69</v>
      </c>
      <c r="C292" s="20" t="inlineStr">
        <is>
          <t>p.transport.3.from</t>
        </is>
      </c>
      <c r="D292" s="20" t="inlineStr">
        <is>
          <t>Бишкек</t>
        </is>
      </c>
      <c r="E292" s="20" t="inlineStr">
        <is>
          <t>Bishkek</t>
        </is>
      </c>
    </row>
    <row r="293">
      <c r="B293" s="24" t="n">
        <v>70</v>
      </c>
      <c r="C293" s="20" t="inlineStr">
        <is>
          <t>p.transport.3.details</t>
        </is>
      </c>
      <c r="D293" s="2" t="inlineStr">
        <is>
          <t>4 ч, мост и водопад (та же дорога через Татыр); входные билеты оплачиваются отдельно</t>
        </is>
      </c>
      <c r="E293" s="2" t="inlineStr">
        <is>
          <t>4 h, the bridge and a waterfall (the same road via Tatyr); entry tickets are paid separately</t>
        </is>
      </c>
    </row>
    <row r="294">
      <c r="B294" s="24" t="n">
        <v>71</v>
      </c>
      <c r="C294" s="20" t="inlineStr">
        <is>
          <t>p.transport.3.price</t>
        </is>
      </c>
      <c r="D294" s="20" t="inlineStr">
        <is>
          <t>$100 (1–3 чел.) / $140 (4–6 чел.)</t>
        </is>
      </c>
      <c r="E294" s="20" t="inlineStr">
        <is>
          <t>$100 (1–3 people) / $140 (4–6 people)</t>
        </is>
      </c>
    </row>
    <row r="295">
      <c r="B295" s="24" t="n">
        <v>72</v>
      </c>
      <c r="C295" s="20" t="inlineStr">
        <is>
          <t>p.transport.4.mode</t>
        </is>
      </c>
      <c r="D295" s="20" t="inlineStr">
        <is>
          <t>тур</t>
        </is>
      </c>
      <c r="E295" s="20" t="inlineStr">
        <is>
          <t>tour</t>
        </is>
      </c>
    </row>
    <row r="296">
      <c r="B296" s="24" t="n">
        <v>73</v>
      </c>
      <c r="C296" s="20" t="inlineStr">
        <is>
          <t>p.transport.4.from</t>
        </is>
      </c>
      <c r="D296" s="20" t="inlineStr">
        <is>
          <t>Бишкек</t>
        </is>
      </c>
      <c r="E296" s="20" t="inlineStr">
        <is>
          <t>Bishkek</t>
        </is>
      </c>
    </row>
    <row r="297">
      <c r="B297" s="24" t="n">
        <v>74</v>
      </c>
      <c r="C297" s="20" t="inlineStr">
        <is>
          <t>p.transport.4.details</t>
        </is>
      </c>
      <c r="D297" s="20" t="inlineStr">
        <is>
          <t>Однодневный тур</t>
        </is>
      </c>
      <c r="E297" s="20" t="inlineStr">
        <is>
          <t>A one-day tour</t>
        </is>
      </c>
    </row>
    <row r="298">
      <c r="B298" s="24" t="n">
        <v>75</v>
      </c>
      <c r="C298" s="20" t="inlineStr">
        <is>
          <t>p.transport.4.price</t>
        </is>
      </c>
      <c r="D298" s="20" t="inlineStr">
        <is>
          <t>по запросу</t>
        </is>
      </c>
      <c r="E298" s="20" t="inlineStr">
        <is>
          <t>on request</t>
        </is>
      </c>
    </row>
    <row r="299">
      <c r="B299" s="24" t="n">
        <v>76</v>
      </c>
      <c r="C299" s="20" t="inlineStr">
        <is>
          <t>p.transport.5.mode</t>
        </is>
      </c>
      <c r="D299" s="20" t="inlineStr">
        <is>
          <t>трансфер</t>
        </is>
      </c>
      <c r="E299" s="20" t="inlineStr">
        <is>
          <t>transfer</t>
        </is>
      </c>
    </row>
    <row r="300">
      <c r="B300" s="24" t="n">
        <v>77</v>
      </c>
      <c r="C300" s="20" t="inlineStr">
        <is>
          <t>p.transport.5.provider</t>
        </is>
      </c>
      <c r="D300" s="20" t="inlineStr">
        <is>
          <t>экорезорт Kara Bulak</t>
        </is>
      </c>
      <c r="E300" s="20" t="inlineStr">
        <is>
          <t>Kara Bulak eco-resort</t>
        </is>
      </c>
    </row>
    <row r="301">
      <c r="B301" s="24" t="n">
        <v>78</v>
      </c>
      <c r="C301" s="20" t="inlineStr">
        <is>
          <t>p.transport.5.from</t>
        </is>
      </c>
      <c r="D301" s="20" t="inlineStr">
        <is>
          <t>Бишкек</t>
        </is>
      </c>
      <c r="E301" s="20" t="inlineStr">
        <is>
          <t>Bishkek</t>
        </is>
      </c>
    </row>
    <row r="302">
      <c r="B302" s="24" t="n">
        <v>79</v>
      </c>
      <c r="C302" s="20" t="inlineStr">
        <is>
          <t>p.transport.5.details</t>
        </is>
      </c>
      <c r="D302" s="20" t="inlineStr">
        <is>
          <t>По запросу при бронировании</t>
        </is>
      </c>
      <c r="E302" s="20" t="inlineStr">
        <is>
          <t>On request when booking</t>
        </is>
      </c>
    </row>
    <row r="303">
      <c r="B303" s="24" t="n">
        <v>80</v>
      </c>
      <c r="C303" s="20" t="inlineStr">
        <is>
          <t>p.transport.5.price</t>
        </is>
      </c>
      <c r="D303" s="20" t="inlineStr">
        <is>
          <t>не опубликовано</t>
        </is>
      </c>
      <c r="E303" s="20" t="inlineStr">
        <is>
          <t>not published</t>
        </is>
      </c>
    </row>
    <row r="304">
      <c r="B304" s="24" t="n">
        <v>81</v>
      </c>
      <c r="C304" s="20" t="inlineStr">
        <is>
          <t>p.transport.6.mode</t>
        </is>
      </c>
      <c r="D304" s="20" t="inlineStr">
        <is>
          <t>лошадь</t>
        </is>
      </c>
      <c r="E304" s="20" t="inlineStr">
        <is>
          <t>horse</t>
        </is>
      </c>
    </row>
    <row r="305">
      <c r="B305" s="24" t="n">
        <v>82</v>
      </c>
      <c r="C305" s="20" t="inlineStr">
        <is>
          <t>p.transport.6.provider</t>
        </is>
      </c>
      <c r="D305" s="20" t="inlineStr">
        <is>
          <t>экорезорт Kara Bulak</t>
        </is>
      </c>
      <c r="E305" s="20" t="inlineStr">
        <is>
          <t>Kara Bulak eco-resort</t>
        </is>
      </c>
    </row>
    <row r="306">
      <c r="B306" s="24" t="n">
        <v>83</v>
      </c>
      <c r="C306" s="20" t="inlineStr">
        <is>
          <t>p.transport.6.from</t>
        </is>
      </c>
      <c r="D306" s="20" t="inlineStr">
        <is>
          <t>Кара-Булак</t>
        </is>
      </c>
      <c r="E306" s="20" t="inlineStr">
        <is>
          <t>Kara-Bulak</t>
        </is>
      </c>
    </row>
    <row r="307">
      <c r="B307" s="24" t="n">
        <v>84</v>
      </c>
      <c r="C307" s="20" t="inlineStr">
        <is>
          <t>p.transport.6.details</t>
        </is>
      </c>
      <c r="D307" s="20" t="inlineStr">
        <is>
          <t>Конные прогулки по ущелью</t>
        </is>
      </c>
      <c r="E307" s="20" t="inlineStr">
        <is>
          <t>Horse rides in the gorge</t>
        </is>
      </c>
    </row>
    <row r="308">
      <c r="B308" s="24" t="n">
        <v>85</v>
      </c>
      <c r="C308" s="20" t="inlineStr">
        <is>
          <t>p.transport.6.price</t>
        </is>
      </c>
      <c r="D308" s="20" t="inlineStr">
        <is>
          <t>700 сом/ч + проводник 1000 сом</t>
        </is>
      </c>
      <c r="E308" s="20" t="inlineStr">
        <is>
          <t>700 som/h + guide 1000 som</t>
        </is>
      </c>
    </row>
    <row r="309">
      <c r="B309" s="24" t="n">
        <v>86</v>
      </c>
      <c r="C309" s="20" t="inlineStr">
        <is>
          <t>p.onsite.hikes.0.name</t>
        </is>
      </c>
      <c r="D309" s="20" t="inlineStr">
        <is>
          <t>Гора Тыша (2300 м)</t>
        </is>
      </c>
      <c r="E309" s="20" t="inlineStr">
        <is>
          <t>Mount Tysha (2300 m)</t>
        </is>
      </c>
    </row>
    <row r="310">
      <c r="B310" s="24" t="n">
        <v>87</v>
      </c>
      <c r="C310" s="20" t="inlineStr">
        <is>
          <t>p.onsite.hikes.0.route</t>
        </is>
      </c>
      <c r="D310" s="20" t="inlineStr">
        <is>
          <t>Парковка → вершина Тыши → обратно</t>
        </is>
      </c>
      <c r="E310" s="20" t="inlineStr">
        <is>
          <t>Parking → Tysha summit → back</t>
        </is>
      </c>
    </row>
    <row r="311">
      <c r="B311" s="24" t="n">
        <v>88</v>
      </c>
      <c r="C311" s="20" t="inlineStr">
        <is>
          <t>p.onsite.hikes.0.time</t>
        </is>
      </c>
      <c r="D311" s="20" t="inlineStr">
        <is>
          <t>2 ч 25 мин</t>
        </is>
      </c>
      <c r="E311" s="20" t="inlineStr">
        <is>
          <t>2 h 25 min</t>
        </is>
      </c>
    </row>
    <row r="312">
      <c r="B312" s="24" t="n">
        <v>89</v>
      </c>
      <c r="C312" s="20" t="inlineStr">
        <is>
          <t>p.onsite.hikes.0.marked</t>
        </is>
      </c>
      <c r="D312" s="20" t="inlineStr">
        <is>
          <t>нет данных</t>
        </is>
      </c>
      <c r="E312" s="20" t="inlineStr">
        <is>
          <t>no data</t>
        </is>
      </c>
    </row>
    <row r="313">
      <c r="B313" s="24" t="n">
        <v>90</v>
      </c>
      <c r="C313" s="20" t="inlineStr">
        <is>
          <t>p.onsite.hikes.1.name</t>
        </is>
      </c>
      <c r="D313" s="20" t="inlineStr">
        <is>
          <t>Прогулки по ущелью к водопаду и родникам</t>
        </is>
      </c>
      <c r="E313" s="20" t="inlineStr">
        <is>
          <t>Walks in the gorge to the waterfall and springs</t>
        </is>
      </c>
    </row>
    <row r="314">
      <c r="B314" s="24" t="n">
        <v>91</v>
      </c>
      <c r="C314" s="20" t="inlineStr">
        <is>
          <t>p.onsite.hikes.1.route</t>
        </is>
      </c>
      <c r="D314" s="20" t="inlineStr">
        <is>
          <t>От резорта вверх по ущелью</t>
        </is>
      </c>
      <c r="E314" s="20" t="inlineStr">
        <is>
          <t>From the resort up the gorge</t>
        </is>
      </c>
    </row>
    <row r="315">
      <c r="B315" s="24" t="n">
        <v>92</v>
      </c>
      <c r="C315" s="20" t="inlineStr">
        <is>
          <t>p.onsite.hikes.1.km</t>
        </is>
      </c>
      <c r="D315" s="20" t="inlineStr">
        <is>
          <t>не найдено</t>
        </is>
      </c>
      <c r="E315" s="20" t="inlineStr">
        <is>
          <t>not found</t>
        </is>
      </c>
    </row>
    <row r="316">
      <c r="B316" s="24" t="n">
        <v>93</v>
      </c>
      <c r="C316" s="20" t="inlineStr">
        <is>
          <t>p.onsite.hikes.1.gain_m</t>
        </is>
      </c>
      <c r="D316" s="20" t="inlineStr">
        <is>
          <t>не найдено</t>
        </is>
      </c>
      <c r="E316" s="20" t="inlineStr">
        <is>
          <t>not found</t>
        </is>
      </c>
    </row>
    <row r="317">
      <c r="B317" s="24" t="n">
        <v>94</v>
      </c>
      <c r="C317" s="20" t="inlineStr">
        <is>
          <t>p.onsite.hikes.1.time</t>
        </is>
      </c>
      <c r="D317" s="20" t="inlineStr">
        <is>
          <t>1–2 ч</t>
        </is>
      </c>
      <c r="E317" s="20" t="inlineStr">
        <is>
          <t>1–2 h</t>
        </is>
      </c>
    </row>
    <row r="318">
      <c r="B318" s="24" t="n">
        <v>95</v>
      </c>
      <c r="C318" s="20" t="inlineStr">
        <is>
          <t>p.onsite.hikes.1.difficulty</t>
        </is>
      </c>
      <c r="D318" s="20" t="inlineStr">
        <is>
          <t>лёгкая</t>
        </is>
      </c>
      <c r="E318" s="20" t="inlineStr">
        <is>
          <t>easy</t>
        </is>
      </c>
    </row>
    <row r="319">
      <c r="B319" s="24" t="n">
        <v>96</v>
      </c>
      <c r="C319" s="20" t="inlineStr">
        <is>
          <t>p.onsite.hikes.1.marked</t>
        </is>
      </c>
      <c r="D319" s="20" t="inlineStr">
        <is>
          <t>нет</t>
        </is>
      </c>
      <c r="E319" s="20" t="inlineStr">
        <is>
          <t>no</t>
        </is>
      </c>
    </row>
    <row r="320">
      <c r="B320" s="24" t="n">
        <v>97</v>
      </c>
      <c r="C320" s="20" t="inlineStr">
        <is>
          <t>p.onsite.hikes.2.name</t>
        </is>
      </c>
      <c r="D320" s="20" t="inlineStr">
        <is>
          <t>Кара-Кыя → Кара-Булак</t>
        </is>
      </c>
      <c r="E320" s="20" t="inlineStr">
        <is>
          <t>Kara-Kiya → Kara-Bulak</t>
        </is>
      </c>
    </row>
    <row r="321">
      <c r="B321" s="24" t="n">
        <v>98</v>
      </c>
      <c r="C321" s="20" t="inlineStr">
        <is>
          <t>p.onsite.hikes.2.route</t>
        </is>
      </c>
      <c r="D321" s="20" t="inlineStr">
        <is>
          <t>пешком из пригорода Бишкека</t>
        </is>
      </c>
      <c r="E321" s="20" t="inlineStr">
        <is>
          <t>on foot from a suburb of Bishkek</t>
        </is>
      </c>
    </row>
    <row r="322">
      <c r="B322" s="24" t="n">
        <v>99</v>
      </c>
      <c r="C322" s="20" t="inlineStr">
        <is>
          <t>p.onsite.hikes.2.km</t>
        </is>
      </c>
      <c r="D322" s="20" t="inlineStr">
        <is>
          <t>не найдено</t>
        </is>
      </c>
      <c r="E322" s="20" t="inlineStr">
        <is>
          <t>not found</t>
        </is>
      </c>
    </row>
    <row r="323">
      <c r="B323" s="24" t="n">
        <v>100</v>
      </c>
      <c r="C323" s="20" t="inlineStr">
        <is>
          <t>p.onsite.hikes.2.gain_m</t>
        </is>
      </c>
      <c r="D323" s="20" t="inlineStr">
        <is>
          <t>не найдено</t>
        </is>
      </c>
      <c r="E323" s="20" t="inlineStr">
        <is>
          <t>not found</t>
        </is>
      </c>
    </row>
    <row r="324">
      <c r="B324" s="24" t="n">
        <v>101</v>
      </c>
      <c r="C324" s="20" t="inlineStr">
        <is>
          <t>p.onsite.hikes.2.time</t>
        </is>
      </c>
      <c r="D324" s="20" t="inlineStr">
        <is>
          <t>5–6 ч</t>
        </is>
      </c>
      <c r="E324" s="20" t="inlineStr">
        <is>
          <t>5–6 h</t>
        </is>
      </c>
    </row>
    <row r="325">
      <c r="B325" s="24" t="n">
        <v>102</v>
      </c>
      <c r="C325" s="20" t="inlineStr">
        <is>
          <t>p.onsite.hikes.2.difficulty</t>
        </is>
      </c>
      <c r="D325" s="20" t="inlineStr">
        <is>
          <t>средняя</t>
        </is>
      </c>
      <c r="E325" s="20" t="inlineStr">
        <is>
          <t>moderate</t>
        </is>
      </c>
    </row>
    <row r="326">
      <c r="B326" s="24" t="n">
        <v>103</v>
      </c>
      <c r="C326" s="20" t="inlineStr">
        <is>
          <t>p.onsite.hikes.2.marked</t>
        </is>
      </c>
      <c r="D326" s="20" t="inlineStr">
        <is>
          <t>нет</t>
        </is>
      </c>
      <c r="E326" s="20" t="inlineStr">
        <is>
          <t>no</t>
        </is>
      </c>
    </row>
    <row r="327">
      <c r="B327" s="24" t="n">
        <v>104</v>
      </c>
      <c r="C327" s="20" t="inlineStr">
        <is>
          <t>p.onsite.horses.0.where</t>
        </is>
      </c>
      <c r="D327" s="20" t="inlineStr">
        <is>
          <t>Экорезорт Kara Bulak</t>
        </is>
      </c>
      <c r="E327" s="20" t="inlineStr">
        <is>
          <t>Kara Bulak eco-resort</t>
        </is>
      </c>
    </row>
    <row r="328">
      <c r="B328" s="24" t="n">
        <v>105</v>
      </c>
      <c r="C328" s="20" t="inlineStr">
        <is>
          <t>p.onsite.horses.0.price</t>
        </is>
      </c>
      <c r="D328" s="20" t="inlineStr">
        <is>
          <t>700 сом/ч</t>
        </is>
      </c>
      <c r="E328" s="20" t="inlineStr">
        <is>
          <t>700 som/h</t>
        </is>
      </c>
    </row>
    <row r="329">
      <c r="B329" s="24" t="n">
        <v>106</v>
      </c>
      <c r="C329" s="20" t="inlineStr">
        <is>
          <t>p.onsite.horses.0.guide</t>
        </is>
      </c>
      <c r="D329" s="20" t="inlineStr">
        <is>
          <t>1000 сом</t>
        </is>
      </c>
      <c r="E329" s="20" t="inlineStr">
        <is>
          <t>1000 som</t>
        </is>
      </c>
    </row>
    <row r="330">
      <c r="B330" s="24" t="n">
        <v>107</v>
      </c>
      <c r="C330" s="20" t="inlineStr">
        <is>
          <t>p.onsite.horses.0.notes</t>
        </is>
      </c>
      <c r="D330" s="20" t="inlineStr">
        <is>
          <t>Данные 30.12.2022 — уточнять</t>
        </is>
      </c>
      <c r="E330" s="20" t="inlineStr">
        <is>
          <t>Data of 30.12.2022 — verify</t>
        </is>
      </c>
    </row>
    <row r="331">
      <c r="B331" s="24" t="n">
        <v>108</v>
      </c>
      <c r="C331" s="20" t="inlineStr">
        <is>
          <t>p.onsite.other.0.activity</t>
        </is>
      </c>
      <c r="D331" s="20" t="inlineStr">
        <is>
          <t>Баня «Ыштык Мончо» (этническая сауна)</t>
        </is>
      </c>
      <c r="E331" s="20" t="inlineStr">
        <is>
          <t>“Ishtyk Moncho” bathhouse (ethnic sauna)</t>
        </is>
      </c>
    </row>
    <row r="332">
      <c r="B332" s="24" t="n">
        <v>109</v>
      </c>
      <c r="C332" s="20" t="inlineStr">
        <is>
          <t>p.onsite.other.0.details</t>
        </is>
      </c>
      <c r="D332" s="20" t="inlineStr">
        <is>
          <t>В резорте</t>
        </is>
      </c>
      <c r="E332" s="20" t="inlineStr">
        <is>
          <t>At the resort</t>
        </is>
      </c>
    </row>
    <row r="333">
      <c r="B333" s="24" t="n">
        <v>110</v>
      </c>
      <c r="C333" s="20" t="inlineStr">
        <is>
          <t>p.onsite.other.0.price</t>
        </is>
      </c>
      <c r="D333" s="2" t="inlineStr">
        <is>
          <t>22 000 сом (будни) / 25 000 сом (выходные) за баню; фиточаи 1200–1800 сом</t>
        </is>
      </c>
      <c r="E333" s="2" t="inlineStr">
        <is>
          <t>22,000 som (weekdays) / 25,000 som (weekends) for the bathhouse; herbal teas 1200–1800 som</t>
        </is>
      </c>
    </row>
    <row r="334">
      <c r="B334" s="24" t="n">
        <v>111</v>
      </c>
      <c r="C334" s="20" t="inlineStr">
        <is>
          <t>p.onsite.other.1.activity</t>
        </is>
      </c>
      <c r="D334" s="20" t="inlineStr">
        <is>
          <t>Стрельба из лука</t>
        </is>
      </c>
      <c r="E334" s="20" t="inlineStr">
        <is>
          <t>Archery</t>
        </is>
      </c>
    </row>
    <row r="335">
      <c r="B335" s="24" t="n">
        <v>112</v>
      </c>
      <c r="C335" s="20" t="inlineStr">
        <is>
          <t>p.onsite.other.1.details</t>
        </is>
      </c>
      <c r="D335" s="20" t="inlineStr">
        <is>
          <t>В резорте</t>
        </is>
      </c>
      <c r="E335" s="20" t="inlineStr">
        <is>
          <t>At the resort</t>
        </is>
      </c>
    </row>
    <row r="336">
      <c r="B336" s="24" t="n">
        <v>113</v>
      </c>
      <c r="C336" s="20" t="inlineStr">
        <is>
          <t>p.onsite.other.1.price</t>
        </is>
      </c>
      <c r="D336" s="20" t="inlineStr">
        <is>
          <t>150 сом / 3 выстрела</t>
        </is>
      </c>
      <c r="E336" s="20" t="inlineStr">
        <is>
          <t>150 som / 3 shots</t>
        </is>
      </c>
    </row>
    <row r="337">
      <c r="B337" s="24" t="n">
        <v>114</v>
      </c>
      <c r="C337" s="20" t="inlineStr">
        <is>
          <t>p.onsite.other.2.activity</t>
        </is>
      </c>
      <c r="D337" s="20" t="inlineStr">
        <is>
          <t>Бассейн, спа, рыбалка, детская площадка, настольный теннис</t>
        </is>
      </c>
      <c r="E337" s="20" t="inlineStr">
        <is>
          <t>Pool, spa, fishing, playground, table tennis</t>
        </is>
      </c>
    </row>
    <row r="338">
      <c r="B338" s="24" t="n">
        <v>115</v>
      </c>
      <c r="C338" s="20" t="inlineStr">
        <is>
          <t>p.onsite.other.2.details</t>
        </is>
      </c>
      <c r="D338" s="20" t="inlineStr">
        <is>
          <t>По данным Trip.com для гостей резорта</t>
        </is>
      </c>
      <c r="E338" s="20" t="inlineStr">
        <is>
          <t>Per Trip.com for resort guests</t>
        </is>
      </c>
    </row>
    <row r="339">
      <c r="B339" s="24" t="n">
        <v>116</v>
      </c>
      <c r="C339" s="20" t="inlineStr">
        <is>
          <t>p.onsite.other.3.activity</t>
        </is>
      </c>
      <c r="D339" s="20" t="inlineStr">
        <is>
          <t>«Небесный (парящий) мост» и Голубиный водопад</t>
        </is>
      </c>
      <c r="E339" s="20" t="inlineStr">
        <is>
          <t>“Sky (floating) Bridge” and the Pigeon Waterfall</t>
        </is>
      </c>
    </row>
    <row r="340">
      <c r="B340" s="24" t="n">
        <v>117</v>
      </c>
      <c r="C340" s="20" t="inlineStr">
        <is>
          <t>p.onsite.other.3.details</t>
        </is>
      </c>
      <c r="D340" s="20" t="inlineStr">
        <is>
          <t>По дороге к Алтын-Тёру; водопад ≈200 м от моста</t>
        </is>
      </c>
      <c r="E340" s="2" t="inlineStr">
        <is>
          <t>On the road to Altyn-Ter; the waterfall is ≈200 m from the bridge</t>
        </is>
      </c>
    </row>
    <row r="341">
      <c r="B341" s="24" t="n">
        <v>118</v>
      </c>
      <c r="C341" s="20" t="inlineStr">
        <is>
          <t>p.onsite.camping</t>
        </is>
      </c>
      <c r="D341" s="2" t="inlineStr">
        <is>
          <t>Дикого кемпинга внутри частного резорта нет; палатку можно поставить на склонах вне его территории (официальных правил не найдено). Костры — только в безопасных местах, мусор вывозить.</t>
        </is>
      </c>
      <c r="E341" s="2" t="inlineStr">
        <is>
          <t>There is no wild camping inside the private resort; you can pitch a tent on the slopes outside its territory (no official rules found). Campfires only in safe places, take your rubbish out.</t>
        </is>
      </c>
    </row>
    <row r="342">
      <c r="B342" s="24" t="n">
        <v>119</v>
      </c>
      <c r="C342" s="20" t="inlineStr">
        <is>
          <t>p.onsite.photo_spots</t>
        </is>
      </c>
      <c r="D342" s="2" t="inlineStr">
        <is>
          <t>Перевальчик на серпантине после Татыра — вид на Бишкек и Чуйскую долину (утро — лучшая видимость, вечер — закат); вершина Тыши; цветные скалы ущелья.</t>
        </is>
      </c>
      <c r="E342" s="2" t="inlineStr">
        <is>
          <t>The small pass on the serpentine after Tatyr — a view of Bishkek and the Chuy Valley (morning for the best visibility, evening for sunset); the summit of Tysha; the colorful rocks of the gorge.</t>
        </is>
      </c>
    </row>
    <row r="343">
      <c r="B343" s="24" t="n">
        <v>120</v>
      </c>
      <c r="C343" s="20" t="inlineStr">
        <is>
          <t>p.stays.0.type</t>
        </is>
      </c>
      <c r="D343" s="20" t="inlineStr">
        <is>
          <t>экорезорт (коттеджи, 15 номеров, баня, бассейн, ресторан)</t>
        </is>
      </c>
      <c r="E343" s="20" t="inlineStr">
        <is>
          <t>eco-resort (cottages, 15 rooms, bathhouse, pool, restaurant)</t>
        </is>
      </c>
    </row>
    <row r="344">
      <c r="B344" s="24" t="n">
        <v>121</v>
      </c>
      <c r="C344" s="20" t="inlineStr">
        <is>
          <t>p.stays.0.where</t>
        </is>
      </c>
      <c r="D344" s="20" t="inlineStr">
        <is>
          <t>в ущелье, 1800 м</t>
        </is>
      </c>
      <c r="E344" s="20" t="inlineStr">
        <is>
          <t>in the gorge, 1800 m</t>
        </is>
      </c>
    </row>
    <row r="345">
      <c r="B345" s="24" t="n">
        <v>122</v>
      </c>
      <c r="C345" s="20" t="inlineStr">
        <is>
          <t>p.stays.0.season</t>
        </is>
      </c>
      <c r="D345" s="20" t="inlineStr">
        <is>
          <t>круглый год</t>
        </is>
      </c>
      <c r="E345" s="20" t="inlineStr">
        <is>
          <t>year-round</t>
        </is>
      </c>
    </row>
    <row r="346">
      <c r="B346" s="24" t="n">
        <v>123</v>
      </c>
      <c r="C346" s="20" t="inlineStr">
        <is>
          <t>p.stays.0.price</t>
        </is>
      </c>
      <c r="D346" s="2" t="inlineStr">
        <is>
          <t>коттедж на 2 взрослых с завтраком 7400 сом (2022); от 8700 сом (2ГИС, 2026)</t>
        </is>
      </c>
      <c r="E346" s="2" t="inlineStr">
        <is>
          <t>a cottage for 2 adults with breakfast 7400 som (2022); from 8700 som (2GIS, 2026)</t>
        </is>
      </c>
    </row>
    <row r="347">
      <c r="B347" s="24" t="n">
        <v>124</v>
      </c>
      <c r="C347" s="20" t="inlineStr">
        <is>
          <t>p.stays.1.type</t>
        </is>
      </c>
      <c r="D347" s="20" t="inlineStr">
        <is>
          <t>курорт (спа, крытый бассейн)</t>
        </is>
      </c>
      <c r="E347" s="20" t="inlineStr">
        <is>
          <t>resort (spa, indoor pool)</t>
        </is>
      </c>
    </row>
    <row r="348">
      <c r="B348" s="24" t="n">
        <v>125</v>
      </c>
      <c r="C348" s="20" t="inlineStr">
        <is>
          <t>p.stays.1.where</t>
        </is>
      </c>
      <c r="D348" s="20" t="inlineStr">
        <is>
          <t>с. Кой-Таш (по пути)</t>
        </is>
      </c>
      <c r="E348" s="20" t="inlineStr">
        <is>
          <t>Koi-Tash village (on the way)</t>
        </is>
      </c>
    </row>
    <row r="349">
      <c r="B349" s="24" t="n">
        <v>126</v>
      </c>
      <c r="C349" s="20" t="inlineStr">
        <is>
          <t>p.stays.1.season</t>
        </is>
      </c>
      <c r="D349" s="20" t="inlineStr">
        <is>
          <t>круглый год</t>
        </is>
      </c>
      <c r="E349" s="20" t="inlineStr">
        <is>
          <t>year-round</t>
        </is>
      </c>
    </row>
    <row r="350">
      <c r="B350" s="24" t="n">
        <v>127</v>
      </c>
      <c r="C350" s="20" t="inlineStr">
        <is>
          <t>p.stays.1.price</t>
        </is>
      </c>
      <c r="D350" s="20" t="inlineStr">
        <is>
          <t>≈$171 за ночь</t>
        </is>
      </c>
      <c r="E350" s="20" t="inlineStr">
        <is>
          <t>≈$171 per night</t>
        </is>
      </c>
    </row>
    <row r="351">
      <c r="B351" s="24" t="n">
        <v>128</v>
      </c>
      <c r="C351" s="20" t="inlineStr">
        <is>
          <t>p.stays.2.type</t>
        </is>
      </c>
      <c r="D351" s="20" t="inlineStr">
        <is>
          <t>курорт с горячими источниками</t>
        </is>
      </c>
      <c r="E351" s="20" t="inlineStr">
        <is>
          <t>resort with hot springs</t>
        </is>
      </c>
    </row>
    <row r="352">
      <c r="B352" s="24" t="n">
        <v>129</v>
      </c>
      <c r="C352" s="20" t="inlineStr">
        <is>
          <t>p.stays.2.where</t>
        </is>
      </c>
      <c r="D352" s="20" t="inlineStr">
        <is>
          <t>с. Кой-Таш</t>
        </is>
      </c>
      <c r="E352" s="20" t="inlineStr">
        <is>
          <t>Koi-Tash village</t>
        </is>
      </c>
    </row>
    <row r="353">
      <c r="B353" s="24" t="n">
        <v>130</v>
      </c>
      <c r="C353" s="20" t="inlineStr">
        <is>
          <t>p.stays.2.season</t>
        </is>
      </c>
      <c r="D353" s="20" t="inlineStr">
        <is>
          <t>круглый год</t>
        </is>
      </c>
      <c r="E353" s="20" t="inlineStr">
        <is>
          <t>year-round</t>
        </is>
      </c>
    </row>
    <row r="354">
      <c r="B354" s="24" t="n">
        <v>131</v>
      </c>
      <c r="C354" s="20" t="inlineStr">
        <is>
          <t>p.stays.2.price</t>
        </is>
      </c>
      <c r="D354" s="20" t="inlineStr">
        <is>
          <t>не указано</t>
        </is>
      </c>
      <c r="E354" s="20" t="inlineStr">
        <is>
          <t>not specified</t>
        </is>
      </c>
    </row>
    <row r="355">
      <c r="B355" s="24" t="n">
        <v>132</v>
      </c>
      <c r="C355" s="20" t="inlineStr">
        <is>
          <t>p.stays.3.name</t>
        </is>
      </c>
      <c r="D355" s="20" t="inlineStr">
        <is>
          <t>Гостиницы Бишкека</t>
        </is>
      </c>
      <c r="E355" s="20" t="inlineStr">
        <is>
          <t>Hotels in Bishkek</t>
        </is>
      </c>
    </row>
    <row r="356">
      <c r="B356" s="24" t="n">
        <v>133</v>
      </c>
      <c r="C356" s="20" t="inlineStr">
        <is>
          <t>p.stays.3.type</t>
        </is>
      </c>
      <c r="D356" s="20" t="inlineStr">
        <is>
          <t>город</t>
        </is>
      </c>
      <c r="E356" s="20" t="inlineStr">
        <is>
          <t>city</t>
        </is>
      </c>
    </row>
    <row r="357">
      <c r="B357" s="24" t="n">
        <v>134</v>
      </c>
      <c r="C357" s="20" t="inlineStr">
        <is>
          <t>p.stays.3.where</t>
        </is>
      </c>
      <c r="D357" s="20" t="inlineStr">
        <is>
          <t>25–32 км</t>
        </is>
      </c>
      <c r="E357" s="20" t="inlineStr">
        <is>
          <t>25–32 km</t>
        </is>
      </c>
    </row>
    <row r="358">
      <c r="B358" s="24" t="n">
        <v>135</v>
      </c>
      <c r="C358" s="20" t="inlineStr">
        <is>
          <t>p.stays.3.season</t>
        </is>
      </c>
      <c r="D358" s="20" t="inlineStr">
        <is>
          <t>круглый год</t>
        </is>
      </c>
      <c r="E358" s="20" t="inlineStr">
        <is>
          <t>year-round</t>
        </is>
      </c>
    </row>
    <row r="359">
      <c r="B359" s="24" t="n">
        <v>136</v>
      </c>
      <c r="C359" s="20" t="inlineStr">
        <is>
          <t>p.stays.3.price</t>
        </is>
      </c>
      <c r="D359" s="20" t="inlineStr">
        <is>
          <t>широкий выбор</t>
        </is>
      </c>
      <c r="E359" s="20" t="inlineStr">
        <is>
          <t>wide choice</t>
        </is>
      </c>
    </row>
    <row r="360">
      <c r="B360" s="24" t="n">
        <v>137</v>
      </c>
      <c r="C360" s="20" t="inlineStr">
        <is>
          <t>p.food.0.name</t>
        </is>
      </c>
      <c r="D360" s="20" t="inlineStr">
        <is>
          <t>Кафе экорезорта Kara Bulak</t>
        </is>
      </c>
      <c r="E360" s="20" t="inlineStr">
        <is>
          <t>Kara Bulak eco-resort cafe</t>
        </is>
      </c>
    </row>
    <row r="361">
      <c r="B361" s="24" t="n">
        <v>138</v>
      </c>
      <c r="C361" s="20" t="inlineStr">
        <is>
          <t>p.food.0.where</t>
        </is>
      </c>
      <c r="D361" s="20" t="inlineStr">
        <is>
          <t>в ущелье</t>
        </is>
      </c>
      <c r="E361" s="20" t="inlineStr">
        <is>
          <t>in the gorge</t>
        </is>
      </c>
    </row>
    <row r="362">
      <c r="B362" s="24" t="n">
        <v>139</v>
      </c>
      <c r="C362" s="20" t="inlineStr">
        <is>
          <t>p.food.0.details</t>
        </is>
      </c>
      <c r="D362" s="20" t="inlineStr">
        <is>
          <t>Национальная кухня, кумыс; меню уточнять при бронировании</t>
        </is>
      </c>
      <c r="E362" s="20" t="inlineStr">
        <is>
          <t>National cuisine, kumys; check the menu when booking</t>
        </is>
      </c>
    </row>
    <row r="363">
      <c r="B363" s="24" t="n">
        <v>140</v>
      </c>
      <c r="C363" s="20" t="inlineStr">
        <is>
          <t>p.food.1.name</t>
        </is>
      </c>
      <c r="D363" s="20" t="inlineStr">
        <is>
          <t>Кафе Кой-Таша и Бишкека</t>
        </is>
      </c>
      <c r="E363" s="20" t="inlineStr">
        <is>
          <t>Cafes of Koi-Tash and Bishkek</t>
        </is>
      </c>
    </row>
    <row r="364">
      <c r="B364" s="24" t="n">
        <v>141</v>
      </c>
      <c r="C364" s="20" t="inlineStr">
        <is>
          <t>p.food.1.where</t>
        </is>
      </c>
      <c r="D364" s="20" t="inlineStr">
        <is>
          <t>по пути</t>
        </is>
      </c>
      <c r="E364" s="20" t="inlineStr">
        <is>
          <t>on the way</t>
        </is>
      </c>
    </row>
    <row r="365">
      <c r="B365" s="24" t="n">
        <v>142</v>
      </c>
      <c r="C365" s="20" t="inlineStr">
        <is>
          <t>p.food.1.details</t>
        </is>
      </c>
      <c r="D365" s="20" t="inlineStr">
        <is>
          <t>Закупитесь в Бишкеке, если идёте на Тышу — на тропе еды нет</t>
        </is>
      </c>
      <c r="E365" s="2" t="inlineStr">
        <is>
          <t>Stock up in Bishkek if you are going up Tysha — there is no food on the trail</t>
        </is>
      </c>
    </row>
    <row r="366">
      <c r="B366" s="24" t="n">
        <v>143</v>
      </c>
      <c r="C366" s="20" t="inlineStr">
        <is>
          <t>p.rent.0.what</t>
        </is>
      </c>
      <c r="D366" s="20" t="inlineStr">
        <is>
          <t>Рюкзаки, палатки, спальники, коврики</t>
        </is>
      </c>
      <c r="E366" s="20" t="inlineStr">
        <is>
          <t>Backpacks, tents, sleeping bags, mats</t>
        </is>
      </c>
    </row>
    <row r="367">
      <c r="B367" s="24" t="n">
        <v>144</v>
      </c>
      <c r="C367" s="20" t="inlineStr">
        <is>
          <t>p.rent.0.where</t>
        </is>
      </c>
      <c r="D367" s="2" t="inlineStr">
        <is>
          <t>Rentik, Бишкек, ул. Медерова 8/1, +996 755 01 06 18, 10:00–20:00, rentik.kg</t>
        </is>
      </c>
      <c r="E367" s="2" t="inlineStr">
        <is>
          <t>Rentik, Bishkek, Mederov St. 8/1, +996 755 01 06 18, 10:00–20:00, rentik.kg</t>
        </is>
      </c>
    </row>
    <row r="368">
      <c r="B368" s="24" t="n">
        <v>145</v>
      </c>
      <c r="C368" s="20" t="inlineStr">
        <is>
          <t>p.rent.0.price</t>
        </is>
      </c>
      <c r="D368" s="20" t="inlineStr">
        <is>
          <t>не опубликовано</t>
        </is>
      </c>
      <c r="E368" s="20" t="inlineStr">
        <is>
          <t>not published</t>
        </is>
      </c>
    </row>
    <row r="369">
      <c r="B369" s="24" t="n">
        <v>146</v>
      </c>
      <c r="C369" s="20" t="inlineStr">
        <is>
          <t>p.svc.toilets</t>
        </is>
      </c>
      <c r="D369" s="20" t="inlineStr">
        <is>
          <t>В резорте</t>
        </is>
      </c>
      <c r="E369" s="20" t="inlineStr">
        <is>
          <t>At the resort</t>
        </is>
      </c>
    </row>
    <row r="370">
      <c r="B370" s="24" t="n">
        <v>147</v>
      </c>
      <c r="C370" s="20" t="inlineStr">
        <is>
          <t>p.svc.water</t>
        </is>
      </c>
      <c r="D370" s="20" t="inlineStr">
        <is>
          <t>В резорте; родники ущелья — кипятить</t>
        </is>
      </c>
      <c r="E370" s="20" t="inlineStr">
        <is>
          <t>At the resort; boil water from the gorge's springs</t>
        </is>
      </c>
    </row>
    <row r="371">
      <c r="B371" s="24" t="n">
        <v>148</v>
      </c>
      <c r="C371" s="20" t="inlineStr">
        <is>
          <t>p.svc.shop</t>
        </is>
      </c>
      <c r="D371" s="20" t="inlineStr">
        <is>
          <t>Нет; Кой-Таш, Бишкек</t>
        </is>
      </c>
      <c r="E371" s="20" t="inlineStr">
        <is>
          <t>None; Koi-Tash, Bishkek</t>
        </is>
      </c>
    </row>
    <row r="372">
      <c r="B372" s="24" t="n">
        <v>149</v>
      </c>
      <c r="C372" s="20" t="inlineStr">
        <is>
          <t>p.svc.atm</t>
        </is>
      </c>
      <c r="D372" s="20" t="inlineStr">
        <is>
          <t>Кой-Таш (не подтверждено) / Бишкек</t>
        </is>
      </c>
      <c r="E372" s="20" t="inlineStr">
        <is>
          <t>Koi-Tash (not confirmed) / Bishkek</t>
        </is>
      </c>
    </row>
    <row r="373">
      <c r="B373" s="24" t="n">
        <v>150</v>
      </c>
      <c r="C373" s="20" t="inlineStr">
        <is>
          <t>p.svc.fuel</t>
        </is>
      </c>
      <c r="D373" s="20" t="inlineStr">
        <is>
          <t>Бишкек, Кой-Таш</t>
        </is>
      </c>
      <c r="E373" s="20" t="inlineStr">
        <is>
          <t>Bishkek, Koi-Tash</t>
        </is>
      </c>
    </row>
    <row r="374">
      <c r="B374" s="24" t="n">
        <v>151</v>
      </c>
      <c r="C374" s="20" t="inlineStr">
        <is>
          <t>p.svc.mobile</t>
        </is>
      </c>
      <c r="D374" s="2" t="inlineStr">
        <is>
          <t>Wi-Fi в резорте; покрытие операторов в ущелье не подтверждено</t>
        </is>
      </c>
      <c r="E374" s="2" t="inlineStr">
        <is>
          <t>Wi-Fi at the resort; operator coverage in the gorge is not confirmed</t>
        </is>
      </c>
    </row>
    <row r="375">
      <c r="B375" s="24" t="n">
        <v>152</v>
      </c>
      <c r="C375" s="20" t="inlineStr">
        <is>
          <t>p.svc.medical</t>
        </is>
      </c>
      <c r="D375" s="20" t="inlineStr">
        <is>
          <t>Бишкек</t>
        </is>
      </c>
      <c r="E375" s="20" t="inlineStr">
        <is>
          <t>Bishkek</t>
        </is>
      </c>
    </row>
    <row r="376">
      <c r="B376" s="24" t="n">
        <v>153</v>
      </c>
      <c r="C376" s="20" t="inlineStr">
        <is>
          <t>p.svc.rescue</t>
        </is>
      </c>
      <c r="D376" s="20" t="inlineStr">
        <is>
          <t>МЧС 112</t>
        </is>
      </c>
      <c r="E376" s="20" t="inlineStr">
        <is>
          <t>Ministry of Emergencies 112</t>
        </is>
      </c>
    </row>
    <row r="377">
      <c r="B377" s="24" t="n">
        <v>154</v>
      </c>
      <c r="C377" s="20" t="inlineStr">
        <is>
          <t>p.iti.0.title</t>
        </is>
      </c>
      <c r="D377" s="20" t="inlineStr">
        <is>
          <t>Полдня из Бишкека</t>
        </is>
      </c>
      <c r="E377" s="20" t="inlineStr">
        <is>
          <t>Half a day from Bishkek</t>
        </is>
      </c>
    </row>
    <row r="378">
      <c r="B378" s="24" t="n">
        <v>155</v>
      </c>
      <c r="C378" s="20" t="inlineStr">
        <is>
          <t>p.iti.0.plan</t>
        </is>
      </c>
      <c r="D378" s="2" t="inlineStr">
        <is>
          <t>08:00 выезд → 09:00 серпантин и смотровая над Татыром → 09:30 подъём на Тышу (2,5 ч) → 12:30 обед в кафе резорта → 14:00 конная прогулка 1 ч → 16:00 Бишкек.</t>
        </is>
      </c>
      <c r="E378" s="2" t="inlineStr">
        <is>
          <t>08:00 set off → 09:00 serpentine and viewpoint above Tatyr → 09:30 climb of Tysha (2.5 h) → 12:30 lunch at the resort cafe → 14:00 a 1 h horse ride → 16:00 Bishkek.</t>
        </is>
      </c>
    </row>
    <row r="379">
      <c r="B379" s="24" t="n">
        <v>156</v>
      </c>
      <c r="C379" s="20" t="inlineStr">
        <is>
          <t>p.iti.1.title</t>
        </is>
      </c>
      <c r="D379" s="20" t="inlineStr">
        <is>
          <t>Выходные с ночёвкой</t>
        </is>
      </c>
      <c r="E379" s="20" t="inlineStr">
        <is>
          <t>A weekend with an overnight stay</t>
        </is>
      </c>
    </row>
    <row r="380">
      <c r="B380" s="24" t="n">
        <v>157</v>
      </c>
      <c r="C380" s="20" t="inlineStr">
        <is>
          <t>p.iti.1.plan</t>
        </is>
      </c>
      <c r="D380" s="2" t="inlineStr">
        <is>
          <t>День 1: Кара-Булак, баня, ужин в резорте. День 2: «Небесный мост» и Голубиный водопад по дороге к Алтын-Тёру / Чункурчак, возвращение в Бишкек.</t>
        </is>
      </c>
      <c r="E380" s="2" t="inlineStr">
        <is>
          <t>Day 1: Kara-Bulak, the bathhouse, dinner at the resort. Day 2: the “Sky Bridge” and the Pigeon Waterfall on the road to Altyn-Ter / Chunkurchak, return to Bishkek.</t>
        </is>
      </c>
    </row>
    <row r="381">
      <c r="B381" s="24" t="n">
        <v>158</v>
      </c>
      <c r="C381" s="20" t="inlineStr">
        <is>
          <t>p.iti.2.title</t>
        </is>
      </c>
      <c r="D381" s="20" t="inlineStr">
        <is>
          <t>Связка по маршруту</t>
        </is>
      </c>
      <c r="E381" s="20" t="inlineStr">
        <is>
          <t>Route combinations</t>
        </is>
      </c>
    </row>
    <row r="382">
      <c r="B382" s="24" t="n">
        <v>159</v>
      </c>
      <c r="C382" s="20" t="inlineStr">
        <is>
          <t>p.iti.2.plan</t>
        </is>
      </c>
      <c r="D382" s="2" t="inlineStr">
        <is>
          <t>Ала-Арча (утро) → Кой-Таш → Кара-Булак (вечер) или Кара-Булак → Чункурчак (одна дорога через Татыр); Таштар-Ата — короткая остановка на южной окраине Бишкека.</t>
        </is>
      </c>
      <c r="E382" s="2" t="inlineStr">
        <is>
          <t>Ala-Archa (morning) → Koi-Tash → Kara-Bulak (evening) or Kara-Bulak → Chunkurchak (one road via Tatyr); Tashtar-Ata — a short stop on the southern edge of Bishkek.</t>
        </is>
      </c>
    </row>
    <row r="383">
      <c r="B383" s="24" t="n">
        <v>160</v>
      </c>
      <c r="C383" s="20" t="inlineStr">
        <is>
          <t>p.season</t>
        </is>
      </c>
      <c r="D383" s="2" t="inlineStr">
        <is>
          <t>Апрель — май: зелёные склоны, после дождей серпантин грязный. Июнь — август: жарко внизу, на 1800 м комфортно; выходные — много гостей резорта. Сентябрь — октябрь: золотые склоны, лучшая видимость. Ноябрь — март: резорт работает, серпантин может быть в снегу — нужна зимняя резина/4×4.</t>
        </is>
      </c>
      <c r="E383" s="2" t="inlineStr">
        <is>
          <t>April–May: green slopes, the serpentine is muddy after rains. June–August: hot below, comfortable at 1800 m; weekends bring many resort guests. September–October: golden slopes, the best visibility. November–March: the resort works, the serpentine may be in snow — winter tires/4×4 needed.</t>
        </is>
      </c>
    </row>
    <row r="384">
      <c r="B384" s="24" t="n">
        <v>161</v>
      </c>
      <c r="C384" s="20" t="inlineStr">
        <is>
          <t>p.budget.economy</t>
        </is>
      </c>
      <c r="D384" s="2" t="inlineStr">
        <is>
          <t>≈1000–2500 сом/чел.: такси в складчину (цена не найдена) или своя машина, подъём на Тышу бесплатно, обед в кафе резорта ≈500–1000 сом (оценка).</t>
        </is>
      </c>
      <c r="E384" s="2" t="inlineStr">
        <is>
          <t>≈1000–2500 som/person: a shared taxi (price not found) or your own car, the Tysha climb is free, lunch at the resort cafe ≈500–1000 som (estimate).</t>
        </is>
      </c>
    </row>
    <row r="385">
      <c r="B385" s="24" t="n">
        <v>162</v>
      </c>
      <c r="C385" s="20" t="inlineStr">
        <is>
          <t>p.budget.comfort</t>
        </is>
      </c>
      <c r="D385" s="2" t="inlineStr">
        <is>
          <t>≈10 000–20 000 сом/чел.: тур на джипе €173 за машину, коттедж 7400–8700 сом на двоих с завтраком, конная прогулка 700 сом/ч + проводник 1000 сом.</t>
        </is>
      </c>
      <c r="E385" s="2" t="inlineStr">
        <is>
          <t>≈10,000–20,000 som/person: a jeep tour €173 per car, a cottage 7400–8700 som for two with breakfast, a horse ride 700 som/h + guide 1000 som.</t>
        </is>
      </c>
    </row>
    <row r="386">
      <c r="B386" s="24" t="n">
        <v>163</v>
      </c>
      <c r="C386" s="20" t="inlineStr">
        <is>
          <t>p.permits</t>
        </is>
      </c>
      <c r="D386" s="2" t="inlineStr">
        <is>
          <t>Не нужны. Входного билета в ущелье нет; территория резорта — частная, услуги платные.</t>
        </is>
      </c>
      <c r="E386" s="2" t="inlineStr">
        <is>
          <t>Not needed. There is no entrance ticket to the gorge; the resort's territory is private, services are paid.</t>
        </is>
      </c>
    </row>
    <row r="387">
      <c r="B387" s="24" t="n">
        <v>164</v>
      </c>
      <c r="C387" s="20" t="inlineStr">
        <is>
          <t>p.access</t>
        </is>
      </c>
      <c r="D387" s="2" t="inlineStr">
        <is>
          <t>С детьми — да (резорт с детской площадкой). Пожилым — на машине до резорта комфортно, тропы крутые. Коляска — только по территории резорта (не подтверждено). Собаки — в резорт нельзя (Trip.com: pets not allowed).</t>
        </is>
      </c>
      <c r="E387" s="2" t="inlineStr">
        <is>
          <t>With children — yes (the resort has a playground). For older people — comfortable by car to the resort, the trails are steep. Stroller — only on the resort's territory (not confirmed). Dogs — not allowed at the resort (Trip.com: pets not allowed).</t>
        </is>
      </c>
    </row>
    <row r="388">
      <c r="B388" s="24" t="n">
        <v>165</v>
      </c>
      <c r="C388" s="20" t="inlineStr">
        <is>
          <t>p.gaps.0</t>
        </is>
      </c>
      <c r="D388" s="20" t="inlineStr">
        <is>
          <t>Цена такси Бишкек — Кара-Булак</t>
        </is>
      </c>
      <c r="E388" s="20" t="inlineStr">
        <is>
          <t>Price of a taxi Bishkek — Kara-Bulak</t>
        </is>
      </c>
    </row>
    <row r="389">
      <c r="B389" s="24" t="n">
        <v>166</v>
      </c>
      <c r="C389" s="20" t="inlineStr">
        <is>
          <t>p.gaps.1</t>
        </is>
      </c>
      <c r="D389" s="20" t="inlineStr">
        <is>
          <t>Плата за вход на территорию резорта без проживания</t>
        </is>
      </c>
      <c r="E389" s="20" t="inlineStr">
        <is>
          <t>Fee for entering the resort's territory without staying</t>
        </is>
      </c>
    </row>
    <row r="390">
      <c r="B390" s="24" t="n">
        <v>167</v>
      </c>
      <c r="C390" s="20" t="inlineStr">
        <is>
          <t>p.gaps.2</t>
        </is>
      </c>
      <c r="D390" s="20" t="inlineStr">
        <is>
          <t>Актуальные (2026) цены на лошадей</t>
        </is>
      </c>
      <c r="E390" s="20" t="inlineStr">
        <is>
          <t>Current (2026) horse prices</t>
        </is>
      </c>
    </row>
    <row r="391">
      <c r="B391" s="24" t="n">
        <v>168</v>
      </c>
      <c r="C391" s="20" t="inlineStr">
        <is>
          <t>p.gaps.3</t>
        </is>
      </c>
      <c r="D391" s="20" t="inlineStr">
        <is>
          <t>Мобильная связь в ущелье</t>
        </is>
      </c>
      <c r="E391" s="20" t="inlineStr">
        <is>
          <t>Mobile coverage in the gorge</t>
        </is>
      </c>
    </row>
    <row r="392">
      <c r="B392" s="24" t="n">
        <v>169</v>
      </c>
      <c r="C392" s="20" t="inlineStr">
        <is>
          <t>p.gaps.4</t>
        </is>
      </c>
      <c r="D392" s="20" t="inlineStr">
        <is>
          <t>Трек и описание маршрута из Кара-Кыя</t>
        </is>
      </c>
      <c r="E392" s="20" t="inlineStr">
        <is>
          <t>Track and description of the route from Kara-Kiya</t>
        </is>
      </c>
    </row>
  </sheetData>
  <dataValidations count="9">
    <dataValidation sqref="C4" showDropDown="0" showInputMessage="0" showErrorMessage="1" allowBlank="1" errorTitle="Значение не из справочника" error="Выберите из списка (лист «Справочники»)" type="list" errorStyle="stop">
      <formula1>'Справочники'!$A$3:$A$4</formula1>
    </dataValidation>
    <dataValidation sqref="C5" showDropDown="0" showInputMessage="0" showErrorMessage="1" allowBlank="1" errorTitle="Значение не из справочника" error="Выберите из списка (лист «Справочники»)" type="list" errorStyle="stop">
      <formula1>'Справочники'!$B$3:$B$5</formula1>
    </dataValidation>
    <dataValidation sqref="C6" showDropDown="0" showInputMessage="0" showErrorMessage="1" allowBlank="1" errorTitle="Значение не из справочника" error="Выберите из списка (лист «Справочники»)" type="list" errorStyle="warning">
      <formula1>'Справочники'!$C$3:$C$5</formula1>
    </dataValidation>
    <dataValidation sqref="C9" showDropDown="0" showInputMessage="0" showErrorMessage="1" allowBlank="1" errorTitle="Значение не из справочника" error="Выберите из списка (лист «Справочники»)" type="list" errorStyle="warning">
      <formula1>'Справочники'!$D$3:$D$47</formula1>
    </dataValidation>
    <dataValidation sqref="C10" showDropDown="0" showInputMessage="0" showErrorMessage="1" allowBlank="1" errorTitle="Значение не из справочника" error="Выберите из списка (лист «Справочники»)" type="list" errorStyle="warning">
      <formula1>'Справочники'!$E$3:$E$11</formula1>
    </dataValidation>
    <dataValidation sqref="C17 C188" showDropDown="0" showInputMessage="0" showErrorMessage="1" allowBlank="1" errorTitle="Значение не из справочника" error="Выберите из списка (лист «Справочники»)" type="list" errorStyle="stop">
      <formula1>'Справочники'!$I$3:$I$4</formula1>
    </dataValidation>
    <dataValidation sqref="C25" showDropDown="0" showInputMessage="0" showErrorMessage="1" allowBlank="1" errorTitle="Значение не из справочника" error="Выберите из списка (лист «Справочники»)" type="list" errorStyle="warning">
      <formula1>'Справочники'!$G$3:$G$11</formula1>
    </dataValidation>
    <dataValidation sqref="C26" showDropDown="0" showInputMessage="0" showErrorMessage="1" allowBlank="1" errorTitle="Значение не из справочника" error="Выберите из списка (лист «Справочники»)" type="list" errorStyle="warning">
      <formula1>'Справочники'!$H$3:$H$23</formula1>
    </dataValidation>
    <dataValidation sqref="C27" showDropDown="0" showInputMessage="0" showErrorMessage="1" allowBlank="1" errorTitle="Значение не из справочника" error="Выберите из списка (лист «Справочники»)" type="list" errorStyle="warning">
      <formula1>'Справочники'!$F$3:$F$7</formula1>
    </dataValidation>
  </dataValidations>
  <hyperlinks>
    <hyperlink xmlns:r="http://schemas.openxmlformats.org/officeDocument/2006/relationships" ref="C1" r:id="rId1"/>
  </hyperlinks>
  <pageMargins left="0.75" right="0.75" top="1" bottom="1" header="0.5" footer="0.5"/>
</worksheet>
</file>

<file path=xl/worksheets/sheet11.xml><?xml version="1.0" encoding="utf-8"?>
<worksheet xmlns="http://schemas.openxmlformats.org/spreadsheetml/2006/main">
  <sheetPr>
    <tabColor rgb="003F7D00"/>
    <outlinePr summaryBelow="1" summaryRight="1"/>
    <pageSetUpPr/>
  </sheetPr>
  <dimension ref="A1:AA45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34" customWidth="1" min="2" max="2"/>
    <col width="60" customWidth="1" min="3" max="3"/>
    <col width="30" customWidth="1" min="4" max="4"/>
    <col width="24" customWidth="1" min="5" max="5"/>
    <col width="22" customWidth="1" min="6" max="6"/>
    <col width="22" customWidth="1" min="7" max="7"/>
    <col width="22"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s>
  <sheetData>
    <row r="1" ht="28" customHeight="1">
      <c r="A1" s="14" t="inlineStr">
        <is>
          <t>#title</t>
        </is>
      </c>
      <c r="B1" s="15" t="inlineStr">
        <is>
          <t>Национальный парк Ала-Арча</t>
        </is>
      </c>
      <c r="C1" s="7" t="inlineStr">
        <is>
          <t>kg-0003 · ← к оглавлению</t>
        </is>
      </c>
    </row>
    <row r="2" ht="22" customHeight="1">
      <c r="A2" s="16" t="inlineStr">
        <is>
          <t>#section</t>
        </is>
      </c>
      <c r="B2" s="17" t="inlineStr">
        <is>
          <t>Основное</t>
        </is>
      </c>
      <c r="C2" s="18" t="n"/>
      <c r="D2" s="18" t="n"/>
      <c r="E2" s="18" t="n"/>
      <c r="F2" s="18" t="n"/>
      <c r="G2" s="18" t="n"/>
      <c r="H2" s="18" t="n"/>
    </row>
    <row r="3">
      <c r="A3" s="16" t="inlineStr">
        <is>
          <t>id</t>
        </is>
      </c>
      <c r="B3" s="19" t="inlineStr">
        <is>
          <t>ID места (kg-…, alt-…)</t>
        </is>
      </c>
      <c r="C3" s="20" t="inlineStr">
        <is>
          <t>kg-0003</t>
        </is>
      </c>
    </row>
    <row r="4">
      <c r="A4" s="16" t="inlineStr">
        <is>
          <t>country</t>
        </is>
      </c>
      <c r="B4" s="19" t="inlineStr">
        <is>
          <t>Страна (kg / alt)</t>
        </is>
      </c>
      <c r="C4" s="20" t="inlineStr">
        <is>
          <t>kg</t>
        </is>
      </c>
    </row>
    <row r="5">
      <c r="A5" s="16" t="inlineStr">
        <is>
          <t>publish</t>
        </is>
      </c>
      <c r="B5" s="19" t="inlineStr">
        <is>
          <t>Публикация</t>
        </is>
      </c>
      <c r="C5" s="20" t="inlineStr">
        <is>
          <t>опубликовано</t>
        </is>
      </c>
    </row>
    <row r="6">
      <c r="A6" s="16" t="inlineStr">
        <is>
          <t>status</t>
        </is>
      </c>
      <c r="B6" s="19" t="inlineStr">
        <is>
          <t>Статус проверки</t>
        </is>
      </c>
      <c r="C6" s="20" t="inlineStr">
        <is>
          <t>Проверено</t>
        </is>
      </c>
    </row>
    <row r="7">
      <c r="A7" s="16" t="inlineStr">
        <is>
          <t>name</t>
        </is>
      </c>
      <c r="B7" s="19" t="inlineStr">
        <is>
          <t>Название</t>
        </is>
      </c>
      <c r="C7" s="20" t="inlineStr">
        <is>
          <t>Национальный парк Ала-Арча</t>
        </is>
      </c>
    </row>
    <row r="8">
      <c r="A8" s="16" t="inlineStr">
        <is>
          <t>full</t>
        </is>
      </c>
      <c r="B8" s="21" t="inlineStr">
        <is>
          <t>Полное название</t>
        </is>
      </c>
      <c r="C8" s="20" t="inlineStr">
        <is>
          <t>Национальный парк Ала-Арча</t>
        </is>
      </c>
    </row>
    <row r="9">
      <c r="A9" s="16" t="inlineStr">
        <is>
          <t>cat</t>
        </is>
      </c>
      <c r="B9" s="19" t="inlineStr">
        <is>
          <t>Категория</t>
        </is>
      </c>
      <c r="C9" s="20" t="inlineStr">
        <is>
          <t>Национальный парк</t>
        </is>
      </c>
    </row>
    <row r="10">
      <c r="A10" s="16" t="inlineStr">
        <is>
          <t>reg</t>
        </is>
      </c>
      <c r="B10" s="19" t="inlineStr">
        <is>
          <t>Регион</t>
        </is>
      </c>
      <c r="C10" s="20" t="inlineStr">
        <is>
          <t>Чуйская область</t>
        </is>
      </c>
    </row>
    <row r="11">
      <c r="A11" s="16" t="inlineStr">
        <is>
          <t>dist</t>
        </is>
      </c>
      <c r="B11" s="21" t="inlineStr">
        <is>
          <t>Район</t>
        </is>
      </c>
      <c r="C11" s="20" t="inlineStr">
        <is>
          <t>Аламудунский район</t>
        </is>
      </c>
    </row>
    <row r="12">
      <c r="A12" s="16" t="inlineStr">
        <is>
          <t>lat</t>
        </is>
      </c>
      <c r="B12" s="19" t="inlineStr">
        <is>
          <t>Широта</t>
        </is>
      </c>
      <c r="C12" s="20" t="n">
        <v>42.64484</v>
      </c>
    </row>
    <row r="13">
      <c r="A13" s="16" t="inlineStr">
        <is>
          <t>lon</t>
        </is>
      </c>
      <c r="B13" s="19" t="inlineStr">
        <is>
          <t>Долгота</t>
        </is>
      </c>
      <c r="C13" s="20" t="n">
        <v>74.48032000000001</v>
      </c>
    </row>
    <row r="14">
      <c r="A14" s="16" t="inlineStr">
        <is>
          <t>elev</t>
        </is>
      </c>
      <c r="B14" s="21" t="inlineStr">
        <is>
          <t>Высота</t>
        </is>
      </c>
      <c r="C14" s="20" t="inlineStr">
        <is>
          <t>От ~1500 м в нижней части ущелья до 4895 м (пик Семёнова-Тян-Шанского) — asiamixtravel 2026. Ориентиры маршрутов: водопад Ак-Сай ~2860 м, хижина Рацека ~3380 м (adventuresoflilnicki, 16.09.2026); стартовая зона у альплагеря — около 2150 м (расчёт: водопад 2860 м минус набор 700 м по hiking.kg).</t>
        </is>
      </c>
    </row>
    <row r="15">
      <c r="A15" s="16" t="inlineStr">
        <is>
          <t>near</t>
        </is>
      </c>
      <c r="B15" s="21" t="inlineStr">
        <is>
          <t>Ближайший пункт</t>
        </is>
      </c>
      <c r="C15" s="20" t="inlineStr">
        <is>
          <t>Кашка-Суу (адрес парка в 2ГИС)</t>
        </is>
      </c>
    </row>
    <row r="16">
      <c r="A16" s="16" t="inlineStr">
        <is>
          <t>tags</t>
        </is>
      </c>
      <c r="B16" s="21" t="inlineStr">
        <is>
          <t>Теги (через ;)</t>
        </is>
      </c>
      <c r="C16" s="20" t="inlineStr">
        <is>
          <t>parks;any-car;hard;top;no-car;hiking;horses;yurts</t>
        </is>
      </c>
    </row>
    <row r="17">
      <c r="A17" s="16" t="inlineStr">
        <is>
          <t>top</t>
        </is>
      </c>
      <c r="B17" s="21" t="inlineStr">
        <is>
          <t>В топе (да/нет)</t>
        </is>
      </c>
      <c r="C17" s="20" t="inlineStr">
        <is>
          <t>да</t>
        </is>
      </c>
    </row>
    <row r="18">
      <c r="A18" s="16" t="inlineStr">
        <is>
          <t>rank</t>
        </is>
      </c>
      <c r="B18" s="21" t="inlineStr">
        <is>
          <t>Место в рейтинге</t>
        </is>
      </c>
      <c r="C18" s="20" t="n">
        <v>1</v>
      </c>
    </row>
    <row r="19">
      <c r="A19" s="16" t="inlineStr">
        <is>
          <t>updated_at</t>
        </is>
      </c>
      <c r="B19" s="21" t="inlineStr">
        <is>
          <t>Изменено (дата)</t>
        </is>
      </c>
      <c r="C19" s="20" t="n"/>
    </row>
    <row r="20">
      <c r="A20" s="16" t="inlineStr">
        <is>
          <t>updated_by</t>
        </is>
      </c>
      <c r="B20" s="21" t="inlineStr">
        <is>
          <t>Кто изменил</t>
        </is>
      </c>
      <c r="C20" s="20" t="n"/>
    </row>
    <row r="22" ht="22" customHeight="1">
      <c r="A22" s="16" t="inlineStr">
        <is>
          <t>#section</t>
        </is>
      </c>
      <c r="B22" s="17" t="inlineStr">
        <is>
          <t>Коротко на карточке (плашки)</t>
        </is>
      </c>
      <c r="C22" s="18" t="n"/>
      <c r="D22" s="18" t="n"/>
      <c r="E22" s="18" t="n"/>
      <c r="F22" s="18" t="n"/>
      <c r="G22" s="18" t="n"/>
      <c r="H22" s="18" t="n"/>
    </row>
    <row r="23">
      <c r="A23" s="16" t="inlineStr">
        <is>
          <t>months</t>
        </is>
      </c>
      <c r="B23" s="19" t="inlineStr">
        <is>
          <t>Месяцы сезона (1;2;…12)</t>
        </is>
      </c>
      <c r="C23" s="20" t="inlineStr">
        <is>
          <t>5;6;7;8;9;10</t>
        </is>
      </c>
    </row>
    <row r="24">
      <c r="A24" s="16" t="inlineStr">
        <is>
          <t>month_scores</t>
        </is>
      </c>
      <c r="B24" s="21" t="inlineStr">
        <is>
          <t>Оценка месяцев (JSON: месяц → 2 лучшее, 1 подходит), напр. {"6":1,"7":2}</t>
        </is>
      </c>
      <c r="C24" s="20" t="inlineStr">
        <is>
          <t>{"5":1,"6":1,"7":2,"8":2,"9":2,"10":1}</t>
        </is>
      </c>
    </row>
    <row r="25">
      <c r="A25" s="16" t="inlineStr">
        <is>
          <t>s_diff</t>
        </is>
      </c>
      <c r="B25" s="19" t="inlineStr">
        <is>
          <t>Сложность (коротко)</t>
        </is>
      </c>
      <c r="C25" s="20" t="inlineStr">
        <is>
          <t>Сложная</t>
        </is>
      </c>
    </row>
    <row r="26">
      <c r="A26" s="16" t="inlineStr">
        <is>
          <t>s_when</t>
        </is>
      </c>
      <c r="B26" s="19" t="inlineStr">
        <is>
          <t>Когда (коротко)</t>
        </is>
      </c>
      <c r="C26" s="20" t="inlineStr">
        <is>
          <t>Май – окт</t>
        </is>
      </c>
    </row>
    <row r="27">
      <c r="A27" s="16" t="inlineStr">
        <is>
          <t>s_acc</t>
        </is>
      </c>
      <c r="B27" s="19" t="inlineStr">
        <is>
          <t>Доступ (коротко)</t>
        </is>
      </c>
      <c r="C27" s="20" t="inlineStr">
        <is>
          <t>На любой машине</t>
        </is>
      </c>
    </row>
    <row r="28">
      <c r="A28" s="16" t="inlineStr">
        <is>
          <t>s_onsite</t>
        </is>
      </c>
      <c r="B28" s="21" t="inlineStr">
        <is>
          <t>Время на месте (коротко)</t>
        </is>
      </c>
      <c r="C28" s="20" t="inlineStr">
        <is>
          <t>40 мин в одну…</t>
        </is>
      </c>
    </row>
    <row r="29">
      <c r="A29" s="16" t="inlineStr">
        <is>
          <t>s_entry</t>
        </is>
      </c>
      <c r="B29" s="21" t="inlineStr">
        <is>
          <t>Вход (коротко)</t>
        </is>
      </c>
      <c r="C29" s="20" t="inlineStr">
        <is>
          <t>С 11</t>
        </is>
      </c>
    </row>
    <row r="30">
      <c r="A30" s="16" t="inlineStr">
        <is>
          <t>s_net</t>
        </is>
      </c>
      <c r="B30" s="21" t="inlineStr">
        <is>
          <t>Связь (коротко)</t>
        </is>
      </c>
      <c r="C30" s="20" t="inlineStr">
        <is>
          <t>У КПП и альплагеря…</t>
        </is>
      </c>
    </row>
    <row r="31">
      <c r="A31" s="16" t="inlineStr">
        <is>
          <t>rating_v</t>
        </is>
      </c>
      <c r="B31" s="21" t="inlineStr">
        <is>
          <t>Рейтинг</t>
        </is>
      </c>
      <c r="C31" s="20" t="inlineStr">
        <is>
          <t>4.7</t>
        </is>
      </c>
    </row>
    <row r="32">
      <c r="A32" s="16" t="inlineStr">
        <is>
          <t>rating_n</t>
        </is>
      </c>
      <c r="B32" s="21" t="inlineStr">
        <is>
          <t>Кол-во оценок</t>
        </is>
      </c>
      <c r="C32" s="20" t="inlineStr">
        <is>
          <t>3871</t>
        </is>
      </c>
    </row>
    <row r="33">
      <c r="A33" s="16" t="inlineStr">
        <is>
          <t>rating_src</t>
        </is>
      </c>
      <c r="B33" s="21" t="inlineStr">
        <is>
          <t>Источник рейтинга</t>
        </is>
      </c>
      <c r="C33" s="20" t="inlineStr">
        <is>
          <t>Google</t>
        </is>
      </c>
    </row>
    <row r="35" ht="22" customHeight="1">
      <c r="A35" s="16" t="inlineStr">
        <is>
          <t>#section</t>
        </is>
      </c>
      <c r="B35" s="17" t="inlineStr">
        <is>
          <t>Обзор — тексты</t>
        </is>
      </c>
      <c r="C35" s="18" t="n"/>
      <c r="D35" s="18" t="n"/>
      <c r="E35" s="18" t="n"/>
      <c r="F35" s="18" t="n"/>
      <c r="G35" s="18" t="n"/>
      <c r="H35" s="18" t="n"/>
    </row>
    <row r="36">
      <c r="A36" s="16" t="inlineStr">
        <is>
          <t>short</t>
        </is>
      </c>
      <c r="B36" s="19" t="inlineStr">
        <is>
          <t>Коротко (1–2 предложения)</t>
        </is>
      </c>
      <c r="C36" s="2" t="inlineStr">
        <is>
          <t>Ала-Арча — государственный природный парк в ущелье Кыргызского Ала-Тоо в ~40 км к югу от Бишкека: еловые и арчовые леса, ледники и вершины до 4895 м, самые популярные однодневные треки страны.</t>
        </is>
      </c>
    </row>
    <row r="37">
      <c r="A37" s="16" t="inlineStr">
        <is>
          <t>desc</t>
        </is>
      </c>
      <c r="B37" s="19" t="inlineStr">
        <is>
          <t>Описание</t>
        </is>
      </c>
      <c r="C37" s="2" t="inlineStr">
        <is>
          <t>Ала-Арча — горный природный парк в Аламудунском районе Чуйской области, в одноимённом ущелье реки Ала-Арча на северном склоне Кыргызского Ала-Тоо. Высоты — от ~1500 м до 4895 м; в верховьях ледники Ак-Сай, Адыгене и др., на склонах — ели Шренка и арча, давшая имя ущелью. С 1 мая 2025 г. по поручению президента в парк запрещён въезд машин с ДВС: гостей оставляют на парковке у КПП (≈700 мест), а дальше бесплатно возят ~80 электробусов (около 12 км до альплагеря и начала троп). На территории — ресторан, кафе, коттеджи, юрточный городок, газовые мангалы (костры и шашлык на дровах запрещены). Классические маршруты — водопад Ак-Сай (4,3 км, +700 м), хижина Рацека (~3380 м) у ледника Ак-Сай, ущелье Адыгене; зимой рядом работает горнолыжная база.</t>
        </is>
      </c>
    </row>
    <row r="38">
      <c r="A38" s="16" t="inlineStr">
        <is>
          <t>guide</t>
        </is>
      </c>
      <c r="B38" s="19" t="inlineStr">
        <is>
          <t>Почему стоит приехать / текст аудиогида</t>
        </is>
      </c>
      <c r="C38" s="2" t="inlineStr">
        <is>
          <t>Ала-Арча — лучший способ за один день из Бишкека попасть в настоящие высокие горы: садись на автобус №1 у площади Усубалиева и через час ты у КПП. Дальше бесплатный электробус довезёт до альплагеря — оттуда стартуют все тропы. Для первого раза хватит водопада Ак-Сай: 4,3 км и +700 м, около 2,5 часа вверх, с видом на ледниковый цирк. Если хорошо акклиматизирован — продолжи к хижине Рацека (~3380 м), но выходи рано: после обеда в горах часто портится погода. Костры запрещены, так что бери термос и перекус или обедай в кафе у альплагеря.</t>
        </is>
      </c>
    </row>
    <row r="39">
      <c r="A39" s="16" t="inlineStr">
        <is>
          <t>see</t>
        </is>
      </c>
      <c r="B39" s="21" t="inlineStr">
        <is>
          <t>Что посмотреть</t>
        </is>
      </c>
      <c r="C39" s="2" t="inlineStr">
        <is>
          <t>Прогулочные участки вдоль Ала-Арчи, альплагерь, водопад Ак-Сай; хижина Рацека — отдельный более трудный поход.</t>
        </is>
      </c>
    </row>
    <row r="40">
      <c r="A40" s="16" t="inlineStr">
        <is>
          <t>skip</t>
        </is>
      </c>
      <c r="B40" s="21" t="inlineStr">
        <is>
          <t>Кому не стоит</t>
        </is>
      </c>
      <c r="C40" s="2" t="inlineStr">
        <is>
          <t>Ты уже ходил в похожие ущелья (Аламедин, Кегеты) и ищешь безлюдье — в выходные здесь многолюдно. Тебе нужна поездка на своей машине до троп — с мая 2025 г. внутрь пускают только электромобили. Не готов к набору 700+ м даже на «лёгкий» водопад.</t>
        </is>
      </c>
    </row>
    <row r="42" ht="22" customHeight="1">
      <c r="A42" s="16" t="inlineStr">
        <is>
          <t>#section</t>
        </is>
      </c>
      <c r="B42" s="17" t="inlineStr">
        <is>
          <t>Медиа</t>
        </is>
      </c>
      <c r="C42" s="18" t="n"/>
      <c r="D42" s="18" t="n"/>
      <c r="E42" s="18" t="n"/>
      <c r="F42" s="18" t="n"/>
      <c r="G42" s="18" t="n"/>
      <c r="H42" s="18" t="n"/>
    </row>
    <row r="43">
      <c r="A43" s="16" t="inlineStr">
        <is>
          <t>#table:photos</t>
        </is>
      </c>
      <c r="B43" s="22" t="inlineStr">
        <is>
          <t>Фото — 2</t>
        </is>
      </c>
    </row>
    <row r="44">
      <c r="A44" s="16" t="inlineStr">
        <is>
          <t>#keys</t>
        </is>
      </c>
      <c r="C44" s="16" t="inlineStr">
        <is>
          <t>f</t>
        </is>
      </c>
      <c r="D44" s="16" t="inlineStr">
        <is>
          <t>t</t>
        </is>
      </c>
      <c r="E44" s="16" t="inlineStr">
        <is>
          <t>w</t>
        </is>
      </c>
      <c r="F44" s="16" t="inlineStr">
        <is>
          <t>h</t>
        </is>
      </c>
      <c r="G44" s="16" t="inlineStr">
        <is>
          <t>cap</t>
        </is>
      </c>
      <c r="H44" s="16" t="inlineStr">
        <is>
          <t>by</t>
        </is>
      </c>
      <c r="I44" s="16" t="inlineStr">
        <is>
          <t>lic</t>
        </is>
      </c>
      <c r="J44" s="16" t="inlineStr">
        <is>
          <t>page</t>
        </is>
      </c>
    </row>
    <row r="45">
      <c r="A45" s="16" t="inlineStr">
        <is>
          <t>#labels</t>
        </is>
      </c>
      <c r="B45" s="23" t="inlineStr">
        <is>
          <t>№ / строки ниже</t>
        </is>
      </c>
      <c r="C45" s="21" t="inlineStr">
        <is>
          <t>Файл (img/…)</t>
        </is>
      </c>
      <c r="D45" s="21" t="inlineStr">
        <is>
          <t>Миниатюра (img/t_…)</t>
        </is>
      </c>
      <c r="E45" s="21" t="inlineStr">
        <is>
          <t>Ширина</t>
        </is>
      </c>
      <c r="F45" s="21" t="inlineStr">
        <is>
          <t>Высота</t>
        </is>
      </c>
      <c r="G45" s="21" t="inlineStr">
        <is>
          <t>Подпись</t>
        </is>
      </c>
      <c r="H45" s="21" t="inlineStr">
        <is>
          <t>Автор</t>
        </is>
      </c>
      <c r="I45" s="21" t="inlineStr">
        <is>
          <t>Лицензия</t>
        </is>
      </c>
      <c r="J45" s="21" t="inlineStr">
        <is>
          <t>Страница-источник</t>
        </is>
      </c>
    </row>
    <row r="46">
      <c r="B46" s="24" t="n">
        <v>1</v>
      </c>
      <c r="C46" s="20" t="inlineStr">
        <is>
          <t>img/photo-3892277193e31d1c.jpg</t>
        </is>
      </c>
      <c r="D46" s="20" t="inlineStr">
        <is>
          <t>img/t_photo-3892277193e31d1c.jpg</t>
        </is>
      </c>
      <c r="E46" s="20" t="n">
        <v>600</v>
      </c>
      <c r="F46" s="20" t="n">
        <v>449</v>
      </c>
      <c r="G46" s="20" t="inlineStr">
        <is>
          <t>Национальный парк Ала-Арча</t>
        </is>
      </c>
      <c r="H46" s="20" t="inlineStr">
        <is>
          <t>Nikolai Bulykin</t>
        </is>
      </c>
      <c r="I46" s="20" t="inlineStr">
        <is>
          <t>CC BY-SA 4.0</t>
        </is>
      </c>
      <c r="J46" s="2" t="inlineStr">
        <is>
          <t>https://commons.wikimedia.org/wiki/File:%D0%90%D0%BB%D0%B0-%D0%90%D1%80%D1%87%D0%B0_%D1%81%D0%B2%D0%B5%D1%80%D1%85%D1%83_(1).jpg</t>
        </is>
      </c>
    </row>
    <row r="47">
      <c r="B47" s="24" t="n">
        <v>2</v>
      </c>
      <c r="C47" s="20" t="inlineStr">
        <is>
          <t>img/photo-2e255e4b1611203f.jpg</t>
        </is>
      </c>
      <c r="D47" s="20" t="inlineStr">
        <is>
          <t>img/t_photo-2e255e4b1611203f.jpg</t>
        </is>
      </c>
      <c r="E47" s="20" t="n">
        <v>600</v>
      </c>
      <c r="F47" s="20" t="n">
        <v>265</v>
      </c>
      <c r="G47" s="20" t="inlineStr">
        <is>
          <t>Kyrgyzstan Alpinism, Ala Archa National Park (7208606302)</t>
        </is>
      </c>
      <c r="H47" s="20" t="inlineStr">
        <is>
          <t>Thomas Depenbusch (Depi) from Cologne, Germany</t>
        </is>
      </c>
      <c r="I47" s="20" t="inlineStr">
        <is>
          <t>CC BY 2.0</t>
        </is>
      </c>
      <c r="J47" s="2" t="inlineStr">
        <is>
          <t>https://commons.wikimedia.org/wiki/File:Kyrgyzstan_Alpinism,_Ala_Archa_National_Park_(7208606302).jpg</t>
        </is>
      </c>
    </row>
    <row r="49">
      <c r="A49" s="16" t="inlineStr">
        <is>
          <t>#table:videos</t>
        </is>
      </c>
      <c r="B49" s="22" t="inlineStr">
        <is>
          <t>Видео — 3</t>
        </is>
      </c>
    </row>
    <row r="50">
      <c r="A50" s="16" t="inlineStr">
        <is>
          <t>#keys</t>
        </is>
      </c>
      <c r="C50" s="16" t="inlineStr">
        <is>
          <t>t</t>
        </is>
      </c>
      <c r="D50" s="16" t="inlineStr">
        <is>
          <t>u</t>
        </is>
      </c>
      <c r="E50" s="16" t="inlineStr">
        <is>
          <t>ch</t>
        </is>
      </c>
      <c r="F50" s="16" t="inlineStr">
        <is>
          <t>y</t>
        </is>
      </c>
    </row>
    <row r="51">
      <c r="A51" s="16" t="inlineStr">
        <is>
          <t>#labels</t>
        </is>
      </c>
      <c r="B51" s="23" t="inlineStr">
        <is>
          <t>№ / строки ниже</t>
        </is>
      </c>
      <c r="C51" s="21" t="inlineStr">
        <is>
          <t>Заголовок</t>
        </is>
      </c>
      <c r="D51" s="21" t="inlineStr">
        <is>
          <t>Ссылка</t>
        </is>
      </c>
      <c r="E51" s="21" t="inlineStr">
        <is>
          <t>Канал</t>
        </is>
      </c>
      <c r="F51" s="21" t="inlineStr">
        <is>
          <t>Год</t>
        </is>
      </c>
    </row>
    <row r="52">
      <c r="B52" s="24" t="n">
        <v>1</v>
      </c>
      <c r="C52" s="20" t="inlineStr">
        <is>
          <t>Ala-Archa NATIONAL PARK in Kyrgyzstan</t>
        </is>
      </c>
      <c r="D52" s="20" t="inlineStr">
        <is>
          <t>https://www.youtube.com/watch?v=VnN-OeicdW0</t>
        </is>
      </c>
      <c r="E52" s="20" t="inlineStr">
        <is>
          <t>не проверено</t>
        </is>
      </c>
      <c r="F52" s="20" t="inlineStr">
        <is>
          <t>не проверено; права уточнить</t>
        </is>
      </c>
    </row>
    <row r="53">
      <c r="B53" s="24" t="n">
        <v>2</v>
      </c>
      <c r="C53" s="20" t="inlineStr">
        <is>
          <t>Hiking in Ala Archa National Park</t>
        </is>
      </c>
      <c r="D53" s="20" t="inlineStr">
        <is>
          <t>https://www.youtube.com/watch?v=uDGmSwYI06g</t>
        </is>
      </c>
      <c r="E53" s="20" t="inlineStr">
        <is>
          <t>не проверено</t>
        </is>
      </c>
      <c r="F53" s="20" t="inlineStr">
        <is>
          <t>не проверено; права уточнить</t>
        </is>
      </c>
    </row>
    <row r="54">
      <c r="B54" s="24" t="n">
        <v>3</v>
      </c>
      <c r="C54" s="20" t="inlineStr">
        <is>
          <t>Ratzek Hut &amp; Ak-Sai Glacier</t>
        </is>
      </c>
      <c r="D54" s="20" t="inlineStr">
        <is>
          <t>https://www.youtube.com/watch?v=15oFvVkTY0M</t>
        </is>
      </c>
      <c r="E54" s="20" t="inlineStr">
        <is>
          <t>не проверено</t>
        </is>
      </c>
      <c r="F54" s="20" t="inlineStr">
        <is>
          <t>не проверено; права уточнить</t>
        </is>
      </c>
    </row>
    <row r="56">
      <c r="A56" s="16" t="inlineStr">
        <is>
          <t>#table:photo_links</t>
        </is>
      </c>
      <c r="B56" s="22" t="inlineStr">
        <is>
          <t>Фото-ссылки (внешние) — 6</t>
        </is>
      </c>
    </row>
    <row r="57">
      <c r="A57" s="16" t="inlineStr">
        <is>
          <t>#keys</t>
        </is>
      </c>
      <c r="C57" s="16" t="inlineStr">
        <is>
          <t>cap</t>
        </is>
      </c>
      <c r="D57" s="16" t="inlineStr">
        <is>
          <t>url</t>
        </is>
      </c>
      <c r="E57" s="16" t="inlineStr">
        <is>
          <t>by</t>
        </is>
      </c>
    </row>
    <row r="58">
      <c r="A58" s="16" t="inlineStr">
        <is>
          <t>#labels</t>
        </is>
      </c>
      <c r="B58" s="23" t="inlineStr">
        <is>
          <t>№ / строки ниже</t>
        </is>
      </c>
      <c r="C58" s="21" t="inlineStr">
        <is>
          <t>Подпись</t>
        </is>
      </c>
      <c r="D58" s="21" t="inlineStr">
        <is>
          <t>Ссылка</t>
        </is>
      </c>
      <c r="E58" s="21" t="inlineStr">
        <is>
          <t>Автор</t>
        </is>
      </c>
    </row>
    <row r="59">
      <c r="B59" s="24" t="n">
        <v>1</v>
      </c>
      <c r="C59" s="20" t="inlineStr">
        <is>
          <t>Hiking in Ala Archa</t>
        </is>
      </c>
      <c r="D59" s="2" t="inlineStr">
        <is>
          <t>https://commons.wikimedia.org/wiki/File:Hiking_in_Ala_Archa.jpg</t>
        </is>
      </c>
      <c r="E59" s="20" t="inlineStr">
        <is>
          <t>Adamboluu</t>
        </is>
      </c>
    </row>
    <row r="60">
      <c r="B60" s="24" t="n">
        <v>2</v>
      </c>
      <c r="C60" s="20" t="inlineStr">
        <is>
          <t>Ala Archa 1</t>
        </is>
      </c>
      <c r="D60" s="20" t="inlineStr">
        <is>
          <t>https://commons.wikimedia.org/wiki/File:Ala_Archa_1.JPG</t>
        </is>
      </c>
      <c r="E60" s="20" t="inlineStr">
        <is>
          <t>Mass Ave 975</t>
        </is>
      </c>
    </row>
    <row r="61">
      <c r="B61" s="24" t="n">
        <v>3</v>
      </c>
      <c r="C61" s="20" t="inlineStr">
        <is>
          <t>Ala Archa National Park banner</t>
        </is>
      </c>
      <c r="D61" s="2" t="inlineStr">
        <is>
          <t>https://commons.wikimedia.org/wiki/File:Ala_Archa_National_Park_banner.jpg</t>
        </is>
      </c>
      <c r="E61" s="20" t="inlineStr">
        <is>
          <t>Davide Mauro</t>
        </is>
      </c>
    </row>
    <row r="62">
      <c r="B62" s="24" t="n">
        <v>4</v>
      </c>
      <c r="C62" s="20" t="inlineStr">
        <is>
          <t>Ala Archa trek 01</t>
        </is>
      </c>
      <c r="D62" s="2" t="inlineStr">
        <is>
          <t>https://commons.wikimedia.org/wiki/File:Ala_Archa_trek_01.jpg</t>
        </is>
      </c>
      <c r="E62" s="20" t="inlineStr">
        <is>
          <t>Davide Mauro</t>
        </is>
      </c>
    </row>
    <row r="63">
      <c r="B63" s="24" t="n">
        <v>5</v>
      </c>
      <c r="C63" s="20" t="inlineStr">
        <is>
          <t>Entrance of Ala Archa National Park</t>
        </is>
      </c>
      <c r="D63" s="2" t="inlineStr">
        <is>
          <t>https://commons.wikimedia.org/wiki/File:Entrance_of_Ala_Archa_National_Park.jpg</t>
        </is>
      </c>
      <c r="E63" s="20" t="inlineStr">
        <is>
          <t>Davide Mauro</t>
        </is>
      </c>
    </row>
    <row r="64">
      <c r="B64" s="24" t="n">
        <v>6</v>
      </c>
      <c r="C64" s="20" t="inlineStr">
        <is>
          <t>Kyrgyzstan Ala Archa National Park 03</t>
        </is>
      </c>
      <c r="D64" s="2" t="inlineStr">
        <is>
          <t>https://commons.wikimedia.org/wiki/File:Kyrgyzstan_Ala_Archa_National_Park_03.jpg</t>
        </is>
      </c>
      <c r="E64" s="20" t="inlineStr">
        <is>
          <t>Vitaliknyc</t>
        </is>
      </c>
    </row>
    <row r="67" ht="22" customHeight="1">
      <c r="A67" s="16" t="inlineStr">
        <is>
          <t>#section</t>
        </is>
      </c>
      <c r="B67" s="17" t="inlineStr">
        <is>
          <t>Дорога</t>
        </is>
      </c>
      <c r="C67" s="18" t="n"/>
      <c r="D67" s="18" t="n"/>
      <c r="E67" s="18" t="n"/>
      <c r="F67" s="18" t="n"/>
      <c r="G67" s="18" t="n"/>
      <c r="H67" s="18" t="n"/>
    </row>
    <row r="68">
      <c r="A68" s="16" t="inlineStr">
        <is>
          <t>how</t>
        </is>
      </c>
      <c r="B68" s="21" t="inlineStr">
        <is>
          <t>Как добраться (кратко)</t>
        </is>
      </c>
      <c r="C68" s="2" t="inlineStr">
        <is>
          <t>Автобус №1 (полуэкспресс): старая площадь Усубалиева (угол Абдымомунова и Эркиндик) → КПП парка, 08:00–19:00, интервал 20–30 мин, 45–60 мин в пути, 50 сом наличными / 40 сом картой (economist.kg 05.2025; adventuresoflilnicki 09.2026; маршрут по городу изменён 02.09.2025). Такси 40–60 мин. Машины с ДВС оставляют на парковке у КПП, дальше — бесплатный электробус ~12 км до альплагеря.</t>
        </is>
      </c>
    </row>
    <row r="69">
      <c r="A69" s="16" t="inlineStr">
        <is>
          <t>needcar</t>
        </is>
      </c>
      <c r="B69" s="21" t="inlineStr">
        <is>
          <t>Нужна ли машина</t>
        </is>
      </c>
      <c r="C69" s="20" t="inlineStr">
        <is>
          <t>Для подъезда — да, но достаточно городского автобуса №1 или такси. Внутри парка личный транспорт не нужен: бесплатные электробусы до альплагеря и начала троп.</t>
        </is>
      </c>
    </row>
    <row r="70">
      <c r="A70" s="16" t="inlineStr">
        <is>
          <t>self</t>
        </is>
      </c>
      <c r="B70" s="21" t="inlineStr">
        <is>
          <t>Самостоятельно / с гидом</t>
        </is>
      </c>
      <c r="C70" s="20" t="inlineStr">
        <is>
          <t>Да: автобус №1, билет на КПП (по QR-коду), бесплатный электробус и маркированные популярные тропы. Для хижины Рацека и ледников нужна горная подготовка; ночёвку в хижине бронируют через Ak-Sai Travel.</t>
        </is>
      </c>
    </row>
    <row r="71">
      <c r="A71" s="16" t="inlineStr">
        <is>
          <t>roadtype</t>
        </is>
      </c>
      <c r="B71" s="21" t="inlineStr">
        <is>
          <t>Тип дороги</t>
        </is>
      </c>
      <c r="C71" s="20" t="inlineStr">
        <is>
          <t>Асфальт от Бишкека до КПП (горный серпантин в конце); внутри парка — асфальтированная дорога для электробусов до альплагеря; выше — горные тропы.</t>
        </is>
      </c>
    </row>
    <row r="72">
      <c r="A72" s="16" t="inlineStr">
        <is>
          <t>traveltime</t>
        </is>
      </c>
      <c r="B72" s="21" t="inlineStr">
        <is>
          <t>Время в пути</t>
        </is>
      </c>
      <c r="C72" s="20" t="inlineStr">
        <is>
          <t>Из центра Бишкека: автобус №1 — 45–60 мин, такси — 40–60 мин (~40 км; hiking.kg — 43 км, 1 ч 10 мин). От альплагеря: водопад Ак-Сай — 4,3 км, ~2,5 ч вверх, +700 м (hiking.kg); хижина Рацека — 5,7 км в одну сторону (asiamixtravel), обычно 3,5–4,5 ч вверх (editorial).</t>
        </is>
      </c>
    </row>
    <row r="73">
      <c r="A73" s="16" t="inlineStr">
        <is>
          <t>transfer</t>
        </is>
      </c>
      <c r="B73" s="21" t="inlineStr">
        <is>
          <t>Трансфер</t>
        </is>
      </c>
      <c r="C73" s="20" t="inlineStr">
        <is>
          <t>Автобус №1 — 50 сом наличными / 40 сом картой (2025–2026); такси Бишкек — Ала-Арча 800–1500 сом в одну сторону (vc.ru 2026); туры $30–80 с человека; электробус внутри парка — бесплатно.</t>
        </is>
      </c>
    </row>
    <row r="74">
      <c r="A74" s="16" t="inlineStr">
        <is>
          <t>p_sum</t>
        </is>
      </c>
      <c r="B74" s="21" t="inlineStr">
        <is>
          <t>Дорога: сводка</t>
        </is>
      </c>
      <c r="C74" s="2" t="inlineStr">
        <is>
          <t>Проще всего — автобус №1 от старой площади Усубалиева (50 сом наличными / 40 картой, 08:00–19:00, каждые 20–30 мин) или такси ≈1000 сом до КПП; машины с ДВС оставляют на большой парковке у входа. На КПП — билет 250 сом (дети 7–14 — 180), дальше бесплатный электробус ~12 км до альплагеря (каждые 10–15 мин днём). С 19.02.2026 у альплагеря работает гондола Doppelmayr (1 км, 2166→2494 м, 600 сом туда-обратно, только безнал, по вторникам не работает). Классика на день — водопад Ак-Сай (≈4 км, +450–700 м); подготовленным — хижина Рацека (6,4 км, +1100 м, 3380 м; койка 700–1400 сом, бронь через Ak-Sai Travel). Выезжайте рано: в выходные очереди на электробус.</t>
        </is>
      </c>
    </row>
    <row r="75">
      <c r="A75" s="16" t="inlineStr">
        <is>
          <t>#table:routes</t>
        </is>
      </c>
      <c r="B75" s="22" t="inlineStr">
        <is>
          <t>Подъезды — 1</t>
        </is>
      </c>
    </row>
    <row r="76">
      <c r="A76" s="16" t="inlineStr">
        <is>
          <t>#keys</t>
        </is>
      </c>
      <c r="C76" s="16" t="inlineStr">
        <is>
          <t>rec</t>
        </is>
      </c>
      <c r="D76" s="16" t="inlineStr">
        <is>
          <t>title</t>
        </is>
      </c>
      <c r="E76" s="16" t="inlineStr">
        <is>
          <t>from</t>
        </is>
      </c>
      <c r="F76" s="16" t="inlineStr">
        <is>
          <t>route</t>
        </is>
      </c>
      <c r="G76" s="16" t="inlineStr">
        <is>
          <t>km</t>
        </is>
      </c>
      <c r="H76" s="16" t="inlineStr">
        <is>
          <t>time</t>
        </is>
      </c>
      <c r="I76" s="16" t="inlineStr">
        <is>
          <t>surface</t>
        </is>
      </c>
      <c r="J76" s="16" t="inlineStr">
        <is>
          <t>vehicle</t>
        </is>
      </c>
      <c r="K76" s="16" t="inlineStr">
        <is>
          <t>season</t>
        </is>
      </c>
      <c r="L76" s="16" t="inlineStr">
        <is>
          <t>last</t>
        </is>
      </c>
      <c r="M76" s="16" t="inlineStr">
        <is>
          <t>parking_d</t>
        </is>
      </c>
      <c r="N76" s="16" t="inlineStr">
        <is>
          <t>parking_price</t>
        </is>
      </c>
      <c r="O76" s="16" t="inlineStr">
        <is>
          <t>trail_d</t>
        </is>
      </c>
      <c r="P76" s="16" t="inlineStr">
        <is>
          <t>haz</t>
        </is>
      </c>
      <c r="Q76" s="16" t="inlineStr">
        <is>
          <t>src</t>
        </is>
      </c>
      <c r="R76" s="16" t="inlineStr">
        <is>
          <t>hub</t>
        </is>
      </c>
      <c r="S76" s="16" t="inlineStr">
        <is>
          <t>hub_lat</t>
        </is>
      </c>
      <c r="T76" s="16" t="inlineStr">
        <is>
          <t>hub_lon</t>
        </is>
      </c>
      <c r="U76" s="16" t="inlineStr">
        <is>
          <t>rkm</t>
        </is>
      </c>
      <c r="V76" s="16" t="inlineStr">
        <is>
          <t>parking_lat</t>
        </is>
      </c>
      <c r="W76" s="16" t="inlineStr">
        <is>
          <t>parking_lon</t>
        </is>
      </c>
      <c r="X76" s="16" t="inlineStr">
        <is>
          <t>trail_lat</t>
        </is>
      </c>
      <c r="Y76" s="16" t="inlineStr">
        <is>
          <t>trail_lon</t>
        </is>
      </c>
      <c r="Z76" s="16" t="inlineStr">
        <is>
          <t>road</t>
        </is>
      </c>
      <c r="AA76" s="16" t="inlineStr">
        <is>
          <t>has_rt</t>
        </is>
      </c>
    </row>
    <row r="77">
      <c r="A77" s="16" t="inlineStr">
        <is>
          <t>#labels</t>
        </is>
      </c>
      <c r="B77" s="23" t="inlineStr">
        <is>
          <t>№ / строки ниже</t>
        </is>
      </c>
      <c r="C77" s="21" t="inlineStr">
        <is>
          <t>Рекомендован (да/нет)</t>
        </is>
      </c>
      <c r="D77" s="21" t="inlineStr">
        <is>
          <t>Название варианта</t>
        </is>
      </c>
      <c r="E77" s="21" t="inlineStr">
        <is>
          <t>Откуда</t>
        </is>
      </c>
      <c r="F77" s="21" t="inlineStr">
        <is>
          <t>Маршрут</t>
        </is>
      </c>
      <c r="G77" s="21" t="inlineStr">
        <is>
          <t>Км</t>
        </is>
      </c>
      <c r="H77" s="21" t="inlineStr">
        <is>
          <t>Время</t>
        </is>
      </c>
      <c r="I77" s="21" t="inlineStr">
        <is>
          <t>Покрытие</t>
        </is>
      </c>
      <c r="J77" s="21" t="inlineStr">
        <is>
          <t>Машина</t>
        </is>
      </c>
      <c r="K77" s="21" t="inlineStr">
        <is>
          <t>Сезон</t>
        </is>
      </c>
      <c r="L77" s="21" t="inlineStr">
        <is>
          <t>Последние АЗС/магазины</t>
        </is>
      </c>
      <c r="M77" s="21" t="inlineStr">
        <is>
          <t>Парковка</t>
        </is>
      </c>
      <c r="N77" s="21" t="inlineStr">
        <is>
          <t>Парковка: цена</t>
        </is>
      </c>
      <c r="O77" s="21" t="inlineStr">
        <is>
          <t>Тропа от парковки</t>
        </is>
      </c>
      <c r="P77" s="21" t="inlineStr">
        <is>
          <t>Опасности</t>
        </is>
      </c>
      <c r="Q77" s="21" t="inlineStr">
        <is>
          <t>Источник</t>
        </is>
      </c>
      <c r="R77" s="21" t="inlineStr">
        <is>
          <t>Город-старт</t>
        </is>
      </c>
      <c r="S77" s="21" t="inlineStr">
        <is>
          <t>Старт: широта</t>
        </is>
      </c>
      <c r="T77" s="21" t="inlineStr">
        <is>
          <t>Старт: долгота</t>
        </is>
      </c>
      <c r="U77" s="21" t="inlineStr">
        <is>
          <t>Км по графу дорог</t>
        </is>
      </c>
      <c r="V77" s="21" t="inlineStr">
        <is>
          <t>Парковка: широта</t>
        </is>
      </c>
      <c r="W77" s="21" t="inlineStr">
        <is>
          <t>Парковка: долгота</t>
        </is>
      </c>
      <c r="X77" s="21" t="inlineStr">
        <is>
          <t>Тропа: широта</t>
        </is>
      </c>
      <c r="Y77" s="21" t="inlineStr">
        <is>
          <t>Тропа: долгота</t>
        </is>
      </c>
      <c r="Z77" s="21" t="inlineStr">
        <is>
          <t>Геометрия дороги (JSON, генерируется)</t>
        </is>
      </c>
      <c r="AA77" s="21" t="inlineStr">
        <is>
          <t>Есть маршрут на карте (да/нет)</t>
        </is>
      </c>
    </row>
    <row r="78">
      <c r="B78" s="24" t="n">
        <v>1</v>
      </c>
      <c r="C78" s="20" t="inlineStr">
        <is>
          <t>да</t>
        </is>
      </c>
      <c r="D78" s="2" t="inlineStr">
        <is>
          <t>Из Бишкека по асфальту через Кашка-Суу до КПП, далее электробус</t>
        </is>
      </c>
      <c r="E78" s="20" t="inlineStr">
        <is>
          <t>Бишкек (≈40 км, 40–60 мин)</t>
        </is>
      </c>
      <c r="F78" s="2" t="inlineStr">
        <is>
          <t>Бишкек → юг по ул. Ж. Абдрахманова/Ахунбаева → Кой-Таш/Кашка-Суу → КПП парка (метка 42.64484, 74.48032) → электробус ~12 км по ущелью до альплагеря «Ала-Арча» (≈2150–2200 м)</t>
        </is>
      </c>
      <c r="G78" s="20" t="inlineStr">
        <is>
          <t>≈40 до КПП + 12 внутри парка</t>
        </is>
      </c>
      <c r="H78" s="20" t="inlineStr">
        <is>
          <t>40–60 мин до КПП; электробус ≈10–20 мин</t>
        </is>
      </c>
      <c r="I78" s="20" t="inlineStr">
        <is>
          <t>Асфальт до КПП и внутри парка (дорога для электробусов)</t>
        </is>
      </c>
      <c r="J78" s="20" t="inlineStr">
        <is>
          <t>седан (до КПП); внутрь — только электромобили (880 сом)</t>
        </is>
      </c>
      <c r="K78" s="2" t="inlineStr">
        <is>
          <t>Круглый год; электробусы ходят круглосуточно (днём каждые 10 мин, ночью 30–40 мин — summitx 2025; asocialnomad 2026 — каждые 15 мин, обратные до ~19:00–20:00)</t>
        </is>
      </c>
      <c r="L78" s="2" t="inlineStr">
        <is>
          <t>АЗС, банкоматы, супермаркеты — Бишкек и Кой-Таш; у КПП и альплагеря — кафе и кофейни; карточные терминалы на КПП ненадёжны, держите наличные; связь — до альплагеря</t>
        </is>
      </c>
      <c r="M78" s="2" t="inlineStr">
        <is>
          <t>Новая парковка перед КПП: 700 мест на старте с расширением до 2500 (24.kg, 04.2025); машины с ДВС дальше не пускают; турникеты и терминалы оплаты на КПП</t>
        </is>
      </c>
      <c r="N78" s="2" t="inlineStr">
        <is>
          <t>50 сом (hiking.kg, дата не указана); актуальный тариф 2026 не подтверждён</t>
        </is>
      </c>
      <c r="O78" s="2" t="inlineStr">
        <is>
          <t>Альплагерь «Ала-Арча» — конечная электробусов: старт троп на водопад Ак-Сай/хижину Рацека, в ущелье Адыгене и прогулочной дорожки вдоль реки; рядом — нижняя станция гондолы</t>
        </is>
      </c>
      <c r="P78" s="2" t="inlineStr">
        <is>
          <t>Очереди на электробус в выходные; выше альплагеря — горняшка, камнепады, лавины вне сезона; в 2026 г. стройка канатки и отелей местами перекрыла старые тропы (eurasia.travel форум, 05.2026)</t>
        </is>
      </c>
      <c r="Q78" s="2" t="inlineStr">
        <is>
          <t>https://kaktus.media/doc/523788_v_yshele_ala_archa_zapyshen_avtobysnyy_marshryt.html</t>
        </is>
      </c>
      <c r="R78" s="20" t="inlineStr">
        <is>
          <t>Бишкек</t>
        </is>
      </c>
      <c r="S78" s="20" t="n">
        <v>42.8746</v>
      </c>
      <c r="T78" s="20" t="n">
        <v>74.5698</v>
      </c>
      <c r="U78" s="20" t="n">
        <v>5</v>
      </c>
      <c r="V78" s="20" t="n">
        <v>42.6448</v>
      </c>
      <c r="W78" s="20" t="n">
        <v>74.4803</v>
      </c>
      <c r="X78" s="20" t="n">
        <v>42.565</v>
      </c>
      <c r="Y78" s="20" t="n">
        <v>74.48399999999999</v>
      </c>
      <c r="Z78" s="20" t="inlineStr">
        <is>
          <t>[[42.876, 74.536], [42.868, 74.478]]</t>
        </is>
      </c>
      <c r="AA78" s="20" t="inlineStr">
        <is>
          <t>да</t>
        </is>
      </c>
    </row>
    <row r="80">
      <c r="A80" s="16" t="inlineStr">
        <is>
          <t>#table:transport</t>
        </is>
      </c>
      <c r="B80" s="22" t="inlineStr">
        <is>
          <t>Транспорт и туры — 8</t>
        </is>
      </c>
    </row>
    <row r="81">
      <c r="A81" s="16" t="inlineStr">
        <is>
          <t>#keys</t>
        </is>
      </c>
      <c r="C81" s="16" t="inlineStr">
        <is>
          <t>mode</t>
        </is>
      </c>
      <c r="D81" s="16" t="inlineStr">
        <is>
          <t>provider</t>
        </is>
      </c>
      <c r="E81" s="16" t="inlineStr">
        <is>
          <t>from</t>
        </is>
      </c>
      <c r="F81" s="16" t="inlineStr">
        <is>
          <t>details</t>
        </is>
      </c>
      <c r="G81" s="16" t="inlineStr">
        <is>
          <t>price</t>
        </is>
      </c>
      <c r="H81" s="16" t="inlineStr">
        <is>
          <t>year</t>
        </is>
      </c>
      <c r="I81" s="16" t="inlineStr">
        <is>
          <t>contact</t>
        </is>
      </c>
      <c r="J81" s="16" t="inlineStr">
        <is>
          <t>src</t>
        </is>
      </c>
    </row>
    <row r="82">
      <c r="A82" s="16" t="inlineStr">
        <is>
          <t>#labels</t>
        </is>
      </c>
      <c r="B82" s="23" t="inlineStr">
        <is>
          <t>№ / строки ниже</t>
        </is>
      </c>
      <c r="C82" s="21" t="inlineStr">
        <is>
          <t>Вид</t>
        </is>
      </c>
      <c r="D82" s="21" t="inlineStr">
        <is>
          <t>Перевозчик</t>
        </is>
      </c>
      <c r="E82" s="21" t="inlineStr">
        <is>
          <t>Откуда</t>
        </is>
      </c>
      <c r="F82" s="21" t="inlineStr">
        <is>
          <t>Подробно</t>
        </is>
      </c>
      <c r="G82" s="21" t="inlineStr">
        <is>
          <t>Цена</t>
        </is>
      </c>
      <c r="H82" s="21" t="inlineStr">
        <is>
          <t>Год цены</t>
        </is>
      </c>
      <c r="I82" s="21" t="inlineStr">
        <is>
          <t>Контакт</t>
        </is>
      </c>
      <c r="J82" s="21" t="inlineStr">
        <is>
          <t>Источник</t>
        </is>
      </c>
    </row>
    <row r="83">
      <c r="B83" s="24" t="n">
        <v>1</v>
      </c>
      <c r="C83" s="20" t="inlineStr">
        <is>
          <t>маршрутка</t>
        </is>
      </c>
      <c r="D83" s="20" t="inlineStr">
        <is>
          <t>Автобус №1 (ISUZU 12 м, газ)</t>
        </is>
      </c>
      <c r="E83" s="2" t="inlineStr">
        <is>
          <t>Бишкек, старая площадь Т. Усубалиева (угол Абдымомунова и Эркиндик) → КПП парка</t>
        </is>
      </c>
      <c r="F83" s="2" t="inlineStr">
        <is>
          <t>08:00–19:00, интервал 20–30 мин, 45–60 мин в пути; по ул. Ж. Абдрахманова; запущен 16.05.2025, сделан постоянным</t>
        </is>
      </c>
      <c r="G83" s="20" t="inlineStr">
        <is>
          <t>50 сом наличными / 40 сом картой</t>
        </is>
      </c>
      <c r="H83" s="20" t="inlineStr">
        <is>
          <t>2025–2026</t>
        </is>
      </c>
      <c r="I83" s="20" t="inlineStr"/>
      <c r="J83" s="2" t="inlineStr">
        <is>
          <t>https://kaktus.media/doc/523788_v_yshele_ala_archa_zapyshen_avtobysnyy_marshryt.html</t>
        </is>
      </c>
    </row>
    <row r="84">
      <c r="B84" s="24" t="n">
        <v>2</v>
      </c>
      <c r="C84" s="20" t="inlineStr">
        <is>
          <t>такси</t>
        </is>
      </c>
      <c r="D84" s="20" t="inlineStr">
        <is>
          <t>Yandex Go / inDrive</t>
        </is>
      </c>
      <c r="E84" s="20" t="inlineStr">
        <is>
          <t>Бишкек → КПП</t>
        </is>
      </c>
      <c r="F84" s="20" t="inlineStr">
        <is>
          <t>40–60 мин</t>
        </is>
      </c>
      <c r="G84" s="2" t="inlineStr">
        <is>
          <t>≈1000 сом в одну сторону (asocialnomad 2026); 800–1500 сом (vc.ru 2026); ранее 860 сом (akchabar 2025)</t>
        </is>
      </c>
      <c r="H84" s="20" t="inlineStr">
        <is>
          <t>2025–2026</t>
        </is>
      </c>
      <c r="I84" s="20" t="inlineStr"/>
      <c r="J84" s="20" t="inlineStr">
        <is>
          <t>https://asocialnomad.com/?p=67183</t>
        </is>
      </c>
    </row>
    <row r="85">
      <c r="B85" s="24" t="n">
        <v>3</v>
      </c>
      <c r="C85" s="20" t="inlineStr">
        <is>
          <t>другое</t>
        </is>
      </c>
      <c r="D85" s="20" t="inlineStr">
        <is>
          <t>Электробусы/электрокары парка (~80 машин)</t>
        </is>
      </c>
      <c r="E85" s="20" t="inlineStr">
        <is>
          <t>КПП → альплагерь</t>
        </is>
      </c>
      <c r="F85" s="20" t="inlineStr">
        <is>
          <t>~12 км; входит в стоимость билета; круглосуточно</t>
        </is>
      </c>
      <c r="G85" s="20" t="inlineStr">
        <is>
          <t>бесплатно (в составе входного билета)</t>
        </is>
      </c>
      <c r="H85" s="20" t="inlineStr">
        <is>
          <t>2025–2026</t>
        </is>
      </c>
      <c r="I85" s="20" t="inlineStr">
        <is>
          <t>КПП +996 312 883 205</t>
        </is>
      </c>
      <c r="J85" s="20" t="inlineStr">
        <is>
          <t>https://summitx.info/en/articles/64816882</t>
        </is>
      </c>
    </row>
    <row r="86">
      <c r="B86" s="24" t="n">
        <v>4</v>
      </c>
      <c r="C86" s="20" t="inlineStr">
        <is>
          <t>канатная дорога</t>
        </is>
      </c>
      <c r="D86" s="20" t="inlineStr">
        <is>
          <t>Гондола Doppelmayr «Ала-Арча»</t>
        </is>
      </c>
      <c r="E86" s="2" t="inlineStr">
        <is>
          <t>альплагерь (2166 м) → верхняя станция 2494 м (район «Разбитого сердца»)</t>
        </is>
      </c>
      <c r="F86" s="2" t="inlineStr">
        <is>
          <t>1000 м, 16 кабин по 10 мест + 2 VIP, 1000 чел/ч; открыта 19.02.2026; по вторникам не работает (asocialnomad); 2-я очередь ~12 км к входу — строится с 03.2026</t>
        </is>
      </c>
      <c r="G86" s="20" t="inlineStr">
        <is>
          <t>взрослые 600 сом, дети 400 сом туда-обратно, только безнал</t>
        </is>
      </c>
      <c r="H86" s="20" t="inlineStr">
        <is>
          <t>2026</t>
        </is>
      </c>
      <c r="I86" s="20" t="inlineStr"/>
      <c r="J86" s="2" t="inlineStr">
        <is>
          <t>https://economist.kg/novosti/2026/02/18/proiezd-na-novoi-kanatkie-v-ala-archie-budiet-stoit-600-somov-podrobnosti/</t>
        </is>
      </c>
    </row>
    <row r="87">
      <c r="B87" s="24" t="n">
        <v>5</v>
      </c>
      <c r="C87" s="20" t="inlineStr">
        <is>
          <t>другое</t>
        </is>
      </c>
      <c r="D87" s="20" t="inlineStr">
        <is>
          <t>Личный электромобиль</t>
        </is>
      </c>
      <c r="E87" s="20" t="inlineStr">
        <is>
          <t>КПП → внутрь парка</t>
        </is>
      </c>
      <c r="F87" s="20" t="inlineStr">
        <is>
          <t>Только электромобили</t>
        </is>
      </c>
      <c r="G87" s="20" t="inlineStr">
        <is>
          <t>880 сом (с 08–11.06.2026; ранее 800)</t>
        </is>
      </c>
      <c r="H87" s="20" t="inlineStr">
        <is>
          <t>2026</t>
        </is>
      </c>
      <c r="I87" s="20" t="inlineStr"/>
      <c r="J87" s="2" t="inlineStr">
        <is>
          <t>https://kaktus.media/doc/547793_v_parke_ala_archa_povysili_stoimost_posesheniia_i_vezda_elektromobiley.html</t>
        </is>
      </c>
    </row>
    <row r="88">
      <c r="B88" s="24" t="n">
        <v>6</v>
      </c>
      <c r="C88" s="20" t="inlineStr">
        <is>
          <t>тур</t>
        </is>
      </c>
      <c r="D88" s="20" t="inlineStr">
        <is>
          <t>Tripster, Sputnik8, KG Country, Ak-Sai Travel</t>
        </is>
      </c>
      <c r="E88" s="20" t="inlineStr">
        <is>
          <t>Бишкек</t>
        </is>
      </c>
      <c r="F88" s="2" t="inlineStr">
        <is>
          <t>Однодневные экскурсии; Ak-Sai — бронь хижины Рацека, альпинизм</t>
        </is>
      </c>
      <c r="G88" s="20" t="inlineStr">
        <is>
          <t>$30–80 с человека</t>
        </is>
      </c>
      <c r="H88" s="20" t="inlineStr">
        <is>
          <t>2026</t>
        </is>
      </c>
      <c r="I88" s="20" t="inlineStr">
        <is>
          <t>ak-sai.com</t>
        </is>
      </c>
      <c r="J88" s="20" t="inlineStr">
        <is>
          <t>этап 1 (vc.ru)</t>
        </is>
      </c>
    </row>
    <row r="89">
      <c r="B89" s="24" t="n">
        <v>7</v>
      </c>
      <c r="C89" s="20" t="inlineStr">
        <is>
          <t>другое</t>
        </is>
      </c>
      <c r="D89" s="20" t="inlineStr">
        <is>
          <t>Носильщики (портеры) до хижины Рацека</t>
        </is>
      </c>
      <c r="E89" s="20" t="inlineStr">
        <is>
          <t>альплагерь → Рацек</t>
        </is>
      </c>
      <c r="F89" s="20" t="inlineStr">
        <is>
          <t>WhatsApp</t>
        </is>
      </c>
      <c r="G89" s="20" t="inlineStr">
        <is>
          <t>250 сом/кг</t>
        </is>
      </c>
      <c r="H89" s="20" t="inlineStr">
        <is>
          <t>2025</t>
        </is>
      </c>
      <c r="I89" s="20" t="inlineStr">
        <is>
          <t>+996 708 885 618</t>
        </is>
      </c>
      <c r="J89" s="20" t="inlineStr">
        <is>
          <t>https://summitx.info/en/articles/64816882</t>
        </is>
      </c>
    </row>
    <row r="90">
      <c r="B90" s="24" t="n">
        <v>8</v>
      </c>
      <c r="C90" s="20" t="inlineStr">
        <is>
          <t>велосипед</t>
        </is>
      </c>
      <c r="D90" s="20" t="inlineStr">
        <is>
          <t>самостоятельно</t>
        </is>
      </c>
      <c r="E90" s="20" t="inlineStr">
        <is>
          <t>Бишкек</t>
        </is>
      </c>
      <c r="F90" s="20" t="inlineStr">
        <is>
          <t>Велосипедисты доезжают своим ходом (подъём ~40 км)</t>
        </is>
      </c>
      <c r="G90" s="20" t="inlineStr"/>
      <c r="H90" s="20" t="inlineStr">
        <is>
          <t>2026</t>
        </is>
      </c>
      <c r="I90" s="20" t="inlineStr"/>
      <c r="J90" s="2" t="inlineStr">
        <is>
          <t>https://www.weproject.media/articles/detail/kak-provesti-idealnyy-den-v-ala-arche-letom-marshrut-s-novoy-kanatnoy-dorogoy/?amp=y</t>
        </is>
      </c>
    </row>
    <row r="93" ht="22" customHeight="1">
      <c r="A93" s="16" t="inlineStr">
        <is>
          <t>#section</t>
        </is>
      </c>
      <c r="B93" s="17" t="inlineStr">
        <is>
          <t>Сезон и что взять</t>
        </is>
      </c>
      <c r="C93" s="18" t="n"/>
      <c r="D93" s="18" t="n"/>
      <c r="E93" s="18" t="n"/>
      <c r="F93" s="18" t="n"/>
      <c r="G93" s="18" t="n"/>
      <c r="H93" s="18" t="n"/>
    </row>
    <row r="94">
      <c r="A94" s="16" t="inlineStr">
        <is>
          <t>when</t>
        </is>
      </c>
      <c r="B94" s="21" t="inlineStr">
        <is>
          <t>Когда ехать (подробно)</t>
        </is>
      </c>
      <c r="C94" s="2" t="inlineStr">
        <is>
          <t>Май — октябрь — основной сезон походов (asiamixtravel 2026); июль — сентябрь — лучшее время для хижины Рацека. Зимой парк открыт (электробусы ходят круглосуточно по hiking.kg), тропы в снегу и лавиноопасны, рядом катание на лыжах.</t>
        </is>
      </c>
    </row>
    <row r="95">
      <c r="A95" s="16" t="inlineStr">
        <is>
          <t>diff</t>
        </is>
      </c>
      <c r="B95" s="21" t="inlineStr">
        <is>
          <t>Сложность (подробно)</t>
        </is>
      </c>
      <c r="C95" s="2" t="inlineStr">
        <is>
          <t>Единой сложности у парка нет: прогулка вдоль реки, тропа к водопаду и подъём к хижине Рацека требуют разной подготовки.</t>
        </is>
      </c>
    </row>
    <row r="96">
      <c r="A96" s="16" t="inlineStr">
        <is>
          <t>hours</t>
        </is>
      </c>
      <c r="B96" s="21" t="inlineStr">
        <is>
          <t>Часы работы</t>
        </is>
      </c>
      <c r="C96" s="20" t="inlineStr">
        <is>
          <t>Парк открыт ежедневно; электробусы курсируют круглосуточно (hiking.kg), Google и 2ГИС указывают «24 часа». Офис администрации — 09:00–17:30, сб–вс выходные (сайт парка) — не путать с режимом КПП. Автобус №1 ходит 08:00–19:00. КПП: +996 312 883 205.</t>
        </is>
      </c>
    </row>
    <row r="97">
      <c r="A97" s="16" t="inlineStr">
        <is>
          <t>daytime</t>
        </is>
      </c>
      <c r="B97" s="21" t="inlineStr">
        <is>
          <t>Лучшее время суток</t>
        </is>
      </c>
      <c r="C97" s="20" t="inlineStr">
        <is>
          <t>Раннее утро: меньше людей в электробусах и на тропе, стабильная погода; в горах после полудня чаще облака и гроза. В выходные приезжай к открытию — очереди на электробус (editorial).</t>
        </is>
      </c>
    </row>
    <row r="98">
      <c r="A98" s="16" t="inlineStr">
        <is>
          <t>p_season</t>
        </is>
      </c>
      <c r="B98" s="21" t="inlineStr">
        <is>
          <t>Сезон (подробно)</t>
        </is>
      </c>
      <c r="C98" s="2" t="inlineStr">
        <is>
          <t>Май — октябрь — основной сезон; июль — сентябрь — лучшее время для Рацека и Адыгене; выходные — очереди на электробус. Ноябрь — апрель: парк открыт, тропы в снегу, лавиноопасно выше альплагеря; ледолазание и лыжи (Кашка-Суу). Праздничные дни иногда с бесплатным входом (1 мая 2025). Новые тарифы с 08.06.2026.</t>
        </is>
      </c>
    </row>
    <row r="99">
      <c r="A99" s="16" t="inlineStr">
        <is>
          <t>bring</t>
        </is>
      </c>
      <c r="B99" s="21" t="inlineStr">
        <is>
          <t>Что взять</t>
        </is>
      </c>
      <c r="C99" s="20" t="inlineStr">
        <is>
          <t>Треккинговую обувь, ветровку и тёплый слой (высоты 2150–3400 м), воду 1,5–2 л и перекус (костры запрещены), солнцезащиту, наличные для КПП (карточные терминалы ненадёжны — vc.ru), палки для спуска; для Рацека — налобный фонарь и пуховку.</t>
        </is>
      </c>
    </row>
    <row r="101" ht="22" customHeight="1">
      <c r="A101" s="16" t="inlineStr">
        <is>
          <t>#section</t>
        </is>
      </c>
      <c r="B101" s="17" t="inlineStr">
        <is>
          <t>Важно</t>
        </is>
      </c>
      <c r="C101" s="18" t="n"/>
      <c r="D101" s="18" t="n"/>
      <c r="E101" s="18" t="n"/>
      <c r="F101" s="18" t="n"/>
      <c r="G101" s="18" t="n"/>
      <c r="H101" s="18" t="n"/>
    </row>
    <row r="102">
      <c r="A102" s="16" t="inlineStr">
        <is>
          <t>warn</t>
        </is>
      </c>
      <c r="B102" s="21" t="inlineStr">
        <is>
          <t>Важно / предупреждения</t>
        </is>
      </c>
      <c r="C102" s="2" t="inlineStr">
        <is>
          <t>С 1 мая 2025 г. въезд машин с ДВС запрещён — парковка у КПП и электробус. Костры и мангалы на дровах запрещены (только газовые мангалы в спецзонах). Выше альплагеря — высота 2800–3400 м: горная болезнь, резкая смена погоды, лавины и камнепады вне сезона; поворачивай назад при ухудшении видимости (asiamixtravel). Тарифы меняются — проверяй на КПП +996 312 883 205.</t>
        </is>
      </c>
    </row>
    <row r="103">
      <c r="A103" s="16" t="inlineStr">
        <is>
          <t>entry</t>
        </is>
      </c>
      <c r="B103" s="21" t="inlineStr">
        <is>
          <t>Вход (подробно)</t>
        </is>
      </c>
      <c r="C103" s="20" t="inlineStr">
        <is>
          <t>С 11.06.2026: взрослые 250 сом, дети 7–14 лет 180 сом, до 7 лет бесплатно; въезд личного электромобиля 880 сом (24.kg 11.06.2026; asiamixtravel 2026; Reporter.kg). До этого (с 01.05.2025): 200/150 сом, электромобиль 800 сом (banks.kg, economist.kg). Билет — по QR-коду на КПП. Парковка у КПП — 50 сом (hiking.kg, без даты). Тариф на сайте парка (пеший вход бесплатно, авто 700 сом) устарел.</t>
        </is>
      </c>
    </row>
    <row r="104">
      <c r="A104" s="16" t="inlineStr">
        <is>
          <t>net</t>
        </is>
      </c>
      <c r="B104" s="21" t="inlineStr">
        <is>
          <t>Связь (подробно)</t>
        </is>
      </c>
      <c r="C104" s="20" t="inlineStr">
        <is>
          <t>У КПП и альплагеря мобильная связь обычно есть, выше по тропам — нестабильна; «не рассчитывай на надёжное покрытие в горах» (asiamixtravel 2026). Оператор по участкам не подтверждён.</t>
        </is>
      </c>
    </row>
    <row r="105">
      <c r="A105" s="16" t="inlineStr">
        <is>
          <t>p_permits</t>
        </is>
      </c>
      <c r="B105" s="21" t="inlineStr">
        <is>
          <t>Разрешения</t>
        </is>
      </c>
      <c r="C105" s="2" t="inlineStr">
        <is>
          <t>Билет на КПП (QR): взрослые 250 сом, дети 7–14 — 180, до 7 лет бесплатно (с 08.06.2026); электромобиль 880 сом. Электробус включён. Гондола — отдельно, только безнал. Погранпропуск не нужен. Костры запрещены.</t>
        </is>
      </c>
    </row>
    <row r="106">
      <c r="A106" s="16" t="inlineStr">
        <is>
          <t>p_access</t>
        </is>
      </c>
      <c r="B106" s="21" t="inlineStr">
        <is>
          <t>Доступность (дети, пожилые…)</t>
        </is>
      </c>
      <c r="C106" s="2" t="inlineStr">
        <is>
          <t>С детьми — да (электробус, дорожка вдоль реки 1,3 км, гондола; детский билет 180 сом). Пожилым — электробус + гондола + дорожка вдоль реки. Коляска — дорожка вдоль реки подходит (eurasia.travel), остальное — нет. Скидок для людей с инвалидностью в тарифе 2026 нет (критика в соцсетях). Собаки — правил не найдено.</t>
        </is>
      </c>
    </row>
    <row r="108" ht="22" customHeight="1">
      <c r="A108" s="16" t="inlineStr">
        <is>
          <t>#section</t>
        </is>
      </c>
      <c r="B108" s="17" t="inlineStr">
        <is>
          <t>Ночлег и еда</t>
        </is>
      </c>
      <c r="C108" s="18" t="n"/>
      <c r="D108" s="18" t="n"/>
      <c r="E108" s="18" t="n"/>
      <c r="F108" s="18" t="n"/>
      <c r="G108" s="18" t="n"/>
      <c r="H108" s="18" t="n"/>
    </row>
    <row r="109">
      <c r="A109" s="16" t="inlineStr">
        <is>
          <t>stay</t>
        </is>
      </c>
      <c r="B109" s="21" t="inlineStr">
        <is>
          <t>Ночлег (кратко)</t>
        </is>
      </c>
      <c r="C109" s="2" t="inlineStr">
        <is>
          <t>В парке: гостиница/коттеджи у альплагеря, юрточный городок, ресторан (banks.kg 2025); хижина Рацека (~3380 м, бронь через Ak-Sai Travel); рядом — ALTO Cabins, Manzara A-Frames, горнолыжная база Кашка-Суу (adventuresoflilnicki 2026). Цены 2026 в источниках не указаны.</t>
        </is>
      </c>
    </row>
    <row r="110">
      <c r="A110" s="16" t="inlineStr">
        <is>
          <t>food</t>
        </is>
      </c>
      <c r="B110" s="21" t="inlineStr">
        <is>
          <t>Еда (кратко)</t>
        </is>
      </c>
      <c r="C110" s="2" t="inlineStr">
        <is>
          <t>Ресторан и кафе с напитками и выпечкой у альплагеря, юрточный городок (banks.kg, 2025); популярен горный чай из термоса и пикник у газовых мангалов в отведённых зонах. Конкретные меню и цены не подтверждены.</t>
        </is>
      </c>
    </row>
    <row r="111">
      <c r="A111" s="16" t="inlineStr">
        <is>
          <t>#table:stays</t>
        </is>
      </c>
      <c r="B111" s="22" t="inlineStr">
        <is>
          <t>Ночлег — 6</t>
        </is>
      </c>
    </row>
    <row r="112">
      <c r="A112" s="16" t="inlineStr">
        <is>
          <t>#keys</t>
        </is>
      </c>
      <c r="C112" s="16" t="inlineStr">
        <is>
          <t>name</t>
        </is>
      </c>
      <c r="D112" s="16" t="inlineStr">
        <is>
          <t>type</t>
        </is>
      </c>
      <c r="E112" s="16" t="inlineStr">
        <is>
          <t>where</t>
        </is>
      </c>
      <c r="F112" s="16" t="inlineStr">
        <is>
          <t>season</t>
        </is>
      </c>
      <c r="G112" s="16" t="inlineStr">
        <is>
          <t>price</t>
        </is>
      </c>
      <c r="H112" s="16" t="inlineStr">
        <is>
          <t>year</t>
        </is>
      </c>
      <c r="I112" s="16" t="inlineStr">
        <is>
          <t>contact</t>
        </is>
      </c>
      <c r="J112" s="16" t="inlineStr">
        <is>
          <t>src</t>
        </is>
      </c>
    </row>
    <row r="113">
      <c r="A113" s="16" t="inlineStr">
        <is>
          <t>#labels</t>
        </is>
      </c>
      <c r="B113" s="23" t="inlineStr">
        <is>
          <t>№ / строки ниже</t>
        </is>
      </c>
      <c r="C113" s="21" t="inlineStr">
        <is>
          <t>Название</t>
        </is>
      </c>
      <c r="D113" s="21" t="inlineStr">
        <is>
          <t>Тип</t>
        </is>
      </c>
      <c r="E113" s="21" t="inlineStr">
        <is>
          <t>Где</t>
        </is>
      </c>
      <c r="F113" s="21" t="inlineStr">
        <is>
          <t>Сезон</t>
        </is>
      </c>
      <c r="G113" s="21" t="inlineStr">
        <is>
          <t>Цена</t>
        </is>
      </c>
      <c r="H113" s="21" t="inlineStr">
        <is>
          <t>Год цены</t>
        </is>
      </c>
      <c r="I113" s="21" t="inlineStr">
        <is>
          <t>Контакт</t>
        </is>
      </c>
      <c r="J113" s="21" t="inlineStr">
        <is>
          <t>Источник</t>
        </is>
      </c>
    </row>
    <row r="114">
      <c r="B114" s="24" t="n">
        <v>1</v>
      </c>
      <c r="C114" s="20" t="inlineStr">
        <is>
          <t>Гостиница альплагеря «Ала-Арча»</t>
        </is>
      </c>
      <c r="D114" s="2" t="inlineStr">
        <is>
          <t>гостиница (новый корпус с удобствами + бюджетный с общими санузлами)</t>
        </is>
      </c>
      <c r="E114" s="20" t="inlineStr">
        <is>
          <t>альплагерь, ≈2100–2200 м</t>
        </is>
      </c>
      <c r="F114" s="20" t="inlineStr">
        <is>
          <t>круглый год</t>
        </is>
      </c>
      <c r="G114" s="2" t="inlineStr">
        <is>
          <t>номера 4000–9000 сом/ночь (akchabar 2025, без разбивки по корпусам)</t>
        </is>
      </c>
      <c r="H114" s="20" t="inlineStr">
        <is>
          <t>2025</t>
        </is>
      </c>
      <c r="I114" s="20" t="inlineStr">
        <is>
          <t>через Ak-Sai Travel (ak-sai.com)</t>
        </is>
      </c>
      <c r="J114" s="2" t="inlineStr">
        <is>
          <t>https://www.akchabar.kg/en/article/msb-ktpturxesovooxcj/otdykh-vblizi-bishkeka-skolko-stoit-doekhat-do-alaarchi</t>
        </is>
      </c>
    </row>
    <row r="115">
      <c r="B115" s="24" t="n">
        <v>2</v>
      </c>
      <c r="C115" s="20" t="inlineStr">
        <is>
          <t>Коттеджи парка (21 шт., сауна, джакузи) и A-frame</t>
        </is>
      </c>
      <c r="D115" s="20" t="inlineStr">
        <is>
          <t>коттеджи</t>
        </is>
      </c>
      <c r="E115" s="20" t="inlineStr">
        <is>
          <t>у альплагеря</t>
        </is>
      </c>
      <c r="F115" s="20" t="inlineStr">
        <is>
          <t>круглый год</t>
        </is>
      </c>
      <c r="G115" s="20" t="inlineStr">
        <is>
          <t>A-frame от 11 000 сом/ночь</t>
        </is>
      </c>
      <c r="H115" s="20" t="inlineStr">
        <is>
          <t>2026</t>
        </is>
      </c>
      <c r="I115" s="20" t="inlineStr">
        <is>
          <t>бронировать заранее</t>
        </is>
      </c>
      <c r="J115" s="2" t="inlineStr">
        <is>
          <t>https://www.weproject.media/articles/detail/kak-provesti-idealnyy-den-v-ala-arche-letom-marshrut-s-novoy-kanatnoy-dorogoy/?amp=y</t>
        </is>
      </c>
    </row>
    <row r="116">
      <c r="B116" s="24" t="n">
        <v>3</v>
      </c>
      <c r="C116" s="20" t="inlineStr">
        <is>
          <t>Хижина Рацека</t>
        </is>
      </c>
      <c r="D116" s="2" t="inlineStr">
        <is>
          <t>горная хижина до 35 мест, персонал 24/7, солнечные панели, бар</t>
        </is>
      </c>
      <c r="E116" s="20" t="inlineStr">
        <is>
          <t>3370–3383 м, морена ледника Ак-Сай</t>
        </is>
      </c>
      <c r="F116" s="20" t="inlineStr">
        <is>
          <t>в основном июнь — сентябрь</t>
        </is>
      </c>
      <c r="G116" s="2" t="inlineStr">
        <is>
          <t>700–1400 сом/чел. с матрасом (2025); ранее 500 сом; аренда спальника — доплата</t>
        </is>
      </c>
      <c r="H116" s="20" t="inlineStr">
        <is>
          <t>2025</t>
        </is>
      </c>
      <c r="I116" s="20" t="inlineStr">
        <is>
          <t>Ak-Sai Travel (бронь, крупным группам — заранее)</t>
        </is>
      </c>
      <c r="J116" s="20" t="inlineStr">
        <is>
          <t>https://summitx.info/en/articles/64816882</t>
        </is>
      </c>
    </row>
    <row r="117">
      <c r="B117" s="24" t="n">
        <v>4</v>
      </c>
      <c r="C117" s="20" t="inlineStr">
        <is>
          <t>ALTO Cabins</t>
        </is>
      </c>
      <c r="D117" s="20" t="inlineStr">
        <is>
          <t>домик целиком</t>
        </is>
      </c>
      <c r="E117" s="20" t="inlineStr">
        <is>
          <t>Кашка-Суу, ул. Калгакар 1 (у входа)</t>
        </is>
      </c>
      <c r="F117" s="20" t="inlineStr">
        <is>
          <t>круглый год</t>
        </is>
      </c>
      <c r="G117" s="20" t="inlineStr">
        <is>
          <t>≈$109/ночь</t>
        </is>
      </c>
      <c r="H117" s="20" t="inlineStr">
        <is>
          <t>2026</t>
        </is>
      </c>
      <c r="I117" s="20" t="inlineStr">
        <is>
          <t>Expedia/Wotif</t>
        </is>
      </c>
      <c r="J117" s="2" t="inlineStr">
        <is>
          <t>https://www.travelocity.com/Ala-Archa-National-Park-Chuy-Province.d6101694.Vacation-Attraction</t>
        </is>
      </c>
    </row>
    <row r="118">
      <c r="B118" s="24" t="n">
        <v>5</v>
      </c>
      <c r="C118" s="20" t="inlineStr">
        <is>
          <t>Jannat Resort</t>
        </is>
      </c>
      <c r="D118" s="20" t="inlineStr">
        <is>
          <t>курорт (спа, бассейн)</t>
        </is>
      </c>
      <c r="E118" s="20" t="inlineStr">
        <is>
          <t>Кой-Таш (по пути)</t>
        </is>
      </c>
      <c r="F118" s="20" t="inlineStr">
        <is>
          <t>круглый год</t>
        </is>
      </c>
      <c r="G118" s="20" t="inlineStr">
        <is>
          <t>≈$171/ночь</t>
        </is>
      </c>
      <c r="H118" s="20" t="inlineStr">
        <is>
          <t>2026</t>
        </is>
      </c>
      <c r="I118" s="20" t="inlineStr">
        <is>
          <t>Expedia</t>
        </is>
      </c>
      <c r="J118" s="2" t="inlineStr">
        <is>
          <t>https://www.travelocity.com/Ala-Archa-National-Park-Chuy-Province.d6101694.Vacation-Attraction</t>
        </is>
      </c>
    </row>
    <row r="119">
      <c r="B119" s="24" t="n">
        <v>6</v>
      </c>
      <c r="C119" s="20" t="inlineStr">
        <is>
          <t>Manzara A-Frames; юрточный городок парка</t>
        </is>
      </c>
      <c r="D119" s="20" t="inlineStr">
        <is>
          <t>глэмпинг/юрты</t>
        </is>
      </c>
      <c r="E119" s="20" t="inlineStr">
        <is>
          <t>у парка / в парке</t>
        </is>
      </c>
      <c r="F119" s="20" t="inlineStr">
        <is>
          <t>лето</t>
        </is>
      </c>
      <c r="G119" s="20" t="inlineStr">
        <is>
          <t>не найдено</t>
        </is>
      </c>
      <c r="H119" s="20" t="inlineStr">
        <is>
          <t>2026</t>
        </is>
      </c>
      <c r="I119" s="20" t="inlineStr"/>
      <c r="J119" s="20" t="inlineStr">
        <is>
          <t>этап 1</t>
        </is>
      </c>
    </row>
    <row r="121">
      <c r="A121" s="16" t="inlineStr">
        <is>
          <t>#table:food</t>
        </is>
      </c>
      <c r="B121" s="22" t="inlineStr">
        <is>
          <t>Еда — 3</t>
        </is>
      </c>
    </row>
    <row r="122">
      <c r="A122" s="16" t="inlineStr">
        <is>
          <t>#keys</t>
        </is>
      </c>
      <c r="C122" s="16" t="inlineStr">
        <is>
          <t>name</t>
        </is>
      </c>
      <c r="D122" s="16" t="inlineStr">
        <is>
          <t>where</t>
        </is>
      </c>
      <c r="E122" s="16" t="inlineStr">
        <is>
          <t>details</t>
        </is>
      </c>
      <c r="F122" s="16" t="inlineStr">
        <is>
          <t>src</t>
        </is>
      </c>
    </row>
    <row r="123">
      <c r="A123" s="16" t="inlineStr">
        <is>
          <t>#labels</t>
        </is>
      </c>
      <c r="B123" s="23" t="inlineStr">
        <is>
          <t>№ / строки ниже</t>
        </is>
      </c>
      <c r="C123" s="21" t="inlineStr">
        <is>
          <t>Название</t>
        </is>
      </c>
      <c r="D123" s="21" t="inlineStr">
        <is>
          <t>Где</t>
        </is>
      </c>
      <c r="E123" s="21" t="inlineStr">
        <is>
          <t>Подробно</t>
        </is>
      </c>
      <c r="F123" s="21" t="inlineStr">
        <is>
          <t>Источник</t>
        </is>
      </c>
    </row>
    <row r="124">
      <c r="B124" s="24" t="n">
        <v>1</v>
      </c>
      <c r="C124" s="20" t="inlineStr">
        <is>
          <t>Кафе и кофейни у КПП и у конечной электробусов</t>
        </is>
      </c>
      <c r="D124" s="20" t="inlineStr">
        <is>
          <t>вход и альплагерь</t>
        </is>
      </c>
      <c r="E124" s="2" t="inlineStr">
        <is>
          <t>Блюда 500–600 сом, бургеры/сэндвичи (akchabar 2025); ресторан и юрточный городок</t>
        </is>
      </c>
      <c r="F124" s="2" t="inlineStr">
        <is>
          <t>https://www.akchabar.kg/en/article/msb-ktpturxesovooxcj/otdykh-vblizi-bishkeka-skolko-stoit-doekhat-do-alaarchi</t>
        </is>
      </c>
    </row>
    <row r="125">
      <c r="B125" s="24" t="n">
        <v>2</v>
      </c>
      <c r="C125" s="20" t="inlineStr">
        <is>
          <t>Кафе хижины Рацека</t>
        </is>
      </c>
      <c r="D125" s="20" t="inlineStr">
        <is>
          <t>3380 м</t>
        </is>
      </c>
      <c r="E125" s="20" t="inlineStr">
        <is>
          <t>Завтрак ≈900 сом, обед ≈1300 сом; заказ заранее</t>
        </is>
      </c>
      <c r="F125" s="20" t="inlineStr">
        <is>
          <t>https://summitx.info/en/articles/64816882</t>
        </is>
      </c>
    </row>
    <row r="126">
      <c r="B126" s="24" t="n">
        <v>3</v>
      </c>
      <c r="C126" s="20" t="inlineStr">
        <is>
          <t>Свой перекус и термос</t>
        </is>
      </c>
      <c r="D126" s="20" t="inlineStr">
        <is>
          <t>тропы</t>
        </is>
      </c>
      <c r="E126" s="20" t="inlineStr">
        <is>
          <t>Выше альплагеря еды нет (кроме Рацека)</t>
        </is>
      </c>
      <c r="F126" s="20" t="inlineStr">
        <is>
          <t>editorial</t>
        </is>
      </c>
    </row>
    <row r="129" ht="22" customHeight="1">
      <c r="A129" s="16" t="inlineStr">
        <is>
          <t>#section</t>
        </is>
      </c>
      <c r="B129" s="17" t="inlineStr">
        <is>
          <t>На месте</t>
        </is>
      </c>
      <c r="C129" s="18" t="n"/>
      <c r="D129" s="18" t="n"/>
      <c r="E129" s="18" t="n"/>
      <c r="F129" s="18" t="n"/>
      <c r="G129" s="18" t="n"/>
      <c r="H129" s="18" t="n"/>
    </row>
    <row r="130">
      <c r="A130" s="16" t="inlineStr">
        <is>
          <t>camping</t>
        </is>
      </c>
      <c r="B130" s="21" t="inlineStr">
        <is>
          <t>Кемпинг</t>
        </is>
      </c>
      <c r="C130" s="20" t="inlineStr">
        <is>
          <t>Палатки — у альплагеря (ранее 400 сом за палатку, too.kg, устар.) и у хижины Рацека (бесплатно/символический экосбор); костры запрещены — только газовая горелка.</t>
        </is>
      </c>
    </row>
    <row r="131">
      <c r="A131" s="16" t="inlineStr">
        <is>
          <t>photo_spots</t>
        </is>
      </c>
      <c r="B131" s="21" t="inlineStr">
        <is>
          <t>Точки для фото</t>
        </is>
      </c>
      <c r="C131" s="20" t="inlineStr">
        <is>
          <t>«Разбитое сердце» (2380 м) и верхняя станция гондолы — вид вниз по ущелью; водопад Ак-Сай (утро — меньше людей); морена у Рацека с видом на ледник Ак-Сай и пик Корона; пик Семёнова-Тян-Шанского с дороги.</t>
        </is>
      </c>
    </row>
    <row r="132">
      <c r="A132" s="16" t="inlineStr">
        <is>
          <t>#table:hikes</t>
        </is>
      </c>
      <c r="B132" s="22" t="inlineStr">
        <is>
          <t>Тропы — 6</t>
        </is>
      </c>
    </row>
    <row r="133">
      <c r="A133" s="16" t="inlineStr">
        <is>
          <t>#keys</t>
        </is>
      </c>
      <c r="C133" s="16" t="inlineStr">
        <is>
          <t>name</t>
        </is>
      </c>
      <c r="D133" s="16" t="inlineStr">
        <is>
          <t>route</t>
        </is>
      </c>
      <c r="E133" s="16" t="inlineStr">
        <is>
          <t>km</t>
        </is>
      </c>
      <c r="F133" s="16" t="inlineStr">
        <is>
          <t>gain_m</t>
        </is>
      </c>
      <c r="G133" s="16" t="inlineStr">
        <is>
          <t>time</t>
        </is>
      </c>
      <c r="H133" s="16" t="inlineStr">
        <is>
          <t>difficulty</t>
        </is>
      </c>
      <c r="I133" s="16" t="inlineStr">
        <is>
          <t>marked</t>
        </is>
      </c>
      <c r="J133" s="16" t="inlineStr">
        <is>
          <t>track</t>
        </is>
      </c>
      <c r="K133" s="16" t="inlineStr">
        <is>
          <t>src</t>
        </is>
      </c>
    </row>
    <row r="134">
      <c r="A134" s="16" t="inlineStr">
        <is>
          <t>#labels</t>
        </is>
      </c>
      <c r="B134" s="23" t="inlineStr">
        <is>
          <t>№ / строки ниже</t>
        </is>
      </c>
      <c r="C134" s="21" t="inlineStr">
        <is>
          <t>Название</t>
        </is>
      </c>
      <c r="D134" s="21" t="inlineStr">
        <is>
          <t>Маршрут</t>
        </is>
      </c>
      <c r="E134" s="21" t="inlineStr">
        <is>
          <t>Км</t>
        </is>
      </c>
      <c r="F134" s="21" t="inlineStr">
        <is>
          <t>Набор, м</t>
        </is>
      </c>
      <c r="G134" s="21" t="inlineStr">
        <is>
          <t>Время</t>
        </is>
      </c>
      <c r="H134" s="21" t="inlineStr">
        <is>
          <t>Сложность</t>
        </is>
      </c>
      <c r="I134" s="21" t="inlineStr">
        <is>
          <t>Маркировка</t>
        </is>
      </c>
      <c r="J134" s="21" t="inlineStr">
        <is>
          <t>Трек (ссылка)</t>
        </is>
      </c>
      <c r="K134" s="21" t="inlineStr">
        <is>
          <t>Источник</t>
        </is>
      </c>
    </row>
    <row r="135">
      <c r="B135" s="24" t="n">
        <v>1</v>
      </c>
      <c r="C135" s="20" t="inlineStr">
        <is>
          <t>Прогулочная тропа вдоль Ала-Арчи</t>
        </is>
      </c>
      <c r="D135" s="2" t="inlineStr">
        <is>
          <t>альплагерь → вдоль реки (асфальтированная дорожка вправо от станции канатки)</t>
        </is>
      </c>
      <c r="E135" s="20" t="inlineStr">
        <is>
          <t>1,3</t>
        </is>
      </c>
      <c r="F135" s="20" t="inlineStr">
        <is>
          <t>минимальный</t>
        </is>
      </c>
      <c r="G135" s="20" t="inlineStr">
        <is>
          <t>40 мин в одну сторону; 1–1,5 ч туда-обратно</t>
        </is>
      </c>
      <c r="H135" s="20" t="inlineStr">
        <is>
          <t>лёгкая, подходит для колясок</t>
        </is>
      </c>
      <c r="I135" s="20" t="inlineStr">
        <is>
          <t>да (дорожка)</t>
        </is>
      </c>
      <c r="J135" s="20" t="inlineStr"/>
      <c r="K135" s="20" t="inlineStr">
        <is>
          <t>https://eurasia.travel/?p=21222</t>
        </is>
      </c>
    </row>
    <row r="136">
      <c r="B136" s="24" t="n">
        <v>2</v>
      </c>
      <c r="C136" s="2" t="inlineStr">
        <is>
          <t>Водопад Ак-Сай (через «Разбитое сердце» 2377–2380 м и плато Тепши 2458 м)</t>
        </is>
      </c>
      <c r="D136" s="2" t="inlineStr">
        <is>
          <t>альплагерь (≈2200 м) → «Разбитое сердце» → плато Тепши → водопад (2665 м)</t>
        </is>
      </c>
      <c r="E136" s="20" t="inlineStr">
        <is>
          <t>3,7–4,3 в одну сторону</t>
        </is>
      </c>
      <c r="F136" s="20" t="inlineStr">
        <is>
          <t>≈450–700 (по разным источникам; hiking.kg — 700)</t>
        </is>
      </c>
      <c r="G136" s="20" t="inlineStr">
        <is>
          <t>≈2–2,5 ч вверх; 5–6 ч туда-обратно (eurasia.travel)</t>
        </is>
      </c>
      <c r="H136" s="20" t="inlineStr">
        <is>
          <t>средняя (eurasia.travel — «трудная» для неподготовленных)</t>
        </is>
      </c>
      <c r="I136" s="20" t="inlineStr">
        <is>
          <t>натоптана, частично маркирована</t>
        </is>
      </c>
      <c r="J136" s="2" t="inlineStr">
        <is>
          <t>https://ru.wikiloc.com/marshruty-pokhod/ala-archa-ak-sai-waterfall-137916790</t>
        </is>
      </c>
      <c r="K136" s="20" t="inlineStr">
        <is>
          <t>https://eurasia.travel/?p=21222</t>
        </is>
      </c>
    </row>
    <row r="137">
      <c r="B137" s="24" t="n">
        <v>3</v>
      </c>
      <c r="C137" s="20" t="inlineStr">
        <is>
          <t>Хижина Рацека (3370–3383 м) у ледника Ак-Сай</t>
        </is>
      </c>
      <c r="D137" s="20" t="inlineStr">
        <is>
          <t>альплагерь → водопад Ак-Сай → морена ледника Ак-Сай → хижина</t>
        </is>
      </c>
      <c r="E137" s="20" t="inlineStr">
        <is>
          <t>6,4 в одну сторону (putevye-istorii); Nomad's Land — ≈9 км</t>
        </is>
      </c>
      <c r="F137" s="20" t="inlineStr">
        <is>
          <t>≈1100–1200</t>
        </is>
      </c>
      <c r="G137" s="20" t="inlineStr">
        <is>
          <t>3,5–5 ч вверх (пример: 4 ч 40 мин), спуск ≈2,5 ч</t>
        </is>
      </c>
      <c r="H137" s="20" t="inlineStr">
        <is>
          <t>трудная (высота 3400 м)</t>
        </is>
      </c>
      <c r="I137" s="20" t="inlineStr">
        <is>
          <t>натоптана</t>
        </is>
      </c>
      <c r="J137" s="2" t="inlineStr">
        <is>
          <t>https://putevye-istorii.ru/ala-archa-marshrut-do-vodopada-ak-saj-i-xizhiny-raceka/</t>
        </is>
      </c>
      <c r="K137" s="2" t="inlineStr">
        <is>
          <t>https://putevye-istorii.ru/ala-archa-marshrut-do-vodopada-ak-saj-i-xizhiny-raceka/</t>
        </is>
      </c>
    </row>
    <row r="138">
      <c r="B138" s="24" t="n">
        <v>4</v>
      </c>
      <c r="C138" s="20" t="inlineStr">
        <is>
          <t>Ущелье Адыгене (кольцо, альпинистское кладбище по пути)</t>
        </is>
      </c>
      <c r="D138" s="20" t="inlineStr">
        <is>
          <t>альплагерь → ущелье Адыгене → луга/моренные озёра → обратно</t>
        </is>
      </c>
      <c r="E138" s="20" t="inlineStr">
        <is>
          <t>7,0 (кольцо, iso-maps)</t>
        </is>
      </c>
      <c r="F138" s="20" t="inlineStr">
        <is>
          <t>1228</t>
        </is>
      </c>
      <c r="G138" s="20" t="inlineStr">
        <is>
          <t>≈4 ч 20 мин (iso-maps) — по факту закладывайте 6–7 ч</t>
        </is>
      </c>
      <c r="H138" s="20" t="inlineStr">
        <is>
          <t>трудная; макс. высота ≈3600 м</t>
        </is>
      </c>
      <c r="I138" s="20" t="inlineStr">
        <is>
          <t>нет</t>
        </is>
      </c>
      <c r="J138" s="2" t="inlineStr">
        <is>
          <t>https://www.iso-maps.com/en/randonnee/kirghizistan/qyrgyz-alatauy-kyrgyz-ala-too/adygene-162089</t>
        </is>
      </c>
      <c r="K138" s="2" t="inlineStr">
        <is>
          <t>https://www.iso-maps.com/en/randonnee/kirghizistan/qyrgyz-alatauy-kyrgyz-ala-too/adygene-162089</t>
        </is>
      </c>
    </row>
    <row r="139">
      <c r="B139" s="24" t="n">
        <v>5</v>
      </c>
      <c r="C139" s="20" t="inlineStr">
        <is>
          <t>Альпинистское кладбище</t>
        </is>
      </c>
      <c r="D139" s="20" t="inlineStr">
        <is>
          <t>от альплагеря вверх по склону у входа в Адыгене</t>
        </is>
      </c>
      <c r="E139" s="20" t="inlineStr">
        <is>
          <t>≈6 (круг, зимний отчёт 2016)</t>
        </is>
      </c>
      <c r="F139" s="20" t="inlineStr">
        <is>
          <t>не найдено</t>
        </is>
      </c>
      <c r="G139" s="20" t="inlineStr">
        <is>
          <t>≈2,5 ч</t>
        </is>
      </c>
      <c r="H139" s="20" t="inlineStr">
        <is>
          <t>лёгкая-средняя (зимой — снег и разрушенный мост)</t>
        </is>
      </c>
      <c r="I139" s="20" t="inlineStr">
        <is>
          <t>нет</t>
        </is>
      </c>
      <c r="J139" s="20" t="inlineStr"/>
      <c r="K139" s="2" t="inlineStr">
        <is>
          <t>https://dontstopliving.net/backpacking-kyrgyzstan-hiking-ala-archa-national-park-part-1-alpine-cemetery-trail/</t>
        </is>
      </c>
    </row>
    <row r="140">
      <c r="B140" s="24" t="n">
        <v>6</v>
      </c>
      <c r="C140" s="20" t="inlineStr">
        <is>
          <t>Ущелье Топ-Карагай (боковое, малопосещаемое)</t>
        </is>
      </c>
      <c r="D140" s="2" t="inlineStr">
        <is>
          <t>от гостиницы/альплагеря через мост над Ала-Арчой к входу в боковое ущелье Топ-Карагай и вверх по нему; клубы (Sayakat Tourism) водят однодневки «по ущелью Ала-Арча до Топ-Карагая с пикником»</t>
        </is>
      </c>
      <c r="E140" s="20" t="inlineStr">
        <is>
          <t>не найдено</t>
        </is>
      </c>
      <c r="F140" s="20" t="inlineStr">
        <is>
          <t>не найдено</t>
        </is>
      </c>
      <c r="G140" s="20" t="inlineStr">
        <is>
          <t>однодневный поход</t>
        </is>
      </c>
      <c r="H140" s="20" t="inlineStr">
        <is>
          <t>средняя (тропа слабая, людей мало)</t>
        </is>
      </c>
      <c r="I140" s="20" t="inlineStr">
        <is>
          <t>нет</t>
        </is>
      </c>
      <c r="J140" s="20" t="inlineStr">
        <is>
          <t>https://pereval.online/object/11715</t>
        </is>
      </c>
      <c r="K140" s="2" t="inlineStr">
        <is>
          <t>https://www.alexika.ru/articles/yanvarskij-pervoprohod-na-pik-gryaznova-v-ushele-top-karagaj-zapovednik-ala-archa-kyrgyzstan.html</t>
        </is>
      </c>
    </row>
    <row r="142">
      <c r="A142" s="16" t="inlineStr">
        <is>
          <t>#table:horses</t>
        </is>
      </c>
      <c r="B142" s="22" t="inlineStr">
        <is>
          <t>Конные прогулки — 1</t>
        </is>
      </c>
    </row>
    <row r="143">
      <c r="A143" s="16" t="inlineStr">
        <is>
          <t>#keys</t>
        </is>
      </c>
      <c r="C143" s="16" t="inlineStr">
        <is>
          <t>where</t>
        </is>
      </c>
      <c r="D143" s="16" t="inlineStr">
        <is>
          <t>price</t>
        </is>
      </c>
      <c r="E143" s="16" t="inlineStr">
        <is>
          <t>guide</t>
        </is>
      </c>
      <c r="F143" s="16" t="inlineStr">
        <is>
          <t>notes</t>
        </is>
      </c>
      <c r="G143" s="16" t="inlineStr">
        <is>
          <t>src</t>
        </is>
      </c>
    </row>
    <row r="144">
      <c r="A144" s="16" t="inlineStr">
        <is>
          <t>#labels</t>
        </is>
      </c>
      <c r="B144" s="23" t="inlineStr">
        <is>
          <t>№ / строки ниже</t>
        </is>
      </c>
      <c r="C144" s="21" t="inlineStr">
        <is>
          <t>Где</t>
        </is>
      </c>
      <c r="D144" s="21" t="inlineStr">
        <is>
          <t>Цена</t>
        </is>
      </c>
      <c r="E144" s="21" t="inlineStr">
        <is>
          <t>Гид</t>
        </is>
      </c>
      <c r="F144" s="21" t="inlineStr">
        <is>
          <t>Заметки</t>
        </is>
      </c>
      <c r="G144" s="21" t="inlineStr">
        <is>
          <t>Источник</t>
        </is>
      </c>
    </row>
    <row r="145">
      <c r="B145" s="24" t="n">
        <v>1</v>
      </c>
      <c r="C145" s="20" t="inlineStr">
        <is>
          <t>В парке прокат лошадей в источниках 2025–2026 не найден</t>
        </is>
      </c>
      <c r="D145" s="20" t="inlineStr">
        <is>
          <t>не найдено</t>
        </is>
      </c>
      <c r="E145" s="20" t="inlineStr"/>
      <c r="F145" s="20" t="inlineStr">
        <is>
          <t>Конные прогулки — у баз Кашка-Суу/Кой-Таша (не подтверждено)</t>
        </is>
      </c>
      <c r="G145" s="20" t="inlineStr"/>
    </row>
    <row r="147">
      <c r="A147" s="16" t="inlineStr">
        <is>
          <t>#table:activities</t>
        </is>
      </c>
      <c r="B147" s="22" t="inlineStr">
        <is>
          <t>Активности на месте — 4</t>
        </is>
      </c>
    </row>
    <row r="148">
      <c r="A148" s="16" t="inlineStr">
        <is>
          <t>#keys</t>
        </is>
      </c>
      <c r="C148" s="16" t="inlineStr">
        <is>
          <t>activity</t>
        </is>
      </c>
      <c r="D148" s="16" t="inlineStr">
        <is>
          <t>details</t>
        </is>
      </c>
      <c r="E148" s="16" t="inlineStr">
        <is>
          <t>price</t>
        </is>
      </c>
      <c r="F148" s="16" t="inlineStr">
        <is>
          <t>src</t>
        </is>
      </c>
    </row>
    <row r="149">
      <c r="A149" s="16" t="inlineStr">
        <is>
          <t>#labels</t>
        </is>
      </c>
      <c r="B149" s="23" t="inlineStr">
        <is>
          <t>№ / строки ниже</t>
        </is>
      </c>
      <c r="C149" s="21" t="inlineStr">
        <is>
          <t>Активность</t>
        </is>
      </c>
      <c r="D149" s="21" t="inlineStr">
        <is>
          <t>Подробно</t>
        </is>
      </c>
      <c r="E149" s="21" t="inlineStr">
        <is>
          <t>Цена</t>
        </is>
      </c>
      <c r="F149" s="21" t="inlineStr">
        <is>
          <t>Источник</t>
        </is>
      </c>
    </row>
    <row r="150">
      <c r="B150" s="24" t="n">
        <v>1</v>
      </c>
      <c r="C150" s="20" t="inlineStr">
        <is>
          <t>Гондола к «Разбитому сердцу»</t>
        </is>
      </c>
      <c r="D150" s="20" t="inlineStr">
        <is>
          <t>1 км, верхняя станция ≈2500 м, панорама ущелья</t>
        </is>
      </c>
      <c r="E150" s="20" t="inlineStr">
        <is>
          <t>600/400 сом</t>
        </is>
      </c>
      <c r="F150" s="2" t="inlineStr">
        <is>
          <t>https://economist.kg/novosti/2026/02/18/proiezd-na-novoi-kanatkie-v-ala-archie-budiet-stoit-600-somov-podrobnosti/</t>
        </is>
      </c>
    </row>
    <row r="151">
      <c r="B151" s="24" t="n">
        <v>2</v>
      </c>
      <c r="C151" s="20" t="inlineStr">
        <is>
          <t>Альпинизм и ледолазание</t>
        </is>
      </c>
      <c r="D151" s="2" t="inlineStr">
        <is>
          <t>Более 100–150 маршрутов (Учитель, Корона, Свободная Корея); зимой — ледолазание; хижины Короны (3930 м) и «Наука» (3920 м) — бесплатные</t>
        </is>
      </c>
      <c r="E151" s="20" t="inlineStr"/>
      <c r="F151" s="20" t="inlineStr">
        <is>
          <t>https://summitx.info/en/articles/64816882</t>
        </is>
      </c>
    </row>
    <row r="152">
      <c r="B152" s="24" t="n">
        <v>3</v>
      </c>
      <c r="C152" s="20" t="inlineStr">
        <is>
          <t>Пикник</t>
        </is>
      </c>
      <c r="D152" s="2" t="inlineStr">
        <is>
          <t>Костры и дровяные мангалы запрещены; газовые мангалы в спецзонах</t>
        </is>
      </c>
      <c r="E152" s="20" t="inlineStr"/>
      <c r="F152" s="20" t="inlineStr">
        <is>
          <t>этап 1</t>
        </is>
      </c>
    </row>
    <row r="153">
      <c r="B153" s="24" t="n">
        <v>4</v>
      </c>
      <c r="C153" s="20" t="inlineStr">
        <is>
          <t>Лыжи (зимой)</t>
        </is>
      </c>
      <c r="D153" s="2" t="inlineStr">
        <is>
          <t>Горнолыжная база Кашка-Суу рядом с парком (с 1977 г., 5 трасс, отель, кафе, сауна, каток)</t>
        </is>
      </c>
      <c r="E153" s="2" t="inlineStr">
        <is>
          <t>ски-пасс 1300 сом (будни) / 1600 (выходные), детский 500; прокат лыж/сноуборда 800 сом/день (24.kg, сезон 2024–2025)</t>
        </is>
      </c>
      <c r="F153" s="2" t="inlineStr">
        <is>
          <t>https://24.kg/obschestvo/315196_gornolyijnyie_bazyi_kyirgyizstana_gde_pokatatsya_inbspvonbspskolko_eto_oboydetsya/</t>
        </is>
      </c>
    </row>
    <row r="155">
      <c r="A155" s="16" t="inlineStr">
        <is>
          <t>#table:rent</t>
        </is>
      </c>
      <c r="B155" s="22" t="inlineStr">
        <is>
          <t>Прокат — 3</t>
        </is>
      </c>
    </row>
    <row r="156">
      <c r="A156" s="16" t="inlineStr">
        <is>
          <t>#keys</t>
        </is>
      </c>
      <c r="C156" s="16" t="inlineStr">
        <is>
          <t>what</t>
        </is>
      </c>
      <c r="D156" s="16" t="inlineStr">
        <is>
          <t>where</t>
        </is>
      </c>
      <c r="E156" s="16" t="inlineStr">
        <is>
          <t>price</t>
        </is>
      </c>
      <c r="F156" s="16" t="inlineStr">
        <is>
          <t>src</t>
        </is>
      </c>
    </row>
    <row r="157">
      <c r="A157" s="16" t="inlineStr">
        <is>
          <t>#labels</t>
        </is>
      </c>
      <c r="B157" s="23" t="inlineStr">
        <is>
          <t>№ / строки ниже</t>
        </is>
      </c>
      <c r="C157" s="21" t="inlineStr">
        <is>
          <t>Что</t>
        </is>
      </c>
      <c r="D157" s="21" t="inlineStr">
        <is>
          <t>Где</t>
        </is>
      </c>
      <c r="E157" s="21" t="inlineStr">
        <is>
          <t>Цена</t>
        </is>
      </c>
      <c r="F157" s="21" t="inlineStr">
        <is>
          <t>Источник</t>
        </is>
      </c>
    </row>
    <row r="158">
      <c r="B158" s="24" t="n">
        <v>1</v>
      </c>
      <c r="C158" s="20" t="inlineStr">
        <is>
          <t>Рюкзаки, палатки, спальники, коврики</t>
        </is>
      </c>
      <c r="D158" s="2" t="inlineStr">
        <is>
          <t>Rentik, Бишкек, ул. Медерова 8/1, +996 755 01 06 18, 10:00–20:00 (rentik.kg)</t>
        </is>
      </c>
      <c r="E158" s="20" t="inlineStr">
        <is>
          <t>не опубликовано</t>
        </is>
      </c>
      <c r="F158" s="2" t="inlineStr">
        <is>
          <t>https://sxodim.com/bishkek/place/arenda-snaryazheniya-dlya-aktivnogo-otdyha-ot-rentik</t>
        </is>
      </c>
    </row>
    <row r="159">
      <c r="B159" s="24" t="n">
        <v>2</v>
      </c>
      <c r="C159" s="20" t="inlineStr">
        <is>
          <t>Спальник</t>
        </is>
      </c>
      <c r="D159" s="20" t="inlineStr">
        <is>
          <t>хижина Рацека</t>
        </is>
      </c>
      <c r="E159" s="20" t="inlineStr">
        <is>
          <t>доплата (сумма не указана)</t>
        </is>
      </c>
      <c r="F159" s="20" t="inlineStr">
        <is>
          <t>https://summitx.info/en/articles/64816882</t>
        </is>
      </c>
    </row>
    <row r="160">
      <c r="B160" s="24" t="n">
        <v>3</v>
      </c>
      <c r="C160" s="20" t="inlineStr">
        <is>
          <t>Горнолыжное снаряжение</t>
        </is>
      </c>
      <c r="D160" s="20" t="inlineStr">
        <is>
          <t>прокаты Бишкека (список адресов — 24.kg, 2024)</t>
        </is>
      </c>
      <c r="E160" s="20" t="inlineStr">
        <is>
          <t>см. источник</t>
        </is>
      </c>
      <c r="F160" s="2" t="inlineStr">
        <is>
          <t>https://24.kg/sport/315129_prokat_gornolyijnogo_snaryajeniya_adresa_inbsptelefonyi_magazinov_vnbspbishkeke_inbspkarakole/</t>
        </is>
      </c>
    </row>
    <row r="162">
      <c r="A162" s="16" t="inlineStr">
        <is>
          <t>#table:itinerary</t>
        </is>
      </c>
      <c r="B162" s="22" t="inlineStr">
        <is>
          <t>Готовые планы — 3</t>
        </is>
      </c>
    </row>
    <row r="163">
      <c r="A163" s="16" t="inlineStr">
        <is>
          <t>#keys</t>
        </is>
      </c>
      <c r="C163" s="16" t="inlineStr">
        <is>
          <t>title</t>
        </is>
      </c>
      <c r="D163" s="16" t="inlineStr">
        <is>
          <t>plan</t>
        </is>
      </c>
    </row>
    <row r="164">
      <c r="A164" s="16" t="inlineStr">
        <is>
          <t>#labels</t>
        </is>
      </c>
      <c r="B164" s="23" t="inlineStr">
        <is>
          <t>№ / строки ниже</t>
        </is>
      </c>
      <c r="C164" s="21" t="inlineStr">
        <is>
          <t>Название плана</t>
        </is>
      </c>
      <c r="D164" s="21" t="inlineStr">
        <is>
          <t>План</t>
        </is>
      </c>
    </row>
    <row r="165">
      <c r="B165" s="24" t="n">
        <v>1</v>
      </c>
      <c r="C165" s="20" t="inlineStr">
        <is>
          <t>1 день — водопад Ак-Сай</t>
        </is>
      </c>
      <c r="D165" s="2" t="inlineStr">
        <is>
          <t>07:30 автобус №1 с пл. Усубалиева → 08:30 КПП, билет 250 сом → электробус → 09:00 старт → 11:00 водопад Ак-Сай → 12:30 «Разбитое сердце», при желании спуск на гондоле → 14:00 обед в кафе → прогулка вдоль реки → 17:00 электробус и автобус до Бишкека (последний ~19:00).</t>
        </is>
      </c>
    </row>
    <row r="166">
      <c r="B166" s="24" t="n">
        <v>2</v>
      </c>
      <c r="C166" s="20" t="inlineStr">
        <is>
          <t>2 дня — хижина Рацека</t>
        </is>
      </c>
      <c r="D166" s="2" t="inlineStr">
        <is>
          <t>День 1: ранний выезд, к 09:00 старт от альплагеря, через водопад к хижине (4–5 ч), ночь в Рацеке (бронь Ak-Sai). День 2: рассвет на морене ледника Ак-Сай, спуск к обеду (2,5 ч), электробус, Бишкек.</t>
        </is>
      </c>
    </row>
    <row r="167">
      <c r="B167" s="24" t="n">
        <v>3</v>
      </c>
      <c r="C167" s="20" t="inlineStr">
        <is>
          <t>Связка</t>
        </is>
      </c>
      <c r="D167" s="2" t="inlineStr">
        <is>
          <t>Ала-Арча утром → Кой-Таш (горячие источники) → Кара-Булак или Чункурчак вечером; соседние: Кара-Булак (11,7 км по прямой), Чункурчак.</t>
        </is>
      </c>
    </row>
    <row r="170" ht="22" customHeight="1">
      <c r="A170" s="16" t="inlineStr">
        <is>
          <t>#section</t>
        </is>
      </c>
      <c r="B170" s="17" t="inlineStr">
        <is>
          <t>Сервисы рядом</t>
        </is>
      </c>
      <c r="C170" s="18" t="n"/>
      <c r="D170" s="18" t="n"/>
      <c r="E170" s="18" t="n"/>
      <c r="F170" s="18" t="n"/>
      <c r="G170" s="18" t="n"/>
      <c r="H170" s="18" t="n"/>
    </row>
    <row r="171">
      <c r="A171" s="16" t="inlineStr">
        <is>
          <t>svc_toilets</t>
        </is>
      </c>
      <c r="B171" s="21" t="inlineStr">
        <is>
          <t>Сервис: туалеты</t>
        </is>
      </c>
      <c r="C171" s="20" t="inlineStr">
        <is>
          <t>Есть у КПП, на конечной электробусов и в кафе (администрация парка показывала новые туалеты, Kaktus 2025)</t>
        </is>
      </c>
    </row>
    <row r="172">
      <c r="A172" s="16" t="inlineStr">
        <is>
          <t>svc_water</t>
        </is>
      </c>
      <c r="B172" s="21" t="inlineStr">
        <is>
          <t>Сервис: вода</t>
        </is>
      </c>
      <c r="C172" s="20" t="inlineStr">
        <is>
          <t>Купить в кафе; родники/река — кипятить</t>
        </is>
      </c>
    </row>
    <row r="173">
      <c r="A173" s="16" t="inlineStr">
        <is>
          <t>svc_shop</t>
        </is>
      </c>
      <c r="B173" s="21" t="inlineStr">
        <is>
          <t>Сервис: магазин</t>
        </is>
      </c>
      <c r="C173" s="20" t="inlineStr">
        <is>
          <t>Кофейни/кафе у входа и альплагеря; продуктов на поход лучше купить в Бишкеке</t>
        </is>
      </c>
    </row>
    <row r="174">
      <c r="A174" s="16" t="inlineStr">
        <is>
          <t>svc_atm</t>
        </is>
      </c>
      <c r="B174" s="21" t="inlineStr">
        <is>
          <t>Сервис: банкомат</t>
        </is>
      </c>
      <c r="C174" s="20" t="inlineStr">
        <is>
          <t>Не найдено в парке; Бишкек</t>
        </is>
      </c>
    </row>
    <row r="175">
      <c r="A175" s="16" t="inlineStr">
        <is>
          <t>svc_fuel</t>
        </is>
      </c>
      <c r="B175" s="21" t="inlineStr">
        <is>
          <t>Сервис: АЗС</t>
        </is>
      </c>
      <c r="C175" s="20" t="inlineStr">
        <is>
          <t>Бишкек / Кой-Таш</t>
        </is>
      </c>
    </row>
    <row r="176">
      <c r="A176" s="16" t="inlineStr">
        <is>
          <t>svc_mobile</t>
        </is>
      </c>
      <c r="B176" s="21" t="inlineStr">
        <is>
          <t>Сервис: связь</t>
        </is>
      </c>
      <c r="C176" s="20" t="inlineStr">
        <is>
          <t>До альплагеря есть, выше нестабильно</t>
        </is>
      </c>
    </row>
    <row r="177">
      <c r="A177" s="16" t="inlineStr">
        <is>
          <t>svc_medical</t>
        </is>
      </c>
      <c r="B177" s="21" t="inlineStr">
        <is>
          <t>Сервис: медпомощь</t>
        </is>
      </c>
      <c r="C177" s="20" t="inlineStr">
        <is>
          <t>Бишкек</t>
        </is>
      </c>
    </row>
    <row r="178">
      <c r="A178" s="16" t="inlineStr">
        <is>
          <t>svc_rescue</t>
        </is>
      </c>
      <c r="B178" s="21" t="inlineStr">
        <is>
          <t>Сервис: спасатели</t>
        </is>
      </c>
      <c r="C178" s="20" t="inlineStr">
        <is>
          <t>МЧС 112; КПП парка +996 312 883 205; спасатели альплагеря (контакт не найден)</t>
        </is>
      </c>
    </row>
    <row r="180" ht="22" customHeight="1">
      <c r="A180" s="16" t="inlineStr">
        <is>
          <t>#section</t>
        </is>
      </c>
      <c r="B180" s="17" t="inlineStr">
        <is>
          <t>Бюджет</t>
        </is>
      </c>
      <c r="C180" s="18" t="n"/>
      <c r="D180" s="18" t="n"/>
      <c r="E180" s="18" t="n"/>
      <c r="F180" s="18" t="n"/>
      <c r="G180" s="18" t="n"/>
      <c r="H180" s="18" t="n"/>
    </row>
    <row r="181">
      <c r="A181" s="16" t="inlineStr">
        <is>
          <t>budget_economy</t>
        </is>
      </c>
      <c r="B181" s="21" t="inlineStr">
        <is>
          <t>Бюджет: эконом</t>
        </is>
      </c>
      <c r="C181" s="20" t="inlineStr">
        <is>
          <t>≈1000–1600 сом/чел.: автобус 2×50, вход 250, перекус/кафе 500–600, гондола 600 (по желанию); с ночёвкой в Рацеке +700–1400 и еда 900–1300.</t>
        </is>
      </c>
    </row>
    <row r="182">
      <c r="A182" s="16" t="inlineStr">
        <is>
          <t>budget_comfort</t>
        </is>
      </c>
      <c r="B182" s="21" t="inlineStr">
        <is>
          <t>Бюджет: комфорт</t>
        </is>
      </c>
      <c r="C182" s="20" t="inlineStr">
        <is>
          <t>≈5000–15 000 сом/чел.: такси 2×1000, тур $30–80, гондола 600, номер в альплагере 4000–9000 или A-frame от 11 000 сом.</t>
        </is>
      </c>
    </row>
    <row r="183">
      <c r="A183" s="16" t="inlineStr">
        <is>
          <t>budget_year</t>
        </is>
      </c>
      <c r="B183" s="21" t="inlineStr">
        <is>
          <t>Бюджет: год цен</t>
        </is>
      </c>
      <c r="C183" s="20" t="inlineStr">
        <is>
          <t>2025–2026</t>
        </is>
      </c>
    </row>
    <row r="185" ht="22" customHeight="1">
      <c r="A185" s="16" t="inlineStr">
        <is>
          <t>#section</t>
        </is>
      </c>
      <c r="B185" s="17" t="inlineStr">
        <is>
          <t>Что говорят путешественники</t>
        </is>
      </c>
      <c r="C185" s="18" t="n"/>
      <c r="D185" s="18" t="n"/>
      <c r="E185" s="18" t="n"/>
      <c r="F185" s="18" t="n"/>
      <c r="G185" s="18" t="n"/>
      <c r="H185" s="18" t="n"/>
    </row>
    <row r="186">
      <c r="A186" s="16" t="inlineStr">
        <is>
          <t>reviews</t>
        </is>
      </c>
      <c r="B186" s="21" t="inlineStr">
        <is>
          <t>Что говорят путешественники</t>
        </is>
      </c>
      <c r="C186" s="2" t="inlineStr">
        <is>
          <t>Google Maps: 4.7/5, 3871 оценка (на 03.10.2026). Яндекс.Карты и TripAdvisor (страница d735790) — много отзывов, рейтинг из среды не считан; экскурсии Tripster в Ала-Арчу имеют отдельные отзывы. Плюсы — близость к Бишкеку, виды, электробусы и чистота после реформы 2025 г.; минусы — очереди и толпы в выходные, рост цен на вход, запрет личных машин.</t>
        </is>
      </c>
    </row>
    <row r="188" ht="22" customHeight="1">
      <c r="A188" s="16" t="inlineStr">
        <is>
          <t>#section</t>
        </is>
      </c>
      <c r="B188" s="17" t="inlineStr">
        <is>
          <t>Рядом</t>
        </is>
      </c>
      <c r="C188" s="18" t="n"/>
      <c r="D188" s="18" t="n"/>
      <c r="E188" s="18" t="n"/>
      <c r="F188" s="18" t="n"/>
      <c r="G188" s="18" t="n"/>
      <c r="H188" s="18" t="n"/>
    </row>
    <row r="189">
      <c r="A189" s="16" t="inlineStr">
        <is>
          <t>#table:nearby</t>
        </is>
      </c>
      <c r="B189" s="22" t="inlineStr">
        <is>
          <t>Рядом — 3</t>
        </is>
      </c>
    </row>
    <row r="190">
      <c r="A190" s="16" t="inlineStr">
        <is>
          <t>#keys</t>
        </is>
      </c>
      <c r="C190" s="16" t="inlineStr">
        <is>
          <t>id</t>
        </is>
      </c>
      <c r="D190" s="16" t="inlineStr">
        <is>
          <t>name</t>
        </is>
      </c>
      <c r="E190" s="16" t="inlineStr">
        <is>
          <t>km</t>
        </is>
      </c>
    </row>
    <row r="191">
      <c r="A191" s="16" t="inlineStr">
        <is>
          <t>#labels</t>
        </is>
      </c>
      <c r="B191" s="23" t="inlineStr">
        <is>
          <t>№ / строки ниже</t>
        </is>
      </c>
      <c r="C191" s="21" t="inlineStr">
        <is>
          <t>ID соседнего места</t>
        </is>
      </c>
      <c r="D191" s="21" t="inlineStr">
        <is>
          <t>Название</t>
        </is>
      </c>
      <c r="E191" s="21" t="inlineStr">
        <is>
          <t>Км</t>
        </is>
      </c>
    </row>
    <row r="192">
      <c r="B192" s="24" t="n">
        <v>1</v>
      </c>
      <c r="C192" s="20" t="inlineStr">
        <is>
          <t>kg-0042</t>
        </is>
      </c>
      <c r="D192" s="20" t="inlineStr">
        <is>
          <t>Ущелье Чункурчак</t>
        </is>
      </c>
      <c r="E192" s="20" t="n">
        <v>9.699999999999999</v>
      </c>
    </row>
    <row r="193">
      <c r="B193" s="24" t="n">
        <v>2</v>
      </c>
      <c r="C193" s="20" t="inlineStr">
        <is>
          <t>kg-0002</t>
        </is>
      </c>
      <c r="D193" s="20" t="inlineStr">
        <is>
          <t>Ущелье Кара-Булак</t>
        </is>
      </c>
      <c r="E193" s="20" t="n">
        <v>11.7</v>
      </c>
    </row>
    <row r="194">
      <c r="B194" s="24" t="n">
        <v>3</v>
      </c>
      <c r="C194" s="20" t="inlineStr">
        <is>
          <t>kg-0030</t>
        </is>
      </c>
      <c r="D194" s="20" t="inlineStr">
        <is>
          <t>Хижина Рацека</t>
        </is>
      </c>
      <c r="E194" s="20" t="n">
        <v>12.6</v>
      </c>
    </row>
    <row r="197" ht="22" customHeight="1">
      <c r="A197" s="16" t="inlineStr">
        <is>
          <t>#section</t>
        </is>
      </c>
      <c r="B197" s="17" t="inlineStr">
        <is>
          <t>Проверка и качество данных</t>
        </is>
      </c>
      <c r="C197" s="18" t="n"/>
      <c r="D197" s="18" t="n"/>
      <c r="E197" s="18" t="n"/>
      <c r="F197" s="18" t="n"/>
      <c r="G197" s="18" t="n"/>
      <c r="H197" s="18" t="n"/>
    </row>
    <row r="198">
      <c r="A198" s="16" t="inlineStr">
        <is>
          <t>checked</t>
        </is>
      </c>
      <c r="B198" s="21" t="inlineStr">
        <is>
          <t>Как проверено</t>
        </is>
      </c>
      <c r="C198" s="2" t="inlineStr">
        <is>
          <t>Карточка проверена по открытым источникам 07.10.2026: Метка Google «Ala Archa National Park» — у КПП/входной зоны; прежняя точка каталога (42.644187, 74.487734) в 0,6 км восточнее. Альплагерь и начало троп — ~12 км выше по ущелью</t>
        </is>
      </c>
    </row>
    <row r="199">
      <c r="A199" s="16" t="inlineStr">
        <is>
          <t>note</t>
        </is>
      </c>
      <c r="B199" s="21" t="inlineStr">
        <is>
          <t>Заметка редакции</t>
        </is>
      </c>
      <c r="C199" s="2" t="inlineStr">
        <is>
          <t>Самый документированный объект группы: свежие новости о тарифах (06.2026) и реформе транспорта (2025), путеводители 2026, сотни видео и тысячи отзывов. Противоречия только между устаревшими (сайт парка, vc.ru) и новыми источниками.</t>
        </is>
      </c>
    </row>
    <row r="200">
      <c r="A200" s="16" t="inlineStr">
        <is>
          <t>gaps</t>
        </is>
      </c>
      <c r="B200" s="21" t="inlineStr">
        <is>
          <t>Чего не хватает в данных (каждое с новой строки)</t>
        </is>
      </c>
      <c r="C200" s="2" t="inlineStr">
        <is>
          <t>Топ-Карагай — км, набор и время не найдены (только описание входа через мост у гостиницы)
Актуальная цена парковки у КПП в 2026 (есть только 50 сом без даты)
Официальное расписание электробусов (источники расходятся: круглосуточно vs до 19–20 ч)
Цены проката снаряжения в Бишкеке
Разбивка цен гостиницы альплагеря по корпусам
Контакт спасателей</t>
        </is>
      </c>
    </row>
    <row r="201">
      <c r="A201" s="16" t="inlineStr">
        <is>
          <t>flags</t>
        </is>
      </c>
      <c r="B201" s="21" t="inlineStr">
        <is>
          <t>Противоречия источников (каждое с новой строки)</t>
        </is>
      </c>
      <c r="C201" s="2" t="inlineStr">
        <is>
          <t>vc.ru (2026) утверждает, что прямого общественного транспорта нет и вход ~500 сом за машину для иностранцев — противоречит новостям о автобусе №1 и тарифам 2026; не принято.
Сайт alaarchapark.com/services: пеший вход бесплатно, авто 700 сом — устаревший тариф.
Высота альплагеря (~2150 м) — расчётная.
Цена парковки у КПП: 50 сом (hiking.kg) — без даты.</t>
        </is>
      </c>
    </row>
    <row r="202">
      <c r="A202" s="16" t="inlineStr">
        <is>
          <t>idx</t>
        </is>
      </c>
      <c r="B202" s="21" t="inlineStr">
        <is>
          <t>Индекс полноты 0–100</t>
        </is>
      </c>
      <c r="C202" s="20" t="n">
        <v>93</v>
      </c>
    </row>
    <row r="203">
      <c r="A203" s="16" t="inlineStr">
        <is>
          <t>rich</t>
        </is>
      </c>
      <c r="B203" s="21" t="inlineStr">
        <is>
          <t>Насыщенность</t>
        </is>
      </c>
      <c r="C203" s="20" t="n">
        <v>10</v>
      </c>
    </row>
    <row r="204">
      <c r="A204" s="16" t="inlineStr">
        <is>
          <t>conf</t>
        </is>
      </c>
      <c r="B204" s="21" t="inlineStr">
        <is>
          <t>Достоверность</t>
        </is>
      </c>
      <c r="C204" s="20" t="n">
        <v>33</v>
      </c>
    </row>
    <row r="205">
      <c r="A205" s="16" t="inlineStr">
        <is>
          <t>prac</t>
        </is>
      </c>
      <c r="B205" s="21" t="inlineStr">
        <is>
          <t>Практичность</t>
        </is>
      </c>
      <c r="C205" s="20" t="n">
        <v>8</v>
      </c>
    </row>
    <row r="206">
      <c r="A206" s="16" t="inlineStr">
        <is>
          <t>en_reviewed</t>
        </is>
      </c>
      <c r="B206" s="21" t="inlineStr">
        <is>
          <t>Перевод EN проверен (да/нет)</t>
        </is>
      </c>
      <c r="C206" s="20" t="inlineStr">
        <is>
          <t>нет</t>
        </is>
      </c>
    </row>
    <row r="207">
      <c r="A207" s="16" t="inlineStr">
        <is>
          <t>#table:fixes</t>
        </is>
      </c>
      <c r="B207" s="22" t="inlineStr">
        <is>
          <t>Журнал правок — 4</t>
        </is>
      </c>
    </row>
    <row r="208">
      <c r="A208" s="16" t="inlineStr">
        <is>
          <t>#keys</t>
        </is>
      </c>
      <c r="C208" s="16" t="inlineStr">
        <is>
          <t>f</t>
        </is>
      </c>
      <c r="D208" s="16" t="inlineStr">
        <is>
          <t>n</t>
        </is>
      </c>
      <c r="E208" s="16" t="inlineStr">
        <is>
          <t>u</t>
        </is>
      </c>
    </row>
    <row r="209">
      <c r="A209" s="16" t="inlineStr">
        <is>
          <t>#labels</t>
        </is>
      </c>
      <c r="B209" s="23" t="inlineStr">
        <is>
          <t>№ / строки ниже</t>
        </is>
      </c>
      <c r="C209" s="21" t="inlineStr">
        <is>
          <t>Поле</t>
        </is>
      </c>
      <c r="D209" s="21" t="inlineStr">
        <is>
          <t>Что изменено</t>
        </is>
      </c>
      <c r="E209" s="21" t="inlineStr">
        <is>
          <t>Источник</t>
        </is>
      </c>
    </row>
    <row r="210">
      <c r="B210" s="24" t="n">
        <v>1</v>
      </c>
      <c r="C210" s="20" t="inlineStr">
        <is>
          <t>Стоимость входа</t>
        </is>
      </c>
      <c r="D210" s="20" t="inlineStr">
        <is>
          <t>250/180 сом, электромобиль 880 сом с 11.06.2026</t>
        </is>
      </c>
      <c r="E210" s="2" t="inlineStr">
        <is>
          <t>https://24.kg/obschestvo/377471_vparke_ala-archa_podorojala_stoimost_vhoda_ivyezda_elektromobiley/</t>
        </is>
      </c>
    </row>
    <row r="211">
      <c r="B211" s="24" t="n">
        <v>2</v>
      </c>
      <c r="C211" s="20" t="inlineStr">
        <is>
          <t>Как добраться</t>
        </is>
      </c>
      <c r="D211" s="2" t="inlineStr">
        <is>
          <t>С 01.05.2025 машины с ДВС не допускаются; бесплатные электробусы; автобус №1</t>
        </is>
      </c>
      <c r="E211" s="2" t="inlineStr">
        <is>
          <t>https://economist.kg/novosti/2025/04/28/s-1-maia-platnyi-viezd-v-park-ala-archa-budiet-razrieshien-tolko-eliektromobiliam/</t>
        </is>
      </c>
    </row>
    <row r="212">
      <c r="B212" s="24" t="n">
        <v>3</v>
      </c>
      <c r="C212" s="20" t="inlineStr">
        <is>
          <t>Тип дороги</t>
        </is>
      </c>
      <c r="D212" s="20" t="inlineStr">
        <is>
          <t>Добавлено: внутри парка только электробусы</t>
        </is>
      </c>
      <c r="E212" s="2" t="inlineStr">
        <is>
          <t>https://economist.kg/novosti/2025/04/28/s-1-maia-platnyi-viezd-v-park-ala-archa-budiet-razrieshien-tolko-eliektromobiliam/</t>
        </is>
      </c>
    </row>
    <row r="213">
      <c r="B213" s="24" t="n">
        <v>4</v>
      </c>
      <c r="C213" s="20" t="inlineStr">
        <is>
          <t>Высота</t>
        </is>
      </c>
      <c r="D213" s="20" t="inlineStr">
        <is>
          <t>~1500–4895 м; альплагерь ~2150 м</t>
        </is>
      </c>
      <c r="E213" s="20" t="inlineStr">
        <is>
          <t>https://asiamixtravel.com/blog/ala-archa-national-park</t>
        </is>
      </c>
    </row>
    <row r="215">
      <c r="A215" s="16" t="inlineStr">
        <is>
          <t>#table:sources</t>
        </is>
      </c>
      <c r="B215" s="22" t="inlineStr">
        <is>
          <t>Источники карточки — 11</t>
        </is>
      </c>
    </row>
    <row r="216">
      <c r="A216" s="16" t="inlineStr">
        <is>
          <t>#keys</t>
        </is>
      </c>
      <c r="C216" s="16" t="inlineStr">
        <is>
          <t>url</t>
        </is>
      </c>
      <c r="D216" s="16" t="inlineStr">
        <is>
          <t>title</t>
        </is>
      </c>
      <c r="E216" s="16" t="inlineStr">
        <is>
          <t>used_for</t>
        </is>
      </c>
    </row>
    <row r="217">
      <c r="A217" s="16" t="inlineStr">
        <is>
          <t>#labels</t>
        </is>
      </c>
      <c r="B217" s="23" t="inlineStr">
        <is>
          <t>№ / строки ниже</t>
        </is>
      </c>
      <c r="C217" s="21" t="inlineStr">
        <is>
          <t>Ссылка</t>
        </is>
      </c>
      <c r="D217" s="21" t="inlineStr">
        <is>
          <t>Название</t>
        </is>
      </c>
      <c r="E217" s="21" t="inlineStr">
        <is>
          <t>Для чего</t>
        </is>
      </c>
    </row>
    <row r="218">
      <c r="B218" s="24" t="n">
        <v>1</v>
      </c>
      <c r="C218" s="2" t="inlineStr">
        <is>
          <t>https://24.kg/obschestvo/377471_vparke_ala-archa_podorojala_stoimost_vhoda_ivyezda_elektromobiley/</t>
        </is>
      </c>
      <c r="D218" s="20" t="inlineStr">
        <is>
          <t>24.kg 11.06.2026: в парке «Ала-Арча» подорожал вход</t>
        </is>
      </c>
      <c r="E218" s="20" t="inlineStr">
        <is>
          <t>тарифы 2026</t>
        </is>
      </c>
    </row>
    <row r="219">
      <c r="B219" s="24" t="n">
        <v>2</v>
      </c>
      <c r="C219" s="2" t="inlineStr">
        <is>
          <t>https://economist.kg/novosti/2025/04/28/s-1-maia-platnyi-viezd-v-park-ala-archa-budiet-razrieshien-tolko-eliektromobiliam/</t>
        </is>
      </c>
      <c r="D219" s="20" t="inlineStr">
        <is>
          <t>Economist.kg 28.04.2025: с 1 мая въезд только электромобилям</t>
        </is>
      </c>
      <c r="E219" s="20" t="inlineStr">
        <is>
          <t>правила въезда</t>
        </is>
      </c>
    </row>
    <row r="220">
      <c r="B220" s="24" t="n">
        <v>3</v>
      </c>
      <c r="C220" s="2" t="inlineStr">
        <is>
          <t>https://economist.kg/transport/2025/05/16/avtobusnyi-marshrut-1-iz-tsientra-bishkieka-v-park-ala-archa-zapustili-na-postoiannoi-osnovie/</t>
        </is>
      </c>
      <c r="D220" s="2" t="inlineStr">
        <is>
          <t>Economist.kg 16.05.2025: автобус №1 в парк «Ала-Арча» постоянный</t>
        </is>
      </c>
      <c r="E220" s="20" t="inlineStr">
        <is>
          <t>общественный транспорт</t>
        </is>
      </c>
    </row>
    <row r="221">
      <c r="B221" s="24" t="n">
        <v>4</v>
      </c>
      <c r="C221" s="2" t="inlineStr">
        <is>
          <t>https://kaktus.media/doc/530611_marshryt_bishkekskogo_avtobysa_1_chastichno_izmenili.html</t>
        </is>
      </c>
      <c r="D221" s="20" t="inlineStr">
        <is>
          <t>Kaktus 02.09.2025: маршрут автобуса №1 частично изменён</t>
        </is>
      </c>
      <c r="E221" s="20" t="inlineStr">
        <is>
          <t>транспорт</t>
        </is>
      </c>
    </row>
    <row r="222">
      <c r="B222" s="24" t="n">
        <v>5</v>
      </c>
      <c r="C222" s="20" t="inlineStr">
        <is>
          <t>https://adventuresoflilnicki.com/ala-archa-national-park</t>
        </is>
      </c>
      <c r="D222" s="20" t="inlineStr">
        <is>
          <t>Adventures of Nicole: Ala Archa from Bishkek (16.09.2026)</t>
        </is>
      </c>
      <c r="E222" s="20" t="inlineStr">
        <is>
          <t>автобус 2026, шаттл, высоты, жильё</t>
        </is>
      </c>
    </row>
    <row r="223">
      <c r="B223" s="24" t="n">
        <v>6</v>
      </c>
      <c r="C223" s="20" t="inlineStr">
        <is>
          <t>https://hiking.kg/en/bishkek/ak-say</t>
        </is>
      </c>
      <c r="D223" s="20" t="inlineStr">
        <is>
          <t>Hiking.kg: водопад Ак-Сай</t>
        </is>
      </c>
      <c r="E223" s="20" t="inlineStr">
        <is>
          <t>расстояния, набор, электробусы</t>
        </is>
      </c>
    </row>
    <row r="224">
      <c r="B224" s="24" t="n">
        <v>7</v>
      </c>
      <c r="C224" s="20" t="inlineStr">
        <is>
          <t>https://asiamixtravel.com/blog/ala-archa-national-park</t>
        </is>
      </c>
      <c r="D224" s="20" t="inlineStr">
        <is>
          <t>Asiamix Travel: Ala-Archa 2026 Hiking Guide</t>
        </is>
      </c>
      <c r="E224" s="20" t="inlineStr">
        <is>
          <t>высоты, тарифы, сезон</t>
        </is>
      </c>
    </row>
    <row r="225">
      <c r="B225" s="24" t="n">
        <v>8</v>
      </c>
      <c r="C225" s="20" t="inlineStr">
        <is>
          <t>https://banks.kg/news/new-rules-ala-archa-updated-park-cost</t>
        </is>
      </c>
      <c r="D225" s="20" t="inlineStr">
        <is>
          <t>Banks.kg: новые правила Ала-Арчи (2025)</t>
        </is>
      </c>
      <c r="E225" s="20" t="inlineStr">
        <is>
          <t>инфраструктура, запреты</t>
        </is>
      </c>
    </row>
    <row r="226">
      <c r="B226" s="24" t="n">
        <v>9</v>
      </c>
      <c r="C226" s="2" t="inlineStr">
        <is>
          <t>https://vc.ru/travel/2817233-kak-doekhat-iz-bishkeka-v-ala-archu</t>
        </is>
      </c>
      <c r="D226" s="20" t="inlineStr">
        <is>
          <t>vc.ru: как доехать из Бишкека в Ала-Арчу (2026)</t>
        </is>
      </c>
      <c r="E226" s="20" t="inlineStr">
        <is>
          <t>такси, туры (с оговорками)</t>
        </is>
      </c>
    </row>
    <row r="227">
      <c r="B227" s="24" t="n">
        <v>10</v>
      </c>
      <c r="C227" s="20" t="inlineStr">
        <is>
          <t>https://wikiroutes.info/en/bishkek?routes=153051</t>
        </is>
      </c>
      <c r="D227" s="20" t="inlineStr">
        <is>
          <t>Wikiroutes: автобус 1 Бишкек — парк «Ала-Арча»</t>
        </is>
      </c>
      <c r="E227" s="20" t="inlineStr">
        <is>
          <t>маршрут</t>
        </is>
      </c>
    </row>
    <row r="228">
      <c r="B228" s="24" t="n">
        <v>11</v>
      </c>
      <c r="C228" s="20" t="inlineStr">
        <is>
          <t>https://too.kg/ala-archa/</t>
        </is>
      </c>
      <c r="D228" s="20" t="inlineStr">
        <is>
          <t>too.kg: Ала-Арча</t>
        </is>
      </c>
      <c r="E228" s="20" t="inlineStr">
        <is>
          <t>что посмотреть, сложность</t>
        </is>
      </c>
    </row>
    <row r="230">
      <c r="A230" s="16" t="inlineStr">
        <is>
          <t>#table:sources_practical</t>
        </is>
      </c>
      <c r="B230" s="22" t="inlineStr">
        <is>
          <t>Источники практики — 17</t>
        </is>
      </c>
    </row>
    <row r="231">
      <c r="A231" s="16" t="inlineStr">
        <is>
          <t>#keys</t>
        </is>
      </c>
      <c r="C231" s="16" t="inlineStr">
        <is>
          <t>url</t>
        </is>
      </c>
      <c r="D231" s="16" t="inlineStr">
        <is>
          <t>title</t>
        </is>
      </c>
      <c r="E231" s="16" t="inlineStr">
        <is>
          <t>used_for</t>
        </is>
      </c>
    </row>
    <row r="232">
      <c r="A232" s="16" t="inlineStr">
        <is>
          <t>#labels</t>
        </is>
      </c>
      <c r="B232" s="23" t="inlineStr">
        <is>
          <t>№ / строки ниже</t>
        </is>
      </c>
      <c r="C232" s="21" t="inlineStr">
        <is>
          <t>Ссылка</t>
        </is>
      </c>
      <c r="D232" s="21" t="inlineStr">
        <is>
          <t>Название</t>
        </is>
      </c>
      <c r="E232" s="21" t="inlineStr">
        <is>
          <t>Для чего</t>
        </is>
      </c>
    </row>
    <row r="233">
      <c r="B233" s="24" t="n">
        <v>1</v>
      </c>
      <c r="C233" s="2" t="inlineStr">
        <is>
          <t>https://economist.kg/novosti/2026/02/18/proiezd-na-novoi-kanatkie-v-ala-archie-budiet-stoit-600-somov-podrobnosti/</t>
        </is>
      </c>
      <c r="D233" s="20" t="inlineStr">
        <is>
          <t>economist.kg 18.02.2026: канатка Ала-Арчи</t>
        </is>
      </c>
      <c r="E233" s="20" t="inlineStr">
        <is>
          <t>гондола, цены, коттеджи</t>
        </is>
      </c>
    </row>
    <row r="234">
      <c r="B234" s="24" t="n">
        <v>2</v>
      </c>
      <c r="C234" s="2" t="inlineStr">
        <is>
          <t>https://kaktus.media/doc/547793_v_parke_ala_archa_povysili_stoimost_posesheniia_i_vezda_elektromobiley.html</t>
        </is>
      </c>
      <c r="D234" s="20" t="inlineStr">
        <is>
          <t>Kaktus 06.2026: новые тарифы</t>
        </is>
      </c>
      <c r="E234" s="20" t="inlineStr">
        <is>
          <t>вход 250/180, электромобиль 880</t>
        </is>
      </c>
    </row>
    <row r="235">
      <c r="B235" s="24" t="n">
        <v>3</v>
      </c>
      <c r="C235" s="2" t="inlineStr">
        <is>
          <t>https://kaktus.media/doc/523788_v_yshele_ala_archa_zapyshen_avtobysnyy_marshryt.html</t>
        </is>
      </c>
      <c r="D235" s="20" t="inlineStr">
        <is>
          <t>Kaktus 05.2025: автобус №1</t>
        </is>
      </c>
      <c r="E235" s="20" t="inlineStr">
        <is>
          <t>расписание автобуса</t>
        </is>
      </c>
    </row>
    <row r="236">
      <c r="B236" s="24" t="n">
        <v>4</v>
      </c>
      <c r="C236" s="2" t="inlineStr">
        <is>
          <t>https://kaktus.media/doc/542738_v_prirodnyy_park_ala_archa_vezjaut_na_benzinovyh_avto._otvet_administracii.html</t>
        </is>
      </c>
      <c r="D236" s="20" t="inlineStr">
        <is>
          <t>Kaktus: въезд ДВС</t>
        </is>
      </c>
      <c r="E236" s="20" t="inlineStr">
        <is>
          <t>правила въезда</t>
        </is>
      </c>
    </row>
    <row r="237">
      <c r="B237" s="24" t="n">
        <v>5</v>
      </c>
      <c r="C237" s="20" t="inlineStr">
        <is>
          <t>https://summitx.info/en/articles/64816882</t>
        </is>
      </c>
      <c r="D237" s="20" t="inlineStr">
        <is>
          <t>SummitX: Ala-Archa 2025</t>
        </is>
      </c>
      <c r="E237" s="20" t="inlineStr">
        <is>
          <t>электробусы, Рацек, портеры, хижины</t>
        </is>
      </c>
    </row>
    <row r="238">
      <c r="B238" s="24" t="n">
        <v>6</v>
      </c>
      <c r="C238" s="20" t="inlineStr">
        <is>
          <t>https://asocialnomad.com/?p=67183</t>
        </is>
      </c>
      <c r="D238" s="20" t="inlineStr">
        <is>
          <t>A Social Nomad (обновл. 04.09.2026)</t>
        </is>
      </c>
      <c r="E238" s="20" t="inlineStr">
        <is>
          <t>такси, шаттл 15 мин, канатка по вторникам</t>
        </is>
      </c>
    </row>
    <row r="239">
      <c r="B239" s="24" t="n">
        <v>7</v>
      </c>
      <c r="C239" s="2" t="inlineStr">
        <is>
          <t>https://www.akchabar.kg/en/article/msb-ktpturxesovooxcj/otdykh-vblizi-bishkeka-skolko-stoit-doekhat-do-alaarchi</t>
        </is>
      </c>
      <c r="D239" s="20" t="inlineStr">
        <is>
          <t>Akchabar 2025: сколько стоит Ала-Арча</t>
        </is>
      </c>
      <c r="E239" s="20" t="inlineStr">
        <is>
          <t>гостиница, кафе</t>
        </is>
      </c>
    </row>
    <row r="240">
      <c r="B240" s="24" t="n">
        <v>8</v>
      </c>
      <c r="C240" s="2" t="inlineStr">
        <is>
          <t>https://www.weproject.media/articles/detail/kak-provesti-idealnyy-den-v-ala-arche-letom-marshrut-s-novoy-kanatnoy-dorogoy/?amp=y</t>
        </is>
      </c>
      <c r="D240" s="20" t="inlineStr">
        <is>
          <t>WE Project 2026: день в Ала-Арче</t>
        </is>
      </c>
      <c r="E240" s="20" t="inlineStr">
        <is>
          <t>A-frame, тайминги</t>
        </is>
      </c>
    </row>
    <row r="241">
      <c r="B241" s="24" t="n">
        <v>9</v>
      </c>
      <c r="C241" s="20" t="inlineStr">
        <is>
          <t>https://eurasia.travel/?p=21222</t>
        </is>
      </c>
      <c r="D241" s="20" t="inlineStr">
        <is>
          <t>Eurasia Travel: треки Ала-Арчи</t>
        </is>
      </c>
      <c r="E241" s="20" t="inlineStr">
        <is>
          <t>тропа вдоль реки, Ак-Сай</t>
        </is>
      </c>
    </row>
    <row r="242">
      <c r="B242" s="24" t="n">
        <v>10</v>
      </c>
      <c r="C242" s="2" t="inlineStr">
        <is>
          <t>https://eurasia.travel/ru/forum/itineraries-kyrgyzstan/ala-archa-park-near-bishkek-without-cars/</t>
        </is>
      </c>
      <c r="D242" s="20" t="inlineStr">
        <is>
          <t>Eurasia форум 05.2026</t>
        </is>
      </c>
      <c r="E242" s="20" t="inlineStr">
        <is>
          <t>парковка, стройка на тропах</t>
        </is>
      </c>
    </row>
    <row r="243">
      <c r="B243" s="24" t="n">
        <v>11</v>
      </c>
      <c r="C243" s="2" t="inlineStr">
        <is>
          <t>https://putevye-istorii.ru/ala-archa-marshrut-do-vodopada-ak-saj-i-xizhiny-raceka/</t>
        </is>
      </c>
      <c r="D243" s="20" t="inlineStr">
        <is>
          <t>Путевые истории: Ак-Сай и Рацек</t>
        </is>
      </c>
      <c r="E243" s="20" t="inlineStr">
        <is>
          <t>км, набор, тайминги</t>
        </is>
      </c>
    </row>
    <row r="244">
      <c r="B244" s="24" t="n">
        <v>12</v>
      </c>
      <c r="C244" s="2" t="inlineStr">
        <is>
          <t>https://nomadsland.travel/en/before-you-go/kyrgyzstan/peaks/ratsek-cabin</t>
        </is>
      </c>
      <c r="D244" s="20" t="inlineStr">
        <is>
          <t>Nomad's Land: Ratsek cabin</t>
        </is>
      </c>
      <c r="E244" s="20" t="inlineStr">
        <is>
          <t>высота, 3–4 ч</t>
        </is>
      </c>
    </row>
    <row r="245">
      <c r="B245" s="24" t="n">
        <v>13</v>
      </c>
      <c r="C245" s="2" t="inlineStr">
        <is>
          <t>https://www.iso-maps.com/en/randonnee/kirghizistan/qyrgyz-alatauy-kyrgyz-ala-too/adygene-162089</t>
        </is>
      </c>
      <c r="D245" s="20" t="inlineStr">
        <is>
          <t>iso-maps: Adygene</t>
        </is>
      </c>
      <c r="E245" s="20" t="inlineStr">
        <is>
          <t>трек Адыгене</t>
        </is>
      </c>
    </row>
    <row r="246">
      <c r="B246" s="24" t="n">
        <v>14</v>
      </c>
      <c r="C246" s="2" t="inlineStr">
        <is>
          <t>https://www.travelocity.com/Ala-Archa-National-Park-Chuy-Province.d6101694.Vacation-Attraction</t>
        </is>
      </c>
      <c r="D246" s="20" t="inlineStr">
        <is>
          <t>Travelocity</t>
        </is>
      </c>
      <c r="E246" s="20" t="inlineStr">
        <is>
          <t>ALTO Cabins, Jannat</t>
        </is>
      </c>
    </row>
    <row r="247">
      <c r="B247" s="24" t="n">
        <v>15</v>
      </c>
      <c r="C247" s="2" t="inlineStr">
        <is>
          <t>https://sxodim.com/bishkek/place/arenda-snaryazheniya-dlya-aktivnogo-otdyha-ot-rentik</t>
        </is>
      </c>
      <c r="D247" s="20" t="inlineStr">
        <is>
          <t>sxodim: Rentik</t>
        </is>
      </c>
      <c r="E247" s="20" t="inlineStr">
        <is>
          <t>прокат</t>
        </is>
      </c>
    </row>
    <row r="248">
      <c r="B248" s="24" t="n">
        <v>16</v>
      </c>
      <c r="C248" s="2" t="inlineStr">
        <is>
          <t>https://24.kg/obschestvo/315196_gornolyijnyie_bazyi_kyirgyizstana_gde_pokatatsya_inbspvonbspskolko_eto_oboydetsya/</t>
        </is>
      </c>
      <c r="D248" s="20" t="inlineStr">
        <is>
          <t>24.kg: горнолыжные базы Кыргызстана и цены (сезон 2024–2025)</t>
        </is>
      </c>
      <c r="E248" s="20" t="inlineStr">
        <is>
          <t>Кашка-Суу / Тоо-Ашуу — ски-пассы, прокат</t>
        </is>
      </c>
    </row>
    <row r="249">
      <c r="B249" s="24" t="n">
        <v>17</v>
      </c>
      <c r="C249" s="2" t="inlineStr">
        <is>
          <t>https://24.kg/obschestvo/327808_prirodnyiy_park_ala-archa_zarabotaet_po-novomu_s1maya_chto_izmenilos_/</t>
        </is>
      </c>
      <c r="D249" s="20" t="inlineStr">
        <is>
          <t>24.kg 04.2025: Ала-Арча по-новому с 1 мая</t>
        </is>
      </c>
      <c r="E249" s="20" t="inlineStr">
        <is>
          <t>парковка 700→2500 мест, 80 электромобилей</t>
        </is>
      </c>
    </row>
    <row r="252" ht="22" customHeight="1">
      <c r="A252" s="16" t="inlineStr">
        <is>
          <t>#section</t>
        </is>
      </c>
      <c r="B252" s="17" t="inlineStr">
        <is>
          <t>Перевод EN</t>
        </is>
      </c>
      <c r="C252" s="18" t="n"/>
      <c r="D252" s="18" t="n"/>
      <c r="E252" s="18" t="n"/>
      <c r="F252" s="18" t="n"/>
      <c r="G252" s="18" t="n"/>
      <c r="H252" s="18" t="n"/>
    </row>
    <row r="253">
      <c r="A253" s="16" t="inlineStr">
        <is>
          <t>#table:translations_en</t>
        </is>
      </c>
      <c r="B253" s="22" t="inlineStr">
        <is>
          <t>Перевод на английский — 203</t>
        </is>
      </c>
    </row>
    <row r="254">
      <c r="A254" s="16" t="inlineStr">
        <is>
          <t>#keys</t>
        </is>
      </c>
      <c r="C254" s="16" t="inlineStr">
        <is>
          <t>path</t>
        </is>
      </c>
      <c r="D254" s="16" t="inlineStr">
        <is>
          <t>ru</t>
        </is>
      </c>
      <c r="E254" s="16" t="inlineStr">
        <is>
          <t>en</t>
        </is>
      </c>
    </row>
    <row r="255">
      <c r="A255" s="16" t="inlineStr">
        <is>
          <t>#labels</t>
        </is>
      </c>
      <c r="B255" s="23" t="inlineStr">
        <is>
          <t>№ / строки ниже</t>
        </is>
      </c>
      <c r="C255" s="21" t="inlineStr">
        <is>
          <t>Поле</t>
        </is>
      </c>
      <c r="D255" s="21" t="inlineStr">
        <is>
          <t>Русский (только чтение)</t>
        </is>
      </c>
      <c r="E255" s="21" t="inlineStr">
        <is>
          <t>English</t>
        </is>
      </c>
    </row>
    <row r="256">
      <c r="B256" s="24" t="n">
        <v>1</v>
      </c>
      <c r="C256" s="20" t="inlineStr">
        <is>
          <t>name</t>
        </is>
      </c>
      <c r="D256" s="20" t="inlineStr">
        <is>
          <t>Национальный парк Ала-Арча</t>
        </is>
      </c>
      <c r="E256" s="20" t="inlineStr">
        <is>
          <t>Ala-Archa National Park</t>
        </is>
      </c>
    </row>
    <row r="257">
      <c r="B257" s="24" t="n">
        <v>2</v>
      </c>
      <c r="C257" s="20" t="inlineStr">
        <is>
          <t>full</t>
        </is>
      </c>
      <c r="D257" s="20" t="inlineStr">
        <is>
          <t>Национальный парк Ала-Арча</t>
        </is>
      </c>
      <c r="E257" s="20" t="inlineStr">
        <is>
          <t>Ala-Archa National Park</t>
        </is>
      </c>
    </row>
    <row r="258">
      <c r="B258" s="24" t="n">
        <v>3</v>
      </c>
      <c r="C258" s="20" t="inlineStr">
        <is>
          <t>dist</t>
        </is>
      </c>
      <c r="D258" s="20" t="inlineStr">
        <is>
          <t>Аламудунский район</t>
        </is>
      </c>
      <c r="E258" s="20" t="inlineStr">
        <is>
          <t>Alamudun district</t>
        </is>
      </c>
    </row>
    <row r="259">
      <c r="B259" s="24" t="n">
        <v>4</v>
      </c>
      <c r="C259" s="20" t="inlineStr">
        <is>
          <t>near</t>
        </is>
      </c>
      <c r="D259" s="20" t="inlineStr">
        <is>
          <t>Кашка-Суу (адрес парка в 2ГИС)</t>
        </is>
      </c>
      <c r="E259" s="20" t="inlineStr">
        <is>
          <t>Kashka-Suu (the park's address in 2GIS)</t>
        </is>
      </c>
    </row>
    <row r="260">
      <c r="B260" s="24" t="n">
        <v>5</v>
      </c>
      <c r="C260" s="20" t="inlineStr">
        <is>
          <t>elev</t>
        </is>
      </c>
      <c r="D260" s="2" t="inlineStr">
        <is>
          <t>От ~1500 м в нижней части ущелья до 4895 м (пик Семёнова-Тян-Шанского) — asiamixtravel 2026. Ориентиры маршрутов: водопад Ак-Сай ~2860 м, хижина Рацека ~3380 м (adventuresoflilnicki, 16.09.2026); стартовая зона у альплагеря — около 2150 м (расчёт: водопад 2860 м минус набор 700 м по hiking.kg).</t>
        </is>
      </c>
      <c r="E260" s="2" t="inlineStr">
        <is>
          <t>From ~1500 m in the lower part of the gorge to 4895 m (Semenov-Tyan-Shansky Peak) — asiamixtravel 2026. Route landmarks: Ak-Sai waterfall ~2860 m, Ratsek hut ~3380 m (adventuresoflilnicki, 16.09.2026); the starting zone at the alpine camp is about 2150 m (calculated: waterfall 2860 m minus a 700 m ascent per hiking.kg).</t>
        </is>
      </c>
    </row>
    <row r="261">
      <c r="B261" s="24" t="n">
        <v>6</v>
      </c>
      <c r="C261" s="20" t="inlineStr">
        <is>
          <t>short</t>
        </is>
      </c>
      <c r="D261" s="2" t="inlineStr">
        <is>
          <t>Ала-Арча — государственный природный парк в ущелье Кыргызского Ала-Тоо в ~40 км к югу от Бишкека: еловые и арчовые леса, ледники и вершины до 4895 м, самые популярные однодневные треки страны.</t>
        </is>
      </c>
      <c r="E261" s="2" t="inlineStr">
        <is>
          <t>Ala-Archa is a state nature park in a gorge of the Kyrgyz Ala-Too ~40 km south of Bishkek: spruce and juniper (archa) forests, glaciers and peaks up to 4895 m, and the country's most popular day treks.</t>
        </is>
      </c>
    </row>
    <row r="262">
      <c r="B262" s="24" t="n">
        <v>7</v>
      </c>
      <c r="C262" s="20" t="inlineStr">
        <is>
          <t>desc</t>
        </is>
      </c>
      <c r="D262" s="2" t="inlineStr">
        <is>
          <t>Ала-Арча — горный природный парк в Аламудунском районе Чуйской области, в одноимённом ущелье реки Ала-Арча на северном склоне Кыргызского Ала-Тоо. Высоты — от ~1500 м до 4895 м; в верховьях ледники Ак-Сай, Адыгене и др., на склонах — ели Шренка и арча, давшая имя ущелью. С 1 мая 2025 г. по поручению президента в парк запрещён въезд машин с ДВС: гостей оставляют на парковке у КПП (≈700 мест), а дальше бесплатно возят ~80 электробусов (около 12 км до альплагеря и начала троп). На территории — ресторан, кафе, коттеджи, юрточный городок, газовые мангалы (костры и шашлык на дровах запрещены). Классические маршруты — водопад Ак-Сай (4,3 км, +700 м), хижина Рацека (~3380 м) у ледника Ак-Сай, ущелье Адыгене; зимой рядом работает горнолыжная база.</t>
        </is>
      </c>
      <c r="E262" s="2" t="inlineStr">
        <is>
          <t>Ala-Archa is a mountain nature park in Alamudun district of Chuy region, in the gorge of the Ala-Archa River on the northern slope of the Kyrgyz Ala-Too. Elevations range from ~1500 m to 4895 m; in the upper reaches are the Ak-Sai, Adygene and other glaciers, and on the slopes Schrenk spruce and the archa (juniper) that gave the gorge its name. Since 1 May 2025, by presidential order, cars with internal combustion engines have been banned from the park: guests leave their cars at the parking lot by the checkpoint (≈700 spaces), and from there ~80 electric buses carry them free of charge (about 12 km to the alpine camp and the start of the trails). On site are a restaurant, a cafe, cottages, a yurt village and gas grills (campfires and wood-fired barbecues are banned). The classic routes are the Ak-Sai waterfall (4.3 km, +700 m), the Ratsek hut (~3380 m) by the Ak-Sai glacier, and the Adygene gorge; in winter a ski base operates nearby.</t>
        </is>
      </c>
    </row>
    <row r="263">
      <c r="B263" s="24" t="n">
        <v>8</v>
      </c>
      <c r="C263" s="20" t="inlineStr">
        <is>
          <t>guide</t>
        </is>
      </c>
      <c r="D263" s="2" t="inlineStr">
        <is>
          <t>Ала-Арча — лучший способ за один день из Бишкека попасть в настоящие высокие горы: садись на автобус №1 у площади Усубалиева и через час ты у КПП. Дальше бесплатный электробус довезёт до альплагеря — оттуда стартуют все тропы. Для первого раза хватит водопада Ак-Сай: 4,3 км и +700 м, около 2,5 часа вверх, с видом на ледниковый цирк. Если хорошо акклиматизирован — продолжи к хижине Рацека (~3380 м), но выходи рано: после обеда в горах часто портится погода. Костры запрещены, так что бери термос и перекус или обедай в кафе у альплагеря.</t>
        </is>
      </c>
      <c r="E263" s="2" t="inlineStr">
        <is>
          <t>Ala-Archa is the best way to get into real high mountains in a single day from Bishkek: take bus No. 1 from Usubaliev Square and in an hour you're at the checkpoint. From there a free electric bus takes you to the alpine camp, where all the trails start. For a first visit the Ak-Sai waterfall is enough: 4.3 km and +700 m, about 2.5 hours up, with a view of the glacial cirque. If you're well acclimatized, continue to the Ratsek hut (~3380 m), but set out early: in the afternoon the weather in the mountains often turns bad. Campfires are banned, so bring a thermos and a snack or eat at the cafe by the alpine camp.</t>
        </is>
      </c>
    </row>
    <row r="264">
      <c r="B264" s="24" t="n">
        <v>9</v>
      </c>
      <c r="C264" s="20" t="inlineStr">
        <is>
          <t>see</t>
        </is>
      </c>
      <c r="D264" s="2" t="inlineStr">
        <is>
          <t>Прогулочные участки вдоль Ала-Арчи, альплагерь, водопад Ак-Сай; хижина Рацека — отдельный более трудный поход.</t>
        </is>
      </c>
      <c r="E264" s="2" t="inlineStr">
        <is>
          <t>Walking sections along the Ala-Archa, the alpine camp, the Ak-Sai waterfall; the Ratsek hut is a separate, harder hike.</t>
        </is>
      </c>
    </row>
    <row r="265">
      <c r="B265" s="24" t="n">
        <v>10</v>
      </c>
      <c r="C265" s="20" t="inlineStr">
        <is>
          <t>skip</t>
        </is>
      </c>
      <c r="D265" s="2" t="inlineStr">
        <is>
          <t>Ты уже ходил в похожие ущелья (Аламедин, Кегеты) и ищешь безлюдье — в выходные здесь многолюдно. Тебе нужна поездка на своей машине до троп — с мая 2025 г. внутрь пускают только электромобили. Не готов к набору 700+ м даже на «лёгкий» водопад.</t>
        </is>
      </c>
      <c r="E265" s="2" t="inlineStr">
        <is>
          <t>You've already hiked similar gorges (Alamedin, Kegety) and are looking for solitude — it's crowded here on weekends. You want to drive your own car to the trails — since May 2025 only electric cars are allowed inside. You aren't ready for a 700+ m climb even for the “easy” waterfall.</t>
        </is>
      </c>
    </row>
    <row r="266">
      <c r="B266" s="24" t="n">
        <v>11</v>
      </c>
      <c r="C266" s="20" t="inlineStr">
        <is>
          <t>diff</t>
        </is>
      </c>
      <c r="D266" s="2" t="inlineStr">
        <is>
          <t>Единой сложности у парка нет: прогулка вдоль реки, тропа к водопаду и подъём к хижине Рацека требуют разной подготовки.</t>
        </is>
      </c>
      <c r="E266" s="2" t="inlineStr">
        <is>
          <t>The park has no single difficulty level: a walk along the river, the trail to the waterfall and the climb to the Ratsek hut require different levels of preparation.</t>
        </is>
      </c>
    </row>
    <row r="267">
      <c r="B267" s="24" t="n">
        <v>12</v>
      </c>
      <c r="C267" s="20" t="inlineStr">
        <is>
          <t>when</t>
        </is>
      </c>
      <c r="D267" s="2" t="inlineStr">
        <is>
          <t>Май — октябрь — основной сезон походов (asiamixtravel 2026); июль — сентябрь — лучшее время для хижины Рацека. Зимой парк открыт (электробусы ходят круглосуточно по hiking.kg), тропы в снегу и лавиноопасны, рядом катание на лыжах.</t>
        </is>
      </c>
      <c r="E267" s="2" t="inlineStr">
        <is>
          <t>May to October is the main hiking season (asiamixtravel 2026); July to September is the best time for the Ratsek hut. In winter the park is open (electric buses run around the clock per hiking.kg), the trails are under snow and avalanche-prone, and there is skiing nearby.</t>
        </is>
      </c>
    </row>
    <row r="268">
      <c r="B268" s="24" t="n">
        <v>13</v>
      </c>
      <c r="C268" s="20" t="inlineStr">
        <is>
          <t>hours</t>
        </is>
      </c>
      <c r="D268" s="2" t="inlineStr">
        <is>
          <t>Парк открыт ежедневно; электробусы курсируют круглосуточно (hiking.kg), Google и 2ГИС указывают «24 часа». Офис администрации — 09:00–17:30, сб–вс выходные (сайт парка) — не путать с режимом КПП. Автобус №1 ходит 08:00–19:00. КПП: +996 312 883 205.</t>
        </is>
      </c>
      <c r="E268" s="2" t="inlineStr">
        <is>
          <t>The park is open daily; electric buses run around the clock (hiking.kg), and Google and 2GIS give “24 hours”. The administration office is open 09:00–17:30, closed Sat–Sun (park website) — don't confuse this with the checkpoint's hours. Bus No. 1 runs 08:00–19:00. Checkpoint: +996 312 883 205.</t>
        </is>
      </c>
    </row>
    <row r="269">
      <c r="B269" s="24" t="n">
        <v>14</v>
      </c>
      <c r="C269" s="20" t="inlineStr">
        <is>
          <t>daytime</t>
        </is>
      </c>
      <c r="D269" s="2" t="inlineStr">
        <is>
          <t>Раннее утро: меньше людей в электробусах и на тропе, стабильная погода; в горах после полудня чаще облака и гроза. В выходные приезжай к открытию — очереди на электробус (editorial).</t>
        </is>
      </c>
      <c r="E269" s="2" t="inlineStr">
        <is>
          <t>Early morning: fewer people on the electric buses and on the trail, stable weather; in the mountains after noon there are more often clouds and thunderstorms. On weekends arrive at opening — there are queues for the electric bus (editorial).</t>
        </is>
      </c>
    </row>
    <row r="270">
      <c r="B270" s="24" t="n">
        <v>15</v>
      </c>
      <c r="C270" s="20" t="inlineStr">
        <is>
          <t>how</t>
        </is>
      </c>
      <c r="D270" s="2" t="inlineStr">
        <is>
          <t>Автобус №1 (полуэкспресс): старая площадь Усубалиева (угол Абдымомунова и Эркиндик) → КПП парка, 08:00–19:00, интервал 20–30 мин, 45–60 мин в пути, 50 сом наличными / 40 сом картой (economist.kg 05.2025; adventuresoflilnicki 09.2026; маршрут по городу изменён 02.09.2025). Такси 40–60 мин. Машины с ДВС оставляют на парковке у КПП, дальше — бесплатный электробус ~12 км до альплагеря.</t>
        </is>
      </c>
      <c r="E270" s="2" t="inlineStr">
        <is>
          <t>Bus No. 1 (semi-express): old Usubaliev Square (corner of Abdymomunov and Erkindik) → park checkpoint, 08:00–19:00, every 20–30 min, 45–60 min on the way, 50 som cash / 40 som by card (economist.kg 05.2025; adventuresoflilnicki 09.2026; the route through the city was changed 02.09.2025). Taxi 40–60 min. Cars with internal combustion engines are left in the parking lot at the checkpoint, and from there a free electric bus runs ~12 km to the alpine camp.</t>
        </is>
      </c>
    </row>
    <row r="271">
      <c r="B271" s="24" t="n">
        <v>16</v>
      </c>
      <c r="C271" s="20" t="inlineStr">
        <is>
          <t>needcar</t>
        </is>
      </c>
      <c r="D271" s="2" t="inlineStr">
        <is>
          <t>Для подъезда — да, но достаточно городского автобуса №1 или такси. Внутри парка личный транспорт не нужен: бесплатные электробусы до альплагеря и начала троп.</t>
        </is>
      </c>
      <c r="E271" s="2" t="inlineStr">
        <is>
          <t>To get there — yes, but the city bus No. 1 or a taxi is enough. Inside the park a private vehicle isn't needed: free electric buses run to the alpine camp and the start of the trails.</t>
        </is>
      </c>
    </row>
    <row r="272">
      <c r="B272" s="24" t="n">
        <v>17</v>
      </c>
      <c r="C272" s="20" t="inlineStr">
        <is>
          <t>self</t>
        </is>
      </c>
      <c r="D272" s="2" t="inlineStr">
        <is>
          <t>Да: автобус №1, билет на КПП (по QR-коду), бесплатный электробус и маркированные популярные тропы. Для хижины Рацека и ледников нужна горная подготовка; ночёвку в хижине бронируют через Ak-Sai Travel.</t>
        </is>
      </c>
      <c r="E272" s="2" t="inlineStr">
        <is>
          <t>Yes: bus No. 1, a ticket at the checkpoint (by QR code), the free electric bus and the marked popular trails. For the Ratsek hut and the glaciers you need mountain experience; overnight stays in the hut are booked through Ak-Sai Travel.</t>
        </is>
      </c>
    </row>
    <row r="273">
      <c r="B273" s="24" t="n">
        <v>18</v>
      </c>
      <c r="C273" s="20" t="inlineStr">
        <is>
          <t>roadtype</t>
        </is>
      </c>
      <c r="D273" s="2" t="inlineStr">
        <is>
          <t>Асфальт от Бишкека до КПП (горный серпантин в конце); внутри парка — асфальтированная дорога для электробусов до альплагеря; выше — горные тропы.</t>
        </is>
      </c>
      <c r="E273" s="2" t="inlineStr">
        <is>
          <t>Paved road from Bishkek to the checkpoint (a mountain serpentine at the end); inside the park, a paved road for electric buses to the alpine camp; above that, mountain trails.</t>
        </is>
      </c>
    </row>
    <row r="274">
      <c r="B274" s="24" t="n">
        <v>19</v>
      </c>
      <c r="C274" s="20" t="inlineStr">
        <is>
          <t>traveltime</t>
        </is>
      </c>
      <c r="D274" s="2" t="inlineStr">
        <is>
          <t>Из центра Бишкека: автобус №1 — 45–60 мин, такси — 40–60 мин (~40 км; hiking.kg — 43 км, 1 ч 10 мин). От альплагеря: водопад Ак-Сай — 4,3 км, ~2,5 ч вверх, +700 м (hiking.kg); хижина Рацека — 5,7 км в одну сторону (asiamixtravel), обычно 3,5–4,5 ч вверх (editorial).</t>
        </is>
      </c>
      <c r="E274" s="2" t="inlineStr">
        <is>
          <t>From central Bishkek: bus No. 1 — 45–60 min, taxi — 40–60 min (~40 km; hiking.kg — 43 km, 1 h 10 min). From the alpine camp: Ak-Sai waterfall — 4.3 km, ~2.5 h up, +700 m (hiking.kg); Ratsek hut — 5.7 km one way (asiamixtravel), usually 3.5–4.5 h up (editorial).</t>
        </is>
      </c>
    </row>
    <row r="275">
      <c r="B275" s="24" t="n">
        <v>20</v>
      </c>
      <c r="C275" s="20" t="inlineStr">
        <is>
          <t>stay</t>
        </is>
      </c>
      <c r="D275" s="2" t="inlineStr">
        <is>
          <t>В парке: гостиница/коттеджи у альплагеря, юрточный городок, ресторан (banks.kg 2025); хижина Рацека (~3380 м, бронь через Ak-Sai Travel); рядом — ALTO Cabins, Manzara A-Frames, горнолыжная база Кашка-Суу (adventuresoflilnicki 2026). Цены 2026 в источниках не указаны.</t>
        </is>
      </c>
      <c r="E275" s="2" t="inlineStr">
        <is>
          <t>In the park: a hotel/cottages at the alpine camp, a yurt village, a restaurant (banks.kg 2025); the Ratsek hut (~3380 m, book via Ak-Sai Travel); nearby — ALTO Cabins, Manzara A-Frames, the Kashka-Suu ski base (adventuresoflilnicki 2026). 2026 prices are not given in the sources.</t>
        </is>
      </c>
    </row>
    <row r="276">
      <c r="B276" s="24" t="n">
        <v>21</v>
      </c>
      <c r="C276" s="20" t="inlineStr">
        <is>
          <t>net</t>
        </is>
      </c>
      <c r="D276" s="2" t="inlineStr">
        <is>
          <t>У КПП и альплагеря мобильная связь обычно есть, выше по тропам — нестабильна; «не рассчитывай на надёжное покрытие в горах» (asiamixtravel 2026). Оператор по участкам не подтверждён.</t>
        </is>
      </c>
      <c r="E276" s="2" t="inlineStr">
        <is>
          <t>A mobile signal is usually available at the checkpoint and the alpine camp, but unstable higher up the trails; “don't count on reliable coverage in the mountains” (asiamixtravel 2026). The operator by section is not confirmed.</t>
        </is>
      </c>
    </row>
    <row r="277">
      <c r="B277" s="24" t="n">
        <v>22</v>
      </c>
      <c r="C277" s="20" t="inlineStr">
        <is>
          <t>entry</t>
        </is>
      </c>
      <c r="D277" s="2" t="inlineStr">
        <is>
          <t>С 11.06.2026: взрослые 250 сом, дети 7–14 лет 180 сом, до 7 лет бесплатно; въезд личного электромобиля 880 сом (24.kg 11.06.2026; asiamixtravel 2026; Reporter.kg). До этого (с 01.05.2025): 200/150 сом, электромобиль 800 сом (banks.kg, economist.kg). Билет — по QR-коду на КПП. Парковка у КПП — 50 сом (hiking.kg, без даты). Тариф на сайте парка (пеший вход бесплатно, авто 700 сом) устарел.</t>
        </is>
      </c>
      <c r="E277" s="2" t="inlineStr">
        <is>
          <t>Since 11.06.2026: adults 250 som, children 7–14 years 180 som, under 7 free; entry of a private electric car 880 som (24.kg 11.06.2026; asiamixtravel 2026; Reporter.kg). Before that (from 01.05.2025): 200/150 som, electric car 800 som (banks.kg, economist.kg). Ticket by QR code at the checkpoint. Parking at the checkpoint — 50 som (hiking.kg, undated). The tariff on the park's website (free on foot, cars 700 som) is outdated.</t>
        </is>
      </c>
    </row>
    <row r="278">
      <c r="B278" s="24" t="n">
        <v>23</v>
      </c>
      <c r="C278" s="20" t="inlineStr">
        <is>
          <t>transfer</t>
        </is>
      </c>
      <c r="D278" s="2" t="inlineStr">
        <is>
          <t>Автобус №1 — 50 сом наличными / 40 сом картой (2025–2026); такси Бишкек — Ала-Арча 800–1500 сом в одну сторону (vc.ru 2026); туры $30–80 с человека; электробус внутри парка — бесплатно.</t>
        </is>
      </c>
      <c r="E278" s="2" t="inlineStr">
        <is>
          <t>Bus No. 1 — 50 som cash / 40 som by card (2025–2026); taxi Bishkek — Ala-Archa 800–1500 som one way (vc.ru 2026); tours $30–80 per person; the electric bus inside the park — free.</t>
        </is>
      </c>
    </row>
    <row r="279">
      <c r="B279" s="24" t="n">
        <v>24</v>
      </c>
      <c r="C279" s="20" t="inlineStr">
        <is>
          <t>bring</t>
        </is>
      </c>
      <c r="D279" s="2" t="inlineStr">
        <is>
          <t>Треккинговую обувь, ветровку и тёплый слой (высоты 2150–3400 м), воду 1,5–2 л и перекус (костры запрещены), солнцезащиту, наличные для КПП (карточные терминалы ненадёжны — vc.ru), палки для спуска; для Рацека — налобный фонарь и пуховку.</t>
        </is>
      </c>
      <c r="E279" s="2" t="inlineStr">
        <is>
          <t>Trekking shoes, a windbreaker and a warm layer (elevations 2150–3400 m), 1.5–2 L of water and a snack (campfires are banned), sun protection, cash for the checkpoint (card terminals are unreliable — vc.ru), poles for the descent; for Ratsek — a headlamp and a down jacket.</t>
        </is>
      </c>
    </row>
    <row r="280">
      <c r="B280" s="24" t="n">
        <v>25</v>
      </c>
      <c r="C280" s="20" t="inlineStr">
        <is>
          <t>warn</t>
        </is>
      </c>
      <c r="D280" s="2" t="inlineStr">
        <is>
          <t>С 1 мая 2025 г. въезд машин с ДВС запрещён — парковка у КПП и электробус. Костры и мангалы на дровах запрещены (только газовые мангалы в спецзонах). Выше альплагеря — высота 2800–3400 м: горная болезнь, резкая смена погоды, лавины и камнепады вне сезона; поворачивай назад при ухудшении видимости (asiamixtravel). Тарифы меняются — проверяй на КПП +996 312 883 205.</t>
        </is>
      </c>
      <c r="E280" s="2" t="inlineStr">
        <is>
          <t>Since 1 May 2025 cars with internal combustion engines are banned — parking at the checkpoint and the electric bus. Campfires and wood-fired barbecues are banned (only gas grills in designated zones). Above the alpine camp the elevation is 2800–3400 m: altitude sickness, sudden changes of weather, avalanches and rockfalls out of season; turn back if visibility worsens (asiamixtravel). Tariffs change — check at the checkpoint +996 312 883 205.</t>
        </is>
      </c>
    </row>
    <row r="281">
      <c r="B281" s="24" t="n">
        <v>26</v>
      </c>
      <c r="C281" s="20" t="inlineStr">
        <is>
          <t>food</t>
        </is>
      </c>
      <c r="D281" s="2" t="inlineStr">
        <is>
          <t>Ресторан и кафе с напитками и выпечкой у альплагеря, юрточный городок (banks.kg, 2025); популярен горный чай из термоса и пикник у газовых мангалов в отведённых зонах. Конкретные меню и цены не подтверждены.</t>
        </is>
      </c>
      <c r="E281" s="2" t="inlineStr">
        <is>
          <t>A restaurant and a cafe with drinks and pastries at the alpine camp, a yurt village (banks.kg, 2025); mountain tea from a thermos and a picnic at the gas grills in designated zones are popular. Specific menus and prices are not confirmed.</t>
        </is>
      </c>
    </row>
    <row r="282">
      <c r="B282" s="24" t="n">
        <v>27</v>
      </c>
      <c r="C282" s="20" t="inlineStr">
        <is>
          <t>reviews</t>
        </is>
      </c>
      <c r="D282" s="2" t="inlineStr">
        <is>
          <t>Google Maps: 4.7/5, 3871 оценка (на 03.10.2026). Яндекс.Карты и TripAdvisor (страница d735790) — много отзывов, рейтинг из среды не считан; экскурсии Tripster в Ала-Арчу имеют отдельные отзывы. Плюсы — близость к Бишкеку, виды, электробусы и чистота после реформы 2025 г.; минусы — очереди и толпы в выходные, рост цен на вход, запрет личных машин.</t>
        </is>
      </c>
      <c r="E282" s="2" t="inlineStr">
        <is>
          <t>Google Maps: 4.7/5, 3871 ratings (as of 03.10.2026). Yandex Maps and TripAdvisor (page d735790) have many reviews, the rating could not be captured in this environment; Tripster excursions to Ala-Archa have their own reviews. Pros: closeness to Bishkek, views, the electric buses and the cleanliness after the 2025 reform; cons: queues and crowds on weekends, rising entry prices, the ban on private cars.</t>
        </is>
      </c>
    </row>
    <row r="283">
      <c r="B283" s="24" t="n">
        <v>28</v>
      </c>
      <c r="C283" s="20" t="inlineStr">
        <is>
          <t>photos.0.cap</t>
        </is>
      </c>
      <c r="D283" s="20" t="inlineStr">
        <is>
          <t>Национальный парк Ала-Арча</t>
        </is>
      </c>
      <c r="E283" s="20" t="inlineStr">
        <is>
          <t>Ala-Archa National Park</t>
        </is>
      </c>
    </row>
    <row r="284">
      <c r="B284" s="24" t="n">
        <v>29</v>
      </c>
      <c r="C284" s="20" t="inlineStr">
        <is>
          <t>p.sum</t>
        </is>
      </c>
      <c r="D284" s="2" t="inlineStr">
        <is>
          <t>Проще всего — автобус №1 от старой площади Усубалиева (50 сом наличными / 40 картой, 08:00–19:00, каждые 20–30 мин) или такси ≈1000 сом до КПП; машины с ДВС оставляют на большой парковке у входа. На КПП — билет 250 сом (дети 7–14 — 180), дальше бесплатный электробус ~12 км до альплагеря (каждые 10–15 мин днём). С 19.02.2026 у альплагеря работает гондола Doppelmayr (1 км, 2166→2494 м, 600 сом туда-обратно, только безнал, по вторникам не работает). Классика на день — водопад Ак-Сай (≈4 км, +450–700 м); подготовленным — хижина Рацека (6,4 км, +1100 м, 3380 м; койка 700–1400 сом, бронь через Ak-Sai Travel). Выезжайте рано: в выходные очереди на электробус.</t>
        </is>
      </c>
      <c r="E284" s="2" t="inlineStr">
        <is>
          <t>Easiest is bus No. 1 from the old Usubaliev Square (50 som cash / 40 by card, 08:00–19:00, every 20–30 min) or a taxi ≈1000 som to the checkpoint; cars with internal combustion engines are left in the large lot at the entrance. At the checkpoint a ticket is 250 som (children 7–14 — 180), then a free electric bus ~12 km to the alpine camp (every 10–15 min in the daytime). Since 19.02.2026 a Doppelmayr gondola has operated at the alpine camp (1 km, 2166→2494 m, 600 som round trip, cashless only, closed on Tuesdays). The classic day hike is the Ak-Sai waterfall (≈4 km, +450–700 m); for the prepared, the Ratsek hut (6.4 km, +1100 m, 3380 m; bunk 700–1400 som, book via Ak-Sai Travel). Set out early: on weekends there are queues for the electric bus.</t>
        </is>
      </c>
    </row>
    <row r="285">
      <c r="B285" s="24" t="n">
        <v>30</v>
      </c>
      <c r="C285" s="20" t="inlineStr">
        <is>
          <t>p.apps.0.title</t>
        </is>
      </c>
      <c r="D285" s="2" t="inlineStr">
        <is>
          <t>Из Бишкека по асфальту через Кашка-Суу до КПП, далее электробус</t>
        </is>
      </c>
      <c r="E285" s="2" t="inlineStr">
        <is>
          <t>From Bishkek by paved road via Kashka-Suu to the checkpoint, then the electric bus</t>
        </is>
      </c>
    </row>
    <row r="286">
      <c r="B286" s="24" t="n">
        <v>31</v>
      </c>
      <c r="C286" s="20" t="inlineStr">
        <is>
          <t>p.apps.0.from</t>
        </is>
      </c>
      <c r="D286" s="20" t="inlineStr">
        <is>
          <t>Бишкек (≈40 км, 40–60 мин)</t>
        </is>
      </c>
      <c r="E286" s="20" t="inlineStr">
        <is>
          <t>Bishkek (≈40 km, 40–60 min)</t>
        </is>
      </c>
    </row>
    <row r="287">
      <c r="B287" s="24" t="n">
        <v>32</v>
      </c>
      <c r="C287" s="20" t="inlineStr">
        <is>
          <t>p.apps.0.route</t>
        </is>
      </c>
      <c r="D287" s="2" t="inlineStr">
        <is>
          <t>Бишкек → юг по ул. Ж. Абдрахманова/Ахунбаева → Кой-Таш/Кашка-Суу → КПП парка (метка 42.64484, 74.48032) → электробус ~12 км по ущелью до альплагеря «Ала-Арча» (≈2150–2200 м)</t>
        </is>
      </c>
      <c r="E287" s="2" t="inlineStr">
        <is>
          <t>Bishkek → south along Zh. Abdrakhmanov/Akhunbaev St. → Koy-Tash/Kashka-Suu → park checkpoint (marker 42.64484, 74.48032) → electric bus ~12 km along the gorge to the Ala-Archa alpine camp (≈2150–2200 m)</t>
        </is>
      </c>
    </row>
    <row r="288">
      <c r="B288" s="24" t="n">
        <v>33</v>
      </c>
      <c r="C288" s="20" t="inlineStr">
        <is>
          <t>p.apps.0.km</t>
        </is>
      </c>
      <c r="D288" s="20" t="inlineStr">
        <is>
          <t>≈40 до КПП + 12 внутри парка</t>
        </is>
      </c>
      <c r="E288" s="20" t="inlineStr">
        <is>
          <t>≈40 to the checkpoint + 12 inside the park</t>
        </is>
      </c>
    </row>
    <row r="289">
      <c r="B289" s="24" t="n">
        <v>34</v>
      </c>
      <c r="C289" s="20" t="inlineStr">
        <is>
          <t>p.apps.0.time</t>
        </is>
      </c>
      <c r="D289" s="20" t="inlineStr">
        <is>
          <t>40–60 мин до КПП; электробус ≈10–20 мин</t>
        </is>
      </c>
      <c r="E289" s="20" t="inlineStr">
        <is>
          <t>40–60 min to the checkpoint; electric bus ≈10–20 min</t>
        </is>
      </c>
    </row>
    <row r="290">
      <c r="B290" s="24" t="n">
        <v>35</v>
      </c>
      <c r="C290" s="20" t="inlineStr">
        <is>
          <t>p.apps.0.surface</t>
        </is>
      </c>
      <c r="D290" s="20" t="inlineStr">
        <is>
          <t>Асфальт до КПП и внутри парка (дорога для электробусов)</t>
        </is>
      </c>
      <c r="E290" s="2" t="inlineStr">
        <is>
          <t>Paved road to the checkpoint and inside the park (a road for electric buses)</t>
        </is>
      </c>
    </row>
    <row r="291">
      <c r="B291" s="24" t="n">
        <v>36</v>
      </c>
      <c r="C291" s="20" t="inlineStr">
        <is>
          <t>p.apps.0.vehicle</t>
        </is>
      </c>
      <c r="D291" s="20" t="inlineStr">
        <is>
          <t>седан (до КПП); внутрь — только электромобили (880 сом)</t>
        </is>
      </c>
      <c r="E291" s="2" t="inlineStr">
        <is>
          <t>sedan (to the checkpoint); inside — electric cars only (880 som)</t>
        </is>
      </c>
    </row>
    <row r="292">
      <c r="B292" s="24" t="n">
        <v>37</v>
      </c>
      <c r="C292" s="20" t="inlineStr">
        <is>
          <t>p.apps.0.season</t>
        </is>
      </c>
      <c r="D292" s="2" t="inlineStr">
        <is>
          <t>Круглый год; электробусы ходят круглосуточно (днём каждые 10 мин, ночью 30–40 мин — summitx 2025; asocialnomad 2026 — каждые 15 мин, обратные до ~19:00–20:00)</t>
        </is>
      </c>
      <c r="E292" s="2" t="inlineStr">
        <is>
          <t>Year-round; electric buses run around the clock (every 10 min by day, 30–40 min at night — summitx 2025; asocialnomad 2026 — every 15 min, return trips until ~19:00–20:00)</t>
        </is>
      </c>
    </row>
    <row r="293">
      <c r="B293" s="24" t="n">
        <v>38</v>
      </c>
      <c r="C293" s="20" t="inlineStr">
        <is>
          <t>p.apps.0.last</t>
        </is>
      </c>
      <c r="D293" s="2" t="inlineStr">
        <is>
          <t>АЗС, банкоматы, супермаркеты — Бишкек и Кой-Таш; у КПП и альплагеря — кафе и кофейни; карточные терминалы на КПП ненадёжны, держите наличные; связь — до альплагеря</t>
        </is>
      </c>
      <c r="E293" s="2" t="inlineStr">
        <is>
          <t>Fuel stations, ATMs, supermarkets — Bishkek and Koy-Tash; cafes and coffee shops at the checkpoint and the alpine camp; card terminals at the checkpoint are unreliable, keep cash; mobile signal — up to the alpine camp</t>
        </is>
      </c>
    </row>
    <row r="294">
      <c r="B294" s="24" t="n">
        <v>39</v>
      </c>
      <c r="C294" s="20" t="inlineStr">
        <is>
          <t>p.apps.0.parking.d</t>
        </is>
      </c>
      <c r="D294" s="2" t="inlineStr">
        <is>
          <t>Новая парковка перед КПП: 700 мест на старте с расширением до 2500 (24.kg, 04.2025); машины с ДВС дальше не пускают; турникеты и терминалы оплаты на КПП</t>
        </is>
      </c>
      <c r="E294" s="2" t="inlineStr">
        <is>
          <t>A new parking lot before the checkpoint: 700 spaces at the start, expanding to 2500 (24.kg, 04.2025); cars with internal combustion engines are not allowed further; turnstiles and payment terminals at the checkpoint</t>
        </is>
      </c>
    </row>
    <row r="295">
      <c r="B295" s="24" t="n">
        <v>40</v>
      </c>
      <c r="C295" s="20" t="inlineStr">
        <is>
          <t>p.apps.0.parking.price</t>
        </is>
      </c>
      <c r="D295" s="2" t="inlineStr">
        <is>
          <t>50 сом (hiking.kg, дата не указана); актуальный тариф 2026 не подтверждён</t>
        </is>
      </c>
      <c r="E295" s="2" t="inlineStr">
        <is>
          <t>50 som (hiking.kg, date not stated); the current 2026 tariff is not confirmed</t>
        </is>
      </c>
    </row>
    <row r="296">
      <c r="B296" s="24" t="n">
        <v>41</v>
      </c>
      <c r="C296" s="20" t="inlineStr">
        <is>
          <t>p.apps.0.trail.d</t>
        </is>
      </c>
      <c r="D296" s="2" t="inlineStr">
        <is>
          <t>Альплагерь «Ала-Арча» — конечная электробусов: старт троп на водопад Ак-Сай/хижину Рацека, в ущелье Адыгене и прогулочной дорожки вдоль реки; рядом — нижняя станция гондолы</t>
        </is>
      </c>
      <c r="E296" s="2" t="inlineStr">
        <is>
          <t>The Ala-Archa alpine camp is the electric buses' terminus: the start of trails to the Ak-Sai waterfall/Ratsek hut, into the Adygene gorge, and of the walking path along the river; the lower gondola station is nearby</t>
        </is>
      </c>
    </row>
    <row r="297">
      <c r="B297" s="24" t="n">
        <v>42</v>
      </c>
      <c r="C297" s="20" t="inlineStr">
        <is>
          <t>p.apps.0.haz</t>
        </is>
      </c>
      <c r="D297" s="2" t="inlineStr">
        <is>
          <t>Очереди на электробус в выходные; выше альплагеря — горняшка, камнепады, лавины вне сезона; в 2026 г. стройка канатки и отелей местами перекрыла старые тропы (eurasia.travel форум, 05.2026)</t>
        </is>
      </c>
      <c r="E297" s="2" t="inlineStr">
        <is>
          <t>Queues for the electric bus on weekends; above the alpine camp — altitude sickness, rockfalls, avalanches out of season; in 2026 the construction of the cable car and hotels has in places blocked the old trails (eurasia.travel forum, 05.2026)</t>
        </is>
      </c>
    </row>
    <row r="298">
      <c r="B298" s="24" t="n">
        <v>43</v>
      </c>
      <c r="C298" s="20" t="inlineStr">
        <is>
          <t>p.transport.0.mode</t>
        </is>
      </c>
      <c r="D298" s="20" t="inlineStr">
        <is>
          <t>маршрутка</t>
        </is>
      </c>
      <c r="E298" s="20" t="inlineStr">
        <is>
          <t>marshrutka (minibus)</t>
        </is>
      </c>
    </row>
    <row r="299">
      <c r="B299" s="24" t="n">
        <v>44</v>
      </c>
      <c r="C299" s="20" t="inlineStr">
        <is>
          <t>p.transport.0.provider</t>
        </is>
      </c>
      <c r="D299" s="20" t="inlineStr">
        <is>
          <t>Автобус №1 (ISUZU 12 м, газ)</t>
        </is>
      </c>
      <c r="E299" s="20" t="inlineStr">
        <is>
          <t>Bus No. 1 (ISUZU 12 m, gas)</t>
        </is>
      </c>
    </row>
    <row r="300">
      <c r="B300" s="24" t="n">
        <v>45</v>
      </c>
      <c r="C300" s="20" t="inlineStr">
        <is>
          <t>p.transport.0.from</t>
        </is>
      </c>
      <c r="D300" s="2" t="inlineStr">
        <is>
          <t>Бишкек, старая площадь Т. Усубалиева (угол Абдымомунова и Эркиндик) → КПП парка</t>
        </is>
      </c>
      <c r="E300" s="2" t="inlineStr">
        <is>
          <t>Bishkek, old T. Usubaliev Square (corner of Abdymomunov and Erkindik) → park checkpoint</t>
        </is>
      </c>
    </row>
    <row r="301">
      <c r="B301" s="24" t="n">
        <v>46</v>
      </c>
      <c r="C301" s="20" t="inlineStr">
        <is>
          <t>p.transport.0.details</t>
        </is>
      </c>
      <c r="D301" s="2" t="inlineStr">
        <is>
          <t>08:00–19:00, интервал 20–30 мин, 45–60 мин в пути; по ул. Ж. Абдрахманова; запущен 16.05.2025, сделан постоянным</t>
        </is>
      </c>
      <c r="E301" s="2" t="inlineStr">
        <is>
          <t>08:00–19:00, every 20–30 min, 45–60 min on the way; via Zh. Abdrakhmanov St.; launched 16.05.2025, made permanent</t>
        </is>
      </c>
    </row>
    <row r="302">
      <c r="B302" s="24" t="n">
        <v>47</v>
      </c>
      <c r="C302" s="20" t="inlineStr">
        <is>
          <t>p.transport.0.price</t>
        </is>
      </c>
      <c r="D302" s="20" t="inlineStr">
        <is>
          <t>50 сом наличными / 40 сом картой</t>
        </is>
      </c>
      <c r="E302" s="20" t="inlineStr">
        <is>
          <t>50 som cash / 40 som by card</t>
        </is>
      </c>
    </row>
    <row r="303">
      <c r="B303" s="24" t="n">
        <v>48</v>
      </c>
      <c r="C303" s="20" t="inlineStr">
        <is>
          <t>p.transport.1.mode</t>
        </is>
      </c>
      <c r="D303" s="20" t="inlineStr">
        <is>
          <t>такси</t>
        </is>
      </c>
      <c r="E303" s="20" t="inlineStr">
        <is>
          <t>taxi</t>
        </is>
      </c>
    </row>
    <row r="304">
      <c r="B304" s="24" t="n">
        <v>49</v>
      </c>
      <c r="C304" s="20" t="inlineStr">
        <is>
          <t>p.transport.1.from</t>
        </is>
      </c>
      <c r="D304" s="20" t="inlineStr">
        <is>
          <t>Бишкек → КПП</t>
        </is>
      </c>
      <c r="E304" s="20" t="inlineStr">
        <is>
          <t>Bishkek → checkpoint</t>
        </is>
      </c>
    </row>
    <row r="305">
      <c r="B305" s="24" t="n">
        <v>50</v>
      </c>
      <c r="C305" s="20" t="inlineStr">
        <is>
          <t>p.transport.1.details</t>
        </is>
      </c>
      <c r="D305" s="20" t="inlineStr">
        <is>
          <t>40–60 мин</t>
        </is>
      </c>
      <c r="E305" s="20" t="inlineStr">
        <is>
          <t>40–60 min</t>
        </is>
      </c>
    </row>
    <row r="306">
      <c r="B306" s="24" t="n">
        <v>51</v>
      </c>
      <c r="C306" s="20" t="inlineStr">
        <is>
          <t>p.transport.1.price</t>
        </is>
      </c>
      <c r="D306" s="2" t="inlineStr">
        <is>
          <t>≈1000 сом в одну сторону (asocialnomad 2026); 800–1500 сом (vc.ru 2026); ранее 860 сом (akchabar 2025)</t>
        </is>
      </c>
      <c r="E306" s="2" t="inlineStr">
        <is>
          <t>≈1000 som one way (asocialnomad 2026); 800–1500 som (vc.ru 2026); earlier 860 som (akchabar 2025)</t>
        </is>
      </c>
    </row>
    <row r="307">
      <c r="B307" s="24" t="n">
        <v>52</v>
      </c>
      <c r="C307" s="20" t="inlineStr">
        <is>
          <t>p.transport.2.mode</t>
        </is>
      </c>
      <c r="D307" s="20" t="inlineStr">
        <is>
          <t>другое</t>
        </is>
      </c>
      <c r="E307" s="20" t="inlineStr">
        <is>
          <t>other</t>
        </is>
      </c>
    </row>
    <row r="308">
      <c r="B308" s="24" t="n">
        <v>53</v>
      </c>
      <c r="C308" s="20" t="inlineStr">
        <is>
          <t>p.transport.2.provider</t>
        </is>
      </c>
      <c r="D308" s="20" t="inlineStr">
        <is>
          <t>Электробусы/электрокары парка (~80 машин)</t>
        </is>
      </c>
      <c r="E308" s="20" t="inlineStr">
        <is>
          <t>Park electric buses/electric carts (~80 vehicles)</t>
        </is>
      </c>
    </row>
    <row r="309">
      <c r="B309" s="24" t="n">
        <v>54</v>
      </c>
      <c r="C309" s="20" t="inlineStr">
        <is>
          <t>p.transport.2.from</t>
        </is>
      </c>
      <c r="D309" s="20" t="inlineStr">
        <is>
          <t>КПП → альплагерь</t>
        </is>
      </c>
      <c r="E309" s="20" t="inlineStr">
        <is>
          <t>checkpoint → alpine camp</t>
        </is>
      </c>
    </row>
    <row r="310">
      <c r="B310" s="24" t="n">
        <v>55</v>
      </c>
      <c r="C310" s="20" t="inlineStr">
        <is>
          <t>p.transport.2.details</t>
        </is>
      </c>
      <c r="D310" s="20" t="inlineStr">
        <is>
          <t>~12 км; входит в стоимость билета; круглосуточно</t>
        </is>
      </c>
      <c r="E310" s="20" t="inlineStr">
        <is>
          <t>~12 km; included in the ticket price; around the clock</t>
        </is>
      </c>
    </row>
    <row r="311">
      <c r="B311" s="24" t="n">
        <v>56</v>
      </c>
      <c r="C311" s="20" t="inlineStr">
        <is>
          <t>p.transport.2.price</t>
        </is>
      </c>
      <c r="D311" s="20" t="inlineStr">
        <is>
          <t>бесплатно (в составе входного билета)</t>
        </is>
      </c>
      <c r="E311" s="20" t="inlineStr">
        <is>
          <t>free (included in the entrance ticket)</t>
        </is>
      </c>
    </row>
    <row r="312">
      <c r="B312" s="24" t="n">
        <v>57</v>
      </c>
      <c r="C312" s="20" t="inlineStr">
        <is>
          <t>p.transport.3.mode</t>
        </is>
      </c>
      <c r="D312" s="20" t="inlineStr">
        <is>
          <t>канатная дорога</t>
        </is>
      </c>
      <c r="E312" s="20" t="inlineStr">
        <is>
          <t>cable car</t>
        </is>
      </c>
    </row>
    <row r="313">
      <c r="B313" s="24" t="n">
        <v>58</v>
      </c>
      <c r="C313" s="20" t="inlineStr">
        <is>
          <t>p.transport.3.provider</t>
        </is>
      </c>
      <c r="D313" s="20" t="inlineStr">
        <is>
          <t>Гондола Doppelmayr «Ала-Арча»</t>
        </is>
      </c>
      <c r="E313" s="20" t="inlineStr">
        <is>
          <t>Doppelmayr gondola “Ala-Archa”</t>
        </is>
      </c>
    </row>
    <row r="314">
      <c r="B314" s="24" t="n">
        <v>59</v>
      </c>
      <c r="C314" s="20" t="inlineStr">
        <is>
          <t>p.transport.3.from</t>
        </is>
      </c>
      <c r="D314" s="2" t="inlineStr">
        <is>
          <t>альплагерь (2166 м) → верхняя станция 2494 м (район «Разбитого сердца»)</t>
        </is>
      </c>
      <c r="E314" s="2" t="inlineStr">
        <is>
          <t>alpine camp (2166 m) → upper station 2494 m (the “Broken Heart” area)</t>
        </is>
      </c>
    </row>
    <row r="315">
      <c r="B315" s="24" t="n">
        <v>60</v>
      </c>
      <c r="C315" s="20" t="inlineStr">
        <is>
          <t>p.transport.3.details</t>
        </is>
      </c>
      <c r="D315" s="2" t="inlineStr">
        <is>
          <t>1000 м, 16 кабин по 10 мест + 2 VIP, 1000 чел/ч; открыта 19.02.2026; по вторникам не работает (asocialnomad); 2-я очередь ~12 км к входу — строится с 03.2026</t>
        </is>
      </c>
      <c r="E315" s="2" t="inlineStr">
        <is>
          <t>1000 m, 16 cabins of 10 seats + 2 VIP, 1000 people/h; opened 19.02.2026; closed on Tuesdays (asocialnomad); a 2nd stage ~12 km to the entrance — under construction since 03.2026</t>
        </is>
      </c>
    </row>
    <row r="316">
      <c r="B316" s="24" t="n">
        <v>61</v>
      </c>
      <c r="C316" s="20" t="inlineStr">
        <is>
          <t>p.transport.3.price</t>
        </is>
      </c>
      <c r="D316" s="20" t="inlineStr">
        <is>
          <t>взрослые 600 сом, дети 400 сом туда-обратно, только безнал</t>
        </is>
      </c>
      <c r="E316" s="20" t="inlineStr">
        <is>
          <t>adults 600 som, children 400 som round trip, cashless only</t>
        </is>
      </c>
    </row>
    <row r="317">
      <c r="B317" s="24" t="n">
        <v>62</v>
      </c>
      <c r="C317" s="20" t="inlineStr">
        <is>
          <t>p.transport.4.mode</t>
        </is>
      </c>
      <c r="D317" s="20" t="inlineStr">
        <is>
          <t>другое</t>
        </is>
      </c>
      <c r="E317" s="20" t="inlineStr">
        <is>
          <t>other</t>
        </is>
      </c>
    </row>
    <row r="318">
      <c r="B318" s="24" t="n">
        <v>63</v>
      </c>
      <c r="C318" s="20" t="inlineStr">
        <is>
          <t>p.transport.4.provider</t>
        </is>
      </c>
      <c r="D318" s="20" t="inlineStr">
        <is>
          <t>Личный электромобиль</t>
        </is>
      </c>
      <c r="E318" s="20" t="inlineStr">
        <is>
          <t>Private electric car</t>
        </is>
      </c>
    </row>
    <row r="319">
      <c r="B319" s="24" t="n">
        <v>64</v>
      </c>
      <c r="C319" s="20" t="inlineStr">
        <is>
          <t>p.transport.4.from</t>
        </is>
      </c>
      <c r="D319" s="20" t="inlineStr">
        <is>
          <t>КПП → внутрь парка</t>
        </is>
      </c>
      <c r="E319" s="20" t="inlineStr">
        <is>
          <t>checkpoint → into the park</t>
        </is>
      </c>
    </row>
    <row r="320">
      <c r="B320" s="24" t="n">
        <v>65</v>
      </c>
      <c r="C320" s="20" t="inlineStr">
        <is>
          <t>p.transport.4.details</t>
        </is>
      </c>
      <c r="D320" s="20" t="inlineStr">
        <is>
          <t>Только электромобили</t>
        </is>
      </c>
      <c r="E320" s="20" t="inlineStr">
        <is>
          <t>Electric cars only</t>
        </is>
      </c>
    </row>
    <row r="321">
      <c r="B321" s="24" t="n">
        <v>66</v>
      </c>
      <c r="C321" s="20" t="inlineStr">
        <is>
          <t>p.transport.4.price</t>
        </is>
      </c>
      <c r="D321" s="20" t="inlineStr">
        <is>
          <t>880 сом (с 08–11.06.2026; ранее 800)</t>
        </is>
      </c>
      <c r="E321" s="20" t="inlineStr">
        <is>
          <t>880 som (from 08–11.06.2026; previously 800)</t>
        </is>
      </c>
    </row>
    <row r="322">
      <c r="B322" s="24" t="n">
        <v>67</v>
      </c>
      <c r="C322" s="20" t="inlineStr">
        <is>
          <t>p.transport.5.mode</t>
        </is>
      </c>
      <c r="D322" s="20" t="inlineStr">
        <is>
          <t>тур</t>
        </is>
      </c>
      <c r="E322" s="20" t="inlineStr">
        <is>
          <t>tour</t>
        </is>
      </c>
    </row>
    <row r="323">
      <c r="B323" s="24" t="n">
        <v>68</v>
      </c>
      <c r="C323" s="20" t="inlineStr">
        <is>
          <t>p.transport.5.from</t>
        </is>
      </c>
      <c r="D323" s="20" t="inlineStr">
        <is>
          <t>Бишкек</t>
        </is>
      </c>
      <c r="E323" s="20" t="inlineStr">
        <is>
          <t>Bishkek</t>
        </is>
      </c>
    </row>
    <row r="324">
      <c r="B324" s="24" t="n">
        <v>69</v>
      </c>
      <c r="C324" s="20" t="inlineStr">
        <is>
          <t>p.transport.5.details</t>
        </is>
      </c>
      <c r="D324" s="2" t="inlineStr">
        <is>
          <t>Однодневные экскурсии; Ak-Sai — бронь хижины Рацека, альпинизм</t>
        </is>
      </c>
      <c r="E324" s="20" t="inlineStr">
        <is>
          <t>Day excursions; Ak-Sai — Ratsek hut booking, mountaineering</t>
        </is>
      </c>
    </row>
    <row r="325">
      <c r="B325" s="24" t="n">
        <v>70</v>
      </c>
      <c r="C325" s="20" t="inlineStr">
        <is>
          <t>p.transport.5.price</t>
        </is>
      </c>
      <c r="D325" s="20" t="inlineStr">
        <is>
          <t>$30–80 с человека</t>
        </is>
      </c>
      <c r="E325" s="20" t="inlineStr">
        <is>
          <t>$30–80 per person</t>
        </is>
      </c>
    </row>
    <row r="326">
      <c r="B326" s="24" t="n">
        <v>71</v>
      </c>
      <c r="C326" s="20" t="inlineStr">
        <is>
          <t>p.transport.6.mode</t>
        </is>
      </c>
      <c r="D326" s="20" t="inlineStr">
        <is>
          <t>другое</t>
        </is>
      </c>
      <c r="E326" s="20" t="inlineStr">
        <is>
          <t>other</t>
        </is>
      </c>
    </row>
    <row r="327">
      <c r="B327" s="24" t="n">
        <v>72</v>
      </c>
      <c r="C327" s="20" t="inlineStr">
        <is>
          <t>p.transport.6.provider</t>
        </is>
      </c>
      <c r="D327" s="20" t="inlineStr">
        <is>
          <t>Носильщики (портеры) до хижины Рацека</t>
        </is>
      </c>
      <c r="E327" s="20" t="inlineStr">
        <is>
          <t>Porters to the Ratsek hut</t>
        </is>
      </c>
    </row>
    <row r="328">
      <c r="B328" s="24" t="n">
        <v>73</v>
      </c>
      <c r="C328" s="20" t="inlineStr">
        <is>
          <t>p.transport.6.from</t>
        </is>
      </c>
      <c r="D328" s="20" t="inlineStr">
        <is>
          <t>альплагерь → Рацек</t>
        </is>
      </c>
      <c r="E328" s="20" t="inlineStr">
        <is>
          <t>alpine camp → Ratsek</t>
        </is>
      </c>
    </row>
    <row r="329">
      <c r="B329" s="24" t="n">
        <v>74</v>
      </c>
      <c r="C329" s="20" t="inlineStr">
        <is>
          <t>p.transport.6.price</t>
        </is>
      </c>
      <c r="D329" s="20" t="inlineStr">
        <is>
          <t>250 сом/кг</t>
        </is>
      </c>
      <c r="E329" s="20" t="inlineStr">
        <is>
          <t>250 som/kg</t>
        </is>
      </c>
    </row>
    <row r="330">
      <c r="B330" s="24" t="n">
        <v>75</v>
      </c>
      <c r="C330" s="20" t="inlineStr">
        <is>
          <t>p.transport.7.mode</t>
        </is>
      </c>
      <c r="D330" s="20" t="inlineStr">
        <is>
          <t>велосипед</t>
        </is>
      </c>
      <c r="E330" s="20" t="inlineStr">
        <is>
          <t>bicycle</t>
        </is>
      </c>
    </row>
    <row r="331">
      <c r="B331" s="24" t="n">
        <v>76</v>
      </c>
      <c r="C331" s="20" t="inlineStr">
        <is>
          <t>p.transport.7.provider</t>
        </is>
      </c>
      <c r="D331" s="20" t="inlineStr">
        <is>
          <t>самостоятельно</t>
        </is>
      </c>
      <c r="E331" s="20" t="inlineStr">
        <is>
          <t>independent</t>
        </is>
      </c>
    </row>
    <row r="332">
      <c r="B332" s="24" t="n">
        <v>77</v>
      </c>
      <c r="C332" s="20" t="inlineStr">
        <is>
          <t>p.transport.7.from</t>
        </is>
      </c>
      <c r="D332" s="20" t="inlineStr">
        <is>
          <t>Бишкек</t>
        </is>
      </c>
      <c r="E332" s="20" t="inlineStr">
        <is>
          <t>Bishkek</t>
        </is>
      </c>
    </row>
    <row r="333">
      <c r="B333" s="24" t="n">
        <v>78</v>
      </c>
      <c r="C333" s="20" t="inlineStr">
        <is>
          <t>p.transport.7.details</t>
        </is>
      </c>
      <c r="D333" s="20" t="inlineStr">
        <is>
          <t>Велосипедисты доезжают своим ходом (подъём ~40 км)</t>
        </is>
      </c>
      <c r="E333" s="20" t="inlineStr">
        <is>
          <t>Cyclists get there under their own power (a ~40 km climb)</t>
        </is>
      </c>
    </row>
    <row r="334">
      <c r="B334" s="24" t="n">
        <v>79</v>
      </c>
      <c r="C334" s="20" t="inlineStr">
        <is>
          <t>p.onsite.hikes.0.name</t>
        </is>
      </c>
      <c r="D334" s="20" t="inlineStr">
        <is>
          <t>Прогулочная тропа вдоль Ала-Арчи</t>
        </is>
      </c>
      <c r="E334" s="20" t="inlineStr">
        <is>
          <t>Walking path along the Ala-Archa</t>
        </is>
      </c>
    </row>
    <row r="335">
      <c r="B335" s="24" t="n">
        <v>80</v>
      </c>
      <c r="C335" s="20" t="inlineStr">
        <is>
          <t>p.onsite.hikes.0.route</t>
        </is>
      </c>
      <c r="D335" s="2" t="inlineStr">
        <is>
          <t>альплагерь → вдоль реки (асфальтированная дорожка вправо от станции канатки)</t>
        </is>
      </c>
      <c r="E335" s="2" t="inlineStr">
        <is>
          <t>alpine camp → along the river (a paved path to the right of the cable car station)</t>
        </is>
      </c>
    </row>
    <row r="336">
      <c r="B336" s="24" t="n">
        <v>81</v>
      </c>
      <c r="C336" s="20" t="inlineStr">
        <is>
          <t>p.onsite.hikes.0.gain_m</t>
        </is>
      </c>
      <c r="D336" s="20" t="inlineStr">
        <is>
          <t>минимальный</t>
        </is>
      </c>
      <c r="E336" s="20" t="inlineStr">
        <is>
          <t>minimal</t>
        </is>
      </c>
    </row>
    <row r="337">
      <c r="B337" s="24" t="n">
        <v>82</v>
      </c>
      <c r="C337" s="20" t="inlineStr">
        <is>
          <t>p.onsite.hikes.0.time</t>
        </is>
      </c>
      <c r="D337" s="20" t="inlineStr">
        <is>
          <t>40 мин в одну сторону; 1–1,5 ч туда-обратно</t>
        </is>
      </c>
      <c r="E337" s="20" t="inlineStr">
        <is>
          <t>40 min one way; 1–1.5 h round trip</t>
        </is>
      </c>
    </row>
    <row r="338">
      <c r="B338" s="24" t="n">
        <v>83</v>
      </c>
      <c r="C338" s="20" t="inlineStr">
        <is>
          <t>p.onsite.hikes.0.difficulty</t>
        </is>
      </c>
      <c r="D338" s="20" t="inlineStr">
        <is>
          <t>лёгкая, подходит для колясок</t>
        </is>
      </c>
      <c r="E338" s="20" t="inlineStr">
        <is>
          <t>easy, suitable for strollers</t>
        </is>
      </c>
    </row>
    <row r="339">
      <c r="B339" s="24" t="n">
        <v>84</v>
      </c>
      <c r="C339" s="20" t="inlineStr">
        <is>
          <t>p.onsite.hikes.0.marked</t>
        </is>
      </c>
      <c r="D339" s="20" t="inlineStr">
        <is>
          <t>да (дорожка)</t>
        </is>
      </c>
      <c r="E339" s="20" t="inlineStr">
        <is>
          <t>yes (a path)</t>
        </is>
      </c>
    </row>
    <row r="340">
      <c r="B340" s="24" t="n">
        <v>85</v>
      </c>
      <c r="C340" s="20" t="inlineStr">
        <is>
          <t>p.onsite.hikes.1.name</t>
        </is>
      </c>
      <c r="D340" s="2" t="inlineStr">
        <is>
          <t>Водопад Ак-Сай (через «Разбитое сердце» 2377–2380 м и плато Тепши 2458 м)</t>
        </is>
      </c>
      <c r="E340" s="2" t="inlineStr">
        <is>
          <t>Ak-Sai waterfall (via “Broken Heart” 2377–2380 m and the Tepshi plateau 2458 m)</t>
        </is>
      </c>
    </row>
    <row r="341">
      <c r="B341" s="24" t="n">
        <v>86</v>
      </c>
      <c r="C341" s="20" t="inlineStr">
        <is>
          <t>p.onsite.hikes.1.route</t>
        </is>
      </c>
      <c r="D341" s="2" t="inlineStr">
        <is>
          <t>альплагерь (≈2200 м) → «Разбитое сердце» → плато Тепши → водопад (2665 м)</t>
        </is>
      </c>
      <c r="E341" s="2" t="inlineStr">
        <is>
          <t>alpine camp (≈2200 m) → “Broken Heart” → Tepshi plateau → waterfall (2665 m)</t>
        </is>
      </c>
    </row>
    <row r="342">
      <c r="B342" s="24" t="n">
        <v>87</v>
      </c>
      <c r="C342" s="20" t="inlineStr">
        <is>
          <t>p.onsite.hikes.1.km</t>
        </is>
      </c>
      <c r="D342" s="20" t="inlineStr">
        <is>
          <t>3,7–4,3 в одну сторону</t>
        </is>
      </c>
      <c r="E342" s="20" t="inlineStr">
        <is>
          <t>3.7–4.3 one way</t>
        </is>
      </c>
    </row>
    <row r="343">
      <c r="B343" s="24" t="n">
        <v>88</v>
      </c>
      <c r="C343" s="20" t="inlineStr">
        <is>
          <t>p.onsite.hikes.1.gain_m</t>
        </is>
      </c>
      <c r="D343" s="20" t="inlineStr">
        <is>
          <t>≈450–700 (по разным источникам; hiking.kg — 700)</t>
        </is>
      </c>
      <c r="E343" s="20" t="inlineStr">
        <is>
          <t>≈450–700 (depending on the source; hiking.kg — 700)</t>
        </is>
      </c>
    </row>
    <row r="344">
      <c r="B344" s="24" t="n">
        <v>89</v>
      </c>
      <c r="C344" s="20" t="inlineStr">
        <is>
          <t>p.onsite.hikes.1.time</t>
        </is>
      </c>
      <c r="D344" s="20" t="inlineStr">
        <is>
          <t>≈2–2,5 ч вверх; 5–6 ч туда-обратно (eurasia.travel)</t>
        </is>
      </c>
      <c r="E344" s="20" t="inlineStr">
        <is>
          <t>≈2–2.5 h up; 5–6 h round trip (eurasia.travel)</t>
        </is>
      </c>
    </row>
    <row r="345">
      <c r="B345" s="24" t="n">
        <v>90</v>
      </c>
      <c r="C345" s="20" t="inlineStr">
        <is>
          <t>p.onsite.hikes.1.difficulty</t>
        </is>
      </c>
      <c r="D345" s="20" t="inlineStr">
        <is>
          <t>средняя (eurasia.travel — «трудная» для неподготовленных)</t>
        </is>
      </c>
      <c r="E345" s="20" t="inlineStr">
        <is>
          <t>moderate (eurasia.travel — “hard” for the unprepared)</t>
        </is>
      </c>
    </row>
    <row r="346">
      <c r="B346" s="24" t="n">
        <v>91</v>
      </c>
      <c r="C346" s="20" t="inlineStr">
        <is>
          <t>p.onsite.hikes.1.marked</t>
        </is>
      </c>
      <c r="D346" s="20" t="inlineStr">
        <is>
          <t>натоптана, частично маркирована</t>
        </is>
      </c>
      <c r="E346" s="20" t="inlineStr">
        <is>
          <t>well-trodden, partly marked</t>
        </is>
      </c>
    </row>
    <row r="347">
      <c r="B347" s="24" t="n">
        <v>92</v>
      </c>
      <c r="C347" s="20" t="inlineStr">
        <is>
          <t>p.onsite.hikes.2.name</t>
        </is>
      </c>
      <c r="D347" s="20" t="inlineStr">
        <is>
          <t>Хижина Рацека (3370–3383 м) у ледника Ак-Сай</t>
        </is>
      </c>
      <c r="E347" s="20" t="inlineStr">
        <is>
          <t>Ratsek hut (3370–3383 m) by the Ak-Sai glacier</t>
        </is>
      </c>
    </row>
    <row r="348">
      <c r="B348" s="24" t="n">
        <v>93</v>
      </c>
      <c r="C348" s="20" t="inlineStr">
        <is>
          <t>p.onsite.hikes.2.route</t>
        </is>
      </c>
      <c r="D348" s="20" t="inlineStr">
        <is>
          <t>альплагерь → водопад Ак-Сай → морена ледника Ак-Сай → хижина</t>
        </is>
      </c>
      <c r="E348" s="2" t="inlineStr">
        <is>
          <t>alpine camp → Ak-Sai waterfall → Ak-Sai glacier moraine → the hut</t>
        </is>
      </c>
    </row>
    <row r="349">
      <c r="B349" s="24" t="n">
        <v>94</v>
      </c>
      <c r="C349" s="20" t="inlineStr">
        <is>
          <t>p.onsite.hikes.2.km</t>
        </is>
      </c>
      <c r="D349" s="20" t="inlineStr">
        <is>
          <t>6,4 в одну сторону (putevye-istorii); Nomad's Land — ≈9 км</t>
        </is>
      </c>
      <c r="E349" s="20" t="inlineStr">
        <is>
          <t>6.4 one way (putevye-istorii); Nomad's Land — ≈9 km</t>
        </is>
      </c>
    </row>
    <row r="350">
      <c r="B350" s="24" t="n">
        <v>95</v>
      </c>
      <c r="C350" s="20" t="inlineStr">
        <is>
          <t>p.onsite.hikes.2.time</t>
        </is>
      </c>
      <c r="D350" s="20" t="inlineStr">
        <is>
          <t>3,5–5 ч вверх (пример: 4 ч 40 мин), спуск ≈2,5 ч</t>
        </is>
      </c>
      <c r="E350" s="20" t="inlineStr">
        <is>
          <t>3.5–5 h up (example: 4 h 40 min), descent ≈2.5 h</t>
        </is>
      </c>
    </row>
    <row r="351">
      <c r="B351" s="24" t="n">
        <v>96</v>
      </c>
      <c r="C351" s="20" t="inlineStr">
        <is>
          <t>p.onsite.hikes.2.difficulty</t>
        </is>
      </c>
      <c r="D351" s="20" t="inlineStr">
        <is>
          <t>трудная (высота 3400 м)</t>
        </is>
      </c>
      <c r="E351" s="20" t="inlineStr">
        <is>
          <t>hard (elevation 3400 m)</t>
        </is>
      </c>
    </row>
    <row r="352">
      <c r="B352" s="24" t="n">
        <v>97</v>
      </c>
      <c r="C352" s="20" t="inlineStr">
        <is>
          <t>p.onsite.hikes.2.marked</t>
        </is>
      </c>
      <c r="D352" s="20" t="inlineStr">
        <is>
          <t>натоптана</t>
        </is>
      </c>
      <c r="E352" s="20" t="inlineStr">
        <is>
          <t>well-trodden</t>
        </is>
      </c>
    </row>
    <row r="353">
      <c r="B353" s="24" t="n">
        <v>98</v>
      </c>
      <c r="C353" s="20" t="inlineStr">
        <is>
          <t>p.onsite.hikes.3.name</t>
        </is>
      </c>
      <c r="D353" s="20" t="inlineStr">
        <is>
          <t>Ущелье Адыгене (кольцо, альпинистское кладбище по пути)</t>
        </is>
      </c>
      <c r="E353" s="20" t="inlineStr">
        <is>
          <t>Adygene gorge (loop, the mountaineers' cemetery on the way)</t>
        </is>
      </c>
    </row>
    <row r="354">
      <c r="B354" s="24" t="n">
        <v>99</v>
      </c>
      <c r="C354" s="20" t="inlineStr">
        <is>
          <t>p.onsite.hikes.3.route</t>
        </is>
      </c>
      <c r="D354" s="20" t="inlineStr">
        <is>
          <t>альплагерь → ущелье Адыгене → луга/моренные озёра → обратно</t>
        </is>
      </c>
      <c r="E354" s="20" t="inlineStr">
        <is>
          <t>alpine camp → Adygene gorge → meadows/moraine lakes → back</t>
        </is>
      </c>
    </row>
    <row r="355">
      <c r="B355" s="24" t="n">
        <v>100</v>
      </c>
      <c r="C355" s="20" t="inlineStr">
        <is>
          <t>p.onsite.hikes.3.km</t>
        </is>
      </c>
      <c r="D355" s="20" t="inlineStr">
        <is>
          <t>7,0 (кольцо, iso-maps)</t>
        </is>
      </c>
      <c r="E355" s="20" t="inlineStr">
        <is>
          <t>7.0 (loop, iso-maps)</t>
        </is>
      </c>
    </row>
    <row r="356">
      <c r="B356" s="24" t="n">
        <v>101</v>
      </c>
      <c r="C356" s="20" t="inlineStr">
        <is>
          <t>p.onsite.hikes.3.time</t>
        </is>
      </c>
      <c r="D356" s="20" t="inlineStr">
        <is>
          <t>≈4 ч 20 мин (iso-maps) — по факту закладывайте 6–7 ч</t>
        </is>
      </c>
      <c r="E356" s="20" t="inlineStr">
        <is>
          <t>≈4 h 20 min (iso-maps) — in practice allow 6–7 h</t>
        </is>
      </c>
    </row>
    <row r="357">
      <c r="B357" s="24" t="n">
        <v>102</v>
      </c>
      <c r="C357" s="20" t="inlineStr">
        <is>
          <t>p.onsite.hikes.3.difficulty</t>
        </is>
      </c>
      <c r="D357" s="20" t="inlineStr">
        <is>
          <t>трудная; макс. высота ≈3600 м</t>
        </is>
      </c>
      <c r="E357" s="20" t="inlineStr">
        <is>
          <t>hard; max. elevation ≈3600 m</t>
        </is>
      </c>
    </row>
    <row r="358">
      <c r="B358" s="24" t="n">
        <v>103</v>
      </c>
      <c r="C358" s="20" t="inlineStr">
        <is>
          <t>p.onsite.hikes.3.marked</t>
        </is>
      </c>
      <c r="D358" s="20" t="inlineStr">
        <is>
          <t>нет</t>
        </is>
      </c>
      <c r="E358" s="20" t="inlineStr">
        <is>
          <t>no</t>
        </is>
      </c>
    </row>
    <row r="359">
      <c r="B359" s="24" t="n">
        <v>104</v>
      </c>
      <c r="C359" s="20" t="inlineStr">
        <is>
          <t>p.onsite.hikes.4.name</t>
        </is>
      </c>
      <c r="D359" s="20" t="inlineStr">
        <is>
          <t>Альпинистское кладбище</t>
        </is>
      </c>
      <c r="E359" s="20" t="inlineStr">
        <is>
          <t>Mountaineers' cemetery</t>
        </is>
      </c>
    </row>
    <row r="360">
      <c r="B360" s="24" t="n">
        <v>105</v>
      </c>
      <c r="C360" s="20" t="inlineStr">
        <is>
          <t>p.onsite.hikes.4.route</t>
        </is>
      </c>
      <c r="D360" s="20" t="inlineStr">
        <is>
          <t>от альплагеря вверх по склону у входа в Адыгене</t>
        </is>
      </c>
      <c r="E360" s="20" t="inlineStr">
        <is>
          <t>from the alpine camp up the slope at the entrance to Adygene</t>
        </is>
      </c>
    </row>
    <row r="361">
      <c r="B361" s="24" t="n">
        <v>106</v>
      </c>
      <c r="C361" s="20" t="inlineStr">
        <is>
          <t>p.onsite.hikes.4.km</t>
        </is>
      </c>
      <c r="D361" s="20" t="inlineStr">
        <is>
          <t>≈6 (круг, зимний отчёт 2016)</t>
        </is>
      </c>
      <c r="E361" s="20" t="inlineStr">
        <is>
          <t>≈6 (loop, winter report 2016)</t>
        </is>
      </c>
    </row>
    <row r="362">
      <c r="B362" s="24" t="n">
        <v>107</v>
      </c>
      <c r="C362" s="20" t="inlineStr">
        <is>
          <t>p.onsite.hikes.4.gain_m</t>
        </is>
      </c>
      <c r="D362" s="20" t="inlineStr">
        <is>
          <t>не найдено</t>
        </is>
      </c>
      <c r="E362" s="20" t="inlineStr">
        <is>
          <t>not found</t>
        </is>
      </c>
    </row>
    <row r="363">
      <c r="B363" s="24" t="n">
        <v>108</v>
      </c>
      <c r="C363" s="20" t="inlineStr">
        <is>
          <t>p.onsite.hikes.4.time</t>
        </is>
      </c>
      <c r="D363" s="20" t="inlineStr">
        <is>
          <t>≈2,5 ч</t>
        </is>
      </c>
      <c r="E363" s="20" t="inlineStr">
        <is>
          <t>≈2.5 h</t>
        </is>
      </c>
    </row>
    <row r="364">
      <c r="B364" s="24" t="n">
        <v>109</v>
      </c>
      <c r="C364" s="20" t="inlineStr">
        <is>
          <t>p.onsite.hikes.4.difficulty</t>
        </is>
      </c>
      <c r="D364" s="20" t="inlineStr">
        <is>
          <t>лёгкая-средняя (зимой — снег и разрушенный мост)</t>
        </is>
      </c>
      <c r="E364" s="20" t="inlineStr">
        <is>
          <t>easy to moderate (in winter — snow and a damaged bridge)</t>
        </is>
      </c>
    </row>
    <row r="365">
      <c r="B365" s="24" t="n">
        <v>110</v>
      </c>
      <c r="C365" s="20" t="inlineStr">
        <is>
          <t>p.onsite.hikes.4.marked</t>
        </is>
      </c>
      <c r="D365" s="20" t="inlineStr">
        <is>
          <t>нет</t>
        </is>
      </c>
      <c r="E365" s="20" t="inlineStr">
        <is>
          <t>no</t>
        </is>
      </c>
    </row>
    <row r="366">
      <c r="B366" s="24" t="n">
        <v>111</v>
      </c>
      <c r="C366" s="20" t="inlineStr">
        <is>
          <t>p.onsite.hikes.5.name</t>
        </is>
      </c>
      <c r="D366" s="20" t="inlineStr">
        <is>
          <t>Ущелье Топ-Карагай (боковое, малопосещаемое)</t>
        </is>
      </c>
      <c r="E366" s="20" t="inlineStr">
        <is>
          <t>Top-Karagay gorge (a side gorge, little visited)</t>
        </is>
      </c>
    </row>
    <row r="367">
      <c r="B367" s="24" t="n">
        <v>112</v>
      </c>
      <c r="C367" s="20" t="inlineStr">
        <is>
          <t>p.onsite.hikes.5.route</t>
        </is>
      </c>
      <c r="D367" s="2" t="inlineStr">
        <is>
          <t>от гостиницы/альплагеря через мост над Ала-Арчой к входу в боковое ущелье Топ-Карагай и вверх по нему; клубы (Sayakat Tourism) водят однодневки «по ущелью Ала-Арча до Топ-Карагая с пикником»</t>
        </is>
      </c>
      <c r="E367" s="2" t="inlineStr">
        <is>
          <t>from the hotel/alpine camp across the bridge over the Ala-Archa to the entrance of the side Top-Karagay gorge and up it; clubs (Sayakat Tourism) lead day trips “along the Ala-Archa gorge to Top-Karagay with a picnic”</t>
        </is>
      </c>
    </row>
    <row r="368">
      <c r="B368" s="24" t="n">
        <v>113</v>
      </c>
      <c r="C368" s="20" t="inlineStr">
        <is>
          <t>p.onsite.hikes.5.km</t>
        </is>
      </c>
      <c r="D368" s="20" t="inlineStr">
        <is>
          <t>не найдено</t>
        </is>
      </c>
      <c r="E368" s="20" t="inlineStr">
        <is>
          <t>not found</t>
        </is>
      </c>
    </row>
    <row r="369">
      <c r="B369" s="24" t="n">
        <v>114</v>
      </c>
      <c r="C369" s="20" t="inlineStr">
        <is>
          <t>p.onsite.hikes.5.gain_m</t>
        </is>
      </c>
      <c r="D369" s="20" t="inlineStr">
        <is>
          <t>не найдено</t>
        </is>
      </c>
      <c r="E369" s="20" t="inlineStr">
        <is>
          <t>not found</t>
        </is>
      </c>
    </row>
    <row r="370">
      <c r="B370" s="24" t="n">
        <v>115</v>
      </c>
      <c r="C370" s="20" t="inlineStr">
        <is>
          <t>p.onsite.hikes.5.time</t>
        </is>
      </c>
      <c r="D370" s="20" t="inlineStr">
        <is>
          <t>однодневный поход</t>
        </is>
      </c>
      <c r="E370" s="20" t="inlineStr">
        <is>
          <t>day hike</t>
        </is>
      </c>
    </row>
    <row r="371">
      <c r="B371" s="24" t="n">
        <v>116</v>
      </c>
      <c r="C371" s="20" t="inlineStr">
        <is>
          <t>p.onsite.hikes.5.difficulty</t>
        </is>
      </c>
      <c r="D371" s="20" t="inlineStr">
        <is>
          <t>средняя (тропа слабая, людей мало)</t>
        </is>
      </c>
      <c r="E371" s="20" t="inlineStr">
        <is>
          <t>moderate (faint trail, few people)</t>
        </is>
      </c>
    </row>
    <row r="372">
      <c r="B372" s="24" t="n">
        <v>117</v>
      </c>
      <c r="C372" s="20" t="inlineStr">
        <is>
          <t>p.onsite.hikes.5.marked</t>
        </is>
      </c>
      <c r="D372" s="20" t="inlineStr">
        <is>
          <t>нет</t>
        </is>
      </c>
      <c r="E372" s="20" t="inlineStr">
        <is>
          <t>no</t>
        </is>
      </c>
    </row>
    <row r="373">
      <c r="B373" s="24" t="n">
        <v>118</v>
      </c>
      <c r="C373" s="20" t="inlineStr">
        <is>
          <t>p.onsite.horses.0.where</t>
        </is>
      </c>
      <c r="D373" s="20" t="inlineStr">
        <is>
          <t>В парке прокат лошадей в источниках 2025–2026 не найден</t>
        </is>
      </c>
      <c r="E373" s="20" t="inlineStr">
        <is>
          <t>No horse rental in the park was found in 2025–2026 sources</t>
        </is>
      </c>
    </row>
    <row r="374">
      <c r="B374" s="24" t="n">
        <v>119</v>
      </c>
      <c r="C374" s="20" t="inlineStr">
        <is>
          <t>p.onsite.horses.0.price</t>
        </is>
      </c>
      <c r="D374" s="20" t="inlineStr">
        <is>
          <t>не найдено</t>
        </is>
      </c>
      <c r="E374" s="20" t="inlineStr">
        <is>
          <t>not found</t>
        </is>
      </c>
    </row>
    <row r="375">
      <c r="B375" s="24" t="n">
        <v>120</v>
      </c>
      <c r="C375" s="20" t="inlineStr">
        <is>
          <t>p.onsite.horses.0.notes</t>
        </is>
      </c>
      <c r="D375" s="20" t="inlineStr">
        <is>
          <t>Конные прогулки — у баз Кашка-Суу/Кой-Таша (не подтверждено)</t>
        </is>
      </c>
      <c r="E375" s="2" t="inlineStr">
        <is>
          <t>Horse rides — at the Kashka-Suu/Koy-Tash bases (not confirmed)</t>
        </is>
      </c>
    </row>
    <row r="376">
      <c r="B376" s="24" t="n">
        <v>121</v>
      </c>
      <c r="C376" s="20" t="inlineStr">
        <is>
          <t>p.onsite.other.0.activity</t>
        </is>
      </c>
      <c r="D376" s="20" t="inlineStr">
        <is>
          <t>Гондола к «Разбитому сердцу»</t>
        </is>
      </c>
      <c r="E376" s="20" t="inlineStr">
        <is>
          <t>Gondola to “Broken Heart”</t>
        </is>
      </c>
    </row>
    <row r="377">
      <c r="B377" s="24" t="n">
        <v>122</v>
      </c>
      <c r="C377" s="20" t="inlineStr">
        <is>
          <t>p.onsite.other.0.details</t>
        </is>
      </c>
      <c r="D377" s="20" t="inlineStr">
        <is>
          <t>1 км, верхняя станция ≈2500 м, панорама ущелья</t>
        </is>
      </c>
      <c r="E377" s="20" t="inlineStr">
        <is>
          <t>1 km, upper station ≈2500 m, panorama of the gorge</t>
        </is>
      </c>
    </row>
    <row r="378">
      <c r="B378" s="24" t="n">
        <v>123</v>
      </c>
      <c r="C378" s="20" t="inlineStr">
        <is>
          <t>p.onsite.other.0.price</t>
        </is>
      </c>
      <c r="D378" s="20" t="inlineStr">
        <is>
          <t>600/400 сом</t>
        </is>
      </c>
      <c r="E378" s="20" t="inlineStr">
        <is>
          <t>600/400 som</t>
        </is>
      </c>
    </row>
    <row r="379">
      <c r="B379" s="24" t="n">
        <v>124</v>
      </c>
      <c r="C379" s="20" t="inlineStr">
        <is>
          <t>p.onsite.other.1.activity</t>
        </is>
      </c>
      <c r="D379" s="20" t="inlineStr">
        <is>
          <t>Альпинизм и ледолазание</t>
        </is>
      </c>
      <c r="E379" s="20" t="inlineStr">
        <is>
          <t>Mountaineering and ice climbing</t>
        </is>
      </c>
    </row>
    <row r="380">
      <c r="B380" s="24" t="n">
        <v>125</v>
      </c>
      <c r="C380" s="20" t="inlineStr">
        <is>
          <t>p.onsite.other.1.details</t>
        </is>
      </c>
      <c r="D380" s="2" t="inlineStr">
        <is>
          <t>Более 100–150 маршрутов (Учитель, Корона, Свободная Корея); зимой — ледолазание; хижины Короны (3930 м) и «Наука» (3920 м) — бесплатные</t>
        </is>
      </c>
      <c r="E380" s="2" t="inlineStr">
        <is>
          <t>More than 100–150 routes (Uchitel, Korona, Svobodnaya Koreya); in winter — ice climbing; the Korona (3930 m) and Nauka (3920 m) huts are free</t>
        </is>
      </c>
    </row>
    <row r="381">
      <c r="B381" s="24" t="n">
        <v>126</v>
      </c>
      <c r="C381" s="20" t="inlineStr">
        <is>
          <t>p.onsite.other.2.activity</t>
        </is>
      </c>
      <c r="D381" s="20" t="inlineStr">
        <is>
          <t>Пикник</t>
        </is>
      </c>
      <c r="E381" s="20" t="inlineStr">
        <is>
          <t>Picnic</t>
        </is>
      </c>
    </row>
    <row r="382">
      <c r="B382" s="24" t="n">
        <v>127</v>
      </c>
      <c r="C382" s="20" t="inlineStr">
        <is>
          <t>p.onsite.other.2.details</t>
        </is>
      </c>
      <c r="D382" s="2" t="inlineStr">
        <is>
          <t>Костры и дровяные мангалы запрещены; газовые мангалы в спецзонах</t>
        </is>
      </c>
      <c r="E382" s="2" t="inlineStr">
        <is>
          <t>Campfires and wood-fired grills are banned; gas grills in designated zones</t>
        </is>
      </c>
    </row>
    <row r="383">
      <c r="B383" s="24" t="n">
        <v>128</v>
      </c>
      <c r="C383" s="20" t="inlineStr">
        <is>
          <t>p.onsite.other.3.activity</t>
        </is>
      </c>
      <c r="D383" s="20" t="inlineStr">
        <is>
          <t>Лыжи (зимой)</t>
        </is>
      </c>
      <c r="E383" s="20" t="inlineStr">
        <is>
          <t>Skiing (in winter)</t>
        </is>
      </c>
    </row>
    <row r="384">
      <c r="B384" s="24" t="n">
        <v>129</v>
      </c>
      <c r="C384" s="20" t="inlineStr">
        <is>
          <t>p.onsite.other.3.details</t>
        </is>
      </c>
      <c r="D384" s="2" t="inlineStr">
        <is>
          <t>Горнолыжная база Кашка-Суу рядом с парком (с 1977 г., 5 трасс, отель, кафе, сауна, каток)</t>
        </is>
      </c>
      <c r="E384" s="2" t="inlineStr">
        <is>
          <t>The Kashka-Suu ski base next to the park (since 1977, 5 runs, hotel, cafe, sauna, skating rink)</t>
        </is>
      </c>
    </row>
    <row r="385">
      <c r="B385" s="24" t="n">
        <v>130</v>
      </c>
      <c r="C385" s="20" t="inlineStr">
        <is>
          <t>p.onsite.other.3.price</t>
        </is>
      </c>
      <c r="D385" s="2" t="inlineStr">
        <is>
          <t>ски-пасс 1300 сом (будни) / 1600 (выходные), детский 500; прокат лыж/сноуборда 800 сом/день (24.kg, сезон 2024–2025)</t>
        </is>
      </c>
      <c r="E385" s="2" t="inlineStr">
        <is>
          <t>ski pass 1300 som (weekdays) / 1600 (weekends), children's 500; ski/snowboard rental 800 som/day (24.kg, 2024–2025 season)</t>
        </is>
      </c>
    </row>
    <row r="386">
      <c r="B386" s="24" t="n">
        <v>131</v>
      </c>
      <c r="C386" s="20" t="inlineStr">
        <is>
          <t>p.onsite.camping</t>
        </is>
      </c>
      <c r="D386" s="2" t="inlineStr">
        <is>
          <t>Палатки — у альплагеря (ранее 400 сом за палатку, too.kg, устар.) и у хижины Рацека (бесплатно/символический экосбор); костры запрещены — только газовая горелка.</t>
        </is>
      </c>
      <c r="E386" s="2" t="inlineStr">
        <is>
          <t>Tents — at the alpine camp (formerly 400 som per tent, too.kg, outdated) and at the Ratsek hut (free/token eco fee); campfires are banned — gas stove only.</t>
        </is>
      </c>
    </row>
    <row r="387">
      <c r="B387" s="24" t="n">
        <v>132</v>
      </c>
      <c r="C387" s="20" t="inlineStr">
        <is>
          <t>p.onsite.photo_spots</t>
        </is>
      </c>
      <c r="D387" s="2" t="inlineStr">
        <is>
          <t>«Разбитое сердце» (2380 м) и верхняя станция гондолы — вид вниз по ущелью; водопад Ак-Сай (утро — меньше людей); морена у Рацека с видом на ледник Ак-Сай и пик Корона; пик Семёнова-Тян-Шанского с дороги.</t>
        </is>
      </c>
      <c r="E387" s="2" t="inlineStr">
        <is>
          <t>“Broken Heart” (2380 m) and the upper gondola station — a view down the gorge; the Ak-Sai waterfall (morning — fewer people); the moraine at Ratsek with a view of the Ak-Sai glacier and Korona peak; Semenov-Tyan-Shansky Peak from the road.</t>
        </is>
      </c>
    </row>
    <row r="388">
      <c r="B388" s="24" t="n">
        <v>133</v>
      </c>
      <c r="C388" s="20" t="inlineStr">
        <is>
          <t>p.stays.0.name</t>
        </is>
      </c>
      <c r="D388" s="20" t="inlineStr">
        <is>
          <t>Гостиница альплагеря «Ала-Арча»</t>
        </is>
      </c>
      <c r="E388" s="20" t="inlineStr">
        <is>
          <t>Ala-Archa alpine camp hotel</t>
        </is>
      </c>
    </row>
    <row r="389">
      <c r="B389" s="24" t="n">
        <v>134</v>
      </c>
      <c r="C389" s="20" t="inlineStr">
        <is>
          <t>p.stays.0.type</t>
        </is>
      </c>
      <c r="D389" s="2" t="inlineStr">
        <is>
          <t>гостиница (новый корпус с удобствами + бюджетный с общими санузлами)</t>
        </is>
      </c>
      <c r="E389" s="2" t="inlineStr">
        <is>
          <t>hotel (a new block with en-suite facilities + a budget one with shared bathrooms)</t>
        </is>
      </c>
    </row>
    <row r="390">
      <c r="B390" s="24" t="n">
        <v>135</v>
      </c>
      <c r="C390" s="20" t="inlineStr">
        <is>
          <t>p.stays.0.where</t>
        </is>
      </c>
      <c r="D390" s="20" t="inlineStr">
        <is>
          <t>альплагерь, ≈2100–2200 м</t>
        </is>
      </c>
      <c r="E390" s="20" t="inlineStr">
        <is>
          <t>alpine camp, ≈2100–2200 m</t>
        </is>
      </c>
    </row>
    <row r="391">
      <c r="B391" s="24" t="n">
        <v>136</v>
      </c>
      <c r="C391" s="20" t="inlineStr">
        <is>
          <t>p.stays.0.season</t>
        </is>
      </c>
      <c r="D391" s="20" t="inlineStr">
        <is>
          <t>круглый год</t>
        </is>
      </c>
      <c r="E391" s="20" t="inlineStr">
        <is>
          <t>year-round</t>
        </is>
      </c>
    </row>
    <row r="392">
      <c r="B392" s="24" t="n">
        <v>137</v>
      </c>
      <c r="C392" s="20" t="inlineStr">
        <is>
          <t>p.stays.0.price</t>
        </is>
      </c>
      <c r="D392" s="2" t="inlineStr">
        <is>
          <t>номера 4000–9000 сом/ночь (akchabar 2025, без разбивки по корпусам)</t>
        </is>
      </c>
      <c r="E392" s="2" t="inlineStr">
        <is>
          <t>rooms 4000–9000 som/night (akchabar 2025, without a breakdown by block)</t>
        </is>
      </c>
    </row>
    <row r="393">
      <c r="B393" s="24" t="n">
        <v>138</v>
      </c>
      <c r="C393" s="20" t="inlineStr">
        <is>
          <t>p.stays.1.name</t>
        </is>
      </c>
      <c r="D393" s="20" t="inlineStr">
        <is>
          <t>Коттеджи парка (21 шт., сауна, джакузи) и A-frame</t>
        </is>
      </c>
      <c r="E393" s="20" t="inlineStr">
        <is>
          <t>Park cottages (21 units, sauna, jacuzzi) and A-frames</t>
        </is>
      </c>
    </row>
    <row r="394">
      <c r="B394" s="24" t="n">
        <v>139</v>
      </c>
      <c r="C394" s="20" t="inlineStr">
        <is>
          <t>p.stays.1.type</t>
        </is>
      </c>
      <c r="D394" s="20" t="inlineStr">
        <is>
          <t>коттеджи</t>
        </is>
      </c>
      <c r="E394" s="20" t="inlineStr">
        <is>
          <t>cottages</t>
        </is>
      </c>
    </row>
    <row r="395">
      <c r="B395" s="24" t="n">
        <v>140</v>
      </c>
      <c r="C395" s="20" t="inlineStr">
        <is>
          <t>p.stays.1.where</t>
        </is>
      </c>
      <c r="D395" s="20" t="inlineStr">
        <is>
          <t>у альплагеря</t>
        </is>
      </c>
      <c r="E395" s="20" t="inlineStr">
        <is>
          <t>at the alpine camp</t>
        </is>
      </c>
    </row>
    <row r="396">
      <c r="B396" s="24" t="n">
        <v>141</v>
      </c>
      <c r="C396" s="20" t="inlineStr">
        <is>
          <t>p.stays.1.season</t>
        </is>
      </c>
      <c r="D396" s="20" t="inlineStr">
        <is>
          <t>круглый год</t>
        </is>
      </c>
      <c r="E396" s="20" t="inlineStr">
        <is>
          <t>year-round</t>
        </is>
      </c>
    </row>
    <row r="397">
      <c r="B397" s="24" t="n">
        <v>142</v>
      </c>
      <c r="C397" s="20" t="inlineStr">
        <is>
          <t>p.stays.1.price</t>
        </is>
      </c>
      <c r="D397" s="20" t="inlineStr">
        <is>
          <t>A-frame от 11 000 сом/ночь</t>
        </is>
      </c>
      <c r="E397" s="20" t="inlineStr">
        <is>
          <t>A-frame from 11,000 som/night</t>
        </is>
      </c>
    </row>
    <row r="398">
      <c r="B398" s="24" t="n">
        <v>143</v>
      </c>
      <c r="C398" s="20" t="inlineStr">
        <is>
          <t>p.stays.2.name</t>
        </is>
      </c>
      <c r="D398" s="20" t="inlineStr">
        <is>
          <t>Хижина Рацека</t>
        </is>
      </c>
      <c r="E398" s="20" t="inlineStr">
        <is>
          <t>Ratsek hut</t>
        </is>
      </c>
    </row>
    <row r="399">
      <c r="B399" s="24" t="n">
        <v>144</v>
      </c>
      <c r="C399" s="20" t="inlineStr">
        <is>
          <t>p.stays.2.type</t>
        </is>
      </c>
      <c r="D399" s="2" t="inlineStr">
        <is>
          <t>горная хижина до 35 мест, персонал 24/7, солнечные панели, бар</t>
        </is>
      </c>
      <c r="E399" s="2" t="inlineStr">
        <is>
          <t>mountain hut for up to 35 people, staffed 24/7, solar panels, bar</t>
        </is>
      </c>
    </row>
    <row r="400">
      <c r="B400" s="24" t="n">
        <v>145</v>
      </c>
      <c r="C400" s="20" t="inlineStr">
        <is>
          <t>p.stays.2.where</t>
        </is>
      </c>
      <c r="D400" s="20" t="inlineStr">
        <is>
          <t>3370–3383 м, морена ледника Ак-Сай</t>
        </is>
      </c>
      <c r="E400" s="20" t="inlineStr">
        <is>
          <t>3370–3383 m, Ak-Sai glacier moraine</t>
        </is>
      </c>
    </row>
    <row r="401">
      <c r="B401" s="24" t="n">
        <v>146</v>
      </c>
      <c r="C401" s="20" t="inlineStr">
        <is>
          <t>p.stays.2.season</t>
        </is>
      </c>
      <c r="D401" s="20" t="inlineStr">
        <is>
          <t>в основном июнь — сентябрь</t>
        </is>
      </c>
      <c r="E401" s="20" t="inlineStr">
        <is>
          <t>mainly June to September</t>
        </is>
      </c>
    </row>
    <row r="402">
      <c r="B402" s="24" t="n">
        <v>147</v>
      </c>
      <c r="C402" s="20" t="inlineStr">
        <is>
          <t>p.stays.2.price</t>
        </is>
      </c>
      <c r="D402" s="2" t="inlineStr">
        <is>
          <t>700–1400 сом/чел. с матрасом (2025); ранее 500 сом; аренда спальника — доплата</t>
        </is>
      </c>
      <c r="E402" s="2" t="inlineStr">
        <is>
          <t>700–1400 som/person with a mattress (2025); earlier 500 som; sleeping bag rental extra</t>
        </is>
      </c>
    </row>
    <row r="403">
      <c r="B403" s="24" t="n">
        <v>148</v>
      </c>
      <c r="C403" s="20" t="inlineStr">
        <is>
          <t>p.stays.3.type</t>
        </is>
      </c>
      <c r="D403" s="20" t="inlineStr">
        <is>
          <t>домик целиком</t>
        </is>
      </c>
      <c r="E403" s="20" t="inlineStr">
        <is>
          <t>whole house</t>
        </is>
      </c>
    </row>
    <row r="404">
      <c r="B404" s="24" t="n">
        <v>149</v>
      </c>
      <c r="C404" s="20" t="inlineStr">
        <is>
          <t>p.stays.3.where</t>
        </is>
      </c>
      <c r="D404" s="20" t="inlineStr">
        <is>
          <t>Кашка-Суу, ул. Калгакар 1 (у входа)</t>
        </is>
      </c>
      <c r="E404" s="20" t="inlineStr">
        <is>
          <t>Kashka-Suu, Kalgakar St. 1 (at the entrance)</t>
        </is>
      </c>
    </row>
    <row r="405">
      <c r="B405" s="24" t="n">
        <v>150</v>
      </c>
      <c r="C405" s="20" t="inlineStr">
        <is>
          <t>p.stays.3.season</t>
        </is>
      </c>
      <c r="D405" s="20" t="inlineStr">
        <is>
          <t>круглый год</t>
        </is>
      </c>
      <c r="E405" s="20" t="inlineStr">
        <is>
          <t>year-round</t>
        </is>
      </c>
    </row>
    <row r="406">
      <c r="B406" s="24" t="n">
        <v>151</v>
      </c>
      <c r="C406" s="20" t="inlineStr">
        <is>
          <t>p.stays.3.price</t>
        </is>
      </c>
      <c r="D406" s="20" t="inlineStr">
        <is>
          <t>≈$109/ночь</t>
        </is>
      </c>
      <c r="E406" s="20" t="inlineStr">
        <is>
          <t>≈$109/night</t>
        </is>
      </c>
    </row>
    <row r="407">
      <c r="B407" s="24" t="n">
        <v>152</v>
      </c>
      <c r="C407" s="20" t="inlineStr">
        <is>
          <t>p.stays.4.type</t>
        </is>
      </c>
      <c r="D407" s="20" t="inlineStr">
        <is>
          <t>курорт (спа, бассейн)</t>
        </is>
      </c>
      <c r="E407" s="20" t="inlineStr">
        <is>
          <t>resort (spa, pool)</t>
        </is>
      </c>
    </row>
    <row r="408">
      <c r="B408" s="24" t="n">
        <v>153</v>
      </c>
      <c r="C408" s="20" t="inlineStr">
        <is>
          <t>p.stays.4.where</t>
        </is>
      </c>
      <c r="D408" s="20" t="inlineStr">
        <is>
          <t>Кой-Таш (по пути)</t>
        </is>
      </c>
      <c r="E408" s="20" t="inlineStr">
        <is>
          <t>Koy-Tash (on the way)</t>
        </is>
      </c>
    </row>
    <row r="409">
      <c r="B409" s="24" t="n">
        <v>154</v>
      </c>
      <c r="C409" s="20" t="inlineStr">
        <is>
          <t>p.stays.4.season</t>
        </is>
      </c>
      <c r="D409" s="20" t="inlineStr">
        <is>
          <t>круглый год</t>
        </is>
      </c>
      <c r="E409" s="20" t="inlineStr">
        <is>
          <t>year-round</t>
        </is>
      </c>
    </row>
    <row r="410">
      <c r="B410" s="24" t="n">
        <v>155</v>
      </c>
      <c r="C410" s="20" t="inlineStr">
        <is>
          <t>p.stays.4.price</t>
        </is>
      </c>
      <c r="D410" s="20" t="inlineStr">
        <is>
          <t>≈$171/ночь</t>
        </is>
      </c>
      <c r="E410" s="20" t="inlineStr">
        <is>
          <t>≈$171/night</t>
        </is>
      </c>
    </row>
    <row r="411">
      <c r="B411" s="24" t="n">
        <v>156</v>
      </c>
      <c r="C411" s="20" t="inlineStr">
        <is>
          <t>p.stays.5.name</t>
        </is>
      </c>
      <c r="D411" s="20" t="inlineStr">
        <is>
          <t>Manzara A-Frames; юрточный городок парка</t>
        </is>
      </c>
      <c r="E411" s="20" t="inlineStr">
        <is>
          <t>Manzara A-Frames; the park's yurt village</t>
        </is>
      </c>
    </row>
    <row r="412">
      <c r="B412" s="24" t="n">
        <v>157</v>
      </c>
      <c r="C412" s="20" t="inlineStr">
        <is>
          <t>p.stays.5.type</t>
        </is>
      </c>
      <c r="D412" s="20" t="inlineStr">
        <is>
          <t>глэмпинг/юрты</t>
        </is>
      </c>
      <c r="E412" s="20" t="inlineStr">
        <is>
          <t>glamping/yurts</t>
        </is>
      </c>
    </row>
    <row r="413">
      <c r="B413" s="24" t="n">
        <v>158</v>
      </c>
      <c r="C413" s="20" t="inlineStr">
        <is>
          <t>p.stays.5.where</t>
        </is>
      </c>
      <c r="D413" s="20" t="inlineStr">
        <is>
          <t>у парка / в парке</t>
        </is>
      </c>
      <c r="E413" s="20" t="inlineStr">
        <is>
          <t>by the park / in the park</t>
        </is>
      </c>
    </row>
    <row r="414">
      <c r="B414" s="24" t="n">
        <v>159</v>
      </c>
      <c r="C414" s="20" t="inlineStr">
        <is>
          <t>p.stays.5.season</t>
        </is>
      </c>
      <c r="D414" s="20" t="inlineStr">
        <is>
          <t>лето</t>
        </is>
      </c>
      <c r="E414" s="20" t="inlineStr">
        <is>
          <t>summer</t>
        </is>
      </c>
    </row>
    <row r="415">
      <c r="B415" s="24" t="n">
        <v>160</v>
      </c>
      <c r="C415" s="20" t="inlineStr">
        <is>
          <t>p.stays.5.price</t>
        </is>
      </c>
      <c r="D415" s="20" t="inlineStr">
        <is>
          <t>не найдено</t>
        </is>
      </c>
      <c r="E415" s="20" t="inlineStr">
        <is>
          <t>not found</t>
        </is>
      </c>
    </row>
    <row r="416">
      <c r="B416" s="24" t="n">
        <v>161</v>
      </c>
      <c r="C416" s="20" t="inlineStr">
        <is>
          <t>p.food.0.name</t>
        </is>
      </c>
      <c r="D416" s="20" t="inlineStr">
        <is>
          <t>Кафе и кофейни у КПП и у конечной электробусов</t>
        </is>
      </c>
      <c r="E416" s="2" t="inlineStr">
        <is>
          <t>Cafes and coffee shops at the checkpoint and at the electric buses' terminus</t>
        </is>
      </c>
    </row>
    <row r="417">
      <c r="B417" s="24" t="n">
        <v>162</v>
      </c>
      <c r="C417" s="20" t="inlineStr">
        <is>
          <t>p.food.0.where</t>
        </is>
      </c>
      <c r="D417" s="20" t="inlineStr">
        <is>
          <t>вход и альплагерь</t>
        </is>
      </c>
      <c r="E417" s="20" t="inlineStr">
        <is>
          <t>entrance and alpine camp</t>
        </is>
      </c>
    </row>
    <row r="418">
      <c r="B418" s="24" t="n">
        <v>163</v>
      </c>
      <c r="C418" s="20" t="inlineStr">
        <is>
          <t>p.food.0.details</t>
        </is>
      </c>
      <c r="D418" s="2" t="inlineStr">
        <is>
          <t>Блюда 500–600 сом, бургеры/сэндвичи (akchabar 2025); ресторан и юрточный городок</t>
        </is>
      </c>
      <c r="E418" s="2" t="inlineStr">
        <is>
          <t>Dishes 500–600 som, burgers/sandwiches (akchabar 2025); a restaurant and a yurt village</t>
        </is>
      </c>
    </row>
    <row r="419">
      <c r="B419" s="24" t="n">
        <v>164</v>
      </c>
      <c r="C419" s="20" t="inlineStr">
        <is>
          <t>p.food.1.name</t>
        </is>
      </c>
      <c r="D419" s="20" t="inlineStr">
        <is>
          <t>Кафе хижины Рацека</t>
        </is>
      </c>
      <c r="E419" s="20" t="inlineStr">
        <is>
          <t>Ratsek hut cafe</t>
        </is>
      </c>
    </row>
    <row r="420">
      <c r="B420" s="24" t="n">
        <v>165</v>
      </c>
      <c r="C420" s="20" t="inlineStr">
        <is>
          <t>p.food.1.where</t>
        </is>
      </c>
      <c r="D420" s="20" t="inlineStr">
        <is>
          <t>3380 м</t>
        </is>
      </c>
      <c r="E420" s="20" t="inlineStr">
        <is>
          <t>3380 m</t>
        </is>
      </c>
    </row>
    <row r="421">
      <c r="B421" s="24" t="n">
        <v>166</v>
      </c>
      <c r="C421" s="20" t="inlineStr">
        <is>
          <t>p.food.1.details</t>
        </is>
      </c>
      <c r="D421" s="20" t="inlineStr">
        <is>
          <t>Завтрак ≈900 сом, обед ≈1300 сом; заказ заранее</t>
        </is>
      </c>
      <c r="E421" s="20" t="inlineStr">
        <is>
          <t>Breakfast ≈900 som, lunch ≈1300 som; order in advance</t>
        </is>
      </c>
    </row>
    <row r="422">
      <c r="B422" s="24" t="n">
        <v>167</v>
      </c>
      <c r="C422" s="20" t="inlineStr">
        <is>
          <t>p.food.2.name</t>
        </is>
      </c>
      <c r="D422" s="20" t="inlineStr">
        <is>
          <t>Свой перекус и термос</t>
        </is>
      </c>
      <c r="E422" s="20" t="inlineStr">
        <is>
          <t>Your own snack and thermos</t>
        </is>
      </c>
    </row>
    <row r="423">
      <c r="B423" s="24" t="n">
        <v>168</v>
      </c>
      <c r="C423" s="20" t="inlineStr">
        <is>
          <t>p.food.2.where</t>
        </is>
      </c>
      <c r="D423" s="20" t="inlineStr">
        <is>
          <t>тропы</t>
        </is>
      </c>
      <c r="E423" s="20" t="inlineStr">
        <is>
          <t>trails</t>
        </is>
      </c>
    </row>
    <row r="424">
      <c r="B424" s="24" t="n">
        <v>169</v>
      </c>
      <c r="C424" s="20" t="inlineStr">
        <is>
          <t>p.food.2.details</t>
        </is>
      </c>
      <c r="D424" s="20" t="inlineStr">
        <is>
          <t>Выше альплагеря еды нет (кроме Рацека)</t>
        </is>
      </c>
      <c r="E424" s="20" t="inlineStr">
        <is>
          <t>No food above the alpine camp (except at Ratsek)</t>
        </is>
      </c>
    </row>
    <row r="425">
      <c r="B425" s="24" t="n">
        <v>170</v>
      </c>
      <c r="C425" s="20" t="inlineStr">
        <is>
          <t>p.rent.0.what</t>
        </is>
      </c>
      <c r="D425" s="20" t="inlineStr">
        <is>
          <t>Рюкзаки, палатки, спальники, коврики</t>
        </is>
      </c>
      <c r="E425" s="20" t="inlineStr">
        <is>
          <t>Backpacks, tents, sleeping bags, mats</t>
        </is>
      </c>
    </row>
    <row r="426">
      <c r="B426" s="24" t="n">
        <v>171</v>
      </c>
      <c r="C426" s="20" t="inlineStr">
        <is>
          <t>p.rent.0.where</t>
        </is>
      </c>
      <c r="D426" s="2" t="inlineStr">
        <is>
          <t>Rentik, Бишкек, ул. Медерова 8/1, +996 755 01 06 18, 10:00–20:00 (rentik.kg)</t>
        </is>
      </c>
      <c r="E426" s="2" t="inlineStr">
        <is>
          <t>Rentik, Bishkek, Mederov St. 8/1, +996 755 01 06 18, 10:00–20:00 (rentik.kg)</t>
        </is>
      </c>
    </row>
    <row r="427">
      <c r="B427" s="24" t="n">
        <v>172</v>
      </c>
      <c r="C427" s="20" t="inlineStr">
        <is>
          <t>p.rent.0.price</t>
        </is>
      </c>
      <c r="D427" s="20" t="inlineStr">
        <is>
          <t>не опубликовано</t>
        </is>
      </c>
      <c r="E427" s="20" t="inlineStr">
        <is>
          <t>not published</t>
        </is>
      </c>
    </row>
    <row r="428">
      <c r="B428" s="24" t="n">
        <v>173</v>
      </c>
      <c r="C428" s="20" t="inlineStr">
        <is>
          <t>p.rent.1.what</t>
        </is>
      </c>
      <c r="D428" s="20" t="inlineStr">
        <is>
          <t>Спальник</t>
        </is>
      </c>
      <c r="E428" s="20" t="inlineStr">
        <is>
          <t>Sleeping bag</t>
        </is>
      </c>
    </row>
    <row r="429">
      <c r="B429" s="24" t="n">
        <v>174</v>
      </c>
      <c r="C429" s="20" t="inlineStr">
        <is>
          <t>p.rent.1.where</t>
        </is>
      </c>
      <c r="D429" s="20" t="inlineStr">
        <is>
          <t>хижина Рацека</t>
        </is>
      </c>
      <c r="E429" s="20" t="inlineStr">
        <is>
          <t>Ratsek hut</t>
        </is>
      </c>
    </row>
    <row r="430">
      <c r="B430" s="24" t="n">
        <v>175</v>
      </c>
      <c r="C430" s="20" t="inlineStr">
        <is>
          <t>p.rent.1.price</t>
        </is>
      </c>
      <c r="D430" s="20" t="inlineStr">
        <is>
          <t>доплата (сумма не указана)</t>
        </is>
      </c>
      <c r="E430" s="20" t="inlineStr">
        <is>
          <t>extra charge (amount not stated)</t>
        </is>
      </c>
    </row>
    <row r="431">
      <c r="B431" s="24" t="n">
        <v>176</v>
      </c>
      <c r="C431" s="20" t="inlineStr">
        <is>
          <t>p.rent.2.what</t>
        </is>
      </c>
      <c r="D431" s="20" t="inlineStr">
        <is>
          <t>Горнолыжное снаряжение</t>
        </is>
      </c>
      <c r="E431" s="20" t="inlineStr">
        <is>
          <t>Ski equipment</t>
        </is>
      </c>
    </row>
    <row r="432">
      <c r="B432" s="24" t="n">
        <v>177</v>
      </c>
      <c r="C432" s="20" t="inlineStr">
        <is>
          <t>p.rent.2.where</t>
        </is>
      </c>
      <c r="D432" s="20" t="inlineStr">
        <is>
          <t>прокаты Бишкека (список адресов — 24.kg, 2024)</t>
        </is>
      </c>
      <c r="E432" s="20" t="inlineStr">
        <is>
          <t>Bishkek rental shops (list of addresses — 24.kg, 2024)</t>
        </is>
      </c>
    </row>
    <row r="433">
      <c r="B433" s="24" t="n">
        <v>178</v>
      </c>
      <c r="C433" s="20" t="inlineStr">
        <is>
          <t>p.rent.2.price</t>
        </is>
      </c>
      <c r="D433" s="20" t="inlineStr">
        <is>
          <t>см. источник</t>
        </is>
      </c>
      <c r="E433" s="20" t="inlineStr">
        <is>
          <t>see the source</t>
        </is>
      </c>
    </row>
    <row r="434">
      <c r="B434" s="24" t="n">
        <v>179</v>
      </c>
      <c r="C434" s="20" t="inlineStr">
        <is>
          <t>p.svc.toilets</t>
        </is>
      </c>
      <c r="D434" s="2" t="inlineStr">
        <is>
          <t>Есть у КПП, на конечной электробусов и в кафе (администрация парка показывала новые туалеты, Kaktus 2025)</t>
        </is>
      </c>
      <c r="E434" s="2" t="inlineStr">
        <is>
          <t>Available at the checkpoint, at the electric buses' terminus and in cafes (the park administration showed new toilets, Kaktus 2025)</t>
        </is>
      </c>
    </row>
    <row r="435">
      <c r="B435" s="24" t="n">
        <v>180</v>
      </c>
      <c r="C435" s="20" t="inlineStr">
        <is>
          <t>p.svc.water</t>
        </is>
      </c>
      <c r="D435" s="20" t="inlineStr">
        <is>
          <t>Купить в кафе; родники/река — кипятить</t>
        </is>
      </c>
      <c r="E435" s="20" t="inlineStr">
        <is>
          <t>Buy at cafes; springs/river — boil</t>
        </is>
      </c>
    </row>
    <row r="436">
      <c r="B436" s="24" t="n">
        <v>181</v>
      </c>
      <c r="C436" s="20" t="inlineStr">
        <is>
          <t>p.svc.shop</t>
        </is>
      </c>
      <c r="D436" s="2" t="inlineStr">
        <is>
          <t>Кофейни/кафе у входа и альплагеря; продуктов на поход лучше купить в Бишкеке</t>
        </is>
      </c>
      <c r="E436" s="2" t="inlineStr">
        <is>
          <t>Coffee shops/cafes at the entrance and alpine camp; it's better to buy food for a hike in Bishkek</t>
        </is>
      </c>
    </row>
    <row r="437">
      <c r="B437" s="24" t="n">
        <v>182</v>
      </c>
      <c r="C437" s="20" t="inlineStr">
        <is>
          <t>p.svc.atm</t>
        </is>
      </c>
      <c r="D437" s="20" t="inlineStr">
        <is>
          <t>Не найдено в парке; Бишкек</t>
        </is>
      </c>
      <c r="E437" s="20" t="inlineStr">
        <is>
          <t>Not found in the park; Bishkek</t>
        </is>
      </c>
    </row>
    <row r="438">
      <c r="B438" s="24" t="n">
        <v>183</v>
      </c>
      <c r="C438" s="20" t="inlineStr">
        <is>
          <t>p.svc.fuel</t>
        </is>
      </c>
      <c r="D438" s="20" t="inlineStr">
        <is>
          <t>Бишкек / Кой-Таш</t>
        </is>
      </c>
      <c r="E438" s="20" t="inlineStr">
        <is>
          <t>Bishkek / Koy-Tash</t>
        </is>
      </c>
    </row>
    <row r="439">
      <c r="B439" s="24" t="n">
        <v>184</v>
      </c>
      <c r="C439" s="20" t="inlineStr">
        <is>
          <t>p.svc.mobile</t>
        </is>
      </c>
      <c r="D439" s="20" t="inlineStr">
        <is>
          <t>До альплагеря есть, выше нестабильно</t>
        </is>
      </c>
      <c r="E439" s="20" t="inlineStr">
        <is>
          <t>Available up to the alpine camp, unstable above</t>
        </is>
      </c>
    </row>
    <row r="440">
      <c r="B440" s="24" t="n">
        <v>185</v>
      </c>
      <c r="C440" s="20" t="inlineStr">
        <is>
          <t>p.svc.medical</t>
        </is>
      </c>
      <c r="D440" s="20" t="inlineStr">
        <is>
          <t>Бишкек</t>
        </is>
      </c>
      <c r="E440" s="20" t="inlineStr">
        <is>
          <t>Bishkek</t>
        </is>
      </c>
    </row>
    <row r="441">
      <c r="B441" s="24" t="n">
        <v>186</v>
      </c>
      <c r="C441" s="20" t="inlineStr">
        <is>
          <t>p.svc.rescue</t>
        </is>
      </c>
      <c r="D441" s="2" t="inlineStr">
        <is>
          <t>МЧС 112; КПП парка +996 312 883 205; спасатели альплагеря (контакт не найден)</t>
        </is>
      </c>
      <c r="E441" s="2" t="inlineStr">
        <is>
          <t>Emergency Ministry (MChS) 112; park checkpoint +996 312 883 205; alpine camp rescuers (contact not found)</t>
        </is>
      </c>
    </row>
    <row r="442">
      <c r="B442" s="24" t="n">
        <v>187</v>
      </c>
      <c r="C442" s="20" t="inlineStr">
        <is>
          <t>p.iti.0.title</t>
        </is>
      </c>
      <c r="D442" s="20" t="inlineStr">
        <is>
          <t>1 день — водопад Ак-Сай</t>
        </is>
      </c>
      <c r="E442" s="20" t="inlineStr">
        <is>
          <t>1 day — Ak-Sai waterfall</t>
        </is>
      </c>
    </row>
    <row r="443">
      <c r="B443" s="24" t="n">
        <v>188</v>
      </c>
      <c r="C443" s="20" t="inlineStr">
        <is>
          <t>p.iti.0.plan</t>
        </is>
      </c>
      <c r="D443" s="2" t="inlineStr">
        <is>
          <t>07:30 автобус №1 с пл. Усубалиева → 08:30 КПП, билет 250 сом → электробус → 09:00 старт → 11:00 водопад Ак-Сай → 12:30 «Разбитое сердце», при желании спуск на гондоле → 14:00 обед в кафе → прогулка вдоль реки → 17:00 электробус и автобус до Бишкека (последний ~19:00).</t>
        </is>
      </c>
      <c r="E443" s="2" t="inlineStr">
        <is>
          <t>07:30 bus No. 1 from Usubaliev Sq. → 08:30 checkpoint, ticket 250 som → electric bus → 09:00 start → 11:00 Ak-Sai waterfall → 12:30 “Broken Heart”, descend by gondola if you like → 14:00 lunch in a cafe → a walk along the river → 17:00 electric bus and bus to Bishkek (the last ~19:00).</t>
        </is>
      </c>
    </row>
    <row r="444">
      <c r="B444" s="24" t="n">
        <v>189</v>
      </c>
      <c r="C444" s="20" t="inlineStr">
        <is>
          <t>p.iti.1.title</t>
        </is>
      </c>
      <c r="D444" s="20" t="inlineStr">
        <is>
          <t>2 дня — хижина Рацека</t>
        </is>
      </c>
      <c r="E444" s="20" t="inlineStr">
        <is>
          <t>2 days — Ratsek hut</t>
        </is>
      </c>
    </row>
    <row r="445">
      <c r="B445" s="24" t="n">
        <v>190</v>
      </c>
      <c r="C445" s="20" t="inlineStr">
        <is>
          <t>p.iti.1.plan</t>
        </is>
      </c>
      <c r="D445" s="2" t="inlineStr">
        <is>
          <t>День 1: ранний выезд, к 09:00 старт от альплагеря, через водопад к хижине (4–5 ч), ночь в Рацеке (бронь Ak-Sai). День 2: рассвет на морене ледника Ак-Сай, спуск к обеду (2,5 ч), электробус, Бишкек.</t>
        </is>
      </c>
      <c r="E445" s="2" t="inlineStr">
        <is>
          <t>Day 1: an early start, by 09:00 set out from the alpine camp, past the waterfall to the hut (4–5 h), night at Ratsek (book via Ak-Sai). Day 2: sunrise on the Ak-Sai glacier moraine, descend by lunch (2.5 h), electric bus, Bishkek.</t>
        </is>
      </c>
    </row>
    <row r="446">
      <c r="B446" s="24" t="n">
        <v>191</v>
      </c>
      <c r="C446" s="20" t="inlineStr">
        <is>
          <t>p.iti.2.title</t>
        </is>
      </c>
      <c r="D446" s="20" t="inlineStr">
        <is>
          <t>Связка</t>
        </is>
      </c>
      <c r="E446" s="20" t="inlineStr">
        <is>
          <t>Combination</t>
        </is>
      </c>
    </row>
    <row r="447">
      <c r="B447" s="24" t="n">
        <v>192</v>
      </c>
      <c r="C447" s="20" t="inlineStr">
        <is>
          <t>p.iti.2.plan</t>
        </is>
      </c>
      <c r="D447" s="2" t="inlineStr">
        <is>
          <t>Ала-Арча утром → Кой-Таш (горячие источники) → Кара-Булак или Чункурчак вечером; соседние: Кара-Булак (11,7 км по прямой), Чункурчак.</t>
        </is>
      </c>
      <c r="E447" s="2" t="inlineStr">
        <is>
          <t>Ala-Archa in the morning → Koy-Tash (hot springs) → Kara-Bulak or Chunkurchak in the evening; neighboring: Kara-Bulak (11.7 km as the crow flies), Chunkurchak.</t>
        </is>
      </c>
    </row>
    <row r="448">
      <c r="B448" s="24" t="n">
        <v>193</v>
      </c>
      <c r="C448" s="20" t="inlineStr">
        <is>
          <t>p.season</t>
        </is>
      </c>
      <c r="D448" s="2" t="inlineStr">
        <is>
          <t>Май — октябрь — основной сезон; июль — сентябрь — лучшее время для Рацека и Адыгене; выходные — очереди на электробус. Ноябрь — апрель: парк открыт, тропы в снегу, лавиноопасно выше альплагеря; ледолазание и лыжи (Кашка-Суу). Праздничные дни иногда с бесплатным входом (1 мая 2025). Новые тарифы с 08.06.2026.</t>
        </is>
      </c>
      <c r="E448" s="2" t="inlineStr">
        <is>
          <t>May to October is the main season; July to September is the best time for Ratsek and Adygene; weekends — queues for the electric bus. November to April: the park is open, the trails are under snow, avalanche-prone above the alpine camp; ice climbing and skiing (Kashka-Suu). On holidays entry is sometimes free (1 May 2025). New tariffs since 08.06.2026.</t>
        </is>
      </c>
    </row>
    <row r="449">
      <c r="B449" s="24" t="n">
        <v>194</v>
      </c>
      <c r="C449" s="20" t="inlineStr">
        <is>
          <t>p.budget.economy</t>
        </is>
      </c>
      <c r="D449" s="2" t="inlineStr">
        <is>
          <t>≈1000–1600 сом/чел.: автобус 2×50, вход 250, перекус/кафе 500–600, гондола 600 (по желанию); с ночёвкой в Рацеке +700–1400 и еда 900–1300.</t>
        </is>
      </c>
      <c r="E449" s="2" t="inlineStr">
        <is>
          <t>≈1000–1600 som/person: bus 2×50, entry 250, snack/cafe 500–600, gondola 600 (optional); with an overnight at Ratsek +700–1400 and food 900–1300.</t>
        </is>
      </c>
    </row>
    <row r="450">
      <c r="B450" s="24" t="n">
        <v>195</v>
      </c>
      <c r="C450" s="20" t="inlineStr">
        <is>
          <t>p.budget.comfort</t>
        </is>
      </c>
      <c r="D450" s="2" t="inlineStr">
        <is>
          <t>≈5000–15 000 сом/чел.: такси 2×1000, тур $30–80, гондола 600, номер в альплагере 4000–9000 или A-frame от 11 000 сом.</t>
        </is>
      </c>
      <c r="E450" s="2" t="inlineStr">
        <is>
          <t>≈5000–15,000 som/person: taxi 2×1000, tour $30–80, gondola 600, a room at the alpine camp 4000–9000 or an A-frame from 11,000 som.</t>
        </is>
      </c>
    </row>
    <row r="451">
      <c r="B451" s="24" t="n">
        <v>196</v>
      </c>
      <c r="C451" s="20" t="inlineStr">
        <is>
          <t>p.permits</t>
        </is>
      </c>
      <c r="D451" s="2" t="inlineStr">
        <is>
          <t>Билет на КПП (QR): взрослые 250 сом, дети 7–14 — 180, до 7 лет бесплатно (с 08.06.2026); электромобиль 880 сом. Электробус включён. Гондола — отдельно, только безнал. Погранпропуск не нужен. Костры запрещены.</t>
        </is>
      </c>
      <c r="E451" s="2" t="inlineStr">
        <is>
          <t>Ticket at the checkpoint (QR): adults 250 som, children 7–14 — 180, under 7 free (since 08.06.2026); electric car 880 som. The electric bus is included. The gondola is extra, cashless only. No border permit needed. Campfires are banned.</t>
        </is>
      </c>
    </row>
    <row r="452">
      <c r="B452" s="24" t="n">
        <v>197</v>
      </c>
      <c r="C452" s="20" t="inlineStr">
        <is>
          <t>p.access</t>
        </is>
      </c>
      <c r="D452" s="2" t="inlineStr">
        <is>
          <t>С детьми — да (электробус, дорожка вдоль реки 1,3 км, гондола; детский билет 180 сом). Пожилым — электробус + гондола + дорожка вдоль реки. Коляска — дорожка вдоль реки подходит (eurasia.travel), остальное — нет. Скидок для людей с инвалидностью в тарифе 2026 нет (критика в соцсетях). Собаки — правил не найдено.</t>
        </is>
      </c>
      <c r="E452" s="2" t="inlineStr">
        <is>
          <t>With children — yes (electric bus, a 1.3 km path along the river, the gondola; child ticket 180 som). Older people — electric bus + gondola + the path along the river. Stroller — the path along the river is suitable (eurasia.travel), the rest is not. The 2026 tariff has no discounts for people with disabilities (criticized on social media). Dogs — no rules found.</t>
        </is>
      </c>
    </row>
    <row r="453">
      <c r="B453" s="24" t="n">
        <v>198</v>
      </c>
      <c r="C453" s="20" t="inlineStr">
        <is>
          <t>p.gaps.0</t>
        </is>
      </c>
      <c r="D453" s="2" t="inlineStr">
        <is>
          <t>Топ-Карагай — км, набор и время не найдены (только описание входа через мост у гостиницы)</t>
        </is>
      </c>
      <c r="E453" s="2" t="inlineStr">
        <is>
          <t>Top-Karagay — km, ascent and time not found (only a description of the entrance via the bridge by the hotel)</t>
        </is>
      </c>
    </row>
    <row r="454">
      <c r="B454" s="24" t="n">
        <v>199</v>
      </c>
      <c r="C454" s="20" t="inlineStr">
        <is>
          <t>p.gaps.1</t>
        </is>
      </c>
      <c r="D454" s="2" t="inlineStr">
        <is>
          <t>Актуальная цена парковки у КПП в 2026 (есть только 50 сом без даты)</t>
        </is>
      </c>
      <c r="E454" s="2" t="inlineStr">
        <is>
          <t>Current parking price at the checkpoint in 2026 (only 50 som, undated)</t>
        </is>
      </c>
    </row>
    <row r="455">
      <c r="B455" s="24" t="n">
        <v>200</v>
      </c>
      <c r="C455" s="20" t="inlineStr">
        <is>
          <t>p.gaps.2</t>
        </is>
      </c>
      <c r="D455" s="2" t="inlineStr">
        <is>
          <t>Официальное расписание электробусов (источники расходятся: круглосуточно vs до 19–20 ч)</t>
        </is>
      </c>
      <c r="E455" s="2" t="inlineStr">
        <is>
          <t>Official electric bus timetable (sources differ: around the clock vs until 19–20 h)</t>
        </is>
      </c>
    </row>
    <row r="456">
      <c r="B456" s="24" t="n">
        <v>201</v>
      </c>
      <c r="C456" s="20" t="inlineStr">
        <is>
          <t>p.gaps.3</t>
        </is>
      </c>
      <c r="D456" s="20" t="inlineStr">
        <is>
          <t>Цены проката снаряжения в Бишкеке</t>
        </is>
      </c>
      <c r="E456" s="20" t="inlineStr">
        <is>
          <t>Equipment rental prices in Bishkek</t>
        </is>
      </c>
    </row>
    <row r="457">
      <c r="B457" s="24" t="n">
        <v>202</v>
      </c>
      <c r="C457" s="20" t="inlineStr">
        <is>
          <t>p.gaps.4</t>
        </is>
      </c>
      <c r="D457" s="20" t="inlineStr">
        <is>
          <t>Разбивка цен гостиницы альплагеря по корпусам</t>
        </is>
      </c>
      <c r="E457" s="20" t="inlineStr">
        <is>
          <t>Breakdown of the alpine camp hotel prices by block</t>
        </is>
      </c>
    </row>
    <row r="458">
      <c r="B458" s="24" t="n">
        <v>203</v>
      </c>
      <c r="C458" s="20" t="inlineStr">
        <is>
          <t>p.gaps.5</t>
        </is>
      </c>
      <c r="D458" s="20" t="inlineStr">
        <is>
          <t>Контакт спасателей</t>
        </is>
      </c>
      <c r="E458" s="20" t="inlineStr">
        <is>
          <t>Rescuers' contact</t>
        </is>
      </c>
    </row>
  </sheetData>
  <dataValidations count="9">
    <dataValidation sqref="C4" showDropDown="0" showInputMessage="0" showErrorMessage="1" allowBlank="1" errorTitle="Значение не из справочника" error="Выберите из списка (лист «Справочники»)" type="list" errorStyle="stop">
      <formula1>'Справочники'!$A$3:$A$4</formula1>
    </dataValidation>
    <dataValidation sqref="C5" showDropDown="0" showInputMessage="0" showErrorMessage="1" allowBlank="1" errorTitle="Значение не из справочника" error="Выберите из списка (лист «Справочники»)" type="list" errorStyle="stop">
      <formula1>'Справочники'!$B$3:$B$5</formula1>
    </dataValidation>
    <dataValidation sqref="C6" showDropDown="0" showInputMessage="0" showErrorMessage="1" allowBlank="1" errorTitle="Значение не из справочника" error="Выберите из списка (лист «Справочники»)" type="list" errorStyle="warning">
      <formula1>'Справочники'!$C$3:$C$5</formula1>
    </dataValidation>
    <dataValidation sqref="C9" showDropDown="0" showInputMessage="0" showErrorMessage="1" allowBlank="1" errorTitle="Значение не из справочника" error="Выберите из списка (лист «Справочники»)" type="list" errorStyle="warning">
      <formula1>'Справочники'!$D$3:$D$47</formula1>
    </dataValidation>
    <dataValidation sqref="C10" showDropDown="0" showInputMessage="0" showErrorMessage="1" allowBlank="1" errorTitle="Значение не из справочника" error="Выберите из списка (лист «Справочники»)" type="list" errorStyle="warning">
      <formula1>'Справочники'!$E$3:$E$11</formula1>
    </dataValidation>
    <dataValidation sqref="C17 C206" showDropDown="0" showInputMessage="0" showErrorMessage="1" allowBlank="1" errorTitle="Значение не из справочника" error="Выберите из списка (лист «Справочники»)" type="list" errorStyle="stop">
      <formula1>'Справочники'!$I$3:$I$4</formula1>
    </dataValidation>
    <dataValidation sqref="C25" showDropDown="0" showInputMessage="0" showErrorMessage="1" allowBlank="1" errorTitle="Значение не из справочника" error="Выберите из списка (лист «Справочники»)" type="list" errorStyle="warning">
      <formula1>'Справочники'!$G$3:$G$11</formula1>
    </dataValidation>
    <dataValidation sqref="C26" showDropDown="0" showInputMessage="0" showErrorMessage="1" allowBlank="1" errorTitle="Значение не из справочника" error="Выберите из списка (лист «Справочники»)" type="list" errorStyle="warning">
      <formula1>'Справочники'!$H$3:$H$23</formula1>
    </dataValidation>
    <dataValidation sqref="C27" showDropDown="0" showInputMessage="0" showErrorMessage="1" allowBlank="1" errorTitle="Значение не из справочника" error="Выберите из списка (лист «Справочники»)" type="list" errorStyle="warning">
      <formula1>'Справочники'!$F$3:$F$7</formula1>
    </dataValidation>
  </dataValidations>
  <hyperlinks>
    <hyperlink xmlns:r="http://schemas.openxmlformats.org/officeDocument/2006/relationships" ref="C1" r:id="rId1"/>
  </hyperlinks>
  <pageMargins left="0.75" right="0.75" top="1" bottom="1" header="0.5" footer="0.5"/>
</worksheet>
</file>

<file path=xl/worksheets/sheet12.xml><?xml version="1.0" encoding="utf-8"?>
<worksheet xmlns="http://schemas.openxmlformats.org/spreadsheetml/2006/main">
  <sheetPr>
    <tabColor rgb="003F7D00"/>
    <outlinePr summaryBelow="1" summaryRight="1"/>
    <pageSetUpPr/>
  </sheetPr>
  <dimension ref="A1:AA42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34" customWidth="1" min="2" max="2"/>
    <col width="60" customWidth="1" min="3" max="3"/>
    <col width="30" customWidth="1" min="4" max="4"/>
    <col width="24" customWidth="1" min="5" max="5"/>
    <col width="22" customWidth="1" min="6" max="6"/>
    <col width="22" customWidth="1" min="7" max="7"/>
    <col width="22"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s>
  <sheetData>
    <row r="1" ht="28" customHeight="1">
      <c r="A1" s="14" t="inlineStr">
        <is>
          <t>#title</t>
        </is>
      </c>
      <c r="B1" s="15" t="inlineStr">
        <is>
          <t>Озеро Тулпар-Куль</t>
        </is>
      </c>
      <c r="C1" s="7" t="inlineStr">
        <is>
          <t>kg-0004 · ← к оглавлению</t>
        </is>
      </c>
    </row>
    <row r="2" ht="22" customHeight="1">
      <c r="A2" s="16" t="inlineStr">
        <is>
          <t>#section</t>
        </is>
      </c>
      <c r="B2" s="17" t="inlineStr">
        <is>
          <t>Основное</t>
        </is>
      </c>
      <c r="C2" s="18" t="n"/>
      <c r="D2" s="18" t="n"/>
      <c r="E2" s="18" t="n"/>
      <c r="F2" s="18" t="n"/>
      <c r="G2" s="18" t="n"/>
      <c r="H2" s="18" t="n"/>
    </row>
    <row r="3">
      <c r="A3" s="16" t="inlineStr">
        <is>
          <t>id</t>
        </is>
      </c>
      <c r="B3" s="19" t="inlineStr">
        <is>
          <t>ID места (kg-…, alt-…)</t>
        </is>
      </c>
      <c r="C3" s="20" t="inlineStr">
        <is>
          <t>kg-0004</t>
        </is>
      </c>
    </row>
    <row r="4">
      <c r="A4" s="16" t="inlineStr">
        <is>
          <t>country</t>
        </is>
      </c>
      <c r="B4" s="19" t="inlineStr">
        <is>
          <t>Страна (kg / alt)</t>
        </is>
      </c>
      <c r="C4" s="20" t="inlineStr">
        <is>
          <t>kg</t>
        </is>
      </c>
    </row>
    <row r="5">
      <c r="A5" s="16" t="inlineStr">
        <is>
          <t>publish</t>
        </is>
      </c>
      <c r="B5" s="19" t="inlineStr">
        <is>
          <t>Публикация</t>
        </is>
      </c>
      <c r="C5" s="20" t="inlineStr">
        <is>
          <t>опубликовано</t>
        </is>
      </c>
    </row>
    <row r="6">
      <c r="A6" s="16" t="inlineStr">
        <is>
          <t>status</t>
        </is>
      </c>
      <c r="B6" s="19" t="inlineStr">
        <is>
          <t>Статус проверки</t>
        </is>
      </c>
      <c r="C6" s="20" t="inlineStr">
        <is>
          <t>Проверено</t>
        </is>
      </c>
    </row>
    <row r="7">
      <c r="A7" s="16" t="inlineStr">
        <is>
          <t>name</t>
        </is>
      </c>
      <c r="B7" s="19" t="inlineStr">
        <is>
          <t>Название</t>
        </is>
      </c>
      <c r="C7" s="20" t="inlineStr">
        <is>
          <t>Озеро Тулпар-Куль</t>
        </is>
      </c>
    </row>
    <row r="8">
      <c r="A8" s="16" t="inlineStr">
        <is>
          <t>full</t>
        </is>
      </c>
      <c r="B8" s="21" t="inlineStr">
        <is>
          <t>Полное название</t>
        </is>
      </c>
      <c r="C8" s="20" t="inlineStr">
        <is>
          <t>Озеро Тулпар-Куль</t>
        </is>
      </c>
    </row>
    <row r="9">
      <c r="A9" s="16" t="inlineStr">
        <is>
          <t>cat</t>
        </is>
      </c>
      <c r="B9" s="19" t="inlineStr">
        <is>
          <t>Категория</t>
        </is>
      </c>
      <c r="C9" s="20" t="inlineStr">
        <is>
          <t>Озеро</t>
        </is>
      </c>
    </row>
    <row r="10">
      <c r="A10" s="16" t="inlineStr">
        <is>
          <t>reg</t>
        </is>
      </c>
      <c r="B10" s="19" t="inlineStr">
        <is>
          <t>Регион</t>
        </is>
      </c>
      <c r="C10" s="20" t="inlineStr">
        <is>
          <t>Ошская область</t>
        </is>
      </c>
    </row>
    <row r="11">
      <c r="A11" s="16" t="inlineStr">
        <is>
          <t>dist</t>
        </is>
      </c>
      <c r="B11" s="21" t="inlineStr">
        <is>
          <t>Район</t>
        </is>
      </c>
      <c r="C11" s="20" t="inlineStr">
        <is>
          <t>Алайский район Ошской области</t>
        </is>
      </c>
    </row>
    <row r="12">
      <c r="A12" s="16" t="inlineStr">
        <is>
          <t>lat</t>
        </is>
      </c>
      <c r="B12" s="19" t="inlineStr">
        <is>
          <t>Широта</t>
        </is>
      </c>
      <c r="C12" s="20" t="n">
        <v>39.505431</v>
      </c>
    </row>
    <row r="13">
      <c r="A13" s="16" t="inlineStr">
        <is>
          <t>lon</t>
        </is>
      </c>
      <c r="B13" s="19" t="inlineStr">
        <is>
          <t>Долгота</t>
        </is>
      </c>
      <c r="C13" s="20" t="n">
        <v>72.935057</v>
      </c>
    </row>
    <row r="14">
      <c r="A14" s="16" t="inlineStr">
        <is>
          <t>elev</t>
        </is>
      </c>
      <c r="B14" s="21" t="inlineStr">
        <is>
          <t>Высота</t>
        </is>
      </c>
      <c r="C14" s="20" t="inlineStr">
        <is>
          <t>Около 3500 м (too.kg; у юрточного лагеря — sarymogol.com). Утверждение Visit Alay о «той же высоте, что и базовый лагерь» не принято как точная отметка.</t>
        </is>
      </c>
    </row>
    <row r="15">
      <c r="A15" s="16" t="inlineStr">
        <is>
          <t>near</t>
        </is>
      </c>
      <c r="B15" s="21" t="inlineStr">
        <is>
          <t>Ближайший пункт</t>
        </is>
      </c>
      <c r="C15" s="20" t="inlineStr">
        <is>
          <t>Сары-Могол — около 25 км к северо-западу (Visit Alay, Backpack Adventures); база для трансферов, лошадей и CBT. Также доступ верхом из Кашка-Суу (too.kg).</t>
        </is>
      </c>
    </row>
    <row r="16">
      <c r="A16" s="16" t="inlineStr">
        <is>
          <t>tags</t>
        </is>
      </c>
      <c r="B16" s="21" t="inlineStr">
        <is>
          <t>Теги (через ;)</t>
        </is>
      </c>
      <c r="C16" s="20" t="inlineStr">
        <is>
          <t>lakes;any-car;easy;top;no-car;hiking;horses;yurts</t>
        </is>
      </c>
    </row>
    <row r="17">
      <c r="A17" s="16" t="inlineStr">
        <is>
          <t>top</t>
        </is>
      </c>
      <c r="B17" s="21" t="inlineStr">
        <is>
          <t>В топе (да/нет)</t>
        </is>
      </c>
      <c r="C17" s="20" t="inlineStr">
        <is>
          <t>да</t>
        </is>
      </c>
    </row>
    <row r="18">
      <c r="A18" s="16" t="inlineStr">
        <is>
          <t>rank</t>
        </is>
      </c>
      <c r="B18" s="21" t="inlineStr">
        <is>
          <t>Место в рейтинге</t>
        </is>
      </c>
      <c r="C18" s="20" t="n">
        <v>10</v>
      </c>
    </row>
    <row r="19">
      <c r="A19" s="16" t="inlineStr">
        <is>
          <t>updated_at</t>
        </is>
      </c>
      <c r="B19" s="21" t="inlineStr">
        <is>
          <t>Изменено (дата)</t>
        </is>
      </c>
      <c r="C19" s="20" t="n"/>
    </row>
    <row r="20">
      <c r="A20" s="16" t="inlineStr">
        <is>
          <t>updated_by</t>
        </is>
      </c>
      <c r="B20" s="21" t="inlineStr">
        <is>
          <t>Кто изменил</t>
        </is>
      </c>
      <c r="C20" s="20" t="n"/>
    </row>
    <row r="22" ht="22" customHeight="1">
      <c r="A22" s="16" t="inlineStr">
        <is>
          <t>#section</t>
        </is>
      </c>
      <c r="B22" s="17" t="inlineStr">
        <is>
          <t>Коротко на карточке (плашки)</t>
        </is>
      </c>
      <c r="C22" s="18" t="n"/>
      <c r="D22" s="18" t="n"/>
      <c r="E22" s="18" t="n"/>
      <c r="F22" s="18" t="n"/>
      <c r="G22" s="18" t="n"/>
      <c r="H22" s="18" t="n"/>
    </row>
    <row r="23">
      <c r="A23" s="16" t="inlineStr">
        <is>
          <t>months</t>
        </is>
      </c>
      <c r="B23" s="19" t="inlineStr">
        <is>
          <t>Месяцы сезона (1;2;…12)</t>
        </is>
      </c>
      <c r="C23" s="20" t="inlineStr">
        <is>
          <t>5;6;7;8;9;10</t>
        </is>
      </c>
    </row>
    <row r="24">
      <c r="A24" s="16" t="inlineStr">
        <is>
          <t>month_scores</t>
        </is>
      </c>
      <c r="B24" s="21" t="inlineStr">
        <is>
          <t>Оценка месяцев (JSON: месяц → 2 лучшее, 1 подходит), напр. {"6":1,"7":2}</t>
        </is>
      </c>
      <c r="C24" s="20" t="inlineStr">
        <is>
          <t>{"5":1,"6":2,"7":2,"8":2,"9":1,"10":1}</t>
        </is>
      </c>
    </row>
    <row r="25">
      <c r="A25" s="16" t="inlineStr">
        <is>
          <t>s_diff</t>
        </is>
      </c>
      <c r="B25" s="19" t="inlineStr">
        <is>
          <t>Сложность (коротко)</t>
        </is>
      </c>
      <c r="C25" s="20" t="inlineStr">
        <is>
          <t>Лёгкая</t>
        </is>
      </c>
    </row>
    <row r="26">
      <c r="A26" s="16" t="inlineStr">
        <is>
          <t>s_when</t>
        </is>
      </c>
      <c r="B26" s="19" t="inlineStr">
        <is>
          <t>Когда (коротко)</t>
        </is>
      </c>
      <c r="C26" s="20" t="inlineStr">
        <is>
          <t>Май – окт</t>
        </is>
      </c>
    </row>
    <row r="27">
      <c r="A27" s="16" t="inlineStr">
        <is>
          <t>s_acc</t>
        </is>
      </c>
      <c r="B27" s="19" t="inlineStr">
        <is>
          <t>Доступ (коротко)</t>
        </is>
      </c>
      <c r="C27" s="20" t="inlineStr">
        <is>
          <t>На любой машине</t>
        </is>
      </c>
    </row>
    <row r="28">
      <c r="A28" s="16" t="inlineStr">
        <is>
          <t>s_onsite</t>
        </is>
      </c>
      <c r="B28" s="21" t="inlineStr">
        <is>
          <t>Время на месте (коротко)</t>
        </is>
      </c>
      <c r="C28" s="20" t="inlineStr">
        <is>
          <t>5–8 ч</t>
        </is>
      </c>
    </row>
    <row r="29">
      <c r="A29" s="16" t="inlineStr">
        <is>
          <t>s_entry</t>
        </is>
      </c>
      <c r="B29" s="21" t="inlineStr">
        <is>
          <t>Вход (коротко)</t>
        </is>
      </c>
      <c r="C29" s="20" t="inlineStr">
        <is>
          <t>Входного билета нет</t>
        </is>
      </c>
    </row>
    <row r="30">
      <c r="A30" s="16" t="inlineStr">
        <is>
          <t>s_net</t>
        </is>
      </c>
      <c r="B30" s="21" t="inlineStr">
        <is>
          <t>Связь (коротко)</t>
        </is>
      </c>
      <c r="C30" s="20" t="inlineStr">
        <is>
          <t>Конкретное покрытие…</t>
        </is>
      </c>
    </row>
    <row r="31">
      <c r="A31" s="16" t="inlineStr">
        <is>
          <t>rating_v</t>
        </is>
      </c>
      <c r="B31" s="21" t="inlineStr">
        <is>
          <t>Рейтинг</t>
        </is>
      </c>
      <c r="C31" s="20" t="inlineStr">
        <is>
          <t>4.9</t>
        </is>
      </c>
    </row>
    <row r="32">
      <c r="A32" s="16" t="inlineStr">
        <is>
          <t>rating_n</t>
        </is>
      </c>
      <c r="B32" s="21" t="inlineStr">
        <is>
          <t>Кол-во оценок</t>
        </is>
      </c>
      <c r="C32" s="20" t="inlineStr">
        <is>
          <t>38</t>
        </is>
      </c>
    </row>
    <row r="33">
      <c r="A33" s="16" t="inlineStr">
        <is>
          <t>rating_src</t>
        </is>
      </c>
      <c r="B33" s="21" t="inlineStr">
        <is>
          <t>Источник рейтинга</t>
        </is>
      </c>
      <c r="C33" s="20" t="inlineStr">
        <is>
          <t>Google</t>
        </is>
      </c>
    </row>
    <row r="35" ht="22" customHeight="1">
      <c r="A35" s="16" t="inlineStr">
        <is>
          <t>#section</t>
        </is>
      </c>
      <c r="B35" s="17" t="inlineStr">
        <is>
          <t>Обзор — тексты</t>
        </is>
      </c>
      <c r="C35" s="18" t="n"/>
      <c r="D35" s="18" t="n"/>
      <c r="E35" s="18" t="n"/>
      <c r="F35" s="18" t="n"/>
      <c r="G35" s="18" t="n"/>
      <c r="H35" s="18" t="n"/>
    </row>
    <row r="36">
      <c r="A36" s="16" t="inlineStr">
        <is>
          <t>short</t>
        </is>
      </c>
      <c r="B36" s="19" t="inlineStr">
        <is>
          <t>Коротко (1–2 предложения)</t>
        </is>
      </c>
      <c r="C36" s="2" t="inlineStr">
        <is>
          <t>Тулпар-Куль — высокогорное озеро (~3500 м) в Алайской долине, в шаговой доступности от базового лагеря пика Ленина (7134 м), с юрточными лагерями на берегу.</t>
        </is>
      </c>
    </row>
    <row r="37">
      <c r="A37" s="16" t="inlineStr">
        <is>
          <t>desc</t>
        </is>
      </c>
      <c r="B37" s="19" t="inlineStr">
        <is>
          <t>Описание</t>
        </is>
      </c>
      <c r="C37" s="2" t="inlineStr">
        <is>
          <t>Тулпар-Куль (Тулпар-Кёл) — довольно большое прозрачное озеро на высоте около 3500 м у подножия Заалайского хребта, в шаговой доступности от Ачык-Таша — базового лагеря пика Ленина (too.kg). В тихую погоду в нём отражается пик Ленина (7134 м). До озера 25 км от села Сары-Могол: около 45 мин на машине, 4–5 ч верхом или 8–9 ч пешком (Visit Alay). Летом на берегу работают юрточные лагеря CBT и частных хозяев (от 1000 сом за ночь с завтраком и ужином — Visit Alay). От озера начинаются однодневные треки к «Перевалу путешественников» (~4100 м) и к языку ледника Ленина, многодневные — на пик Юхина и Раздельную (Visit Alay, CBT). Район в пограничной зоне — нужен пропуск (Visit Alay).</t>
        </is>
      </c>
    </row>
    <row r="38">
      <c r="A38" s="16" t="inlineStr">
        <is>
          <t>guide</t>
        </is>
      </c>
      <c r="B38" s="19" t="inlineStr">
        <is>
          <t>Почему стоит приехать / текст аудиогида</t>
        </is>
      </c>
      <c r="C38" s="2" t="inlineStr">
        <is>
          <t>Приходи к озеру рано утром: в штиль пик Ленина отражается в воде, а после обеда погода в Заалае часто портится (отзывы TripAdvisor). Ночуй в юрте на берегу — от 1000 сом с ужином и завтраком (Visit Alay) — и на следующий день поднимись на «Перевал путешественников» (~4100 м): 3 ч вверх, 2 ч вниз и панорама всей стены Ленина. Не забудь пограничный пропуск — оформление занимает 10–20 дней (Visit Alay). Если попадёшь на третьи выходные июля, в Сары-Моголе проходит фестиваль конных и ячьих игр.</t>
        </is>
      </c>
    </row>
    <row r="39">
      <c r="A39" s="16" t="inlineStr">
        <is>
          <t>see</t>
        </is>
      </c>
      <c r="B39" s="21" t="inlineStr">
        <is>
          <t>Что посмотреть</t>
        </is>
      </c>
      <c r="C39" s="2" t="inlineStr">
        <is>
          <t>Отражение пика Ленина (7134 м) в озере; стена Заалайского хребта; базовый лагерь Ачык-Таш рядом; трек на «Перевал путешественников» (~4100 м) и к леднику Ленина; сурки на лугах (too.kg, Visit Alay, TripAdvisor).</t>
        </is>
      </c>
    </row>
    <row r="40">
      <c r="A40" s="16" t="inlineStr">
        <is>
          <t>skip</t>
        </is>
      </c>
      <c r="B40" s="21" t="inlineStr">
        <is>
          <t>Кому не стоит</t>
        </is>
      </c>
      <c r="C40" s="2" t="inlineStr">
        <is>
          <t>Ты не успеваешь оформить пограничный пропуск (10–20 дней). Плохо переносишь высоту — ночёвка на ~3500 м без акклиматизации тяжела. Тебе хватит вида на пик Ленина с трассы у Сары-Таша.</t>
        </is>
      </c>
    </row>
    <row r="42" ht="22" customHeight="1">
      <c r="A42" s="16" t="inlineStr">
        <is>
          <t>#section</t>
        </is>
      </c>
      <c r="B42" s="17" t="inlineStr">
        <is>
          <t>Медиа</t>
        </is>
      </c>
      <c r="C42" s="18" t="n"/>
      <c r="D42" s="18" t="n"/>
      <c r="E42" s="18" t="n"/>
      <c r="F42" s="18" t="n"/>
      <c r="G42" s="18" t="n"/>
      <c r="H42" s="18" t="n"/>
    </row>
    <row r="43">
      <c r="A43" s="16" t="inlineStr">
        <is>
          <t>#table:photos</t>
        </is>
      </c>
      <c r="B43" s="22" t="inlineStr">
        <is>
          <t>Фото — 2</t>
        </is>
      </c>
    </row>
    <row r="44">
      <c r="A44" s="16" t="inlineStr">
        <is>
          <t>#keys</t>
        </is>
      </c>
      <c r="C44" s="16" t="inlineStr">
        <is>
          <t>f</t>
        </is>
      </c>
      <c r="D44" s="16" t="inlineStr">
        <is>
          <t>t</t>
        </is>
      </c>
      <c r="E44" s="16" t="inlineStr">
        <is>
          <t>w</t>
        </is>
      </c>
      <c r="F44" s="16" t="inlineStr">
        <is>
          <t>h</t>
        </is>
      </c>
      <c r="G44" s="16" t="inlineStr">
        <is>
          <t>cap</t>
        </is>
      </c>
      <c r="H44" s="16" t="inlineStr">
        <is>
          <t>by</t>
        </is>
      </c>
      <c r="I44" s="16" t="inlineStr">
        <is>
          <t>lic</t>
        </is>
      </c>
      <c r="J44" s="16" t="inlineStr">
        <is>
          <t>page</t>
        </is>
      </c>
    </row>
    <row r="45">
      <c r="A45" s="16" t="inlineStr">
        <is>
          <t>#labels</t>
        </is>
      </c>
      <c r="B45" s="23" t="inlineStr">
        <is>
          <t>№ / строки ниже</t>
        </is>
      </c>
      <c r="C45" s="21" t="inlineStr">
        <is>
          <t>Файл (img/…)</t>
        </is>
      </c>
      <c r="D45" s="21" t="inlineStr">
        <is>
          <t>Миниатюра (img/t_…)</t>
        </is>
      </c>
      <c r="E45" s="21" t="inlineStr">
        <is>
          <t>Ширина</t>
        </is>
      </c>
      <c r="F45" s="21" t="inlineStr">
        <is>
          <t>Высота</t>
        </is>
      </c>
      <c r="G45" s="21" t="inlineStr">
        <is>
          <t>Подпись</t>
        </is>
      </c>
      <c r="H45" s="21" t="inlineStr">
        <is>
          <t>Автор</t>
        </is>
      </c>
      <c r="I45" s="21" t="inlineStr">
        <is>
          <t>Лицензия</t>
        </is>
      </c>
      <c r="J45" s="21" t="inlineStr">
        <is>
          <t>Страница-источник</t>
        </is>
      </c>
    </row>
    <row r="46">
      <c r="B46" s="24" t="n">
        <v>1</v>
      </c>
      <c r="C46" s="20" t="inlineStr">
        <is>
          <t>img/photo-c34e8e7197737128.jpg</t>
        </is>
      </c>
      <c r="D46" s="20" t="inlineStr">
        <is>
          <t>img/t_photo-c34e8e7197737128.jpg</t>
        </is>
      </c>
      <c r="E46" s="20" t="n">
        <v>450</v>
      </c>
      <c r="F46" s="20" t="n">
        <v>600</v>
      </c>
      <c r="G46" s="20" t="inlineStr">
        <is>
          <t>Озеро Тулпар-Куль</t>
        </is>
      </c>
      <c r="H46" s="20" t="inlineStr">
        <is>
          <t>Mamatkazy</t>
        </is>
      </c>
      <c r="I46" s="20" t="inlineStr">
        <is>
          <t>CC0</t>
        </is>
      </c>
      <c r="J46" s="2" t="inlineStr">
        <is>
          <t>https://commons.wikimedia.org/wiki/File:%D0%A2%D1%83%D0%BB%D0%BF%D0%B0%D1%80-%D0%9A%D3%A9%D0%BB.jpg</t>
        </is>
      </c>
    </row>
    <row r="47">
      <c r="B47" s="24" t="n">
        <v>2</v>
      </c>
      <c r="C47" s="20" t="inlineStr">
        <is>
          <t>img/photo-92cfb162c663b42f.jpg</t>
        </is>
      </c>
      <c r="D47" s="20" t="inlineStr">
        <is>
          <t>img/t_photo-92cfb162c663b42f.jpg</t>
        </is>
      </c>
      <c r="E47" s="20" t="n">
        <v>600</v>
      </c>
      <c r="F47" s="20" t="n">
        <v>300</v>
      </c>
      <c r="G47" s="20" t="inlineStr">
        <is>
          <t>Camp next to Tulpar Kol Lake</t>
        </is>
      </c>
      <c r="H47" s="20" t="inlineStr">
        <is>
          <t>Kondephy</t>
        </is>
      </c>
      <c r="I47" s="20" t="inlineStr">
        <is>
          <t>CC BY-SA 4.0</t>
        </is>
      </c>
      <c r="J47" s="2" t="inlineStr">
        <is>
          <t>https://commons.wikimedia.org/wiki/File:Camp_next_to_Tulpar_Kol_Lake.jpg</t>
        </is>
      </c>
    </row>
    <row r="49">
      <c r="A49" s="16" t="inlineStr">
        <is>
          <t>#table:videos</t>
        </is>
      </c>
      <c r="B49" s="22" t="inlineStr">
        <is>
          <t>Видео — 3</t>
        </is>
      </c>
    </row>
    <row r="50">
      <c r="A50" s="16" t="inlineStr">
        <is>
          <t>#keys</t>
        </is>
      </c>
      <c r="C50" s="16" t="inlineStr">
        <is>
          <t>t</t>
        </is>
      </c>
      <c r="D50" s="16" t="inlineStr">
        <is>
          <t>u</t>
        </is>
      </c>
      <c r="E50" s="16" t="inlineStr">
        <is>
          <t>ch</t>
        </is>
      </c>
      <c r="F50" s="16" t="inlineStr">
        <is>
          <t>y</t>
        </is>
      </c>
    </row>
    <row r="51">
      <c r="A51" s="16" t="inlineStr">
        <is>
          <t>#labels</t>
        </is>
      </c>
      <c r="B51" s="23" t="inlineStr">
        <is>
          <t>№ / строки ниже</t>
        </is>
      </c>
      <c r="C51" s="21" t="inlineStr">
        <is>
          <t>Заголовок</t>
        </is>
      </c>
      <c r="D51" s="21" t="inlineStr">
        <is>
          <t>Ссылка</t>
        </is>
      </c>
      <c r="E51" s="21" t="inlineStr">
        <is>
          <t>Канал</t>
        </is>
      </c>
      <c r="F51" s="21" t="inlineStr">
        <is>
          <t>Год</t>
        </is>
      </c>
    </row>
    <row r="52">
      <c r="B52" s="24" t="n">
        <v>1</v>
      </c>
      <c r="C52" s="20" t="inlineStr">
        <is>
          <t>Tulpar Kul</t>
        </is>
      </c>
      <c r="D52" s="20" t="inlineStr">
        <is>
          <t>https://www.youtube.com/watch?v=vEgbZJ6M1WQ</t>
        </is>
      </c>
      <c r="E52" s="20" t="inlineStr">
        <is>
          <t>не проверено</t>
        </is>
      </c>
      <c r="F52" s="20" t="inlineStr">
        <is>
          <t>не проверено</t>
        </is>
      </c>
    </row>
    <row r="53">
      <c r="B53" s="24" t="n">
        <v>2</v>
      </c>
      <c r="C53" s="20" t="inlineStr">
        <is>
          <t>Lake Tulpar: Kyrgyzstan's Hidden Wonder</t>
        </is>
      </c>
      <c r="D53" s="20" t="inlineStr">
        <is>
          <t>https://www.youtube.com/watch?v=goPPMNROsoY</t>
        </is>
      </c>
      <c r="E53" s="20" t="inlineStr">
        <is>
          <t>не проверено</t>
        </is>
      </c>
      <c r="F53" s="20" t="inlineStr">
        <is>
          <t>не проверено</t>
        </is>
      </c>
    </row>
    <row r="54">
      <c r="B54" s="24" t="n">
        <v>3</v>
      </c>
      <c r="C54" s="20" t="inlineStr">
        <is>
          <t>Il Tulpar Lake e il campo base del Lenin Peak</t>
        </is>
      </c>
      <c r="D54" s="20" t="inlineStr">
        <is>
          <t>https://www.youtube.com/watch?v=8Miqz_6mFZs</t>
        </is>
      </c>
      <c r="E54" s="20" t="inlineStr">
        <is>
          <t>не проверено</t>
        </is>
      </c>
      <c r="F54" s="20" t="inlineStr">
        <is>
          <t>не проверено</t>
        </is>
      </c>
    </row>
    <row r="56">
      <c r="A56" s="16" t="inlineStr">
        <is>
          <t>#table:photo_links</t>
        </is>
      </c>
      <c r="B56" s="22" t="inlineStr">
        <is>
          <t>Фото-ссылки (внешние) — 0</t>
        </is>
      </c>
    </row>
    <row r="57">
      <c r="A57" s="16" t="inlineStr">
        <is>
          <t>#keys</t>
        </is>
      </c>
      <c r="C57" s="16" t="inlineStr">
        <is>
          <t>cap</t>
        </is>
      </c>
      <c r="D57" s="16" t="inlineStr">
        <is>
          <t>url</t>
        </is>
      </c>
      <c r="E57" s="16" t="inlineStr">
        <is>
          <t>by</t>
        </is>
      </c>
    </row>
    <row r="58">
      <c r="A58" s="16" t="inlineStr">
        <is>
          <t>#labels</t>
        </is>
      </c>
      <c r="B58" s="23" t="inlineStr">
        <is>
          <t>№ / строки ниже</t>
        </is>
      </c>
      <c r="C58" s="21" t="inlineStr">
        <is>
          <t>Подпись</t>
        </is>
      </c>
      <c r="D58" s="21" t="inlineStr">
        <is>
          <t>Ссылка</t>
        </is>
      </c>
      <c r="E58" s="21" t="inlineStr">
        <is>
          <t>Автор</t>
        </is>
      </c>
    </row>
    <row r="61" ht="22" customHeight="1">
      <c r="A61" s="16" t="inlineStr">
        <is>
          <t>#section</t>
        </is>
      </c>
      <c r="B61" s="17" t="inlineStr">
        <is>
          <t>Дорога</t>
        </is>
      </c>
      <c r="C61" s="18" t="n"/>
      <c r="D61" s="18" t="n"/>
      <c r="E61" s="18" t="n"/>
      <c r="F61" s="18" t="n"/>
      <c r="G61" s="18" t="n"/>
      <c r="H61" s="18" t="n"/>
    </row>
    <row r="62">
      <c r="A62" s="16" t="inlineStr">
        <is>
          <t>how</t>
        </is>
      </c>
      <c r="B62" s="21" t="inlineStr">
        <is>
          <t>Как добраться (кратко)</t>
        </is>
      </c>
      <c r="C62" s="2" t="inlineStr">
        <is>
          <t>Из Оша до Сары-Могола (~4 ч, CBT): маршрутка с автовокзала Оша в 14:00, прибытие около 18:00, 300 сом; шеринг-такси с нового автовокзала 400 сом/место; частная машина 3000 сом (Backpack Adventures; рейс в 14:00 подтверждён расписанием на 27.08.2026 — I Love KG). Расстояние Ош — Сары-Могол ~220 км, около 4 ч чистого хода (I Love KG). Из Сары-Могола 25 км до юрточного лагеря у озера: ~45 мин–1 ч на машине (Visit Alay, CBT), 4–5 ч верхом или 8–9 ч пешком (Visit Alay).</t>
        </is>
      </c>
    </row>
    <row r="63">
      <c r="A63" s="16" t="inlineStr">
        <is>
          <t>needcar</t>
        </is>
      </c>
      <c r="B63" s="21" t="inlineStr">
        <is>
          <t>Нужна ли машина</t>
        </is>
      </c>
      <c r="C63" s="20" t="inlineStr">
        <is>
          <t>Да: до Сары-Могола — маршрутка/такси; от Сары-Могола до озера — машина CBT/частная (1500 сом за машину), лошадь или пеший переход 8–9 ч.</t>
        </is>
      </c>
    </row>
    <row r="64">
      <c r="A64" s="16" t="inlineStr">
        <is>
          <t>self</t>
        </is>
      </c>
      <c r="B64" s="21" t="inlineStr">
        <is>
          <t>Самостоятельно / с гидом</t>
        </is>
      </c>
      <c r="C64" s="20" t="inlineStr">
        <is>
          <t>Да, с пограничным пропуском: маршрутка/такси до Сары-Могола, оттуда машина CBT или пешком; палатку можно ставить бесплатно в отведённых местах (Visit Alay).</t>
        </is>
      </c>
    </row>
    <row r="65">
      <c r="A65" s="16" t="inlineStr">
        <is>
          <t>roadtype</t>
        </is>
      </c>
      <c r="B65" s="21" t="inlineStr">
        <is>
          <t>Тип дороги</t>
        </is>
      </c>
      <c r="C65" s="20" t="inlineStr">
        <is>
          <t>Ош — Сары-Таш — Сары-Могол — асфальт (трасса через Талдык); от Сары-Могола до озера 25 км грунтовой дороги по Алайской долине с бродами, проходимой для машин/внедорожников за ~45 мин (Visit Alay; тип покрытия — editorial по описаниям).</t>
        </is>
      </c>
    </row>
    <row r="66">
      <c r="A66" s="16" t="inlineStr">
        <is>
          <t>traveltime</t>
        </is>
      </c>
      <c r="B66" s="21" t="inlineStr">
        <is>
          <t>Время в пути</t>
        </is>
      </c>
      <c r="C66" s="20" t="inlineStr">
        <is>
          <t>Ош → Сары-Могол ~4 ч (CBT; маршрутка 14:00–18:00); Сары-Могол → озеро ~45 мин–1 ч на машине (Visit Alay, CBT), 4–5 ч верхом, 8–9 ч пешком (Visit Alay).</t>
        </is>
      </c>
    </row>
    <row r="67">
      <c r="A67" s="16" t="inlineStr">
        <is>
          <t>transfer</t>
        </is>
      </c>
      <c r="B67" s="21" t="inlineStr">
        <is>
          <t>Трансфер</t>
        </is>
      </c>
      <c r="C67" s="20" t="inlineStr">
        <is>
          <t>Ош → Сары-Могол: маршрутка 300 сом, шеринг 400 сом/место, частная машина 3000 сом; Сары-Могол → Тулпар-Куль 1500 сом за машину в одну сторону (Backpack Adventures, Visit Alay; данные 2023–2025, уточнять). Альтернатива из отчёта The Gone Goat: шеринг Ош → Сары-Могол 500 сом/место (3 ч), водитель до Тулпар-Куля 500–800 сом.</t>
        </is>
      </c>
    </row>
    <row r="68">
      <c r="A68" s="16" t="inlineStr">
        <is>
          <t>p_sum</t>
        </is>
      </c>
      <c r="B68" s="21" t="inlineStr">
        <is>
          <t>Дорога: сводка</t>
        </is>
      </c>
      <c r="C68" s="2" t="inlineStr">
        <is>
          <t>Из Оша — маршрутка или шеринг до Сары-Могола (220 км, 4–5 ч; маршрутка 14:00 с Нового автовокзала, 300 сом), ночь в гостевом доме, утром машина CBT до озера (23–25 км, ~45 мин–1 ч, 1500–2000 сом за машину) или верхом 4–5 ч. На берегу — юрточные лагеря CBT, Buaisha и других (1000–2000 сом с ужином и завтраком; $30 с трёхразовым питанием), сезон ~конец июня — начало сентября. Главная прогулка — Перевал Путешественников (4150 м, 16 км туда-обратно, 5–8 ч). Пропуск формально нужен для Ачык-Таша; к озеру часто ездят без него, но безопаснее оформить.</t>
        </is>
      </c>
    </row>
    <row r="69">
      <c r="A69" s="16" t="inlineStr">
        <is>
          <t>#table:routes</t>
        </is>
      </c>
      <c r="B69" s="22" t="inlineStr">
        <is>
          <t>Подъезды — 3</t>
        </is>
      </c>
    </row>
    <row r="70">
      <c r="A70" s="16" t="inlineStr">
        <is>
          <t>#keys</t>
        </is>
      </c>
      <c r="C70" s="16" t="inlineStr">
        <is>
          <t>rec</t>
        </is>
      </c>
      <c r="D70" s="16" t="inlineStr">
        <is>
          <t>title</t>
        </is>
      </c>
      <c r="E70" s="16" t="inlineStr">
        <is>
          <t>from</t>
        </is>
      </c>
      <c r="F70" s="16" t="inlineStr">
        <is>
          <t>route</t>
        </is>
      </c>
      <c r="G70" s="16" t="inlineStr">
        <is>
          <t>km</t>
        </is>
      </c>
      <c r="H70" s="16" t="inlineStr">
        <is>
          <t>time</t>
        </is>
      </c>
      <c r="I70" s="16" t="inlineStr">
        <is>
          <t>surface</t>
        </is>
      </c>
      <c r="J70" s="16" t="inlineStr">
        <is>
          <t>vehicle</t>
        </is>
      </c>
      <c r="K70" s="16" t="inlineStr">
        <is>
          <t>season</t>
        </is>
      </c>
      <c r="L70" s="16" t="inlineStr">
        <is>
          <t>last</t>
        </is>
      </c>
      <c r="M70" s="16" t="inlineStr">
        <is>
          <t>parking_d</t>
        </is>
      </c>
      <c r="N70" s="16" t="inlineStr">
        <is>
          <t>parking_price</t>
        </is>
      </c>
      <c r="O70" s="16" t="inlineStr">
        <is>
          <t>trail_d</t>
        </is>
      </c>
      <c r="P70" s="16" t="inlineStr">
        <is>
          <t>haz</t>
        </is>
      </c>
      <c r="Q70" s="16" t="inlineStr">
        <is>
          <t>src</t>
        </is>
      </c>
      <c r="R70" s="16" t="inlineStr">
        <is>
          <t>hub</t>
        </is>
      </c>
      <c r="S70" s="16" t="inlineStr">
        <is>
          <t>hub_lat</t>
        </is>
      </c>
      <c r="T70" s="16" t="inlineStr">
        <is>
          <t>hub_lon</t>
        </is>
      </c>
      <c r="U70" s="16" t="inlineStr">
        <is>
          <t>rkm</t>
        </is>
      </c>
      <c r="V70" s="16" t="inlineStr">
        <is>
          <t>parking_lat</t>
        </is>
      </c>
      <c r="W70" s="16" t="inlineStr">
        <is>
          <t>parking_lon</t>
        </is>
      </c>
      <c r="X70" s="16" t="inlineStr">
        <is>
          <t>trail_lat</t>
        </is>
      </c>
      <c r="Y70" s="16" t="inlineStr">
        <is>
          <t>trail_lon</t>
        </is>
      </c>
      <c r="Z70" s="16" t="inlineStr">
        <is>
          <t>road</t>
        </is>
      </c>
      <c r="AA70" s="16" t="inlineStr">
        <is>
          <t>has_rt</t>
        </is>
      </c>
    </row>
    <row r="71">
      <c r="A71" s="16" t="inlineStr">
        <is>
          <t>#labels</t>
        </is>
      </c>
      <c r="B71" s="23" t="inlineStr">
        <is>
          <t>№ / строки ниже</t>
        </is>
      </c>
      <c r="C71" s="21" t="inlineStr">
        <is>
          <t>Рекомендован (да/нет)</t>
        </is>
      </c>
      <c r="D71" s="21" t="inlineStr">
        <is>
          <t>Название варианта</t>
        </is>
      </c>
      <c r="E71" s="21" t="inlineStr">
        <is>
          <t>Откуда</t>
        </is>
      </c>
      <c r="F71" s="21" t="inlineStr">
        <is>
          <t>Маршрут</t>
        </is>
      </c>
      <c r="G71" s="21" t="inlineStr">
        <is>
          <t>Км</t>
        </is>
      </c>
      <c r="H71" s="21" t="inlineStr">
        <is>
          <t>Время</t>
        </is>
      </c>
      <c r="I71" s="21" t="inlineStr">
        <is>
          <t>Покрытие</t>
        </is>
      </c>
      <c r="J71" s="21" t="inlineStr">
        <is>
          <t>Машина</t>
        </is>
      </c>
      <c r="K71" s="21" t="inlineStr">
        <is>
          <t>Сезон</t>
        </is>
      </c>
      <c r="L71" s="21" t="inlineStr">
        <is>
          <t>Последние АЗС/магазины</t>
        </is>
      </c>
      <c r="M71" s="21" t="inlineStr">
        <is>
          <t>Парковка</t>
        </is>
      </c>
      <c r="N71" s="21" t="inlineStr">
        <is>
          <t>Парковка: цена</t>
        </is>
      </c>
      <c r="O71" s="21" t="inlineStr">
        <is>
          <t>Тропа от парковки</t>
        </is>
      </c>
      <c r="P71" s="21" t="inlineStr">
        <is>
          <t>Опасности</t>
        </is>
      </c>
      <c r="Q71" s="21" t="inlineStr">
        <is>
          <t>Источник</t>
        </is>
      </c>
      <c r="R71" s="21" t="inlineStr">
        <is>
          <t>Город-старт</t>
        </is>
      </c>
      <c r="S71" s="21" t="inlineStr">
        <is>
          <t>Старт: широта</t>
        </is>
      </c>
      <c r="T71" s="21" t="inlineStr">
        <is>
          <t>Старт: долгота</t>
        </is>
      </c>
      <c r="U71" s="21" t="inlineStr">
        <is>
          <t>Км по графу дорог</t>
        </is>
      </c>
      <c r="V71" s="21" t="inlineStr">
        <is>
          <t>Парковка: широта</t>
        </is>
      </c>
      <c r="W71" s="21" t="inlineStr">
        <is>
          <t>Парковка: долгота</t>
        </is>
      </c>
      <c r="X71" s="21" t="inlineStr">
        <is>
          <t>Тропа: широта</t>
        </is>
      </c>
      <c r="Y71" s="21" t="inlineStr">
        <is>
          <t>Тропа: долгота</t>
        </is>
      </c>
      <c r="Z71" s="21" t="inlineStr">
        <is>
          <t>Геометрия дороги (JSON, генерируется)</t>
        </is>
      </c>
      <c r="AA71" s="21" t="inlineStr">
        <is>
          <t>Есть маршрут на карте (да/нет)</t>
        </is>
      </c>
    </row>
    <row r="72">
      <c r="B72" s="24" t="n">
        <v>1</v>
      </c>
      <c r="C72" s="20" t="inlineStr">
        <is>
          <t>да</t>
        </is>
      </c>
      <c r="D72" s="20" t="inlineStr">
        <is>
          <t>Ош — Гульча — Талдык — Сары-Таш — Сары-Могол — Тулпар-Куль</t>
        </is>
      </c>
      <c r="E72" s="20" t="inlineStr">
        <is>
          <t>Ош</t>
        </is>
      </c>
      <c r="F72" s="2" t="inlineStr">
        <is>
          <t>Ош — Гульча — перевал Талдык (3615 м) — Сары-Таш — на запад по Алайской долине до Сары-Могола — на юг 23–25 км по грунтовке через Алайскую долину и реку Кызыл-Суу к озеру</t>
        </is>
      </c>
      <c r="G72" s="20" t="inlineStr">
        <is>
          <t>~220 до Сары-Могола + 23–25 до озера</t>
        </is>
      </c>
      <c r="H72" s="20" t="inlineStr">
        <is>
          <t>4–5 ч (до 5–7 ч на общественном) + 45 мин–1 ч</t>
        </is>
      </c>
      <c r="I72" s="2" t="inlineStr">
        <is>
          <t>Асфальт Памирского тракта до Сары-Могола (местами ремонт/грунт); от Сары-Могола — грунтовка с бродами, после Сары-Могола «дорога становится непроходимой» для седана (форум), кроссовер проходит</t>
        </is>
      </c>
      <c r="J72" s="20" t="inlineStr">
        <is>
          <t>кроссовер / 4×4 (последние 25 км); седан — до Сары-Могола</t>
        </is>
      </c>
      <c r="K72" s="2" t="inlineStr">
        <is>
          <t>Конец мая — сентябрь; лагеря работают ~25.06–05.09 (The Gone Goat 2024) или до начала октября (Beyond Wild Places)</t>
        </is>
      </c>
      <c r="L72" s="2" t="inlineStr">
        <is>
          <t>Последняя надёжная АЗС и банкомат — Ош/Гульча (в Сары-Моголе банкоматов нет — только наличные, elprismadefer); магазины и базар — Сары-Могол; 4G в Сары-Моголе (SIM на базаре 400 сом/50 ГБ, nomadasaurus 2026); у озера связь местами на возвышенностях (Beyond Wild Places)</t>
        </is>
      </c>
      <c r="M72" s="20" t="inlineStr">
        <is>
          <t>У юрточных лагерей на берегу (для гостей)</t>
        </is>
      </c>
      <c r="N72" s="20" t="inlineStr">
        <is>
          <t>бесплатно для гостей</t>
        </is>
      </c>
      <c r="O72" s="2" t="inlineStr">
        <is>
          <t>Тропа на Перевал Путешественников и к Ачык-Ташу начинается от лагерей у озера</t>
        </is>
      </c>
      <c r="P72" s="2" t="inlineStr">
        <is>
          <t>Высота 3500 м — горная болезнь; броды после дождей; ночные заморозки; военные патрули у погранзоны</t>
        </is>
      </c>
      <c r="Q72" s="20" t="inlineStr">
        <is>
          <t>https://www.nomadasaurus.com/sary-mogol-kyrgyzstan/</t>
        </is>
      </c>
      <c r="R72" s="20" t="inlineStr">
        <is>
          <t>Ош</t>
        </is>
      </c>
      <c r="S72" s="20" t="n">
        <v>40.5283</v>
      </c>
      <c r="T72" s="20" t="n">
        <v>72.7985</v>
      </c>
      <c r="U72" s="20" t="n">
        <v>201</v>
      </c>
      <c r="V72" s="20" t="n">
        <v>39.5075</v>
      </c>
      <c r="W72" s="20" t="n">
        <v>72.9365</v>
      </c>
      <c r="X72" s="20" t="n">
        <v>39.5054</v>
      </c>
      <c r="Y72" s="20" t="n">
        <v>72.93510000000001</v>
      </c>
      <c r="Z72" s="2" t="inlineStr">
        <is>
          <t>[[40.529, 72.803], [40.529, 72.812], [40.533, 72.923], [40.496, 73.034], [40.471, 73.063], [40.434, 73.088], [40.335, 73.195], [40.29, 73.29], [40.249, 73.34], [40.245, 73.368], [40.261, 73.41], [40.273, 73.43], [40.302, 73.451], [40.306, 73.467], [40.29, 73.484], [40.24, 73.5], [40.203, 73.496], [40.162, 73.509], [40.067, 73.566], [40.047, 73.571], [39.935, 73.492], [39.873, 73.418], [39.778, 73.232], [39.766, 73.191], [39.75, 73.183], [39.741, 73.187], [39.737, 73.249], [39.725, 73.261], [39.708, 73.261], [39.708, 73.212], [39.679, 72.997], [39.684, 72.96], [39.667, 72.832], [39.655, 72.803]]</t>
        </is>
      </c>
      <c r="AA72" s="20" t="inlineStr">
        <is>
          <t>да</t>
        </is>
      </c>
    </row>
    <row r="73">
      <c r="B73" s="24" t="n">
        <v>2</v>
      </c>
      <c r="C73" s="20" t="inlineStr">
        <is>
          <t>нет</t>
        </is>
      </c>
      <c r="D73" s="20" t="inlineStr">
        <is>
          <t>Пешком/верхом из Сары-Могола</t>
        </is>
      </c>
      <c r="E73" s="20" t="inlineStr">
        <is>
          <t>Сары-Могол</t>
        </is>
      </c>
      <c r="F73" s="20" t="inlineStr">
        <is>
          <t>Сары-Могол — через Алайскую долину на юг к озеру</t>
        </is>
      </c>
      <c r="G73" s="20" t="inlineStr">
        <is>
          <t>23–25</t>
        </is>
      </c>
      <c r="H73" s="20" t="inlineStr">
        <is>
          <t>6 ч (Beyond Wild Places) – 8–9 ч пешком; 4–5 ч верхом</t>
        </is>
      </c>
      <c r="I73" s="20" t="inlineStr">
        <is>
          <t>грунт, броды</t>
        </is>
      </c>
      <c r="J73" s="20" t="inlineStr">
        <is>
          <t>пешком/верхом</t>
        </is>
      </c>
      <c r="K73" s="20" t="inlineStr">
        <is>
          <t>июнь–сентябрь</t>
        </is>
      </c>
      <c r="L73" s="20" t="inlineStr">
        <is>
          <t>Сары-Могол</t>
        </is>
      </c>
      <c r="M73" s="20" t="inlineStr">
        <is>
          <t>Гостевой дом в Сары-Моголе</t>
        </is>
      </c>
      <c r="N73" s="20" t="inlineStr"/>
      <c r="O73" s="20" t="inlineStr">
        <is>
          <t>Сары-Могол</t>
        </is>
      </c>
      <c r="P73" s="2" t="inlineStr">
        <is>
          <t>Visit Alay называет пешую дорогу «малопривлекательной» (25 км по долине, nomadasaurus) — лучше машиной туда, пешком обратно</t>
        </is>
      </c>
      <c r="Q73" s="20" t="inlineStr">
        <is>
          <t>https://visitalay.com/lenin-peak-base-camp/</t>
        </is>
      </c>
      <c r="R73" s="20" t="inlineStr">
        <is>
          <t>Сары-Могол</t>
        </is>
      </c>
      <c r="S73" s="20" t="n">
        <v>39.68</v>
      </c>
      <c r="T73" s="20" t="n">
        <v>72.89</v>
      </c>
      <c r="U73" s="20" t="n">
        <v>3</v>
      </c>
      <c r="V73" s="20" t="n"/>
      <c r="W73" s="20" t="n"/>
      <c r="X73" s="20" t="n"/>
      <c r="Y73" s="20" t="n"/>
      <c r="Z73" s="20" t="inlineStr">
        <is>
          <t>[[39.667, 72.832], [39.655, 72.803]]</t>
        </is>
      </c>
      <c r="AA73" s="20" t="inlineStr">
        <is>
          <t>да</t>
        </is>
      </c>
    </row>
    <row r="74">
      <c r="B74" s="24" t="n">
        <v>3</v>
      </c>
      <c r="C74" s="20" t="inlineStr">
        <is>
          <t>нет</t>
        </is>
      </c>
      <c r="D74" s="20" t="inlineStr">
        <is>
          <t>Верхом из Кашка-Суу</t>
        </is>
      </c>
      <c r="E74" s="20" t="inlineStr">
        <is>
          <t>Кашка-Суу (Алайская долина)</t>
        </is>
      </c>
      <c r="F74" s="20" t="inlineStr">
        <is>
          <t>Кашка-Суу — Тулпар-Куль</t>
        </is>
      </c>
      <c r="G74" s="20" t="inlineStr">
        <is>
          <t>не найдено</t>
        </is>
      </c>
      <c r="H74" s="20" t="inlineStr">
        <is>
          <t>не найдено</t>
        </is>
      </c>
      <c r="I74" s="20" t="inlineStr">
        <is>
          <t>тропа</t>
        </is>
      </c>
      <c r="J74" s="20" t="inlineStr">
        <is>
          <t>верхом</t>
        </is>
      </c>
      <c r="K74" s="20" t="inlineStr">
        <is>
          <t>лето</t>
        </is>
      </c>
      <c r="L74" s="20" t="inlineStr">
        <is>
          <t>не найдено</t>
        </is>
      </c>
      <c r="M74" s="20" t="inlineStr"/>
      <c r="N74" s="20" t="inlineStr"/>
      <c r="O74" s="20" t="inlineStr"/>
      <c r="P74" s="20" t="inlineStr"/>
      <c r="Q74" s="20" t="inlineStr">
        <is>
          <t>https://too.kg/en/tulpar-kul-lake/</t>
        </is>
      </c>
      <c r="R74" s="20" t="inlineStr">
        <is>
          <t>Кашка-Суу</t>
        </is>
      </c>
      <c r="S74" s="20" t="n">
        <v>42.6993181</v>
      </c>
      <c r="T74" s="20" t="n">
        <v>74.531734</v>
      </c>
      <c r="U74" s="20" t="n">
        <v>756</v>
      </c>
      <c r="V74" s="20" t="n"/>
      <c r="W74" s="20" t="n"/>
      <c r="X74" s="20" t="n"/>
      <c r="Y74" s="20" t="n"/>
      <c r="Z74" s="2" t="inlineStr">
        <is>
          <t>[[42.868, 74.478], [42.847, 74.243], [42.822, 74.103], [42.818, 73.938], [42.798, 73.872], [42.781, 73.88], [42.641, 73.905], [42.587, 73.888], [42.525, 73.855], [42.492, 73.859], [42.414, 73.839], [42.29, 73.847], [42.27, 73.843], [42.253, 73.826], [42.212, 73.727], [42.187, 73.624], [42.175, 73.463], [42.187, 73.232], [42.195, 73.191], [42.195, 73.121], [42.204, 73.084], [42.245, 73.018], [42.249, 72.981], [42.237, 72.968], [42.204, 72.972], [42.175, 72.948], [42.154, 72.841], [42.121, 72.795], [42.105, 72.791], [42.055, 72.816], [42.01, 72.824], [41.989, 72.849], [41.911, 72.907], [41.878, 72.981], [41.878, 73.018], [41.841, 73.187], [41.799, 73.228], [41.795, 73.241], [41.795, 73.298], [41.787, 73.323], [41.775, 73.335], [41.758, 73.335], [41.742, 73.319], [41.733, 73.294], [41.733, 73.249], [41.713, 73.216], [41.705, 73.166], [41.709, 73.117], [41.742, 73.034], [41.742, 73.01], [41.696, 72.898], [41.68, 72.915], [41.672, 72.907], [41.655, 72.799], [41.614, 72.663], [41.63, 72.634], [41.622, 72.572], [41.568, 72.506], [41.564, 72.49], [41.535, 72.449], [41.523, 72.42], [41.515, 72.362], [41.498, 72.317], [41.474, 72.275], [41.436, 72.234], [41.42, 72.23], [41.403, 72.222], [41.383, 72.255], [41.37, 72.259], [41.313, 72.234], [41.288, 72.242], [41.247, 72.238], [41.185, 72.189], [41.144, 72.189], [41.094, 72.185], [41.078, 72.193], [41.057, 72.247], [41.057, 72.28], [41.045, 72.325], [41.041, 72.341], [41.012, 72.486], [41.032, 72.572], [41.061, 72.651], [41.065, 72.671], [41.061, 72.7], [41.032, 72.754], [41.012, 72.762], [40.975, 72.816], [40.958, 72.824], [40.929, 72.853], [40.9, 72.902], [40.896, 72.927], [40.925, 72.981], [40.917, 72.993], [40.834, 72.972], [40.797, 72.956], [40.76, 72.931], [40.715, 72.878], [40.694, 72.865], [40.673, 72.857], [40.612, 72.853], [40.529, 72.812], [40.533, 72.923], [40.496, 73.034], [40.471, 73.063], [40.434, 73.088], [40.335, 73.195], [40.29, 73.29], [40.249, 73.34], [40.245, 73.368], [40.261, 73.41], [40.273, 73.43], [40.302, 73.451], [40.306, 73.467], [40.29, 73.484], [40.24, 73.5], [40.203, 73.496], [40.162, 73.509], [40.067, 73.566], [40.047, 73.571], [39.935, 73.492], [39.873, 73.418], [39.778, 73.232], [39.766, 73.191], [39.75, 73.183], [39.741, 73.187], [39.737, 73.249], [39.725, 73.261], [39.708, 73.261], [39.708, 73.212], [39.679, 72.997], [39.684, 72.96], [39.667, 72.832], [39.655, 72.803]]</t>
        </is>
      </c>
      <c r="AA74" s="20" t="inlineStr">
        <is>
          <t>да</t>
        </is>
      </c>
    </row>
    <row r="76">
      <c r="A76" s="16" t="inlineStr">
        <is>
          <t>#table:transport</t>
        </is>
      </c>
      <c r="B76" s="22" t="inlineStr">
        <is>
          <t>Транспорт и туры — 7</t>
        </is>
      </c>
    </row>
    <row r="77">
      <c r="A77" s="16" t="inlineStr">
        <is>
          <t>#keys</t>
        </is>
      </c>
      <c r="C77" s="16" t="inlineStr">
        <is>
          <t>mode</t>
        </is>
      </c>
      <c r="D77" s="16" t="inlineStr">
        <is>
          <t>provider</t>
        </is>
      </c>
      <c r="E77" s="16" t="inlineStr">
        <is>
          <t>from</t>
        </is>
      </c>
      <c r="F77" s="16" t="inlineStr">
        <is>
          <t>details</t>
        </is>
      </c>
      <c r="G77" s="16" t="inlineStr">
        <is>
          <t>price</t>
        </is>
      </c>
      <c r="H77" s="16" t="inlineStr">
        <is>
          <t>year</t>
        </is>
      </c>
      <c r="I77" s="16" t="inlineStr">
        <is>
          <t>contact</t>
        </is>
      </c>
      <c r="J77" s="16" t="inlineStr">
        <is>
          <t>src</t>
        </is>
      </c>
    </row>
    <row r="78">
      <c r="A78" s="16" t="inlineStr">
        <is>
          <t>#labels</t>
        </is>
      </c>
      <c r="B78" s="23" t="inlineStr">
        <is>
          <t>№ / строки ниже</t>
        </is>
      </c>
      <c r="C78" s="21" t="inlineStr">
        <is>
          <t>Вид</t>
        </is>
      </c>
      <c r="D78" s="21" t="inlineStr">
        <is>
          <t>Перевозчик</t>
        </is>
      </c>
      <c r="E78" s="21" t="inlineStr">
        <is>
          <t>Откуда</t>
        </is>
      </c>
      <c r="F78" s="21" t="inlineStr">
        <is>
          <t>Подробно</t>
        </is>
      </c>
      <c r="G78" s="21" t="inlineStr">
        <is>
          <t>Цена</t>
        </is>
      </c>
      <c r="H78" s="21" t="inlineStr">
        <is>
          <t>Год цены</t>
        </is>
      </c>
      <c r="I78" s="21" t="inlineStr">
        <is>
          <t>Контакт</t>
        </is>
      </c>
      <c r="J78" s="21" t="inlineStr">
        <is>
          <t>Источник</t>
        </is>
      </c>
    </row>
    <row r="79">
      <c r="B79" s="24" t="n">
        <v>1</v>
      </c>
      <c r="C79" s="20" t="inlineStr">
        <is>
          <t>маршрутка</t>
        </is>
      </c>
      <c r="D79" s="20" t="inlineStr">
        <is>
          <t>Ош → Дароот-Коргон через Сары-Таш и Сары-Могол</t>
        </is>
      </c>
      <c r="E79" s="20" t="inlineStr">
        <is>
          <t>Новый автовокзал Оша</t>
        </is>
      </c>
      <c r="F79" s="2" t="inlineStr">
        <is>
          <t>Один рейс в день, плановое отправление 14:00, уходит только при заполнении; 4–5 ч</t>
        </is>
      </c>
      <c r="G79" s="20" t="inlineStr">
        <is>
          <t>300 сом</t>
        </is>
      </c>
      <c r="H79" s="20" t="inlineStr">
        <is>
          <t>2026</t>
        </is>
      </c>
      <c r="I79" s="20" t="inlineStr"/>
      <c r="J79" s="20" t="inlineStr">
        <is>
          <t>https://www.nomadasaurus.com/sary-mogol-kyrgyzstan/</t>
        </is>
      </c>
    </row>
    <row r="80">
      <c r="B80" s="24" t="n">
        <v>2</v>
      </c>
      <c r="C80" s="20" t="inlineStr">
        <is>
          <t>шеринг-такси</t>
        </is>
      </c>
      <c r="D80" s="20" t="inlineStr">
        <is>
          <t>Ош → Сары-Могол</t>
        </is>
      </c>
      <c r="E80" s="20" t="inlineStr">
        <is>
          <t>Новый автовокзал Оша</t>
        </is>
      </c>
      <c r="F80" s="20" t="inlineStr">
        <is>
          <t>Уходит по заполнению, регулярно; ~3–4 ч</t>
        </is>
      </c>
      <c r="G80" s="2" t="inlineStr">
        <is>
          <t>400 сом/место (nomadasaurus 2026); 500 сом/место (The Gone Goat 2024)</t>
        </is>
      </c>
      <c r="H80" s="20" t="inlineStr">
        <is>
          <t>2024–2026</t>
        </is>
      </c>
      <c r="I80" s="20" t="inlineStr"/>
      <c r="J80" s="20" t="inlineStr">
        <is>
          <t>https://www.nomadasaurus.com/sary-mogol-kyrgyzstan/</t>
        </is>
      </c>
    </row>
    <row r="81">
      <c r="B81" s="24" t="n">
        <v>3</v>
      </c>
      <c r="C81" s="20" t="inlineStr">
        <is>
          <t>такси</t>
        </is>
      </c>
      <c r="D81" s="20" t="inlineStr">
        <is>
          <t>Машина CBT / местные водители Сары-Могол → Тулпар-Куль</t>
        </is>
      </c>
      <c r="E81" s="20" t="inlineStr">
        <is>
          <t>Сары-Могол</t>
        </is>
      </c>
      <c r="F81" s="20" t="inlineStr">
        <is>
          <t>23–25 км, 45 мин–1 ч; машину делят попутчики</t>
        </is>
      </c>
      <c r="G81" s="2" t="inlineStr">
        <is>
          <t>от 1500 сом за машину (Visit Alay); 2000 сом от CBT Guesthouse (Beyond Wild Places); доплата водителю шеринга из Оша 500–800 сом (The Gone Goat 2024)</t>
        </is>
      </c>
      <c r="H81" s="20" t="inlineStr">
        <is>
          <t>2024–2025</t>
        </is>
      </c>
      <c r="I81" s="20" t="inlineStr">
        <is>
          <t>CBT Sary-Mogol +996 556 092627 (WhatsApp)</t>
        </is>
      </c>
      <c r="J81" s="20" t="inlineStr">
        <is>
          <t>https://visitalay.com/lenin-peak-base-camp/</t>
        </is>
      </c>
    </row>
    <row r="82">
      <c r="B82" s="24" t="n">
        <v>4</v>
      </c>
      <c r="C82" s="20" t="inlineStr">
        <is>
          <t>трансфер</t>
        </is>
      </c>
      <c r="D82" s="20" t="inlineStr">
        <is>
          <t>Частный трансфер Ош → Тулпар-Куль</t>
        </is>
      </c>
      <c r="E82" s="20" t="inlineStr">
        <is>
          <t>Ош</t>
        </is>
      </c>
      <c r="F82" s="20" t="inlineStr">
        <is>
          <t>Прямая машина</t>
        </is>
      </c>
      <c r="G82" s="20" t="inlineStr">
        <is>
          <t>$150 за машину (цена 2023, nomadasaurus)</t>
        </is>
      </c>
      <c r="H82" s="20" t="inlineStr">
        <is>
          <t>2023</t>
        </is>
      </c>
      <c r="I82" s="20" t="inlineStr"/>
      <c r="J82" s="20" t="inlineStr">
        <is>
          <t>https://www.nomadasaurus.com/sary-mogol-kyrgyzstan/</t>
        </is>
      </c>
    </row>
    <row r="83">
      <c r="B83" s="24" t="n">
        <v>5</v>
      </c>
      <c r="C83" s="20" t="inlineStr">
        <is>
          <t>лошадь</t>
        </is>
      </c>
      <c r="D83" s="20" t="inlineStr">
        <is>
          <t>CBT Sary-Mogol</t>
        </is>
      </c>
      <c r="E83" s="20" t="inlineStr">
        <is>
          <t>Сары-Могол</t>
        </is>
      </c>
      <c r="F83" s="20" t="inlineStr">
        <is>
          <t>4–5 ч верхом до озера; бронь через офис CBT</t>
        </is>
      </c>
      <c r="G83" s="20" t="inlineStr">
        <is>
          <t>не найдено</t>
        </is>
      </c>
      <c r="H83" s="20" t="inlineStr"/>
      <c r="I83" s="20" t="inlineStr">
        <is>
          <t>+996 556 092627, sarymogol@gmail.com</t>
        </is>
      </c>
      <c r="J83" s="20" t="inlineStr">
        <is>
          <t>https://visitalay.com/lenin-peak-base-camp/</t>
        </is>
      </c>
    </row>
    <row r="84">
      <c r="B84" s="24" t="n">
        <v>6</v>
      </c>
      <c r="C84" s="20" t="inlineStr">
        <is>
          <t>тур</t>
        </is>
      </c>
      <c r="D84" s="20" t="inlineStr">
        <is>
          <t>Tripster «Памирские ландшафты: джип-тур к Тулпар-Кёлю»</t>
        </is>
      </c>
      <c r="E84" s="20" t="inlineStr">
        <is>
          <t>Ош</t>
        </is>
      </c>
      <c r="F84" s="2" t="inlineStr">
        <is>
          <t>3 дня, джип, ночь в купольном доме на 3400 м (Талдык), Тулпар-Кёль и базовый лагерь, всё включено; сезон 29.05–07.10</t>
        </is>
      </c>
      <c r="G84" s="20" t="inlineStr">
        <is>
          <t>$390/чел. (группа 4) … $1250 (1 чел.)</t>
        </is>
      </c>
      <c r="H84" s="20" t="inlineStr">
        <is>
          <t>2026–2027</t>
        </is>
      </c>
      <c r="I84" s="20" t="inlineStr">
        <is>
          <t>experience.tripster.ru/experience/94927/</t>
        </is>
      </c>
      <c r="J84" s="20" t="inlineStr">
        <is>
          <t>https://experience.tripster.ru/experience/94927/</t>
        </is>
      </c>
    </row>
    <row r="85">
      <c r="B85" s="24" t="n">
        <v>7</v>
      </c>
      <c r="C85" s="20" t="inlineStr">
        <is>
          <t>тур</t>
        </is>
      </c>
      <c r="D85" s="2" t="inlineStr">
        <is>
          <t>Orexca «Тулпар-Куль и базовый лагерь пика Ленина»; CBT Kyrgyzstan 3 дня; Visit Alay «Best of Alay» 8 дней $850</t>
        </is>
      </c>
      <c r="E85" s="20" t="inlineStr">
        <is>
          <t>Ош</t>
        </is>
      </c>
      <c r="F85" s="20" t="inlineStr">
        <is>
          <t>Многодневные туры</t>
        </is>
      </c>
      <c r="G85" s="20" t="inlineStr">
        <is>
          <t>Visit Alay $850/чел. (2026–2027)</t>
        </is>
      </c>
      <c r="H85" s="20" t="inlineStr">
        <is>
          <t>2026</t>
        </is>
      </c>
      <c r="I85" s="20" t="inlineStr">
        <is>
          <t>oshtours@gmail.com, +996 556 007030 (Visit Alay)</t>
        </is>
      </c>
      <c r="J85" s="2" t="inlineStr">
        <is>
          <t>https://www.orexca.com/rus/kyrgyzstan/tours/tulpar-kul-and-lenin-peak-tour.htm</t>
        </is>
      </c>
    </row>
    <row r="88" ht="22" customHeight="1">
      <c r="A88" s="16" t="inlineStr">
        <is>
          <t>#section</t>
        </is>
      </c>
      <c r="B88" s="17" t="inlineStr">
        <is>
          <t>Сезон и что взять</t>
        </is>
      </c>
      <c r="C88" s="18" t="n"/>
      <c r="D88" s="18" t="n"/>
      <c r="E88" s="18" t="n"/>
      <c r="F88" s="18" t="n"/>
      <c r="G88" s="18" t="n"/>
      <c r="H88" s="18" t="n"/>
    </row>
    <row r="89">
      <c r="A89" s="16" t="inlineStr">
        <is>
          <t>when</t>
        </is>
      </c>
      <c r="B89" s="21" t="inlineStr">
        <is>
          <t>Когда ехать (подробно)</t>
        </is>
      </c>
      <c r="C89" s="2" t="inlineStr">
        <is>
          <t>Июнь — сентябрь (CBT); юрточные лагеря работают только летом, сезон треккинга с конца мая — июня; с октября растёт риск снега (Backpack Adventures). Фестиваль конных и ячьих игр — третьи выходные июля (Visit Alay). I Love KG: лучшее время июнь–август, юрточные лагеря закрываются в сентябре.</t>
        </is>
      </c>
    </row>
    <row r="90">
      <c r="A90" s="16" t="inlineStr">
        <is>
          <t>diff</t>
        </is>
      </c>
      <c r="B90" s="21" t="inlineStr">
        <is>
          <t>Сложность (подробно)</t>
        </is>
      </c>
      <c r="C90" s="2" t="inlineStr">
        <is>
          <t>Само озеро — легко: подъезд на машине до берега. Треки: «Перевал путешественников» — 3 ч вверх/2 ч вниз до ~4100 м (Visit Alay); трек к леднику ~14 км, перевалы до 3820 м, средней сложности (CBT); пик Юхина 2–3 дня, Раздельная 4–5 дней со снаряжением (Visit Alay).</t>
        </is>
      </c>
    </row>
    <row r="91">
      <c r="A91" s="16" t="inlineStr">
        <is>
          <t>hours</t>
        </is>
      </c>
      <c r="B91" s="21" t="inlineStr">
        <is>
          <t>Часы работы</t>
        </is>
      </c>
      <c r="C91" s="20" t="inlineStr">
        <is>
          <t>Природная территория, доступна круглосуточно (TripAdvisor: 00:00–23:59); юрточные лагеря — летний сезон (Backpack Adventures). Нужен пограничный пропуск (Visit Alay).</t>
        </is>
      </c>
    </row>
    <row r="92">
      <c r="A92" s="16" t="inlineStr">
        <is>
          <t>daytime</t>
        </is>
      </c>
      <c r="B92" s="21" t="inlineStr">
        <is>
          <t>Лучшее время суток</t>
        </is>
      </c>
      <c r="C92" s="20" t="inlineStr">
        <is>
          <t>Раннее утро — штиль и отражение пика Ленина; погода становится непредсказуемой ближе к вечеру (отзывы TripAdvisor).</t>
        </is>
      </c>
    </row>
    <row r="93">
      <c r="A93" s="16" t="inlineStr">
        <is>
          <t>p_season</t>
        </is>
      </c>
      <c r="B93" s="21" t="inlineStr">
        <is>
          <t>Сезон (подробно)</t>
        </is>
      </c>
      <c r="C93" s="2" t="inlineStr">
        <is>
          <t>Май — снег на Талдыке, лагеря закрыты; конец июня — начало сентября — юрточные лагеря работают (The Gone Goat: 25.06–05.09); июль — пик, фестиваль конных игр в третьи выходные июля; август — лучшая погода, грозы после обеда; сентябрь — лагеря закрываются, ночи ниже нуля; октябрь–апрель — снег, только Сары-Могол.</t>
        </is>
      </c>
    </row>
    <row r="94">
      <c r="A94" s="16" t="inlineStr">
        <is>
          <t>bring</t>
        </is>
      </c>
      <c r="B94" s="21" t="inlineStr">
        <is>
          <t>Что взять</t>
        </is>
      </c>
      <c r="C94" s="20" t="inlineStr">
        <is>
          <t>Тёплую одежду и пуховку (ночи на 3500 м холодные даже летом), солнцезащиту и очки, паспорт и пограничный пропуск, наличные сомы (в Сары-Моголе банкомат открыт в 2023 г. — economist.kg), трекинговую обувь, аптечку от горной болезни.</t>
        </is>
      </c>
    </row>
    <row r="96" ht="22" customHeight="1">
      <c r="A96" s="16" t="inlineStr">
        <is>
          <t>#section</t>
        </is>
      </c>
      <c r="B96" s="17" t="inlineStr">
        <is>
          <t>Важно</t>
        </is>
      </c>
      <c r="C96" s="18" t="n"/>
      <c r="D96" s="18" t="n"/>
      <c r="E96" s="18" t="n"/>
      <c r="F96" s="18" t="n"/>
      <c r="G96" s="18" t="n"/>
      <c r="H96" s="18" t="n"/>
    </row>
    <row r="97">
      <c r="A97" s="16" t="inlineStr">
        <is>
          <t>warn</t>
        </is>
      </c>
      <c r="B97" s="21" t="inlineStr">
        <is>
          <t>Важно / предупреждения</t>
        </is>
      </c>
      <c r="C97" s="2" t="inlineStr">
        <is>
          <t>Пограничный пропуск: Visit Alay (FAQ, обновлён 12.07.2026) — для базового лагеря пика Ленина пропуск обязателен; к Тулпар-Кулю часто ездят без него, но Visit Alay настоятельно советует оформить (≈$35–40, 1–2 недели) из-за военных патрулей. Nature's Off Grid Treasures — для Тулпар-Куля и Перевала путешественников пропуск не нужен, но возможны военные проверки (пропуск 2054 сом, 10–20 дней); The Gone Goat — контроль не обнаружен. I Love KG (2026) — не нужен для трассы и Сары-Могола, нужен для Ачык-Таша. Вывод: формально озеро на грани погранзоны — безопаснее оформить. Высота ~3500 м: риск горной болезни. Погода меняется к вечеру (TripAdvisor). Броды по пути от Сары-Могола после дождей могут быть глубокими (editorial).</t>
        </is>
      </c>
    </row>
    <row r="98">
      <c r="A98" s="16" t="inlineStr">
        <is>
          <t>entry</t>
        </is>
      </c>
      <c r="B98" s="21" t="inlineStr">
        <is>
          <t>Вход (подробно)</t>
        </is>
      </c>
      <c r="C98" s="20" t="inlineStr">
        <is>
          <t>Входного билета нет. Пограничный пропуск: ≈$35–40 через Visit Alay (FAQ 07.2026) или 2054 сом (Nature's Off Grid Treasures), 1–3 недели оформления; для самого озера формально может не требоваться (см. предупреждение).</t>
        </is>
      </c>
    </row>
    <row r="99">
      <c r="A99" s="16" t="inlineStr">
        <is>
          <t>net</t>
        </is>
      </c>
      <c r="B99" s="21" t="inlineStr">
        <is>
          <t>Связь (подробно)</t>
        </is>
      </c>
      <c r="C99" s="20" t="inlineStr">
        <is>
          <t>Конкретное покрытие Beeline/O!/MegaCom у озера в источниках 2025–2026 не подтверждено. В лагерях базового лагеря пика Ленина (Ачык-Таш, ~10 км) есть «3G WiFi» (The Gone Goat); в Сары-Моголе Wi-Fi ненадёжен, советуют местную SIM (Backpack Adventures). Рассчитывай на отсутствие связи у самого озера.</t>
        </is>
      </c>
    </row>
    <row r="100">
      <c r="A100" s="16" t="inlineStr">
        <is>
          <t>p_permits</t>
        </is>
      </c>
      <c r="B100" s="21" t="inlineStr">
        <is>
          <t>Разрешения</t>
        </is>
      </c>
      <c r="C100" s="2" t="inlineStr">
        <is>
          <t>Ачык-Таш и базовый лагерь пика Ленина — погранзона, пропуск обязателен (Visit Alay FAQ 07.2026, I Love KG 2026). К самому Тулпар-Кулю часто ездят без пропуска, КПП нет (The Gone Goat 2024, Beyond Wild Places), но возможны военные проверки — безопаснее оформить. Как: через CBT Sary-Mogol или Visit Alay (~$35–40, 1–2 недели) либо самостоятельно через tour.too.kg (3000 сом, 5–7 раб. дней, офис Исанова 105/3); The Gone Goat/Visit Alay указывают 10–20 дней.</t>
        </is>
      </c>
    </row>
    <row r="101">
      <c r="A101" s="16" t="inlineStr">
        <is>
          <t>p_access</t>
        </is>
      </c>
      <c r="B101" s="21" t="inlineStr">
        <is>
          <t>Доступность (дети, пожилые…)</t>
        </is>
      </c>
      <c r="C101" s="2" t="inlineStr">
        <is>
          <t>С детьми — да на машине до лагеря (Tripster указывает подходящим для семей), но высота 3500 м — осторожно с маленькими; пожилым — только с машиной и после акклиматизации; на коляске — нет (грунт, юрты); с собакой — возможно, рядом пастушьи собаки и скот.</t>
        </is>
      </c>
    </row>
    <row r="103" ht="22" customHeight="1">
      <c r="A103" s="16" t="inlineStr">
        <is>
          <t>#section</t>
        </is>
      </c>
      <c r="B103" s="17" t="inlineStr">
        <is>
          <t>Ночлег и еда</t>
        </is>
      </c>
      <c r="C103" s="18" t="n"/>
      <c r="D103" s="18" t="n"/>
      <c r="E103" s="18" t="n"/>
      <c r="F103" s="18" t="n"/>
      <c r="G103" s="18" t="n"/>
      <c r="H103" s="18" t="n"/>
    </row>
    <row r="104">
      <c r="A104" s="16" t="inlineStr">
        <is>
          <t>stay</t>
        </is>
      </c>
      <c r="B104" s="21" t="inlineStr">
        <is>
          <t>Ночлег (кратко)</t>
        </is>
      </c>
      <c r="C104" s="2" t="inlineStr">
        <is>
          <t>Юрточные лагеря на берегу: от 1000 сом/ночь с завтраком и ужином (Visit Alay; Backpack Adventures); юрточный лагерь CBT Sary-Mogol «Tulpor-Kul» — тёплые юрты у берега, печь, освещение, общие туалет и душ вне юрт (CBT, sarymogol.com); один из отзывов TripAdvisor советует выбрать альтернативу лагерю CBT. Палатка — бесплатно в отведённых местах. В Сары-Моголе — гостевые дома $15–20 с завтраком (Backpack Adventures). Цены по отчётам: CBT-лагерь 1000 сом ($15) за кровать с ужином и завтраком (Nature's Off Grid Treasures) / $30 с трёхразовым питанием (The Gone Goat); палатка на территории лагеря $8–10; ужин 300 сом, завтрак 250 сом.</t>
        </is>
      </c>
    </row>
    <row r="105">
      <c r="A105" s="16" t="inlineStr">
        <is>
          <t>food</t>
        </is>
      </c>
      <c r="B105" s="21" t="inlineStr">
        <is>
          <t>Еда (кратко)</t>
        </is>
      </c>
      <c r="C105" s="2" t="inlineStr">
        <is>
          <t>Ужин и завтрак в юрточном лагере (входят в 1000 сом — Visit Alay): кыргызская домашняя кухня, кымыз у пастухов летом; в Сары-Моголе — блюда в гостевых домах (editorial).</t>
        </is>
      </c>
    </row>
    <row r="106">
      <c r="A106" s="16" t="inlineStr">
        <is>
          <t>#table:stays</t>
        </is>
      </c>
      <c r="B106" s="22" t="inlineStr">
        <is>
          <t>Ночлег — 5</t>
        </is>
      </c>
    </row>
    <row r="107">
      <c r="A107" s="16" t="inlineStr">
        <is>
          <t>#keys</t>
        </is>
      </c>
      <c r="C107" s="16" t="inlineStr">
        <is>
          <t>name</t>
        </is>
      </c>
      <c r="D107" s="16" t="inlineStr">
        <is>
          <t>type</t>
        </is>
      </c>
      <c r="E107" s="16" t="inlineStr">
        <is>
          <t>where</t>
        </is>
      </c>
      <c r="F107" s="16" t="inlineStr">
        <is>
          <t>season</t>
        </is>
      </c>
      <c r="G107" s="16" t="inlineStr">
        <is>
          <t>price</t>
        </is>
      </c>
      <c r="H107" s="16" t="inlineStr">
        <is>
          <t>year</t>
        </is>
      </c>
      <c r="I107" s="16" t="inlineStr">
        <is>
          <t>contact</t>
        </is>
      </c>
      <c r="J107" s="16" t="inlineStr">
        <is>
          <t>src</t>
        </is>
      </c>
    </row>
    <row r="108">
      <c r="A108" s="16" t="inlineStr">
        <is>
          <t>#labels</t>
        </is>
      </c>
      <c r="B108" s="23" t="inlineStr">
        <is>
          <t>№ / строки ниже</t>
        </is>
      </c>
      <c r="C108" s="21" t="inlineStr">
        <is>
          <t>Название</t>
        </is>
      </c>
      <c r="D108" s="21" t="inlineStr">
        <is>
          <t>Тип</t>
        </is>
      </c>
      <c r="E108" s="21" t="inlineStr">
        <is>
          <t>Где</t>
        </is>
      </c>
      <c r="F108" s="21" t="inlineStr">
        <is>
          <t>Сезон</t>
        </is>
      </c>
      <c r="G108" s="21" t="inlineStr">
        <is>
          <t>Цена</t>
        </is>
      </c>
      <c r="H108" s="21" t="inlineStr">
        <is>
          <t>Год цены</t>
        </is>
      </c>
      <c r="I108" s="21" t="inlineStr">
        <is>
          <t>Контакт</t>
        </is>
      </c>
      <c r="J108" s="21" t="inlineStr">
        <is>
          <t>Источник</t>
        </is>
      </c>
    </row>
    <row r="109">
      <c r="B109" s="24" t="n">
        <v>1</v>
      </c>
      <c r="C109" s="20" t="inlineStr">
        <is>
          <t>Юрточный лагерь CBT Sary-Mogol «Tulpor-Kul»</t>
        </is>
      </c>
      <c r="D109" s="20" t="inlineStr">
        <is>
          <t>юрточный лагерь</t>
        </is>
      </c>
      <c r="E109" s="20" t="inlineStr">
        <is>
          <t>берег Тулпар-Куля</t>
        </is>
      </c>
      <c r="F109" s="20" t="inlineStr">
        <is>
          <t>~конец июня — начало сентября</t>
        </is>
      </c>
      <c r="G109" s="2" t="inlineStr">
        <is>
          <t>1000 сом/ночь с завтраком и ужином (Visit Alay); $30 с трёхразовым питанием (The Gone Goat 2024)</t>
        </is>
      </c>
      <c r="H109" s="20" t="inlineStr">
        <is>
          <t>2024–2025</t>
        </is>
      </c>
      <c r="I109" s="20" t="inlineStr">
        <is>
          <t>+996 556 092627, sarymogol.com</t>
        </is>
      </c>
      <c r="J109" s="20" t="inlineStr">
        <is>
          <t>https://visitalay.com/lenin-peak-base-camp/</t>
        </is>
      </c>
    </row>
    <row r="110">
      <c r="B110" s="24" t="n">
        <v>2</v>
      </c>
      <c r="C110" s="20" t="inlineStr">
        <is>
          <t>Buaisha Yurt Camp</t>
        </is>
      </c>
      <c r="D110" s="20" t="inlineStr">
        <is>
          <t>юрточный лагерь</t>
        </is>
      </c>
      <c r="E110" s="20" t="inlineStr">
        <is>
          <t>берег Тулпар-Куля</t>
        </is>
      </c>
      <c r="F110" s="20" t="inlineStr">
        <is>
          <t>май — начало октября</t>
        </is>
      </c>
      <c r="G110" s="2" t="inlineStr">
        <is>
          <t>2000–4000 сом/чел. с 3-разовым питанием (диапазон по лагерям)</t>
        </is>
      </c>
      <c r="H110" s="20" t="inlineStr">
        <is>
          <t>2024–2025</t>
        </is>
      </c>
      <c r="I110" s="20" t="inlineStr"/>
      <c r="J110" s="2" t="inlineStr">
        <is>
          <t>https://beyondwildplaces.com/guide-to-hiking-to-travellers-pass-from-tulpar-lake/</t>
        </is>
      </c>
    </row>
    <row r="111">
      <c r="B111" s="24" t="n">
        <v>3</v>
      </c>
      <c r="C111" s="20" t="inlineStr">
        <is>
          <t>Юрточный лагерь Peak Lenin Guesthouse</t>
        </is>
      </c>
      <c r="D111" s="20" t="inlineStr">
        <is>
          <t>юрточный лагерь</t>
        </is>
      </c>
      <c r="E111" s="20" t="inlineStr">
        <is>
          <t>у озера</t>
        </is>
      </c>
      <c r="F111" s="20" t="inlineStr">
        <is>
          <t>лето</t>
        </is>
      </c>
      <c r="G111" s="20" t="inlineStr">
        <is>
          <t>не найдено</t>
        </is>
      </c>
      <c r="H111" s="20" t="inlineStr">
        <is>
          <t>2026</t>
        </is>
      </c>
      <c r="I111" s="20" t="inlineStr">
        <is>
          <t>+996 554 866 786 (WhatsApp), leninpeak@list.ru</t>
        </is>
      </c>
      <c r="J111" s="20" t="inlineStr">
        <is>
          <t>https://www.nomadasaurus.com/sary-mogol-kyrgyzstan/</t>
        </is>
      </c>
    </row>
    <row r="112">
      <c r="B112" s="24" t="n">
        <v>4</v>
      </c>
      <c r="C112" s="20" t="inlineStr">
        <is>
          <t>Ak-Sai Travel Achyk-Tash Base Camp</t>
        </is>
      </c>
      <c r="D112" s="20" t="inlineStr">
        <is>
          <t>юрты / глэмпинг / палатки</t>
        </is>
      </c>
      <c r="E112" s="20" t="inlineStr">
        <is>
          <t>Ачык-Таш, ~10 км (2,5 ч пешком) от озера, 3600 м</t>
        </is>
      </c>
      <c r="F112" s="20" t="inlineStr">
        <is>
          <t>июнь — сентябрь</t>
        </is>
      </c>
      <c r="G112" s="2" t="inlineStr">
        <is>
          <t>юрта с завтраком $65, с завтраком и ужином $75, полный пансион $85 (за ночь, двухместное размещение); палатка с завтраком $40; Starlink</t>
        </is>
      </c>
      <c r="H112" s="20" t="inlineStr">
        <is>
          <t>2026</t>
        </is>
      </c>
      <c r="I112" s="20" t="inlineStr">
        <is>
          <t>WhatsApp +996 770 901 616, booking@ak-sai.com</t>
        </is>
      </c>
      <c r="J112" s="20" t="inlineStr">
        <is>
          <t>https://ak-sai.com/?p=1199</t>
        </is>
      </c>
    </row>
    <row r="113">
      <c r="B113" s="24" t="n">
        <v>5</v>
      </c>
      <c r="C113" s="2" t="inlineStr">
        <is>
          <t>Гостевые дома Сары-Могола: Tilek ($15 с завтраком, ул. Бургансуу 7), Peak Lenin ($15), Hamza ($15 с завтраком и ужином, ул. Депутатская 121), CBT ($20, у базара), Nice Hostel</t>
        </is>
      </c>
      <c r="D113" s="20" t="inlineStr">
        <is>
          <t>гостевой дом</t>
        </is>
      </c>
      <c r="E113" s="20" t="inlineStr">
        <is>
          <t>Сары-Могол, 23–25 км</t>
        </is>
      </c>
      <c r="F113" s="20" t="inlineStr">
        <is>
          <t>круглый год</t>
        </is>
      </c>
      <c r="G113" s="20" t="inlineStr">
        <is>
          <t>$15–20 с завтраком</t>
        </is>
      </c>
      <c r="H113" s="20" t="inlineStr">
        <is>
          <t>2026</t>
        </is>
      </c>
      <c r="I113" s="20" t="inlineStr">
        <is>
          <t>Booking.com / CBT</t>
        </is>
      </c>
      <c r="J113" s="20" t="inlineStr">
        <is>
          <t>https://www.nomadasaurus.com/sary-mogol-kyrgyzstan/</t>
        </is>
      </c>
    </row>
    <row r="115">
      <c r="A115" s="16" t="inlineStr">
        <is>
          <t>#table:food</t>
        </is>
      </c>
      <c r="B115" s="22" t="inlineStr">
        <is>
          <t>Еда — 3</t>
        </is>
      </c>
    </row>
    <row r="116">
      <c r="A116" s="16" t="inlineStr">
        <is>
          <t>#keys</t>
        </is>
      </c>
      <c r="C116" s="16" t="inlineStr">
        <is>
          <t>name</t>
        </is>
      </c>
      <c r="D116" s="16" t="inlineStr">
        <is>
          <t>where</t>
        </is>
      </c>
      <c r="E116" s="16" t="inlineStr">
        <is>
          <t>details</t>
        </is>
      </c>
      <c r="F116" s="16" t="inlineStr">
        <is>
          <t>src</t>
        </is>
      </c>
    </row>
    <row r="117">
      <c r="A117" s="16" t="inlineStr">
        <is>
          <t>#labels</t>
        </is>
      </c>
      <c r="B117" s="23" t="inlineStr">
        <is>
          <t>№ / строки ниже</t>
        </is>
      </c>
      <c r="C117" s="21" t="inlineStr">
        <is>
          <t>Название</t>
        </is>
      </c>
      <c r="D117" s="21" t="inlineStr">
        <is>
          <t>Где</t>
        </is>
      </c>
      <c r="E117" s="21" t="inlineStr">
        <is>
          <t>Подробно</t>
        </is>
      </c>
      <c r="F117" s="21" t="inlineStr">
        <is>
          <t>Источник</t>
        </is>
      </c>
    </row>
    <row r="118">
      <c r="B118" s="24" t="n">
        <v>1</v>
      </c>
      <c r="C118" s="20" t="inlineStr">
        <is>
          <t>Питание в юрточных лагерях</t>
        </is>
      </c>
      <c r="D118" s="20" t="inlineStr">
        <is>
          <t>у озера</t>
        </is>
      </c>
      <c r="E118" s="2" t="inlineStr">
        <is>
          <t>Ужин ~300 сом, завтрак ~250 сом (этап 1); обычно включено в цену</t>
        </is>
      </c>
      <c r="F118" s="20" t="inlineStr">
        <is>
          <t>https://visitalay.com/lenin-peak-base-camp/</t>
        </is>
      </c>
    </row>
    <row r="119">
      <c r="B119" s="24" t="n">
        <v>2</v>
      </c>
      <c r="C119" s="20" t="inlineStr">
        <is>
          <t>Базар и магазины Сары-Могола</t>
        </is>
      </c>
      <c r="D119" s="20" t="inlineStr">
        <is>
          <t>Сары-Могол</t>
        </is>
      </c>
      <c r="E119" s="20" t="inlineStr">
        <is>
          <t>Закупиться перед выездом; у озера магазинов нет</t>
        </is>
      </c>
      <c r="F119" s="20" t="inlineStr">
        <is>
          <t>https://www.nomadasaurus.com/sary-mogol-kyrgyzstan/</t>
        </is>
      </c>
    </row>
    <row r="120">
      <c r="B120" s="24" t="n">
        <v>3</v>
      </c>
      <c r="C120" s="20" t="inlineStr">
        <is>
          <t>Столовая Ак-Сай (шведский стол)</t>
        </is>
      </c>
      <c r="D120" s="20" t="inlineStr">
        <is>
          <t>Ачык-Таш</t>
        </is>
      </c>
      <c r="E120" s="20" t="inlineStr">
        <is>
          <t>Кыргызская и европейская кухня</t>
        </is>
      </c>
      <c r="F120" s="20" t="inlineStr">
        <is>
          <t>https://ak-sai.com/?p=1199</t>
        </is>
      </c>
    </row>
    <row r="123" ht="22" customHeight="1">
      <c r="A123" s="16" t="inlineStr">
        <is>
          <t>#section</t>
        </is>
      </c>
      <c r="B123" s="17" t="inlineStr">
        <is>
          <t>На месте</t>
        </is>
      </c>
      <c r="C123" s="18" t="n"/>
      <c r="D123" s="18" t="n"/>
      <c r="E123" s="18" t="n"/>
      <c r="F123" s="18" t="n"/>
      <c r="G123" s="18" t="n"/>
      <c r="H123" s="18" t="n"/>
    </row>
    <row r="124">
      <c r="A124" s="16" t="inlineStr">
        <is>
          <t>camping</t>
        </is>
      </c>
      <c r="B124" s="21" t="inlineStr">
        <is>
          <t>Кемпинг</t>
        </is>
      </c>
      <c r="C124" s="20" t="inlineStr">
        <is>
          <t>Палатка бесплатно в отведённых местах (Visit Alay); на территории лагерей $8–10 с доступом к туалету/душу (The Gone Goat 2024).</t>
        </is>
      </c>
    </row>
    <row r="125">
      <c r="A125" s="16" t="inlineStr">
        <is>
          <t>photo_spots</t>
        </is>
      </c>
      <c r="B125" s="21" t="inlineStr">
        <is>
          <t>Точки для фото</t>
        </is>
      </c>
      <c r="C125" s="20" t="inlineStr">
        <is>
          <t>Отражение пика Ленина в озере на рассвете в штиль; вид с Перевала Путешественников на ледник Ленина и озеро; красные склоны над зелёной долиной.</t>
        </is>
      </c>
    </row>
    <row r="126">
      <c r="A126" s="16" t="inlineStr">
        <is>
          <t>#table:hikes</t>
        </is>
      </c>
      <c r="B126" s="22" t="inlineStr">
        <is>
          <t>Тропы — 4</t>
        </is>
      </c>
    </row>
    <row r="127">
      <c r="A127" s="16" t="inlineStr">
        <is>
          <t>#keys</t>
        </is>
      </c>
      <c r="C127" s="16" t="inlineStr">
        <is>
          <t>name</t>
        </is>
      </c>
      <c r="D127" s="16" t="inlineStr">
        <is>
          <t>route</t>
        </is>
      </c>
      <c r="E127" s="16" t="inlineStr">
        <is>
          <t>km</t>
        </is>
      </c>
      <c r="F127" s="16" t="inlineStr">
        <is>
          <t>gain_m</t>
        </is>
      </c>
      <c r="G127" s="16" t="inlineStr">
        <is>
          <t>time</t>
        </is>
      </c>
      <c r="H127" s="16" t="inlineStr">
        <is>
          <t>difficulty</t>
        </is>
      </c>
      <c r="I127" s="16" t="inlineStr">
        <is>
          <t>marked</t>
        </is>
      </c>
      <c r="J127" s="16" t="inlineStr">
        <is>
          <t>track</t>
        </is>
      </c>
      <c r="K127" s="16" t="inlineStr">
        <is>
          <t>src</t>
        </is>
      </c>
    </row>
    <row r="128">
      <c r="A128" s="16" t="inlineStr">
        <is>
          <t>#labels</t>
        </is>
      </c>
      <c r="B128" s="23" t="inlineStr">
        <is>
          <t>№ / строки ниже</t>
        </is>
      </c>
      <c r="C128" s="21" t="inlineStr">
        <is>
          <t>Название</t>
        </is>
      </c>
      <c r="D128" s="21" t="inlineStr">
        <is>
          <t>Маршрут</t>
        </is>
      </c>
      <c r="E128" s="21" t="inlineStr">
        <is>
          <t>Км</t>
        </is>
      </c>
      <c r="F128" s="21" t="inlineStr">
        <is>
          <t>Набор, м</t>
        </is>
      </c>
      <c r="G128" s="21" t="inlineStr">
        <is>
          <t>Время</t>
        </is>
      </c>
      <c r="H128" s="21" t="inlineStr">
        <is>
          <t>Сложность</t>
        </is>
      </c>
      <c r="I128" s="21" t="inlineStr">
        <is>
          <t>Маркировка</t>
        </is>
      </c>
      <c r="J128" s="21" t="inlineStr">
        <is>
          <t>Трек (ссылка)</t>
        </is>
      </c>
      <c r="K128" s="21" t="inlineStr">
        <is>
          <t>Источник</t>
        </is>
      </c>
    </row>
    <row r="129">
      <c r="B129" s="24" t="n">
        <v>1</v>
      </c>
      <c r="C129" s="20" t="inlineStr">
        <is>
          <t>Перевал Путешественников (Travellers Pass)</t>
        </is>
      </c>
      <c r="D129" s="2" t="inlineStr">
        <is>
          <t>Лагеря у Тулпар-Куля → морены → крутой серпантин → перевал 4150 м (небольшая вершина 4200 м)</t>
        </is>
      </c>
      <c r="E129" s="2" t="inlineStr">
        <is>
          <t>16 туда-обратно (Beyond Wild Places); ~7 в одну сторону (nomadasaurus)</t>
        </is>
      </c>
      <c r="F129" s="20" t="inlineStr">
        <is>
          <t>~650</t>
        </is>
      </c>
      <c r="G129" s="20" t="inlineStr">
        <is>
          <t>5–8 ч; 3 ч вверх / 2 ч вниз (Visit Alay)</t>
        </is>
      </c>
      <c r="H129" s="20" t="inlineStr">
        <is>
          <t>средняя–выше средней (высота)</t>
        </is>
      </c>
      <c r="I129" s="20" t="inlineStr">
        <is>
          <t>нет, тропа видна</t>
        </is>
      </c>
      <c r="J129" s="20" t="inlineStr">
        <is>
          <t>не найдено</t>
        </is>
      </c>
      <c r="K129" s="2" t="inlineStr">
        <is>
          <t>https://beyondwildplaces.com/guide-to-hiking-to-travellers-pass-from-tulpar-lake/</t>
        </is>
      </c>
    </row>
    <row r="130">
      <c r="B130" s="24" t="n">
        <v>2</v>
      </c>
      <c r="C130" s="20" t="inlineStr">
        <is>
          <t>Тулпар-Куль → базовый лагерь Ачык-Таш</t>
        </is>
      </c>
      <c r="D130" s="20" t="inlineStr">
        <is>
          <t>Озеро → Ачык-Таш (3600 м)</t>
        </is>
      </c>
      <c r="E130" s="20" t="inlineStr">
        <is>
          <t>~10</t>
        </is>
      </c>
      <c r="F130" s="20" t="inlineStr">
        <is>
          <t>~100</t>
        </is>
      </c>
      <c r="G130" s="20" t="inlineStr">
        <is>
          <t>2,5 ч</t>
        </is>
      </c>
      <c r="H130" s="20" t="inlineStr">
        <is>
          <t>лёгкая</t>
        </is>
      </c>
      <c r="I130" s="20" t="inlineStr">
        <is>
          <t>дорога/тропа</t>
        </is>
      </c>
      <c r="J130" s="20" t="inlineStr"/>
      <c r="K130" s="2" t="inlineStr">
        <is>
          <t>https://www.thegonegoat.com/central-asia/lenin-peak-base-camp-trek-climb</t>
        </is>
      </c>
    </row>
    <row r="131">
      <c r="B131" s="24" t="n">
        <v>3</v>
      </c>
      <c r="C131" s="2" t="inlineStr">
        <is>
          <t>Трек Сары-Могол — Тулпар-Куль — Перевал Путешественников — Сары-Могол</t>
        </is>
      </c>
      <c r="D131" s="20" t="inlineStr">
        <is>
          <t>3 дня: 23 км / 16 км / 23 км</t>
        </is>
      </c>
      <c r="E131" s="20" t="inlineStr">
        <is>
          <t>62</t>
        </is>
      </c>
      <c r="F131" s="20" t="inlineStr">
        <is>
          <t>2900 → 4150 м</t>
        </is>
      </c>
      <c r="G131" s="20" t="inlineStr">
        <is>
          <t>3 дня</t>
        </is>
      </c>
      <c r="H131" s="20" t="inlineStr">
        <is>
          <t>средняя</t>
        </is>
      </c>
      <c r="I131" s="20" t="inlineStr">
        <is>
          <t>нет</t>
        </is>
      </c>
      <c r="J131" s="20" t="inlineStr"/>
      <c r="K131" s="2" t="inlineStr">
        <is>
          <t>https://elprismadefer.com/en/trekking-al-travellers-pass-desde-sary-mogol-con-vistas-al-lenin-peak/</t>
        </is>
      </c>
    </row>
    <row r="132">
      <c r="B132" s="24" t="n">
        <v>4</v>
      </c>
      <c r="C132" s="20" t="inlineStr">
        <is>
          <t>Пик Юхина (5130 м)</t>
        </is>
      </c>
      <c r="D132" s="20" t="inlineStr">
        <is>
          <t>От базового лагеря</t>
        </is>
      </c>
      <c r="E132" s="20" t="inlineStr"/>
      <c r="F132" s="20" t="inlineStr"/>
      <c r="G132" s="20" t="inlineStr">
        <is>
          <t>2–3 дня</t>
        </is>
      </c>
      <c r="H132" s="20" t="inlineStr">
        <is>
          <t>альпинизм, нужен пропуск</t>
        </is>
      </c>
      <c r="I132" s="20" t="inlineStr"/>
      <c r="J132" s="20" t="inlineStr"/>
      <c r="K132" s="20" t="inlineStr">
        <is>
          <t>https://visitalay.com/lenin-peak-base-camp/</t>
        </is>
      </c>
    </row>
    <row r="134">
      <c r="A134" s="16" t="inlineStr">
        <is>
          <t>#table:horses</t>
        </is>
      </c>
      <c r="B134" s="22" t="inlineStr">
        <is>
          <t>Конные прогулки — 1</t>
        </is>
      </c>
    </row>
    <row r="135">
      <c r="A135" s="16" t="inlineStr">
        <is>
          <t>#keys</t>
        </is>
      </c>
      <c r="C135" s="16" t="inlineStr">
        <is>
          <t>where</t>
        </is>
      </c>
      <c r="D135" s="16" t="inlineStr">
        <is>
          <t>price</t>
        </is>
      </c>
      <c r="E135" s="16" t="inlineStr">
        <is>
          <t>guide</t>
        </is>
      </c>
      <c r="F135" s="16" t="inlineStr">
        <is>
          <t>notes</t>
        </is>
      </c>
      <c r="G135" s="16" t="inlineStr">
        <is>
          <t>src</t>
        </is>
      </c>
    </row>
    <row r="136">
      <c r="A136" s="16" t="inlineStr">
        <is>
          <t>#labels</t>
        </is>
      </c>
      <c r="B136" s="23" t="inlineStr">
        <is>
          <t>№ / строки ниже</t>
        </is>
      </c>
      <c r="C136" s="21" t="inlineStr">
        <is>
          <t>Где</t>
        </is>
      </c>
      <c r="D136" s="21" t="inlineStr">
        <is>
          <t>Цена</t>
        </is>
      </c>
      <c r="E136" s="21" t="inlineStr">
        <is>
          <t>Гид</t>
        </is>
      </c>
      <c r="F136" s="21" t="inlineStr">
        <is>
          <t>Заметки</t>
        </is>
      </c>
      <c r="G136" s="21" t="inlineStr">
        <is>
          <t>Источник</t>
        </is>
      </c>
    </row>
    <row r="137">
      <c r="B137" s="24" t="n">
        <v>1</v>
      </c>
      <c r="C137" s="20" t="inlineStr">
        <is>
          <t>CBT Sary-Mogol; лагеря у озера</t>
        </is>
      </c>
      <c r="D137" s="20" t="inlineStr">
        <is>
          <t>не найдено</t>
        </is>
      </c>
      <c r="E137" s="20" t="inlineStr">
        <is>
          <t>конюх обычно включён</t>
        </is>
      </c>
      <c r="F137" s="2" t="inlineStr">
        <is>
          <t>4–5 ч до озера; вьюк до 10 кг/чел. в многодневных турах (xtrailtour)</t>
        </is>
      </c>
      <c r="G137" s="20" t="inlineStr">
        <is>
          <t>https://visitalay.com/lenin-peak-base-camp/</t>
        </is>
      </c>
    </row>
    <row r="139">
      <c r="A139" s="16" t="inlineStr">
        <is>
          <t>#table:activities</t>
        </is>
      </c>
      <c r="B139" s="22" t="inlineStr">
        <is>
          <t>Активности на месте — 2</t>
        </is>
      </c>
    </row>
    <row r="140">
      <c r="A140" s="16" t="inlineStr">
        <is>
          <t>#keys</t>
        </is>
      </c>
      <c r="C140" s="16" t="inlineStr">
        <is>
          <t>activity</t>
        </is>
      </c>
      <c r="D140" s="16" t="inlineStr">
        <is>
          <t>details</t>
        </is>
      </c>
      <c r="E140" s="16" t="inlineStr">
        <is>
          <t>price</t>
        </is>
      </c>
      <c r="F140" s="16" t="inlineStr">
        <is>
          <t>src</t>
        </is>
      </c>
    </row>
    <row r="141">
      <c r="A141" s="16" t="inlineStr">
        <is>
          <t>#labels</t>
        </is>
      </c>
      <c r="B141" s="23" t="inlineStr">
        <is>
          <t>№ / строки ниже</t>
        </is>
      </c>
      <c r="C141" s="21" t="inlineStr">
        <is>
          <t>Активность</t>
        </is>
      </c>
      <c r="D141" s="21" t="inlineStr">
        <is>
          <t>Подробно</t>
        </is>
      </c>
      <c r="E141" s="21" t="inlineStr">
        <is>
          <t>Цена</t>
        </is>
      </c>
      <c r="F141" s="21" t="inlineStr">
        <is>
          <t>Источник</t>
        </is>
      </c>
    </row>
    <row r="142">
      <c r="B142" s="24" t="n">
        <v>1</v>
      </c>
      <c r="C142" s="20" t="inlineStr">
        <is>
          <t>Фестиваль конных и ячьих игр</t>
        </is>
      </c>
      <c r="D142" s="2" t="inlineStr">
        <is>
          <t>Третьи выходные июля на Тулпар-Куле, организует CBT Sary-Mogol (Visit Alay)</t>
        </is>
      </c>
      <c r="E142" s="20" t="inlineStr"/>
      <c r="F142" s="20" t="inlineStr">
        <is>
          <t>https://visitalay.com/lenin-peak-base-camp/</t>
        </is>
      </c>
    </row>
    <row r="143">
      <c r="B143" s="24" t="n">
        <v>2</v>
      </c>
      <c r="C143" s="20" t="inlineStr">
        <is>
          <t>Баня/сауна в Ак-Сай Ачык-Таш</t>
        </is>
      </c>
      <c r="D143" s="20" t="inlineStr">
        <is>
          <t>$25 за 2 ч</t>
        </is>
      </c>
      <c r="E143" s="20" t="inlineStr">
        <is>
          <t>$25</t>
        </is>
      </c>
      <c r="F143" s="20" t="inlineStr">
        <is>
          <t>https://ak-sai.com/?p=1199</t>
        </is>
      </c>
    </row>
    <row r="145">
      <c r="A145" s="16" t="inlineStr">
        <is>
          <t>#table:rent</t>
        </is>
      </c>
      <c r="B145" s="22" t="inlineStr">
        <is>
          <t>Прокат — 1</t>
        </is>
      </c>
    </row>
    <row r="146">
      <c r="A146" s="16" t="inlineStr">
        <is>
          <t>#keys</t>
        </is>
      </c>
      <c r="C146" s="16" t="inlineStr">
        <is>
          <t>what</t>
        </is>
      </c>
      <c r="D146" s="16" t="inlineStr">
        <is>
          <t>where</t>
        </is>
      </c>
      <c r="E146" s="16" t="inlineStr">
        <is>
          <t>price</t>
        </is>
      </c>
      <c r="F146" s="16" t="inlineStr">
        <is>
          <t>src</t>
        </is>
      </c>
    </row>
    <row r="147">
      <c r="A147" s="16" t="inlineStr">
        <is>
          <t>#labels</t>
        </is>
      </c>
      <c r="B147" s="23" t="inlineStr">
        <is>
          <t>№ / строки ниже</t>
        </is>
      </c>
      <c r="C147" s="21" t="inlineStr">
        <is>
          <t>Что</t>
        </is>
      </c>
      <c r="D147" s="21" t="inlineStr">
        <is>
          <t>Где</t>
        </is>
      </c>
      <c r="E147" s="21" t="inlineStr">
        <is>
          <t>Цена</t>
        </is>
      </c>
      <c r="F147" s="21" t="inlineStr">
        <is>
          <t>Источник</t>
        </is>
      </c>
    </row>
    <row r="148">
      <c r="B148" s="24" t="n">
        <v>1</v>
      </c>
      <c r="C148" s="2" t="inlineStr">
        <is>
          <t>Палатка RedFox Comfort 3 — $8/день, спальник $6, коврик $2, горелка $5, газ $10, стул $3, стол $6, большая палатка $30</t>
        </is>
      </c>
      <c r="D148" s="20" t="inlineStr">
        <is>
          <t>Visit Alay, Ош (+996 556 007030, oshtours@gmail.com)</t>
        </is>
      </c>
      <c r="E148" s="20" t="inlineStr">
        <is>
          <t>см. описание (обновлено 04.2025)</t>
        </is>
      </c>
      <c r="F148" s="20" t="inlineStr">
        <is>
          <t>https://visitalay.com/renting-camping-gear-kyrgyzstan/</t>
        </is>
      </c>
    </row>
    <row r="150">
      <c r="A150" s="16" t="inlineStr">
        <is>
          <t>#table:itinerary</t>
        </is>
      </c>
      <c r="B150" s="22" t="inlineStr">
        <is>
          <t>Готовые планы — 3</t>
        </is>
      </c>
    </row>
    <row r="151">
      <c r="A151" s="16" t="inlineStr">
        <is>
          <t>#keys</t>
        </is>
      </c>
      <c r="C151" s="16" t="inlineStr">
        <is>
          <t>title</t>
        </is>
      </c>
      <c r="D151" s="16" t="inlineStr">
        <is>
          <t>plan</t>
        </is>
      </c>
    </row>
    <row r="152">
      <c r="A152" s="16" t="inlineStr">
        <is>
          <t>#labels</t>
        </is>
      </c>
      <c r="B152" s="23" t="inlineStr">
        <is>
          <t>№ / строки ниже</t>
        </is>
      </c>
      <c r="C152" s="21" t="inlineStr">
        <is>
          <t>Название плана</t>
        </is>
      </c>
      <c r="D152" s="21" t="inlineStr">
        <is>
          <t>План</t>
        </is>
      </c>
    </row>
    <row r="153">
      <c r="B153" s="24" t="n">
        <v>1</v>
      </c>
      <c r="C153" s="20" t="inlineStr">
        <is>
          <t>Минимум (2 дня из Оша)</t>
        </is>
      </c>
      <c r="D153" s="2" t="inlineStr">
        <is>
          <t>День 1: 14:00 маршрутка с Нового автовокзала → ~18:30 Сары-Могол, ночь в гостевом доме. День 2: 08:00 машина CBT к озеру (1 ч), прогулка вокруг озера, обратно к обеду; общественного транспорта назад в тот же день почти нет — лучше 3 дня.</t>
        </is>
      </c>
    </row>
    <row r="154">
      <c r="B154" s="24" t="n">
        <v>2</v>
      </c>
      <c r="C154" s="20" t="inlineStr">
        <is>
          <t>3–4 дня (рекомендуемо)</t>
        </is>
      </c>
      <c r="D154" s="2" t="inlineStr">
        <is>
          <t>День 1: Ош — Сары-Могол. День 2: машина до Тулпар-Куля, акклиматизационная прогулка к Ачык-Ташу (2,5 ч), ночь в юрте. День 3: Перевал Путешественников (5–8 ч), ночь в юрте. День 4: пешком/на машине в Сары-Могол и шеринг в Ош.</t>
        </is>
      </c>
    </row>
    <row r="155">
      <c r="B155" s="24" t="n">
        <v>3</v>
      </c>
      <c r="C155" s="20" t="inlineStr">
        <is>
          <t>Комбинации</t>
        </is>
      </c>
      <c r="D155" s="2" t="inlineStr">
        <is>
          <t>Перевал Талдык и Сары-Таш по пути; дальше — Кожокелен, озёра Кош-Кёл, трек Сары-Могол — Джиптик; Памирский тракт на Кызыл-Арт (Таджикистан, пермит GBAO).</t>
        </is>
      </c>
    </row>
    <row r="158" ht="22" customHeight="1">
      <c r="A158" s="16" t="inlineStr">
        <is>
          <t>#section</t>
        </is>
      </c>
      <c r="B158" s="17" t="inlineStr">
        <is>
          <t>Сервисы рядом</t>
        </is>
      </c>
      <c r="C158" s="18" t="n"/>
      <c r="D158" s="18" t="n"/>
      <c r="E158" s="18" t="n"/>
      <c r="F158" s="18" t="n"/>
      <c r="G158" s="18" t="n"/>
      <c r="H158" s="18" t="n"/>
    </row>
    <row r="159">
      <c r="A159" s="16" t="inlineStr">
        <is>
          <t>svc_toilets</t>
        </is>
      </c>
      <c r="B159" s="21" t="inlineStr">
        <is>
          <t>Сервис: туалеты</t>
        </is>
      </c>
      <c r="C159" s="20" t="inlineStr">
        <is>
          <t>Общие туалеты в юрточных лагерях; в Ак-Сай — смывные</t>
        </is>
      </c>
    </row>
    <row r="160">
      <c r="A160" s="16" t="inlineStr">
        <is>
          <t>svc_water</t>
        </is>
      </c>
      <c r="B160" s="21" t="inlineStr">
        <is>
          <t>Сервис: вода</t>
        </is>
      </c>
      <c r="C160" s="20" t="inlineStr">
        <is>
          <t>В лагерях кипяток/чай; ручьи — фильтровать</t>
        </is>
      </c>
    </row>
    <row r="161">
      <c r="A161" s="16" t="inlineStr">
        <is>
          <t>svc_shop</t>
        </is>
      </c>
      <c r="B161" s="21" t="inlineStr">
        <is>
          <t>Сервис: магазин</t>
        </is>
      </c>
      <c r="C161" s="20" t="inlineStr">
        <is>
          <t>Сары-Могол (базар)</t>
        </is>
      </c>
    </row>
    <row r="162">
      <c r="A162" s="16" t="inlineStr">
        <is>
          <t>svc_atm</t>
        </is>
      </c>
      <c r="B162" s="21" t="inlineStr">
        <is>
          <t>Сервис: банкомат</t>
        </is>
      </c>
      <c r="C162" s="20" t="inlineStr">
        <is>
          <t>В Сары-Моголе нет — снять наличные в Оше</t>
        </is>
      </c>
    </row>
    <row r="163">
      <c r="A163" s="16" t="inlineStr">
        <is>
          <t>svc_fuel</t>
        </is>
      </c>
      <c r="B163" s="21" t="inlineStr">
        <is>
          <t>Сервис: АЗС</t>
        </is>
      </c>
      <c r="C163" s="20" t="inlineStr">
        <is>
          <t>Ош / Гульча; в Сары-Таше/Сары-Моголе — уточнять</t>
        </is>
      </c>
    </row>
    <row r="164">
      <c r="A164" s="16" t="inlineStr">
        <is>
          <t>svc_mobile</t>
        </is>
      </c>
      <c r="B164" s="21" t="inlineStr">
        <is>
          <t>Сервис: связь</t>
        </is>
      </c>
      <c r="C164" s="20" t="inlineStr">
        <is>
          <t>4G в Сары-Моголе; у озера — местами на возвышенностях; Starlink/3G Wi-Fi в Ачык-Таше</t>
        </is>
      </c>
    </row>
    <row r="165">
      <c r="A165" s="16" t="inlineStr">
        <is>
          <t>svc_medical</t>
        </is>
      </c>
      <c r="B165" s="21" t="inlineStr">
        <is>
          <t>Сервис: медпомощь</t>
        </is>
      </c>
      <c r="C165" s="20" t="inlineStr">
        <is>
          <t>Медпункты Сары-Могола/Сары-Таша; больница — Гульча/Ош</t>
        </is>
      </c>
    </row>
    <row r="166">
      <c r="A166" s="16" t="inlineStr">
        <is>
          <t>svc_rescue</t>
        </is>
      </c>
      <c r="B166" s="21" t="inlineStr">
        <is>
          <t>Сервис: спасатели</t>
        </is>
      </c>
      <c r="C166" s="20" t="inlineStr">
        <is>
          <t>МЧС 112; спасатели базовых лагерей пика Ленина (летом)</t>
        </is>
      </c>
    </row>
    <row r="168" ht="22" customHeight="1">
      <c r="A168" s="16" t="inlineStr">
        <is>
          <t>#section</t>
        </is>
      </c>
      <c r="B168" s="17" t="inlineStr">
        <is>
          <t>Бюджет</t>
        </is>
      </c>
      <c r="C168" s="18" t="n"/>
      <c r="D168" s="18" t="n"/>
      <c r="E168" s="18" t="n"/>
      <c r="F168" s="18" t="n"/>
      <c r="G168" s="18" t="n"/>
      <c r="H168" s="18" t="n"/>
    </row>
    <row r="169">
      <c r="A169" s="16" t="inlineStr">
        <is>
          <t>budget_economy</t>
        </is>
      </c>
      <c r="B169" s="21" t="inlineStr">
        <is>
          <t>Бюджет: эконом</t>
        </is>
      </c>
      <c r="C169" s="20" t="inlineStr">
        <is>
          <t>Маршрутка 300 + 300 сом (туда-обратно) + машина до озера 1500–2000 сом/машину (≈500 на чел. в группе 4) + гостевой дом $15 + юрта 1000–1300 сом с полупансионом → ~4000–5000 сом/чел. на 3 дня</t>
        </is>
      </c>
    </row>
    <row r="170">
      <c r="A170" s="16" t="inlineStr">
        <is>
          <t>budget_comfort</t>
        </is>
      </c>
      <c r="B170" s="21" t="inlineStr">
        <is>
          <t>Бюджет: комфорт</t>
        </is>
      </c>
      <c r="C170" s="20" t="inlineStr">
        <is>
          <t>Джип-тур Tripster 3 дня $390/чел. (группа 4); или трансфер $150 за машину Ош — Тулпар + Ак-Сай юрта $75–85; пропуск ~$35–40</t>
        </is>
      </c>
    </row>
    <row r="171">
      <c r="A171" s="16" t="inlineStr">
        <is>
          <t>budget_year</t>
        </is>
      </c>
      <c r="B171" s="21" t="inlineStr">
        <is>
          <t>Бюджет: год цен</t>
        </is>
      </c>
      <c r="C171" s="20" t="inlineStr">
        <is>
          <t>2024–2026</t>
        </is>
      </c>
    </row>
    <row r="173" ht="22" customHeight="1">
      <c r="A173" s="16" t="inlineStr">
        <is>
          <t>#section</t>
        </is>
      </c>
      <c r="B173" s="17" t="inlineStr">
        <is>
          <t>Что говорят путешественники</t>
        </is>
      </c>
      <c r="C173" s="18" t="n"/>
      <c r="D173" s="18" t="n"/>
      <c r="E173" s="18" t="n"/>
      <c r="F173" s="18" t="n"/>
      <c r="G173" s="18" t="n"/>
      <c r="H173" s="18" t="n"/>
    </row>
    <row r="174">
      <c r="A174" s="16" t="inlineStr">
        <is>
          <t>reviews</t>
        </is>
      </c>
      <c r="B174" s="21" t="inlineStr">
        <is>
          <t>Что говорят путешественники</t>
        </is>
      </c>
      <c r="C174" s="2" t="inlineStr">
        <is>
          <t>Google Maps: 4,9/5, 38 оценок (03.10.2026); TripAdvisor: 4,7/5, 9 отзывов, №1 из 3 в Сары-Моголе (отзывы 07.2018–07.2025). Плюсы: виды на пик Ленина, треки разной сложности, юрты на берегу, сурки; минусы: непредсказуемая погода после обеда, разное качество лагерей (один отзыв против лагеря CBT).</t>
        </is>
      </c>
    </row>
    <row r="176" ht="22" customHeight="1">
      <c r="A176" s="16" t="inlineStr">
        <is>
          <t>#section</t>
        </is>
      </c>
      <c r="B176" s="17" t="inlineStr">
        <is>
          <t>Рядом</t>
        </is>
      </c>
      <c r="C176" s="18" t="n"/>
      <c r="D176" s="18" t="n"/>
      <c r="E176" s="18" t="n"/>
      <c r="F176" s="18" t="n"/>
      <c r="G176" s="18" t="n"/>
      <c r="H176" s="18" t="n"/>
    </row>
    <row r="177">
      <c r="A177" s="16" t="inlineStr">
        <is>
          <t>#table:nearby</t>
        </is>
      </c>
      <c r="B177" s="22" t="inlineStr">
        <is>
          <t>Рядом — 3</t>
        </is>
      </c>
    </row>
    <row r="178">
      <c r="A178" s="16" t="inlineStr">
        <is>
          <t>#keys</t>
        </is>
      </c>
      <c r="C178" s="16" t="inlineStr">
        <is>
          <t>id</t>
        </is>
      </c>
      <c r="D178" s="16" t="inlineStr">
        <is>
          <t>name</t>
        </is>
      </c>
      <c r="E178" s="16" t="inlineStr">
        <is>
          <t>km</t>
        </is>
      </c>
    </row>
    <row r="179">
      <c r="A179" s="16" t="inlineStr">
        <is>
          <t>#labels</t>
        </is>
      </c>
      <c r="B179" s="23" t="inlineStr">
        <is>
          <t>№ / строки ниже</t>
        </is>
      </c>
      <c r="C179" s="21" t="inlineStr">
        <is>
          <t>ID соседнего места</t>
        </is>
      </c>
      <c r="D179" s="21" t="inlineStr">
        <is>
          <t>Название</t>
        </is>
      </c>
      <c r="E179" s="21" t="inlineStr">
        <is>
          <t>Км</t>
        </is>
      </c>
    </row>
    <row r="180">
      <c r="B180" s="24" t="n">
        <v>1</v>
      </c>
      <c r="C180" s="20" t="inlineStr">
        <is>
          <t>kg-0051</t>
        </is>
      </c>
      <c r="D180" s="20" t="inlineStr">
        <is>
          <t>Базовый лагерь Ачык-Таш</t>
        </is>
      </c>
      <c r="E180" s="20" t="n">
        <v>9.9</v>
      </c>
    </row>
    <row r="181">
      <c r="B181" s="24" t="n">
        <v>2</v>
      </c>
      <c r="C181" s="20" t="inlineStr">
        <is>
          <t>kg-0043</t>
        </is>
      </c>
      <c r="D181" s="20" t="inlineStr">
        <is>
          <t>Перевал Талдык</t>
        </is>
      </c>
      <c r="E181" s="20" t="n">
        <v>36.3</v>
      </c>
    </row>
    <row r="182">
      <c r="B182" s="24" t="n">
        <v>3</v>
      </c>
      <c r="C182" s="20" t="inlineStr">
        <is>
          <t>kg-0053</t>
        </is>
      </c>
      <c r="D182" s="20" t="inlineStr">
        <is>
          <t>Долина Кожокелен</t>
        </is>
      </c>
      <c r="E182" s="20" t="n">
        <v>49.3</v>
      </c>
    </row>
    <row r="185" ht="22" customHeight="1">
      <c r="A185" s="16" t="inlineStr">
        <is>
          <t>#section</t>
        </is>
      </c>
      <c r="B185" s="17" t="inlineStr">
        <is>
          <t>Проверка и качество данных</t>
        </is>
      </c>
      <c r="C185" s="18" t="n"/>
      <c r="D185" s="18" t="n"/>
      <c r="E185" s="18" t="n"/>
      <c r="F185" s="18" t="n"/>
      <c r="G185" s="18" t="n"/>
      <c r="H185" s="18" t="n"/>
    </row>
    <row r="186">
      <c r="A186" s="16" t="inlineStr">
        <is>
          <t>checked</t>
        </is>
      </c>
      <c r="B186" s="21" t="inlineStr">
        <is>
          <t>Как проверено</t>
        </is>
      </c>
      <c r="C186" s="2" t="inlineStr">
        <is>
          <t>Карточка проверена по открытым источникам 07.10.2026: центр/берег озера; совпадает с Google (0,26 км)</t>
        </is>
      </c>
    </row>
    <row r="187">
      <c r="A187" s="16" t="inlineStr">
        <is>
          <t>note</t>
        </is>
      </c>
      <c r="B187" s="21" t="inlineStr">
        <is>
          <t>Заметка редакции</t>
        </is>
      </c>
      <c r="C187" s="2" t="inlineStr">
        <is>
          <t>Много практической информации: транспорт с ценами, юрты, CBT, треки, отзывы, видео; не хватает свежих (2026) цен и данных по связи</t>
        </is>
      </c>
    </row>
    <row r="188">
      <c r="A188" s="16" t="inlineStr">
        <is>
          <t>gaps</t>
        </is>
      </c>
      <c r="B188" s="21" t="inlineStr">
        <is>
          <t>Чего не хватает в данных (каждое с новой строки)</t>
        </is>
      </c>
      <c r="C188" s="2" t="inlineStr">
        <is>
          <t>Цена аренды лошади в Сары-Моголе (сом/день)
Точное покрытие операторов у озера
Цены 2026 юрточных лагерей у самого озера (кроме диапазонов 2024–2025)
АЗС в Сары-Таше/Сары-Моголе</t>
        </is>
      </c>
    </row>
    <row r="189">
      <c r="A189" s="16" t="inlineStr">
        <is>
          <t>flags</t>
        </is>
      </c>
      <c r="B189" s="21" t="inlineStr">
        <is>
          <t>Противоречия источников (каждое с новой строки)</t>
        </is>
      </c>
      <c r="C189" s="2" t="inlineStr">
        <is>
          <t>Visit Alay указывает высоту озера равной базовому лагерю — противоречит 3500 м (too.kg)
Год цен Backpack Adventures не указан — проверить на 2026
Нужен ли пропуск именно для озера — источники расходятся (Visit Alay vs I Love KG)
Покрытие операторов у озера не подтверждено ни одним источником</t>
        </is>
      </c>
    </row>
    <row r="190">
      <c r="A190" s="16" t="inlineStr">
        <is>
          <t>idx</t>
        </is>
      </c>
      <c r="B190" s="21" t="inlineStr">
        <is>
          <t>Индекс полноты 0–100</t>
        </is>
      </c>
      <c r="C190" s="20" t="n">
        <v>89</v>
      </c>
    </row>
    <row r="191">
      <c r="A191" s="16" t="inlineStr">
        <is>
          <t>rich</t>
        </is>
      </c>
      <c r="B191" s="21" t="inlineStr">
        <is>
          <t>Насыщенность</t>
        </is>
      </c>
      <c r="C191" s="20" t="n">
        <v>9</v>
      </c>
    </row>
    <row r="192">
      <c r="A192" s="16" t="inlineStr">
        <is>
          <t>conf</t>
        </is>
      </c>
      <c r="B192" s="21" t="inlineStr">
        <is>
          <t>Достоверность</t>
        </is>
      </c>
      <c r="C192" s="20" t="n">
        <v>33</v>
      </c>
    </row>
    <row r="193">
      <c r="A193" s="16" t="inlineStr">
        <is>
          <t>prac</t>
        </is>
      </c>
      <c r="B193" s="21" t="inlineStr">
        <is>
          <t>Практичность</t>
        </is>
      </c>
      <c r="C193" s="20" t="n">
        <v>8</v>
      </c>
    </row>
    <row r="194">
      <c r="A194" s="16" t="inlineStr">
        <is>
          <t>en_reviewed</t>
        </is>
      </c>
      <c r="B194" s="21" t="inlineStr">
        <is>
          <t>Перевод EN проверен (да/нет)</t>
        </is>
      </c>
      <c r="C194" s="20" t="inlineStr">
        <is>
          <t>нет</t>
        </is>
      </c>
    </row>
    <row r="195">
      <c r="A195" s="16" t="inlineStr">
        <is>
          <t>#table:fixes</t>
        </is>
      </c>
      <c r="B195" s="22" t="inlineStr">
        <is>
          <t>Журнал правок — 2</t>
        </is>
      </c>
    </row>
    <row r="196">
      <c r="A196" s="16" t="inlineStr">
        <is>
          <t>#keys</t>
        </is>
      </c>
      <c r="C196" s="16" t="inlineStr">
        <is>
          <t>f</t>
        </is>
      </c>
      <c r="D196" s="16" t="inlineStr">
        <is>
          <t>n</t>
        </is>
      </c>
      <c r="E196" s="16" t="inlineStr">
        <is>
          <t>u</t>
        </is>
      </c>
    </row>
    <row r="197">
      <c r="A197" s="16" t="inlineStr">
        <is>
          <t>#labels</t>
        </is>
      </c>
      <c r="B197" s="23" t="inlineStr">
        <is>
          <t>№ / строки ниже</t>
        </is>
      </c>
      <c r="C197" s="21" t="inlineStr">
        <is>
          <t>Поле</t>
        </is>
      </c>
      <c r="D197" s="21" t="inlineStr">
        <is>
          <t>Что изменено</t>
        </is>
      </c>
      <c r="E197" s="21" t="inlineStr">
        <is>
          <t>Источник</t>
        </is>
      </c>
    </row>
    <row r="198">
      <c r="B198" s="24" t="n">
        <v>1</v>
      </c>
      <c r="C198" s="20" t="inlineStr">
        <is>
          <t>Район</t>
        </is>
      </c>
      <c r="D198" s="20" t="inlineStr">
        <is>
          <t>Алайский район (по с. Сары-Могол)</t>
        </is>
      </c>
      <c r="E198" s="2" t="inlineStr">
        <is>
          <t>https://economist.kg/society/2025/09/12/v-sielie-sary-moghol-stroiat-dietsad-na-140-miest-za-86-mln-somov/</t>
        </is>
      </c>
    </row>
    <row r="199">
      <c r="B199" s="24" t="n">
        <v>2</v>
      </c>
      <c r="C199" s="20" t="inlineStr">
        <is>
          <t>Стоимость входа</t>
        </is>
      </c>
      <c r="D199" s="20" t="inlineStr">
        <is>
          <t>Билета нет; обязателен пограничный пропуск</t>
        </is>
      </c>
      <c r="E199" s="20" t="inlineStr">
        <is>
          <t>https://visitalay.com/lenin-peak-base-camp/</t>
        </is>
      </c>
    </row>
    <row r="201">
      <c r="A201" s="16" t="inlineStr">
        <is>
          <t>#table:sources</t>
        </is>
      </c>
      <c r="B201" s="22" t="inlineStr">
        <is>
          <t>Источники карточки — 12</t>
        </is>
      </c>
    </row>
    <row r="202">
      <c r="A202" s="16" t="inlineStr">
        <is>
          <t>#keys</t>
        </is>
      </c>
      <c r="C202" s="16" t="inlineStr">
        <is>
          <t>url</t>
        </is>
      </c>
      <c r="D202" s="16" t="inlineStr">
        <is>
          <t>title</t>
        </is>
      </c>
      <c r="E202" s="16" t="inlineStr">
        <is>
          <t>used_for</t>
        </is>
      </c>
    </row>
    <row r="203">
      <c r="A203" s="16" t="inlineStr">
        <is>
          <t>#labels</t>
        </is>
      </c>
      <c r="B203" s="23" t="inlineStr">
        <is>
          <t>№ / строки ниже</t>
        </is>
      </c>
      <c r="C203" s="21" t="inlineStr">
        <is>
          <t>Ссылка</t>
        </is>
      </c>
      <c r="D203" s="21" t="inlineStr">
        <is>
          <t>Название</t>
        </is>
      </c>
      <c r="E203" s="21" t="inlineStr">
        <is>
          <t>Для чего</t>
        </is>
      </c>
    </row>
    <row r="204">
      <c r="B204" s="24" t="n">
        <v>1</v>
      </c>
      <c r="C204" s="20" t="inlineStr">
        <is>
          <t>https://visitalay.com/lenin-peak-base-camp/</t>
        </is>
      </c>
      <c r="D204" s="20" t="inlineStr">
        <is>
          <t>Visit Alay — What to do around Lenin Peak Base Camp</t>
        </is>
      </c>
      <c r="E204" s="20" t="inlineStr">
        <is>
          <t>расстояния, транспорт, юрты, пропуск, треки</t>
        </is>
      </c>
    </row>
    <row r="205">
      <c r="B205" s="24" t="n">
        <v>2</v>
      </c>
      <c r="C205" s="2" t="inlineStr">
        <is>
          <t>https://www.backpackadventures.org/sary-mogul-alay-mountains/</t>
        </is>
      </c>
      <c r="D205" s="20" t="inlineStr">
        <is>
          <t>Backpack Adventures — Sary Mogul</t>
        </is>
      </c>
      <c r="E205" s="20" t="inlineStr">
        <is>
          <t>маршрутки, такси, цены</t>
        </is>
      </c>
    </row>
    <row r="206">
      <c r="B206" s="24" t="n">
        <v>3</v>
      </c>
      <c r="C206" s="2" t="inlineStr">
        <is>
          <t>https://cbtkyrgyzstan.com/tour/tulpar-kol-lake-and-lenin-peak-panorama-3-days/</t>
        </is>
      </c>
      <c r="D206" s="20" t="inlineStr">
        <is>
          <t>CBT Kyrgyzstan — Tulpar-Kol 3 days</t>
        </is>
      </c>
      <c r="E206" s="20" t="inlineStr">
        <is>
          <t>программа, сезон, сложность</t>
        </is>
      </c>
    </row>
    <row r="207">
      <c r="B207" s="24" t="n">
        <v>4</v>
      </c>
      <c r="C207" s="20" t="inlineStr">
        <is>
          <t>https://old.cbtkyrgyzstan.kg/cbt-sary-mogol/</t>
        </is>
      </c>
      <c r="D207" s="20" t="inlineStr">
        <is>
          <t>CBT Sary-Mogol</t>
        </is>
      </c>
      <c r="E207" s="20" t="inlineStr">
        <is>
          <t>контакты, юрточный лагерь</t>
        </is>
      </c>
    </row>
    <row r="208">
      <c r="B208" s="24" t="n">
        <v>5</v>
      </c>
      <c r="C208" s="20" t="inlineStr">
        <is>
          <t>https://too.kg/tulpar-kul/</t>
        </is>
      </c>
      <c r="D208" s="20" t="inlineStr">
        <is>
          <t>too.kg — Озеро Тулпар-Куль</t>
        </is>
      </c>
      <c r="E208" s="20" t="inlineStr">
        <is>
          <t>высота 3500 м</t>
        </is>
      </c>
    </row>
    <row r="209">
      <c r="B209" s="24" t="n">
        <v>6</v>
      </c>
      <c r="C209" s="2" t="inlineStr">
        <is>
          <t>https://www.tripadvisor.com/Attraction_Review-g12316962-d10068410-Reviews-Lake_Tulpar_Kol-Sary_Mogul_Osh_Province.html</t>
        </is>
      </c>
      <c r="D209" s="20" t="inlineStr">
        <is>
          <t>TripAdvisor — Lake Tulpar-Kol</t>
        </is>
      </c>
      <c r="E209" s="20" t="inlineStr">
        <is>
          <t>рейтинг, отзывы</t>
        </is>
      </c>
    </row>
    <row r="210">
      <c r="B210" s="24" t="n">
        <v>7</v>
      </c>
      <c r="C210" s="2" t="inlineStr">
        <is>
          <t>https://economist.kg/society/2025/09/12/v-sielie-sary-moghol-stroiat-dietsad-na-140-miest-za-86-mln-somov/</t>
        </is>
      </c>
      <c r="D210" s="20" t="inlineStr">
        <is>
          <t>economist.kg — Сары-Могол Алайского района</t>
        </is>
      </c>
      <c r="E210" s="20" t="inlineStr">
        <is>
          <t>район</t>
        </is>
      </c>
    </row>
    <row r="211">
      <c r="B211" s="24" t="n">
        <v>8</v>
      </c>
      <c r="C211" s="20" t="inlineStr">
        <is>
          <t>https://www.sarymogol.com/hiking.php?id=12</t>
        </is>
      </c>
      <c r="D211" s="20" t="inlineStr">
        <is>
          <t>sarymogol.com</t>
        </is>
      </c>
      <c r="E211" s="20" t="inlineStr">
        <is>
          <t>юрточный лагерь, время подъезда</t>
        </is>
      </c>
    </row>
    <row r="212">
      <c r="B212" s="24" t="n">
        <v>9</v>
      </c>
      <c r="C212" s="20" t="inlineStr">
        <is>
          <t>https://ilovekg.com/routes/alay-valley/</t>
        </is>
      </c>
      <c r="D212" s="20" t="inlineStr">
        <is>
          <t>I Love KG — Алайская долина</t>
        </is>
      </c>
      <c r="E212" s="20" t="inlineStr">
        <is>
          <t>расписание маршрутки 27.08.2026, пропуск, высоты, сезон</t>
        </is>
      </c>
    </row>
    <row r="213">
      <c r="B213" s="24" t="n">
        <v>10</v>
      </c>
      <c r="C213" s="20" t="inlineStr">
        <is>
          <t>https://visitalay.com/ufaq/special-permits-kyrgyzstan-treks/</t>
        </is>
      </c>
      <c r="D213" s="20" t="inlineStr">
        <is>
          <t>Visit Alay FAQ — special permits (обновлено 12.07.2026)</t>
        </is>
      </c>
      <c r="E213" s="20" t="inlineStr">
        <is>
          <t>пропуск, цена, сроки</t>
        </is>
      </c>
    </row>
    <row r="214">
      <c r="B214" s="24" t="n">
        <v>11</v>
      </c>
      <c r="C214" s="2" t="inlineStr">
        <is>
          <t>https://www.thegonegoat.com/central-asia/lenin-peak-base-camp-trek-climb</t>
        </is>
      </c>
      <c r="D214" s="20" t="inlineStr">
        <is>
          <t>The Gone Goat — Lenin Peak Base Camp trek</t>
        </is>
      </c>
      <c r="E214" s="20" t="inlineStr">
        <is>
          <t>связь, цены, контроль пропусков</t>
        </is>
      </c>
    </row>
    <row r="215">
      <c r="B215" s="24" t="n">
        <v>12</v>
      </c>
      <c r="C215" s="2" t="inlineStr">
        <is>
          <t>https://naturesoffgridtreasures.com/trekking-around-tulpar-kol-lake-in-the-alay-valley-of-southern-kyrgyzstan/</t>
        </is>
      </c>
      <c r="D215" s="20" t="inlineStr">
        <is>
          <t>Nature's Off Grid Treasures — Tulpar-Kol</t>
        </is>
      </c>
      <c r="E215" s="20" t="inlineStr">
        <is>
          <t>пропуск, цены лагеря</t>
        </is>
      </c>
    </row>
    <row r="217">
      <c r="A217" s="16" t="inlineStr">
        <is>
          <t>#table:sources_practical</t>
        </is>
      </c>
      <c r="B217" s="22" t="inlineStr">
        <is>
          <t>Источники практики — 10</t>
        </is>
      </c>
    </row>
    <row r="218">
      <c r="A218" s="16" t="inlineStr">
        <is>
          <t>#keys</t>
        </is>
      </c>
      <c r="C218" s="16" t="inlineStr">
        <is>
          <t>url</t>
        </is>
      </c>
      <c r="D218" s="16" t="inlineStr">
        <is>
          <t>title</t>
        </is>
      </c>
      <c r="E218" s="16" t="inlineStr">
        <is>
          <t>used_for</t>
        </is>
      </c>
    </row>
    <row r="219">
      <c r="A219" s="16" t="inlineStr">
        <is>
          <t>#labels</t>
        </is>
      </c>
      <c r="B219" s="23" t="inlineStr">
        <is>
          <t>№ / строки ниже</t>
        </is>
      </c>
      <c r="C219" s="21" t="inlineStr">
        <is>
          <t>Ссылка</t>
        </is>
      </c>
      <c r="D219" s="21" t="inlineStr">
        <is>
          <t>Название</t>
        </is>
      </c>
      <c r="E219" s="21" t="inlineStr">
        <is>
          <t>Для чего</t>
        </is>
      </c>
    </row>
    <row r="220">
      <c r="B220" s="24" t="n">
        <v>1</v>
      </c>
      <c r="C220" s="20" t="inlineStr">
        <is>
          <t>https://www.nomadasaurus.com/sary-mogol-kyrgyzstan/</t>
        </is>
      </c>
      <c r="D220" s="20" t="inlineStr">
        <is>
          <t>Nomadasaurus — Sary Mogol guide (01.2026)</t>
        </is>
      </c>
      <c r="E220" s="2" t="inlineStr">
        <is>
          <t>маршрутка 14:00/300 сом, шеринг 400, гостевые дома с ценами, SIM, трансфер $150</t>
        </is>
      </c>
    </row>
    <row r="221">
      <c r="B221" s="24" t="n">
        <v>2</v>
      </c>
      <c r="C221" s="20" t="inlineStr">
        <is>
          <t>https://visitalay.com/lenin-peak-base-camp/</t>
        </is>
      </c>
      <c r="D221" s="20" t="inlineStr">
        <is>
          <t>Visit Alay — Lenin Peak Base Camp</t>
        </is>
      </c>
      <c r="E221" s="2" t="inlineStr">
        <is>
          <t>машина 1500 сом, лошадь 4–5 ч, юрты от 1000 сом, перевал, фестиваль, пропуск</t>
        </is>
      </c>
    </row>
    <row r="222">
      <c r="B222" s="24" t="n">
        <v>3</v>
      </c>
      <c r="C222" s="2" t="inlineStr">
        <is>
          <t>https://beyondwildplaces.com/guide-to-hiking-to-travellers-pass-from-tulpar-lake/</t>
        </is>
      </c>
      <c r="D222" s="20" t="inlineStr">
        <is>
          <t>Beyond Wild Places — Travellers Pass</t>
        </is>
      </c>
      <c r="E222" s="2" t="inlineStr">
        <is>
          <t>такси 2000 сом, Buaisha/CBT лагеря 2000–4000 сом, трек 16 км/650 м, связь</t>
        </is>
      </c>
    </row>
    <row r="223">
      <c r="B223" s="24" t="n">
        <v>4</v>
      </c>
      <c r="C223" s="2" t="inlineStr">
        <is>
          <t>https://www.thegonegoat.com/central-asia/lenin-peak-base-camp-trek-climb</t>
        </is>
      </c>
      <c r="D223" s="20" t="inlineStr">
        <is>
          <t>The Gone Goat (09.2024)</t>
        </is>
      </c>
      <c r="E223" s="2" t="inlineStr">
        <is>
          <t>шеринг 500 сом, водитель 500–800, юрта $30, палатка $8–10, сезон</t>
        </is>
      </c>
    </row>
    <row r="224">
      <c r="B224" s="24" t="n">
        <v>5</v>
      </c>
      <c r="C224" s="2" t="inlineStr">
        <is>
          <t>https://elprismadefer.com/en/trekking-al-travellers-pass-desde-sary-mogol-con-vistas-al-lenin-peak/</t>
        </is>
      </c>
      <c r="D224" s="20" t="inlineStr">
        <is>
          <t>El Prisma de Fer — Travellers Pass trek</t>
        </is>
      </c>
      <c r="E224" s="20" t="inlineStr">
        <is>
          <t>юрта 1300 сом, 3-дневный трек 62 км, нет банкоматов</t>
        </is>
      </c>
    </row>
    <row r="225">
      <c r="B225" s="24" t="n">
        <v>6</v>
      </c>
      <c r="C225" s="20" t="inlineStr">
        <is>
          <t>https://ak-sai.com/?p=1199</t>
        </is>
      </c>
      <c r="D225" s="20" t="inlineStr">
        <is>
          <t>Ak-Sai Travel — Achyk-Tash Base Camp</t>
        </is>
      </c>
      <c r="E225" s="20" t="inlineStr">
        <is>
          <t>цены юрт/палаток, Starlink, контакты</t>
        </is>
      </c>
    </row>
    <row r="226">
      <c r="B226" s="24" t="n">
        <v>7</v>
      </c>
      <c r="C226" s="20" t="inlineStr">
        <is>
          <t>https://experience.tripster.ru/experience/94927/</t>
        </is>
      </c>
      <c r="D226" s="20" t="inlineStr">
        <is>
          <t>Tripster — джип-тур к Тулпар-Кёлю</t>
        </is>
      </c>
      <c r="E226" s="20" t="inlineStr">
        <is>
          <t>тур $390–1250</t>
        </is>
      </c>
    </row>
    <row r="227">
      <c r="B227" s="24" t="n">
        <v>8</v>
      </c>
      <c r="C227" s="20" t="inlineStr">
        <is>
          <t>https://visitalay.com/renting-camping-gear-kyrgyzstan/</t>
        </is>
      </c>
      <c r="D227" s="20" t="inlineStr">
        <is>
          <t>Visit Alay — прокат снаряжения (04.2025)</t>
        </is>
      </c>
      <c r="E227" s="20" t="inlineStr">
        <is>
          <t>цены проката</t>
        </is>
      </c>
    </row>
    <row r="228">
      <c r="B228" s="24" t="n">
        <v>9</v>
      </c>
      <c r="C228" s="2" t="inlineStr">
        <is>
          <t>https://eurasia.travel/ru/forum/itineraries-kyrgyzstan/experiences-at-peak-lenin-base-camp/</t>
        </is>
      </c>
      <c r="D228" s="20" t="inlineStr">
        <is>
          <t>Форум eurasia.travel — базовый лагерь пика Ленина</t>
        </is>
      </c>
      <c r="E228" s="20" t="inlineStr">
        <is>
          <t>юрта 2000 сом, дорога после Сары-Могола</t>
        </is>
      </c>
    </row>
    <row r="229">
      <c r="B229" s="24" t="n">
        <v>10</v>
      </c>
      <c r="C229" s="20" t="inlineStr">
        <is>
          <t>https://teletype.in/@xtrailtour/pamiro-alay-tour</t>
        </is>
      </c>
      <c r="D229" s="20" t="inlineStr">
        <is>
          <t>Xtrailtour — Памиро-Алай</t>
        </is>
      </c>
      <c r="E229" s="20" t="inlineStr">
        <is>
          <t>вьючные лошади, перевалы</t>
        </is>
      </c>
    </row>
    <row r="232" ht="22" customHeight="1">
      <c r="A232" s="16" t="inlineStr">
        <is>
          <t>#section</t>
        </is>
      </c>
      <c r="B232" s="17" t="inlineStr">
        <is>
          <t>Перевод EN</t>
        </is>
      </c>
      <c r="C232" s="18" t="n"/>
      <c r="D232" s="18" t="n"/>
      <c r="E232" s="18" t="n"/>
      <c r="F232" s="18" t="n"/>
      <c r="G232" s="18" t="n"/>
      <c r="H232" s="18" t="n"/>
    </row>
    <row r="233">
      <c r="A233" s="16" t="inlineStr">
        <is>
          <t>#table:translations_en</t>
        </is>
      </c>
      <c r="B233" s="22" t="inlineStr">
        <is>
          <t>Перевод на английский — 186</t>
        </is>
      </c>
    </row>
    <row r="234">
      <c r="A234" s="16" t="inlineStr">
        <is>
          <t>#keys</t>
        </is>
      </c>
      <c r="C234" s="16" t="inlineStr">
        <is>
          <t>path</t>
        </is>
      </c>
      <c r="D234" s="16" t="inlineStr">
        <is>
          <t>ru</t>
        </is>
      </c>
      <c r="E234" s="16" t="inlineStr">
        <is>
          <t>en</t>
        </is>
      </c>
    </row>
    <row r="235">
      <c r="A235" s="16" t="inlineStr">
        <is>
          <t>#labels</t>
        </is>
      </c>
      <c r="B235" s="23" t="inlineStr">
        <is>
          <t>№ / строки ниже</t>
        </is>
      </c>
      <c r="C235" s="21" t="inlineStr">
        <is>
          <t>Поле</t>
        </is>
      </c>
      <c r="D235" s="21" t="inlineStr">
        <is>
          <t>Русский (только чтение)</t>
        </is>
      </c>
      <c r="E235" s="21" t="inlineStr">
        <is>
          <t>English</t>
        </is>
      </c>
    </row>
    <row r="236">
      <c r="B236" s="24" t="n">
        <v>1</v>
      </c>
      <c r="C236" s="20" t="inlineStr">
        <is>
          <t>name</t>
        </is>
      </c>
      <c r="D236" s="20" t="inlineStr">
        <is>
          <t>Озеро Тулпар-Куль</t>
        </is>
      </c>
      <c r="E236" s="20" t="inlineStr">
        <is>
          <t>Lake Tulpar-Kul</t>
        </is>
      </c>
    </row>
    <row r="237">
      <c r="B237" s="24" t="n">
        <v>2</v>
      </c>
      <c r="C237" s="20" t="inlineStr">
        <is>
          <t>full</t>
        </is>
      </c>
      <c r="D237" s="20" t="inlineStr">
        <is>
          <t>Озеро Тулпар-Куль</t>
        </is>
      </c>
      <c r="E237" s="20" t="inlineStr">
        <is>
          <t>Lake Tulpar-Kul</t>
        </is>
      </c>
    </row>
    <row r="238">
      <c r="B238" s="24" t="n">
        <v>3</v>
      </c>
      <c r="C238" s="20" t="inlineStr">
        <is>
          <t>dist</t>
        </is>
      </c>
      <c r="D238" s="20" t="inlineStr">
        <is>
          <t>Алайский район Ошской области</t>
        </is>
      </c>
      <c r="E238" s="20" t="inlineStr">
        <is>
          <t>Alay District, Osh Region</t>
        </is>
      </c>
    </row>
    <row r="239">
      <c r="B239" s="24" t="n">
        <v>4</v>
      </c>
      <c r="C239" s="20" t="inlineStr">
        <is>
          <t>near</t>
        </is>
      </c>
      <c r="D239" s="2" t="inlineStr">
        <is>
          <t>Сары-Могол — около 25 км к северо-западу (Visit Alay, Backpack Adventures); база для трансферов, лошадей и CBT. Также доступ верхом из Кашка-Суу (too.kg).</t>
        </is>
      </c>
      <c r="E239" s="2" t="inlineStr">
        <is>
          <t>Sary-Mogol — about 25 km to the northwest (Visit Alay, Backpack Adventures); the base for transfers, horses and CBT. It can also be reached on horseback from Kashka-Suu (too.kg).</t>
        </is>
      </c>
    </row>
    <row r="240">
      <c r="B240" s="24" t="n">
        <v>5</v>
      </c>
      <c r="C240" s="20" t="inlineStr">
        <is>
          <t>elev</t>
        </is>
      </c>
      <c r="D240" s="2" t="inlineStr">
        <is>
          <t>Около 3500 м (too.kg; у юрточного лагеря — sarymogol.com). Утверждение Visit Alay о «той же высоте, что и базовый лагерь» не принято как точная отметка.</t>
        </is>
      </c>
      <c r="E240" s="2" t="inlineStr">
        <is>
          <t>About 3500 m (too.kg; at the yurt camp — sarymogol.com). Visit Alay's claim of “the same altitude as the base camp” is not accepted as an exact figure.</t>
        </is>
      </c>
    </row>
    <row r="241">
      <c r="B241" s="24" t="n">
        <v>6</v>
      </c>
      <c r="C241" s="20" t="inlineStr">
        <is>
          <t>short</t>
        </is>
      </c>
      <c r="D241" s="2" t="inlineStr">
        <is>
          <t>Тулпар-Куль — высокогорное озеро (~3500 м) в Алайской долине, в шаговой доступности от базового лагеря пика Ленина (7134 м), с юрточными лагерями на берегу.</t>
        </is>
      </c>
      <c r="E241" s="2" t="inlineStr">
        <is>
          <t>Tulpar-Kul is a high-mountain lake (~3500 m) in the Alay Valley, within easy reach of Lenin Peak base camp (7134 m), with yurt camps on its shore.</t>
        </is>
      </c>
    </row>
    <row r="242">
      <c r="B242" s="24" t="n">
        <v>7</v>
      </c>
      <c r="C242" s="20" t="inlineStr">
        <is>
          <t>desc</t>
        </is>
      </c>
      <c r="D242" s="2" t="inlineStr">
        <is>
          <t>Тулпар-Куль (Тулпар-Кёл) — довольно большое прозрачное озеро на высоте около 3500 м у подножия Заалайского хребта, в шаговой доступности от Ачык-Таша — базового лагеря пика Ленина (too.kg). В тихую погоду в нём отражается пик Ленина (7134 м). До озера 25 км от села Сары-Могол: около 45 мин на машине, 4–5 ч верхом или 8–9 ч пешком (Visit Alay). Летом на берегу работают юрточные лагеря CBT и частных хозяев (от 1000 сом за ночь с завтраком и ужином — Visit Alay). От озера начинаются однодневные треки к «Перевалу путешественников» (~4100 м) и к языку ледника Ленина, многодневные — на пик Юхина и Раздельную (Visit Alay, CBT). Район в пограничной зоне — нужен пропуск (Visit Alay).</t>
        </is>
      </c>
      <c r="E242" s="2" t="inlineStr">
        <is>
          <t>Tulpar-Kul (Tulpar-Kol) is a fairly large, clear lake at about 3500 m at the foot of the Trans-Alay range, within easy reach of Achyk-Tash, the base camp of Lenin Peak (too.kg). In calm weather Lenin Peak (7134 m) is reflected in it. The lake is 25 km from the village of Sary-Mogol: about 45 min by car, 4–5 h on horseback or 8–9 h on foot (Visit Alay). In summer, yurt camps run by CBT and private owners operate on the shore (from 1000 som a night with breakfast and dinner — Visit Alay). Day treks start from the lake to Travellers Pass (~4100 m) and to the tongue of the Lenin glacier, and multi-day ones to Yukhin Peak and Razdelnaya (Visit Alay, CBT). The area is in the border zone — a permit is needed (Visit Alay).</t>
        </is>
      </c>
    </row>
    <row r="243">
      <c r="B243" s="24" t="n">
        <v>8</v>
      </c>
      <c r="C243" s="20" t="inlineStr">
        <is>
          <t>guide</t>
        </is>
      </c>
      <c r="D243" s="2" t="inlineStr">
        <is>
          <t>Приходи к озеру рано утром: в штиль пик Ленина отражается в воде, а после обеда погода в Заалае часто портится (отзывы TripAdvisor). Ночуй в юрте на берегу — от 1000 сом с ужином и завтраком (Visit Alay) — и на следующий день поднимись на «Перевал путешественников» (~4100 м): 3 ч вверх, 2 ч вниз и панорама всей стены Ленина. Не забудь пограничный пропуск — оформление занимает 10–20 дней (Visit Alay). Если попадёшь на третьи выходные июля, в Сары-Моголе проходит фестиваль конных и ячьих игр.</t>
        </is>
      </c>
      <c r="E243" s="2" t="inlineStr">
        <is>
          <t>Come to the lake early in the morning: in calm conditions Lenin Peak is reflected in the water, and after lunch the weather in the Trans-Alay often turns bad (TripAdvisor reviews). Spend the night in a yurt on the shore — from 1000 som with dinner and breakfast (Visit Alay) — and the next day climb Travellers Pass (~4100 m): 3 h up, 2 h down and a panorama of the entire Lenin wall. Don't forget your border permit — processing takes 10–20 days (Visit Alay). If you happen to be there on the third weekend of July, Sary-Mogol holds a festival of horse and yak games.</t>
        </is>
      </c>
    </row>
    <row r="244">
      <c r="B244" s="24" t="n">
        <v>9</v>
      </c>
      <c r="C244" s="20" t="inlineStr">
        <is>
          <t>see</t>
        </is>
      </c>
      <c r="D244" s="2" t="inlineStr">
        <is>
          <t>Отражение пика Ленина (7134 м) в озере; стена Заалайского хребта; базовый лагерь Ачык-Таш рядом; трек на «Перевал путешественников» (~4100 м) и к леднику Ленина; сурки на лугах (too.kg, Visit Alay, TripAdvisor).</t>
        </is>
      </c>
      <c r="E244" s="2" t="inlineStr">
        <is>
          <t>The reflection of Lenin Peak (7134 m) in the lake; the wall of the Trans-Alay range; Achyk-Tash base camp nearby; the trek to Travellers Pass (~4100 m) and to the Lenin glacier; marmots in the meadows (too.kg, Visit Alay, TripAdvisor).</t>
        </is>
      </c>
    </row>
    <row r="245">
      <c r="B245" s="24" t="n">
        <v>10</v>
      </c>
      <c r="C245" s="20" t="inlineStr">
        <is>
          <t>skip</t>
        </is>
      </c>
      <c r="D245" s="2" t="inlineStr">
        <is>
          <t>Ты не успеваешь оформить пограничный пропуск (10–20 дней). Плохо переносишь высоту — ночёвка на ~3500 м без акклиматизации тяжела. Тебе хватит вида на пик Ленина с трассы у Сары-Таша.</t>
        </is>
      </c>
      <c r="E245" s="2" t="inlineStr">
        <is>
          <t>You can't get the border permit in time (10–20 days). You tolerate altitude poorly — spending a night at ~3500 m without acclimatization is hard. A view of Lenin Peak from the highway near Sary-Tash is enough for you.</t>
        </is>
      </c>
    </row>
    <row r="246">
      <c r="B246" s="24" t="n">
        <v>11</v>
      </c>
      <c r="C246" s="20" t="inlineStr">
        <is>
          <t>diff</t>
        </is>
      </c>
      <c r="D246" s="2" t="inlineStr">
        <is>
          <t>Само озеро — легко: подъезд на машине до берега. Треки: «Перевал путешественников» — 3 ч вверх/2 ч вниз до ~4100 м (Visit Alay); трек к леднику ~14 км, перевалы до 3820 м, средней сложности (CBT); пик Юхина 2–3 дня, Раздельная 4–5 дней со снаряжением (Visit Alay).</t>
        </is>
      </c>
      <c r="E246" s="2" t="inlineStr">
        <is>
          <t>The lake itself is easy: you can drive right to the shore. Treks: Travellers Pass — 3 h up/2 h down to ~4100 m (Visit Alay); the trek to the glacier is ~14 km, with passes up to 3820 m, moderate (CBT); Yukhin Peak 2–3 days, Razdelnaya 4–5 days with equipment (Visit Alay).</t>
        </is>
      </c>
    </row>
    <row r="247">
      <c r="B247" s="24" t="n">
        <v>12</v>
      </c>
      <c r="C247" s="20" t="inlineStr">
        <is>
          <t>when</t>
        </is>
      </c>
      <c r="D247" s="2" t="inlineStr">
        <is>
          <t>Июнь — сентябрь (CBT); юрточные лагеря работают только летом, сезон треккинга с конца мая — июня; с октября растёт риск снега (Backpack Adventures). Фестиваль конных и ячьих игр — третьи выходные июля (Visit Alay). I Love KG: лучшее время июнь–август, юрточные лагеря закрываются в сентябре.</t>
        </is>
      </c>
      <c r="E247" s="2" t="inlineStr">
        <is>
          <t>June — September (CBT); the yurt camps operate only in summer, the trekking season runs from late May — June; from October the risk of snow grows (Backpack Adventures). The festival of horse and yak games is on the third weekend of July (Visit Alay). I Love KG: best time June–August, the yurt camps close in September.</t>
        </is>
      </c>
    </row>
    <row r="248">
      <c r="B248" s="24" t="n">
        <v>13</v>
      </c>
      <c r="C248" s="20" t="inlineStr">
        <is>
          <t>hours</t>
        </is>
      </c>
      <c r="D248" s="2" t="inlineStr">
        <is>
          <t>Природная территория, доступна круглосуточно (TripAdvisor: 00:00–23:59); юрточные лагеря — летний сезон (Backpack Adventures). Нужен пограничный пропуск (Visit Alay).</t>
        </is>
      </c>
      <c r="E248" s="2" t="inlineStr">
        <is>
          <t>A natural area, accessible round the clock (TripAdvisor: 00:00–23:59); the yurt camps operate in the summer season (Backpack Adventures). A border permit is needed (Visit Alay).</t>
        </is>
      </c>
    </row>
    <row r="249">
      <c r="B249" s="24" t="n">
        <v>14</v>
      </c>
      <c r="C249" s="20" t="inlineStr">
        <is>
          <t>daytime</t>
        </is>
      </c>
      <c r="D249" s="2" t="inlineStr">
        <is>
          <t>Раннее утро — штиль и отражение пика Ленина; погода становится непредсказуемой ближе к вечеру (отзывы TripAdvisor).</t>
        </is>
      </c>
      <c r="E249" s="2" t="inlineStr">
        <is>
          <t>Early morning — calm air and the reflection of Lenin Peak; the weather becomes unpredictable toward evening (TripAdvisor reviews).</t>
        </is>
      </c>
    </row>
    <row r="250">
      <c r="B250" s="24" t="n">
        <v>15</v>
      </c>
      <c r="C250" s="20" t="inlineStr">
        <is>
          <t>how</t>
        </is>
      </c>
      <c r="D250" s="2" t="inlineStr">
        <is>
          <t>Из Оша до Сары-Могола (~4 ч, CBT): маршрутка с автовокзала Оша в 14:00, прибытие около 18:00, 300 сом; шеринг-такси с нового автовокзала 400 сом/место; частная машина 3000 сом (Backpack Adventures; рейс в 14:00 подтверждён расписанием на 27.08.2026 — I Love KG). Расстояние Ош — Сары-Могол ~220 км, около 4 ч чистого хода (I Love KG). Из Сары-Могола 25 км до юрточного лагеря у озера: ~45 мин–1 ч на машине (Visit Alay, CBT), 4–5 ч верхом или 8–9 ч пешком (Visit Alay).</t>
        </is>
      </c>
      <c r="E250" s="2" t="inlineStr">
        <is>
          <t>From Osh to Sary-Mogol (~4 h, CBT): a marshrutka (minibus) from the Osh bus station at 14:00, arriving around 18:00, 300 som; a shared taxi from the new bus station 400 som/seat; a private car 3000 som (Backpack Adventures; the 14:00 departure is confirmed by the schedule of 27.08.2026 — I Love KG). The distance Osh — Sary-Mogol is ~220 km, about 4 h of pure driving (I Love KG). From Sary-Mogol it is 25 km to the yurt camp by the lake: ~45 min–1 h by car (Visit Alay, CBT), 4–5 h on horseback or 8–9 h on foot (Visit Alay).</t>
        </is>
      </c>
    </row>
    <row r="251">
      <c r="B251" s="24" t="n">
        <v>16</v>
      </c>
      <c r="C251" s="20" t="inlineStr">
        <is>
          <t>needcar</t>
        </is>
      </c>
      <c r="D251" s="2" t="inlineStr">
        <is>
          <t>Да: до Сары-Могола — маршрутка/такси; от Сары-Могола до озера — машина CBT/частная (1500 сом за машину), лошадь или пеший переход 8–9 ч.</t>
        </is>
      </c>
      <c r="E251" s="2" t="inlineStr">
        <is>
          <t>Yes: to Sary-Mogol — marshrutka (minibus)/taxi; from Sary-Mogol to the lake — a CBT/private car (1500 som per car), a horse, or an 8–9 h walk.</t>
        </is>
      </c>
    </row>
    <row r="252">
      <c r="B252" s="24" t="n">
        <v>17</v>
      </c>
      <c r="C252" s="20" t="inlineStr">
        <is>
          <t>self</t>
        </is>
      </c>
      <c r="D252" s="2" t="inlineStr">
        <is>
          <t>Да, с пограничным пропуском: маршрутка/такси до Сары-Могола, оттуда машина CBT или пешком; палатку можно ставить бесплатно в отведённых местах (Visit Alay).</t>
        </is>
      </c>
      <c r="E252" s="2" t="inlineStr">
        <is>
          <t>Yes, with a border permit: marshrutka (minibus)/taxi to Sary-Mogol, then a CBT car or on foot; you can pitch a tent for free in designated places (Visit Alay).</t>
        </is>
      </c>
    </row>
    <row r="253">
      <c r="B253" s="24" t="n">
        <v>18</v>
      </c>
      <c r="C253" s="20" t="inlineStr">
        <is>
          <t>roadtype</t>
        </is>
      </c>
      <c r="D253" s="2" t="inlineStr">
        <is>
          <t>Ош — Сары-Таш — Сары-Могол — асфальт (трасса через Талдык); от Сары-Могола до озера 25 км грунтовой дороги по Алайской долине с бродами, проходимой для машин/внедорожников за ~45 мин (Visit Alay; тип покрытия — editorial по описаниям).</t>
        </is>
      </c>
      <c r="E253" s="2" t="inlineStr">
        <is>
          <t>Osh — Sary-Tash — Sary-Mogol — paved (the highway via Taldyk); from Sary-Mogol to the lake it is 25 km of dirt road across the Alay Valley with fords, passable for cars/SUVs in ~45 min (Visit Alay; surface type — editorial, based on descriptions).</t>
        </is>
      </c>
    </row>
    <row r="254">
      <c r="B254" s="24" t="n">
        <v>19</v>
      </c>
      <c r="C254" s="20" t="inlineStr">
        <is>
          <t>traveltime</t>
        </is>
      </c>
      <c r="D254" s="2" t="inlineStr">
        <is>
          <t>Ош → Сары-Могол ~4 ч (CBT; маршрутка 14:00–18:00); Сары-Могол → озеро ~45 мин–1 ч на машине (Visit Alay, CBT), 4–5 ч верхом, 8–9 ч пешком (Visit Alay).</t>
        </is>
      </c>
      <c r="E254" s="2" t="inlineStr">
        <is>
          <t>Osh → Sary-Mogol ~4 h (CBT; marshrutka 14:00–18:00); Sary-Mogol → lake ~45 min–1 h by car (Visit Alay, CBT), 4–5 h on horseback, 8–9 h on foot (Visit Alay).</t>
        </is>
      </c>
    </row>
    <row r="255">
      <c r="B255" s="24" t="n">
        <v>20</v>
      </c>
      <c r="C255" s="20" t="inlineStr">
        <is>
          <t>stay</t>
        </is>
      </c>
      <c r="D255" s="2" t="inlineStr">
        <is>
          <t>Юрточные лагеря на берегу: от 1000 сом/ночь с завтраком и ужином (Visit Alay; Backpack Adventures); юрточный лагерь CBT Sary-Mogol «Tulpor-Kul» — тёплые юрты у берега, печь, освещение, общие туалет и душ вне юрт (CBT, sarymogol.com); один из отзывов TripAdvisor советует выбрать альтернативу лагерю CBT. Палатка — бесплатно в отведённых местах. В Сары-Моголе — гостевые дома $15–20 с завтраком (Backpack Adventures). Цены по отчётам: CBT-лагерь 1000 сом ($15) за кровать с ужином и завтраком (Nature's Off Grid Treasures) / $30 с трёхразовым питанием (The Gone Goat); палатка на территории лагеря $8–10; ужин 300 сом, завтрак 250 сом.</t>
        </is>
      </c>
      <c r="E255" s="2" t="inlineStr">
        <is>
          <t>Yurt camps on the shore: from 1000 som/night with breakfast and dinner (Visit Alay; Backpack Adventures); the CBT Sary-Mogol yurt camp “Tulpor-Kul” — warm yurts by the shore, a stove, lighting, a shared toilet and shower outside the yurts (CBT, sarymogol.com); one TripAdvisor review advises choosing an alternative to the CBT camp. Tents — free in designated places. In Sary-Mogol — guesthouses at $15–20 with breakfast (Backpack Adventures). Prices according to reports: CBT camp 1000 som ($15) per bed with dinner and breakfast (Nature's Off Grid Treasures) / $30 with three meals (The Gone Goat); a tent pitch on the camp grounds $8–10; dinner 300 som, breakfast 250 som.</t>
        </is>
      </c>
    </row>
    <row r="256">
      <c r="B256" s="24" t="n">
        <v>21</v>
      </c>
      <c r="C256" s="20" t="inlineStr">
        <is>
          <t>net</t>
        </is>
      </c>
      <c r="D256" s="2" t="inlineStr">
        <is>
          <t>Конкретное покрытие Beeline/O!/MegaCom у озера в источниках 2025–2026 не подтверждено. В лагерях базового лагеря пика Ленина (Ачык-Таш, ~10 км) есть «3G WiFi» (The Gone Goat); в Сары-Моголе Wi-Fi ненадёжен, советуют местную SIM (Backpack Adventures). Рассчитывай на отсутствие связи у самого озера.</t>
        </is>
      </c>
      <c r="E256" s="2" t="inlineStr">
        <is>
          <t>Specific Beeline/O!/MegaCom coverage at the lake is not confirmed in 2025–2026 sources. The Lenin Peak base camps (Achyk-Tash, ~10 km) have “3G WiFi” (The Gone Goat); in Sary-Mogol Wi-Fi is unreliable, and a local SIM is advised (Backpack Adventures). Expect no signal at the lake itself.</t>
        </is>
      </c>
    </row>
    <row r="257">
      <c r="B257" s="24" t="n">
        <v>22</v>
      </c>
      <c r="C257" s="20" t="inlineStr">
        <is>
          <t>entry</t>
        </is>
      </c>
      <c r="D257" s="2" t="inlineStr">
        <is>
          <t>Входного билета нет. Пограничный пропуск: ≈$35–40 через Visit Alay (FAQ 07.2026) или 2054 сом (Nature's Off Grid Treasures), 1–3 недели оформления; для самого озера формально может не требоваться (см. предупреждение).</t>
        </is>
      </c>
      <c r="E257" s="2" t="inlineStr">
        <is>
          <t>There is no entrance ticket. Border permit: ≈$35–40 via Visit Alay (FAQ 07.2026) or 2054 som (Nature's Off Grid Treasures), 1–3 weeks to process; for the lake itself it may formally not be required (see the warning).</t>
        </is>
      </c>
    </row>
    <row r="258">
      <c r="B258" s="24" t="n">
        <v>23</v>
      </c>
      <c r="C258" s="20" t="inlineStr">
        <is>
          <t>transfer</t>
        </is>
      </c>
      <c r="D258" s="2" t="inlineStr">
        <is>
          <t>Ош → Сары-Могол: маршрутка 300 сом, шеринг 400 сом/место, частная машина 3000 сом; Сары-Могол → Тулпар-Куль 1500 сом за машину в одну сторону (Backpack Adventures, Visit Alay; данные 2023–2025, уточнять). Альтернатива из отчёта The Gone Goat: шеринг Ош → Сары-Могол 500 сом/место (3 ч), водитель до Тулпар-Куля 500–800 сом.</t>
        </is>
      </c>
      <c r="E258" s="2" t="inlineStr">
        <is>
          <t>Osh → Sary-Mogol: marshrutka (minibus) 300 som, shared taxi 400 som/seat, private car 3000 som; Sary-Mogol → Tulpar-Kul 1500 som per car one way (Backpack Adventures, Visit Alay; 2023–2025 data, check). An alternative from The Gone Goat's report: a shared taxi Osh → Sary-Mogol 500 som/seat (3 h), a driver to Tulpar-Kul 500–800 som.</t>
        </is>
      </c>
    </row>
    <row r="259">
      <c r="B259" s="24" t="n">
        <v>24</v>
      </c>
      <c r="C259" s="20" t="inlineStr">
        <is>
          <t>bring</t>
        </is>
      </c>
      <c r="D259" s="2" t="inlineStr">
        <is>
          <t>Тёплую одежду и пуховку (ночи на 3500 м холодные даже летом), солнцезащиту и очки, паспорт и пограничный пропуск, наличные сомы (в Сары-Моголе банкомат открыт в 2023 г. — economist.kg), трекинговую обувь, аптечку от горной болезни.</t>
        </is>
      </c>
      <c r="E259" s="2" t="inlineStr">
        <is>
          <t>Warm clothes and a down jacket (nights at 3500 m are cold even in summer), sun protection and sunglasses, your passport and border permit, cash in som (an ATM in Sary-Mogol was open in 2023 — economist.kg), trekking shoes, a first-aid kit including altitude-sickness remedies.</t>
        </is>
      </c>
    </row>
    <row r="260">
      <c r="B260" s="24" t="n">
        <v>25</v>
      </c>
      <c r="C260" s="20" t="inlineStr">
        <is>
          <t>warn</t>
        </is>
      </c>
      <c r="D260" s="2" t="inlineStr">
        <is>
          <t>Пограничный пропуск: Visit Alay (FAQ, обновлён 12.07.2026) — для базового лагеря пика Ленина пропуск обязателен; к Тулпар-Кулю часто ездят без него, но Visit Alay настоятельно советует оформить (≈$35–40, 1–2 недели) из-за военных патрулей. Nature's Off Grid Treasures — для Тулпар-Куля и Перевала путешественников пропуск не нужен, но возможны военные проверки (пропуск 2054 сом, 10–20 дней); The Gone Goat — контроль не обнаружен. I Love KG (2026) — не нужен для трассы и Сары-Могола, нужен для Ачык-Таша. Вывод: формально озеро на грани погранзоны — безопаснее оформить. Высота ~3500 м: риск горной болезни. Погода меняется к вечеру (TripAdvisor). Броды по пути от Сары-Могола после дождей могут быть глубокими (editorial).</t>
        </is>
      </c>
      <c r="E260" s="2" t="inlineStr">
        <is>
          <t>Border permit: Visit Alay (FAQ, updated 12.07.2026) — a permit is mandatory for Lenin Peak base camp; people often go to Tulpar-Kul without it, but Visit Alay strongly advises getting one (≈$35–40, 1–2 weeks) because of military patrols. Nature's Off Grid Treasures — no permit is needed for Tulpar-Kul and Travellers Pass, but military checks are possible (permit 2054 som, 10–20 days); The Gone Goat — no checks were encountered. I Love KG (2026) — not needed for the highway and Sary-Mogol, needed for Achyk-Tash. Conclusion: formally the lake is on the edge of the border zone — it is safer to get a permit. Altitude ~3500 m: risk of altitude sickness. The weather changes toward evening (TripAdvisor). Fords on the way from Sary-Mogol can be deep after rain (editorial).</t>
        </is>
      </c>
    </row>
    <row r="261">
      <c r="B261" s="24" t="n">
        <v>26</v>
      </c>
      <c r="C261" s="20" t="inlineStr">
        <is>
          <t>food</t>
        </is>
      </c>
      <c r="D261" s="2" t="inlineStr">
        <is>
          <t>Ужин и завтрак в юрточном лагере (входят в 1000 сом — Visit Alay): кыргызская домашняя кухня, кымыз у пастухов летом; в Сары-Моголе — блюда в гостевых домах (editorial).</t>
        </is>
      </c>
      <c r="E261" s="2" t="inlineStr">
        <is>
          <t>Dinner and breakfast at the yurt camp (included in the 1000 som — Visit Alay): Kyrgyz home cooking, kumis from shepherds in summer; in Sary-Mogol — meals at guesthouses (editorial).</t>
        </is>
      </c>
    </row>
    <row r="262">
      <c r="B262" s="24" t="n">
        <v>27</v>
      </c>
      <c r="C262" s="20" t="inlineStr">
        <is>
          <t>reviews</t>
        </is>
      </c>
      <c r="D262" s="2" t="inlineStr">
        <is>
          <t>Google Maps: 4,9/5, 38 оценок (03.10.2026); TripAdvisor: 4,7/5, 9 отзывов, №1 из 3 в Сары-Моголе (отзывы 07.2018–07.2025). Плюсы: виды на пик Ленина, треки разной сложности, юрты на берегу, сурки; минусы: непредсказуемая погода после обеда, разное качество лагерей (один отзыв против лагеря CBT).</t>
        </is>
      </c>
      <c r="E262" s="2" t="inlineStr">
        <is>
          <t>Google Maps: 4.9/5, 38 ratings (03.10.2026); TripAdvisor: 4.7/5, 9 reviews, no. 1 of 3 in Sary-Mogol (reviews 07.2018–07.2025). Pros: views of Lenin Peak, treks of varying difficulty, yurts on the shore, marmots; cons: unpredictable weather after lunch, uneven quality of the camps (one review against the CBT camp).</t>
        </is>
      </c>
    </row>
    <row r="263">
      <c r="B263" s="24" t="n">
        <v>28</v>
      </c>
      <c r="C263" s="20" t="inlineStr">
        <is>
          <t>photos.0.cap</t>
        </is>
      </c>
      <c r="D263" s="20" t="inlineStr">
        <is>
          <t>Озеро Тулпар-Куль</t>
        </is>
      </c>
      <c r="E263" s="20" t="inlineStr">
        <is>
          <t>Lake Tulpar-Kul</t>
        </is>
      </c>
    </row>
    <row r="264">
      <c r="B264" s="24" t="n">
        <v>29</v>
      </c>
      <c r="C264" s="20" t="inlineStr">
        <is>
          <t>p.sum</t>
        </is>
      </c>
      <c r="D264" s="2" t="inlineStr">
        <is>
          <t>Из Оша — маршрутка или шеринг до Сары-Могола (220 км, 4–5 ч; маршрутка 14:00 с Нового автовокзала, 300 сом), ночь в гостевом доме, утром машина CBT до озера (23–25 км, ~45 мин–1 ч, 1500–2000 сом за машину) или верхом 4–5 ч. На берегу — юрточные лагеря CBT, Buaisha и других (1000–2000 сом с ужином и завтраком; $30 с трёхразовым питанием), сезон ~конец июня — начало сентября. Главная прогулка — Перевал Путешественников (4150 м, 16 км туда-обратно, 5–8 ч). Пропуск формально нужен для Ачык-Таша; к озеру часто ездят без него, но безопаснее оформить.</t>
        </is>
      </c>
      <c r="E264" s="2" t="inlineStr">
        <is>
          <t>From Osh take a marshrutka (minibus) or shared taxi to Sary-Mogol (220 km, 4–5 h; marshrutka at 14:00 from the New Bus Station, 300 som), spend the night in a guesthouse, and in the morning take a CBT car to the lake (23–25 km, ~45 min–1 h, 1500–2000 som per car) or ride on horseback for 4–5 h. On the shore are yurt camps run by CBT, Buaisha and others (1000–2000 som with dinner and breakfast; $30 with three meals), season ~late June — early September. The main walk is Travellers Pass (4150 m, 16 km round trip, 5–8 h). A permit is formally needed for Achyk-Tash; people often go to the lake without one, but it is safer to get it.</t>
        </is>
      </c>
    </row>
    <row r="265">
      <c r="B265" s="24" t="n">
        <v>30</v>
      </c>
      <c r="C265" s="20" t="inlineStr">
        <is>
          <t>p.apps.0.title</t>
        </is>
      </c>
      <c r="D265" s="20" t="inlineStr">
        <is>
          <t>Ош — Гульча — Талдык — Сары-Таш — Сары-Могол — Тулпар-Куль</t>
        </is>
      </c>
      <c r="E265" s="20" t="inlineStr">
        <is>
          <t>Osh — Gulcha — Taldyk — Sary-Tash — Sary-Mogol — Tulpar-Kul</t>
        </is>
      </c>
    </row>
    <row r="266">
      <c r="B266" s="24" t="n">
        <v>31</v>
      </c>
      <c r="C266" s="20" t="inlineStr">
        <is>
          <t>p.apps.0.from</t>
        </is>
      </c>
      <c r="D266" s="20" t="inlineStr">
        <is>
          <t>Ош</t>
        </is>
      </c>
      <c r="E266" s="20" t="inlineStr">
        <is>
          <t>Osh</t>
        </is>
      </c>
    </row>
    <row r="267">
      <c r="B267" s="24" t="n">
        <v>32</v>
      </c>
      <c r="C267" s="20" t="inlineStr">
        <is>
          <t>p.apps.0.route</t>
        </is>
      </c>
      <c r="D267" s="2" t="inlineStr">
        <is>
          <t>Ош — Гульча — перевал Талдык (3615 м) — Сары-Таш — на запад по Алайской долине до Сары-Могола — на юг 23–25 км по грунтовке через Алайскую долину и реку Кызыл-Суу к озеру</t>
        </is>
      </c>
      <c r="E267" s="2" t="inlineStr">
        <is>
          <t>Osh — Gulcha — Taldyk Pass (3615 m) — Sary-Tash — west along the Alay Valley to Sary-Mogol — south for 23–25 km on a dirt road across the Alay Valley and the Kyzyl-Suu River to the lake</t>
        </is>
      </c>
    </row>
    <row r="268">
      <c r="B268" s="24" t="n">
        <v>33</v>
      </c>
      <c r="C268" s="20" t="inlineStr">
        <is>
          <t>p.apps.0.km</t>
        </is>
      </c>
      <c r="D268" s="20" t="inlineStr">
        <is>
          <t>~220 до Сары-Могола + 23–25 до озера</t>
        </is>
      </c>
      <c r="E268" s="20" t="inlineStr">
        <is>
          <t>~220 to Sary-Mogol + 23–25 to the lake</t>
        </is>
      </c>
    </row>
    <row r="269">
      <c r="B269" s="24" t="n">
        <v>34</v>
      </c>
      <c r="C269" s="20" t="inlineStr">
        <is>
          <t>p.apps.0.time</t>
        </is>
      </c>
      <c r="D269" s="20" t="inlineStr">
        <is>
          <t>4–5 ч (до 5–7 ч на общественном) + 45 мин–1 ч</t>
        </is>
      </c>
      <c r="E269" s="20" t="inlineStr">
        <is>
          <t>4–5 h (up to 5–7 h by public transport) + 45 min–1 h</t>
        </is>
      </c>
    </row>
    <row r="270">
      <c r="B270" s="24" t="n">
        <v>35</v>
      </c>
      <c r="C270" s="20" t="inlineStr">
        <is>
          <t>p.apps.0.surface</t>
        </is>
      </c>
      <c r="D270" s="2" t="inlineStr">
        <is>
          <t>Асфальт Памирского тракта до Сары-Могола (местами ремонт/грунт); от Сары-Могола — грунтовка с бродами, после Сары-Могола «дорога становится непроходимой» для седана (форум), кроссовер проходит</t>
        </is>
      </c>
      <c r="E270" s="2" t="inlineStr">
        <is>
          <t>The paved Pamir Highway to Sary-Mogol (roadworks/dirt in places); from Sary-Mogol — a dirt road with fords, after Sary-Mogol “the road becomes impassable” for a sedan (forum), a crossover gets through</t>
        </is>
      </c>
    </row>
    <row r="271">
      <c r="B271" s="24" t="n">
        <v>36</v>
      </c>
      <c r="C271" s="20" t="inlineStr">
        <is>
          <t>p.apps.0.vehicle</t>
        </is>
      </c>
      <c r="D271" s="20" t="inlineStr">
        <is>
          <t>кроссовер / 4×4 (последние 25 км); седан — до Сары-Могола</t>
        </is>
      </c>
      <c r="E271" s="20" t="inlineStr">
        <is>
          <t>crossover / 4×4 (the last 25 km); sedan — to Sary-Mogol</t>
        </is>
      </c>
    </row>
    <row r="272">
      <c r="B272" s="24" t="n">
        <v>37</v>
      </c>
      <c r="C272" s="20" t="inlineStr">
        <is>
          <t>p.apps.0.season</t>
        </is>
      </c>
      <c r="D272" s="2" t="inlineStr">
        <is>
          <t>Конец мая — сентябрь; лагеря работают ~25.06–05.09 (The Gone Goat 2024) или до начала октября (Beyond Wild Places)</t>
        </is>
      </c>
      <c r="E272" s="2" t="inlineStr">
        <is>
          <t>Late May — September; the camps operate ~25.06–05.09 (The Gone Goat 2024) or until early October (Beyond Wild Places)</t>
        </is>
      </c>
    </row>
    <row r="273">
      <c r="B273" s="24" t="n">
        <v>38</v>
      </c>
      <c r="C273" s="20" t="inlineStr">
        <is>
          <t>p.apps.0.last</t>
        </is>
      </c>
      <c r="D273" s="2" t="inlineStr">
        <is>
          <t>Последняя надёжная АЗС и банкомат — Ош/Гульча (в Сары-Моголе банкоматов нет — только наличные, elprismadefer); магазины и базар — Сары-Могол; 4G в Сары-Моголе (SIM на базаре 400 сом/50 ГБ, nomadasaurus 2026); у озера связь местами на возвышенностях (Beyond Wild Places)</t>
        </is>
      </c>
      <c r="E273" s="2" t="inlineStr">
        <is>
          <t>The last reliable fuel station and ATM — Osh/Gulcha (no ATMs in Sary-Mogol — cash only, elprismadefer); shops and a bazaar — Sary-Mogol; 4G in Sary-Mogol (a SIM at the bazaar 400 som/50 GB, nomadasaurus 2026); at the lake there is signal in places on high ground (Beyond Wild Places)</t>
        </is>
      </c>
    </row>
    <row r="274">
      <c r="B274" s="24" t="n">
        <v>39</v>
      </c>
      <c r="C274" s="20" t="inlineStr">
        <is>
          <t>p.apps.0.parking.d</t>
        </is>
      </c>
      <c r="D274" s="20" t="inlineStr">
        <is>
          <t>У юрточных лагерей на берегу (для гостей)</t>
        </is>
      </c>
      <c r="E274" s="20" t="inlineStr">
        <is>
          <t>At the yurt camps on the shore (for guests)</t>
        </is>
      </c>
    </row>
    <row r="275">
      <c r="B275" s="24" t="n">
        <v>40</v>
      </c>
      <c r="C275" s="20" t="inlineStr">
        <is>
          <t>p.apps.0.parking.price</t>
        </is>
      </c>
      <c r="D275" s="20" t="inlineStr">
        <is>
          <t>бесплатно для гостей</t>
        </is>
      </c>
      <c r="E275" s="20" t="inlineStr">
        <is>
          <t>free for guests</t>
        </is>
      </c>
    </row>
    <row r="276">
      <c r="B276" s="24" t="n">
        <v>41</v>
      </c>
      <c r="C276" s="20" t="inlineStr">
        <is>
          <t>p.apps.0.trail.d</t>
        </is>
      </c>
      <c r="D276" s="2" t="inlineStr">
        <is>
          <t>Тропа на Перевал Путешественников и к Ачык-Ташу начинается от лагерей у озера</t>
        </is>
      </c>
      <c r="E276" s="2" t="inlineStr">
        <is>
          <t>The trail to Travellers Pass and to Achyk-Tash starts from the camps by the lake</t>
        </is>
      </c>
    </row>
    <row r="277">
      <c r="B277" s="24" t="n">
        <v>42</v>
      </c>
      <c r="C277" s="20" t="inlineStr">
        <is>
          <t>p.apps.0.haz</t>
        </is>
      </c>
      <c r="D277" s="2" t="inlineStr">
        <is>
          <t>Высота 3500 м — горная болезнь; броды после дождей; ночные заморозки; военные патрули у погранзоны</t>
        </is>
      </c>
      <c r="E277" s="2" t="inlineStr">
        <is>
          <t>Altitude 3500 m — altitude sickness; fords after rain; night frosts; military patrols near the border zone</t>
        </is>
      </c>
    </row>
    <row r="278">
      <c r="B278" s="24" t="n">
        <v>43</v>
      </c>
      <c r="C278" s="20" t="inlineStr">
        <is>
          <t>p.apps.1.title</t>
        </is>
      </c>
      <c r="D278" s="20" t="inlineStr">
        <is>
          <t>Пешком/верхом из Сары-Могола</t>
        </is>
      </c>
      <c r="E278" s="20" t="inlineStr">
        <is>
          <t>On foot/horseback from Sary-Mogol</t>
        </is>
      </c>
    </row>
    <row r="279">
      <c r="B279" s="24" t="n">
        <v>44</v>
      </c>
      <c r="C279" s="20" t="inlineStr">
        <is>
          <t>p.apps.1.from</t>
        </is>
      </c>
      <c r="D279" s="20" t="inlineStr">
        <is>
          <t>Сары-Могол</t>
        </is>
      </c>
      <c r="E279" s="20" t="inlineStr">
        <is>
          <t>Sary-Mogol</t>
        </is>
      </c>
    </row>
    <row r="280">
      <c r="B280" s="24" t="n">
        <v>45</v>
      </c>
      <c r="C280" s="20" t="inlineStr">
        <is>
          <t>p.apps.1.route</t>
        </is>
      </c>
      <c r="D280" s="20" t="inlineStr">
        <is>
          <t>Сары-Могол — через Алайскую долину на юг к озеру</t>
        </is>
      </c>
      <c r="E280" s="20" t="inlineStr">
        <is>
          <t>Sary-Mogol — south across the Alay Valley to the lake</t>
        </is>
      </c>
    </row>
    <row r="281">
      <c r="B281" s="24" t="n">
        <v>46</v>
      </c>
      <c r="C281" s="20" t="inlineStr">
        <is>
          <t>p.apps.1.time</t>
        </is>
      </c>
      <c r="D281" s="20" t="inlineStr">
        <is>
          <t>6 ч (Beyond Wild Places) – 8–9 ч пешком; 4–5 ч верхом</t>
        </is>
      </c>
      <c r="E281" s="20" t="inlineStr">
        <is>
          <t>6 h (Beyond Wild Places) – 8–9 h on foot; 4–5 h on horseback</t>
        </is>
      </c>
    </row>
    <row r="282">
      <c r="B282" s="24" t="n">
        <v>47</v>
      </c>
      <c r="C282" s="20" t="inlineStr">
        <is>
          <t>p.apps.1.surface</t>
        </is>
      </c>
      <c r="D282" s="20" t="inlineStr">
        <is>
          <t>грунт, броды</t>
        </is>
      </c>
      <c r="E282" s="20" t="inlineStr">
        <is>
          <t>dirt, fords</t>
        </is>
      </c>
    </row>
    <row r="283">
      <c r="B283" s="24" t="n">
        <v>48</v>
      </c>
      <c r="C283" s="20" t="inlineStr">
        <is>
          <t>p.apps.1.vehicle</t>
        </is>
      </c>
      <c r="D283" s="20" t="inlineStr">
        <is>
          <t>пешком/верхом</t>
        </is>
      </c>
      <c r="E283" s="20" t="inlineStr">
        <is>
          <t>on foot/on horseback</t>
        </is>
      </c>
    </row>
    <row r="284">
      <c r="B284" s="24" t="n">
        <v>49</v>
      </c>
      <c r="C284" s="20" t="inlineStr">
        <is>
          <t>p.apps.1.season</t>
        </is>
      </c>
      <c r="D284" s="20" t="inlineStr">
        <is>
          <t>июнь–сентябрь</t>
        </is>
      </c>
      <c r="E284" s="20" t="inlineStr">
        <is>
          <t>June–September</t>
        </is>
      </c>
    </row>
    <row r="285">
      <c r="B285" s="24" t="n">
        <v>50</v>
      </c>
      <c r="C285" s="20" t="inlineStr">
        <is>
          <t>p.apps.1.last</t>
        </is>
      </c>
      <c r="D285" s="20" t="inlineStr">
        <is>
          <t>Сары-Могол</t>
        </is>
      </c>
      <c r="E285" s="20" t="inlineStr">
        <is>
          <t>Sary-Mogol</t>
        </is>
      </c>
    </row>
    <row r="286">
      <c r="B286" s="24" t="n">
        <v>51</v>
      </c>
      <c r="C286" s="20" t="inlineStr">
        <is>
          <t>p.apps.1.parking.d</t>
        </is>
      </c>
      <c r="D286" s="20" t="inlineStr">
        <is>
          <t>Гостевой дом в Сары-Моголе</t>
        </is>
      </c>
      <c r="E286" s="20" t="inlineStr">
        <is>
          <t>A guesthouse in Sary-Mogol</t>
        </is>
      </c>
    </row>
    <row r="287">
      <c r="B287" s="24" t="n">
        <v>52</v>
      </c>
      <c r="C287" s="20" t="inlineStr">
        <is>
          <t>p.apps.1.trail.d</t>
        </is>
      </c>
      <c r="D287" s="20" t="inlineStr">
        <is>
          <t>Сары-Могол</t>
        </is>
      </c>
      <c r="E287" s="20" t="inlineStr">
        <is>
          <t>Sary-Mogol</t>
        </is>
      </c>
    </row>
    <row r="288">
      <c r="B288" s="24" t="n">
        <v>53</v>
      </c>
      <c r="C288" s="20" t="inlineStr">
        <is>
          <t>p.apps.1.haz</t>
        </is>
      </c>
      <c r="D288" s="2" t="inlineStr">
        <is>
          <t>Visit Alay называет пешую дорогу «малопривлекательной» (25 км по долине, nomadasaurus) — лучше машиной туда, пешком обратно</t>
        </is>
      </c>
      <c r="E288" s="2" t="inlineStr">
        <is>
          <t>Visit Alay calls the walking route “unattractive” (25 km along the valley, nomadasaurus) — better to go by car there and walk back</t>
        </is>
      </c>
    </row>
    <row r="289">
      <c r="B289" s="24" t="n">
        <v>54</v>
      </c>
      <c r="C289" s="20" t="inlineStr">
        <is>
          <t>p.apps.2.title</t>
        </is>
      </c>
      <c r="D289" s="20" t="inlineStr">
        <is>
          <t>Верхом из Кашка-Суу</t>
        </is>
      </c>
      <c r="E289" s="20" t="inlineStr">
        <is>
          <t>On horseback from Kashka-Suu</t>
        </is>
      </c>
    </row>
    <row r="290">
      <c r="B290" s="24" t="n">
        <v>55</v>
      </c>
      <c r="C290" s="20" t="inlineStr">
        <is>
          <t>p.apps.2.from</t>
        </is>
      </c>
      <c r="D290" s="20" t="inlineStr">
        <is>
          <t>Кашка-Суу (Алайская долина)</t>
        </is>
      </c>
      <c r="E290" s="20" t="inlineStr">
        <is>
          <t>Kashka-Suu (Alay Valley)</t>
        </is>
      </c>
    </row>
    <row r="291">
      <c r="B291" s="24" t="n">
        <v>56</v>
      </c>
      <c r="C291" s="20" t="inlineStr">
        <is>
          <t>p.apps.2.route</t>
        </is>
      </c>
      <c r="D291" s="20" t="inlineStr">
        <is>
          <t>Кашка-Суу — Тулпар-Куль</t>
        </is>
      </c>
      <c r="E291" s="20" t="inlineStr">
        <is>
          <t>Kashka-Suu — Tulpar-Kul</t>
        </is>
      </c>
    </row>
    <row r="292">
      <c r="B292" s="24" t="n">
        <v>57</v>
      </c>
      <c r="C292" s="20" t="inlineStr">
        <is>
          <t>p.apps.2.km</t>
        </is>
      </c>
      <c r="D292" s="20" t="inlineStr">
        <is>
          <t>не найдено</t>
        </is>
      </c>
      <c r="E292" s="20" t="inlineStr">
        <is>
          <t>not found</t>
        </is>
      </c>
    </row>
    <row r="293">
      <c r="B293" s="24" t="n">
        <v>58</v>
      </c>
      <c r="C293" s="20" t="inlineStr">
        <is>
          <t>p.apps.2.time</t>
        </is>
      </c>
      <c r="D293" s="20" t="inlineStr">
        <is>
          <t>не найдено</t>
        </is>
      </c>
      <c r="E293" s="20" t="inlineStr">
        <is>
          <t>not found</t>
        </is>
      </c>
    </row>
    <row r="294">
      <c r="B294" s="24" t="n">
        <v>59</v>
      </c>
      <c r="C294" s="20" t="inlineStr">
        <is>
          <t>p.apps.2.surface</t>
        </is>
      </c>
      <c r="D294" s="20" t="inlineStr">
        <is>
          <t>тропа</t>
        </is>
      </c>
      <c r="E294" s="20" t="inlineStr">
        <is>
          <t>trail</t>
        </is>
      </c>
    </row>
    <row r="295">
      <c r="B295" s="24" t="n">
        <v>60</v>
      </c>
      <c r="C295" s="20" t="inlineStr">
        <is>
          <t>p.apps.2.vehicle</t>
        </is>
      </c>
      <c r="D295" s="20" t="inlineStr">
        <is>
          <t>верхом</t>
        </is>
      </c>
      <c r="E295" s="20" t="inlineStr">
        <is>
          <t>on horseback</t>
        </is>
      </c>
    </row>
    <row r="296">
      <c r="B296" s="24" t="n">
        <v>61</v>
      </c>
      <c r="C296" s="20" t="inlineStr">
        <is>
          <t>p.apps.2.season</t>
        </is>
      </c>
      <c r="D296" s="20" t="inlineStr">
        <is>
          <t>лето</t>
        </is>
      </c>
      <c r="E296" s="20" t="inlineStr">
        <is>
          <t>summer</t>
        </is>
      </c>
    </row>
    <row r="297">
      <c r="B297" s="24" t="n">
        <v>62</v>
      </c>
      <c r="C297" s="20" t="inlineStr">
        <is>
          <t>p.apps.2.last</t>
        </is>
      </c>
      <c r="D297" s="20" t="inlineStr">
        <is>
          <t>не найдено</t>
        </is>
      </c>
      <c r="E297" s="20" t="inlineStr">
        <is>
          <t>not found</t>
        </is>
      </c>
    </row>
    <row r="298">
      <c r="B298" s="24" t="n">
        <v>63</v>
      </c>
      <c r="C298" s="20" t="inlineStr">
        <is>
          <t>p.transport.0.mode</t>
        </is>
      </c>
      <c r="D298" s="20" t="inlineStr">
        <is>
          <t>маршрутка</t>
        </is>
      </c>
      <c r="E298" s="20" t="inlineStr">
        <is>
          <t>marshrutka (minibus)</t>
        </is>
      </c>
    </row>
    <row r="299">
      <c r="B299" s="24" t="n">
        <v>64</v>
      </c>
      <c r="C299" s="20" t="inlineStr">
        <is>
          <t>p.transport.0.provider</t>
        </is>
      </c>
      <c r="D299" s="20" t="inlineStr">
        <is>
          <t>Ош → Дароот-Коргон через Сары-Таш и Сары-Могол</t>
        </is>
      </c>
      <c r="E299" s="20" t="inlineStr">
        <is>
          <t>Osh → Daroot-Korgon via Sary-Tash and Sary-Mogol</t>
        </is>
      </c>
    </row>
    <row r="300">
      <c r="B300" s="24" t="n">
        <v>65</v>
      </c>
      <c r="C300" s="20" t="inlineStr">
        <is>
          <t>p.transport.0.from</t>
        </is>
      </c>
      <c r="D300" s="20" t="inlineStr">
        <is>
          <t>Новый автовокзал Оша</t>
        </is>
      </c>
      <c r="E300" s="20" t="inlineStr">
        <is>
          <t>Osh New Bus Station</t>
        </is>
      </c>
    </row>
    <row r="301">
      <c r="B301" s="24" t="n">
        <v>66</v>
      </c>
      <c r="C301" s="20" t="inlineStr">
        <is>
          <t>p.transport.0.details</t>
        </is>
      </c>
      <c r="D301" s="2" t="inlineStr">
        <is>
          <t>Один рейс в день, плановое отправление 14:00, уходит только при заполнении; 4–5 ч</t>
        </is>
      </c>
      <c r="E301" s="2" t="inlineStr">
        <is>
          <t>One trip a day, scheduled departure 14:00, leaves only when full; 4–5 h</t>
        </is>
      </c>
    </row>
    <row r="302">
      <c r="B302" s="24" t="n">
        <v>67</v>
      </c>
      <c r="C302" s="20" t="inlineStr">
        <is>
          <t>p.transport.0.price</t>
        </is>
      </c>
      <c r="D302" s="20" t="inlineStr">
        <is>
          <t>300 сом</t>
        </is>
      </c>
      <c r="E302" s="20" t="inlineStr">
        <is>
          <t>300 som</t>
        </is>
      </c>
    </row>
    <row r="303">
      <c r="B303" s="24" t="n">
        <v>68</v>
      </c>
      <c r="C303" s="20" t="inlineStr">
        <is>
          <t>p.transport.1.mode</t>
        </is>
      </c>
      <c r="D303" s="20" t="inlineStr">
        <is>
          <t>шеринг-такси</t>
        </is>
      </c>
      <c r="E303" s="20" t="inlineStr">
        <is>
          <t>shared taxi</t>
        </is>
      </c>
    </row>
    <row r="304">
      <c r="B304" s="24" t="n">
        <v>69</v>
      </c>
      <c r="C304" s="20" t="inlineStr">
        <is>
          <t>p.transport.1.provider</t>
        </is>
      </c>
      <c r="D304" s="20" t="inlineStr">
        <is>
          <t>Ош → Сары-Могол</t>
        </is>
      </c>
      <c r="E304" s="20" t="inlineStr">
        <is>
          <t>Osh → Sary-Mogol</t>
        </is>
      </c>
    </row>
    <row r="305">
      <c r="B305" s="24" t="n">
        <v>70</v>
      </c>
      <c r="C305" s="20" t="inlineStr">
        <is>
          <t>p.transport.1.from</t>
        </is>
      </c>
      <c r="D305" s="20" t="inlineStr">
        <is>
          <t>Новый автовокзал Оша</t>
        </is>
      </c>
      <c r="E305" s="20" t="inlineStr">
        <is>
          <t>Osh New Bus Station</t>
        </is>
      </c>
    </row>
    <row r="306">
      <c r="B306" s="24" t="n">
        <v>71</v>
      </c>
      <c r="C306" s="20" t="inlineStr">
        <is>
          <t>p.transport.1.details</t>
        </is>
      </c>
      <c r="D306" s="20" t="inlineStr">
        <is>
          <t>Уходит по заполнению, регулярно; ~3–4 ч</t>
        </is>
      </c>
      <c r="E306" s="20" t="inlineStr">
        <is>
          <t>Leaves when full, regularly; ~3–4 h</t>
        </is>
      </c>
    </row>
    <row r="307">
      <c r="B307" s="24" t="n">
        <v>72</v>
      </c>
      <c r="C307" s="20" t="inlineStr">
        <is>
          <t>p.transport.1.price</t>
        </is>
      </c>
      <c r="D307" s="2" t="inlineStr">
        <is>
          <t>400 сом/место (nomadasaurus 2026); 500 сом/место (The Gone Goat 2024)</t>
        </is>
      </c>
      <c r="E307" s="2" t="inlineStr">
        <is>
          <t>400 som/seat (nomadasaurus 2026); 500 som/seat (The Gone Goat 2024)</t>
        </is>
      </c>
    </row>
    <row r="308">
      <c r="B308" s="24" t="n">
        <v>73</v>
      </c>
      <c r="C308" s="20" t="inlineStr">
        <is>
          <t>p.transport.2.mode</t>
        </is>
      </c>
      <c r="D308" s="20" t="inlineStr">
        <is>
          <t>такси</t>
        </is>
      </c>
      <c r="E308" s="20" t="inlineStr">
        <is>
          <t>taxi</t>
        </is>
      </c>
    </row>
    <row r="309">
      <c r="B309" s="24" t="n">
        <v>74</v>
      </c>
      <c r="C309" s="20" t="inlineStr">
        <is>
          <t>p.transport.2.provider</t>
        </is>
      </c>
      <c r="D309" s="20" t="inlineStr">
        <is>
          <t>Машина CBT / местные водители Сары-Могол → Тулпар-Куль</t>
        </is>
      </c>
      <c r="E309" s="20" t="inlineStr">
        <is>
          <t>CBT car / local drivers Sary-Mogol → Tulpar-Kul</t>
        </is>
      </c>
    </row>
    <row r="310">
      <c r="B310" s="24" t="n">
        <v>75</v>
      </c>
      <c r="C310" s="20" t="inlineStr">
        <is>
          <t>p.transport.2.from</t>
        </is>
      </c>
      <c r="D310" s="20" t="inlineStr">
        <is>
          <t>Сары-Могол</t>
        </is>
      </c>
      <c r="E310" s="20" t="inlineStr">
        <is>
          <t>Sary-Mogol</t>
        </is>
      </c>
    </row>
    <row r="311">
      <c r="B311" s="24" t="n">
        <v>76</v>
      </c>
      <c r="C311" s="20" t="inlineStr">
        <is>
          <t>p.transport.2.details</t>
        </is>
      </c>
      <c r="D311" s="20" t="inlineStr">
        <is>
          <t>23–25 км, 45 мин–1 ч; машину делят попутчики</t>
        </is>
      </c>
      <c r="E311" s="20" t="inlineStr">
        <is>
          <t>23–25 km, 45 min–1 h; fellow travellers share the car</t>
        </is>
      </c>
    </row>
    <row r="312">
      <c r="B312" s="24" t="n">
        <v>77</v>
      </c>
      <c r="C312" s="20" t="inlineStr">
        <is>
          <t>p.transport.2.price</t>
        </is>
      </c>
      <c r="D312" s="2" t="inlineStr">
        <is>
          <t>от 1500 сом за машину (Visit Alay); 2000 сом от CBT Guesthouse (Beyond Wild Places); доплата водителю шеринга из Оша 500–800 сом (The Gone Goat 2024)</t>
        </is>
      </c>
      <c r="E312" s="2" t="inlineStr">
        <is>
          <t>from 1500 som per car (Visit Alay); 2000 som from CBT Guesthouse (Beyond Wild Places); an extra 500–800 som to the driver of the shared taxi from Osh (The Gone Goat 2024)</t>
        </is>
      </c>
    </row>
    <row r="313">
      <c r="B313" s="24" t="n">
        <v>78</v>
      </c>
      <c r="C313" s="20" t="inlineStr">
        <is>
          <t>p.transport.3.mode</t>
        </is>
      </c>
      <c r="D313" s="20" t="inlineStr">
        <is>
          <t>трансфер</t>
        </is>
      </c>
      <c r="E313" s="20" t="inlineStr">
        <is>
          <t>transfer</t>
        </is>
      </c>
    </row>
    <row r="314">
      <c r="B314" s="24" t="n">
        <v>79</v>
      </c>
      <c r="C314" s="20" t="inlineStr">
        <is>
          <t>p.transport.3.provider</t>
        </is>
      </c>
      <c r="D314" s="20" t="inlineStr">
        <is>
          <t>Частный трансфер Ош → Тулпар-Куль</t>
        </is>
      </c>
      <c r="E314" s="20" t="inlineStr">
        <is>
          <t>Private transfer Osh → Tulpar-Kul</t>
        </is>
      </c>
    </row>
    <row r="315">
      <c r="B315" s="24" t="n">
        <v>80</v>
      </c>
      <c r="C315" s="20" t="inlineStr">
        <is>
          <t>p.transport.3.from</t>
        </is>
      </c>
      <c r="D315" s="20" t="inlineStr">
        <is>
          <t>Ош</t>
        </is>
      </c>
      <c r="E315" s="20" t="inlineStr">
        <is>
          <t>Osh</t>
        </is>
      </c>
    </row>
    <row r="316">
      <c r="B316" s="24" t="n">
        <v>81</v>
      </c>
      <c r="C316" s="20" t="inlineStr">
        <is>
          <t>p.transport.3.details</t>
        </is>
      </c>
      <c r="D316" s="20" t="inlineStr">
        <is>
          <t>Прямая машина</t>
        </is>
      </c>
      <c r="E316" s="20" t="inlineStr">
        <is>
          <t>A direct car</t>
        </is>
      </c>
    </row>
    <row r="317">
      <c r="B317" s="24" t="n">
        <v>82</v>
      </c>
      <c r="C317" s="20" t="inlineStr">
        <is>
          <t>p.transport.3.price</t>
        </is>
      </c>
      <c r="D317" s="20" t="inlineStr">
        <is>
          <t>$150 за машину (цена 2023, nomadasaurus)</t>
        </is>
      </c>
      <c r="E317" s="20" t="inlineStr">
        <is>
          <t>$150 per car (2023 price, nomadasaurus)</t>
        </is>
      </c>
    </row>
    <row r="318">
      <c r="B318" s="24" t="n">
        <v>83</v>
      </c>
      <c r="C318" s="20" t="inlineStr">
        <is>
          <t>p.transport.4.mode</t>
        </is>
      </c>
      <c r="D318" s="20" t="inlineStr">
        <is>
          <t>лошадь</t>
        </is>
      </c>
      <c r="E318" s="20" t="inlineStr">
        <is>
          <t>horse</t>
        </is>
      </c>
    </row>
    <row r="319">
      <c r="B319" s="24" t="n">
        <v>84</v>
      </c>
      <c r="C319" s="20" t="inlineStr">
        <is>
          <t>p.transport.4.from</t>
        </is>
      </c>
      <c r="D319" s="20" t="inlineStr">
        <is>
          <t>Сары-Могол</t>
        </is>
      </c>
      <c r="E319" s="20" t="inlineStr">
        <is>
          <t>Sary-Mogol</t>
        </is>
      </c>
    </row>
    <row r="320">
      <c r="B320" s="24" t="n">
        <v>85</v>
      </c>
      <c r="C320" s="20" t="inlineStr">
        <is>
          <t>p.transport.4.details</t>
        </is>
      </c>
      <c r="D320" s="20" t="inlineStr">
        <is>
          <t>4–5 ч верхом до озера; бронь через офис CBT</t>
        </is>
      </c>
      <c r="E320" s="20" t="inlineStr">
        <is>
          <t>4–5 h on horseback to the lake; book via the CBT office</t>
        </is>
      </c>
    </row>
    <row r="321">
      <c r="B321" s="24" t="n">
        <v>86</v>
      </c>
      <c r="C321" s="20" t="inlineStr">
        <is>
          <t>p.transport.4.price</t>
        </is>
      </c>
      <c r="D321" s="20" t="inlineStr">
        <is>
          <t>не найдено</t>
        </is>
      </c>
      <c r="E321" s="20" t="inlineStr">
        <is>
          <t>not found</t>
        </is>
      </c>
    </row>
    <row r="322">
      <c r="B322" s="24" t="n">
        <v>87</v>
      </c>
      <c r="C322" s="20" t="inlineStr">
        <is>
          <t>p.transport.5.mode</t>
        </is>
      </c>
      <c r="D322" s="20" t="inlineStr">
        <is>
          <t>тур</t>
        </is>
      </c>
      <c r="E322" s="20" t="inlineStr">
        <is>
          <t>tour</t>
        </is>
      </c>
    </row>
    <row r="323">
      <c r="B323" s="24" t="n">
        <v>88</v>
      </c>
      <c r="C323" s="20" t="inlineStr">
        <is>
          <t>p.transport.5.provider</t>
        </is>
      </c>
      <c r="D323" s="20" t="inlineStr">
        <is>
          <t>Tripster «Памирские ландшафты: джип-тур к Тулпар-Кёлю»</t>
        </is>
      </c>
      <c r="E323" s="20" t="inlineStr">
        <is>
          <t>Tripster “Pamir landscapes: a jeep tour to Tulpar-Kol”</t>
        </is>
      </c>
    </row>
    <row r="324">
      <c r="B324" s="24" t="n">
        <v>89</v>
      </c>
      <c r="C324" s="20" t="inlineStr">
        <is>
          <t>p.transport.5.from</t>
        </is>
      </c>
      <c r="D324" s="20" t="inlineStr">
        <is>
          <t>Ош</t>
        </is>
      </c>
      <c r="E324" s="20" t="inlineStr">
        <is>
          <t>Osh</t>
        </is>
      </c>
    </row>
    <row r="325">
      <c r="B325" s="24" t="n">
        <v>90</v>
      </c>
      <c r="C325" s="20" t="inlineStr">
        <is>
          <t>p.transport.5.details</t>
        </is>
      </c>
      <c r="D325" s="2" t="inlineStr">
        <is>
          <t>3 дня, джип, ночь в купольном доме на 3400 м (Талдык), Тулпар-Кёль и базовый лагерь, всё включено; сезон 29.05–07.10</t>
        </is>
      </c>
      <c r="E325" s="2" t="inlineStr">
        <is>
          <t>3 days, jeep, a night in a dome house at 3400 m (Taldyk), Tulpar-Kol and the base camp, all included; season 29.05–07.10</t>
        </is>
      </c>
    </row>
    <row r="326">
      <c r="B326" s="24" t="n">
        <v>91</v>
      </c>
      <c r="C326" s="20" t="inlineStr">
        <is>
          <t>p.transport.5.price</t>
        </is>
      </c>
      <c r="D326" s="20" t="inlineStr">
        <is>
          <t>$390/чел. (группа 4) … $1250 (1 чел.)</t>
        </is>
      </c>
      <c r="E326" s="20" t="inlineStr">
        <is>
          <t>$390/person (group of 4) … $1250 (1 person)</t>
        </is>
      </c>
    </row>
    <row r="327">
      <c r="B327" s="24" t="n">
        <v>92</v>
      </c>
      <c r="C327" s="20" t="inlineStr">
        <is>
          <t>p.transport.6.mode</t>
        </is>
      </c>
      <c r="D327" s="20" t="inlineStr">
        <is>
          <t>тур</t>
        </is>
      </c>
      <c r="E327" s="20" t="inlineStr">
        <is>
          <t>tour</t>
        </is>
      </c>
    </row>
    <row r="328">
      <c r="B328" s="24" t="n">
        <v>93</v>
      </c>
      <c r="C328" s="20" t="inlineStr">
        <is>
          <t>p.transport.6.provider</t>
        </is>
      </c>
      <c r="D328" s="2" t="inlineStr">
        <is>
          <t>Orexca «Тулпар-Куль и базовый лагерь пика Ленина»; CBT Kyrgyzstan 3 дня; Visit Alay «Best of Alay» 8 дней $850</t>
        </is>
      </c>
      <c r="E328" s="2" t="inlineStr">
        <is>
          <t>Orexca “Tulpar-Kul and Lenin Peak base camp”; CBT Kyrgyzstan 3 days; Visit Alay “Best of Alay” 8 days $850</t>
        </is>
      </c>
    </row>
    <row r="329">
      <c r="B329" s="24" t="n">
        <v>94</v>
      </c>
      <c r="C329" s="20" t="inlineStr">
        <is>
          <t>p.transport.6.from</t>
        </is>
      </c>
      <c r="D329" s="20" t="inlineStr">
        <is>
          <t>Ош</t>
        </is>
      </c>
      <c r="E329" s="20" t="inlineStr">
        <is>
          <t>Osh</t>
        </is>
      </c>
    </row>
    <row r="330">
      <c r="B330" s="24" t="n">
        <v>95</v>
      </c>
      <c r="C330" s="20" t="inlineStr">
        <is>
          <t>p.transport.6.details</t>
        </is>
      </c>
      <c r="D330" s="20" t="inlineStr">
        <is>
          <t>Многодневные туры</t>
        </is>
      </c>
      <c r="E330" s="20" t="inlineStr">
        <is>
          <t>Multi-day tours</t>
        </is>
      </c>
    </row>
    <row r="331">
      <c r="B331" s="24" t="n">
        <v>96</v>
      </c>
      <c r="C331" s="20" t="inlineStr">
        <is>
          <t>p.transport.6.price</t>
        </is>
      </c>
      <c r="D331" s="20" t="inlineStr">
        <is>
          <t>Visit Alay $850/чел. (2026–2027)</t>
        </is>
      </c>
      <c r="E331" s="20" t="inlineStr">
        <is>
          <t>Visit Alay $850/person (2026–2027)</t>
        </is>
      </c>
    </row>
    <row r="332">
      <c r="B332" s="24" t="n">
        <v>97</v>
      </c>
      <c r="C332" s="20" t="inlineStr">
        <is>
          <t>p.onsite.hikes.0.name</t>
        </is>
      </c>
      <c r="D332" s="20" t="inlineStr">
        <is>
          <t>Перевал Путешественников (Travellers Pass)</t>
        </is>
      </c>
      <c r="E332" s="20" t="inlineStr">
        <is>
          <t>Travellers Pass</t>
        </is>
      </c>
    </row>
    <row r="333">
      <c r="B333" s="24" t="n">
        <v>98</v>
      </c>
      <c r="C333" s="20" t="inlineStr">
        <is>
          <t>p.onsite.hikes.0.route</t>
        </is>
      </c>
      <c r="D333" s="2" t="inlineStr">
        <is>
          <t>Лагеря у Тулпар-Куля → морены → крутой серпантин → перевал 4150 м (небольшая вершина 4200 м)</t>
        </is>
      </c>
      <c r="E333" s="2" t="inlineStr">
        <is>
          <t>Camps at Tulpar-Kul → moraines → a steep switchback → pass at 4150 m (a small peak at 4200 m)</t>
        </is>
      </c>
    </row>
    <row r="334">
      <c r="B334" s="24" t="n">
        <v>99</v>
      </c>
      <c r="C334" s="20" t="inlineStr">
        <is>
          <t>p.onsite.hikes.0.km</t>
        </is>
      </c>
      <c r="D334" s="2" t="inlineStr">
        <is>
          <t>16 туда-обратно (Beyond Wild Places); ~7 в одну сторону (nomadasaurus)</t>
        </is>
      </c>
      <c r="E334" s="2" t="inlineStr">
        <is>
          <t>16 round trip (Beyond Wild Places); ~7 one way (nomadasaurus)</t>
        </is>
      </c>
    </row>
    <row r="335">
      <c r="B335" s="24" t="n">
        <v>100</v>
      </c>
      <c r="C335" s="20" t="inlineStr">
        <is>
          <t>p.onsite.hikes.0.time</t>
        </is>
      </c>
      <c r="D335" s="20" t="inlineStr">
        <is>
          <t>5–8 ч; 3 ч вверх / 2 ч вниз (Visit Alay)</t>
        </is>
      </c>
      <c r="E335" s="20" t="inlineStr">
        <is>
          <t>5–8 h; 3 h up / 2 h down (Visit Alay)</t>
        </is>
      </c>
    </row>
    <row r="336">
      <c r="B336" s="24" t="n">
        <v>101</v>
      </c>
      <c r="C336" s="20" t="inlineStr">
        <is>
          <t>p.onsite.hikes.0.difficulty</t>
        </is>
      </c>
      <c r="D336" s="20" t="inlineStr">
        <is>
          <t>средняя–выше средней (высота)</t>
        </is>
      </c>
      <c r="E336" s="20" t="inlineStr">
        <is>
          <t>moderate to above moderate (altitude)</t>
        </is>
      </c>
    </row>
    <row r="337">
      <c r="B337" s="24" t="n">
        <v>102</v>
      </c>
      <c r="C337" s="20" t="inlineStr">
        <is>
          <t>p.onsite.hikes.0.marked</t>
        </is>
      </c>
      <c r="D337" s="20" t="inlineStr">
        <is>
          <t>нет, тропа видна</t>
        </is>
      </c>
      <c r="E337" s="20" t="inlineStr">
        <is>
          <t>no, the trail is visible</t>
        </is>
      </c>
    </row>
    <row r="338">
      <c r="B338" s="24" t="n">
        <v>103</v>
      </c>
      <c r="C338" s="20" t="inlineStr">
        <is>
          <t>p.onsite.hikes.0.track</t>
        </is>
      </c>
      <c r="D338" s="20" t="inlineStr">
        <is>
          <t>не найдено</t>
        </is>
      </c>
      <c r="E338" s="20" t="inlineStr">
        <is>
          <t>not found</t>
        </is>
      </c>
    </row>
    <row r="339">
      <c r="B339" s="24" t="n">
        <v>104</v>
      </c>
      <c r="C339" s="20" t="inlineStr">
        <is>
          <t>p.onsite.hikes.1.name</t>
        </is>
      </c>
      <c r="D339" s="20" t="inlineStr">
        <is>
          <t>Тулпар-Куль → базовый лагерь Ачык-Таш</t>
        </is>
      </c>
      <c r="E339" s="20" t="inlineStr">
        <is>
          <t>Tulpar-Kul → Achyk-Tash base camp</t>
        </is>
      </c>
    </row>
    <row r="340">
      <c r="B340" s="24" t="n">
        <v>105</v>
      </c>
      <c r="C340" s="20" t="inlineStr">
        <is>
          <t>p.onsite.hikes.1.route</t>
        </is>
      </c>
      <c r="D340" s="20" t="inlineStr">
        <is>
          <t>Озеро → Ачык-Таш (3600 м)</t>
        </is>
      </c>
      <c r="E340" s="20" t="inlineStr">
        <is>
          <t>Lake → Achyk-Tash (3600 m)</t>
        </is>
      </c>
    </row>
    <row r="341">
      <c r="B341" s="24" t="n">
        <v>106</v>
      </c>
      <c r="C341" s="20" t="inlineStr">
        <is>
          <t>p.onsite.hikes.1.time</t>
        </is>
      </c>
      <c r="D341" s="20" t="inlineStr">
        <is>
          <t>2,5 ч</t>
        </is>
      </c>
      <c r="E341" s="20" t="inlineStr">
        <is>
          <t>2.5 h</t>
        </is>
      </c>
    </row>
    <row r="342">
      <c r="B342" s="24" t="n">
        <v>107</v>
      </c>
      <c r="C342" s="20" t="inlineStr">
        <is>
          <t>p.onsite.hikes.1.difficulty</t>
        </is>
      </c>
      <c r="D342" s="20" t="inlineStr">
        <is>
          <t>лёгкая</t>
        </is>
      </c>
      <c r="E342" s="20" t="inlineStr">
        <is>
          <t>easy</t>
        </is>
      </c>
    </row>
    <row r="343">
      <c r="B343" s="24" t="n">
        <v>108</v>
      </c>
      <c r="C343" s="20" t="inlineStr">
        <is>
          <t>p.onsite.hikes.1.marked</t>
        </is>
      </c>
      <c r="D343" s="20" t="inlineStr">
        <is>
          <t>дорога/тропа</t>
        </is>
      </c>
      <c r="E343" s="20" t="inlineStr">
        <is>
          <t>road/trail</t>
        </is>
      </c>
    </row>
    <row r="344">
      <c r="B344" s="24" t="n">
        <v>109</v>
      </c>
      <c r="C344" s="20" t="inlineStr">
        <is>
          <t>p.onsite.hikes.2.name</t>
        </is>
      </c>
      <c r="D344" s="2" t="inlineStr">
        <is>
          <t>Трек Сары-Могол — Тулпар-Куль — Перевал Путешественников — Сары-Могол</t>
        </is>
      </c>
      <c r="E344" s="20" t="inlineStr">
        <is>
          <t>Trek Sary-Mogol — Tulpar-Kul — Travellers Pass — Sary-Mogol</t>
        </is>
      </c>
    </row>
    <row r="345">
      <c r="B345" s="24" t="n">
        <v>110</v>
      </c>
      <c r="C345" s="20" t="inlineStr">
        <is>
          <t>p.onsite.hikes.2.route</t>
        </is>
      </c>
      <c r="D345" s="20" t="inlineStr">
        <is>
          <t>3 дня: 23 км / 16 км / 23 км</t>
        </is>
      </c>
      <c r="E345" s="20" t="inlineStr">
        <is>
          <t>3 days: 23 km / 16 km / 23 km</t>
        </is>
      </c>
    </row>
    <row r="346">
      <c r="B346" s="24" t="n">
        <v>111</v>
      </c>
      <c r="C346" s="20" t="inlineStr">
        <is>
          <t>p.onsite.hikes.2.gain_m</t>
        </is>
      </c>
      <c r="D346" s="20" t="inlineStr">
        <is>
          <t>2900 → 4150 м</t>
        </is>
      </c>
      <c r="E346" s="20" t="inlineStr">
        <is>
          <t>2900 → 4150 m</t>
        </is>
      </c>
    </row>
    <row r="347">
      <c r="B347" s="24" t="n">
        <v>112</v>
      </c>
      <c r="C347" s="20" t="inlineStr">
        <is>
          <t>p.onsite.hikes.2.time</t>
        </is>
      </c>
      <c r="D347" s="20" t="inlineStr">
        <is>
          <t>3 дня</t>
        </is>
      </c>
      <c r="E347" s="20" t="inlineStr">
        <is>
          <t>3 days</t>
        </is>
      </c>
    </row>
    <row r="348">
      <c r="B348" s="24" t="n">
        <v>113</v>
      </c>
      <c r="C348" s="20" t="inlineStr">
        <is>
          <t>p.onsite.hikes.2.difficulty</t>
        </is>
      </c>
      <c r="D348" s="20" t="inlineStr">
        <is>
          <t>средняя</t>
        </is>
      </c>
      <c r="E348" s="20" t="inlineStr">
        <is>
          <t>moderate</t>
        </is>
      </c>
    </row>
    <row r="349">
      <c r="B349" s="24" t="n">
        <v>114</v>
      </c>
      <c r="C349" s="20" t="inlineStr">
        <is>
          <t>p.onsite.hikes.2.marked</t>
        </is>
      </c>
      <c r="D349" s="20" t="inlineStr">
        <is>
          <t>нет</t>
        </is>
      </c>
      <c r="E349" s="20" t="inlineStr">
        <is>
          <t>no</t>
        </is>
      </c>
    </row>
    <row r="350">
      <c r="B350" s="24" t="n">
        <v>115</v>
      </c>
      <c r="C350" s="20" t="inlineStr">
        <is>
          <t>p.onsite.hikes.3.name</t>
        </is>
      </c>
      <c r="D350" s="20" t="inlineStr">
        <is>
          <t>Пик Юхина (5130 м)</t>
        </is>
      </c>
      <c r="E350" s="20" t="inlineStr">
        <is>
          <t>Yukhin Peak (5130 m)</t>
        </is>
      </c>
    </row>
    <row r="351">
      <c r="B351" s="24" t="n">
        <v>116</v>
      </c>
      <c r="C351" s="20" t="inlineStr">
        <is>
          <t>p.onsite.hikes.3.route</t>
        </is>
      </c>
      <c r="D351" s="20" t="inlineStr">
        <is>
          <t>От базового лагеря</t>
        </is>
      </c>
      <c r="E351" s="20" t="inlineStr">
        <is>
          <t>From the base camp</t>
        </is>
      </c>
    </row>
    <row r="352">
      <c r="B352" s="24" t="n">
        <v>117</v>
      </c>
      <c r="C352" s="20" t="inlineStr">
        <is>
          <t>p.onsite.hikes.3.time</t>
        </is>
      </c>
      <c r="D352" s="20" t="inlineStr">
        <is>
          <t>2–3 дня</t>
        </is>
      </c>
      <c r="E352" s="20" t="inlineStr">
        <is>
          <t>2–3 days</t>
        </is>
      </c>
    </row>
    <row r="353">
      <c r="B353" s="24" t="n">
        <v>118</v>
      </c>
      <c r="C353" s="20" t="inlineStr">
        <is>
          <t>p.onsite.hikes.3.difficulty</t>
        </is>
      </c>
      <c r="D353" s="20" t="inlineStr">
        <is>
          <t>альпинизм, нужен пропуск</t>
        </is>
      </c>
      <c r="E353" s="20" t="inlineStr">
        <is>
          <t>mountaineering, a permit is needed</t>
        </is>
      </c>
    </row>
    <row r="354">
      <c r="B354" s="24" t="n">
        <v>119</v>
      </c>
      <c r="C354" s="20" t="inlineStr">
        <is>
          <t>p.onsite.horses.0.where</t>
        </is>
      </c>
      <c r="D354" s="20" t="inlineStr">
        <is>
          <t>CBT Sary-Mogol; лагеря у озера</t>
        </is>
      </c>
      <c r="E354" s="20" t="inlineStr">
        <is>
          <t>CBT Sary-Mogol; camps by the lake</t>
        </is>
      </c>
    </row>
    <row r="355">
      <c r="B355" s="24" t="n">
        <v>120</v>
      </c>
      <c r="C355" s="20" t="inlineStr">
        <is>
          <t>p.onsite.horses.0.price</t>
        </is>
      </c>
      <c r="D355" s="20" t="inlineStr">
        <is>
          <t>не найдено</t>
        </is>
      </c>
      <c r="E355" s="20" t="inlineStr">
        <is>
          <t>not found</t>
        </is>
      </c>
    </row>
    <row r="356">
      <c r="B356" s="24" t="n">
        <v>121</v>
      </c>
      <c r="C356" s="20" t="inlineStr">
        <is>
          <t>p.onsite.horses.0.guide</t>
        </is>
      </c>
      <c r="D356" s="20" t="inlineStr">
        <is>
          <t>конюх обычно включён</t>
        </is>
      </c>
      <c r="E356" s="20" t="inlineStr">
        <is>
          <t>a horse handler is usually included</t>
        </is>
      </c>
    </row>
    <row r="357">
      <c r="B357" s="24" t="n">
        <v>122</v>
      </c>
      <c r="C357" s="20" t="inlineStr">
        <is>
          <t>p.onsite.horses.0.notes</t>
        </is>
      </c>
      <c r="D357" s="2" t="inlineStr">
        <is>
          <t>4–5 ч до озера; вьюк до 10 кг/чел. в многодневных турах (xtrailtour)</t>
        </is>
      </c>
      <c r="E357" s="2" t="inlineStr">
        <is>
          <t>4–5 h to the lake; pack limit up to 10 kg/person on multi-day tours (xtrailtour)</t>
        </is>
      </c>
    </row>
    <row r="358">
      <c r="B358" s="24" t="n">
        <v>123</v>
      </c>
      <c r="C358" s="20" t="inlineStr">
        <is>
          <t>p.onsite.other.0.activity</t>
        </is>
      </c>
      <c r="D358" s="20" t="inlineStr">
        <is>
          <t>Фестиваль конных и ячьих игр</t>
        </is>
      </c>
      <c r="E358" s="20" t="inlineStr">
        <is>
          <t>Festival of horse and yak games</t>
        </is>
      </c>
    </row>
    <row r="359">
      <c r="B359" s="24" t="n">
        <v>124</v>
      </c>
      <c r="C359" s="20" t="inlineStr">
        <is>
          <t>p.onsite.other.0.details</t>
        </is>
      </c>
      <c r="D359" s="2" t="inlineStr">
        <is>
          <t>Третьи выходные июля на Тулпар-Куле, организует CBT Sary-Mogol (Visit Alay)</t>
        </is>
      </c>
      <c r="E359" s="2" t="inlineStr">
        <is>
          <t>The third weekend of July at Tulpar-Kul, organized by CBT Sary-Mogol (Visit Alay)</t>
        </is>
      </c>
    </row>
    <row r="360">
      <c r="B360" s="24" t="n">
        <v>125</v>
      </c>
      <c r="C360" s="20" t="inlineStr">
        <is>
          <t>p.onsite.other.1.activity</t>
        </is>
      </c>
      <c r="D360" s="20" t="inlineStr">
        <is>
          <t>Баня/сауна в Ак-Сай Ачык-Таш</t>
        </is>
      </c>
      <c r="E360" s="20" t="inlineStr">
        <is>
          <t>Banya/sauna at Ak-Sai Achyk-Tash</t>
        </is>
      </c>
    </row>
    <row r="361">
      <c r="B361" s="24" t="n">
        <v>126</v>
      </c>
      <c r="C361" s="20" t="inlineStr">
        <is>
          <t>p.onsite.other.1.details</t>
        </is>
      </c>
      <c r="D361" s="20" t="inlineStr">
        <is>
          <t>$25 за 2 ч</t>
        </is>
      </c>
      <c r="E361" s="20" t="inlineStr">
        <is>
          <t>$25 for 2 h</t>
        </is>
      </c>
    </row>
    <row r="362">
      <c r="B362" s="24" t="n">
        <v>127</v>
      </c>
      <c r="C362" s="20" t="inlineStr">
        <is>
          <t>p.onsite.camping</t>
        </is>
      </c>
      <c r="D362" s="2" t="inlineStr">
        <is>
          <t>Палатка бесплатно в отведённых местах (Visit Alay); на территории лагерей $8–10 с доступом к туалету/душу (The Gone Goat 2024).</t>
        </is>
      </c>
      <c r="E362" s="2" t="inlineStr">
        <is>
          <t>Tents are free in designated places (Visit Alay); on the camp grounds $8–10 with access to a toilet/shower (The Gone Goat 2024).</t>
        </is>
      </c>
    </row>
    <row r="363">
      <c r="B363" s="24" t="n">
        <v>128</v>
      </c>
      <c r="C363" s="20" t="inlineStr">
        <is>
          <t>p.onsite.photo_spots</t>
        </is>
      </c>
      <c r="D363" s="2" t="inlineStr">
        <is>
          <t>Отражение пика Ленина в озере на рассвете в штиль; вид с Перевала Путешественников на ледник Ленина и озеро; красные склоны над зелёной долиной.</t>
        </is>
      </c>
      <c r="E363" s="2" t="inlineStr">
        <is>
          <t>The reflection of Lenin Peak in the lake at dawn in calm weather; the view from Travellers Pass of the Lenin glacier and the lake; red slopes above the green valley.</t>
        </is>
      </c>
    </row>
    <row r="364">
      <c r="B364" s="24" t="n">
        <v>129</v>
      </c>
      <c r="C364" s="20" t="inlineStr">
        <is>
          <t>p.stays.0.name</t>
        </is>
      </c>
      <c r="D364" s="20" t="inlineStr">
        <is>
          <t>Юрточный лагерь CBT Sary-Mogol «Tulpor-Kul»</t>
        </is>
      </c>
      <c r="E364" s="20" t="inlineStr">
        <is>
          <t>CBT Sary-Mogol yurt camp “Tulpor-Kul”</t>
        </is>
      </c>
    </row>
    <row r="365">
      <c r="B365" s="24" t="n">
        <v>130</v>
      </c>
      <c r="C365" s="20" t="inlineStr">
        <is>
          <t>p.stays.0.type</t>
        </is>
      </c>
      <c r="D365" s="20" t="inlineStr">
        <is>
          <t>юрточный лагерь</t>
        </is>
      </c>
      <c r="E365" s="20" t="inlineStr">
        <is>
          <t>yurt camp</t>
        </is>
      </c>
    </row>
    <row r="366">
      <c r="B366" s="24" t="n">
        <v>131</v>
      </c>
      <c r="C366" s="20" t="inlineStr">
        <is>
          <t>p.stays.0.where</t>
        </is>
      </c>
      <c r="D366" s="20" t="inlineStr">
        <is>
          <t>берег Тулпар-Куля</t>
        </is>
      </c>
      <c r="E366" s="20" t="inlineStr">
        <is>
          <t>shore of Tulpar-Kul</t>
        </is>
      </c>
    </row>
    <row r="367">
      <c r="B367" s="24" t="n">
        <v>132</v>
      </c>
      <c r="C367" s="20" t="inlineStr">
        <is>
          <t>p.stays.0.season</t>
        </is>
      </c>
      <c r="D367" s="20" t="inlineStr">
        <is>
          <t>~конец июня — начало сентября</t>
        </is>
      </c>
      <c r="E367" s="20" t="inlineStr">
        <is>
          <t>~late June — early September</t>
        </is>
      </c>
    </row>
    <row r="368">
      <c r="B368" s="24" t="n">
        <v>133</v>
      </c>
      <c r="C368" s="20" t="inlineStr">
        <is>
          <t>p.stays.0.price</t>
        </is>
      </c>
      <c r="D368" s="2" t="inlineStr">
        <is>
          <t>1000 сом/ночь с завтраком и ужином (Visit Alay); $30 с трёхразовым питанием (The Gone Goat 2024)</t>
        </is>
      </c>
      <c r="E368" s="2" t="inlineStr">
        <is>
          <t>1000 som/night with breakfast and dinner (Visit Alay); $30 with three meals (The Gone Goat 2024)</t>
        </is>
      </c>
    </row>
    <row r="369">
      <c r="B369" s="24" t="n">
        <v>134</v>
      </c>
      <c r="C369" s="20" t="inlineStr">
        <is>
          <t>p.stays.1.type</t>
        </is>
      </c>
      <c r="D369" s="20" t="inlineStr">
        <is>
          <t>юрточный лагерь</t>
        </is>
      </c>
      <c r="E369" s="20" t="inlineStr">
        <is>
          <t>yurt camp</t>
        </is>
      </c>
    </row>
    <row r="370">
      <c r="B370" s="24" t="n">
        <v>135</v>
      </c>
      <c r="C370" s="20" t="inlineStr">
        <is>
          <t>p.stays.1.where</t>
        </is>
      </c>
      <c r="D370" s="20" t="inlineStr">
        <is>
          <t>берег Тулпар-Куля</t>
        </is>
      </c>
      <c r="E370" s="20" t="inlineStr">
        <is>
          <t>shore of Tulpar-Kul</t>
        </is>
      </c>
    </row>
    <row r="371">
      <c r="B371" s="24" t="n">
        <v>136</v>
      </c>
      <c r="C371" s="20" t="inlineStr">
        <is>
          <t>p.stays.1.season</t>
        </is>
      </c>
      <c r="D371" s="20" t="inlineStr">
        <is>
          <t>май — начало октября</t>
        </is>
      </c>
      <c r="E371" s="20" t="inlineStr">
        <is>
          <t>May — early October</t>
        </is>
      </c>
    </row>
    <row r="372">
      <c r="B372" s="24" t="n">
        <v>137</v>
      </c>
      <c r="C372" s="20" t="inlineStr">
        <is>
          <t>p.stays.1.price</t>
        </is>
      </c>
      <c r="D372" s="2" t="inlineStr">
        <is>
          <t>2000–4000 сом/чел. с 3-разовым питанием (диапазон по лагерям)</t>
        </is>
      </c>
      <c r="E372" s="20" t="inlineStr">
        <is>
          <t>2000–4000 som/person with 3 meals (range across the camps)</t>
        </is>
      </c>
    </row>
    <row r="373">
      <c r="B373" s="24" t="n">
        <v>138</v>
      </c>
      <c r="C373" s="20" t="inlineStr">
        <is>
          <t>p.stays.2.name</t>
        </is>
      </c>
      <c r="D373" s="20" t="inlineStr">
        <is>
          <t>Юрточный лагерь Peak Lenin Guesthouse</t>
        </is>
      </c>
      <c r="E373" s="20" t="inlineStr">
        <is>
          <t>Peak Lenin Guesthouse yurt camp</t>
        </is>
      </c>
    </row>
    <row r="374">
      <c r="B374" s="24" t="n">
        <v>139</v>
      </c>
      <c r="C374" s="20" t="inlineStr">
        <is>
          <t>p.stays.2.type</t>
        </is>
      </c>
      <c r="D374" s="20" t="inlineStr">
        <is>
          <t>юрточный лагерь</t>
        </is>
      </c>
      <c r="E374" s="20" t="inlineStr">
        <is>
          <t>yurt camp</t>
        </is>
      </c>
    </row>
    <row r="375">
      <c r="B375" s="24" t="n">
        <v>140</v>
      </c>
      <c r="C375" s="20" t="inlineStr">
        <is>
          <t>p.stays.2.where</t>
        </is>
      </c>
      <c r="D375" s="20" t="inlineStr">
        <is>
          <t>у озера</t>
        </is>
      </c>
      <c r="E375" s="20" t="inlineStr">
        <is>
          <t>by the lake</t>
        </is>
      </c>
    </row>
    <row r="376">
      <c r="B376" s="24" t="n">
        <v>141</v>
      </c>
      <c r="C376" s="20" t="inlineStr">
        <is>
          <t>p.stays.2.season</t>
        </is>
      </c>
      <c r="D376" s="20" t="inlineStr">
        <is>
          <t>лето</t>
        </is>
      </c>
      <c r="E376" s="20" t="inlineStr">
        <is>
          <t>summer</t>
        </is>
      </c>
    </row>
    <row r="377">
      <c r="B377" s="24" t="n">
        <v>142</v>
      </c>
      <c r="C377" s="20" t="inlineStr">
        <is>
          <t>p.stays.2.price</t>
        </is>
      </c>
      <c r="D377" s="20" t="inlineStr">
        <is>
          <t>не найдено</t>
        </is>
      </c>
      <c r="E377" s="20" t="inlineStr">
        <is>
          <t>not found</t>
        </is>
      </c>
    </row>
    <row r="378">
      <c r="B378" s="24" t="n">
        <v>143</v>
      </c>
      <c r="C378" s="20" t="inlineStr">
        <is>
          <t>p.stays.3.type</t>
        </is>
      </c>
      <c r="D378" s="20" t="inlineStr">
        <is>
          <t>юрты / глэмпинг / палатки</t>
        </is>
      </c>
      <c r="E378" s="20" t="inlineStr">
        <is>
          <t>yurts / glamping / tents</t>
        </is>
      </c>
    </row>
    <row r="379">
      <c r="B379" s="24" t="n">
        <v>144</v>
      </c>
      <c r="C379" s="20" t="inlineStr">
        <is>
          <t>p.stays.3.where</t>
        </is>
      </c>
      <c r="D379" s="20" t="inlineStr">
        <is>
          <t>Ачык-Таш, ~10 км (2,5 ч пешком) от озера, 3600 м</t>
        </is>
      </c>
      <c r="E379" s="20" t="inlineStr">
        <is>
          <t>Achyk-Tash, ~10 km (2.5 h on foot) from the lake, 3600 m</t>
        </is>
      </c>
    </row>
    <row r="380">
      <c r="B380" s="24" t="n">
        <v>145</v>
      </c>
      <c r="C380" s="20" t="inlineStr">
        <is>
          <t>p.stays.3.season</t>
        </is>
      </c>
      <c r="D380" s="20" t="inlineStr">
        <is>
          <t>июнь — сентябрь</t>
        </is>
      </c>
      <c r="E380" s="20" t="inlineStr">
        <is>
          <t>June — September</t>
        </is>
      </c>
    </row>
    <row r="381">
      <c r="B381" s="24" t="n">
        <v>146</v>
      </c>
      <c r="C381" s="20" t="inlineStr">
        <is>
          <t>p.stays.3.price</t>
        </is>
      </c>
      <c r="D381" s="2" t="inlineStr">
        <is>
          <t>юрта с завтраком $65, с завтраком и ужином $75, полный пансион $85 (за ночь, двухместное размещение); палатка с завтраком $40; Starlink</t>
        </is>
      </c>
      <c r="E381" s="2" t="inlineStr">
        <is>
          <t>a yurt with breakfast $65, with breakfast and dinner $75, full board $85 (per night, double occupancy); a tent with breakfast $40; Starlink</t>
        </is>
      </c>
    </row>
    <row r="382">
      <c r="B382" s="24" t="n">
        <v>147</v>
      </c>
      <c r="C382" s="20" t="inlineStr">
        <is>
          <t>p.stays.4.name</t>
        </is>
      </c>
      <c r="D382" s="2" t="inlineStr">
        <is>
          <t>Гостевые дома Сары-Могола: Tilek ($15 с завтраком, ул. Бургансуу 7), Peak Lenin ($15), Hamza ($15 с завтраком и ужином, ул. Депутатская 121), CBT ($20, у базара), Nice Hostel</t>
        </is>
      </c>
      <c r="E382" s="2" t="inlineStr">
        <is>
          <t>Sary-Mogol guesthouses: Tilek ($15 with breakfast, 7 Burgansuu St.), Peak Lenin ($15), Hamza ($15 with breakfast and dinner, 121 Deputatskaya St.), CBT ($20, near the bazaar), Nice Hostel</t>
        </is>
      </c>
    </row>
    <row r="383">
      <c r="B383" s="24" t="n">
        <v>148</v>
      </c>
      <c r="C383" s="20" t="inlineStr">
        <is>
          <t>p.stays.4.type</t>
        </is>
      </c>
      <c r="D383" s="20" t="inlineStr">
        <is>
          <t>гостевой дом</t>
        </is>
      </c>
      <c r="E383" s="20" t="inlineStr">
        <is>
          <t>guesthouse</t>
        </is>
      </c>
    </row>
    <row r="384">
      <c r="B384" s="24" t="n">
        <v>149</v>
      </c>
      <c r="C384" s="20" t="inlineStr">
        <is>
          <t>p.stays.4.where</t>
        </is>
      </c>
      <c r="D384" s="20" t="inlineStr">
        <is>
          <t>Сары-Могол, 23–25 км</t>
        </is>
      </c>
      <c r="E384" s="20" t="inlineStr">
        <is>
          <t>Sary-Mogol, 23–25 km</t>
        </is>
      </c>
    </row>
    <row r="385">
      <c r="B385" s="24" t="n">
        <v>150</v>
      </c>
      <c r="C385" s="20" t="inlineStr">
        <is>
          <t>p.stays.4.season</t>
        </is>
      </c>
      <c r="D385" s="20" t="inlineStr">
        <is>
          <t>круглый год</t>
        </is>
      </c>
      <c r="E385" s="20" t="inlineStr">
        <is>
          <t>year-round</t>
        </is>
      </c>
    </row>
    <row r="386">
      <c r="B386" s="24" t="n">
        <v>151</v>
      </c>
      <c r="C386" s="20" t="inlineStr">
        <is>
          <t>p.stays.4.price</t>
        </is>
      </c>
      <c r="D386" s="20" t="inlineStr">
        <is>
          <t>$15–20 с завтраком</t>
        </is>
      </c>
      <c r="E386" s="20" t="inlineStr">
        <is>
          <t>$15–20 with breakfast</t>
        </is>
      </c>
    </row>
    <row r="387">
      <c r="B387" s="24" t="n">
        <v>152</v>
      </c>
      <c r="C387" s="20" t="inlineStr">
        <is>
          <t>p.food.0.name</t>
        </is>
      </c>
      <c r="D387" s="20" t="inlineStr">
        <is>
          <t>Питание в юрточных лагерях</t>
        </is>
      </c>
      <c r="E387" s="20" t="inlineStr">
        <is>
          <t>Meals at the yurt camps</t>
        </is>
      </c>
    </row>
    <row r="388">
      <c r="B388" s="24" t="n">
        <v>153</v>
      </c>
      <c r="C388" s="20" t="inlineStr">
        <is>
          <t>p.food.0.where</t>
        </is>
      </c>
      <c r="D388" s="20" t="inlineStr">
        <is>
          <t>у озера</t>
        </is>
      </c>
      <c r="E388" s="20" t="inlineStr">
        <is>
          <t>by the lake</t>
        </is>
      </c>
    </row>
    <row r="389">
      <c r="B389" s="24" t="n">
        <v>154</v>
      </c>
      <c r="C389" s="20" t="inlineStr">
        <is>
          <t>p.food.0.details</t>
        </is>
      </c>
      <c r="D389" s="2" t="inlineStr">
        <is>
          <t>Ужин ~300 сом, завтрак ~250 сом (этап 1); обычно включено в цену</t>
        </is>
      </c>
      <c r="E389" s="2" t="inlineStr">
        <is>
          <t>Dinner ~300 som, breakfast ~250 som (stage 1); usually included in the price</t>
        </is>
      </c>
    </row>
    <row r="390">
      <c r="B390" s="24" t="n">
        <v>155</v>
      </c>
      <c r="C390" s="20" t="inlineStr">
        <is>
          <t>p.food.1.name</t>
        </is>
      </c>
      <c r="D390" s="20" t="inlineStr">
        <is>
          <t>Базар и магазины Сары-Могола</t>
        </is>
      </c>
      <c r="E390" s="20" t="inlineStr">
        <is>
          <t>Sary-Mogol bazaar and shops</t>
        </is>
      </c>
    </row>
    <row r="391">
      <c r="B391" s="24" t="n">
        <v>156</v>
      </c>
      <c r="C391" s="20" t="inlineStr">
        <is>
          <t>p.food.1.where</t>
        </is>
      </c>
      <c r="D391" s="20" t="inlineStr">
        <is>
          <t>Сары-Могол</t>
        </is>
      </c>
      <c r="E391" s="20" t="inlineStr">
        <is>
          <t>Sary-Mogol</t>
        </is>
      </c>
    </row>
    <row r="392">
      <c r="B392" s="24" t="n">
        <v>157</v>
      </c>
      <c r="C392" s="20" t="inlineStr">
        <is>
          <t>p.food.1.details</t>
        </is>
      </c>
      <c r="D392" s="20" t="inlineStr">
        <is>
          <t>Закупиться перед выездом; у озера магазинов нет</t>
        </is>
      </c>
      <c r="E392" s="20" t="inlineStr">
        <is>
          <t>Stock up before leaving; there are no shops at the lake</t>
        </is>
      </c>
    </row>
    <row r="393">
      <c r="B393" s="24" t="n">
        <v>158</v>
      </c>
      <c r="C393" s="20" t="inlineStr">
        <is>
          <t>p.food.2.name</t>
        </is>
      </c>
      <c r="D393" s="20" t="inlineStr">
        <is>
          <t>Столовая Ак-Сай (шведский стол)</t>
        </is>
      </c>
      <c r="E393" s="20" t="inlineStr">
        <is>
          <t>Ak-Sai canteen (buffet)</t>
        </is>
      </c>
    </row>
    <row r="394">
      <c r="B394" s="24" t="n">
        <v>159</v>
      </c>
      <c r="C394" s="20" t="inlineStr">
        <is>
          <t>p.food.2.where</t>
        </is>
      </c>
      <c r="D394" s="20" t="inlineStr">
        <is>
          <t>Ачык-Таш</t>
        </is>
      </c>
      <c r="E394" s="20" t="inlineStr">
        <is>
          <t>Achyk-Tash</t>
        </is>
      </c>
    </row>
    <row r="395">
      <c r="B395" s="24" t="n">
        <v>160</v>
      </c>
      <c r="C395" s="20" t="inlineStr">
        <is>
          <t>p.food.2.details</t>
        </is>
      </c>
      <c r="D395" s="20" t="inlineStr">
        <is>
          <t>Кыргызская и европейская кухня</t>
        </is>
      </c>
      <c r="E395" s="20" t="inlineStr">
        <is>
          <t>Kyrgyz and European cuisine</t>
        </is>
      </c>
    </row>
    <row r="396">
      <c r="B396" s="24" t="n">
        <v>161</v>
      </c>
      <c r="C396" s="20" t="inlineStr">
        <is>
          <t>p.rent.0.what</t>
        </is>
      </c>
      <c r="D396" s="2" t="inlineStr">
        <is>
          <t>Палатка RedFox Comfort 3 — $8/день, спальник $6, коврик $2, горелка $5, газ $10, стул $3, стол $6, большая палатка $30</t>
        </is>
      </c>
      <c r="E396" s="2" t="inlineStr">
        <is>
          <t>RedFox Comfort 3 tent — $8/day, sleeping bag $6, mat $2, stove $5, gas $10, chair $3, table $6, large tent $30</t>
        </is>
      </c>
    </row>
    <row r="397">
      <c r="B397" s="24" t="n">
        <v>162</v>
      </c>
      <c r="C397" s="20" t="inlineStr">
        <is>
          <t>p.rent.0.where</t>
        </is>
      </c>
      <c r="D397" s="20" t="inlineStr">
        <is>
          <t>Visit Alay, Ош (+996 556 007030, oshtours@gmail.com)</t>
        </is>
      </c>
      <c r="E397" s="20" t="inlineStr">
        <is>
          <t>Visit Alay, Osh (+996 556 007030, oshtours@gmail.com)</t>
        </is>
      </c>
    </row>
    <row r="398">
      <c r="B398" s="24" t="n">
        <v>163</v>
      </c>
      <c r="C398" s="20" t="inlineStr">
        <is>
          <t>p.rent.0.price</t>
        </is>
      </c>
      <c r="D398" s="20" t="inlineStr">
        <is>
          <t>см. описание (обновлено 04.2025)</t>
        </is>
      </c>
      <c r="E398" s="20" t="inlineStr">
        <is>
          <t>see the description (updated 04.2025)</t>
        </is>
      </c>
    </row>
    <row r="399">
      <c r="B399" s="24" t="n">
        <v>164</v>
      </c>
      <c r="C399" s="20" t="inlineStr">
        <is>
          <t>p.svc.toilets</t>
        </is>
      </c>
      <c r="D399" s="20" t="inlineStr">
        <is>
          <t>Общие туалеты в юрточных лагерях; в Ак-Сай — смывные</t>
        </is>
      </c>
      <c r="E399" s="20" t="inlineStr">
        <is>
          <t>Shared toilets at the yurt camps; flush toilets at Ak-Sai</t>
        </is>
      </c>
    </row>
    <row r="400">
      <c r="B400" s="24" t="n">
        <v>165</v>
      </c>
      <c r="C400" s="20" t="inlineStr">
        <is>
          <t>p.svc.water</t>
        </is>
      </c>
      <c r="D400" s="20" t="inlineStr">
        <is>
          <t>В лагерях кипяток/чай; ручьи — фильтровать</t>
        </is>
      </c>
      <c r="E400" s="20" t="inlineStr">
        <is>
          <t>Boiled water/tea at the camps; filter water from streams</t>
        </is>
      </c>
    </row>
    <row r="401">
      <c r="B401" s="24" t="n">
        <v>166</v>
      </c>
      <c r="C401" s="20" t="inlineStr">
        <is>
          <t>p.svc.shop</t>
        </is>
      </c>
      <c r="D401" s="20" t="inlineStr">
        <is>
          <t>Сары-Могол (базар)</t>
        </is>
      </c>
      <c r="E401" s="20" t="inlineStr">
        <is>
          <t>Sary-Mogol (bazaar)</t>
        </is>
      </c>
    </row>
    <row r="402">
      <c r="B402" s="24" t="n">
        <v>167</v>
      </c>
      <c r="C402" s="20" t="inlineStr">
        <is>
          <t>p.svc.atm</t>
        </is>
      </c>
      <c r="D402" s="20" t="inlineStr">
        <is>
          <t>В Сары-Моголе нет — снять наличные в Оше</t>
        </is>
      </c>
      <c r="E402" s="20" t="inlineStr">
        <is>
          <t>None in Sary-Mogol — withdraw cash in Osh</t>
        </is>
      </c>
    </row>
    <row r="403">
      <c r="B403" s="24" t="n">
        <v>168</v>
      </c>
      <c r="C403" s="20" t="inlineStr">
        <is>
          <t>p.svc.fuel</t>
        </is>
      </c>
      <c r="D403" s="20" t="inlineStr">
        <is>
          <t>Ош / Гульча; в Сары-Таше/Сары-Моголе — уточнять</t>
        </is>
      </c>
      <c r="E403" s="20" t="inlineStr">
        <is>
          <t>Osh / Gulcha; in Sary-Tash/Sary-Mogol — check</t>
        </is>
      </c>
    </row>
    <row r="404">
      <c r="B404" s="24" t="n">
        <v>169</v>
      </c>
      <c r="C404" s="20" t="inlineStr">
        <is>
          <t>p.svc.mobile</t>
        </is>
      </c>
      <c r="D404" s="2" t="inlineStr">
        <is>
          <t>4G в Сары-Моголе; у озера — местами на возвышенностях; Starlink/3G Wi-Fi в Ачык-Таше</t>
        </is>
      </c>
      <c r="E404" s="2" t="inlineStr">
        <is>
          <t>4G in Sary-Mogol; at the lake — in places on high ground; Starlink/3G Wi-Fi at Achyk-Tash</t>
        </is>
      </c>
    </row>
    <row r="405">
      <c r="B405" s="24" t="n">
        <v>170</v>
      </c>
      <c r="C405" s="20" t="inlineStr">
        <is>
          <t>p.svc.medical</t>
        </is>
      </c>
      <c r="D405" s="20" t="inlineStr">
        <is>
          <t>Медпункты Сары-Могола/Сары-Таша; больница — Гульча/Ош</t>
        </is>
      </c>
      <c r="E405" s="2" t="inlineStr">
        <is>
          <t>First-aid posts in Sary-Mogol/Sary-Tash; hospital — Gulcha/Osh</t>
        </is>
      </c>
    </row>
    <row r="406">
      <c r="B406" s="24" t="n">
        <v>171</v>
      </c>
      <c r="C406" s="20" t="inlineStr">
        <is>
          <t>p.svc.rescue</t>
        </is>
      </c>
      <c r="D406" s="20" t="inlineStr">
        <is>
          <t>МЧС 112; спасатели базовых лагерей пика Ленина (летом)</t>
        </is>
      </c>
      <c r="E406" s="2" t="inlineStr">
        <is>
          <t>Ministry of Emergency Situations 112; rescuers at the Lenin Peak base camps (in summer)</t>
        </is>
      </c>
    </row>
    <row r="407">
      <c r="B407" s="24" t="n">
        <v>172</v>
      </c>
      <c r="C407" s="20" t="inlineStr">
        <is>
          <t>p.iti.0.title</t>
        </is>
      </c>
      <c r="D407" s="20" t="inlineStr">
        <is>
          <t>Минимум (2 дня из Оша)</t>
        </is>
      </c>
      <c r="E407" s="20" t="inlineStr">
        <is>
          <t>Minimum (2 days from Osh)</t>
        </is>
      </c>
    </row>
    <row r="408">
      <c r="B408" s="24" t="n">
        <v>173</v>
      </c>
      <c r="C408" s="20" t="inlineStr">
        <is>
          <t>p.iti.0.plan</t>
        </is>
      </c>
      <c r="D408" s="2" t="inlineStr">
        <is>
          <t>День 1: 14:00 маршрутка с Нового автовокзала → ~18:30 Сары-Могол, ночь в гостевом доме. День 2: 08:00 машина CBT к озеру (1 ч), прогулка вокруг озера, обратно к обеду; общественного транспорта назад в тот же день почти нет — лучше 3 дня.</t>
        </is>
      </c>
      <c r="E408" s="2" t="inlineStr">
        <is>
          <t>Day 1: 14:00 marshrutka (minibus) from the New Bus Station → ~18:30 Sary-Mogol, night in a guesthouse. Day 2: 08:00 a CBT car to the lake (1 h), a walk around the lake, back by lunchtime; there is almost no public transport back the same day — 3 days is better.</t>
        </is>
      </c>
    </row>
    <row r="409">
      <c r="B409" s="24" t="n">
        <v>174</v>
      </c>
      <c r="C409" s="20" t="inlineStr">
        <is>
          <t>p.iti.1.title</t>
        </is>
      </c>
      <c r="D409" s="20" t="inlineStr">
        <is>
          <t>3–4 дня (рекомендуемо)</t>
        </is>
      </c>
      <c r="E409" s="20" t="inlineStr">
        <is>
          <t>3–4 days (recommended)</t>
        </is>
      </c>
    </row>
    <row r="410">
      <c r="B410" s="24" t="n">
        <v>175</v>
      </c>
      <c r="C410" s="20" t="inlineStr">
        <is>
          <t>p.iti.1.plan</t>
        </is>
      </c>
      <c r="D410" s="2" t="inlineStr">
        <is>
          <t>День 1: Ош — Сары-Могол. День 2: машина до Тулпар-Куля, акклиматизационная прогулка к Ачык-Ташу (2,5 ч), ночь в юрте. День 3: Перевал Путешественников (5–8 ч), ночь в юрте. День 4: пешком/на машине в Сары-Могол и шеринг в Ош.</t>
        </is>
      </c>
      <c r="E410" s="2" t="inlineStr">
        <is>
          <t>Day 1: Osh — Sary-Mogol. Day 2: a car to Tulpar-Kul, an acclimatization walk to Achyk-Tash (2.5 h), night in a yurt. Day 3: Travellers Pass (5–8 h), night in a yurt. Day 4: on foot/by car to Sary-Mogol and a shared taxi to Osh.</t>
        </is>
      </c>
    </row>
    <row r="411">
      <c r="B411" s="24" t="n">
        <v>176</v>
      </c>
      <c r="C411" s="20" t="inlineStr">
        <is>
          <t>p.iti.2.title</t>
        </is>
      </c>
      <c r="D411" s="20" t="inlineStr">
        <is>
          <t>Комбинации</t>
        </is>
      </c>
      <c r="E411" s="20" t="inlineStr">
        <is>
          <t>Combinations</t>
        </is>
      </c>
    </row>
    <row r="412">
      <c r="B412" s="24" t="n">
        <v>177</v>
      </c>
      <c r="C412" s="20" t="inlineStr">
        <is>
          <t>p.iti.2.plan</t>
        </is>
      </c>
      <c r="D412" s="2" t="inlineStr">
        <is>
          <t>Перевал Талдык и Сары-Таш по пути; дальше — Кожокелен, озёра Кош-Кёл, трек Сары-Могол — Джиптик; Памирский тракт на Кызыл-Арт (Таджикистан, пермит GBAO).</t>
        </is>
      </c>
      <c r="E412" s="2" t="inlineStr">
        <is>
          <t>Taldyk Pass and Sary-Tash on the way; further — Kozhokelen, the Kosh-Kol lakes, the Sary-Mogol — Jiptik trek; the Pamir Highway to Kyzyl-Art (Tajikistan, GBAO permit).</t>
        </is>
      </c>
    </row>
    <row r="413">
      <c r="B413" s="24" t="n">
        <v>178</v>
      </c>
      <c r="C413" s="20" t="inlineStr">
        <is>
          <t>p.season</t>
        </is>
      </c>
      <c r="D413" s="2" t="inlineStr">
        <is>
          <t>Май — снег на Талдыке, лагеря закрыты; конец июня — начало сентября — юрточные лагеря работают (The Gone Goat: 25.06–05.09); июль — пик, фестиваль конных игр в третьи выходные июля; август — лучшая погода, грозы после обеда; сентябрь — лагеря закрываются, ночи ниже нуля; октябрь–апрель — снег, только Сары-Могол.</t>
        </is>
      </c>
      <c r="E413" s="2" t="inlineStr">
        <is>
          <t>May — snow on Taldyk, the camps are closed; late June — early September — the yurt camps operate (The Gone Goat: 25.06–05.09); July — peak, the horse games festival on the third weekend of July; August — the best weather, thunderstorms after lunch; September — the camps close, nights below zero; October–April — snow, only Sary-Mogol.</t>
        </is>
      </c>
    </row>
    <row r="414">
      <c r="B414" s="24" t="n">
        <v>179</v>
      </c>
      <c r="C414" s="20" t="inlineStr">
        <is>
          <t>p.budget.economy</t>
        </is>
      </c>
      <c r="D414" s="2" t="inlineStr">
        <is>
          <t>Маршрутка 300 + 300 сом (туда-обратно) + машина до озера 1500–2000 сом/машину (≈500 на чел. в группе 4) + гостевой дом $15 + юрта 1000–1300 сом с полупансионом → ~4000–5000 сом/чел. на 3 дня</t>
        </is>
      </c>
      <c r="E414" s="2" t="inlineStr">
        <is>
          <t>Marshrutka (minibus) 300 + 300 som (round trip) + a car to the lake 1500–2000 som/car (≈500 per person in a group of 4) + a guesthouse $15 + a yurt 1000–1300 som with half board → ~4000–5000 som/person for 3 days</t>
        </is>
      </c>
    </row>
    <row r="415">
      <c r="B415" s="24" t="n">
        <v>180</v>
      </c>
      <c r="C415" s="20" t="inlineStr">
        <is>
          <t>p.budget.comfort</t>
        </is>
      </c>
      <c r="D415" s="2" t="inlineStr">
        <is>
          <t>Джип-тур Tripster 3 дня $390/чел. (группа 4); или трансфер $150 за машину Ош — Тулпар + Ак-Сай юрта $75–85; пропуск ~$35–40</t>
        </is>
      </c>
      <c r="E415" s="2" t="inlineStr">
        <is>
          <t>Tripster jeep tour 3 days $390/person (group of 4); or a transfer $150 per car Osh — Tulpar + an Ak-Sai yurt $75–85; permit ~$35–40</t>
        </is>
      </c>
    </row>
    <row r="416">
      <c r="B416" s="24" t="n">
        <v>181</v>
      </c>
      <c r="C416" s="20" t="inlineStr">
        <is>
          <t>p.permits</t>
        </is>
      </c>
      <c r="D416" s="2" t="inlineStr">
        <is>
          <t>Ачык-Таш и базовый лагерь пика Ленина — погранзона, пропуск обязателен (Visit Alay FAQ 07.2026, I Love KG 2026). К самому Тулпар-Кулю часто ездят без пропуска, КПП нет (The Gone Goat 2024, Beyond Wild Places), но возможны военные проверки — безопаснее оформить. Как: через CBT Sary-Mogol или Visit Alay (~$35–40, 1–2 недели) либо самостоятельно через tour.too.kg (3000 сом, 5–7 раб. дней, офис Исанова 105/3); The Gone Goat/Visit Alay указывают 10–20 дней.</t>
        </is>
      </c>
      <c r="E416" s="2" t="inlineStr">
        <is>
          <t>Achyk-Tash and Lenin Peak base camp — border zone, a permit is mandatory (Visit Alay FAQ 07.2026, I Love KG 2026). People often go to Tulpar-Kul itself without a permit, and there is no checkpoint (The Gone Goat 2024, Beyond Wild Places), but military checks are possible — it is safer to get one. How: via CBT Sary-Mogol or Visit Alay (~$35–40, 1–2 weeks) or on your own via tour.too.kg (3000 som, 5–7 working days, office at 105/3 Isanov St.); The Gone Goat/Visit Alay state 10–20 days.</t>
        </is>
      </c>
    </row>
    <row r="417">
      <c r="B417" s="24" t="n">
        <v>182</v>
      </c>
      <c r="C417" s="20" t="inlineStr">
        <is>
          <t>p.access</t>
        </is>
      </c>
      <c r="D417" s="2" t="inlineStr">
        <is>
          <t>С детьми — да на машине до лагеря (Tripster указывает подходящим для семей), но высота 3500 м — осторожно с маленькими; пожилым — только с машиной и после акклиматизации; на коляске — нет (грунт, юрты); с собакой — возможно, рядом пастушьи собаки и скот.</t>
        </is>
      </c>
      <c r="E417" s="2" t="inlineStr">
        <is>
          <t>With children — yes by car to the camp (Tripster lists it as suitable for families), but at 3500 m be careful with little ones; for older people — only by car and after acclimatization; with a stroller — no (dirt ground, yurts); with a dog — possible, but there are shepherd dogs and livestock nearby.</t>
        </is>
      </c>
    </row>
    <row r="418">
      <c r="B418" s="24" t="n">
        <v>183</v>
      </c>
      <c r="C418" s="20" t="inlineStr">
        <is>
          <t>p.gaps.0</t>
        </is>
      </c>
      <c r="D418" s="20" t="inlineStr">
        <is>
          <t>Цена аренды лошади в Сары-Моголе (сом/день)</t>
        </is>
      </c>
      <c r="E418" s="20" t="inlineStr">
        <is>
          <t>The price of horse rental in Sary-Mogol (som/day)</t>
        </is>
      </c>
    </row>
    <row r="419">
      <c r="B419" s="24" t="n">
        <v>184</v>
      </c>
      <c r="C419" s="20" t="inlineStr">
        <is>
          <t>p.gaps.1</t>
        </is>
      </c>
      <c r="D419" s="20" t="inlineStr">
        <is>
          <t>Точное покрытие операторов у озера</t>
        </is>
      </c>
      <c r="E419" s="20" t="inlineStr">
        <is>
          <t>Exact operator coverage at the lake</t>
        </is>
      </c>
    </row>
    <row r="420">
      <c r="B420" s="24" t="n">
        <v>185</v>
      </c>
      <c r="C420" s="20" t="inlineStr">
        <is>
          <t>p.gaps.2</t>
        </is>
      </c>
      <c r="D420" s="2" t="inlineStr">
        <is>
          <t>Цены 2026 юрточных лагерей у самого озера (кроме диапазонов 2024–2025)</t>
        </is>
      </c>
      <c r="E420" s="2" t="inlineStr">
        <is>
          <t>2026 prices of the yurt camps at the lake itself (apart from the 2024–2025 ranges)</t>
        </is>
      </c>
    </row>
    <row r="421">
      <c r="B421" s="24" t="n">
        <v>186</v>
      </c>
      <c r="C421" s="20" t="inlineStr">
        <is>
          <t>p.gaps.3</t>
        </is>
      </c>
      <c r="D421" s="20" t="inlineStr">
        <is>
          <t>АЗС в Сары-Таше/Сары-Моголе</t>
        </is>
      </c>
      <c r="E421" s="20" t="inlineStr">
        <is>
          <t>A fuel station in Sary-Tash/Sary-Mogol</t>
        </is>
      </c>
    </row>
  </sheetData>
  <dataValidations count="9">
    <dataValidation sqref="C4" showDropDown="0" showInputMessage="0" showErrorMessage="1" allowBlank="1" errorTitle="Значение не из справочника" error="Выберите из списка (лист «Справочники»)" type="list" errorStyle="stop">
      <formula1>'Справочники'!$A$3:$A$4</formula1>
    </dataValidation>
    <dataValidation sqref="C5" showDropDown="0" showInputMessage="0" showErrorMessage="1" allowBlank="1" errorTitle="Значение не из справочника" error="Выберите из списка (лист «Справочники»)" type="list" errorStyle="stop">
      <formula1>'Справочники'!$B$3:$B$5</formula1>
    </dataValidation>
    <dataValidation sqref="C6" showDropDown="0" showInputMessage="0" showErrorMessage="1" allowBlank="1" errorTitle="Значение не из справочника" error="Выберите из списка (лист «Справочники»)" type="list" errorStyle="warning">
      <formula1>'Справочники'!$C$3:$C$5</formula1>
    </dataValidation>
    <dataValidation sqref="C9" showDropDown="0" showInputMessage="0" showErrorMessage="1" allowBlank="1" errorTitle="Значение не из справочника" error="Выберите из списка (лист «Справочники»)" type="list" errorStyle="warning">
      <formula1>'Справочники'!$D$3:$D$47</formula1>
    </dataValidation>
    <dataValidation sqref="C10" showDropDown="0" showInputMessage="0" showErrorMessage="1" allowBlank="1" errorTitle="Значение не из справочника" error="Выберите из списка (лист «Справочники»)" type="list" errorStyle="warning">
      <formula1>'Справочники'!$E$3:$E$11</formula1>
    </dataValidation>
    <dataValidation sqref="C17 C194" showDropDown="0" showInputMessage="0" showErrorMessage="1" allowBlank="1" errorTitle="Значение не из справочника" error="Выберите из списка (лист «Справочники»)" type="list" errorStyle="stop">
      <formula1>'Справочники'!$I$3:$I$4</formula1>
    </dataValidation>
    <dataValidation sqref="C25" showDropDown="0" showInputMessage="0" showErrorMessage="1" allowBlank="1" errorTitle="Значение не из справочника" error="Выберите из списка (лист «Справочники»)" type="list" errorStyle="warning">
      <formula1>'Справочники'!$G$3:$G$11</formula1>
    </dataValidation>
    <dataValidation sqref="C26" showDropDown="0" showInputMessage="0" showErrorMessage="1" allowBlank="1" errorTitle="Значение не из справочника" error="Выберите из списка (лист «Справочники»)" type="list" errorStyle="warning">
      <formula1>'Справочники'!$H$3:$H$23</formula1>
    </dataValidation>
    <dataValidation sqref="C27" showDropDown="0" showInputMessage="0" showErrorMessage="1" allowBlank="1" errorTitle="Значение не из справочника" error="Выберите из списка (лист «Справочники»)" type="list" errorStyle="warning">
      <formula1>'Справочники'!$F$3:$F$7</formula1>
    </dataValidation>
  </dataValidations>
  <hyperlinks>
    <hyperlink xmlns:r="http://schemas.openxmlformats.org/officeDocument/2006/relationships" ref="C1" r:id="rId1"/>
  </hyperlinks>
  <pageMargins left="0.75" right="0.75" top="1" bottom="1" header="0.5" footer="0.5"/>
</worksheet>
</file>

<file path=xl/worksheets/sheet13.xml><?xml version="1.0" encoding="utf-8"?>
<worksheet xmlns="http://schemas.openxmlformats.org/spreadsheetml/2006/main">
  <sheetPr>
    <tabColor rgb="003F7D00"/>
    <outlinePr summaryBelow="1" summaryRight="1"/>
    <pageSetUpPr/>
  </sheetPr>
  <dimension ref="A1:AA38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34" customWidth="1" min="2" max="2"/>
    <col width="60" customWidth="1" min="3" max="3"/>
    <col width="30" customWidth="1" min="4" max="4"/>
    <col width="24" customWidth="1" min="5" max="5"/>
    <col width="22" customWidth="1" min="6" max="6"/>
    <col width="22" customWidth="1" min="7" max="7"/>
    <col width="22"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s>
  <sheetData>
    <row r="1" ht="28" customHeight="1">
      <c r="A1" s="14" t="inlineStr">
        <is>
          <t>#title</t>
        </is>
      </c>
      <c r="B1" s="15" t="inlineStr">
        <is>
          <t>Ущелье Чычкан</t>
        </is>
      </c>
      <c r="C1" s="7" t="inlineStr">
        <is>
          <t>kg-0007 · ← к оглавлению</t>
        </is>
      </c>
    </row>
    <row r="2" ht="22" customHeight="1">
      <c r="A2" s="16" t="inlineStr">
        <is>
          <t>#section</t>
        </is>
      </c>
      <c r="B2" s="17" t="inlineStr">
        <is>
          <t>Основное</t>
        </is>
      </c>
      <c r="C2" s="18" t="n"/>
      <c r="D2" s="18" t="n"/>
      <c r="E2" s="18" t="n"/>
      <c r="F2" s="18" t="n"/>
      <c r="G2" s="18" t="n"/>
      <c r="H2" s="18" t="n"/>
    </row>
    <row r="3">
      <c r="A3" s="16" t="inlineStr">
        <is>
          <t>id</t>
        </is>
      </c>
      <c r="B3" s="19" t="inlineStr">
        <is>
          <t>ID места (kg-…, alt-…)</t>
        </is>
      </c>
      <c r="C3" s="20" t="inlineStr">
        <is>
          <t>kg-0007</t>
        </is>
      </c>
    </row>
    <row r="4">
      <c r="A4" s="16" t="inlineStr">
        <is>
          <t>country</t>
        </is>
      </c>
      <c r="B4" s="19" t="inlineStr">
        <is>
          <t>Страна (kg / alt)</t>
        </is>
      </c>
      <c r="C4" s="20" t="inlineStr">
        <is>
          <t>kg</t>
        </is>
      </c>
    </row>
    <row r="5">
      <c r="A5" s="16" t="inlineStr">
        <is>
          <t>publish</t>
        </is>
      </c>
      <c r="B5" s="19" t="inlineStr">
        <is>
          <t>Публикация</t>
        </is>
      </c>
      <c r="C5" s="20" t="inlineStr">
        <is>
          <t>опубликовано</t>
        </is>
      </c>
    </row>
    <row r="6">
      <c r="A6" s="16" t="inlineStr">
        <is>
          <t>status</t>
        </is>
      </c>
      <c r="B6" s="19" t="inlineStr">
        <is>
          <t>Статус проверки</t>
        </is>
      </c>
      <c r="C6" s="20" t="inlineStr">
        <is>
          <t>Проверено</t>
        </is>
      </c>
    </row>
    <row r="7">
      <c r="A7" s="16" t="inlineStr">
        <is>
          <t>name</t>
        </is>
      </c>
      <c r="B7" s="19" t="inlineStr">
        <is>
          <t>Название</t>
        </is>
      </c>
      <c r="C7" s="20" t="inlineStr">
        <is>
          <t>Ущелье Чычкан</t>
        </is>
      </c>
    </row>
    <row r="8">
      <c r="A8" s="16" t="inlineStr">
        <is>
          <t>full</t>
        </is>
      </c>
      <c r="B8" s="21" t="inlineStr">
        <is>
          <t>Полное название</t>
        </is>
      </c>
      <c r="C8" s="20" t="inlineStr">
        <is>
          <t>Ущелье Чычкан</t>
        </is>
      </c>
    </row>
    <row r="9">
      <c r="A9" s="16" t="inlineStr">
        <is>
          <t>cat</t>
        </is>
      </c>
      <c r="B9" s="19" t="inlineStr">
        <is>
          <t>Категория</t>
        </is>
      </c>
      <c r="C9" s="20" t="inlineStr">
        <is>
          <t>Ущелье</t>
        </is>
      </c>
    </row>
    <row r="10">
      <c r="A10" s="16" t="inlineStr">
        <is>
          <t>reg</t>
        </is>
      </c>
      <c r="B10" s="19" t="inlineStr">
        <is>
          <t>Регион</t>
        </is>
      </c>
      <c r="C10" s="20" t="inlineStr">
        <is>
          <t>Джалал-Абадская область</t>
        </is>
      </c>
    </row>
    <row r="11">
      <c r="A11" s="16" t="inlineStr">
        <is>
          <t>dist</t>
        </is>
      </c>
      <c r="B11" s="21" t="inlineStr">
        <is>
          <t>Район</t>
        </is>
      </c>
      <c r="C11" s="20" t="inlineStr">
        <is>
          <t>Токтогульский район</t>
        </is>
      </c>
    </row>
    <row r="12">
      <c r="A12" s="16" t="inlineStr">
        <is>
          <t>lat</t>
        </is>
      </c>
      <c r="B12" s="19" t="inlineStr">
        <is>
          <t>Широта</t>
        </is>
      </c>
      <c r="C12" s="20" t="n">
        <v>42.1278</v>
      </c>
    </row>
    <row r="13">
      <c r="A13" s="16" t="inlineStr">
        <is>
          <t>lon</t>
        </is>
      </c>
      <c r="B13" s="19" t="inlineStr">
        <is>
          <t>Долгота</t>
        </is>
      </c>
      <c r="C13" s="20" t="n">
        <v>72.78579999999999</v>
      </c>
    </row>
    <row r="14">
      <c r="A14" s="16" t="inlineStr">
        <is>
          <t>elev</t>
        </is>
      </c>
      <c r="B14" s="21" t="inlineStr">
        <is>
          <t>Высота</t>
        </is>
      </c>
      <c r="C14" s="20" t="inlineStr">
        <is>
          <t>Средняя высота ущелья около 2200 м; небольшие озёра на склонах — около 3000 м (too.kg). Скалы поднимаются примерно на 1000 м над рекой (central-asia.live).</t>
        </is>
      </c>
    </row>
    <row r="15">
      <c r="A15" s="16" t="inlineStr">
        <is>
          <t>near</t>
        </is>
      </c>
      <c r="B15" s="21" t="inlineStr">
        <is>
          <t>Ближайший пункт</t>
        </is>
      </c>
      <c r="C15" s="20" t="inlineStr">
        <is>
          <t>Внутри ущелья сёл нет — только придорожные кафе, форелевые хозяйства и турбаза. Ближайший город — Токтогул (у выхода ущелья к водохранилищу, ~30–50 км по трассе — не уточнено); по OSM в ~23 км по прямой от точки каталога — Мазар-Суу.</t>
        </is>
      </c>
    </row>
    <row r="16">
      <c r="A16" s="16" t="inlineStr">
        <is>
          <t>tags</t>
        </is>
      </c>
      <c r="B16" s="21" t="inlineStr">
        <is>
          <t>Теги (через ;)</t>
        </is>
      </c>
      <c r="C16" s="20" t="inlineStr">
        <is>
          <t>gorges;any-car;easy;free;no-car;hiking;horses</t>
        </is>
      </c>
    </row>
    <row r="17">
      <c r="A17" s="16" t="inlineStr">
        <is>
          <t>top</t>
        </is>
      </c>
      <c r="B17" s="21" t="inlineStr">
        <is>
          <t>В топе (да/нет)</t>
        </is>
      </c>
      <c r="C17" s="20" t="inlineStr">
        <is>
          <t>нет</t>
        </is>
      </c>
    </row>
    <row r="18">
      <c r="A18" s="16" t="inlineStr">
        <is>
          <t>rank</t>
        </is>
      </c>
      <c r="B18" s="21" t="inlineStr">
        <is>
          <t>Место в рейтинге</t>
        </is>
      </c>
      <c r="C18" s="20" t="n">
        <v>64</v>
      </c>
    </row>
    <row r="19">
      <c r="A19" s="16" t="inlineStr">
        <is>
          <t>updated_at</t>
        </is>
      </c>
      <c r="B19" s="21" t="inlineStr">
        <is>
          <t>Изменено (дата)</t>
        </is>
      </c>
      <c r="C19" s="20" t="n"/>
    </row>
    <row r="20">
      <c r="A20" s="16" t="inlineStr">
        <is>
          <t>updated_by</t>
        </is>
      </c>
      <c r="B20" s="21" t="inlineStr">
        <is>
          <t>Кто изменил</t>
        </is>
      </c>
      <c r="C20" s="20" t="n"/>
    </row>
    <row r="22" ht="22" customHeight="1">
      <c r="A22" s="16" t="inlineStr">
        <is>
          <t>#section</t>
        </is>
      </c>
      <c r="B22" s="17" t="inlineStr">
        <is>
          <t>Коротко на карточке (плашки)</t>
        </is>
      </c>
      <c r="C22" s="18" t="n"/>
      <c r="D22" s="18" t="n"/>
      <c r="E22" s="18" t="n"/>
      <c r="F22" s="18" t="n"/>
      <c r="G22" s="18" t="n"/>
      <c r="H22" s="18" t="n"/>
    </row>
    <row r="23">
      <c r="A23" s="16" t="inlineStr">
        <is>
          <t>months</t>
        </is>
      </c>
      <c r="B23" s="19" t="inlineStr">
        <is>
          <t>Месяцы сезона (1;2;…12)</t>
        </is>
      </c>
      <c r="C23" s="20" t="inlineStr">
        <is>
          <t>5;6;7;8;9;10</t>
        </is>
      </c>
    </row>
    <row r="24">
      <c r="A24" s="16" t="inlineStr">
        <is>
          <t>month_scores</t>
        </is>
      </c>
      <c r="B24" s="21" t="inlineStr">
        <is>
          <t>Оценка месяцев (JSON: месяц → 2 лучшее, 1 подходит), напр. {"6":1,"7":2}</t>
        </is>
      </c>
      <c r="C24" s="20" t="n"/>
    </row>
    <row r="25">
      <c r="A25" s="16" t="inlineStr">
        <is>
          <t>s_diff</t>
        </is>
      </c>
      <c r="B25" s="19" t="inlineStr">
        <is>
          <t>Сложность (коротко)</t>
        </is>
      </c>
      <c r="C25" s="20" t="inlineStr">
        <is>
          <t>Лёгкая</t>
        </is>
      </c>
    </row>
    <row r="26">
      <c r="A26" s="16" t="inlineStr">
        <is>
          <t>s_when</t>
        </is>
      </c>
      <c r="B26" s="19" t="inlineStr">
        <is>
          <t>Когда (коротко)</t>
        </is>
      </c>
      <c r="C26" s="20" t="inlineStr">
        <is>
          <t>Май – окт</t>
        </is>
      </c>
    </row>
    <row r="27">
      <c r="A27" s="16" t="inlineStr">
        <is>
          <t>s_acc</t>
        </is>
      </c>
      <c r="B27" s="19" t="inlineStr">
        <is>
          <t>Доступ (коротко)</t>
        </is>
      </c>
      <c r="C27" s="20" t="inlineStr">
        <is>
          <t>На любой машине</t>
        </is>
      </c>
    </row>
    <row r="28">
      <c r="A28" s="16" t="inlineStr">
        <is>
          <t>s_onsite</t>
        </is>
      </c>
      <c r="B28" s="21" t="inlineStr">
        <is>
          <t>Время на месте (коротко)</t>
        </is>
      </c>
      <c r="C28" s="20" t="inlineStr">
        <is>
          <t>от 1–2 ч до дня</t>
        </is>
      </c>
    </row>
    <row r="29">
      <c r="A29" s="16" t="inlineStr">
        <is>
          <t>s_entry</t>
        </is>
      </c>
      <c r="B29" s="21" t="inlineStr">
        <is>
          <t>Вход (коротко)</t>
        </is>
      </c>
      <c r="C29" s="20" t="inlineStr">
        <is>
          <t>Бесплатно</t>
        </is>
      </c>
    </row>
    <row r="30">
      <c r="A30" s="16" t="inlineStr">
        <is>
          <t>s_net</t>
        </is>
      </c>
      <c r="B30" s="21" t="inlineStr">
        <is>
          <t>Связь (коротко)</t>
        </is>
      </c>
      <c r="C30" s="20" t="inlineStr">
        <is>
          <t>Мобильной связи в…</t>
        </is>
      </c>
    </row>
    <row r="31">
      <c r="A31" s="16" t="inlineStr">
        <is>
          <t>rating_v</t>
        </is>
      </c>
      <c r="B31" s="21" t="inlineStr">
        <is>
          <t>Рейтинг</t>
        </is>
      </c>
      <c r="C31" s="20" t="inlineStr">
        <is>
          <t>4.8</t>
        </is>
      </c>
    </row>
    <row r="32">
      <c r="A32" s="16" t="inlineStr">
        <is>
          <t>rating_n</t>
        </is>
      </c>
      <c r="B32" s="21" t="inlineStr">
        <is>
          <t>Кол-во оценок</t>
        </is>
      </c>
      <c r="C32" s="20" t="inlineStr">
        <is>
          <t>36</t>
        </is>
      </c>
    </row>
    <row r="33">
      <c r="A33" s="16" t="inlineStr">
        <is>
          <t>rating_src</t>
        </is>
      </c>
      <c r="B33" s="21" t="inlineStr">
        <is>
          <t>Источник рейтинга</t>
        </is>
      </c>
      <c r="C33" s="20" t="inlineStr">
        <is>
          <t>Google</t>
        </is>
      </c>
    </row>
    <row r="35" ht="22" customHeight="1">
      <c r="A35" s="16" t="inlineStr">
        <is>
          <t>#section</t>
        </is>
      </c>
      <c r="B35" s="17" t="inlineStr">
        <is>
          <t>Обзор — тексты</t>
        </is>
      </c>
      <c r="C35" s="18" t="n"/>
      <c r="D35" s="18" t="n"/>
      <c r="E35" s="18" t="n"/>
      <c r="F35" s="18" t="n"/>
      <c r="G35" s="18" t="n"/>
      <c r="H35" s="18" t="n"/>
    </row>
    <row r="36">
      <c r="A36" s="16" t="inlineStr">
        <is>
          <t>short</t>
        </is>
      </c>
      <c r="B36" s="19" t="inlineStr">
        <is>
          <t>Коротко (1–2 предложения)</t>
        </is>
      </c>
      <c r="C36" s="2" t="inlineStr">
        <is>
          <t>Чычкан — около 30 км живописного лесистого ущелья одноимённой реки на трассе Бишкек — Ош между перевалом Ала-Бель и Токтогульским водохранилищем: ели, луга, мёд, форелевые хозяйства и придорожные кафе.</t>
        </is>
      </c>
    </row>
    <row r="37">
      <c r="A37" s="16" t="inlineStr">
        <is>
          <t>desc</t>
        </is>
      </c>
      <c r="B37" s="19" t="inlineStr">
        <is>
          <t>Описание</t>
        </is>
      </c>
      <c r="C37" s="2" t="inlineStr">
        <is>
          <t>Ущелье Чычкан тянется примерно на 30 км вдоль реки Чычкан в северной части Ферганского хребта (central-asia.live) — от перевала Ала-Бель на юг к Токтогульскому водохранилищу, куда впадает бурная река (too.kg). Средняя высота — около 2200 м; склоны покрыты тянь-шанской елью, цветами и ягодниками, выше — небольшие озёра на ~3000 м. Название переводится как «мышь» — из-за множества полевых мышей в норах на склонах (too.kg). Ущелье известно ароматным мёдом и лекарственными травами; вдоль трассы работают кафе, форелевые хозяйства, гостевые дома и турбаза «Чычкан» (~240 км трассы Бишкек — Ош). Часть территории — государственный заказник «Чычкан». Мобильной связи в ущелье почти нет (too.kg).</t>
        </is>
      </c>
    </row>
    <row r="38">
      <c r="A38" s="16" t="inlineStr">
        <is>
          <t>guide</t>
        </is>
      </c>
      <c r="B38" s="19" t="inlineStr">
        <is>
          <t>Почему стоит приехать / текст аудиогида</t>
        </is>
      </c>
      <c r="C38" s="2" t="inlineStr">
        <is>
          <t>Чычкан — лучшая остановка на долгом пути Бишкек — Ош: после голых склонов Суусамыра и Ала-Беля дорога ныряет в еловый лес вдоль бурной реки. Остановись пообедать форелью в одном из придорожных хозяйств и купи местный мёд — ущелье им славится. Если есть пара часов, поднимись по боковым долинам — на высоте около 3000 м прячутся небольшие озёра. Воду из реки не пей — бери из родников или в кафе. Связи нет, так что предупреди близких, что пропадёшь на пару часов.</t>
        </is>
      </c>
    </row>
    <row r="39">
      <c r="A39" s="16" t="inlineStr">
        <is>
          <t>see</t>
        </is>
      </c>
      <c r="B39" s="21" t="inlineStr">
        <is>
          <t>Что посмотреть</t>
        </is>
      </c>
      <c r="C39" s="2" t="inlineStr">
        <is>
          <t>Река Чычкан и еловые склоны вдоль трассы; боковые долины (например, река Итагар) и высокогорные озёра (~3000 м); пасеки и продажа мёда; форелевые хозяйства; водопады, пещеры и петроглифы в окрестностях (central-asia.live — без конкретных мест); перевал Ала-Бель на севере и Токтогульское водохранилище на юге.</t>
        </is>
      </c>
    </row>
    <row r="40">
      <c r="A40" s="16" t="inlineStr">
        <is>
          <t>skip</t>
        </is>
      </c>
      <c r="B40" s="21" t="inlineStr">
        <is>
          <t>Кому не стоит</t>
        </is>
      </c>
      <c r="C40" s="2" t="inlineStr">
        <is>
          <t>Ты летишь Бишкек — Ош самолётом и не едешь по трассе — специально сюда ехать 5–6 часов нет смысла. Ищешь уединённые места — у трассы плотное движение. Нужна связь — её здесь почти нет.</t>
        </is>
      </c>
    </row>
    <row r="42" ht="22" customHeight="1">
      <c r="A42" s="16" t="inlineStr">
        <is>
          <t>#section</t>
        </is>
      </c>
      <c r="B42" s="17" t="inlineStr">
        <is>
          <t>Медиа</t>
        </is>
      </c>
      <c r="C42" s="18" t="n"/>
      <c r="D42" s="18" t="n"/>
      <c r="E42" s="18" t="n"/>
      <c r="F42" s="18" t="n"/>
      <c r="G42" s="18" t="n"/>
      <c r="H42" s="18" t="n"/>
    </row>
    <row r="43">
      <c r="A43" s="16" t="inlineStr">
        <is>
          <t>#table:photos</t>
        </is>
      </c>
      <c r="B43" s="22" t="inlineStr">
        <is>
          <t>Фото — 2</t>
        </is>
      </c>
    </row>
    <row r="44">
      <c r="A44" s="16" t="inlineStr">
        <is>
          <t>#keys</t>
        </is>
      </c>
      <c r="C44" s="16" t="inlineStr">
        <is>
          <t>f</t>
        </is>
      </c>
      <c r="D44" s="16" t="inlineStr">
        <is>
          <t>t</t>
        </is>
      </c>
      <c r="E44" s="16" t="inlineStr">
        <is>
          <t>w</t>
        </is>
      </c>
      <c r="F44" s="16" t="inlineStr">
        <is>
          <t>h</t>
        </is>
      </c>
      <c r="G44" s="16" t="inlineStr">
        <is>
          <t>cap</t>
        </is>
      </c>
      <c r="H44" s="16" t="inlineStr">
        <is>
          <t>by</t>
        </is>
      </c>
      <c r="I44" s="16" t="inlineStr">
        <is>
          <t>lic</t>
        </is>
      </c>
      <c r="J44" s="16" t="inlineStr">
        <is>
          <t>page</t>
        </is>
      </c>
    </row>
    <row r="45">
      <c r="A45" s="16" t="inlineStr">
        <is>
          <t>#labels</t>
        </is>
      </c>
      <c r="B45" s="23" t="inlineStr">
        <is>
          <t>№ / строки ниже</t>
        </is>
      </c>
      <c r="C45" s="21" t="inlineStr">
        <is>
          <t>Файл (img/…)</t>
        </is>
      </c>
      <c r="D45" s="21" t="inlineStr">
        <is>
          <t>Миниатюра (img/t_…)</t>
        </is>
      </c>
      <c r="E45" s="21" t="inlineStr">
        <is>
          <t>Ширина</t>
        </is>
      </c>
      <c r="F45" s="21" t="inlineStr">
        <is>
          <t>Высота</t>
        </is>
      </c>
      <c r="G45" s="21" t="inlineStr">
        <is>
          <t>Подпись</t>
        </is>
      </c>
      <c r="H45" s="21" t="inlineStr">
        <is>
          <t>Автор</t>
        </is>
      </c>
      <c r="I45" s="21" t="inlineStr">
        <is>
          <t>Лицензия</t>
        </is>
      </c>
      <c r="J45" s="21" t="inlineStr">
        <is>
          <t>Страница-источник</t>
        </is>
      </c>
    </row>
    <row r="46">
      <c r="B46" s="24" t="n">
        <v>1</v>
      </c>
      <c r="C46" s="20" t="inlineStr">
        <is>
          <t>img/photo-d4c73519f016a152.jpg</t>
        </is>
      </c>
      <c r="D46" s="20" t="inlineStr">
        <is>
          <t>img/t_photo-d4c73519f016a152.jpg</t>
        </is>
      </c>
      <c r="E46" s="20" t="n">
        <v>600</v>
      </c>
      <c r="F46" s="20" t="n">
        <v>337</v>
      </c>
      <c r="G46" s="20" t="inlineStr">
        <is>
          <t>Ущелье Чычкан</t>
        </is>
      </c>
      <c r="H46" s="20" t="inlineStr">
        <is>
          <t>Arthur Dolchenko</t>
        </is>
      </c>
      <c r="I46" s="20" t="inlineStr">
        <is>
          <t>CC BY-SA 4.0</t>
        </is>
      </c>
      <c r="J46" s="20" t="inlineStr">
        <is>
          <t>https://commons.wikimedia.org/wiki/File:Chychkan_gorge.jpg</t>
        </is>
      </c>
    </row>
    <row r="47">
      <c r="B47" s="24" t="n">
        <v>2</v>
      </c>
      <c r="C47" s="20" t="inlineStr">
        <is>
          <t>img/photo-725d0e5a0fc9f3e2.jpg</t>
        </is>
      </c>
      <c r="D47" s="20" t="inlineStr">
        <is>
          <t>img/t_photo-725d0e5a0fc9f3e2.jpg</t>
        </is>
      </c>
      <c r="E47" s="20" t="n">
        <v>600</v>
      </c>
      <c r="F47" s="20" t="n">
        <v>450</v>
      </c>
      <c r="G47" s="20" t="inlineStr">
        <is>
          <t>Chychkan river</t>
        </is>
      </c>
      <c r="H47" s="20" t="inlineStr">
        <is>
          <t>Абдырашит Сатылганов</t>
        </is>
      </c>
      <c r="I47" s="20" t="inlineStr">
        <is>
          <t>CC BY-SA 4.0</t>
        </is>
      </c>
      <c r="J47" s="20" t="inlineStr">
        <is>
          <t>https://commons.wikimedia.org/wiki/File:Chychkan_river.jpg</t>
        </is>
      </c>
    </row>
    <row r="49">
      <c r="A49" s="16" t="inlineStr">
        <is>
          <t>#table:videos</t>
        </is>
      </c>
      <c r="B49" s="22" t="inlineStr">
        <is>
          <t>Видео — 2</t>
        </is>
      </c>
    </row>
    <row r="50">
      <c r="A50" s="16" t="inlineStr">
        <is>
          <t>#keys</t>
        </is>
      </c>
      <c r="C50" s="16" t="inlineStr">
        <is>
          <t>t</t>
        </is>
      </c>
      <c r="D50" s="16" t="inlineStr">
        <is>
          <t>u</t>
        </is>
      </c>
      <c r="E50" s="16" t="inlineStr">
        <is>
          <t>ch</t>
        </is>
      </c>
      <c r="F50" s="16" t="inlineStr">
        <is>
          <t>y</t>
        </is>
      </c>
    </row>
    <row r="51">
      <c r="A51" s="16" t="inlineStr">
        <is>
          <t>#labels</t>
        </is>
      </c>
      <c r="B51" s="23" t="inlineStr">
        <is>
          <t>№ / строки ниже</t>
        </is>
      </c>
      <c r="C51" s="21" t="inlineStr">
        <is>
          <t>Заголовок</t>
        </is>
      </c>
      <c r="D51" s="21" t="inlineStr">
        <is>
          <t>Ссылка</t>
        </is>
      </c>
      <c r="E51" s="21" t="inlineStr">
        <is>
          <t>Канал</t>
        </is>
      </c>
      <c r="F51" s="21" t="inlineStr">
        <is>
          <t>Год</t>
        </is>
      </c>
    </row>
    <row r="52">
      <c r="B52" s="24" t="n">
        <v>1</v>
      </c>
      <c r="C52" s="2" t="inlineStr">
        <is>
          <t>Кыргызстан, Джалал-абадская область. Ущелье Чычкан, река Итагар</t>
        </is>
      </c>
      <c r="D52" s="20" t="inlineStr">
        <is>
          <t>https://www.youtube.com/watch?v=Xm90x0tyweg</t>
        </is>
      </c>
      <c r="E52" s="20" t="inlineStr">
        <is>
          <t>не проверен</t>
        </is>
      </c>
      <c r="F52" s="20" t="inlineStr">
        <is>
          <t>не проверен</t>
        </is>
      </c>
    </row>
    <row r="53">
      <c r="B53" s="24" t="n">
        <v>2</v>
      </c>
      <c r="C53" s="20" t="inlineStr">
        <is>
          <t>Дорога в Чичканское ущелье</t>
        </is>
      </c>
      <c r="D53" s="20" t="inlineStr">
        <is>
          <t>https://www.youtube.com/watch?v=uBsmqsdu558</t>
        </is>
      </c>
      <c r="E53" s="20" t="inlineStr">
        <is>
          <t>не проверен</t>
        </is>
      </c>
      <c r="F53" s="20" t="inlineStr">
        <is>
          <t>не проверен</t>
        </is>
      </c>
    </row>
    <row r="55">
      <c r="A55" s="16" t="inlineStr">
        <is>
          <t>#table:photo_links</t>
        </is>
      </c>
      <c r="B55" s="22" t="inlineStr">
        <is>
          <t>Фото-ссылки (внешние) — 1</t>
        </is>
      </c>
    </row>
    <row r="56">
      <c r="A56" s="16" t="inlineStr">
        <is>
          <t>#keys</t>
        </is>
      </c>
      <c r="C56" s="16" t="inlineStr">
        <is>
          <t>cap</t>
        </is>
      </c>
      <c r="D56" s="16" t="inlineStr">
        <is>
          <t>url</t>
        </is>
      </c>
      <c r="E56" s="16" t="inlineStr">
        <is>
          <t>by</t>
        </is>
      </c>
    </row>
    <row r="57">
      <c r="A57" s="16" t="inlineStr">
        <is>
          <t>#labels</t>
        </is>
      </c>
      <c r="B57" s="23" t="inlineStr">
        <is>
          <t>№ / строки ниже</t>
        </is>
      </c>
      <c r="C57" s="21" t="inlineStr">
        <is>
          <t>Подпись</t>
        </is>
      </c>
      <c r="D57" s="21" t="inlineStr">
        <is>
          <t>Ссылка</t>
        </is>
      </c>
      <c r="E57" s="21" t="inlineStr">
        <is>
          <t>Автор</t>
        </is>
      </c>
    </row>
    <row r="58">
      <c r="B58" s="24" t="n">
        <v>1</v>
      </c>
      <c r="C58" s="20" t="inlineStr">
        <is>
          <t>Chychkan valley</t>
        </is>
      </c>
      <c r="D58" s="20" t="inlineStr">
        <is>
          <t>https://commons.wikimedia.org/wiki/File:Chychkan_valley.jpg</t>
        </is>
      </c>
      <c r="E58" s="20" t="inlineStr">
        <is>
          <t>Абдырашит Сатылганов</t>
        </is>
      </c>
    </row>
    <row r="61" ht="22" customHeight="1">
      <c r="A61" s="16" t="inlineStr">
        <is>
          <t>#section</t>
        </is>
      </c>
      <c r="B61" s="17" t="inlineStr">
        <is>
          <t>Дорога</t>
        </is>
      </c>
      <c r="C61" s="18" t="n"/>
      <c r="D61" s="18" t="n"/>
      <c r="E61" s="18" t="n"/>
      <c r="F61" s="18" t="n"/>
      <c r="G61" s="18" t="n"/>
      <c r="H61" s="18" t="n"/>
    </row>
    <row r="62">
      <c r="A62" s="16" t="inlineStr">
        <is>
          <t>how</t>
        </is>
      </c>
      <c r="B62" s="21" t="inlineStr">
        <is>
          <t>Как добраться (кратко)</t>
        </is>
      </c>
      <c r="C62" s="2" t="inlineStr">
        <is>
          <t>По трассе Бишкек — Ош (ЭМ-02): из Бишкека через тоннель Тоо-Ашуу, Суусамыр и перевал Ала-Бель — около 5–6 ч (avtoprokat.kg); турбаза «Чычкан» — ~240-й км трассы (TripAdvisor). Сбор за проезд тоннелей трассы Бишкек — Ош: 50 сом для машин с КР-номерами / 200 сом для иностранных (с 01.01.2024). Из Оша/Джалал-Абада — на север через Таш-Кумыр и Токтогул.</t>
        </is>
      </c>
    </row>
    <row r="63">
      <c r="A63" s="16" t="inlineStr">
        <is>
          <t>needcar</t>
        </is>
      </c>
      <c r="B63" s="21" t="inlineStr">
        <is>
          <t>Нужна ли машина</t>
        </is>
      </c>
      <c r="C63" s="20" t="inlineStr">
        <is>
          <t>Да: ущелье — участок междугородней трассы. Своя машина, такси или место в маршрутке/шеринг-такси Бишкек — Токтогул/Ош (попросить высадить в ущелье).</t>
        </is>
      </c>
    </row>
    <row r="64">
      <c r="A64" s="16" t="inlineStr">
        <is>
          <t>self</t>
        </is>
      </c>
      <c r="B64" s="21" t="inlineStr">
        <is>
          <t>Самостоятельно / с гидом</t>
        </is>
      </c>
      <c r="C64" s="20" t="inlineStr">
        <is>
          <t>Да: остановки прямо у трассы, пропуска не нужны. Для походов в боковые долины — офлайн-карта и запас воды.</t>
        </is>
      </c>
    </row>
    <row r="65">
      <c r="A65" s="16" t="inlineStr">
        <is>
          <t>roadtype</t>
        </is>
      </c>
      <c r="B65" s="21" t="inlineStr">
        <is>
          <t>Тип дороги</t>
        </is>
      </c>
      <c r="C65" s="20" t="inlineStr">
        <is>
          <t>Асфальтированная междугородняя трасса Бишкек — Ош по дну ущелья; полноприводный автомобиль на основной трассе в хорошую погоду не обязателен (avtoprokat.kg). Боковые съезды — грунт.</t>
        </is>
      </c>
    </row>
    <row r="66">
      <c r="A66" s="16" t="inlineStr">
        <is>
          <t>traveltime</t>
        </is>
      </c>
      <c r="B66" s="21" t="inlineStr">
        <is>
          <t>Время в пути</t>
        </is>
      </c>
      <c r="C66" s="20" t="inlineStr">
        <is>
          <t>Из Бишкека — 5–6 ч на машине (avtoprokat.kg); до Токтогула на маршрутке — дольше, с остановками. Из Оша — ориентировочно 6–7 ч (editorial, не подтверждено).</t>
        </is>
      </c>
    </row>
    <row r="67">
      <c r="A67" s="16" t="inlineStr">
        <is>
          <t>transfer</t>
        </is>
      </c>
      <c r="B67" s="21" t="inlineStr">
        <is>
          <t>Трансфер</t>
        </is>
      </c>
      <c r="C67" s="20" t="inlineStr">
        <is>
          <t>Бишкек → Токтогул: маршрутка 400 сом, шеринг-такси 600–800 сом/чел., частное такси 3200–5600 сом (toktogulvisit; год публикации не указан).</t>
        </is>
      </c>
    </row>
    <row r="68">
      <c r="A68" s="16" t="inlineStr">
        <is>
          <t>p_sum</t>
        </is>
      </c>
      <c r="B68" s="21" t="inlineStr">
        <is>
          <t>Дорога: сводка</t>
        </is>
      </c>
      <c r="C68" s="2" t="inlineStr">
        <is>
          <t>Чычкан — живописный участок трассы Бишкек — Ош между перевалом Ала-Бель и Токтогулом: его проезжают по дороге на юг и останавливаются на обед с форелью, мёд и кымыз, а при желании ночуют на турбазе «Чычкан» (240-й км, ~40–58 $). На машине из Бишкека 5–6 ч (тоннельный сбор 50/200 сом); без машины — маршрутка/шеринг Бишкек — Токтогул или Бишкек — Ош с остановкой по договорённости. Связи в ущелье почти нет.</t>
        </is>
      </c>
    </row>
    <row r="69">
      <c r="A69" s="16" t="inlineStr">
        <is>
          <t>#table:routes</t>
        </is>
      </c>
      <c r="B69" s="22" t="inlineStr">
        <is>
          <t>Подъезды — 2</t>
        </is>
      </c>
    </row>
    <row r="70">
      <c r="A70" s="16" t="inlineStr">
        <is>
          <t>#keys</t>
        </is>
      </c>
      <c r="C70" s="16" t="inlineStr">
        <is>
          <t>rec</t>
        </is>
      </c>
      <c r="D70" s="16" t="inlineStr">
        <is>
          <t>title</t>
        </is>
      </c>
      <c r="E70" s="16" t="inlineStr">
        <is>
          <t>from</t>
        </is>
      </c>
      <c r="F70" s="16" t="inlineStr">
        <is>
          <t>route</t>
        </is>
      </c>
      <c r="G70" s="16" t="inlineStr">
        <is>
          <t>km</t>
        </is>
      </c>
      <c r="H70" s="16" t="inlineStr">
        <is>
          <t>time</t>
        </is>
      </c>
      <c r="I70" s="16" t="inlineStr">
        <is>
          <t>surface</t>
        </is>
      </c>
      <c r="J70" s="16" t="inlineStr">
        <is>
          <t>vehicle</t>
        </is>
      </c>
      <c r="K70" s="16" t="inlineStr">
        <is>
          <t>season</t>
        </is>
      </c>
      <c r="L70" s="16" t="inlineStr">
        <is>
          <t>last</t>
        </is>
      </c>
      <c r="M70" s="16" t="inlineStr">
        <is>
          <t>parking_d</t>
        </is>
      </c>
      <c r="N70" s="16" t="inlineStr">
        <is>
          <t>parking_price</t>
        </is>
      </c>
      <c r="O70" s="16" t="inlineStr">
        <is>
          <t>trail_d</t>
        </is>
      </c>
      <c r="P70" s="16" t="inlineStr">
        <is>
          <t>haz</t>
        </is>
      </c>
      <c r="Q70" s="16" t="inlineStr">
        <is>
          <t>src</t>
        </is>
      </c>
      <c r="R70" s="16" t="inlineStr">
        <is>
          <t>hub</t>
        </is>
      </c>
      <c r="S70" s="16" t="inlineStr">
        <is>
          <t>hub_lat</t>
        </is>
      </c>
      <c r="T70" s="16" t="inlineStr">
        <is>
          <t>hub_lon</t>
        </is>
      </c>
      <c r="U70" s="16" t="inlineStr">
        <is>
          <t>rkm</t>
        </is>
      </c>
      <c r="V70" s="16" t="inlineStr">
        <is>
          <t>parking_lat</t>
        </is>
      </c>
      <c r="W70" s="16" t="inlineStr">
        <is>
          <t>parking_lon</t>
        </is>
      </c>
      <c r="X70" s="16" t="inlineStr">
        <is>
          <t>trail_lat</t>
        </is>
      </c>
      <c r="Y70" s="16" t="inlineStr">
        <is>
          <t>trail_lon</t>
        </is>
      </c>
      <c r="Z70" s="16" t="inlineStr">
        <is>
          <t>road</t>
        </is>
      </c>
      <c r="AA70" s="16" t="inlineStr">
        <is>
          <t>has_rt</t>
        </is>
      </c>
    </row>
    <row r="71">
      <c r="A71" s="16" t="inlineStr">
        <is>
          <t>#labels</t>
        </is>
      </c>
      <c r="B71" s="23" t="inlineStr">
        <is>
          <t>№ / строки ниже</t>
        </is>
      </c>
      <c r="C71" s="21" t="inlineStr">
        <is>
          <t>Рекомендован (да/нет)</t>
        </is>
      </c>
      <c r="D71" s="21" t="inlineStr">
        <is>
          <t>Название варианта</t>
        </is>
      </c>
      <c r="E71" s="21" t="inlineStr">
        <is>
          <t>Откуда</t>
        </is>
      </c>
      <c r="F71" s="21" t="inlineStr">
        <is>
          <t>Маршрут</t>
        </is>
      </c>
      <c r="G71" s="21" t="inlineStr">
        <is>
          <t>Км</t>
        </is>
      </c>
      <c r="H71" s="21" t="inlineStr">
        <is>
          <t>Время</t>
        </is>
      </c>
      <c r="I71" s="21" t="inlineStr">
        <is>
          <t>Покрытие</t>
        </is>
      </c>
      <c r="J71" s="21" t="inlineStr">
        <is>
          <t>Машина</t>
        </is>
      </c>
      <c r="K71" s="21" t="inlineStr">
        <is>
          <t>Сезон</t>
        </is>
      </c>
      <c r="L71" s="21" t="inlineStr">
        <is>
          <t>Последние АЗС/магазины</t>
        </is>
      </c>
      <c r="M71" s="21" t="inlineStr">
        <is>
          <t>Парковка</t>
        </is>
      </c>
      <c r="N71" s="21" t="inlineStr">
        <is>
          <t>Парковка: цена</t>
        </is>
      </c>
      <c r="O71" s="21" t="inlineStr">
        <is>
          <t>Тропа от парковки</t>
        </is>
      </c>
      <c r="P71" s="21" t="inlineStr">
        <is>
          <t>Опасности</t>
        </is>
      </c>
      <c r="Q71" s="21" t="inlineStr">
        <is>
          <t>Источник</t>
        </is>
      </c>
      <c r="R71" s="21" t="inlineStr">
        <is>
          <t>Город-старт</t>
        </is>
      </c>
      <c r="S71" s="21" t="inlineStr">
        <is>
          <t>Старт: широта</t>
        </is>
      </c>
      <c r="T71" s="21" t="inlineStr">
        <is>
          <t>Старт: долгота</t>
        </is>
      </c>
      <c r="U71" s="21" t="inlineStr">
        <is>
          <t>Км по графу дорог</t>
        </is>
      </c>
      <c r="V71" s="21" t="inlineStr">
        <is>
          <t>Парковка: широта</t>
        </is>
      </c>
      <c r="W71" s="21" t="inlineStr">
        <is>
          <t>Парковка: долгота</t>
        </is>
      </c>
      <c r="X71" s="21" t="inlineStr">
        <is>
          <t>Тропа: широта</t>
        </is>
      </c>
      <c r="Y71" s="21" t="inlineStr">
        <is>
          <t>Тропа: долгота</t>
        </is>
      </c>
      <c r="Z71" s="21" t="inlineStr">
        <is>
          <t>Геометрия дороги (JSON, генерируется)</t>
        </is>
      </c>
      <c r="AA71" s="21" t="inlineStr">
        <is>
          <t>Есть маршрут на карте (да/нет)</t>
        </is>
      </c>
    </row>
    <row r="72">
      <c r="B72" s="24" t="n">
        <v>1</v>
      </c>
      <c r="C72" s="20" t="inlineStr">
        <is>
          <t>да</t>
        </is>
      </c>
      <c r="D72" s="20" t="inlineStr">
        <is>
          <t>С севера: из Бишкека через Тоо-Ашуу, Суусамыр и Ала-Бель</t>
        </is>
      </c>
      <c r="E72" s="20" t="inlineStr">
        <is>
          <t>Бишкек (~240 км до турбазы)</t>
        </is>
      </c>
      <c r="F72" s="2" t="inlineStr">
        <is>
          <t>Бишкек → Кара-Балта → тоннель Тоо-Ашуу (сбор) → Суусамырская долина → перевал Ала-Бель (3184 м) → спуск в ущелье Чычкан</t>
        </is>
      </c>
      <c r="G72" s="20" t="inlineStr">
        <is>
          <t>≈240</t>
        </is>
      </c>
      <c r="H72" s="20" t="inlineStr">
        <is>
          <t>5–6 ч</t>
        </is>
      </c>
      <c r="I72" s="20" t="inlineStr">
        <is>
          <t>Асфальт ЭМ-02, серпантины Тоо-Ашуу и Ала-Бель</t>
        </is>
      </c>
      <c r="J72" s="20" t="inlineStr">
        <is>
          <t>седан</t>
        </is>
      </c>
      <c r="K72" s="2" t="inlineStr">
        <is>
          <t>Круглый год; зимой лавиноопасность и гололёд на Тоо-Ашуу/Ала-Беле, возможны временные закрытия</t>
        </is>
      </c>
      <c r="L72" s="2" t="inlineStr">
        <is>
          <t>АЗС и кафе — Суусамыр; банкоматы — Бишкек/Кара-Балта, затем Токтогул; связи в ущелье нет</t>
        </is>
      </c>
      <c r="M72" s="2" t="inlineStr">
        <is>
          <t>Площадки у придорожных кафе, форелевых хозяйств и турбазы «Чычкан» (240 км)</t>
        </is>
      </c>
      <c r="N72" s="20" t="inlineStr">
        <is>
          <t>бесплатно для гостей кафе</t>
        </is>
      </c>
      <c r="O72" s="2" t="inlineStr">
        <is>
          <t>Боковые тропы по еловым склонам от турбаз и кафе; маркированных троп нет</t>
        </is>
      </c>
      <c r="P72" s="20" t="inlineStr">
        <is>
          <t>Камнепады, гололёд зимой, грузовики на серпантине</t>
        </is>
      </c>
      <c r="Q72" s="20" t="inlineStr">
        <is>
          <t>https://too.kg/en/chychkan-gorge/</t>
        </is>
      </c>
      <c r="R72" s="20" t="inlineStr">
        <is>
          <t>Бишкек</t>
        </is>
      </c>
      <c r="S72" s="20" t="n">
        <v>42.8746</v>
      </c>
      <c r="T72" s="20" t="n">
        <v>74.5698</v>
      </c>
      <c r="U72" s="20" t="n">
        <v>214</v>
      </c>
      <c r="V72" s="20" t="n">
        <v>42.1278</v>
      </c>
      <c r="W72" s="20" t="n">
        <v>72.78579999999999</v>
      </c>
      <c r="X72" s="20" t="n">
        <v>42.13922</v>
      </c>
      <c r="Y72" s="20" t="n">
        <v>72.81429300000001</v>
      </c>
      <c r="Z72" s="2" t="inlineStr">
        <is>
          <t>[[42.876, 74.536], [42.868, 74.478], [42.847, 74.243], [42.822, 74.103], [42.818, 73.938], [42.798, 73.872], [42.781, 73.88], [42.641, 73.905], [42.587, 73.888], [42.525, 73.855], [42.492, 73.859], [42.414, 73.839], [42.29, 73.847], [42.27, 73.843], [42.253, 73.826], [42.212, 73.727], [42.187, 73.624], [42.175, 73.463], [42.187, 73.232], [42.195, 73.191], [42.195, 73.121], [42.204, 73.084], [42.245, 73.018], [42.249, 72.981], [42.237, 72.968], [42.204, 72.972], [42.175, 72.948], [42.154, 72.841], [42.121, 72.795]]</t>
        </is>
      </c>
      <c r="AA72" s="20" t="inlineStr">
        <is>
          <t>да</t>
        </is>
      </c>
    </row>
    <row r="73">
      <c r="B73" s="24" t="n">
        <v>2</v>
      </c>
      <c r="C73" s="20" t="inlineStr">
        <is>
          <t>нет</t>
        </is>
      </c>
      <c r="D73" s="20" t="inlineStr">
        <is>
          <t>С юга: из Оша/Джалал-Абада через Таш-Кумыр и Токтогул</t>
        </is>
      </c>
      <c r="E73" s="20" t="inlineStr">
        <is>
          <t>Ош (~370 км), Токтогул (~30–50 км)</t>
        </is>
      </c>
      <c r="F73" s="2" t="inlineStr">
        <is>
          <t>Ош → Джалал-Абад → Таш-Кумыр → Кара-Куль → Токтогул → вверх по ущелью</t>
        </is>
      </c>
      <c r="G73" s="20" t="inlineStr">
        <is>
          <t>Токтогул ~30–50 (не уточнено)</t>
        </is>
      </c>
      <c r="H73" s="20" t="inlineStr">
        <is>
          <t>от Токтогула ~1 ч</t>
        </is>
      </c>
      <c r="I73" s="20" t="inlineStr">
        <is>
          <t>Асфальт</t>
        </is>
      </c>
      <c r="J73" s="20" t="inlineStr">
        <is>
          <t>седан</t>
        </is>
      </c>
      <c r="K73" s="20" t="inlineStr">
        <is>
          <t>Круглый год</t>
        </is>
      </c>
      <c r="L73" s="20" t="inlineStr">
        <is>
          <t>Токтогул: АЗС, банкоматы, магазины, гостевые дома</t>
        </is>
      </c>
      <c r="M73" s="20" t="inlineStr">
        <is>
          <t>Как выше</t>
        </is>
      </c>
      <c r="N73" s="20" t="inlineStr"/>
      <c r="O73" s="20" t="inlineStr"/>
      <c r="P73" s="20" t="inlineStr"/>
      <c r="Q73" s="2" t="inlineStr">
        <is>
          <t>https://kyrgyzstan-tourism.com/news/suusamyr-and-chychkan-mountain-gems-of-kyrgyzstan-in-summer/</t>
        </is>
      </c>
      <c r="R73" s="20" t="inlineStr">
        <is>
          <t>Ош</t>
        </is>
      </c>
      <c r="S73" s="20" t="n">
        <v>40.5283</v>
      </c>
      <c r="T73" s="20" t="n">
        <v>72.7985</v>
      </c>
      <c r="U73" s="20" t="n">
        <v>347</v>
      </c>
      <c r="V73" s="20" t="n"/>
      <c r="W73" s="20" t="n"/>
      <c r="X73" s="20" t="n"/>
      <c r="Y73" s="20" t="n"/>
      <c r="Z73" s="2" t="inlineStr">
        <is>
          <t>[[40.529, 72.803], [40.529, 72.812], [40.612, 72.853], [40.673, 72.857], [40.694, 72.865], [40.715, 72.878], [40.76, 72.931], [40.797, 72.956], [40.834, 72.972], [40.917, 72.993], [40.925, 72.981], [40.896, 72.927], [40.9, 72.902], [40.929, 72.853], [40.958, 72.824], [40.975, 72.816], [41.012, 72.762], [41.032, 72.754], [41.061, 72.7], [41.065, 72.671], [41.061, 72.651], [41.032, 72.572], [41.012, 72.486], [41.041, 72.341], [41.045, 72.325], [41.057, 72.28], [41.057, 72.247], [41.078, 72.193], [41.094, 72.185], [41.144, 72.189], [41.185, 72.189], [41.247, 72.238], [41.288, 72.242], [41.313, 72.234], [41.37, 72.259], [41.383, 72.255], [41.403, 72.222], [41.42, 72.23], [41.436, 72.234], [41.474, 72.275], [41.498, 72.317], [41.515, 72.362], [41.523, 72.42], [41.535, 72.449], [41.564, 72.49], [41.568, 72.506], [41.622, 72.572], [41.63, 72.634], [41.614, 72.663], [41.655, 72.799], [41.672, 72.907], [41.68, 72.915], [41.696, 72.898], [41.742, 73.01], [41.742, 73.034], [41.709, 73.117], [41.705, 73.166], [41.713, 73.216], [41.733, 73.249], [41.733, 73.294], [41.742, 73.319], [41.758, 73.335], [41.775, 73.335], [41.787, 73.323], [41.795, 73.298], [41.795, 73.241], [41.799, 73.228], [41.841, 73.187], [41.878, 73.018], [41.878, 72.981], [41.911, 72.907], [41.989, 72.849], [42.01, 72.824], [42.055, 72.816], [42.105, 72.791], [42.121, 72.795]]</t>
        </is>
      </c>
      <c r="AA73" s="20" t="inlineStr">
        <is>
          <t>да</t>
        </is>
      </c>
    </row>
    <row r="75">
      <c r="A75" s="16" t="inlineStr">
        <is>
          <t>#table:transport</t>
        </is>
      </c>
      <c r="B75" s="22" t="inlineStr">
        <is>
          <t>Транспорт и туры — 7</t>
        </is>
      </c>
    </row>
    <row r="76">
      <c r="A76" s="16" t="inlineStr">
        <is>
          <t>#keys</t>
        </is>
      </c>
      <c r="C76" s="16" t="inlineStr">
        <is>
          <t>mode</t>
        </is>
      </c>
      <c r="D76" s="16" t="inlineStr">
        <is>
          <t>provider</t>
        </is>
      </c>
      <c r="E76" s="16" t="inlineStr">
        <is>
          <t>from</t>
        </is>
      </c>
      <c r="F76" s="16" t="inlineStr">
        <is>
          <t>details</t>
        </is>
      </c>
      <c r="G76" s="16" t="inlineStr">
        <is>
          <t>price</t>
        </is>
      </c>
      <c r="H76" s="16" t="inlineStr">
        <is>
          <t>year</t>
        </is>
      </c>
      <c r="I76" s="16" t="inlineStr">
        <is>
          <t>contact</t>
        </is>
      </c>
      <c r="J76" s="16" t="inlineStr">
        <is>
          <t>src</t>
        </is>
      </c>
    </row>
    <row r="77">
      <c r="A77" s="16" t="inlineStr">
        <is>
          <t>#labels</t>
        </is>
      </c>
      <c r="B77" s="23" t="inlineStr">
        <is>
          <t>№ / строки ниже</t>
        </is>
      </c>
      <c r="C77" s="21" t="inlineStr">
        <is>
          <t>Вид</t>
        </is>
      </c>
      <c r="D77" s="21" t="inlineStr">
        <is>
          <t>Перевозчик</t>
        </is>
      </c>
      <c r="E77" s="21" t="inlineStr">
        <is>
          <t>Откуда</t>
        </is>
      </c>
      <c r="F77" s="21" t="inlineStr">
        <is>
          <t>Подробно</t>
        </is>
      </c>
      <c r="G77" s="21" t="inlineStr">
        <is>
          <t>Цена</t>
        </is>
      </c>
      <c r="H77" s="21" t="inlineStr">
        <is>
          <t>Год цены</t>
        </is>
      </c>
      <c r="I77" s="21" t="inlineStr">
        <is>
          <t>Контакт</t>
        </is>
      </c>
      <c r="J77" s="21" t="inlineStr">
        <is>
          <t>Источник</t>
        </is>
      </c>
    </row>
    <row r="78">
      <c r="B78" s="24" t="n">
        <v>1</v>
      </c>
      <c r="C78" s="20" t="inlineStr">
        <is>
          <t>маршрутка</t>
        </is>
      </c>
      <c r="D78" s="20" t="inlineStr">
        <is>
          <t>Бишкек → Токтогул</t>
        </is>
      </c>
      <c r="E78" s="2" t="inlineStr">
        <is>
          <t>Бишкек — южная точка отправки у будущего ипподрома «Ак-Кула» (с 10.2024); старые источники называют Западный автовокзал</t>
        </is>
      </c>
      <c r="F78" s="2" t="inlineStr">
        <is>
          <t>По wikivoyage: 08:15, 10:50, 13:30, 16:15 (265 сом, устаревшая цена); по toktogulvisit: 10:00, 11:00, 14:00 — 400 сом</t>
        </is>
      </c>
      <c r="G78" s="20" t="inlineStr">
        <is>
          <t>400 сом</t>
        </is>
      </c>
      <c r="H78" s="20" t="inlineStr">
        <is>
          <t>не указан / ≈2024</t>
        </is>
      </c>
      <c r="I78" s="20" t="inlineStr"/>
      <c r="J78" s="2" t="inlineStr">
        <is>
          <t>https://kwx.liehendr.com/content/wikivoyage_en_all_maxi_2025-02/A/Toktogul</t>
        </is>
      </c>
    </row>
    <row r="79">
      <c r="B79" s="24" t="n">
        <v>2</v>
      </c>
      <c r="C79" s="20" t="inlineStr">
        <is>
          <t>шеринг-такси</t>
        </is>
      </c>
      <c r="D79" s="20" t="inlineStr">
        <is>
          <t>Бишкек → Токтогул / Бишкек → Ош</t>
        </is>
      </c>
      <c r="E79" s="20" t="inlineStr">
        <is>
          <t>Бишкек</t>
        </is>
      </c>
      <c r="F79" s="2" t="inlineStr">
        <is>
          <t>Токтогул 600–800 сом/место; Бишкек — Ош 1500–2500 сом/место (останавливаются в Чычкане по просьбе)</t>
        </is>
      </c>
      <c r="G79" s="20" t="inlineStr">
        <is>
          <t>600–2500 сом</t>
        </is>
      </c>
      <c r="H79" s="20" t="inlineStr">
        <is>
          <t>2025</t>
        </is>
      </c>
      <c r="I79" s="20" t="inlineStr"/>
      <c r="J79" s="2" t="inlineStr">
        <is>
          <t>https://www.weproject.media/articles/detail/bishkek-osh-vybiraem-samyy-udobnyy-sposob-poezdki/?amp=y</t>
        </is>
      </c>
    </row>
    <row r="80">
      <c r="B80" s="24" t="n">
        <v>3</v>
      </c>
      <c r="C80" s="20" t="inlineStr">
        <is>
          <t>другое</t>
        </is>
      </c>
      <c r="D80" s="20" t="inlineStr">
        <is>
          <t>GoBus Бишкек — Ош</t>
        </is>
      </c>
      <c r="E80" s="20" t="inlineStr">
        <is>
          <t>Бишкек</t>
        </is>
      </c>
      <c r="F80" s="20" t="inlineStr">
        <is>
          <t>Автобус проходит ущелье; остановка не гарантирована</t>
        </is>
      </c>
      <c r="G80" s="20" t="inlineStr">
        <is>
          <t>1200 сом</t>
        </is>
      </c>
      <c r="H80" s="20" t="inlineStr">
        <is>
          <t>2025</t>
        </is>
      </c>
      <c r="I80" s="20" t="inlineStr"/>
      <c r="J80" s="20" t="inlineStr">
        <is>
          <t>данные этапа 2 (Kaktus 06.2025)</t>
        </is>
      </c>
    </row>
    <row r="81">
      <c r="B81" s="24" t="n">
        <v>4</v>
      </c>
      <c r="C81" s="20" t="inlineStr">
        <is>
          <t>маршрутка</t>
        </is>
      </c>
      <c r="D81" s="20" t="inlineStr">
        <is>
          <t>Ош → Токтогул; Джалал-Абад → Токтогул</t>
        </is>
      </c>
      <c r="E81" s="20" t="inlineStr">
        <is>
          <t>Ош, Джалал-Абад</t>
        </is>
      </c>
      <c r="F81" s="20" t="inlineStr">
        <is>
          <t>Ош 07:00; Джалал-Абад 06:00, 09:00</t>
        </is>
      </c>
      <c r="G81" s="20" t="inlineStr">
        <is>
          <t>Ош 600 сом, Джалал-Абад 400 сом</t>
        </is>
      </c>
      <c r="H81" s="20" t="inlineStr">
        <is>
          <t>не указан</t>
        </is>
      </c>
      <c r="I81" s="20" t="inlineStr"/>
      <c r="J81" s="20" t="inlineStr">
        <is>
          <t>toktogulvisit (этап 1)</t>
        </is>
      </c>
    </row>
    <row r="82">
      <c r="B82" s="24" t="n">
        <v>5</v>
      </c>
      <c r="C82" s="20" t="inlineStr">
        <is>
          <t>аренда авто</t>
        </is>
      </c>
      <c r="D82" s="20" t="inlineStr">
        <is>
          <t>Прокаты Бишкека (Russian Troika и др.)</t>
        </is>
      </c>
      <c r="E82" s="20" t="inlineStr">
        <is>
          <t>Бишкек</t>
        </is>
      </c>
      <c r="F82" s="20" t="inlineStr">
        <is>
          <t>Для основной трассы 4×4 не нужен</t>
        </is>
      </c>
      <c r="G82" s="20" t="inlineStr">
        <is>
          <t>≈20–100 $/день</t>
        </is>
      </c>
      <c r="H82" s="20" t="inlineStr">
        <is>
          <t>2025</t>
        </is>
      </c>
      <c r="I82" s="20" t="inlineStr"/>
      <c r="J82" s="20" t="inlineStr">
        <is>
          <t>данные этапа 2</t>
        </is>
      </c>
    </row>
    <row r="83">
      <c r="B83" s="24" t="n">
        <v>6</v>
      </c>
      <c r="C83" s="20" t="inlineStr">
        <is>
          <t>другое</t>
        </is>
      </c>
      <c r="D83" s="20" t="inlineStr">
        <is>
          <t>Сбор за тоннели трассы Бишкек — Ош</t>
        </is>
      </c>
      <c r="E83" s="20" t="inlineStr"/>
      <c r="F83" s="20" t="inlineStr">
        <is>
          <t>Оплачивается на трассе</t>
        </is>
      </c>
      <c r="G83" s="20" t="inlineStr">
        <is>
          <t>50 сом (КР-номера) / 200 сом (иностранные)</t>
        </is>
      </c>
      <c r="H83" s="20" t="inlineStr">
        <is>
          <t>с 01.01.2024</t>
        </is>
      </c>
      <c r="I83" s="20" t="inlineStr"/>
      <c r="J83" s="20" t="inlineStr">
        <is>
          <t>данные этапа 2</t>
        </is>
      </c>
    </row>
    <row r="84">
      <c r="B84" s="24" t="n">
        <v>7</v>
      </c>
      <c r="C84" s="20" t="inlineStr">
        <is>
          <t>другое</t>
        </is>
      </c>
      <c r="D84" s="20" t="inlineStr">
        <is>
          <t>Точка отправки южных маршрутов из Бишкека</t>
        </is>
      </c>
      <c r="E84" s="20" t="inlineStr">
        <is>
          <t>Бишкек</t>
        </is>
      </c>
      <c r="F84" s="2" t="inlineStr">
        <is>
          <t>С 28.10.2024 маршруты на Ош, Джалал-Абад, Баткен и Талас отправляются с западной окраины (участок у будущего ипподрома «Ак-Кула», рядом с постом ГАИ); туда идут автобусы №13, №40 и маршрутка №258</t>
        </is>
      </c>
      <c r="G84" s="20" t="inlineStr"/>
      <c r="H84" s="20" t="inlineStr">
        <is>
          <t>2024</t>
        </is>
      </c>
      <c r="I84" s="20" t="inlineStr"/>
      <c r="J84" s="2" t="inlineStr">
        <is>
          <t>https://kaktus.media/doc/512072_izmeneny_otpravnye_tochki_mejdygorodnih_marshrytov_iz_bishkeka.html</t>
        </is>
      </c>
    </row>
    <row r="87" ht="22" customHeight="1">
      <c r="A87" s="16" t="inlineStr">
        <is>
          <t>#section</t>
        </is>
      </c>
      <c r="B87" s="17" t="inlineStr">
        <is>
          <t>Сезон и что взять</t>
        </is>
      </c>
      <c r="C87" s="18" t="n"/>
      <c r="D87" s="18" t="n"/>
      <c r="E87" s="18" t="n"/>
      <c r="F87" s="18" t="n"/>
      <c r="G87" s="18" t="n"/>
      <c r="H87" s="18" t="n"/>
    </row>
    <row r="88">
      <c r="A88" s="16" t="inlineStr">
        <is>
          <t>when</t>
        </is>
      </c>
      <c r="B88" s="21" t="inlineStr">
        <is>
          <t>Когда ехать (подробно)</t>
        </is>
      </c>
      <c r="C88" s="2" t="inlineStr">
        <is>
          <t>Май — октябрь: ущелье зелёное, придорожные точки работают (avtoprokat.kg). Зимой трасса проезжая, но соседние перевалы (Ала-Бель, Тоо-Ашуу) скользкие и лавиноопасные.</t>
        </is>
      </c>
    </row>
    <row r="89">
      <c r="A89" s="16" t="inlineStr">
        <is>
          <t>diff</t>
        </is>
      </c>
      <c r="B89" s="21" t="inlineStr">
        <is>
          <t>Сложность (подробно)</t>
        </is>
      </c>
      <c r="C89" s="2" t="inlineStr">
        <is>
          <t>Лёгкая: остановки у трассы, короткие прогулки. Походы по боковым долинам к озёрам ~3000 м — средние (editorial; too.kg).</t>
        </is>
      </c>
    </row>
    <row r="90">
      <c r="A90" s="16" t="inlineStr">
        <is>
          <t>hours</t>
        </is>
      </c>
      <c r="B90" s="21" t="inlineStr">
        <is>
          <t>Часы работы</t>
        </is>
      </c>
      <c r="C90" s="20" t="inlineStr">
        <is>
          <t>Круглосуточно (участок государственной трассы); кафе и форелевые хозяйства работают в основном в тёплый сезон (avtoprokat.kg). Режим заказника — по правилам ООПТ.</t>
        </is>
      </c>
    </row>
    <row r="91">
      <c r="A91" s="16" t="inlineStr">
        <is>
          <t>daytime</t>
        </is>
      </c>
      <c r="B91" s="21" t="inlineStr">
        <is>
          <t>Лучшее время суток</t>
        </is>
      </c>
      <c r="C91" s="20" t="inlineStr">
        <is>
          <t>Днём — для обеда и прогулки; планируй проезд горных перевалов трассы засветло (editorial).</t>
        </is>
      </c>
    </row>
    <row r="92">
      <c r="A92" s="16" t="inlineStr">
        <is>
          <t>p_season</t>
        </is>
      </c>
      <c r="B92" s="21" t="inlineStr">
        <is>
          <t>Сезон (подробно)</t>
        </is>
      </c>
      <c r="C92" s="2" t="inlineStr">
        <is>
          <t>Июнь — сентябрь: кафе, форель, кымыз, кемпинг. Сентябрь — октябрь: осенние краски. Ноябрь — апрель: трасса открыта, но перевалы Тоо-Ашуу и Ала-Бель с гололёдом и лавинной опасностью; многие кафе закрыты.</t>
        </is>
      </c>
    </row>
    <row r="93">
      <c r="A93" s="16" t="inlineStr">
        <is>
          <t>bring</t>
        </is>
      </c>
      <c r="B93" s="21" t="inlineStr">
        <is>
          <t>Что взять</t>
        </is>
      </c>
      <c r="C93" s="20" t="inlineStr">
        <is>
          <t>Наличные на мёд и форель; тёплую кофту (2200 м, прохладно вечером); воду (речную пить не рекомендуется — too.kg); средство от комаров/клещей для прогулок по лесу (editorial).</t>
        </is>
      </c>
    </row>
    <row r="95" ht="22" customHeight="1">
      <c r="A95" s="16" t="inlineStr">
        <is>
          <t>#section</t>
        </is>
      </c>
      <c r="B95" s="17" t="inlineStr">
        <is>
          <t>Важно</t>
        </is>
      </c>
      <c r="C95" s="18" t="n"/>
      <c r="D95" s="18" t="n"/>
      <c r="E95" s="18" t="n"/>
      <c r="F95" s="18" t="n"/>
      <c r="G95" s="18" t="n"/>
      <c r="H95" s="18" t="n"/>
    </row>
    <row r="96">
      <c r="A96" s="16" t="inlineStr">
        <is>
          <t>warn</t>
        </is>
      </c>
      <c r="B96" s="21" t="inlineStr">
        <is>
          <t>Важно / предупреждения</t>
        </is>
      </c>
      <c r="C96" s="2" t="inlineStr">
        <is>
          <t>Воду из реки Чычкан не пей — только из родников или купленную (too.kg). Связи нет. Плотный трафик фур — паркуйся только на обочинах и площадках. Зимой и весной на трассе Бишкек — Ош возможны лавины (видео «На дорогу Бишкек-Ош сошла лавина»), скользкие перевалы. Цены на форель в ресторанах могут быть высокими (отзыв TripAdvisor: 2200 сом/кг).</t>
        </is>
      </c>
    </row>
    <row r="97">
      <c r="A97" s="16" t="inlineStr">
        <is>
          <t>entry</t>
        </is>
      </c>
      <c r="B97" s="21" t="inlineStr">
        <is>
          <t>Вход (подробно)</t>
        </is>
      </c>
      <c r="C97" s="20" t="inlineStr">
        <is>
          <t>Бесплатно: участок трассы. Платят только сбор за тоннели трассы Бишкек — Ош (50/200 сом с 01.01.2024), не связанный с ущельем.</t>
        </is>
      </c>
    </row>
    <row r="98">
      <c r="A98" s="16" t="inlineStr">
        <is>
          <t>net</t>
        </is>
      </c>
      <c r="B98" s="21" t="inlineStr">
        <is>
          <t>Связь (подробно)</t>
        </is>
      </c>
      <c r="C98" s="20" t="inlineStr">
        <is>
          <t>Мобильной связи в ущелье нет или она ограничена (too.kg; avtoprokat.kg). Wi-Fi — в отдельных отелях (не подтверждено).</t>
        </is>
      </c>
    </row>
    <row r="99">
      <c r="A99" s="16" t="inlineStr">
        <is>
          <t>p_permits</t>
        </is>
      </c>
      <c r="B99" s="21" t="inlineStr">
        <is>
          <t>Разрешения</t>
        </is>
      </c>
      <c r="C99" s="2" t="inlineStr">
        <is>
          <t>Не нужны. Сбор за тоннели трассы Бишкек — Ош: 50 сом (КР) / 200 сом (иностранные номера) с 01.01.2024.</t>
        </is>
      </c>
    </row>
    <row r="100">
      <c r="A100" s="16" t="inlineStr">
        <is>
          <t>p_access</t>
        </is>
      </c>
      <c r="B100" s="21" t="inlineStr">
        <is>
          <t>Доступность (дети, пожилые…)</t>
        </is>
      </c>
      <c r="C100" s="2" t="inlineStr">
        <is>
          <t>Подходит всем: остановки у дороги, кафе. Коляска — у кафе, тропы нет. С собакой — турбаза «Чычкан» заявлена pet-friendly на Casai, но на trip.com «животные запрещены» — уточнять.</t>
        </is>
      </c>
    </row>
    <row r="102" ht="22" customHeight="1">
      <c r="A102" s="16" t="inlineStr">
        <is>
          <t>#section</t>
        </is>
      </c>
      <c r="B102" s="17" t="inlineStr">
        <is>
          <t>Ночлег и еда</t>
        </is>
      </c>
      <c r="C102" s="18" t="n"/>
      <c r="D102" s="18" t="n"/>
      <c r="E102" s="18" t="n"/>
      <c r="F102" s="18" t="n"/>
      <c r="G102" s="18" t="n"/>
      <c r="H102" s="18" t="n"/>
    </row>
    <row r="103">
      <c r="A103" s="16" t="inlineStr">
        <is>
          <t>stay</t>
        </is>
      </c>
      <c r="B103" s="21" t="inlineStr">
        <is>
          <t>Ночлег (кратко)</t>
        </is>
      </c>
      <c r="C103" s="2" t="inlineStr">
        <is>
          <t>• Турбаза/отель «Чычкан» (~240 км трассы Бишкек — Ош): 51–58 $ за стандартный номер, завтрак; TripAdvisor 3.1/5, 10 отзывов (2019–05.2026) — хвалят природу и персонал, ругают сантехнику, сырость и цены ресторана.
• Мотель Oson — стандартные номера и люксы, горячая вода, питание (каталог C.A.T., +996 704 663 664; цена не подтверждена).
• Несколько гостевых домов и много мест для кемпинга (too.kg).</t>
        </is>
      </c>
    </row>
    <row r="104">
      <c r="A104" s="16" t="inlineStr">
        <is>
          <t>food</t>
        </is>
      </c>
      <c r="B104" s="21" t="inlineStr">
        <is>
          <t>Еда (кратко)</t>
        </is>
      </c>
      <c r="C104" s="2" t="inlineStr">
        <is>
          <t>Свежая форель из местных хозяйств; горный мёд и травяной чай из трав ущелья (too.kg, avtoprokat.kg). Кафе мотеля Oson и ресторан турбазы «Чычкан».</t>
        </is>
      </c>
    </row>
    <row r="105">
      <c r="A105" s="16" t="inlineStr">
        <is>
          <t>#table:stays</t>
        </is>
      </c>
      <c r="B105" s="22" t="inlineStr">
        <is>
          <t>Ночлег — 7</t>
        </is>
      </c>
    </row>
    <row r="106">
      <c r="A106" s="16" t="inlineStr">
        <is>
          <t>#keys</t>
        </is>
      </c>
      <c r="C106" s="16" t="inlineStr">
        <is>
          <t>name</t>
        </is>
      </c>
      <c r="D106" s="16" t="inlineStr">
        <is>
          <t>type</t>
        </is>
      </c>
      <c r="E106" s="16" t="inlineStr">
        <is>
          <t>where</t>
        </is>
      </c>
      <c r="F106" s="16" t="inlineStr">
        <is>
          <t>season</t>
        </is>
      </c>
      <c r="G106" s="16" t="inlineStr">
        <is>
          <t>price</t>
        </is>
      </c>
      <c r="H106" s="16" t="inlineStr">
        <is>
          <t>year</t>
        </is>
      </c>
      <c r="I106" s="16" t="inlineStr">
        <is>
          <t>contact</t>
        </is>
      </c>
      <c r="J106" s="16" t="inlineStr">
        <is>
          <t>src</t>
        </is>
      </c>
    </row>
    <row r="107">
      <c r="A107" s="16" t="inlineStr">
        <is>
          <t>#labels</t>
        </is>
      </c>
      <c r="B107" s="23" t="inlineStr">
        <is>
          <t>№ / строки ниже</t>
        </is>
      </c>
      <c r="C107" s="21" t="inlineStr">
        <is>
          <t>Название</t>
        </is>
      </c>
      <c r="D107" s="21" t="inlineStr">
        <is>
          <t>Тип</t>
        </is>
      </c>
      <c r="E107" s="21" t="inlineStr">
        <is>
          <t>Где</t>
        </is>
      </c>
      <c r="F107" s="21" t="inlineStr">
        <is>
          <t>Сезон</t>
        </is>
      </c>
      <c r="G107" s="21" t="inlineStr">
        <is>
          <t>Цена</t>
        </is>
      </c>
      <c r="H107" s="21" t="inlineStr">
        <is>
          <t>Год цены</t>
        </is>
      </c>
      <c r="I107" s="21" t="inlineStr">
        <is>
          <t>Контакт</t>
        </is>
      </c>
      <c r="J107" s="21" t="inlineStr">
        <is>
          <t>Источник</t>
        </is>
      </c>
    </row>
    <row r="108">
      <c r="B108" s="24" t="n">
        <v>1</v>
      </c>
      <c r="C108" s="20" t="inlineStr">
        <is>
          <t>Туристический комплекс «Чычкан» (Chychkan Tourist Complex)</t>
        </is>
      </c>
      <c r="D108" s="20" t="inlineStr">
        <is>
          <t>отель/турбаза, 3*</t>
        </is>
      </c>
      <c r="E108" s="20" t="inlineStr">
        <is>
          <t>Трасса Бишкек — Ош, 240 км</t>
        </is>
      </c>
      <c r="F108" s="20" t="inlineStr">
        <is>
          <t>круглый год (не подтверждено)</t>
        </is>
      </c>
      <c r="G108" s="2" t="inlineStr">
        <is>
          <t>≈40 $/ночь (Casai); 51–58 $ с завтраком (TripAdvisor, этап 1)</t>
        </is>
      </c>
      <c r="H108" s="20" t="inlineStr">
        <is>
          <t>2025–2026</t>
        </is>
      </c>
      <c r="I108" s="20" t="inlineStr">
        <is>
          <t>+996 558 802 052 (trip.com)</t>
        </is>
      </c>
      <c r="J108" s="2" t="inlineStr">
        <is>
          <t>https://nz.trip.com/hotels/talas-2-hotel-detail-21853792/hychkan-complex</t>
        </is>
      </c>
    </row>
    <row r="109">
      <c r="B109" s="24" t="n">
        <v>2</v>
      </c>
      <c r="C109" s="20" t="inlineStr">
        <is>
          <t>Мотель Oson</t>
        </is>
      </c>
      <c r="D109" s="20" t="inlineStr">
        <is>
          <t>мотель</t>
        </is>
      </c>
      <c r="E109" s="20" t="inlineStr">
        <is>
          <t>ущелье</t>
        </is>
      </c>
      <c r="F109" s="20" t="inlineStr"/>
      <c r="G109" s="20" t="inlineStr">
        <is>
          <t>не подтверждено</t>
        </is>
      </c>
      <c r="H109" s="20" t="inlineStr"/>
      <c r="I109" s="20" t="inlineStr">
        <is>
          <t>+996 704 663 664</t>
        </is>
      </c>
      <c r="J109" s="20" t="inlineStr">
        <is>
          <t>этап 1</t>
        </is>
      </c>
    </row>
    <row r="110">
      <c r="B110" s="24" t="n">
        <v>3</v>
      </c>
      <c r="C110" s="20" t="inlineStr">
        <is>
          <t>Базы отдыха и коттеджи ущелья (в целом)</t>
        </is>
      </c>
      <c r="D110" s="20" t="inlineStr">
        <is>
          <t>турбаза/коттеджи</t>
        </is>
      </c>
      <c r="E110" s="20" t="inlineStr">
        <is>
          <t>вдоль трассы</t>
        </is>
      </c>
      <c r="F110" s="20" t="inlineStr">
        <is>
          <t>в основном лето</t>
        </is>
      </c>
      <c r="G110" s="20" t="inlineStr">
        <is>
          <t>2500–10 000 сом в сутки</t>
        </is>
      </c>
      <c r="H110" s="20" t="inlineStr">
        <is>
          <t>2026</t>
        </is>
      </c>
      <c r="I110" s="20" t="inlineStr"/>
      <c r="J110" s="2" t="inlineStr">
        <is>
          <t>https://kyrgyzstan-tourism.com/news/suusamyr-and-chychkan-mountain-gems-of-kyrgyzstan-in-summer/</t>
        </is>
      </c>
    </row>
    <row r="111">
      <c r="B111" s="24" t="n">
        <v>4</v>
      </c>
      <c r="C111" s="20" t="inlineStr">
        <is>
          <t>Shabdan Guest House</t>
        </is>
      </c>
      <c r="D111" s="20" t="inlineStr">
        <is>
          <t>гостевой дом</t>
        </is>
      </c>
      <c r="E111" s="20" t="inlineStr">
        <is>
          <t>Токтогул</t>
        </is>
      </c>
      <c r="F111" s="20" t="inlineStr"/>
      <c r="G111" s="20" t="inlineStr">
        <is>
          <t>≈21 £/ночь, рейтинг 9,4</t>
        </is>
      </c>
      <c r="H111" s="20" t="inlineStr">
        <is>
          <t>2025–2026</t>
        </is>
      </c>
      <c r="I111" s="20" t="inlineStr">
        <is>
          <t>Booking</t>
        </is>
      </c>
      <c r="J111" s="2" t="inlineStr">
        <is>
          <t>https://hotels.easyjet.com/city/kg/toktogul.en-gb.html?aid=356980</t>
        </is>
      </c>
    </row>
    <row r="112">
      <c r="B112" s="24" t="n">
        <v>5</v>
      </c>
      <c r="C112" s="20" t="inlineStr">
        <is>
          <t>Ainazik guest house</t>
        </is>
      </c>
      <c r="D112" s="20" t="inlineStr">
        <is>
          <t>гостевой дом</t>
        </is>
      </c>
      <c r="E112" s="20" t="inlineStr">
        <is>
          <t>Токтогул</t>
        </is>
      </c>
      <c r="F112" s="20" t="inlineStr"/>
      <c r="G112" s="20" t="inlineStr">
        <is>
          <t>≈18,5 £</t>
        </is>
      </c>
      <c r="H112" s="20" t="inlineStr">
        <is>
          <t>2025–2026</t>
        </is>
      </c>
      <c r="I112" s="20" t="inlineStr">
        <is>
          <t>Booking</t>
        </is>
      </c>
      <c r="J112" s="2" t="inlineStr">
        <is>
          <t>https://hotels.easyjet.com/city/kg/toktogul.en-gb.html?aid=356980</t>
        </is>
      </c>
    </row>
    <row r="113">
      <c r="B113" s="24" t="n">
        <v>6</v>
      </c>
      <c r="C113" s="20" t="inlineStr">
        <is>
          <t>Arbat Toktogul Hotel</t>
        </is>
      </c>
      <c r="D113" s="20" t="inlineStr">
        <is>
          <t>отель</t>
        </is>
      </c>
      <c r="E113" s="20" t="inlineStr">
        <is>
          <t>Токтогул</t>
        </is>
      </c>
      <c r="F113" s="20" t="inlineStr"/>
      <c r="G113" s="20" t="inlineStr">
        <is>
          <t>≈38 £</t>
        </is>
      </c>
      <c r="H113" s="20" t="inlineStr">
        <is>
          <t>2025–2026</t>
        </is>
      </c>
      <c r="I113" s="20" t="inlineStr">
        <is>
          <t>Booking</t>
        </is>
      </c>
      <c r="J113" s="2" t="inlineStr">
        <is>
          <t>https://hotels.easyjet.com/city/kg/toktogul.en-gb.html?aid=356980</t>
        </is>
      </c>
    </row>
    <row r="114">
      <c r="B114" s="24" t="n">
        <v>7</v>
      </c>
      <c r="C114" s="20" t="inlineStr">
        <is>
          <t>«Алтын Балык»</t>
        </is>
      </c>
      <c r="D114" s="20" t="inlineStr">
        <is>
          <t>шале у реки</t>
        </is>
      </c>
      <c r="E114" s="20" t="inlineStr">
        <is>
          <t>Токтогульский район</t>
        </is>
      </c>
      <c r="F114" s="20" t="inlineStr"/>
      <c r="G114" s="20" t="inlineStr">
        <is>
          <t>≈67 £</t>
        </is>
      </c>
      <c r="H114" s="20" t="inlineStr">
        <is>
          <t>2025–2026</t>
        </is>
      </c>
      <c r="I114" s="20" t="inlineStr">
        <is>
          <t>Booking</t>
        </is>
      </c>
      <c r="J114" s="2" t="inlineStr">
        <is>
          <t>https://hotels.easyjet.com/city/kg/toktogul.en-gb.html?aid=356980</t>
        </is>
      </c>
    </row>
    <row r="116">
      <c r="A116" s="16" t="inlineStr">
        <is>
          <t>#table:food</t>
        </is>
      </c>
      <c r="B116" s="22" t="inlineStr">
        <is>
          <t>Еда — 3</t>
        </is>
      </c>
    </row>
    <row r="117">
      <c r="A117" s="16" t="inlineStr">
        <is>
          <t>#keys</t>
        </is>
      </c>
      <c r="C117" s="16" t="inlineStr">
        <is>
          <t>name</t>
        </is>
      </c>
      <c r="D117" s="16" t="inlineStr">
        <is>
          <t>where</t>
        </is>
      </c>
      <c r="E117" s="16" t="inlineStr">
        <is>
          <t>details</t>
        </is>
      </c>
      <c r="F117" s="16" t="inlineStr">
        <is>
          <t>src</t>
        </is>
      </c>
    </row>
    <row r="118">
      <c r="A118" s="16" t="inlineStr">
        <is>
          <t>#labels</t>
        </is>
      </c>
      <c r="B118" s="23" t="inlineStr">
        <is>
          <t>№ / строки ниже</t>
        </is>
      </c>
      <c r="C118" s="21" t="inlineStr">
        <is>
          <t>Название</t>
        </is>
      </c>
      <c r="D118" s="21" t="inlineStr">
        <is>
          <t>Где</t>
        </is>
      </c>
      <c r="E118" s="21" t="inlineStr">
        <is>
          <t>Подробно</t>
        </is>
      </c>
      <c r="F118" s="21" t="inlineStr">
        <is>
          <t>Источник</t>
        </is>
      </c>
    </row>
    <row r="119">
      <c r="B119" s="24" t="n">
        <v>1</v>
      </c>
      <c r="C119" s="20" t="inlineStr">
        <is>
          <t>Придорожные кафе и форелевые хозяйства</t>
        </is>
      </c>
      <c r="D119" s="20" t="inlineStr">
        <is>
          <t>вдоль трассы в ущелье</t>
        </is>
      </c>
      <c r="E119" s="2" t="inlineStr">
        <is>
          <t>Жареная форель, шашлык, лагман; работают в основном в тёплый сезон</t>
        </is>
      </c>
      <c r="F119" s="20" t="inlineStr">
        <is>
          <t>https://too.kg/en/chychkan-gorge/</t>
        </is>
      </c>
    </row>
    <row r="120">
      <c r="B120" s="24" t="n">
        <v>2</v>
      </c>
      <c r="C120" s="20" t="inlineStr">
        <is>
          <t>Ресторан турбазы «Чычкан»</t>
        </is>
      </c>
      <c r="D120" s="20" t="inlineStr">
        <is>
          <t>240 км</t>
        </is>
      </c>
      <c r="E120" s="20" t="inlineStr">
        <is>
          <t>Ресторан и бар; отзывы ругают цены</t>
        </is>
      </c>
      <c r="F120" s="2" t="inlineStr">
        <is>
          <t>https://www.casai.com/property/chychkan-tourist-complex/BC-16632384</t>
        </is>
      </c>
    </row>
    <row r="121">
      <c r="B121" s="24" t="n">
        <v>3</v>
      </c>
      <c r="C121" s="20" t="inlineStr">
        <is>
          <t>Придорожные продавцы</t>
        </is>
      </c>
      <c r="D121" s="20" t="inlineStr">
        <is>
          <t>ущелье</t>
        </is>
      </c>
      <c r="E121" s="20" t="inlineStr">
        <is>
          <t>Кымыз, мёд, сары май</t>
        </is>
      </c>
      <c r="F121" s="2" t="inlineStr">
        <is>
          <t>https://kyrgyzstan-tourism.com/news/suusamyr-and-chychkan-mountain-gems-of-kyrgyzstan-in-summer/</t>
        </is>
      </c>
    </row>
    <row r="124" ht="22" customHeight="1">
      <c r="A124" s="16" t="inlineStr">
        <is>
          <t>#section</t>
        </is>
      </c>
      <c r="B124" s="17" t="inlineStr">
        <is>
          <t>На месте</t>
        </is>
      </c>
      <c r="C124" s="18" t="n"/>
      <c r="D124" s="18" t="n"/>
      <c r="E124" s="18" t="n"/>
      <c r="F124" s="18" t="n"/>
      <c r="G124" s="18" t="n"/>
      <c r="H124" s="18" t="n"/>
    </row>
    <row r="125">
      <c r="A125" s="16" t="inlineStr">
        <is>
          <t>camping</t>
        </is>
      </c>
      <c r="B125" s="21" t="inlineStr">
        <is>
          <t>Кемпинг</t>
        </is>
      </c>
      <c r="C125" s="20" t="inlineStr">
        <is>
          <t>Много мест для кемпинга вдоль реки (too.kg); воду из реки кипятить.</t>
        </is>
      </c>
    </row>
    <row r="126">
      <c r="A126" s="16" t="inlineStr">
        <is>
          <t>photo_spots</t>
        </is>
      </c>
      <c r="B126" s="21" t="inlineStr">
        <is>
          <t>Точки для фото</t>
        </is>
      </c>
      <c r="C126" s="20" t="inlineStr">
        <is>
          <t>Спуск с Ала-Беля — вид на ущелье; еловые склоны у реки утром; осенью — жёлтые берёзы и лиственные.</t>
        </is>
      </c>
    </row>
    <row r="127">
      <c r="A127" s="16" t="inlineStr">
        <is>
          <t>#table:hikes</t>
        </is>
      </c>
      <c r="B127" s="22" t="inlineStr">
        <is>
          <t>Тропы — 1</t>
        </is>
      </c>
    </row>
    <row r="128">
      <c r="A128" s="16" t="inlineStr">
        <is>
          <t>#keys</t>
        </is>
      </c>
      <c r="C128" s="16" t="inlineStr">
        <is>
          <t>name</t>
        </is>
      </c>
      <c r="D128" s="16" t="inlineStr">
        <is>
          <t>route</t>
        </is>
      </c>
      <c r="E128" s="16" t="inlineStr">
        <is>
          <t>km</t>
        </is>
      </c>
      <c r="F128" s="16" t="inlineStr">
        <is>
          <t>gain_m</t>
        </is>
      </c>
      <c r="G128" s="16" t="inlineStr">
        <is>
          <t>time</t>
        </is>
      </c>
      <c r="H128" s="16" t="inlineStr">
        <is>
          <t>difficulty</t>
        </is>
      </c>
      <c r="I128" s="16" t="inlineStr">
        <is>
          <t>marked</t>
        </is>
      </c>
      <c r="J128" s="16" t="inlineStr">
        <is>
          <t>track</t>
        </is>
      </c>
      <c r="K128" s="16" t="inlineStr">
        <is>
          <t>src</t>
        </is>
      </c>
    </row>
    <row r="129">
      <c r="A129" s="16" t="inlineStr">
        <is>
          <t>#labels</t>
        </is>
      </c>
      <c r="B129" s="23" t="inlineStr">
        <is>
          <t>№ / строки ниже</t>
        </is>
      </c>
      <c r="C129" s="21" t="inlineStr">
        <is>
          <t>Название</t>
        </is>
      </c>
      <c r="D129" s="21" t="inlineStr">
        <is>
          <t>Маршрут</t>
        </is>
      </c>
      <c r="E129" s="21" t="inlineStr">
        <is>
          <t>Км</t>
        </is>
      </c>
      <c r="F129" s="21" t="inlineStr">
        <is>
          <t>Набор, м</t>
        </is>
      </c>
      <c r="G129" s="21" t="inlineStr">
        <is>
          <t>Время</t>
        </is>
      </c>
      <c r="H129" s="21" t="inlineStr">
        <is>
          <t>Сложность</t>
        </is>
      </c>
      <c r="I129" s="21" t="inlineStr">
        <is>
          <t>Маркировка</t>
        </is>
      </c>
      <c r="J129" s="21" t="inlineStr">
        <is>
          <t>Трек (ссылка)</t>
        </is>
      </c>
      <c r="K129" s="21" t="inlineStr">
        <is>
          <t>Источник</t>
        </is>
      </c>
    </row>
    <row r="130">
      <c r="B130" s="24" t="n">
        <v>1</v>
      </c>
      <c r="C130" s="20" t="inlineStr">
        <is>
          <t>Прогулки по еловым склонам и к высокогорным озёрам</t>
        </is>
      </c>
      <c r="D130" s="2" t="inlineStr">
        <is>
          <t>От турбаз вверх по боковым ущельям; несколько малых озёр на ~3000 м</t>
        </is>
      </c>
      <c r="E130" s="20" t="inlineStr">
        <is>
          <t>не найдено</t>
        </is>
      </c>
      <c r="F130" s="20" t="inlineStr">
        <is>
          <t>до ~800</t>
        </is>
      </c>
      <c r="G130" s="20" t="inlineStr">
        <is>
          <t>от 1–2 ч до дня</t>
        </is>
      </c>
      <c r="H130" s="20" t="inlineStr">
        <is>
          <t>лёгкая — средняя</t>
        </is>
      </c>
      <c r="I130" s="20" t="inlineStr">
        <is>
          <t>нет</t>
        </is>
      </c>
      <c r="J130" s="20" t="inlineStr"/>
      <c r="K130" s="20" t="inlineStr">
        <is>
          <t>https://too.kg/en/chychkan-gorge/</t>
        </is>
      </c>
    </row>
    <row r="132">
      <c r="A132" s="16" t="inlineStr">
        <is>
          <t>#table:horses</t>
        </is>
      </c>
      <c r="B132" s="22" t="inlineStr">
        <is>
          <t>Конные прогулки — 1</t>
        </is>
      </c>
    </row>
    <row r="133">
      <c r="A133" s="16" t="inlineStr">
        <is>
          <t>#keys</t>
        </is>
      </c>
      <c r="C133" s="16" t="inlineStr">
        <is>
          <t>where</t>
        </is>
      </c>
      <c r="D133" s="16" t="inlineStr">
        <is>
          <t>price</t>
        </is>
      </c>
      <c r="E133" s="16" t="inlineStr">
        <is>
          <t>guide</t>
        </is>
      </c>
      <c r="F133" s="16" t="inlineStr">
        <is>
          <t>notes</t>
        </is>
      </c>
      <c r="G133" s="16" t="inlineStr">
        <is>
          <t>src</t>
        </is>
      </c>
    </row>
    <row r="134">
      <c r="A134" s="16" t="inlineStr">
        <is>
          <t>#labels</t>
        </is>
      </c>
      <c r="B134" s="23" t="inlineStr">
        <is>
          <t>№ / строки ниже</t>
        </is>
      </c>
      <c r="C134" s="21" t="inlineStr">
        <is>
          <t>Где</t>
        </is>
      </c>
      <c r="D134" s="21" t="inlineStr">
        <is>
          <t>Цена</t>
        </is>
      </c>
      <c r="E134" s="21" t="inlineStr">
        <is>
          <t>Гид</t>
        </is>
      </c>
      <c r="F134" s="21" t="inlineStr">
        <is>
          <t>Заметки</t>
        </is>
      </c>
      <c r="G134" s="21" t="inlineStr">
        <is>
          <t>Источник</t>
        </is>
      </c>
    </row>
    <row r="135">
      <c r="B135" s="24" t="n">
        <v>1</v>
      </c>
      <c r="C135" s="20" t="inlineStr">
        <is>
          <t>Гостевые дома/мотели ущелья (мотель Oson через C.A.T.)</t>
        </is>
      </c>
      <c r="D135" s="20" t="inlineStr">
        <is>
          <t>не найдено</t>
        </is>
      </c>
      <c r="E135" s="20" t="inlineStr"/>
      <c r="F135" s="20" t="inlineStr">
        <is>
          <t>+996 704 663 664 (данные каталога)</t>
        </is>
      </c>
      <c r="G135" s="20" t="inlineStr">
        <is>
          <t>этап 1</t>
        </is>
      </c>
    </row>
    <row r="137">
      <c r="A137" s="16" t="inlineStr">
        <is>
          <t>#table:activities</t>
        </is>
      </c>
      <c r="B137" s="22" t="inlineStr">
        <is>
          <t>Активности на месте — 3</t>
        </is>
      </c>
    </row>
    <row r="138">
      <c r="A138" s="16" t="inlineStr">
        <is>
          <t>#keys</t>
        </is>
      </c>
      <c r="C138" s="16" t="inlineStr">
        <is>
          <t>activity</t>
        </is>
      </c>
      <c r="D138" s="16" t="inlineStr">
        <is>
          <t>details</t>
        </is>
      </c>
      <c r="E138" s="16" t="inlineStr">
        <is>
          <t>price</t>
        </is>
      </c>
      <c r="F138" s="16" t="inlineStr">
        <is>
          <t>src</t>
        </is>
      </c>
    </row>
    <row r="139">
      <c r="A139" s="16" t="inlineStr">
        <is>
          <t>#labels</t>
        </is>
      </c>
      <c r="B139" s="23" t="inlineStr">
        <is>
          <t>№ / строки ниже</t>
        </is>
      </c>
      <c r="C139" s="21" t="inlineStr">
        <is>
          <t>Активность</t>
        </is>
      </c>
      <c r="D139" s="21" t="inlineStr">
        <is>
          <t>Подробно</t>
        </is>
      </c>
      <c r="E139" s="21" t="inlineStr">
        <is>
          <t>Цена</t>
        </is>
      </c>
      <c r="F139" s="21" t="inlineStr">
        <is>
          <t>Источник</t>
        </is>
      </c>
    </row>
    <row r="140">
      <c r="B140" s="24" t="n">
        <v>1</v>
      </c>
      <c r="C140" s="20" t="inlineStr">
        <is>
          <t>Форель</t>
        </is>
      </c>
      <c r="D140" s="20" t="inlineStr">
        <is>
          <t>Форелевые хозяйства и кафе вдоль реки</t>
        </is>
      </c>
      <c r="E140" s="20" t="inlineStr">
        <is>
          <t>не найдено</t>
        </is>
      </c>
      <c r="F140" s="20" t="inlineStr">
        <is>
          <t>avtoprokat.kg (этап 1)</t>
        </is>
      </c>
    </row>
    <row r="141">
      <c r="B141" s="24" t="n">
        <v>2</v>
      </c>
      <c r="C141" s="20" t="inlineStr">
        <is>
          <t>Мёд, кымыз, топлёное масло</t>
        </is>
      </c>
      <c r="D141" s="20" t="inlineStr">
        <is>
          <t>Придорожные продавцы; токтогульский мёд</t>
        </is>
      </c>
      <c r="E141" s="20" t="inlineStr"/>
      <c r="F141" s="2" t="inlineStr">
        <is>
          <t>https://kyrgyzstan-tourism.com/news/suusamyr-and-chychkan-mountain-gems-of-kyrgyzstan-in-summer/</t>
        </is>
      </c>
    </row>
    <row r="142">
      <c r="B142" s="24" t="n">
        <v>3</v>
      </c>
      <c r="C142" s="20" t="inlineStr">
        <is>
          <t>Заказник</t>
        </is>
      </c>
      <c r="D142" s="20" t="inlineStr">
        <is>
          <t>Чычканский заказник — охота и рубка запрещены</t>
        </is>
      </c>
      <c r="E142" s="20" t="inlineStr"/>
      <c r="F142" s="20" t="inlineStr">
        <is>
          <t>этап 1</t>
        </is>
      </c>
    </row>
    <row r="144">
      <c r="A144" s="16" t="inlineStr">
        <is>
          <t>#table:rent</t>
        </is>
      </c>
      <c r="B144" s="22" t="inlineStr">
        <is>
          <t>Прокат — 1</t>
        </is>
      </c>
    </row>
    <row r="145">
      <c r="A145" s="16" t="inlineStr">
        <is>
          <t>#keys</t>
        </is>
      </c>
      <c r="C145" s="16" t="inlineStr">
        <is>
          <t>what</t>
        </is>
      </c>
      <c r="D145" s="16" t="inlineStr">
        <is>
          <t>where</t>
        </is>
      </c>
      <c r="E145" s="16" t="inlineStr">
        <is>
          <t>price</t>
        </is>
      </c>
      <c r="F145" s="16" t="inlineStr">
        <is>
          <t>src</t>
        </is>
      </c>
    </row>
    <row r="146">
      <c r="A146" s="16" t="inlineStr">
        <is>
          <t>#labels</t>
        </is>
      </c>
      <c r="B146" s="23" t="inlineStr">
        <is>
          <t>№ / строки ниже</t>
        </is>
      </c>
      <c r="C146" s="21" t="inlineStr">
        <is>
          <t>Что</t>
        </is>
      </c>
      <c r="D146" s="21" t="inlineStr">
        <is>
          <t>Где</t>
        </is>
      </c>
      <c r="E146" s="21" t="inlineStr">
        <is>
          <t>Цена</t>
        </is>
      </c>
      <c r="F146" s="21" t="inlineStr">
        <is>
          <t>Источник</t>
        </is>
      </c>
    </row>
    <row r="147">
      <c r="B147" s="24" t="n">
        <v>1</v>
      </c>
      <c r="C147" s="20" t="inlineStr">
        <is>
          <t>Палатки, спальники</t>
        </is>
      </c>
      <c r="D147" s="20" t="inlineStr">
        <is>
          <t>Бишкек — Rentik (ул. Медерова 8/1, +996 755 01 06 18)</t>
        </is>
      </c>
      <c r="E147" s="20" t="inlineStr">
        <is>
          <t>по прайсу</t>
        </is>
      </c>
      <c r="F147" s="20" t="inlineStr">
        <is>
          <t>данные этапа 2</t>
        </is>
      </c>
    </row>
    <row r="149">
      <c r="A149" s="16" t="inlineStr">
        <is>
          <t>#table:itinerary</t>
        </is>
      </c>
      <c r="B149" s="22" t="inlineStr">
        <is>
          <t>Готовые планы — 3</t>
        </is>
      </c>
    </row>
    <row r="150">
      <c r="A150" s="16" t="inlineStr">
        <is>
          <t>#keys</t>
        </is>
      </c>
      <c r="C150" s="16" t="inlineStr">
        <is>
          <t>title</t>
        </is>
      </c>
      <c r="D150" s="16" t="inlineStr">
        <is>
          <t>plan</t>
        </is>
      </c>
    </row>
    <row r="151">
      <c r="A151" s="16" t="inlineStr">
        <is>
          <t>#labels</t>
        </is>
      </c>
      <c r="B151" s="23" t="inlineStr">
        <is>
          <t>№ / строки ниже</t>
        </is>
      </c>
      <c r="C151" s="21" t="inlineStr">
        <is>
          <t>Название плана</t>
        </is>
      </c>
      <c r="D151" s="21" t="inlineStr">
        <is>
          <t>План</t>
        </is>
      </c>
    </row>
    <row r="152">
      <c r="B152" s="24" t="n">
        <v>1</v>
      </c>
      <c r="C152" s="20" t="inlineStr">
        <is>
          <t>Остановка по пути Бишкек → Ош</t>
        </is>
      </c>
      <c r="D152" s="2" t="inlineStr">
        <is>
          <t>06:00 выезд из Бишкека → 08:30 Тоо-Ашуу → 09:30 Суусамыр (завтрак) → 11:00 Ала-Бель → 11:30–13:00 Чычкан: обед с форелью, прогулка у реки → 14:00 Токтогул → вечером Таш-Кумыр/Джалал-Абад или ночь в Токтогуле.</t>
        </is>
      </c>
    </row>
    <row r="153">
      <c r="B153" s="24" t="n">
        <v>2</v>
      </c>
      <c r="C153" s="20" t="inlineStr">
        <is>
          <t>2 дня</t>
        </is>
      </c>
      <c r="D153" s="2" t="inlineStr">
        <is>
          <t>День 1: Бишкек → Суусамыр → Чычкан, ночь на турбазе. День 2: утренняя прогулка к верхним склонам → Токтогульское водохранилище → (Кара-Суу через Тахталык с CBT Toktogul).</t>
        </is>
      </c>
    </row>
    <row r="154">
      <c r="B154" s="24" t="n">
        <v>3</v>
      </c>
      <c r="C154" s="20" t="inlineStr">
        <is>
          <t>Комбинации</t>
        </is>
      </c>
      <c r="D154" s="2" t="inlineStr">
        <is>
          <t>Суусамыр, перевал Ала-Бель, Токтогульское водохранилище, оз. Кара-Суу (CBT Toktogul), далее Таш-Кумыр → Сары-Челек.</t>
        </is>
      </c>
    </row>
    <row r="157" ht="22" customHeight="1">
      <c r="A157" s="16" t="inlineStr">
        <is>
          <t>#section</t>
        </is>
      </c>
      <c r="B157" s="17" t="inlineStr">
        <is>
          <t>Сервисы рядом</t>
        </is>
      </c>
      <c r="C157" s="18" t="n"/>
      <c r="D157" s="18" t="n"/>
      <c r="E157" s="18" t="n"/>
      <c r="F157" s="18" t="n"/>
      <c r="G157" s="18" t="n"/>
      <c r="H157" s="18" t="n"/>
    </row>
    <row r="158">
      <c r="A158" s="16" t="inlineStr">
        <is>
          <t>svc_toilets</t>
        </is>
      </c>
      <c r="B158" s="21" t="inlineStr">
        <is>
          <t>Сервис: туалеты</t>
        </is>
      </c>
      <c r="C158" s="20" t="inlineStr">
        <is>
          <t>В кафе и турбазах</t>
        </is>
      </c>
    </row>
    <row r="159">
      <c r="A159" s="16" t="inlineStr">
        <is>
          <t>svc_water</t>
        </is>
      </c>
      <c r="B159" s="21" t="inlineStr">
        <is>
          <t>Сервис: вода</t>
        </is>
      </c>
      <c r="C159" s="20" t="inlineStr">
        <is>
          <t>Родники; речную кипятить</t>
        </is>
      </c>
    </row>
    <row r="160">
      <c r="A160" s="16" t="inlineStr">
        <is>
          <t>svc_shop</t>
        </is>
      </c>
      <c r="B160" s="21" t="inlineStr">
        <is>
          <t>Сервис: магазин</t>
        </is>
      </c>
      <c r="C160" s="20" t="inlineStr">
        <is>
          <t>Ларьки при кафе; магазины — Токтогул</t>
        </is>
      </c>
    </row>
    <row r="161">
      <c r="A161" s="16" t="inlineStr">
        <is>
          <t>svc_atm</t>
        </is>
      </c>
      <c r="B161" s="21" t="inlineStr">
        <is>
          <t>Сервис: банкомат</t>
        </is>
      </c>
      <c r="C161" s="20" t="inlineStr">
        <is>
          <t>Токтогул (ближайший), Бишкек</t>
        </is>
      </c>
    </row>
    <row r="162">
      <c r="A162" s="16" t="inlineStr">
        <is>
          <t>svc_fuel</t>
        </is>
      </c>
      <c r="B162" s="21" t="inlineStr">
        <is>
          <t>Сервис: АЗС</t>
        </is>
      </c>
      <c r="C162" s="20" t="inlineStr">
        <is>
          <t>Суусамыр (север), Токтогул (юг)</t>
        </is>
      </c>
    </row>
    <row r="163">
      <c r="A163" s="16" t="inlineStr">
        <is>
          <t>svc_mobile</t>
        </is>
      </c>
      <c r="B163" s="21" t="inlineStr">
        <is>
          <t>Сервис: связь</t>
        </is>
      </c>
      <c r="C163" s="20" t="inlineStr">
        <is>
          <t>Нет или ограничена</t>
        </is>
      </c>
    </row>
    <row r="164">
      <c r="A164" s="16" t="inlineStr">
        <is>
          <t>svc_medical</t>
        </is>
      </c>
      <c r="B164" s="21" t="inlineStr">
        <is>
          <t>Сервис: медпомощь</t>
        </is>
      </c>
      <c r="C164" s="20" t="inlineStr">
        <is>
          <t>Токтогульская районная больница (Токтогул)</t>
        </is>
      </c>
    </row>
    <row r="165">
      <c r="A165" s="16" t="inlineStr">
        <is>
          <t>svc_rescue</t>
        </is>
      </c>
      <c r="B165" s="21" t="inlineStr">
        <is>
          <t>Сервис: спасатели</t>
        </is>
      </c>
      <c r="C165" s="20" t="inlineStr">
        <is>
          <t>МЧС 112</t>
        </is>
      </c>
    </row>
    <row r="167" ht="22" customHeight="1">
      <c r="A167" s="16" t="inlineStr">
        <is>
          <t>#section</t>
        </is>
      </c>
      <c r="B167" s="17" t="inlineStr">
        <is>
          <t>Бюджет</t>
        </is>
      </c>
      <c r="C167" s="18" t="n"/>
      <c r="D167" s="18" t="n"/>
      <c r="E167" s="18" t="n"/>
      <c r="F167" s="18" t="n"/>
      <c r="G167" s="18" t="n"/>
      <c r="H167" s="18" t="n"/>
    </row>
    <row r="168">
      <c r="A168" s="16" t="inlineStr">
        <is>
          <t>budget_economy</t>
        </is>
      </c>
      <c r="B168" s="21" t="inlineStr">
        <is>
          <t>Бюджет: эконом</t>
        </is>
      </c>
      <c r="C168" s="20" t="inlineStr">
        <is>
          <t>Маршрутка Бишкек — Токтогул 400 сом + обед в кафе ~500–800 сом + гостевой дом в Токтогуле ~1800–2300 сом ≈ 3000–3500 сом/чел.</t>
        </is>
      </c>
    </row>
    <row r="169">
      <c r="A169" s="16" t="inlineStr">
        <is>
          <t>budget_comfort</t>
        </is>
      </c>
      <c r="B169" s="21" t="inlineStr">
        <is>
          <t>Бюджет: комфорт</t>
        </is>
      </c>
      <c r="C169" s="20" t="inlineStr">
        <is>
          <t>Своя/арендованная машина (20–100 $/день + топливо + сбор 50/200 сом) + турбаза «Чычкан» 40–58 $ с завтраком</t>
        </is>
      </c>
    </row>
    <row r="170">
      <c r="A170" s="16" t="inlineStr">
        <is>
          <t>budget_year</t>
        </is>
      </c>
      <c r="B170" s="21" t="inlineStr">
        <is>
          <t>Бюджет: год цен</t>
        </is>
      </c>
      <c r="C170" s="20" t="inlineStr">
        <is>
          <t>2025–2026</t>
        </is>
      </c>
    </row>
    <row r="172" ht="22" customHeight="1">
      <c r="A172" s="16" t="inlineStr">
        <is>
          <t>#section</t>
        </is>
      </c>
      <c r="B172" s="17" t="inlineStr">
        <is>
          <t>Что говорят путешественники</t>
        </is>
      </c>
      <c r="C172" s="18" t="n"/>
      <c r="D172" s="18" t="n"/>
      <c r="E172" s="18" t="n"/>
      <c r="F172" s="18" t="n"/>
      <c r="G172" s="18" t="n"/>
      <c r="H172" s="18" t="n"/>
    </row>
    <row r="173">
      <c r="A173" s="16" t="inlineStr">
        <is>
          <t>reviews</t>
        </is>
      </c>
      <c r="B173" s="21" t="inlineStr">
        <is>
          <t>Что говорят путешественники</t>
        </is>
      </c>
      <c r="C173" s="2" t="inlineStr">
        <is>
          <t>Google Maps: 4.8/5, 36 оценок (03.10.2026, метка ущелья). TripAdvisor (отель «Чычкан»): 3.1/5, 10 отзывов. Плюсы: природа, лес, река, форель. Минусы: сервис в отелях, отсутствие связи.</t>
        </is>
      </c>
    </row>
    <row r="175" ht="22" customHeight="1">
      <c r="A175" s="16" t="inlineStr">
        <is>
          <t>#section</t>
        </is>
      </c>
      <c r="B175" s="17" t="inlineStr">
        <is>
          <t>Рядом</t>
        </is>
      </c>
      <c r="C175" s="18" t="n"/>
      <c r="D175" s="18" t="n"/>
      <c r="E175" s="18" t="n"/>
      <c r="F175" s="18" t="n"/>
      <c r="G175" s="18" t="n"/>
      <c r="H175" s="18" t="n"/>
    </row>
    <row r="176">
      <c r="A176" s="16" t="inlineStr">
        <is>
          <t>#table:nearby</t>
        </is>
      </c>
      <c r="B176" s="22" t="inlineStr">
        <is>
          <t>Рядом — 3</t>
        </is>
      </c>
    </row>
    <row r="177">
      <c r="A177" s="16" t="inlineStr">
        <is>
          <t>#keys</t>
        </is>
      </c>
      <c r="C177" s="16" t="inlineStr">
        <is>
          <t>id</t>
        </is>
      </c>
      <c r="D177" s="16" t="inlineStr">
        <is>
          <t>name</t>
        </is>
      </c>
      <c r="E177" s="16" t="inlineStr">
        <is>
          <t>km</t>
        </is>
      </c>
    </row>
    <row r="178">
      <c r="A178" s="16" t="inlineStr">
        <is>
          <t>#labels</t>
        </is>
      </c>
      <c r="B178" s="23" t="inlineStr">
        <is>
          <t>№ / строки ниже</t>
        </is>
      </c>
      <c r="C178" s="21" t="inlineStr">
        <is>
          <t>ID соседнего места</t>
        </is>
      </c>
      <c r="D178" s="21" t="inlineStr">
        <is>
          <t>Название</t>
        </is>
      </c>
      <c r="E178" s="21" t="inlineStr">
        <is>
          <t>Км</t>
        </is>
      </c>
    </row>
    <row r="179">
      <c r="B179" s="24" t="n">
        <v>1</v>
      </c>
      <c r="C179" s="20" t="inlineStr">
        <is>
          <t>kg-0093</t>
        </is>
      </c>
      <c r="D179" s="20" t="inlineStr">
        <is>
          <t>Перевал Ала-Бель</t>
        </is>
      </c>
      <c r="E179" s="20" t="n">
        <v>21.4</v>
      </c>
    </row>
    <row r="180">
      <c r="B180" s="24" t="n">
        <v>2</v>
      </c>
      <c r="C180" s="20" t="inlineStr">
        <is>
          <t>kg-0083</t>
        </is>
      </c>
      <c r="D180" s="20" t="inlineStr">
        <is>
          <t>Озеро Беш-Таш</t>
        </is>
      </c>
      <c r="E180" s="20" t="n">
        <v>25.4</v>
      </c>
    </row>
    <row r="181">
      <c r="B181" s="24" t="n">
        <v>3</v>
      </c>
      <c r="C181" s="20" t="inlineStr">
        <is>
          <t>kg-0089</t>
        </is>
      </c>
      <c r="D181" s="20" t="inlineStr">
        <is>
          <t>Национальный парк Беш-Таш</t>
        </is>
      </c>
      <c r="E181" s="20" t="n">
        <v>43.8</v>
      </c>
    </row>
    <row r="184" ht="22" customHeight="1">
      <c r="A184" s="16" t="inlineStr">
        <is>
          <t>#section</t>
        </is>
      </c>
      <c r="B184" s="17" t="inlineStr">
        <is>
          <t>Проверка и качество данных</t>
        </is>
      </c>
      <c r="C184" s="18" t="n"/>
      <c r="D184" s="18" t="n"/>
      <c r="E184" s="18" t="n"/>
      <c r="F184" s="18" t="n"/>
      <c r="G184" s="18" t="n"/>
      <c r="H184" s="18" t="n"/>
    </row>
    <row r="185">
      <c r="A185" s="16" t="inlineStr">
        <is>
          <t>checked</t>
        </is>
      </c>
      <c r="B185" s="21" t="inlineStr">
        <is>
          <t>Как проверено</t>
        </is>
      </c>
      <c r="C185" s="2" t="inlineStr">
        <is>
          <t>Карточка проверена по открытым источникам 07.10.2026: средняя часть ущелья на трассе Бишкек — Ош (too.kg: 42.1392, 72.8143); Google-метка — нижняя часть ущелья у Токтогула</t>
        </is>
      </c>
    </row>
    <row r="186">
      <c r="A186" s="16" t="inlineStr">
        <is>
          <t>note</t>
        </is>
      </c>
      <c r="B186" s="21" t="inlineStr">
        <is>
          <t>Заметка редакции</t>
        </is>
      </c>
      <c r="C186" s="2" t="inlineStr">
        <is>
          <t>Популярная придорожная остановка: есть описания (too.kg, central-asia.live), отели с отзывами, транспорт до Токтогула. Нет точных данных о районе/расстояниях по трассе и о заказнике.</t>
        </is>
      </c>
    </row>
    <row r="187">
      <c r="A187" s="16" t="inlineStr">
        <is>
          <t>gaps</t>
        </is>
      </c>
      <c r="B187" s="21" t="inlineStr">
        <is>
          <t>Чего не хватает в данных (каждое с новой строки)</t>
        </is>
      </c>
      <c r="C187" s="2" t="inlineStr">
        <is>
          <t>Названия и цены форелевых кафе
Точное расстояние Чычкан — Токтогул
Описанные тропы к верхним озёрам</t>
        </is>
      </c>
    </row>
    <row r="188">
      <c r="A188" s="16" t="inlineStr">
        <is>
          <t>flags</t>
        </is>
      </c>
      <c r="B188" s="21" t="inlineStr">
        <is>
          <t>Противоречия источников (каждое с новой строки)</t>
        </is>
      </c>
      <c r="C188" s="2" t="inlineStr">
        <is>
          <t>TripAdvisor относит отель «Чычкан» к Таласской области — вероятно, ошибка
Цены toktogulvisit без даты публикации
Мотель Oson — данные только из каталога C.A.T. (страница не открылась)</t>
        </is>
      </c>
    </row>
    <row r="189">
      <c r="A189" s="16" t="inlineStr">
        <is>
          <t>idx</t>
        </is>
      </c>
      <c r="B189" s="21" t="inlineStr">
        <is>
          <t>Индекс полноты 0–100</t>
        </is>
      </c>
      <c r="C189" s="20" t="n">
        <v>70</v>
      </c>
    </row>
    <row r="190">
      <c r="A190" s="16" t="inlineStr">
        <is>
          <t>rich</t>
        </is>
      </c>
      <c r="B190" s="21" t="inlineStr">
        <is>
          <t>Насыщенность</t>
        </is>
      </c>
      <c r="C190" s="20" t="n">
        <v>6</v>
      </c>
    </row>
    <row r="191">
      <c r="A191" s="16" t="inlineStr">
        <is>
          <t>conf</t>
        </is>
      </c>
      <c r="B191" s="21" t="inlineStr">
        <is>
          <t>Достоверность</t>
        </is>
      </c>
      <c r="C191" s="20" t="n">
        <v>32</v>
      </c>
    </row>
    <row r="192">
      <c r="A192" s="16" t="inlineStr">
        <is>
          <t>prac</t>
        </is>
      </c>
      <c r="B192" s="21" t="inlineStr">
        <is>
          <t>Практичность</t>
        </is>
      </c>
      <c r="C192" s="20" t="n">
        <v>6</v>
      </c>
    </row>
    <row r="193">
      <c r="A193" s="16" t="inlineStr">
        <is>
          <t>en_reviewed</t>
        </is>
      </c>
      <c r="B193" s="21" t="inlineStr">
        <is>
          <t>Перевод EN проверен (да/нет)</t>
        </is>
      </c>
      <c r="C193" s="20" t="inlineStr">
        <is>
          <t>нет</t>
        </is>
      </c>
    </row>
    <row r="194">
      <c r="A194" s="16" t="inlineStr">
        <is>
          <t>#table:fixes</t>
        </is>
      </c>
      <c r="B194" s="22" t="inlineStr">
        <is>
          <t>Журнал правок — 3</t>
        </is>
      </c>
    </row>
    <row r="195">
      <c r="A195" s="16" t="inlineStr">
        <is>
          <t>#keys</t>
        </is>
      </c>
      <c r="C195" s="16" t="inlineStr">
        <is>
          <t>f</t>
        </is>
      </c>
      <c r="D195" s="16" t="inlineStr">
        <is>
          <t>n</t>
        </is>
      </c>
      <c r="E195" s="16" t="inlineStr">
        <is>
          <t>u</t>
        </is>
      </c>
    </row>
    <row r="196">
      <c r="A196" s="16" t="inlineStr">
        <is>
          <t>#labels</t>
        </is>
      </c>
      <c r="B196" s="23" t="inlineStr">
        <is>
          <t>№ / строки ниже</t>
        </is>
      </c>
      <c r="C196" s="21" t="inlineStr">
        <is>
          <t>Поле</t>
        </is>
      </c>
      <c r="D196" s="21" t="inlineStr">
        <is>
          <t>Что изменено</t>
        </is>
      </c>
      <c r="E196" s="21" t="inlineStr">
        <is>
          <t>Источник</t>
        </is>
      </c>
    </row>
    <row r="197">
      <c r="B197" s="24" t="n">
        <v>1</v>
      </c>
      <c r="C197" s="20" t="inlineStr">
        <is>
          <t>Высота</t>
        </is>
      </c>
      <c r="D197" s="20" t="inlineStr">
        <is>
          <t>~2200 м (озёра ~3000 м)</t>
        </is>
      </c>
      <c r="E197" s="20" t="inlineStr">
        <is>
          <t>https://too.kg/chychkan/</t>
        </is>
      </c>
    </row>
    <row r="198">
      <c r="B198" s="24" t="n">
        <v>2</v>
      </c>
      <c r="C198" s="20" t="inlineStr">
        <is>
          <t>Координаты</t>
        </is>
      </c>
      <c r="D198" s="20" t="inlineStr">
        <is>
          <t>сохранить точку каталога; Google — нижняя часть ущелья</t>
        </is>
      </c>
      <c r="E198" s="20" t="inlineStr">
        <is>
          <t>https://too.kg/chychkan/</t>
        </is>
      </c>
    </row>
    <row r="199">
      <c r="B199" s="24" t="n">
        <v>3</v>
      </c>
      <c r="C199" s="20" t="inlineStr">
        <is>
          <t>Ближайший населённый пункт</t>
        </is>
      </c>
      <c r="D199" s="20" t="inlineStr">
        <is>
          <t>сёл в ущелье нет; ближайший город — Токтогул</t>
        </is>
      </c>
      <c r="E199" s="20" t="inlineStr">
        <is>
          <t>https://toktogulvisit.tilda.ws/home/transport</t>
        </is>
      </c>
    </row>
    <row r="201">
      <c r="A201" s="16" t="inlineStr">
        <is>
          <t>#table:sources</t>
        </is>
      </c>
      <c r="B201" s="22" t="inlineStr">
        <is>
          <t>Источники карточки — 5</t>
        </is>
      </c>
    </row>
    <row r="202">
      <c r="A202" s="16" t="inlineStr">
        <is>
          <t>#keys</t>
        </is>
      </c>
      <c r="C202" s="16" t="inlineStr">
        <is>
          <t>url</t>
        </is>
      </c>
      <c r="D202" s="16" t="inlineStr">
        <is>
          <t>title</t>
        </is>
      </c>
      <c r="E202" s="16" t="inlineStr">
        <is>
          <t>used_for</t>
        </is>
      </c>
    </row>
    <row r="203">
      <c r="A203" s="16" t="inlineStr">
        <is>
          <t>#labels</t>
        </is>
      </c>
      <c r="B203" s="23" t="inlineStr">
        <is>
          <t>№ / строки ниже</t>
        </is>
      </c>
      <c r="C203" s="21" t="inlineStr">
        <is>
          <t>Ссылка</t>
        </is>
      </c>
      <c r="D203" s="21" t="inlineStr">
        <is>
          <t>Название</t>
        </is>
      </c>
      <c r="E203" s="21" t="inlineStr">
        <is>
          <t>Для чего</t>
        </is>
      </c>
    </row>
    <row r="204">
      <c r="B204" s="24" t="n">
        <v>1</v>
      </c>
      <c r="C204" s="20" t="inlineStr">
        <is>
          <t>https://too.kg/chychkan/</t>
        </is>
      </c>
      <c r="D204" s="20" t="inlineStr">
        <is>
          <t>too.kg — ущелье Чычкан</t>
        </is>
      </c>
      <c r="E204" s="20" t="inlineStr">
        <is>
          <t>координаты, высота, название, мёд, связь, вода</t>
        </is>
      </c>
    </row>
    <row r="205">
      <c r="B205" s="24" t="n">
        <v>2</v>
      </c>
      <c r="C205" s="20" t="inlineStr">
        <is>
          <t>https://central-asia.live/en/places/chychkan-gorge</t>
        </is>
      </c>
      <c r="D205" s="20" t="inlineStr">
        <is>
          <t>Central Asia Live — Chychkan Gorge</t>
        </is>
      </c>
      <c r="E205" s="20" t="inlineStr">
        <is>
          <t>длина 30 км, скалы 1000 м</t>
        </is>
      </c>
    </row>
    <row r="206">
      <c r="B206" s="24" t="n">
        <v>3</v>
      </c>
      <c r="C206" s="2" t="inlineStr">
        <is>
          <t>https://avtoprokat.kg/start/index.php/en/recommended/mountains-parks/162-4wd-rent-suv-chychkan</t>
        </is>
      </c>
      <c r="D206" s="20" t="inlineStr">
        <is>
          <t>Russian Troika — Chychkan Gorge</t>
        </is>
      </c>
      <c r="E206" s="20" t="inlineStr">
        <is>
          <t>5–6 ч от Бишкека, сезон, форель</t>
        </is>
      </c>
    </row>
    <row r="207">
      <c r="B207" s="24" t="n">
        <v>4</v>
      </c>
      <c r="C207" s="2" t="inlineStr">
        <is>
          <t>https://www.tripadvisor.com/Hotel_Review-g15131390-d9736295-Reviews-Chychkan-Chychkan_State_Reserve_Talas_Province.html</t>
        </is>
      </c>
      <c r="D207" s="20" t="inlineStr">
        <is>
          <t>TripAdvisor — отель Chychkan</t>
        </is>
      </c>
      <c r="E207" s="20" t="inlineStr">
        <is>
          <t>240 км, цены, отзывы</t>
        </is>
      </c>
    </row>
    <row r="208">
      <c r="B208" s="24" t="n">
        <v>5</v>
      </c>
      <c r="C208" s="20" t="inlineStr">
        <is>
          <t>https://toktogulvisit.tilda.ws/home/transport</t>
        </is>
      </c>
      <c r="D208" s="20" t="inlineStr">
        <is>
          <t>Toktogul Visit — транспорт</t>
        </is>
      </c>
      <c r="E208" s="20" t="inlineStr">
        <is>
          <t>маршрутки и такси</t>
        </is>
      </c>
    </row>
    <row r="210">
      <c r="A210" s="16" t="inlineStr">
        <is>
          <t>#table:sources_practical</t>
        </is>
      </c>
      <c r="B210" s="22" t="inlineStr">
        <is>
          <t>Источники практики — 8</t>
        </is>
      </c>
    </row>
    <row r="211">
      <c r="A211" s="16" t="inlineStr">
        <is>
          <t>#keys</t>
        </is>
      </c>
      <c r="C211" s="16" t="inlineStr">
        <is>
          <t>url</t>
        </is>
      </c>
      <c r="D211" s="16" t="inlineStr">
        <is>
          <t>title</t>
        </is>
      </c>
      <c r="E211" s="16" t="inlineStr">
        <is>
          <t>used_for</t>
        </is>
      </c>
    </row>
    <row r="212">
      <c r="A212" s="16" t="inlineStr">
        <is>
          <t>#labels</t>
        </is>
      </c>
      <c r="B212" s="23" t="inlineStr">
        <is>
          <t>№ / строки ниже</t>
        </is>
      </c>
      <c r="C212" s="21" t="inlineStr">
        <is>
          <t>Ссылка</t>
        </is>
      </c>
      <c r="D212" s="21" t="inlineStr">
        <is>
          <t>Название</t>
        </is>
      </c>
      <c r="E212" s="21" t="inlineStr">
        <is>
          <t>Для чего</t>
        </is>
      </c>
    </row>
    <row r="213">
      <c r="B213" s="24" t="n">
        <v>1</v>
      </c>
      <c r="C213" s="20" t="inlineStr">
        <is>
          <t>https://too.kg/en/chychkan-gorge/</t>
        </is>
      </c>
      <c r="D213" s="20" t="inlineStr">
        <is>
          <t>too.kg: Chychkan gorge</t>
        </is>
      </c>
      <c r="E213" s="20" t="inlineStr">
        <is>
          <t>координаты, кафе, кемпинг, связь</t>
        </is>
      </c>
    </row>
    <row r="214">
      <c r="B214" s="24" t="n">
        <v>2</v>
      </c>
      <c r="C214" s="2" t="inlineStr">
        <is>
          <t>https://kyrgyzstan-tourism.com/news/suusamyr-and-chychkan-mountain-gems-of-kyrgyzstan-in-summer/</t>
        </is>
      </c>
      <c r="D214" s="20" t="inlineStr">
        <is>
          <t>Suusamyr and Chychkan (2026)</t>
        </is>
      </c>
      <c r="E214" s="20" t="inlineStr">
        <is>
          <t>цены баз 2500–10 000 сом, продукты</t>
        </is>
      </c>
    </row>
    <row r="215">
      <c r="B215" s="24" t="n">
        <v>3</v>
      </c>
      <c r="C215" s="2" t="inlineStr">
        <is>
          <t>https://nz.trip.com/hotels/talas-2-hotel-detail-21853792/hychkan-complex</t>
        </is>
      </c>
      <c r="D215" s="20" t="inlineStr">
        <is>
          <t>Trip.com: Chychkan Complex</t>
        </is>
      </c>
      <c r="E215" s="20" t="inlineStr">
        <is>
          <t>адрес 240 км, телефон</t>
        </is>
      </c>
    </row>
    <row r="216">
      <c r="B216" s="24" t="n">
        <v>4</v>
      </c>
      <c r="C216" s="2" t="inlineStr">
        <is>
          <t>https://www.casai.com/property/chychkan-tourist-complex/BC-16632384</t>
        </is>
      </c>
      <c r="D216" s="20" t="inlineStr">
        <is>
          <t>Casai: Chychkan Tourist Complex</t>
        </is>
      </c>
      <c r="E216" s="20" t="inlineStr">
        <is>
          <t>цена 40 $, удобства</t>
        </is>
      </c>
    </row>
    <row r="217">
      <c r="B217" s="24" t="n">
        <v>5</v>
      </c>
      <c r="C217" s="2" t="inlineStr">
        <is>
          <t>https://hotels.easyjet.com/city/kg/toktogul.en-gb.html?aid=356980</t>
        </is>
      </c>
      <c r="D217" s="20" t="inlineStr">
        <is>
          <t>Booking-партнёр: отели Токтогула</t>
        </is>
      </c>
      <c r="E217" s="20" t="inlineStr">
        <is>
          <t>ночлег в Токтогуле</t>
        </is>
      </c>
    </row>
    <row r="218">
      <c r="B218" s="24" t="n">
        <v>6</v>
      </c>
      <c r="C218" s="2" t="inlineStr">
        <is>
          <t>https://kwx.liehendr.com/content/wikivoyage_en_all_maxi_2025-02/A/Toktogul</t>
        </is>
      </c>
      <c r="D218" s="20" t="inlineStr">
        <is>
          <t>Wikivoyage: Toktogul</t>
        </is>
      </c>
      <c r="E218" s="20" t="inlineStr">
        <is>
          <t>маршрутки, хоумстей Kagan</t>
        </is>
      </c>
    </row>
    <row r="219">
      <c r="B219" s="24" t="n">
        <v>7</v>
      </c>
      <c r="C219" s="2" t="inlineStr">
        <is>
          <t>https://www.weproject.media/articles/detail/bishkek-osh-vybiraem-samyy-udobnyy-sposob-poezdki/?amp=y</t>
        </is>
      </c>
      <c r="D219" s="20" t="inlineStr">
        <is>
          <t>weproject 04.2025: Бишкек — Ош</t>
        </is>
      </c>
      <c r="E219" s="20" t="inlineStr">
        <is>
          <t>шеринг-такси</t>
        </is>
      </c>
    </row>
    <row r="220">
      <c r="B220" s="24" t="n">
        <v>8</v>
      </c>
      <c r="C220" s="2" t="inlineStr">
        <is>
          <t>https://kaktus.media/doc/512072_izmeneny_otpravnye_tochki_mejdygorodnih_marshrytov_iz_bishkeka.html</t>
        </is>
      </c>
      <c r="D220" s="20" t="inlineStr">
        <is>
          <t>Kaktus 10.2024: новые точки отправки междугородних маршрутов</t>
        </is>
      </c>
      <c r="E220" s="20" t="inlineStr">
        <is>
          <t>откуда ехать на юг из Бишкека</t>
        </is>
      </c>
    </row>
    <row r="223" ht="22" customHeight="1">
      <c r="A223" s="16" t="inlineStr">
        <is>
          <t>#section</t>
        </is>
      </c>
      <c r="B223" s="17" t="inlineStr">
        <is>
          <t>Перевод EN</t>
        </is>
      </c>
      <c r="C223" s="18" t="n"/>
      <c r="D223" s="18" t="n"/>
      <c r="E223" s="18" t="n"/>
      <c r="F223" s="18" t="n"/>
      <c r="G223" s="18" t="n"/>
      <c r="H223" s="18" t="n"/>
    </row>
    <row r="224">
      <c r="A224" s="16" t="inlineStr">
        <is>
          <t>#table:translations_en</t>
        </is>
      </c>
      <c r="B224" s="22" t="inlineStr">
        <is>
          <t>Перевод на английский — 161</t>
        </is>
      </c>
    </row>
    <row r="225">
      <c r="A225" s="16" t="inlineStr">
        <is>
          <t>#keys</t>
        </is>
      </c>
      <c r="C225" s="16" t="inlineStr">
        <is>
          <t>path</t>
        </is>
      </c>
      <c r="D225" s="16" t="inlineStr">
        <is>
          <t>ru</t>
        </is>
      </c>
      <c r="E225" s="16" t="inlineStr">
        <is>
          <t>en</t>
        </is>
      </c>
    </row>
    <row r="226">
      <c r="A226" s="16" t="inlineStr">
        <is>
          <t>#labels</t>
        </is>
      </c>
      <c r="B226" s="23" t="inlineStr">
        <is>
          <t>№ / строки ниже</t>
        </is>
      </c>
      <c r="C226" s="21" t="inlineStr">
        <is>
          <t>Поле</t>
        </is>
      </c>
      <c r="D226" s="21" t="inlineStr">
        <is>
          <t>Русский (только чтение)</t>
        </is>
      </c>
      <c r="E226" s="21" t="inlineStr">
        <is>
          <t>English</t>
        </is>
      </c>
    </row>
    <row r="227">
      <c r="B227" s="24" t="n">
        <v>1</v>
      </c>
      <c r="C227" s="20" t="inlineStr">
        <is>
          <t>name</t>
        </is>
      </c>
      <c r="D227" s="20" t="inlineStr">
        <is>
          <t>Ущелье Чычкан</t>
        </is>
      </c>
      <c r="E227" s="20" t="inlineStr">
        <is>
          <t>Chychkan Gorge</t>
        </is>
      </c>
    </row>
    <row r="228">
      <c r="B228" s="24" t="n">
        <v>2</v>
      </c>
      <c r="C228" s="20" t="inlineStr">
        <is>
          <t>full</t>
        </is>
      </c>
      <c r="D228" s="20" t="inlineStr">
        <is>
          <t>Ущелье Чычкан</t>
        </is>
      </c>
      <c r="E228" s="20" t="inlineStr">
        <is>
          <t>Chychkan Gorge</t>
        </is>
      </c>
    </row>
    <row r="229">
      <c r="B229" s="24" t="n">
        <v>3</v>
      </c>
      <c r="C229" s="20" t="inlineStr">
        <is>
          <t>dist</t>
        </is>
      </c>
      <c r="D229" s="20" t="inlineStr">
        <is>
          <t>Токтогульский район</t>
        </is>
      </c>
      <c r="E229" s="20" t="inlineStr">
        <is>
          <t>Toktogul district</t>
        </is>
      </c>
    </row>
    <row r="230">
      <c r="B230" s="24" t="n">
        <v>4</v>
      </c>
      <c r="C230" s="20" t="inlineStr">
        <is>
          <t>near</t>
        </is>
      </c>
      <c r="D230" s="2" t="inlineStr">
        <is>
          <t>Внутри ущелья сёл нет — только придорожные кафе, форелевые хозяйства и турбаза. Ближайший город — Токтогул (у выхода ущелья к водохранилищу, ~30–50 км по трассе — не уточнено); по OSM в ~23 км по прямой от точки каталога — Мазар-Суу.</t>
        </is>
      </c>
      <c r="E230" s="2" t="inlineStr">
        <is>
          <t>There are no villages inside the gorge — only roadside cafés, trout farms and a tourist base. The nearest town is Toktogul (where the gorge opens to the reservoir, ~30–50 km along the highway — not specified); according to OSM, Mazar-Suu is ~23 km in a straight line from the catalogue point.</t>
        </is>
      </c>
    </row>
    <row r="231">
      <c r="B231" s="24" t="n">
        <v>5</v>
      </c>
      <c r="C231" s="20" t="inlineStr">
        <is>
          <t>elev</t>
        </is>
      </c>
      <c r="D231" s="2" t="inlineStr">
        <is>
          <t>Средняя высота ущелья около 2200 м; небольшие озёра на склонах — около 3000 м (too.kg). Скалы поднимаются примерно на 1000 м над рекой (central-asia.live).</t>
        </is>
      </c>
      <c r="E231" s="2" t="inlineStr">
        <is>
          <t>The gorge's average elevation is about 2,200 m; small lakes on the slopes are at about 3,000 m (too.kg). The cliffs rise roughly 1,000 m above the river (central-asia.live).</t>
        </is>
      </c>
    </row>
    <row r="232">
      <c r="B232" s="24" t="n">
        <v>6</v>
      </c>
      <c r="C232" s="20" t="inlineStr">
        <is>
          <t>short</t>
        </is>
      </c>
      <c r="D232" s="2" t="inlineStr">
        <is>
          <t>Чычкан — около 30 км живописного лесистого ущелья одноимённой реки на трассе Бишкек — Ош между перевалом Ала-Бель и Токтогульским водохранилищем: ели, луга, мёд, форелевые хозяйства и придорожные кафе.</t>
        </is>
      </c>
      <c r="E232" s="2" t="inlineStr">
        <is>
          <t>Chychkan is about 30 km of a picturesque wooded gorge of the river of the same name on the Bishkek — Osh highway between the Ala-Bel Pass and the Toktogul Reservoir: spruce trees, meadows, honey, trout farms and roadside cafés.</t>
        </is>
      </c>
    </row>
    <row r="233">
      <c r="B233" s="24" t="n">
        <v>7</v>
      </c>
      <c r="C233" s="20" t="inlineStr">
        <is>
          <t>desc</t>
        </is>
      </c>
      <c r="D233" s="2" t="inlineStr">
        <is>
          <t>Ущелье Чычкан тянется примерно на 30 км вдоль реки Чычкан в северной части Ферганского хребта (central-asia.live) — от перевала Ала-Бель на юг к Токтогульскому водохранилищу, куда впадает бурная река (too.kg). Средняя высота — около 2200 м; склоны покрыты тянь-шанской елью, цветами и ягодниками, выше — небольшие озёра на ~3000 м. Название переводится как «мышь» — из-за множества полевых мышей в норах на склонах (too.kg). Ущелье известно ароматным мёдом и лекарственными травами; вдоль трассы работают кафе, форелевые хозяйства, гостевые дома и турбаза «Чычкан» (~240 км трассы Бишкек — Ош). Часть территории — государственный заказник «Чычкан». Мобильной связи в ущелье почти нет (too.kg).</t>
        </is>
      </c>
      <c r="E233" s="2" t="inlineStr">
        <is>
          <t>Chychkan Gorge stretches for about 30 km along the Chychkan River in the northern part of the Fergana Range (central-asia.live) — from the Ala-Bel Pass south to the Toktogul Reservoir, into which the turbulent river flows (too.kg). The average elevation is about 2,200 m; the slopes are covered with Tian Shan spruce, flowers and berry bushes, and higher up there are small lakes at ~3,000 m. The name translates as “mouse” — because of the many field mice in burrows on the slopes (too.kg). The gorge is known for fragrant honey and medicinal herbs; along the highway there are cafés, trout farms, guesthouses and the Chychkan tourist base (~km 240 of the Bishkek — Osh highway). Part of the territory is the Chychkan state nature reserve (zakaznik). There is almost no mobile coverage in the gorge (too.kg).</t>
        </is>
      </c>
    </row>
    <row r="234">
      <c r="B234" s="24" t="n">
        <v>8</v>
      </c>
      <c r="C234" s="20" t="inlineStr">
        <is>
          <t>guide</t>
        </is>
      </c>
      <c r="D234" s="2" t="inlineStr">
        <is>
          <t>Чычкан — лучшая остановка на долгом пути Бишкек — Ош: после голых склонов Суусамыра и Ала-Беля дорога ныряет в еловый лес вдоль бурной реки. Остановись пообедать форелью в одном из придорожных хозяйств и купи местный мёд — ущелье им славится. Если есть пара часов, поднимись по боковым долинам — на высоте около 3000 м прячутся небольшие озёра. Воду из реки не пей — бери из родников или в кафе. Связи нет, так что предупреди близких, что пропадёшь на пару часов.</t>
        </is>
      </c>
      <c r="E234" s="2" t="inlineStr">
        <is>
          <t>Chychkan is the best stop on the long Bishkek — Osh drive: after the bare slopes of Suusamyr and Ala-Bel the road plunges into a spruce forest alongside a turbulent river. Stop for a trout lunch at one of the roadside farms and buy local honey — the gorge is famous for it. If you have a couple of hours, climb up the side valleys — small lakes hide at around 3,000 m. Don't drink water from the river — take it from springs or at a café. There is no mobile coverage, so tell your family you'll be out of touch for a couple of hours.</t>
        </is>
      </c>
    </row>
    <row r="235">
      <c r="B235" s="24" t="n">
        <v>9</v>
      </c>
      <c r="C235" s="20" t="inlineStr">
        <is>
          <t>see</t>
        </is>
      </c>
      <c r="D235" s="2" t="inlineStr">
        <is>
          <t>Река Чычкан и еловые склоны вдоль трассы; боковые долины (например, река Итагар) и высокогорные озёра (~3000 м); пасеки и продажа мёда; форелевые хозяйства; водопады, пещеры и петроглифы в окрестностях (central-asia.live — без конкретных мест); перевал Ала-Бель на севере и Токтогульское водохранилище на юге.</t>
        </is>
      </c>
      <c r="E235" s="2" t="inlineStr">
        <is>
          <t>The Chychkan River and spruce slopes along the highway; side valleys (for example, the Itagar River) and high-mountain lakes (~3,000 m); apiaries and honey sales; trout farms; waterfalls, caves and petroglyphs in the surrounding area (central-asia.live — no specific locations); the Ala-Bel Pass to the north and the Toktogul Reservoir to the south.</t>
        </is>
      </c>
    </row>
    <row r="236">
      <c r="B236" s="24" t="n">
        <v>10</v>
      </c>
      <c r="C236" s="20" t="inlineStr">
        <is>
          <t>skip</t>
        </is>
      </c>
      <c r="D236" s="2" t="inlineStr">
        <is>
          <t>Ты летишь Бишкек — Ош самолётом и не едешь по трассе — специально сюда ехать 5–6 часов нет смысла. Ищешь уединённые места — у трассы плотное движение. Нужна связь — её здесь почти нет.</t>
        </is>
      </c>
      <c r="E236" s="2" t="inlineStr">
        <is>
          <t>You're flying Bishkek — Osh and not driving the highway — there's no point in coming here specifically for 5–6 hours. You're looking for secluded places — the highway has heavy traffic. You need mobile coverage — there is almost none here.</t>
        </is>
      </c>
    </row>
    <row r="237">
      <c r="B237" s="24" t="n">
        <v>11</v>
      </c>
      <c r="C237" s="20" t="inlineStr">
        <is>
          <t>diff</t>
        </is>
      </c>
      <c r="D237" s="2" t="inlineStr">
        <is>
          <t>Лёгкая: остановки у трассы, короткие прогулки. Походы по боковым долинам к озёрам ~3000 м — средние (editorial; too.kg).</t>
        </is>
      </c>
      <c r="E237" s="2" t="inlineStr">
        <is>
          <t>Easy: stops by the highway, short walks. Hikes along the side valleys to lakes at ~3,000 m are medium (editorial; too.kg).</t>
        </is>
      </c>
    </row>
    <row r="238">
      <c r="B238" s="24" t="n">
        <v>12</v>
      </c>
      <c r="C238" s="20" t="inlineStr">
        <is>
          <t>when</t>
        </is>
      </c>
      <c r="D238" s="2" t="inlineStr">
        <is>
          <t>Май — октябрь: ущелье зелёное, придорожные точки работают (avtoprokat.kg). Зимой трасса проезжая, но соседние перевалы (Ала-Бель, Тоо-Ашуу) скользкие и лавиноопасные.</t>
        </is>
      </c>
      <c r="E238" s="2" t="inlineStr">
        <is>
          <t>May–October: the gorge is green and the roadside spots are open (avtoprokat.kg). In winter the highway is passable, but the neighbouring passes (Ala-Bel, Too-Ashuu) are slippery and avalanche-prone.</t>
        </is>
      </c>
    </row>
    <row r="239">
      <c r="B239" s="24" t="n">
        <v>13</v>
      </c>
      <c r="C239" s="20" t="inlineStr">
        <is>
          <t>hours</t>
        </is>
      </c>
      <c r="D239" s="2" t="inlineStr">
        <is>
          <t>Круглосуточно (участок государственной трассы); кафе и форелевые хозяйства работают в основном в тёплый сезон (avtoprokat.kg). Режим заказника — по правилам ООПТ.</t>
        </is>
      </c>
      <c r="E239" s="2" t="inlineStr">
        <is>
          <t>Open 24 hours (a stretch of state highway); cafés and trout farms mostly operate in the warm season (avtoprokat.kg). The nature reserve regime follows protected-area rules.</t>
        </is>
      </c>
    </row>
    <row r="240">
      <c r="B240" s="24" t="n">
        <v>14</v>
      </c>
      <c r="C240" s="20" t="inlineStr">
        <is>
          <t>daytime</t>
        </is>
      </c>
      <c r="D240" s="2" t="inlineStr">
        <is>
          <t>Днём — для обеда и прогулки; планируй проезд горных перевалов трассы засветло (editorial).</t>
        </is>
      </c>
      <c r="E240" s="2" t="inlineStr">
        <is>
          <t>By day — for lunch and a walk; plan to cross the highway's mountain passes in daylight (editorial).</t>
        </is>
      </c>
    </row>
    <row r="241">
      <c r="B241" s="24" t="n">
        <v>15</v>
      </c>
      <c r="C241" s="20" t="inlineStr">
        <is>
          <t>how</t>
        </is>
      </c>
      <c r="D241" s="2" t="inlineStr">
        <is>
          <t>По трассе Бишкек — Ош (ЭМ-02): из Бишкека через тоннель Тоо-Ашуу, Суусамыр и перевал Ала-Бель — около 5–6 ч (avtoprokat.kg); турбаза «Чычкан» — ~240-й км трассы (TripAdvisor). Сбор за проезд тоннелей трассы Бишкек — Ош: 50 сом для машин с КР-номерами / 200 сом для иностранных (с 01.01.2024). Из Оша/Джалал-Абада — на север через Таш-Кумыр и Токтогул.</t>
        </is>
      </c>
      <c r="E241" s="2" t="inlineStr">
        <is>
          <t>Along the Bishkek — Osh highway (EM-02): from Bishkek via the Too-Ashuu tunnel, Suusamyr and the Ala-Bel Pass — about 5–6 h (avtoprokat.kg); the Chychkan tourist base is at ~km 240 of the highway (TripAdvisor). Fee for passing through the Bishkek — Osh highway tunnels: 50 som for cars with Kyrgyz plates / 200 som for foreign ones (since 01.01.2024). From Osh/Jalal-Abad — north via Tash-Kumyr and Toktogul.</t>
        </is>
      </c>
    </row>
    <row r="242">
      <c r="B242" s="24" t="n">
        <v>16</v>
      </c>
      <c r="C242" s="20" t="inlineStr">
        <is>
          <t>needcar</t>
        </is>
      </c>
      <c r="D242" s="2" t="inlineStr">
        <is>
          <t>Да: ущелье — участок междугородней трассы. Своя машина, такси или место в маршрутке/шеринг-такси Бишкек — Токтогул/Ош (попросить высадить в ущелье).</t>
        </is>
      </c>
      <c r="E242" s="2" t="inlineStr">
        <is>
          <t>Yes: the gorge is a stretch of the intercity highway. Your own car, a taxi or a seat in a marshrutka (minibus)/shared taxi Bishkek — Toktogul/Osh (ask to be dropped off in the gorge).</t>
        </is>
      </c>
    </row>
    <row r="243">
      <c r="B243" s="24" t="n">
        <v>17</v>
      </c>
      <c r="C243" s="20" t="inlineStr">
        <is>
          <t>self</t>
        </is>
      </c>
      <c r="D243" s="2" t="inlineStr">
        <is>
          <t>Да: остановки прямо у трассы, пропуска не нужны. Для походов в боковые долины — офлайн-карта и запас воды.</t>
        </is>
      </c>
      <c r="E243" s="2" t="inlineStr">
        <is>
          <t>Yes: the stops are right by the highway, no permits needed. For hikes into the side valleys — an offline map and a supply of water.</t>
        </is>
      </c>
    </row>
    <row r="244">
      <c r="B244" s="24" t="n">
        <v>18</v>
      </c>
      <c r="C244" s="20" t="inlineStr">
        <is>
          <t>roadtype</t>
        </is>
      </c>
      <c r="D244" s="2" t="inlineStr">
        <is>
          <t>Асфальтированная междугородняя трасса Бишкек — Ош по дну ущелья; полноприводный автомобиль на основной трассе в хорошую погоду не обязателен (avtoprokat.kg). Боковые съезды — грунт.</t>
        </is>
      </c>
      <c r="E244" s="2" t="inlineStr">
        <is>
          <t>A paved intercity Bishkek — Osh highway along the bottom of the gorge; a 4WD car is not required on the main highway in good weather (avtoprokat.kg). Side turn-offs are dirt.</t>
        </is>
      </c>
    </row>
    <row r="245">
      <c r="B245" s="24" t="n">
        <v>19</v>
      </c>
      <c r="C245" s="20" t="inlineStr">
        <is>
          <t>traveltime</t>
        </is>
      </c>
      <c r="D245" s="2" t="inlineStr">
        <is>
          <t>Из Бишкека — 5–6 ч на машине (avtoprokat.kg); до Токтогула на маршрутке — дольше, с остановками. Из Оша — ориентировочно 6–7 ч (editorial, не подтверждено).</t>
        </is>
      </c>
      <c r="E245" s="2" t="inlineStr">
        <is>
          <t>From Bishkek — 5–6 h by car (avtoprokat.kg); to Toktogul by marshrutka — longer, with stops. From Osh — roughly 6–7 h (editorial, not confirmed).</t>
        </is>
      </c>
    </row>
    <row r="246">
      <c r="B246" s="24" t="n">
        <v>20</v>
      </c>
      <c r="C246" s="20" t="inlineStr">
        <is>
          <t>stay</t>
        </is>
      </c>
      <c r="D246" s="2" t="inlineStr">
        <is>
          <t>• Турбаза/отель «Чычкан» (~240 км трассы Бишкек — Ош): 51–58 $ за стандартный номер, завтрак; TripAdvisor 3.1/5, 10 отзывов (2019–05.2026) — хвалят природу и персонал, ругают сантехнику, сырость и цены ресторана.
• Мотель Oson — стандартные номера и люксы, горячая вода, питание (каталог C.A.T., +996 704 663 664; цена не подтверждена).
• Несколько гостевых домов и много мест для кемпинга (too.kg).</t>
        </is>
      </c>
      <c r="E246" s="2" t="inlineStr">
        <is>
          <t>• Chychkan tourist base/hotel (~km 240 of the Bishkek — Osh highway): $51–58 for a standard room, breakfast; TripAdvisor 3.1/5, 10 reviews (2019–05.2026) — people praise the nature and the staff, and criticize the plumbing, dampness and restaurant prices.
• Oson motel — standard rooms and suites, hot water, meals (C.A.T. catalogue, +996 704 663 664; price not confirmed).
• Several guesthouses and many places to camp (too.kg).</t>
        </is>
      </c>
    </row>
    <row r="247">
      <c r="B247" s="24" t="n">
        <v>21</v>
      </c>
      <c r="C247" s="20" t="inlineStr">
        <is>
          <t>net</t>
        </is>
      </c>
      <c r="D247" s="2" t="inlineStr">
        <is>
          <t>Мобильной связи в ущелье нет или она ограничена (too.kg; avtoprokat.kg). Wi-Fi — в отдельных отелях (не подтверждено).</t>
        </is>
      </c>
      <c r="E247" s="2" t="inlineStr">
        <is>
          <t>There is no mobile coverage in the gorge or it is limited (too.kg; avtoprokat.kg). Wi-Fi — in some hotels (not confirmed).</t>
        </is>
      </c>
    </row>
    <row r="248">
      <c r="B248" s="24" t="n">
        <v>22</v>
      </c>
      <c r="C248" s="20" t="inlineStr">
        <is>
          <t>entry</t>
        </is>
      </c>
      <c r="D248" s="2" t="inlineStr">
        <is>
          <t>Бесплатно: участок трассы. Платят только сбор за тоннели трассы Бишкек — Ош (50/200 сом с 01.01.2024), не связанный с ущельем.</t>
        </is>
      </c>
      <c r="E248" s="2" t="inlineStr">
        <is>
          <t>Free: a stretch of highway. You only pay the Bishkek — Osh highway tunnel fee (50/200 som since 01.01.2024), which is unrelated to the gorge.</t>
        </is>
      </c>
    </row>
    <row r="249">
      <c r="B249" s="24" t="n">
        <v>23</v>
      </c>
      <c r="C249" s="20" t="inlineStr">
        <is>
          <t>transfer</t>
        </is>
      </c>
      <c r="D249" s="2" t="inlineStr">
        <is>
          <t>Бишкек → Токтогул: маршрутка 400 сом, шеринг-такси 600–800 сом/чел., частное такси 3200–5600 сом (toktogulvisit; год публикации не указан).</t>
        </is>
      </c>
      <c r="E249" s="2" t="inlineStr">
        <is>
          <t>Bishkek → Toktogul: marshrutka 400 som, shared taxi 600–800 som/person, private taxi 3,200–5,600 som (toktogulvisit; publication year not given).</t>
        </is>
      </c>
    </row>
    <row r="250">
      <c r="B250" s="24" t="n">
        <v>24</v>
      </c>
      <c r="C250" s="20" t="inlineStr">
        <is>
          <t>bring</t>
        </is>
      </c>
      <c r="D250" s="2" t="inlineStr">
        <is>
          <t>Наличные на мёд и форель; тёплую кофту (2200 м, прохладно вечером); воду (речную пить не рекомендуется — too.kg); средство от комаров/клещей для прогулок по лесу (editorial).</t>
        </is>
      </c>
      <c r="E250" s="2" t="inlineStr">
        <is>
          <t>Cash for honey and trout; a warm sweater (2,200 m, cool in the evening); water (drinking river water is not recommended — too.kg); mosquito/tick repellent for walks in the forest (editorial).</t>
        </is>
      </c>
    </row>
    <row r="251">
      <c r="B251" s="24" t="n">
        <v>25</v>
      </c>
      <c r="C251" s="20" t="inlineStr">
        <is>
          <t>warn</t>
        </is>
      </c>
      <c r="D251" s="2" t="inlineStr">
        <is>
          <t>Воду из реки Чычкан не пей — только из родников или купленную (too.kg). Связи нет. Плотный трафик фур — паркуйся только на обочинах и площадках. Зимой и весной на трассе Бишкек — Ош возможны лавины (видео «На дорогу Бишкек-Ош сошла лавина»), скользкие перевалы. Цены на форель в ресторанах могут быть высокими (отзыв TripAdvisor: 2200 сом/кг).</t>
        </is>
      </c>
      <c r="E251" s="2" t="inlineStr">
        <is>
          <t>Do not drink water from the Chychkan River — only from springs or bought. No mobile coverage. Heavy truck traffic — park only on shoulders and pull-outs. In winter and spring avalanches are possible on the Bishkek — Osh highway (video “An avalanche came down on the Bishkek-Osh road”), and the passes are slippery. Trout prices in restaurants can be high (TripAdvisor review: 2,200 som/kg).</t>
        </is>
      </c>
    </row>
    <row r="252">
      <c r="B252" s="24" t="n">
        <v>26</v>
      </c>
      <c r="C252" s="20" t="inlineStr">
        <is>
          <t>food</t>
        </is>
      </c>
      <c r="D252" s="2" t="inlineStr">
        <is>
          <t>Свежая форель из местных хозяйств; горный мёд и травяной чай из трав ущелья (too.kg, avtoprokat.kg). Кафе мотеля Oson и ресторан турбазы «Чычкан».</t>
        </is>
      </c>
      <c r="E252" s="2" t="inlineStr">
        <is>
          <t>Fresh trout from local farms; mountain honey and herbal tea from the gorge's herbs (too.kg, avtoprokat.kg). The Oson motel café and the Chychkan tourist base restaurant.</t>
        </is>
      </c>
    </row>
    <row r="253">
      <c r="B253" s="24" t="n">
        <v>27</v>
      </c>
      <c r="C253" s="20" t="inlineStr">
        <is>
          <t>reviews</t>
        </is>
      </c>
      <c r="D253" s="2" t="inlineStr">
        <is>
          <t>Google Maps: 4.8/5, 36 оценок (03.10.2026, метка ущелья). TripAdvisor (отель «Чычкан»): 3.1/5, 10 отзывов. Плюсы: природа, лес, река, форель. Минусы: сервис в отелях, отсутствие связи.</t>
        </is>
      </c>
      <c r="E253" s="2" t="inlineStr">
        <is>
          <t>Google Maps: 4.8/5, 36 ratings (03.10.2026, the gorge listing). TripAdvisor (Chychkan hotel): 3.1/5, 10 reviews. Pros: nature, forest, river, trout. Cons: service in the hotels, no mobile coverage.</t>
        </is>
      </c>
    </row>
    <row r="254">
      <c r="B254" s="24" t="n">
        <v>28</v>
      </c>
      <c r="C254" s="20" t="inlineStr">
        <is>
          <t>photos.0.cap</t>
        </is>
      </c>
      <c r="D254" s="20" t="inlineStr">
        <is>
          <t>Ущелье Чычкан</t>
        </is>
      </c>
      <c r="E254" s="20" t="inlineStr">
        <is>
          <t>Chychkan Gorge</t>
        </is>
      </c>
    </row>
    <row r="255">
      <c r="B255" s="24" t="n">
        <v>29</v>
      </c>
      <c r="C255" s="20" t="inlineStr">
        <is>
          <t>p.sum</t>
        </is>
      </c>
      <c r="D255" s="2" t="inlineStr">
        <is>
          <t>Чычкан — живописный участок трассы Бишкек — Ош между перевалом Ала-Бель и Токтогулом: его проезжают по дороге на юг и останавливаются на обед с форелью, мёд и кымыз, а при желании ночуют на турбазе «Чычкан» (240-й км, ~40–58 $). На машине из Бишкека 5–6 ч (тоннельный сбор 50/200 сом); без машины — маршрутка/шеринг Бишкек — Токтогул или Бишкек — Ош с остановкой по договорённости. Связи в ущелье почти нет.</t>
        </is>
      </c>
      <c r="E255" s="2" t="inlineStr">
        <is>
          <t>Chychkan is a picturesque stretch of the Bishkek — Osh highway between the Ala-Bel Pass and Toktogul: people pass through on the way south and stop for a trout lunch, honey and kumys, and if they wish stay overnight at the Chychkan tourist base (km 240, ~$40–58). By car from Bishkek it is 5–6 h (tunnel fee 50/200 som); without a car — a marshrutka/shared taxi Bishkek — Toktogul or Bishkek — Osh with a stop by arrangement. There is almost no mobile coverage in the gorge.</t>
        </is>
      </c>
    </row>
    <row r="256">
      <c r="B256" s="24" t="n">
        <v>30</v>
      </c>
      <c r="C256" s="20" t="inlineStr">
        <is>
          <t>p.apps.0.title</t>
        </is>
      </c>
      <c r="D256" s="20" t="inlineStr">
        <is>
          <t>С севера: из Бишкека через Тоо-Ашуу, Суусамыр и Ала-Бель</t>
        </is>
      </c>
      <c r="E256" s="2" t="inlineStr">
        <is>
          <t>From the north: from Bishkek via Too-Ashuu, Suusamyr and Ala-Bel</t>
        </is>
      </c>
    </row>
    <row r="257">
      <c r="B257" s="24" t="n">
        <v>31</v>
      </c>
      <c r="C257" s="20" t="inlineStr">
        <is>
          <t>p.apps.0.from</t>
        </is>
      </c>
      <c r="D257" s="20" t="inlineStr">
        <is>
          <t>Бишкек (~240 км до турбазы)</t>
        </is>
      </c>
      <c r="E257" s="20" t="inlineStr">
        <is>
          <t>Bishkek (~240 km to the tourist base)</t>
        </is>
      </c>
    </row>
    <row r="258">
      <c r="B258" s="24" t="n">
        <v>32</v>
      </c>
      <c r="C258" s="20" t="inlineStr">
        <is>
          <t>p.apps.0.route</t>
        </is>
      </c>
      <c r="D258" s="2" t="inlineStr">
        <is>
          <t>Бишкек → Кара-Балта → тоннель Тоо-Ашуу (сбор) → Суусамырская долина → перевал Ала-Бель (3184 м) → спуск в ущелье Чычкан</t>
        </is>
      </c>
      <c r="E258" s="2" t="inlineStr">
        <is>
          <t>Bishkek → Kara-Balta → Too-Ashuu tunnel (fee) → Suusamyr Valley → Ala-Bel Pass (3,184 m) → descent into Chychkan Gorge</t>
        </is>
      </c>
    </row>
    <row r="259">
      <c r="B259" s="24" t="n">
        <v>33</v>
      </c>
      <c r="C259" s="20" t="inlineStr">
        <is>
          <t>p.apps.0.time</t>
        </is>
      </c>
      <c r="D259" s="20" t="inlineStr">
        <is>
          <t>5–6 ч</t>
        </is>
      </c>
      <c r="E259" s="20" t="inlineStr">
        <is>
          <t>5–6 h</t>
        </is>
      </c>
    </row>
    <row r="260">
      <c r="B260" s="24" t="n">
        <v>34</v>
      </c>
      <c r="C260" s="20" t="inlineStr">
        <is>
          <t>p.apps.0.surface</t>
        </is>
      </c>
      <c r="D260" s="20" t="inlineStr">
        <is>
          <t>Асфальт ЭМ-02, серпантины Тоо-Ашуу и Ала-Бель</t>
        </is>
      </c>
      <c r="E260" s="20" t="inlineStr">
        <is>
          <t>Paved EM-02, switchbacks of Too-Ashuu and Ala-Bel</t>
        </is>
      </c>
    </row>
    <row r="261">
      <c r="B261" s="24" t="n">
        <v>35</v>
      </c>
      <c r="C261" s="20" t="inlineStr">
        <is>
          <t>p.apps.0.vehicle</t>
        </is>
      </c>
      <c r="D261" s="20" t="inlineStr">
        <is>
          <t>седан</t>
        </is>
      </c>
      <c r="E261" s="20" t="inlineStr">
        <is>
          <t>sedan</t>
        </is>
      </c>
    </row>
    <row r="262">
      <c r="B262" s="24" t="n">
        <v>36</v>
      </c>
      <c r="C262" s="20" t="inlineStr">
        <is>
          <t>p.apps.0.season</t>
        </is>
      </c>
      <c r="D262" s="2" t="inlineStr">
        <is>
          <t>Круглый год; зимой лавиноопасность и гололёд на Тоо-Ашуу/Ала-Беле, возможны временные закрытия</t>
        </is>
      </c>
      <c r="E262" s="2" t="inlineStr">
        <is>
          <t>Year-round; in winter avalanche danger and ice on Too-Ashuu/Ala-Bel, temporary closures possible</t>
        </is>
      </c>
    </row>
    <row r="263">
      <c r="B263" s="24" t="n">
        <v>37</v>
      </c>
      <c r="C263" s="20" t="inlineStr">
        <is>
          <t>p.apps.0.last</t>
        </is>
      </c>
      <c r="D263" s="2" t="inlineStr">
        <is>
          <t>АЗС и кафе — Суусамыр; банкоматы — Бишкек/Кара-Балта, затем Токтогул; связи в ущелье нет</t>
        </is>
      </c>
      <c r="E263" s="2" t="inlineStr">
        <is>
          <t>Fuel stations and cafés — Suusamyr; ATMs — Bishkek/Kara-Balta, then Toktogul; no mobile coverage in the gorge</t>
        </is>
      </c>
    </row>
    <row r="264">
      <c r="B264" s="24" t="n">
        <v>38</v>
      </c>
      <c r="C264" s="20" t="inlineStr">
        <is>
          <t>p.apps.0.parking.d</t>
        </is>
      </c>
      <c r="D264" s="2" t="inlineStr">
        <is>
          <t>Площадки у придорожных кафе, форелевых хозяйств и турбазы «Чычкан» (240 км)</t>
        </is>
      </c>
      <c r="E264" s="2" t="inlineStr">
        <is>
          <t>Lots at roadside cafés, trout farms and the Chychkan tourist base (km 240)</t>
        </is>
      </c>
    </row>
    <row r="265">
      <c r="B265" s="24" t="n">
        <v>39</v>
      </c>
      <c r="C265" s="20" t="inlineStr">
        <is>
          <t>p.apps.0.parking.price</t>
        </is>
      </c>
      <c r="D265" s="20" t="inlineStr">
        <is>
          <t>бесплатно для гостей кафе</t>
        </is>
      </c>
      <c r="E265" s="20" t="inlineStr">
        <is>
          <t>free for café guests</t>
        </is>
      </c>
    </row>
    <row r="266">
      <c r="B266" s="24" t="n">
        <v>40</v>
      </c>
      <c r="C266" s="20" t="inlineStr">
        <is>
          <t>p.apps.0.trail.d</t>
        </is>
      </c>
      <c r="D266" s="2" t="inlineStr">
        <is>
          <t>Боковые тропы по еловым склонам от турбаз и кафе; маркированных троп нет</t>
        </is>
      </c>
      <c r="E266" s="2" t="inlineStr">
        <is>
          <t>Side trails across the spruce slopes from the tourist bases and cafés; there are no marked trails</t>
        </is>
      </c>
    </row>
    <row r="267">
      <c r="B267" s="24" t="n">
        <v>41</v>
      </c>
      <c r="C267" s="20" t="inlineStr">
        <is>
          <t>p.apps.0.haz</t>
        </is>
      </c>
      <c r="D267" s="20" t="inlineStr">
        <is>
          <t>Камнепады, гололёд зимой, грузовики на серпантине</t>
        </is>
      </c>
      <c r="E267" s="20" t="inlineStr">
        <is>
          <t>Rockfalls, ice in winter, trucks on the switchbacks</t>
        </is>
      </c>
    </row>
    <row r="268">
      <c r="B268" s="24" t="n">
        <v>42</v>
      </c>
      <c r="C268" s="20" t="inlineStr">
        <is>
          <t>p.apps.1.title</t>
        </is>
      </c>
      <c r="D268" s="20" t="inlineStr">
        <is>
          <t>С юга: из Оша/Джалал-Абада через Таш-Кумыр и Токтогул</t>
        </is>
      </c>
      <c r="E268" s="2" t="inlineStr">
        <is>
          <t>From the south: from Osh/Jalal-Abad via Tash-Kumyr and Toktogul</t>
        </is>
      </c>
    </row>
    <row r="269">
      <c r="B269" s="24" t="n">
        <v>43</v>
      </c>
      <c r="C269" s="20" t="inlineStr">
        <is>
          <t>p.apps.1.from</t>
        </is>
      </c>
      <c r="D269" s="20" t="inlineStr">
        <is>
          <t>Ош (~370 км), Токтогул (~30–50 км)</t>
        </is>
      </c>
      <c r="E269" s="20" t="inlineStr">
        <is>
          <t>Osh (~370 km), Toktogul (~30–50 km)</t>
        </is>
      </c>
    </row>
    <row r="270">
      <c r="B270" s="24" t="n">
        <v>44</v>
      </c>
      <c r="C270" s="20" t="inlineStr">
        <is>
          <t>p.apps.1.route</t>
        </is>
      </c>
      <c r="D270" s="2" t="inlineStr">
        <is>
          <t>Ош → Джалал-Абад → Таш-Кумыр → Кара-Куль → Токтогул → вверх по ущелью</t>
        </is>
      </c>
      <c r="E270" s="2" t="inlineStr">
        <is>
          <t>Osh → Jalal-Abad → Tash-Kumyr → Kara-Kul → Toktogul → up the gorge</t>
        </is>
      </c>
    </row>
    <row r="271">
      <c r="B271" s="24" t="n">
        <v>45</v>
      </c>
      <c r="C271" s="20" t="inlineStr">
        <is>
          <t>p.apps.1.km</t>
        </is>
      </c>
      <c r="D271" s="20" t="inlineStr">
        <is>
          <t>Токтогул ~30–50 (не уточнено)</t>
        </is>
      </c>
      <c r="E271" s="20" t="inlineStr">
        <is>
          <t>Toktogul ~30–50 (not specified)</t>
        </is>
      </c>
    </row>
    <row r="272">
      <c r="B272" s="24" t="n">
        <v>46</v>
      </c>
      <c r="C272" s="20" t="inlineStr">
        <is>
          <t>p.apps.1.time</t>
        </is>
      </c>
      <c r="D272" s="20" t="inlineStr">
        <is>
          <t>от Токтогула ~1 ч</t>
        </is>
      </c>
      <c r="E272" s="20" t="inlineStr">
        <is>
          <t>from Toktogul ~1 h</t>
        </is>
      </c>
    </row>
    <row r="273">
      <c r="B273" s="24" t="n">
        <v>47</v>
      </c>
      <c r="C273" s="20" t="inlineStr">
        <is>
          <t>p.apps.1.surface</t>
        </is>
      </c>
      <c r="D273" s="20" t="inlineStr">
        <is>
          <t>Асфальт</t>
        </is>
      </c>
      <c r="E273" s="20" t="inlineStr">
        <is>
          <t>Paved road</t>
        </is>
      </c>
    </row>
    <row r="274">
      <c r="B274" s="24" t="n">
        <v>48</v>
      </c>
      <c r="C274" s="20" t="inlineStr">
        <is>
          <t>p.apps.1.vehicle</t>
        </is>
      </c>
      <c r="D274" s="20" t="inlineStr">
        <is>
          <t>седан</t>
        </is>
      </c>
      <c r="E274" s="20" t="inlineStr">
        <is>
          <t>sedan</t>
        </is>
      </c>
    </row>
    <row r="275">
      <c r="B275" s="24" t="n">
        <v>49</v>
      </c>
      <c r="C275" s="20" t="inlineStr">
        <is>
          <t>p.apps.1.season</t>
        </is>
      </c>
      <c r="D275" s="20" t="inlineStr">
        <is>
          <t>Круглый год</t>
        </is>
      </c>
      <c r="E275" s="20" t="inlineStr">
        <is>
          <t>Year-round</t>
        </is>
      </c>
    </row>
    <row r="276">
      <c r="B276" s="24" t="n">
        <v>50</v>
      </c>
      <c r="C276" s="20" t="inlineStr">
        <is>
          <t>p.apps.1.last</t>
        </is>
      </c>
      <c r="D276" s="20" t="inlineStr">
        <is>
          <t>Токтогул: АЗС, банкоматы, магазины, гостевые дома</t>
        </is>
      </c>
      <c r="E276" s="20" t="inlineStr">
        <is>
          <t>Toktogul: fuel stations, ATMs, shops, guesthouses</t>
        </is>
      </c>
    </row>
    <row r="277">
      <c r="B277" s="24" t="n">
        <v>51</v>
      </c>
      <c r="C277" s="20" t="inlineStr">
        <is>
          <t>p.apps.1.parking.d</t>
        </is>
      </c>
      <c r="D277" s="20" t="inlineStr">
        <is>
          <t>Как выше</t>
        </is>
      </c>
      <c r="E277" s="20" t="inlineStr">
        <is>
          <t>As above</t>
        </is>
      </c>
    </row>
    <row r="278">
      <c r="B278" s="24" t="n">
        <v>52</v>
      </c>
      <c r="C278" s="20" t="inlineStr">
        <is>
          <t>p.transport.0.mode</t>
        </is>
      </c>
      <c r="D278" s="20" t="inlineStr">
        <is>
          <t>маршрутка</t>
        </is>
      </c>
      <c r="E278" s="20" t="inlineStr">
        <is>
          <t>marshrutka (minibus)</t>
        </is>
      </c>
    </row>
    <row r="279">
      <c r="B279" s="24" t="n">
        <v>53</v>
      </c>
      <c r="C279" s="20" t="inlineStr">
        <is>
          <t>p.transport.0.provider</t>
        </is>
      </c>
      <c r="D279" s="20" t="inlineStr">
        <is>
          <t>Бишкек → Токтогул</t>
        </is>
      </c>
      <c r="E279" s="20" t="inlineStr">
        <is>
          <t>Bishkek → Toktogul</t>
        </is>
      </c>
    </row>
    <row r="280">
      <c r="B280" s="24" t="n">
        <v>54</v>
      </c>
      <c r="C280" s="20" t="inlineStr">
        <is>
          <t>p.transport.0.from</t>
        </is>
      </c>
      <c r="D280" s="2" t="inlineStr">
        <is>
          <t>Бишкек — южная точка отправки у будущего ипподрома «Ак-Кула» (с 10.2024); старые источники называют Западный автовокзал</t>
        </is>
      </c>
      <c r="E280" s="2" t="inlineStr">
        <is>
          <t>Bishkek — the southern departure point by the future Ak-Kula hippodrome (since 10.2024); older sources name the Western bus station</t>
        </is>
      </c>
    </row>
    <row r="281">
      <c r="B281" s="24" t="n">
        <v>55</v>
      </c>
      <c r="C281" s="20" t="inlineStr">
        <is>
          <t>p.transport.0.details</t>
        </is>
      </c>
      <c r="D281" s="2" t="inlineStr">
        <is>
          <t>По wikivoyage: 08:15, 10:50, 13:30, 16:15 (265 сом, устаревшая цена); по toktogulvisit: 10:00, 11:00, 14:00 — 400 сом</t>
        </is>
      </c>
      <c r="E281" s="2" t="inlineStr">
        <is>
          <t>Per wikivoyage: 08:15, 10:50, 13:30, 16:15 (265 som, an outdated price); per toktogulvisit: 10:00, 11:00, 14:00 — 400 som</t>
        </is>
      </c>
    </row>
    <row r="282">
      <c r="B282" s="24" t="n">
        <v>56</v>
      </c>
      <c r="C282" s="20" t="inlineStr">
        <is>
          <t>p.transport.0.price</t>
        </is>
      </c>
      <c r="D282" s="20" t="inlineStr">
        <is>
          <t>400 сом</t>
        </is>
      </c>
      <c r="E282" s="20" t="inlineStr">
        <is>
          <t>400 som</t>
        </is>
      </c>
    </row>
    <row r="283">
      <c r="B283" s="24" t="n">
        <v>57</v>
      </c>
      <c r="C283" s="20" t="inlineStr">
        <is>
          <t>p.transport.1.mode</t>
        </is>
      </c>
      <c r="D283" s="20" t="inlineStr">
        <is>
          <t>шеринг-такси</t>
        </is>
      </c>
      <c r="E283" s="20" t="inlineStr">
        <is>
          <t>shared taxi</t>
        </is>
      </c>
    </row>
    <row r="284">
      <c r="B284" s="24" t="n">
        <v>58</v>
      </c>
      <c r="C284" s="20" t="inlineStr">
        <is>
          <t>p.transport.1.provider</t>
        </is>
      </c>
      <c r="D284" s="20" t="inlineStr">
        <is>
          <t>Бишкек → Токтогул / Бишкек → Ош</t>
        </is>
      </c>
      <c r="E284" s="20" t="inlineStr">
        <is>
          <t>Bishkek → Toktogul / Bishkek → Osh</t>
        </is>
      </c>
    </row>
    <row r="285">
      <c r="B285" s="24" t="n">
        <v>59</v>
      </c>
      <c r="C285" s="20" t="inlineStr">
        <is>
          <t>p.transport.1.from</t>
        </is>
      </c>
      <c r="D285" s="20" t="inlineStr">
        <is>
          <t>Бишкек</t>
        </is>
      </c>
      <c r="E285" s="20" t="inlineStr">
        <is>
          <t>Bishkek</t>
        </is>
      </c>
    </row>
    <row r="286">
      <c r="B286" s="24" t="n">
        <v>60</v>
      </c>
      <c r="C286" s="20" t="inlineStr">
        <is>
          <t>p.transport.1.details</t>
        </is>
      </c>
      <c r="D286" s="2" t="inlineStr">
        <is>
          <t>Токтогул 600–800 сом/место; Бишкек — Ош 1500–2500 сом/место (останавливаются в Чычкане по просьбе)</t>
        </is>
      </c>
      <c r="E286" s="2" t="inlineStr">
        <is>
          <t>Toktogul 600–800 som/seat; Bishkek — Osh 1,500–2,500 som/seat (they stop at Chychkan on request)</t>
        </is>
      </c>
    </row>
    <row r="287">
      <c r="B287" s="24" t="n">
        <v>61</v>
      </c>
      <c r="C287" s="20" t="inlineStr">
        <is>
          <t>p.transport.1.price</t>
        </is>
      </c>
      <c r="D287" s="20" t="inlineStr">
        <is>
          <t>600–2500 сом</t>
        </is>
      </c>
      <c r="E287" s="20" t="inlineStr">
        <is>
          <t>600–2,500 som</t>
        </is>
      </c>
    </row>
    <row r="288">
      <c r="B288" s="24" t="n">
        <v>62</v>
      </c>
      <c r="C288" s="20" t="inlineStr">
        <is>
          <t>p.transport.2.mode</t>
        </is>
      </c>
      <c r="D288" s="20" t="inlineStr">
        <is>
          <t>другое</t>
        </is>
      </c>
      <c r="E288" s="20" t="inlineStr">
        <is>
          <t>other</t>
        </is>
      </c>
    </row>
    <row r="289">
      <c r="B289" s="24" t="n">
        <v>63</v>
      </c>
      <c r="C289" s="20" t="inlineStr">
        <is>
          <t>p.transport.2.provider</t>
        </is>
      </c>
      <c r="D289" s="20" t="inlineStr">
        <is>
          <t>GoBus Бишкек — Ош</t>
        </is>
      </c>
      <c r="E289" s="20" t="inlineStr">
        <is>
          <t>GoBus Bishkek — Osh</t>
        </is>
      </c>
    </row>
    <row r="290">
      <c r="B290" s="24" t="n">
        <v>64</v>
      </c>
      <c r="C290" s="20" t="inlineStr">
        <is>
          <t>p.transport.2.from</t>
        </is>
      </c>
      <c r="D290" s="20" t="inlineStr">
        <is>
          <t>Бишкек</t>
        </is>
      </c>
      <c r="E290" s="20" t="inlineStr">
        <is>
          <t>Bishkek</t>
        </is>
      </c>
    </row>
    <row r="291">
      <c r="B291" s="24" t="n">
        <v>65</v>
      </c>
      <c r="C291" s="20" t="inlineStr">
        <is>
          <t>p.transport.2.details</t>
        </is>
      </c>
      <c r="D291" s="20" t="inlineStr">
        <is>
          <t>Автобус проходит ущелье; остановка не гарантирована</t>
        </is>
      </c>
      <c r="E291" s="20" t="inlineStr">
        <is>
          <t>The bus passes through the gorge; a stop is not guaranteed</t>
        </is>
      </c>
    </row>
    <row r="292">
      <c r="B292" s="24" t="n">
        <v>66</v>
      </c>
      <c r="C292" s="20" t="inlineStr">
        <is>
          <t>p.transport.2.price</t>
        </is>
      </c>
      <c r="D292" s="20" t="inlineStr">
        <is>
          <t>1200 сом</t>
        </is>
      </c>
      <c r="E292" s="20" t="inlineStr">
        <is>
          <t>1,200 som</t>
        </is>
      </c>
    </row>
    <row r="293">
      <c r="B293" s="24" t="n">
        <v>67</v>
      </c>
      <c r="C293" s="20" t="inlineStr">
        <is>
          <t>p.transport.3.mode</t>
        </is>
      </c>
      <c r="D293" s="20" t="inlineStr">
        <is>
          <t>маршрутка</t>
        </is>
      </c>
      <c r="E293" s="20" t="inlineStr">
        <is>
          <t>marshrutka (minibus)</t>
        </is>
      </c>
    </row>
    <row r="294">
      <c r="B294" s="24" t="n">
        <v>68</v>
      </c>
      <c r="C294" s="20" t="inlineStr">
        <is>
          <t>p.transport.3.provider</t>
        </is>
      </c>
      <c r="D294" s="20" t="inlineStr">
        <is>
          <t>Ош → Токтогул; Джалал-Абад → Токтогул</t>
        </is>
      </c>
      <c r="E294" s="20" t="inlineStr">
        <is>
          <t>Osh → Toktogul; Jalal-Abad → Toktogul</t>
        </is>
      </c>
    </row>
    <row r="295">
      <c r="B295" s="24" t="n">
        <v>69</v>
      </c>
      <c r="C295" s="20" t="inlineStr">
        <is>
          <t>p.transport.3.from</t>
        </is>
      </c>
      <c r="D295" s="20" t="inlineStr">
        <is>
          <t>Ош, Джалал-Абад</t>
        </is>
      </c>
      <c r="E295" s="20" t="inlineStr">
        <is>
          <t>Osh, Jalal-Abad</t>
        </is>
      </c>
    </row>
    <row r="296">
      <c r="B296" s="24" t="n">
        <v>70</v>
      </c>
      <c r="C296" s="20" t="inlineStr">
        <is>
          <t>p.transport.3.details</t>
        </is>
      </c>
      <c r="D296" s="20" t="inlineStr">
        <is>
          <t>Ош 07:00; Джалал-Абад 06:00, 09:00</t>
        </is>
      </c>
      <c r="E296" s="20" t="inlineStr">
        <is>
          <t>Osh 07:00; Jalal-Abad 06:00, 09:00</t>
        </is>
      </c>
    </row>
    <row r="297">
      <c r="B297" s="24" t="n">
        <v>71</v>
      </c>
      <c r="C297" s="20" t="inlineStr">
        <is>
          <t>p.transport.3.price</t>
        </is>
      </c>
      <c r="D297" s="20" t="inlineStr">
        <is>
          <t>Ош 600 сом, Джалал-Абад 400 сом</t>
        </is>
      </c>
      <c r="E297" s="20" t="inlineStr">
        <is>
          <t>Osh 600 som, Jalal-Abad 400 som</t>
        </is>
      </c>
    </row>
    <row r="298">
      <c r="B298" s="24" t="n">
        <v>72</v>
      </c>
      <c r="C298" s="20" t="inlineStr">
        <is>
          <t>p.transport.4.mode</t>
        </is>
      </c>
      <c r="D298" s="20" t="inlineStr">
        <is>
          <t>аренда авто</t>
        </is>
      </c>
      <c r="E298" s="20" t="inlineStr">
        <is>
          <t>car rental</t>
        </is>
      </c>
    </row>
    <row r="299">
      <c r="B299" s="24" t="n">
        <v>73</v>
      </c>
      <c r="C299" s="20" t="inlineStr">
        <is>
          <t>p.transport.4.provider</t>
        </is>
      </c>
      <c r="D299" s="20" t="inlineStr">
        <is>
          <t>Прокаты Бишкека (Russian Troika и др.)</t>
        </is>
      </c>
      <c r="E299" s="20" t="inlineStr">
        <is>
          <t>Bishkek rental companies (Russian Troika and others)</t>
        </is>
      </c>
    </row>
    <row r="300">
      <c r="B300" s="24" t="n">
        <v>74</v>
      </c>
      <c r="C300" s="20" t="inlineStr">
        <is>
          <t>p.transport.4.from</t>
        </is>
      </c>
      <c r="D300" s="20" t="inlineStr">
        <is>
          <t>Бишкек</t>
        </is>
      </c>
      <c r="E300" s="20" t="inlineStr">
        <is>
          <t>Bishkek</t>
        </is>
      </c>
    </row>
    <row r="301">
      <c r="B301" s="24" t="n">
        <v>75</v>
      </c>
      <c r="C301" s="20" t="inlineStr">
        <is>
          <t>p.transport.4.details</t>
        </is>
      </c>
      <c r="D301" s="20" t="inlineStr">
        <is>
          <t>Для основной трассы 4×4 не нужен</t>
        </is>
      </c>
      <c r="E301" s="20" t="inlineStr">
        <is>
          <t>A 4×4 is not needed for the main highway</t>
        </is>
      </c>
    </row>
    <row r="302">
      <c r="B302" s="24" t="n">
        <v>76</v>
      </c>
      <c r="C302" s="20" t="inlineStr">
        <is>
          <t>p.transport.4.price</t>
        </is>
      </c>
      <c r="D302" s="20" t="inlineStr">
        <is>
          <t>≈20–100 $/день</t>
        </is>
      </c>
      <c r="E302" s="20" t="inlineStr">
        <is>
          <t>≈$20–100/day</t>
        </is>
      </c>
    </row>
    <row r="303">
      <c r="B303" s="24" t="n">
        <v>77</v>
      </c>
      <c r="C303" s="20" t="inlineStr">
        <is>
          <t>p.transport.5.mode</t>
        </is>
      </c>
      <c r="D303" s="20" t="inlineStr">
        <is>
          <t>другое</t>
        </is>
      </c>
      <c r="E303" s="20" t="inlineStr">
        <is>
          <t>other</t>
        </is>
      </c>
    </row>
    <row r="304">
      <c r="B304" s="24" t="n">
        <v>78</v>
      </c>
      <c r="C304" s="20" t="inlineStr">
        <is>
          <t>p.transport.5.provider</t>
        </is>
      </c>
      <c r="D304" s="20" t="inlineStr">
        <is>
          <t>Сбор за тоннели трассы Бишкек — Ош</t>
        </is>
      </c>
      <c r="E304" s="20" t="inlineStr">
        <is>
          <t>Bishkek — Osh highway tunnel fee</t>
        </is>
      </c>
    </row>
    <row r="305">
      <c r="B305" s="24" t="n">
        <v>79</v>
      </c>
      <c r="C305" s="20" t="inlineStr">
        <is>
          <t>p.transport.5.details</t>
        </is>
      </c>
      <c r="D305" s="20" t="inlineStr">
        <is>
          <t>Оплачивается на трассе</t>
        </is>
      </c>
      <c r="E305" s="20" t="inlineStr">
        <is>
          <t>Paid on the highway</t>
        </is>
      </c>
    </row>
    <row r="306">
      <c r="B306" s="24" t="n">
        <v>80</v>
      </c>
      <c r="C306" s="20" t="inlineStr">
        <is>
          <t>p.transport.5.price</t>
        </is>
      </c>
      <c r="D306" s="20" t="inlineStr">
        <is>
          <t>50 сом (КР-номера) / 200 сом (иностранные)</t>
        </is>
      </c>
      <c r="E306" s="20" t="inlineStr">
        <is>
          <t>50 som (Kyrgyz plates) / 200 som (foreign)</t>
        </is>
      </c>
    </row>
    <row r="307">
      <c r="B307" s="24" t="n">
        <v>81</v>
      </c>
      <c r="C307" s="20" t="inlineStr">
        <is>
          <t>p.transport.6.mode</t>
        </is>
      </c>
      <c r="D307" s="20" t="inlineStr">
        <is>
          <t>другое</t>
        </is>
      </c>
      <c r="E307" s="20" t="inlineStr">
        <is>
          <t>other</t>
        </is>
      </c>
    </row>
    <row r="308">
      <c r="B308" s="24" t="n">
        <v>82</v>
      </c>
      <c r="C308" s="20" t="inlineStr">
        <is>
          <t>p.transport.6.provider</t>
        </is>
      </c>
      <c r="D308" s="20" t="inlineStr">
        <is>
          <t>Точка отправки южных маршрутов из Бишкека</t>
        </is>
      </c>
      <c r="E308" s="20" t="inlineStr">
        <is>
          <t>Departure point for southern routes from Bishkek</t>
        </is>
      </c>
    </row>
    <row r="309">
      <c r="B309" s="24" t="n">
        <v>83</v>
      </c>
      <c r="C309" s="20" t="inlineStr">
        <is>
          <t>p.transport.6.from</t>
        </is>
      </c>
      <c r="D309" s="20" t="inlineStr">
        <is>
          <t>Бишкек</t>
        </is>
      </c>
      <c r="E309" s="20" t="inlineStr">
        <is>
          <t>Bishkek</t>
        </is>
      </c>
    </row>
    <row r="310">
      <c r="B310" s="24" t="n">
        <v>84</v>
      </c>
      <c r="C310" s="20" t="inlineStr">
        <is>
          <t>p.transport.6.details</t>
        </is>
      </c>
      <c r="D310" s="2" t="inlineStr">
        <is>
          <t>С 28.10.2024 маршруты на Ош, Джалал-Абад, Баткен и Талас отправляются с западной окраины (участок у будущего ипподрома «Ак-Кула», рядом с постом ГАИ); туда идут автобусы №13, №40 и маршрутка №258</t>
        </is>
      </c>
      <c r="E310" s="2" t="inlineStr">
        <is>
          <t>Since 28.10.2024 services to Osh, Jalal-Abad, Batken and Talas depart from the western outskirts (the site by the future Ak-Kula hippodrome, next to the traffic police post); buses No. 13 and No. 40 and marshrutka No. 258 go there</t>
        </is>
      </c>
    </row>
    <row r="311">
      <c r="B311" s="24" t="n">
        <v>85</v>
      </c>
      <c r="C311" s="20" t="inlineStr">
        <is>
          <t>p.onsite.hikes.0.name</t>
        </is>
      </c>
      <c r="D311" s="20" t="inlineStr">
        <is>
          <t>Прогулки по еловым склонам и к высокогорным озёрам</t>
        </is>
      </c>
      <c r="E311" s="2" t="inlineStr">
        <is>
          <t>Walks across the spruce slopes and to the high-mountain lakes</t>
        </is>
      </c>
    </row>
    <row r="312">
      <c r="B312" s="24" t="n">
        <v>86</v>
      </c>
      <c r="C312" s="20" t="inlineStr">
        <is>
          <t>p.onsite.hikes.0.route</t>
        </is>
      </c>
      <c r="D312" s="2" t="inlineStr">
        <is>
          <t>От турбаз вверх по боковым ущельям; несколько малых озёр на ~3000 м</t>
        </is>
      </c>
      <c r="E312" s="2" t="inlineStr">
        <is>
          <t>From the tourist bases up the side gorges; several small lakes at ~3,000 m</t>
        </is>
      </c>
    </row>
    <row r="313">
      <c r="B313" s="24" t="n">
        <v>87</v>
      </c>
      <c r="C313" s="20" t="inlineStr">
        <is>
          <t>p.onsite.hikes.0.km</t>
        </is>
      </c>
      <c r="D313" s="20" t="inlineStr">
        <is>
          <t>не найдено</t>
        </is>
      </c>
      <c r="E313" s="20" t="inlineStr">
        <is>
          <t>not found</t>
        </is>
      </c>
    </row>
    <row r="314">
      <c r="B314" s="24" t="n">
        <v>88</v>
      </c>
      <c r="C314" s="20" t="inlineStr">
        <is>
          <t>p.onsite.hikes.0.gain_m</t>
        </is>
      </c>
      <c r="D314" s="20" t="inlineStr">
        <is>
          <t>до ~800</t>
        </is>
      </c>
      <c r="E314" s="20" t="inlineStr">
        <is>
          <t>up to ~800</t>
        </is>
      </c>
    </row>
    <row r="315">
      <c r="B315" s="24" t="n">
        <v>89</v>
      </c>
      <c r="C315" s="20" t="inlineStr">
        <is>
          <t>p.onsite.hikes.0.time</t>
        </is>
      </c>
      <c r="D315" s="20" t="inlineStr">
        <is>
          <t>от 1–2 ч до дня</t>
        </is>
      </c>
      <c r="E315" s="20" t="inlineStr">
        <is>
          <t>from 1–2 h to a day</t>
        </is>
      </c>
    </row>
    <row r="316">
      <c r="B316" s="24" t="n">
        <v>90</v>
      </c>
      <c r="C316" s="20" t="inlineStr">
        <is>
          <t>p.onsite.hikes.0.difficulty</t>
        </is>
      </c>
      <c r="D316" s="20" t="inlineStr">
        <is>
          <t>лёгкая — средняя</t>
        </is>
      </c>
      <c r="E316" s="20" t="inlineStr">
        <is>
          <t>easy to medium</t>
        </is>
      </c>
    </row>
    <row r="317">
      <c r="B317" s="24" t="n">
        <v>91</v>
      </c>
      <c r="C317" s="20" t="inlineStr">
        <is>
          <t>p.onsite.hikes.0.marked</t>
        </is>
      </c>
      <c r="D317" s="20" t="inlineStr">
        <is>
          <t>нет</t>
        </is>
      </c>
      <c r="E317" s="20" t="inlineStr">
        <is>
          <t>no</t>
        </is>
      </c>
    </row>
    <row r="318">
      <c r="B318" s="24" t="n">
        <v>92</v>
      </c>
      <c r="C318" s="20" t="inlineStr">
        <is>
          <t>p.onsite.horses.0.where</t>
        </is>
      </c>
      <c r="D318" s="20" t="inlineStr">
        <is>
          <t>Гостевые дома/мотели ущелья (мотель Oson через C.A.T.)</t>
        </is>
      </c>
      <c r="E318" s="20" t="inlineStr">
        <is>
          <t>Guesthouses/motels in the gorge (Oson motel via C.A.T.)</t>
        </is>
      </c>
    </row>
    <row r="319">
      <c r="B319" s="24" t="n">
        <v>93</v>
      </c>
      <c r="C319" s="20" t="inlineStr">
        <is>
          <t>p.onsite.horses.0.price</t>
        </is>
      </c>
      <c r="D319" s="20" t="inlineStr">
        <is>
          <t>не найдено</t>
        </is>
      </c>
      <c r="E319" s="20" t="inlineStr">
        <is>
          <t>not found</t>
        </is>
      </c>
    </row>
    <row r="320">
      <c r="B320" s="24" t="n">
        <v>94</v>
      </c>
      <c r="C320" s="20" t="inlineStr">
        <is>
          <t>p.onsite.horses.0.notes</t>
        </is>
      </c>
      <c r="D320" s="20" t="inlineStr">
        <is>
          <t>+996 704 663 664 (данные каталога)</t>
        </is>
      </c>
      <c r="E320" s="20" t="inlineStr">
        <is>
          <t>+996 704 663 664 (catalogue data)</t>
        </is>
      </c>
    </row>
    <row r="321">
      <c r="B321" s="24" t="n">
        <v>95</v>
      </c>
      <c r="C321" s="20" t="inlineStr">
        <is>
          <t>p.onsite.other.0.activity</t>
        </is>
      </c>
      <c r="D321" s="20" t="inlineStr">
        <is>
          <t>Форель</t>
        </is>
      </c>
      <c r="E321" s="20" t="inlineStr">
        <is>
          <t>Trout</t>
        </is>
      </c>
    </row>
    <row r="322">
      <c r="B322" s="24" t="n">
        <v>96</v>
      </c>
      <c r="C322" s="20" t="inlineStr">
        <is>
          <t>p.onsite.other.0.details</t>
        </is>
      </c>
      <c r="D322" s="20" t="inlineStr">
        <is>
          <t>Форелевые хозяйства и кафе вдоль реки</t>
        </is>
      </c>
      <c r="E322" s="20" t="inlineStr">
        <is>
          <t>Trout farms and cafés along the river</t>
        </is>
      </c>
    </row>
    <row r="323">
      <c r="B323" s="24" t="n">
        <v>97</v>
      </c>
      <c r="C323" s="20" t="inlineStr">
        <is>
          <t>p.onsite.other.0.price</t>
        </is>
      </c>
      <c r="D323" s="20" t="inlineStr">
        <is>
          <t>не найдено</t>
        </is>
      </c>
      <c r="E323" s="20" t="inlineStr">
        <is>
          <t>not found</t>
        </is>
      </c>
    </row>
    <row r="324">
      <c r="B324" s="24" t="n">
        <v>98</v>
      </c>
      <c r="C324" s="20" t="inlineStr">
        <is>
          <t>p.onsite.other.1.activity</t>
        </is>
      </c>
      <c r="D324" s="20" t="inlineStr">
        <is>
          <t>Мёд, кымыз, топлёное масло</t>
        </is>
      </c>
      <c r="E324" s="20" t="inlineStr">
        <is>
          <t>Honey, kumys, clarified butter</t>
        </is>
      </c>
    </row>
    <row r="325">
      <c r="B325" s="24" t="n">
        <v>99</v>
      </c>
      <c r="C325" s="20" t="inlineStr">
        <is>
          <t>p.onsite.other.1.details</t>
        </is>
      </c>
      <c r="D325" s="20" t="inlineStr">
        <is>
          <t>Придорожные продавцы; токтогульский мёд</t>
        </is>
      </c>
      <c r="E325" s="20" t="inlineStr">
        <is>
          <t>Roadside sellers; Toktogul honey</t>
        </is>
      </c>
    </row>
    <row r="326">
      <c r="B326" s="24" t="n">
        <v>100</v>
      </c>
      <c r="C326" s="20" t="inlineStr">
        <is>
          <t>p.onsite.other.2.activity</t>
        </is>
      </c>
      <c r="D326" s="20" t="inlineStr">
        <is>
          <t>Заказник</t>
        </is>
      </c>
      <c r="E326" s="20" t="inlineStr">
        <is>
          <t>Nature reserve (zakaznik)</t>
        </is>
      </c>
    </row>
    <row r="327">
      <c r="B327" s="24" t="n">
        <v>101</v>
      </c>
      <c r="C327" s="20" t="inlineStr">
        <is>
          <t>p.onsite.other.2.details</t>
        </is>
      </c>
      <c r="D327" s="20" t="inlineStr">
        <is>
          <t>Чычканский заказник — охота и рубка запрещены</t>
        </is>
      </c>
      <c r="E327" s="20" t="inlineStr">
        <is>
          <t>Chychkan zakaznik — hunting and logging are prohibited</t>
        </is>
      </c>
    </row>
    <row r="328">
      <c r="B328" s="24" t="n">
        <v>102</v>
      </c>
      <c r="C328" s="20" t="inlineStr">
        <is>
          <t>p.onsite.camping</t>
        </is>
      </c>
      <c r="D328" s="2" t="inlineStr">
        <is>
          <t>Много мест для кемпинга вдоль реки (too.kg); воду из реки кипятить.</t>
        </is>
      </c>
      <c r="E328" s="2" t="inlineStr">
        <is>
          <t>Many places to camp along the river (too.kg); boil river water.</t>
        </is>
      </c>
    </row>
    <row r="329">
      <c r="B329" s="24" t="n">
        <v>103</v>
      </c>
      <c r="C329" s="20" t="inlineStr">
        <is>
          <t>p.onsite.photo_spots</t>
        </is>
      </c>
      <c r="D329" s="2" t="inlineStr">
        <is>
          <t>Спуск с Ала-Беля — вид на ущелье; еловые склоны у реки утром; осенью — жёлтые берёзы и лиственные.</t>
        </is>
      </c>
      <c r="E329" s="2" t="inlineStr">
        <is>
          <t>The descent from Ala-Bel — a view of the gorge; spruce slopes by the river in the morning; in autumn — yellow birches and deciduous trees.</t>
        </is>
      </c>
    </row>
    <row r="330">
      <c r="B330" s="24" t="n">
        <v>104</v>
      </c>
      <c r="C330" s="20" t="inlineStr">
        <is>
          <t>p.stays.0.name</t>
        </is>
      </c>
      <c r="D330" s="20" t="inlineStr">
        <is>
          <t>Туристический комплекс «Чычкан» (Chychkan Tourist Complex)</t>
        </is>
      </c>
      <c r="E330" s="20" t="inlineStr">
        <is>
          <t>Chychkan Tourist Complex</t>
        </is>
      </c>
    </row>
    <row r="331">
      <c r="B331" s="24" t="n">
        <v>105</v>
      </c>
      <c r="C331" s="20" t="inlineStr">
        <is>
          <t>p.stays.0.type</t>
        </is>
      </c>
      <c r="D331" s="20" t="inlineStr">
        <is>
          <t>отель/турбаза, 3*</t>
        </is>
      </c>
      <c r="E331" s="20" t="inlineStr">
        <is>
          <t>hotel/tourist base, 3*</t>
        </is>
      </c>
    </row>
    <row r="332">
      <c r="B332" s="24" t="n">
        <v>106</v>
      </c>
      <c r="C332" s="20" t="inlineStr">
        <is>
          <t>p.stays.0.where</t>
        </is>
      </c>
      <c r="D332" s="20" t="inlineStr">
        <is>
          <t>Трасса Бишкек — Ош, 240 км</t>
        </is>
      </c>
      <c r="E332" s="20" t="inlineStr">
        <is>
          <t>Bishkek — Osh highway, km 240</t>
        </is>
      </c>
    </row>
    <row r="333">
      <c r="B333" s="24" t="n">
        <v>107</v>
      </c>
      <c r="C333" s="20" t="inlineStr">
        <is>
          <t>p.stays.0.season</t>
        </is>
      </c>
      <c r="D333" s="20" t="inlineStr">
        <is>
          <t>круглый год (не подтверждено)</t>
        </is>
      </c>
      <c r="E333" s="20" t="inlineStr">
        <is>
          <t>year-round (not confirmed)</t>
        </is>
      </c>
    </row>
    <row r="334">
      <c r="B334" s="24" t="n">
        <v>108</v>
      </c>
      <c r="C334" s="20" t="inlineStr">
        <is>
          <t>p.stays.0.price</t>
        </is>
      </c>
      <c r="D334" s="2" t="inlineStr">
        <is>
          <t>≈40 $/ночь (Casai); 51–58 $ с завтраком (TripAdvisor, этап 1)</t>
        </is>
      </c>
      <c r="E334" s="2" t="inlineStr">
        <is>
          <t>≈$40/night (Casai); $51–58 with breakfast (TripAdvisor, stage 1)</t>
        </is>
      </c>
    </row>
    <row r="335">
      <c r="B335" s="24" t="n">
        <v>109</v>
      </c>
      <c r="C335" s="20" t="inlineStr">
        <is>
          <t>p.stays.1.name</t>
        </is>
      </c>
      <c r="D335" s="20" t="inlineStr">
        <is>
          <t>Мотель Oson</t>
        </is>
      </c>
      <c r="E335" s="20" t="inlineStr">
        <is>
          <t>Oson motel</t>
        </is>
      </c>
    </row>
    <row r="336">
      <c r="B336" s="24" t="n">
        <v>110</v>
      </c>
      <c r="C336" s="20" t="inlineStr">
        <is>
          <t>p.stays.1.type</t>
        </is>
      </c>
      <c r="D336" s="20" t="inlineStr">
        <is>
          <t>мотель</t>
        </is>
      </c>
      <c r="E336" s="20" t="inlineStr">
        <is>
          <t>motel</t>
        </is>
      </c>
    </row>
    <row r="337">
      <c r="B337" s="24" t="n">
        <v>111</v>
      </c>
      <c r="C337" s="20" t="inlineStr">
        <is>
          <t>p.stays.1.where</t>
        </is>
      </c>
      <c r="D337" s="20" t="inlineStr">
        <is>
          <t>ущелье</t>
        </is>
      </c>
      <c r="E337" s="20" t="inlineStr">
        <is>
          <t>gorge</t>
        </is>
      </c>
    </row>
    <row r="338">
      <c r="B338" s="24" t="n">
        <v>112</v>
      </c>
      <c r="C338" s="20" t="inlineStr">
        <is>
          <t>p.stays.1.price</t>
        </is>
      </c>
      <c r="D338" s="20" t="inlineStr">
        <is>
          <t>не подтверждено</t>
        </is>
      </c>
      <c r="E338" s="20" t="inlineStr">
        <is>
          <t>not confirmed</t>
        </is>
      </c>
    </row>
    <row r="339">
      <c r="B339" s="24" t="n">
        <v>113</v>
      </c>
      <c r="C339" s="20" t="inlineStr">
        <is>
          <t>p.stays.2.name</t>
        </is>
      </c>
      <c r="D339" s="20" t="inlineStr">
        <is>
          <t>Базы отдыха и коттеджи ущелья (в целом)</t>
        </is>
      </c>
      <c r="E339" s="20" t="inlineStr">
        <is>
          <t>Holiday camps and cottages of the gorge (in general)</t>
        </is>
      </c>
    </row>
    <row r="340">
      <c r="B340" s="24" t="n">
        <v>114</v>
      </c>
      <c r="C340" s="20" t="inlineStr">
        <is>
          <t>p.stays.2.type</t>
        </is>
      </c>
      <c r="D340" s="20" t="inlineStr">
        <is>
          <t>турбаза/коттеджи</t>
        </is>
      </c>
      <c r="E340" s="20" t="inlineStr">
        <is>
          <t>tourist base/cottages</t>
        </is>
      </c>
    </row>
    <row r="341">
      <c r="B341" s="24" t="n">
        <v>115</v>
      </c>
      <c r="C341" s="20" t="inlineStr">
        <is>
          <t>p.stays.2.where</t>
        </is>
      </c>
      <c r="D341" s="20" t="inlineStr">
        <is>
          <t>вдоль трассы</t>
        </is>
      </c>
      <c r="E341" s="20" t="inlineStr">
        <is>
          <t>along the highway</t>
        </is>
      </c>
    </row>
    <row r="342">
      <c r="B342" s="24" t="n">
        <v>116</v>
      </c>
      <c r="C342" s="20" t="inlineStr">
        <is>
          <t>p.stays.2.season</t>
        </is>
      </c>
      <c r="D342" s="20" t="inlineStr">
        <is>
          <t>в основном лето</t>
        </is>
      </c>
      <c r="E342" s="20" t="inlineStr">
        <is>
          <t>mostly summer</t>
        </is>
      </c>
    </row>
    <row r="343">
      <c r="B343" s="24" t="n">
        <v>117</v>
      </c>
      <c r="C343" s="20" t="inlineStr">
        <is>
          <t>p.stays.2.price</t>
        </is>
      </c>
      <c r="D343" s="20" t="inlineStr">
        <is>
          <t>2500–10 000 сом в сутки</t>
        </is>
      </c>
      <c r="E343" s="20" t="inlineStr">
        <is>
          <t>2,500–10,000 som per night</t>
        </is>
      </c>
    </row>
    <row r="344">
      <c r="B344" s="24" t="n">
        <v>118</v>
      </c>
      <c r="C344" s="20" t="inlineStr">
        <is>
          <t>p.stays.3.type</t>
        </is>
      </c>
      <c r="D344" s="20" t="inlineStr">
        <is>
          <t>гостевой дом</t>
        </is>
      </c>
      <c r="E344" s="20" t="inlineStr">
        <is>
          <t>guesthouse</t>
        </is>
      </c>
    </row>
    <row r="345">
      <c r="B345" s="24" t="n">
        <v>119</v>
      </c>
      <c r="C345" s="20" t="inlineStr">
        <is>
          <t>p.stays.3.where</t>
        </is>
      </c>
      <c r="D345" s="20" t="inlineStr">
        <is>
          <t>Токтогул</t>
        </is>
      </c>
      <c r="E345" s="20" t="inlineStr">
        <is>
          <t>Toktogul</t>
        </is>
      </c>
    </row>
    <row r="346">
      <c r="B346" s="24" t="n">
        <v>120</v>
      </c>
      <c r="C346" s="20" t="inlineStr">
        <is>
          <t>p.stays.3.price</t>
        </is>
      </c>
      <c r="D346" s="20" t="inlineStr">
        <is>
          <t>≈21 £/ночь, рейтинг 9,4</t>
        </is>
      </c>
      <c r="E346" s="20" t="inlineStr">
        <is>
          <t>≈£21/night, rating 9.4</t>
        </is>
      </c>
    </row>
    <row r="347">
      <c r="B347" s="24" t="n">
        <v>121</v>
      </c>
      <c r="C347" s="20" t="inlineStr">
        <is>
          <t>p.stays.4.type</t>
        </is>
      </c>
      <c r="D347" s="20" t="inlineStr">
        <is>
          <t>гостевой дом</t>
        </is>
      </c>
      <c r="E347" s="20" t="inlineStr">
        <is>
          <t>guesthouse</t>
        </is>
      </c>
    </row>
    <row r="348">
      <c r="B348" s="24" t="n">
        <v>122</v>
      </c>
      <c r="C348" s="20" t="inlineStr">
        <is>
          <t>p.stays.4.where</t>
        </is>
      </c>
      <c r="D348" s="20" t="inlineStr">
        <is>
          <t>Токтогул</t>
        </is>
      </c>
      <c r="E348" s="20" t="inlineStr">
        <is>
          <t>Toktogul</t>
        </is>
      </c>
    </row>
    <row r="349">
      <c r="B349" s="24" t="n">
        <v>123</v>
      </c>
      <c r="C349" s="20" t="inlineStr">
        <is>
          <t>p.stays.5.type</t>
        </is>
      </c>
      <c r="D349" s="20" t="inlineStr">
        <is>
          <t>отель</t>
        </is>
      </c>
      <c r="E349" s="20" t="inlineStr">
        <is>
          <t>hotel</t>
        </is>
      </c>
    </row>
    <row r="350">
      <c r="B350" s="24" t="n">
        <v>124</v>
      </c>
      <c r="C350" s="20" t="inlineStr">
        <is>
          <t>p.stays.5.where</t>
        </is>
      </c>
      <c r="D350" s="20" t="inlineStr">
        <is>
          <t>Токтогул</t>
        </is>
      </c>
      <c r="E350" s="20" t="inlineStr">
        <is>
          <t>Toktogul</t>
        </is>
      </c>
    </row>
    <row r="351">
      <c r="B351" s="24" t="n">
        <v>125</v>
      </c>
      <c r="C351" s="20" t="inlineStr">
        <is>
          <t>p.stays.6.name</t>
        </is>
      </c>
      <c r="D351" s="20" t="inlineStr">
        <is>
          <t>«Алтын Балык»</t>
        </is>
      </c>
      <c r="E351" s="20" t="inlineStr">
        <is>
          <t>Altyn Balyk</t>
        </is>
      </c>
    </row>
    <row r="352">
      <c r="B352" s="24" t="n">
        <v>126</v>
      </c>
      <c r="C352" s="20" t="inlineStr">
        <is>
          <t>p.stays.6.type</t>
        </is>
      </c>
      <c r="D352" s="20" t="inlineStr">
        <is>
          <t>шале у реки</t>
        </is>
      </c>
      <c r="E352" s="20" t="inlineStr">
        <is>
          <t>riverside chalets</t>
        </is>
      </c>
    </row>
    <row r="353">
      <c r="B353" s="24" t="n">
        <v>127</v>
      </c>
      <c r="C353" s="20" t="inlineStr">
        <is>
          <t>p.stays.6.where</t>
        </is>
      </c>
      <c r="D353" s="20" t="inlineStr">
        <is>
          <t>Токтогульский район</t>
        </is>
      </c>
      <c r="E353" s="20" t="inlineStr">
        <is>
          <t>Toktogul district</t>
        </is>
      </c>
    </row>
    <row r="354">
      <c r="B354" s="24" t="n">
        <v>128</v>
      </c>
      <c r="C354" s="20" t="inlineStr">
        <is>
          <t>p.food.0.name</t>
        </is>
      </c>
      <c r="D354" s="20" t="inlineStr">
        <is>
          <t>Придорожные кафе и форелевые хозяйства</t>
        </is>
      </c>
      <c r="E354" s="20" t="inlineStr">
        <is>
          <t>Roadside cafés and trout farms</t>
        </is>
      </c>
    </row>
    <row r="355">
      <c r="B355" s="24" t="n">
        <v>129</v>
      </c>
      <c r="C355" s="20" t="inlineStr">
        <is>
          <t>p.food.0.where</t>
        </is>
      </c>
      <c r="D355" s="20" t="inlineStr">
        <is>
          <t>вдоль трассы в ущелье</t>
        </is>
      </c>
      <c r="E355" s="20" t="inlineStr">
        <is>
          <t>along the highway in the gorge</t>
        </is>
      </c>
    </row>
    <row r="356">
      <c r="B356" s="24" t="n">
        <v>130</v>
      </c>
      <c r="C356" s="20" t="inlineStr">
        <is>
          <t>p.food.0.details</t>
        </is>
      </c>
      <c r="D356" s="2" t="inlineStr">
        <is>
          <t>Жареная форель, шашлык, лагман; работают в основном в тёплый сезон</t>
        </is>
      </c>
      <c r="E356" s="2" t="inlineStr">
        <is>
          <t>Fried trout, shashlik, lagman; mostly open in the warm season</t>
        </is>
      </c>
    </row>
    <row r="357">
      <c r="B357" s="24" t="n">
        <v>131</v>
      </c>
      <c r="C357" s="20" t="inlineStr">
        <is>
          <t>p.food.1.name</t>
        </is>
      </c>
      <c r="D357" s="20" t="inlineStr">
        <is>
          <t>Ресторан турбазы «Чычкан»</t>
        </is>
      </c>
      <c r="E357" s="20" t="inlineStr">
        <is>
          <t>Chychkan tourist base restaurant</t>
        </is>
      </c>
    </row>
    <row r="358">
      <c r="B358" s="24" t="n">
        <v>132</v>
      </c>
      <c r="C358" s="20" t="inlineStr">
        <is>
          <t>p.food.1.where</t>
        </is>
      </c>
      <c r="D358" s="20" t="inlineStr">
        <is>
          <t>240 км</t>
        </is>
      </c>
      <c r="E358" s="20" t="inlineStr">
        <is>
          <t>km 240</t>
        </is>
      </c>
    </row>
    <row r="359">
      <c r="B359" s="24" t="n">
        <v>133</v>
      </c>
      <c r="C359" s="20" t="inlineStr">
        <is>
          <t>p.food.1.details</t>
        </is>
      </c>
      <c r="D359" s="20" t="inlineStr">
        <is>
          <t>Ресторан и бар; отзывы ругают цены</t>
        </is>
      </c>
      <c r="E359" s="20" t="inlineStr">
        <is>
          <t>Restaurant and bar; reviews criticize the prices</t>
        </is>
      </c>
    </row>
    <row r="360">
      <c r="B360" s="24" t="n">
        <v>134</v>
      </c>
      <c r="C360" s="20" t="inlineStr">
        <is>
          <t>p.food.2.name</t>
        </is>
      </c>
      <c r="D360" s="20" t="inlineStr">
        <is>
          <t>Придорожные продавцы</t>
        </is>
      </c>
      <c r="E360" s="20" t="inlineStr">
        <is>
          <t>Roadside sellers</t>
        </is>
      </c>
    </row>
    <row r="361">
      <c r="B361" s="24" t="n">
        <v>135</v>
      </c>
      <c r="C361" s="20" t="inlineStr">
        <is>
          <t>p.food.2.where</t>
        </is>
      </c>
      <c r="D361" s="20" t="inlineStr">
        <is>
          <t>ущелье</t>
        </is>
      </c>
      <c r="E361" s="20" t="inlineStr">
        <is>
          <t>gorge</t>
        </is>
      </c>
    </row>
    <row r="362">
      <c r="B362" s="24" t="n">
        <v>136</v>
      </c>
      <c r="C362" s="20" t="inlineStr">
        <is>
          <t>p.food.2.details</t>
        </is>
      </c>
      <c r="D362" s="20" t="inlineStr">
        <is>
          <t>Кымыз, мёд, сары май</t>
        </is>
      </c>
      <c r="E362" s="20" t="inlineStr">
        <is>
          <t>Kumys, honey, sary may (clarified butter)</t>
        </is>
      </c>
    </row>
    <row r="363">
      <c r="B363" s="24" t="n">
        <v>137</v>
      </c>
      <c r="C363" s="20" t="inlineStr">
        <is>
          <t>p.rent.0.what</t>
        </is>
      </c>
      <c r="D363" s="20" t="inlineStr">
        <is>
          <t>Палатки, спальники</t>
        </is>
      </c>
      <c r="E363" s="20" t="inlineStr">
        <is>
          <t>Tents, sleeping bags</t>
        </is>
      </c>
    </row>
    <row r="364">
      <c r="B364" s="24" t="n">
        <v>138</v>
      </c>
      <c r="C364" s="20" t="inlineStr">
        <is>
          <t>p.rent.0.where</t>
        </is>
      </c>
      <c r="D364" s="20" t="inlineStr">
        <is>
          <t>Бишкек — Rentik (ул. Медерова 8/1, +996 755 01 06 18)</t>
        </is>
      </c>
      <c r="E364" s="20" t="inlineStr">
        <is>
          <t>Bishkek — Rentik (8/1 Mederov St., +996 755 01 06 18)</t>
        </is>
      </c>
    </row>
    <row r="365">
      <c r="B365" s="24" t="n">
        <v>139</v>
      </c>
      <c r="C365" s="20" t="inlineStr">
        <is>
          <t>p.rent.0.price</t>
        </is>
      </c>
      <c r="D365" s="20" t="inlineStr">
        <is>
          <t>по прайсу</t>
        </is>
      </c>
      <c r="E365" s="20" t="inlineStr">
        <is>
          <t>per price list</t>
        </is>
      </c>
    </row>
    <row r="366">
      <c r="B366" s="24" t="n">
        <v>140</v>
      </c>
      <c r="C366" s="20" t="inlineStr">
        <is>
          <t>p.svc.toilets</t>
        </is>
      </c>
      <c r="D366" s="20" t="inlineStr">
        <is>
          <t>В кафе и турбазах</t>
        </is>
      </c>
      <c r="E366" s="20" t="inlineStr">
        <is>
          <t>In cafés and tourist bases</t>
        </is>
      </c>
    </row>
    <row r="367">
      <c r="B367" s="24" t="n">
        <v>141</v>
      </c>
      <c r="C367" s="20" t="inlineStr">
        <is>
          <t>p.svc.water</t>
        </is>
      </c>
      <c r="D367" s="20" t="inlineStr">
        <is>
          <t>Родники; речную кипятить</t>
        </is>
      </c>
      <c r="E367" s="20" t="inlineStr">
        <is>
          <t>Springs; boil river water</t>
        </is>
      </c>
    </row>
    <row r="368">
      <c r="B368" s="24" t="n">
        <v>142</v>
      </c>
      <c r="C368" s="20" t="inlineStr">
        <is>
          <t>p.svc.shop</t>
        </is>
      </c>
      <c r="D368" s="20" t="inlineStr">
        <is>
          <t>Ларьки при кафе; магазины — Токтогул</t>
        </is>
      </c>
      <c r="E368" s="20" t="inlineStr">
        <is>
          <t>Stalls at cafés; shops — Toktogul</t>
        </is>
      </c>
    </row>
    <row r="369">
      <c r="B369" s="24" t="n">
        <v>143</v>
      </c>
      <c r="C369" s="20" t="inlineStr">
        <is>
          <t>p.svc.atm</t>
        </is>
      </c>
      <c r="D369" s="20" t="inlineStr">
        <is>
          <t>Токтогул (ближайший), Бишкек</t>
        </is>
      </c>
      <c r="E369" s="20" t="inlineStr">
        <is>
          <t>Toktogul (nearest), Bishkek</t>
        </is>
      </c>
    </row>
    <row r="370">
      <c r="B370" s="24" t="n">
        <v>144</v>
      </c>
      <c r="C370" s="20" t="inlineStr">
        <is>
          <t>p.svc.fuel</t>
        </is>
      </c>
      <c r="D370" s="20" t="inlineStr">
        <is>
          <t>Суусамыр (север), Токтогул (юг)</t>
        </is>
      </c>
      <c r="E370" s="20" t="inlineStr">
        <is>
          <t>Suusamyr (north), Toktogul (south)</t>
        </is>
      </c>
    </row>
    <row r="371">
      <c r="B371" s="24" t="n">
        <v>145</v>
      </c>
      <c r="C371" s="20" t="inlineStr">
        <is>
          <t>p.svc.mobile</t>
        </is>
      </c>
      <c r="D371" s="20" t="inlineStr">
        <is>
          <t>Нет или ограничена</t>
        </is>
      </c>
      <c r="E371" s="20" t="inlineStr">
        <is>
          <t>None or limited</t>
        </is>
      </c>
    </row>
    <row r="372">
      <c r="B372" s="24" t="n">
        <v>146</v>
      </c>
      <c r="C372" s="20" t="inlineStr">
        <is>
          <t>p.svc.medical</t>
        </is>
      </c>
      <c r="D372" s="20" t="inlineStr">
        <is>
          <t>Токтогульская районная больница (Токтогул)</t>
        </is>
      </c>
      <c r="E372" s="20" t="inlineStr">
        <is>
          <t>Toktogul district hospital (Toktogul)</t>
        </is>
      </c>
    </row>
    <row r="373">
      <c r="B373" s="24" t="n">
        <v>147</v>
      </c>
      <c r="C373" s="20" t="inlineStr">
        <is>
          <t>p.svc.rescue</t>
        </is>
      </c>
      <c r="D373" s="20" t="inlineStr">
        <is>
          <t>МЧС 112</t>
        </is>
      </c>
      <c r="E373" s="20" t="inlineStr">
        <is>
          <t>Ministry of Emergency Situations 112</t>
        </is>
      </c>
    </row>
    <row r="374">
      <c r="B374" s="24" t="n">
        <v>148</v>
      </c>
      <c r="C374" s="20" t="inlineStr">
        <is>
          <t>p.iti.0.title</t>
        </is>
      </c>
      <c r="D374" s="20" t="inlineStr">
        <is>
          <t>Остановка по пути Бишкек → Ош</t>
        </is>
      </c>
      <c r="E374" s="20" t="inlineStr">
        <is>
          <t>A stop on the Bishkek → Osh drive</t>
        </is>
      </c>
    </row>
    <row r="375">
      <c r="B375" s="24" t="n">
        <v>149</v>
      </c>
      <c r="C375" s="20" t="inlineStr">
        <is>
          <t>p.iti.0.plan</t>
        </is>
      </c>
      <c r="D375" s="2" t="inlineStr">
        <is>
          <t>06:00 выезд из Бишкека → 08:30 Тоо-Ашуу → 09:30 Суусамыр (завтрак) → 11:00 Ала-Бель → 11:30–13:00 Чычкан: обед с форелью, прогулка у реки → 14:00 Токтогул → вечером Таш-Кумыр/Джалал-Абад или ночь в Токтогуле.</t>
        </is>
      </c>
      <c r="E375" s="2" t="inlineStr">
        <is>
          <t>06:00 leave Bishkek → 08:30 Too-Ashuu → 09:30 Suusamyr (breakfast) → 11:00 Ala-Bel → 11:30–13:00 Chychkan: trout lunch, a walk by the river → 14:00 Toktogul → in the evening Tash-Kumyr/Jalal-Abad or a night in Toktogul.</t>
        </is>
      </c>
    </row>
    <row r="376">
      <c r="B376" s="24" t="n">
        <v>150</v>
      </c>
      <c r="C376" s="20" t="inlineStr">
        <is>
          <t>p.iti.1.title</t>
        </is>
      </c>
      <c r="D376" s="20" t="inlineStr">
        <is>
          <t>2 дня</t>
        </is>
      </c>
      <c r="E376" s="20" t="inlineStr">
        <is>
          <t>2 days</t>
        </is>
      </c>
    </row>
    <row r="377">
      <c r="B377" s="24" t="n">
        <v>151</v>
      </c>
      <c r="C377" s="20" t="inlineStr">
        <is>
          <t>p.iti.1.plan</t>
        </is>
      </c>
      <c r="D377" s="2" t="inlineStr">
        <is>
          <t>День 1: Бишкек → Суусамыр → Чычкан, ночь на турбазе. День 2: утренняя прогулка к верхним склонам → Токтогульское водохранилище → (Кара-Суу через Тахталык с CBT Toktogul).</t>
        </is>
      </c>
      <c r="E377" s="2" t="inlineStr">
        <is>
          <t>Day 1: Bishkek → Suusamyr → Chychkan, night at the tourist base. Day 2: a morning walk to the upper slopes → Toktogul Reservoir → (Kara-Suu via Takhtalyk with CBT Toktogul).</t>
        </is>
      </c>
    </row>
    <row r="378">
      <c r="B378" s="24" t="n">
        <v>152</v>
      </c>
      <c r="C378" s="20" t="inlineStr">
        <is>
          <t>p.iti.2.title</t>
        </is>
      </c>
      <c r="D378" s="20" t="inlineStr">
        <is>
          <t>Комбинации</t>
        </is>
      </c>
      <c r="E378" s="20" t="inlineStr">
        <is>
          <t>Combinations</t>
        </is>
      </c>
    </row>
    <row r="379">
      <c r="B379" s="24" t="n">
        <v>153</v>
      </c>
      <c r="C379" s="20" t="inlineStr">
        <is>
          <t>p.iti.2.plan</t>
        </is>
      </c>
      <c r="D379" s="2" t="inlineStr">
        <is>
          <t>Суусамыр, перевал Ала-Бель, Токтогульское водохранилище, оз. Кара-Суу (CBT Toktogul), далее Таш-Кумыр → Сары-Челек.</t>
        </is>
      </c>
      <c r="E379" s="2" t="inlineStr">
        <is>
          <t>Suusamyr, Ala-Bel Pass, Toktogul Reservoir, Lake Kara-Suu (CBT Toktogul), then Tash-Kumyr → Sary-Chelek.</t>
        </is>
      </c>
    </row>
    <row r="380">
      <c r="B380" s="24" t="n">
        <v>154</v>
      </c>
      <c r="C380" s="20" t="inlineStr">
        <is>
          <t>p.season</t>
        </is>
      </c>
      <c r="D380" s="2" t="inlineStr">
        <is>
          <t>Июнь — сентябрь: кафе, форель, кымыз, кемпинг. Сентябрь — октябрь: осенние краски. Ноябрь — апрель: трасса открыта, но перевалы Тоо-Ашуу и Ала-Бель с гололёдом и лавинной опасностью; многие кафе закрыты.</t>
        </is>
      </c>
      <c r="E380" s="2" t="inlineStr">
        <is>
          <t>June–September: cafés, trout, kumys, camping. September–October: autumn colours. November–April: the highway is open, but the Too-Ashuu and Ala-Bel passes have ice and avalanche danger; many cafés are closed.</t>
        </is>
      </c>
    </row>
    <row r="381">
      <c r="B381" s="24" t="n">
        <v>155</v>
      </c>
      <c r="C381" s="20" t="inlineStr">
        <is>
          <t>p.budget.economy</t>
        </is>
      </c>
      <c r="D381" s="2" t="inlineStr">
        <is>
          <t>Маршрутка Бишкек — Токтогул 400 сом + обед в кафе ~500–800 сом + гостевой дом в Токтогуле ~1800–2300 сом ≈ 3000–3500 сом/чел.</t>
        </is>
      </c>
      <c r="E381" s="2" t="inlineStr">
        <is>
          <t>Marshrutka Bishkek — Toktogul 400 som + lunch at a café ~500–800 som + a guesthouse in Toktogul ~1,800–2,300 som ≈ 3,000–3,500 som/person.</t>
        </is>
      </c>
    </row>
    <row r="382">
      <c r="B382" s="24" t="n">
        <v>156</v>
      </c>
      <c r="C382" s="20" t="inlineStr">
        <is>
          <t>p.budget.comfort</t>
        </is>
      </c>
      <c r="D382" s="2" t="inlineStr">
        <is>
          <t>Своя/арендованная машина (20–100 $/день + топливо + сбор 50/200 сом) + турбаза «Чычкан» 40–58 $ с завтраком</t>
        </is>
      </c>
      <c r="E382" s="2" t="inlineStr">
        <is>
          <t>Own/rented car ($20–100/day + fuel + the 50/200 som fee) + the Chychkan tourist base $40–58 with breakfast</t>
        </is>
      </c>
    </row>
    <row r="383">
      <c r="B383" s="24" t="n">
        <v>157</v>
      </c>
      <c r="C383" s="20" t="inlineStr">
        <is>
          <t>p.permits</t>
        </is>
      </c>
      <c r="D383" s="2" t="inlineStr">
        <is>
          <t>Не нужны. Сбор за тоннели трассы Бишкек — Ош: 50 сом (КР) / 200 сом (иностранные номера) с 01.01.2024.</t>
        </is>
      </c>
      <c r="E383" s="2" t="inlineStr">
        <is>
          <t>Not needed. Bishkek — Osh highway tunnel fee: 50 som (Kyrgyz) / 200 som (foreign plates) since 01.01.2024.</t>
        </is>
      </c>
    </row>
    <row r="384">
      <c r="B384" s="24" t="n">
        <v>158</v>
      </c>
      <c r="C384" s="20" t="inlineStr">
        <is>
          <t>p.access</t>
        </is>
      </c>
      <c r="D384" s="2" t="inlineStr">
        <is>
          <t>Подходит всем: остановки у дороги, кафе. Коляска — у кафе, тропы нет. С собакой — турбаза «Чычкан» заявлена pet-friendly на Casai, но на trip.com «животные запрещены» — уточнять.</t>
        </is>
      </c>
      <c r="E384" s="2" t="inlineStr">
        <is>
          <t>Suitable for everyone: roadside stops, cafés. Wheelchair — at the cafés, no trail. With a dog — the Chychkan tourist base is listed as pet-friendly on Casai, but on trip.com “animals prohibited” — check.</t>
        </is>
      </c>
    </row>
    <row r="385">
      <c r="B385" s="24" t="n">
        <v>159</v>
      </c>
      <c r="C385" s="20" t="inlineStr">
        <is>
          <t>p.gaps.0</t>
        </is>
      </c>
      <c r="D385" s="20" t="inlineStr">
        <is>
          <t>Названия и цены форелевых кафе</t>
        </is>
      </c>
      <c r="E385" s="20" t="inlineStr">
        <is>
          <t>Names and prices of the trout cafés</t>
        </is>
      </c>
    </row>
    <row r="386">
      <c r="B386" s="24" t="n">
        <v>160</v>
      </c>
      <c r="C386" s="20" t="inlineStr">
        <is>
          <t>p.gaps.1</t>
        </is>
      </c>
      <c r="D386" s="20" t="inlineStr">
        <is>
          <t>Точное расстояние Чычкан — Токтогул</t>
        </is>
      </c>
      <c r="E386" s="20" t="inlineStr">
        <is>
          <t>Exact distance Chychkan — Toktogul</t>
        </is>
      </c>
    </row>
    <row r="387">
      <c r="B387" s="24" t="n">
        <v>161</v>
      </c>
      <c r="C387" s="20" t="inlineStr">
        <is>
          <t>p.gaps.2</t>
        </is>
      </c>
      <c r="D387" s="20" t="inlineStr">
        <is>
          <t>Описанные тропы к верхним озёрам</t>
        </is>
      </c>
      <c r="E387" s="20" t="inlineStr">
        <is>
          <t>Described trails to the upper lakes</t>
        </is>
      </c>
    </row>
  </sheetData>
  <dataValidations count="9">
    <dataValidation sqref="C4" showDropDown="0" showInputMessage="0" showErrorMessage="1" allowBlank="1" errorTitle="Значение не из справочника" error="Выберите из списка (лист «Справочники»)" type="list" errorStyle="stop">
      <formula1>'Справочники'!$A$3:$A$4</formula1>
    </dataValidation>
    <dataValidation sqref="C5" showDropDown="0" showInputMessage="0" showErrorMessage="1" allowBlank="1" errorTitle="Значение не из справочника" error="Выберите из списка (лист «Справочники»)" type="list" errorStyle="stop">
      <formula1>'Справочники'!$B$3:$B$5</formula1>
    </dataValidation>
    <dataValidation sqref="C6" showDropDown="0" showInputMessage="0" showErrorMessage="1" allowBlank="1" errorTitle="Значение не из справочника" error="Выберите из списка (лист «Справочники»)" type="list" errorStyle="warning">
      <formula1>'Справочники'!$C$3:$C$5</formula1>
    </dataValidation>
    <dataValidation sqref="C9" showDropDown="0" showInputMessage="0" showErrorMessage="1" allowBlank="1" errorTitle="Значение не из справочника" error="Выберите из списка (лист «Справочники»)" type="list" errorStyle="warning">
      <formula1>'Справочники'!$D$3:$D$47</formula1>
    </dataValidation>
    <dataValidation sqref="C10" showDropDown="0" showInputMessage="0" showErrorMessage="1" allowBlank="1" errorTitle="Значение не из справочника" error="Выберите из списка (лист «Справочники»)" type="list" errorStyle="warning">
      <formula1>'Справочники'!$E$3:$E$11</formula1>
    </dataValidation>
    <dataValidation sqref="C17 C193" showDropDown="0" showInputMessage="0" showErrorMessage="1" allowBlank="1" errorTitle="Значение не из справочника" error="Выберите из списка (лист «Справочники»)" type="list" errorStyle="stop">
      <formula1>'Справочники'!$I$3:$I$4</formula1>
    </dataValidation>
    <dataValidation sqref="C25" showDropDown="0" showInputMessage="0" showErrorMessage="1" allowBlank="1" errorTitle="Значение не из справочника" error="Выберите из списка (лист «Справочники»)" type="list" errorStyle="warning">
      <formula1>'Справочники'!$G$3:$G$11</formula1>
    </dataValidation>
    <dataValidation sqref="C26" showDropDown="0" showInputMessage="0" showErrorMessage="1" allowBlank="1" errorTitle="Значение не из справочника" error="Выберите из списка (лист «Справочники»)" type="list" errorStyle="warning">
      <formula1>'Справочники'!$H$3:$H$23</formula1>
    </dataValidation>
    <dataValidation sqref="C27" showDropDown="0" showInputMessage="0" showErrorMessage="1" allowBlank="1" errorTitle="Значение не из справочника" error="Выберите из списка (лист «Справочники»)" type="list" errorStyle="warning">
      <formula1>'Справочники'!$F$3:$F$7</formula1>
    </dataValidation>
  </dataValidations>
  <hyperlinks>
    <hyperlink xmlns:r="http://schemas.openxmlformats.org/officeDocument/2006/relationships" ref="C1" r:id="rId1"/>
  </hyperlinks>
  <pageMargins left="0.75" right="0.75" top="1" bottom="1" header="0.5" footer="0.5"/>
</worksheet>
</file>

<file path=xl/worksheets/sheet14.xml><?xml version="1.0" encoding="utf-8"?>
<worksheet xmlns="http://schemas.openxmlformats.org/spreadsheetml/2006/main">
  <sheetPr>
    <tabColor rgb="003F7D00"/>
    <outlinePr summaryBelow="1" summaryRight="1"/>
    <pageSetUpPr/>
  </sheetPr>
  <dimension ref="A1:AA50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34" customWidth="1" min="2" max="2"/>
    <col width="60" customWidth="1" min="3" max="3"/>
    <col width="30" customWidth="1" min="4" max="4"/>
    <col width="24" customWidth="1" min="5" max="5"/>
    <col width="22" customWidth="1" min="6" max="6"/>
    <col width="22" customWidth="1" min="7" max="7"/>
    <col width="22"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s>
  <sheetData>
    <row r="1" ht="28" customHeight="1">
      <c r="A1" s="14" t="inlineStr">
        <is>
          <t>#title</t>
        </is>
      </c>
      <c r="B1" s="15" t="inlineStr">
        <is>
          <t>Озеро Сары-Челек</t>
        </is>
      </c>
      <c r="C1" s="7" t="inlineStr">
        <is>
          <t>kg-0009 · ← к оглавлению</t>
        </is>
      </c>
    </row>
    <row r="2" ht="22" customHeight="1">
      <c r="A2" s="16" t="inlineStr">
        <is>
          <t>#section</t>
        </is>
      </c>
      <c r="B2" s="17" t="inlineStr">
        <is>
          <t>Основное</t>
        </is>
      </c>
      <c r="C2" s="18" t="n"/>
      <c r="D2" s="18" t="n"/>
      <c r="E2" s="18" t="n"/>
      <c r="F2" s="18" t="n"/>
      <c r="G2" s="18" t="n"/>
      <c r="H2" s="18" t="n"/>
    </row>
    <row r="3">
      <c r="A3" s="16" t="inlineStr">
        <is>
          <t>id</t>
        </is>
      </c>
      <c r="B3" s="19" t="inlineStr">
        <is>
          <t>ID места (kg-…, alt-…)</t>
        </is>
      </c>
      <c r="C3" s="20" t="inlineStr">
        <is>
          <t>kg-0009</t>
        </is>
      </c>
    </row>
    <row r="4">
      <c r="A4" s="16" t="inlineStr">
        <is>
          <t>country</t>
        </is>
      </c>
      <c r="B4" s="19" t="inlineStr">
        <is>
          <t>Страна (kg / alt)</t>
        </is>
      </c>
      <c r="C4" s="20" t="inlineStr">
        <is>
          <t>kg</t>
        </is>
      </c>
    </row>
    <row r="5">
      <c r="A5" s="16" t="inlineStr">
        <is>
          <t>publish</t>
        </is>
      </c>
      <c r="B5" s="19" t="inlineStr">
        <is>
          <t>Публикация</t>
        </is>
      </c>
      <c r="C5" s="20" t="inlineStr">
        <is>
          <t>опубликовано</t>
        </is>
      </c>
    </row>
    <row r="6">
      <c r="A6" s="16" t="inlineStr">
        <is>
          <t>status</t>
        </is>
      </c>
      <c r="B6" s="19" t="inlineStr">
        <is>
          <t>Статус проверки</t>
        </is>
      </c>
      <c r="C6" s="20" t="inlineStr">
        <is>
          <t>Проверено</t>
        </is>
      </c>
    </row>
    <row r="7">
      <c r="A7" s="16" t="inlineStr">
        <is>
          <t>name</t>
        </is>
      </c>
      <c r="B7" s="19" t="inlineStr">
        <is>
          <t>Название</t>
        </is>
      </c>
      <c r="C7" s="20" t="inlineStr">
        <is>
          <t>Озеро Сары-Челек</t>
        </is>
      </c>
    </row>
    <row r="8">
      <c r="A8" s="16" t="inlineStr">
        <is>
          <t>full</t>
        </is>
      </c>
      <c r="B8" s="21" t="inlineStr">
        <is>
          <t>Полное название</t>
        </is>
      </c>
      <c r="C8" s="20" t="inlineStr">
        <is>
          <t>Озеро Сары-Челек</t>
        </is>
      </c>
    </row>
    <row r="9">
      <c r="A9" s="16" t="inlineStr">
        <is>
          <t>cat</t>
        </is>
      </c>
      <c r="B9" s="19" t="inlineStr">
        <is>
          <t>Категория</t>
        </is>
      </c>
      <c r="C9" s="20" t="inlineStr">
        <is>
          <t>Озеро</t>
        </is>
      </c>
    </row>
    <row r="10">
      <c r="A10" s="16" t="inlineStr">
        <is>
          <t>reg</t>
        </is>
      </c>
      <c r="B10" s="19" t="inlineStr">
        <is>
          <t>Регион</t>
        </is>
      </c>
      <c r="C10" s="20" t="inlineStr">
        <is>
          <t>Джалал-Абадская область</t>
        </is>
      </c>
    </row>
    <row r="11">
      <c r="A11" s="16" t="inlineStr">
        <is>
          <t>dist</t>
        </is>
      </c>
      <c r="B11" s="21" t="inlineStr">
        <is>
          <t>Район</t>
        </is>
      </c>
      <c r="C11" s="20" t="inlineStr">
        <is>
          <t>Аксыйский район</t>
        </is>
      </c>
    </row>
    <row r="12">
      <c r="A12" s="16" t="inlineStr">
        <is>
          <t>lat</t>
        </is>
      </c>
      <c r="B12" s="19" t="inlineStr">
        <is>
          <t>Широта</t>
        </is>
      </c>
      <c r="C12" s="20" t="n">
        <v>41.8899</v>
      </c>
    </row>
    <row r="13">
      <c r="A13" s="16" t="inlineStr">
        <is>
          <t>lon</t>
        </is>
      </c>
      <c r="B13" s="19" t="inlineStr">
        <is>
          <t>Долгота</t>
        </is>
      </c>
      <c r="C13" s="20" t="n">
        <v>71.9602</v>
      </c>
    </row>
    <row r="14">
      <c r="A14" s="16" t="inlineStr">
        <is>
          <t>elev</t>
        </is>
      </c>
      <c r="B14" s="21" t="inlineStr">
        <is>
          <t>Высота</t>
        </is>
      </c>
      <c r="C14" s="20" t="inlineStr">
        <is>
          <t>1878 м — уровень озера (Trip to Kyrgyzstan, central-asia.guide). Хвойные леса начинаются с ~2100 м (govori.tv).</t>
        </is>
      </c>
    </row>
    <row r="15">
      <c r="A15" s="16" t="inlineStr">
        <is>
          <t>near</t>
        </is>
      </c>
      <c r="B15" s="21" t="inlineStr">
        <is>
          <t>Ближайший пункт</t>
        </is>
      </c>
      <c r="C15" s="20" t="inlineStr">
        <is>
          <t>Аркыт — село у подножия заповедника (~200 семей), база размещения; до берега основного озера ~15 км по дороге заповедника (central-asia.guide, journalofnomads, govori.tv).</t>
        </is>
      </c>
    </row>
    <row r="16">
      <c r="A16" s="16" t="inlineStr">
        <is>
          <t>tags</t>
        </is>
      </c>
      <c r="B16" s="21" t="inlineStr">
        <is>
          <t>Теги (через ;)</t>
        </is>
      </c>
      <c r="C16" s="20" t="inlineStr">
        <is>
          <t>lakes;any-car;easy;top;no-car;hiking;horses;yurts</t>
        </is>
      </c>
    </row>
    <row r="17">
      <c r="A17" s="16" t="inlineStr">
        <is>
          <t>top</t>
        </is>
      </c>
      <c r="B17" s="21" t="inlineStr">
        <is>
          <t>В топе (да/нет)</t>
        </is>
      </c>
      <c r="C17" s="20" t="inlineStr">
        <is>
          <t>да</t>
        </is>
      </c>
    </row>
    <row r="18">
      <c r="A18" s="16" t="inlineStr">
        <is>
          <t>rank</t>
        </is>
      </c>
      <c r="B18" s="21" t="inlineStr">
        <is>
          <t>Место в рейтинге</t>
        </is>
      </c>
      <c r="C18" s="20" t="n">
        <v>7</v>
      </c>
    </row>
    <row r="19">
      <c r="A19" s="16" t="inlineStr">
        <is>
          <t>updated_at</t>
        </is>
      </c>
      <c r="B19" s="21" t="inlineStr">
        <is>
          <t>Изменено (дата)</t>
        </is>
      </c>
      <c r="C19" s="20" t="n"/>
    </row>
    <row r="20">
      <c r="A20" s="16" t="inlineStr">
        <is>
          <t>updated_by</t>
        </is>
      </c>
      <c r="B20" s="21" t="inlineStr">
        <is>
          <t>Кто изменил</t>
        </is>
      </c>
      <c r="C20" s="20" t="n"/>
    </row>
    <row r="22" ht="22" customHeight="1">
      <c r="A22" s="16" t="inlineStr">
        <is>
          <t>#section</t>
        </is>
      </c>
      <c r="B22" s="17" t="inlineStr">
        <is>
          <t>Коротко на карточке (плашки)</t>
        </is>
      </c>
      <c r="C22" s="18" t="n"/>
      <c r="D22" s="18" t="n"/>
      <c r="E22" s="18" t="n"/>
      <c r="F22" s="18" t="n"/>
      <c r="G22" s="18" t="n"/>
      <c r="H22" s="18" t="n"/>
    </row>
    <row r="23">
      <c r="A23" s="16" t="inlineStr">
        <is>
          <t>months</t>
        </is>
      </c>
      <c r="B23" s="19" t="inlineStr">
        <is>
          <t>Месяцы сезона (1;2;…12)</t>
        </is>
      </c>
      <c r="C23" s="20" t="inlineStr">
        <is>
          <t>5;6;7;8;9;10</t>
        </is>
      </c>
    </row>
    <row r="24">
      <c r="A24" s="16" t="inlineStr">
        <is>
          <t>month_scores</t>
        </is>
      </c>
      <c r="B24" s="21" t="inlineStr">
        <is>
          <t>Оценка месяцев (JSON: месяц → 2 лучшее, 1 подходит), напр. {"6":1,"7":2}</t>
        </is>
      </c>
      <c r="C24" s="20" t="n"/>
    </row>
    <row r="25">
      <c r="A25" s="16" t="inlineStr">
        <is>
          <t>s_diff</t>
        </is>
      </c>
      <c r="B25" s="19" t="inlineStr">
        <is>
          <t>Сложность (коротко)</t>
        </is>
      </c>
      <c r="C25" s="20" t="inlineStr">
        <is>
          <t>Лёгкая</t>
        </is>
      </c>
    </row>
    <row r="26">
      <c r="A26" s="16" t="inlineStr">
        <is>
          <t>s_when</t>
        </is>
      </c>
      <c r="B26" s="19" t="inlineStr">
        <is>
          <t>Когда (коротко)</t>
        </is>
      </c>
      <c r="C26" s="20" t="inlineStr">
        <is>
          <t>Май – окт</t>
        </is>
      </c>
    </row>
    <row r="27">
      <c r="A27" s="16" t="inlineStr">
        <is>
          <t>s_acc</t>
        </is>
      </c>
      <c r="B27" s="19" t="inlineStr">
        <is>
          <t>Доступ (коротко)</t>
        </is>
      </c>
      <c r="C27" s="20" t="inlineStr">
        <is>
          <t>На любой машине</t>
        </is>
      </c>
    </row>
    <row r="28">
      <c r="A28" s="16" t="inlineStr">
        <is>
          <t>s_onsite</t>
        </is>
      </c>
      <c r="B28" s="21" t="inlineStr">
        <is>
          <t>Время на месте (коротко)</t>
        </is>
      </c>
      <c r="C28" s="20" t="inlineStr">
        <is>
          <t>≈4 ч</t>
        </is>
      </c>
    </row>
    <row r="29">
      <c r="A29" s="16" t="inlineStr">
        <is>
          <t>s_entry</t>
        </is>
      </c>
      <c r="B29" s="21" t="inlineStr">
        <is>
          <t>Вход (коротко)</t>
        </is>
      </c>
      <c r="C29" s="20" t="inlineStr">
        <is>
          <t>Источники расходятся</t>
        </is>
      </c>
    </row>
    <row r="30">
      <c r="A30" s="16" t="inlineStr">
        <is>
          <t>s_net</t>
        </is>
      </c>
      <c r="B30" s="21" t="inlineStr">
        <is>
          <t>Связь (коротко)</t>
        </is>
      </c>
      <c r="C30" s="20" t="inlineStr">
        <is>
          <t>По наблюдениям hiking</t>
        </is>
      </c>
    </row>
    <row r="31">
      <c r="A31" s="16" t="inlineStr">
        <is>
          <t>rating_v</t>
        </is>
      </c>
      <c r="B31" s="21" t="inlineStr">
        <is>
          <t>Рейтинг</t>
        </is>
      </c>
      <c r="C31" s="20" t="inlineStr">
        <is>
          <t>4.7</t>
        </is>
      </c>
    </row>
    <row r="32">
      <c r="A32" s="16" t="inlineStr">
        <is>
          <t>rating_n</t>
        </is>
      </c>
      <c r="B32" s="21" t="inlineStr">
        <is>
          <t>Кол-во оценок</t>
        </is>
      </c>
      <c r="C32" s="20" t="inlineStr">
        <is>
          <t>476</t>
        </is>
      </c>
    </row>
    <row r="33">
      <c r="A33" s="16" t="inlineStr">
        <is>
          <t>rating_src</t>
        </is>
      </c>
      <c r="B33" s="21" t="inlineStr">
        <is>
          <t>Источник рейтинга</t>
        </is>
      </c>
      <c r="C33" s="20" t="inlineStr">
        <is>
          <t>Google</t>
        </is>
      </c>
    </row>
    <row r="35" ht="22" customHeight="1">
      <c r="A35" s="16" t="inlineStr">
        <is>
          <t>#section</t>
        </is>
      </c>
      <c r="B35" s="17" t="inlineStr">
        <is>
          <t>Обзор — тексты</t>
        </is>
      </c>
      <c r="C35" s="18" t="n"/>
      <c r="D35" s="18" t="n"/>
      <c r="E35" s="18" t="n"/>
      <c r="F35" s="18" t="n"/>
      <c r="G35" s="18" t="n"/>
      <c r="H35" s="18" t="n"/>
    </row>
    <row r="36">
      <c r="A36" s="16" t="inlineStr">
        <is>
          <t>short</t>
        </is>
      </c>
      <c r="B36" s="19" t="inlineStr">
        <is>
          <t>Коротко (1–2 предложения)</t>
        </is>
      </c>
      <c r="C36" s="2" t="inlineStr">
        <is>
          <t>Сары-Челек — бирюзовое горное озеро на высоте 1878 м и глубиной до 234 м в Сары-Челекском биосферном заповеднике ЮНЕСКО в Чаткальском хребте, окружённое еловыми и ореховыми лесами; всего в заповеднике семь озёр.</t>
        </is>
      </c>
    </row>
    <row r="37">
      <c r="A37" s="16" t="inlineStr">
        <is>
          <t>desc</t>
        </is>
      </c>
      <c r="B37" s="19" t="inlineStr">
        <is>
          <t>Описание</t>
        </is>
      </c>
      <c r="C37" s="2" t="inlineStr">
        <is>
          <t>Сары-Челек — крупнейшее озеро одноимённого государственного биосферного заповедника (входит во Всемирную сеть биосферных резерватов ЮНЕСКО) в Чаткальском хребте Западного Тянь-Шаня. Длина озера около 6,2 км, ширина до 2,6 км, глубина до 234 м, уровень — 1878 м (central-asia.guide). Площадь заповедника — 23 868 га; в нём семь озёр: Сары-Челек, Кыла-Кёль, Чойчок-Кёль, Бакалы-Кёль, Арам-Кёль, Ийри-Кёль и Туюк-Кёль (govori.tv). Берега покрыты еловыми, пихтовыми, ореховыми и яблоневыми лесами. Въезд — от села Аркыт через КПП заповедника, дальше ~15 км по серпантину до парковки у основного озера; у берега есть туалет, урны, крытые беседки и зоны для палаток (central-asia.guide). Отсюда проложена тропа к системе малых озёр и панораме (7,1 км, ~3 ч 15 мин, набор 760 м — hiking.kg). В 2026 году запланирована установка автоматизированного КПП (time.kg, 08.06.2026).</t>
        </is>
      </c>
    </row>
    <row r="38">
      <c r="A38" s="16" t="inlineStr">
        <is>
          <t>guide</t>
        </is>
      </c>
      <c r="B38" s="19" t="inlineStr">
        <is>
          <t>Почему стоит приехать / текст аудиогида</t>
        </is>
      </c>
      <c r="C38" s="2" t="inlineStr">
        <is>
          <t>Сары-Челек — главная жемчужина запада Кыргызстана: бирюзовая вода глубиной до 234 м в рамке из елей и орешников. Ночуй в Аркыте и выезжай к озеру рано утром, пока гладь зеркальная и туристов мало. Не ограничивайся парковкой: тропа к малым озёрам и на панораму (около 7 км и 3 часа) открывает вид на цепочку озёр сверху. Купаться, разводить костры и рвать растения в заповеднике нельзя — это строгая ООПТ. Бери наличные сомы: плату берут на шлагбауме, а тарифы на месте могут отличаться от того, что пишут в блогах.</t>
        </is>
      </c>
    </row>
    <row r="39">
      <c r="A39" s="16" t="inlineStr">
        <is>
          <t>see</t>
        </is>
      </c>
      <c r="B39" s="21" t="inlineStr">
        <is>
          <t>Что посмотреть</t>
        </is>
      </c>
      <c r="C39" s="2" t="inlineStr">
        <is>
          <t>Основное озеро Сары-Челек (бирюзовая вода, 234 м глубины); цепочка малых озёр (Ийри-Кёль, Кыла-Кёль, Чойчок-Кёль, Бакалы-Кёль, Арам-Кёль, Туюк-Кёль); панорама над озёрами (тропа 7,1 км); еловые и ореховые леса; дикие яблони (govori.tv, hiking.kg).</t>
        </is>
      </c>
    </row>
    <row r="40">
      <c r="A40" s="16" t="inlineStr">
        <is>
          <t>skip</t>
        </is>
      </c>
      <c r="B40" s="21" t="inlineStr">
        <is>
          <t>Кому не стоит</t>
        </is>
      </c>
      <c r="C40" s="2" t="inlineStr">
        <is>
          <t>У тебя меньше 3–4 дней на запад страны: из Бишкека ~540 км и ~11 ч в одну сторону (hiking.kg). Ты хочешь купаться и жарить шашлык у воды — в заповеднике это запрещено. Едешь до середины мая — дорога может быть закрыта снегом.</t>
        </is>
      </c>
    </row>
    <row r="42" ht="22" customHeight="1">
      <c r="A42" s="16" t="inlineStr">
        <is>
          <t>#section</t>
        </is>
      </c>
      <c r="B42" s="17" t="inlineStr">
        <is>
          <t>Медиа</t>
        </is>
      </c>
      <c r="C42" s="18" t="n"/>
      <c r="D42" s="18" t="n"/>
      <c r="E42" s="18" t="n"/>
      <c r="F42" s="18" t="n"/>
      <c r="G42" s="18" t="n"/>
      <c r="H42" s="18" t="n"/>
    </row>
    <row r="43">
      <c r="A43" s="16" t="inlineStr">
        <is>
          <t>#table:photos</t>
        </is>
      </c>
      <c r="B43" s="22" t="inlineStr">
        <is>
          <t>Фото — 2</t>
        </is>
      </c>
    </row>
    <row r="44">
      <c r="A44" s="16" t="inlineStr">
        <is>
          <t>#keys</t>
        </is>
      </c>
      <c r="C44" s="16" t="inlineStr">
        <is>
          <t>f</t>
        </is>
      </c>
      <c r="D44" s="16" t="inlineStr">
        <is>
          <t>t</t>
        </is>
      </c>
      <c r="E44" s="16" t="inlineStr">
        <is>
          <t>w</t>
        </is>
      </c>
      <c r="F44" s="16" t="inlineStr">
        <is>
          <t>h</t>
        </is>
      </c>
      <c r="G44" s="16" t="inlineStr">
        <is>
          <t>cap</t>
        </is>
      </c>
      <c r="H44" s="16" t="inlineStr">
        <is>
          <t>by</t>
        </is>
      </c>
      <c r="I44" s="16" t="inlineStr">
        <is>
          <t>lic</t>
        </is>
      </c>
      <c r="J44" s="16" t="inlineStr">
        <is>
          <t>page</t>
        </is>
      </c>
    </row>
    <row r="45">
      <c r="A45" s="16" t="inlineStr">
        <is>
          <t>#labels</t>
        </is>
      </c>
      <c r="B45" s="23" t="inlineStr">
        <is>
          <t>№ / строки ниже</t>
        </is>
      </c>
      <c r="C45" s="21" t="inlineStr">
        <is>
          <t>Файл (img/…)</t>
        </is>
      </c>
      <c r="D45" s="21" t="inlineStr">
        <is>
          <t>Миниатюра (img/t_…)</t>
        </is>
      </c>
      <c r="E45" s="21" t="inlineStr">
        <is>
          <t>Ширина</t>
        </is>
      </c>
      <c r="F45" s="21" t="inlineStr">
        <is>
          <t>Высота</t>
        </is>
      </c>
      <c r="G45" s="21" t="inlineStr">
        <is>
          <t>Подпись</t>
        </is>
      </c>
      <c r="H45" s="21" t="inlineStr">
        <is>
          <t>Автор</t>
        </is>
      </c>
      <c r="I45" s="21" t="inlineStr">
        <is>
          <t>Лицензия</t>
        </is>
      </c>
      <c r="J45" s="21" t="inlineStr">
        <is>
          <t>Страница-источник</t>
        </is>
      </c>
    </row>
    <row r="46">
      <c r="B46" s="24" t="n">
        <v>1</v>
      </c>
      <c r="C46" s="20" t="inlineStr">
        <is>
          <t>img/photo-3b28246abe32781f.jpg</t>
        </is>
      </c>
      <c r="D46" s="20" t="inlineStr">
        <is>
          <t>img/t_photo-3b28246abe32781f.jpg</t>
        </is>
      </c>
      <c r="E46" s="20" t="n">
        <v>600</v>
      </c>
      <c r="F46" s="20" t="n">
        <v>400</v>
      </c>
      <c r="G46" s="20" t="inlineStr">
        <is>
          <t>Озеро Сары-Челек</t>
        </is>
      </c>
      <c r="H46" s="20" t="inlineStr">
        <is>
          <t>Kondephy</t>
        </is>
      </c>
      <c r="I46" s="20" t="inlineStr">
        <is>
          <t>CC BY-SA 4.0</t>
        </is>
      </c>
      <c r="J46" s="20" t="inlineStr">
        <is>
          <t>https://commons.wikimedia.org/wiki/File:Sary_Chelek_Lake.jpg</t>
        </is>
      </c>
    </row>
    <row r="47">
      <c r="B47" s="24" t="n">
        <v>2</v>
      </c>
      <c r="C47" s="20" t="inlineStr">
        <is>
          <t>img/photo-e049c6ca214f5bab.jpg</t>
        </is>
      </c>
      <c r="D47" s="20" t="inlineStr">
        <is>
          <t>img/t_photo-e049c6ca214f5bab.jpg</t>
        </is>
      </c>
      <c r="E47" s="20" t="n">
        <v>600</v>
      </c>
      <c r="F47" s="20" t="n">
        <v>400</v>
      </c>
      <c r="G47" s="2" t="inlineStr">
        <is>
          <t>Территория заповедника Сары-Челек · Sary-Chelek Reserve (12).jpg</t>
        </is>
      </c>
      <c r="H47" s="20" t="inlineStr">
        <is>
          <t>Mixathefast24</t>
        </is>
      </c>
      <c r="I47" s="20" t="inlineStr">
        <is>
          <t>CC BY-SA 4.0</t>
        </is>
      </c>
      <c r="J47" s="2" t="inlineStr">
        <is>
          <t>https://commons.wikimedia.org/wiki/File:Sary-Chelek_Reserve_(12).jpg</t>
        </is>
      </c>
    </row>
    <row r="49">
      <c r="A49" s="16" t="inlineStr">
        <is>
          <t>#table:videos</t>
        </is>
      </c>
      <c r="B49" s="22" t="inlineStr">
        <is>
          <t>Видео — 3</t>
        </is>
      </c>
    </row>
    <row r="50">
      <c r="A50" s="16" t="inlineStr">
        <is>
          <t>#keys</t>
        </is>
      </c>
      <c r="C50" s="16" t="inlineStr">
        <is>
          <t>t</t>
        </is>
      </c>
      <c r="D50" s="16" t="inlineStr">
        <is>
          <t>u</t>
        </is>
      </c>
      <c r="E50" s="16" t="inlineStr">
        <is>
          <t>ch</t>
        </is>
      </c>
      <c r="F50" s="16" t="inlineStr">
        <is>
          <t>y</t>
        </is>
      </c>
    </row>
    <row r="51">
      <c r="A51" s="16" t="inlineStr">
        <is>
          <t>#labels</t>
        </is>
      </c>
      <c r="B51" s="23" t="inlineStr">
        <is>
          <t>№ / строки ниже</t>
        </is>
      </c>
      <c r="C51" s="21" t="inlineStr">
        <is>
          <t>Заголовок</t>
        </is>
      </c>
      <c r="D51" s="21" t="inlineStr">
        <is>
          <t>Ссылка</t>
        </is>
      </c>
      <c r="E51" s="21" t="inlineStr">
        <is>
          <t>Канал</t>
        </is>
      </c>
      <c r="F51" s="21" t="inlineStr">
        <is>
          <t>Год</t>
        </is>
      </c>
    </row>
    <row r="52">
      <c r="B52" s="24" t="n">
        <v>1</v>
      </c>
      <c r="C52" s="20" t="inlineStr">
        <is>
          <t>Сары-Челек — магия горного озера</t>
        </is>
      </c>
      <c r="D52" s="20" t="inlineStr">
        <is>
          <t>https://www.youtube.com/watch?v=K1N_xO5DwMo</t>
        </is>
      </c>
      <c r="E52" s="20" t="inlineStr">
        <is>
          <t>не проверен</t>
        </is>
      </c>
      <c r="F52" s="20" t="inlineStr">
        <is>
          <t>не проверен</t>
        </is>
      </c>
    </row>
    <row r="53">
      <c r="B53" s="24" t="n">
        <v>2</v>
      </c>
      <c r="C53" s="2" t="inlineStr">
        <is>
          <t>Погрузиться в мир нетронутой природы. Пять причин побывать на озере Сары-Челек</t>
        </is>
      </c>
      <c r="D53" s="20" t="inlineStr">
        <is>
          <t>https://www.youtube.com/watch?v=2WuKlpuAPdU</t>
        </is>
      </c>
      <c r="E53" s="20" t="inlineStr">
        <is>
          <t>не проверен</t>
        </is>
      </c>
      <c r="F53" s="20" t="inlineStr">
        <is>
          <t>не проверен</t>
        </is>
      </c>
    </row>
    <row r="54">
      <c r="B54" s="24" t="n">
        <v>3</v>
      </c>
      <c r="C54" s="20" t="inlineStr">
        <is>
          <t>Дорога Бишкек - оз.Сары-Челек</t>
        </is>
      </c>
      <c r="D54" s="20" t="inlineStr">
        <is>
          <t>https://www.youtube.com/watch?v=ykxVanzO1LA</t>
        </is>
      </c>
      <c r="E54" s="20" t="inlineStr">
        <is>
          <t>не проверен</t>
        </is>
      </c>
      <c r="F54" s="20" t="inlineStr">
        <is>
          <t>не проверен</t>
        </is>
      </c>
    </row>
    <row r="56">
      <c r="A56" s="16" t="inlineStr">
        <is>
          <t>#table:photo_links</t>
        </is>
      </c>
      <c r="B56" s="22" t="inlineStr">
        <is>
          <t>Фото-ссылки (внешние) — 6</t>
        </is>
      </c>
    </row>
    <row r="57">
      <c r="A57" s="16" t="inlineStr">
        <is>
          <t>#keys</t>
        </is>
      </c>
      <c r="C57" s="16" t="inlineStr">
        <is>
          <t>cap</t>
        </is>
      </c>
      <c r="D57" s="16" t="inlineStr">
        <is>
          <t>url</t>
        </is>
      </c>
      <c r="E57" s="16" t="inlineStr">
        <is>
          <t>by</t>
        </is>
      </c>
    </row>
    <row r="58">
      <c r="A58" s="16" t="inlineStr">
        <is>
          <t>#labels</t>
        </is>
      </c>
      <c r="B58" s="23" t="inlineStr">
        <is>
          <t>№ / строки ниже</t>
        </is>
      </c>
      <c r="C58" s="21" t="inlineStr">
        <is>
          <t>Подпись</t>
        </is>
      </c>
      <c r="D58" s="21" t="inlineStr">
        <is>
          <t>Ссылка</t>
        </is>
      </c>
      <c r="E58" s="21" t="inlineStr">
        <is>
          <t>Автор</t>
        </is>
      </c>
    </row>
    <row r="59">
      <c r="B59" s="24" t="n">
        <v>1</v>
      </c>
      <c r="C59" s="2" t="inlineStr">
        <is>
          <t>Территория заповедника Сары-Челек · Sary-Chelek Reserve (3).jpg</t>
        </is>
      </c>
      <c r="D59" s="2" t="inlineStr">
        <is>
          <t>https://commons.wikimedia.org/wiki/File:Sary-Chelek_Reserve_(3).jpg</t>
        </is>
      </c>
      <c r="E59" s="20" t="inlineStr">
        <is>
          <t>Mixathefast24</t>
        </is>
      </c>
    </row>
    <row r="60">
      <c r="B60" s="24" t="n">
        <v>2</v>
      </c>
      <c r="C60" s="2" t="inlineStr">
        <is>
          <t>Территория заповедника Сары-Челек · Sary-Chelek Reserve (8).jpg</t>
        </is>
      </c>
      <c r="D60" s="2" t="inlineStr">
        <is>
          <t>https://commons.wikimedia.org/wiki/File:Sary-Chelek_Reserve_(8).jpg</t>
        </is>
      </c>
      <c r="E60" s="20" t="inlineStr">
        <is>
          <t>Mixathefast24</t>
        </is>
      </c>
    </row>
    <row r="61">
      <c r="B61" s="24" t="n">
        <v>3</v>
      </c>
      <c r="C61" s="2" t="inlineStr">
        <is>
          <t>Территория заповедника Сары-Челек · Sary Chelek Nature Reserve.jpg</t>
        </is>
      </c>
      <c r="D61" s="2" t="inlineStr">
        <is>
          <t>https://commons.wikimedia.org/wiki/File:Sary_Chelek_Nature_Reserve.jpg</t>
        </is>
      </c>
      <c r="E61" s="20" t="inlineStr">
        <is>
          <t>Kondephy</t>
        </is>
      </c>
    </row>
    <row r="62">
      <c r="B62" s="24" t="n">
        <v>4</v>
      </c>
      <c r="C62" s="20" t="inlineStr">
        <is>
          <t>Sarychelek (6)</t>
        </is>
      </c>
      <c r="D62" s="20" t="inlineStr">
        <is>
          <t>https://commons.wikimedia.org/wiki/File:Sarychelek_(6).jpg</t>
        </is>
      </c>
      <c r="E62" s="20" t="inlineStr">
        <is>
          <t>Mirzoulugʻbek</t>
        </is>
      </c>
    </row>
    <row r="63">
      <c r="B63" s="24" t="n">
        <v>5</v>
      </c>
      <c r="C63" s="20" t="inlineStr">
        <is>
          <t>Sarychelek (8)</t>
        </is>
      </c>
      <c r="D63" s="20" t="inlineStr">
        <is>
          <t>https://commons.wikimedia.org/wiki/File:Sarychelek_(8).jpg</t>
        </is>
      </c>
      <c r="E63" s="20" t="inlineStr">
        <is>
          <t>Mirzoulugʻbek</t>
        </is>
      </c>
    </row>
    <row r="64">
      <c r="B64" s="24" t="n">
        <v>6</v>
      </c>
      <c r="C64" s="20" t="inlineStr">
        <is>
          <t>Домик у озеры Сары-Челек</t>
        </is>
      </c>
      <c r="D64" s="2" t="inlineStr">
        <is>
          <t>https://commons.wikimedia.org/wiki/File:%D0%94%D0%BE%D0%BC%D0%B8%D0%BA_%D1%83_%D0%BE%D0%B7%D0%B5%D1%80%D1%8B_%D0%A1%D0%B0%D1%80%D1%8B-%D0%A7%D0%B5%D0%BB%D0%B5%D0%BA.jpg</t>
        </is>
      </c>
      <c r="E64" s="20" t="inlineStr">
        <is>
          <t>Panpanchik</t>
        </is>
      </c>
    </row>
    <row r="67" ht="22" customHeight="1">
      <c r="A67" s="16" t="inlineStr">
        <is>
          <t>#section</t>
        </is>
      </c>
      <c r="B67" s="17" t="inlineStr">
        <is>
          <t>Дорога</t>
        </is>
      </c>
      <c r="C67" s="18" t="n"/>
      <c r="D67" s="18" t="n"/>
      <c r="E67" s="18" t="n"/>
      <c r="F67" s="18" t="n"/>
      <c r="G67" s="18" t="n"/>
      <c r="H67" s="18" t="n"/>
    </row>
    <row r="68">
      <c r="A68" s="16" t="inlineStr">
        <is>
          <t>how</t>
        </is>
      </c>
      <c r="B68" s="21" t="inlineStr">
        <is>
          <t>Как добраться (кратко)</t>
        </is>
      </c>
      <c r="C68" s="2" t="inlineStr">
        <is>
          <t>Из Бишкека — по трассе Бишкек — Ош до Таш-Кумыра, далее через Кара-Жыгач/Аксы к Аркыту (~540 км, ~11 ч — hiking.kg; TripAdvisor — ~600 км, 8–9 ч). Из Джалал-Абада — ~210 км, ~4,5 ч (govori.tv); из Оша ~300 км. Из Аркыта — через северный КПП ~15 км по серпантину к парковке у основного озера. Сбор за тоннели трассы Бишкек — Ош: 50 сом (КР-номера) / 200 сом (иностранные), с 01.01.2024. Из Ташкента — ~400 км через КПП Учкурган (weproject, 2026).</t>
        </is>
      </c>
    </row>
    <row r="69">
      <c r="A69" s="16" t="inlineStr">
        <is>
          <t>needcar</t>
        </is>
      </c>
      <c r="B69" s="21" t="inlineStr">
        <is>
          <t>Нужна ли машина</t>
        </is>
      </c>
      <c r="C69" s="20" t="inlineStr">
        <is>
          <t>Да: маршрутка/такси до Аркыта и машина (такси) от Аркыта до озера, либо 15 км пешком.</t>
        </is>
      </c>
    </row>
    <row r="70">
      <c r="A70" s="16" t="inlineStr">
        <is>
          <t>self</t>
        </is>
      </c>
      <c r="B70" s="21" t="inlineStr">
        <is>
          <t>Самостоятельно / с гидом</t>
        </is>
      </c>
      <c r="C70" s="20" t="inlineStr">
        <is>
          <t>Да: пропуска не нужны — плата берётся на шлагбауме (форум eurasia.travel, 09.2025). Самостоятельно — маршрутка до Аркыта + такси/пешком; тропы к малым озёрам читаемые (hiking.kg).</t>
        </is>
      </c>
    </row>
    <row r="71">
      <c r="A71" s="16" t="inlineStr">
        <is>
          <t>roadtype</t>
        </is>
      </c>
      <c r="B71" s="21" t="inlineStr">
        <is>
          <t>Тип дороги</t>
        </is>
      </c>
      <c r="C71" s="20" t="inlineStr">
        <is>
          <t>Асфальт до Таш-Кумыра; далее региональные дороги до Аркыта (в селе — без асфальта, govori.tv); от КПП — грунтовая служебная дорога-серпантин ~15 км к парковке (zewanderingfrogs, hiking.kg). В августе 2025 автор hiking.kg отмечал ремонт дороги — проходимость на сегодня не подтверждена. На YouTube есть ролик «дорога до Сары-Челека, едем на седане» — легковушкой проезжают в сухую погоду.</t>
        </is>
      </c>
    </row>
    <row r="72">
      <c r="A72" s="16" t="inlineStr">
        <is>
          <t>traveltime</t>
        </is>
      </c>
      <c r="B72" s="21" t="inlineStr">
        <is>
          <t>Время в пути</t>
        </is>
      </c>
      <c r="C72" s="20" t="inlineStr">
        <is>
          <t>Бишкек — Сары-Челек: ~540 км / 11 ч (hiking.kg); Джалал-Абад — Аркыт: 210 км / ~4,5 ч (govori.tv) или ~6 ч на маршрутке; Ош — Аркыт: 7–8 ч на маршрутке. Аркыт — озеро: 15 км, ~40–60 мин на машине (editorial). Тропа к малым озёрам — 3 ч 15 мин.</t>
        </is>
      </c>
    </row>
    <row r="73">
      <c r="A73" s="16" t="inlineStr">
        <is>
          <t>transfer</t>
        </is>
      </c>
      <c r="B73" s="21" t="inlineStr">
        <is>
          <t>Трансфер</t>
        </is>
      </c>
      <c r="C73" s="20" t="inlineStr">
        <is>
          <t>Аркыт — озеро: 150 сом/чел. шеринг или 1500 сом за машину туда-обратно (journalofnomads 2026); маршрутка Джалал-Абад — Аркыт 450 сом, Ош — Аркыт ~600 сом; Бишкек — Таш-Кумыр ~800 сом/место.</t>
        </is>
      </c>
    </row>
    <row r="74">
      <c r="A74" s="16" t="inlineStr">
        <is>
          <t>p_sum</t>
        </is>
      </c>
      <c r="B74" s="21" t="inlineStr">
        <is>
          <t>Дорога: сводка</t>
        </is>
      </c>
      <c r="C74" s="2" t="inlineStr">
        <is>
          <t>База для Сары-Челека — село Аркыт: из Оша (07:30, 600 сом) и Джалал-Абада (09:00, 450 сом) туда ходит одна ежедневная маршрутка, из Бишкека — шеринг-такси до Таш-Кумыра (~800 сом) и пересадка на полуденную маршрутку до Аркыта (250 сом). Ночуйте 2–3 ночи в гостевом доме Аркыта (500–1000 сом/чел., Booking: Sabira, Kyzyl Alma, Aida — 24–40 $), до главного озера 15–17 км по служебной дороге — такси 1500 сом туда-обратно или 150 сом место. Вход для иностранцев 400 сом (по другим данным 150–200), машина 150 сом, наличными на КПП. Главный однодневный маршрут — тропа по 6 из 7 озёр (11 км, ~4 ч); купаться нельзя.</t>
        </is>
      </c>
    </row>
    <row r="75">
      <c r="A75" s="16" t="inlineStr">
        <is>
          <t>#table:routes</t>
        </is>
      </c>
      <c r="B75" s="22" t="inlineStr">
        <is>
          <t>Подъезды — 4</t>
        </is>
      </c>
    </row>
    <row r="76">
      <c r="A76" s="16" t="inlineStr">
        <is>
          <t>#keys</t>
        </is>
      </c>
      <c r="C76" s="16" t="inlineStr">
        <is>
          <t>rec</t>
        </is>
      </c>
      <c r="D76" s="16" t="inlineStr">
        <is>
          <t>title</t>
        </is>
      </c>
      <c r="E76" s="16" t="inlineStr">
        <is>
          <t>from</t>
        </is>
      </c>
      <c r="F76" s="16" t="inlineStr">
        <is>
          <t>route</t>
        </is>
      </c>
      <c r="G76" s="16" t="inlineStr">
        <is>
          <t>km</t>
        </is>
      </c>
      <c r="H76" s="16" t="inlineStr">
        <is>
          <t>time</t>
        </is>
      </c>
      <c r="I76" s="16" t="inlineStr">
        <is>
          <t>surface</t>
        </is>
      </c>
      <c r="J76" s="16" t="inlineStr">
        <is>
          <t>vehicle</t>
        </is>
      </c>
      <c r="K76" s="16" t="inlineStr">
        <is>
          <t>season</t>
        </is>
      </c>
      <c r="L76" s="16" t="inlineStr">
        <is>
          <t>last</t>
        </is>
      </c>
      <c r="M76" s="16" t="inlineStr">
        <is>
          <t>parking_d</t>
        </is>
      </c>
      <c r="N76" s="16" t="inlineStr">
        <is>
          <t>parking_price</t>
        </is>
      </c>
      <c r="O76" s="16" t="inlineStr">
        <is>
          <t>trail_d</t>
        </is>
      </c>
      <c r="P76" s="16" t="inlineStr">
        <is>
          <t>haz</t>
        </is>
      </c>
      <c r="Q76" s="16" t="inlineStr">
        <is>
          <t>src</t>
        </is>
      </c>
      <c r="R76" s="16" t="inlineStr">
        <is>
          <t>hub</t>
        </is>
      </c>
      <c r="S76" s="16" t="inlineStr">
        <is>
          <t>hub_lat</t>
        </is>
      </c>
      <c r="T76" s="16" t="inlineStr">
        <is>
          <t>hub_lon</t>
        </is>
      </c>
      <c r="U76" s="16" t="inlineStr">
        <is>
          <t>rkm</t>
        </is>
      </c>
      <c r="V76" s="16" t="inlineStr">
        <is>
          <t>parking_lat</t>
        </is>
      </c>
      <c r="W76" s="16" t="inlineStr">
        <is>
          <t>parking_lon</t>
        </is>
      </c>
      <c r="X76" s="16" t="inlineStr">
        <is>
          <t>trail_lat</t>
        </is>
      </c>
      <c r="Y76" s="16" t="inlineStr">
        <is>
          <t>trail_lon</t>
        </is>
      </c>
      <c r="Z76" s="16" t="inlineStr">
        <is>
          <t>road</t>
        </is>
      </c>
      <c r="AA76" s="16" t="inlineStr">
        <is>
          <t>has_rt</t>
        </is>
      </c>
    </row>
    <row r="77">
      <c r="A77" s="16" t="inlineStr">
        <is>
          <t>#labels</t>
        </is>
      </c>
      <c r="B77" s="23" t="inlineStr">
        <is>
          <t>№ / строки ниже</t>
        </is>
      </c>
      <c r="C77" s="21" t="inlineStr">
        <is>
          <t>Рекомендован (да/нет)</t>
        </is>
      </c>
      <c r="D77" s="21" t="inlineStr">
        <is>
          <t>Название варианта</t>
        </is>
      </c>
      <c r="E77" s="21" t="inlineStr">
        <is>
          <t>Откуда</t>
        </is>
      </c>
      <c r="F77" s="21" t="inlineStr">
        <is>
          <t>Маршрут</t>
        </is>
      </c>
      <c r="G77" s="21" t="inlineStr">
        <is>
          <t>Км</t>
        </is>
      </c>
      <c r="H77" s="21" t="inlineStr">
        <is>
          <t>Время</t>
        </is>
      </c>
      <c r="I77" s="21" t="inlineStr">
        <is>
          <t>Покрытие</t>
        </is>
      </c>
      <c r="J77" s="21" t="inlineStr">
        <is>
          <t>Машина</t>
        </is>
      </c>
      <c r="K77" s="21" t="inlineStr">
        <is>
          <t>Сезон</t>
        </is>
      </c>
      <c r="L77" s="21" t="inlineStr">
        <is>
          <t>Последние АЗС/магазины</t>
        </is>
      </c>
      <c r="M77" s="21" t="inlineStr">
        <is>
          <t>Парковка</t>
        </is>
      </c>
      <c r="N77" s="21" t="inlineStr">
        <is>
          <t>Парковка: цена</t>
        </is>
      </c>
      <c r="O77" s="21" t="inlineStr">
        <is>
          <t>Тропа от парковки</t>
        </is>
      </c>
      <c r="P77" s="21" t="inlineStr">
        <is>
          <t>Опасности</t>
        </is>
      </c>
      <c r="Q77" s="21" t="inlineStr">
        <is>
          <t>Источник</t>
        </is>
      </c>
      <c r="R77" s="21" t="inlineStr">
        <is>
          <t>Город-старт</t>
        </is>
      </c>
      <c r="S77" s="21" t="inlineStr">
        <is>
          <t>Старт: широта</t>
        </is>
      </c>
      <c r="T77" s="21" t="inlineStr">
        <is>
          <t>Старт: долгота</t>
        </is>
      </c>
      <c r="U77" s="21" t="inlineStr">
        <is>
          <t>Км по графу дорог</t>
        </is>
      </c>
      <c r="V77" s="21" t="inlineStr">
        <is>
          <t>Парковка: широта</t>
        </is>
      </c>
      <c r="W77" s="21" t="inlineStr">
        <is>
          <t>Парковка: долгота</t>
        </is>
      </c>
      <c r="X77" s="21" t="inlineStr">
        <is>
          <t>Тропа: широта</t>
        </is>
      </c>
      <c r="Y77" s="21" t="inlineStr">
        <is>
          <t>Тропа: долгота</t>
        </is>
      </c>
      <c r="Z77" s="21" t="inlineStr">
        <is>
          <t>Геометрия дороги (JSON, генерируется)</t>
        </is>
      </c>
      <c r="AA77" s="21" t="inlineStr">
        <is>
          <t>Есть маршрут на карте (да/нет)</t>
        </is>
      </c>
    </row>
    <row r="78">
      <c r="B78" s="24" t="n">
        <v>1</v>
      </c>
      <c r="C78" s="20" t="inlineStr">
        <is>
          <t>да</t>
        </is>
      </c>
      <c r="D78" s="20" t="inlineStr">
        <is>
          <t>Из Оша / Джалал-Абада через Таш-Кумыр</t>
        </is>
      </c>
      <c r="E78" s="20" t="inlineStr">
        <is>
          <t>Ош (~300–330 км), Джалал-Абад (~210 км)</t>
        </is>
      </c>
      <c r="F78" s="2" t="inlineStr">
        <is>
          <t>Ош → Джалал-Абад → Кочкор-Ата → Таш-Кумыр → Кара-Жыгач → Аркыт</t>
        </is>
      </c>
      <c r="G78" s="20" t="inlineStr">
        <is>
          <t>Ош 330 / Джалал-Абад 210</t>
        </is>
      </c>
      <c r="H78" s="20" t="inlineStr">
        <is>
          <t>Ош 6–8 ч, Джалал-Абад 4,5–6 ч</t>
        </is>
      </c>
      <c r="I78" s="2" t="inlineStr">
        <is>
          <t>Асфальт до Таш-Кумыра, далее региональная дорога, грунт в Аркыте и к озеру</t>
        </is>
      </c>
      <c r="J78" s="20" t="inlineStr">
        <is>
          <t>седан / кроссовер</t>
        </is>
      </c>
      <c r="K78" s="20" t="inlineStr">
        <is>
          <t>май — октябрь</t>
        </is>
      </c>
      <c r="L78" s="20" t="inlineStr">
        <is>
          <t>Таш-Кумыр — банкоматы, АЗС, базар</t>
        </is>
      </c>
      <c r="M78" s="20" t="inlineStr">
        <is>
          <t>Как выше</t>
        </is>
      </c>
      <c r="N78" s="20" t="inlineStr">
        <is>
          <t>150 сом</t>
        </is>
      </c>
      <c r="O78" s="20" t="inlineStr">
        <is>
          <t>Как выше</t>
        </is>
      </c>
      <c r="P78" s="20" t="inlineStr">
        <is>
          <t>Как выше</t>
        </is>
      </c>
      <c r="Q78" s="20" t="inlineStr">
        <is>
          <t>https://www.journalofnomads.com/?p=23132</t>
        </is>
      </c>
      <c r="R78" s="20" t="inlineStr">
        <is>
          <t>Ош</t>
        </is>
      </c>
      <c r="S78" s="20" t="n">
        <v>40.5283</v>
      </c>
      <c r="T78" s="20" t="n">
        <v>72.7985</v>
      </c>
      <c r="U78" s="20" t="n">
        <v>203</v>
      </c>
      <c r="V78" s="20" t="n"/>
      <c r="W78" s="20" t="n"/>
      <c r="X78" s="20" t="n"/>
      <c r="Y78" s="20" t="n"/>
      <c r="Z78" s="2" t="inlineStr">
        <is>
          <t>[[40.529, 72.803], [40.529, 72.812], [40.583, 72.725], [40.665, 72.544], [40.682, 72.473], [40.698, 72.457], [40.756, 72.387], [40.777, 72.341], [40.777, 72.333], [40.768, 72.296], [40.785, 72.242], [40.781, 72.176], [40.789, 72.127], [40.818, 72.057], [40.814, 72.045], [40.838, 72.012], [40.863, 71.962], [40.88, 71.917], [40.888, 71.867], [40.929, 71.847], [40.942, 71.834], [40.966, 71.682], [40.979, 71.665], [40.999, 71.665], [41.041, 71.682], [41.082, 71.743], [41.098, 71.748], [41.14, 71.748], [41.247, 71.694], [41.271, 71.686], [41.296, 71.686], [41.35, 71.69], [41.395, 71.682], [41.441, 71.698], [41.486, 71.752], [41.593, 71.867], [41.63, 71.937], [41.643, 71.979]]</t>
        </is>
      </c>
      <c r="AA78" s="20" t="inlineStr">
        <is>
          <t>да</t>
        </is>
      </c>
    </row>
    <row r="79">
      <c r="B79" s="24" t="n">
        <v>2</v>
      </c>
      <c r="C79" s="20" t="inlineStr">
        <is>
          <t>нет</t>
        </is>
      </c>
      <c r="D79" s="20" t="inlineStr">
        <is>
          <t>Из Бишкека через Таш-Кумыр</t>
        </is>
      </c>
      <c r="E79" s="20" t="inlineStr">
        <is>
          <t>Бишкек (≈540–600 км)</t>
        </is>
      </c>
      <c r="F79" s="2" t="inlineStr">
        <is>
          <t>Бишкек → трасса Бишкек — Ош (тоннель Тоо-Ашуу, Суусамыр, Токтогул) → Таш-Кумыр → на северо-запад через Кара-Жыгач / Аксы (Кербен) → Аркыт → КПП заповедника → 15–17 км серпантина к парковке у озера</t>
        </is>
      </c>
      <c r="G79" s="20" t="inlineStr">
        <is>
          <t>540–600</t>
        </is>
      </c>
      <c r="H79" s="20" t="inlineStr">
        <is>
          <t>8–11 ч</t>
        </is>
      </c>
      <c r="I79" s="2" t="inlineStr">
        <is>
          <t>Асфальт до Таш-Кумыра; региональные дороги до Аркыта (участок Кербен — Кара-Жыгач асфальтируется: 15 км в плане 2025, 2 км готово на 07.2025); в Аркыте и от КПП — грунт, крутой и ухабистый серпантин</t>
        </is>
      </c>
      <c r="J79" s="20" t="inlineStr">
        <is>
          <t>седан (в сухую погоду), лучше кроссовер</t>
        </is>
      </c>
      <c r="K79" s="20" t="inlineStr">
        <is>
          <t>май — октябрь; зимой проезд от Аркыта не гарантирован</t>
        </is>
      </c>
      <c r="L79" s="2" t="inlineStr">
        <is>
          <t>Последние банкоматы и крупные АЗС — Таш-Кумыр / Кербен (Караван); в Аркыте один-два магазина, банкомата нет; мобильной связи в заповеднике нет (частично у Аркыта)</t>
        </is>
      </c>
      <c r="M79" s="2" t="inlineStr">
        <is>
          <t>Парковка у конца дороги на берегу главного озера (навесы, мангалы, туалеты); въезд машины — 150 сом на КПП</t>
        </is>
      </c>
      <c r="N79" s="20" t="inlineStr">
        <is>
          <t>150 сом за машину (2025–2026)</t>
        </is>
      </c>
      <c r="O79" s="2" t="inlineStr">
        <is>
          <t>Парковка у главного озера — старт тропы к Кыла-Кёлю, Ири-Кёлю и др.; пешком из Аркыта — от КПП на северной окраине села (вход пешком 07:00–14:00)</t>
        </is>
      </c>
      <c r="P79" s="2" t="inlineStr">
        <is>
          <t>Крутая грунтовка, грязь после дождя, комары у воды; сбор за тоннели Бишкек — Ош 50/200 сом</t>
        </is>
      </c>
      <c r="Q79" s="20" t="inlineStr">
        <is>
          <t>https://www.journalofnomads.com/?p=23132</t>
        </is>
      </c>
      <c r="R79" s="20" t="inlineStr">
        <is>
          <t>Бишкек</t>
        </is>
      </c>
      <c r="S79" s="20" t="n">
        <v>42.8746</v>
      </c>
      <c r="T79" s="20" t="n">
        <v>74.5698</v>
      </c>
      <c r="U79" s="20" t="n">
        <v>436</v>
      </c>
      <c r="V79" s="20" t="n">
        <v>41.874156</v>
      </c>
      <c r="W79" s="20" t="n">
        <v>71.974705</v>
      </c>
      <c r="X79" s="20" t="n">
        <v>41.7956</v>
      </c>
      <c r="Y79" s="20" t="n">
        <v>71.9598</v>
      </c>
      <c r="Z79" s="2" t="inlineStr">
        <is>
          <t>[[42.876, 74.536], [42.868, 74.478], [42.847, 74.243], [42.822, 74.103], [42.818, 73.938], [42.798, 73.872], [42.781, 73.88], [42.641, 73.905], [42.587, 73.888], [42.525, 73.855], [42.492, 73.859], [42.414, 73.839], [42.29, 73.847], [42.27, 73.843], [42.253, 73.826], [42.212, 73.727], [42.187, 73.624], [42.175, 73.463], [42.187, 73.232], [42.195, 73.191], [42.195, 73.121], [42.204, 73.084], [42.245, 73.018], [42.249, 72.981], [42.237, 72.968], [42.204, 72.972], [42.175, 72.948], [42.154, 72.841], [42.121, 72.795], [42.105, 72.791], [42.055, 72.816], [42.01, 72.824], [41.989, 72.849], [41.911, 72.907], [41.878, 72.981], [41.878, 73.018], [41.841, 73.187], [41.799, 73.228], [41.795, 73.241], [41.795, 73.298], [41.787, 73.323], [41.775, 73.335], [41.758, 73.335], [41.742, 73.319], [41.733, 73.294], [41.733, 73.249], [41.713, 73.216], [41.705, 73.166], [41.709, 73.117], [41.742, 73.034], [41.742, 73.01], [41.696, 72.898], [41.68, 72.915], [41.672, 72.907], [41.655, 72.799], [41.614, 72.663], [41.63, 72.634], [41.622, 72.572], [41.568, 72.506], [41.564, 72.49], [41.535, 72.449], [41.523, 72.42], [41.515, 72.362], [41.498, 72.317], [41.474, 72.275], [41.436, 72.234], [41.42, 72.23], [41.453, 72.214], [41.478, 72.23], [41.486, 72.251], [41.507, 72.263], [41.515, 72.238], [41.511, 72.214], [41.552, 72.185], [41.581, 72.148], [41.597, 72.115], [41.63, 72.082], [41.643, 72.02], [41.643, 71.979]]</t>
        </is>
      </c>
      <c r="AA79" s="20" t="inlineStr">
        <is>
          <t>да</t>
        </is>
      </c>
    </row>
    <row r="80">
      <c r="B80" s="24" t="n">
        <v>3</v>
      </c>
      <c r="C80" s="20" t="inlineStr">
        <is>
          <t>нет</t>
        </is>
      </c>
      <c r="D80" s="20" t="inlineStr">
        <is>
          <t>Из Ташкента через Учкурган / Наманган</t>
        </is>
      </c>
      <c r="E80" s="20" t="inlineStr">
        <is>
          <t>Ташкент (~400 км)</t>
        </is>
      </c>
      <c r="F80" s="20" t="inlineStr">
        <is>
          <t>Ташкент → Наманган → КПП Учкурган → Ташкумыр/Кербен → Аркыт</t>
        </is>
      </c>
      <c r="G80" s="20" t="inlineStr">
        <is>
          <t>≈400</t>
        </is>
      </c>
      <c r="H80" s="20" t="inlineStr">
        <is>
          <t>1 день</t>
        </is>
      </c>
      <c r="I80" s="20" t="inlineStr">
        <is>
          <t>Асфальт + региональные дороги</t>
        </is>
      </c>
      <c r="J80" s="20" t="inlineStr">
        <is>
          <t>седан</t>
        </is>
      </c>
      <c r="K80" s="20" t="inlineStr">
        <is>
          <t>май — октябрь</t>
        </is>
      </c>
      <c r="L80" s="20" t="inlineStr">
        <is>
          <t>Узбекская сторона / Кербен</t>
        </is>
      </c>
      <c r="M80" s="20" t="inlineStr"/>
      <c r="N80" s="20" t="inlineStr"/>
      <c r="O80" s="20" t="inlineStr"/>
      <c r="P80" s="20" t="inlineStr">
        <is>
          <t>Пограничный переход</t>
        </is>
      </c>
      <c r="Q80" s="20" t="inlineStr">
        <is>
          <t>https://teletype.in/@poehali_uz/XBkNdmgNQt8</t>
        </is>
      </c>
      <c r="R80" s="20" t="inlineStr">
        <is>
          <t>Ташкент</t>
        </is>
      </c>
      <c r="S80" s="20" t="n">
        <v>41.311</v>
      </c>
      <c r="T80" s="20" t="n">
        <v>69.279</v>
      </c>
      <c r="U80" s="20" t="n">
        <v>340</v>
      </c>
      <c r="V80" s="20" t="n"/>
      <c r="W80" s="20" t="n"/>
      <c r="X80" s="20" t="n"/>
      <c r="Y80" s="20" t="n"/>
      <c r="Z80" s="2" t="inlineStr">
        <is>
          <t>[[41.321, 69.273], [41.284, 69.318], [41.255, 69.405], [41.239, 69.413], [41.181, 69.417], [41.16, 69.425], [41.098, 69.458], [41.049, 69.496], [41.036, 69.512], [40.987, 69.557], [40.937, 69.59], [40.925, 69.652], [40.925, 69.722], [40.937, 69.809], [40.987, 69.982], [40.995, 70.032], [41.016, 70.081], [41.032, 70.164], [41.074, 70.217], [41.086, 70.25], [41.111, 70.366], [41.144, 70.407], [41.168, 70.469], [41.119, 70.518], [41.094, 70.56], [41.028, 70.63], [41.024, 70.646], [40.999, 70.667], [40.946, 70.737], [40.929, 70.749], [40.888, 70.811], [40.772, 70.853], [40.739, 70.836], [40.752, 70.886], [40.801, 70.947], [40.88, 71.084], [40.933, 71.162], [40.987, 71.224], [41.016, 71.236], [41.123, 71.393], [41.218, 71.471], [41.243, 71.508], [41.247, 71.541], [41.296, 71.686], [41.35, 71.69], [41.395, 71.682], [41.441, 71.698], [41.486, 71.752], [41.593, 71.867], [41.63, 71.937], [41.643, 71.979]]</t>
        </is>
      </c>
      <c r="AA80" s="20" t="inlineStr">
        <is>
          <t>да</t>
        </is>
      </c>
    </row>
    <row r="81">
      <c r="B81" s="24" t="n">
        <v>4</v>
      </c>
      <c r="C81" s="20" t="inlineStr">
        <is>
          <t>нет</t>
        </is>
      </c>
      <c r="D81" s="20" t="inlineStr">
        <is>
          <t>Конными/пешими треками (Афлатун, Кара-Суу, Беш-Арал)</t>
        </is>
      </c>
      <c r="E81" s="20" t="inlineStr">
        <is>
          <t>Афлатун / Кызыл-Кёль / Чаткальская долина</t>
        </is>
      </c>
      <c r="F81" s="2" t="inlineStr">
        <is>
          <t>Афлатун → Уялма → пер. Кульдамбес (2946 м) → Сары-Челек; или Кара-Суу → пер. Макмал (2654 м) → Сары-Челек</t>
        </is>
      </c>
      <c r="G81" s="20" t="inlineStr">
        <is>
          <t>12–20 за этап</t>
        </is>
      </c>
      <c r="H81" s="20" t="inlineStr">
        <is>
          <t>2–8 дней</t>
        </is>
      </c>
      <c r="I81" s="20" t="inlineStr">
        <is>
          <t>тропы</t>
        </is>
      </c>
      <c r="J81" s="20" t="inlineStr">
        <is>
          <t>пешком/верхом</t>
        </is>
      </c>
      <c r="K81" s="20" t="inlineStr">
        <is>
          <t>конец июня — сентябрь</t>
        </is>
      </c>
      <c r="L81" s="20" t="inlineStr"/>
      <c r="M81" s="20" t="inlineStr"/>
      <c r="N81" s="20" t="inlineStr"/>
      <c r="O81" s="20" t="inlineStr">
        <is>
          <t>Аркыт / Афлатун</t>
        </is>
      </c>
      <c r="P81" s="20" t="inlineStr">
        <is>
          <t>Перевалы до ~2950 м</t>
        </is>
      </c>
      <c r="Q81" s="2" t="inlineStr">
        <is>
          <t>https://www.centralasia-travel.com/en/trekking/tien-shan/sari-chelek</t>
        </is>
      </c>
      <c r="R81" s="20" t="inlineStr">
        <is>
          <t>Кара-Суу</t>
        </is>
      </c>
      <c r="S81" s="20" t="n">
        <v>41.8611392</v>
      </c>
      <c r="T81" s="20" t="n">
        <v>72.92505130000001</v>
      </c>
      <c r="U81" s="20" t="n">
        <v>188</v>
      </c>
      <c r="V81" s="20" t="n"/>
      <c r="W81" s="20" t="n"/>
      <c r="X81" s="20" t="n"/>
      <c r="Y81" s="20" t="n"/>
      <c r="Z81" s="2" t="inlineStr">
        <is>
          <t>[[41.878, 72.981], [41.878, 73.018], [41.841, 73.187], [41.799, 73.228], [41.795, 73.241], [41.795, 73.298], [41.787, 73.323], [41.775, 73.335], [41.758, 73.335], [41.742, 73.319], [41.733, 73.294], [41.733, 73.249], [41.713, 73.216], [41.705, 73.166], [41.709, 73.117], [41.742, 73.034], [41.742, 73.01], [41.696, 72.898], [41.68, 72.915], [41.672, 72.907], [41.655, 72.799], [41.614, 72.663], [41.63, 72.634], [41.622, 72.572], [41.568, 72.506], [41.564, 72.49], [41.535, 72.449], [41.523, 72.42], [41.515, 72.362], [41.498, 72.317], [41.474, 72.275], [41.436, 72.234], [41.42, 72.23], [41.453, 72.214], [41.478, 72.23], [41.486, 72.251], [41.507, 72.263], [41.515, 72.238], [41.511, 72.214], [41.552, 72.185], [41.581, 72.148], [41.597, 72.115], [41.63, 72.082], [41.643, 72.02], [41.643, 71.979]]</t>
        </is>
      </c>
      <c r="AA81" s="20" t="inlineStr">
        <is>
          <t>да</t>
        </is>
      </c>
    </row>
    <row r="83">
      <c r="A83" s="16" t="inlineStr">
        <is>
          <t>#table:transport</t>
        </is>
      </c>
      <c r="B83" s="22" t="inlineStr">
        <is>
          <t>Транспорт и туры — 15</t>
        </is>
      </c>
    </row>
    <row r="84">
      <c r="A84" s="16" t="inlineStr">
        <is>
          <t>#keys</t>
        </is>
      </c>
      <c r="C84" s="16" t="inlineStr">
        <is>
          <t>mode</t>
        </is>
      </c>
      <c r="D84" s="16" t="inlineStr">
        <is>
          <t>provider</t>
        </is>
      </c>
      <c r="E84" s="16" t="inlineStr">
        <is>
          <t>from</t>
        </is>
      </c>
      <c r="F84" s="16" t="inlineStr">
        <is>
          <t>details</t>
        </is>
      </c>
      <c r="G84" s="16" t="inlineStr">
        <is>
          <t>price</t>
        </is>
      </c>
      <c r="H84" s="16" t="inlineStr">
        <is>
          <t>year</t>
        </is>
      </c>
      <c r="I84" s="16" t="inlineStr">
        <is>
          <t>contact</t>
        </is>
      </c>
      <c r="J84" s="16" t="inlineStr">
        <is>
          <t>src</t>
        </is>
      </c>
    </row>
    <row r="85">
      <c r="A85" s="16" t="inlineStr">
        <is>
          <t>#labels</t>
        </is>
      </c>
      <c r="B85" s="23" t="inlineStr">
        <is>
          <t>№ / строки ниже</t>
        </is>
      </c>
      <c r="C85" s="21" t="inlineStr">
        <is>
          <t>Вид</t>
        </is>
      </c>
      <c r="D85" s="21" t="inlineStr">
        <is>
          <t>Перевозчик</t>
        </is>
      </c>
      <c r="E85" s="21" t="inlineStr">
        <is>
          <t>Откуда</t>
        </is>
      </c>
      <c r="F85" s="21" t="inlineStr">
        <is>
          <t>Подробно</t>
        </is>
      </c>
      <c r="G85" s="21" t="inlineStr">
        <is>
          <t>Цена</t>
        </is>
      </c>
      <c r="H85" s="21" t="inlineStr">
        <is>
          <t>Год цены</t>
        </is>
      </c>
      <c r="I85" s="21" t="inlineStr">
        <is>
          <t>Контакт</t>
        </is>
      </c>
      <c r="J85" s="21" t="inlineStr">
        <is>
          <t>Источник</t>
        </is>
      </c>
    </row>
    <row r="86">
      <c r="B86" s="24" t="n">
        <v>1</v>
      </c>
      <c r="C86" s="20" t="inlineStr">
        <is>
          <t>маршрутка</t>
        </is>
      </c>
      <c r="D86" s="20" t="inlineStr">
        <is>
          <t>Ош → Аркыт</t>
        </is>
      </c>
      <c r="E86" s="20" t="inlineStr">
        <is>
          <t>Новый автовокзал Оша (ул. Касымбекова / Курманжан Датки)</t>
        </is>
      </c>
      <c r="F86" s="2" t="inlineStr">
        <is>
          <t>Ежедневно 07:30, 7–8 ч, через Джалал-Абад, Кочкор-Ату, Таш-Кумыр</t>
        </is>
      </c>
      <c r="G86" s="20" t="inlineStr">
        <is>
          <t>600 сом</t>
        </is>
      </c>
      <c r="H86" s="20" t="inlineStr">
        <is>
          <t>2026</t>
        </is>
      </c>
      <c r="I86" s="20" t="inlineStr"/>
      <c r="J86" s="20" t="inlineStr">
        <is>
          <t>https://www.journalofnomads.com/?p=23132</t>
        </is>
      </c>
    </row>
    <row r="87">
      <c r="B87" s="24" t="n">
        <v>2</v>
      </c>
      <c r="C87" s="20" t="inlineStr">
        <is>
          <t>маршрутка</t>
        </is>
      </c>
      <c r="D87" s="20" t="inlineStr">
        <is>
          <t>Джалал-Абад → Аркыт</t>
        </is>
      </c>
      <c r="E87" s="20" t="inlineStr">
        <is>
          <t>Джалал-Абад</t>
        </is>
      </c>
      <c r="F87" s="20" t="inlineStr">
        <is>
          <t>Та же маршрутка, ~09:00, 6 ч</t>
        </is>
      </c>
      <c r="G87" s="20" t="inlineStr">
        <is>
          <t>450 сом</t>
        </is>
      </c>
      <c r="H87" s="20" t="inlineStr">
        <is>
          <t>2026</t>
        </is>
      </c>
      <c r="I87" s="20" t="inlineStr"/>
      <c r="J87" s="20" t="inlineStr">
        <is>
          <t>https://www.journalofnomads.com/?p=23132</t>
        </is>
      </c>
    </row>
    <row r="88">
      <c r="B88" s="24" t="n">
        <v>3</v>
      </c>
      <c r="C88" s="20" t="inlineStr">
        <is>
          <t>маршрутка</t>
        </is>
      </c>
      <c r="D88" s="20" t="inlineStr">
        <is>
          <t>Таш-Кумыр → Аркыт</t>
        </is>
      </c>
      <c r="E88" s="20" t="inlineStr">
        <is>
          <t>Таш-Кумыр</t>
        </is>
      </c>
      <c r="F88" s="20" t="inlineStr">
        <is>
          <t>Около полудня, ~3 ч</t>
        </is>
      </c>
      <c r="G88" s="20" t="inlineStr">
        <is>
          <t>250 сом</t>
        </is>
      </c>
      <c r="H88" s="20" t="inlineStr">
        <is>
          <t>2026</t>
        </is>
      </c>
      <c r="I88" s="20" t="inlineStr"/>
      <c r="J88" s="20" t="inlineStr">
        <is>
          <t>https://www.journalofnomads.com/?p=23132</t>
        </is>
      </c>
    </row>
    <row r="89">
      <c r="B89" s="24" t="n">
        <v>4</v>
      </c>
      <c r="C89" s="20" t="inlineStr">
        <is>
          <t>шеринг-такси</t>
        </is>
      </c>
      <c r="D89" s="20" t="inlineStr">
        <is>
          <t>Бишкек → Таш-Кумыр</t>
        </is>
      </c>
      <c r="E89" s="2" t="inlineStr">
        <is>
          <t>Бишкек (по journalofnomads — стоянка у Западного автовокзала; как автовокзал Западный закрыт с 10.2024 — уточнять)</t>
        </is>
      </c>
      <c r="F89" s="20" t="inlineStr">
        <is>
          <t>~6 ч</t>
        </is>
      </c>
      <c r="G89" s="2" t="inlineStr">
        <is>
          <t>800 сом/место; прямое шеринг-такси до Аркыта ~1200 сом (не подтверждено)</t>
        </is>
      </c>
      <c r="H89" s="20" t="inlineStr">
        <is>
          <t>2025–2026</t>
        </is>
      </c>
      <c r="I89" s="20" t="inlineStr"/>
      <c r="J89" s="20" t="inlineStr">
        <is>
          <t>https://adventuresoflilnicki.com/sary-chelek-kyrgyzstan/</t>
        </is>
      </c>
    </row>
    <row r="90">
      <c r="B90" s="24" t="n">
        <v>5</v>
      </c>
      <c r="C90" s="20" t="inlineStr">
        <is>
          <t>шеринг-такси</t>
        </is>
      </c>
      <c r="D90" s="20" t="inlineStr">
        <is>
          <t>Ош / Джалал-Абад → Аркыт</t>
        </is>
      </c>
      <c r="E90" s="20" t="inlineStr">
        <is>
          <t>Ош, Джалал-Абад</t>
        </is>
      </c>
      <c r="F90" s="20" t="inlineStr">
        <is>
          <t>Ош 6 ч, Джалал-Абад 5 ч</t>
        </is>
      </c>
      <c r="G90" s="20" t="inlineStr">
        <is>
          <t>Ош 1000 сом/чел.; Джалал-Абад ~800 сом/чел.</t>
        </is>
      </c>
      <c r="H90" s="20" t="inlineStr">
        <is>
          <t>2026</t>
        </is>
      </c>
      <c r="I90" s="20" t="inlineStr"/>
      <c r="J90" s="20" t="inlineStr">
        <is>
          <t>https://www.journalofnomads.com/?p=23132</t>
        </is>
      </c>
    </row>
    <row r="91">
      <c r="B91" s="24" t="n">
        <v>6</v>
      </c>
      <c r="C91" s="20" t="inlineStr">
        <is>
          <t>такси</t>
        </is>
      </c>
      <c r="D91" s="20" t="inlineStr">
        <is>
          <t>Частное такси</t>
        </is>
      </c>
      <c r="E91" s="20" t="inlineStr">
        <is>
          <t>Ош / Джалал-Абад → Аркыт</t>
        </is>
      </c>
      <c r="F91" s="20" t="inlineStr">
        <is>
          <t>Вся машина</t>
        </is>
      </c>
      <c r="G91" s="20" t="inlineStr">
        <is>
          <t>Ош 5000–6000 сом; Джалал-Абад 5000 сом</t>
        </is>
      </c>
      <c r="H91" s="20" t="inlineStr">
        <is>
          <t>2026</t>
        </is>
      </c>
      <c r="I91" s="20" t="inlineStr"/>
      <c r="J91" s="20" t="inlineStr">
        <is>
          <t>https://www.journalofnomads.com/?p=23132</t>
        </is>
      </c>
    </row>
    <row r="92">
      <c r="B92" s="24" t="n">
        <v>7</v>
      </c>
      <c r="C92" s="20" t="inlineStr">
        <is>
          <t>такси</t>
        </is>
      </c>
      <c r="D92" s="20" t="inlineStr">
        <is>
          <t>Аркыт → озеро (17 км)</t>
        </is>
      </c>
      <c r="E92" s="20" t="inlineStr">
        <is>
          <t>Аркыт</t>
        </is>
      </c>
      <c r="F92" s="2" t="inlineStr">
        <is>
          <t>Шеринг 150 сом в одну сторону; частное 1500 сом туда-обратно; в июне — сентябре маршрутка 3000 сом туда-обратно на всех (~250 сом/чел. при полной)</t>
        </is>
      </c>
      <c r="G92" s="20" t="inlineStr">
        <is>
          <t>150–1500 сом</t>
        </is>
      </c>
      <c r="H92" s="20" t="inlineStr">
        <is>
          <t>2026</t>
        </is>
      </c>
      <c r="I92" s="20" t="inlineStr"/>
      <c r="J92" s="20" t="inlineStr">
        <is>
          <t>https://www.journalofnomads.com/?p=23132</t>
        </is>
      </c>
    </row>
    <row r="93">
      <c r="B93" s="24" t="n">
        <v>8</v>
      </c>
      <c r="C93" s="20" t="inlineStr">
        <is>
          <t>лодка</t>
        </is>
      </c>
      <c r="D93" s="20" t="inlineStr">
        <is>
          <t>Катера у главного озера</t>
        </is>
      </c>
      <c r="E93" s="20" t="inlineStr">
        <is>
          <t>Парковка</t>
        </is>
      </c>
      <c r="F93" s="20" t="inlineStr">
        <is>
          <t>Моторные лодки — торговаться; бывают неисправны</t>
        </is>
      </c>
      <c r="G93" s="20" t="inlineStr">
        <is>
          <t>≈1000 сом/чел. за час</t>
        </is>
      </c>
      <c r="H93" s="20" t="inlineStr">
        <is>
          <t>2026</t>
        </is>
      </c>
      <c r="I93" s="20" t="inlineStr"/>
      <c r="J93" s="20" t="inlineStr">
        <is>
          <t>https://www.journalofnomads.com/?p=23132</t>
        </is>
      </c>
    </row>
    <row r="94">
      <c r="B94" s="24" t="n">
        <v>9</v>
      </c>
      <c r="C94" s="20" t="inlineStr">
        <is>
          <t>тур</t>
        </is>
      </c>
      <c r="D94" s="20" t="inlineStr">
        <is>
          <t>Nomad's Land «Magic lakes of Sary Chelek»</t>
        </is>
      </c>
      <c r="E94" s="20" t="inlineStr">
        <is>
          <t>Ош</t>
        </is>
      </c>
      <c r="F94" s="2" t="inlineStr">
        <is>
          <t>6 дней, ~81 км верхом: Аркыт → Кара-Суу → Сары-Челек → Бакалы-Кёль → Аркыт; для начинающих</t>
        </is>
      </c>
      <c r="G94" s="20" t="inlineStr">
        <is>
          <t>779 $ (1 чел.) … 372 $/чел. (6+)</t>
        </is>
      </c>
      <c r="H94" s="20" t="inlineStr">
        <is>
          <t>2025–2026</t>
        </is>
      </c>
      <c r="I94" s="20" t="inlineStr">
        <is>
          <t>nomadsland.travel</t>
        </is>
      </c>
      <c r="J94" s="2" t="inlineStr">
        <is>
          <t>https://nomadsland.travel/en/offers/private-tours/magic-lakes-sary-chelek</t>
        </is>
      </c>
    </row>
    <row r="95">
      <c r="B95" s="24" t="n">
        <v>10</v>
      </c>
      <c r="C95" s="20" t="inlineStr">
        <is>
          <t>тур</t>
        </is>
      </c>
      <c r="D95" s="20" t="inlineStr">
        <is>
          <t>Central Asia Travel — трек к Сары-Челеку</t>
        </is>
      </c>
      <c r="E95" s="20" t="inlineStr">
        <is>
          <t>Ош / Бишкек</t>
        </is>
      </c>
      <c r="F95" s="2" t="inlineStr">
        <is>
          <t>8 дней (Ош — Ош): Афлатун — Кульдамбес — Сары-Челек — Макмал — Кара-Суу — Кутурма — Кыла-Кёль; даты 2026: конец июня — июль</t>
        </is>
      </c>
      <c r="G95" s="20" t="inlineStr">
        <is>
          <t>1130 $ (Ош — Ош), 1475 $ (Бишкек — Бишкек)</t>
        </is>
      </c>
      <c r="H95" s="20" t="inlineStr">
        <is>
          <t>2026</t>
        </is>
      </c>
      <c r="I95" s="20" t="inlineStr">
        <is>
          <t>centralasia-travel.com</t>
        </is>
      </c>
      <c r="J95" s="2" t="inlineStr">
        <is>
          <t>https://www.centralasia-travel.com/en/trekking/tien-shan/sari-chelek</t>
        </is>
      </c>
    </row>
    <row r="96">
      <c r="B96" s="24" t="n">
        <v>11</v>
      </c>
      <c r="C96" s="20" t="inlineStr">
        <is>
          <t>тур</t>
        </is>
      </c>
      <c r="D96" s="20" t="inlineStr">
        <is>
          <t>Туры из Ташкента (poehali_uz)</t>
        </is>
      </c>
      <c r="E96" s="20" t="inlineStr">
        <is>
          <t>Ташкент</t>
        </is>
      </c>
      <c r="F96" s="2" t="inlineStr">
        <is>
          <t>3 дня, коттеджи, питание, вход, гид; лошади и катер — доплата</t>
        </is>
      </c>
      <c r="G96" s="20" t="inlineStr">
        <is>
          <t>2 390 000 сум</t>
        </is>
      </c>
      <c r="H96" s="20" t="inlineStr">
        <is>
          <t>2025</t>
        </is>
      </c>
      <c r="I96" s="20" t="inlineStr"/>
      <c r="J96" s="20" t="inlineStr">
        <is>
          <t>https://teletype.in/@poehali_uz/XBkNdmgNQt8</t>
        </is>
      </c>
    </row>
    <row r="97">
      <c r="B97" s="24" t="n">
        <v>12</v>
      </c>
      <c r="C97" s="20" t="inlineStr">
        <is>
          <t>лошадь</t>
        </is>
      </c>
      <c r="D97" s="20" t="inlineStr">
        <is>
          <t>CBT / гостевые дома Аркыта</t>
        </is>
      </c>
      <c r="E97" s="20" t="inlineStr">
        <is>
          <t>Аркыт</t>
        </is>
      </c>
      <c r="F97" s="20" t="inlineStr">
        <is>
          <t>Многодневные конные туры через туристические офисы</t>
        </is>
      </c>
      <c r="G97" s="20" t="inlineStr">
        <is>
          <t>не опубликовано</t>
        </is>
      </c>
      <c r="H97" s="20" t="inlineStr"/>
      <c r="I97" s="20" t="inlineStr">
        <is>
          <t>Destination Jalal-Abad / CBT</t>
        </is>
      </c>
      <c r="J97" s="20" t="inlineStr">
        <is>
          <t>https://www.journalofnomads.com/?p=23132</t>
        </is>
      </c>
    </row>
    <row r="98">
      <c r="B98" s="24" t="n">
        <v>13</v>
      </c>
      <c r="C98" s="20" t="inlineStr">
        <is>
          <t>другое</t>
        </is>
      </c>
      <c r="D98" s="20" t="inlineStr">
        <is>
          <t>Точка отправки южных маршрутов из Бишкека</t>
        </is>
      </c>
      <c r="E98" s="20" t="inlineStr">
        <is>
          <t>Бишкек</t>
        </is>
      </c>
      <c r="F98" s="2" t="inlineStr">
        <is>
          <t>С 28.10.2024 маршруты на Ош, Джалал-Абад, Баткен и Талас отправляются с западной окраины (участок у будущего ипподрома «Ак-Кула», рядом с постом ГАИ); туда идут автобусы №13, №40 и маршрутка №258</t>
        </is>
      </c>
      <c r="G98" s="20" t="inlineStr"/>
      <c r="H98" s="20" t="inlineStr">
        <is>
          <t>2024</t>
        </is>
      </c>
      <c r="I98" s="20" t="inlineStr"/>
      <c r="J98" s="2" t="inlineStr">
        <is>
          <t>https://kaktus.media/doc/512072_izmeneny_otpravnye_tochki_mejdygorodnih_marshrytov_iz_bishkeka.html</t>
        </is>
      </c>
    </row>
    <row r="99">
      <c r="B99" s="24" t="n">
        <v>14</v>
      </c>
      <c r="C99" s="20" t="inlineStr">
        <is>
          <t>другое</t>
        </is>
      </c>
      <c r="D99" s="2" t="inlineStr">
        <is>
          <t>Asman Airlines Бишкек — Кербен (дотационный рейс, аэропорт «Караван»)</t>
        </is>
      </c>
      <c r="E99" s="20" t="inlineStr">
        <is>
          <t>Бишкек</t>
        </is>
      </c>
      <c r="F99" s="2" t="inlineStr">
        <is>
          <t>2 раза в неделю (ср, пт) по данным 01.2026; в 09.2024 рейсы временно приостанавливались — проверять в приложении Asman</t>
        </is>
      </c>
      <c r="G99" s="20" t="inlineStr">
        <is>
          <t>3600 сом</t>
        </is>
      </c>
      <c r="H99" s="20" t="inlineStr">
        <is>
          <t>2026</t>
        </is>
      </c>
      <c r="I99" s="20" t="inlineStr">
        <is>
          <t>приложение Asman Airlines</t>
        </is>
      </c>
      <c r="J99" s="2" t="inlineStr">
        <is>
          <t>https://economist.kg/transport/2026/01/26/asman-airlines-rasshiriaiet-siet-dotatsionnykh-rieisov-po-kyrghyzstanu/</t>
        </is>
      </c>
    </row>
    <row r="100">
      <c r="B100" s="24" t="n">
        <v>15</v>
      </c>
      <c r="C100" s="20" t="inlineStr">
        <is>
          <t>маршрутка</t>
        </is>
      </c>
      <c r="D100" s="20" t="inlineStr">
        <is>
          <t>Аркыт → Ош (обратная)</t>
        </is>
      </c>
      <c r="E100" s="20" t="inlineStr">
        <is>
          <t>Аркыт</t>
        </is>
      </c>
      <c r="F100" s="2" t="inlineStr">
        <is>
          <t>Отправление рано утром, около 06:00 (данные 2017 г., уточнять у хозяев гостевого дома)</t>
        </is>
      </c>
      <c r="G100" s="20" t="inlineStr"/>
      <c r="H100" s="20" t="inlineStr">
        <is>
          <t>2017</t>
        </is>
      </c>
      <c r="I100" s="20" t="inlineStr"/>
      <c r="J100" s="2" t="inlineStr">
        <is>
          <t>https://worldheritagesite.org/community/jarek-pokrzywnicki/western-tien-shan</t>
        </is>
      </c>
    </row>
    <row r="103" ht="22" customHeight="1">
      <c r="A103" s="16" t="inlineStr">
        <is>
          <t>#section</t>
        </is>
      </c>
      <c r="B103" s="17" t="inlineStr">
        <is>
          <t>Сезон и что взять</t>
        </is>
      </c>
      <c r="C103" s="18" t="n"/>
      <c r="D103" s="18" t="n"/>
      <c r="E103" s="18" t="n"/>
      <c r="F103" s="18" t="n"/>
      <c r="G103" s="18" t="n"/>
      <c r="H103" s="18" t="n"/>
    </row>
    <row r="104">
      <c r="A104" s="16" t="inlineStr">
        <is>
          <t>when</t>
        </is>
      </c>
      <c r="B104" s="21" t="inlineStr">
        <is>
          <t>Когда ехать (подробно)</t>
        </is>
      </c>
      <c r="C104" s="2" t="inlineStr">
        <is>
          <t>Середина мая — сентябрь/начало октября; до середины мая дорога может быть закрыта снегом (central-asia.guide). Май — октябрь подходит для пеших и конных прогулок (journalofnomads). В октябре ночи ниже нуля (TripAdvisor).</t>
        </is>
      </c>
    </row>
    <row r="105">
      <c r="A105" s="16" t="inlineStr">
        <is>
          <t>diff</t>
        </is>
      </c>
      <c r="B105" s="21" t="inlineStr">
        <is>
          <t>Сложность (подробно)</t>
        </is>
      </c>
      <c r="C105" s="2" t="inlineStr">
        <is>
          <t>Посещение основного озера — лёгкое (машина до парковки у берега). Тропа к малым озёрам и панораме — 7,1 км, 3 ч 15 мин, набор 760 м, сложность 4/5 по hiking.kg. Пешком от ворот до озера — 15 км с набором ~600 м (zewanderingfrogs).</t>
        </is>
      </c>
    </row>
    <row r="106">
      <c r="A106" s="16" t="inlineStr">
        <is>
          <t>hours</t>
        </is>
      </c>
      <c r="B106" s="21" t="inlineStr">
        <is>
          <t>Часы работы</t>
        </is>
      </c>
      <c r="C106" s="20" t="inlineStr">
        <is>
          <t>Въезд через КПП (шлагбаум) заповедника на северном выезде из Аркыта; часы работы КПП официально не опубликованы. В 2026 г. запланирован автоматизированный КПП (time.kg, 08.06.2026). Вне сезона въезд ограничен погодой.</t>
        </is>
      </c>
    </row>
    <row r="107">
      <c r="A107" s="16" t="inlineStr">
        <is>
          <t>daytime</t>
        </is>
      </c>
      <c r="B107" s="21" t="inlineStr">
        <is>
          <t>Лучшее время суток</t>
        </is>
      </c>
      <c r="C107" s="20" t="inlineStr">
        <is>
          <t>Раннее утро — зеркальная гладь, мягкий свет и меньше людей; на обратную дорогу по серпантину выезжай засветло (editorial).</t>
        </is>
      </c>
    </row>
    <row r="108">
      <c r="A108" s="16" t="inlineStr">
        <is>
          <t>p_season</t>
        </is>
      </c>
      <c r="B108" s="21" t="inlineStr">
        <is>
          <t>Сезон (подробно)</t>
        </is>
      </c>
      <c r="C108" s="2" t="inlineStr">
        <is>
          <t>Май — июнь: зелень, дожди, грязь на грунтовке. Июль — сентябрь: тепло до +25 °C, пик посещений (бронировать жильё заранее в июле — августе), комары у воды. Октябрь: осенние краски ореховых и плодовых лесов. Ноябрь — апрель: доступ ограничен погодой, уточнять в CBT Jalal-Abad.</t>
        </is>
      </c>
    </row>
    <row r="109">
      <c r="A109" s="16" t="inlineStr">
        <is>
          <t>bring</t>
        </is>
      </c>
      <c r="B109" s="21" t="inlineStr">
        <is>
          <t>Что взять</t>
        </is>
      </c>
      <c r="C109" s="20" t="inlineStr">
        <is>
          <t>Наличные сомы (вход, такси, гостевой дом); тёплую одежду (ночи осенью ниже нуля); треккинговую обувь; еду и воду на день (в заповеднике кафе нет — editorial); дождевик; мешок для мусора; палатку при кемпинге (500 сом/ночь).</t>
        </is>
      </c>
    </row>
    <row r="111" ht="22" customHeight="1">
      <c r="A111" s="16" t="inlineStr">
        <is>
          <t>#section</t>
        </is>
      </c>
      <c r="B111" s="17" t="inlineStr">
        <is>
          <t>Важно</t>
        </is>
      </c>
      <c r="C111" s="18" t="n"/>
      <c r="D111" s="18" t="n"/>
      <c r="E111" s="18" t="n"/>
      <c r="F111" s="18" t="n"/>
      <c r="G111" s="18" t="n"/>
      <c r="H111" s="18" t="n"/>
    </row>
    <row r="112">
      <c r="A112" s="16" t="inlineStr">
        <is>
          <t>warn</t>
        </is>
      </c>
      <c r="B112" s="21" t="inlineStr">
        <is>
          <t>Важно / предупреждения</t>
        </is>
      </c>
      <c r="C112" s="2" t="inlineStr">
        <is>
          <t>Строгий заповедник: запрещены охота, сбор растений, цветов и плодов, купание, мусор; отмечены проблемы с кострами и вытаптыванием (govori.tv; Kaktus). Тарифы входа расходятся по источникам — проверяй на КПП и проси чек. Дорога может быть закрыта снегом до середины мая; ремонт дороги фиксировался в августе 2025 (hiking.kg). Связи почти нет.</t>
        </is>
      </c>
    </row>
    <row r="113">
      <c r="A113" s="16" t="inlineStr">
        <is>
          <t>entry</t>
        </is>
      </c>
      <c r="B113" s="21" t="inlineStr">
        <is>
          <t>Вход (подробно)</t>
        </is>
      </c>
      <c r="C113" s="20" t="inlineStr">
        <is>
          <t>Источники расходятся: 400 сом для иностранцев и 100 сом для граждан КР + 150 сом за машину (journalofnomads, обн. 03.04.2026; central-asia.guide — 400 сом); 200 сом с человека (adventuresoflilnicki, конец 2025); 150 сом с пассажира + 150 сом за машину (форум eurasia.travel, 29.09.2025); старые данные — машина 100, микроавтобус 150, автобус 200 сом (govori.tv). Кемпинг — 500 сом за палатку. Платить наличными на шлагбауме КПП на северном выезде из Аркыта; официальный тариф 2026 не найден.</t>
        </is>
      </c>
    </row>
    <row r="114">
      <c r="A114" s="16" t="inlineStr">
        <is>
          <t>net</t>
        </is>
      </c>
      <c r="B114" s="21" t="inlineStr">
        <is>
          <t>Связь (подробно)</t>
        </is>
      </c>
      <c r="C114" s="20" t="inlineStr">
        <is>
          <t>По наблюдениям hiking.kg (2025) на значительной части территории покрытия нет; в Аркыте один магазин и минимум сервисов (zewanderingfrogs). Покрытие конкретных операторов не подтверждено.</t>
        </is>
      </c>
    </row>
    <row r="115">
      <c r="A115" s="16" t="inlineStr">
        <is>
          <t>p_permits</t>
        </is>
      </c>
      <c r="B115" s="21" t="inlineStr">
        <is>
          <t>Разрешения</t>
        </is>
      </c>
      <c r="C115" s="2" t="inlineStr">
        <is>
          <t>Погранпропуск не нужен. На шлагбауме КПП на северном выезде из Аркыта платят наличными (берите чек): иностранцы 400 сом, граждане КР 100 сом, машина 150 сом (journalofnomads 04.2026); по другим отчётам 150–200 сом с человека (форум 09.2025, adventuresoflilnicki 2025). Кемпинг 500 сом/палатка. Пешком через КПП — только 07:00–14:00. С 10.02.2026 единые правила оплаты ООПТ (студенты/школьники −50 %); автоматизированный КПП заявлен в программе 2026, на 28.07.2026 установлен в других парках. Пример из практики: 31.05.2026 пара на своей машине заплатила 525 сом за двоих и автомобиль; на въезде два пункта регистрации (travelwithkevinandruth, 06.2026).</t>
        </is>
      </c>
    </row>
    <row r="116">
      <c r="A116" s="16" t="inlineStr">
        <is>
          <t>p_access</t>
        </is>
      </c>
      <c r="B116" s="21" t="inlineStr">
        <is>
          <t>Доступность (дети, пожилые…)</t>
        </is>
      </c>
      <c r="C116" s="2" t="inlineStr">
        <is>
          <t>С детьми — да (короткие прогулки у парковки, но серпантин тяжёлый для укачивающихся). Пожилым — у озера и на смотровой. Коляска — только у парковки. Собаки — заповедник, нежелательно.</t>
        </is>
      </c>
    </row>
    <row r="118" ht="22" customHeight="1">
      <c r="A118" s="16" t="inlineStr">
        <is>
          <t>#section</t>
        </is>
      </c>
      <c r="B118" s="17" t="inlineStr">
        <is>
          <t>Ночлег и еда</t>
        </is>
      </c>
      <c r="C118" s="18" t="n"/>
      <c r="D118" s="18" t="n"/>
      <c r="E118" s="18" t="n"/>
      <c r="F118" s="18" t="n"/>
      <c r="G118" s="18" t="n"/>
      <c r="H118" s="18" t="n"/>
    </row>
    <row r="119">
      <c r="A119" s="16" t="inlineStr">
        <is>
          <t>stay</t>
        </is>
      </c>
      <c r="B119" s="21" t="inlineStr">
        <is>
          <t>Ночлег (кратко)</t>
        </is>
      </c>
      <c r="C119" s="2" t="inlineStr">
        <is>
          <t>Гостевые дома и CBT-хоумстеи в Аркыте: 500–1000 сом/чел. за ночь, питание ~300 сом (journalofnomads, 2026); Kamilla Homestay — 400 сом за двоих + 100 сом за приём пищи (zewanderingfrogs, 2018 — устарело). Кемпинг у озера — 500 сом за палатку в сутки (journalofnomads 2026; adventuresoflilnicki 2025). В июле — августе бронировать заранее.</t>
        </is>
      </c>
    </row>
    <row r="120">
      <c r="A120" s="16" t="inlineStr">
        <is>
          <t>food</t>
        </is>
      </c>
      <c r="B120" s="21" t="inlineStr">
        <is>
          <t>Еда (кратко)</t>
        </is>
      </c>
      <c r="C120" s="2" t="inlineStr">
        <is>
          <t>Домашняя кыргызская еда в гостевых домах Аркыта (~300 сом за приём пищи, journalofnomads 2026); местные орехи и яблоки — покупать у жителей вне заповедника (в заповеднике сбор запрещён).</t>
        </is>
      </c>
    </row>
    <row r="121">
      <c r="A121" s="16" t="inlineStr">
        <is>
          <t>#table:stays</t>
        </is>
      </c>
      <c r="B121" s="22" t="inlineStr">
        <is>
          <t>Ночлег — 8</t>
        </is>
      </c>
    </row>
    <row r="122">
      <c r="A122" s="16" t="inlineStr">
        <is>
          <t>#keys</t>
        </is>
      </c>
      <c r="C122" s="16" t="inlineStr">
        <is>
          <t>name</t>
        </is>
      </c>
      <c r="D122" s="16" t="inlineStr">
        <is>
          <t>type</t>
        </is>
      </c>
      <c r="E122" s="16" t="inlineStr">
        <is>
          <t>where</t>
        </is>
      </c>
      <c r="F122" s="16" t="inlineStr">
        <is>
          <t>season</t>
        </is>
      </c>
      <c r="G122" s="16" t="inlineStr">
        <is>
          <t>price</t>
        </is>
      </c>
      <c r="H122" s="16" t="inlineStr">
        <is>
          <t>year</t>
        </is>
      </c>
      <c r="I122" s="16" t="inlineStr">
        <is>
          <t>contact</t>
        </is>
      </c>
      <c r="J122" s="16" t="inlineStr">
        <is>
          <t>src</t>
        </is>
      </c>
    </row>
    <row r="123">
      <c r="A123" s="16" t="inlineStr">
        <is>
          <t>#labels</t>
        </is>
      </c>
      <c r="B123" s="23" t="inlineStr">
        <is>
          <t>№ / строки ниже</t>
        </is>
      </c>
      <c r="C123" s="21" t="inlineStr">
        <is>
          <t>Название</t>
        </is>
      </c>
      <c r="D123" s="21" t="inlineStr">
        <is>
          <t>Тип</t>
        </is>
      </c>
      <c r="E123" s="21" t="inlineStr">
        <is>
          <t>Где</t>
        </is>
      </c>
      <c r="F123" s="21" t="inlineStr">
        <is>
          <t>Сезон</t>
        </is>
      </c>
      <c r="G123" s="21" t="inlineStr">
        <is>
          <t>Цена</t>
        </is>
      </c>
      <c r="H123" s="21" t="inlineStr">
        <is>
          <t>Год цены</t>
        </is>
      </c>
      <c r="I123" s="21" t="inlineStr">
        <is>
          <t>Контакт</t>
        </is>
      </c>
      <c r="J123" s="21" t="inlineStr">
        <is>
          <t>Источник</t>
        </is>
      </c>
    </row>
    <row r="124">
      <c r="B124" s="24" t="n">
        <v>1</v>
      </c>
      <c r="C124" s="20" t="inlineStr">
        <is>
          <t>Sabira guest house</t>
        </is>
      </c>
      <c r="D124" s="20" t="inlineStr">
        <is>
          <t>гостевой дом</t>
        </is>
      </c>
      <c r="E124" s="20" t="inlineStr">
        <is>
          <t>Аркыт</t>
        </is>
      </c>
      <c r="F124" s="20" t="inlineStr">
        <is>
          <t>май — октябрь</t>
        </is>
      </c>
      <c r="G124" s="20" t="inlineStr">
        <is>
          <t>≈29 $/ночь; говорят по-английски; тапчан во дворе</t>
        </is>
      </c>
      <c r="H124" s="20" t="inlineStr">
        <is>
          <t>2025–2026</t>
        </is>
      </c>
      <c r="I124" s="20" t="inlineStr">
        <is>
          <t>Booking.com / Nomad's Land</t>
        </is>
      </c>
      <c r="J124" s="20" t="inlineStr">
        <is>
          <t>https://www.booking.com/city/kg/arkit.html</t>
        </is>
      </c>
    </row>
    <row r="125">
      <c r="B125" s="24" t="n">
        <v>2</v>
      </c>
      <c r="C125" s="20" t="inlineStr">
        <is>
          <t>Guest house Kyzyl Alma</t>
        </is>
      </c>
      <c r="D125" s="20" t="inlineStr">
        <is>
          <t>гостевой дом</t>
        </is>
      </c>
      <c r="E125" s="20" t="inlineStr">
        <is>
          <t>Аркыт</t>
        </is>
      </c>
      <c r="F125" s="20" t="inlineStr"/>
      <c r="G125" s="20" t="inlineStr">
        <is>
          <t>≈24 $/ночь, рейтинг 9,1</t>
        </is>
      </c>
      <c r="H125" s="20" t="inlineStr">
        <is>
          <t>2025–2026</t>
        </is>
      </c>
      <c r="I125" s="20" t="inlineStr">
        <is>
          <t>Booking.com</t>
        </is>
      </c>
      <c r="J125" s="20" t="inlineStr">
        <is>
          <t>https://www.booking.com/city/kg/arkit.html</t>
        </is>
      </c>
    </row>
    <row r="126">
      <c r="B126" s="24" t="n">
        <v>3</v>
      </c>
      <c r="C126" s="20" t="inlineStr">
        <is>
          <t>Aida guest house</t>
        </is>
      </c>
      <c r="D126" s="20" t="inlineStr">
        <is>
          <t>гостевой дом</t>
        </is>
      </c>
      <c r="E126" s="20" t="inlineStr">
        <is>
          <t>Аркыт</t>
        </is>
      </c>
      <c r="F126" s="20" t="inlineStr"/>
      <c r="G126" s="20" t="inlineStr">
        <is>
          <t>≈40 $/ночь, рейтинг 8,5</t>
        </is>
      </c>
      <c r="H126" s="20" t="inlineStr">
        <is>
          <t>2025–2026</t>
        </is>
      </c>
      <c r="I126" s="20" t="inlineStr">
        <is>
          <t>Booking.com</t>
        </is>
      </c>
      <c r="J126" s="20" t="inlineStr">
        <is>
          <t>https://www.booking.com/city/kg/arkit.html</t>
        </is>
      </c>
    </row>
    <row r="127">
      <c r="B127" s="24" t="n">
        <v>4</v>
      </c>
      <c r="C127" s="20" t="inlineStr">
        <is>
          <t>Guest House Sary-Chelek (Nomad's Land)</t>
        </is>
      </c>
      <c r="D127" s="20" t="inlineStr">
        <is>
          <t>гостевой дом</t>
        </is>
      </c>
      <c r="E127" s="20" t="inlineStr">
        <is>
          <t>Аркыт (41.7956, 71.9598)</t>
        </is>
      </c>
      <c r="F127" s="20" t="inlineStr"/>
      <c r="G127" s="2" t="inlineStr">
        <is>
          <t>одноместный 16 $; ~21 место, санузел в каждой комнате, парковка</t>
        </is>
      </c>
      <c r="H127" s="20" t="inlineStr">
        <is>
          <t>2025</t>
        </is>
      </c>
      <c r="I127" s="20" t="inlineStr">
        <is>
          <t>nomadsland.travel</t>
        </is>
      </c>
      <c r="J127" s="2" t="inlineStr">
        <is>
          <t>https://nomadsland.travel/en/before-you-go/kyrgyzstan/places-to-stay/guest-house/guest-house-sary-chelek</t>
        </is>
      </c>
    </row>
    <row r="128">
      <c r="B128" s="24" t="n">
        <v>5</v>
      </c>
      <c r="C128" s="20" t="inlineStr">
        <is>
          <t>Гостевые дома/CBT-хоумстеи Аркыта (в целом)</t>
        </is>
      </c>
      <c r="D128" s="20" t="inlineStr">
        <is>
          <t>гостевой дом</t>
        </is>
      </c>
      <c r="E128" s="20" t="inlineStr">
        <is>
          <t>Аркыт</t>
        </is>
      </c>
      <c r="F128" s="20" t="inlineStr"/>
      <c r="G128" s="20" t="inlineStr">
        <is>
          <t>500–1000 сом/чел.; еда 300 сом за приём</t>
        </is>
      </c>
      <c r="H128" s="20" t="inlineStr">
        <is>
          <t>2026</t>
        </is>
      </c>
      <c r="I128" s="20" t="inlineStr"/>
      <c r="J128" s="20" t="inlineStr">
        <is>
          <t>https://www.journalofnomads.com/?p=23132</t>
        </is>
      </c>
    </row>
    <row r="129">
      <c r="B129" s="24" t="n">
        <v>6</v>
      </c>
      <c r="C129" s="20" t="inlineStr">
        <is>
          <t>Бывшая советская турбаза</t>
        </is>
      </c>
      <c r="D129" s="20" t="inlineStr">
        <is>
          <t>турбаза</t>
        </is>
      </c>
      <c r="E129" s="20" t="inlineStr">
        <is>
          <t>Аркыт</t>
        </is>
      </c>
      <c r="F129" s="20" t="inlineStr"/>
      <c r="G129" s="20" t="inlineStr">
        <is>
          <t>не найдено; есть кухня</t>
        </is>
      </c>
      <c r="H129" s="20" t="inlineStr"/>
      <c r="I129" s="20" t="inlineStr">
        <is>
          <t>+996 706 363 738 (kyrgyzstan-tourism.com)</t>
        </is>
      </c>
      <c r="J129" s="20" t="inlineStr">
        <is>
          <t>https://kyrgyzstan-tourism.com/sights/sary-chelek/</t>
        </is>
      </c>
    </row>
    <row r="130">
      <c r="B130" s="24" t="n">
        <v>7</v>
      </c>
      <c r="C130" s="20" t="inlineStr">
        <is>
          <t>Кемпинг у главного озера</t>
        </is>
      </c>
      <c r="D130" s="20" t="inlineStr">
        <is>
          <t>кемпинг</t>
        </is>
      </c>
      <c r="E130" s="20" t="inlineStr">
        <is>
          <t>Берег Сары-Челека</t>
        </is>
      </c>
      <c r="F130" s="20" t="inlineStr">
        <is>
          <t>июнь — сентябрь</t>
        </is>
      </c>
      <c r="G130" s="20" t="inlineStr">
        <is>
          <t>500 сом/палатка/сутки</t>
        </is>
      </c>
      <c r="H130" s="20" t="inlineStr">
        <is>
          <t>2026</t>
        </is>
      </c>
      <c r="I130" s="20" t="inlineStr"/>
      <c r="J130" s="20" t="inlineStr">
        <is>
          <t>https://www.journalofnomads.com/?p=23132</t>
        </is>
      </c>
    </row>
    <row r="131">
      <c r="B131" s="24" t="n">
        <v>8</v>
      </c>
      <c r="C131" s="20" t="inlineStr">
        <is>
          <t>Юрточные лагеря Кара-Суу</t>
        </is>
      </c>
      <c r="D131" s="20" t="inlineStr">
        <is>
          <t>юрточный лагерь</t>
        </is>
      </c>
      <c r="E131" s="20" t="inlineStr">
        <is>
          <t>Долина Кара-Суу (на треке)</t>
        </is>
      </c>
      <c r="F131" s="20" t="inlineStr">
        <is>
          <t>лето</t>
        </is>
      </c>
      <c r="G131" s="20" t="inlineStr">
        <is>
          <t>1200 сом/чел. с завтраком и ужином</t>
        </is>
      </c>
      <c r="H131" s="20" t="inlineStr">
        <is>
          <t>2026</t>
        </is>
      </c>
      <c r="I131" s="20" t="inlineStr"/>
      <c r="J131" s="20" t="inlineStr">
        <is>
          <t>https://www.journalofnomads.com/?p=23132</t>
        </is>
      </c>
    </row>
    <row r="133">
      <c r="A133" s="16" t="inlineStr">
        <is>
          <t>#table:food</t>
        </is>
      </c>
      <c r="B133" s="22" t="inlineStr">
        <is>
          <t>Еда — 2</t>
        </is>
      </c>
    </row>
    <row r="134">
      <c r="A134" s="16" t="inlineStr">
        <is>
          <t>#keys</t>
        </is>
      </c>
      <c r="C134" s="16" t="inlineStr">
        <is>
          <t>name</t>
        </is>
      </c>
      <c r="D134" s="16" t="inlineStr">
        <is>
          <t>where</t>
        </is>
      </c>
      <c r="E134" s="16" t="inlineStr">
        <is>
          <t>details</t>
        </is>
      </c>
      <c r="F134" s="16" t="inlineStr">
        <is>
          <t>src</t>
        </is>
      </c>
    </row>
    <row r="135">
      <c r="A135" s="16" t="inlineStr">
        <is>
          <t>#labels</t>
        </is>
      </c>
      <c r="B135" s="23" t="inlineStr">
        <is>
          <t>№ / строки ниже</t>
        </is>
      </c>
      <c r="C135" s="21" t="inlineStr">
        <is>
          <t>Название</t>
        </is>
      </c>
      <c r="D135" s="21" t="inlineStr">
        <is>
          <t>Где</t>
        </is>
      </c>
      <c r="E135" s="21" t="inlineStr">
        <is>
          <t>Подробно</t>
        </is>
      </c>
      <c r="F135" s="21" t="inlineStr">
        <is>
          <t>Источник</t>
        </is>
      </c>
    </row>
    <row r="136">
      <c r="B136" s="24" t="n">
        <v>1</v>
      </c>
      <c r="C136" s="20" t="inlineStr">
        <is>
          <t>Еда в гостевых домах</t>
        </is>
      </c>
      <c r="D136" s="20" t="inlineStr">
        <is>
          <t>Аркыт</t>
        </is>
      </c>
      <c r="E136" s="20" t="inlineStr">
        <is>
          <t>300 сом за приём пищи; в селе 1–2 магазина</t>
        </is>
      </c>
      <c r="F136" s="20" t="inlineStr">
        <is>
          <t>https://www.journalofnomads.com/?p=23132</t>
        </is>
      </c>
    </row>
    <row r="137">
      <c r="B137" s="24" t="n">
        <v>2</v>
      </c>
      <c r="C137" s="20" t="inlineStr">
        <is>
          <t>Пикник у озера</t>
        </is>
      </c>
      <c r="D137" s="20" t="inlineStr">
        <is>
          <t>Парковка</t>
        </is>
      </c>
      <c r="E137" s="20" t="inlineStr">
        <is>
          <t>Магазинов у озера нет — брать продукты из Аркыта/Таш-Кумыра</t>
        </is>
      </c>
      <c r="F137" s="20" t="inlineStr">
        <is>
          <t>https://adventuresoflilnicki.com/sary-chelek-kyrgyzstan/</t>
        </is>
      </c>
    </row>
    <row r="140" ht="22" customHeight="1">
      <c r="A140" s="16" t="inlineStr">
        <is>
          <t>#section</t>
        </is>
      </c>
      <c r="B140" s="17" t="inlineStr">
        <is>
          <t>На месте</t>
        </is>
      </c>
      <c r="C140" s="18" t="n"/>
      <c r="D140" s="18" t="n"/>
      <c r="E140" s="18" t="n"/>
      <c r="F140" s="18" t="n"/>
      <c r="G140" s="18" t="n"/>
      <c r="H140" s="18" t="n"/>
    </row>
    <row r="141">
      <c r="A141" s="16" t="inlineStr">
        <is>
          <t>camping</t>
        </is>
      </c>
      <c r="B141" s="21" t="inlineStr">
        <is>
          <t>Кемпинг</t>
        </is>
      </c>
      <c r="C141" s="20" t="inlineStr">
        <is>
          <t>Только в отведённом месте у главного озера, 500 сом за палатку в сутки (2025–2026); на Ири-Кёле кемпинг запрещён с 2024. Костры — только в оборудованных мангалах. У озера: туалеты, урны, навесы, мангалы.</t>
        </is>
      </c>
    </row>
    <row r="142">
      <c r="A142" s="16" t="inlineStr">
        <is>
          <t>photo_spots</t>
        </is>
      </c>
      <c r="B142" s="21" t="inlineStr">
        <is>
          <t>Точки для фото</t>
        </is>
      </c>
      <c r="C142" s="20" t="inlineStr">
        <is>
          <t>Смотровая на 2/3 пути по дороге — вид на главное озеро; берег у парковки утром; Кыла-Кёль и Ири-Кёль на тропе 6 озёр.</t>
        </is>
      </c>
    </row>
    <row r="143">
      <c r="A143" s="16" t="inlineStr">
        <is>
          <t>#table:hikes</t>
        </is>
      </c>
      <c r="B143" s="22" t="inlineStr">
        <is>
          <t>Тропы — 5</t>
        </is>
      </c>
    </row>
    <row r="144">
      <c r="A144" s="16" t="inlineStr">
        <is>
          <t>#keys</t>
        </is>
      </c>
      <c r="C144" s="16" t="inlineStr">
        <is>
          <t>name</t>
        </is>
      </c>
      <c r="D144" s="16" t="inlineStr">
        <is>
          <t>route</t>
        </is>
      </c>
      <c r="E144" s="16" t="inlineStr">
        <is>
          <t>km</t>
        </is>
      </c>
      <c r="F144" s="16" t="inlineStr">
        <is>
          <t>gain_m</t>
        </is>
      </c>
      <c r="G144" s="16" t="inlineStr">
        <is>
          <t>time</t>
        </is>
      </c>
      <c r="H144" s="16" t="inlineStr">
        <is>
          <t>difficulty</t>
        </is>
      </c>
      <c r="I144" s="16" t="inlineStr">
        <is>
          <t>marked</t>
        </is>
      </c>
      <c r="J144" s="16" t="inlineStr">
        <is>
          <t>track</t>
        </is>
      </c>
      <c r="K144" s="16" t="inlineStr">
        <is>
          <t>src</t>
        </is>
      </c>
    </row>
    <row r="145">
      <c r="A145" s="16" t="inlineStr">
        <is>
          <t>#labels</t>
        </is>
      </c>
      <c r="B145" s="23" t="inlineStr">
        <is>
          <t>№ / строки ниже</t>
        </is>
      </c>
      <c r="C145" s="21" t="inlineStr">
        <is>
          <t>Название</t>
        </is>
      </c>
      <c r="D145" s="21" t="inlineStr">
        <is>
          <t>Маршрут</t>
        </is>
      </c>
      <c r="E145" s="21" t="inlineStr">
        <is>
          <t>Км</t>
        </is>
      </c>
      <c r="F145" s="21" t="inlineStr">
        <is>
          <t>Набор, м</t>
        </is>
      </c>
      <c r="G145" s="21" t="inlineStr">
        <is>
          <t>Время</t>
        </is>
      </c>
      <c r="H145" s="21" t="inlineStr">
        <is>
          <t>Сложность</t>
        </is>
      </c>
      <c r="I145" s="21" t="inlineStr">
        <is>
          <t>Маркировка</t>
        </is>
      </c>
      <c r="J145" s="21" t="inlineStr">
        <is>
          <t>Трек (ссылка)</t>
        </is>
      </c>
      <c r="K145" s="21" t="inlineStr">
        <is>
          <t>Источник</t>
        </is>
      </c>
    </row>
    <row r="146">
      <c r="B146" s="24" t="n">
        <v>1</v>
      </c>
      <c r="C146" s="20" t="inlineStr">
        <is>
          <t>Шесть озёр за день</t>
        </is>
      </c>
      <c r="D146" s="2" t="inlineStr">
        <is>
          <t>Парковка у Сары-Челека → озёра Ири-Кёль, Кыла-Кёль, Бакалы и др.</t>
        </is>
      </c>
      <c r="E146" s="20" t="inlineStr">
        <is>
          <t>11</t>
        </is>
      </c>
      <c r="F146" s="20" t="inlineStr">
        <is>
          <t>не указано</t>
        </is>
      </c>
      <c r="G146" s="20" t="inlineStr">
        <is>
          <t>≈4 ч</t>
        </is>
      </c>
      <c r="H146" s="20" t="inlineStr">
        <is>
          <t>лёгкая</t>
        </is>
      </c>
      <c r="I146" s="20" t="inlineStr">
        <is>
          <t>тропы, частично</t>
        </is>
      </c>
      <c r="J146" s="20" t="inlineStr"/>
      <c r="K146" s="20" t="inlineStr">
        <is>
          <t>https://www.journalofnomads.com/?p=23132</t>
        </is>
      </c>
    </row>
    <row r="147">
      <c r="B147" s="24" t="n">
        <v>2</v>
      </c>
      <c r="C147" s="20" t="inlineStr">
        <is>
          <t>Кольцо по озёрам</t>
        </is>
      </c>
      <c r="D147" s="20" t="inlineStr">
        <is>
          <t>Кольцевой маршрут</t>
        </is>
      </c>
      <c r="E147" s="20" t="inlineStr">
        <is>
          <t>20</t>
        </is>
      </c>
      <c r="F147" s="20" t="inlineStr"/>
      <c r="G147" s="20" t="inlineStr">
        <is>
          <t>≈7 ч</t>
        </is>
      </c>
      <c r="H147" s="20" t="inlineStr">
        <is>
          <t>средняя</t>
        </is>
      </c>
      <c r="I147" s="20" t="inlineStr">
        <is>
          <t>частично</t>
        </is>
      </c>
      <c r="J147" s="20" t="inlineStr"/>
      <c r="K147" s="20" t="inlineStr">
        <is>
          <t>https://www.journalofnomads.com/?p=23132</t>
        </is>
      </c>
    </row>
    <row r="148">
      <c r="B148" s="24" t="n">
        <v>3</v>
      </c>
      <c r="C148" s="20" t="inlineStr">
        <is>
          <t>2-дневный трек с панорамной точкой</t>
        </is>
      </c>
      <c r="D148" s="20" t="inlineStr">
        <is>
          <t>Озёра + смотровая</t>
        </is>
      </c>
      <c r="E148" s="20" t="inlineStr">
        <is>
          <t>26</t>
        </is>
      </c>
      <c r="F148" s="20" t="inlineStr"/>
      <c r="G148" s="20" t="inlineStr">
        <is>
          <t>~5 ч/день</t>
        </is>
      </c>
      <c r="H148" s="20" t="inlineStr">
        <is>
          <t>средняя</t>
        </is>
      </c>
      <c r="I148" s="20" t="inlineStr"/>
      <c r="J148" s="20" t="inlineStr"/>
      <c r="K148" s="20" t="inlineStr">
        <is>
          <t>https://www.journalofnomads.com/?p=23132</t>
        </is>
      </c>
    </row>
    <row r="149">
      <c r="B149" s="24" t="n">
        <v>4</v>
      </c>
      <c r="C149" s="20" t="inlineStr">
        <is>
          <t>Аркыт ↔ Сары-Челек пешком</t>
        </is>
      </c>
      <c r="D149" s="20" t="inlineStr">
        <is>
          <t>КПП Аркыта → дорога → парковка</t>
        </is>
      </c>
      <c r="E149" s="20" t="inlineStr">
        <is>
          <t>34 туда-обратно</t>
        </is>
      </c>
      <c r="F149" s="20" t="inlineStr">
        <is>
          <t>≈600</t>
        </is>
      </c>
      <c r="G149" s="20" t="inlineStr">
        <is>
          <t>8 ч</t>
        </is>
      </c>
      <c r="H149" s="20" t="inlineStr">
        <is>
          <t>средняя</t>
        </is>
      </c>
      <c r="I149" s="20" t="inlineStr">
        <is>
          <t>дорога</t>
        </is>
      </c>
      <c r="J149" s="20" t="inlineStr"/>
      <c r="K149" s="20" t="inlineStr">
        <is>
          <t>https://www.journalofnomads.com/?p=23132</t>
        </is>
      </c>
    </row>
    <row r="150">
      <c r="B150" s="24" t="n">
        <v>5</v>
      </c>
      <c r="C150" s="20" t="inlineStr">
        <is>
          <t>Через перевал Кутурма (Кара-Суу)</t>
        </is>
      </c>
      <c r="D150" s="20" t="inlineStr">
        <is>
          <t>Кыла-Кёль ↔ пер. Кутурма (2446 м) ↔ оз. Кара-Суу</t>
        </is>
      </c>
      <c r="E150" s="20" t="inlineStr">
        <is>
          <t>12 (этап); 53 (3-дневный трек)</t>
        </is>
      </c>
      <c r="F150" s="20" t="inlineStr">
        <is>
          <t>+646/−546</t>
        </is>
      </c>
      <c r="G150" s="20" t="inlineStr">
        <is>
          <t>6 ч (этап)</t>
        </is>
      </c>
      <c r="H150" s="20" t="inlineStr">
        <is>
          <t>средняя</t>
        </is>
      </c>
      <c r="I150" s="20" t="inlineStr">
        <is>
          <t>нет</t>
        </is>
      </c>
      <c r="J150" s="20" t="inlineStr"/>
      <c r="K150" s="2" t="inlineStr">
        <is>
          <t>https://www.centralasia-travel.com/en/trekking/tien-shan/sari-chelek</t>
        </is>
      </c>
    </row>
    <row r="152">
      <c r="A152" s="16" t="inlineStr">
        <is>
          <t>#table:horses</t>
        </is>
      </c>
      <c r="B152" s="22" t="inlineStr">
        <is>
          <t>Конные прогулки — 1</t>
        </is>
      </c>
    </row>
    <row r="153">
      <c r="A153" s="16" t="inlineStr">
        <is>
          <t>#keys</t>
        </is>
      </c>
      <c r="C153" s="16" t="inlineStr">
        <is>
          <t>where</t>
        </is>
      </c>
      <c r="D153" s="16" t="inlineStr">
        <is>
          <t>price</t>
        </is>
      </c>
      <c r="E153" s="16" t="inlineStr">
        <is>
          <t>guide</t>
        </is>
      </c>
      <c r="F153" s="16" t="inlineStr">
        <is>
          <t>notes</t>
        </is>
      </c>
      <c r="G153" s="16" t="inlineStr">
        <is>
          <t>src</t>
        </is>
      </c>
    </row>
    <row r="154">
      <c r="A154" s="16" t="inlineStr">
        <is>
          <t>#labels</t>
        </is>
      </c>
      <c r="B154" s="23" t="inlineStr">
        <is>
          <t>№ / строки ниже</t>
        </is>
      </c>
      <c r="C154" s="21" t="inlineStr">
        <is>
          <t>Где</t>
        </is>
      </c>
      <c r="D154" s="21" t="inlineStr">
        <is>
          <t>Цена</t>
        </is>
      </c>
      <c r="E154" s="21" t="inlineStr">
        <is>
          <t>Гид</t>
        </is>
      </c>
      <c r="F154" s="21" t="inlineStr">
        <is>
          <t>Заметки</t>
        </is>
      </c>
      <c r="G154" s="21" t="inlineStr">
        <is>
          <t>Источник</t>
        </is>
      </c>
    </row>
    <row r="155">
      <c r="B155" s="24" t="n">
        <v>1</v>
      </c>
      <c r="C155" s="20" t="inlineStr">
        <is>
          <t>Аркыт (через CBT/гостевые дома)</t>
        </is>
      </c>
      <c r="D155" s="20" t="inlineStr">
        <is>
          <t>не опубликовано</t>
        </is>
      </c>
      <c r="E155" s="20" t="inlineStr">
        <is>
          <t>по договорённости</t>
        </is>
      </c>
      <c r="F155" s="20" t="inlineStr">
        <is>
          <t>Тур Nomad's Land 6 дней верхом — 372–779 $/чел.</t>
        </is>
      </c>
      <c r="G155" s="2" t="inlineStr">
        <is>
          <t>https://nomadsland.travel/en/offers/private-tours/magic-lakes-sary-chelek</t>
        </is>
      </c>
    </row>
    <row r="157">
      <c r="A157" s="16" t="inlineStr">
        <is>
          <t>#table:activities</t>
        </is>
      </c>
      <c r="B157" s="22" t="inlineStr">
        <is>
          <t>Активности на месте — 3</t>
        </is>
      </c>
    </row>
    <row r="158">
      <c r="A158" s="16" t="inlineStr">
        <is>
          <t>#keys</t>
        </is>
      </c>
      <c r="C158" s="16" t="inlineStr">
        <is>
          <t>activity</t>
        </is>
      </c>
      <c r="D158" s="16" t="inlineStr">
        <is>
          <t>details</t>
        </is>
      </c>
      <c r="E158" s="16" t="inlineStr">
        <is>
          <t>price</t>
        </is>
      </c>
      <c r="F158" s="16" t="inlineStr">
        <is>
          <t>src</t>
        </is>
      </c>
    </row>
    <row r="159">
      <c r="A159" s="16" t="inlineStr">
        <is>
          <t>#labels</t>
        </is>
      </c>
      <c r="B159" s="23" t="inlineStr">
        <is>
          <t>№ / строки ниже</t>
        </is>
      </c>
      <c r="C159" s="21" t="inlineStr">
        <is>
          <t>Активность</t>
        </is>
      </c>
      <c r="D159" s="21" t="inlineStr">
        <is>
          <t>Подробно</t>
        </is>
      </c>
      <c r="E159" s="21" t="inlineStr">
        <is>
          <t>Цена</t>
        </is>
      </c>
      <c r="F159" s="21" t="inlineStr">
        <is>
          <t>Источник</t>
        </is>
      </c>
    </row>
    <row r="160">
      <c r="B160" s="24" t="n">
        <v>1</v>
      </c>
      <c r="C160" s="20" t="inlineStr">
        <is>
          <t>Купание</t>
        </is>
      </c>
      <c r="D160" s="2" t="inlineStr">
        <is>
          <t>Запрещено в озёрах заповедника (journalofnomads 2026); старые блоги упоминают купание — не делать</t>
        </is>
      </c>
      <c r="E160" s="20" t="inlineStr"/>
      <c r="F160" s="20" t="inlineStr">
        <is>
          <t>https://www.journalofnomads.com/?p=23132</t>
        </is>
      </c>
    </row>
    <row r="161">
      <c r="B161" s="24" t="n">
        <v>2</v>
      </c>
      <c r="C161" s="20" t="inlineStr">
        <is>
          <t>Рыбалка</t>
        </is>
      </c>
      <c r="D161" s="20" t="inlineStr">
        <is>
          <t>Заповедник — запрещена (режим ООПТ)</t>
        </is>
      </c>
      <c r="E161" s="20" t="inlineStr"/>
      <c r="F161" s="20" t="inlineStr"/>
    </row>
    <row r="162">
      <c r="B162" s="24" t="n">
        <v>3</v>
      </c>
      <c r="C162" s="20" t="inlineStr">
        <is>
          <t>Смотровая точка</t>
        </is>
      </c>
      <c r="D162" s="20" t="inlineStr">
        <is>
          <t>Примерно на 2/3 дороги от КПП к озеру</t>
        </is>
      </c>
      <c r="E162" s="20" t="inlineStr"/>
      <c r="F162" s="2" t="inlineStr">
        <is>
          <t>https://www.zigzagonearth.com/sary-chelek-reserve-kyrgyzstan/</t>
        </is>
      </c>
    </row>
    <row r="164">
      <c r="A164" s="16" t="inlineStr">
        <is>
          <t>#table:rent</t>
        </is>
      </c>
      <c r="B164" s="22" t="inlineStr">
        <is>
          <t>Прокат — 1</t>
        </is>
      </c>
    </row>
    <row r="165">
      <c r="A165" s="16" t="inlineStr">
        <is>
          <t>#keys</t>
        </is>
      </c>
      <c r="C165" s="16" t="inlineStr">
        <is>
          <t>what</t>
        </is>
      </c>
      <c r="D165" s="16" t="inlineStr">
        <is>
          <t>where</t>
        </is>
      </c>
      <c r="E165" s="16" t="inlineStr">
        <is>
          <t>price</t>
        </is>
      </c>
      <c r="F165" s="16" t="inlineStr">
        <is>
          <t>src</t>
        </is>
      </c>
    </row>
    <row r="166">
      <c r="A166" s="16" t="inlineStr">
        <is>
          <t>#labels</t>
        </is>
      </c>
      <c r="B166" s="23" t="inlineStr">
        <is>
          <t>№ / строки ниже</t>
        </is>
      </c>
      <c r="C166" s="21" t="inlineStr">
        <is>
          <t>Что</t>
        </is>
      </c>
      <c r="D166" s="21" t="inlineStr">
        <is>
          <t>Где</t>
        </is>
      </c>
      <c r="E166" s="21" t="inlineStr">
        <is>
          <t>Цена</t>
        </is>
      </c>
      <c r="F166" s="21" t="inlineStr">
        <is>
          <t>Источник</t>
        </is>
      </c>
    </row>
    <row r="167">
      <c r="B167" s="24" t="n">
        <v>1</v>
      </c>
      <c r="C167" s="20" t="inlineStr">
        <is>
          <t>Палатки, снаряжение</t>
        </is>
      </c>
      <c r="D167" s="20" t="inlineStr">
        <is>
          <t>CBT Sary-Chelek (Аркыт); CBT Osh</t>
        </is>
      </c>
      <c r="E167" s="20" t="inlineStr">
        <is>
          <t>по запросу</t>
        </is>
      </c>
      <c r="F167" s="20" t="inlineStr">
        <is>
          <t>https://www.journalofnomads.com/?p=23132</t>
        </is>
      </c>
    </row>
    <row r="169">
      <c r="A169" s="16" t="inlineStr">
        <is>
          <t>#table:itinerary</t>
        </is>
      </c>
      <c r="B169" s="22" t="inlineStr">
        <is>
          <t>Готовые планы — 3</t>
        </is>
      </c>
    </row>
    <row r="170">
      <c r="A170" s="16" t="inlineStr">
        <is>
          <t>#keys</t>
        </is>
      </c>
      <c r="C170" s="16" t="inlineStr">
        <is>
          <t>title</t>
        </is>
      </c>
      <c r="D170" s="16" t="inlineStr">
        <is>
          <t>plan</t>
        </is>
      </c>
    </row>
    <row r="171">
      <c r="A171" s="16" t="inlineStr">
        <is>
          <t>#labels</t>
        </is>
      </c>
      <c r="B171" s="23" t="inlineStr">
        <is>
          <t>№ / строки ниже</t>
        </is>
      </c>
      <c r="C171" s="21" t="inlineStr">
        <is>
          <t>Название плана</t>
        </is>
      </c>
      <c r="D171" s="21" t="inlineStr">
        <is>
          <t>План</t>
        </is>
      </c>
    </row>
    <row r="172">
      <c r="B172" s="24" t="n">
        <v>1</v>
      </c>
      <c r="C172" s="20" t="inlineStr">
        <is>
          <t>Однодневно из Аркыта</t>
        </is>
      </c>
      <c r="D172" s="2" t="inlineStr">
        <is>
          <t>08:00 такси до озера (1500 сом туда-обратно) → 09:00–13:00 тропа по 6 озёрам (11 км) → обед-пикник у парковки → лодка (~1000 сом/ч) → 17:00 обратно в Аркыт.</t>
        </is>
      </c>
    </row>
    <row r="173">
      <c r="B173" s="24" t="n">
        <v>2</v>
      </c>
      <c r="C173" s="20" t="inlineStr">
        <is>
          <t>3 дня из Оша/Джалал-Абада</t>
        </is>
      </c>
      <c r="D173" s="2" t="inlineStr">
        <is>
          <t>День 1: маршрутка 07:30 из Оша → Аркыт к ~15:00, ночёвка. День 2: озеро и кольцо 20 км. День 3: маршрутка обратно (рано утром — уточнять время у хозяев).</t>
        </is>
      </c>
    </row>
    <row r="174">
      <c r="B174" s="24" t="n">
        <v>3</v>
      </c>
      <c r="C174" s="20" t="inlineStr">
        <is>
          <t>Комбинации</t>
        </is>
      </c>
      <c r="D174" s="2" t="inlineStr">
        <is>
          <t>Аркыт → (Кербен) → Шах-Фазиль (~1 ч от Кербена) → Ала-Бука → Чаткальская долина через Чапчыму. Конно: Сары-Челек ↔ Кара-Суу (Аксыйский) ↔ Беш-Арал. Через Таш-Кумыр — с Токтогулом/Чычканом по трассе Бишкек — Ош.</t>
        </is>
      </c>
    </row>
    <row r="177" ht="22" customHeight="1">
      <c r="A177" s="16" t="inlineStr">
        <is>
          <t>#section</t>
        </is>
      </c>
      <c r="B177" s="17" t="inlineStr">
        <is>
          <t>Сервисы рядом</t>
        </is>
      </c>
      <c r="C177" s="18" t="n"/>
      <c r="D177" s="18" t="n"/>
      <c r="E177" s="18" t="n"/>
      <c r="F177" s="18" t="n"/>
      <c r="G177" s="18" t="n"/>
      <c r="H177" s="18" t="n"/>
    </row>
    <row r="178">
      <c r="A178" s="16" t="inlineStr">
        <is>
          <t>svc_toilets</t>
        </is>
      </c>
      <c r="B178" s="21" t="inlineStr">
        <is>
          <t>Сервис: туалеты</t>
        </is>
      </c>
      <c r="C178" s="20" t="inlineStr">
        <is>
          <t>У главного озера — общественные туалеты</t>
        </is>
      </c>
    </row>
    <row r="179">
      <c r="A179" s="16" t="inlineStr">
        <is>
          <t>svc_water</t>
        </is>
      </c>
      <c r="B179" s="21" t="inlineStr">
        <is>
          <t>Сервис: вода</t>
        </is>
      </c>
      <c r="C179" s="20" t="inlineStr">
        <is>
          <t>Озёрную воду не пить; родники и ручьи — фильтровать</t>
        </is>
      </c>
    </row>
    <row r="180">
      <c r="A180" s="16" t="inlineStr">
        <is>
          <t>svc_shop</t>
        </is>
      </c>
      <c r="B180" s="21" t="inlineStr">
        <is>
          <t>Сервис: магазин</t>
        </is>
      </c>
      <c r="C180" s="20" t="inlineStr">
        <is>
          <t>Аркыт — 1–2 небольших магазина</t>
        </is>
      </c>
    </row>
    <row r="181">
      <c r="A181" s="16" t="inlineStr">
        <is>
          <t>svc_atm</t>
        </is>
      </c>
      <c r="B181" s="21" t="inlineStr">
        <is>
          <t>Сервис: банкомат</t>
        </is>
      </c>
      <c r="C181" s="20" t="inlineStr">
        <is>
          <t>Нет в Аркыте; ближайшие — Кербен / Таш-Кумыр</t>
        </is>
      </c>
    </row>
    <row r="182">
      <c r="A182" s="16" t="inlineStr">
        <is>
          <t>svc_fuel</t>
        </is>
      </c>
      <c r="B182" s="21" t="inlineStr">
        <is>
          <t>Сервис: АЗС</t>
        </is>
      </c>
      <c r="C182" s="20" t="inlineStr">
        <is>
          <t>Кербен / Таш-Кумыр</t>
        </is>
      </c>
    </row>
    <row r="183">
      <c r="A183" s="16" t="inlineStr">
        <is>
          <t>svc_mobile</t>
        </is>
      </c>
      <c r="B183" s="21" t="inlineStr">
        <is>
          <t>Сервис: связь</t>
        </is>
      </c>
      <c r="C183" s="20" t="inlineStr">
        <is>
          <t>В заповеднике нет (частично у Аркыта) — офлайн-карты</t>
        </is>
      </c>
    </row>
    <row r="184">
      <c r="A184" s="16" t="inlineStr">
        <is>
          <t>svc_medical</t>
        </is>
      </c>
      <c r="B184" s="21" t="inlineStr">
        <is>
          <t>Сервис: медпомощь</t>
        </is>
      </c>
      <c r="C184" s="20" t="inlineStr">
        <is>
          <t>Не найдено в Аркыте; больница — райцентр Кербен (Аксыйский р-н)</t>
        </is>
      </c>
    </row>
    <row r="185">
      <c r="A185" s="16" t="inlineStr">
        <is>
          <t>svc_rescue</t>
        </is>
      </c>
      <c r="B185" s="21" t="inlineStr">
        <is>
          <t>Сервис: спасатели</t>
        </is>
      </c>
      <c r="C185" s="20" t="inlineStr">
        <is>
          <t>МЧС 112; охрана заповедника</t>
        </is>
      </c>
    </row>
    <row r="187" ht="22" customHeight="1">
      <c r="A187" s="16" t="inlineStr">
        <is>
          <t>#section</t>
        </is>
      </c>
      <c r="B187" s="17" t="inlineStr">
        <is>
          <t>Бюджет</t>
        </is>
      </c>
      <c r="C187" s="18" t="n"/>
      <c r="D187" s="18" t="n"/>
      <c r="E187" s="18" t="n"/>
      <c r="F187" s="18" t="n"/>
      <c r="G187" s="18" t="n"/>
      <c r="H187" s="18" t="n"/>
    </row>
    <row r="188">
      <c r="A188" s="16" t="inlineStr">
        <is>
          <t>budget_economy</t>
        </is>
      </c>
      <c r="B188" s="21" t="inlineStr">
        <is>
          <t>Бюджет: эконом</t>
        </is>
      </c>
      <c r="C188" s="20" t="inlineStr">
        <is>
          <t>Маршрутка Ош — Аркыт 600×2 + такси к озеру ~300–750 + вход 400 + 2 ночи в гостевом доме с ужином ~2600 ≈ 5000–5500 сом/чел. на 3 дня</t>
        </is>
      </c>
    </row>
    <row r="189">
      <c r="A189" s="16" t="inlineStr">
        <is>
          <t>budget_comfort</t>
        </is>
      </c>
      <c r="B189" s="21" t="inlineStr">
        <is>
          <t>Бюджет: комфорт</t>
        </is>
      </c>
      <c r="C189" s="20" t="inlineStr">
        <is>
          <t>Частное такси Ош — Аркыт 5000–6000 сом/машина в одну сторону + гостевой дом 30–40 $ + лодка 1000 сом/ч, или конный тур 6 дней 372–779 $</t>
        </is>
      </c>
    </row>
    <row r="190">
      <c r="A190" s="16" t="inlineStr">
        <is>
          <t>budget_year</t>
        </is>
      </c>
      <c r="B190" s="21" t="inlineStr">
        <is>
          <t>Бюджет: год цен</t>
        </is>
      </c>
      <c r="C190" s="20" t="inlineStr">
        <is>
          <t>2026</t>
        </is>
      </c>
    </row>
    <row r="192" ht="22" customHeight="1">
      <c r="A192" s="16" t="inlineStr">
        <is>
          <t>#section</t>
        </is>
      </c>
      <c r="B192" s="17" t="inlineStr">
        <is>
          <t>Что говорят путешественники</t>
        </is>
      </c>
      <c r="C192" s="18" t="n"/>
      <c r="D192" s="18" t="n"/>
      <c r="E192" s="18" t="n"/>
      <c r="F192" s="18" t="n"/>
      <c r="G192" s="18" t="n"/>
      <c r="H192" s="18" t="n"/>
    </row>
    <row r="193">
      <c r="A193" s="16" t="inlineStr">
        <is>
          <t>reviews</t>
        </is>
      </c>
      <c r="B193" s="21" t="inlineStr">
        <is>
          <t>Что говорят путешественники</t>
        </is>
      </c>
      <c r="C193" s="2" t="inlineStr">
        <is>
          <t>Google Maps: 4.7/5, 476 оценок (03.10.2026). TripAdvisor «Sary Chelek Biosphere Reserve»: 4.8/5, 29 отзывов, №1 из 17 в Джалал-Абадской области. Плюсы: кристально чистая вода, леса, семь озёр, малолюдность. Минусы: удалённость и долгая дорога, мало жилья, холодные ночи осенью; один негативный отзыв (07.2025) о сервисе и отсутствии удобств.</t>
        </is>
      </c>
    </row>
    <row r="195" ht="22" customHeight="1">
      <c r="A195" s="16" t="inlineStr">
        <is>
          <t>#section</t>
        </is>
      </c>
      <c r="B195" s="17" t="inlineStr">
        <is>
          <t>Рядом</t>
        </is>
      </c>
      <c r="C195" s="18" t="n"/>
      <c r="D195" s="18" t="n"/>
      <c r="E195" s="18" t="n"/>
      <c r="F195" s="18" t="n"/>
      <c r="G195" s="18" t="n"/>
      <c r="H195" s="18" t="n"/>
    </row>
    <row r="196">
      <c r="A196" s="16" t="inlineStr">
        <is>
          <t>#table:nearby</t>
        </is>
      </c>
      <c r="B196" s="22" t="inlineStr">
        <is>
          <t>Рядом — 3</t>
        </is>
      </c>
    </row>
    <row r="197">
      <c r="A197" s="16" t="inlineStr">
        <is>
          <t>#keys</t>
        </is>
      </c>
      <c r="C197" s="16" t="inlineStr">
        <is>
          <t>id</t>
        </is>
      </c>
      <c r="D197" s="16" t="inlineStr">
        <is>
          <t>name</t>
        </is>
      </c>
      <c r="E197" s="16" t="inlineStr">
        <is>
          <t>km</t>
        </is>
      </c>
    </row>
    <row r="198">
      <c r="A198" s="16" t="inlineStr">
        <is>
          <t>#labels</t>
        </is>
      </c>
      <c r="B198" s="23" t="inlineStr">
        <is>
          <t>№ / строки ниже</t>
        </is>
      </c>
      <c r="C198" s="21" t="inlineStr">
        <is>
          <t>ID соседнего места</t>
        </is>
      </c>
      <c r="D198" s="21" t="inlineStr">
        <is>
          <t>Название</t>
        </is>
      </c>
      <c r="E198" s="21" t="inlineStr">
        <is>
          <t>Км</t>
        </is>
      </c>
    </row>
    <row r="199">
      <c r="B199" s="24" t="n">
        <v>1</v>
      </c>
      <c r="C199" s="20" t="inlineStr">
        <is>
          <t>kg-0047</t>
        </is>
      </c>
      <c r="D199" s="20" t="inlineStr">
        <is>
          <t>Шах-Фазиль</t>
        </is>
      </c>
      <c r="E199" s="20" t="n">
        <v>47.3</v>
      </c>
    </row>
    <row r="200">
      <c r="B200" s="24" t="n">
        <v>2</v>
      </c>
      <c r="C200" s="20" t="inlineStr">
        <is>
          <t>kg-0089</t>
        </is>
      </c>
      <c r="D200" s="20" t="inlineStr">
        <is>
          <t>Национальный парк Беш-Таш</t>
        </is>
      </c>
      <c r="E200" s="20" t="n">
        <v>52.6</v>
      </c>
    </row>
    <row r="201">
      <c r="B201" s="24" t="n">
        <v>3</v>
      </c>
      <c r="C201" s="20" t="inlineStr">
        <is>
          <t>kg-0083</t>
        </is>
      </c>
      <c r="D201" s="20" t="inlineStr">
        <is>
          <t>Озеро Беш-Таш</t>
        </is>
      </c>
      <c r="E201" s="20" t="n">
        <v>56.5</v>
      </c>
    </row>
    <row r="204" ht="22" customHeight="1">
      <c r="A204" s="16" t="inlineStr">
        <is>
          <t>#section</t>
        </is>
      </c>
      <c r="B204" s="17" t="inlineStr">
        <is>
          <t>Проверка и качество данных</t>
        </is>
      </c>
      <c r="C204" s="18" t="n"/>
      <c r="D204" s="18" t="n"/>
      <c r="E204" s="18" t="n"/>
      <c r="F204" s="18" t="n"/>
      <c r="G204" s="18" t="n"/>
      <c r="H204" s="18" t="n"/>
    </row>
    <row r="205">
      <c r="A205" s="16" t="inlineStr">
        <is>
          <t>checked</t>
        </is>
      </c>
      <c r="B205" s="21" t="inlineStr">
        <is>
          <t>Как проверено</t>
        </is>
      </c>
      <c r="C205" s="2" t="inlineStr">
        <is>
          <t>Карточка проверена по открытым источникам 07.10.2026: акватория основного озера; КПП — на северном выезде из Аркыта, парковка у берега</t>
        </is>
      </c>
    </row>
    <row r="206">
      <c r="A206" s="16" t="inlineStr">
        <is>
          <t>note</t>
        </is>
      </c>
      <c r="B206" s="21" t="inlineStr">
        <is>
          <t>Заметка редакции</t>
        </is>
      </c>
      <c r="C206" s="2" t="inlineStr">
        <is>
          <t>Один из самых описанных объектов: блоги 2025–2026 с ценами транспорта и жилья, отзывы, видео, новости о КПП. Главная проблема — противоречивые тарифы входа (150–400 сом) без официального документа.</t>
        </is>
      </c>
    </row>
    <row r="207">
      <c r="A207" s="16" t="inlineStr">
        <is>
          <t>gaps</t>
        </is>
      </c>
      <c r="B207" s="21" t="inlineStr">
        <is>
          <t>Чего не хватает в данных (каждое с новой строки)</t>
        </is>
      </c>
      <c r="C207" s="2" t="inlineStr">
        <is>
          <t>Официальный тариф заповедника 2026 (источники расходятся: 150/200/400 сом)
Телефоны CBT Arkyt и цены на лошадей
Wikiloc-треки
Актуальное (2026) время обратной маршрутки Аркыт → Ош/Джалал-Абад</t>
        </is>
      </c>
    </row>
    <row r="208">
      <c r="A208" s="16" t="inlineStr">
        <is>
          <t>flags</t>
        </is>
      </c>
      <c r="B208" s="21" t="inlineStr">
        <is>
          <t>Противоречия источников (каждое с новой строки)</t>
        </is>
      </c>
      <c r="C208" s="2" t="inlineStr">
        <is>
          <t>Тариф входа: 400 (JoN 2026) / 200 (lilnicki 2025) / 150 (форум 09.2025) сом с человека
Лодки: прокат до 1000 сом/час (JoN) vs катание запрещено, лодки только у охраны (govori.tv)
Расстояние от Бишкека 500–600 км и время 8–11 ч по разным источникам
Район (Аксыйский) не подтверждён открытым первичным источником</t>
        </is>
      </c>
    </row>
    <row r="209">
      <c r="A209" s="16" t="inlineStr">
        <is>
          <t>idx</t>
        </is>
      </c>
      <c r="B209" s="21" t="inlineStr">
        <is>
          <t>Индекс полноты 0–100</t>
        </is>
      </c>
      <c r="C209" s="20" t="n">
        <v>90</v>
      </c>
    </row>
    <row r="210">
      <c r="A210" s="16" t="inlineStr">
        <is>
          <t>rich</t>
        </is>
      </c>
      <c r="B210" s="21" t="inlineStr">
        <is>
          <t>Насыщенность</t>
        </is>
      </c>
      <c r="C210" s="20" t="n">
        <v>9</v>
      </c>
    </row>
    <row r="211">
      <c r="A211" s="16" t="inlineStr">
        <is>
          <t>conf</t>
        </is>
      </c>
      <c r="B211" s="21" t="inlineStr">
        <is>
          <t>Достоверность</t>
        </is>
      </c>
      <c r="C211" s="20" t="n">
        <v>31</v>
      </c>
    </row>
    <row r="212">
      <c r="A212" s="16" t="inlineStr">
        <is>
          <t>prac</t>
        </is>
      </c>
      <c r="B212" s="21" t="inlineStr">
        <is>
          <t>Практичность</t>
        </is>
      </c>
      <c r="C212" s="20" t="n">
        <v>9</v>
      </c>
    </row>
    <row r="213">
      <c r="A213" s="16" t="inlineStr">
        <is>
          <t>en_reviewed</t>
        </is>
      </c>
      <c r="B213" s="21" t="inlineStr">
        <is>
          <t>Перевод EN проверен (да/нет)</t>
        </is>
      </c>
      <c r="C213" s="20" t="inlineStr">
        <is>
          <t>нет</t>
        </is>
      </c>
    </row>
    <row r="214">
      <c r="A214" s="16" t="inlineStr">
        <is>
          <t>#table:fixes</t>
        </is>
      </c>
      <c r="B214" s="22" t="inlineStr">
        <is>
          <t>Журнал правок — 2</t>
        </is>
      </c>
    </row>
    <row r="215">
      <c r="A215" s="16" t="inlineStr">
        <is>
          <t>#keys</t>
        </is>
      </c>
      <c r="C215" s="16" t="inlineStr">
        <is>
          <t>f</t>
        </is>
      </c>
      <c r="D215" s="16" t="inlineStr">
        <is>
          <t>n</t>
        </is>
      </c>
      <c r="E215" s="16" t="inlineStr">
        <is>
          <t>u</t>
        </is>
      </c>
    </row>
    <row r="216">
      <c r="A216" s="16" t="inlineStr">
        <is>
          <t>#labels</t>
        </is>
      </c>
      <c r="B216" s="23" t="inlineStr">
        <is>
          <t>№ / строки ниже</t>
        </is>
      </c>
      <c r="C216" s="21" t="inlineStr">
        <is>
          <t>Поле</t>
        </is>
      </c>
      <c r="D216" s="21" t="inlineStr">
        <is>
          <t>Что изменено</t>
        </is>
      </c>
      <c r="E216" s="21" t="inlineStr">
        <is>
          <t>Источник</t>
        </is>
      </c>
    </row>
    <row r="217">
      <c r="B217" s="24" t="n">
        <v>1</v>
      </c>
      <c r="C217" s="20" t="inlineStr">
        <is>
          <t>Стоимость входа</t>
        </is>
      </c>
      <c r="D217" s="2" t="inlineStr">
        <is>
          <t>400 сом иностранцы / 100 сом граждане + 150 сом машина (2026, блог), есть расхождения 150–200 сом</t>
        </is>
      </c>
      <c r="E217" s="20" t="inlineStr">
        <is>
          <t>https://www.journalofnomads.com/sary-chelek-lake-kyrgyzstan/</t>
        </is>
      </c>
    </row>
    <row r="218">
      <c r="B218" s="24" t="n">
        <v>2</v>
      </c>
      <c r="C218" s="20" t="inlineStr">
        <is>
          <t>Высота</t>
        </is>
      </c>
      <c r="D218" s="20" t="inlineStr">
        <is>
          <t>1878 м (подтверждено central-asia.guide)</t>
        </is>
      </c>
      <c r="E218" s="2" t="inlineStr">
        <is>
          <t>https://central-asia.guide/kyrgyzstan/destinations-kg/jalalabad/sary-chelek/</t>
        </is>
      </c>
    </row>
    <row r="220">
      <c r="A220" s="16" t="inlineStr">
        <is>
          <t>#table:sources</t>
        </is>
      </c>
      <c r="B220" s="22" t="inlineStr">
        <is>
          <t>Источники карточки — 11</t>
        </is>
      </c>
    </row>
    <row r="221">
      <c r="A221" s="16" t="inlineStr">
        <is>
          <t>#keys</t>
        </is>
      </c>
      <c r="C221" s="16" t="inlineStr">
        <is>
          <t>url</t>
        </is>
      </c>
      <c r="D221" s="16" t="inlineStr">
        <is>
          <t>title</t>
        </is>
      </c>
      <c r="E221" s="16" t="inlineStr">
        <is>
          <t>used_for</t>
        </is>
      </c>
    </row>
    <row r="222">
      <c r="A222" s="16" t="inlineStr">
        <is>
          <t>#labels</t>
        </is>
      </c>
      <c r="B222" s="23" t="inlineStr">
        <is>
          <t>№ / строки ниже</t>
        </is>
      </c>
      <c r="C222" s="21" t="inlineStr">
        <is>
          <t>Ссылка</t>
        </is>
      </c>
      <c r="D222" s="21" t="inlineStr">
        <is>
          <t>Название</t>
        </is>
      </c>
      <c r="E222" s="21" t="inlineStr">
        <is>
          <t>Для чего</t>
        </is>
      </c>
    </row>
    <row r="223">
      <c r="B223" s="24" t="n">
        <v>1</v>
      </c>
      <c r="C223" s="20" t="inlineStr">
        <is>
          <t>https://hiking.kg/en/jalalabad/sary-chelek</t>
        </is>
      </c>
      <c r="D223" s="20" t="inlineStr">
        <is>
          <t>Hiking.kg — Sary-Chelek</t>
        </is>
      </c>
      <c r="E223" s="20" t="inlineStr">
        <is>
          <t>540 км/11 ч, тропа 7,1 км, связь</t>
        </is>
      </c>
    </row>
    <row r="224">
      <c r="B224" s="24" t="n">
        <v>2</v>
      </c>
      <c r="C224" s="20" t="inlineStr">
        <is>
          <t>https://www.journalofnomads.com/sary-chelek-lake-kyrgyzstan/</t>
        </is>
      </c>
      <c r="D224" s="20" t="inlineStr">
        <is>
          <t>Journal of Nomads — Sary Chelek (обн. 03.04.2026)</t>
        </is>
      </c>
      <c r="E224" s="20" t="inlineStr">
        <is>
          <t>тарифы, транспорт, жильё, лодки</t>
        </is>
      </c>
    </row>
    <row r="225">
      <c r="B225" s="24" t="n">
        <v>3</v>
      </c>
      <c r="C225" s="20" t="inlineStr">
        <is>
          <t>https://adventuresoflilnicki.com/sary-chelek-kyrgyzstan/</t>
        </is>
      </c>
      <c r="D225" s="20" t="inlineStr">
        <is>
          <t>Adventures of Nicole — Sary Chelek (2025)</t>
        </is>
      </c>
      <c r="E225" s="20" t="inlineStr">
        <is>
          <t>вход 200 сом, транспорт</t>
        </is>
      </c>
    </row>
    <row r="226">
      <c r="B226" s="24" t="n">
        <v>4</v>
      </c>
      <c r="C226" s="2" t="inlineStr">
        <is>
          <t>https://eurasia.travel/ru/forum/visas-kyrgyzstan/do-you-need-a-permit-to-drive-into-sary-chelek-nature-reserve/</t>
        </is>
      </c>
      <c r="D226" s="20" t="inlineStr">
        <is>
          <t>Eurasia.travel forum (29.09.2025)</t>
        </is>
      </c>
      <c r="E226" s="20" t="inlineStr">
        <is>
          <t>пропуск не нужен, 150+150 сом</t>
        </is>
      </c>
    </row>
    <row r="227">
      <c r="B227" s="24" t="n">
        <v>5</v>
      </c>
      <c r="C227" s="20" t="inlineStr">
        <is>
          <t>https://govori.tv/longreads/sarychelekru/sarychelekru.html</t>
        </is>
      </c>
      <c r="D227" s="20" t="inlineStr">
        <is>
          <t>Govori.tv — Сары-Челек (лонгрид)</t>
        </is>
      </c>
      <c r="E227" s="2" t="inlineStr">
        <is>
          <t>площадь, семь озёр, запреты, 210 км от Джалал-Абада, тарифы (год не указан)</t>
        </is>
      </c>
    </row>
    <row r="228">
      <c r="B228" s="24" t="n">
        <v>6</v>
      </c>
      <c r="C228" s="2" t="inlineStr">
        <is>
          <t>https://central-asia.guide/kyrgyzstan/destinations-kg/jalalabad/sary-chelek/</t>
        </is>
      </c>
      <c r="D228" s="20" t="inlineStr">
        <is>
          <t>Central Asia Guide — Sary-Chelek</t>
        </is>
      </c>
      <c r="E228" s="20" t="inlineStr">
        <is>
          <t>1878 м, 234 м, размеры, сезон</t>
        </is>
      </c>
    </row>
    <row r="229">
      <c r="B229" s="24" t="n">
        <v>7</v>
      </c>
      <c r="C229" s="2" t="inlineStr">
        <is>
          <t>https://www.zewanderingfrogs.com/sary-chelek/kyrgyzstan-trekking-guide-to-sary-chelek-tian-shan-mountains</t>
        </is>
      </c>
      <c r="D229" s="20" t="inlineStr">
        <is>
          <t>Ze Wandering Frogs (2018)</t>
        </is>
      </c>
      <c r="E229" s="20" t="inlineStr">
        <is>
          <t>дорога, тропы, Kamilla Homestay</t>
        </is>
      </c>
    </row>
    <row r="230">
      <c r="B230" s="24" t="n">
        <v>8</v>
      </c>
      <c r="C230" s="2" t="inlineStr">
        <is>
          <t>https://www.tripadvisor.com/Attraction_Review-g3657699-d8504342-Reviews-Sary_Chelek_Biosphere_Reserve-Jalal_Abad_Province.html</t>
        </is>
      </c>
      <c r="D230" s="20" t="inlineStr">
        <is>
          <t>TripAdvisor — Sary Chelek Biosphere Reserve</t>
        </is>
      </c>
      <c r="E230" s="20" t="inlineStr">
        <is>
          <t>рейтинг, отзывы</t>
        </is>
      </c>
    </row>
    <row r="231">
      <c r="B231" s="24" t="n">
        <v>9</v>
      </c>
      <c r="C231" s="2" t="inlineStr">
        <is>
          <t>https://time.kg/todaynews/exclusive/341106-v-sary-cheleke-i-parke-kyrgyz-ata-pojavjatsja-sovremennye-avtomatizirovannye-kpp.html</t>
        </is>
      </c>
      <c r="D231" s="20" t="inlineStr">
        <is>
          <t>time.kg — автоматизированные КПП (08.06.2026)</t>
        </is>
      </c>
      <c r="E231" s="20" t="inlineStr">
        <is>
          <t>КПП</t>
        </is>
      </c>
    </row>
    <row r="232">
      <c r="B232" s="24" t="n">
        <v>10</v>
      </c>
      <c r="C232" s="2" t="inlineStr">
        <is>
          <t>https://weproject.media/articles/detail/kuda-poekhat-iz-tashkenta-5-prirodnykh-napravleniy-v-kyrgyzstane/</t>
        </is>
      </c>
      <c r="D232" s="20" t="inlineStr">
        <is>
          <t>We Project — из Ташкента (23.06.2026)</t>
        </is>
      </c>
      <c r="E232" s="20" t="inlineStr">
        <is>
          <t>400 км, КПП Учкурган</t>
        </is>
      </c>
    </row>
    <row r="233">
      <c r="B233" s="24" t="n">
        <v>11</v>
      </c>
      <c r="C233" s="2" t="inlineStr">
        <is>
          <t>https://visitalay.com/tour/into-the-lap-of-nature-on-horseback/</t>
        </is>
      </c>
      <c r="D233" s="20" t="inlineStr">
        <is>
          <t>Visit Alay — конный тур</t>
        </is>
      </c>
      <c r="E233" s="20" t="inlineStr">
        <is>
          <t>альтернативный подход</t>
        </is>
      </c>
    </row>
    <row r="235">
      <c r="A235" s="16" t="inlineStr">
        <is>
          <t>#table:sources_practical</t>
        </is>
      </c>
      <c r="B235" s="22" t="inlineStr">
        <is>
          <t>Источники практики — 16</t>
        </is>
      </c>
    </row>
    <row r="236">
      <c r="A236" s="16" t="inlineStr">
        <is>
          <t>#keys</t>
        </is>
      </c>
      <c r="C236" s="16" t="inlineStr">
        <is>
          <t>url</t>
        </is>
      </c>
      <c r="D236" s="16" t="inlineStr">
        <is>
          <t>title</t>
        </is>
      </c>
      <c r="E236" s="16" t="inlineStr">
        <is>
          <t>used_for</t>
        </is>
      </c>
    </row>
    <row r="237">
      <c r="A237" s="16" t="inlineStr">
        <is>
          <t>#labels</t>
        </is>
      </c>
      <c r="B237" s="23" t="inlineStr">
        <is>
          <t>№ / строки ниже</t>
        </is>
      </c>
      <c r="C237" s="21" t="inlineStr">
        <is>
          <t>Ссылка</t>
        </is>
      </c>
      <c r="D237" s="21" t="inlineStr">
        <is>
          <t>Название</t>
        </is>
      </c>
      <c r="E237" s="21" t="inlineStr">
        <is>
          <t>Для чего</t>
        </is>
      </c>
    </row>
    <row r="238">
      <c r="B238" s="24" t="n">
        <v>1</v>
      </c>
      <c r="C238" s="20" t="inlineStr">
        <is>
          <t>https://www.journalofnomads.com/?p=23132</t>
        </is>
      </c>
      <c r="D238" s="20" t="inlineStr">
        <is>
          <t>Journal of Nomads — Sary Chelek guide (обн. 03.04.2026)</t>
        </is>
      </c>
      <c r="E238" s="20" t="inlineStr">
        <is>
          <t>транспорт, цены, тропы, правила</t>
        </is>
      </c>
    </row>
    <row r="239">
      <c r="B239" s="24" t="n">
        <v>2</v>
      </c>
      <c r="C239" s="20" t="inlineStr">
        <is>
          <t>https://adventuresoflilnicki.com/sary-chelek-kyrgyzstan/</t>
        </is>
      </c>
      <c r="D239" s="20" t="inlineStr">
        <is>
          <t>Adventures of Nicole (2025)</t>
        </is>
      </c>
      <c r="E239" s="20" t="inlineStr">
        <is>
          <t>Бишкек — Таш-Кумыр, вход 200 сом, удобства у озера</t>
        </is>
      </c>
    </row>
    <row r="240">
      <c r="B240" s="24" t="n">
        <v>3</v>
      </c>
      <c r="C240" s="2" t="inlineStr">
        <is>
          <t>https://eurasia.travel/ru/forum/visas-kyrgyzstan/do-you-need-a-permit-to-drive-into-sary-chelek-nature-reserve/</t>
        </is>
      </c>
      <c r="D240" s="20" t="inlineStr">
        <is>
          <t>Eurasia.travel форум 09.2025</t>
        </is>
      </c>
      <c r="E240" s="20" t="inlineStr">
        <is>
          <t>150+150 сом, пропуск не нужен</t>
        </is>
      </c>
    </row>
    <row r="241">
      <c r="B241" s="24" t="n">
        <v>4</v>
      </c>
      <c r="C241" s="20" t="inlineStr">
        <is>
          <t>https://www.booking.com/city/kg/arkit.html</t>
        </is>
      </c>
      <c r="D241" s="20" t="inlineStr">
        <is>
          <t>Booking: Аркыт</t>
        </is>
      </c>
      <c r="E241" s="20" t="inlineStr">
        <is>
          <t>гостевые дома</t>
        </is>
      </c>
    </row>
    <row r="242">
      <c r="B242" s="24" t="n">
        <v>5</v>
      </c>
      <c r="C242" s="2" t="inlineStr">
        <is>
          <t>https://nomadsland.travel/en/before-you-go/kyrgyzstan/places-to-stay/guest-house/guest-house-sary-chelek</t>
        </is>
      </c>
      <c r="D242" s="20" t="inlineStr">
        <is>
          <t>Nomad's Land: Guest House Sary-Chelek</t>
        </is>
      </c>
      <c r="E242" s="20" t="inlineStr">
        <is>
          <t>ночлег 16 $</t>
        </is>
      </c>
    </row>
    <row r="243">
      <c r="B243" s="24" t="n">
        <v>6</v>
      </c>
      <c r="C243" s="2" t="inlineStr">
        <is>
          <t>https://nomadsland.travel/en/offers/private-tours/magic-lakes-sary-chelek</t>
        </is>
      </c>
      <c r="D243" s="20" t="inlineStr">
        <is>
          <t>Nomad's Land: Magic lakes</t>
        </is>
      </c>
      <c r="E243" s="20" t="inlineStr">
        <is>
          <t>конный тур</t>
        </is>
      </c>
    </row>
    <row r="244">
      <c r="B244" s="24" t="n">
        <v>7</v>
      </c>
      <c r="C244" s="2" t="inlineStr">
        <is>
          <t>https://www.centralasia-travel.com/en/trekking/tien-shan/sari-chelek</t>
        </is>
      </c>
      <c r="D244" s="20" t="inlineStr">
        <is>
          <t>Central Asia Travel trek</t>
        </is>
      </c>
      <c r="E244" s="20" t="inlineStr">
        <is>
          <t>этапы треков</t>
        </is>
      </c>
    </row>
    <row r="245">
      <c r="B245" s="24" t="n">
        <v>8</v>
      </c>
      <c r="C245" s="2" t="inlineStr">
        <is>
          <t>https://economist.kg/transport/2025/07/11/glava-dzhalal-abadskoi-oblasti-oznakomilsia-so-stroitielstvom-doroghi-kierbien-kara-zhyghach/</t>
        </is>
      </c>
      <c r="D245" s="20" t="inlineStr">
        <is>
          <t>economist.kg: Кербен — Кара-Жыгач</t>
        </is>
      </c>
      <c r="E245" s="20" t="inlineStr">
        <is>
          <t>дорога</t>
        </is>
      </c>
    </row>
    <row r="246">
      <c r="B246" s="24" t="n">
        <v>9</v>
      </c>
      <c r="C246" s="20" t="inlineStr">
        <is>
          <t>https://too.kg/en/sary-chelek-lake/</t>
        </is>
      </c>
      <c r="D246" s="20" t="inlineStr">
        <is>
          <t>too.kg</t>
        </is>
      </c>
      <c r="E246" s="20" t="inlineStr">
        <is>
          <t>координаты, вода, связь</t>
        </is>
      </c>
    </row>
    <row r="247">
      <c r="B247" s="24" t="n">
        <v>10</v>
      </c>
      <c r="C247" s="20" t="inlineStr">
        <is>
          <t>https://kyrgyzstan-tourism.com/sights/sary-chelek/</t>
        </is>
      </c>
      <c r="D247" s="20" t="inlineStr">
        <is>
          <t>kyrgyzstan-tourism.com</t>
        </is>
      </c>
      <c r="E247" s="20" t="inlineStr">
        <is>
          <t>турбаза, контакт</t>
        </is>
      </c>
    </row>
    <row r="248">
      <c r="B248" s="24" t="n">
        <v>11</v>
      </c>
      <c r="C248" s="2" t="inlineStr">
        <is>
          <t>https://www.zigzagonearth.com/sary-chelek-reserve-kyrgyzstan/</t>
        </is>
      </c>
      <c r="D248" s="20" t="inlineStr">
        <is>
          <t>Zigzag on Earth</t>
        </is>
      </c>
      <c r="E248" s="20" t="inlineStr">
        <is>
          <t>смотровая, комары</t>
        </is>
      </c>
    </row>
    <row r="249">
      <c r="B249" s="24" t="n">
        <v>12</v>
      </c>
      <c r="C249" s="20" t="inlineStr">
        <is>
          <t>https://teletype.in/@poehali_uz/XBkNdmgNQt8</t>
        </is>
      </c>
      <c r="D249" s="20" t="inlineStr">
        <is>
          <t>Тур из Ташкента 05.2025</t>
        </is>
      </c>
      <c r="E249" s="20" t="inlineStr">
        <is>
          <t>подъезд из Узбекистана</t>
        </is>
      </c>
    </row>
    <row r="250">
      <c r="B250" s="24" t="n">
        <v>13</v>
      </c>
      <c r="C250" s="2" t="inlineStr">
        <is>
          <t>https://kaktus.media/doc/512072_izmeneny_otpravnye_tochki_mejdygorodnih_marshrytov_iz_bishkeka.html</t>
        </is>
      </c>
      <c r="D250" s="20" t="inlineStr">
        <is>
          <t>Kaktus 10.2024: новые точки отправки междугородних маршрутов</t>
        </is>
      </c>
      <c r="E250" s="20" t="inlineStr">
        <is>
          <t>откуда ехать на юг из Бишкека</t>
        </is>
      </c>
    </row>
    <row r="251">
      <c r="B251" s="24" t="n">
        <v>14</v>
      </c>
      <c r="C251" s="2" t="inlineStr">
        <is>
          <t>https://economist.kg/transport/2026/01/26/asman-airlines-rasshiriaiet-siet-dotatsionnykh-rieisov-po-kyrghyzstanu/</t>
        </is>
      </c>
      <c r="D251" s="20" t="inlineStr">
        <is>
          <t>economist.kg 01.2026: дотационные рейсы Asman</t>
        </is>
      </c>
      <c r="E251" s="20" t="inlineStr">
        <is>
          <t>рейс в Кербен</t>
        </is>
      </c>
    </row>
    <row r="252">
      <c r="B252" s="24" t="n">
        <v>15</v>
      </c>
      <c r="C252" s="2" t="inlineStr">
        <is>
          <t>https://www.travelwithkevinandruth.com/2026/06/kyrgyzstans-beautiful-sary-chelek.html</t>
        </is>
      </c>
      <c r="D252" s="20" t="inlineStr">
        <is>
          <t>Travel with Kevin and Ruth, 06.2026</t>
        </is>
      </c>
      <c r="E252" s="20" t="inlineStr">
        <is>
          <t>фактическая оплата 525 сом, тропа 12 км</t>
        </is>
      </c>
    </row>
    <row r="253">
      <c r="B253" s="24" t="n">
        <v>16</v>
      </c>
      <c r="C253" s="2" t="inlineStr">
        <is>
          <t>https://worldheritagesite.org/community/jarek-pokrzywnicki/western-tien-shan</t>
        </is>
      </c>
      <c r="D253" s="20" t="inlineStr">
        <is>
          <t>WHS community (2017)</t>
        </is>
      </c>
      <c r="E253" s="20" t="inlineStr">
        <is>
          <t>обратная маршрутка ~06:00</t>
        </is>
      </c>
    </row>
    <row r="256" ht="22" customHeight="1">
      <c r="A256" s="16" t="inlineStr">
        <is>
          <t>#section</t>
        </is>
      </c>
      <c r="B256" s="17" t="inlineStr">
        <is>
          <t>Перевод EN</t>
        </is>
      </c>
      <c r="C256" s="18" t="n"/>
      <c r="D256" s="18" t="n"/>
      <c r="E256" s="18" t="n"/>
      <c r="F256" s="18" t="n"/>
      <c r="G256" s="18" t="n"/>
      <c r="H256" s="18" t="n"/>
    </row>
    <row r="257">
      <c r="A257" s="16" t="inlineStr">
        <is>
          <t>#table:translations_en</t>
        </is>
      </c>
      <c r="B257" s="22" t="inlineStr">
        <is>
          <t>Перевод на английский — 248</t>
        </is>
      </c>
    </row>
    <row r="258">
      <c r="A258" s="16" t="inlineStr">
        <is>
          <t>#keys</t>
        </is>
      </c>
      <c r="C258" s="16" t="inlineStr">
        <is>
          <t>path</t>
        </is>
      </c>
      <c r="D258" s="16" t="inlineStr">
        <is>
          <t>ru</t>
        </is>
      </c>
      <c r="E258" s="16" t="inlineStr">
        <is>
          <t>en</t>
        </is>
      </c>
    </row>
    <row r="259">
      <c r="A259" s="16" t="inlineStr">
        <is>
          <t>#labels</t>
        </is>
      </c>
      <c r="B259" s="23" t="inlineStr">
        <is>
          <t>№ / строки ниже</t>
        </is>
      </c>
      <c r="C259" s="21" t="inlineStr">
        <is>
          <t>Поле</t>
        </is>
      </c>
      <c r="D259" s="21" t="inlineStr">
        <is>
          <t>Русский (только чтение)</t>
        </is>
      </c>
      <c r="E259" s="21" t="inlineStr">
        <is>
          <t>English</t>
        </is>
      </c>
    </row>
    <row r="260">
      <c r="B260" s="24" t="n">
        <v>1</v>
      </c>
      <c r="C260" s="20" t="inlineStr">
        <is>
          <t>name</t>
        </is>
      </c>
      <c r="D260" s="20" t="inlineStr">
        <is>
          <t>Озеро Сары-Челек</t>
        </is>
      </c>
      <c r="E260" s="20" t="inlineStr">
        <is>
          <t>Lake Sary-Chelek</t>
        </is>
      </c>
    </row>
    <row r="261">
      <c r="B261" s="24" t="n">
        <v>2</v>
      </c>
      <c r="C261" s="20" t="inlineStr">
        <is>
          <t>full</t>
        </is>
      </c>
      <c r="D261" s="20" t="inlineStr">
        <is>
          <t>Озеро Сары-Челек</t>
        </is>
      </c>
      <c r="E261" s="20" t="inlineStr">
        <is>
          <t>Lake Sary-Chelek</t>
        </is>
      </c>
    </row>
    <row r="262">
      <c r="B262" s="24" t="n">
        <v>3</v>
      </c>
      <c r="C262" s="20" t="inlineStr">
        <is>
          <t>dist</t>
        </is>
      </c>
      <c r="D262" s="20" t="inlineStr">
        <is>
          <t>Аксыйский район</t>
        </is>
      </c>
      <c r="E262" s="20" t="inlineStr">
        <is>
          <t>Aksy district</t>
        </is>
      </c>
    </row>
    <row r="263">
      <c r="B263" s="24" t="n">
        <v>4</v>
      </c>
      <c r="C263" s="20" t="inlineStr">
        <is>
          <t>near</t>
        </is>
      </c>
      <c r="D263" s="2" t="inlineStr">
        <is>
          <t>Аркыт — село у подножия заповедника (~200 семей), база размещения; до берега основного озера ~15 км по дороге заповедника (central-asia.guide, journalofnomads, govori.tv).</t>
        </is>
      </c>
      <c r="E263" s="2" t="inlineStr">
        <is>
          <t>Arkyt is a village at the foot of the nature reserve (~200 families) and the lodging base; the shore of the main lake is ~15 km away along the reserve road (central-asia.guide, journalofnomads, govori.tv).</t>
        </is>
      </c>
    </row>
    <row r="264">
      <c r="B264" s="24" t="n">
        <v>5</v>
      </c>
      <c r="C264" s="20" t="inlineStr">
        <is>
          <t>elev</t>
        </is>
      </c>
      <c r="D264" s="2" t="inlineStr">
        <is>
          <t>1878 м — уровень озера (Trip to Kyrgyzstan, central-asia.guide). Хвойные леса начинаются с ~2100 м (govori.tv).</t>
        </is>
      </c>
      <c r="E264" s="2" t="inlineStr">
        <is>
          <t>1878 m is the lake level (Trip to Kyrgyzstan, central-asia.guide). Conifer forests start at ~2100 m (govori.tv).</t>
        </is>
      </c>
    </row>
    <row r="265">
      <c r="B265" s="24" t="n">
        <v>6</v>
      </c>
      <c r="C265" s="20" t="inlineStr">
        <is>
          <t>short</t>
        </is>
      </c>
      <c r="D265" s="2" t="inlineStr">
        <is>
          <t>Сары-Челек — бирюзовое горное озеро на высоте 1878 м и глубиной до 234 м в Сары-Челекском биосферном заповеднике ЮНЕСКО в Чаткальском хребте, окружённое еловыми и ореховыми лесами; всего в заповеднике семь озёр.</t>
        </is>
      </c>
      <c r="E265" s="2" t="inlineStr">
        <is>
          <t>Sary-Chelek is a turquoise mountain lake at 1878 m with a depth of up to 234 m, in the UNESCO Sary-Chelek Biosphere Reserve in the Chatkal Range, surrounded by spruce and walnut forests; the reserve has seven lakes in all.</t>
        </is>
      </c>
    </row>
    <row r="266">
      <c r="B266" s="24" t="n">
        <v>7</v>
      </c>
      <c r="C266" s="20" t="inlineStr">
        <is>
          <t>desc</t>
        </is>
      </c>
      <c r="D266" s="2" t="inlineStr">
        <is>
          <t>Сары-Челек — крупнейшее озеро одноимённого государственного биосферного заповедника (входит во Всемирную сеть биосферных резерватов ЮНЕСКО) в Чаткальском хребте Западного Тянь-Шаня. Длина озера около 6,2 км, ширина до 2,6 км, глубина до 234 м, уровень — 1878 м (central-asia.guide). Площадь заповедника — 23 868 га; в нём семь озёр: Сары-Челек, Кыла-Кёль, Чойчок-Кёль, Бакалы-Кёль, Арам-Кёль, Ийри-Кёль и Туюк-Кёль (govori.tv). Берега покрыты еловыми, пихтовыми, ореховыми и яблоневыми лесами. Въезд — от села Аркыт через КПП заповедника, дальше ~15 км по серпантину до парковки у основного озера; у берега есть туалет, урны, крытые беседки и зоны для палаток (central-asia.guide). Отсюда проложена тропа к системе малых озёр и панораме (7,1 км, ~3 ч 15 мин, набор 760 м — hiking.kg). В 2026 году запланирована установка автоматизированного КПП (time.kg, 08.06.2026).</t>
        </is>
      </c>
      <c r="E266" s="2" t="inlineStr">
        <is>
          <t>Sary-Chelek is the largest lake of the state biosphere reserve of the same name (part of the UNESCO World Network of Biosphere Reserves) in the Chatkal Range of the Western Tian Shan. The lake is about 6.2 km long, up to 2.6 km wide and up to 234 m deep, at an elevation of 1878 m (central-asia.guide). The reserve covers 23,868 ha and has seven lakes: Sary-Chelek, Kyla-Kol, Choichok-Kol, Bakaly-Kol, Aram-Kol, Iyri-Kol and Tuyuk-Kol (govori.tv). The shores are covered with spruce, fir, walnut and apple forests. The entrance is from the village of Arkyt through the reserve checkpoint, then ~15 km along a serpentine road to the parking lot at the main lake; at the shore there is a toilet, bins, covered gazebos and tent areas (central-asia.guide). From here a trail leads to the system of small lakes and a panoramic viewpoint (7.1 km, ~3 h 15 min, 760 m of ascent — hiking.kg). An automated checkpoint is planned for installation in 2026 (time.kg, 08.06.2026).</t>
        </is>
      </c>
    </row>
    <row r="267">
      <c r="B267" s="24" t="n">
        <v>8</v>
      </c>
      <c r="C267" s="20" t="inlineStr">
        <is>
          <t>guide</t>
        </is>
      </c>
      <c r="D267" s="2" t="inlineStr">
        <is>
          <t>Сары-Челек — главная жемчужина запада Кыргызстана: бирюзовая вода глубиной до 234 м в рамке из елей и орешников. Ночуй в Аркыте и выезжай к озеру рано утром, пока гладь зеркальная и туристов мало. Не ограничивайся парковкой: тропа к малым озёрам и на панораму (около 7 км и 3 часа) открывает вид на цепочку озёр сверху. Купаться, разводить костры и рвать растения в заповеднике нельзя — это строгая ООПТ. Бери наличные сомы: плату берут на шлагбауме, а тарифы на месте могут отличаться от того, что пишут в блогах.</t>
        </is>
      </c>
      <c r="E267" s="2" t="inlineStr">
        <is>
          <t>Sary-Chelek is the main jewel of western Kyrgyzstan: turquoise water up to 234 m deep framed by spruces and walnut groves. Spend the night in Arkyt and drive to the lake early in the morning, while the surface is mirror-calm and there are few tourists. Don't stop at the parking lot: the trail to the small lakes and the panorama (about 7 km and 3 hours) opens up a view of the chain of lakes from above. Swimming, campfires and picking plants are not allowed in the reserve — it is a strictly protected area. Bring cash in som: the fee is taken at the barrier, and the rates on the spot may differ from what blogs say.</t>
        </is>
      </c>
    </row>
    <row r="268">
      <c r="B268" s="24" t="n">
        <v>9</v>
      </c>
      <c r="C268" s="20" t="inlineStr">
        <is>
          <t>see</t>
        </is>
      </c>
      <c r="D268" s="2" t="inlineStr">
        <is>
          <t>Основное озеро Сары-Челек (бирюзовая вода, 234 м глубины); цепочка малых озёр (Ийри-Кёль, Кыла-Кёль, Чойчок-Кёль, Бакалы-Кёль, Арам-Кёль, Туюк-Кёль); панорама над озёрами (тропа 7,1 км); еловые и ореховые леса; дикие яблони (govori.tv, hiking.kg).</t>
        </is>
      </c>
      <c r="E268" s="2" t="inlineStr">
        <is>
          <t>The main lake Sary-Chelek (turquoise water, 234 m deep); the chain of small lakes (Iyri-Kol, Kyla-Kol, Choichok-Kol, Bakaly-Kol, Aram-Kol, Tuyuk-Kol); the panorama above the lakes (7.1 km trail); spruce and walnut forests; wild apple trees (govori.tv, hiking.kg).</t>
        </is>
      </c>
    </row>
    <row r="269">
      <c r="B269" s="24" t="n">
        <v>10</v>
      </c>
      <c r="C269" s="20" t="inlineStr">
        <is>
          <t>skip</t>
        </is>
      </c>
      <c r="D269" s="2" t="inlineStr">
        <is>
          <t>У тебя меньше 3–4 дней на запад страны: из Бишкека ~540 км и ~11 ч в одну сторону (hiking.kg). Ты хочешь купаться и жарить шашлык у воды — в заповеднике это запрещено. Едешь до середины мая — дорога может быть закрыта снегом.</t>
        </is>
      </c>
      <c r="E269" s="2" t="inlineStr">
        <is>
          <t>You have less than 3–4 days for the west of the country: from Bishkek it is ~540 km and ~11 h one way (hiking.kg). You want to swim and grill shashlik by the water — this is forbidden in the reserve. You are going before mid-May — the road may be closed by snow.</t>
        </is>
      </c>
    </row>
    <row r="270">
      <c r="B270" s="24" t="n">
        <v>11</v>
      </c>
      <c r="C270" s="20" t="inlineStr">
        <is>
          <t>diff</t>
        </is>
      </c>
      <c r="D270" s="2" t="inlineStr">
        <is>
          <t>Посещение основного озера — лёгкое (машина до парковки у берега). Тропа к малым озёрам и панораме — 7,1 км, 3 ч 15 мин, набор 760 м, сложность 4/5 по hiking.kg. Пешком от ворот до озера — 15 км с набором ~600 м (zewanderingfrogs).</t>
        </is>
      </c>
      <c r="E270" s="2" t="inlineStr">
        <is>
          <t>Visiting the main lake is easy (drive to the parking lot at the shore). The trail to the small lakes and the panorama is 7.1 km, 3 h 15 min, 760 m of ascent, difficulty 4/5 according to hiking.kg. On foot from the gate to the lake it is 15 km with ~600 m of ascent (zewanderingfrogs).</t>
        </is>
      </c>
    </row>
    <row r="271">
      <c r="B271" s="24" t="n">
        <v>12</v>
      </c>
      <c r="C271" s="20" t="inlineStr">
        <is>
          <t>when</t>
        </is>
      </c>
      <c r="D271" s="2" t="inlineStr">
        <is>
          <t>Середина мая — сентябрь/начало октября; до середины мая дорога может быть закрыта снегом (central-asia.guide). Май — октябрь подходит для пеших и конных прогулок (journalofnomads). В октябре ночи ниже нуля (TripAdvisor).</t>
        </is>
      </c>
      <c r="E271" s="2" t="inlineStr">
        <is>
          <t>Mid-May to September/early October; until mid-May the road may be closed by snow (central-asia.guide). May to October is suitable for hiking and horse riding (journalofnomads). In October nights are below freezing (TripAdvisor).</t>
        </is>
      </c>
    </row>
    <row r="272">
      <c r="B272" s="24" t="n">
        <v>13</v>
      </c>
      <c r="C272" s="20" t="inlineStr">
        <is>
          <t>hours</t>
        </is>
      </c>
      <c r="D272" s="2" t="inlineStr">
        <is>
          <t>Въезд через КПП (шлагбаум) заповедника на северном выезде из Аркыта; часы работы КПП официально не опубликованы. В 2026 г. запланирован автоматизированный КПП (time.kg, 08.06.2026). Вне сезона въезд ограничен погодой.</t>
        </is>
      </c>
      <c r="E272" s="2" t="inlineStr">
        <is>
          <t>Entry is through the reserve checkpoint (barrier) at the northern exit of Arkyt; the checkpoint's opening hours are not officially published. An automated checkpoint is planned for 2026 (time.kg, 08.06.2026). Out of season, entry is limited by the weather.</t>
        </is>
      </c>
    </row>
    <row r="273">
      <c r="B273" s="24" t="n">
        <v>14</v>
      </c>
      <c r="C273" s="20" t="inlineStr">
        <is>
          <t>daytime</t>
        </is>
      </c>
      <c r="D273" s="2" t="inlineStr">
        <is>
          <t>Раннее утро — зеркальная гладь, мягкий свет и меньше людей; на обратную дорогу по серпантину выезжай засветло (editorial).</t>
        </is>
      </c>
      <c r="E273" s="2" t="inlineStr">
        <is>
          <t>Early morning means a mirror-calm surface, soft light and fewer people; leave on the serpentine road back while it is still light (editorial).</t>
        </is>
      </c>
    </row>
    <row r="274">
      <c r="B274" s="24" t="n">
        <v>15</v>
      </c>
      <c r="C274" s="20" t="inlineStr">
        <is>
          <t>how</t>
        </is>
      </c>
      <c r="D274" s="2" t="inlineStr">
        <is>
          <t>Из Бишкека — по трассе Бишкек — Ош до Таш-Кумыра, далее через Кара-Жыгач/Аксы к Аркыту (~540 км, ~11 ч — hiking.kg; TripAdvisor — ~600 км, 8–9 ч). Из Джалал-Абада — ~210 км, ~4,5 ч (govori.tv); из Оша ~300 км. Из Аркыта — через северный КПП ~15 км по серпантину к парковке у основного озера. Сбор за тоннели трассы Бишкек — Ош: 50 сом (КР-номера) / 200 сом (иностранные), с 01.01.2024. Из Ташкента — ~400 км через КПП Учкурган (weproject, 2026).</t>
        </is>
      </c>
      <c r="E274" s="2" t="inlineStr">
        <is>
          <t>From Bishkek, take the Bishkek–Osh highway to Tash-Kumyr, then via Kara-Jygach/Aksy to Arkyt (~540 km, ~11 h — hiking.kg; TripAdvisor — ~600 km, 8–9 h). From Jalal-Abad it is ~210 km, ~4.5 h (govori.tv); from Osh ~300 km. From Arkyt, go through the northern checkpoint ~15 km along the serpentine road to the parking lot at the main lake. Tunnel toll on the Bishkek–Osh highway: 50 som (KG plates) / 200 som (foreign), since 01.01.2024. From Tashkent it is ~400 km via the Uchkurgan checkpoint (weproject, 2026).</t>
        </is>
      </c>
    </row>
    <row r="275">
      <c r="B275" s="24" t="n">
        <v>16</v>
      </c>
      <c r="C275" s="20" t="inlineStr">
        <is>
          <t>needcar</t>
        </is>
      </c>
      <c r="D275" s="2" t="inlineStr">
        <is>
          <t>Да: маршрутка/такси до Аркыта и машина (такси) от Аркыта до озера, либо 15 км пешком.</t>
        </is>
      </c>
      <c r="E275" s="2" t="inlineStr">
        <is>
          <t>Yes: a marshrutka (minibus)/taxi to Arkyt and a car (taxi) from Arkyt to the lake, or 15 km on foot.</t>
        </is>
      </c>
    </row>
    <row r="276">
      <c r="B276" s="24" t="n">
        <v>17</v>
      </c>
      <c r="C276" s="20" t="inlineStr">
        <is>
          <t>self</t>
        </is>
      </c>
      <c r="D276" s="2" t="inlineStr">
        <is>
          <t>Да: пропуска не нужны — плата берётся на шлагбауме (форум eurasia.travel, 09.2025). Самостоятельно — маршрутка до Аркыта + такси/пешком; тропы к малым озёрам читаемые (hiking.kg).</t>
        </is>
      </c>
      <c r="E276" s="2" t="inlineStr">
        <is>
          <t>Yes: no permits are needed — the fee is taken at the barrier (eurasia.travel forum, 09.2025). Independently: marshrutka (minibus) to Arkyt + taxi/on foot; the trails to the small lakes are easy to follow (hiking.kg).</t>
        </is>
      </c>
    </row>
    <row r="277">
      <c r="B277" s="24" t="n">
        <v>18</v>
      </c>
      <c r="C277" s="20" t="inlineStr">
        <is>
          <t>roadtype</t>
        </is>
      </c>
      <c r="D277" s="2" t="inlineStr">
        <is>
          <t>Асфальт до Таш-Кумыра; далее региональные дороги до Аркыта (в селе — без асфальта, govori.tv); от КПП — грунтовая служебная дорога-серпантин ~15 км к парковке (zewanderingfrogs, hiking.kg). В августе 2025 автор hiking.kg отмечал ремонт дороги — проходимость на сегодня не подтверждена. На YouTube есть ролик «дорога до Сары-Челека, едем на седане» — легковушкой проезжают в сухую погоду.</t>
        </is>
      </c>
      <c r="E277" s="2" t="inlineStr">
        <is>
          <t>Paved road to Tash-Kumyr; then regional roads to Arkyt (unpaved in the village, govori.tv); from the checkpoint, a dirt service road with serpentines ~15 km long leads to the parking lot (zewanderingfrogs, hiking.kg). In August 2025 the hiking.kg author noted road repairs — current passability is not confirmed. On YouTube there is a video “the road to Sary-Chelek, driving a sedan” — an ordinary car can get through in dry weather.</t>
        </is>
      </c>
    </row>
    <row r="278">
      <c r="B278" s="24" t="n">
        <v>19</v>
      </c>
      <c r="C278" s="20" t="inlineStr">
        <is>
          <t>traveltime</t>
        </is>
      </c>
      <c r="D278" s="2" t="inlineStr">
        <is>
          <t>Бишкек — Сары-Челек: ~540 км / 11 ч (hiking.kg); Джалал-Абад — Аркыт: 210 км / ~4,5 ч (govori.tv) или ~6 ч на маршрутке; Ош — Аркыт: 7–8 ч на маршрутке. Аркыт — озеро: 15 км, ~40–60 мин на машине (editorial). Тропа к малым озёрам — 3 ч 15 мин.</t>
        </is>
      </c>
      <c r="E278" s="2" t="inlineStr">
        <is>
          <t>Bishkek to Sary-Chelek: ~540 km / 11 h (hiking.kg); Jalal-Abad to Arkyt: 210 km / ~4.5 h (govori.tv) or ~6 h by marshrutka (minibus); Osh to Arkyt: 7–8 h by marshrutka (minibus). Arkyt to the lake: 15 km, ~40–60 min by car (editorial). The trail to the small lakes takes 3 h 15 min.</t>
        </is>
      </c>
    </row>
    <row r="279">
      <c r="B279" s="24" t="n">
        <v>20</v>
      </c>
      <c r="C279" s="20" t="inlineStr">
        <is>
          <t>stay</t>
        </is>
      </c>
      <c r="D279" s="2" t="inlineStr">
        <is>
          <t>Гостевые дома и CBT-хоумстеи в Аркыте: 500–1000 сом/чел. за ночь, питание ~300 сом (journalofnomads, 2026); Kamilla Homestay — 400 сом за двоих + 100 сом за приём пищи (zewanderingfrogs, 2018 — устарело). Кемпинг у озера — 500 сом за палатку в сутки (journalofnomads 2026; adventuresoflilnicki 2025). В июле — августе бронировать заранее.</t>
        </is>
      </c>
      <c r="E279" s="2" t="inlineStr">
        <is>
          <t>Guesthouses and CBT homestays in Arkyt: 500–1000 som per person per night, meals ~300 som (journalofnomads, 2026); Kamilla Homestay — 400 som for two + 100 som per meal (zewanderingfrogs, 2018 — outdated). Camping by the lake — 500 som per tent per night (journalofnomads 2026; adventuresoflilnicki 2025). In July–August book in advance.</t>
        </is>
      </c>
    </row>
    <row r="280">
      <c r="B280" s="24" t="n">
        <v>21</v>
      </c>
      <c r="C280" s="20" t="inlineStr">
        <is>
          <t>net</t>
        </is>
      </c>
      <c r="D280" s="2" t="inlineStr">
        <is>
          <t>По наблюдениям hiking.kg (2025) на значительной части территории покрытия нет; в Аркыте один магазин и минимум сервисов (zewanderingfrogs). Покрытие конкретных операторов не подтверждено.</t>
        </is>
      </c>
      <c r="E280" s="2" t="inlineStr">
        <is>
          <t>According to hiking.kg (2025), there is no coverage across much of the area; Arkyt has one shop and minimal services (zewanderingfrogs). Coverage by specific operators is not confirmed.</t>
        </is>
      </c>
    </row>
    <row r="281">
      <c r="B281" s="24" t="n">
        <v>22</v>
      </c>
      <c r="C281" s="20" t="inlineStr">
        <is>
          <t>entry</t>
        </is>
      </c>
      <c r="D281" s="2" t="inlineStr">
        <is>
          <t>Источники расходятся: 400 сом для иностранцев и 100 сом для граждан КР + 150 сом за машину (journalofnomads, обн. 03.04.2026; central-asia.guide — 400 сом); 200 сом с человека (adventuresoflilnicki, конец 2025); 150 сом с пассажира + 150 сом за машину (форум eurasia.travel, 29.09.2025); старые данные — машина 100, микроавтобус 150, автобус 200 сом (govori.tv). Кемпинг — 500 сом за палатку. Платить наличными на шлагбауме КПП на северном выезде из Аркыта; официальный тариф 2026 не найден.</t>
        </is>
      </c>
      <c r="E281" s="2" t="inlineStr">
        <is>
          <t>Sources disagree: 400 som for foreigners and 100 som for Kyrgyz citizens + 150 som per car (journalofnomads, updated 03.04.2026; central-asia.guide — 400 som); 200 som per person (adventuresoflilnicki, late 2025); 150 som per passenger + 150 som per car (eurasia.travel forum, 29.09.2025); older data — car 100, minibus 150, bus 200 som (govori.tv). Camping — 500 som per tent. Pay in cash at the checkpoint barrier at the northern exit of Arkyt; the official 2026 rate was not found.</t>
        </is>
      </c>
    </row>
    <row r="282">
      <c r="B282" s="24" t="n">
        <v>23</v>
      </c>
      <c r="C282" s="20" t="inlineStr">
        <is>
          <t>transfer</t>
        </is>
      </c>
      <c r="D282" s="2" t="inlineStr">
        <is>
          <t>Аркыт — озеро: 150 сом/чел. шеринг или 1500 сом за машину туда-обратно (journalofnomads 2026); маршрутка Джалал-Абад — Аркыт 450 сом, Ош — Аркыт ~600 сом; Бишкек — Таш-Кумыр ~800 сом/место.</t>
        </is>
      </c>
      <c r="E282" s="2" t="inlineStr">
        <is>
          <t>Arkyt to the lake: 150 som per person shared, or 1500 som per car round trip (journalofnomads 2026); marshrutka (minibus) Jalal-Abad to Arkyt 450 som, Osh to Arkyt ~600 som; Bishkek to Tash-Kumyr ~800 som per seat.</t>
        </is>
      </c>
    </row>
    <row r="283">
      <c r="B283" s="24" t="n">
        <v>24</v>
      </c>
      <c r="C283" s="20" t="inlineStr">
        <is>
          <t>bring</t>
        </is>
      </c>
      <c r="D283" s="2" t="inlineStr">
        <is>
          <t>Наличные сомы (вход, такси, гостевой дом); тёплую одежду (ночи осенью ниже нуля); треккинговую обувь; еду и воду на день (в заповеднике кафе нет — editorial); дождевик; мешок для мусора; палатку при кемпинге (500 сом/ночь).</t>
        </is>
      </c>
      <c r="E283" s="2" t="inlineStr">
        <is>
          <t>Cash in som (entry, taxi, guesthouse); warm clothes (autumn nights are below freezing); trekking shoes; food and water for the day (there are no cafes in the reserve — editorial); a rain jacket; a bag for rubbish; a tent if camping (500 som/night).</t>
        </is>
      </c>
    </row>
    <row r="284">
      <c r="B284" s="24" t="n">
        <v>25</v>
      </c>
      <c r="C284" s="20" t="inlineStr">
        <is>
          <t>warn</t>
        </is>
      </c>
      <c r="D284" s="2" t="inlineStr">
        <is>
          <t>Строгий заповедник: запрещены охота, сбор растений, цветов и плодов, купание, мусор; отмечены проблемы с кострами и вытаптыванием (govori.tv; Kaktus). Тарифы входа расходятся по источникам — проверяй на КПП и проси чек. Дорога может быть закрыта снегом до середины мая; ремонт дороги фиксировался в августе 2025 (hiking.kg). Связи почти нет.</t>
        </is>
      </c>
      <c r="E284" s="2" t="inlineStr">
        <is>
          <t>Strict nature reserve: hunting, picking plants, flowers and fruit, swimming and littering are prohibited; problems with campfires and trampling have been noted (govori.tv; Kaktus). Entry rates differ between sources — check at the checkpoint and ask for a receipt. The road may be closed by snow until mid-May; road repairs were recorded in August 2025 (hiking.kg). There is almost no mobile signal.</t>
        </is>
      </c>
    </row>
    <row r="285">
      <c r="B285" s="24" t="n">
        <v>26</v>
      </c>
      <c r="C285" s="20" t="inlineStr">
        <is>
          <t>food</t>
        </is>
      </c>
      <c r="D285" s="2" t="inlineStr">
        <is>
          <t>Домашняя кыргызская еда в гостевых домах Аркыта (~300 сом за приём пищи, journalofnomads 2026); местные орехи и яблоки — покупать у жителей вне заповедника (в заповеднике сбор запрещён).</t>
        </is>
      </c>
      <c r="E285" s="2" t="inlineStr">
        <is>
          <t>Home-cooked Kyrgyz food in Arkyt guesthouses (~300 som per meal, journalofnomads 2026); buy local nuts and apples from residents outside the reserve (picking is forbidden inside the reserve).</t>
        </is>
      </c>
    </row>
    <row r="286">
      <c r="B286" s="24" t="n">
        <v>27</v>
      </c>
      <c r="C286" s="20" t="inlineStr">
        <is>
          <t>reviews</t>
        </is>
      </c>
      <c r="D286" s="2" t="inlineStr">
        <is>
          <t>Google Maps: 4.7/5, 476 оценок (03.10.2026). TripAdvisor «Sary Chelek Biosphere Reserve»: 4.8/5, 29 отзывов, №1 из 17 в Джалал-Абадской области. Плюсы: кристально чистая вода, леса, семь озёр, малолюдность. Минусы: удалённость и долгая дорога, мало жилья, холодные ночи осенью; один негативный отзыв (07.2025) о сервисе и отсутствии удобств.</t>
        </is>
      </c>
      <c r="E286" s="2" t="inlineStr">
        <is>
          <t>Google Maps: 4.7/5, 476 ratings (03.10.2026). TripAdvisor “Sary Chelek Biosphere Reserve”: 4.8/5, 29 reviews, No. 1 of 17 in Jalal-Abad Region. Pros: crystal-clear water, forests, seven lakes, few crowds. Cons: remoteness and a long road, little accommodation, cold autumn nights; one negative review (07.2025) about service and lack of amenities.</t>
        </is>
      </c>
    </row>
    <row r="287">
      <c r="B287" s="24" t="n">
        <v>28</v>
      </c>
      <c r="C287" s="20" t="inlineStr">
        <is>
          <t>photos.0.cap</t>
        </is>
      </c>
      <c r="D287" s="20" t="inlineStr">
        <is>
          <t>Озеро Сары-Челек</t>
        </is>
      </c>
      <c r="E287" s="20" t="inlineStr">
        <is>
          <t>Lake Sary-Chelek</t>
        </is>
      </c>
    </row>
    <row r="288">
      <c r="B288" s="24" t="n">
        <v>29</v>
      </c>
      <c r="C288" s="20" t="inlineStr">
        <is>
          <t>photos.1.cap</t>
        </is>
      </c>
      <c r="D288" s="2" t="inlineStr">
        <is>
          <t>Территория заповедника Сары-Челек · Sary-Chelek Reserve (12).jpg</t>
        </is>
      </c>
      <c r="E288" s="20" t="inlineStr">
        <is>
          <t>Sary-Chelek Reserve territory · Sary-Chelek Reserve (12).jpg</t>
        </is>
      </c>
    </row>
    <row r="289">
      <c r="B289" s="24" t="n">
        <v>30</v>
      </c>
      <c r="C289" s="20" t="inlineStr">
        <is>
          <t>p.sum</t>
        </is>
      </c>
      <c r="D289" s="2" t="inlineStr">
        <is>
          <t>База для Сары-Челека — село Аркыт: из Оша (07:30, 600 сом) и Джалал-Абада (09:00, 450 сом) туда ходит одна ежедневная маршрутка, из Бишкека — шеринг-такси до Таш-Кумыра (~800 сом) и пересадка на полуденную маршрутку до Аркыта (250 сом). Ночуйте 2–3 ночи в гостевом доме Аркыта (500–1000 сом/чел., Booking: Sabira, Kyzyl Alma, Aida — 24–40 $), до главного озера 15–17 км по служебной дороге — такси 1500 сом туда-обратно или 150 сом место. Вход для иностранцев 400 сом (по другим данным 150–200), машина 150 сом, наличными на КПП. Главный однодневный маршрут — тропа по 6 из 7 озёр (11 км, ~4 ч); купаться нельзя.</t>
        </is>
      </c>
      <c r="E289" s="2" t="inlineStr">
        <is>
          <t>The base for Sary-Chelek is the village of Arkyt: one daily marshrutka (minibus) goes there from Osh (07:30, 600 som) and Jalal-Abad (09:00, 450 som); from Bishkek take a shared taxi to Tash-Kumyr (~800 som) and change to the midday marshrutka (minibus) to Arkyt (250 som). Stay 2–3 nights in an Arkyt guesthouse (500–1000 som per person; Booking: Sabira, Kyzyl Alma, Aida — $24–40); the main lake is 15–17 km away by service road — a taxi costs 1500 som round trip or 150 som per seat. Entry for foreigners is 400 som (other sources say 150–200), car 150 som, in cash at the checkpoint. The main day route is the trail past 6 of the 7 lakes (11 km, ~4 h); swimming is not allowed.</t>
        </is>
      </c>
    </row>
    <row r="290">
      <c r="B290" s="24" t="n">
        <v>31</v>
      </c>
      <c r="C290" s="20" t="inlineStr">
        <is>
          <t>p.apps.0.title</t>
        </is>
      </c>
      <c r="D290" s="20" t="inlineStr">
        <is>
          <t>Из Оша / Джалал-Абада через Таш-Кумыр</t>
        </is>
      </c>
      <c r="E290" s="20" t="inlineStr">
        <is>
          <t>From Osh / Jalal-Abad via Tash-Kumyr</t>
        </is>
      </c>
    </row>
    <row r="291">
      <c r="B291" s="24" t="n">
        <v>32</v>
      </c>
      <c r="C291" s="20" t="inlineStr">
        <is>
          <t>p.apps.0.from</t>
        </is>
      </c>
      <c r="D291" s="20" t="inlineStr">
        <is>
          <t>Ош (~300–330 км), Джалал-Абад (~210 км)</t>
        </is>
      </c>
      <c r="E291" s="20" t="inlineStr">
        <is>
          <t>Osh (~300–330 km), Jalal-Abad (~210 km)</t>
        </is>
      </c>
    </row>
    <row r="292">
      <c r="B292" s="24" t="n">
        <v>33</v>
      </c>
      <c r="C292" s="20" t="inlineStr">
        <is>
          <t>p.apps.0.route</t>
        </is>
      </c>
      <c r="D292" s="2" t="inlineStr">
        <is>
          <t>Ош → Джалал-Абад → Кочкор-Ата → Таш-Кумыр → Кара-Жыгач → Аркыт</t>
        </is>
      </c>
      <c r="E292" s="2" t="inlineStr">
        <is>
          <t>Osh → Jalal-Abad → Kochkor-Ata → Tash-Kumyr → Kara-Jygach → Arkyt</t>
        </is>
      </c>
    </row>
    <row r="293">
      <c r="B293" s="24" t="n">
        <v>34</v>
      </c>
      <c r="C293" s="20" t="inlineStr">
        <is>
          <t>p.apps.0.km</t>
        </is>
      </c>
      <c r="D293" s="20" t="inlineStr">
        <is>
          <t>Ош 330 / Джалал-Абад 210</t>
        </is>
      </c>
      <c r="E293" s="20" t="inlineStr">
        <is>
          <t>Osh 330 / Jalal-Abad 210</t>
        </is>
      </c>
    </row>
    <row r="294">
      <c r="B294" s="24" t="n">
        <v>35</v>
      </c>
      <c r="C294" s="20" t="inlineStr">
        <is>
          <t>p.apps.0.time</t>
        </is>
      </c>
      <c r="D294" s="20" t="inlineStr">
        <is>
          <t>Ош 6–8 ч, Джалал-Абад 4,5–6 ч</t>
        </is>
      </c>
      <c r="E294" s="20" t="inlineStr">
        <is>
          <t>Osh 6–8 h, Jalal-Abad 4.5–6 h</t>
        </is>
      </c>
    </row>
    <row r="295">
      <c r="B295" s="24" t="n">
        <v>36</v>
      </c>
      <c r="C295" s="20" t="inlineStr">
        <is>
          <t>p.apps.0.surface</t>
        </is>
      </c>
      <c r="D295" s="2" t="inlineStr">
        <is>
          <t>Асфальт до Таш-Кумыра, далее региональная дорога, грунт в Аркыте и к озеру</t>
        </is>
      </c>
      <c r="E295" s="2" t="inlineStr">
        <is>
          <t>Paved road to Tash-Kumyr, then a regional road, dirt road in Arkyt and to the lake</t>
        </is>
      </c>
    </row>
    <row r="296">
      <c r="B296" s="24" t="n">
        <v>37</v>
      </c>
      <c r="C296" s="20" t="inlineStr">
        <is>
          <t>p.apps.0.vehicle</t>
        </is>
      </c>
      <c r="D296" s="20" t="inlineStr">
        <is>
          <t>седан / кроссовер</t>
        </is>
      </c>
      <c r="E296" s="20" t="inlineStr">
        <is>
          <t>sedan / crossover</t>
        </is>
      </c>
    </row>
    <row r="297">
      <c r="B297" s="24" t="n">
        <v>38</v>
      </c>
      <c r="C297" s="20" t="inlineStr">
        <is>
          <t>p.apps.0.season</t>
        </is>
      </c>
      <c r="D297" s="20" t="inlineStr">
        <is>
          <t>май — октябрь</t>
        </is>
      </c>
      <c r="E297" s="20" t="inlineStr">
        <is>
          <t>May to October</t>
        </is>
      </c>
    </row>
    <row r="298">
      <c r="B298" s="24" t="n">
        <v>39</v>
      </c>
      <c r="C298" s="20" t="inlineStr">
        <is>
          <t>p.apps.0.last</t>
        </is>
      </c>
      <c r="D298" s="20" t="inlineStr">
        <is>
          <t>Таш-Кумыр — банкоматы, АЗС, базар</t>
        </is>
      </c>
      <c r="E298" s="20" t="inlineStr">
        <is>
          <t>Tash-Kumyr — ATMs, fuel station, bazaar</t>
        </is>
      </c>
    </row>
    <row r="299">
      <c r="B299" s="24" t="n">
        <v>40</v>
      </c>
      <c r="C299" s="20" t="inlineStr">
        <is>
          <t>p.apps.0.parking.d</t>
        </is>
      </c>
      <c r="D299" s="20" t="inlineStr">
        <is>
          <t>Как выше</t>
        </is>
      </c>
      <c r="E299" s="20" t="inlineStr">
        <is>
          <t>As above</t>
        </is>
      </c>
    </row>
    <row r="300">
      <c r="B300" s="24" t="n">
        <v>41</v>
      </c>
      <c r="C300" s="20" t="inlineStr">
        <is>
          <t>p.apps.0.parking.price</t>
        </is>
      </c>
      <c r="D300" s="20" t="inlineStr">
        <is>
          <t>150 сом</t>
        </is>
      </c>
      <c r="E300" s="20" t="inlineStr">
        <is>
          <t>150 som</t>
        </is>
      </c>
    </row>
    <row r="301">
      <c r="B301" s="24" t="n">
        <v>42</v>
      </c>
      <c r="C301" s="20" t="inlineStr">
        <is>
          <t>p.apps.0.trail.d</t>
        </is>
      </c>
      <c r="D301" s="20" t="inlineStr">
        <is>
          <t>Как выше</t>
        </is>
      </c>
      <c r="E301" s="20" t="inlineStr">
        <is>
          <t>As above</t>
        </is>
      </c>
    </row>
    <row r="302">
      <c r="B302" s="24" t="n">
        <v>43</v>
      </c>
      <c r="C302" s="20" t="inlineStr">
        <is>
          <t>p.apps.0.haz</t>
        </is>
      </c>
      <c r="D302" s="20" t="inlineStr">
        <is>
          <t>Как выше</t>
        </is>
      </c>
      <c r="E302" s="20" t="inlineStr">
        <is>
          <t>As above</t>
        </is>
      </c>
    </row>
    <row r="303">
      <c r="B303" s="24" t="n">
        <v>44</v>
      </c>
      <c r="C303" s="20" t="inlineStr">
        <is>
          <t>p.apps.1.title</t>
        </is>
      </c>
      <c r="D303" s="20" t="inlineStr">
        <is>
          <t>Из Бишкека через Таш-Кумыр</t>
        </is>
      </c>
      <c r="E303" s="20" t="inlineStr">
        <is>
          <t>From Bishkek via Tash-Kumyr</t>
        </is>
      </c>
    </row>
    <row r="304">
      <c r="B304" s="24" t="n">
        <v>45</v>
      </c>
      <c r="C304" s="20" t="inlineStr">
        <is>
          <t>p.apps.1.from</t>
        </is>
      </c>
      <c r="D304" s="20" t="inlineStr">
        <is>
          <t>Бишкек (≈540–600 км)</t>
        </is>
      </c>
      <c r="E304" s="20" t="inlineStr">
        <is>
          <t>Bishkek (≈540–600 km)</t>
        </is>
      </c>
    </row>
    <row r="305">
      <c r="B305" s="24" t="n">
        <v>46</v>
      </c>
      <c r="C305" s="20" t="inlineStr">
        <is>
          <t>p.apps.1.route</t>
        </is>
      </c>
      <c r="D305" s="2" t="inlineStr">
        <is>
          <t>Бишкек → трасса Бишкек — Ош (тоннель Тоо-Ашуу, Суусамыр, Токтогул) → Таш-Кумыр → на северо-запад через Кара-Жыгач / Аксы (Кербен) → Аркыт → КПП заповедника → 15–17 км серпантина к парковке у озера</t>
        </is>
      </c>
      <c r="E305" s="2" t="inlineStr">
        <is>
          <t>Bishkek → Bishkek–Osh highway (Too-Ashuu tunnel, Suusamyr, Toktogul) → Tash-Kumyr → northwest via Kara-Jygach / Aksy (Kerben) → Arkyt → reserve checkpoint → 15–17 km of serpentine road to the parking lot at the lake</t>
        </is>
      </c>
    </row>
    <row r="306">
      <c r="B306" s="24" t="n">
        <v>47</v>
      </c>
      <c r="C306" s="20" t="inlineStr">
        <is>
          <t>p.apps.1.time</t>
        </is>
      </c>
      <c r="D306" s="20" t="inlineStr">
        <is>
          <t>8–11 ч</t>
        </is>
      </c>
      <c r="E306" s="20" t="inlineStr">
        <is>
          <t>8–11 h</t>
        </is>
      </c>
    </row>
    <row r="307">
      <c r="B307" s="24" t="n">
        <v>48</v>
      </c>
      <c r="C307" s="20" t="inlineStr">
        <is>
          <t>p.apps.1.surface</t>
        </is>
      </c>
      <c r="D307" s="2" t="inlineStr">
        <is>
          <t>Асфальт до Таш-Кумыра; региональные дороги до Аркыта (участок Кербен — Кара-Жыгач асфальтируется: 15 км в плане 2025, 2 км готово на 07.2025); в Аркыте и от КПП — грунт, крутой и ухабистый серпантин</t>
        </is>
      </c>
      <c r="E307" s="2" t="inlineStr">
        <is>
          <t>Paved road to Tash-Kumyr; regional roads to Arkyt (the Kerben–Kara-Jygach section is being paved: 15 km in the 2025 plan, 2 km done as of 07.2025); in Arkyt and from the checkpoint it is dirt road, a steep and bumpy serpentine</t>
        </is>
      </c>
    </row>
    <row r="308">
      <c r="B308" s="24" t="n">
        <v>49</v>
      </c>
      <c r="C308" s="20" t="inlineStr">
        <is>
          <t>p.apps.1.vehicle</t>
        </is>
      </c>
      <c r="D308" s="20" t="inlineStr">
        <is>
          <t>седан (в сухую погоду), лучше кроссовер</t>
        </is>
      </c>
      <c r="E308" s="20" t="inlineStr">
        <is>
          <t>sedan (in dry weather), a crossover is better</t>
        </is>
      </c>
    </row>
    <row r="309">
      <c r="B309" s="24" t="n">
        <v>50</v>
      </c>
      <c r="C309" s="20" t="inlineStr">
        <is>
          <t>p.apps.1.season</t>
        </is>
      </c>
      <c r="D309" s="20" t="inlineStr">
        <is>
          <t>май — октябрь; зимой проезд от Аркыта не гарантирован</t>
        </is>
      </c>
      <c r="E309" s="2" t="inlineStr">
        <is>
          <t>May to October; in winter passage from Arkyt is not guaranteed</t>
        </is>
      </c>
    </row>
    <row r="310">
      <c r="B310" s="24" t="n">
        <v>51</v>
      </c>
      <c r="C310" s="20" t="inlineStr">
        <is>
          <t>p.apps.1.last</t>
        </is>
      </c>
      <c r="D310" s="2" t="inlineStr">
        <is>
          <t>Последние банкоматы и крупные АЗС — Таш-Кумыр / Кербен (Караван); в Аркыте один-два магазина, банкомата нет; мобильной связи в заповеднике нет (частично у Аркыта)</t>
        </is>
      </c>
      <c r="E310" s="2" t="inlineStr">
        <is>
          <t>Last ATMs and large fuel stations — Tash-Kumyr / Kerben (Caravan); Arkyt has one or two shops and no ATM; there is no mobile signal in the reserve (partial near Arkyt)</t>
        </is>
      </c>
    </row>
    <row r="311">
      <c r="B311" s="24" t="n">
        <v>52</v>
      </c>
      <c r="C311" s="20" t="inlineStr">
        <is>
          <t>p.apps.1.parking.d</t>
        </is>
      </c>
      <c r="D311" s="2" t="inlineStr">
        <is>
          <t>Парковка у конца дороги на берегу главного озера (навесы, мангалы, туалеты); въезд машины — 150 сом на КПП</t>
        </is>
      </c>
      <c r="E311" s="2" t="inlineStr">
        <is>
          <t>Parking at the end of the road on the shore of the main lake (canopies, grills, toilets); car entry — 150 som at the checkpoint</t>
        </is>
      </c>
    </row>
    <row r="312">
      <c r="B312" s="24" t="n">
        <v>53</v>
      </c>
      <c r="C312" s="20" t="inlineStr">
        <is>
          <t>p.apps.1.parking.price</t>
        </is>
      </c>
      <c r="D312" s="20" t="inlineStr">
        <is>
          <t>150 сом за машину (2025–2026)</t>
        </is>
      </c>
      <c r="E312" s="20" t="inlineStr">
        <is>
          <t>150 som per car (2025–2026)</t>
        </is>
      </c>
    </row>
    <row r="313">
      <c r="B313" s="24" t="n">
        <v>54</v>
      </c>
      <c r="C313" s="20" t="inlineStr">
        <is>
          <t>p.apps.1.trail.d</t>
        </is>
      </c>
      <c r="D313" s="2" t="inlineStr">
        <is>
          <t>Парковка у главного озера — старт тропы к Кыла-Кёлю, Ири-Кёлю и др.; пешком из Аркыта — от КПП на северной окраине села (вход пешком 07:00–14:00)</t>
        </is>
      </c>
      <c r="E313" s="2" t="inlineStr">
        <is>
          <t>Parking at the main lake is the start of the trail to Kyla-Kol, Iri-Kol and others; on foot from Arkyt — from the checkpoint on the northern edge of the village (entry on foot 07:00–14:00)</t>
        </is>
      </c>
    </row>
    <row r="314">
      <c r="B314" s="24" t="n">
        <v>55</v>
      </c>
      <c r="C314" s="20" t="inlineStr">
        <is>
          <t>p.apps.1.haz</t>
        </is>
      </c>
      <c r="D314" s="2" t="inlineStr">
        <is>
          <t>Крутая грунтовка, грязь после дождя, комары у воды; сбор за тоннели Бишкек — Ош 50/200 сом</t>
        </is>
      </c>
      <c r="E314" s="2" t="inlineStr">
        <is>
          <t>Steep dirt road, mud after rain, mosquitoes by the water; Bishkek–Osh tunnel toll 50/200 som</t>
        </is>
      </c>
    </row>
    <row r="315">
      <c r="B315" s="24" t="n">
        <v>56</v>
      </c>
      <c r="C315" s="20" t="inlineStr">
        <is>
          <t>p.apps.2.title</t>
        </is>
      </c>
      <c r="D315" s="20" t="inlineStr">
        <is>
          <t>Из Ташкента через Учкурган / Наманган</t>
        </is>
      </c>
      <c r="E315" s="20" t="inlineStr">
        <is>
          <t>From Tashkent via Uchkurgan / Namangan</t>
        </is>
      </c>
    </row>
    <row r="316">
      <c r="B316" s="24" t="n">
        <v>57</v>
      </c>
      <c r="C316" s="20" t="inlineStr">
        <is>
          <t>p.apps.2.from</t>
        </is>
      </c>
      <c r="D316" s="20" t="inlineStr">
        <is>
          <t>Ташкент (~400 км)</t>
        </is>
      </c>
      <c r="E316" s="20" t="inlineStr">
        <is>
          <t>Tashkent (~400 km)</t>
        </is>
      </c>
    </row>
    <row r="317">
      <c r="B317" s="24" t="n">
        <v>58</v>
      </c>
      <c r="C317" s="20" t="inlineStr">
        <is>
          <t>p.apps.2.route</t>
        </is>
      </c>
      <c r="D317" s="20" t="inlineStr">
        <is>
          <t>Ташкент → Наманган → КПП Учкурган → Ташкумыр/Кербен → Аркыт</t>
        </is>
      </c>
      <c r="E317" s="2" t="inlineStr">
        <is>
          <t>Tashkent → Namangan → Uchkurgan checkpoint → Tashkumyr/Kerben → Arkyt</t>
        </is>
      </c>
    </row>
    <row r="318">
      <c r="B318" s="24" t="n">
        <v>59</v>
      </c>
      <c r="C318" s="20" t="inlineStr">
        <is>
          <t>p.apps.2.time</t>
        </is>
      </c>
      <c r="D318" s="20" t="inlineStr">
        <is>
          <t>1 день</t>
        </is>
      </c>
      <c r="E318" s="20" t="inlineStr">
        <is>
          <t>1 day</t>
        </is>
      </c>
    </row>
    <row r="319">
      <c r="B319" s="24" t="n">
        <v>60</v>
      </c>
      <c r="C319" s="20" t="inlineStr">
        <is>
          <t>p.apps.2.surface</t>
        </is>
      </c>
      <c r="D319" s="20" t="inlineStr">
        <is>
          <t>Асфальт + региональные дороги</t>
        </is>
      </c>
      <c r="E319" s="20" t="inlineStr">
        <is>
          <t>Paved road + regional roads</t>
        </is>
      </c>
    </row>
    <row r="320">
      <c r="B320" s="24" t="n">
        <v>61</v>
      </c>
      <c r="C320" s="20" t="inlineStr">
        <is>
          <t>p.apps.2.vehicle</t>
        </is>
      </c>
      <c r="D320" s="20" t="inlineStr">
        <is>
          <t>седан</t>
        </is>
      </c>
      <c r="E320" s="20" t="inlineStr">
        <is>
          <t>sedan</t>
        </is>
      </c>
    </row>
    <row r="321">
      <c r="B321" s="24" t="n">
        <v>62</v>
      </c>
      <c r="C321" s="20" t="inlineStr">
        <is>
          <t>p.apps.2.season</t>
        </is>
      </c>
      <c r="D321" s="20" t="inlineStr">
        <is>
          <t>май — октябрь</t>
        </is>
      </c>
      <c r="E321" s="20" t="inlineStr">
        <is>
          <t>May to October</t>
        </is>
      </c>
    </row>
    <row r="322">
      <c r="B322" s="24" t="n">
        <v>63</v>
      </c>
      <c r="C322" s="20" t="inlineStr">
        <is>
          <t>p.apps.2.last</t>
        </is>
      </c>
      <c r="D322" s="20" t="inlineStr">
        <is>
          <t>Узбекская сторона / Кербен</t>
        </is>
      </c>
      <c r="E322" s="20" t="inlineStr">
        <is>
          <t>Uzbek side / Kerben</t>
        </is>
      </c>
    </row>
    <row r="323">
      <c r="B323" s="24" t="n">
        <v>64</v>
      </c>
      <c r="C323" s="20" t="inlineStr">
        <is>
          <t>p.apps.2.haz</t>
        </is>
      </c>
      <c r="D323" s="20" t="inlineStr">
        <is>
          <t>Пограничный переход</t>
        </is>
      </c>
      <c r="E323" s="20" t="inlineStr">
        <is>
          <t>Border crossing</t>
        </is>
      </c>
    </row>
    <row r="324">
      <c r="B324" s="24" t="n">
        <v>65</v>
      </c>
      <c r="C324" s="20" t="inlineStr">
        <is>
          <t>p.apps.3.title</t>
        </is>
      </c>
      <c r="D324" s="20" t="inlineStr">
        <is>
          <t>Конными/пешими треками (Афлатун, Кара-Суу, Беш-Арал)</t>
        </is>
      </c>
      <c r="E324" s="20" t="inlineStr">
        <is>
          <t>On horseback/on foot trails (Aflatun, Kara-Suu, Besh-Aral)</t>
        </is>
      </c>
    </row>
    <row r="325">
      <c r="B325" s="24" t="n">
        <v>66</v>
      </c>
      <c r="C325" s="20" t="inlineStr">
        <is>
          <t>p.apps.3.from</t>
        </is>
      </c>
      <c r="D325" s="20" t="inlineStr">
        <is>
          <t>Афлатун / Кызыл-Кёль / Чаткальская долина</t>
        </is>
      </c>
      <c r="E325" s="20" t="inlineStr">
        <is>
          <t>Aflatun / Kyzyl-Kol / Chatkal Valley</t>
        </is>
      </c>
    </row>
    <row r="326">
      <c r="B326" s="24" t="n">
        <v>67</v>
      </c>
      <c r="C326" s="20" t="inlineStr">
        <is>
          <t>p.apps.3.route</t>
        </is>
      </c>
      <c r="D326" s="2" t="inlineStr">
        <is>
          <t>Афлатун → Уялма → пер. Кульдамбес (2946 м) → Сары-Челек; или Кара-Суу → пер. Макмал (2654 м) → Сары-Челек</t>
        </is>
      </c>
      <c r="E326" s="2" t="inlineStr">
        <is>
          <t>Aflatun → Uyalma → Kuldambes Pass (2946 m) → Sary-Chelek; or Kara-Suu → Makmal Pass (2654 m) → Sary-Chelek</t>
        </is>
      </c>
    </row>
    <row r="327">
      <c r="B327" s="24" t="n">
        <v>68</v>
      </c>
      <c r="C327" s="20" t="inlineStr">
        <is>
          <t>p.apps.3.km</t>
        </is>
      </c>
      <c r="D327" s="20" t="inlineStr">
        <is>
          <t>12–20 за этап</t>
        </is>
      </c>
      <c r="E327" s="20" t="inlineStr">
        <is>
          <t>12–20 per stage</t>
        </is>
      </c>
    </row>
    <row r="328">
      <c r="B328" s="24" t="n">
        <v>69</v>
      </c>
      <c r="C328" s="20" t="inlineStr">
        <is>
          <t>p.apps.3.time</t>
        </is>
      </c>
      <c r="D328" s="20" t="inlineStr">
        <is>
          <t>2–8 дней</t>
        </is>
      </c>
      <c r="E328" s="20" t="inlineStr">
        <is>
          <t>2–8 days</t>
        </is>
      </c>
    </row>
    <row r="329">
      <c r="B329" s="24" t="n">
        <v>70</v>
      </c>
      <c r="C329" s="20" t="inlineStr">
        <is>
          <t>p.apps.3.surface</t>
        </is>
      </c>
      <c r="D329" s="20" t="inlineStr">
        <is>
          <t>тропы</t>
        </is>
      </c>
      <c r="E329" s="20" t="inlineStr">
        <is>
          <t>trails</t>
        </is>
      </c>
    </row>
    <row r="330">
      <c r="B330" s="24" t="n">
        <v>71</v>
      </c>
      <c r="C330" s="20" t="inlineStr">
        <is>
          <t>p.apps.3.vehicle</t>
        </is>
      </c>
      <c r="D330" s="20" t="inlineStr">
        <is>
          <t>пешком/верхом</t>
        </is>
      </c>
      <c r="E330" s="20" t="inlineStr">
        <is>
          <t>on foot/on horseback</t>
        </is>
      </c>
    </row>
    <row r="331">
      <c r="B331" s="24" t="n">
        <v>72</v>
      </c>
      <c r="C331" s="20" t="inlineStr">
        <is>
          <t>p.apps.3.season</t>
        </is>
      </c>
      <c r="D331" s="20" t="inlineStr">
        <is>
          <t>конец июня — сентябрь</t>
        </is>
      </c>
      <c r="E331" s="20" t="inlineStr">
        <is>
          <t>late June to September</t>
        </is>
      </c>
    </row>
    <row r="332">
      <c r="B332" s="24" t="n">
        <v>73</v>
      </c>
      <c r="C332" s="20" t="inlineStr">
        <is>
          <t>p.apps.3.trail.d</t>
        </is>
      </c>
      <c r="D332" s="20" t="inlineStr">
        <is>
          <t>Аркыт / Афлатун</t>
        </is>
      </c>
      <c r="E332" s="20" t="inlineStr">
        <is>
          <t>Arkyt / Aflatun</t>
        </is>
      </c>
    </row>
    <row r="333">
      <c r="B333" s="24" t="n">
        <v>74</v>
      </c>
      <c r="C333" s="20" t="inlineStr">
        <is>
          <t>p.apps.3.haz</t>
        </is>
      </c>
      <c r="D333" s="20" t="inlineStr">
        <is>
          <t>Перевалы до ~2950 м</t>
        </is>
      </c>
      <c r="E333" s="20" t="inlineStr">
        <is>
          <t>Passes up to ~2950 m</t>
        </is>
      </c>
    </row>
    <row r="334">
      <c r="B334" s="24" t="n">
        <v>75</v>
      </c>
      <c r="C334" s="20" t="inlineStr">
        <is>
          <t>p.transport.0.mode</t>
        </is>
      </c>
      <c r="D334" s="20" t="inlineStr">
        <is>
          <t>маршрутка</t>
        </is>
      </c>
      <c r="E334" s="20" t="inlineStr">
        <is>
          <t>marshrutka (minibus)</t>
        </is>
      </c>
    </row>
    <row r="335">
      <c r="B335" s="24" t="n">
        <v>76</v>
      </c>
      <c r="C335" s="20" t="inlineStr">
        <is>
          <t>p.transport.0.provider</t>
        </is>
      </c>
      <c r="D335" s="20" t="inlineStr">
        <is>
          <t>Ош → Аркыт</t>
        </is>
      </c>
      <c r="E335" s="20" t="inlineStr">
        <is>
          <t>Osh → Arkyt</t>
        </is>
      </c>
    </row>
    <row r="336">
      <c r="B336" s="24" t="n">
        <v>77</v>
      </c>
      <c r="C336" s="20" t="inlineStr">
        <is>
          <t>p.transport.0.from</t>
        </is>
      </c>
      <c r="D336" s="20" t="inlineStr">
        <is>
          <t>Новый автовокзал Оша (ул. Касымбекова / Курманжан Датки)</t>
        </is>
      </c>
      <c r="E336" s="20" t="inlineStr">
        <is>
          <t>Osh New Bus Station (Kasymbekov / Kurmanjan Datka St.)</t>
        </is>
      </c>
    </row>
    <row r="337">
      <c r="B337" s="24" t="n">
        <v>78</v>
      </c>
      <c r="C337" s="20" t="inlineStr">
        <is>
          <t>p.transport.0.details</t>
        </is>
      </c>
      <c r="D337" s="2" t="inlineStr">
        <is>
          <t>Ежедневно 07:30, 7–8 ч, через Джалал-Абад, Кочкор-Ату, Таш-Кумыр</t>
        </is>
      </c>
      <c r="E337" s="2" t="inlineStr">
        <is>
          <t>Daily at 07:30, 7–8 h, via Jalal-Abad, Kochkor-Ata, Tash-Kumyr</t>
        </is>
      </c>
    </row>
    <row r="338">
      <c r="B338" s="24" t="n">
        <v>79</v>
      </c>
      <c r="C338" s="20" t="inlineStr">
        <is>
          <t>p.transport.0.price</t>
        </is>
      </c>
      <c r="D338" s="20" t="inlineStr">
        <is>
          <t>600 сом</t>
        </is>
      </c>
      <c r="E338" s="20" t="inlineStr">
        <is>
          <t>600 som</t>
        </is>
      </c>
    </row>
    <row r="339">
      <c r="B339" s="24" t="n">
        <v>80</v>
      </c>
      <c r="C339" s="20" t="inlineStr">
        <is>
          <t>p.transport.1.mode</t>
        </is>
      </c>
      <c r="D339" s="20" t="inlineStr">
        <is>
          <t>маршрутка</t>
        </is>
      </c>
      <c r="E339" s="20" t="inlineStr">
        <is>
          <t>marshrutka (minibus)</t>
        </is>
      </c>
    </row>
    <row r="340">
      <c r="B340" s="24" t="n">
        <v>81</v>
      </c>
      <c r="C340" s="20" t="inlineStr">
        <is>
          <t>p.transport.1.provider</t>
        </is>
      </c>
      <c r="D340" s="20" t="inlineStr">
        <is>
          <t>Джалал-Абад → Аркыт</t>
        </is>
      </c>
      <c r="E340" s="20" t="inlineStr">
        <is>
          <t>Jalal-Abad → Arkyt</t>
        </is>
      </c>
    </row>
    <row r="341">
      <c r="B341" s="24" t="n">
        <v>82</v>
      </c>
      <c r="C341" s="20" t="inlineStr">
        <is>
          <t>p.transport.1.from</t>
        </is>
      </c>
      <c r="D341" s="20" t="inlineStr">
        <is>
          <t>Джалал-Абад</t>
        </is>
      </c>
      <c r="E341" s="20" t="inlineStr">
        <is>
          <t>Jalal-Abad</t>
        </is>
      </c>
    </row>
    <row r="342">
      <c r="B342" s="24" t="n">
        <v>83</v>
      </c>
      <c r="C342" s="20" t="inlineStr">
        <is>
          <t>p.transport.1.details</t>
        </is>
      </c>
      <c r="D342" s="20" t="inlineStr">
        <is>
          <t>Та же маршрутка, ~09:00, 6 ч</t>
        </is>
      </c>
      <c r="E342" s="20" t="inlineStr">
        <is>
          <t>The same marshrutka (minibus), ~09:00, 6 h</t>
        </is>
      </c>
    </row>
    <row r="343">
      <c r="B343" s="24" t="n">
        <v>84</v>
      </c>
      <c r="C343" s="20" t="inlineStr">
        <is>
          <t>p.transport.1.price</t>
        </is>
      </c>
      <c r="D343" s="20" t="inlineStr">
        <is>
          <t>450 сом</t>
        </is>
      </c>
      <c r="E343" s="20" t="inlineStr">
        <is>
          <t>450 som</t>
        </is>
      </c>
    </row>
    <row r="344">
      <c r="B344" s="24" t="n">
        <v>85</v>
      </c>
      <c r="C344" s="20" t="inlineStr">
        <is>
          <t>p.transport.2.mode</t>
        </is>
      </c>
      <c r="D344" s="20" t="inlineStr">
        <is>
          <t>маршрутка</t>
        </is>
      </c>
      <c r="E344" s="20" t="inlineStr">
        <is>
          <t>marshrutka (minibus)</t>
        </is>
      </c>
    </row>
    <row r="345">
      <c r="B345" s="24" t="n">
        <v>86</v>
      </c>
      <c r="C345" s="20" t="inlineStr">
        <is>
          <t>p.transport.2.provider</t>
        </is>
      </c>
      <c r="D345" s="20" t="inlineStr">
        <is>
          <t>Таш-Кумыр → Аркыт</t>
        </is>
      </c>
      <c r="E345" s="20" t="inlineStr">
        <is>
          <t>Tash-Kumyr → Arkyt</t>
        </is>
      </c>
    </row>
    <row r="346">
      <c r="B346" s="24" t="n">
        <v>87</v>
      </c>
      <c r="C346" s="20" t="inlineStr">
        <is>
          <t>p.transport.2.from</t>
        </is>
      </c>
      <c r="D346" s="20" t="inlineStr">
        <is>
          <t>Таш-Кумыр</t>
        </is>
      </c>
      <c r="E346" s="20" t="inlineStr">
        <is>
          <t>Tash-Kumyr</t>
        </is>
      </c>
    </row>
    <row r="347">
      <c r="B347" s="24" t="n">
        <v>88</v>
      </c>
      <c r="C347" s="20" t="inlineStr">
        <is>
          <t>p.transport.2.details</t>
        </is>
      </c>
      <c r="D347" s="20" t="inlineStr">
        <is>
          <t>Около полудня, ~3 ч</t>
        </is>
      </c>
      <c r="E347" s="20" t="inlineStr">
        <is>
          <t>Around midday, ~3 h</t>
        </is>
      </c>
    </row>
    <row r="348">
      <c r="B348" s="24" t="n">
        <v>89</v>
      </c>
      <c r="C348" s="20" t="inlineStr">
        <is>
          <t>p.transport.2.price</t>
        </is>
      </c>
      <c r="D348" s="20" t="inlineStr">
        <is>
          <t>250 сом</t>
        </is>
      </c>
      <c r="E348" s="20" t="inlineStr">
        <is>
          <t>250 som</t>
        </is>
      </c>
    </row>
    <row r="349">
      <c r="B349" s="24" t="n">
        <v>90</v>
      </c>
      <c r="C349" s="20" t="inlineStr">
        <is>
          <t>p.transport.3.mode</t>
        </is>
      </c>
      <c r="D349" s="20" t="inlineStr">
        <is>
          <t>шеринг-такси</t>
        </is>
      </c>
      <c r="E349" s="20" t="inlineStr">
        <is>
          <t>shared taxi</t>
        </is>
      </c>
    </row>
    <row r="350">
      <c r="B350" s="24" t="n">
        <v>91</v>
      </c>
      <c r="C350" s="20" t="inlineStr">
        <is>
          <t>p.transport.3.provider</t>
        </is>
      </c>
      <c r="D350" s="20" t="inlineStr">
        <is>
          <t>Бишкек → Таш-Кумыр</t>
        </is>
      </c>
      <c r="E350" s="20" t="inlineStr">
        <is>
          <t>Bishkek → Tash-Kumyr</t>
        </is>
      </c>
    </row>
    <row r="351">
      <c r="B351" s="24" t="n">
        <v>92</v>
      </c>
      <c r="C351" s="20" t="inlineStr">
        <is>
          <t>p.transport.3.from</t>
        </is>
      </c>
      <c r="D351" s="2" t="inlineStr">
        <is>
          <t>Бишкек (по journalofnomads — стоянка у Западного автовокзала; как автовокзал Западный закрыт с 10.2024 — уточнять)</t>
        </is>
      </c>
      <c r="E351" s="2" t="inlineStr">
        <is>
          <t>Bishkek (according to journalofnomads — a stand at the Western Bus Station; the Western Bus Station as such has been closed since 10.2024 — verify)</t>
        </is>
      </c>
    </row>
    <row r="352">
      <c r="B352" s="24" t="n">
        <v>93</v>
      </c>
      <c r="C352" s="20" t="inlineStr">
        <is>
          <t>p.transport.3.details</t>
        </is>
      </c>
      <c r="D352" s="20" t="inlineStr">
        <is>
          <t>~6 ч</t>
        </is>
      </c>
      <c r="E352" s="20" t="inlineStr">
        <is>
          <t>~6 h</t>
        </is>
      </c>
    </row>
    <row r="353">
      <c r="B353" s="24" t="n">
        <v>94</v>
      </c>
      <c r="C353" s="20" t="inlineStr">
        <is>
          <t>p.transport.3.price</t>
        </is>
      </c>
      <c r="D353" s="2" t="inlineStr">
        <is>
          <t>800 сом/место; прямое шеринг-такси до Аркыта ~1200 сом (не подтверждено)</t>
        </is>
      </c>
      <c r="E353" s="2" t="inlineStr">
        <is>
          <t>800 som/seat; a direct shared taxi to Arkyt ~1200 som (not confirmed)</t>
        </is>
      </c>
    </row>
    <row r="354">
      <c r="B354" s="24" t="n">
        <v>95</v>
      </c>
      <c r="C354" s="20" t="inlineStr">
        <is>
          <t>p.transport.4.mode</t>
        </is>
      </c>
      <c r="D354" s="20" t="inlineStr">
        <is>
          <t>шеринг-такси</t>
        </is>
      </c>
      <c r="E354" s="20" t="inlineStr">
        <is>
          <t>shared taxi</t>
        </is>
      </c>
    </row>
    <row r="355">
      <c r="B355" s="24" t="n">
        <v>96</v>
      </c>
      <c r="C355" s="20" t="inlineStr">
        <is>
          <t>p.transport.4.provider</t>
        </is>
      </c>
      <c r="D355" s="20" t="inlineStr">
        <is>
          <t>Ош / Джалал-Абад → Аркыт</t>
        </is>
      </c>
      <c r="E355" s="20" t="inlineStr">
        <is>
          <t>Osh / Jalal-Abad → Arkyt</t>
        </is>
      </c>
    </row>
    <row r="356">
      <c r="B356" s="24" t="n">
        <v>97</v>
      </c>
      <c r="C356" s="20" t="inlineStr">
        <is>
          <t>p.transport.4.from</t>
        </is>
      </c>
      <c r="D356" s="20" t="inlineStr">
        <is>
          <t>Ош, Джалал-Абад</t>
        </is>
      </c>
      <c r="E356" s="20" t="inlineStr">
        <is>
          <t>Osh, Jalal-Abad</t>
        </is>
      </c>
    </row>
    <row r="357">
      <c r="B357" s="24" t="n">
        <v>98</v>
      </c>
      <c r="C357" s="20" t="inlineStr">
        <is>
          <t>p.transport.4.details</t>
        </is>
      </c>
      <c r="D357" s="20" t="inlineStr">
        <is>
          <t>Ош 6 ч, Джалал-Абад 5 ч</t>
        </is>
      </c>
      <c r="E357" s="20" t="inlineStr">
        <is>
          <t>Osh 6 h, Jalal-Abad 5 h</t>
        </is>
      </c>
    </row>
    <row r="358">
      <c r="B358" s="24" t="n">
        <v>99</v>
      </c>
      <c r="C358" s="20" t="inlineStr">
        <is>
          <t>p.transport.4.price</t>
        </is>
      </c>
      <c r="D358" s="20" t="inlineStr">
        <is>
          <t>Ош 1000 сом/чел.; Джалал-Абад ~800 сом/чел.</t>
        </is>
      </c>
      <c r="E358" s="20" t="inlineStr">
        <is>
          <t>Osh 1000 som/person; Jalal-Abad ~800 som/person</t>
        </is>
      </c>
    </row>
    <row r="359">
      <c r="B359" s="24" t="n">
        <v>100</v>
      </c>
      <c r="C359" s="20" t="inlineStr">
        <is>
          <t>p.transport.5.mode</t>
        </is>
      </c>
      <c r="D359" s="20" t="inlineStr">
        <is>
          <t>такси</t>
        </is>
      </c>
      <c r="E359" s="20" t="inlineStr">
        <is>
          <t>taxi</t>
        </is>
      </c>
    </row>
    <row r="360">
      <c r="B360" s="24" t="n">
        <v>101</v>
      </c>
      <c r="C360" s="20" t="inlineStr">
        <is>
          <t>p.transport.5.provider</t>
        </is>
      </c>
      <c r="D360" s="20" t="inlineStr">
        <is>
          <t>Частное такси</t>
        </is>
      </c>
      <c r="E360" s="20" t="inlineStr">
        <is>
          <t>Private taxi</t>
        </is>
      </c>
    </row>
    <row r="361">
      <c r="B361" s="24" t="n">
        <v>102</v>
      </c>
      <c r="C361" s="20" t="inlineStr">
        <is>
          <t>p.transport.5.from</t>
        </is>
      </c>
      <c r="D361" s="20" t="inlineStr">
        <is>
          <t>Ош / Джалал-Абад → Аркыт</t>
        </is>
      </c>
      <c r="E361" s="20" t="inlineStr">
        <is>
          <t>Osh / Jalal-Abad → Arkyt</t>
        </is>
      </c>
    </row>
    <row r="362">
      <c r="B362" s="24" t="n">
        <v>103</v>
      </c>
      <c r="C362" s="20" t="inlineStr">
        <is>
          <t>p.transport.5.details</t>
        </is>
      </c>
      <c r="D362" s="20" t="inlineStr">
        <is>
          <t>Вся машина</t>
        </is>
      </c>
      <c r="E362" s="20" t="inlineStr">
        <is>
          <t>Whole car</t>
        </is>
      </c>
    </row>
    <row r="363">
      <c r="B363" s="24" t="n">
        <v>104</v>
      </c>
      <c r="C363" s="20" t="inlineStr">
        <is>
          <t>p.transport.5.price</t>
        </is>
      </c>
      <c r="D363" s="20" t="inlineStr">
        <is>
          <t>Ош 5000–6000 сом; Джалал-Абад 5000 сом</t>
        </is>
      </c>
      <c r="E363" s="20" t="inlineStr">
        <is>
          <t>Osh 5000–6000 som; Jalal-Abad 5000 som</t>
        </is>
      </c>
    </row>
    <row r="364">
      <c r="B364" s="24" t="n">
        <v>105</v>
      </c>
      <c r="C364" s="20" t="inlineStr">
        <is>
          <t>p.transport.6.mode</t>
        </is>
      </c>
      <c r="D364" s="20" t="inlineStr">
        <is>
          <t>такси</t>
        </is>
      </c>
      <c r="E364" s="20" t="inlineStr">
        <is>
          <t>taxi</t>
        </is>
      </c>
    </row>
    <row r="365">
      <c r="B365" s="24" t="n">
        <v>106</v>
      </c>
      <c r="C365" s="20" t="inlineStr">
        <is>
          <t>p.transport.6.provider</t>
        </is>
      </c>
      <c r="D365" s="20" t="inlineStr">
        <is>
          <t>Аркыт → озеро (17 км)</t>
        </is>
      </c>
      <c r="E365" s="20" t="inlineStr">
        <is>
          <t>Arkyt → lake (17 km)</t>
        </is>
      </c>
    </row>
    <row r="366">
      <c r="B366" s="24" t="n">
        <v>107</v>
      </c>
      <c r="C366" s="20" t="inlineStr">
        <is>
          <t>p.transport.6.from</t>
        </is>
      </c>
      <c r="D366" s="20" t="inlineStr">
        <is>
          <t>Аркыт</t>
        </is>
      </c>
      <c r="E366" s="20" t="inlineStr">
        <is>
          <t>Arkyt</t>
        </is>
      </c>
    </row>
    <row r="367">
      <c r="B367" s="24" t="n">
        <v>108</v>
      </c>
      <c r="C367" s="20" t="inlineStr">
        <is>
          <t>p.transport.6.details</t>
        </is>
      </c>
      <c r="D367" s="2" t="inlineStr">
        <is>
          <t>Шеринг 150 сом в одну сторону; частное 1500 сом туда-обратно; в июне — сентябре маршрутка 3000 сом туда-обратно на всех (~250 сом/чел. при полной)</t>
        </is>
      </c>
      <c r="E367" s="2" t="inlineStr">
        <is>
          <t>Shared 150 som one way; private 1500 som round trip; in June–September a marshrutka (minibus) for 3000 som round trip for the whole group (~250 som/person when full)</t>
        </is>
      </c>
    </row>
    <row r="368">
      <c r="B368" s="24" t="n">
        <v>109</v>
      </c>
      <c r="C368" s="20" t="inlineStr">
        <is>
          <t>p.transport.6.price</t>
        </is>
      </c>
      <c r="D368" s="20" t="inlineStr">
        <is>
          <t>150–1500 сом</t>
        </is>
      </c>
      <c r="E368" s="20" t="inlineStr">
        <is>
          <t>150–1500 som</t>
        </is>
      </c>
    </row>
    <row r="369">
      <c r="B369" s="24" t="n">
        <v>110</v>
      </c>
      <c r="C369" s="20" t="inlineStr">
        <is>
          <t>p.transport.7.mode</t>
        </is>
      </c>
      <c r="D369" s="20" t="inlineStr">
        <is>
          <t>лодка</t>
        </is>
      </c>
      <c r="E369" s="20" t="inlineStr">
        <is>
          <t>boat</t>
        </is>
      </c>
    </row>
    <row r="370">
      <c r="B370" s="24" t="n">
        <v>111</v>
      </c>
      <c r="C370" s="20" t="inlineStr">
        <is>
          <t>p.transport.7.provider</t>
        </is>
      </c>
      <c r="D370" s="20" t="inlineStr">
        <is>
          <t>Катера у главного озера</t>
        </is>
      </c>
      <c r="E370" s="20" t="inlineStr">
        <is>
          <t>Motorboats at the main lake</t>
        </is>
      </c>
    </row>
    <row r="371">
      <c r="B371" s="24" t="n">
        <v>112</v>
      </c>
      <c r="C371" s="20" t="inlineStr">
        <is>
          <t>p.transport.7.from</t>
        </is>
      </c>
      <c r="D371" s="20" t="inlineStr">
        <is>
          <t>Парковка</t>
        </is>
      </c>
      <c r="E371" s="20" t="inlineStr">
        <is>
          <t>Parking lot</t>
        </is>
      </c>
    </row>
    <row r="372">
      <c r="B372" s="24" t="n">
        <v>113</v>
      </c>
      <c r="C372" s="20" t="inlineStr">
        <is>
          <t>p.transport.7.details</t>
        </is>
      </c>
      <c r="D372" s="20" t="inlineStr">
        <is>
          <t>Моторные лодки — торговаться; бывают неисправны</t>
        </is>
      </c>
      <c r="E372" s="20" t="inlineStr">
        <is>
          <t>Motorboats — haggle; they are sometimes out of order</t>
        </is>
      </c>
    </row>
    <row r="373">
      <c r="B373" s="24" t="n">
        <v>114</v>
      </c>
      <c r="C373" s="20" t="inlineStr">
        <is>
          <t>p.transport.7.price</t>
        </is>
      </c>
      <c r="D373" s="20" t="inlineStr">
        <is>
          <t>≈1000 сом/чел. за час</t>
        </is>
      </c>
      <c r="E373" s="20" t="inlineStr">
        <is>
          <t>≈1000 som/person per hour</t>
        </is>
      </c>
    </row>
    <row r="374">
      <c r="B374" s="24" t="n">
        <v>115</v>
      </c>
      <c r="C374" s="20" t="inlineStr">
        <is>
          <t>p.transport.8.mode</t>
        </is>
      </c>
      <c r="D374" s="20" t="inlineStr">
        <is>
          <t>тур</t>
        </is>
      </c>
      <c r="E374" s="20" t="inlineStr">
        <is>
          <t>tour</t>
        </is>
      </c>
    </row>
    <row r="375">
      <c r="B375" s="24" t="n">
        <v>116</v>
      </c>
      <c r="C375" s="20" t="inlineStr">
        <is>
          <t>p.transport.8.from</t>
        </is>
      </c>
      <c r="D375" s="20" t="inlineStr">
        <is>
          <t>Ош</t>
        </is>
      </c>
      <c r="E375" s="20" t="inlineStr">
        <is>
          <t>Osh</t>
        </is>
      </c>
    </row>
    <row r="376">
      <c r="B376" s="24" t="n">
        <v>117</v>
      </c>
      <c r="C376" s="20" t="inlineStr">
        <is>
          <t>p.transport.8.details</t>
        </is>
      </c>
      <c r="D376" s="2" t="inlineStr">
        <is>
          <t>6 дней, ~81 км верхом: Аркыт → Кара-Суу → Сары-Челек → Бакалы-Кёль → Аркыт; для начинающих</t>
        </is>
      </c>
      <c r="E376" s="2" t="inlineStr">
        <is>
          <t>6 days, ~81 km on horseback: Arkyt → Kara-Suu → Sary-Chelek → Bakaly-Kol → Arkyt; for beginners</t>
        </is>
      </c>
    </row>
    <row r="377">
      <c r="B377" s="24" t="n">
        <v>118</v>
      </c>
      <c r="C377" s="20" t="inlineStr">
        <is>
          <t>p.transport.8.price</t>
        </is>
      </c>
      <c r="D377" s="20" t="inlineStr">
        <is>
          <t>779 $ (1 чел.) … 372 $/чел. (6+)</t>
        </is>
      </c>
      <c r="E377" s="20" t="inlineStr">
        <is>
          <t>$779 (1 person) … $372/person (6+)</t>
        </is>
      </c>
    </row>
    <row r="378">
      <c r="B378" s="24" t="n">
        <v>119</v>
      </c>
      <c r="C378" s="20" t="inlineStr">
        <is>
          <t>p.transport.9.mode</t>
        </is>
      </c>
      <c r="D378" s="20" t="inlineStr">
        <is>
          <t>тур</t>
        </is>
      </c>
      <c r="E378" s="20" t="inlineStr">
        <is>
          <t>tour</t>
        </is>
      </c>
    </row>
    <row r="379">
      <c r="B379" s="24" t="n">
        <v>120</v>
      </c>
      <c r="C379" s="20" t="inlineStr">
        <is>
          <t>p.transport.9.provider</t>
        </is>
      </c>
      <c r="D379" s="20" t="inlineStr">
        <is>
          <t>Central Asia Travel — трек к Сары-Челеку</t>
        </is>
      </c>
      <c r="E379" s="20" t="inlineStr">
        <is>
          <t>Central Asia Travel — trek to Sary-Chelek</t>
        </is>
      </c>
    </row>
    <row r="380">
      <c r="B380" s="24" t="n">
        <v>121</v>
      </c>
      <c r="C380" s="20" t="inlineStr">
        <is>
          <t>p.transport.9.from</t>
        </is>
      </c>
      <c r="D380" s="20" t="inlineStr">
        <is>
          <t>Ош / Бишкек</t>
        </is>
      </c>
      <c r="E380" s="20" t="inlineStr">
        <is>
          <t>Osh / Bishkek</t>
        </is>
      </c>
    </row>
    <row r="381">
      <c r="B381" s="24" t="n">
        <v>122</v>
      </c>
      <c r="C381" s="20" t="inlineStr">
        <is>
          <t>p.transport.9.details</t>
        </is>
      </c>
      <c r="D381" s="2" t="inlineStr">
        <is>
          <t>8 дней (Ош — Ош): Афлатун — Кульдамбес — Сары-Челек — Макмал — Кара-Суу — Кутурма — Кыла-Кёль; даты 2026: конец июня — июль</t>
        </is>
      </c>
      <c r="E381" s="2" t="inlineStr">
        <is>
          <t>8 days (Osh–Osh): Aflatun — Kuldambes — Sary-Chelek — Makmal — Kara-Suu — Kuturma — Kyla-Kol; 2026 dates: late June to July</t>
        </is>
      </c>
    </row>
    <row r="382">
      <c r="B382" s="24" t="n">
        <v>123</v>
      </c>
      <c r="C382" s="20" t="inlineStr">
        <is>
          <t>p.transport.9.price</t>
        </is>
      </c>
      <c r="D382" s="20" t="inlineStr">
        <is>
          <t>1130 $ (Ош — Ош), 1475 $ (Бишкек — Бишкек)</t>
        </is>
      </c>
      <c r="E382" s="20" t="inlineStr">
        <is>
          <t>$1130 (Osh–Osh), $1475 (Bishkek–Bishkek)</t>
        </is>
      </c>
    </row>
    <row r="383">
      <c r="B383" s="24" t="n">
        <v>124</v>
      </c>
      <c r="C383" s="20" t="inlineStr">
        <is>
          <t>p.transport.10.mode</t>
        </is>
      </c>
      <c r="D383" s="20" t="inlineStr">
        <is>
          <t>тур</t>
        </is>
      </c>
      <c r="E383" s="20" t="inlineStr">
        <is>
          <t>tour</t>
        </is>
      </c>
    </row>
    <row r="384">
      <c r="B384" s="24" t="n">
        <v>125</v>
      </c>
      <c r="C384" s="20" t="inlineStr">
        <is>
          <t>p.transport.10.provider</t>
        </is>
      </c>
      <c r="D384" s="20" t="inlineStr">
        <is>
          <t>Туры из Ташкента (poehali_uz)</t>
        </is>
      </c>
      <c r="E384" s="20" t="inlineStr">
        <is>
          <t>Tours from Tashkent (poehali_uz)</t>
        </is>
      </c>
    </row>
    <row r="385">
      <c r="B385" s="24" t="n">
        <v>126</v>
      </c>
      <c r="C385" s="20" t="inlineStr">
        <is>
          <t>p.transport.10.from</t>
        </is>
      </c>
      <c r="D385" s="20" t="inlineStr">
        <is>
          <t>Ташкент</t>
        </is>
      </c>
      <c r="E385" s="20" t="inlineStr">
        <is>
          <t>Tashkent</t>
        </is>
      </c>
    </row>
    <row r="386">
      <c r="B386" s="24" t="n">
        <v>127</v>
      </c>
      <c r="C386" s="20" t="inlineStr">
        <is>
          <t>p.transport.10.details</t>
        </is>
      </c>
      <c r="D386" s="2" t="inlineStr">
        <is>
          <t>3 дня, коттеджи, питание, вход, гид; лошади и катер — доплата</t>
        </is>
      </c>
      <c r="E386" s="2" t="inlineStr">
        <is>
          <t>3 days, cottages, meals, entry, guide; horses and boat cost extra</t>
        </is>
      </c>
    </row>
    <row r="387">
      <c r="B387" s="24" t="n">
        <v>128</v>
      </c>
      <c r="C387" s="20" t="inlineStr">
        <is>
          <t>p.transport.10.price</t>
        </is>
      </c>
      <c r="D387" s="20" t="inlineStr">
        <is>
          <t>2 390 000 сум</t>
        </is>
      </c>
      <c r="E387" s="20" t="inlineStr">
        <is>
          <t>2,390,000 sum</t>
        </is>
      </c>
    </row>
    <row r="388">
      <c r="B388" s="24" t="n">
        <v>129</v>
      </c>
      <c r="C388" s="20" t="inlineStr">
        <is>
          <t>p.transport.11.mode</t>
        </is>
      </c>
      <c r="D388" s="20" t="inlineStr">
        <is>
          <t>лошадь</t>
        </is>
      </c>
      <c r="E388" s="20" t="inlineStr">
        <is>
          <t>horse</t>
        </is>
      </c>
    </row>
    <row r="389">
      <c r="B389" s="24" t="n">
        <v>130</v>
      </c>
      <c r="C389" s="20" t="inlineStr">
        <is>
          <t>p.transport.11.provider</t>
        </is>
      </c>
      <c r="D389" s="20" t="inlineStr">
        <is>
          <t>CBT / гостевые дома Аркыта</t>
        </is>
      </c>
      <c r="E389" s="20" t="inlineStr">
        <is>
          <t>CBT / Arkyt guesthouses</t>
        </is>
      </c>
    </row>
    <row r="390">
      <c r="B390" s="24" t="n">
        <v>131</v>
      </c>
      <c r="C390" s="20" t="inlineStr">
        <is>
          <t>p.transport.11.from</t>
        </is>
      </c>
      <c r="D390" s="20" t="inlineStr">
        <is>
          <t>Аркыт</t>
        </is>
      </c>
      <c r="E390" s="20" t="inlineStr">
        <is>
          <t>Arkyt</t>
        </is>
      </c>
    </row>
    <row r="391">
      <c r="B391" s="24" t="n">
        <v>132</v>
      </c>
      <c r="C391" s="20" t="inlineStr">
        <is>
          <t>p.transport.11.details</t>
        </is>
      </c>
      <c r="D391" s="20" t="inlineStr">
        <is>
          <t>Многодневные конные туры через туристические офисы</t>
        </is>
      </c>
      <c r="E391" s="20" t="inlineStr">
        <is>
          <t>Multi-day horse tours through tourist offices</t>
        </is>
      </c>
    </row>
    <row r="392">
      <c r="B392" s="24" t="n">
        <v>133</v>
      </c>
      <c r="C392" s="20" t="inlineStr">
        <is>
          <t>p.transport.11.price</t>
        </is>
      </c>
      <c r="D392" s="20" t="inlineStr">
        <is>
          <t>не опубликовано</t>
        </is>
      </c>
      <c r="E392" s="20" t="inlineStr">
        <is>
          <t>not published</t>
        </is>
      </c>
    </row>
    <row r="393">
      <c r="B393" s="24" t="n">
        <v>134</v>
      </c>
      <c r="C393" s="20" t="inlineStr">
        <is>
          <t>p.transport.12.mode</t>
        </is>
      </c>
      <c r="D393" s="20" t="inlineStr">
        <is>
          <t>другое</t>
        </is>
      </c>
      <c r="E393" s="20" t="inlineStr">
        <is>
          <t>other</t>
        </is>
      </c>
    </row>
    <row r="394">
      <c r="B394" s="24" t="n">
        <v>135</v>
      </c>
      <c r="C394" s="20" t="inlineStr">
        <is>
          <t>p.transport.12.provider</t>
        </is>
      </c>
      <c r="D394" s="20" t="inlineStr">
        <is>
          <t>Точка отправки южных маршрутов из Бишкека</t>
        </is>
      </c>
      <c r="E394" s="20" t="inlineStr">
        <is>
          <t>Departure point for southern routes from Bishkek</t>
        </is>
      </c>
    </row>
    <row r="395">
      <c r="B395" s="24" t="n">
        <v>136</v>
      </c>
      <c r="C395" s="20" t="inlineStr">
        <is>
          <t>p.transport.12.from</t>
        </is>
      </c>
      <c r="D395" s="20" t="inlineStr">
        <is>
          <t>Бишкек</t>
        </is>
      </c>
      <c r="E395" s="20" t="inlineStr">
        <is>
          <t>Bishkek</t>
        </is>
      </c>
    </row>
    <row r="396">
      <c r="B396" s="24" t="n">
        <v>137</v>
      </c>
      <c r="C396" s="20" t="inlineStr">
        <is>
          <t>p.transport.12.details</t>
        </is>
      </c>
      <c r="D396" s="2" t="inlineStr">
        <is>
          <t>С 28.10.2024 маршруты на Ош, Джалал-Абад, Баткен и Талас отправляются с западной окраины (участок у будущего ипподрома «Ак-Кула», рядом с постом ГАИ); туда идут автобусы №13, №40 и маршрутка №258</t>
        </is>
      </c>
      <c r="E396" s="2" t="inlineStr">
        <is>
          <t>Since 28.10.2024, routes to Osh, Jalal-Abad, Batken and Talas depart from the western outskirts (the area near the future Ak-Kula hippodrome, next to the traffic police post); buses No. 13 and No. 40 and marshrutka (minibus) No. 258 go there</t>
        </is>
      </c>
    </row>
    <row r="397">
      <c r="B397" s="24" t="n">
        <v>138</v>
      </c>
      <c r="C397" s="20" t="inlineStr">
        <is>
          <t>p.transport.13.mode</t>
        </is>
      </c>
      <c r="D397" s="20" t="inlineStr">
        <is>
          <t>другое</t>
        </is>
      </c>
      <c r="E397" s="20" t="inlineStr">
        <is>
          <t>other</t>
        </is>
      </c>
    </row>
    <row r="398">
      <c r="B398" s="24" t="n">
        <v>139</v>
      </c>
      <c r="C398" s="20" t="inlineStr">
        <is>
          <t>p.transport.13.provider</t>
        </is>
      </c>
      <c r="D398" s="2" t="inlineStr">
        <is>
          <t>Asman Airlines Бишкек — Кербен (дотационный рейс, аэропорт «Караван»)</t>
        </is>
      </c>
      <c r="E398" s="2" t="inlineStr">
        <is>
          <t>Asman Airlines Bishkek — Kerben (subsidized flight, Caravan airport)</t>
        </is>
      </c>
    </row>
    <row r="399">
      <c r="B399" s="24" t="n">
        <v>140</v>
      </c>
      <c r="C399" s="20" t="inlineStr">
        <is>
          <t>p.transport.13.from</t>
        </is>
      </c>
      <c r="D399" s="20" t="inlineStr">
        <is>
          <t>Бишкек</t>
        </is>
      </c>
      <c r="E399" s="20" t="inlineStr">
        <is>
          <t>Bishkek</t>
        </is>
      </c>
    </row>
    <row r="400">
      <c r="B400" s="24" t="n">
        <v>141</v>
      </c>
      <c r="C400" s="20" t="inlineStr">
        <is>
          <t>p.transport.13.details</t>
        </is>
      </c>
      <c r="D400" s="2" t="inlineStr">
        <is>
          <t>2 раза в неделю (ср, пт) по данным 01.2026; в 09.2024 рейсы временно приостанавливались — проверять в приложении Asman</t>
        </is>
      </c>
      <c r="E400" s="2" t="inlineStr">
        <is>
          <t>Twice a week (Wed, Fri) as of 01.2026; in 09.2024 flights were temporarily suspended — check in the Asman app</t>
        </is>
      </c>
    </row>
    <row r="401">
      <c r="B401" s="24" t="n">
        <v>142</v>
      </c>
      <c r="C401" s="20" t="inlineStr">
        <is>
          <t>p.transport.13.price</t>
        </is>
      </c>
      <c r="D401" s="20" t="inlineStr">
        <is>
          <t>3600 сом</t>
        </is>
      </c>
      <c r="E401" s="20" t="inlineStr">
        <is>
          <t>3600 som</t>
        </is>
      </c>
    </row>
    <row r="402">
      <c r="B402" s="24" t="n">
        <v>143</v>
      </c>
      <c r="C402" s="20" t="inlineStr">
        <is>
          <t>p.transport.14.mode</t>
        </is>
      </c>
      <c r="D402" s="20" t="inlineStr">
        <is>
          <t>маршрутка</t>
        </is>
      </c>
      <c r="E402" s="20" t="inlineStr">
        <is>
          <t>marshrutka (minibus)</t>
        </is>
      </c>
    </row>
    <row r="403">
      <c r="B403" s="24" t="n">
        <v>144</v>
      </c>
      <c r="C403" s="20" t="inlineStr">
        <is>
          <t>p.transport.14.provider</t>
        </is>
      </c>
      <c r="D403" s="20" t="inlineStr">
        <is>
          <t>Аркыт → Ош (обратная)</t>
        </is>
      </c>
      <c r="E403" s="20" t="inlineStr">
        <is>
          <t>Arkyt → Osh (return)</t>
        </is>
      </c>
    </row>
    <row r="404">
      <c r="B404" s="24" t="n">
        <v>145</v>
      </c>
      <c r="C404" s="20" t="inlineStr">
        <is>
          <t>p.transport.14.from</t>
        </is>
      </c>
      <c r="D404" s="20" t="inlineStr">
        <is>
          <t>Аркыт</t>
        </is>
      </c>
      <c r="E404" s="20" t="inlineStr">
        <is>
          <t>Arkyt</t>
        </is>
      </c>
    </row>
    <row r="405">
      <c r="B405" s="24" t="n">
        <v>146</v>
      </c>
      <c r="C405" s="20" t="inlineStr">
        <is>
          <t>p.transport.14.details</t>
        </is>
      </c>
      <c r="D405" s="2" t="inlineStr">
        <is>
          <t>Отправление рано утром, около 06:00 (данные 2017 г., уточнять у хозяев гостевого дома)</t>
        </is>
      </c>
      <c r="E405" s="2" t="inlineStr">
        <is>
          <t>Departs early in the morning, around 06:00 (2017 data, check with your guesthouse hosts)</t>
        </is>
      </c>
    </row>
    <row r="406">
      <c r="B406" s="24" t="n">
        <v>147</v>
      </c>
      <c r="C406" s="20" t="inlineStr">
        <is>
          <t>p.onsite.hikes.0.name</t>
        </is>
      </c>
      <c r="D406" s="20" t="inlineStr">
        <is>
          <t>Шесть озёр за день</t>
        </is>
      </c>
      <c r="E406" s="20" t="inlineStr">
        <is>
          <t>Six lakes in a day</t>
        </is>
      </c>
    </row>
    <row r="407">
      <c r="B407" s="24" t="n">
        <v>148</v>
      </c>
      <c r="C407" s="20" t="inlineStr">
        <is>
          <t>p.onsite.hikes.0.route</t>
        </is>
      </c>
      <c r="D407" s="2" t="inlineStr">
        <is>
          <t>Парковка у Сары-Челека → озёра Ири-Кёль, Кыла-Кёль, Бакалы и др.</t>
        </is>
      </c>
      <c r="E407" s="2" t="inlineStr">
        <is>
          <t>Sary-Chelek parking lot → lakes Iri-Kol, Kyla-Kol, Bakaly and others</t>
        </is>
      </c>
    </row>
    <row r="408">
      <c r="B408" s="24" t="n">
        <v>149</v>
      </c>
      <c r="C408" s="20" t="inlineStr">
        <is>
          <t>p.onsite.hikes.0.gain_m</t>
        </is>
      </c>
      <c r="D408" s="20" t="inlineStr">
        <is>
          <t>не указано</t>
        </is>
      </c>
      <c r="E408" s="20" t="inlineStr">
        <is>
          <t>not specified</t>
        </is>
      </c>
    </row>
    <row r="409">
      <c r="B409" s="24" t="n">
        <v>150</v>
      </c>
      <c r="C409" s="20" t="inlineStr">
        <is>
          <t>p.onsite.hikes.0.time</t>
        </is>
      </c>
      <c r="D409" s="20" t="inlineStr">
        <is>
          <t>≈4 ч</t>
        </is>
      </c>
      <c r="E409" s="20" t="inlineStr">
        <is>
          <t>≈4 h</t>
        </is>
      </c>
    </row>
    <row r="410">
      <c r="B410" s="24" t="n">
        <v>151</v>
      </c>
      <c r="C410" s="20" t="inlineStr">
        <is>
          <t>p.onsite.hikes.0.difficulty</t>
        </is>
      </c>
      <c r="D410" s="20" t="inlineStr">
        <is>
          <t>лёгкая</t>
        </is>
      </c>
      <c r="E410" s="20" t="inlineStr">
        <is>
          <t>easy</t>
        </is>
      </c>
    </row>
    <row r="411">
      <c r="B411" s="24" t="n">
        <v>152</v>
      </c>
      <c r="C411" s="20" t="inlineStr">
        <is>
          <t>p.onsite.hikes.0.marked</t>
        </is>
      </c>
      <c r="D411" s="20" t="inlineStr">
        <is>
          <t>тропы, частично</t>
        </is>
      </c>
      <c r="E411" s="20" t="inlineStr">
        <is>
          <t>trails, partially</t>
        </is>
      </c>
    </row>
    <row r="412">
      <c r="B412" s="24" t="n">
        <v>153</v>
      </c>
      <c r="C412" s="20" t="inlineStr">
        <is>
          <t>p.onsite.hikes.1.name</t>
        </is>
      </c>
      <c r="D412" s="20" t="inlineStr">
        <is>
          <t>Кольцо по озёрам</t>
        </is>
      </c>
      <c r="E412" s="20" t="inlineStr">
        <is>
          <t>Lake loop</t>
        </is>
      </c>
    </row>
    <row r="413">
      <c r="B413" s="24" t="n">
        <v>154</v>
      </c>
      <c r="C413" s="20" t="inlineStr">
        <is>
          <t>p.onsite.hikes.1.route</t>
        </is>
      </c>
      <c r="D413" s="20" t="inlineStr">
        <is>
          <t>Кольцевой маршрут</t>
        </is>
      </c>
      <c r="E413" s="20" t="inlineStr">
        <is>
          <t>Loop route</t>
        </is>
      </c>
    </row>
    <row r="414">
      <c r="B414" s="24" t="n">
        <v>155</v>
      </c>
      <c r="C414" s="20" t="inlineStr">
        <is>
          <t>p.onsite.hikes.1.time</t>
        </is>
      </c>
      <c r="D414" s="20" t="inlineStr">
        <is>
          <t>≈7 ч</t>
        </is>
      </c>
      <c r="E414" s="20" t="inlineStr">
        <is>
          <t>≈7 h</t>
        </is>
      </c>
    </row>
    <row r="415">
      <c r="B415" s="24" t="n">
        <v>156</v>
      </c>
      <c r="C415" s="20" t="inlineStr">
        <is>
          <t>p.onsite.hikes.1.difficulty</t>
        </is>
      </c>
      <c r="D415" s="20" t="inlineStr">
        <is>
          <t>средняя</t>
        </is>
      </c>
      <c r="E415" s="20" t="inlineStr">
        <is>
          <t>moderate</t>
        </is>
      </c>
    </row>
    <row r="416">
      <c r="B416" s="24" t="n">
        <v>157</v>
      </c>
      <c r="C416" s="20" t="inlineStr">
        <is>
          <t>p.onsite.hikes.1.marked</t>
        </is>
      </c>
      <c r="D416" s="20" t="inlineStr">
        <is>
          <t>частично</t>
        </is>
      </c>
      <c r="E416" s="20" t="inlineStr">
        <is>
          <t>partially</t>
        </is>
      </c>
    </row>
    <row r="417">
      <c r="B417" s="24" t="n">
        <v>158</v>
      </c>
      <c r="C417" s="20" t="inlineStr">
        <is>
          <t>p.onsite.hikes.2.name</t>
        </is>
      </c>
      <c r="D417" s="20" t="inlineStr">
        <is>
          <t>2-дневный трек с панорамной точкой</t>
        </is>
      </c>
      <c r="E417" s="20" t="inlineStr">
        <is>
          <t>2-day trek with a panoramic viewpoint</t>
        </is>
      </c>
    </row>
    <row r="418">
      <c r="B418" s="24" t="n">
        <v>159</v>
      </c>
      <c r="C418" s="20" t="inlineStr">
        <is>
          <t>p.onsite.hikes.2.route</t>
        </is>
      </c>
      <c r="D418" s="20" t="inlineStr">
        <is>
          <t>Озёра + смотровая</t>
        </is>
      </c>
      <c r="E418" s="20" t="inlineStr">
        <is>
          <t>Lakes + viewpoint</t>
        </is>
      </c>
    </row>
    <row r="419">
      <c r="B419" s="24" t="n">
        <v>160</v>
      </c>
      <c r="C419" s="20" t="inlineStr">
        <is>
          <t>p.onsite.hikes.2.time</t>
        </is>
      </c>
      <c r="D419" s="20" t="inlineStr">
        <is>
          <t>~5 ч/день</t>
        </is>
      </c>
      <c r="E419" s="20" t="inlineStr">
        <is>
          <t>~5 h/day</t>
        </is>
      </c>
    </row>
    <row r="420">
      <c r="B420" s="24" t="n">
        <v>161</v>
      </c>
      <c r="C420" s="20" t="inlineStr">
        <is>
          <t>p.onsite.hikes.2.difficulty</t>
        </is>
      </c>
      <c r="D420" s="20" t="inlineStr">
        <is>
          <t>средняя</t>
        </is>
      </c>
      <c r="E420" s="20" t="inlineStr">
        <is>
          <t>moderate</t>
        </is>
      </c>
    </row>
    <row r="421">
      <c r="B421" s="24" t="n">
        <v>162</v>
      </c>
      <c r="C421" s="20" t="inlineStr">
        <is>
          <t>p.onsite.hikes.3.name</t>
        </is>
      </c>
      <c r="D421" s="20" t="inlineStr">
        <is>
          <t>Аркыт ↔ Сары-Челек пешком</t>
        </is>
      </c>
      <c r="E421" s="20" t="inlineStr">
        <is>
          <t>Arkyt ↔ Sary-Chelek on foot</t>
        </is>
      </c>
    </row>
    <row r="422">
      <c r="B422" s="24" t="n">
        <v>163</v>
      </c>
      <c r="C422" s="20" t="inlineStr">
        <is>
          <t>p.onsite.hikes.3.route</t>
        </is>
      </c>
      <c r="D422" s="20" t="inlineStr">
        <is>
          <t>КПП Аркыта → дорога → парковка</t>
        </is>
      </c>
      <c r="E422" s="20" t="inlineStr">
        <is>
          <t>Arkyt checkpoint → road → parking lot</t>
        </is>
      </c>
    </row>
    <row r="423">
      <c r="B423" s="24" t="n">
        <v>164</v>
      </c>
      <c r="C423" s="20" t="inlineStr">
        <is>
          <t>p.onsite.hikes.3.km</t>
        </is>
      </c>
      <c r="D423" s="20" t="inlineStr">
        <is>
          <t>34 туда-обратно</t>
        </is>
      </c>
      <c r="E423" s="20" t="inlineStr">
        <is>
          <t>34 round trip</t>
        </is>
      </c>
    </row>
    <row r="424">
      <c r="B424" s="24" t="n">
        <v>165</v>
      </c>
      <c r="C424" s="20" t="inlineStr">
        <is>
          <t>p.onsite.hikes.3.time</t>
        </is>
      </c>
      <c r="D424" s="20" t="inlineStr">
        <is>
          <t>8 ч</t>
        </is>
      </c>
      <c r="E424" s="20" t="inlineStr">
        <is>
          <t>8 h</t>
        </is>
      </c>
    </row>
    <row r="425">
      <c r="B425" s="24" t="n">
        <v>166</v>
      </c>
      <c r="C425" s="20" t="inlineStr">
        <is>
          <t>p.onsite.hikes.3.difficulty</t>
        </is>
      </c>
      <c r="D425" s="20" t="inlineStr">
        <is>
          <t>средняя</t>
        </is>
      </c>
      <c r="E425" s="20" t="inlineStr">
        <is>
          <t>moderate</t>
        </is>
      </c>
    </row>
    <row r="426">
      <c r="B426" s="24" t="n">
        <v>167</v>
      </c>
      <c r="C426" s="20" t="inlineStr">
        <is>
          <t>p.onsite.hikes.3.marked</t>
        </is>
      </c>
      <c r="D426" s="20" t="inlineStr">
        <is>
          <t>дорога</t>
        </is>
      </c>
      <c r="E426" s="20" t="inlineStr">
        <is>
          <t>road</t>
        </is>
      </c>
    </row>
    <row r="427">
      <c r="B427" s="24" t="n">
        <v>168</v>
      </c>
      <c r="C427" s="20" t="inlineStr">
        <is>
          <t>p.onsite.hikes.4.name</t>
        </is>
      </c>
      <c r="D427" s="20" t="inlineStr">
        <is>
          <t>Через перевал Кутурма (Кара-Суу)</t>
        </is>
      </c>
      <c r="E427" s="20" t="inlineStr">
        <is>
          <t>Over Kuturma Pass (Kara-Suu)</t>
        </is>
      </c>
    </row>
    <row r="428">
      <c r="B428" s="24" t="n">
        <v>169</v>
      </c>
      <c r="C428" s="20" t="inlineStr">
        <is>
          <t>p.onsite.hikes.4.route</t>
        </is>
      </c>
      <c r="D428" s="20" t="inlineStr">
        <is>
          <t>Кыла-Кёль ↔ пер. Кутурма (2446 м) ↔ оз. Кара-Суу</t>
        </is>
      </c>
      <c r="E428" s="20" t="inlineStr">
        <is>
          <t>Kyla-Kol ↔ Kuturma Pass (2446 m) ↔ Lake Kara-Suu</t>
        </is>
      </c>
    </row>
    <row r="429">
      <c r="B429" s="24" t="n">
        <v>170</v>
      </c>
      <c r="C429" s="20" t="inlineStr">
        <is>
          <t>p.onsite.hikes.4.km</t>
        </is>
      </c>
      <c r="D429" s="20" t="inlineStr">
        <is>
          <t>12 (этап); 53 (3-дневный трек)</t>
        </is>
      </c>
      <c r="E429" s="20" t="inlineStr">
        <is>
          <t>12 (stage); 53 (3-day trek)</t>
        </is>
      </c>
    </row>
    <row r="430">
      <c r="B430" s="24" t="n">
        <v>171</v>
      </c>
      <c r="C430" s="20" t="inlineStr">
        <is>
          <t>p.onsite.hikes.4.time</t>
        </is>
      </c>
      <c r="D430" s="20" t="inlineStr">
        <is>
          <t>6 ч (этап)</t>
        </is>
      </c>
      <c r="E430" s="20" t="inlineStr">
        <is>
          <t>6 h (stage)</t>
        </is>
      </c>
    </row>
    <row r="431">
      <c r="B431" s="24" t="n">
        <v>172</v>
      </c>
      <c r="C431" s="20" t="inlineStr">
        <is>
          <t>p.onsite.hikes.4.difficulty</t>
        </is>
      </c>
      <c r="D431" s="20" t="inlineStr">
        <is>
          <t>средняя</t>
        </is>
      </c>
      <c r="E431" s="20" t="inlineStr">
        <is>
          <t>moderate</t>
        </is>
      </c>
    </row>
    <row r="432">
      <c r="B432" s="24" t="n">
        <v>173</v>
      </c>
      <c r="C432" s="20" t="inlineStr">
        <is>
          <t>p.onsite.hikes.4.marked</t>
        </is>
      </c>
      <c r="D432" s="20" t="inlineStr">
        <is>
          <t>нет</t>
        </is>
      </c>
      <c r="E432" s="20" t="inlineStr">
        <is>
          <t>no</t>
        </is>
      </c>
    </row>
    <row r="433">
      <c r="B433" s="24" t="n">
        <v>174</v>
      </c>
      <c r="C433" s="20" t="inlineStr">
        <is>
          <t>p.onsite.horses.0.where</t>
        </is>
      </c>
      <c r="D433" s="20" t="inlineStr">
        <is>
          <t>Аркыт (через CBT/гостевые дома)</t>
        </is>
      </c>
      <c r="E433" s="20" t="inlineStr">
        <is>
          <t>Arkyt (via CBT/guesthouses)</t>
        </is>
      </c>
    </row>
    <row r="434">
      <c r="B434" s="24" t="n">
        <v>175</v>
      </c>
      <c r="C434" s="20" t="inlineStr">
        <is>
          <t>p.onsite.horses.0.price</t>
        </is>
      </c>
      <c r="D434" s="20" t="inlineStr">
        <is>
          <t>не опубликовано</t>
        </is>
      </c>
      <c r="E434" s="20" t="inlineStr">
        <is>
          <t>not published</t>
        </is>
      </c>
    </row>
    <row r="435">
      <c r="B435" s="24" t="n">
        <v>176</v>
      </c>
      <c r="C435" s="20" t="inlineStr">
        <is>
          <t>p.onsite.horses.0.guide</t>
        </is>
      </c>
      <c r="D435" s="20" t="inlineStr">
        <is>
          <t>по договорённости</t>
        </is>
      </c>
      <c r="E435" s="20" t="inlineStr">
        <is>
          <t>by arrangement</t>
        </is>
      </c>
    </row>
    <row r="436">
      <c r="B436" s="24" t="n">
        <v>177</v>
      </c>
      <c r="C436" s="20" t="inlineStr">
        <is>
          <t>p.onsite.horses.0.notes</t>
        </is>
      </c>
      <c r="D436" s="20" t="inlineStr">
        <is>
          <t>Тур Nomad's Land 6 дней верхом — 372–779 $/чел.</t>
        </is>
      </c>
      <c r="E436" s="20" t="inlineStr">
        <is>
          <t>Nomad's Land 6-day horse tour — $372–779/person.</t>
        </is>
      </c>
    </row>
    <row r="437">
      <c r="B437" s="24" t="n">
        <v>178</v>
      </c>
      <c r="C437" s="20" t="inlineStr">
        <is>
          <t>p.onsite.other.0.activity</t>
        </is>
      </c>
      <c r="D437" s="20" t="inlineStr">
        <is>
          <t>Купание</t>
        </is>
      </c>
      <c r="E437" s="20" t="inlineStr">
        <is>
          <t>Swimming</t>
        </is>
      </c>
    </row>
    <row r="438">
      <c r="B438" s="24" t="n">
        <v>179</v>
      </c>
      <c r="C438" s="20" t="inlineStr">
        <is>
          <t>p.onsite.other.0.details</t>
        </is>
      </c>
      <c r="D438" s="2" t="inlineStr">
        <is>
          <t>Запрещено в озёрах заповедника (journalofnomads 2026); старые блоги упоминают купание — не делать</t>
        </is>
      </c>
      <c r="E438" s="2" t="inlineStr">
        <is>
          <t>Prohibited in the reserve's lakes (journalofnomads 2026); old blogs mention swimming — don't do it</t>
        </is>
      </c>
    </row>
    <row r="439">
      <c r="B439" s="24" t="n">
        <v>180</v>
      </c>
      <c r="C439" s="20" t="inlineStr">
        <is>
          <t>p.onsite.other.1.activity</t>
        </is>
      </c>
      <c r="D439" s="20" t="inlineStr">
        <is>
          <t>Рыбалка</t>
        </is>
      </c>
      <c r="E439" s="20" t="inlineStr">
        <is>
          <t>Fishing</t>
        </is>
      </c>
    </row>
    <row r="440">
      <c r="B440" s="24" t="n">
        <v>181</v>
      </c>
      <c r="C440" s="20" t="inlineStr">
        <is>
          <t>p.onsite.other.1.details</t>
        </is>
      </c>
      <c r="D440" s="20" t="inlineStr">
        <is>
          <t>Заповедник — запрещена (режим ООПТ)</t>
        </is>
      </c>
      <c r="E440" s="20" t="inlineStr">
        <is>
          <t>Prohibited in the reserve (protected-area regime)</t>
        </is>
      </c>
    </row>
    <row r="441">
      <c r="B441" s="24" t="n">
        <v>182</v>
      </c>
      <c r="C441" s="20" t="inlineStr">
        <is>
          <t>p.onsite.other.2.activity</t>
        </is>
      </c>
      <c r="D441" s="20" t="inlineStr">
        <is>
          <t>Смотровая точка</t>
        </is>
      </c>
      <c r="E441" s="20" t="inlineStr">
        <is>
          <t>Viewpoint</t>
        </is>
      </c>
    </row>
    <row r="442">
      <c r="B442" s="24" t="n">
        <v>183</v>
      </c>
      <c r="C442" s="20" t="inlineStr">
        <is>
          <t>p.onsite.other.2.details</t>
        </is>
      </c>
      <c r="D442" s="20" t="inlineStr">
        <is>
          <t>Примерно на 2/3 дороги от КПП к озеру</t>
        </is>
      </c>
      <c r="E442" s="2" t="inlineStr">
        <is>
          <t>About two-thirds of the way along the road from the checkpoint to the lake</t>
        </is>
      </c>
    </row>
    <row r="443">
      <c r="B443" s="24" t="n">
        <v>184</v>
      </c>
      <c r="C443" s="20" t="inlineStr">
        <is>
          <t>p.onsite.camping</t>
        </is>
      </c>
      <c r="D443" s="2" t="inlineStr">
        <is>
          <t>Только в отведённом месте у главного озера, 500 сом за палатку в сутки (2025–2026); на Ири-Кёле кемпинг запрещён с 2024. Костры — только в оборудованных мангалах. У озера: туалеты, урны, навесы, мангалы.</t>
        </is>
      </c>
      <c r="E443" s="2" t="inlineStr">
        <is>
          <t>Only in the designated place at the main lake, 500 som per tent per night (2025–2026); camping at Iri-Kol has been banned since 2024. Campfires only in equipped grills. At the lake: toilets, bins, canopies, grills.</t>
        </is>
      </c>
    </row>
    <row r="444">
      <c r="B444" s="24" t="n">
        <v>185</v>
      </c>
      <c r="C444" s="20" t="inlineStr">
        <is>
          <t>p.onsite.photo_spots</t>
        </is>
      </c>
      <c r="D444" s="2" t="inlineStr">
        <is>
          <t>Смотровая на 2/3 пути по дороге — вид на главное озеро; берег у парковки утром; Кыла-Кёль и Ири-Кёль на тропе 6 озёр.</t>
        </is>
      </c>
      <c r="E444" s="2" t="inlineStr">
        <is>
          <t>The viewpoint two-thirds of the way along the road — a view of the main lake; the shore by the parking lot in the morning; Kyla-Kol and Iri-Kol on the 6-lake trail.</t>
        </is>
      </c>
    </row>
    <row r="445">
      <c r="B445" s="24" t="n">
        <v>186</v>
      </c>
      <c r="C445" s="20" t="inlineStr">
        <is>
          <t>p.stays.0.type</t>
        </is>
      </c>
      <c r="D445" s="20" t="inlineStr">
        <is>
          <t>гостевой дом</t>
        </is>
      </c>
      <c r="E445" s="20" t="inlineStr">
        <is>
          <t>guesthouse</t>
        </is>
      </c>
    </row>
    <row r="446">
      <c r="B446" s="24" t="n">
        <v>187</v>
      </c>
      <c r="C446" s="20" t="inlineStr">
        <is>
          <t>p.stays.0.where</t>
        </is>
      </c>
      <c r="D446" s="20" t="inlineStr">
        <is>
          <t>Аркыт</t>
        </is>
      </c>
      <c r="E446" s="20" t="inlineStr">
        <is>
          <t>Arkyt</t>
        </is>
      </c>
    </row>
    <row r="447">
      <c r="B447" s="24" t="n">
        <v>188</v>
      </c>
      <c r="C447" s="20" t="inlineStr">
        <is>
          <t>p.stays.0.season</t>
        </is>
      </c>
      <c r="D447" s="20" t="inlineStr">
        <is>
          <t>май — октябрь</t>
        </is>
      </c>
      <c r="E447" s="20" t="inlineStr">
        <is>
          <t>May to October</t>
        </is>
      </c>
    </row>
    <row r="448">
      <c r="B448" s="24" t="n">
        <v>189</v>
      </c>
      <c r="C448" s="20" t="inlineStr">
        <is>
          <t>p.stays.0.price</t>
        </is>
      </c>
      <c r="D448" s="20" t="inlineStr">
        <is>
          <t>≈29 $/ночь; говорят по-английски; тапчан во дворе</t>
        </is>
      </c>
      <c r="E448" s="2" t="inlineStr">
        <is>
          <t>≈$29/night; English spoken; tapchan (raised platform) in the yard</t>
        </is>
      </c>
    </row>
    <row r="449">
      <c r="B449" s="24" t="n">
        <v>190</v>
      </c>
      <c r="C449" s="20" t="inlineStr">
        <is>
          <t>p.stays.1.type</t>
        </is>
      </c>
      <c r="D449" s="20" t="inlineStr">
        <is>
          <t>гостевой дом</t>
        </is>
      </c>
      <c r="E449" s="20" t="inlineStr">
        <is>
          <t>guesthouse</t>
        </is>
      </c>
    </row>
    <row r="450">
      <c r="B450" s="24" t="n">
        <v>191</v>
      </c>
      <c r="C450" s="20" t="inlineStr">
        <is>
          <t>p.stays.1.where</t>
        </is>
      </c>
      <c r="D450" s="20" t="inlineStr">
        <is>
          <t>Аркыт</t>
        </is>
      </c>
      <c r="E450" s="20" t="inlineStr">
        <is>
          <t>Arkyt</t>
        </is>
      </c>
    </row>
    <row r="451">
      <c r="B451" s="24" t="n">
        <v>192</v>
      </c>
      <c r="C451" s="20" t="inlineStr">
        <is>
          <t>p.stays.1.price</t>
        </is>
      </c>
      <c r="D451" s="20" t="inlineStr">
        <is>
          <t>≈24 $/ночь, рейтинг 9,1</t>
        </is>
      </c>
      <c r="E451" s="20" t="inlineStr">
        <is>
          <t>≈$24/night, rating 9.1</t>
        </is>
      </c>
    </row>
    <row r="452">
      <c r="B452" s="24" t="n">
        <v>193</v>
      </c>
      <c r="C452" s="20" t="inlineStr">
        <is>
          <t>p.stays.2.type</t>
        </is>
      </c>
      <c r="D452" s="20" t="inlineStr">
        <is>
          <t>гостевой дом</t>
        </is>
      </c>
      <c r="E452" s="20" t="inlineStr">
        <is>
          <t>guesthouse</t>
        </is>
      </c>
    </row>
    <row r="453">
      <c r="B453" s="24" t="n">
        <v>194</v>
      </c>
      <c r="C453" s="20" t="inlineStr">
        <is>
          <t>p.stays.2.where</t>
        </is>
      </c>
      <c r="D453" s="20" t="inlineStr">
        <is>
          <t>Аркыт</t>
        </is>
      </c>
      <c r="E453" s="20" t="inlineStr">
        <is>
          <t>Arkyt</t>
        </is>
      </c>
    </row>
    <row r="454">
      <c r="B454" s="24" t="n">
        <v>195</v>
      </c>
      <c r="C454" s="20" t="inlineStr">
        <is>
          <t>p.stays.2.price</t>
        </is>
      </c>
      <c r="D454" s="20" t="inlineStr">
        <is>
          <t>≈40 $/ночь, рейтинг 8,5</t>
        </is>
      </c>
      <c r="E454" s="20" t="inlineStr">
        <is>
          <t>≈$40/night, rating 8.5</t>
        </is>
      </c>
    </row>
    <row r="455">
      <c r="B455" s="24" t="n">
        <v>196</v>
      </c>
      <c r="C455" s="20" t="inlineStr">
        <is>
          <t>p.stays.3.type</t>
        </is>
      </c>
      <c r="D455" s="20" t="inlineStr">
        <is>
          <t>гостевой дом</t>
        </is>
      </c>
      <c r="E455" s="20" t="inlineStr">
        <is>
          <t>guesthouse</t>
        </is>
      </c>
    </row>
    <row r="456">
      <c r="B456" s="24" t="n">
        <v>197</v>
      </c>
      <c r="C456" s="20" t="inlineStr">
        <is>
          <t>p.stays.3.where</t>
        </is>
      </c>
      <c r="D456" s="20" t="inlineStr">
        <is>
          <t>Аркыт (41.7956, 71.9598)</t>
        </is>
      </c>
      <c r="E456" s="20" t="inlineStr">
        <is>
          <t>Arkyt (41.7956, 71.9598)</t>
        </is>
      </c>
    </row>
    <row r="457">
      <c r="B457" s="24" t="n">
        <v>198</v>
      </c>
      <c r="C457" s="20" t="inlineStr">
        <is>
          <t>p.stays.3.price</t>
        </is>
      </c>
      <c r="D457" s="2" t="inlineStr">
        <is>
          <t>одноместный 16 $; ~21 место, санузел в каждой комнате, парковка</t>
        </is>
      </c>
      <c r="E457" s="20" t="inlineStr">
        <is>
          <t>single room $16; ~21 beds, a bathroom in every room, parking</t>
        </is>
      </c>
    </row>
    <row r="458">
      <c r="B458" s="24" t="n">
        <v>199</v>
      </c>
      <c r="C458" s="20" t="inlineStr">
        <is>
          <t>p.stays.4.name</t>
        </is>
      </c>
      <c r="D458" s="20" t="inlineStr">
        <is>
          <t>Гостевые дома/CBT-хоумстеи Аркыта (в целом)</t>
        </is>
      </c>
      <c r="E458" s="20" t="inlineStr">
        <is>
          <t>Arkyt guesthouses/CBT homestays (in general)</t>
        </is>
      </c>
    </row>
    <row r="459">
      <c r="B459" s="24" t="n">
        <v>200</v>
      </c>
      <c r="C459" s="20" t="inlineStr">
        <is>
          <t>p.stays.4.type</t>
        </is>
      </c>
      <c r="D459" s="20" t="inlineStr">
        <is>
          <t>гостевой дом</t>
        </is>
      </c>
      <c r="E459" s="20" t="inlineStr">
        <is>
          <t>guesthouse</t>
        </is>
      </c>
    </row>
    <row r="460">
      <c r="B460" s="24" t="n">
        <v>201</v>
      </c>
      <c r="C460" s="20" t="inlineStr">
        <is>
          <t>p.stays.4.where</t>
        </is>
      </c>
      <c r="D460" s="20" t="inlineStr">
        <is>
          <t>Аркыт</t>
        </is>
      </c>
      <c r="E460" s="20" t="inlineStr">
        <is>
          <t>Arkyt</t>
        </is>
      </c>
    </row>
    <row r="461">
      <c r="B461" s="24" t="n">
        <v>202</v>
      </c>
      <c r="C461" s="20" t="inlineStr">
        <is>
          <t>p.stays.4.price</t>
        </is>
      </c>
      <c r="D461" s="20" t="inlineStr">
        <is>
          <t>500–1000 сом/чел.; еда 300 сом за приём</t>
        </is>
      </c>
      <c r="E461" s="20" t="inlineStr">
        <is>
          <t>500–1000 som/person; food 300 som per meal</t>
        </is>
      </c>
    </row>
    <row r="462">
      <c r="B462" s="24" t="n">
        <v>203</v>
      </c>
      <c r="C462" s="20" t="inlineStr">
        <is>
          <t>p.stays.5.name</t>
        </is>
      </c>
      <c r="D462" s="20" t="inlineStr">
        <is>
          <t>Бывшая советская турбаза</t>
        </is>
      </c>
      <c r="E462" s="20" t="inlineStr">
        <is>
          <t>Former Soviet tourist base</t>
        </is>
      </c>
    </row>
    <row r="463">
      <c r="B463" s="24" t="n">
        <v>204</v>
      </c>
      <c r="C463" s="20" t="inlineStr">
        <is>
          <t>p.stays.5.type</t>
        </is>
      </c>
      <c r="D463" s="20" t="inlineStr">
        <is>
          <t>турбаза</t>
        </is>
      </c>
      <c r="E463" s="20" t="inlineStr">
        <is>
          <t>tourist base</t>
        </is>
      </c>
    </row>
    <row r="464">
      <c r="B464" s="24" t="n">
        <v>205</v>
      </c>
      <c r="C464" s="20" t="inlineStr">
        <is>
          <t>p.stays.5.where</t>
        </is>
      </c>
      <c r="D464" s="20" t="inlineStr">
        <is>
          <t>Аркыт</t>
        </is>
      </c>
      <c r="E464" s="20" t="inlineStr">
        <is>
          <t>Arkyt</t>
        </is>
      </c>
    </row>
    <row r="465">
      <c r="B465" s="24" t="n">
        <v>206</v>
      </c>
      <c r="C465" s="20" t="inlineStr">
        <is>
          <t>p.stays.5.price</t>
        </is>
      </c>
      <c r="D465" s="20" t="inlineStr">
        <is>
          <t>не найдено; есть кухня</t>
        </is>
      </c>
      <c r="E465" s="20" t="inlineStr">
        <is>
          <t>not found; has a kitchen</t>
        </is>
      </c>
    </row>
    <row r="466">
      <c r="B466" s="24" t="n">
        <v>207</v>
      </c>
      <c r="C466" s="20" t="inlineStr">
        <is>
          <t>p.stays.6.name</t>
        </is>
      </c>
      <c r="D466" s="20" t="inlineStr">
        <is>
          <t>Кемпинг у главного озера</t>
        </is>
      </c>
      <c r="E466" s="20" t="inlineStr">
        <is>
          <t>Campsite at the main lake</t>
        </is>
      </c>
    </row>
    <row r="467">
      <c r="B467" s="24" t="n">
        <v>208</v>
      </c>
      <c r="C467" s="20" t="inlineStr">
        <is>
          <t>p.stays.6.type</t>
        </is>
      </c>
      <c r="D467" s="20" t="inlineStr">
        <is>
          <t>кемпинг</t>
        </is>
      </c>
      <c r="E467" s="20" t="inlineStr">
        <is>
          <t>campsite</t>
        </is>
      </c>
    </row>
    <row r="468">
      <c r="B468" s="24" t="n">
        <v>209</v>
      </c>
      <c r="C468" s="20" t="inlineStr">
        <is>
          <t>p.stays.6.where</t>
        </is>
      </c>
      <c r="D468" s="20" t="inlineStr">
        <is>
          <t>Берег Сары-Челека</t>
        </is>
      </c>
      <c r="E468" s="20" t="inlineStr">
        <is>
          <t>Sary-Chelek shore</t>
        </is>
      </c>
    </row>
    <row r="469">
      <c r="B469" s="24" t="n">
        <v>210</v>
      </c>
      <c r="C469" s="20" t="inlineStr">
        <is>
          <t>p.stays.6.season</t>
        </is>
      </c>
      <c r="D469" s="20" t="inlineStr">
        <is>
          <t>июнь — сентябрь</t>
        </is>
      </c>
      <c r="E469" s="20" t="inlineStr">
        <is>
          <t>June to September</t>
        </is>
      </c>
    </row>
    <row r="470">
      <c r="B470" s="24" t="n">
        <v>211</v>
      </c>
      <c r="C470" s="20" t="inlineStr">
        <is>
          <t>p.stays.6.price</t>
        </is>
      </c>
      <c r="D470" s="20" t="inlineStr">
        <is>
          <t>500 сом/палатка/сутки</t>
        </is>
      </c>
      <c r="E470" s="20" t="inlineStr">
        <is>
          <t>500 som/tent/night</t>
        </is>
      </c>
    </row>
    <row r="471">
      <c r="B471" s="24" t="n">
        <v>212</v>
      </c>
      <c r="C471" s="20" t="inlineStr">
        <is>
          <t>p.stays.7.name</t>
        </is>
      </c>
      <c r="D471" s="20" t="inlineStr">
        <is>
          <t>Юрточные лагеря Кара-Суу</t>
        </is>
      </c>
      <c r="E471" s="20" t="inlineStr">
        <is>
          <t>Kara-Suu yurt camps</t>
        </is>
      </c>
    </row>
    <row r="472">
      <c r="B472" s="24" t="n">
        <v>213</v>
      </c>
      <c r="C472" s="20" t="inlineStr">
        <is>
          <t>p.stays.7.type</t>
        </is>
      </c>
      <c r="D472" s="20" t="inlineStr">
        <is>
          <t>юрточный лагерь</t>
        </is>
      </c>
      <c r="E472" s="20" t="inlineStr">
        <is>
          <t>yurt camp</t>
        </is>
      </c>
    </row>
    <row r="473">
      <c r="B473" s="24" t="n">
        <v>214</v>
      </c>
      <c r="C473" s="20" t="inlineStr">
        <is>
          <t>p.stays.7.where</t>
        </is>
      </c>
      <c r="D473" s="20" t="inlineStr">
        <is>
          <t>Долина Кара-Суу (на треке)</t>
        </is>
      </c>
      <c r="E473" s="20" t="inlineStr">
        <is>
          <t>Kara-Suu Valley (on the trek)</t>
        </is>
      </c>
    </row>
    <row r="474">
      <c r="B474" s="24" t="n">
        <v>215</v>
      </c>
      <c r="C474" s="20" t="inlineStr">
        <is>
          <t>p.stays.7.season</t>
        </is>
      </c>
      <c r="D474" s="20" t="inlineStr">
        <is>
          <t>лето</t>
        </is>
      </c>
      <c r="E474" s="20" t="inlineStr">
        <is>
          <t>summer</t>
        </is>
      </c>
    </row>
    <row r="475">
      <c r="B475" s="24" t="n">
        <v>216</v>
      </c>
      <c r="C475" s="20" t="inlineStr">
        <is>
          <t>p.stays.7.price</t>
        </is>
      </c>
      <c r="D475" s="20" t="inlineStr">
        <is>
          <t>1200 сом/чел. с завтраком и ужином</t>
        </is>
      </c>
      <c r="E475" s="20" t="inlineStr">
        <is>
          <t>1200 som/person with breakfast and dinner</t>
        </is>
      </c>
    </row>
    <row r="476">
      <c r="B476" s="24" t="n">
        <v>217</v>
      </c>
      <c r="C476" s="20" t="inlineStr">
        <is>
          <t>p.food.0.name</t>
        </is>
      </c>
      <c r="D476" s="20" t="inlineStr">
        <is>
          <t>Еда в гостевых домах</t>
        </is>
      </c>
      <c r="E476" s="20" t="inlineStr">
        <is>
          <t>Food in guesthouses</t>
        </is>
      </c>
    </row>
    <row r="477">
      <c r="B477" s="24" t="n">
        <v>218</v>
      </c>
      <c r="C477" s="20" t="inlineStr">
        <is>
          <t>p.food.0.where</t>
        </is>
      </c>
      <c r="D477" s="20" t="inlineStr">
        <is>
          <t>Аркыт</t>
        </is>
      </c>
      <c r="E477" s="20" t="inlineStr">
        <is>
          <t>Arkyt</t>
        </is>
      </c>
    </row>
    <row r="478">
      <c r="B478" s="24" t="n">
        <v>219</v>
      </c>
      <c r="C478" s="20" t="inlineStr">
        <is>
          <t>p.food.0.details</t>
        </is>
      </c>
      <c r="D478" s="20" t="inlineStr">
        <is>
          <t>300 сом за приём пищи; в селе 1–2 магазина</t>
        </is>
      </c>
      <c r="E478" s="20" t="inlineStr">
        <is>
          <t>300 som per meal; the village has 1–2 shops</t>
        </is>
      </c>
    </row>
    <row r="479">
      <c r="B479" s="24" t="n">
        <v>220</v>
      </c>
      <c r="C479" s="20" t="inlineStr">
        <is>
          <t>p.food.1.name</t>
        </is>
      </c>
      <c r="D479" s="20" t="inlineStr">
        <is>
          <t>Пикник у озера</t>
        </is>
      </c>
      <c r="E479" s="20" t="inlineStr">
        <is>
          <t>Picnic by the lake</t>
        </is>
      </c>
    </row>
    <row r="480">
      <c r="B480" s="24" t="n">
        <v>221</v>
      </c>
      <c r="C480" s="20" t="inlineStr">
        <is>
          <t>p.food.1.where</t>
        </is>
      </c>
      <c r="D480" s="20" t="inlineStr">
        <is>
          <t>Парковка</t>
        </is>
      </c>
      <c r="E480" s="20" t="inlineStr">
        <is>
          <t>Parking lot</t>
        </is>
      </c>
    </row>
    <row r="481">
      <c r="B481" s="24" t="n">
        <v>222</v>
      </c>
      <c r="C481" s="20" t="inlineStr">
        <is>
          <t>p.food.1.details</t>
        </is>
      </c>
      <c r="D481" s="20" t="inlineStr">
        <is>
          <t>Магазинов у озера нет — брать продукты из Аркыта/Таш-Кумыра</t>
        </is>
      </c>
      <c r="E481" s="2" t="inlineStr">
        <is>
          <t>There are no shops at the lake — bring food from Arkyt/Tash-Kumyr</t>
        </is>
      </c>
    </row>
    <row r="482">
      <c r="B482" s="24" t="n">
        <v>223</v>
      </c>
      <c r="C482" s="20" t="inlineStr">
        <is>
          <t>p.rent.0.what</t>
        </is>
      </c>
      <c r="D482" s="20" t="inlineStr">
        <is>
          <t>Палатки, снаряжение</t>
        </is>
      </c>
      <c r="E482" s="20" t="inlineStr">
        <is>
          <t>Tents, gear</t>
        </is>
      </c>
    </row>
    <row r="483">
      <c r="B483" s="24" t="n">
        <v>224</v>
      </c>
      <c r="C483" s="20" t="inlineStr">
        <is>
          <t>p.rent.0.where</t>
        </is>
      </c>
      <c r="D483" s="20" t="inlineStr">
        <is>
          <t>CBT Sary-Chelek (Аркыт); CBT Osh</t>
        </is>
      </c>
      <c r="E483" s="20" t="inlineStr">
        <is>
          <t>CBT Sary-Chelek (Arkyt); CBT Osh</t>
        </is>
      </c>
    </row>
    <row r="484">
      <c r="B484" s="24" t="n">
        <v>225</v>
      </c>
      <c r="C484" s="20" t="inlineStr">
        <is>
          <t>p.rent.0.price</t>
        </is>
      </c>
      <c r="D484" s="20" t="inlineStr">
        <is>
          <t>по запросу</t>
        </is>
      </c>
      <c r="E484" s="20" t="inlineStr">
        <is>
          <t>on request</t>
        </is>
      </c>
    </row>
    <row r="485">
      <c r="B485" s="24" t="n">
        <v>226</v>
      </c>
      <c r="C485" s="20" t="inlineStr">
        <is>
          <t>p.svc.toilets</t>
        </is>
      </c>
      <c r="D485" s="20" t="inlineStr">
        <is>
          <t>У главного озера — общественные туалеты</t>
        </is>
      </c>
      <c r="E485" s="20" t="inlineStr">
        <is>
          <t>Public toilets at the main lake</t>
        </is>
      </c>
    </row>
    <row r="486">
      <c r="B486" s="24" t="n">
        <v>227</v>
      </c>
      <c r="C486" s="20" t="inlineStr">
        <is>
          <t>p.svc.water</t>
        </is>
      </c>
      <c r="D486" s="20" t="inlineStr">
        <is>
          <t>Озёрную воду не пить; родники и ручьи — фильтровать</t>
        </is>
      </c>
      <c r="E486" s="20" t="inlineStr">
        <is>
          <t>Don't drink lake water; filter spring and stream water</t>
        </is>
      </c>
    </row>
    <row r="487">
      <c r="B487" s="24" t="n">
        <v>228</v>
      </c>
      <c r="C487" s="20" t="inlineStr">
        <is>
          <t>p.svc.shop</t>
        </is>
      </c>
      <c r="D487" s="20" t="inlineStr">
        <is>
          <t>Аркыт — 1–2 небольших магазина</t>
        </is>
      </c>
      <c r="E487" s="20" t="inlineStr">
        <is>
          <t>Arkyt — 1–2 small shops</t>
        </is>
      </c>
    </row>
    <row r="488">
      <c r="B488" s="24" t="n">
        <v>229</v>
      </c>
      <c r="C488" s="20" t="inlineStr">
        <is>
          <t>p.svc.atm</t>
        </is>
      </c>
      <c r="D488" s="20" t="inlineStr">
        <is>
          <t>Нет в Аркыте; ближайшие — Кербен / Таш-Кумыр</t>
        </is>
      </c>
      <c r="E488" s="20" t="inlineStr">
        <is>
          <t>None in Arkyt; the nearest are in Kerben / Tash-Kumyr</t>
        </is>
      </c>
    </row>
    <row r="489">
      <c r="B489" s="24" t="n">
        <v>230</v>
      </c>
      <c r="C489" s="20" t="inlineStr">
        <is>
          <t>p.svc.fuel</t>
        </is>
      </c>
      <c r="D489" s="20" t="inlineStr">
        <is>
          <t>Кербен / Таш-Кумыр</t>
        </is>
      </c>
      <c r="E489" s="20" t="inlineStr">
        <is>
          <t>Kerben / Tash-Kumyr</t>
        </is>
      </c>
    </row>
    <row r="490">
      <c r="B490" s="24" t="n">
        <v>231</v>
      </c>
      <c r="C490" s="20" t="inlineStr">
        <is>
          <t>p.svc.mobile</t>
        </is>
      </c>
      <c r="D490" s="20" t="inlineStr">
        <is>
          <t>В заповеднике нет (частично у Аркыта) — офлайн-карты</t>
        </is>
      </c>
      <c r="E490" s="20" t="inlineStr">
        <is>
          <t>None in the reserve (partial near Arkyt) — use offline maps</t>
        </is>
      </c>
    </row>
    <row r="491">
      <c r="B491" s="24" t="n">
        <v>232</v>
      </c>
      <c r="C491" s="20" t="inlineStr">
        <is>
          <t>p.svc.medical</t>
        </is>
      </c>
      <c r="D491" s="2" t="inlineStr">
        <is>
          <t>Не найдено в Аркыте; больница — райцентр Кербен (Аксыйский р-н)</t>
        </is>
      </c>
      <c r="E491" s="2" t="inlineStr">
        <is>
          <t>None found in Arkyt; the hospital is in the district center Kerben (Aksy district)</t>
        </is>
      </c>
    </row>
    <row r="492">
      <c r="B492" s="24" t="n">
        <v>233</v>
      </c>
      <c r="C492" s="20" t="inlineStr">
        <is>
          <t>p.svc.rescue</t>
        </is>
      </c>
      <c r="D492" s="20" t="inlineStr">
        <is>
          <t>МЧС 112; охрана заповедника</t>
        </is>
      </c>
      <c r="E492" s="20" t="inlineStr">
        <is>
          <t>Ministry of Emergencies 112; reserve rangers</t>
        </is>
      </c>
    </row>
    <row r="493">
      <c r="B493" s="24" t="n">
        <v>234</v>
      </c>
      <c r="C493" s="20" t="inlineStr">
        <is>
          <t>p.iti.0.title</t>
        </is>
      </c>
      <c r="D493" s="20" t="inlineStr">
        <is>
          <t>Однодневно из Аркыта</t>
        </is>
      </c>
      <c r="E493" s="20" t="inlineStr">
        <is>
          <t>One day from Arkyt</t>
        </is>
      </c>
    </row>
    <row r="494">
      <c r="B494" s="24" t="n">
        <v>235</v>
      </c>
      <c r="C494" s="20" t="inlineStr">
        <is>
          <t>p.iti.0.plan</t>
        </is>
      </c>
      <c r="D494" s="2" t="inlineStr">
        <is>
          <t>08:00 такси до озера (1500 сом туда-обратно) → 09:00–13:00 тропа по 6 озёрам (11 км) → обед-пикник у парковки → лодка (~1000 сом/ч) → 17:00 обратно в Аркыт.</t>
        </is>
      </c>
      <c r="E494" s="2" t="inlineStr">
        <is>
          <t>08:00 taxi to the lake (1500 som round trip) → 09:00–13:00 trail past the 6 lakes (11 km) → picnic lunch by the parking lot → boat (~1000 som/h) → 17:00 back to Arkyt.</t>
        </is>
      </c>
    </row>
    <row r="495">
      <c r="B495" s="24" t="n">
        <v>236</v>
      </c>
      <c r="C495" s="20" t="inlineStr">
        <is>
          <t>p.iti.1.title</t>
        </is>
      </c>
      <c r="D495" s="20" t="inlineStr">
        <is>
          <t>3 дня из Оша/Джалал-Абада</t>
        </is>
      </c>
      <c r="E495" s="20" t="inlineStr">
        <is>
          <t>3 days from Osh/Jalal-Abad</t>
        </is>
      </c>
    </row>
    <row r="496">
      <c r="B496" s="24" t="n">
        <v>237</v>
      </c>
      <c r="C496" s="20" t="inlineStr">
        <is>
          <t>p.iti.1.plan</t>
        </is>
      </c>
      <c r="D496" s="2" t="inlineStr">
        <is>
          <t>День 1: маршрутка 07:30 из Оша → Аркыт к ~15:00, ночёвка. День 2: озеро и кольцо 20 км. День 3: маршрутка обратно (рано утром — уточнять время у хозяев).</t>
        </is>
      </c>
      <c r="E496" s="2" t="inlineStr">
        <is>
          <t>Day 1: 07:30 marshrutka (minibus) from Osh → Arkyt by ~15:00, overnight. Day 2: the lake and the 20 km loop. Day 3: marshrutka (minibus) back (early in the morning — check the time with your hosts).</t>
        </is>
      </c>
    </row>
    <row r="497">
      <c r="B497" s="24" t="n">
        <v>238</v>
      </c>
      <c r="C497" s="20" t="inlineStr">
        <is>
          <t>p.iti.2.title</t>
        </is>
      </c>
      <c r="D497" s="20" t="inlineStr">
        <is>
          <t>Комбинации</t>
        </is>
      </c>
      <c r="E497" s="20" t="inlineStr">
        <is>
          <t>Combinations</t>
        </is>
      </c>
    </row>
    <row r="498">
      <c r="B498" s="24" t="n">
        <v>239</v>
      </c>
      <c r="C498" s="20" t="inlineStr">
        <is>
          <t>p.iti.2.plan</t>
        </is>
      </c>
      <c r="D498" s="2" t="inlineStr">
        <is>
          <t>Аркыт → (Кербен) → Шах-Фазиль (~1 ч от Кербена) → Ала-Бука → Чаткальская долина через Чапчыму. Конно: Сары-Челек ↔ Кара-Суу (Аксыйский) ↔ Беш-Арал. Через Таш-Кумыр — с Токтогулом/Чычканом по трассе Бишкек — Ош.</t>
        </is>
      </c>
      <c r="E498" s="2" t="inlineStr">
        <is>
          <t>Arkyt → (Kerben) → Shah-Fazil (~1 h from Kerben) → Ala-Buka → Chatkal Valley via Chapchyma. On horseback: Sary-Chelek ↔ Kara-Suu (Aksy) ↔ Besh-Aral. Via Tash-Kumyr — combine with Toktogul/Chychkan along the Bishkek–Osh highway.</t>
        </is>
      </c>
    </row>
    <row r="499">
      <c r="B499" s="24" t="n">
        <v>240</v>
      </c>
      <c r="C499" s="20" t="inlineStr">
        <is>
          <t>p.season</t>
        </is>
      </c>
      <c r="D499" s="2" t="inlineStr">
        <is>
          <t>Май — июнь: зелень, дожди, грязь на грунтовке. Июль — сентябрь: тепло до +25 °C, пик посещений (бронировать жильё заранее в июле — августе), комары у воды. Октябрь: осенние краски ореховых и плодовых лесов. Ноябрь — апрель: доступ ограничен погодой, уточнять в CBT Jalal-Abad.</t>
        </is>
      </c>
      <c r="E499" s="2" t="inlineStr">
        <is>
          <t>May–June: greenery, rain, mud on the dirt road. July–September: warm, up to +25 °C, peak visitor season (book accommodation in advance in July–August), mosquitoes by the water. October: autumn colors of the walnut and fruit forests. November–April: access is limited by the weather, check with CBT Jalal-Abad.</t>
        </is>
      </c>
    </row>
    <row r="500">
      <c r="B500" s="24" t="n">
        <v>241</v>
      </c>
      <c r="C500" s="20" t="inlineStr">
        <is>
          <t>p.budget.economy</t>
        </is>
      </c>
      <c r="D500" s="2" t="inlineStr">
        <is>
          <t>Маршрутка Ош — Аркыт 600×2 + такси к озеру ~300–750 + вход 400 + 2 ночи в гостевом доме с ужином ~2600 ≈ 5000–5500 сом/чел. на 3 дня</t>
        </is>
      </c>
      <c r="E500" s="2" t="inlineStr">
        <is>
          <t>Marshrutka (minibus) Osh–Arkyt 600×2 + taxi to the lake ~300–750 + entry 400 + 2 nights in a guesthouse with dinner ~2600 ≈ 5000–5500 som/person for 3 days</t>
        </is>
      </c>
    </row>
    <row r="501">
      <c r="B501" s="24" t="n">
        <v>242</v>
      </c>
      <c r="C501" s="20" t="inlineStr">
        <is>
          <t>p.budget.comfort</t>
        </is>
      </c>
      <c r="D501" s="2" t="inlineStr">
        <is>
          <t>Частное такси Ош — Аркыт 5000–6000 сом/машина в одну сторону + гостевой дом 30–40 $ + лодка 1000 сом/ч, или конный тур 6 дней 372–779 $</t>
        </is>
      </c>
      <c r="E501" s="2" t="inlineStr">
        <is>
          <t>Private taxi Osh–Arkyt 5000–6000 som/car one way + guesthouse $30–40 + boat 1000 som/h, or a 6-day horse tour $372–779</t>
        </is>
      </c>
    </row>
    <row r="502">
      <c r="B502" s="24" t="n">
        <v>243</v>
      </c>
      <c r="C502" s="20" t="inlineStr">
        <is>
          <t>p.permits</t>
        </is>
      </c>
      <c r="D502" s="2" t="inlineStr">
        <is>
          <t>Погранпропуск не нужен. На шлагбауме КПП на северном выезде из Аркыта платят наличными (берите чек): иностранцы 400 сом, граждане КР 100 сом, машина 150 сом (journalofnomads 04.2026); по другим отчётам 150–200 сом с человека (форум 09.2025, adventuresoflilnicki 2025). Кемпинг 500 сом/палатка. Пешком через КПП — только 07:00–14:00. С 10.02.2026 единые правила оплаты ООПТ (студенты/школьники −50 %); автоматизированный КПП заявлен в программе 2026, на 28.07.2026 установлен в других парках. Пример из практики: 31.05.2026 пара на своей машине заплатила 525 сом за двоих и автомобиль; на въезде два пункта регистрации (travelwithkevinandruth, 06.2026).</t>
        </is>
      </c>
      <c r="E502" s="2" t="inlineStr">
        <is>
          <t>No border-zone permit is needed. At the checkpoint barrier at the northern exit of Arkyt you pay in cash (ask for a receipt): foreigners 400 som, Kyrgyz citizens 100 som, car 150 som (journalofnomads 04.2026); other reports say 150–200 som per person (forum 09.2025, adventuresoflilnicki 2025). Camping 500 som/tent. On foot through the checkpoint — only 07:00–14:00. Since 10.02.2026 unified payment rules for protected areas apply (students/schoolchildren −50%); an automated checkpoint is declared in the 2026 program, and as of 28.07.2026 it has been installed in other parks. A real-life example: on 31.05.2026 a couple in their own car paid 525 som for two people and the vehicle; there are two registration points at the entrance (travelwithkevinandruth, 06.2026).</t>
        </is>
      </c>
    </row>
    <row r="503">
      <c r="B503" s="24" t="n">
        <v>244</v>
      </c>
      <c r="C503" s="20" t="inlineStr">
        <is>
          <t>p.access</t>
        </is>
      </c>
      <c r="D503" s="2" t="inlineStr">
        <is>
          <t>С детьми — да (короткие прогулки у парковки, но серпантин тяжёлый для укачивающихся). Пожилым — у озера и на смотровой. Коляска — только у парковки. Собаки — заповедник, нежелательно.</t>
        </is>
      </c>
      <c r="E503" s="2" t="inlineStr">
        <is>
          <t>With children — yes (short walks near the parking lot, but the serpentine road is hard on those prone to motion sickness). For older people — at the lake and at the viewpoint. Strollers — only near the parking lot. Dogs — it is a nature reserve, not advisable.</t>
        </is>
      </c>
    </row>
    <row r="504">
      <c r="B504" s="24" t="n">
        <v>245</v>
      </c>
      <c r="C504" s="20" t="inlineStr">
        <is>
          <t>p.gaps.0</t>
        </is>
      </c>
      <c r="D504" s="2" t="inlineStr">
        <is>
          <t>Официальный тариф заповедника 2026 (источники расходятся: 150/200/400 сом)</t>
        </is>
      </c>
      <c r="E504" s="2" t="inlineStr">
        <is>
          <t>The official 2026 reserve rate (sources disagree: 150/200/400 som)</t>
        </is>
      </c>
    </row>
    <row r="505">
      <c r="B505" s="24" t="n">
        <v>246</v>
      </c>
      <c r="C505" s="20" t="inlineStr">
        <is>
          <t>p.gaps.1</t>
        </is>
      </c>
      <c r="D505" s="20" t="inlineStr">
        <is>
          <t>Телефоны CBT Arkyt и цены на лошадей</t>
        </is>
      </c>
      <c r="E505" s="20" t="inlineStr">
        <is>
          <t>CBT Arkyt phone numbers and horse prices</t>
        </is>
      </c>
    </row>
    <row r="506">
      <c r="B506" s="24" t="n">
        <v>247</v>
      </c>
      <c r="C506" s="20" t="inlineStr">
        <is>
          <t>p.gaps.2</t>
        </is>
      </c>
      <c r="D506" s="20" t="inlineStr">
        <is>
          <t>Wikiloc-треки</t>
        </is>
      </c>
      <c r="E506" s="20" t="inlineStr">
        <is>
          <t>Wikiloc tracks</t>
        </is>
      </c>
    </row>
    <row r="507">
      <c r="B507" s="24" t="n">
        <v>248</v>
      </c>
      <c r="C507" s="20" t="inlineStr">
        <is>
          <t>p.gaps.3</t>
        </is>
      </c>
      <c r="D507" s="2" t="inlineStr">
        <is>
          <t>Актуальное (2026) время обратной маршрутки Аркыт → Ош/Джалал-Абад</t>
        </is>
      </c>
      <c r="E507" s="2" t="inlineStr">
        <is>
          <t>Current (2026) departure time of the return marshrutka (minibus) Arkyt → Osh/Jalal-Abad</t>
        </is>
      </c>
    </row>
  </sheetData>
  <dataValidations count="9">
    <dataValidation sqref="C4" showDropDown="0" showInputMessage="0" showErrorMessage="1" allowBlank="1" errorTitle="Значение не из справочника" error="Выберите из списка (лист «Справочники»)" type="list" errorStyle="stop">
      <formula1>'Справочники'!$A$3:$A$4</formula1>
    </dataValidation>
    <dataValidation sqref="C5" showDropDown="0" showInputMessage="0" showErrorMessage="1" allowBlank="1" errorTitle="Значение не из справочника" error="Выберите из списка (лист «Справочники»)" type="list" errorStyle="stop">
      <formula1>'Справочники'!$B$3:$B$5</formula1>
    </dataValidation>
    <dataValidation sqref="C6" showDropDown="0" showInputMessage="0" showErrorMessage="1" allowBlank="1" errorTitle="Значение не из справочника" error="Выберите из списка (лист «Справочники»)" type="list" errorStyle="warning">
      <formula1>'Справочники'!$C$3:$C$5</formula1>
    </dataValidation>
    <dataValidation sqref="C9" showDropDown="0" showInputMessage="0" showErrorMessage="1" allowBlank="1" errorTitle="Значение не из справочника" error="Выберите из списка (лист «Справочники»)" type="list" errorStyle="warning">
      <formula1>'Справочники'!$D$3:$D$47</formula1>
    </dataValidation>
    <dataValidation sqref="C10" showDropDown="0" showInputMessage="0" showErrorMessage="1" allowBlank="1" errorTitle="Значение не из справочника" error="Выберите из списка (лист «Справочники»)" type="list" errorStyle="warning">
      <formula1>'Справочники'!$E$3:$E$11</formula1>
    </dataValidation>
    <dataValidation sqref="C17 C213" showDropDown="0" showInputMessage="0" showErrorMessage="1" allowBlank="1" errorTitle="Значение не из справочника" error="Выберите из списка (лист «Справочники»)" type="list" errorStyle="stop">
      <formula1>'Справочники'!$I$3:$I$4</formula1>
    </dataValidation>
    <dataValidation sqref="C25" showDropDown="0" showInputMessage="0" showErrorMessage="1" allowBlank="1" errorTitle="Значение не из справочника" error="Выберите из списка (лист «Справочники»)" type="list" errorStyle="warning">
      <formula1>'Справочники'!$G$3:$G$11</formula1>
    </dataValidation>
    <dataValidation sqref="C26" showDropDown="0" showInputMessage="0" showErrorMessage="1" allowBlank="1" errorTitle="Значение не из справочника" error="Выберите из списка (лист «Справочники»)" type="list" errorStyle="warning">
      <formula1>'Справочники'!$H$3:$H$23</formula1>
    </dataValidation>
    <dataValidation sqref="C27" showDropDown="0" showInputMessage="0" showErrorMessage="1" allowBlank="1" errorTitle="Значение не из справочника" error="Выберите из списка (лист «Справочники»)" type="list" errorStyle="warning">
      <formula1>'Справочники'!$F$3:$F$7</formula1>
    </dataValidation>
  </dataValidations>
  <hyperlinks>
    <hyperlink xmlns:r="http://schemas.openxmlformats.org/officeDocument/2006/relationships" ref="C1" r:id="rId1"/>
  </hyperlinks>
  <pageMargins left="0.75" right="0.75" top="1" bottom="1" header="0.5" footer="0.5"/>
</worksheet>
</file>

<file path=xl/worksheets/sheet15.xml><?xml version="1.0" encoding="utf-8"?>
<worksheet xmlns="http://schemas.openxmlformats.org/spreadsheetml/2006/main">
  <sheetPr>
    <tabColor rgb="003F7D00"/>
    <outlinePr summaryBelow="1" summaryRight="1"/>
    <pageSetUpPr/>
  </sheetPr>
  <dimension ref="A1:AA40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34" customWidth="1" min="2" max="2"/>
    <col width="60" customWidth="1" min="3" max="3"/>
    <col width="30" customWidth="1" min="4" max="4"/>
    <col width="24" customWidth="1" min="5" max="5"/>
    <col width="22" customWidth="1" min="6" max="6"/>
    <col width="22" customWidth="1" min="7" max="7"/>
    <col width="22"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s>
  <sheetData>
    <row r="1" ht="28" customHeight="1">
      <c r="A1" s="14" t="inlineStr">
        <is>
          <t>#title</t>
        </is>
      </c>
      <c r="B1" s="15" t="inlineStr">
        <is>
          <t>Наскальная галерея Чолпон-Аты</t>
        </is>
      </c>
      <c r="C1" s="7" t="inlineStr">
        <is>
          <t>kg-0010 · ← к оглавлению</t>
        </is>
      </c>
    </row>
    <row r="2" ht="22" customHeight="1">
      <c r="A2" s="16" t="inlineStr">
        <is>
          <t>#section</t>
        </is>
      </c>
      <c r="B2" s="17" t="inlineStr">
        <is>
          <t>Основное</t>
        </is>
      </c>
      <c r="C2" s="18" t="n"/>
      <c r="D2" s="18" t="n"/>
      <c r="E2" s="18" t="n"/>
      <c r="F2" s="18" t="n"/>
      <c r="G2" s="18" t="n"/>
      <c r="H2" s="18" t="n"/>
    </row>
    <row r="3">
      <c r="A3" s="16" t="inlineStr">
        <is>
          <t>id</t>
        </is>
      </c>
      <c r="B3" s="19" t="inlineStr">
        <is>
          <t>ID места (kg-…, alt-…)</t>
        </is>
      </c>
      <c r="C3" s="20" t="inlineStr">
        <is>
          <t>kg-0010</t>
        </is>
      </c>
    </row>
    <row r="4">
      <c r="A4" s="16" t="inlineStr">
        <is>
          <t>country</t>
        </is>
      </c>
      <c r="B4" s="19" t="inlineStr">
        <is>
          <t>Страна (kg / alt)</t>
        </is>
      </c>
      <c r="C4" s="20" t="inlineStr">
        <is>
          <t>kg</t>
        </is>
      </c>
    </row>
    <row r="5">
      <c r="A5" s="16" t="inlineStr">
        <is>
          <t>publish</t>
        </is>
      </c>
      <c r="B5" s="19" t="inlineStr">
        <is>
          <t>Публикация</t>
        </is>
      </c>
      <c r="C5" s="20" t="inlineStr">
        <is>
          <t>опубликовано</t>
        </is>
      </c>
    </row>
    <row r="6">
      <c r="A6" s="16" t="inlineStr">
        <is>
          <t>status</t>
        </is>
      </c>
      <c r="B6" s="19" t="inlineStr">
        <is>
          <t>Статус проверки</t>
        </is>
      </c>
      <c r="C6" s="20" t="inlineStr">
        <is>
          <t>Проверено</t>
        </is>
      </c>
    </row>
    <row r="7">
      <c r="A7" s="16" t="inlineStr">
        <is>
          <t>name</t>
        </is>
      </c>
      <c r="B7" s="19" t="inlineStr">
        <is>
          <t>Название</t>
        </is>
      </c>
      <c r="C7" s="20" t="inlineStr">
        <is>
          <t>Наскальная галерея Чолпон-Аты</t>
        </is>
      </c>
    </row>
    <row r="8">
      <c r="A8" s="16" t="inlineStr">
        <is>
          <t>full</t>
        </is>
      </c>
      <c r="B8" s="21" t="inlineStr">
        <is>
          <t>Полное название</t>
        </is>
      </c>
      <c r="C8" s="20" t="inlineStr">
        <is>
          <t>Наскальная галерея Чолпон-Аты (Музей петроглифов под открытым небом)</t>
        </is>
      </c>
    </row>
    <row r="9">
      <c r="A9" s="16" t="inlineStr">
        <is>
          <t>cat</t>
        </is>
      </c>
      <c r="B9" s="19" t="inlineStr">
        <is>
          <t>Категория</t>
        </is>
      </c>
      <c r="C9" s="20" t="inlineStr">
        <is>
          <t>Петроглифы</t>
        </is>
      </c>
    </row>
    <row r="10">
      <c r="A10" s="16" t="inlineStr">
        <is>
          <t>reg</t>
        </is>
      </c>
      <c r="B10" s="19" t="inlineStr">
        <is>
          <t>Регион</t>
        </is>
      </c>
      <c r="C10" s="20" t="inlineStr">
        <is>
          <t>Иссык-Кульская область</t>
        </is>
      </c>
    </row>
    <row r="11">
      <c r="A11" s="16" t="inlineStr">
        <is>
          <t>dist</t>
        </is>
      </c>
      <c r="B11" s="21" t="inlineStr">
        <is>
          <t>Район</t>
        </is>
      </c>
      <c r="C11" s="20" t="inlineStr">
        <is>
          <t>Иссык-Кульский район</t>
        </is>
      </c>
    </row>
    <row r="12">
      <c r="A12" s="16" t="inlineStr">
        <is>
          <t>lat</t>
        </is>
      </c>
      <c r="B12" s="19" t="inlineStr">
        <is>
          <t>Широта</t>
        </is>
      </c>
      <c r="C12" s="20" t="n">
        <v>42.6579</v>
      </c>
    </row>
    <row r="13">
      <c r="A13" s="16" t="inlineStr">
        <is>
          <t>lon</t>
        </is>
      </c>
      <c r="B13" s="19" t="inlineStr">
        <is>
          <t>Долгота</t>
        </is>
      </c>
      <c r="C13" s="20" t="n">
        <v>77.0568</v>
      </c>
    </row>
    <row r="14">
      <c r="A14" s="16" t="inlineStr">
        <is>
          <t>elev</t>
        </is>
      </c>
      <c r="B14" s="21" t="inlineStr">
        <is>
          <t>Высота</t>
        </is>
      </c>
      <c r="C14" s="20" t="inlineStr">
        <is>
          <t>≈1700–1750 м (расчёт: Чолпон-Ата у озера ≈1620 м, поле петроглифов на пологом предгорном склоне выше города; точная отметка входа источниками не публикуется)</t>
        </is>
      </c>
    </row>
    <row r="15">
      <c r="A15" s="16" t="inlineStr">
        <is>
          <t>near</t>
        </is>
      </c>
      <c r="B15" s="21" t="inlineStr">
        <is>
          <t>Ближайший пункт</t>
        </is>
      </c>
      <c r="C15" s="20" t="inlineStr">
        <is>
          <t>Чолпон-Ата: ≈3 км от центра города, в предгорьях над аэродромом (взлётной полосой); до часа пешком от центра.</t>
        </is>
      </c>
    </row>
    <row r="16">
      <c r="A16" s="16" t="inlineStr">
        <is>
          <t>tags</t>
        </is>
      </c>
      <c r="B16" s="21" t="inlineStr">
        <is>
          <t>Теги (через ;)</t>
        </is>
      </c>
      <c r="C16" s="20" t="inlineStr">
        <is>
          <t>culture;any-car;easy;no-car;hiking</t>
        </is>
      </c>
    </row>
    <row r="17">
      <c r="A17" s="16" t="inlineStr">
        <is>
          <t>top</t>
        </is>
      </c>
      <c r="B17" s="21" t="inlineStr">
        <is>
          <t>В топе (да/нет)</t>
        </is>
      </c>
      <c r="C17" s="20" t="inlineStr">
        <is>
          <t>нет</t>
        </is>
      </c>
    </row>
    <row r="18">
      <c r="A18" s="16" t="inlineStr">
        <is>
          <t>rank</t>
        </is>
      </c>
      <c r="B18" s="21" t="inlineStr">
        <is>
          <t>Место в рейтинге</t>
        </is>
      </c>
      <c r="C18" s="20" t="n">
        <v>37</v>
      </c>
    </row>
    <row r="19">
      <c r="A19" s="16" t="inlineStr">
        <is>
          <t>updated_at</t>
        </is>
      </c>
      <c r="B19" s="21" t="inlineStr">
        <is>
          <t>Изменено (дата)</t>
        </is>
      </c>
      <c r="C19" s="20" t="n"/>
    </row>
    <row r="20">
      <c r="A20" s="16" t="inlineStr">
        <is>
          <t>updated_by</t>
        </is>
      </c>
      <c r="B20" s="21" t="inlineStr">
        <is>
          <t>Кто изменил</t>
        </is>
      </c>
      <c r="C20" s="20" t="n"/>
    </row>
    <row r="22" ht="22" customHeight="1">
      <c r="A22" s="16" t="inlineStr">
        <is>
          <t>#section</t>
        </is>
      </c>
      <c r="B22" s="17" t="inlineStr">
        <is>
          <t>Коротко на карточке (плашки)</t>
        </is>
      </c>
      <c r="C22" s="18" t="n"/>
      <c r="D22" s="18" t="n"/>
      <c r="E22" s="18" t="n"/>
      <c r="F22" s="18" t="n"/>
      <c r="G22" s="18" t="n"/>
      <c r="H22" s="18" t="n"/>
    </row>
    <row r="23">
      <c r="A23" s="16" t="inlineStr">
        <is>
          <t>months</t>
        </is>
      </c>
      <c r="B23" s="19" t="inlineStr">
        <is>
          <t>Месяцы сезона (1;2;…12)</t>
        </is>
      </c>
      <c r="C23" s="20" t="inlineStr">
        <is>
          <t>4;5;6;7;8;9;10</t>
        </is>
      </c>
    </row>
    <row r="24">
      <c r="A24" s="16" t="inlineStr">
        <is>
          <t>month_scores</t>
        </is>
      </c>
      <c r="B24" s="21" t="inlineStr">
        <is>
          <t>Оценка месяцев (JSON: месяц → 2 лучшее, 1 подходит), напр. {"6":1,"7":2}</t>
        </is>
      </c>
      <c r="C24" s="20" t="n"/>
    </row>
    <row r="25">
      <c r="A25" s="16" t="inlineStr">
        <is>
          <t>s_diff</t>
        </is>
      </c>
      <c r="B25" s="19" t="inlineStr">
        <is>
          <t>Сложность (коротко)</t>
        </is>
      </c>
      <c r="C25" s="20" t="inlineStr">
        <is>
          <t>Лёгкая</t>
        </is>
      </c>
    </row>
    <row r="26">
      <c r="A26" s="16" t="inlineStr">
        <is>
          <t>s_when</t>
        </is>
      </c>
      <c r="B26" s="19" t="inlineStr">
        <is>
          <t>Когда (коротко)</t>
        </is>
      </c>
      <c r="C26" s="20" t="inlineStr">
        <is>
          <t>Апр – окт</t>
        </is>
      </c>
    </row>
    <row r="27">
      <c r="A27" s="16" t="inlineStr">
        <is>
          <t>s_acc</t>
        </is>
      </c>
      <c r="B27" s="19" t="inlineStr">
        <is>
          <t>Доступ (коротко)</t>
        </is>
      </c>
      <c r="C27" s="20" t="inlineStr">
        <is>
          <t>На любой машине</t>
        </is>
      </c>
    </row>
    <row r="28">
      <c r="A28" s="16" t="inlineStr">
        <is>
          <t>s_onsite</t>
        </is>
      </c>
      <c r="B28" s="21" t="inlineStr">
        <is>
          <t>Время на месте (коротко)</t>
        </is>
      </c>
      <c r="C28" s="20" t="inlineStr">
        <is>
          <t>30–40 мин</t>
        </is>
      </c>
    </row>
    <row r="29">
      <c r="A29" s="16" t="inlineStr">
        <is>
          <t>s_entry</t>
        </is>
      </c>
      <c r="B29" s="21" t="inlineStr">
        <is>
          <t>Вход (коротко)</t>
        </is>
      </c>
      <c r="C29" s="20" t="inlineStr">
        <is>
          <t>По отзывам Яндекс Карт</t>
        </is>
      </c>
    </row>
    <row r="30">
      <c r="A30" s="16" t="inlineStr">
        <is>
          <t>s_net</t>
        </is>
      </c>
      <c r="B30" s="21" t="inlineStr">
        <is>
          <t>Связь (коротко)</t>
        </is>
      </c>
      <c r="C30" s="20" t="inlineStr">
        <is>
          <t>Чолпон-Ата</t>
        </is>
      </c>
    </row>
    <row r="31">
      <c r="A31" s="16" t="inlineStr">
        <is>
          <t>rating_v</t>
        </is>
      </c>
      <c r="B31" s="21" t="inlineStr">
        <is>
          <t>Рейтинг</t>
        </is>
      </c>
      <c r="C31" s="20" t="inlineStr">
        <is>
          <t>4.2</t>
        </is>
      </c>
    </row>
    <row r="32">
      <c r="A32" s="16" t="inlineStr">
        <is>
          <t>rating_n</t>
        </is>
      </c>
      <c r="B32" s="21" t="inlineStr">
        <is>
          <t>Кол-во оценок</t>
        </is>
      </c>
      <c r="C32" s="20" t="inlineStr">
        <is>
          <t>886</t>
        </is>
      </c>
    </row>
    <row r="33">
      <c r="A33" s="16" t="inlineStr">
        <is>
          <t>rating_src</t>
        </is>
      </c>
      <c r="B33" s="21" t="inlineStr">
        <is>
          <t>Источник рейтинга</t>
        </is>
      </c>
      <c r="C33" s="20" t="inlineStr">
        <is>
          <t>Google</t>
        </is>
      </c>
    </row>
    <row r="35" ht="22" customHeight="1">
      <c r="A35" s="16" t="inlineStr">
        <is>
          <t>#section</t>
        </is>
      </c>
      <c r="B35" s="17" t="inlineStr">
        <is>
          <t>Обзор — тексты</t>
        </is>
      </c>
      <c r="C35" s="18" t="n"/>
      <c r="D35" s="18" t="n"/>
      <c r="E35" s="18" t="n"/>
      <c r="F35" s="18" t="n"/>
      <c r="G35" s="18" t="n"/>
      <c r="H35" s="18" t="n"/>
    </row>
    <row r="36">
      <c r="A36" s="16" t="inlineStr">
        <is>
          <t>short</t>
        </is>
      </c>
      <c r="B36" s="19" t="inlineStr">
        <is>
          <t>Коротко (1–2 предложения)</t>
        </is>
      </c>
      <c r="C36" s="2" t="inlineStr">
        <is>
          <t>Поле валунов площадью ≈42 га на склоне над Чолпон-Атой с сотнями петроглифов бронзового века — средневековья (II тыс. до н. э. — IV в. н. э. и позже): козлы, олени, барсы, сцены охоты. Три размеченных маршрута от 800 м до 3 км.</t>
        </is>
      </c>
    </row>
    <row r="37">
      <c r="A37" s="16" t="inlineStr">
        <is>
          <t>desc</t>
        </is>
      </c>
      <c r="B37" s="19" t="inlineStr">
        <is>
          <t>Описание</t>
        </is>
      </c>
      <c r="C37" s="2" t="inlineStr">
        <is>
          <t>Музей петроглифов под открытым небом занимает около 42 гектаров каменистого предгорья между хребтом Кюнгей-Ала-Тоо и озером. На тысячах валунов, принесённых ледником, выбиты изображения горных козлов (их большинство: в одной выборке из 409 петроглифов — 285 козлов), оленей, верблюдов, снежных барсов, сцены охоты, битв и праздников. Самые древние относятся к I–II тысячелетию до н. э. (сако-усуньское время), часть — к тюркской эпохе и средневековью; единой даты у памятника нет. Кроме рисунков на территории — каменные круги, курганы, балбалы и остатки стен. Проложены три маршрута: 800 м (30–40 мин, с синими указателями — самый обустроенный), 1,5 км (≈1,5 ч) и 3 км (≈2 ч); у входа — главный камень с наиболее эффектными рисунками. Таблички на трёх языках, но их мало; часть петроглифов приходится искать самому. Тени и воды на территории нет; по полю ходит скот. Готовилась номинация в список ЮНЕСКО, объект в список не включён. С верхней части поля открывается панорама Иссык-Куля и Терскей-Ала-Тоо.</t>
        </is>
      </c>
    </row>
    <row r="38">
      <c r="A38" s="16" t="inlineStr">
        <is>
          <t>guide</t>
        </is>
      </c>
      <c r="B38" s="19" t="inlineStr">
        <is>
          <t>Почему стоит приехать / текст аудиогида</t>
        </is>
      </c>
      <c r="C38" s="2" t="inlineStr">
        <is>
          <t>Начни с большого камня у кассы — на нём самые чёткие барсы и козлы, а потом иди по синим флажкам короткого круга: за 40 минут увидишь главное, остальное поле — для тех, кто любит искать рисунки как сокровища. Смотри на валуны с южной, прокалённой солнцем стороны: древние мастера выбирали тёмный «пустынный загар», на котором светлые линии видны лучше всего, поэтому рисунки часто смотрят на озеро. Приходи утром или к вечеру — косой свет вытягивает тени из выбитых линий, а в полдень петроглифы «исчезают». Смотрителю можно заплатить за экскурсию: без рассказа поле выглядит как россыпь камней, с ним — как галерея. Не вставай на камни с рисунками и не обводь их — они не защищены ничем, кроме твоей аккуратности.</t>
        </is>
      </c>
    </row>
    <row r="39">
      <c r="A39" s="16" t="inlineStr">
        <is>
          <t>see</t>
        </is>
      </c>
      <c r="B39" s="21" t="inlineStr">
        <is>
          <t>Что посмотреть</t>
        </is>
      </c>
      <c r="C39" s="2" t="inlineStr">
        <is>
          <t>Главный камень у входа с барсами и козлами; петроглифы со сценами охоты, оленями, верблюдами; каменные круги и курганы, балбалы; панорама Иссык-Куля с верхней части поля; маршруты 800 м / 1,5 км / 3 км.</t>
        </is>
      </c>
    </row>
    <row r="40">
      <c r="A40" s="16" t="inlineStr">
        <is>
          <t>skip</t>
        </is>
      </c>
      <c r="B40" s="21" t="inlineStr">
        <is>
          <t>Кому не стоит</t>
        </is>
      </c>
      <c r="C40" s="2" t="inlineStr">
        <is>
          <t>Если ждёшь музей с витринами и кондиционером — это голое поле камней без тени. Если ты уже видел Саймалуу-Таш или Чолпон-Ата — не главный интерес: рисунков немного относительно площади, и без гида многие их не находят. Если жара выше 30° и нет шляпы — лучше отложить до вечера.</t>
        </is>
      </c>
    </row>
    <row r="42" ht="22" customHeight="1">
      <c r="A42" s="16" t="inlineStr">
        <is>
          <t>#section</t>
        </is>
      </c>
      <c r="B42" s="17" t="inlineStr">
        <is>
          <t>Медиа</t>
        </is>
      </c>
      <c r="C42" s="18" t="n"/>
      <c r="D42" s="18" t="n"/>
      <c r="E42" s="18" t="n"/>
      <c r="F42" s="18" t="n"/>
      <c r="G42" s="18" t="n"/>
      <c r="H42" s="18" t="n"/>
    </row>
    <row r="43">
      <c r="A43" s="16" t="inlineStr">
        <is>
          <t>#table:photos</t>
        </is>
      </c>
      <c r="B43" s="22" t="inlineStr">
        <is>
          <t>Фото — 2</t>
        </is>
      </c>
    </row>
    <row r="44">
      <c r="A44" s="16" t="inlineStr">
        <is>
          <t>#keys</t>
        </is>
      </c>
      <c r="C44" s="16" t="inlineStr">
        <is>
          <t>f</t>
        </is>
      </c>
      <c r="D44" s="16" t="inlineStr">
        <is>
          <t>t</t>
        </is>
      </c>
      <c r="E44" s="16" t="inlineStr">
        <is>
          <t>w</t>
        </is>
      </c>
      <c r="F44" s="16" t="inlineStr">
        <is>
          <t>h</t>
        </is>
      </c>
      <c r="G44" s="16" t="inlineStr">
        <is>
          <t>cap</t>
        </is>
      </c>
      <c r="H44" s="16" t="inlineStr">
        <is>
          <t>by</t>
        </is>
      </c>
      <c r="I44" s="16" t="inlineStr">
        <is>
          <t>lic</t>
        </is>
      </c>
      <c r="J44" s="16" t="inlineStr">
        <is>
          <t>page</t>
        </is>
      </c>
    </row>
    <row r="45">
      <c r="A45" s="16" t="inlineStr">
        <is>
          <t>#labels</t>
        </is>
      </c>
      <c r="B45" s="23" t="inlineStr">
        <is>
          <t>№ / строки ниже</t>
        </is>
      </c>
      <c r="C45" s="21" t="inlineStr">
        <is>
          <t>Файл (img/…)</t>
        </is>
      </c>
      <c r="D45" s="21" t="inlineStr">
        <is>
          <t>Миниатюра (img/t_…)</t>
        </is>
      </c>
      <c r="E45" s="21" t="inlineStr">
        <is>
          <t>Ширина</t>
        </is>
      </c>
      <c r="F45" s="21" t="inlineStr">
        <is>
          <t>Высота</t>
        </is>
      </c>
      <c r="G45" s="21" t="inlineStr">
        <is>
          <t>Подпись</t>
        </is>
      </c>
      <c r="H45" s="21" t="inlineStr">
        <is>
          <t>Автор</t>
        </is>
      </c>
      <c r="I45" s="21" t="inlineStr">
        <is>
          <t>Лицензия</t>
        </is>
      </c>
      <c r="J45" s="21" t="inlineStr">
        <is>
          <t>Страница-источник</t>
        </is>
      </c>
    </row>
    <row r="46">
      <c r="B46" s="24" t="n">
        <v>1</v>
      </c>
      <c r="C46" s="20" t="inlineStr">
        <is>
          <t>img/photo-89c3b138801158b0.jpg</t>
        </is>
      </c>
      <c r="D46" s="20" t="inlineStr">
        <is>
          <t>img/t_photo-89c3b138801158b0.jpg</t>
        </is>
      </c>
      <c r="E46" s="20" t="n">
        <v>600</v>
      </c>
      <c r="F46" s="20" t="n">
        <v>400</v>
      </c>
      <c r="G46" s="20" t="inlineStr">
        <is>
          <t>Наскальная галерея Чолпон-Аты</t>
        </is>
      </c>
      <c r="H46" s="20" t="inlineStr">
        <is>
          <t>Bgag</t>
        </is>
      </c>
      <c r="I46" s="20" t="inlineStr">
        <is>
          <t>CC0</t>
        </is>
      </c>
      <c r="J46" s="2" t="inlineStr">
        <is>
          <t>https://commons.wikimedia.org/wiki/File:Petroglyph_Museum_of_Cholpon-Ata_06.jpg</t>
        </is>
      </c>
    </row>
    <row r="47">
      <c r="B47" s="24" t="n">
        <v>2</v>
      </c>
      <c r="C47" s="20" t="inlineStr">
        <is>
          <t>img/photo-3d90fc844ccb4bd0.jpg</t>
        </is>
      </c>
      <c r="D47" s="20" t="inlineStr">
        <is>
          <t>img/t_photo-3d90fc844ccb4bd0.jpg</t>
        </is>
      </c>
      <c r="E47" s="20" t="n">
        <v>600</v>
      </c>
      <c r="F47" s="20" t="n">
        <v>400</v>
      </c>
      <c r="G47" s="20" t="inlineStr">
        <is>
          <t>Petroglyph Museum of Cholpon-Ata 07</t>
        </is>
      </c>
      <c r="H47" s="20" t="inlineStr">
        <is>
          <t>Bgag</t>
        </is>
      </c>
      <c r="I47" s="20" t="inlineStr">
        <is>
          <t>CC0</t>
        </is>
      </c>
      <c r="J47" s="2" t="inlineStr">
        <is>
          <t>https://commons.wikimedia.org/wiki/File:Petroglyph_Museum_of_Cholpon-Ata_07.jpg</t>
        </is>
      </c>
    </row>
    <row r="49">
      <c r="A49" s="16" t="inlineStr">
        <is>
          <t>#table:videos</t>
        </is>
      </c>
      <c r="B49" s="22" t="inlineStr">
        <is>
          <t>Видео — 2</t>
        </is>
      </c>
    </row>
    <row r="50">
      <c r="A50" s="16" t="inlineStr">
        <is>
          <t>#keys</t>
        </is>
      </c>
      <c r="C50" s="16" t="inlineStr">
        <is>
          <t>t</t>
        </is>
      </c>
      <c r="D50" s="16" t="inlineStr">
        <is>
          <t>u</t>
        </is>
      </c>
      <c r="E50" s="16" t="inlineStr">
        <is>
          <t>ch</t>
        </is>
      </c>
      <c r="F50" s="16" t="inlineStr">
        <is>
          <t>y</t>
        </is>
      </c>
    </row>
    <row r="51">
      <c r="A51" s="16" t="inlineStr">
        <is>
          <t>#labels</t>
        </is>
      </c>
      <c r="B51" s="23" t="inlineStr">
        <is>
          <t>№ / строки ниже</t>
        </is>
      </c>
      <c r="C51" s="21" t="inlineStr">
        <is>
          <t>Заголовок</t>
        </is>
      </c>
      <c r="D51" s="21" t="inlineStr">
        <is>
          <t>Ссылка</t>
        </is>
      </c>
      <c r="E51" s="21" t="inlineStr">
        <is>
          <t>Канал</t>
        </is>
      </c>
      <c r="F51" s="21" t="inlineStr">
        <is>
          <t>Год</t>
        </is>
      </c>
    </row>
    <row r="52">
      <c r="B52" s="24" t="n">
        <v>1</v>
      </c>
      <c r="C52" s="20" t="inlineStr">
        <is>
          <t>Киргизия. Петроглифы Чолпон-Аты</t>
        </is>
      </c>
      <c r="D52" s="20" t="inlineStr">
        <is>
          <t>https://www.youtube.com/watch?v=uOFp6GPIFr8</t>
        </is>
      </c>
      <c r="E52" s="20" t="inlineStr">
        <is>
          <t>не подтверждён</t>
        </is>
      </c>
      <c r="F52" s="20" t="inlineStr">
        <is>
          <t>н/д</t>
        </is>
      </c>
    </row>
    <row r="53">
      <c r="B53" s="24" t="n">
        <v>2</v>
      </c>
      <c r="C53" s="2" t="inlineStr">
        <is>
          <t>Кыргызстан Чолпон ата Сад камней Kyrgyzstan Cholpon Ata Rock Garden</t>
        </is>
      </c>
      <c r="D53" s="20" t="inlineStr">
        <is>
          <t>https://www.youtube.com/watch?v=F4dXAfSfCug</t>
        </is>
      </c>
      <c r="E53" s="20" t="inlineStr">
        <is>
          <t>не подтверждён</t>
        </is>
      </c>
      <c r="F53" s="20" t="inlineStr">
        <is>
          <t>н/д</t>
        </is>
      </c>
    </row>
    <row r="55">
      <c r="A55" s="16" t="inlineStr">
        <is>
          <t>#table:photo_links</t>
        </is>
      </c>
      <c r="B55" s="22" t="inlineStr">
        <is>
          <t>Фото-ссылки (внешние) — 6</t>
        </is>
      </c>
    </row>
    <row r="56">
      <c r="A56" s="16" t="inlineStr">
        <is>
          <t>#keys</t>
        </is>
      </c>
      <c r="C56" s="16" t="inlineStr">
        <is>
          <t>cap</t>
        </is>
      </c>
      <c r="D56" s="16" t="inlineStr">
        <is>
          <t>url</t>
        </is>
      </c>
      <c r="E56" s="16" t="inlineStr">
        <is>
          <t>by</t>
        </is>
      </c>
    </row>
    <row r="57">
      <c r="A57" s="16" t="inlineStr">
        <is>
          <t>#labels</t>
        </is>
      </c>
      <c r="B57" s="23" t="inlineStr">
        <is>
          <t>№ / строки ниже</t>
        </is>
      </c>
      <c r="C57" s="21" t="inlineStr">
        <is>
          <t>Подпись</t>
        </is>
      </c>
      <c r="D57" s="21" t="inlineStr">
        <is>
          <t>Ссылка</t>
        </is>
      </c>
      <c r="E57" s="21" t="inlineStr">
        <is>
          <t>Автор</t>
        </is>
      </c>
    </row>
    <row r="58">
      <c r="B58" s="24" t="n">
        <v>1</v>
      </c>
      <c r="C58" s="20" t="inlineStr">
        <is>
          <t>Petroglyph Museum of Cholpon-Ata 08</t>
        </is>
      </c>
      <c r="D58" s="2" t="inlineStr">
        <is>
          <t>https://commons.wikimedia.org/wiki/File:Petroglyph_Museum_of_Cholpon-Ata_08.jpg</t>
        </is>
      </c>
      <c r="E58" s="20" t="inlineStr">
        <is>
          <t>Bgag</t>
        </is>
      </c>
    </row>
    <row r="59">
      <c r="B59" s="24" t="n">
        <v>2</v>
      </c>
      <c r="C59" s="20" t="inlineStr">
        <is>
          <t>Petroglyph Museum of Cholpon-Ata 09</t>
        </is>
      </c>
      <c r="D59" s="2" t="inlineStr">
        <is>
          <t>https://commons.wikimedia.org/wiki/File:Petroglyph_Museum_of_Cholpon-Ata_09.jpg</t>
        </is>
      </c>
      <c r="E59" s="20" t="inlineStr">
        <is>
          <t>Bgag</t>
        </is>
      </c>
    </row>
    <row r="60">
      <c r="B60" s="24" t="n">
        <v>3</v>
      </c>
      <c r="C60" s="20" t="inlineStr">
        <is>
          <t>Petroglyph Museum of Cholpon-Ata 10</t>
        </is>
      </c>
      <c r="D60" s="2" t="inlineStr">
        <is>
          <t>https://commons.wikimedia.org/wiki/File:Petroglyph_Museum_of_Cholpon-Ata_10.jpg</t>
        </is>
      </c>
      <c r="E60" s="20" t="inlineStr">
        <is>
          <t>Bgag</t>
        </is>
      </c>
    </row>
    <row r="61">
      <c r="B61" s="24" t="n">
        <v>4</v>
      </c>
      <c r="C61" s="20" t="inlineStr">
        <is>
          <t>Petroglyph Museum of Cholpon-Ata 11</t>
        </is>
      </c>
      <c r="D61" s="2" t="inlineStr">
        <is>
          <t>https://commons.wikimedia.org/wiki/File:Petroglyph_Museum_of_Cholpon-Ata_11.jpg</t>
        </is>
      </c>
      <c r="E61" s="20" t="inlineStr">
        <is>
          <t>Bgag</t>
        </is>
      </c>
    </row>
    <row r="62">
      <c r="B62" s="24" t="n">
        <v>5</v>
      </c>
      <c r="C62" s="20" t="inlineStr">
        <is>
          <t>Petroglyph Museum of Cholpon-Ata 12</t>
        </is>
      </c>
      <c r="D62" s="2" t="inlineStr">
        <is>
          <t>https://commons.wikimedia.org/wiki/File:Petroglyph_Museum_of_Cholpon-Ata_12.jpg</t>
        </is>
      </c>
      <c r="E62" s="20" t="inlineStr">
        <is>
          <t>Bgag</t>
        </is>
      </c>
    </row>
    <row r="63">
      <c r="B63" s="24" t="n">
        <v>6</v>
      </c>
      <c r="C63" s="20" t="inlineStr">
        <is>
          <t>Petroglyph Museum of Cholpon-Ata 13</t>
        </is>
      </c>
      <c r="D63" s="2" t="inlineStr">
        <is>
          <t>https://commons.wikimedia.org/wiki/File:Petroglyph_Museum_of_Cholpon-Ata_13.jpg</t>
        </is>
      </c>
      <c r="E63" s="20" t="inlineStr">
        <is>
          <t>Bgag</t>
        </is>
      </c>
    </row>
    <row r="66" ht="22" customHeight="1">
      <c r="A66" s="16" t="inlineStr">
        <is>
          <t>#section</t>
        </is>
      </c>
      <c r="B66" s="17" t="inlineStr">
        <is>
          <t>Дорога</t>
        </is>
      </c>
      <c r="C66" s="18" t="n"/>
      <c r="D66" s="18" t="n"/>
      <c r="E66" s="18" t="n"/>
      <c r="F66" s="18" t="n"/>
      <c r="G66" s="18" t="n"/>
      <c r="H66" s="18" t="n"/>
    </row>
    <row r="67">
      <c r="A67" s="16" t="inlineStr">
        <is>
          <t>how</t>
        </is>
      </c>
      <c r="B67" s="21" t="inlineStr">
        <is>
          <t>Как добраться (кратко)</t>
        </is>
      </c>
      <c r="C67" s="2" t="inlineStr">
        <is>
          <t>Из Бишкека: маршрутка Бишкек → Чолпон-Ата с Бишкекского автовокзала (ул. Алма-Атинская 1/1; Западный закрыт с 10.2024), 400–450 сомов, ≈3–3,5 ч (24.kg, 2024); GoBus 580 сомов (2024); такси 700–1000 сомов/чел. В Чолпон-Ате: от центра 3 км на север, в сторону аэродрома — такси (Yandex Go/местные) или пешком до 1 ч; указателей нет, спрашивать дорогу. Есть парковка у входа.</t>
        </is>
      </c>
    </row>
    <row r="68">
      <c r="A68" s="16" t="inlineStr">
        <is>
          <t>needcar</t>
        </is>
      </c>
      <c r="B68" s="21" t="inlineStr">
        <is>
          <t>Нужна ли машина</t>
        </is>
      </c>
      <c r="C68" s="20" t="inlineStr">
        <is>
          <t>Нет: из центра Чолпон-Аты можно дойти пешком (3 км, до часа) или взять такси за несколько минут. Машина нужна только если ты не в Чолпон-Ате.</t>
        </is>
      </c>
    </row>
    <row r="69">
      <c r="A69" s="16" t="inlineStr">
        <is>
          <t>self</t>
        </is>
      </c>
      <c r="B69" s="21" t="inlineStr">
        <is>
          <t>Самостоятельно / с гидом</t>
        </is>
      </c>
      <c r="C69" s="20" t="inlineStr">
        <is>
          <t>Да, полностью: короткий маршрут размечен синими указателями; для «чтения» рисунков полезен гид или описание I Love KG.</t>
        </is>
      </c>
    </row>
    <row r="70">
      <c r="A70" s="16" t="inlineStr">
        <is>
          <t>roadtype</t>
        </is>
      </c>
      <c r="B70" s="21" t="inlineStr">
        <is>
          <t>Тип дороги</t>
        </is>
      </c>
      <c r="C70" s="20" t="inlineStr">
        <is>
          <t>Асфальт по городу до окраины, последние сотни метров — грунт/гравий до парковки (I Love KG); внутри — тропы по каменистому склону, неровный грунт.</t>
        </is>
      </c>
    </row>
    <row r="71">
      <c r="A71" s="16" t="inlineStr">
        <is>
          <t>traveltime</t>
        </is>
      </c>
      <c r="B71" s="21" t="inlineStr">
        <is>
          <t>Время в пути</t>
        </is>
      </c>
      <c r="C71" s="20" t="inlineStr">
        <is>
          <t>Из центра Чолпон-Аты 5–10 мин на такси, 40–60 мин пешком; из Бишкека ≈3,5–4 ч. Осмотр: 30–40 мин (короткий круг) — 2–3 ч (полный), по отзывам до полудня.</t>
        </is>
      </c>
    </row>
    <row r="72">
      <c r="A72" s="16" t="inlineStr">
        <is>
          <t>transfer</t>
        </is>
      </c>
      <c r="B72" s="21" t="inlineStr">
        <is>
          <t>Трансфер</t>
        </is>
      </c>
      <c r="C72" s="20" t="inlineStr">
        <is>
          <t>Такси по Чолпон-Ате до музея — ориентировочно 100–200 сомов (расчёт по городским тарифам, не подтверждено прайсом); маршрутка из Бишкека 400–450 сомов, GoBus 580 (2024). Обзорные экскурсии с заездом — см. Tripster/Sputnik8, цены по запросу.</t>
        </is>
      </c>
    </row>
    <row r="73">
      <c r="A73" s="16" t="inlineStr">
        <is>
          <t>p_sum</t>
        </is>
      </c>
      <c r="B73" s="21" t="inlineStr">
        <is>
          <t>Дорога: сводка</t>
        </is>
      </c>
      <c r="C73" s="2" t="inlineStr">
        <is>
          <t>Объект в черте Чолпон-Аты: из центра 20–40 минут пешком вверх (на север, к аэродрому) или 5–10 минут на такси/Yandex Go; у входа есть парковка. До самой Чолпон-Аты из Бишкека — маршрутка с Бишкекского автовокзала (ул. Алма-Атинская 1/1, 400–600 сомов, 3,5–5 ч) или летний поезд до Балыкчы + маршрутка. Приходить рано утром или за 2 часа до заката, взять воду и шляпу; удобно совместить с Рух-Ордо в один день.</t>
        </is>
      </c>
    </row>
    <row r="74">
      <c r="A74" s="16" t="inlineStr">
        <is>
          <t>#table:routes</t>
        </is>
      </c>
      <c r="B74" s="22" t="inlineStr">
        <is>
          <t>Подъезды — 2</t>
        </is>
      </c>
    </row>
    <row r="75">
      <c r="A75" s="16" t="inlineStr">
        <is>
          <t>#keys</t>
        </is>
      </c>
      <c r="C75" s="16" t="inlineStr">
        <is>
          <t>rec</t>
        </is>
      </c>
      <c r="D75" s="16" t="inlineStr">
        <is>
          <t>title</t>
        </is>
      </c>
      <c r="E75" s="16" t="inlineStr">
        <is>
          <t>from</t>
        </is>
      </c>
      <c r="F75" s="16" t="inlineStr">
        <is>
          <t>route</t>
        </is>
      </c>
      <c r="G75" s="16" t="inlineStr">
        <is>
          <t>km</t>
        </is>
      </c>
      <c r="H75" s="16" t="inlineStr">
        <is>
          <t>time</t>
        </is>
      </c>
      <c r="I75" s="16" t="inlineStr">
        <is>
          <t>surface</t>
        </is>
      </c>
      <c r="J75" s="16" t="inlineStr">
        <is>
          <t>vehicle</t>
        </is>
      </c>
      <c r="K75" s="16" t="inlineStr">
        <is>
          <t>season</t>
        </is>
      </c>
      <c r="L75" s="16" t="inlineStr">
        <is>
          <t>last</t>
        </is>
      </c>
      <c r="M75" s="16" t="inlineStr">
        <is>
          <t>parking_d</t>
        </is>
      </c>
      <c r="N75" s="16" t="inlineStr">
        <is>
          <t>parking_price</t>
        </is>
      </c>
      <c r="O75" s="16" t="inlineStr">
        <is>
          <t>trail_d</t>
        </is>
      </c>
      <c r="P75" s="16" t="inlineStr">
        <is>
          <t>haz</t>
        </is>
      </c>
      <c r="Q75" s="16" t="inlineStr">
        <is>
          <t>src</t>
        </is>
      </c>
      <c r="R75" s="16" t="inlineStr">
        <is>
          <t>hub</t>
        </is>
      </c>
      <c r="S75" s="16" t="inlineStr">
        <is>
          <t>hub_lat</t>
        </is>
      </c>
      <c r="T75" s="16" t="inlineStr">
        <is>
          <t>hub_lon</t>
        </is>
      </c>
      <c r="U75" s="16" t="inlineStr">
        <is>
          <t>rkm</t>
        </is>
      </c>
      <c r="V75" s="16" t="inlineStr">
        <is>
          <t>parking_lat</t>
        </is>
      </c>
      <c r="W75" s="16" t="inlineStr">
        <is>
          <t>parking_lon</t>
        </is>
      </c>
      <c r="X75" s="16" t="inlineStr">
        <is>
          <t>trail_lat</t>
        </is>
      </c>
      <c r="Y75" s="16" t="inlineStr">
        <is>
          <t>trail_lon</t>
        </is>
      </c>
      <c r="Z75" s="16" t="inlineStr">
        <is>
          <t>road</t>
        </is>
      </c>
      <c r="AA75" s="16" t="inlineStr">
        <is>
          <t>has_rt</t>
        </is>
      </c>
    </row>
    <row r="76">
      <c r="A76" s="16" t="inlineStr">
        <is>
          <t>#labels</t>
        </is>
      </c>
      <c r="B76" s="23" t="inlineStr">
        <is>
          <t>№ / строки ниже</t>
        </is>
      </c>
      <c r="C76" s="21" t="inlineStr">
        <is>
          <t>Рекомендован (да/нет)</t>
        </is>
      </c>
      <c r="D76" s="21" t="inlineStr">
        <is>
          <t>Название варианта</t>
        </is>
      </c>
      <c r="E76" s="21" t="inlineStr">
        <is>
          <t>Откуда</t>
        </is>
      </c>
      <c r="F76" s="21" t="inlineStr">
        <is>
          <t>Маршрут</t>
        </is>
      </c>
      <c r="G76" s="21" t="inlineStr">
        <is>
          <t>Км</t>
        </is>
      </c>
      <c r="H76" s="21" t="inlineStr">
        <is>
          <t>Время</t>
        </is>
      </c>
      <c r="I76" s="21" t="inlineStr">
        <is>
          <t>Покрытие</t>
        </is>
      </c>
      <c r="J76" s="21" t="inlineStr">
        <is>
          <t>Машина</t>
        </is>
      </c>
      <c r="K76" s="21" t="inlineStr">
        <is>
          <t>Сезон</t>
        </is>
      </c>
      <c r="L76" s="21" t="inlineStr">
        <is>
          <t>Последние АЗС/магазины</t>
        </is>
      </c>
      <c r="M76" s="21" t="inlineStr">
        <is>
          <t>Парковка</t>
        </is>
      </c>
      <c r="N76" s="21" t="inlineStr">
        <is>
          <t>Парковка: цена</t>
        </is>
      </c>
      <c r="O76" s="21" t="inlineStr">
        <is>
          <t>Тропа от парковки</t>
        </is>
      </c>
      <c r="P76" s="21" t="inlineStr">
        <is>
          <t>Опасности</t>
        </is>
      </c>
      <c r="Q76" s="21" t="inlineStr">
        <is>
          <t>Источник</t>
        </is>
      </c>
      <c r="R76" s="21" t="inlineStr">
        <is>
          <t>Город-старт</t>
        </is>
      </c>
      <c r="S76" s="21" t="inlineStr">
        <is>
          <t>Старт: широта</t>
        </is>
      </c>
      <c r="T76" s="21" t="inlineStr">
        <is>
          <t>Старт: долгота</t>
        </is>
      </c>
      <c r="U76" s="21" t="inlineStr">
        <is>
          <t>Км по графу дорог</t>
        </is>
      </c>
      <c r="V76" s="21" t="inlineStr">
        <is>
          <t>Парковка: широта</t>
        </is>
      </c>
      <c r="W76" s="21" t="inlineStr">
        <is>
          <t>Парковка: долгота</t>
        </is>
      </c>
      <c r="X76" s="21" t="inlineStr">
        <is>
          <t>Тропа: широта</t>
        </is>
      </c>
      <c r="Y76" s="21" t="inlineStr">
        <is>
          <t>Тропа: долгота</t>
        </is>
      </c>
      <c r="Z76" s="21" t="inlineStr">
        <is>
          <t>Геометрия дороги (JSON, генерируется)</t>
        </is>
      </c>
      <c r="AA76" s="21" t="inlineStr">
        <is>
          <t>Есть маршрут на карте (да/нет)</t>
        </is>
      </c>
    </row>
    <row r="77">
      <c r="B77" s="24" t="n">
        <v>1</v>
      </c>
      <c r="C77" s="20" t="inlineStr">
        <is>
          <t>да</t>
        </is>
      </c>
      <c r="D77" s="20" t="inlineStr">
        <is>
          <t>Из центра Чолпон-Аты</t>
        </is>
      </c>
      <c r="E77" s="20" t="inlineStr">
        <is>
          <t>Центр Чолпон-Аты (автостанция, ул. Советская)</t>
        </is>
      </c>
      <c r="F77" s="2" t="inlineStr">
        <is>
          <t>От трассы/центра на север по ул. Алмакучукова (адрес музея) вверх к предгорьям, мимо аэродрома, до входа и кассы</t>
        </is>
      </c>
      <c r="G77" s="20" t="inlineStr">
        <is>
          <t>≈2,5–3</t>
        </is>
      </c>
      <c r="H77" s="20" t="inlineStr">
        <is>
          <t>20–40 мин пешком (до часа в гору), 5–10 мин на машине</t>
        </is>
      </c>
      <c r="I77" s="2" t="inlineStr">
        <is>
          <t>Асфальт по городу, последние сотни метров — грунт/гравий до парковки</t>
        </is>
      </c>
      <c r="J77" s="20" t="inlineStr">
        <is>
          <t>седан</t>
        </is>
      </c>
      <c r="K77" s="20" t="inlineStr">
        <is>
          <t>Круглый год; зимой камни в снегу</t>
        </is>
      </c>
      <c r="L77" s="2" t="inlineStr">
        <is>
          <t>АЗС, банкоматы, магазины, аптеки — центр Чолпон-Аты; 4G всех операторов</t>
        </is>
      </c>
      <c r="M77" s="20" t="inlineStr">
        <is>
          <t>Площадка у входа/кассы</t>
        </is>
      </c>
      <c r="N77" s="20" t="inlineStr">
        <is>
          <t>бесплатно (платы не найдено)</t>
        </is>
      </c>
      <c r="O77" s="2" t="inlineStr">
        <is>
          <t>От кассы: главный камень у входа, далее три маршрута 800 м / 1,5 км / 3 км; короткий отмечен синими указателями</t>
        </is>
      </c>
      <c r="P77" s="20" t="inlineStr">
        <is>
          <t>Жара без тени, скот на поле, неровные камни</t>
        </is>
      </c>
      <c r="Q77" s="2" t="inlineStr">
        <is>
          <t>https://www.kyrgyzstantravel.com/guide/attraction/petroglyphe-cholpon-ata</t>
        </is>
      </c>
      <c r="R77" s="20" t="n"/>
      <c r="S77" s="20" t="n"/>
      <c r="T77" s="20" t="n"/>
      <c r="U77" s="20" t="n"/>
      <c r="V77" s="20" t="n"/>
      <c r="W77" s="20" t="n"/>
      <c r="X77" s="20" t="n"/>
      <c r="Y77" s="20" t="n"/>
      <c r="Z77" s="20" t="n"/>
      <c r="AA77" s="20" t="inlineStr">
        <is>
          <t>нет</t>
        </is>
      </c>
    </row>
    <row r="78">
      <c r="B78" s="24" t="n">
        <v>2</v>
      </c>
      <c r="C78" s="20" t="inlineStr">
        <is>
          <t>нет</t>
        </is>
      </c>
      <c r="D78" s="20" t="inlineStr">
        <is>
          <t>Из Бишкека по северному берегу</t>
        </is>
      </c>
      <c r="E78" s="20" t="inlineStr">
        <is>
          <t>Бишкек (≈250–265 км)</t>
        </is>
      </c>
      <c r="F78" s="2" t="inlineStr">
        <is>
          <t>Бишкек → Токмок → Боомское ущелье → Балыкчи → Тамчы → Чолпон-Ата → поворот в город к предгорьям</t>
        </is>
      </c>
      <c r="G78" s="20" t="inlineStr">
        <is>
          <t>≈250–265</t>
        </is>
      </c>
      <c r="H78" s="20" t="inlineStr">
        <is>
          <t>3,5–4 ч на машине; 3,5–5 ч на маршрутке</t>
        </is>
      </c>
      <c r="I78" s="20" t="inlineStr">
        <is>
          <t>Асфальт</t>
        </is>
      </c>
      <c r="J78" s="20" t="inlineStr">
        <is>
          <t>седан</t>
        </is>
      </c>
      <c r="K78" s="2" t="inlineStr">
        <is>
          <t>Круглый год; в июле–августе пробки и плотный трафик в выходные</t>
        </is>
      </c>
      <c r="L78" s="20" t="inlineStr">
        <is>
          <t>Вся инфраструктура по пути (Токмок, Балыкчи, Чолпон-Ата)</t>
        </is>
      </c>
      <c r="M78" s="20" t="inlineStr">
        <is>
          <t>У входа</t>
        </is>
      </c>
      <c r="N78" s="20" t="inlineStr">
        <is>
          <t>бесплатно</t>
        </is>
      </c>
      <c r="O78" s="20" t="inlineStr">
        <is>
          <t>Касса</t>
        </is>
      </c>
      <c r="P78" s="2" t="inlineStr">
        <is>
          <t>Летний трафик, ограничения скорости и камеры на северном берегу</t>
        </is>
      </c>
      <c r="Q78" s="20" t="inlineStr">
        <is>
          <t>https://kyrgyzstanplanner.com/cholpon-ata/</t>
        </is>
      </c>
      <c r="R78" s="20" t="inlineStr">
        <is>
          <t>Бишкек</t>
        </is>
      </c>
      <c r="S78" s="20" t="n">
        <v>42.8746</v>
      </c>
      <c r="T78" s="20" t="n">
        <v>74.5698</v>
      </c>
      <c r="U78" s="20" t="n">
        <v>254</v>
      </c>
      <c r="V78" s="20" t="n">
        <v>42.6579</v>
      </c>
      <c r="W78" s="20" t="n">
        <v>77.0568</v>
      </c>
      <c r="X78" s="20" t="n">
        <v>42.6579</v>
      </c>
      <c r="Y78" s="20" t="n">
        <v>77.0568</v>
      </c>
      <c r="Z78" s="2" t="inlineStr">
        <is>
          <t>[[42.876, 74.536], [42.897, 74.598], [42.876, 74.688], [42.88, 74.812], [42.872, 74.927], [42.876, 75.092], [42.835, 75.167], [42.822, 75.212], [42.826, 75.266], [42.822, 75.365], [42.814, 75.389], [42.814, 75.435], [42.806, 75.468], [42.814, 75.563], [42.802, 75.616], [42.748, 75.715], [42.723, 75.789], [42.694, 75.802], [42.661, 75.827], [42.628, 75.794], [42.616, 75.785], [42.6, 75.785], [42.587, 75.794], [42.575, 75.818], [42.525, 75.847], [42.505, 75.872], [42.48, 75.959], [42.468, 76.074], [42.447, 76.144], [42.435, 76.157], [42.48, 76.239], [42.492, 76.28], [42.496, 76.408], [42.513, 76.441], [42.521, 76.561], [42.534, 76.61], [42.562, 76.651], [42.591, 76.722], [42.612, 76.87], [42.678, 77.204]]</t>
        </is>
      </c>
      <c r="AA78" s="20" t="inlineStr">
        <is>
          <t>да</t>
        </is>
      </c>
    </row>
    <row r="80">
      <c r="A80" s="16" t="inlineStr">
        <is>
          <t>#table:transport</t>
        </is>
      </c>
      <c r="B80" s="22" t="inlineStr">
        <is>
          <t>Транспорт и туры — 9</t>
        </is>
      </c>
    </row>
    <row r="81">
      <c r="A81" s="16" t="inlineStr">
        <is>
          <t>#keys</t>
        </is>
      </c>
      <c r="C81" s="16" t="inlineStr">
        <is>
          <t>mode</t>
        </is>
      </c>
      <c r="D81" s="16" t="inlineStr">
        <is>
          <t>provider</t>
        </is>
      </c>
      <c r="E81" s="16" t="inlineStr">
        <is>
          <t>from</t>
        </is>
      </c>
      <c r="F81" s="16" t="inlineStr">
        <is>
          <t>details</t>
        </is>
      </c>
      <c r="G81" s="16" t="inlineStr">
        <is>
          <t>price</t>
        </is>
      </c>
      <c r="H81" s="16" t="inlineStr">
        <is>
          <t>year</t>
        </is>
      </c>
      <c r="I81" s="16" t="inlineStr">
        <is>
          <t>contact</t>
        </is>
      </c>
      <c r="J81" s="16" t="inlineStr">
        <is>
          <t>src</t>
        </is>
      </c>
    </row>
    <row r="82">
      <c r="A82" s="16" t="inlineStr">
        <is>
          <t>#labels</t>
        </is>
      </c>
      <c r="B82" s="23" t="inlineStr">
        <is>
          <t>№ / строки ниже</t>
        </is>
      </c>
      <c r="C82" s="21" t="inlineStr">
        <is>
          <t>Вид</t>
        </is>
      </c>
      <c r="D82" s="21" t="inlineStr">
        <is>
          <t>Перевозчик</t>
        </is>
      </c>
      <c r="E82" s="21" t="inlineStr">
        <is>
          <t>Откуда</t>
        </is>
      </c>
      <c r="F82" s="21" t="inlineStr">
        <is>
          <t>Подробно</t>
        </is>
      </c>
      <c r="G82" s="21" t="inlineStr">
        <is>
          <t>Цена</t>
        </is>
      </c>
      <c r="H82" s="21" t="inlineStr">
        <is>
          <t>Год цены</t>
        </is>
      </c>
      <c r="I82" s="21" t="inlineStr">
        <is>
          <t>Контакт</t>
        </is>
      </c>
      <c r="J82" s="21" t="inlineStr">
        <is>
          <t>Источник</t>
        </is>
      </c>
    </row>
    <row r="83">
      <c r="B83" s="24" t="n">
        <v>1</v>
      </c>
      <c r="C83" s="20" t="inlineStr">
        <is>
          <t>маршрутка</t>
        </is>
      </c>
      <c r="D83" s="20" t="inlineStr">
        <is>
          <t>Бишкек → Чолпон-Ата / Каракол (северный берег)</t>
        </is>
      </c>
      <c r="E83" s="2" t="inlineStr">
        <is>
          <t>Бишкек, Бишкекский автовокзал, ул. Алма-Атинская 1/1 (с 10.2024; Западный закрыт); туда ходят автобусы №13, 34, маршрутки №123, 128</t>
        </is>
      </c>
      <c r="F83" s="20" t="inlineStr">
        <is>
          <t>Отправление по заполнению, в сезон рейсы учащают; 3,5–5 ч</t>
        </is>
      </c>
      <c r="G83" s="20" t="inlineStr">
        <is>
          <t>400–600 сомов (2026); 500–600 сомов (24.kg, 07.2026)</t>
        </is>
      </c>
      <c r="H83" s="20" t="inlineStr">
        <is>
          <t>2026</t>
        </is>
      </c>
      <c r="I83" s="20" t="inlineStr">
        <is>
          <t>—</t>
        </is>
      </c>
      <c r="J83" s="2" t="inlineStr">
        <is>
          <t>https://24.kg/obschestvo/380579_tsenyi_vtursezon_naissyik-kule_kak_dobratsya_iskolko_stoit_jile/amp/</t>
        </is>
      </c>
    </row>
    <row r="84">
      <c r="B84" s="24" t="n">
        <v>2</v>
      </c>
      <c r="C84" s="20" t="inlineStr">
        <is>
          <t>другое</t>
        </is>
      </c>
      <c r="D84" s="20" t="inlineStr">
        <is>
          <t>GoBus (автобус)</t>
        </is>
      </c>
      <c r="E84" s="20" t="inlineStr">
        <is>
          <t>Бишкек</t>
        </is>
      </c>
      <c r="F84" s="20" t="inlineStr">
        <is>
          <t>Междугородний автобус</t>
        </is>
      </c>
      <c r="G84" s="20" t="inlineStr">
        <is>
          <t>650–750 сомов в зависимости от пункта (2026)</t>
        </is>
      </c>
      <c r="H84" s="20" t="inlineStr">
        <is>
          <t>2026</t>
        </is>
      </c>
      <c r="I84" s="20" t="inlineStr">
        <is>
          <t>gobus</t>
        </is>
      </c>
      <c r="J84" s="2" t="inlineStr">
        <is>
          <t>https://24.kg/obschestvo/380579_tsenyi_vtursezon_naissyik-kule_kak_dobratsya_iskolko_stoit_jile/amp/</t>
        </is>
      </c>
    </row>
    <row r="85">
      <c r="B85" s="24" t="n">
        <v>3</v>
      </c>
      <c r="C85" s="20" t="inlineStr">
        <is>
          <t>другое</t>
        </is>
      </c>
      <c r="D85" s="20" t="inlineStr">
        <is>
          <t>Поезд Бишкек-2 → Балыкчы (летний)</t>
        </is>
      </c>
      <c r="E85" s="20" t="inlineStr">
        <is>
          <t>Бишкек-2</t>
        </is>
      </c>
      <c r="F85" s="2" t="inlineStr">
        <is>
          <t>5–21.06.2026 пт–вс, 26.06–13.09.2026 ежедневно; 08:06 → 12:37 (Балыкчы-пляж), обратно 18:40 → 23:11; далее маршрутка до Чолпон-Аты (≈1 ч)</t>
        </is>
      </c>
      <c r="G85" s="2" t="inlineStr">
        <is>
          <t>стандарт 180 сомов наличными / 150 картой; люкс 600/500; VIP 1000/800</t>
        </is>
      </c>
      <c r="H85" s="20" t="inlineStr">
        <is>
          <t>2026</t>
        </is>
      </c>
      <c r="I85" s="20" t="inlineStr">
        <is>
          <t>ticket.railway.kg, приложение railway.kg</t>
        </is>
      </c>
      <c r="J85" s="2" t="inlineStr">
        <is>
          <t>https://economist.kg/transport/2026/05/19/poezd-bishkek-balykchy-vozobnovliaet-reisy-grafik-i-tseny-na-2026-god/</t>
        </is>
      </c>
    </row>
    <row r="86">
      <c r="B86" s="24" t="n">
        <v>4</v>
      </c>
      <c r="C86" s="20" t="inlineStr">
        <is>
          <t>маршрутка</t>
        </is>
      </c>
      <c r="D86" s="20" t="inlineStr">
        <is>
          <t>№300 Каракол → Бишкек через Чолпон-Ату</t>
        </is>
      </c>
      <c r="E86" s="20" t="inlineStr">
        <is>
          <t>Каракол, главный автовокзал</t>
        </is>
      </c>
      <c r="F86" s="20" t="inlineStr">
        <is>
          <t>2–3 ч до Чолпон-Аты</t>
        </is>
      </c>
      <c r="G86" s="20" t="inlineStr">
        <is>
          <t>≈300 сомов</t>
        </is>
      </c>
      <c r="H86" s="20" t="inlineStr">
        <is>
          <t>2025–2026</t>
        </is>
      </c>
      <c r="I86" s="20" t="inlineStr">
        <is>
          <t>—</t>
        </is>
      </c>
      <c r="J86" s="20" t="inlineStr">
        <is>
          <t>https://kyrgyzstanplanner.com/cholpon-ata/</t>
        </is>
      </c>
    </row>
    <row r="87">
      <c r="B87" s="24" t="n">
        <v>5</v>
      </c>
      <c r="C87" s="20" t="inlineStr">
        <is>
          <t>шеринг-такси</t>
        </is>
      </c>
      <c r="D87" s="20" t="inlineStr">
        <is>
          <t>Такси «по местам»</t>
        </is>
      </c>
      <c r="E87" s="20" t="inlineStr">
        <is>
          <t>Бишкек, автовокзал</t>
        </is>
      </c>
      <c r="F87" s="20" t="inlineStr">
        <is>
          <t>Попутное/шеринг</t>
        </is>
      </c>
      <c r="G87" s="20" t="inlineStr">
        <is>
          <t>≈1200 сомов/чел или 4500 за машину (2026)</t>
        </is>
      </c>
      <c r="H87" s="20" t="inlineStr">
        <is>
          <t>2026</t>
        </is>
      </c>
      <c r="I87" s="20" t="inlineStr">
        <is>
          <t>—</t>
        </is>
      </c>
      <c r="J87" s="2" t="inlineStr">
        <is>
          <t>https://24.kg/obschestvo/380579_tsenyi_vtursezon_naissyik-kule_kak_dobratsya_iskolko_stoit_jile/amp/</t>
        </is>
      </c>
    </row>
    <row r="88">
      <c r="B88" s="24" t="n">
        <v>6</v>
      </c>
      <c r="C88" s="20" t="inlineStr">
        <is>
          <t>такси</t>
        </is>
      </c>
      <c r="D88" s="20" t="inlineStr">
        <is>
          <t>Yandex Go / местное такси</t>
        </is>
      </c>
      <c r="E88" s="20" t="inlineStr">
        <is>
          <t>Центр Чолпон-Аты</t>
        </is>
      </c>
      <c r="F88" s="20" t="inlineStr">
        <is>
          <t>5–10 мин до музея</t>
        </is>
      </c>
      <c r="G88" s="20" t="inlineStr">
        <is>
          <t>ориентир 100–200 сомов (оценка, прайсом не подтверждено)</t>
        </is>
      </c>
      <c r="H88" s="20" t="inlineStr">
        <is>
          <t>2024</t>
        </is>
      </c>
      <c r="I88" s="20" t="inlineStr">
        <is>
          <t>приложение Yandex Go</t>
        </is>
      </c>
      <c r="J88" s="20" t="inlineStr">
        <is>
          <t>этап 1</t>
        </is>
      </c>
    </row>
    <row r="89">
      <c r="B89" s="24" t="n">
        <v>7</v>
      </c>
      <c r="C89" s="20" t="inlineStr">
        <is>
          <t>пешком</t>
        </is>
      </c>
      <c r="D89" s="20" t="inlineStr">
        <is>
          <t>—</t>
        </is>
      </c>
      <c r="E89" s="20" t="inlineStr">
        <is>
          <t>Центр Чолпон-Аты</t>
        </is>
      </c>
      <c r="F89" s="20" t="inlineStr">
        <is>
          <t>20–30 мин (в гору до часа)</t>
        </is>
      </c>
      <c r="G89" s="20" t="inlineStr">
        <is>
          <t>бесплатно</t>
        </is>
      </c>
      <c r="H89" s="20" t="inlineStr"/>
      <c r="I89" s="20" t="inlineStr">
        <is>
          <t>—</t>
        </is>
      </c>
      <c r="J89" s="2" t="inlineStr">
        <is>
          <t>https://www.kyrgyzstantravel.com/guide/attraction/petroglyphe-cholpon-ata</t>
        </is>
      </c>
    </row>
    <row r="90">
      <c r="B90" s="24" t="n">
        <v>8</v>
      </c>
      <c r="C90" s="20" t="inlineStr">
        <is>
          <t>тур</t>
        </is>
      </c>
      <c r="D90" s="20" t="inlineStr">
        <is>
          <t>Sputnik8 (туры по Иссык-Кулю с заездом)</t>
        </is>
      </c>
      <c r="E90" s="20" t="inlineStr">
        <is>
          <t>Бишкек/Чолпон-Ата</t>
        </is>
      </c>
      <c r="F90" s="20" t="inlineStr">
        <is>
          <t>Например, 3-дневный тур по Иссык-Кулю; «Каньоны и Бурана»</t>
        </is>
      </c>
      <c r="G90" s="20" t="inlineStr">
        <is>
          <t>от 150 $ (Бурана+каньоны) до 890 $/чел (3 дня)</t>
        </is>
      </c>
      <c r="H90" s="20" t="inlineStr">
        <is>
          <t>2026</t>
        </is>
      </c>
      <c r="I90" s="20" t="inlineStr">
        <is>
          <t>https://www.sputnik8.com/ru/bishkek/sights/muzey-petroglifov</t>
        </is>
      </c>
      <c r="J90" s="2" t="inlineStr">
        <is>
          <t>https://www.sputnik8.com/ru/bishkek/sights/muzey-petroglifov/info</t>
        </is>
      </c>
    </row>
    <row r="91">
      <c r="B91" s="24" t="n">
        <v>9</v>
      </c>
      <c r="C91" s="20" t="inlineStr">
        <is>
          <t>другое</t>
        </is>
      </c>
      <c r="D91" s="20" t="inlineStr">
        <is>
          <t>Гид-смотритель на месте</t>
        </is>
      </c>
      <c r="E91" s="20" t="inlineStr">
        <is>
          <t>Касса музея</t>
        </is>
      </c>
      <c r="F91" s="2" t="inlineStr">
        <is>
          <t>Устная экскурсия по договорённости; постоянного гида нет, можно заказать через Иссык-Кульский краеведческий музей</t>
        </is>
      </c>
      <c r="G91" s="20" t="inlineStr">
        <is>
          <t>по договорённости</t>
        </is>
      </c>
      <c r="H91" s="20" t="inlineStr">
        <is>
          <t>2024–2026</t>
        </is>
      </c>
      <c r="I91" s="20" t="inlineStr">
        <is>
          <t>—</t>
        </is>
      </c>
      <c r="J91" s="2" t="inlineStr">
        <is>
          <t>https://www.kyrgyzstantravel.com/guide/attraction/petroglyphe-cholpon-ata</t>
        </is>
      </c>
    </row>
    <row r="94" ht="22" customHeight="1">
      <c r="A94" s="16" t="inlineStr">
        <is>
          <t>#section</t>
        </is>
      </c>
      <c r="B94" s="17" t="inlineStr">
        <is>
          <t>Сезон и что взять</t>
        </is>
      </c>
      <c r="C94" s="18" t="n"/>
      <c r="D94" s="18" t="n"/>
      <c r="E94" s="18" t="n"/>
      <c r="F94" s="18" t="n"/>
      <c r="G94" s="18" t="n"/>
      <c r="H94" s="18" t="n"/>
    </row>
    <row r="95">
      <c r="A95" s="16" t="inlineStr">
        <is>
          <t>when</t>
        </is>
      </c>
      <c r="B95" s="21" t="inlineStr">
        <is>
          <t>Когда ехать (подробно)</t>
        </is>
      </c>
      <c r="C95" s="2" t="inlineStr">
        <is>
          <t>Апрель–октябрь; летом — только утром/вечером из-за жары без тени; зимой доступно, но после снега/дождя камни скользкие. Пик толп — июль–август и дни Игр кочевников.</t>
        </is>
      </c>
    </row>
    <row r="96">
      <c r="A96" s="16" t="inlineStr">
        <is>
          <t>diff</t>
        </is>
      </c>
      <c r="B96" s="21" t="inlineStr">
        <is>
          <t>Сложность (подробно)</t>
        </is>
      </c>
      <c r="C96" s="2" t="inlineStr">
        <is>
          <t>Лёгкая: прогулка по неровному каменистому склону, маршруты 0,8–3 км, небольшой набор высоты. Нужна закрытая обувь.</t>
        </is>
      </c>
    </row>
    <row r="97">
      <c r="A97" s="16" t="inlineStr">
        <is>
          <t>hours</t>
        </is>
      </c>
      <c r="B97" s="21" t="inlineStr">
        <is>
          <t>Часы работы</t>
        </is>
      </c>
      <c r="C97" s="20" t="inlineStr">
        <is>
          <t>Google Maps (03.10.2026): ежедневно 08:00–20:00; 2ГИС: ежедневно без выходных; eurasia.travel: с 8:00. Фактически — светлое время; вне сезона касса может быть закрыта, поле открыто.</t>
        </is>
      </c>
    </row>
    <row r="98">
      <c r="A98" s="16" t="inlineStr">
        <is>
          <t>daytime</t>
        </is>
      </c>
      <c r="B98" s="21" t="inlineStr">
        <is>
          <t>Лучшее время суток</t>
        </is>
      </c>
      <c r="C98" s="20" t="inlineStr">
        <is>
          <t>Раннее утро или 2 часа до заката — косой свет проявляет линии петроглифов, нет жары. Полдень — худшее время (плоский свет, пекло).</t>
        </is>
      </c>
    </row>
    <row r="99">
      <c r="A99" s="16" t="inlineStr">
        <is>
          <t>p_season</t>
        </is>
      </c>
      <c r="B99" s="21" t="inlineStr">
        <is>
          <t>Сезон (подробно)</t>
        </is>
      </c>
      <c r="C99" s="2" t="inlineStr">
        <is>
          <t>Апрель–октябрь; июль–август — пекло днём и толпы (смотреть утром/вечером), в дни Игр кочевников — ажиотаж; зимой поле доступно, но камни в снегу/наледи, касса может не работать. Касса ≈08:00–20:00 в сезон.</t>
        </is>
      </c>
    </row>
    <row r="100">
      <c r="A100" s="16" t="inlineStr">
        <is>
          <t>bring</t>
        </is>
      </c>
      <c r="B100" s="21" t="inlineStr">
        <is>
          <t>Что взять</t>
        </is>
      </c>
      <c r="C100" s="20" t="inlineStr">
        <is>
          <t>Вода, головной убор, крем от солнца, закрытая обувь на неровные камни, наличные сомы (касса и гид), фотоаппарат с зумом — рисунки мелкие.</t>
        </is>
      </c>
    </row>
    <row r="102" ht="22" customHeight="1">
      <c r="A102" s="16" t="inlineStr">
        <is>
          <t>#section</t>
        </is>
      </c>
      <c r="B102" s="17" t="inlineStr">
        <is>
          <t>Важно</t>
        </is>
      </c>
      <c r="C102" s="18" t="n"/>
      <c r="D102" s="18" t="n"/>
      <c r="E102" s="18" t="n"/>
      <c r="F102" s="18" t="n"/>
      <c r="G102" s="18" t="n"/>
      <c r="H102" s="18" t="n"/>
    </row>
    <row r="103">
      <c r="A103" s="16" t="inlineStr">
        <is>
          <t>warn</t>
        </is>
      </c>
      <c r="B103" s="21" t="inlineStr">
        <is>
          <t>Важно / предупреждения</t>
        </is>
      </c>
      <c r="C103" s="2" t="inlineStr">
        <is>
          <t>Нет тени и воды — летом пекло. Петроглифы ничем не защищены: нельзя вставать на камни, обводить и «освежать» линии. По полю ходит скот — смотри под ноги. Рядом стройки, часть табличек повреждена (отзывы 2025–2026). Касса — частично неформальная: чек спрашивай.</t>
        </is>
      </c>
    </row>
    <row r="104">
      <c r="A104" s="16" t="inlineStr">
        <is>
          <t>entry</t>
        </is>
      </c>
      <c r="B104" s="21" t="inlineStr">
        <is>
          <t>Вход (подробно)</t>
        </is>
      </c>
      <c r="C104" s="20" t="inlineStr">
        <is>
          <t>По отзывам Яндекс Карт (2024–2026): 80 сомов, в части отзывов 100 сомов с человека; 2ГИС — «вход платный»; в 2015 — 40–50 сомов (ZigZag on Earth). Экскурсия смотрителя — отдельно, по договорённости. Официальный тариф музея не опубликован.</t>
        </is>
      </c>
    </row>
    <row r="105">
      <c r="A105" s="16" t="inlineStr">
        <is>
          <t>net</t>
        </is>
      </c>
      <c r="B105" s="21" t="inlineStr">
        <is>
          <t>Связь (подробно)</t>
        </is>
      </c>
      <c r="C105" s="20" t="inlineStr">
        <is>
          <t>Чолпон-Ата — город, покрытие Beeline/O!/MegaCom 4G; Beeline в апреле 2026 усилил сеть в Чолпон-Ате (economist.kg). На самом поле в 3 км от центра связь ожидаемо есть, отдельных замеров нет.</t>
        </is>
      </c>
    </row>
    <row r="106">
      <c r="A106" s="16" t="inlineStr">
        <is>
          <t>p_permits</t>
        </is>
      </c>
      <c r="B106" s="21" t="inlineStr">
        <is>
          <t>Разрешения</t>
        </is>
      </c>
      <c r="C106" s="2" t="inlineStr">
        <is>
          <t>Не нужны. Вход платный на кассе: 80–100 сомов/чел по отзывам 2024–2026 (официальный тариф не опубликован); экскурсия смотрителя — отдельно.</t>
        </is>
      </c>
    </row>
    <row r="107">
      <c r="A107" s="16" t="inlineStr">
        <is>
          <t>p_access</t>
        </is>
      </c>
      <c r="B107" s="21" t="inlineStr">
        <is>
          <t>Доступность (дети, пожилые…)</t>
        </is>
      </c>
      <c r="C107" s="2" t="inlineStr">
        <is>
          <t>С детьми — да (короткий круг 800 м); пожилым — короткий маршрут, неровные камни; на коляске — фактически нет (грунт и камни); с собакой — можно, на поводке (скот).</t>
        </is>
      </c>
    </row>
    <row r="109" ht="22" customHeight="1">
      <c r="A109" s="16" t="inlineStr">
        <is>
          <t>#section</t>
        </is>
      </c>
      <c r="B109" s="17" t="inlineStr">
        <is>
          <t>Ночлег и еда</t>
        </is>
      </c>
      <c r="C109" s="18" t="n"/>
      <c r="D109" s="18" t="n"/>
      <c r="E109" s="18" t="n"/>
      <c r="F109" s="18" t="n"/>
      <c r="G109" s="18" t="n"/>
      <c r="H109" s="18" t="n"/>
    </row>
    <row r="110">
      <c r="A110" s="16" t="inlineStr">
        <is>
          <t>stay</t>
        </is>
      </c>
      <c r="B110" s="21" t="inlineStr">
        <is>
          <t>Ночлег (кратко)</t>
        </is>
      </c>
      <c r="C110" s="2" t="inlineStr">
        <is>
          <t>В Чолпон-Ате: частный сектор 600–1500 сомов/сутки, гостевые дома до 3000 сомов в пик (июль–август), отели среднего класса 15–20 $/чел, пансионаты премиум 184–528 $/ночь (24.kg, 2024). Названия: Ak Bermet, Karven Four Seasons, Три Короны, Akun, Голубой Иссык-Куль (weproject 2024).</t>
        </is>
      </c>
    </row>
    <row r="111">
      <c r="A111" s="16" t="inlineStr">
        <is>
          <t>food</t>
        </is>
      </c>
      <c r="B111" s="21" t="inlineStr">
        <is>
          <t>Еда (кратко)</t>
        </is>
      </c>
      <c r="C111" s="2" t="inlineStr">
        <is>
          <t>На территории ничего нет. В Чолпон-Ате — кафе и столовые: столовая от ≈1000 сомов за три приёма пищи, средний чек в кафе ≈1400 сомов за перекус, 2700 за ужин (24.kg 2024); местная рыба (чебак, форель с ферм), лагман, самсы, ашлян-фу.</t>
        </is>
      </c>
    </row>
    <row r="112">
      <c r="A112" s="16" t="inlineStr">
        <is>
          <t>#table:stays</t>
        </is>
      </c>
      <c r="B112" s="22" t="inlineStr">
        <is>
          <t>Ночлег — 5</t>
        </is>
      </c>
    </row>
    <row r="113">
      <c r="A113" s="16" t="inlineStr">
        <is>
          <t>#keys</t>
        </is>
      </c>
      <c r="C113" s="16" t="inlineStr">
        <is>
          <t>name</t>
        </is>
      </c>
      <c r="D113" s="16" t="inlineStr">
        <is>
          <t>type</t>
        </is>
      </c>
      <c r="E113" s="16" t="inlineStr">
        <is>
          <t>where</t>
        </is>
      </c>
      <c r="F113" s="16" t="inlineStr">
        <is>
          <t>season</t>
        </is>
      </c>
      <c r="G113" s="16" t="inlineStr">
        <is>
          <t>price</t>
        </is>
      </c>
      <c r="H113" s="16" t="inlineStr">
        <is>
          <t>year</t>
        </is>
      </c>
      <c r="I113" s="16" t="inlineStr">
        <is>
          <t>contact</t>
        </is>
      </c>
      <c r="J113" s="16" t="inlineStr">
        <is>
          <t>src</t>
        </is>
      </c>
    </row>
    <row r="114">
      <c r="A114" s="16" t="inlineStr">
        <is>
          <t>#labels</t>
        </is>
      </c>
      <c r="B114" s="23" t="inlineStr">
        <is>
          <t>№ / строки ниже</t>
        </is>
      </c>
      <c r="C114" s="21" t="inlineStr">
        <is>
          <t>Название</t>
        </is>
      </c>
      <c r="D114" s="21" t="inlineStr">
        <is>
          <t>Тип</t>
        </is>
      </c>
      <c r="E114" s="21" t="inlineStr">
        <is>
          <t>Где</t>
        </is>
      </c>
      <c r="F114" s="21" t="inlineStr">
        <is>
          <t>Сезон</t>
        </is>
      </c>
      <c r="G114" s="21" t="inlineStr">
        <is>
          <t>Цена</t>
        </is>
      </c>
      <c r="H114" s="21" t="inlineStr">
        <is>
          <t>Год цены</t>
        </is>
      </c>
      <c r="I114" s="21" t="inlineStr">
        <is>
          <t>Контакт</t>
        </is>
      </c>
      <c r="J114" s="21" t="inlineStr">
        <is>
          <t>Источник</t>
        </is>
      </c>
    </row>
    <row r="115">
      <c r="B115" s="24" t="n">
        <v>1</v>
      </c>
      <c r="C115" s="20" t="inlineStr">
        <is>
          <t>Гостевые дома и частный сектор Чолпон-Аты</t>
        </is>
      </c>
      <c r="D115" s="20" t="inlineStr">
        <is>
          <t>гостевой дом</t>
        </is>
      </c>
      <c r="E115" s="20" t="inlineStr">
        <is>
          <t>Чолпон-Ата, 1–3 км</t>
        </is>
      </c>
      <c r="F115" s="20" t="inlineStr">
        <is>
          <t>круглый год, пик июль–август</t>
        </is>
      </c>
      <c r="G115" s="20" t="inlineStr">
        <is>
          <t>1500–3000 сомов/ночь (2026); 20–45 $</t>
        </is>
      </c>
      <c r="H115" s="20" t="inlineStr">
        <is>
          <t>2026</t>
        </is>
      </c>
      <c r="I115" s="20" t="inlineStr">
        <is>
          <t>Booking.com</t>
        </is>
      </c>
      <c r="J115" s="2" t="inlineStr">
        <is>
          <t>https://24.kg/obschestvo/380579_tsenyi_vtursezon_naissyik-kule_kak_dobratsya_iskolko_stoit_jile/amp/</t>
        </is>
      </c>
    </row>
    <row r="116">
      <c r="B116" s="24" t="n">
        <v>2</v>
      </c>
      <c r="C116" s="20" t="inlineStr">
        <is>
          <t>Средние отели и коттеджи</t>
        </is>
      </c>
      <c r="D116" s="20" t="inlineStr">
        <is>
          <t>отель</t>
        </is>
      </c>
      <c r="E116" s="20" t="inlineStr">
        <is>
          <t>Чолпон-Ата</t>
        </is>
      </c>
      <c r="F116" s="20" t="inlineStr">
        <is>
          <t>круглый год</t>
        </is>
      </c>
      <c r="G116" s="20" t="inlineStr">
        <is>
          <t>3500–8000 сомов/ночь (2026); 45–100 $</t>
        </is>
      </c>
      <c r="H116" s="20" t="inlineStr">
        <is>
          <t>2026</t>
        </is>
      </c>
      <c r="I116" s="20" t="inlineStr">
        <is>
          <t>—</t>
        </is>
      </c>
      <c r="J116" s="2" t="inlineStr">
        <is>
          <t>https://24.kg/obschestvo/380579_tsenyi_vtursezon_naissyik-kule_kak_dobratsya_iskolko_stoit_jile/amp/</t>
        </is>
      </c>
    </row>
    <row r="117">
      <c r="B117" s="24" t="n">
        <v>3</v>
      </c>
      <c r="C117" s="20" t="inlineStr">
        <is>
          <t>Uytnyi Ugolok Pribregia, Mars4, Baikonur</t>
        </is>
      </c>
      <c r="D117" s="20" t="inlineStr">
        <is>
          <t>гостевые дома/бюджетные отели</t>
        </is>
      </c>
      <c r="E117" s="20" t="inlineStr">
        <is>
          <t>у Рух-Ордо, ≈3 км</t>
        </is>
      </c>
      <c r="F117" s="20" t="inlineStr">
        <is>
          <t>н/д</t>
        </is>
      </c>
      <c r="G117" s="20" t="inlineStr">
        <is>
          <t>от ≈60 $ (минимальная цена по району, Hotels.com)</t>
        </is>
      </c>
      <c r="H117" s="20" t="inlineStr">
        <is>
          <t>2026</t>
        </is>
      </c>
      <c r="I117" s="20" t="inlineStr">
        <is>
          <t>Hotels.com</t>
        </is>
      </c>
      <c r="J117" s="2" t="inlineStr">
        <is>
          <t>https://lookup.hotels.com/de10771424/hotels-near-ruh-ordo-cultural-center-cholpon-ata-kyrgyzstan</t>
        </is>
      </c>
    </row>
    <row r="118">
      <c r="B118" s="24" t="n">
        <v>4</v>
      </c>
      <c r="C118" s="2" t="inlineStr">
        <is>
          <t>Ak Bermet, Karven Four Seasons, Три Короны, Akun, Голубой Иссык-Куль</t>
        </is>
      </c>
      <c r="D118" s="20" t="inlineStr">
        <is>
          <t>пансионаты/курортные отели</t>
        </is>
      </c>
      <c r="E118" s="20" t="inlineStr">
        <is>
          <t>Чолпон-Ата и окрестности</t>
        </is>
      </c>
      <c r="F118" s="20" t="inlineStr">
        <is>
          <t>лето (часть — круглый год)</t>
        </is>
      </c>
      <c r="G118" s="20" t="inlineStr">
        <is>
          <t>премиум 184–528 $/ночь (24.kg, 2024)</t>
        </is>
      </c>
      <c r="H118" s="20" t="inlineStr">
        <is>
          <t>2024</t>
        </is>
      </c>
      <c r="I118" s="20" t="inlineStr">
        <is>
          <t>сайты отелей</t>
        </is>
      </c>
      <c r="J118" s="2" t="inlineStr">
        <is>
          <t>https://weproject.media/articles/detail/vse-chto-nuzhno-znat-ob-otdykhe-v-cholpon-ate-oteli-dostoprimechatelnosti-i-varianty-otdykha/?amp=y</t>
        </is>
      </c>
    </row>
    <row r="119">
      <c r="B119" s="24" t="n">
        <v>5</v>
      </c>
      <c r="C119" s="20" t="inlineStr">
        <is>
          <t>Baytur Resort &amp; Spa</t>
        </is>
      </c>
      <c r="D119" s="20" t="inlineStr">
        <is>
          <t>курортный отель</t>
        </is>
      </c>
      <c r="E119" s="20" t="inlineStr">
        <is>
          <t>≈15 мин на машине</t>
        </is>
      </c>
      <c r="F119" s="20" t="inlineStr">
        <is>
          <t>н/д</t>
        </is>
      </c>
      <c r="G119" s="20" t="inlineStr">
        <is>
          <t>не найдено</t>
        </is>
      </c>
      <c r="H119" s="20" t="inlineStr">
        <is>
          <t>2026</t>
        </is>
      </c>
      <c r="I119" s="20" t="inlineStr">
        <is>
          <t>Hotels.com</t>
        </is>
      </c>
      <c r="J119" s="2" t="inlineStr">
        <is>
          <t>https://lookup.hotels.com/de10771424/hotels-near-ruh-ordo-cultural-center-cholpon-ata-kyrgyzstan</t>
        </is>
      </c>
    </row>
    <row r="121">
      <c r="A121" s="16" t="inlineStr">
        <is>
          <t>#table:food</t>
        </is>
      </c>
      <c r="B121" s="22" t="inlineStr">
        <is>
          <t>Еда — 2</t>
        </is>
      </c>
    </row>
    <row r="122">
      <c r="A122" s="16" t="inlineStr">
        <is>
          <t>#keys</t>
        </is>
      </c>
      <c r="C122" s="16" t="inlineStr">
        <is>
          <t>name</t>
        </is>
      </c>
      <c r="D122" s="16" t="inlineStr">
        <is>
          <t>where</t>
        </is>
      </c>
      <c r="E122" s="16" t="inlineStr">
        <is>
          <t>details</t>
        </is>
      </c>
      <c r="F122" s="16" t="inlineStr">
        <is>
          <t>src</t>
        </is>
      </c>
    </row>
    <row r="123">
      <c r="A123" s="16" t="inlineStr">
        <is>
          <t>#labels</t>
        </is>
      </c>
      <c r="B123" s="23" t="inlineStr">
        <is>
          <t>№ / строки ниже</t>
        </is>
      </c>
      <c r="C123" s="21" t="inlineStr">
        <is>
          <t>Название</t>
        </is>
      </c>
      <c r="D123" s="21" t="inlineStr">
        <is>
          <t>Где</t>
        </is>
      </c>
      <c r="E123" s="21" t="inlineStr">
        <is>
          <t>Подробно</t>
        </is>
      </c>
      <c r="F123" s="21" t="inlineStr">
        <is>
          <t>Источник</t>
        </is>
      </c>
    </row>
    <row r="124">
      <c r="B124" s="24" t="n">
        <v>1</v>
      </c>
      <c r="C124" s="20" t="inlineStr">
        <is>
          <t>Ничего на территории</t>
        </is>
      </c>
      <c r="D124" s="20" t="inlineStr">
        <is>
          <t>музей</t>
        </is>
      </c>
      <c r="E124" s="20" t="inlineStr">
        <is>
          <t>Взять воду</t>
        </is>
      </c>
      <c r="F124" s="20" t="inlineStr">
        <is>
          <t>этап 1</t>
        </is>
      </c>
    </row>
    <row r="125">
      <c r="B125" s="24" t="n">
        <v>2</v>
      </c>
      <c r="C125" s="20" t="inlineStr">
        <is>
          <t>Кафе и столовые Чолпон-Аты</t>
        </is>
      </c>
      <c r="D125" s="20" t="inlineStr">
        <is>
          <t>центр, ул. Советская, набережная</t>
        </is>
      </c>
      <c r="E125" s="2" t="inlineStr">
        <is>
          <t>Простая еда 4–10 $ (2026); столовая ≈1000 сомов за три приёма пищи, кафе 1400–2700 сомов (2024); рыба (чебак, форель), лагман, самса, ашлян-фу</t>
        </is>
      </c>
      <c r="F125" s="20" t="inlineStr">
        <is>
          <t>https://kyrgyzstanplanner.com/cholpon-ata/</t>
        </is>
      </c>
    </row>
    <row r="128" ht="22" customHeight="1">
      <c r="A128" s="16" t="inlineStr">
        <is>
          <t>#section</t>
        </is>
      </c>
      <c r="B128" s="17" t="inlineStr">
        <is>
          <t>На месте</t>
        </is>
      </c>
      <c r="C128" s="18" t="n"/>
      <c r="D128" s="18" t="n"/>
      <c r="E128" s="18" t="n"/>
      <c r="F128" s="18" t="n"/>
      <c r="G128" s="18" t="n"/>
      <c r="H128" s="18" t="n"/>
    </row>
    <row r="129">
      <c r="A129" s="16" t="inlineStr">
        <is>
          <t>camping</t>
        </is>
      </c>
      <c r="B129" s="21" t="inlineStr">
        <is>
          <t>Кемпинг</t>
        </is>
      </c>
      <c r="C129" s="20" t="inlineStr">
        <is>
          <t>На территории памятника — нельзя (охраняемая территория); кемпинги и юрты — на берегу у Чолпон-Аты, Бостери, Корумду.</t>
        </is>
      </c>
    </row>
    <row r="130">
      <c r="A130" s="16" t="inlineStr">
        <is>
          <t>photo_spots</t>
        </is>
      </c>
      <c r="B130" s="21" t="inlineStr">
        <is>
          <t>Точки для фото</t>
        </is>
      </c>
      <c r="C130" s="20" t="inlineStr">
        <is>
          <t>Главный камень у кассы с барсами; верхняя часть поля — валуны с рисунками на фоне озера и Терскей-Ала-Тоо; косой свет утром/вечером.</t>
        </is>
      </c>
    </row>
    <row r="131">
      <c r="A131" s="16" t="inlineStr">
        <is>
          <t>#table:hikes</t>
        </is>
      </c>
      <c r="B131" s="22" t="inlineStr">
        <is>
          <t>Тропы — 3</t>
        </is>
      </c>
    </row>
    <row r="132">
      <c r="A132" s="16" t="inlineStr">
        <is>
          <t>#keys</t>
        </is>
      </c>
      <c r="C132" s="16" t="inlineStr">
        <is>
          <t>name</t>
        </is>
      </c>
      <c r="D132" s="16" t="inlineStr">
        <is>
          <t>route</t>
        </is>
      </c>
      <c r="E132" s="16" t="inlineStr">
        <is>
          <t>km</t>
        </is>
      </c>
      <c r="F132" s="16" t="inlineStr">
        <is>
          <t>gain_m</t>
        </is>
      </c>
      <c r="G132" s="16" t="inlineStr">
        <is>
          <t>time</t>
        </is>
      </c>
      <c r="H132" s="16" t="inlineStr">
        <is>
          <t>difficulty</t>
        </is>
      </c>
      <c r="I132" s="16" t="inlineStr">
        <is>
          <t>marked</t>
        </is>
      </c>
      <c r="J132" s="16" t="inlineStr">
        <is>
          <t>track</t>
        </is>
      </c>
      <c r="K132" s="16" t="inlineStr">
        <is>
          <t>src</t>
        </is>
      </c>
    </row>
    <row r="133">
      <c r="A133" s="16" t="inlineStr">
        <is>
          <t>#labels</t>
        </is>
      </c>
      <c r="B133" s="23" t="inlineStr">
        <is>
          <t>№ / строки ниже</t>
        </is>
      </c>
      <c r="C133" s="21" t="inlineStr">
        <is>
          <t>Название</t>
        </is>
      </c>
      <c r="D133" s="21" t="inlineStr">
        <is>
          <t>Маршрут</t>
        </is>
      </c>
      <c r="E133" s="21" t="inlineStr">
        <is>
          <t>Км</t>
        </is>
      </c>
      <c r="F133" s="21" t="inlineStr">
        <is>
          <t>Набор, м</t>
        </is>
      </c>
      <c r="G133" s="21" t="inlineStr">
        <is>
          <t>Время</t>
        </is>
      </c>
      <c r="H133" s="21" t="inlineStr">
        <is>
          <t>Сложность</t>
        </is>
      </c>
      <c r="I133" s="21" t="inlineStr">
        <is>
          <t>Маркировка</t>
        </is>
      </c>
      <c r="J133" s="21" t="inlineStr">
        <is>
          <t>Трек (ссылка)</t>
        </is>
      </c>
      <c r="K133" s="21" t="inlineStr">
        <is>
          <t>Источник</t>
        </is>
      </c>
    </row>
    <row r="134">
      <c r="B134" s="24" t="n">
        <v>1</v>
      </c>
      <c r="C134" s="20" t="inlineStr">
        <is>
          <t>Короткий маршрут</t>
        </is>
      </c>
      <c r="D134" s="20" t="inlineStr">
        <is>
          <t>Касса → главный камень → круг по синим указателям</t>
        </is>
      </c>
      <c r="E134" s="20" t="inlineStr">
        <is>
          <t>0,8</t>
        </is>
      </c>
      <c r="F134" s="20" t="inlineStr">
        <is>
          <t>≈20</t>
        </is>
      </c>
      <c r="G134" s="20" t="inlineStr">
        <is>
          <t>30–40 мин</t>
        </is>
      </c>
      <c r="H134" s="20" t="inlineStr">
        <is>
          <t>лёгкая</t>
        </is>
      </c>
      <c r="I134" s="20" t="inlineStr">
        <is>
          <t>да (синие указатели)</t>
        </is>
      </c>
      <c r="J134" s="20" t="inlineStr"/>
      <c r="K134" s="20" t="inlineStr">
        <is>
          <t>этап 1</t>
        </is>
      </c>
    </row>
    <row r="135">
      <c r="B135" s="24" t="n">
        <v>2</v>
      </c>
      <c r="C135" s="20" t="inlineStr">
        <is>
          <t>Средний маршрут</t>
        </is>
      </c>
      <c r="D135" s="20" t="inlineStr">
        <is>
          <t>Круг по полю</t>
        </is>
      </c>
      <c r="E135" s="20" t="inlineStr">
        <is>
          <t>1,5</t>
        </is>
      </c>
      <c r="F135" s="20" t="inlineStr">
        <is>
          <t>≈40</t>
        </is>
      </c>
      <c r="G135" s="20" t="inlineStr">
        <is>
          <t>≈1,5 ч</t>
        </is>
      </c>
      <c r="H135" s="20" t="inlineStr">
        <is>
          <t>лёгкая</t>
        </is>
      </c>
      <c r="I135" s="20" t="inlineStr">
        <is>
          <t>частично</t>
        </is>
      </c>
      <c r="J135" s="20" t="inlineStr"/>
      <c r="K135" s="20" t="inlineStr">
        <is>
          <t>этап 1</t>
        </is>
      </c>
    </row>
    <row r="136">
      <c r="B136" s="24" t="n">
        <v>3</v>
      </c>
      <c r="C136" s="20" t="inlineStr">
        <is>
          <t>Большой маршрут</t>
        </is>
      </c>
      <c r="D136" s="20" t="inlineStr">
        <is>
          <t>Верхняя часть поля с панорамой озера</t>
        </is>
      </c>
      <c r="E136" s="20" t="inlineStr">
        <is>
          <t>3</t>
        </is>
      </c>
      <c r="F136" s="20" t="inlineStr">
        <is>
          <t>≈70</t>
        </is>
      </c>
      <c r="G136" s="20" t="inlineStr">
        <is>
          <t>≈2 ч</t>
        </is>
      </c>
      <c r="H136" s="20" t="inlineStr">
        <is>
          <t>лёгкая</t>
        </is>
      </c>
      <c r="I136" s="20" t="inlineStr">
        <is>
          <t>частично</t>
        </is>
      </c>
      <c r="J136" s="20" t="inlineStr"/>
      <c r="K136" s="20" t="inlineStr">
        <is>
          <t>этап 1</t>
        </is>
      </c>
    </row>
    <row r="138">
      <c r="A138" s="16" t="inlineStr">
        <is>
          <t>#table:horses</t>
        </is>
      </c>
      <c r="B138" s="22" t="inlineStr">
        <is>
          <t>Конные прогулки — 0</t>
        </is>
      </c>
    </row>
    <row r="139">
      <c r="A139" s="16" t="inlineStr">
        <is>
          <t>#keys</t>
        </is>
      </c>
      <c r="C139" s="16" t="inlineStr">
        <is>
          <t>where</t>
        </is>
      </c>
      <c r="D139" s="16" t="inlineStr">
        <is>
          <t>price</t>
        </is>
      </c>
      <c r="E139" s="16" t="inlineStr">
        <is>
          <t>guide</t>
        </is>
      </c>
      <c r="F139" s="16" t="inlineStr">
        <is>
          <t>notes</t>
        </is>
      </c>
      <c r="G139" s="16" t="inlineStr">
        <is>
          <t>src</t>
        </is>
      </c>
    </row>
    <row r="140">
      <c r="A140" s="16" t="inlineStr">
        <is>
          <t>#labels</t>
        </is>
      </c>
      <c r="B140" s="23" t="inlineStr">
        <is>
          <t>№ / строки ниже</t>
        </is>
      </c>
      <c r="C140" s="21" t="inlineStr">
        <is>
          <t>Где</t>
        </is>
      </c>
      <c r="D140" s="21" t="inlineStr">
        <is>
          <t>Цена</t>
        </is>
      </c>
      <c r="E140" s="21" t="inlineStr">
        <is>
          <t>Гид</t>
        </is>
      </c>
      <c r="F140" s="21" t="inlineStr">
        <is>
          <t>Заметки</t>
        </is>
      </c>
      <c r="G140" s="21" t="inlineStr">
        <is>
          <t>Источник</t>
        </is>
      </c>
    </row>
    <row r="142">
      <c r="A142" s="16" t="inlineStr">
        <is>
          <t>#table:activities</t>
        </is>
      </c>
      <c r="B142" s="22" t="inlineStr">
        <is>
          <t>Активности на месте — 1</t>
        </is>
      </c>
    </row>
    <row r="143">
      <c r="A143" s="16" t="inlineStr">
        <is>
          <t>#keys</t>
        </is>
      </c>
      <c r="C143" s="16" t="inlineStr">
        <is>
          <t>activity</t>
        </is>
      </c>
      <c r="D143" s="16" t="inlineStr">
        <is>
          <t>details</t>
        </is>
      </c>
      <c r="E143" s="16" t="inlineStr">
        <is>
          <t>price</t>
        </is>
      </c>
      <c r="F143" s="16" t="inlineStr">
        <is>
          <t>src</t>
        </is>
      </c>
    </row>
    <row r="144">
      <c r="A144" s="16" t="inlineStr">
        <is>
          <t>#labels</t>
        </is>
      </c>
      <c r="B144" s="23" t="inlineStr">
        <is>
          <t>№ / строки ниже</t>
        </is>
      </c>
      <c r="C144" s="21" t="inlineStr">
        <is>
          <t>Активность</t>
        </is>
      </c>
      <c r="D144" s="21" t="inlineStr">
        <is>
          <t>Подробно</t>
        </is>
      </c>
      <c r="E144" s="21" t="inlineStr">
        <is>
          <t>Цена</t>
        </is>
      </c>
      <c r="F144" s="21" t="inlineStr">
        <is>
          <t>Источник</t>
        </is>
      </c>
    </row>
    <row r="145">
      <c r="B145" s="24" t="n">
        <v>1</v>
      </c>
      <c r="C145" s="20" t="inlineStr">
        <is>
          <t>Купание</t>
        </is>
      </c>
      <c r="D145" s="20" t="inlineStr">
        <is>
          <t>Городские пляжи Чолпон-Аты в 3 км</t>
        </is>
      </c>
      <c r="E145" s="20" t="inlineStr">
        <is>
          <t>часть пляжей платные (цены по месту)</t>
        </is>
      </c>
      <c r="F145" s="20" t="inlineStr">
        <is>
          <t>этап 1</t>
        </is>
      </c>
    </row>
    <row r="147">
      <c r="A147" s="16" t="inlineStr">
        <is>
          <t>#table:rent</t>
        </is>
      </c>
      <c r="B147" s="22" t="inlineStr">
        <is>
          <t>Прокат — 2</t>
        </is>
      </c>
    </row>
    <row r="148">
      <c r="A148" s="16" t="inlineStr">
        <is>
          <t>#keys</t>
        </is>
      </c>
      <c r="C148" s="16" t="inlineStr">
        <is>
          <t>what</t>
        </is>
      </c>
      <c r="D148" s="16" t="inlineStr">
        <is>
          <t>where</t>
        </is>
      </c>
      <c r="E148" s="16" t="inlineStr">
        <is>
          <t>price</t>
        </is>
      </c>
      <c r="F148" s="16" t="inlineStr">
        <is>
          <t>src</t>
        </is>
      </c>
    </row>
    <row r="149">
      <c r="A149" s="16" t="inlineStr">
        <is>
          <t>#labels</t>
        </is>
      </c>
      <c r="B149" s="23" t="inlineStr">
        <is>
          <t>№ / строки ниже</t>
        </is>
      </c>
      <c r="C149" s="21" t="inlineStr">
        <is>
          <t>Что</t>
        </is>
      </c>
      <c r="D149" s="21" t="inlineStr">
        <is>
          <t>Где</t>
        </is>
      </c>
      <c r="E149" s="21" t="inlineStr">
        <is>
          <t>Цена</t>
        </is>
      </c>
      <c r="F149" s="21" t="inlineStr">
        <is>
          <t>Источник</t>
        </is>
      </c>
    </row>
    <row r="150">
      <c r="B150" s="24" t="n">
        <v>1</v>
      </c>
      <c r="C150" s="20" t="inlineStr">
        <is>
          <t>Палатки, спальники, рюкзаки (если едете дальше в ущелья)</t>
        </is>
      </c>
      <c r="D150" s="20" t="inlineStr">
        <is>
          <t>Бишкек: Rentik, ул. Медерова 8/1, +996 755 01 06 18</t>
        </is>
      </c>
      <c r="E150" s="20" t="inlineStr">
        <is>
          <t>по запросу</t>
        </is>
      </c>
      <c r="F150" s="2" t="inlineStr">
        <is>
          <t>https://sxodim.com/bishkek/place/arenda-snaryazheniya-dlya-aktivnogo-otdyha-ot-rentik</t>
        </is>
      </c>
    </row>
    <row r="151">
      <c r="B151" s="24" t="n">
        <v>2</v>
      </c>
      <c r="C151" s="20" t="inlineStr">
        <is>
          <t>Детские электромобили, квадроциклы, водный транспорт</t>
        </is>
      </c>
      <c r="D151" s="20" t="inlineStr">
        <is>
          <t>Чолпон-Ата, частные объявления на lalafo.kg</t>
        </is>
      </c>
      <c r="E151" s="20" t="inlineStr">
        <is>
          <t>по объявлениям</t>
        </is>
      </c>
      <c r="F151" s="20" t="inlineStr">
        <is>
          <t>https://lalafo.kg/cholpon-ata/vodnyi-transport</t>
        </is>
      </c>
    </row>
    <row r="153">
      <c r="A153" s="16" t="inlineStr">
        <is>
          <t>#table:itinerary</t>
        </is>
      </c>
      <c r="B153" s="22" t="inlineStr">
        <is>
          <t>Готовые планы — 3</t>
        </is>
      </c>
    </row>
    <row r="154">
      <c r="A154" s="16" t="inlineStr">
        <is>
          <t>#keys</t>
        </is>
      </c>
      <c r="C154" s="16" t="inlineStr">
        <is>
          <t>title</t>
        </is>
      </c>
      <c r="D154" s="16" t="inlineStr">
        <is>
          <t>plan</t>
        </is>
      </c>
    </row>
    <row r="155">
      <c r="A155" s="16" t="inlineStr">
        <is>
          <t>#labels</t>
        </is>
      </c>
      <c r="B155" s="23" t="inlineStr">
        <is>
          <t>№ / строки ниже</t>
        </is>
      </c>
      <c r="C155" s="21" t="inlineStr">
        <is>
          <t>Название плана</t>
        </is>
      </c>
      <c r="D155" s="21" t="inlineStr">
        <is>
          <t>План</t>
        </is>
      </c>
    </row>
    <row r="156">
      <c r="B156" s="24" t="n">
        <v>1</v>
      </c>
      <c r="C156" s="20" t="inlineStr">
        <is>
          <t>Полдня в Чолпон-Ате</t>
        </is>
      </c>
      <c r="D156" s="2" t="inlineStr">
        <is>
          <t>08:00 петроглифы (1–1,5 ч, косой свет) → 10:00 Иссык-Кульский краеведческий музей → 11:30 Рух-Ордо (1,5–2 ч) → обед на набережной → пляж.</t>
        </is>
      </c>
    </row>
    <row r="157">
      <c r="B157" s="24" t="n">
        <v>2</v>
      </c>
      <c r="C157" s="20" t="inlineStr">
        <is>
          <t>2 дня северный берег</t>
        </is>
      </c>
      <c r="D157" s="2" t="inlineStr">
        <is>
          <t>День 1: Бишкек (поезд 08:06 до Балыкчы или маршрутка) → Чолпон-Ата, петроглифы вечером. День 2: Рух-Ордо утром → Григорьевское ущелье (Чон-Ак-Суу) и Семёновское на джипе.</t>
        </is>
      </c>
    </row>
    <row r="158">
      <c r="B158" s="24" t="n">
        <v>3</v>
      </c>
      <c r="C158" s="20" t="inlineStr">
        <is>
          <t>С чем объединить</t>
        </is>
      </c>
      <c r="D158" s="2" t="inlineStr">
        <is>
          <t>Рух-Ордо (3,2 км), ипподром Игр кочевников, ущелья Чон-Ак-Суу (≈35 км на восток) и Семёновское (≈40 км), Бостери.</t>
        </is>
      </c>
    </row>
    <row r="161" ht="22" customHeight="1">
      <c r="A161" s="16" t="inlineStr">
        <is>
          <t>#section</t>
        </is>
      </c>
      <c r="B161" s="17" t="inlineStr">
        <is>
          <t>Сервисы рядом</t>
        </is>
      </c>
      <c r="C161" s="18" t="n"/>
      <c r="D161" s="18" t="n"/>
      <c r="E161" s="18" t="n"/>
      <c r="F161" s="18" t="n"/>
      <c r="G161" s="18" t="n"/>
      <c r="H161" s="18" t="n"/>
    </row>
    <row r="162">
      <c r="A162" s="16" t="inlineStr">
        <is>
          <t>svc_toilets</t>
        </is>
      </c>
      <c r="B162" s="21" t="inlineStr">
        <is>
          <t>Сервис: туалеты</t>
        </is>
      </c>
      <c r="C162" s="20" t="inlineStr">
        <is>
          <t>Не подтверждено на территории; в городе — кафе</t>
        </is>
      </c>
    </row>
    <row r="163">
      <c r="A163" s="16" t="inlineStr">
        <is>
          <t>svc_water</t>
        </is>
      </c>
      <c r="B163" s="21" t="inlineStr">
        <is>
          <t>Сервис: вода</t>
        </is>
      </c>
      <c r="C163" s="20" t="inlineStr">
        <is>
          <t>Нет на поле — брать с собой</t>
        </is>
      </c>
    </row>
    <row r="164">
      <c r="A164" s="16" t="inlineStr">
        <is>
          <t>svc_shop</t>
        </is>
      </c>
      <c r="B164" s="21" t="inlineStr">
        <is>
          <t>Сервис: магазин</t>
        </is>
      </c>
      <c r="C164" s="20" t="inlineStr">
        <is>
          <t>Чолпон-Ата, центр (≈3 км)</t>
        </is>
      </c>
    </row>
    <row r="165">
      <c r="A165" s="16" t="inlineStr">
        <is>
          <t>svc_atm</t>
        </is>
      </c>
      <c r="B165" s="21" t="inlineStr">
        <is>
          <t>Сервис: банкомат</t>
        </is>
      </c>
      <c r="C165" s="20" t="inlineStr">
        <is>
          <t>Чолпон-Ата, центр</t>
        </is>
      </c>
    </row>
    <row r="166">
      <c r="A166" s="16" t="inlineStr">
        <is>
          <t>svc_fuel</t>
        </is>
      </c>
      <c r="B166" s="21" t="inlineStr">
        <is>
          <t>Сервис: АЗС</t>
        </is>
      </c>
      <c r="C166" s="20" t="inlineStr">
        <is>
          <t>Чолпон-Ата</t>
        </is>
      </c>
    </row>
    <row r="167">
      <c r="A167" s="16" t="inlineStr">
        <is>
          <t>svc_mobile</t>
        </is>
      </c>
      <c r="B167" s="21" t="inlineStr">
        <is>
          <t>Сервис: связь</t>
        </is>
      </c>
      <c r="C167" s="20" t="inlineStr">
        <is>
          <t>4G Beeline/O!/MegaCom (Beeline усилил сеть в 04.2026)</t>
        </is>
      </c>
    </row>
    <row r="168">
      <c r="A168" s="16" t="inlineStr">
        <is>
          <t>svc_medical</t>
        </is>
      </c>
      <c r="B168" s="21" t="inlineStr">
        <is>
          <t>Сервис: медпомощь</t>
        </is>
      </c>
      <c r="C168" s="20" t="inlineStr">
        <is>
          <t>Чолпон-Ата — районная больница, аптеки</t>
        </is>
      </c>
    </row>
    <row r="169">
      <c r="A169" s="16" t="inlineStr">
        <is>
          <t>svc_rescue</t>
        </is>
      </c>
      <c r="B169" s="21" t="inlineStr">
        <is>
          <t>Сервис: спасатели</t>
        </is>
      </c>
      <c r="C169" s="20" t="inlineStr">
        <is>
          <t>112</t>
        </is>
      </c>
    </row>
    <row r="171" ht="22" customHeight="1">
      <c r="A171" s="16" t="inlineStr">
        <is>
          <t>#section</t>
        </is>
      </c>
      <c r="B171" s="17" t="inlineStr">
        <is>
          <t>Бюджет</t>
        </is>
      </c>
      <c r="C171" s="18" t="n"/>
      <c r="D171" s="18" t="n"/>
      <c r="E171" s="18" t="n"/>
      <c r="F171" s="18" t="n"/>
      <c r="G171" s="18" t="n"/>
      <c r="H171" s="18" t="n"/>
    </row>
    <row r="172">
      <c r="A172" s="16" t="inlineStr">
        <is>
          <t>budget_economy</t>
        </is>
      </c>
      <c r="B172" s="21" t="inlineStr">
        <is>
          <t>Бюджет: эконом</t>
        </is>
      </c>
      <c r="C172" s="20" t="inlineStr">
        <is>
          <t>≈2500–4000 сомов/день: маршрутка из Бишкека 500 (или поезд 150–180 + маршрутка до Чолпон-Аты), вход 80–100, гостевой дом 1500–3000 (на номер), столовая 1000</t>
        </is>
      </c>
    </row>
    <row r="173">
      <c r="A173" s="16" t="inlineStr">
        <is>
          <t>budget_comfort</t>
        </is>
      </c>
      <c r="B173" s="21" t="inlineStr">
        <is>
          <t>Бюджет: комфорт</t>
        </is>
      </c>
      <c r="C173" s="20" t="inlineStr">
        <is>
          <t>≈8000–15 000 сомов/день: такси/машина 4500, отель 3500–8000, кафе 2700, гид</t>
        </is>
      </c>
    </row>
    <row r="174">
      <c r="A174" s="16" t="inlineStr">
        <is>
          <t>budget_year</t>
        </is>
      </c>
      <c r="B174" s="21" t="inlineStr">
        <is>
          <t>Бюджет: год цен</t>
        </is>
      </c>
      <c r="C174" s="20" t="inlineStr">
        <is>
          <t>2024–2026</t>
        </is>
      </c>
    </row>
    <row r="176" ht="22" customHeight="1">
      <c r="A176" s="16" t="inlineStr">
        <is>
          <t>#section</t>
        </is>
      </c>
      <c r="B176" s="17" t="inlineStr">
        <is>
          <t>Что говорят путешественники</t>
        </is>
      </c>
      <c r="C176" s="18" t="n"/>
      <c r="D176" s="18" t="n"/>
      <c r="E176" s="18" t="n"/>
      <c r="F176" s="18" t="n"/>
      <c r="G176" s="18" t="n"/>
      <c r="H176" s="18" t="n"/>
    </row>
    <row r="177">
      <c r="A177" s="16" t="inlineStr">
        <is>
          <t>reviews</t>
        </is>
      </c>
      <c r="B177" s="21" t="inlineStr">
        <is>
          <t>Что говорят путешественники</t>
        </is>
      </c>
      <c r="C177" s="2" t="inlineStr">
        <is>
          <t>Google Maps: 4,2/5, 886 оценок (03.10.2026). Яндекс Карты: 4,6/5, 104 отзыва, 81 % положительных (07.10.2026). 2ГИС: 4,7/5, 23 оценки (07.10.2026). Плюсы: виды на озеро и горы, древность, большая территория, доброжелательный смотритель, сувениры. Минусы: мало табличек и информации, «камней много — рисунков мало», жара, скот и грязь, стройка рядом, слабый уход.</t>
        </is>
      </c>
    </row>
    <row r="179" ht="22" customHeight="1">
      <c r="A179" s="16" t="inlineStr">
        <is>
          <t>#section</t>
        </is>
      </c>
      <c r="B179" s="17" t="inlineStr">
        <is>
          <t>Рядом</t>
        </is>
      </c>
      <c r="C179" s="18" t="n"/>
      <c r="D179" s="18" t="n"/>
      <c r="E179" s="18" t="n"/>
      <c r="F179" s="18" t="n"/>
      <c r="G179" s="18" t="n"/>
      <c r="H179" s="18" t="n"/>
    </row>
    <row r="180">
      <c r="A180" s="16" t="inlineStr">
        <is>
          <t>#table:nearby</t>
        </is>
      </c>
      <c r="B180" s="22" t="inlineStr">
        <is>
          <t>Рядом — 3</t>
        </is>
      </c>
    </row>
    <row r="181">
      <c r="A181" s="16" t="inlineStr">
        <is>
          <t>#keys</t>
        </is>
      </c>
      <c r="C181" s="16" t="inlineStr">
        <is>
          <t>id</t>
        </is>
      </c>
      <c r="D181" s="16" t="inlineStr">
        <is>
          <t>name</t>
        </is>
      </c>
      <c r="E181" s="16" t="inlineStr">
        <is>
          <t>km</t>
        </is>
      </c>
    </row>
    <row r="182">
      <c r="A182" s="16" t="inlineStr">
        <is>
          <t>#labels</t>
        </is>
      </c>
      <c r="B182" s="23" t="inlineStr">
        <is>
          <t>№ / строки ниже</t>
        </is>
      </c>
      <c r="C182" s="21" t="inlineStr">
        <is>
          <t>ID соседнего места</t>
        </is>
      </c>
      <c r="D182" s="21" t="inlineStr">
        <is>
          <t>Название</t>
        </is>
      </c>
      <c r="E182" s="21" t="inlineStr">
        <is>
          <t>Км</t>
        </is>
      </c>
    </row>
    <row r="183">
      <c r="B183" s="24" t="n">
        <v>1</v>
      </c>
      <c r="C183" s="20" t="inlineStr">
        <is>
          <t>kg-0013</t>
        </is>
      </c>
      <c r="D183" s="20" t="inlineStr">
        <is>
          <t>Культурный центр Рух-Ордо</t>
        </is>
      </c>
      <c r="E183" s="20" t="n">
        <v>3.2</v>
      </c>
    </row>
    <row r="184">
      <c r="B184" s="24" t="n">
        <v>2</v>
      </c>
      <c r="C184" s="20" t="inlineStr">
        <is>
          <t>kg-0018</t>
        </is>
      </c>
      <c r="D184" s="20" t="inlineStr">
        <is>
          <t>Ущелье Чон-Ак-Суу</t>
        </is>
      </c>
      <c r="E184" s="20" t="n">
        <v>36.3</v>
      </c>
    </row>
    <row r="185">
      <c r="B185" s="24" t="n">
        <v>3</v>
      </c>
      <c r="C185" s="20" t="inlineStr">
        <is>
          <t>kg-0036</t>
        </is>
      </c>
      <c r="D185" s="20" t="inlineStr">
        <is>
          <t>Семеновское ущелье</t>
        </is>
      </c>
      <c r="E185" s="20" t="n">
        <v>40.1</v>
      </c>
    </row>
    <row r="188" ht="22" customHeight="1">
      <c r="A188" s="16" t="inlineStr">
        <is>
          <t>#section</t>
        </is>
      </c>
      <c r="B188" s="17" t="inlineStr">
        <is>
          <t>Проверка и качество данных</t>
        </is>
      </c>
      <c r="C188" s="18" t="n"/>
      <c r="D188" s="18" t="n"/>
      <c r="E188" s="18" t="n"/>
      <c r="F188" s="18" t="n"/>
      <c r="G188" s="18" t="n"/>
      <c r="H188" s="18" t="n"/>
    </row>
    <row r="189">
      <c r="A189" s="16" t="inlineStr">
        <is>
          <t>checked</t>
        </is>
      </c>
      <c r="B189" s="21" t="inlineStr">
        <is>
          <t>Как проверено</t>
        </is>
      </c>
      <c r="C189" s="2" t="inlineStr">
        <is>
          <t>Карточка проверена по открытым источникам 07.10.2026: вход/касса и парковка музея; каменное поле простирается на северо-запад</t>
        </is>
      </c>
    </row>
    <row r="190">
      <c r="A190" s="16" t="inlineStr">
        <is>
          <t>note</t>
        </is>
      </c>
      <c r="B190" s="21" t="inlineStr">
        <is>
          <t>Заметка редакции</t>
        </is>
      </c>
      <c r="C190" s="2" t="inlineStr">
        <is>
          <t>Хорошо описан (площадь, маршруты, датировки), много отзывов; цена входа только из отзывов, официального сайта нет; высота не опубликована.</t>
        </is>
      </c>
    </row>
    <row r="191">
      <c r="A191" s="16" t="inlineStr">
        <is>
          <t>gaps</t>
        </is>
      </c>
      <c r="B191" s="21" t="inlineStr">
        <is>
          <t>Чего не хватает в данных (каждое с новой строки)</t>
        </is>
      </c>
      <c r="C191" s="2" t="inlineStr">
        <is>
          <t>Официальный тариф входа 2025–2026
Наличие туалета на территории
Конкретные телефоны гостевых домов
Прокат велосипедов в Чолпон-Ате не найден
Цены прогулочных катеров</t>
        </is>
      </c>
    </row>
    <row r="192">
      <c r="A192" s="16" t="inlineStr">
        <is>
          <t>flags</t>
        </is>
      </c>
      <c r="B192" s="21" t="inlineStr">
        <is>
          <t>Противоречия источников (каждое с новой строки)</t>
        </is>
      </c>
      <c r="C192" s="2" t="inlineStr">
        <is>
          <t>Цена входа 80 vs 100 сомов — разные отзывы, официального тарифа нет
Режим 08:00–20:00 (Google) vs «8:00–8:00» (eurasia.travel, вероятно опечатка)
Commons/Wikipedia недоступны — фото не перепроверено</t>
        </is>
      </c>
    </row>
    <row r="193">
      <c r="A193" s="16" t="inlineStr">
        <is>
          <t>idx</t>
        </is>
      </c>
      <c r="B193" s="21" t="inlineStr">
        <is>
          <t>Индекс полноты 0–100</t>
        </is>
      </c>
      <c r="C193" s="20" t="n">
        <v>77</v>
      </c>
    </row>
    <row r="194">
      <c r="A194" s="16" t="inlineStr">
        <is>
          <t>rich</t>
        </is>
      </c>
      <c r="B194" s="21" t="inlineStr">
        <is>
          <t>Насыщенность</t>
        </is>
      </c>
      <c r="C194" s="20" t="n">
        <v>7</v>
      </c>
    </row>
    <row r="195">
      <c r="A195" s="16" t="inlineStr">
        <is>
          <t>conf</t>
        </is>
      </c>
      <c r="B195" s="21" t="inlineStr">
        <is>
          <t>Достоверность</t>
        </is>
      </c>
      <c r="C195" s="20" t="n">
        <v>32</v>
      </c>
    </row>
    <row r="196">
      <c r="A196" s="16" t="inlineStr">
        <is>
          <t>prac</t>
        </is>
      </c>
      <c r="B196" s="21" t="inlineStr">
        <is>
          <t>Практичность</t>
        </is>
      </c>
      <c r="C196" s="20" t="n">
        <v>7</v>
      </c>
    </row>
    <row r="197">
      <c r="A197" s="16" t="inlineStr">
        <is>
          <t>en_reviewed</t>
        </is>
      </c>
      <c r="B197" s="21" t="inlineStr">
        <is>
          <t>Перевод EN проверен (да/нет)</t>
        </is>
      </c>
      <c r="C197" s="20" t="inlineStr">
        <is>
          <t>нет</t>
        </is>
      </c>
    </row>
    <row r="198">
      <c r="A198" s="16" t="inlineStr">
        <is>
          <t>#table:fixes</t>
        </is>
      </c>
      <c r="B198" s="22" t="inlineStr">
        <is>
          <t>Журнал правок — 4</t>
        </is>
      </c>
    </row>
    <row r="199">
      <c r="A199" s="16" t="inlineStr">
        <is>
          <t>#keys</t>
        </is>
      </c>
      <c r="C199" s="16" t="inlineStr">
        <is>
          <t>f</t>
        </is>
      </c>
      <c r="D199" s="16" t="inlineStr">
        <is>
          <t>n</t>
        </is>
      </c>
      <c r="E199" s="16" t="inlineStr">
        <is>
          <t>u</t>
        </is>
      </c>
    </row>
    <row r="200">
      <c r="A200" s="16" t="inlineStr">
        <is>
          <t>#labels</t>
        </is>
      </c>
      <c r="B200" s="23" t="inlineStr">
        <is>
          <t>№ / строки ниже</t>
        </is>
      </c>
      <c r="C200" s="21" t="inlineStr">
        <is>
          <t>Поле</t>
        </is>
      </c>
      <c r="D200" s="21" t="inlineStr">
        <is>
          <t>Что изменено</t>
        </is>
      </c>
      <c r="E200" s="21" t="inlineStr">
        <is>
          <t>Источник</t>
        </is>
      </c>
    </row>
    <row r="201">
      <c r="B201" s="24" t="n">
        <v>1</v>
      </c>
      <c r="C201" s="20" t="inlineStr">
        <is>
          <t>Район</t>
        </is>
      </c>
      <c r="D201" s="20" t="inlineStr">
        <is>
          <t>Иссык-Кульский район</t>
        </is>
      </c>
      <c r="E201" s="2" t="inlineStr">
        <is>
          <t>https://eurasia.travel/ru/kyrgyzstan/museums/petroglyph-museum-cholpon-ata/</t>
        </is>
      </c>
    </row>
    <row r="202">
      <c r="B202" s="24" t="n">
        <v>2</v>
      </c>
      <c r="C202" s="20" t="inlineStr">
        <is>
          <t>Координаты</t>
        </is>
      </c>
      <c r="D202" s="20" t="inlineStr">
        <is>
          <t>42.6579, 77.0568 (вход/касса)</t>
        </is>
      </c>
      <c r="E202" s="20" t="inlineStr">
        <is>
          <t>https://2gis.kg/cholpon-ata/geo/70030076137422598</t>
        </is>
      </c>
    </row>
    <row r="203">
      <c r="B203" s="24" t="n">
        <v>3</v>
      </c>
      <c r="C203" s="20" t="inlineStr">
        <is>
          <t>Стоимость входа</t>
        </is>
      </c>
      <c r="D203" s="20" t="inlineStr">
        <is>
          <t>80–100 сомов/чел (отзывы 2024–2026)</t>
        </is>
      </c>
      <c r="E203" s="2" t="inlineStr">
        <is>
          <t>https://yandex.com/maps/org/muzey_petroglifov_pod_otkrytym_nebom/33990826940/reviews</t>
        </is>
      </c>
    </row>
    <row r="204">
      <c r="B204" s="24" t="n">
        <v>4</v>
      </c>
      <c r="C204" s="20" t="inlineStr">
        <is>
          <t>Как добраться</t>
        </is>
      </c>
      <c r="D204" s="2" t="inlineStr">
        <is>
          <t>3 км от центра, над аэродромом; маршрутка из Бишкека 400–450 сомов</t>
        </is>
      </c>
      <c r="E204" s="2" t="inlineStr">
        <is>
          <t>https://www.zigzagonearth.com/kyrgyzstan-cholpon-ata-petroglyphs/</t>
        </is>
      </c>
    </row>
    <row r="206">
      <c r="A206" s="16" t="inlineStr">
        <is>
          <t>#table:sources</t>
        </is>
      </c>
      <c r="B206" s="22" t="inlineStr">
        <is>
          <t>Источники карточки — 9</t>
        </is>
      </c>
    </row>
    <row r="207">
      <c r="A207" s="16" t="inlineStr">
        <is>
          <t>#keys</t>
        </is>
      </c>
      <c r="C207" s="16" t="inlineStr">
        <is>
          <t>url</t>
        </is>
      </c>
      <c r="D207" s="16" t="inlineStr">
        <is>
          <t>title</t>
        </is>
      </c>
      <c r="E207" s="16" t="inlineStr">
        <is>
          <t>used_for</t>
        </is>
      </c>
    </row>
    <row r="208">
      <c r="A208" s="16" t="inlineStr">
        <is>
          <t>#labels</t>
        </is>
      </c>
      <c r="B208" s="23" t="inlineStr">
        <is>
          <t>№ / строки ниже</t>
        </is>
      </c>
      <c r="C208" s="21" t="inlineStr">
        <is>
          <t>Ссылка</t>
        </is>
      </c>
      <c r="D208" s="21" t="inlineStr">
        <is>
          <t>Название</t>
        </is>
      </c>
      <c r="E208" s="21" t="inlineStr">
        <is>
          <t>Для чего</t>
        </is>
      </c>
    </row>
    <row r="209">
      <c r="B209" s="24" t="n">
        <v>1</v>
      </c>
      <c r="C209" s="20" t="inlineStr">
        <is>
          <t>https://ilovekg.com/culture/petr/</t>
        </is>
      </c>
      <c r="D209" s="20" t="inlineStr">
        <is>
          <t>I Love KG — Петроглифы Чолпон-Аты</t>
        </is>
      </c>
      <c r="E209" s="20" t="inlineStr">
        <is>
          <t>координаты, площадь, маршруты, датировки, советы</t>
        </is>
      </c>
    </row>
    <row r="210">
      <c r="B210" s="24" t="n">
        <v>2</v>
      </c>
      <c r="C210" s="2" t="inlineStr">
        <is>
          <t>https://eurasia.travel/ru/kyrgyzstan/museums/petroglyph-museum-cholpon-ata/</t>
        </is>
      </c>
      <c r="D210" s="20" t="inlineStr">
        <is>
          <t>Eurasia.travel — Музей петроглифов</t>
        </is>
      </c>
      <c r="E210" s="20" t="inlineStr">
        <is>
          <t>3 км от центра, 42 га, таблички, маршруты</t>
        </is>
      </c>
    </row>
    <row r="211">
      <c r="B211" s="24" t="n">
        <v>3</v>
      </c>
      <c r="C211" s="2" t="inlineStr">
        <is>
          <t>https://yandex.com/maps/org/muzey_petroglifov_pod_otkrytym_nebom/33990826940/reviews</t>
        </is>
      </c>
      <c r="D211" s="20" t="inlineStr">
        <is>
          <t>Яндекс Карты — отзывы</t>
        </is>
      </c>
      <c r="E211" s="20" t="inlineStr">
        <is>
          <t>рейтинг, цена 80–100 сомов, плюсы/минусы</t>
        </is>
      </c>
    </row>
    <row r="212">
      <c r="B212" s="24" t="n">
        <v>4</v>
      </c>
      <c r="C212" s="20" t="inlineStr">
        <is>
          <t>https://2gis.kg/cholpon-ata/geo/70030076137422598</t>
        </is>
      </c>
      <c r="D212" s="20" t="inlineStr">
        <is>
          <t>2ГИС — Музей петроглифов</t>
        </is>
      </c>
      <c r="E212" s="20" t="inlineStr">
        <is>
          <t>координаты, рейтинг, режим</t>
        </is>
      </c>
    </row>
    <row r="213">
      <c r="B213" s="24" t="n">
        <v>5</v>
      </c>
      <c r="C213" s="2" t="inlineStr">
        <is>
          <t>https://www.zigzagonearth.com/kyrgyzstan-cholpon-ata-petroglyphs/</t>
        </is>
      </c>
      <c r="D213" s="20" t="inlineStr">
        <is>
          <t>ZigZag on Earth 2015</t>
        </is>
      </c>
      <c r="E213" s="20" t="inlineStr">
        <is>
          <t>расположение над аэродромом, 40–50 сомов (2015)</t>
        </is>
      </c>
    </row>
    <row r="214">
      <c r="B214" s="24" t="n">
        <v>6</v>
      </c>
      <c r="C214" s="2" t="inlineStr">
        <is>
          <t>https://24.kg/obschestvo/299196_tursezon-2024_vonbspskolko_oboydetsya_kyirgyizstantsam_otdyih_nanbspissyik-kule/</t>
        </is>
      </c>
      <c r="D214" s="20" t="inlineStr">
        <is>
          <t>24.kg — Турсезон-2024: цены на Иссык-Куле</t>
        </is>
      </c>
      <c r="E214" s="20" t="inlineStr">
        <is>
          <t>транспорт, жильё, еда</t>
        </is>
      </c>
    </row>
    <row r="215">
      <c r="B215" s="24" t="n">
        <v>7</v>
      </c>
      <c r="C215" s="2" t="inlineStr">
        <is>
          <t>https://weproject.media/articles/detail/vse-chto-nuzhno-znat-ob-otdykhe-v-cholpon-ate-oteli-dostoprimechatelnosti-i-varianty-otdykha/?amp=y</t>
        </is>
      </c>
      <c r="D215" s="20" t="inlineStr">
        <is>
          <t>WE project 2024 — отдых в Чолпон-Ате</t>
        </is>
      </c>
      <c r="E215" s="20" t="inlineStr">
        <is>
          <t>названия отелей</t>
        </is>
      </c>
    </row>
    <row r="216">
      <c r="B216" s="24" t="n">
        <v>8</v>
      </c>
      <c r="C216" s="2" t="inlineStr">
        <is>
          <t>https://www.lonelyplanet.com/points-of-interest/petroglyphs/1376911</t>
        </is>
      </c>
      <c r="D216" s="20" t="inlineStr">
        <is>
          <t>Lonely Planet — Petroglyphs</t>
        </is>
      </c>
      <c r="E216" s="20" t="inlineStr">
        <is>
          <t>экскурсия через краеведческий музей</t>
        </is>
      </c>
    </row>
    <row r="217">
      <c r="B217" s="24" t="n">
        <v>9</v>
      </c>
      <c r="C217" s="2" t="inlineStr">
        <is>
          <t>https://economist.kg/novosti-kompanii/2026/04/20/sviaz-skorost-mai-beeline-usilil-set-ot-bishkeka-do-issyk-kulia/</t>
        </is>
      </c>
      <c r="D217" s="20" t="inlineStr">
        <is>
          <t>Economist.kg 2026 — Beeline</t>
        </is>
      </c>
      <c r="E217" s="20" t="inlineStr">
        <is>
          <t>связь</t>
        </is>
      </c>
    </row>
    <row r="219">
      <c r="A219" s="16" t="inlineStr">
        <is>
          <t>#table:sources_practical</t>
        </is>
      </c>
      <c r="B219" s="22" t="inlineStr">
        <is>
          <t>Источники практики — 7</t>
        </is>
      </c>
    </row>
    <row r="220">
      <c r="A220" s="16" t="inlineStr">
        <is>
          <t>#keys</t>
        </is>
      </c>
      <c r="C220" s="16" t="inlineStr">
        <is>
          <t>url</t>
        </is>
      </c>
      <c r="D220" s="16" t="inlineStr">
        <is>
          <t>title</t>
        </is>
      </c>
      <c r="E220" s="16" t="inlineStr">
        <is>
          <t>used_for</t>
        </is>
      </c>
    </row>
    <row r="221">
      <c r="A221" s="16" t="inlineStr">
        <is>
          <t>#labels</t>
        </is>
      </c>
      <c r="B221" s="23" t="inlineStr">
        <is>
          <t>№ / строки ниже</t>
        </is>
      </c>
      <c r="C221" s="21" t="inlineStr">
        <is>
          <t>Ссылка</t>
        </is>
      </c>
      <c r="D221" s="21" t="inlineStr">
        <is>
          <t>Название</t>
        </is>
      </c>
      <c r="E221" s="21" t="inlineStr">
        <is>
          <t>Для чего</t>
        </is>
      </c>
    </row>
    <row r="222">
      <c r="B222" s="24" t="n">
        <v>1</v>
      </c>
      <c r="C222" s="2" t="inlineStr">
        <is>
          <t>https://kaktus.media/doc/512072_izmeneny_otpravnye_tochki_mejdygorodnih_marshrytov_iz_bishkeka.html</t>
        </is>
      </c>
      <c r="D222" s="20" t="inlineStr">
        <is>
          <t>Kaktus 10.2024</t>
        </is>
      </c>
      <c r="E222" s="20" t="inlineStr">
        <is>
          <t>новый автовокзал</t>
        </is>
      </c>
    </row>
    <row r="223">
      <c r="B223" s="24" t="n">
        <v>2</v>
      </c>
      <c r="C223" s="2" t="inlineStr">
        <is>
          <t>https://24.kg/obschestvo/380579_tsenyi_vtursezon_naissyik-kule_kak_dobratsya_iskolko_stoit_jile/amp/</t>
        </is>
      </c>
      <c r="D223" s="20" t="inlineStr">
        <is>
          <t>24.kg, 07.2026 — цены турсезона</t>
        </is>
      </c>
      <c r="E223" s="20" t="inlineStr">
        <is>
          <t>маршрутки, GoBus, такси, жильё</t>
        </is>
      </c>
    </row>
    <row r="224">
      <c r="B224" s="24" t="n">
        <v>3</v>
      </c>
      <c r="C224" s="2" t="inlineStr">
        <is>
          <t>https://economist.kg/transport/2026/05/19/poezd-bishkek-balykchy-vozobnovliaet-reisy-grafik-i-tseny-na-2026-god/</t>
        </is>
      </c>
      <c r="D224" s="20" t="inlineStr">
        <is>
          <t>Economist.kg 05.2026 — поезд</t>
        </is>
      </c>
      <c r="E224" s="20" t="inlineStr">
        <is>
          <t>расписание и цены поезда</t>
        </is>
      </c>
    </row>
    <row r="225">
      <c r="B225" s="24" t="n">
        <v>4</v>
      </c>
      <c r="C225" s="20" t="inlineStr">
        <is>
          <t>https://kyrgyzstanplanner.com/cholpon-ata/</t>
        </is>
      </c>
      <c r="D225" s="20" t="inlineStr">
        <is>
          <t>Kyrgyzstan Planner — Cholpon-Ata</t>
        </is>
      </c>
      <c r="E225" s="20" t="inlineStr">
        <is>
          <t>маршрутки 506/300, цены еды/жилья</t>
        </is>
      </c>
    </row>
    <row r="226">
      <c r="B226" s="24" t="n">
        <v>5</v>
      </c>
      <c r="C226" s="2" t="inlineStr">
        <is>
          <t>https://www.kyrgyzstantravel.com/guide/attraction/petroglyphe-cholpon-ata</t>
        </is>
      </c>
      <c r="D226" s="20" t="inlineStr">
        <is>
          <t>Kyrgyz'What? — петроглифы</t>
        </is>
      </c>
      <c r="E226" s="20" t="inlineStr">
        <is>
          <t>пешком 20–30 мин, гид</t>
        </is>
      </c>
    </row>
    <row r="227">
      <c r="B227" s="24" t="n">
        <v>6</v>
      </c>
      <c r="C227" s="2" t="inlineStr">
        <is>
          <t>https://lookup.hotels.com/de10771424/hotels-near-ruh-ordo-cultural-center-cholpon-ata-kyrgyzstan</t>
        </is>
      </c>
      <c r="D227" s="20" t="inlineStr">
        <is>
          <t>Hotels.com</t>
        </is>
      </c>
      <c r="E227" s="20" t="inlineStr">
        <is>
          <t>отели рядом</t>
        </is>
      </c>
    </row>
    <row r="228">
      <c r="B228" s="24" t="n">
        <v>7</v>
      </c>
      <c r="C228" s="2" t="inlineStr">
        <is>
          <t>https://www.sputnik8.com/ru/bishkek/sights/muzey-petroglifov/info</t>
        </is>
      </c>
      <c r="D228" s="20" t="inlineStr">
        <is>
          <t>Sputnik8</t>
        </is>
      </c>
      <c r="E228" s="20" t="inlineStr">
        <is>
          <t>адрес, туры</t>
        </is>
      </c>
    </row>
    <row r="231" ht="22" customHeight="1">
      <c r="A231" s="16" t="inlineStr">
        <is>
          <t>#section</t>
        </is>
      </c>
      <c r="B231" s="17" t="inlineStr">
        <is>
          <t>Перевод EN</t>
        </is>
      </c>
      <c r="C231" s="18" t="n"/>
      <c r="D231" s="18" t="n"/>
      <c r="E231" s="18" t="n"/>
      <c r="F231" s="18" t="n"/>
      <c r="G231" s="18" t="n"/>
      <c r="H231" s="18" t="n"/>
    </row>
    <row r="232">
      <c r="A232" s="16" t="inlineStr">
        <is>
          <t>#table:translations_en</t>
        </is>
      </c>
      <c r="B232" s="22" t="inlineStr">
        <is>
          <t>Перевод на английский — 175</t>
        </is>
      </c>
    </row>
    <row r="233">
      <c r="A233" s="16" t="inlineStr">
        <is>
          <t>#keys</t>
        </is>
      </c>
      <c r="C233" s="16" t="inlineStr">
        <is>
          <t>path</t>
        </is>
      </c>
      <c r="D233" s="16" t="inlineStr">
        <is>
          <t>ru</t>
        </is>
      </c>
      <c r="E233" s="16" t="inlineStr">
        <is>
          <t>en</t>
        </is>
      </c>
    </row>
    <row r="234">
      <c r="A234" s="16" t="inlineStr">
        <is>
          <t>#labels</t>
        </is>
      </c>
      <c r="B234" s="23" t="inlineStr">
        <is>
          <t>№ / строки ниже</t>
        </is>
      </c>
      <c r="C234" s="21" t="inlineStr">
        <is>
          <t>Поле</t>
        </is>
      </c>
      <c r="D234" s="21" t="inlineStr">
        <is>
          <t>Русский (только чтение)</t>
        </is>
      </c>
      <c r="E234" s="21" t="inlineStr">
        <is>
          <t>English</t>
        </is>
      </c>
    </row>
    <row r="235">
      <c r="B235" s="24" t="n">
        <v>1</v>
      </c>
      <c r="C235" s="20" t="inlineStr">
        <is>
          <t>name</t>
        </is>
      </c>
      <c r="D235" s="20" t="inlineStr">
        <is>
          <t>Наскальная галерея Чолпон-Аты</t>
        </is>
      </c>
      <c r="E235" s="20" t="inlineStr">
        <is>
          <t>Cholpon-Ata Rock Gallery</t>
        </is>
      </c>
    </row>
    <row r="236">
      <c r="B236" s="24" t="n">
        <v>2</v>
      </c>
      <c r="C236" s="20" t="inlineStr">
        <is>
          <t>full</t>
        </is>
      </c>
      <c r="D236" s="2" t="inlineStr">
        <is>
          <t>Наскальная галерея Чолпон-Аты (Музей петроглифов под открытым небом)</t>
        </is>
      </c>
      <c r="E236" s="20" t="inlineStr">
        <is>
          <t>Cholpon-Ata Rock Gallery (Open-Air Petroglyph Museum)</t>
        </is>
      </c>
    </row>
    <row r="237">
      <c r="B237" s="24" t="n">
        <v>3</v>
      </c>
      <c r="C237" s="20" t="inlineStr">
        <is>
          <t>dist</t>
        </is>
      </c>
      <c r="D237" s="20" t="inlineStr">
        <is>
          <t>Иссык-Кульский район</t>
        </is>
      </c>
      <c r="E237" s="20" t="inlineStr">
        <is>
          <t>Issyk-Kul district</t>
        </is>
      </c>
    </row>
    <row r="238">
      <c r="B238" s="24" t="n">
        <v>4</v>
      </c>
      <c r="C238" s="20" t="inlineStr">
        <is>
          <t>near</t>
        </is>
      </c>
      <c r="D238" s="2" t="inlineStr">
        <is>
          <t>Чолпон-Ата: ≈3 км от центра города, в предгорьях над аэродромом (взлётной полосой); до часа пешком от центра.</t>
        </is>
      </c>
      <c r="E238" s="2" t="inlineStr">
        <is>
          <t>Cholpon-Ata: ≈3 km from the town center, in the foothills above the airfield (runway); up to an hour on foot from the center.</t>
        </is>
      </c>
    </row>
    <row r="239">
      <c r="B239" s="24" t="n">
        <v>5</v>
      </c>
      <c r="C239" s="20" t="inlineStr">
        <is>
          <t>elev</t>
        </is>
      </c>
      <c r="D239" s="2" t="inlineStr">
        <is>
          <t>≈1700–1750 м (расчёт: Чолпон-Ата у озера ≈1620 м, поле петроглифов на пологом предгорном склоне выше города; точная отметка входа источниками не публикуется)</t>
        </is>
      </c>
      <c r="E239" s="2" t="inlineStr">
        <is>
          <t>≈1700–1750 m (estimate: Cholpon-Ata by the lake is ≈1620 m, the petroglyph field is on a gentle foothill slope above the town; the exact elevation of the entrance is not published in the sources)</t>
        </is>
      </c>
    </row>
    <row r="240">
      <c r="B240" s="24" t="n">
        <v>6</v>
      </c>
      <c r="C240" s="20" t="inlineStr">
        <is>
          <t>short</t>
        </is>
      </c>
      <c r="D240" s="2" t="inlineStr">
        <is>
          <t>Поле валунов площадью ≈42 га на склоне над Чолпон-Атой с сотнями петроглифов бронзового века — средневековья (II тыс. до н. э. — IV в. н. э. и позже): козлы, олени, барсы, сцены охоты. Три размеченных маршрута от 800 м до 3 км.</t>
        </is>
      </c>
      <c r="E240" s="2" t="inlineStr">
        <is>
          <t>A field of boulders of ≈42 ha on the slope above Cholpon-Ata with hundreds of petroglyphs from the Bronze Age to the Middle Ages (2nd millennium BC to the 4th century AD and later): ibexes, deer, snow leopards, hunting scenes. Three marked routes from 800 m to 3 km.</t>
        </is>
      </c>
    </row>
    <row r="241">
      <c r="B241" s="24" t="n">
        <v>7</v>
      </c>
      <c r="C241" s="20" t="inlineStr">
        <is>
          <t>desc</t>
        </is>
      </c>
      <c r="D241" s="2" t="inlineStr">
        <is>
          <t>Музей петроглифов под открытым небом занимает около 42 гектаров каменистого предгорья между хребтом Кюнгей-Ала-Тоо и озером. На тысячах валунов, принесённых ледником, выбиты изображения горных козлов (их большинство: в одной выборке из 409 петроглифов — 285 козлов), оленей, верблюдов, снежных барсов, сцены охоты, битв и праздников. Самые древние относятся к I–II тысячелетию до н. э. (сако-усуньское время), часть — к тюркской эпохе и средневековью; единой даты у памятника нет. Кроме рисунков на территории — каменные круги, курганы, балбалы и остатки стен. Проложены три маршрута: 800 м (30–40 мин, с синими указателями — самый обустроенный), 1,5 км (≈1,5 ч) и 3 км (≈2 ч); у входа — главный камень с наиболее эффектными рисунками. Таблички на трёх языках, но их мало; часть петроглифов приходится искать самому. Тени и воды на территории нет; по полю ходит скот. Готовилась номинация в список ЮНЕСКО, объект в список не включён. С верхней части поля открывается панорама Иссык-Куля и Терскей-Ала-Тоо.</t>
        </is>
      </c>
      <c r="E241" s="2" t="inlineStr">
        <is>
          <t>The open-air petroglyph museum occupies about 42 hectares of stony foothills between the Kungey Ala-Too range and the lake. Thousands of boulders brought by a glacier are carved with images of mountain ibexes (the majority: in one sample of 409 petroglyphs there were 285 ibexes), deer, camels, snow leopards, and scenes of hunting, battles and festivals. The oldest date to the 1st–2nd millennium BC (Saka-Wusun period), some to the Turkic era and the Middle Ages; the site has no single date. Besides the drawings, the area has stone circles, burial mounds, balbals and remains of walls. Three routes have been laid out: 800 m (30–40 min, with blue markers — the best developed), 1.5 km (≈1.5 h) and 3 km (≈2 h); at the entrance is the main stone with the most striking drawings. There are signs in three languages, but few; you have to look for some of the petroglyphs yourself. There is no shade or water on the site, and cattle roam the field. A UNESCO nomination was being prepared; the site is not on the list. From the upper part of the field there is a panorama of Issyk-Kul and Terskey Ala-Too.</t>
        </is>
      </c>
    </row>
    <row r="242">
      <c r="B242" s="24" t="n">
        <v>8</v>
      </c>
      <c r="C242" s="20" t="inlineStr">
        <is>
          <t>guide</t>
        </is>
      </c>
      <c r="D242" s="2" t="inlineStr">
        <is>
          <t>Начни с большого камня у кассы — на нём самые чёткие барсы и козлы, а потом иди по синим флажкам короткого круга: за 40 минут увидишь главное, остальное поле — для тех, кто любит искать рисунки как сокровища. Смотри на валуны с южной, прокалённой солнцем стороны: древние мастера выбирали тёмный «пустынный загар», на котором светлые линии видны лучше всего, поэтому рисунки часто смотрят на озеро. Приходи утром или к вечеру — косой свет вытягивает тени из выбитых линий, а в полдень петроглифы «исчезают». Смотрителю можно заплатить за экскурсию: без рассказа поле выглядит как россыпь камней, с ним — как галерея. Не вставай на камни с рисунками и не обводь их — они не защищены ничем, кроме твоей аккуратности.</t>
        </is>
      </c>
      <c r="E242" s="2" t="inlineStr">
        <is>
          <t>Start with the big stone by the ticket window — it has the clearest snow leopards and ibexes — and then follow the blue flags of the short loop: in 40 minutes you will see the main things, and the rest of the field is for those who like hunting for drawings like treasure. Look at the boulders from the south, sun-baked side: the ancient masters chose the dark “desert varnish”, on which light lines show best, which is why the drawings often face the lake. Come in the morning or toward evening — slanting light pulls shadows out of the carved lines, while at noon the petroglyphs “disappear”. You can pay the caretaker for a tour: without the story the field looks like a scatter of stones, with it — like a gallery. Don't step on the stones with drawings and don't trace them — they are protected by nothing but your care.</t>
        </is>
      </c>
    </row>
    <row r="243">
      <c r="B243" s="24" t="n">
        <v>9</v>
      </c>
      <c r="C243" s="20" t="inlineStr">
        <is>
          <t>see</t>
        </is>
      </c>
      <c r="D243" s="2" t="inlineStr">
        <is>
          <t>Главный камень у входа с барсами и козлами; петроглифы со сценами охоты, оленями, верблюдами; каменные круги и курганы, балбалы; панорама Иссык-Куля с верхней части поля; маршруты 800 м / 1,5 км / 3 км.</t>
        </is>
      </c>
      <c r="E243" s="2" t="inlineStr">
        <is>
          <t>The main stone at the entrance with snow leopards and ibexes; petroglyphs with hunting scenes, deer, camels; stone circles and burial mounds, balbals; a panorama of Issyk-Kul from the upper part of the field; routes of 800 m / 1.5 km / 3 km.</t>
        </is>
      </c>
    </row>
    <row r="244">
      <c r="B244" s="24" t="n">
        <v>10</v>
      </c>
      <c r="C244" s="20" t="inlineStr">
        <is>
          <t>skip</t>
        </is>
      </c>
      <c r="D244" s="2" t="inlineStr">
        <is>
          <t>Если ждёшь музей с витринами и кондиционером — это голое поле камней без тени. Если ты уже видел Саймалуу-Таш или Чолпон-Ата — не главный интерес: рисунков немного относительно площади, и без гида многие их не находят. Если жара выше 30° и нет шляпы — лучше отложить до вечера.</t>
        </is>
      </c>
      <c r="E244" s="2" t="inlineStr">
        <is>
          <t>If you expect a museum with display cases and air conditioning — this is a bare field of stones with no shade. If you have already seen Saimaluu-Tash or Cholpon-Ata — it is not the main interest: there are not many drawings relative to the area, and many people don't find them without a guide. If the heat is above 30° and you have no hat — better to postpone until evening.</t>
        </is>
      </c>
    </row>
    <row r="245">
      <c r="B245" s="24" t="n">
        <v>11</v>
      </c>
      <c r="C245" s="20" t="inlineStr">
        <is>
          <t>diff</t>
        </is>
      </c>
      <c r="D245" s="2" t="inlineStr">
        <is>
          <t>Лёгкая: прогулка по неровному каменистому склону, маршруты 0,8–3 км, небольшой набор высоты. Нужна закрытая обувь.</t>
        </is>
      </c>
      <c r="E245" s="2" t="inlineStr">
        <is>
          <t>Easy: a walk on an uneven stony slope, routes of 0.8–3 km, small ascent. Closed shoes are needed.</t>
        </is>
      </c>
    </row>
    <row r="246">
      <c r="B246" s="24" t="n">
        <v>12</v>
      </c>
      <c r="C246" s="20" t="inlineStr">
        <is>
          <t>when</t>
        </is>
      </c>
      <c r="D246" s="2" t="inlineStr">
        <is>
          <t>Апрель–октябрь; летом — только утром/вечером из-за жары без тени; зимой доступно, но после снега/дождя камни скользкие. Пик толп — июль–август и дни Игр кочевников.</t>
        </is>
      </c>
      <c r="E246" s="2" t="inlineStr">
        <is>
          <t>April to October; in summer only in the morning/evening because of the heat with no shade; accessible in winter, but the stones are slippery after snow/rain. Crowds peak in July–August and on the days of the Nomad Games.</t>
        </is>
      </c>
    </row>
    <row r="247">
      <c r="B247" s="24" t="n">
        <v>13</v>
      </c>
      <c r="C247" s="20" t="inlineStr">
        <is>
          <t>hours</t>
        </is>
      </c>
      <c r="D247" s="2" t="inlineStr">
        <is>
          <t>Google Maps (03.10.2026): ежедневно 08:00–20:00; 2ГИС: ежедневно без выходных; eurasia.travel: с 8:00. Фактически — светлое время; вне сезона касса может быть закрыта, поле открыто.</t>
        </is>
      </c>
      <c r="E247" s="2" t="inlineStr">
        <is>
          <t>Google Maps (03.10.2026): daily 08:00–20:00; 2GIS: daily with no days off; eurasia.travel: from 8:00. In practice — daylight hours; out of season the ticket booth may be closed, the field is open.</t>
        </is>
      </c>
    </row>
    <row r="248">
      <c r="B248" s="24" t="n">
        <v>14</v>
      </c>
      <c r="C248" s="20" t="inlineStr">
        <is>
          <t>daytime</t>
        </is>
      </c>
      <c r="D248" s="2" t="inlineStr">
        <is>
          <t>Раннее утро или 2 часа до заката — косой свет проявляет линии петроглифов, нет жары. Полдень — худшее время (плоский свет, пекло).</t>
        </is>
      </c>
      <c r="E248" s="2" t="inlineStr">
        <is>
          <t>Early morning or 2 hours before sunset — slanting light brings out the lines of the petroglyphs, and there is no heat. Midday is the worst time (flat light, scorching).</t>
        </is>
      </c>
    </row>
    <row r="249">
      <c r="B249" s="24" t="n">
        <v>15</v>
      </c>
      <c r="C249" s="20" t="inlineStr">
        <is>
          <t>how</t>
        </is>
      </c>
      <c r="D249" s="2" t="inlineStr">
        <is>
          <t>Из Бишкека: маршрутка Бишкек → Чолпон-Ата с Бишкекского автовокзала (ул. Алма-Атинская 1/1; Западный закрыт с 10.2024), 400–450 сомов, ≈3–3,5 ч (24.kg, 2024); GoBus 580 сомов (2024); такси 700–1000 сомов/чел. В Чолпон-Ате: от центра 3 км на север, в сторону аэродрома — такси (Yandex Go/местные) или пешком до 1 ч; указателей нет, спрашивать дорогу. Есть парковка у входа.</t>
        </is>
      </c>
      <c r="E249" s="2" t="inlineStr">
        <is>
          <t>From Bishkek: marshrutka (minibus) Bishkek → Cholpon-Ata from the Bishkek bus station (Alma-Atinskaya St. 1/1; the Western station has been closed since 10.2024), 400–450 som, ≈3–3.5 h (24.kg, 2024); GoBus 580 som (2024); a taxi 700–1000 som/person. In Cholpon-Ata: from the center 3 km north, toward the airfield — by taxi (Yandex Go/local) or on foot up to 1 h; there are no signs, ask for directions. There is parking at the entrance.</t>
        </is>
      </c>
    </row>
    <row r="250">
      <c r="B250" s="24" t="n">
        <v>16</v>
      </c>
      <c r="C250" s="20" t="inlineStr">
        <is>
          <t>needcar</t>
        </is>
      </c>
      <c r="D250" s="2" t="inlineStr">
        <is>
          <t>Нет: из центра Чолпон-Аты можно дойти пешком (3 км, до часа) или взять такси за несколько минут. Машина нужна только если ты не в Чолпон-Ате.</t>
        </is>
      </c>
      <c r="E250" s="2" t="inlineStr">
        <is>
          <t>No: from the center of Cholpon-Ata you can walk (3 km, up to an hour) or take a taxi in a few minutes. You only need a car if you are not in Cholpon-Ata.</t>
        </is>
      </c>
    </row>
    <row r="251">
      <c r="B251" s="24" t="n">
        <v>17</v>
      </c>
      <c r="C251" s="20" t="inlineStr">
        <is>
          <t>self</t>
        </is>
      </c>
      <c r="D251" s="2" t="inlineStr">
        <is>
          <t>Да, полностью: короткий маршрут размечен синими указателями; для «чтения» рисунков полезен гид или описание I Love KG.</t>
        </is>
      </c>
      <c r="E251" s="2" t="inlineStr">
        <is>
          <t>Yes, fully: the short route is marked with blue signs; to “read” the drawings, a guide or the I Love KG description is useful.</t>
        </is>
      </c>
    </row>
    <row r="252">
      <c r="B252" s="24" t="n">
        <v>18</v>
      </c>
      <c r="C252" s="20" t="inlineStr">
        <is>
          <t>roadtype</t>
        </is>
      </c>
      <c r="D252" s="2" t="inlineStr">
        <is>
          <t>Асфальт по городу до окраины, последние сотни метров — грунт/гравий до парковки (I Love KG); внутри — тропы по каменистому склону, неровный грунт.</t>
        </is>
      </c>
      <c r="E252" s="2" t="inlineStr">
        <is>
          <t>Paved road through the town to the outskirts, the last few hundred meters are dirt/gravel to the parking area (I Love KG); inside — trails on a stony slope, uneven ground.</t>
        </is>
      </c>
    </row>
    <row r="253">
      <c r="B253" s="24" t="n">
        <v>19</v>
      </c>
      <c r="C253" s="20" t="inlineStr">
        <is>
          <t>traveltime</t>
        </is>
      </c>
      <c r="D253" s="2" t="inlineStr">
        <is>
          <t>Из центра Чолпон-Аты 5–10 мин на такси, 40–60 мин пешком; из Бишкека ≈3,5–4 ч. Осмотр: 30–40 мин (короткий круг) — 2–3 ч (полный), по отзывам до полудня.</t>
        </is>
      </c>
      <c r="E253" s="2" t="inlineStr">
        <is>
          <t>From the center of Cholpon-Ata 5–10 min by taxi, 40–60 min on foot; from Bishkek ≈3.5–4 h. A visit takes: 30–40 min (short loop) to 2–3 h (full), up to midday per reviews.</t>
        </is>
      </c>
    </row>
    <row r="254">
      <c r="B254" s="24" t="n">
        <v>20</v>
      </c>
      <c r="C254" s="20" t="inlineStr">
        <is>
          <t>stay</t>
        </is>
      </c>
      <c r="D254" s="2" t="inlineStr">
        <is>
          <t>В Чолпон-Ате: частный сектор 600–1500 сомов/сутки, гостевые дома до 3000 сомов в пик (июль–август), отели среднего класса 15–20 $/чел, пансионаты премиум 184–528 $/ночь (24.kg, 2024). Названия: Ak Bermet, Karven Four Seasons, Три Короны, Akun, Голубой Иссык-Куль (weproject 2024).</t>
        </is>
      </c>
      <c r="E254" s="2" t="inlineStr">
        <is>
          <t>In Cholpon-Ata: private rooms 600–1500 som/night, guesthouses up to 3000 som at peak (July–August), mid-range hotels $15–20/person, premium resorts $184–528/night (24.kg, 2024). Names: Ak Bermet, Karven Four Seasons, Tri Korony (Three Crowns), Akun, Goluboy Issyk-Kul (Blue Issyk-Kul) (weproject 2024).</t>
        </is>
      </c>
    </row>
    <row r="255">
      <c r="B255" s="24" t="n">
        <v>21</v>
      </c>
      <c r="C255" s="20" t="inlineStr">
        <is>
          <t>net</t>
        </is>
      </c>
      <c r="D255" s="2" t="inlineStr">
        <is>
          <t>Чолпон-Ата — город, покрытие Beeline/O!/MegaCom 4G; Beeline в апреле 2026 усилил сеть в Чолпон-Ате (economist.kg). На самом поле в 3 км от центра связь ожидаемо есть, отдельных замеров нет.</t>
        </is>
      </c>
      <c r="E255" s="2" t="inlineStr">
        <is>
          <t>Cholpon-Ata is a town, with Beeline/O!/MegaCom 4G coverage; in April 2026 Beeline strengthened its network in Cholpon-Ata (economist.kg). On the field itself, 3 km from the center, a signal is expected, but there are no separate measurements.</t>
        </is>
      </c>
    </row>
    <row r="256">
      <c r="B256" s="24" t="n">
        <v>22</v>
      </c>
      <c r="C256" s="20" t="inlineStr">
        <is>
          <t>entry</t>
        </is>
      </c>
      <c r="D256" s="2" t="inlineStr">
        <is>
          <t>По отзывам Яндекс Карт (2024–2026): 80 сомов, в части отзывов 100 сомов с человека; 2ГИС — «вход платный»; в 2015 — 40–50 сомов (ZigZag on Earth). Экскурсия смотрителя — отдельно, по договорённости. Официальный тариф музея не опубликован.</t>
        </is>
      </c>
      <c r="E256" s="2" t="inlineStr">
        <is>
          <t>According to Yandex Maps reviews (2024–2026): 80 som, in some reviews 100 som per person; 2GIS — “entry is paid”; in 2015 — 40–50 som (ZigZag on Earth). The caretaker's tour is separate, by arrangement. The museum's official rate is not published.</t>
        </is>
      </c>
    </row>
    <row r="257">
      <c r="B257" s="24" t="n">
        <v>23</v>
      </c>
      <c r="C257" s="20" t="inlineStr">
        <is>
          <t>transfer</t>
        </is>
      </c>
      <c r="D257" s="2" t="inlineStr">
        <is>
          <t>Такси по Чолпон-Ате до музея — ориентировочно 100–200 сомов (расчёт по городским тарифам, не подтверждено прайсом); маршрутка из Бишкека 400–450 сомов, GoBus 580 (2024). Обзорные экскурсии с заездом — см. Tripster/Sputnik8, цены по запросу.</t>
        </is>
      </c>
      <c r="E257" s="2" t="inlineStr">
        <is>
          <t>A taxi within Cholpon-Ata to the museum — roughly 100–200 som (estimated from city rates, not confirmed by a price list); marshrutka (minibus) from Bishkek 400–450 som, GoBus 580 (2024). Sightseeing excursions with a stop here — see Tripster/Sputnik8, prices on request.</t>
        </is>
      </c>
    </row>
    <row r="258">
      <c r="B258" s="24" t="n">
        <v>24</v>
      </c>
      <c r="C258" s="20" t="inlineStr">
        <is>
          <t>bring</t>
        </is>
      </c>
      <c r="D258" s="2" t="inlineStr">
        <is>
          <t>Вода, головной убор, крем от солнца, закрытая обувь на неровные камни, наличные сомы (касса и гид), фотоаппарат с зумом — рисунки мелкие.</t>
        </is>
      </c>
      <c r="E258" s="2" t="inlineStr">
        <is>
          <t>Water, a hat, sunscreen, closed shoes for uneven stones, cash in som (ticket booth and guide), a camera with a zoom — the drawings are small.</t>
        </is>
      </c>
    </row>
    <row r="259">
      <c r="B259" s="24" t="n">
        <v>25</v>
      </c>
      <c r="C259" s="20" t="inlineStr">
        <is>
          <t>warn</t>
        </is>
      </c>
      <c r="D259" s="2" t="inlineStr">
        <is>
          <t>Нет тени и воды — летом пекло. Петроглифы ничем не защищены: нельзя вставать на камни, обводить и «освежать» линии. По полю ходит скот — смотри под ноги. Рядом стройки, часть табличек повреждена (отзывы 2025–2026). Касса — частично неформальная: чек спрашивай.</t>
        </is>
      </c>
      <c r="E259" s="2" t="inlineStr">
        <is>
          <t>There is no shade or water — scorching in summer. The petroglyphs are protected by nothing: don't step on the stones, trace or “refresh” the lines. Cattle roam the field — watch your step. There is construction nearby, and some signs are damaged (reviews 2025–2026). The ticket booth is partly informal: ask for a receipt.</t>
        </is>
      </c>
    </row>
    <row r="260">
      <c r="B260" s="24" t="n">
        <v>26</v>
      </c>
      <c r="C260" s="20" t="inlineStr">
        <is>
          <t>food</t>
        </is>
      </c>
      <c r="D260" s="2" t="inlineStr">
        <is>
          <t>На территории ничего нет. В Чолпон-Ате — кафе и столовые: столовая от ≈1000 сомов за три приёма пищи, средний чек в кафе ≈1400 сомов за перекус, 2700 за ужин (24.kg 2024); местная рыба (чебак, форель с ферм), лагман, самсы, ашлян-фу.</t>
        </is>
      </c>
      <c r="E260" s="2" t="inlineStr">
        <is>
          <t>There is nothing on site. In Cholpon-Ata there are cafes and canteens: a canteen from ≈1000 som for three meals, an average bill in a cafe of ≈1400 som for a snack, 2700 for dinner (24.kg 2024); local fish (chebak, farmed trout), lagman, samsa, ashlan-fu.</t>
        </is>
      </c>
    </row>
    <row r="261">
      <c r="B261" s="24" t="n">
        <v>27</v>
      </c>
      <c r="C261" s="20" t="inlineStr">
        <is>
          <t>reviews</t>
        </is>
      </c>
      <c r="D261" s="2" t="inlineStr">
        <is>
          <t>Google Maps: 4,2/5, 886 оценок (03.10.2026). Яндекс Карты: 4,6/5, 104 отзыва, 81 % положительных (07.10.2026). 2ГИС: 4,7/5, 23 оценки (07.10.2026). Плюсы: виды на озеро и горы, древность, большая территория, доброжелательный смотритель, сувениры. Минусы: мало табличек и информации, «камней много — рисунков мало», жара, скот и грязь, стройка рядом, слабый уход.</t>
        </is>
      </c>
      <c r="E261" s="2" t="inlineStr">
        <is>
          <t>Google Maps: 4.2/5, 886 ratings (03.10.2026). Yandex Maps: 4.6/5, 104 reviews, 81% positive (07.10.2026). 2GIS: 4.7/5, 23 ratings (07.10.2026). Pros: views of the lake and mountains, the antiquity, the large area, a friendly caretaker, souvenirs. Cons: few signs and little information, “lots of stones — few drawings”, heat, cattle and dirt, construction nearby, poor upkeep.</t>
        </is>
      </c>
    </row>
    <row r="262">
      <c r="B262" s="24" t="n">
        <v>28</v>
      </c>
      <c r="C262" s="20" t="inlineStr">
        <is>
          <t>photos.0.cap</t>
        </is>
      </c>
      <c r="D262" s="20" t="inlineStr">
        <is>
          <t>Наскальная галерея Чолпон-Аты</t>
        </is>
      </c>
      <c r="E262" s="20" t="inlineStr">
        <is>
          <t>Cholpon-Ata Rock Gallery</t>
        </is>
      </c>
    </row>
    <row r="263">
      <c r="B263" s="24" t="n">
        <v>29</v>
      </c>
      <c r="C263" s="20" t="inlineStr">
        <is>
          <t>p.sum</t>
        </is>
      </c>
      <c r="D263" s="2" t="inlineStr">
        <is>
          <t>Объект в черте Чолпон-Аты: из центра 20–40 минут пешком вверх (на север, к аэродрому) или 5–10 минут на такси/Yandex Go; у входа есть парковка. До самой Чолпон-Аты из Бишкека — маршрутка с Бишкекского автовокзала (ул. Алма-Атинская 1/1, 400–600 сомов, 3,5–5 ч) или летний поезд до Балыкчы + маршрутка. Приходить рано утром или за 2 часа до заката, взять воду и шляпу; удобно совместить с Рух-Ордо в один день.</t>
        </is>
      </c>
      <c r="E263" s="2" t="inlineStr">
        <is>
          <t>The site is within the town limits of Cholpon-Ata: from the center 20–40 minutes on foot uphill (north, toward the airfield) or 5–10 minutes by taxi/Yandex Go; there is parking at the entrance. To Cholpon-Ata itself from Bishkek — a marshrutka (minibus) from the Bishkek bus station (Alma-Atinskaya St. 1/1, 400–600 som, 3.5–5 h) or the summer train to Balykchy + a marshrutka (minibus). Come early in the morning or 2 hours before sunset, take water and a hat; it is convenient to combine with Rukh Ordo in one day.</t>
        </is>
      </c>
    </row>
    <row r="264">
      <c r="B264" s="24" t="n">
        <v>30</v>
      </c>
      <c r="C264" s="20" t="inlineStr">
        <is>
          <t>p.apps.0.title</t>
        </is>
      </c>
      <c r="D264" s="20" t="inlineStr">
        <is>
          <t>Из центра Чолпон-Аты</t>
        </is>
      </c>
      <c r="E264" s="20" t="inlineStr">
        <is>
          <t>From the center of Cholpon-Ata</t>
        </is>
      </c>
    </row>
    <row r="265">
      <c r="B265" s="24" t="n">
        <v>31</v>
      </c>
      <c r="C265" s="20" t="inlineStr">
        <is>
          <t>p.apps.0.from</t>
        </is>
      </c>
      <c r="D265" s="20" t="inlineStr">
        <is>
          <t>Центр Чолпон-Аты (автостанция, ул. Советская)</t>
        </is>
      </c>
      <c r="E265" s="20" t="inlineStr">
        <is>
          <t>Center of Cholpon-Ata (bus station, Sovetskaya St.)</t>
        </is>
      </c>
    </row>
    <row r="266">
      <c r="B266" s="24" t="n">
        <v>32</v>
      </c>
      <c r="C266" s="20" t="inlineStr">
        <is>
          <t>p.apps.0.route</t>
        </is>
      </c>
      <c r="D266" s="2" t="inlineStr">
        <is>
          <t>От трассы/центра на север по ул. Алмакучукова (адрес музея) вверх к предгорьям, мимо аэродрома, до входа и кассы</t>
        </is>
      </c>
      <c r="E266" s="2" t="inlineStr">
        <is>
          <t>From the highway/center north along Almakuchukov St. (the museum's address) uphill to the foothills, past the airfield, to the entrance and ticket booth</t>
        </is>
      </c>
    </row>
    <row r="267">
      <c r="B267" s="24" t="n">
        <v>33</v>
      </c>
      <c r="C267" s="20" t="inlineStr">
        <is>
          <t>p.apps.0.time</t>
        </is>
      </c>
      <c r="D267" s="20" t="inlineStr">
        <is>
          <t>20–40 мин пешком (до часа в гору), 5–10 мин на машине</t>
        </is>
      </c>
      <c r="E267" s="20" t="inlineStr">
        <is>
          <t>20–40 min on foot (up to an hour uphill), 5–10 min by car</t>
        </is>
      </c>
    </row>
    <row r="268">
      <c r="B268" s="24" t="n">
        <v>34</v>
      </c>
      <c r="C268" s="20" t="inlineStr">
        <is>
          <t>p.apps.0.surface</t>
        </is>
      </c>
      <c r="D268" s="2" t="inlineStr">
        <is>
          <t>Асфальт по городу, последние сотни метров — грунт/гравий до парковки</t>
        </is>
      </c>
      <c r="E268" s="2" t="inlineStr">
        <is>
          <t>Paved road through the town, the last few hundred meters dirt/gravel to the parking area</t>
        </is>
      </c>
    </row>
    <row r="269">
      <c r="B269" s="24" t="n">
        <v>35</v>
      </c>
      <c r="C269" s="20" t="inlineStr">
        <is>
          <t>p.apps.0.vehicle</t>
        </is>
      </c>
      <c r="D269" s="20" t="inlineStr">
        <is>
          <t>седан</t>
        </is>
      </c>
      <c r="E269" s="20" t="inlineStr">
        <is>
          <t>sedan</t>
        </is>
      </c>
    </row>
    <row r="270">
      <c r="B270" s="24" t="n">
        <v>36</v>
      </c>
      <c r="C270" s="20" t="inlineStr">
        <is>
          <t>p.apps.0.season</t>
        </is>
      </c>
      <c r="D270" s="20" t="inlineStr">
        <is>
          <t>Круглый год; зимой камни в снегу</t>
        </is>
      </c>
      <c r="E270" s="20" t="inlineStr">
        <is>
          <t>Year-round; in winter the stones are under snow</t>
        </is>
      </c>
    </row>
    <row r="271">
      <c r="B271" s="24" t="n">
        <v>37</v>
      </c>
      <c r="C271" s="20" t="inlineStr">
        <is>
          <t>p.apps.0.last</t>
        </is>
      </c>
      <c r="D271" s="2" t="inlineStr">
        <is>
          <t>АЗС, банкоматы, магазины, аптеки — центр Чолпон-Аты; 4G всех операторов</t>
        </is>
      </c>
      <c r="E271" s="2" t="inlineStr">
        <is>
          <t>Fuel stations, ATMs, shops, pharmacies — center of Cholpon-Ata; 4G from all operators</t>
        </is>
      </c>
    </row>
    <row r="272">
      <c r="B272" s="24" t="n">
        <v>38</v>
      </c>
      <c r="C272" s="20" t="inlineStr">
        <is>
          <t>p.apps.0.parking.d</t>
        </is>
      </c>
      <c r="D272" s="20" t="inlineStr">
        <is>
          <t>Площадка у входа/кассы</t>
        </is>
      </c>
      <c r="E272" s="20" t="inlineStr">
        <is>
          <t>Area at the entrance/ticket booth</t>
        </is>
      </c>
    </row>
    <row r="273">
      <c r="B273" s="24" t="n">
        <v>39</v>
      </c>
      <c r="C273" s="20" t="inlineStr">
        <is>
          <t>p.apps.0.parking.price</t>
        </is>
      </c>
      <c r="D273" s="20" t="inlineStr">
        <is>
          <t>бесплатно (платы не найдено)</t>
        </is>
      </c>
      <c r="E273" s="20" t="inlineStr">
        <is>
          <t>free (no fee found)</t>
        </is>
      </c>
    </row>
    <row r="274">
      <c r="B274" s="24" t="n">
        <v>40</v>
      </c>
      <c r="C274" s="20" t="inlineStr">
        <is>
          <t>p.apps.0.trail.d</t>
        </is>
      </c>
      <c r="D274" s="2" t="inlineStr">
        <is>
          <t>От кассы: главный камень у входа, далее три маршрута 800 м / 1,5 км / 3 км; короткий отмечен синими указателями</t>
        </is>
      </c>
      <c r="E274" s="2" t="inlineStr">
        <is>
          <t>From the ticket booth: the main stone at the entrance, then three routes of 800 m / 1.5 km / 3 km; the short one is marked with blue signs</t>
        </is>
      </c>
    </row>
    <row r="275">
      <c r="B275" s="24" t="n">
        <v>41</v>
      </c>
      <c r="C275" s="20" t="inlineStr">
        <is>
          <t>p.apps.0.haz</t>
        </is>
      </c>
      <c r="D275" s="20" t="inlineStr">
        <is>
          <t>Жара без тени, скот на поле, неровные камни</t>
        </is>
      </c>
      <c r="E275" s="20" t="inlineStr">
        <is>
          <t>Heat without shade, cattle on the field, uneven stones</t>
        </is>
      </c>
    </row>
    <row r="276">
      <c r="B276" s="24" t="n">
        <v>42</v>
      </c>
      <c r="C276" s="20" t="inlineStr">
        <is>
          <t>p.apps.1.title</t>
        </is>
      </c>
      <c r="D276" s="20" t="inlineStr">
        <is>
          <t>Из Бишкека по северному берегу</t>
        </is>
      </c>
      <c r="E276" s="20" t="inlineStr">
        <is>
          <t>From Bishkek along the north shore</t>
        </is>
      </c>
    </row>
    <row r="277">
      <c r="B277" s="24" t="n">
        <v>43</v>
      </c>
      <c r="C277" s="20" t="inlineStr">
        <is>
          <t>p.apps.1.from</t>
        </is>
      </c>
      <c r="D277" s="20" t="inlineStr">
        <is>
          <t>Бишкек (≈250–265 км)</t>
        </is>
      </c>
      <c r="E277" s="20" t="inlineStr">
        <is>
          <t>Bishkek (≈250–265 km)</t>
        </is>
      </c>
    </row>
    <row r="278">
      <c r="B278" s="24" t="n">
        <v>44</v>
      </c>
      <c r="C278" s="20" t="inlineStr">
        <is>
          <t>p.apps.1.route</t>
        </is>
      </c>
      <c r="D278" s="2" t="inlineStr">
        <is>
          <t>Бишкек → Токмок → Боомское ущелье → Балыкчи → Тамчы → Чолпон-Ата → поворот в город к предгорьям</t>
        </is>
      </c>
      <c r="E278" s="2" t="inlineStr">
        <is>
          <t>Bishkek → Tokmok → Boom Gorge → Balykchy → Tamchy → Cholpon-Ata → turn into the town toward the foothills</t>
        </is>
      </c>
    </row>
    <row r="279">
      <c r="B279" s="24" t="n">
        <v>45</v>
      </c>
      <c r="C279" s="20" t="inlineStr">
        <is>
          <t>p.apps.1.time</t>
        </is>
      </c>
      <c r="D279" s="20" t="inlineStr">
        <is>
          <t>3,5–4 ч на машине; 3,5–5 ч на маршрутке</t>
        </is>
      </c>
      <c r="E279" s="20" t="inlineStr">
        <is>
          <t>3.5–4 h by car; 3.5–5 h by marshrutka (minibus)</t>
        </is>
      </c>
    </row>
    <row r="280">
      <c r="B280" s="24" t="n">
        <v>46</v>
      </c>
      <c r="C280" s="20" t="inlineStr">
        <is>
          <t>p.apps.1.surface</t>
        </is>
      </c>
      <c r="D280" s="20" t="inlineStr">
        <is>
          <t>Асфальт</t>
        </is>
      </c>
      <c r="E280" s="20" t="inlineStr">
        <is>
          <t>Paved road</t>
        </is>
      </c>
    </row>
    <row r="281">
      <c r="B281" s="24" t="n">
        <v>47</v>
      </c>
      <c r="C281" s="20" t="inlineStr">
        <is>
          <t>p.apps.1.vehicle</t>
        </is>
      </c>
      <c r="D281" s="20" t="inlineStr">
        <is>
          <t>седан</t>
        </is>
      </c>
      <c r="E281" s="20" t="inlineStr">
        <is>
          <t>sedan</t>
        </is>
      </c>
    </row>
    <row r="282">
      <c r="B282" s="24" t="n">
        <v>48</v>
      </c>
      <c r="C282" s="20" t="inlineStr">
        <is>
          <t>p.apps.1.season</t>
        </is>
      </c>
      <c r="D282" s="2" t="inlineStr">
        <is>
          <t>Круглый год; в июле–августе пробки и плотный трафик в выходные</t>
        </is>
      </c>
      <c r="E282" s="2" t="inlineStr">
        <is>
          <t>Year-round; in July–August traffic jams and heavy weekend traffic</t>
        </is>
      </c>
    </row>
    <row r="283">
      <c r="B283" s="24" t="n">
        <v>49</v>
      </c>
      <c r="C283" s="20" t="inlineStr">
        <is>
          <t>p.apps.1.last</t>
        </is>
      </c>
      <c r="D283" s="20" t="inlineStr">
        <is>
          <t>Вся инфраструктура по пути (Токмок, Балыкчи, Чолпон-Ата)</t>
        </is>
      </c>
      <c r="E283" s="2" t="inlineStr">
        <is>
          <t>All infrastructure along the way (Tokmok, Balykchy, Cholpon-Ata)</t>
        </is>
      </c>
    </row>
    <row r="284">
      <c r="B284" s="24" t="n">
        <v>50</v>
      </c>
      <c r="C284" s="20" t="inlineStr">
        <is>
          <t>p.apps.1.parking.d</t>
        </is>
      </c>
      <c r="D284" s="20" t="inlineStr">
        <is>
          <t>У входа</t>
        </is>
      </c>
      <c r="E284" s="20" t="inlineStr">
        <is>
          <t>At the entrance</t>
        </is>
      </c>
    </row>
    <row r="285">
      <c r="B285" s="24" t="n">
        <v>51</v>
      </c>
      <c r="C285" s="20" t="inlineStr">
        <is>
          <t>p.apps.1.parking.price</t>
        </is>
      </c>
      <c r="D285" s="20" t="inlineStr">
        <is>
          <t>бесплатно</t>
        </is>
      </c>
      <c r="E285" s="20" t="inlineStr">
        <is>
          <t>free</t>
        </is>
      </c>
    </row>
    <row r="286">
      <c r="B286" s="24" t="n">
        <v>52</v>
      </c>
      <c r="C286" s="20" t="inlineStr">
        <is>
          <t>p.apps.1.trail.d</t>
        </is>
      </c>
      <c r="D286" s="20" t="inlineStr">
        <is>
          <t>Касса</t>
        </is>
      </c>
      <c r="E286" s="20" t="inlineStr">
        <is>
          <t>Ticket booth</t>
        </is>
      </c>
    </row>
    <row r="287">
      <c r="B287" s="24" t="n">
        <v>53</v>
      </c>
      <c r="C287" s="20" t="inlineStr">
        <is>
          <t>p.apps.1.haz</t>
        </is>
      </c>
      <c r="D287" s="2" t="inlineStr">
        <is>
          <t>Летний трафик, ограничения скорости и камеры на северном берегу</t>
        </is>
      </c>
      <c r="E287" s="20" t="inlineStr">
        <is>
          <t>Summer traffic, speed limits and cameras on the north shore</t>
        </is>
      </c>
    </row>
    <row r="288">
      <c r="B288" s="24" t="n">
        <v>54</v>
      </c>
      <c r="C288" s="20" t="inlineStr">
        <is>
          <t>p.transport.0.mode</t>
        </is>
      </c>
      <c r="D288" s="20" t="inlineStr">
        <is>
          <t>маршрутка</t>
        </is>
      </c>
      <c r="E288" s="20" t="inlineStr">
        <is>
          <t>marshrutka (minibus)</t>
        </is>
      </c>
    </row>
    <row r="289">
      <c r="B289" s="24" t="n">
        <v>55</v>
      </c>
      <c r="C289" s="20" t="inlineStr">
        <is>
          <t>p.transport.0.provider</t>
        </is>
      </c>
      <c r="D289" s="20" t="inlineStr">
        <is>
          <t>Бишкек → Чолпон-Ата / Каракол (северный берег)</t>
        </is>
      </c>
      <c r="E289" s="20" t="inlineStr">
        <is>
          <t>Bishkek → Cholpon-Ata / Karakol (north shore)</t>
        </is>
      </c>
    </row>
    <row r="290">
      <c r="B290" s="24" t="n">
        <v>56</v>
      </c>
      <c r="C290" s="20" t="inlineStr">
        <is>
          <t>p.transport.0.from</t>
        </is>
      </c>
      <c r="D290" s="2" t="inlineStr">
        <is>
          <t>Бишкек, Бишкекский автовокзал, ул. Алма-Атинская 1/1 (с 10.2024; Западный закрыт); туда ходят автобусы №13, 34, маршрутки №123, 128</t>
        </is>
      </c>
      <c r="E290" s="2" t="inlineStr">
        <is>
          <t>Bishkek, Bishkek bus station, Alma-Atinskaya St. 1/1 (since 10.2024; the Western station is closed); buses No. 13, 34 and marshrutkas No. 123, 128 go there</t>
        </is>
      </c>
    </row>
    <row r="291">
      <c r="B291" s="24" t="n">
        <v>57</v>
      </c>
      <c r="C291" s="20" t="inlineStr">
        <is>
          <t>p.transport.0.details</t>
        </is>
      </c>
      <c r="D291" s="20" t="inlineStr">
        <is>
          <t>Отправление по заполнению, в сезон рейсы учащают; 3,5–5 ч</t>
        </is>
      </c>
      <c r="E291" s="2" t="inlineStr">
        <is>
          <t>Departs when full, in season services are more frequent; 3.5–5 h</t>
        </is>
      </c>
    </row>
    <row r="292">
      <c r="B292" s="24" t="n">
        <v>58</v>
      </c>
      <c r="C292" s="20" t="inlineStr">
        <is>
          <t>p.transport.0.price</t>
        </is>
      </c>
      <c r="D292" s="20" t="inlineStr">
        <is>
          <t>400–600 сомов (2026); 500–600 сомов (24.kg, 07.2026)</t>
        </is>
      </c>
      <c r="E292" s="20" t="inlineStr">
        <is>
          <t>400–600 som (2026); 500–600 som (24.kg, 07.2026)</t>
        </is>
      </c>
    </row>
    <row r="293">
      <c r="B293" s="24" t="n">
        <v>59</v>
      </c>
      <c r="C293" s="20" t="inlineStr">
        <is>
          <t>p.transport.1.mode</t>
        </is>
      </c>
      <c r="D293" s="20" t="inlineStr">
        <is>
          <t>другое</t>
        </is>
      </c>
      <c r="E293" s="20" t="inlineStr">
        <is>
          <t>other</t>
        </is>
      </c>
    </row>
    <row r="294">
      <c r="B294" s="24" t="n">
        <v>60</v>
      </c>
      <c r="C294" s="20" t="inlineStr">
        <is>
          <t>p.transport.1.provider</t>
        </is>
      </c>
      <c r="D294" s="20" t="inlineStr">
        <is>
          <t>GoBus (автобус)</t>
        </is>
      </c>
      <c r="E294" s="20" t="inlineStr">
        <is>
          <t>GoBus (bus)</t>
        </is>
      </c>
    </row>
    <row r="295">
      <c r="B295" s="24" t="n">
        <v>61</v>
      </c>
      <c r="C295" s="20" t="inlineStr">
        <is>
          <t>p.transport.1.from</t>
        </is>
      </c>
      <c r="D295" s="20" t="inlineStr">
        <is>
          <t>Бишкек</t>
        </is>
      </c>
      <c r="E295" s="20" t="inlineStr">
        <is>
          <t>Bishkek</t>
        </is>
      </c>
    </row>
    <row r="296">
      <c r="B296" s="24" t="n">
        <v>62</v>
      </c>
      <c r="C296" s="20" t="inlineStr">
        <is>
          <t>p.transport.1.details</t>
        </is>
      </c>
      <c r="D296" s="20" t="inlineStr">
        <is>
          <t>Междугородний автобус</t>
        </is>
      </c>
      <c r="E296" s="20" t="inlineStr">
        <is>
          <t>Intercity bus</t>
        </is>
      </c>
    </row>
    <row r="297">
      <c r="B297" s="24" t="n">
        <v>63</v>
      </c>
      <c r="C297" s="20" t="inlineStr">
        <is>
          <t>p.transport.1.price</t>
        </is>
      </c>
      <c r="D297" s="20" t="inlineStr">
        <is>
          <t>650–750 сомов в зависимости от пункта (2026)</t>
        </is>
      </c>
      <c r="E297" s="20" t="inlineStr">
        <is>
          <t>650–750 som depending on the destination (2026)</t>
        </is>
      </c>
    </row>
    <row r="298">
      <c r="B298" s="24" t="n">
        <v>64</v>
      </c>
      <c r="C298" s="20" t="inlineStr">
        <is>
          <t>p.transport.2.mode</t>
        </is>
      </c>
      <c r="D298" s="20" t="inlineStr">
        <is>
          <t>другое</t>
        </is>
      </c>
      <c r="E298" s="20" t="inlineStr">
        <is>
          <t>other</t>
        </is>
      </c>
    </row>
    <row r="299">
      <c r="B299" s="24" t="n">
        <v>65</v>
      </c>
      <c r="C299" s="20" t="inlineStr">
        <is>
          <t>p.transport.2.provider</t>
        </is>
      </c>
      <c r="D299" s="20" t="inlineStr">
        <is>
          <t>Поезд Бишкек-2 → Балыкчы (летний)</t>
        </is>
      </c>
      <c r="E299" s="20" t="inlineStr">
        <is>
          <t>Train Bishkek-2 → Balykchy (summer)</t>
        </is>
      </c>
    </row>
    <row r="300">
      <c r="B300" s="24" t="n">
        <v>66</v>
      </c>
      <c r="C300" s="20" t="inlineStr">
        <is>
          <t>p.transport.2.from</t>
        </is>
      </c>
      <c r="D300" s="20" t="inlineStr">
        <is>
          <t>Бишкек-2</t>
        </is>
      </c>
      <c r="E300" s="20" t="inlineStr">
        <is>
          <t>Bishkek-2</t>
        </is>
      </c>
    </row>
    <row r="301">
      <c r="B301" s="24" t="n">
        <v>67</v>
      </c>
      <c r="C301" s="20" t="inlineStr">
        <is>
          <t>p.transport.2.details</t>
        </is>
      </c>
      <c r="D301" s="2" t="inlineStr">
        <is>
          <t>5–21.06.2026 пт–вс, 26.06–13.09.2026 ежедневно; 08:06 → 12:37 (Балыкчы-пляж), обратно 18:40 → 23:11; далее маршрутка до Чолпон-Аты (≈1 ч)</t>
        </is>
      </c>
      <c r="E301" s="2" t="inlineStr">
        <is>
          <t>5–21.06.2026 Fri–Sun, 26.06–13.09.2026 daily; 08:06 → 12:37 (Balykchy-beach), return 18:40 → 23:11; then a marshrutka (minibus) to Cholpon-Ata (≈1 h)</t>
        </is>
      </c>
    </row>
    <row r="302">
      <c r="B302" s="24" t="n">
        <v>68</v>
      </c>
      <c r="C302" s="20" t="inlineStr">
        <is>
          <t>p.transport.2.price</t>
        </is>
      </c>
      <c r="D302" s="2" t="inlineStr">
        <is>
          <t>стандарт 180 сомов наличными / 150 картой; люкс 600/500; VIP 1000/800</t>
        </is>
      </c>
      <c r="E302" s="2" t="inlineStr">
        <is>
          <t>standard 180 som cash / 150 by card; luxury 600/500; VIP 1000/800</t>
        </is>
      </c>
    </row>
    <row r="303">
      <c r="B303" s="24" t="n">
        <v>69</v>
      </c>
      <c r="C303" s="20" t="inlineStr">
        <is>
          <t>p.transport.3.mode</t>
        </is>
      </c>
      <c r="D303" s="20" t="inlineStr">
        <is>
          <t>маршрутка</t>
        </is>
      </c>
      <c r="E303" s="20" t="inlineStr">
        <is>
          <t>marshrutka (minibus)</t>
        </is>
      </c>
    </row>
    <row r="304">
      <c r="B304" s="24" t="n">
        <v>70</v>
      </c>
      <c r="C304" s="20" t="inlineStr">
        <is>
          <t>p.transport.3.provider</t>
        </is>
      </c>
      <c r="D304" s="20" t="inlineStr">
        <is>
          <t>№300 Каракол → Бишкек через Чолпон-Ату</t>
        </is>
      </c>
      <c r="E304" s="20" t="inlineStr">
        <is>
          <t>No. 300 Karakol → Bishkek via Cholpon-Ata</t>
        </is>
      </c>
    </row>
    <row r="305">
      <c r="B305" s="24" t="n">
        <v>71</v>
      </c>
      <c r="C305" s="20" t="inlineStr">
        <is>
          <t>p.transport.3.from</t>
        </is>
      </c>
      <c r="D305" s="20" t="inlineStr">
        <is>
          <t>Каракол, главный автовокзал</t>
        </is>
      </c>
      <c r="E305" s="20" t="inlineStr">
        <is>
          <t>Karakol, main bus station</t>
        </is>
      </c>
    </row>
    <row r="306">
      <c r="B306" s="24" t="n">
        <v>72</v>
      </c>
      <c r="C306" s="20" t="inlineStr">
        <is>
          <t>p.transport.3.details</t>
        </is>
      </c>
      <c r="D306" s="20" t="inlineStr">
        <is>
          <t>2–3 ч до Чолпон-Аты</t>
        </is>
      </c>
      <c r="E306" s="20" t="inlineStr">
        <is>
          <t>2–3 h to Cholpon-Ata</t>
        </is>
      </c>
    </row>
    <row r="307">
      <c r="B307" s="24" t="n">
        <v>73</v>
      </c>
      <c r="C307" s="20" t="inlineStr">
        <is>
          <t>p.transport.3.price</t>
        </is>
      </c>
      <c r="D307" s="20" t="inlineStr">
        <is>
          <t>≈300 сомов</t>
        </is>
      </c>
      <c r="E307" s="20" t="inlineStr">
        <is>
          <t>≈300 som</t>
        </is>
      </c>
    </row>
    <row r="308">
      <c r="B308" s="24" t="n">
        <v>74</v>
      </c>
      <c r="C308" s="20" t="inlineStr">
        <is>
          <t>p.transport.4.mode</t>
        </is>
      </c>
      <c r="D308" s="20" t="inlineStr">
        <is>
          <t>шеринг-такси</t>
        </is>
      </c>
      <c r="E308" s="20" t="inlineStr">
        <is>
          <t>shared taxi</t>
        </is>
      </c>
    </row>
    <row r="309">
      <c r="B309" s="24" t="n">
        <v>75</v>
      </c>
      <c r="C309" s="20" t="inlineStr">
        <is>
          <t>p.transport.4.provider</t>
        </is>
      </c>
      <c r="D309" s="20" t="inlineStr">
        <is>
          <t>Такси «по местам»</t>
        </is>
      </c>
      <c r="E309" s="20" t="inlineStr">
        <is>
          <t>Taxi “by seat”</t>
        </is>
      </c>
    </row>
    <row r="310">
      <c r="B310" s="24" t="n">
        <v>76</v>
      </c>
      <c r="C310" s="20" t="inlineStr">
        <is>
          <t>p.transport.4.from</t>
        </is>
      </c>
      <c r="D310" s="20" t="inlineStr">
        <is>
          <t>Бишкек, автовокзал</t>
        </is>
      </c>
      <c r="E310" s="20" t="inlineStr">
        <is>
          <t>Bishkek, bus station</t>
        </is>
      </c>
    </row>
    <row r="311">
      <c r="B311" s="24" t="n">
        <v>77</v>
      </c>
      <c r="C311" s="20" t="inlineStr">
        <is>
          <t>p.transport.4.details</t>
        </is>
      </c>
      <c r="D311" s="20" t="inlineStr">
        <is>
          <t>Попутное/шеринг</t>
        </is>
      </c>
      <c r="E311" s="20" t="inlineStr">
        <is>
          <t>Ride-share/shared</t>
        </is>
      </c>
    </row>
    <row r="312">
      <c r="B312" s="24" t="n">
        <v>78</v>
      </c>
      <c r="C312" s="20" t="inlineStr">
        <is>
          <t>p.transport.4.price</t>
        </is>
      </c>
      <c r="D312" s="20" t="inlineStr">
        <is>
          <t>≈1200 сомов/чел или 4500 за машину (2026)</t>
        </is>
      </c>
      <c r="E312" s="20" t="inlineStr">
        <is>
          <t>≈1200 som/person or 4500 per car (2026)</t>
        </is>
      </c>
    </row>
    <row r="313">
      <c r="B313" s="24" t="n">
        <v>79</v>
      </c>
      <c r="C313" s="20" t="inlineStr">
        <is>
          <t>p.transport.5.mode</t>
        </is>
      </c>
      <c r="D313" s="20" t="inlineStr">
        <is>
          <t>такси</t>
        </is>
      </c>
      <c r="E313" s="20" t="inlineStr">
        <is>
          <t>taxi</t>
        </is>
      </c>
    </row>
    <row r="314">
      <c r="B314" s="24" t="n">
        <v>80</v>
      </c>
      <c r="C314" s="20" t="inlineStr">
        <is>
          <t>p.transport.5.provider</t>
        </is>
      </c>
      <c r="D314" s="20" t="inlineStr">
        <is>
          <t>Yandex Go / местное такси</t>
        </is>
      </c>
      <c r="E314" s="20" t="inlineStr">
        <is>
          <t>Yandex Go / local taxi</t>
        </is>
      </c>
    </row>
    <row r="315">
      <c r="B315" s="24" t="n">
        <v>81</v>
      </c>
      <c r="C315" s="20" t="inlineStr">
        <is>
          <t>p.transport.5.from</t>
        </is>
      </c>
      <c r="D315" s="20" t="inlineStr">
        <is>
          <t>Центр Чолпон-Аты</t>
        </is>
      </c>
      <c r="E315" s="20" t="inlineStr">
        <is>
          <t>Center of Cholpon-Ata</t>
        </is>
      </c>
    </row>
    <row r="316">
      <c r="B316" s="24" t="n">
        <v>82</v>
      </c>
      <c r="C316" s="20" t="inlineStr">
        <is>
          <t>p.transport.5.details</t>
        </is>
      </c>
      <c r="D316" s="20" t="inlineStr">
        <is>
          <t>5–10 мин до музея</t>
        </is>
      </c>
      <c r="E316" s="20" t="inlineStr">
        <is>
          <t>5–10 min to the museum</t>
        </is>
      </c>
    </row>
    <row r="317">
      <c r="B317" s="24" t="n">
        <v>83</v>
      </c>
      <c r="C317" s="20" t="inlineStr">
        <is>
          <t>p.transport.5.price</t>
        </is>
      </c>
      <c r="D317" s="20" t="inlineStr">
        <is>
          <t>ориентир 100–200 сомов (оценка, прайсом не подтверждено)</t>
        </is>
      </c>
      <c r="E317" s="2" t="inlineStr">
        <is>
          <t>benchmark 100–200 som (estimate, not confirmed by a price list)</t>
        </is>
      </c>
    </row>
    <row r="318">
      <c r="B318" s="24" t="n">
        <v>84</v>
      </c>
      <c r="C318" s="20" t="inlineStr">
        <is>
          <t>p.transport.6.mode</t>
        </is>
      </c>
      <c r="D318" s="20" t="inlineStr">
        <is>
          <t>пешком</t>
        </is>
      </c>
      <c r="E318" s="20" t="inlineStr">
        <is>
          <t>on foot</t>
        </is>
      </c>
    </row>
    <row r="319">
      <c r="B319" s="24" t="n">
        <v>85</v>
      </c>
      <c r="C319" s="20" t="inlineStr">
        <is>
          <t>p.transport.6.from</t>
        </is>
      </c>
      <c r="D319" s="20" t="inlineStr">
        <is>
          <t>Центр Чолпон-Аты</t>
        </is>
      </c>
      <c r="E319" s="20" t="inlineStr">
        <is>
          <t>Center of Cholpon-Ata</t>
        </is>
      </c>
    </row>
    <row r="320">
      <c r="B320" s="24" t="n">
        <v>86</v>
      </c>
      <c r="C320" s="20" t="inlineStr">
        <is>
          <t>p.transport.6.details</t>
        </is>
      </c>
      <c r="D320" s="20" t="inlineStr">
        <is>
          <t>20–30 мин (в гору до часа)</t>
        </is>
      </c>
      <c r="E320" s="20" t="inlineStr">
        <is>
          <t>20–30 min (up to an hour uphill)</t>
        </is>
      </c>
    </row>
    <row r="321">
      <c r="B321" s="24" t="n">
        <v>87</v>
      </c>
      <c r="C321" s="20" t="inlineStr">
        <is>
          <t>p.transport.6.price</t>
        </is>
      </c>
      <c r="D321" s="20" t="inlineStr">
        <is>
          <t>бесплатно</t>
        </is>
      </c>
      <c r="E321" s="20" t="inlineStr">
        <is>
          <t>free</t>
        </is>
      </c>
    </row>
    <row r="322">
      <c r="B322" s="24" t="n">
        <v>88</v>
      </c>
      <c r="C322" s="20" t="inlineStr">
        <is>
          <t>p.transport.7.mode</t>
        </is>
      </c>
      <c r="D322" s="20" t="inlineStr">
        <is>
          <t>тур</t>
        </is>
      </c>
      <c r="E322" s="20" t="inlineStr">
        <is>
          <t>tour</t>
        </is>
      </c>
    </row>
    <row r="323">
      <c r="B323" s="24" t="n">
        <v>89</v>
      </c>
      <c r="C323" s="20" t="inlineStr">
        <is>
          <t>p.transport.7.provider</t>
        </is>
      </c>
      <c r="D323" s="20" t="inlineStr">
        <is>
          <t>Sputnik8 (туры по Иссык-Кулю с заездом)</t>
        </is>
      </c>
      <c r="E323" s="20" t="inlineStr">
        <is>
          <t>Sputnik8 (Issyk-Kul tours with a stop here)</t>
        </is>
      </c>
    </row>
    <row r="324">
      <c r="B324" s="24" t="n">
        <v>90</v>
      </c>
      <c r="C324" s="20" t="inlineStr">
        <is>
          <t>p.transport.7.from</t>
        </is>
      </c>
      <c r="D324" s="20" t="inlineStr">
        <is>
          <t>Бишкек/Чолпон-Ата</t>
        </is>
      </c>
      <c r="E324" s="20" t="inlineStr">
        <is>
          <t>Bishkek/Cholpon-Ata</t>
        </is>
      </c>
    </row>
    <row r="325">
      <c r="B325" s="24" t="n">
        <v>91</v>
      </c>
      <c r="C325" s="20" t="inlineStr">
        <is>
          <t>p.transport.7.details</t>
        </is>
      </c>
      <c r="D325" s="20" t="inlineStr">
        <is>
          <t>Например, 3-дневный тур по Иссык-Кулю; «Каньоны и Бурана»</t>
        </is>
      </c>
      <c r="E325" s="20" t="inlineStr">
        <is>
          <t>For example, a 3-day Issyk-Kul tour; “Canyons and Burana”</t>
        </is>
      </c>
    </row>
    <row r="326">
      <c r="B326" s="24" t="n">
        <v>92</v>
      </c>
      <c r="C326" s="20" t="inlineStr">
        <is>
          <t>p.transport.7.price</t>
        </is>
      </c>
      <c r="D326" s="20" t="inlineStr">
        <is>
          <t>от 150 $ (Бурана+каньоны) до 890 $/чел (3 дня)</t>
        </is>
      </c>
      <c r="E326" s="20" t="inlineStr">
        <is>
          <t>from $150 (Burana + canyons) to $890/person (3 days)</t>
        </is>
      </c>
    </row>
    <row r="327">
      <c r="B327" s="24" t="n">
        <v>93</v>
      </c>
      <c r="C327" s="20" t="inlineStr">
        <is>
          <t>p.transport.8.mode</t>
        </is>
      </c>
      <c r="D327" s="20" t="inlineStr">
        <is>
          <t>другое</t>
        </is>
      </c>
      <c r="E327" s="20" t="inlineStr">
        <is>
          <t>other</t>
        </is>
      </c>
    </row>
    <row r="328">
      <c r="B328" s="24" t="n">
        <v>94</v>
      </c>
      <c r="C328" s="20" t="inlineStr">
        <is>
          <t>p.transport.8.provider</t>
        </is>
      </c>
      <c r="D328" s="20" t="inlineStr">
        <is>
          <t>Гид-смотритель на месте</t>
        </is>
      </c>
      <c r="E328" s="20" t="inlineStr">
        <is>
          <t>Caretaker-guide on site</t>
        </is>
      </c>
    </row>
    <row r="329">
      <c r="B329" s="24" t="n">
        <v>95</v>
      </c>
      <c r="C329" s="20" t="inlineStr">
        <is>
          <t>p.transport.8.from</t>
        </is>
      </c>
      <c r="D329" s="20" t="inlineStr">
        <is>
          <t>Касса музея</t>
        </is>
      </c>
      <c r="E329" s="20" t="inlineStr">
        <is>
          <t>Museum ticket booth</t>
        </is>
      </c>
    </row>
    <row r="330">
      <c r="B330" s="24" t="n">
        <v>96</v>
      </c>
      <c r="C330" s="20" t="inlineStr">
        <is>
          <t>p.transport.8.details</t>
        </is>
      </c>
      <c r="D330" s="2" t="inlineStr">
        <is>
          <t>Устная экскурсия по договорённости; постоянного гида нет, можно заказать через Иссык-Кульский краеведческий музей</t>
        </is>
      </c>
      <c r="E330" s="2" t="inlineStr">
        <is>
          <t>An oral tour by arrangement; there is no permanent guide, one can be booked through the Issyk-Kul Regional Museum</t>
        </is>
      </c>
    </row>
    <row r="331">
      <c r="B331" s="24" t="n">
        <v>97</v>
      </c>
      <c r="C331" s="20" t="inlineStr">
        <is>
          <t>p.transport.8.price</t>
        </is>
      </c>
      <c r="D331" s="20" t="inlineStr">
        <is>
          <t>по договорённости</t>
        </is>
      </c>
      <c r="E331" s="20" t="inlineStr">
        <is>
          <t>by arrangement</t>
        </is>
      </c>
    </row>
    <row r="332">
      <c r="B332" s="24" t="n">
        <v>98</v>
      </c>
      <c r="C332" s="20" t="inlineStr">
        <is>
          <t>p.onsite.hikes.0.name</t>
        </is>
      </c>
      <c r="D332" s="20" t="inlineStr">
        <is>
          <t>Короткий маршрут</t>
        </is>
      </c>
      <c r="E332" s="20" t="inlineStr">
        <is>
          <t>Short route</t>
        </is>
      </c>
    </row>
    <row r="333">
      <c r="B333" s="24" t="n">
        <v>99</v>
      </c>
      <c r="C333" s="20" t="inlineStr">
        <is>
          <t>p.onsite.hikes.0.route</t>
        </is>
      </c>
      <c r="D333" s="20" t="inlineStr">
        <is>
          <t>Касса → главный камень → круг по синим указателям</t>
        </is>
      </c>
      <c r="E333" s="20" t="inlineStr">
        <is>
          <t>Ticket booth → main stone → loop along the blue signs</t>
        </is>
      </c>
    </row>
    <row r="334">
      <c r="B334" s="24" t="n">
        <v>100</v>
      </c>
      <c r="C334" s="20" t="inlineStr">
        <is>
          <t>p.onsite.hikes.0.time</t>
        </is>
      </c>
      <c r="D334" s="20" t="inlineStr">
        <is>
          <t>30–40 мин</t>
        </is>
      </c>
      <c r="E334" s="20" t="inlineStr">
        <is>
          <t>30–40 min</t>
        </is>
      </c>
    </row>
    <row r="335">
      <c r="B335" s="24" t="n">
        <v>101</v>
      </c>
      <c r="C335" s="20" t="inlineStr">
        <is>
          <t>p.onsite.hikes.0.difficulty</t>
        </is>
      </c>
      <c r="D335" s="20" t="inlineStr">
        <is>
          <t>лёгкая</t>
        </is>
      </c>
      <c r="E335" s="20" t="inlineStr">
        <is>
          <t>easy</t>
        </is>
      </c>
    </row>
    <row r="336">
      <c r="B336" s="24" t="n">
        <v>102</v>
      </c>
      <c r="C336" s="20" t="inlineStr">
        <is>
          <t>p.onsite.hikes.0.marked</t>
        </is>
      </c>
      <c r="D336" s="20" t="inlineStr">
        <is>
          <t>да (синие указатели)</t>
        </is>
      </c>
      <c r="E336" s="20" t="inlineStr">
        <is>
          <t>yes (blue signs)</t>
        </is>
      </c>
    </row>
    <row r="337">
      <c r="B337" s="24" t="n">
        <v>103</v>
      </c>
      <c r="C337" s="20" t="inlineStr">
        <is>
          <t>p.onsite.hikes.1.name</t>
        </is>
      </c>
      <c r="D337" s="20" t="inlineStr">
        <is>
          <t>Средний маршрут</t>
        </is>
      </c>
      <c r="E337" s="20" t="inlineStr">
        <is>
          <t>Medium route</t>
        </is>
      </c>
    </row>
    <row r="338">
      <c r="B338" s="24" t="n">
        <v>104</v>
      </c>
      <c r="C338" s="20" t="inlineStr">
        <is>
          <t>p.onsite.hikes.1.route</t>
        </is>
      </c>
      <c r="D338" s="20" t="inlineStr">
        <is>
          <t>Круг по полю</t>
        </is>
      </c>
      <c r="E338" s="20" t="inlineStr">
        <is>
          <t>Loop around the field</t>
        </is>
      </c>
    </row>
    <row r="339">
      <c r="B339" s="24" t="n">
        <v>105</v>
      </c>
      <c r="C339" s="20" t="inlineStr">
        <is>
          <t>p.onsite.hikes.1.time</t>
        </is>
      </c>
      <c r="D339" s="20" t="inlineStr">
        <is>
          <t>≈1,5 ч</t>
        </is>
      </c>
      <c r="E339" s="20" t="inlineStr">
        <is>
          <t>≈1.5 h</t>
        </is>
      </c>
    </row>
    <row r="340">
      <c r="B340" s="24" t="n">
        <v>106</v>
      </c>
      <c r="C340" s="20" t="inlineStr">
        <is>
          <t>p.onsite.hikes.1.difficulty</t>
        </is>
      </c>
      <c r="D340" s="20" t="inlineStr">
        <is>
          <t>лёгкая</t>
        </is>
      </c>
      <c r="E340" s="20" t="inlineStr">
        <is>
          <t>easy</t>
        </is>
      </c>
    </row>
    <row r="341">
      <c r="B341" s="24" t="n">
        <v>107</v>
      </c>
      <c r="C341" s="20" t="inlineStr">
        <is>
          <t>p.onsite.hikes.1.marked</t>
        </is>
      </c>
      <c r="D341" s="20" t="inlineStr">
        <is>
          <t>частично</t>
        </is>
      </c>
      <c r="E341" s="20" t="inlineStr">
        <is>
          <t>partially</t>
        </is>
      </c>
    </row>
    <row r="342">
      <c r="B342" s="24" t="n">
        <v>108</v>
      </c>
      <c r="C342" s="20" t="inlineStr">
        <is>
          <t>p.onsite.hikes.2.name</t>
        </is>
      </c>
      <c r="D342" s="20" t="inlineStr">
        <is>
          <t>Большой маршрут</t>
        </is>
      </c>
      <c r="E342" s="20" t="inlineStr">
        <is>
          <t>Long route</t>
        </is>
      </c>
    </row>
    <row r="343">
      <c r="B343" s="24" t="n">
        <v>109</v>
      </c>
      <c r="C343" s="20" t="inlineStr">
        <is>
          <t>p.onsite.hikes.2.route</t>
        </is>
      </c>
      <c r="D343" s="20" t="inlineStr">
        <is>
          <t>Верхняя часть поля с панорамой озера</t>
        </is>
      </c>
      <c r="E343" s="20" t="inlineStr">
        <is>
          <t>Upper part of the field with a panorama of the lake</t>
        </is>
      </c>
    </row>
    <row r="344">
      <c r="B344" s="24" t="n">
        <v>110</v>
      </c>
      <c r="C344" s="20" t="inlineStr">
        <is>
          <t>p.onsite.hikes.2.time</t>
        </is>
      </c>
      <c r="D344" s="20" t="inlineStr">
        <is>
          <t>≈2 ч</t>
        </is>
      </c>
      <c r="E344" s="20" t="inlineStr">
        <is>
          <t>≈2 h</t>
        </is>
      </c>
    </row>
    <row r="345">
      <c r="B345" s="24" t="n">
        <v>111</v>
      </c>
      <c r="C345" s="20" t="inlineStr">
        <is>
          <t>p.onsite.hikes.2.difficulty</t>
        </is>
      </c>
      <c r="D345" s="20" t="inlineStr">
        <is>
          <t>лёгкая</t>
        </is>
      </c>
      <c r="E345" s="20" t="inlineStr">
        <is>
          <t>easy</t>
        </is>
      </c>
    </row>
    <row r="346">
      <c r="B346" s="24" t="n">
        <v>112</v>
      </c>
      <c r="C346" s="20" t="inlineStr">
        <is>
          <t>p.onsite.hikes.2.marked</t>
        </is>
      </c>
      <c r="D346" s="20" t="inlineStr">
        <is>
          <t>частично</t>
        </is>
      </c>
      <c r="E346" s="20" t="inlineStr">
        <is>
          <t>partially</t>
        </is>
      </c>
    </row>
    <row r="347">
      <c r="B347" s="24" t="n">
        <v>113</v>
      </c>
      <c r="C347" s="20" t="inlineStr">
        <is>
          <t>p.onsite.other.0.activity</t>
        </is>
      </c>
      <c r="D347" s="20" t="inlineStr">
        <is>
          <t>Купание</t>
        </is>
      </c>
      <c r="E347" s="20" t="inlineStr">
        <is>
          <t>Swimming</t>
        </is>
      </c>
    </row>
    <row r="348">
      <c r="B348" s="24" t="n">
        <v>114</v>
      </c>
      <c r="C348" s="20" t="inlineStr">
        <is>
          <t>p.onsite.other.0.details</t>
        </is>
      </c>
      <c r="D348" s="20" t="inlineStr">
        <is>
          <t>Городские пляжи Чолпон-Аты в 3 км</t>
        </is>
      </c>
      <c r="E348" s="20" t="inlineStr">
        <is>
          <t>City beaches of Cholpon-Ata 3 km away</t>
        </is>
      </c>
    </row>
    <row r="349">
      <c r="B349" s="24" t="n">
        <v>115</v>
      </c>
      <c r="C349" s="20" t="inlineStr">
        <is>
          <t>p.onsite.other.0.price</t>
        </is>
      </c>
      <c r="D349" s="20" t="inlineStr">
        <is>
          <t>часть пляжей платные (цены по месту)</t>
        </is>
      </c>
      <c r="E349" s="20" t="inlineStr">
        <is>
          <t>some beaches are paid (prices on site)</t>
        </is>
      </c>
    </row>
    <row r="350">
      <c r="B350" s="24" t="n">
        <v>116</v>
      </c>
      <c r="C350" s="20" t="inlineStr">
        <is>
          <t>p.onsite.camping</t>
        </is>
      </c>
      <c r="D350" s="2" t="inlineStr">
        <is>
          <t>На территории памятника — нельзя (охраняемая территория); кемпинги и юрты — на берегу у Чолпон-Аты, Бостери, Корумду.</t>
        </is>
      </c>
      <c r="E350" s="2" t="inlineStr">
        <is>
          <t>Not allowed on the monument's territory (protected area); campsites and yurts are on the shore at Cholpon-Ata, Bosteri, Korumdu.</t>
        </is>
      </c>
    </row>
    <row r="351">
      <c r="B351" s="24" t="n">
        <v>117</v>
      </c>
      <c r="C351" s="20" t="inlineStr">
        <is>
          <t>p.onsite.photo_spots</t>
        </is>
      </c>
      <c r="D351" s="2" t="inlineStr">
        <is>
          <t>Главный камень у кассы с барсами; верхняя часть поля — валуны с рисунками на фоне озера и Терскей-Ала-Тоо; косой свет утром/вечером.</t>
        </is>
      </c>
      <c r="E351" s="2" t="inlineStr">
        <is>
          <t>The main stone by the ticket booth with snow leopards; the upper part of the field — boulders with drawings against the backdrop of the lake and Terskey Ala-Too; slanting light in the morning/evening.</t>
        </is>
      </c>
    </row>
    <row r="352">
      <c r="B352" s="24" t="n">
        <v>118</v>
      </c>
      <c r="C352" s="20" t="inlineStr">
        <is>
          <t>p.stays.0.name</t>
        </is>
      </c>
      <c r="D352" s="20" t="inlineStr">
        <is>
          <t>Гостевые дома и частный сектор Чолпон-Аты</t>
        </is>
      </c>
      <c r="E352" s="20" t="inlineStr">
        <is>
          <t>Guesthouses and private rooms of Cholpon-Ata</t>
        </is>
      </c>
    </row>
    <row r="353">
      <c r="B353" s="24" t="n">
        <v>119</v>
      </c>
      <c r="C353" s="20" t="inlineStr">
        <is>
          <t>p.stays.0.type</t>
        </is>
      </c>
      <c r="D353" s="20" t="inlineStr">
        <is>
          <t>гостевой дом</t>
        </is>
      </c>
      <c r="E353" s="20" t="inlineStr">
        <is>
          <t>guesthouse</t>
        </is>
      </c>
    </row>
    <row r="354">
      <c r="B354" s="24" t="n">
        <v>120</v>
      </c>
      <c r="C354" s="20" t="inlineStr">
        <is>
          <t>p.stays.0.where</t>
        </is>
      </c>
      <c r="D354" s="20" t="inlineStr">
        <is>
          <t>Чолпон-Ата, 1–3 км</t>
        </is>
      </c>
      <c r="E354" s="20" t="inlineStr">
        <is>
          <t>Cholpon-Ata, 1–3 km</t>
        </is>
      </c>
    </row>
    <row r="355">
      <c r="B355" s="24" t="n">
        <v>121</v>
      </c>
      <c r="C355" s="20" t="inlineStr">
        <is>
          <t>p.stays.0.season</t>
        </is>
      </c>
      <c r="D355" s="20" t="inlineStr">
        <is>
          <t>круглый год, пик июль–август</t>
        </is>
      </c>
      <c r="E355" s="20" t="inlineStr">
        <is>
          <t>year-round, peak July–August</t>
        </is>
      </c>
    </row>
    <row r="356">
      <c r="B356" s="24" t="n">
        <v>122</v>
      </c>
      <c r="C356" s="20" t="inlineStr">
        <is>
          <t>p.stays.0.price</t>
        </is>
      </c>
      <c r="D356" s="20" t="inlineStr">
        <is>
          <t>1500–3000 сомов/ночь (2026); 20–45 $</t>
        </is>
      </c>
      <c r="E356" s="20" t="inlineStr">
        <is>
          <t>1500–3000 som/night (2026); $20–45</t>
        </is>
      </c>
    </row>
    <row r="357">
      <c r="B357" s="24" t="n">
        <v>123</v>
      </c>
      <c r="C357" s="20" t="inlineStr">
        <is>
          <t>p.stays.1.name</t>
        </is>
      </c>
      <c r="D357" s="20" t="inlineStr">
        <is>
          <t>Средние отели и коттеджи</t>
        </is>
      </c>
      <c r="E357" s="20" t="inlineStr">
        <is>
          <t>Mid-range hotels and cottages</t>
        </is>
      </c>
    </row>
    <row r="358">
      <c r="B358" s="24" t="n">
        <v>124</v>
      </c>
      <c r="C358" s="20" t="inlineStr">
        <is>
          <t>p.stays.1.type</t>
        </is>
      </c>
      <c r="D358" s="20" t="inlineStr">
        <is>
          <t>отель</t>
        </is>
      </c>
      <c r="E358" s="20" t="inlineStr">
        <is>
          <t>hotel</t>
        </is>
      </c>
    </row>
    <row r="359">
      <c r="B359" s="24" t="n">
        <v>125</v>
      </c>
      <c r="C359" s="20" t="inlineStr">
        <is>
          <t>p.stays.1.where</t>
        </is>
      </c>
      <c r="D359" s="20" t="inlineStr">
        <is>
          <t>Чолпон-Ата</t>
        </is>
      </c>
      <c r="E359" s="20" t="inlineStr">
        <is>
          <t>Cholpon-Ata</t>
        </is>
      </c>
    </row>
    <row r="360">
      <c r="B360" s="24" t="n">
        <v>126</v>
      </c>
      <c r="C360" s="20" t="inlineStr">
        <is>
          <t>p.stays.1.season</t>
        </is>
      </c>
      <c r="D360" s="20" t="inlineStr">
        <is>
          <t>круглый год</t>
        </is>
      </c>
      <c r="E360" s="20" t="inlineStr">
        <is>
          <t>year-round</t>
        </is>
      </c>
    </row>
    <row r="361">
      <c r="B361" s="24" t="n">
        <v>127</v>
      </c>
      <c r="C361" s="20" t="inlineStr">
        <is>
          <t>p.stays.1.price</t>
        </is>
      </c>
      <c r="D361" s="20" t="inlineStr">
        <is>
          <t>3500–8000 сомов/ночь (2026); 45–100 $</t>
        </is>
      </c>
      <c r="E361" s="20" t="inlineStr">
        <is>
          <t>3500–8000 som/night (2026); $45–100</t>
        </is>
      </c>
    </row>
    <row r="362">
      <c r="B362" s="24" t="n">
        <v>128</v>
      </c>
      <c r="C362" s="20" t="inlineStr">
        <is>
          <t>p.stays.2.type</t>
        </is>
      </c>
      <c r="D362" s="20" t="inlineStr">
        <is>
          <t>гостевые дома/бюджетные отели</t>
        </is>
      </c>
      <c r="E362" s="20" t="inlineStr">
        <is>
          <t>guesthouses/budget hotels</t>
        </is>
      </c>
    </row>
    <row r="363">
      <c r="B363" s="24" t="n">
        <v>129</v>
      </c>
      <c r="C363" s="20" t="inlineStr">
        <is>
          <t>p.stays.2.where</t>
        </is>
      </c>
      <c r="D363" s="20" t="inlineStr">
        <is>
          <t>у Рух-Ордо, ≈3 км</t>
        </is>
      </c>
      <c r="E363" s="20" t="inlineStr">
        <is>
          <t>near Rukh Ordo, ≈3 km</t>
        </is>
      </c>
    </row>
    <row r="364">
      <c r="B364" s="24" t="n">
        <v>130</v>
      </c>
      <c r="C364" s="20" t="inlineStr">
        <is>
          <t>p.stays.2.season</t>
        </is>
      </c>
      <c r="D364" s="20" t="inlineStr">
        <is>
          <t>н/д</t>
        </is>
      </c>
      <c r="E364" s="20" t="inlineStr">
        <is>
          <t>n/a</t>
        </is>
      </c>
    </row>
    <row r="365">
      <c r="B365" s="24" t="n">
        <v>131</v>
      </c>
      <c r="C365" s="20" t="inlineStr">
        <is>
          <t>p.stays.2.price</t>
        </is>
      </c>
      <c r="D365" s="20" t="inlineStr">
        <is>
          <t>от ≈60 $ (минимальная цена по району, Hotels.com)</t>
        </is>
      </c>
      <c r="E365" s="20" t="inlineStr">
        <is>
          <t>from ≈$60 (minimum price in the area, Hotels.com)</t>
        </is>
      </c>
    </row>
    <row r="366">
      <c r="B366" s="24" t="n">
        <v>132</v>
      </c>
      <c r="C366" s="20" t="inlineStr">
        <is>
          <t>p.stays.3.name</t>
        </is>
      </c>
      <c r="D366" s="2" t="inlineStr">
        <is>
          <t>Ak Bermet, Karven Four Seasons, Три Короны, Akun, Голубой Иссык-Куль</t>
        </is>
      </c>
      <c r="E366" s="2" t="inlineStr">
        <is>
          <t>Ak Bermet, Karven Four Seasons, Tri Korony (Three Crowns), Akun, Goluboy Issyk-Kul (Blue Issyk-Kul)</t>
        </is>
      </c>
    </row>
    <row r="367">
      <c r="B367" s="24" t="n">
        <v>133</v>
      </c>
      <c r="C367" s="20" t="inlineStr">
        <is>
          <t>p.stays.3.type</t>
        </is>
      </c>
      <c r="D367" s="20" t="inlineStr">
        <is>
          <t>пансионаты/курортные отели</t>
        </is>
      </c>
      <c r="E367" s="20" t="inlineStr">
        <is>
          <t>resorts/resort hotels</t>
        </is>
      </c>
    </row>
    <row r="368">
      <c r="B368" s="24" t="n">
        <v>134</v>
      </c>
      <c r="C368" s="20" t="inlineStr">
        <is>
          <t>p.stays.3.where</t>
        </is>
      </c>
      <c r="D368" s="20" t="inlineStr">
        <is>
          <t>Чолпон-Ата и окрестности</t>
        </is>
      </c>
      <c r="E368" s="20" t="inlineStr">
        <is>
          <t>Cholpon-Ata and surroundings</t>
        </is>
      </c>
    </row>
    <row r="369">
      <c r="B369" s="24" t="n">
        <v>135</v>
      </c>
      <c r="C369" s="20" t="inlineStr">
        <is>
          <t>p.stays.3.season</t>
        </is>
      </c>
      <c r="D369" s="20" t="inlineStr">
        <is>
          <t>лето (часть — круглый год)</t>
        </is>
      </c>
      <c r="E369" s="20" t="inlineStr">
        <is>
          <t>summer (some year-round)</t>
        </is>
      </c>
    </row>
    <row r="370">
      <c r="B370" s="24" t="n">
        <v>136</v>
      </c>
      <c r="C370" s="20" t="inlineStr">
        <is>
          <t>p.stays.3.price</t>
        </is>
      </c>
      <c r="D370" s="20" t="inlineStr">
        <is>
          <t>премиум 184–528 $/ночь (24.kg, 2024)</t>
        </is>
      </c>
      <c r="E370" s="20" t="inlineStr">
        <is>
          <t>premium $184–528/night (24.kg, 2024)</t>
        </is>
      </c>
    </row>
    <row r="371">
      <c r="B371" s="24" t="n">
        <v>137</v>
      </c>
      <c r="C371" s="20" t="inlineStr">
        <is>
          <t>p.stays.4.type</t>
        </is>
      </c>
      <c r="D371" s="20" t="inlineStr">
        <is>
          <t>курортный отель</t>
        </is>
      </c>
      <c r="E371" s="20" t="inlineStr">
        <is>
          <t>resort hotel</t>
        </is>
      </c>
    </row>
    <row r="372">
      <c r="B372" s="24" t="n">
        <v>138</v>
      </c>
      <c r="C372" s="20" t="inlineStr">
        <is>
          <t>p.stays.4.where</t>
        </is>
      </c>
      <c r="D372" s="20" t="inlineStr">
        <is>
          <t>≈15 мин на машине</t>
        </is>
      </c>
      <c r="E372" s="20" t="inlineStr">
        <is>
          <t>≈15 min by car</t>
        </is>
      </c>
    </row>
    <row r="373">
      <c r="B373" s="24" t="n">
        <v>139</v>
      </c>
      <c r="C373" s="20" t="inlineStr">
        <is>
          <t>p.stays.4.season</t>
        </is>
      </c>
      <c r="D373" s="20" t="inlineStr">
        <is>
          <t>н/д</t>
        </is>
      </c>
      <c r="E373" s="20" t="inlineStr">
        <is>
          <t>n/a</t>
        </is>
      </c>
    </row>
    <row r="374">
      <c r="B374" s="24" t="n">
        <v>140</v>
      </c>
      <c r="C374" s="20" t="inlineStr">
        <is>
          <t>p.stays.4.price</t>
        </is>
      </c>
      <c r="D374" s="20" t="inlineStr">
        <is>
          <t>не найдено</t>
        </is>
      </c>
      <c r="E374" s="20" t="inlineStr">
        <is>
          <t>not found</t>
        </is>
      </c>
    </row>
    <row r="375">
      <c r="B375" s="24" t="n">
        <v>141</v>
      </c>
      <c r="C375" s="20" t="inlineStr">
        <is>
          <t>p.food.0.name</t>
        </is>
      </c>
      <c r="D375" s="20" t="inlineStr">
        <is>
          <t>Ничего на территории</t>
        </is>
      </c>
      <c r="E375" s="20" t="inlineStr">
        <is>
          <t>Nothing on site</t>
        </is>
      </c>
    </row>
    <row r="376">
      <c r="B376" s="24" t="n">
        <v>142</v>
      </c>
      <c r="C376" s="20" t="inlineStr">
        <is>
          <t>p.food.0.where</t>
        </is>
      </c>
      <c r="D376" s="20" t="inlineStr">
        <is>
          <t>музей</t>
        </is>
      </c>
      <c r="E376" s="20" t="inlineStr">
        <is>
          <t>museum</t>
        </is>
      </c>
    </row>
    <row r="377">
      <c r="B377" s="24" t="n">
        <v>143</v>
      </c>
      <c r="C377" s="20" t="inlineStr">
        <is>
          <t>p.food.0.details</t>
        </is>
      </c>
      <c r="D377" s="20" t="inlineStr">
        <is>
          <t>Взять воду</t>
        </is>
      </c>
      <c r="E377" s="20" t="inlineStr">
        <is>
          <t>Bring water</t>
        </is>
      </c>
    </row>
    <row r="378">
      <c r="B378" s="24" t="n">
        <v>144</v>
      </c>
      <c r="C378" s="20" t="inlineStr">
        <is>
          <t>p.food.1.name</t>
        </is>
      </c>
      <c r="D378" s="20" t="inlineStr">
        <is>
          <t>Кафе и столовые Чолпон-Аты</t>
        </is>
      </c>
      <c r="E378" s="20" t="inlineStr">
        <is>
          <t>Cafes and canteens of Cholpon-Ata</t>
        </is>
      </c>
    </row>
    <row r="379">
      <c r="B379" s="24" t="n">
        <v>145</v>
      </c>
      <c r="C379" s="20" t="inlineStr">
        <is>
          <t>p.food.1.where</t>
        </is>
      </c>
      <c r="D379" s="20" t="inlineStr">
        <is>
          <t>центр, ул. Советская, набережная</t>
        </is>
      </c>
      <c r="E379" s="20" t="inlineStr">
        <is>
          <t>center, Sovetskaya St., embankment</t>
        </is>
      </c>
    </row>
    <row r="380">
      <c r="B380" s="24" t="n">
        <v>146</v>
      </c>
      <c r="C380" s="20" t="inlineStr">
        <is>
          <t>p.food.1.details</t>
        </is>
      </c>
      <c r="D380" s="2" t="inlineStr">
        <is>
          <t>Простая еда 4–10 $ (2026); столовая ≈1000 сомов за три приёма пищи, кафе 1400–2700 сомов (2024); рыба (чебак, форель), лагман, самса, ашлян-фу</t>
        </is>
      </c>
      <c r="E380" s="2" t="inlineStr">
        <is>
          <t>Simple food $4–10 (2026); a canteen ≈1000 som for three meals, cafes 1400–2700 som (2024); fish (chebak, trout), lagman, samsa, ashlan-fu</t>
        </is>
      </c>
    </row>
    <row r="381">
      <c r="B381" s="24" t="n">
        <v>147</v>
      </c>
      <c r="C381" s="20" t="inlineStr">
        <is>
          <t>p.rent.0.what</t>
        </is>
      </c>
      <c r="D381" s="20" t="inlineStr">
        <is>
          <t>Палатки, спальники, рюкзаки (если едете дальше в ущелья)</t>
        </is>
      </c>
      <c r="E381" s="2" t="inlineStr">
        <is>
          <t>Tents, sleeping bags, backpacks (if you are going further into the gorges)</t>
        </is>
      </c>
    </row>
    <row r="382">
      <c r="B382" s="24" t="n">
        <v>148</v>
      </c>
      <c r="C382" s="20" t="inlineStr">
        <is>
          <t>p.rent.0.where</t>
        </is>
      </c>
      <c r="D382" s="20" t="inlineStr">
        <is>
          <t>Бишкек: Rentik, ул. Медерова 8/1, +996 755 01 06 18</t>
        </is>
      </c>
      <c r="E382" s="20" t="inlineStr">
        <is>
          <t>Bishkek: Rentik, Mederov St. 8/1, +996 755 01 06 18</t>
        </is>
      </c>
    </row>
    <row r="383">
      <c r="B383" s="24" t="n">
        <v>149</v>
      </c>
      <c r="C383" s="20" t="inlineStr">
        <is>
          <t>p.rent.0.price</t>
        </is>
      </c>
      <c r="D383" s="20" t="inlineStr">
        <is>
          <t>по запросу</t>
        </is>
      </c>
      <c r="E383" s="20" t="inlineStr">
        <is>
          <t>on request</t>
        </is>
      </c>
    </row>
    <row r="384">
      <c r="B384" s="24" t="n">
        <v>150</v>
      </c>
      <c r="C384" s="20" t="inlineStr">
        <is>
          <t>p.rent.1.what</t>
        </is>
      </c>
      <c r="D384" s="20" t="inlineStr">
        <is>
          <t>Детские электромобили, квадроциклы, водный транспорт</t>
        </is>
      </c>
      <c r="E384" s="20" t="inlineStr">
        <is>
          <t>Children's electric cars, ATVs, water transport</t>
        </is>
      </c>
    </row>
    <row r="385">
      <c r="B385" s="24" t="n">
        <v>151</v>
      </c>
      <c r="C385" s="20" t="inlineStr">
        <is>
          <t>p.rent.1.where</t>
        </is>
      </c>
      <c r="D385" s="20" t="inlineStr">
        <is>
          <t>Чолпон-Ата, частные объявления на lalafo.kg</t>
        </is>
      </c>
      <c r="E385" s="20" t="inlineStr">
        <is>
          <t>Cholpon-Ata, private ads on lalafo.kg</t>
        </is>
      </c>
    </row>
    <row r="386">
      <c r="B386" s="24" t="n">
        <v>152</v>
      </c>
      <c r="C386" s="20" t="inlineStr">
        <is>
          <t>p.rent.1.price</t>
        </is>
      </c>
      <c r="D386" s="20" t="inlineStr">
        <is>
          <t>по объявлениям</t>
        </is>
      </c>
      <c r="E386" s="20" t="inlineStr">
        <is>
          <t>per ads</t>
        </is>
      </c>
    </row>
    <row r="387">
      <c r="B387" s="24" t="n">
        <v>153</v>
      </c>
      <c r="C387" s="20" t="inlineStr">
        <is>
          <t>p.svc.toilets</t>
        </is>
      </c>
      <c r="D387" s="20" t="inlineStr">
        <is>
          <t>Не подтверждено на территории; в городе — кафе</t>
        </is>
      </c>
      <c r="E387" s="20" t="inlineStr">
        <is>
          <t>Not confirmed on site; in town — cafes</t>
        </is>
      </c>
    </row>
    <row r="388">
      <c r="B388" s="24" t="n">
        <v>154</v>
      </c>
      <c r="C388" s="20" t="inlineStr">
        <is>
          <t>p.svc.water</t>
        </is>
      </c>
      <c r="D388" s="20" t="inlineStr">
        <is>
          <t>Нет на поле — брать с собой</t>
        </is>
      </c>
      <c r="E388" s="20" t="inlineStr">
        <is>
          <t>None on the field — bring your own</t>
        </is>
      </c>
    </row>
    <row r="389">
      <c r="B389" s="24" t="n">
        <v>155</v>
      </c>
      <c r="C389" s="20" t="inlineStr">
        <is>
          <t>p.svc.shop</t>
        </is>
      </c>
      <c r="D389" s="20" t="inlineStr">
        <is>
          <t>Чолпон-Ата, центр (≈3 км)</t>
        </is>
      </c>
      <c r="E389" s="20" t="inlineStr">
        <is>
          <t>Cholpon-Ata, center (≈3 km)</t>
        </is>
      </c>
    </row>
    <row r="390">
      <c r="B390" s="24" t="n">
        <v>156</v>
      </c>
      <c r="C390" s="20" t="inlineStr">
        <is>
          <t>p.svc.atm</t>
        </is>
      </c>
      <c r="D390" s="20" t="inlineStr">
        <is>
          <t>Чолпон-Ата, центр</t>
        </is>
      </c>
      <c r="E390" s="20" t="inlineStr">
        <is>
          <t>Cholpon-Ata, center</t>
        </is>
      </c>
    </row>
    <row r="391">
      <c r="B391" s="24" t="n">
        <v>157</v>
      </c>
      <c r="C391" s="20" t="inlineStr">
        <is>
          <t>p.svc.fuel</t>
        </is>
      </c>
      <c r="D391" s="20" t="inlineStr">
        <is>
          <t>Чолпон-Ата</t>
        </is>
      </c>
      <c r="E391" s="20" t="inlineStr">
        <is>
          <t>Cholpon-Ata</t>
        </is>
      </c>
    </row>
    <row r="392">
      <c r="B392" s="24" t="n">
        <v>158</v>
      </c>
      <c r="C392" s="20" t="inlineStr">
        <is>
          <t>p.svc.mobile</t>
        </is>
      </c>
      <c r="D392" s="20" t="inlineStr">
        <is>
          <t>4G Beeline/O!/MegaCom (Beeline усилил сеть в 04.2026)</t>
        </is>
      </c>
      <c r="E392" s="2" t="inlineStr">
        <is>
          <t>4G Beeline/O!/MegaCom (Beeline strengthened the network in 04.2026)</t>
        </is>
      </c>
    </row>
    <row r="393">
      <c r="B393" s="24" t="n">
        <v>159</v>
      </c>
      <c r="C393" s="20" t="inlineStr">
        <is>
          <t>p.svc.medical</t>
        </is>
      </c>
      <c r="D393" s="20" t="inlineStr">
        <is>
          <t>Чолпон-Ата — районная больница, аптеки</t>
        </is>
      </c>
      <c r="E393" s="20" t="inlineStr">
        <is>
          <t>Cholpon-Ata — district hospital, pharmacies</t>
        </is>
      </c>
    </row>
    <row r="394">
      <c r="B394" s="24" t="n">
        <v>160</v>
      </c>
      <c r="C394" s="20" t="inlineStr">
        <is>
          <t>p.iti.0.title</t>
        </is>
      </c>
      <c r="D394" s="20" t="inlineStr">
        <is>
          <t>Полдня в Чолпон-Ате</t>
        </is>
      </c>
      <c r="E394" s="20" t="inlineStr">
        <is>
          <t>Half a day in Cholpon-Ata</t>
        </is>
      </c>
    </row>
    <row r="395">
      <c r="B395" s="24" t="n">
        <v>161</v>
      </c>
      <c r="C395" s="20" t="inlineStr">
        <is>
          <t>p.iti.0.plan</t>
        </is>
      </c>
      <c r="D395" s="2" t="inlineStr">
        <is>
          <t>08:00 петроглифы (1–1,5 ч, косой свет) → 10:00 Иссык-Кульский краеведческий музей → 11:30 Рух-Ордо (1,5–2 ч) → обед на набережной → пляж.</t>
        </is>
      </c>
      <c r="E395" s="2" t="inlineStr">
        <is>
          <t>08:00 petroglyphs (1–1.5 h, slanting light) → 10:00 Issyk-Kul Regional Museum → 11:30 Rukh Ordo (1.5–2 h) → lunch on the embankment → beach.</t>
        </is>
      </c>
    </row>
    <row r="396">
      <c r="B396" s="24" t="n">
        <v>162</v>
      </c>
      <c r="C396" s="20" t="inlineStr">
        <is>
          <t>p.iti.1.title</t>
        </is>
      </c>
      <c r="D396" s="20" t="inlineStr">
        <is>
          <t>2 дня северный берег</t>
        </is>
      </c>
      <c r="E396" s="20" t="inlineStr">
        <is>
          <t>2 days on the north shore</t>
        </is>
      </c>
    </row>
    <row r="397">
      <c r="B397" s="24" t="n">
        <v>163</v>
      </c>
      <c r="C397" s="20" t="inlineStr">
        <is>
          <t>p.iti.1.plan</t>
        </is>
      </c>
      <c r="D397" s="2" t="inlineStr">
        <is>
          <t>День 1: Бишкек (поезд 08:06 до Балыкчы или маршрутка) → Чолпон-Ата, петроглифы вечером. День 2: Рух-Ордо утром → Григорьевское ущелье (Чон-Ак-Суу) и Семёновское на джипе.</t>
        </is>
      </c>
      <c r="E397" s="2" t="inlineStr">
        <is>
          <t>Day 1: Bishkek (08:06 train to Balykchy or a marshrutka (minibus)) → Cholpon-Ata, petroglyphs in the evening. Day 2: Rukh Ordo in the morning → Grigorievka Gorge (Chon-Ak-Suu) and Semyonovka by jeep.</t>
        </is>
      </c>
    </row>
    <row r="398">
      <c r="B398" s="24" t="n">
        <v>164</v>
      </c>
      <c r="C398" s="20" t="inlineStr">
        <is>
          <t>p.iti.2.title</t>
        </is>
      </c>
      <c r="D398" s="20" t="inlineStr">
        <is>
          <t>С чем объединить</t>
        </is>
      </c>
      <c r="E398" s="20" t="inlineStr">
        <is>
          <t>What to combine it with</t>
        </is>
      </c>
    </row>
    <row r="399">
      <c r="B399" s="24" t="n">
        <v>165</v>
      </c>
      <c r="C399" s="20" t="inlineStr">
        <is>
          <t>p.iti.2.plan</t>
        </is>
      </c>
      <c r="D399" s="2" t="inlineStr">
        <is>
          <t>Рух-Ордо (3,2 км), ипподром Игр кочевников, ущелья Чон-Ак-Суу (≈35 км на восток) и Семёновское (≈40 км), Бостери.</t>
        </is>
      </c>
      <c r="E399" s="2" t="inlineStr">
        <is>
          <t>Rukh Ordo (3.2 km), the Nomad Games hippodrome, the Chon-Ak-Suu gorge (≈35 km east) and Semyonovka (≈40 km), Bosteri.</t>
        </is>
      </c>
    </row>
    <row r="400">
      <c r="B400" s="24" t="n">
        <v>166</v>
      </c>
      <c r="C400" s="20" t="inlineStr">
        <is>
          <t>p.season</t>
        </is>
      </c>
      <c r="D400" s="2" t="inlineStr">
        <is>
          <t>Апрель–октябрь; июль–август — пекло днём и толпы (смотреть утром/вечером), в дни Игр кочевников — ажиотаж; зимой поле доступно, но камни в снегу/наледи, касса может не работать. Касса ≈08:00–20:00 в сезон.</t>
        </is>
      </c>
      <c r="E400" s="2" t="inlineStr">
        <is>
          <t>April to October; July–August — scorching by day and crowds (visit in the morning/evening), on the days of the Nomad Games — a rush; in winter the field is accessible, but the stones are under snow/ice and the ticket booth may not work. The ticket booth is open ≈08:00–20:00 in season.</t>
        </is>
      </c>
    </row>
    <row r="401">
      <c r="B401" s="24" t="n">
        <v>167</v>
      </c>
      <c r="C401" s="20" t="inlineStr">
        <is>
          <t>p.budget.economy</t>
        </is>
      </c>
      <c r="D401" s="2" t="inlineStr">
        <is>
          <t>≈2500–4000 сомов/день: маршрутка из Бишкека 500 (или поезд 150–180 + маршрутка до Чолпон-Аты), вход 80–100, гостевой дом 1500–3000 (на номер), столовая 1000</t>
        </is>
      </c>
      <c r="E401" s="2" t="inlineStr">
        <is>
          <t>≈2500–4000 som/day: marshrutka (minibus) from Bishkek 500 (or train 150–180 + a marshrutka (minibus) to Cholpon-Ata), entry 80–100, guesthouse 1500–3000 (per room), canteen 1000</t>
        </is>
      </c>
    </row>
    <row r="402">
      <c r="B402" s="24" t="n">
        <v>168</v>
      </c>
      <c r="C402" s="20" t="inlineStr">
        <is>
          <t>p.budget.comfort</t>
        </is>
      </c>
      <c r="D402" s="2" t="inlineStr">
        <is>
          <t>≈8000–15 000 сомов/день: такси/машина 4500, отель 3500–8000, кафе 2700, гид</t>
        </is>
      </c>
      <c r="E402" s="2" t="inlineStr">
        <is>
          <t>≈8000–15,000 som/day: taxi/car 4500, hotel 3500–8000, cafe 2700, guide</t>
        </is>
      </c>
    </row>
    <row r="403">
      <c r="B403" s="24" t="n">
        <v>169</v>
      </c>
      <c r="C403" s="20" t="inlineStr">
        <is>
          <t>p.permits</t>
        </is>
      </c>
      <c r="D403" s="2" t="inlineStr">
        <is>
          <t>Не нужны. Вход платный на кассе: 80–100 сомов/чел по отзывам 2024–2026 (официальный тариф не опубликован); экскурсия смотрителя — отдельно.</t>
        </is>
      </c>
      <c r="E403" s="2" t="inlineStr">
        <is>
          <t>Not needed. Entry is paid at the ticket booth: 80–100 som/person according to 2024–2026 reviews (the official rate is not published); the caretaker's tour is separate.</t>
        </is>
      </c>
    </row>
    <row r="404">
      <c r="B404" s="24" t="n">
        <v>170</v>
      </c>
      <c r="C404" s="20" t="inlineStr">
        <is>
          <t>p.access</t>
        </is>
      </c>
      <c r="D404" s="2" t="inlineStr">
        <is>
          <t>С детьми — да (короткий круг 800 м); пожилым — короткий маршрут, неровные камни; на коляске — фактически нет (грунт и камни); с собакой — можно, на поводке (скот).</t>
        </is>
      </c>
      <c r="E404" s="2" t="inlineStr">
        <is>
          <t>With children — yes (the short 800 m loop); for older people — the short route, uneven stones; with a stroller — effectively no (dirt and stones); with a dog — allowed, on a leash (cattle).</t>
        </is>
      </c>
    </row>
    <row r="405">
      <c r="B405" s="24" t="n">
        <v>171</v>
      </c>
      <c r="C405" s="20" t="inlineStr">
        <is>
          <t>p.gaps.0</t>
        </is>
      </c>
      <c r="D405" s="20" t="inlineStr">
        <is>
          <t>Официальный тариф входа 2025–2026</t>
        </is>
      </c>
      <c r="E405" s="20" t="inlineStr">
        <is>
          <t>Official entry rate for 2025–2026</t>
        </is>
      </c>
    </row>
    <row r="406">
      <c r="B406" s="24" t="n">
        <v>172</v>
      </c>
      <c r="C406" s="20" t="inlineStr">
        <is>
          <t>p.gaps.1</t>
        </is>
      </c>
      <c r="D406" s="20" t="inlineStr">
        <is>
          <t>Наличие туалета на территории</t>
        </is>
      </c>
      <c r="E406" s="20" t="inlineStr">
        <is>
          <t>Whether there is a toilet on site</t>
        </is>
      </c>
    </row>
    <row r="407">
      <c r="B407" s="24" t="n">
        <v>173</v>
      </c>
      <c r="C407" s="20" t="inlineStr">
        <is>
          <t>p.gaps.2</t>
        </is>
      </c>
      <c r="D407" s="20" t="inlineStr">
        <is>
          <t>Конкретные телефоны гостевых домов</t>
        </is>
      </c>
      <c r="E407" s="20" t="inlineStr">
        <is>
          <t>Specific phone numbers of guesthouses</t>
        </is>
      </c>
    </row>
    <row r="408">
      <c r="B408" s="24" t="n">
        <v>174</v>
      </c>
      <c r="C408" s="20" t="inlineStr">
        <is>
          <t>p.gaps.3</t>
        </is>
      </c>
      <c r="D408" s="20" t="inlineStr">
        <is>
          <t>Прокат велосипедов в Чолпон-Ате не найден</t>
        </is>
      </c>
      <c r="E408" s="20" t="inlineStr">
        <is>
          <t>Bicycle rental in Cholpon-Ata not found</t>
        </is>
      </c>
    </row>
    <row r="409">
      <c r="B409" s="24" t="n">
        <v>175</v>
      </c>
      <c r="C409" s="20" t="inlineStr">
        <is>
          <t>p.gaps.4</t>
        </is>
      </c>
      <c r="D409" s="20" t="inlineStr">
        <is>
          <t>Цены прогулочных катеров</t>
        </is>
      </c>
      <c r="E409" s="20" t="inlineStr">
        <is>
          <t>Prices of pleasure boats</t>
        </is>
      </c>
    </row>
  </sheetData>
  <dataValidations count="9">
    <dataValidation sqref="C4" showDropDown="0" showInputMessage="0" showErrorMessage="1" allowBlank="1" errorTitle="Значение не из справочника" error="Выберите из списка (лист «Справочники»)" type="list" errorStyle="stop">
      <formula1>'Справочники'!$A$3:$A$4</formula1>
    </dataValidation>
    <dataValidation sqref="C5" showDropDown="0" showInputMessage="0" showErrorMessage="1" allowBlank="1" errorTitle="Значение не из справочника" error="Выберите из списка (лист «Справочники»)" type="list" errorStyle="stop">
      <formula1>'Справочники'!$B$3:$B$5</formula1>
    </dataValidation>
    <dataValidation sqref="C6" showDropDown="0" showInputMessage="0" showErrorMessage="1" allowBlank="1" errorTitle="Значение не из справочника" error="Выберите из списка (лист «Справочники»)" type="list" errorStyle="warning">
      <formula1>'Справочники'!$C$3:$C$5</formula1>
    </dataValidation>
    <dataValidation sqref="C9" showDropDown="0" showInputMessage="0" showErrorMessage="1" allowBlank="1" errorTitle="Значение не из справочника" error="Выберите из списка (лист «Справочники»)" type="list" errorStyle="warning">
      <formula1>'Справочники'!$D$3:$D$47</formula1>
    </dataValidation>
    <dataValidation sqref="C10" showDropDown="0" showInputMessage="0" showErrorMessage="1" allowBlank="1" errorTitle="Значение не из справочника" error="Выберите из списка (лист «Справочники»)" type="list" errorStyle="warning">
      <formula1>'Справочники'!$E$3:$E$11</formula1>
    </dataValidation>
    <dataValidation sqref="C17 C197" showDropDown="0" showInputMessage="0" showErrorMessage="1" allowBlank="1" errorTitle="Значение не из справочника" error="Выберите из списка (лист «Справочники»)" type="list" errorStyle="stop">
      <formula1>'Справочники'!$I$3:$I$4</formula1>
    </dataValidation>
    <dataValidation sqref="C25" showDropDown="0" showInputMessage="0" showErrorMessage="1" allowBlank="1" errorTitle="Значение не из справочника" error="Выберите из списка (лист «Справочники»)" type="list" errorStyle="warning">
      <formula1>'Справочники'!$G$3:$G$11</formula1>
    </dataValidation>
    <dataValidation sqref="C26" showDropDown="0" showInputMessage="0" showErrorMessage="1" allowBlank="1" errorTitle="Значение не из справочника" error="Выберите из списка (лист «Справочники»)" type="list" errorStyle="warning">
      <formula1>'Справочники'!$H$3:$H$23</formula1>
    </dataValidation>
    <dataValidation sqref="C27" showDropDown="0" showInputMessage="0" showErrorMessage="1" allowBlank="1" errorTitle="Значение не из справочника" error="Выберите из списка (лист «Справочники»)" type="list" errorStyle="warning">
      <formula1>'Справочники'!$F$3:$F$7</formula1>
    </dataValidation>
  </dataValidations>
  <hyperlinks>
    <hyperlink xmlns:r="http://schemas.openxmlformats.org/officeDocument/2006/relationships" ref="C1" r:id="rId1"/>
  </hyperlinks>
  <pageMargins left="0.75" right="0.75" top="1" bottom="1" header="0.5" footer="0.5"/>
</worksheet>
</file>

<file path=xl/worksheets/sheet16.xml><?xml version="1.0" encoding="utf-8"?>
<worksheet xmlns="http://schemas.openxmlformats.org/spreadsheetml/2006/main">
  <sheetPr>
    <tabColor rgb="003F7D00"/>
    <outlinePr summaryBelow="1" summaryRight="1"/>
    <pageSetUpPr/>
  </sheetPr>
  <dimension ref="A1:AA39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34" customWidth="1" min="2" max="2"/>
    <col width="60" customWidth="1" min="3" max="3"/>
    <col width="30" customWidth="1" min="4" max="4"/>
    <col width="24" customWidth="1" min="5" max="5"/>
    <col width="22" customWidth="1" min="6" max="6"/>
    <col width="22" customWidth="1" min="7" max="7"/>
    <col width="22"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s>
  <sheetData>
    <row r="1" ht="28" customHeight="1">
      <c r="A1" s="14" t="inlineStr">
        <is>
          <t>#title</t>
        </is>
      </c>
      <c r="B1" s="15" t="inlineStr">
        <is>
          <t>Гумбез Манаса</t>
        </is>
      </c>
      <c r="C1" s="7" t="inlineStr">
        <is>
          <t>kg-0011 · ← к оглавлению</t>
        </is>
      </c>
    </row>
    <row r="2" ht="22" customHeight="1">
      <c r="A2" s="16" t="inlineStr">
        <is>
          <t>#section</t>
        </is>
      </c>
      <c r="B2" s="17" t="inlineStr">
        <is>
          <t>Основное</t>
        </is>
      </c>
      <c r="C2" s="18" t="n"/>
      <c r="D2" s="18" t="n"/>
      <c r="E2" s="18" t="n"/>
      <c r="F2" s="18" t="n"/>
      <c r="G2" s="18" t="n"/>
      <c r="H2" s="18" t="n"/>
    </row>
    <row r="3">
      <c r="A3" s="16" t="inlineStr">
        <is>
          <t>id</t>
        </is>
      </c>
      <c r="B3" s="19" t="inlineStr">
        <is>
          <t>ID места (kg-…, alt-…)</t>
        </is>
      </c>
      <c r="C3" s="20" t="inlineStr">
        <is>
          <t>kg-0011</t>
        </is>
      </c>
    </row>
    <row r="4">
      <c r="A4" s="16" t="inlineStr">
        <is>
          <t>country</t>
        </is>
      </c>
      <c r="B4" s="19" t="inlineStr">
        <is>
          <t>Страна (kg / alt)</t>
        </is>
      </c>
      <c r="C4" s="20" t="inlineStr">
        <is>
          <t>kg</t>
        </is>
      </c>
    </row>
    <row r="5">
      <c r="A5" s="16" t="inlineStr">
        <is>
          <t>publish</t>
        </is>
      </c>
      <c r="B5" s="19" t="inlineStr">
        <is>
          <t>Публикация</t>
        </is>
      </c>
      <c r="C5" s="20" t="inlineStr">
        <is>
          <t>опубликовано</t>
        </is>
      </c>
    </row>
    <row r="6">
      <c r="A6" s="16" t="inlineStr">
        <is>
          <t>status</t>
        </is>
      </c>
      <c r="B6" s="19" t="inlineStr">
        <is>
          <t>Статус проверки</t>
        </is>
      </c>
      <c r="C6" s="20" t="inlineStr">
        <is>
          <t>Проверено</t>
        </is>
      </c>
    </row>
    <row r="7">
      <c r="A7" s="16" t="inlineStr">
        <is>
          <t>name</t>
        </is>
      </c>
      <c r="B7" s="19" t="inlineStr">
        <is>
          <t>Название</t>
        </is>
      </c>
      <c r="C7" s="20" t="inlineStr">
        <is>
          <t>Гумбез Манаса</t>
        </is>
      </c>
    </row>
    <row r="8">
      <c r="A8" s="16" t="inlineStr">
        <is>
          <t>full</t>
        </is>
      </c>
      <c r="B8" s="21" t="inlineStr">
        <is>
          <t>Полное название</t>
        </is>
      </c>
      <c r="C8" s="20" t="inlineStr">
        <is>
          <t>Гумбез Манаса (мавзолей в историко-культурном комплексе «Манас Ордо»)</t>
        </is>
      </c>
    </row>
    <row r="9">
      <c r="A9" s="16" t="inlineStr">
        <is>
          <t>cat</t>
        </is>
      </c>
      <c r="B9" s="19" t="inlineStr">
        <is>
          <t>Категория</t>
        </is>
      </c>
      <c r="C9" s="20" t="inlineStr">
        <is>
          <t>Мавзолей</t>
        </is>
      </c>
    </row>
    <row r="10">
      <c r="A10" s="16" t="inlineStr">
        <is>
          <t>reg</t>
        </is>
      </c>
      <c r="B10" s="19" t="inlineStr">
        <is>
          <t>Регион</t>
        </is>
      </c>
      <c r="C10" s="20" t="inlineStr">
        <is>
          <t>Таласская область</t>
        </is>
      </c>
    </row>
    <row r="11">
      <c r="A11" s="16" t="inlineStr">
        <is>
          <t>dist</t>
        </is>
      </c>
      <c r="B11" s="21" t="inlineStr">
        <is>
          <t>Район</t>
        </is>
      </c>
      <c r="C11" s="20" t="inlineStr">
        <is>
          <t>Таласский район</t>
        </is>
      </c>
    </row>
    <row r="12">
      <c r="A12" s="16" t="inlineStr">
        <is>
          <t>lat</t>
        </is>
      </c>
      <c r="B12" s="19" t="inlineStr">
        <is>
          <t>Широта</t>
        </is>
      </c>
      <c r="C12" s="20" t="n">
        <v>42.5250065</v>
      </c>
    </row>
    <row r="13">
      <c r="A13" s="16" t="inlineStr">
        <is>
          <t>lon</t>
        </is>
      </c>
      <c r="B13" s="19" t="inlineStr">
        <is>
          <t>Долгота</t>
        </is>
      </c>
      <c r="C13" s="20" t="n">
        <v>72.38220080000001</v>
      </c>
    </row>
    <row r="14">
      <c r="A14" s="16" t="inlineStr">
        <is>
          <t>elev</t>
        </is>
      </c>
      <c r="B14" s="21" t="inlineStr">
        <is>
          <t>Высота</t>
        </is>
      </c>
      <c r="C14" s="20" t="inlineStr">
        <is>
          <t>Около 1357 м (Nomad's Land).</t>
        </is>
      </c>
    </row>
    <row r="15">
      <c r="A15" s="16" t="inlineStr">
        <is>
          <t>near</t>
        </is>
      </c>
      <c r="B15" s="21" t="inlineStr">
        <is>
          <t>Ближайший пункт</t>
        </is>
      </c>
      <c r="C15" s="20" t="inlineStr">
        <is>
          <t>Таш-Арык — ~1 км (OSM); в селе гостевые дома, магазины и кафе (too.kg). Город Талас — 13–15 км к западу (Nomad's Land, too.kg; kyrgyzstan-tourism.com даёт 22 км).</t>
        </is>
      </c>
    </row>
    <row r="16">
      <c r="A16" s="16" t="inlineStr">
        <is>
          <t>tags</t>
        </is>
      </c>
      <c r="B16" s="21" t="inlineStr">
        <is>
          <t>Теги (через ;)</t>
        </is>
      </c>
      <c r="C16" s="20" t="inlineStr">
        <is>
          <t>culture;any-car;easy;no-car;year-round;hiking;yurts</t>
        </is>
      </c>
    </row>
    <row r="17">
      <c r="A17" s="16" t="inlineStr">
        <is>
          <t>top</t>
        </is>
      </c>
      <c r="B17" s="21" t="inlineStr">
        <is>
          <t>В топе (да/нет)</t>
        </is>
      </c>
      <c r="C17" s="20" t="inlineStr">
        <is>
          <t>нет</t>
        </is>
      </c>
    </row>
    <row r="18">
      <c r="A18" s="16" t="inlineStr">
        <is>
          <t>rank</t>
        </is>
      </c>
      <c r="B18" s="21" t="inlineStr">
        <is>
          <t>Место в рейтинге</t>
        </is>
      </c>
      <c r="C18" s="20" t="n">
        <v>49</v>
      </c>
    </row>
    <row r="19">
      <c r="A19" s="16" t="inlineStr">
        <is>
          <t>updated_at</t>
        </is>
      </c>
      <c r="B19" s="21" t="inlineStr">
        <is>
          <t>Изменено (дата)</t>
        </is>
      </c>
      <c r="C19" s="20" t="n"/>
    </row>
    <row r="20">
      <c r="A20" s="16" t="inlineStr">
        <is>
          <t>updated_by</t>
        </is>
      </c>
      <c r="B20" s="21" t="inlineStr">
        <is>
          <t>Кто изменил</t>
        </is>
      </c>
      <c r="C20" s="20" t="n"/>
    </row>
    <row r="22" ht="22" customHeight="1">
      <c r="A22" s="16" t="inlineStr">
        <is>
          <t>#section</t>
        </is>
      </c>
      <c r="B22" s="17" t="inlineStr">
        <is>
          <t>Коротко на карточке (плашки)</t>
        </is>
      </c>
      <c r="C22" s="18" t="n"/>
      <c r="D22" s="18" t="n"/>
      <c r="E22" s="18" t="n"/>
      <c r="F22" s="18" t="n"/>
      <c r="G22" s="18" t="n"/>
      <c r="H22" s="18" t="n"/>
    </row>
    <row r="23">
      <c r="A23" s="16" t="inlineStr">
        <is>
          <t>months</t>
        </is>
      </c>
      <c r="B23" s="19" t="inlineStr">
        <is>
          <t>Месяцы сезона (1;2;…12)</t>
        </is>
      </c>
      <c r="C23" s="20" t="inlineStr">
        <is>
          <t>1;2;3;4;5;6;7;8;9;10;11;12</t>
        </is>
      </c>
    </row>
    <row r="24">
      <c r="A24" s="16" t="inlineStr">
        <is>
          <t>month_scores</t>
        </is>
      </c>
      <c r="B24" s="21" t="inlineStr">
        <is>
          <t>Оценка месяцев (JSON: месяц → 2 лучшее, 1 подходит), напр. {"6":1,"7":2}</t>
        </is>
      </c>
      <c r="C24" s="20" t="inlineStr">
        <is>
          <t>{"1":1,"2":1,"3":1,"4":2,"5":2,"6":2,"7":2,"8":2,"9":2,"10":2,"11":1,"12":1}</t>
        </is>
      </c>
    </row>
    <row r="25">
      <c r="A25" s="16" t="inlineStr">
        <is>
          <t>s_diff</t>
        </is>
      </c>
      <c r="B25" s="19" t="inlineStr">
        <is>
          <t>Сложность (коротко)</t>
        </is>
      </c>
      <c r="C25" s="20" t="inlineStr">
        <is>
          <t>Лёгкая</t>
        </is>
      </c>
    </row>
    <row r="26">
      <c r="A26" s="16" t="inlineStr">
        <is>
          <t>s_when</t>
        </is>
      </c>
      <c r="B26" s="19" t="inlineStr">
        <is>
          <t>Когда (коротко)</t>
        </is>
      </c>
      <c r="C26" s="20" t="inlineStr">
        <is>
          <t>Круглый год</t>
        </is>
      </c>
    </row>
    <row r="27">
      <c r="A27" s="16" t="inlineStr">
        <is>
          <t>s_acc</t>
        </is>
      </c>
      <c r="B27" s="19" t="inlineStr">
        <is>
          <t>Доступ (коротко)</t>
        </is>
      </c>
      <c r="C27" s="20" t="inlineStr">
        <is>
          <t>На любой машине</t>
        </is>
      </c>
    </row>
    <row r="28">
      <c r="A28" s="16" t="inlineStr">
        <is>
          <t>s_onsite</t>
        </is>
      </c>
      <c r="B28" s="21" t="inlineStr">
        <is>
          <t>Время на месте (коротко)</t>
        </is>
      </c>
      <c r="C28" s="20" t="inlineStr">
        <is>
          <t>1,5–3 ч</t>
        </is>
      </c>
    </row>
    <row r="29">
      <c r="A29" s="16" t="inlineStr">
        <is>
          <t>s_entry</t>
        </is>
      </c>
      <c r="B29" s="21" t="inlineStr">
        <is>
          <t>Вход (коротко)</t>
        </is>
      </c>
      <c r="C29" s="20" t="inlineStr">
        <is>
          <t>Не подтверждено после…</t>
        </is>
      </c>
    </row>
    <row r="30">
      <c r="A30" s="16" t="inlineStr">
        <is>
          <t>s_net</t>
        </is>
      </c>
      <c r="B30" s="21" t="inlineStr">
        <is>
          <t>Связь (коротко)</t>
        </is>
      </c>
      <c r="C30" s="20" t="inlineStr">
        <is>
          <t>Мобильная связь есть</t>
        </is>
      </c>
    </row>
    <row r="31">
      <c r="A31" s="16" t="inlineStr">
        <is>
          <t>rating_v</t>
        </is>
      </c>
      <c r="B31" s="21" t="inlineStr">
        <is>
          <t>Рейтинг</t>
        </is>
      </c>
      <c r="C31" s="20" t="inlineStr">
        <is>
          <t>3.3</t>
        </is>
      </c>
    </row>
    <row r="32">
      <c r="A32" s="16" t="inlineStr">
        <is>
          <t>rating_n</t>
        </is>
      </c>
      <c r="B32" s="21" t="inlineStr">
        <is>
          <t>Кол-во оценок</t>
        </is>
      </c>
      <c r="C32" s="20" t="inlineStr"/>
    </row>
    <row r="33">
      <c r="A33" s="16" t="inlineStr">
        <is>
          <t>rating_src</t>
        </is>
      </c>
      <c r="B33" s="21" t="inlineStr">
        <is>
          <t>Источник рейтинга</t>
        </is>
      </c>
      <c r="C33" s="20" t="inlineStr">
        <is>
          <t>2GIS</t>
        </is>
      </c>
    </row>
    <row r="35" ht="22" customHeight="1">
      <c r="A35" s="16" t="inlineStr">
        <is>
          <t>#section</t>
        </is>
      </c>
      <c r="B35" s="17" t="inlineStr">
        <is>
          <t>Обзор — тексты</t>
        </is>
      </c>
      <c r="C35" s="18" t="n"/>
      <c r="D35" s="18" t="n"/>
      <c r="E35" s="18" t="n"/>
      <c r="F35" s="18" t="n"/>
      <c r="G35" s="18" t="n"/>
      <c r="H35" s="18" t="n"/>
    </row>
    <row r="36">
      <c r="A36" s="16" t="inlineStr">
        <is>
          <t>short</t>
        </is>
      </c>
      <c r="B36" s="19" t="inlineStr">
        <is>
          <t>Коротко (1–2 предложения)</t>
        </is>
      </c>
      <c r="C36" s="2" t="inlineStr">
        <is>
          <t>Кирпичный мавзолей XIV века (около 1334 г.) у села Таш-Арык под Таласом — главный памятник комплекса «Манас Ордо», связанного с эпосом о богатыре Манасе; после двухлетней реконструкции комплекс вновь открыт 11.09.2026.</t>
        </is>
      </c>
    </row>
    <row r="37">
      <c r="A37" s="16" t="inlineStr">
        <is>
          <t>desc</t>
        </is>
      </c>
      <c r="B37" s="19" t="inlineStr">
        <is>
          <t>Описание</t>
        </is>
      </c>
      <c r="C37" s="2" t="inlineStr">
        <is>
          <t>Гумбез Манаса — средневековый мавзолей из обожжённого кирпича с резной глиняной облицовкой, караханидскими орнаментами и арабской надписью; датируется XIV веком, около 1334 г. (Nomad's Land, 2GIS). По надписи гробница принадлежала дочери правителя Чагатайского улуса (Кенизек-хатун), но народное предание считает её могилой Манаса: якобы жена богатыря Каныкей велела написать женское имя, чтобы враги не осквернили захоронение (Nomad's Land). Вокруг мавзолея в советское время создан комплекс «Манас Ордо» (около 225 га): музей эпоса, лапидарий с петроглифами, балбалами и камнями с енисейской рунической письменностью, аллея скульптур героев эпоса, юрта для исполнения эпоса манасчы, гора Кароол-Дёбё с видом на долину (too.kg; visitsilkroad.org; economist.kg). С 01.08.2025 комплекс был закрыт на первую за 30 лет реконструкцию (24.kg); 11.09.2026 обновлённый «Манас Ордо» открыл президент: новый конгресс-зал, административный корпус, дом паломников, музей расширен с 700 до 1090 м²; стоимость работ — 1,4 млрд сомов (economist.kg, for.kg).</t>
        </is>
      </c>
    </row>
    <row r="38">
      <c r="A38" s="16" t="inlineStr">
        <is>
          <t>guide</t>
        </is>
      </c>
      <c r="B38" s="19" t="inlineStr">
        <is>
          <t>Почему стоит приехать / текст аудиогида</t>
        </is>
      </c>
      <c r="C38" s="2" t="inlineStr">
        <is>
          <t>Главная интрига Гумбеза — надпись: на стене написано, что здесь похоронена дочь чагатайского эмира, а легенда уверяет, что это хитрость Каныкей, спрятавшей могилу Манаса от врагов. Присмотрись к резной терракоте фасада — это один из лучших образцов средневековой кирпичной архитектуры в стране. После мавзолея загляни в обновлённый музей эпоса и лапидарий с балбалами и руническими камнями, а затем поднимись на гору Кароол-Дёбё — оттуда видна вся Таласская долина. Комплекс только что открыли после реконструкции, поэтому часы работы и цены билетов уточни по телефону или в Таласе перед поездкой.</t>
        </is>
      </c>
    </row>
    <row r="39">
      <c r="A39" s="16" t="inlineStr">
        <is>
          <t>see</t>
        </is>
      </c>
      <c r="B39" s="21" t="inlineStr">
        <is>
          <t>Что посмотреть</t>
        </is>
      </c>
      <c r="C39" s="2" t="inlineStr">
        <is>
          <t>Мавзолей Гумбез Манаса (XIV в.) с резной терракотой и надписью; обновлённый музей эпоса «Манас» (1090 м²); лапидарий — петроглифы, каменные орудия, балбалы, 13 камней с енисейской рунической письменностью; аллея скульптур героев эпоса; юрта для исполнения эпоса; гора Кароол-Дёбё с видом на долину; сакские и усуньские курганы (too.kg; visitsilkroad.org; economist.kg 2026).</t>
        </is>
      </c>
    </row>
    <row r="40">
      <c r="A40" s="16" t="inlineStr">
        <is>
          <t>skip</t>
        </is>
      </c>
      <c r="B40" s="21" t="inlineStr">
        <is>
          <t>Кому не стоит</t>
        </is>
      </c>
      <c r="C40" s="2" t="inlineStr">
        <is>
          <t>Тебе неинтересны история и эпос — природных видов здесь немного, это прежде всего мемориал. Ты не едешь в Таласскую область — от Бишкека это 5–6 часов в одну сторону.</t>
        </is>
      </c>
    </row>
    <row r="42" ht="22" customHeight="1">
      <c r="A42" s="16" t="inlineStr">
        <is>
          <t>#section</t>
        </is>
      </c>
      <c r="B42" s="17" t="inlineStr">
        <is>
          <t>Медиа</t>
        </is>
      </c>
      <c r="C42" s="18" t="n"/>
      <c r="D42" s="18" t="n"/>
      <c r="E42" s="18" t="n"/>
      <c r="F42" s="18" t="n"/>
      <c r="G42" s="18" t="n"/>
      <c r="H42" s="18" t="n"/>
    </row>
    <row r="43">
      <c r="A43" s="16" t="inlineStr">
        <is>
          <t>#table:photos</t>
        </is>
      </c>
      <c r="B43" s="22" t="inlineStr">
        <is>
          <t>Фото — 2</t>
        </is>
      </c>
    </row>
    <row r="44">
      <c r="A44" s="16" t="inlineStr">
        <is>
          <t>#keys</t>
        </is>
      </c>
      <c r="C44" s="16" t="inlineStr">
        <is>
          <t>f</t>
        </is>
      </c>
      <c r="D44" s="16" t="inlineStr">
        <is>
          <t>t</t>
        </is>
      </c>
      <c r="E44" s="16" t="inlineStr">
        <is>
          <t>w</t>
        </is>
      </c>
      <c r="F44" s="16" t="inlineStr">
        <is>
          <t>h</t>
        </is>
      </c>
      <c r="G44" s="16" t="inlineStr">
        <is>
          <t>cap</t>
        </is>
      </c>
      <c r="H44" s="16" t="inlineStr">
        <is>
          <t>by</t>
        </is>
      </c>
      <c r="I44" s="16" t="inlineStr">
        <is>
          <t>lic</t>
        </is>
      </c>
      <c r="J44" s="16" t="inlineStr">
        <is>
          <t>page</t>
        </is>
      </c>
    </row>
    <row r="45">
      <c r="A45" s="16" t="inlineStr">
        <is>
          <t>#labels</t>
        </is>
      </c>
      <c r="B45" s="23" t="inlineStr">
        <is>
          <t>№ / строки ниже</t>
        </is>
      </c>
      <c r="C45" s="21" t="inlineStr">
        <is>
          <t>Файл (img/…)</t>
        </is>
      </c>
      <c r="D45" s="21" t="inlineStr">
        <is>
          <t>Миниатюра (img/t_…)</t>
        </is>
      </c>
      <c r="E45" s="21" t="inlineStr">
        <is>
          <t>Ширина</t>
        </is>
      </c>
      <c r="F45" s="21" t="inlineStr">
        <is>
          <t>Высота</t>
        </is>
      </c>
      <c r="G45" s="21" t="inlineStr">
        <is>
          <t>Подпись</t>
        </is>
      </c>
      <c r="H45" s="21" t="inlineStr">
        <is>
          <t>Автор</t>
        </is>
      </c>
      <c r="I45" s="21" t="inlineStr">
        <is>
          <t>Лицензия</t>
        </is>
      </c>
      <c r="J45" s="21" t="inlineStr">
        <is>
          <t>Страница-источник</t>
        </is>
      </c>
    </row>
    <row r="46">
      <c r="B46" s="24" t="n">
        <v>1</v>
      </c>
      <c r="C46" s="20" t="inlineStr">
        <is>
          <t>img/photo-152ba8b152d413a6.jpg</t>
        </is>
      </c>
      <c r="D46" s="20" t="inlineStr">
        <is>
          <t>img/t_photo-152ba8b152d413a6.jpg</t>
        </is>
      </c>
      <c r="E46" s="20" t="n">
        <v>600</v>
      </c>
      <c r="F46" s="20" t="n">
        <v>428</v>
      </c>
      <c r="G46" s="20" t="inlineStr">
        <is>
          <t>Гумбез Манаса</t>
        </is>
      </c>
      <c r="H46" s="20" t="inlineStr">
        <is>
          <t>Mheidegger</t>
        </is>
      </c>
      <c r="I46" s="20" t="inlineStr">
        <is>
          <t>CC BY 4.0</t>
        </is>
      </c>
      <c r="J46" s="2" t="inlineStr">
        <is>
          <t>https://commons.wikimedia.org/wiki/File:Manas_Mausoleum_2024.jpg</t>
        </is>
      </c>
    </row>
    <row r="47">
      <c r="B47" s="24" t="n">
        <v>2</v>
      </c>
      <c r="C47" s="20" t="inlineStr">
        <is>
          <t>img/photo-65e91757d12b063f.jpg</t>
        </is>
      </c>
      <c r="D47" s="20" t="inlineStr">
        <is>
          <t>img/t_photo-65e91757d12b063f.jpg</t>
        </is>
      </c>
      <c r="E47" s="20" t="n">
        <v>572</v>
      </c>
      <c r="F47" s="20" t="n">
        <v>594</v>
      </c>
      <c r="G47" s="20" t="inlineStr">
        <is>
          <t>Manas Mausoleum</t>
        </is>
      </c>
      <c r="H47" s="20" t="inlineStr">
        <is>
          <t>Miflhanc</t>
        </is>
      </c>
      <c r="I47" s="20" t="inlineStr">
        <is>
          <t>Public domain</t>
        </is>
      </c>
      <c r="J47" s="20" t="inlineStr">
        <is>
          <t>https://commons.wikimedia.org/wiki/File:Manas_Mausoleum.jpg</t>
        </is>
      </c>
    </row>
    <row r="49">
      <c r="A49" s="16" t="inlineStr">
        <is>
          <t>#table:videos</t>
        </is>
      </c>
      <c r="B49" s="22" t="inlineStr">
        <is>
          <t>Видео — 3</t>
        </is>
      </c>
    </row>
    <row r="50">
      <c r="A50" s="16" t="inlineStr">
        <is>
          <t>#keys</t>
        </is>
      </c>
      <c r="C50" s="16" t="inlineStr">
        <is>
          <t>t</t>
        </is>
      </c>
      <c r="D50" s="16" t="inlineStr">
        <is>
          <t>u</t>
        </is>
      </c>
      <c r="E50" s="16" t="inlineStr">
        <is>
          <t>ch</t>
        </is>
      </c>
      <c r="F50" s="16" t="inlineStr">
        <is>
          <t>y</t>
        </is>
      </c>
    </row>
    <row r="51">
      <c r="A51" s="16" t="inlineStr">
        <is>
          <t>#labels</t>
        </is>
      </c>
      <c r="B51" s="23" t="inlineStr">
        <is>
          <t>№ / строки ниже</t>
        </is>
      </c>
      <c r="C51" s="21" t="inlineStr">
        <is>
          <t>Заголовок</t>
        </is>
      </c>
      <c r="D51" s="21" t="inlineStr">
        <is>
          <t>Ссылка</t>
        </is>
      </c>
      <c r="E51" s="21" t="inlineStr">
        <is>
          <t>Канал</t>
        </is>
      </c>
      <c r="F51" s="21" t="inlineStr">
        <is>
          <t>Год</t>
        </is>
      </c>
    </row>
    <row r="52">
      <c r="B52" s="24" t="n">
        <v>1</v>
      </c>
      <c r="C52" s="20" t="inlineStr">
        <is>
          <t>Гумбез Манаса-архитектурный памятник средневековья.</t>
        </is>
      </c>
      <c r="D52" s="20" t="inlineStr">
        <is>
          <t>https://www.youtube.com/watch?v=ujtJCglEYyM</t>
        </is>
      </c>
      <c r="E52" s="20" t="inlineStr">
        <is>
          <t>не проверено</t>
        </is>
      </c>
      <c r="F52" s="20" t="inlineStr">
        <is>
          <t>не проверено</t>
        </is>
      </c>
    </row>
    <row r="53">
      <c r="B53" s="24" t="n">
        <v>2</v>
      </c>
      <c r="C53" s="20" t="inlineStr">
        <is>
          <t>Достопримечательности Кыргызстана: Талас/Манас Ордо</t>
        </is>
      </c>
      <c r="D53" s="20" t="inlineStr">
        <is>
          <t>https://www.youtube.com/watch?v=5qIgG2twMwA</t>
        </is>
      </c>
      <c r="E53" s="20" t="inlineStr">
        <is>
          <t>не проверено</t>
        </is>
      </c>
      <c r="F53" s="20" t="inlineStr">
        <is>
          <t>не проверено</t>
        </is>
      </c>
    </row>
    <row r="54">
      <c r="B54" s="24" t="n">
        <v>3</v>
      </c>
      <c r="C54" s="20" t="inlineStr">
        <is>
          <t>В гости на Родину Манаса! Кыргызстан, Таласская долина.</t>
        </is>
      </c>
      <c r="D54" s="20" t="inlineStr">
        <is>
          <t>https://www.youtube.com/watch?v=lm3X8h_nYrE</t>
        </is>
      </c>
      <c r="E54" s="20" t="inlineStr">
        <is>
          <t>не проверено</t>
        </is>
      </c>
      <c r="F54" s="20" t="inlineStr">
        <is>
          <t>не проверено</t>
        </is>
      </c>
    </row>
    <row r="56">
      <c r="A56" s="16" t="inlineStr">
        <is>
          <t>#table:photo_links</t>
        </is>
      </c>
      <c r="B56" s="22" t="inlineStr">
        <is>
          <t>Фото-ссылки (внешние) — 0</t>
        </is>
      </c>
    </row>
    <row r="57">
      <c r="A57" s="16" t="inlineStr">
        <is>
          <t>#keys</t>
        </is>
      </c>
      <c r="C57" s="16" t="inlineStr">
        <is>
          <t>cap</t>
        </is>
      </c>
      <c r="D57" s="16" t="inlineStr">
        <is>
          <t>url</t>
        </is>
      </c>
      <c r="E57" s="16" t="inlineStr">
        <is>
          <t>by</t>
        </is>
      </c>
    </row>
    <row r="58">
      <c r="A58" s="16" t="inlineStr">
        <is>
          <t>#labels</t>
        </is>
      </c>
      <c r="B58" s="23" t="inlineStr">
        <is>
          <t>№ / строки ниже</t>
        </is>
      </c>
      <c r="C58" s="21" t="inlineStr">
        <is>
          <t>Подпись</t>
        </is>
      </c>
      <c r="D58" s="21" t="inlineStr">
        <is>
          <t>Ссылка</t>
        </is>
      </c>
      <c r="E58" s="21" t="inlineStr">
        <is>
          <t>Автор</t>
        </is>
      </c>
    </row>
    <row r="61" ht="22" customHeight="1">
      <c r="A61" s="16" t="inlineStr">
        <is>
          <t>#section</t>
        </is>
      </c>
      <c r="B61" s="17" t="inlineStr">
        <is>
          <t>Дорога</t>
        </is>
      </c>
      <c r="C61" s="18" t="n"/>
      <c r="D61" s="18" t="n"/>
      <c r="E61" s="18" t="n"/>
      <c r="F61" s="18" t="n"/>
      <c r="G61" s="18" t="n"/>
      <c r="H61" s="18" t="n"/>
    </row>
    <row r="62">
      <c r="A62" s="16" t="inlineStr">
        <is>
          <t>how</t>
        </is>
      </c>
      <c r="B62" s="21" t="inlineStr">
        <is>
          <t>Как добраться (кратко)</t>
        </is>
      </c>
      <c r="C62" s="2" t="inlineStr">
        <is>
          <t>Из Бишкека в Талас: маршрутки от ипподрома «Ак-Кула» на западе Бишкека (Западный автовокзал закрыт с 10.2024) (~350 сом, 5,5–6 ч) или шеринг-такси от ~650 сом/место (kyrgyzstan-tourism.com; Wikivoyage — данные до 2025 г.), через перевал Отмок. Из Таласа — 15 км на восток к Таш-Арыку по хорошей асфальтированной дороге; ежедневно ходят такси и маршрутки от автовокзала/базара Таласа (visitsilkroad.org; Wikivoyage — 20 сом, устаревшая цена). Своя машина: Бишкек — Сосновка — тоннель Тоо-Ашуу — Суусамыр — перевал Отмок — Талас (~300 км); на посту Сосновка взимается сбор за тоннели трассы Бишкек — Ош: 50 сом (КР-номера) / 200 сом (иностранные), с 01.01.2024.</t>
        </is>
      </c>
    </row>
    <row r="63">
      <c r="A63" s="16" t="inlineStr">
        <is>
          <t>needcar</t>
        </is>
      </c>
      <c r="B63" s="21" t="inlineStr">
        <is>
          <t>Нужна ли машина</t>
        </is>
      </c>
      <c r="C63" s="20" t="inlineStr">
        <is>
          <t>Да: до Таласа и от Таласа до комплекса (маршрутка, такси). На территории — пешком.</t>
        </is>
      </c>
    </row>
    <row r="64">
      <c r="A64" s="16" t="inlineStr">
        <is>
          <t>self</t>
        </is>
      </c>
      <c r="B64" s="21" t="inlineStr">
        <is>
          <t>Самостоятельно / с гидом</t>
        </is>
      </c>
      <c r="C64" s="20" t="inlineStr">
        <is>
          <t>Да: комплекс доступен без гида; экскурсии по музею — с гидом комплекса (цифровое оборудование для экскурсий установлено при реконструкции, economist.kg).</t>
        </is>
      </c>
    </row>
    <row r="65">
      <c r="A65" s="16" t="inlineStr">
        <is>
          <t>roadtype</t>
        </is>
      </c>
      <c r="B65" s="21" t="inlineStr">
        <is>
          <t>Тип дороги</t>
        </is>
      </c>
      <c r="C65" s="20" t="inlineStr">
        <is>
          <t>Асфальт: хорошая дорога от Таласа до комплекса (too.kg); Бишкек — Талас — асфальт через перевалы Тоо-Ашуу и Отмок.</t>
        </is>
      </c>
    </row>
    <row r="66">
      <c r="A66" s="16" t="inlineStr">
        <is>
          <t>traveltime</t>
        </is>
      </c>
      <c r="B66" s="21" t="inlineStr">
        <is>
          <t>Время в пути</t>
        </is>
      </c>
      <c r="C66" s="20" t="inlineStr">
        <is>
          <t>Бишкек — Талас ~5,5–6 ч (маршрутка); Талас — Манас Ордо ~20 мин на машине (15 км, оценка).</t>
        </is>
      </c>
    </row>
    <row r="67">
      <c r="A67" s="16" t="inlineStr">
        <is>
          <t>transfer</t>
        </is>
      </c>
      <c r="B67" s="21" t="inlineStr">
        <is>
          <t>Трансфер</t>
        </is>
      </c>
      <c r="C67" s="20" t="inlineStr">
        <is>
          <t>GoBus Бишкек — Талас 500 сом (06.2025, через Казахстан); маршрутка Бишкек — Талас ~350 сом; шеринг-такси от ~650 сом/место (kyrgyzstan-tourism.com, год не указан); Талас — Манас Ордо — маршрутка 20 сом (Wikivoyage до 2025, устарело), такси — по договорённости.</t>
        </is>
      </c>
    </row>
    <row r="68">
      <c r="A68" s="16" t="inlineStr">
        <is>
          <t>p_sum</t>
        </is>
      </c>
      <c r="B68" s="21" t="inlineStr">
        <is>
          <t>Дорога: сводка</t>
        </is>
      </c>
      <c r="C68" s="2" t="inlineStr">
        <is>
          <t>Комплекс «Манас Ордо» с Гумбезом Манаса открыт после реконструкции 12.09.2026 (новый музей 1500 м², коттеджи, столовые); он в 12–15 км к востоку от Таласа у села Таш-Арык — туда ходят городские маршрутки и такси. Базируйся в Таласе: из Бишкека маршрутка/шеринг-такси через Отмок (5,5–6 ч) или GoBus через Казахстан. Тариф и часы после открытия не опубликованы — уточняй на месте; одевайся скромно.</t>
        </is>
      </c>
    </row>
    <row r="69">
      <c r="A69" s="16" t="inlineStr">
        <is>
          <t>#table:routes</t>
        </is>
      </c>
      <c r="B69" s="22" t="inlineStr">
        <is>
          <t>Подъезды — 3</t>
        </is>
      </c>
    </row>
    <row r="70">
      <c r="A70" s="16" t="inlineStr">
        <is>
          <t>#keys</t>
        </is>
      </c>
      <c r="C70" s="16" t="inlineStr">
        <is>
          <t>rec</t>
        </is>
      </c>
      <c r="D70" s="16" t="inlineStr">
        <is>
          <t>title</t>
        </is>
      </c>
      <c r="E70" s="16" t="inlineStr">
        <is>
          <t>from</t>
        </is>
      </c>
      <c r="F70" s="16" t="inlineStr">
        <is>
          <t>route</t>
        </is>
      </c>
      <c r="G70" s="16" t="inlineStr">
        <is>
          <t>km</t>
        </is>
      </c>
      <c r="H70" s="16" t="inlineStr">
        <is>
          <t>time</t>
        </is>
      </c>
      <c r="I70" s="16" t="inlineStr">
        <is>
          <t>surface</t>
        </is>
      </c>
      <c r="J70" s="16" t="inlineStr">
        <is>
          <t>vehicle</t>
        </is>
      </c>
      <c r="K70" s="16" t="inlineStr">
        <is>
          <t>season</t>
        </is>
      </c>
      <c r="L70" s="16" t="inlineStr">
        <is>
          <t>last</t>
        </is>
      </c>
      <c r="M70" s="16" t="inlineStr">
        <is>
          <t>parking_d</t>
        </is>
      </c>
      <c r="N70" s="16" t="inlineStr">
        <is>
          <t>parking_price</t>
        </is>
      </c>
      <c r="O70" s="16" t="inlineStr">
        <is>
          <t>trail_d</t>
        </is>
      </c>
      <c r="P70" s="16" t="inlineStr">
        <is>
          <t>haz</t>
        </is>
      </c>
      <c r="Q70" s="16" t="inlineStr">
        <is>
          <t>src</t>
        </is>
      </c>
      <c r="R70" s="16" t="inlineStr">
        <is>
          <t>hub</t>
        </is>
      </c>
      <c r="S70" s="16" t="inlineStr">
        <is>
          <t>hub_lat</t>
        </is>
      </c>
      <c r="T70" s="16" t="inlineStr">
        <is>
          <t>hub_lon</t>
        </is>
      </c>
      <c r="U70" s="16" t="inlineStr">
        <is>
          <t>rkm</t>
        </is>
      </c>
      <c r="V70" s="16" t="inlineStr">
        <is>
          <t>parking_lat</t>
        </is>
      </c>
      <c r="W70" s="16" t="inlineStr">
        <is>
          <t>parking_lon</t>
        </is>
      </c>
      <c r="X70" s="16" t="inlineStr">
        <is>
          <t>trail_lat</t>
        </is>
      </c>
      <c r="Y70" s="16" t="inlineStr">
        <is>
          <t>trail_lon</t>
        </is>
      </c>
      <c r="Z70" s="16" t="inlineStr">
        <is>
          <t>road</t>
        </is>
      </c>
      <c r="AA70" s="16" t="inlineStr">
        <is>
          <t>has_rt</t>
        </is>
      </c>
    </row>
    <row r="71">
      <c r="A71" s="16" t="inlineStr">
        <is>
          <t>#labels</t>
        </is>
      </c>
      <c r="B71" s="23" t="inlineStr">
        <is>
          <t>№ / строки ниже</t>
        </is>
      </c>
      <c r="C71" s="21" t="inlineStr">
        <is>
          <t>Рекомендован (да/нет)</t>
        </is>
      </c>
      <c r="D71" s="21" t="inlineStr">
        <is>
          <t>Название варианта</t>
        </is>
      </c>
      <c r="E71" s="21" t="inlineStr">
        <is>
          <t>Откуда</t>
        </is>
      </c>
      <c r="F71" s="21" t="inlineStr">
        <is>
          <t>Маршрут</t>
        </is>
      </c>
      <c r="G71" s="21" t="inlineStr">
        <is>
          <t>Км</t>
        </is>
      </c>
      <c r="H71" s="21" t="inlineStr">
        <is>
          <t>Время</t>
        </is>
      </c>
      <c r="I71" s="21" t="inlineStr">
        <is>
          <t>Покрытие</t>
        </is>
      </c>
      <c r="J71" s="21" t="inlineStr">
        <is>
          <t>Машина</t>
        </is>
      </c>
      <c r="K71" s="21" t="inlineStr">
        <is>
          <t>Сезон</t>
        </is>
      </c>
      <c r="L71" s="21" t="inlineStr">
        <is>
          <t>Последние АЗС/магазины</t>
        </is>
      </c>
      <c r="M71" s="21" t="inlineStr">
        <is>
          <t>Парковка</t>
        </is>
      </c>
      <c r="N71" s="21" t="inlineStr">
        <is>
          <t>Парковка: цена</t>
        </is>
      </c>
      <c r="O71" s="21" t="inlineStr">
        <is>
          <t>Тропа от парковки</t>
        </is>
      </c>
      <c r="P71" s="21" t="inlineStr">
        <is>
          <t>Опасности</t>
        </is>
      </c>
      <c r="Q71" s="21" t="inlineStr">
        <is>
          <t>Источник</t>
        </is>
      </c>
      <c r="R71" s="21" t="inlineStr">
        <is>
          <t>Город-старт</t>
        </is>
      </c>
      <c r="S71" s="21" t="inlineStr">
        <is>
          <t>Старт: широта</t>
        </is>
      </c>
      <c r="T71" s="21" t="inlineStr">
        <is>
          <t>Старт: долгота</t>
        </is>
      </c>
      <c r="U71" s="21" t="inlineStr">
        <is>
          <t>Км по графу дорог</t>
        </is>
      </c>
      <c r="V71" s="21" t="inlineStr">
        <is>
          <t>Парковка: широта</t>
        </is>
      </c>
      <c r="W71" s="21" t="inlineStr">
        <is>
          <t>Парковка: долгота</t>
        </is>
      </c>
      <c r="X71" s="21" t="inlineStr">
        <is>
          <t>Тропа: широта</t>
        </is>
      </c>
      <c r="Y71" s="21" t="inlineStr">
        <is>
          <t>Тропа: долгота</t>
        </is>
      </c>
      <c r="Z71" s="21" t="inlineStr">
        <is>
          <t>Геометрия дороги (JSON, генерируется)</t>
        </is>
      </c>
      <c r="AA71" s="21" t="inlineStr">
        <is>
          <t>Есть маршрут на карте (да/нет)</t>
        </is>
      </c>
    </row>
    <row r="72">
      <c r="B72" s="24" t="n">
        <v>1</v>
      </c>
      <c r="C72" s="20" t="inlineStr">
        <is>
          <t>да</t>
        </is>
      </c>
      <c r="D72" s="20" t="inlineStr">
        <is>
          <t>Из Таласа на восток</t>
        </is>
      </c>
      <c r="E72" s="20" t="inlineStr">
        <is>
          <t>Талас (12–15 км)</t>
        </is>
      </c>
      <c r="F72" s="20" t="inlineStr">
        <is>
          <t>Талас — Кызыл-Туу — Таш-Арык — Манас Ордо</t>
        </is>
      </c>
      <c r="G72" s="20" t="inlineStr">
        <is>
          <t>12–15 км (kyrgyzstan-tourism.com даёт 22 км)</t>
        </is>
      </c>
      <c r="H72" s="20" t="inlineStr">
        <is>
          <t>20–30 мин</t>
        </is>
      </c>
      <c r="I72" s="2" t="inlineStr">
        <is>
          <t>Асфальт; в 2026 на участке Кызыл-Туу — Манас-Ордо шли земляные работы по реконструкции дороги</t>
        </is>
      </c>
      <c r="J72" s="20" t="inlineStr">
        <is>
          <t>седан</t>
        </is>
      </c>
      <c r="K72" s="20" t="inlineStr">
        <is>
          <t>Круглый год</t>
        </is>
      </c>
      <c r="L72" s="2" t="inlineStr">
        <is>
          <t>Талас — АЗС, банкоматы, базар, связь; в Таш-Арыке — магазины, кафе</t>
        </is>
      </c>
      <c r="M72" s="2" t="inlineStr">
        <is>
          <t>Парковка у входа в комплекс (комплекс рассчитан до 10 000 посетителей в день)</t>
        </is>
      </c>
      <c r="N72" s="20" t="inlineStr">
        <is>
          <t>не найдено</t>
        </is>
      </c>
      <c r="O72" s="20" t="inlineStr">
        <is>
          <t>Пешая прогулка по территории (225 га)</t>
        </is>
      </c>
      <c r="P72" s="2" t="inlineStr">
        <is>
          <t>Дорожные работы 2026; при госмероприятиях доступ ограничивают</t>
        </is>
      </c>
      <c r="Q72" s="2" t="inlineStr">
        <is>
          <t>https://economist.kg/transport/2026/07/15/besh-tash-manas-ordo-remont-dorog-talas.md</t>
        </is>
      </c>
      <c r="R72" s="20" t="inlineStr">
        <is>
          <t>Талас</t>
        </is>
      </c>
      <c r="S72" s="20" t="n">
        <v>42.5228</v>
      </c>
      <c r="T72" s="20" t="n">
        <v>72.2428</v>
      </c>
      <c r="U72" s="20" t="n">
        <v>11</v>
      </c>
      <c r="V72" s="20" t="n">
        <v>42.525</v>
      </c>
      <c r="W72" s="20" t="n">
        <v>72.38200000000001</v>
      </c>
      <c r="X72" s="20" t="n"/>
      <c r="Y72" s="20" t="n"/>
      <c r="Z72" s="20" t="inlineStr">
        <is>
          <t>[[42.529, 72.209], [42.505, 72.296], [42.501, 72.341]]</t>
        </is>
      </c>
      <c r="AA72" s="20" t="inlineStr">
        <is>
          <t>да</t>
        </is>
      </c>
    </row>
    <row r="73">
      <c r="B73" s="24" t="n">
        <v>2</v>
      </c>
      <c r="C73" s="20" t="inlineStr">
        <is>
          <t>да</t>
        </is>
      </c>
      <c r="D73" s="20" t="inlineStr">
        <is>
          <t>Из Бишкека через Суусамыр и Отмок</t>
        </is>
      </c>
      <c r="E73" s="20" t="inlineStr">
        <is>
          <t>Бишкек</t>
        </is>
      </c>
      <c r="F73" s="2" t="inlineStr">
        <is>
          <t>Бишкек — Сосновка — Тоо-Ашуу — Суусамыр — перевал Отмок — Талас — Манас Ордо</t>
        </is>
      </c>
      <c r="G73" s="20" t="inlineStr">
        <is>
          <t>~300 км</t>
        </is>
      </c>
      <c r="H73" s="20" t="inlineStr">
        <is>
          <t>5,5–6 ч</t>
        </is>
      </c>
      <c r="I73" s="20" t="inlineStr">
        <is>
          <t>Асфальт через перевалы Тоо-Ашуу и Отмок</t>
        </is>
      </c>
      <c r="J73" s="20" t="inlineStr">
        <is>
          <t>седан</t>
        </is>
      </c>
      <c r="K73" s="20" t="inlineStr">
        <is>
          <t>Круглый год; зимой гололёд на перевалах</t>
        </is>
      </c>
      <c r="L73" s="20" t="inlineStr">
        <is>
          <t>Кара-Балта/Сосновка, затем Талас</t>
        </is>
      </c>
      <c r="M73" s="20" t="inlineStr">
        <is>
          <t>—</t>
        </is>
      </c>
      <c r="N73" s="20" t="inlineStr">
        <is>
          <t>—</t>
        </is>
      </c>
      <c r="O73" s="20" t="inlineStr">
        <is>
          <t>—</t>
        </is>
      </c>
      <c r="P73" s="20" t="inlineStr">
        <is>
          <t>Тоннельный сбор 50/200 сом на посту Сосновка</t>
        </is>
      </c>
      <c r="Q73" s="20" t="inlineStr">
        <is>
          <t>https://kyrgyzstan-tourism.com/sights/talas/</t>
        </is>
      </c>
      <c r="R73" s="20" t="inlineStr">
        <is>
          <t>Бишкек</t>
        </is>
      </c>
      <c r="S73" s="20" t="n">
        <v>42.8746</v>
      </c>
      <c r="T73" s="20" t="n">
        <v>74.5698</v>
      </c>
      <c r="U73" s="20" t="n">
        <v>257</v>
      </c>
      <c r="V73" s="20" t="n"/>
      <c r="W73" s="20" t="n"/>
      <c r="X73" s="20" t="n"/>
      <c r="Y73" s="20" t="n"/>
      <c r="Z73" s="2" t="inlineStr">
        <is>
          <t>[[42.876, 74.536], [42.868, 74.478], [42.847, 74.243], [42.822, 74.103], [42.818, 73.938], [42.798, 73.872], [42.781, 73.88], [42.641, 73.905], [42.587, 73.888], [42.525, 73.855], [42.492, 73.859], [42.414, 73.839], [42.29, 73.847], [42.27, 73.843], [42.253, 73.826], [42.212, 73.727], [42.187, 73.624], [42.175, 73.463], [42.187, 73.232], [42.241, 73.175], [42.261, 73.195], [42.27, 73.187], [42.278, 73.137], [42.323, 73.067], [42.348, 73.01], [42.356, 72.997], [42.381, 72.985], [42.393, 72.964], [42.414, 72.857], [42.443, 72.791], [42.455, 72.721], [42.455, 72.659], [42.476, 72.572], [42.48, 72.56], [42.468, 72.486], [42.472, 72.44], [42.501, 72.341]]</t>
        </is>
      </c>
      <c r="AA73" s="20" t="inlineStr">
        <is>
          <t>да</t>
        </is>
      </c>
    </row>
    <row r="74">
      <c r="B74" s="24" t="n">
        <v>3</v>
      </c>
      <c r="C74" s="20" t="inlineStr">
        <is>
          <t>нет</t>
        </is>
      </c>
      <c r="D74" s="20" t="inlineStr">
        <is>
          <t>Из Бишкека через Казахстан (Тараз)</t>
        </is>
      </c>
      <c r="E74" s="20" t="inlineStr">
        <is>
          <t>Бишкек</t>
        </is>
      </c>
      <c r="F74" s="2" t="inlineStr">
        <is>
          <t>Бишкек — КПП Чалдовар — Тараз — КПП Кызыл-Адыр/Бакай-Ата — Талас</t>
        </is>
      </c>
      <c r="G74" s="20" t="inlineStr">
        <is>
          <t>~400 км (оценка)</t>
        </is>
      </c>
      <c r="H74" s="20" t="inlineStr">
        <is>
          <t>~8 ч (GoBus)</t>
        </is>
      </c>
      <c r="I74" s="20" t="inlineStr">
        <is>
          <t>Асфальт, 2 погранперехода</t>
        </is>
      </c>
      <c r="J74" s="20" t="inlineStr">
        <is>
          <t>седан</t>
        </is>
      </c>
      <c r="K74" s="20" t="inlineStr">
        <is>
          <t>Круглый год</t>
        </is>
      </c>
      <c r="L74" s="20" t="inlineStr">
        <is>
          <t>Тараз (Казахстан)</t>
        </is>
      </c>
      <c r="M74" s="20" t="inlineStr">
        <is>
          <t>—</t>
        </is>
      </c>
      <c r="N74" s="20" t="inlineStr">
        <is>
          <t>—</t>
        </is>
      </c>
      <c r="O74" s="20" t="inlineStr">
        <is>
          <t>—</t>
        </is>
      </c>
      <c r="P74" s="20" t="inlineStr">
        <is>
          <t>Нужен режим въезда в РК</t>
        </is>
      </c>
      <c r="Q74" s="2" t="inlineStr">
        <is>
          <t>https://weproject.media/articles/detail/v-osh-i-talas-iz-bishkeka-mozhno-uekhat-na-gobus-tseny-i-raspisanie-reysov/</t>
        </is>
      </c>
      <c r="R74" s="20" t="inlineStr">
        <is>
          <t>Бишкек</t>
        </is>
      </c>
      <c r="S74" s="20" t="n">
        <v>42.8746</v>
      </c>
      <c r="T74" s="20" t="n">
        <v>74.5698</v>
      </c>
      <c r="U74" s="20" t="n">
        <v>257</v>
      </c>
      <c r="V74" s="20" t="n"/>
      <c r="W74" s="20" t="n"/>
      <c r="X74" s="20" t="n"/>
      <c r="Y74" s="20" t="n"/>
      <c r="Z74" s="2" t="inlineStr">
        <is>
          <t>[[42.876, 74.536], [42.868, 74.478], [42.847, 74.243], [42.822, 74.103], [42.818, 73.938], [42.798, 73.872], [42.781, 73.88], [42.641, 73.905], [42.587, 73.888], [42.525, 73.855], [42.492, 73.859], [42.414, 73.839], [42.29, 73.847], [42.27, 73.843], [42.253, 73.826], [42.212, 73.727], [42.187, 73.624], [42.175, 73.463], [42.187, 73.232], [42.241, 73.175], [42.261, 73.195], [42.27, 73.187], [42.278, 73.137], [42.323, 73.067], [42.348, 73.01], [42.356, 72.997], [42.381, 72.985], [42.393, 72.964], [42.414, 72.857], [42.443, 72.791], [42.455, 72.721], [42.455, 72.659], [42.476, 72.572], [42.48, 72.56], [42.468, 72.486], [42.472, 72.44], [42.501, 72.341]]</t>
        </is>
      </c>
      <c r="AA74" s="20" t="inlineStr">
        <is>
          <t>да</t>
        </is>
      </c>
    </row>
    <row r="76">
      <c r="A76" s="16" t="inlineStr">
        <is>
          <t>#table:transport</t>
        </is>
      </c>
      <c r="B76" s="22" t="inlineStr">
        <is>
          <t>Транспорт и туры — 7</t>
        </is>
      </c>
    </row>
    <row r="77">
      <c r="A77" s="16" t="inlineStr">
        <is>
          <t>#keys</t>
        </is>
      </c>
      <c r="C77" s="16" t="inlineStr">
        <is>
          <t>mode</t>
        </is>
      </c>
      <c r="D77" s="16" t="inlineStr">
        <is>
          <t>provider</t>
        </is>
      </c>
      <c r="E77" s="16" t="inlineStr">
        <is>
          <t>from</t>
        </is>
      </c>
      <c r="F77" s="16" t="inlineStr">
        <is>
          <t>details</t>
        </is>
      </c>
      <c r="G77" s="16" t="inlineStr">
        <is>
          <t>price</t>
        </is>
      </c>
      <c r="H77" s="16" t="inlineStr">
        <is>
          <t>year</t>
        </is>
      </c>
      <c r="I77" s="16" t="inlineStr">
        <is>
          <t>contact</t>
        </is>
      </c>
      <c r="J77" s="16" t="inlineStr">
        <is>
          <t>src</t>
        </is>
      </c>
    </row>
    <row r="78">
      <c r="A78" s="16" t="inlineStr">
        <is>
          <t>#labels</t>
        </is>
      </c>
      <c r="B78" s="23" t="inlineStr">
        <is>
          <t>№ / строки ниже</t>
        </is>
      </c>
      <c r="C78" s="21" t="inlineStr">
        <is>
          <t>Вид</t>
        </is>
      </c>
      <c r="D78" s="21" t="inlineStr">
        <is>
          <t>Перевозчик</t>
        </is>
      </c>
      <c r="E78" s="21" t="inlineStr">
        <is>
          <t>Откуда</t>
        </is>
      </c>
      <c r="F78" s="21" t="inlineStr">
        <is>
          <t>Подробно</t>
        </is>
      </c>
      <c r="G78" s="21" t="inlineStr">
        <is>
          <t>Цена</t>
        </is>
      </c>
      <c r="H78" s="21" t="inlineStr">
        <is>
          <t>Год цены</t>
        </is>
      </c>
      <c r="I78" s="21" t="inlineStr">
        <is>
          <t>Контакт</t>
        </is>
      </c>
      <c r="J78" s="21" t="inlineStr">
        <is>
          <t>Источник</t>
        </is>
      </c>
    </row>
    <row r="79">
      <c r="B79" s="24" t="n">
        <v>1</v>
      </c>
      <c r="C79" s="20" t="inlineStr">
        <is>
          <t>маршрутка</t>
        </is>
      </c>
      <c r="D79" s="20" t="inlineStr">
        <is>
          <t>Бишкек — Талас</t>
        </is>
      </c>
      <c r="E79" s="2" t="inlineStr">
        <is>
          <t>Бишкек, южная стоянка у ипподрома «Ак-Кула» (с 28.10.2024); есть ночные рейсы 20:00–23:00</t>
        </is>
      </c>
      <c r="F79" s="20" t="inlineStr">
        <is>
          <t>~5,5–6 ч через Отмок</t>
        </is>
      </c>
      <c r="G79" s="20" t="inlineStr">
        <is>
          <t>~350 сом (до 2025, может быть выше)</t>
        </is>
      </c>
      <c r="H79" s="20" t="inlineStr">
        <is>
          <t>2025</t>
        </is>
      </c>
      <c r="I79" s="20" t="inlineStr"/>
      <c r="J79" s="20" t="inlineStr">
        <is>
          <t>https://kyrgyzstan-tourism.com/sights/talas/</t>
        </is>
      </c>
    </row>
    <row r="80">
      <c r="B80" s="24" t="n">
        <v>2</v>
      </c>
      <c r="C80" s="20" t="inlineStr">
        <is>
          <t>шеринг-такси</t>
        </is>
      </c>
      <c r="D80" s="20" t="inlineStr">
        <is>
          <t>Бишкек — Талас</t>
        </is>
      </c>
      <c r="E80" s="20" t="inlineStr">
        <is>
          <t>Бишкек, «Ак-Кула»</t>
        </is>
      </c>
      <c r="F80" s="20" t="inlineStr"/>
      <c r="G80" s="20" t="inlineStr">
        <is>
          <t>от ~650 сом/место</t>
        </is>
      </c>
      <c r="H80" s="20" t="inlineStr">
        <is>
          <t>год не указан</t>
        </is>
      </c>
      <c r="I80" s="20" t="inlineStr"/>
      <c r="J80" s="20" t="inlineStr">
        <is>
          <t>https://kyrgyzstan-tourism.com/sights/talas/</t>
        </is>
      </c>
    </row>
    <row r="81">
      <c r="B81" s="24" t="n">
        <v>3</v>
      </c>
      <c r="C81" s="20" t="inlineStr">
        <is>
          <t>шеринг-такси</t>
        </is>
      </c>
      <c r="D81" s="20" t="inlineStr">
        <is>
          <t>Бишкек — Талас через Отмок (по данным 2026)</t>
        </is>
      </c>
      <c r="E81" s="20" t="inlineStr">
        <is>
          <t>Бишкек</t>
        </is>
      </c>
      <c r="F81" s="20" t="inlineStr">
        <is>
          <t>5–6 ч</t>
        </is>
      </c>
      <c r="G81" s="20" t="inlineStr">
        <is>
          <t>~1000–1500 сом/место</t>
        </is>
      </c>
      <c r="H81" s="20" t="inlineStr">
        <is>
          <t>2026</t>
        </is>
      </c>
      <c r="I81" s="20" t="inlineStr"/>
      <c r="J81" s="20" t="inlineStr">
        <is>
          <t>https://www.visitkyrgyzstan.org/destinations/talas/</t>
        </is>
      </c>
    </row>
    <row r="82">
      <c r="B82" s="24" t="n">
        <v>4</v>
      </c>
      <c r="C82" s="20" t="inlineStr">
        <is>
          <t>автобус</t>
        </is>
      </c>
      <c r="D82" s="20" t="inlineStr">
        <is>
          <t>GoBus Бишкек — Талас</t>
        </is>
      </c>
      <c r="E82" s="2" t="inlineStr">
        <is>
          <t>Бишкек, парковка «Пишпек» (Тоголок Молдо 17/1) 08:00; из Таласа 22:30 от драмтеатра (Айтматова 351/1)</t>
        </is>
      </c>
      <c r="F82" s="20" t="inlineStr">
        <is>
          <t>~8 ч через Казахстан</t>
        </is>
      </c>
      <c r="G82" s="20" t="inlineStr">
        <is>
          <t>500 сом</t>
        </is>
      </c>
      <c r="H82" s="20" t="inlineStr">
        <is>
          <t>2025</t>
        </is>
      </c>
      <c r="I82" s="20" t="inlineStr">
        <is>
          <t>приложение GOBUS</t>
        </is>
      </c>
      <c r="J82" s="2" t="inlineStr">
        <is>
          <t>https://weproject.media/articles/detail/v-osh-i-talas-iz-bishkeka-mozhno-uekhat-na-gobus-tseny-i-raspisanie-reysov/</t>
        </is>
      </c>
    </row>
    <row r="83">
      <c r="B83" s="24" t="n">
        <v>5</v>
      </c>
      <c r="C83" s="20" t="inlineStr">
        <is>
          <t>маршрутка</t>
        </is>
      </c>
      <c r="D83" s="20" t="inlineStr">
        <is>
          <t>Талас — Таш-Арык (Манас Ордо)</t>
        </is>
      </c>
      <c r="E83" s="20" t="inlineStr">
        <is>
          <t>Талас, городской автовокзал/у базара</t>
        </is>
      </c>
      <c r="F83" s="20" t="inlineStr">
        <is>
          <t>Ежечасно 08:20–17:20 (Wikivoyage)</t>
        </is>
      </c>
      <c r="G83" s="20" t="inlineStr">
        <is>
          <t>20 сом (устаревшая цена, ориентир)</t>
        </is>
      </c>
      <c r="H83" s="20" t="inlineStr">
        <is>
          <t>до 2025</t>
        </is>
      </c>
      <c r="I83" s="20" t="inlineStr"/>
      <c r="J83" s="2" t="inlineStr">
        <is>
          <t>https://kwx.liehendr.com/content/wikivoyage_en_all_maxi_2025-02/A/Talas</t>
        </is>
      </c>
    </row>
    <row r="84">
      <c r="B84" s="24" t="n">
        <v>6</v>
      </c>
      <c r="C84" s="20" t="inlineStr">
        <is>
          <t>такси</t>
        </is>
      </c>
      <c r="D84" s="20" t="inlineStr">
        <is>
          <t>Городские такси Таласа</t>
        </is>
      </c>
      <c r="E84" s="20" t="inlineStr">
        <is>
          <t>Талас</t>
        </is>
      </c>
      <c r="F84" s="2" t="inlineStr">
        <is>
          <t>Туда-обратно с ожиданием — по договорённости; работа Yandex Go в Таласе не подтверждена</t>
        </is>
      </c>
      <c r="G84" s="20" t="inlineStr">
        <is>
          <t>не найдено</t>
        </is>
      </c>
      <c r="H84" s="20" t="inlineStr">
        <is>
          <t>—</t>
        </is>
      </c>
      <c r="I84" s="20" t="inlineStr"/>
      <c r="J84" s="20" t="inlineStr"/>
    </row>
    <row r="85">
      <c r="B85" s="24" t="n">
        <v>7</v>
      </c>
      <c r="C85" s="20" t="inlineStr">
        <is>
          <t>тур</t>
        </is>
      </c>
      <c r="D85" s="20" t="inlineStr">
        <is>
          <t>CBT Talas (координатор Турдубек)</t>
        </is>
      </c>
      <c r="E85" s="20" t="inlineStr">
        <is>
          <t>Талас</t>
        </is>
      </c>
      <c r="F85" s="20" t="inlineStr">
        <is>
          <t>Культурные программы, гиды по области</t>
        </is>
      </c>
      <c r="G85" s="20" t="inlineStr">
        <is>
          <t>по запросу</t>
        </is>
      </c>
      <c r="H85" s="20" t="inlineStr">
        <is>
          <t>2026</t>
        </is>
      </c>
      <c r="I85" s="20" t="inlineStr">
        <is>
          <t>через nomadsland.travel</t>
        </is>
      </c>
      <c r="J85" s="2" t="inlineStr">
        <is>
          <t>https://blueprint.nomadsland.travel/en/before-you-go/kyrgyzstan/tourist/cbt-talas</t>
        </is>
      </c>
    </row>
    <row r="88" ht="22" customHeight="1">
      <c r="A88" s="16" t="inlineStr">
        <is>
          <t>#section</t>
        </is>
      </c>
      <c r="B88" s="17" t="inlineStr">
        <is>
          <t>Сезон и что взять</t>
        </is>
      </c>
      <c r="C88" s="18" t="n"/>
      <c r="D88" s="18" t="n"/>
      <c r="E88" s="18" t="n"/>
      <c r="F88" s="18" t="n"/>
      <c r="G88" s="18" t="n"/>
      <c r="H88" s="18" t="n"/>
    </row>
    <row r="89">
      <c r="A89" s="16" t="inlineStr">
        <is>
          <t>when</t>
        </is>
      </c>
      <c r="B89" s="21" t="inlineStr">
        <is>
          <t>Когда ехать (подробно)</t>
        </is>
      </c>
      <c r="C89" s="2" t="inlineStr">
        <is>
          <t>Апрель — октябрь; комплекс работает круглый год (до реконструкции). В дни национальных праздников и мероприятий (конгресс-зал, День независимости 31 августа) возможны ограничения и толпы (editorial).</t>
        </is>
      </c>
    </row>
    <row r="90">
      <c r="A90" s="16" t="inlineStr">
        <is>
          <t>diff</t>
        </is>
      </c>
      <c r="B90" s="21" t="inlineStr">
        <is>
          <t>Сложность (подробно)</t>
        </is>
      </c>
      <c r="C90" s="2" t="inlineStr">
        <is>
          <t>Лёгкая: асфальтированный подъезд к комплексу, прогулка по парку; подъём на Кароол-Дёбё — короткий пеший (editorial).</t>
        </is>
      </c>
    </row>
    <row r="91">
      <c r="A91" s="16" t="inlineStr">
        <is>
          <t>hours</t>
        </is>
      </c>
      <c r="B91" s="21" t="inlineStr">
        <is>
          <t>Часы работы</t>
        </is>
      </c>
      <c r="C91" s="20" t="inlineStr">
        <is>
          <t>Комплекс открыт после реконструкции 11.09.2026 (economist.kg, for.kg). На Google Maps на 03.10.2026 ещё стояла отметка «временно закрыто» — вероятно, не обновлена. Часы работы после открытия не опубликованы — уточни перед поездкой.</t>
        </is>
      </c>
    </row>
    <row r="92">
      <c r="A92" s="16" t="inlineStr">
        <is>
          <t>daytime</t>
        </is>
      </c>
      <c r="B92" s="21" t="inlineStr">
        <is>
          <t>Лучшее время суток</t>
        </is>
      </c>
      <c r="C92" s="20" t="inlineStr">
        <is>
          <t>Утро или вторая половина дня: мягкий свет на кирпичной кладке и виды с Кароол-Дёбё; днём летом в Таласской долине жарко (editorial).</t>
        </is>
      </c>
    </row>
    <row r="93">
      <c r="A93" s="16" t="inlineStr">
        <is>
          <t>p_season</t>
        </is>
      </c>
      <c r="B93" s="21" t="inlineStr">
        <is>
          <t>Сезон (подробно)</t>
        </is>
      </c>
      <c r="C93" s="2" t="inlineStr">
        <is>
          <t>Апрель — октябрь — комфортно; 31 августа и праздники эпоса — массовые мероприятия, толпы. Зимой комплекс открыт (не подтверждено), дорога через Отмок с гололёдом.</t>
        </is>
      </c>
    </row>
    <row r="94">
      <c r="A94" s="16" t="inlineStr">
        <is>
          <t>bring</t>
        </is>
      </c>
      <c r="B94" s="21" t="inlineStr">
        <is>
          <t>Что взять</t>
        </is>
      </c>
      <c r="C94" s="20" t="inlineStr">
        <is>
          <t>Головной убор и воду (открытая территория, летом жарко), скромную одежду для посещения мавзолея (святое место паломников), наличные для билетов.</t>
        </is>
      </c>
    </row>
    <row r="96" ht="22" customHeight="1">
      <c r="A96" s="16" t="inlineStr">
        <is>
          <t>#section</t>
        </is>
      </c>
      <c r="B96" s="17" t="inlineStr">
        <is>
          <t>Важно</t>
        </is>
      </c>
      <c r="C96" s="18" t="n"/>
      <c r="D96" s="18" t="n"/>
      <c r="E96" s="18" t="n"/>
      <c r="F96" s="18" t="n"/>
      <c r="G96" s="18" t="n"/>
      <c r="H96" s="18" t="n"/>
    </row>
    <row r="97">
      <c r="A97" s="16" t="inlineStr">
        <is>
          <t>warn</t>
        </is>
      </c>
      <c r="B97" s="21" t="inlineStr">
        <is>
          <t>Важно / предупреждения</t>
        </is>
      </c>
      <c r="C97" s="2" t="inlineStr">
        <is>
          <t>Комплекс открыт после реконструкции 11.09.2026, но часы работы и тариф после открытия не опубликованы; на Google Maps (03.10.2026) ещё отметка «временно закрыто» — позвони заранее. Это место паломничества — веди себя уважительно, одевайся скромно. Во время государственных мероприятий доступ может ограничиваться.</t>
        </is>
      </c>
    </row>
    <row r="98">
      <c r="A98" s="16" t="inlineStr">
        <is>
          <t>entry</t>
        </is>
      </c>
      <c r="B98" s="21" t="inlineStr">
        <is>
          <t>Вход (подробно)</t>
        </is>
      </c>
      <c r="C98" s="20" t="inlineStr">
        <is>
          <t>Не подтверждено после реконструкции (открытие 11.09.2026). До реконструкции: иностранцы 200 сом, граждане КР 30 сом (Wikivoyage, данные до 2025 г.). Новый тариф комплекса «Манас Ордо» в официальных сообщениях не опубликован — уточни на месте.</t>
        </is>
      </c>
    </row>
    <row r="99">
      <c r="A99" s="16" t="inlineStr">
        <is>
          <t>net</t>
        </is>
      </c>
      <c r="B99" s="21" t="inlineStr">
        <is>
          <t>Связь (подробно)</t>
        </is>
      </c>
      <c r="C99" s="20" t="inlineStr">
        <is>
          <t>Мобильная связь есть (visitsilkroad.org); операторы не уточнены.</t>
        </is>
      </c>
    </row>
    <row r="100">
      <c r="A100" s="16" t="inlineStr">
        <is>
          <t>p_permits</t>
        </is>
      </c>
      <c r="B100" s="21" t="inlineStr">
        <is>
          <t>Разрешения</t>
        </is>
      </c>
      <c r="C100" s="2" t="inlineStr">
        <is>
          <t>Не нужны. Билет комплекса — тариф после реконструкции не опубликован. При поездке через Казахстан нужен режим въезда в РК.</t>
        </is>
      </c>
    </row>
    <row r="101">
      <c r="A101" s="16" t="inlineStr">
        <is>
          <t>p_access</t>
        </is>
      </c>
      <c r="B101" s="21" t="inlineStr">
        <is>
          <t>Доступность (дети, пожилые…)</t>
        </is>
      </c>
      <c r="C101" s="2" t="inlineStr">
        <is>
          <t>Новый благоустроенный комплекс — дорожки подходят для пожилых и, вероятно, колясок (не подтверждено). С детьми — да. С собаками на святое место — не рекомендуется.</t>
        </is>
      </c>
    </row>
    <row r="103" ht="22" customHeight="1">
      <c r="A103" s="16" t="inlineStr">
        <is>
          <t>#section</t>
        </is>
      </c>
      <c r="B103" s="17" t="inlineStr">
        <is>
          <t>Ночлег и еда</t>
        </is>
      </c>
      <c r="C103" s="18" t="n"/>
      <c r="D103" s="18" t="n"/>
      <c r="E103" s="18" t="n"/>
      <c r="F103" s="18" t="n"/>
      <c r="G103" s="18" t="n"/>
      <c r="H103" s="18" t="n"/>
    </row>
    <row r="104">
      <c r="A104" s="16" t="inlineStr">
        <is>
          <t>stay</t>
        </is>
      </c>
      <c r="B104" s="21" t="inlineStr">
        <is>
          <t>Ночлег (кратко)</t>
        </is>
      </c>
      <c r="C104" s="2" t="inlineStr">
        <is>
          <t>Гостевые дома в Таш-Арыке (too.kg; названия не найдены); в Таласе — гостевые дома 10–30 $/ночь, гостиницы 2–3* от 30 $ (kyrgyzstan-tourism.com); Hotel Talant — 300–400 сом/чел. (Wikivoyage, устаревшая цена). На территории комплекса построен дом паломников и гостевые дома (24.kg, economist.kg) — порядок размещения туристов не подтверждён.</t>
        </is>
      </c>
    </row>
    <row r="105">
      <c r="A105" s="16" t="inlineStr">
        <is>
          <t>food</t>
        </is>
      </c>
      <c r="B105" s="21" t="inlineStr">
        <is>
          <t>Еда (кратко)</t>
        </is>
      </c>
      <c r="C105" s="2" t="inlineStr">
        <is>
          <t>Таласская фасоль — главный продукт долины; бешбармак и боорсоки в кафе Таш-Арыка и Таласа (типично для региона; конкретные заведения не проверены).</t>
        </is>
      </c>
    </row>
    <row r="106">
      <c r="A106" s="16" t="inlineStr">
        <is>
          <t>#table:stays</t>
        </is>
      </c>
      <c r="B106" s="22" t="inlineStr">
        <is>
          <t>Ночлег — 6</t>
        </is>
      </c>
    </row>
    <row r="107">
      <c r="A107" s="16" t="inlineStr">
        <is>
          <t>#keys</t>
        </is>
      </c>
      <c r="C107" s="16" t="inlineStr">
        <is>
          <t>name</t>
        </is>
      </c>
      <c r="D107" s="16" t="inlineStr">
        <is>
          <t>type</t>
        </is>
      </c>
      <c r="E107" s="16" t="inlineStr">
        <is>
          <t>where</t>
        </is>
      </c>
      <c r="F107" s="16" t="inlineStr">
        <is>
          <t>season</t>
        </is>
      </c>
      <c r="G107" s="16" t="inlineStr">
        <is>
          <t>price</t>
        </is>
      </c>
      <c r="H107" s="16" t="inlineStr">
        <is>
          <t>year</t>
        </is>
      </c>
      <c r="I107" s="16" t="inlineStr">
        <is>
          <t>contact</t>
        </is>
      </c>
      <c r="J107" s="16" t="inlineStr">
        <is>
          <t>src</t>
        </is>
      </c>
    </row>
    <row r="108">
      <c r="A108" s="16" t="inlineStr">
        <is>
          <t>#labels</t>
        </is>
      </c>
      <c r="B108" s="23" t="inlineStr">
        <is>
          <t>№ / строки ниже</t>
        </is>
      </c>
      <c r="C108" s="21" t="inlineStr">
        <is>
          <t>Название</t>
        </is>
      </c>
      <c r="D108" s="21" t="inlineStr">
        <is>
          <t>Тип</t>
        </is>
      </c>
      <c r="E108" s="21" t="inlineStr">
        <is>
          <t>Где</t>
        </is>
      </c>
      <c r="F108" s="21" t="inlineStr">
        <is>
          <t>Сезон</t>
        </is>
      </c>
      <c r="G108" s="21" t="inlineStr">
        <is>
          <t>Цена</t>
        </is>
      </c>
      <c r="H108" s="21" t="inlineStr">
        <is>
          <t>Год цены</t>
        </is>
      </c>
      <c r="I108" s="21" t="inlineStr">
        <is>
          <t>Контакт</t>
        </is>
      </c>
      <c r="J108" s="21" t="inlineStr">
        <is>
          <t>Источник</t>
        </is>
      </c>
    </row>
    <row r="109">
      <c r="B109" s="24" t="n">
        <v>1</v>
      </c>
      <c r="C109" s="20" t="inlineStr">
        <is>
          <t>Коттеджи комплекса «Манас Ордо»</t>
        </is>
      </c>
      <c r="D109" s="20" t="inlineStr">
        <is>
          <t>коттеджи/дом паломников</t>
        </is>
      </c>
      <c r="E109" s="20" t="inlineStr">
        <is>
          <t>На территории</t>
        </is>
      </c>
      <c r="F109" s="20" t="inlineStr">
        <is>
          <t>с 09.2026</t>
        </is>
      </c>
      <c r="G109" s="20" t="inlineStr">
        <is>
          <t>не найдено</t>
        </is>
      </c>
      <c r="H109" s="20" t="inlineStr">
        <is>
          <t>2026</t>
        </is>
      </c>
      <c r="I109" s="20" t="inlineStr">
        <is>
          <t>администрация комплекса</t>
        </is>
      </c>
      <c r="J109" s="2" t="inlineStr">
        <is>
          <t>https://weproject.media/articles/detail/v-talase-posle-masshtabnoy-rekonstruktsii-otkrylsya-kompleks-manas-ordo/?amp=y</t>
        </is>
      </c>
    </row>
    <row r="110">
      <c r="B110" s="24" t="n">
        <v>2</v>
      </c>
      <c r="C110" s="2" t="inlineStr">
        <is>
          <t>Guesthouse Kishimzhan (хозяин Турдабек — организует местные туры; юрта во дворе)</t>
        </is>
      </c>
      <c r="D110" s="20" t="inlineStr">
        <is>
          <t>гостевой дом</t>
        </is>
      </c>
      <c r="E110" s="2" t="inlineStr">
        <is>
          <t>Талас, ул. Каимова 76 (kyrgyzstan-tourism.com указывает ул. Южная 67 — уточнить)</t>
        </is>
      </c>
      <c r="F110" s="20" t="inlineStr">
        <is>
          <t>круглый год</t>
        </is>
      </c>
      <c r="G110" s="2" t="inlineStr">
        <is>
          <t>$51–53 за стандартный номер (TripAdvisor); по kyrgyzstan-tourism — в диапазоне $10–30</t>
        </is>
      </c>
      <c r="H110" s="20" t="inlineStr">
        <is>
          <t>2026</t>
        </is>
      </c>
      <c r="I110" s="20" t="inlineStr">
        <is>
          <t>TripAdvisor / Booking</t>
        </is>
      </c>
      <c r="J110" s="2" t="inlineStr">
        <is>
          <t>https://www.tripadvisor.com/Hotel_Review-g2144174-d10046201-Reviews-Guesthouse_Kishimzhan-Talas_Talas_Province.html</t>
        </is>
      </c>
    </row>
    <row r="111">
      <c r="B111" s="24" t="n">
        <v>3</v>
      </c>
      <c r="C111" s="20" t="inlineStr">
        <is>
          <t>Hotel Talant</t>
        </is>
      </c>
      <c r="D111" s="20" t="inlineStr">
        <is>
          <t>гостиница</t>
        </is>
      </c>
      <c r="E111" s="20" t="inlineStr">
        <is>
          <t>Талас</t>
        </is>
      </c>
      <c r="F111" s="20" t="inlineStr">
        <is>
          <t>круглый год</t>
        </is>
      </c>
      <c r="G111" s="20" t="inlineStr">
        <is>
          <t>300–400 сом/чел. (устаревшая цена)</t>
        </is>
      </c>
      <c r="H111" s="20" t="inlineStr">
        <is>
          <t>до 2025</t>
        </is>
      </c>
      <c r="I111" s="20" t="inlineStr"/>
      <c r="J111" s="2" t="inlineStr">
        <is>
          <t>https://kwx.liehendr.com/content/wikivoyage_en_all_maxi_2025-02/A/Talas</t>
        </is>
      </c>
    </row>
    <row r="112">
      <c r="B112" s="24" t="n">
        <v>4</v>
      </c>
      <c r="C112" s="20" t="inlineStr">
        <is>
          <t>Гостевые дома CBT Talas</t>
        </is>
      </c>
      <c r="D112" s="20" t="inlineStr">
        <is>
          <t>гостевые дома</t>
        </is>
      </c>
      <c r="E112" s="20" t="inlineStr">
        <is>
          <t>Талас</t>
        </is>
      </c>
      <c r="F112" s="20" t="inlineStr">
        <is>
          <t>круглый год</t>
        </is>
      </c>
      <c r="G112" s="20" t="inlineStr">
        <is>
          <t>$10–30</t>
        </is>
      </c>
      <c r="H112" s="20" t="inlineStr">
        <is>
          <t>—</t>
        </is>
      </c>
      <c r="I112" s="20" t="inlineStr">
        <is>
          <t>CBT Talas</t>
        </is>
      </c>
      <c r="J112" s="2" t="inlineStr">
        <is>
          <t>https://blueprint.nomadsland.travel/en/before-you-go/kyrgyzstan/tourist/cbt-talas</t>
        </is>
      </c>
    </row>
    <row r="113">
      <c r="B113" s="24" t="n">
        <v>5</v>
      </c>
      <c r="C113" s="20" t="inlineStr">
        <is>
          <t>Гостиницы 2–3* Таласа</t>
        </is>
      </c>
      <c r="D113" s="20" t="inlineStr">
        <is>
          <t>гостиницы</t>
        </is>
      </c>
      <c r="E113" s="20" t="inlineStr">
        <is>
          <t>Талас</t>
        </is>
      </c>
      <c r="F113" s="20" t="inlineStr">
        <is>
          <t>круглый год</t>
        </is>
      </c>
      <c r="G113" s="20" t="inlineStr">
        <is>
          <t>от $30/чел.</t>
        </is>
      </c>
      <c r="H113" s="20" t="inlineStr">
        <is>
          <t>—</t>
        </is>
      </c>
      <c r="I113" s="20" t="inlineStr"/>
      <c r="J113" s="20" t="inlineStr">
        <is>
          <t>https://kyrgyzstan-tourism.com/sights/talas/</t>
        </is>
      </c>
    </row>
    <row r="114">
      <c r="B114" s="24" t="n">
        <v>6</v>
      </c>
      <c r="C114" s="2" t="inlineStr">
        <is>
          <t>Baibol Guest House, Datka Guest House, KYIAL, Green Forest, Almaluu, Hotel Sonun, Hotel Kerben Palace</t>
        </is>
      </c>
      <c r="D114" s="20" t="inlineStr">
        <is>
          <t>гостевые дома/гостиницы</t>
        </is>
      </c>
      <c r="E114" s="20" t="inlineStr">
        <is>
          <t>Талас</t>
        </is>
      </c>
      <c r="F114" s="20" t="inlineStr">
        <is>
          <t>круглый год</t>
        </is>
      </c>
      <c r="G114" s="20" t="inlineStr">
        <is>
          <t>от $15; в среднем ~$35–38 (TripAdvisor)</t>
        </is>
      </c>
      <c r="H114" s="20" t="inlineStr">
        <is>
          <t>2026</t>
        </is>
      </c>
      <c r="I114" s="20" t="inlineStr">
        <is>
          <t>TripAdvisor</t>
        </is>
      </c>
      <c r="J114" s="2" t="inlineStr">
        <is>
          <t>https://www.tripadvisor.com/Hotels-g2144174-Talas_Talas_Province-Hotels.html</t>
        </is>
      </c>
    </row>
    <row r="116">
      <c r="A116" s="16" t="inlineStr">
        <is>
          <t>#table:food</t>
        </is>
      </c>
      <c r="B116" s="22" t="inlineStr">
        <is>
          <t>Еда — 2</t>
        </is>
      </c>
    </row>
    <row r="117">
      <c r="A117" s="16" t="inlineStr">
        <is>
          <t>#keys</t>
        </is>
      </c>
      <c r="C117" s="16" t="inlineStr">
        <is>
          <t>name</t>
        </is>
      </c>
      <c r="D117" s="16" t="inlineStr">
        <is>
          <t>where</t>
        </is>
      </c>
      <c r="E117" s="16" t="inlineStr">
        <is>
          <t>details</t>
        </is>
      </c>
      <c r="F117" s="16" t="inlineStr">
        <is>
          <t>src</t>
        </is>
      </c>
    </row>
    <row r="118">
      <c r="A118" s="16" t="inlineStr">
        <is>
          <t>#labels</t>
        </is>
      </c>
      <c r="B118" s="23" t="inlineStr">
        <is>
          <t>№ / строки ниже</t>
        </is>
      </c>
      <c r="C118" s="21" t="inlineStr">
        <is>
          <t>Название</t>
        </is>
      </c>
      <c r="D118" s="21" t="inlineStr">
        <is>
          <t>Где</t>
        </is>
      </c>
      <c r="E118" s="21" t="inlineStr">
        <is>
          <t>Подробно</t>
        </is>
      </c>
      <c r="F118" s="21" t="inlineStr">
        <is>
          <t>Источник</t>
        </is>
      </c>
    </row>
    <row r="119">
      <c r="B119" s="24" t="n">
        <v>1</v>
      </c>
      <c r="C119" s="20" t="inlineStr">
        <is>
          <t>Столовые комплекса</t>
        </is>
      </c>
      <c r="D119" s="20" t="inlineStr">
        <is>
          <t>Манас Ордо</t>
        </is>
      </c>
      <c r="E119" s="20" t="inlineStr">
        <is>
          <t>Построены при реконструкции 2026</t>
        </is>
      </c>
      <c r="F119" s="2" t="inlineStr">
        <is>
          <t>https://weproject.media/articles/detail/v-talase-posle-masshtabnoy-rekonstruktsii-otkrylsya-kompleks-manas-ordo/?amp=y</t>
        </is>
      </c>
    </row>
    <row r="120">
      <c r="B120" s="24" t="n">
        <v>2</v>
      </c>
      <c r="C120" s="20" t="inlineStr">
        <is>
          <t>Кафе и магазины Таш-Арыка; базар Таласа</t>
        </is>
      </c>
      <c r="D120" s="20" t="inlineStr">
        <is>
          <t>Таш-Арык (~1 км), Талас</t>
        </is>
      </c>
      <c r="E120" s="20" t="inlineStr">
        <is>
          <t>Таласская фасоль, лепёшки, бешбармак</t>
        </is>
      </c>
      <c r="F120" s="20" t="inlineStr"/>
    </row>
    <row r="123" ht="22" customHeight="1">
      <c r="A123" s="16" t="inlineStr">
        <is>
          <t>#section</t>
        </is>
      </c>
      <c r="B123" s="17" t="inlineStr">
        <is>
          <t>На месте</t>
        </is>
      </c>
      <c r="C123" s="18" t="n"/>
      <c r="D123" s="18" t="n"/>
      <c r="E123" s="18" t="n"/>
      <c r="F123" s="18" t="n"/>
      <c r="G123" s="18" t="n"/>
      <c r="H123" s="18" t="n"/>
    </row>
    <row r="124">
      <c r="A124" s="16" t="inlineStr">
        <is>
          <t>camping</t>
        </is>
      </c>
      <c r="B124" s="21" t="inlineStr">
        <is>
          <t>Кемпинг</t>
        </is>
      </c>
      <c r="C124" s="20" t="inlineStr">
        <is>
          <t>На территории кемпинг не предусмотрен; ночёвка — коттеджи комплекса (порядок для туристов не подтверждён), Таш-Арык или Талас.</t>
        </is>
      </c>
    </row>
    <row r="125">
      <c r="A125" s="16" t="inlineStr">
        <is>
          <t>photo_spots</t>
        </is>
      </c>
      <c r="B125" s="21" t="inlineStr">
        <is>
          <t>Точки для фото</t>
        </is>
      </c>
      <c r="C125" s="20" t="inlineStr">
        <is>
          <t>Гумбез с фоном гор Таласского Ала-Тоо; монумент Манасу; дрон над комплексом — уточнять у администрации.</t>
        </is>
      </c>
    </row>
    <row r="126">
      <c r="A126" s="16" t="inlineStr">
        <is>
          <t>#table:hikes</t>
        </is>
      </c>
      <c r="B126" s="22" t="inlineStr">
        <is>
          <t>Тропы — 1</t>
        </is>
      </c>
    </row>
    <row r="127">
      <c r="A127" s="16" t="inlineStr">
        <is>
          <t>#keys</t>
        </is>
      </c>
      <c r="C127" s="16" t="inlineStr">
        <is>
          <t>name</t>
        </is>
      </c>
      <c r="D127" s="16" t="inlineStr">
        <is>
          <t>route</t>
        </is>
      </c>
      <c r="E127" s="16" t="inlineStr">
        <is>
          <t>km</t>
        </is>
      </c>
      <c r="F127" s="16" t="inlineStr">
        <is>
          <t>gain_m</t>
        </is>
      </c>
      <c r="G127" s="16" t="inlineStr">
        <is>
          <t>time</t>
        </is>
      </c>
      <c r="H127" s="16" t="inlineStr">
        <is>
          <t>difficulty</t>
        </is>
      </c>
      <c r="I127" s="16" t="inlineStr">
        <is>
          <t>marked</t>
        </is>
      </c>
      <c r="J127" s="16" t="inlineStr">
        <is>
          <t>track</t>
        </is>
      </c>
      <c r="K127" s="16" t="inlineStr">
        <is>
          <t>src</t>
        </is>
      </c>
    </row>
    <row r="128">
      <c r="A128" s="16" t="inlineStr">
        <is>
          <t>#labels</t>
        </is>
      </c>
      <c r="B128" s="23" t="inlineStr">
        <is>
          <t>№ / строки ниже</t>
        </is>
      </c>
      <c r="C128" s="21" t="inlineStr">
        <is>
          <t>Название</t>
        </is>
      </c>
      <c r="D128" s="21" t="inlineStr">
        <is>
          <t>Маршрут</t>
        </is>
      </c>
      <c r="E128" s="21" t="inlineStr">
        <is>
          <t>Км</t>
        </is>
      </c>
      <c r="F128" s="21" t="inlineStr">
        <is>
          <t>Набор, м</t>
        </is>
      </c>
      <c r="G128" s="21" t="inlineStr">
        <is>
          <t>Время</t>
        </is>
      </c>
      <c r="H128" s="21" t="inlineStr">
        <is>
          <t>Сложность</t>
        </is>
      </c>
      <c r="I128" s="21" t="inlineStr">
        <is>
          <t>Маркировка</t>
        </is>
      </c>
      <c r="J128" s="21" t="inlineStr">
        <is>
          <t>Трек (ссылка)</t>
        </is>
      </c>
      <c r="K128" s="21" t="inlineStr">
        <is>
          <t>Источник</t>
        </is>
      </c>
    </row>
    <row r="129">
      <c r="B129" s="24" t="n">
        <v>1</v>
      </c>
      <c r="C129" s="20" t="inlineStr">
        <is>
          <t>Территория комплекса</t>
        </is>
      </c>
      <c r="D129" s="2" t="inlineStr">
        <is>
          <t>Вход — Гумбез (мавзолей XIV в.) — музей — монумент Манасу и 40 чоро</t>
        </is>
      </c>
      <c r="E129" s="20" t="inlineStr">
        <is>
          <t>2–3 км по территории (оценка)</t>
        </is>
      </c>
      <c r="F129" s="20" t="inlineStr">
        <is>
          <t>минимальный</t>
        </is>
      </c>
      <c r="G129" s="20" t="inlineStr">
        <is>
          <t>1,5–3 ч</t>
        </is>
      </c>
      <c r="H129" s="20" t="inlineStr">
        <is>
          <t>лёгкая</t>
        </is>
      </c>
      <c r="I129" s="20" t="inlineStr">
        <is>
          <t>благоустроенные дорожки (после реконструкции)</t>
        </is>
      </c>
      <c r="J129" s="20" t="inlineStr"/>
      <c r="K129" s="2" t="inlineStr">
        <is>
          <t>https://weproject.media/articles/detail/v-talase-posle-masshtabnoy-rekonstruktsii-otkrylsya-kompleks-manas-ordo/?amp=y</t>
        </is>
      </c>
    </row>
    <row r="131">
      <c r="A131" s="16" t="inlineStr">
        <is>
          <t>#table:horses</t>
        </is>
      </c>
      <c r="B131" s="22" t="inlineStr">
        <is>
          <t>Конные прогулки — 0</t>
        </is>
      </c>
    </row>
    <row r="132">
      <c r="A132" s="16" t="inlineStr">
        <is>
          <t>#keys</t>
        </is>
      </c>
      <c r="C132" s="16" t="inlineStr">
        <is>
          <t>where</t>
        </is>
      </c>
      <c r="D132" s="16" t="inlineStr">
        <is>
          <t>price</t>
        </is>
      </c>
      <c r="E132" s="16" t="inlineStr">
        <is>
          <t>guide</t>
        </is>
      </c>
      <c r="F132" s="16" t="inlineStr">
        <is>
          <t>notes</t>
        </is>
      </c>
      <c r="G132" s="16" t="inlineStr">
        <is>
          <t>src</t>
        </is>
      </c>
    </row>
    <row r="133">
      <c r="A133" s="16" t="inlineStr">
        <is>
          <t>#labels</t>
        </is>
      </c>
      <c r="B133" s="23" t="inlineStr">
        <is>
          <t>№ / строки ниже</t>
        </is>
      </c>
      <c r="C133" s="21" t="inlineStr">
        <is>
          <t>Где</t>
        </is>
      </c>
      <c r="D133" s="21" t="inlineStr">
        <is>
          <t>Цена</t>
        </is>
      </c>
      <c r="E133" s="21" t="inlineStr">
        <is>
          <t>Гид</t>
        </is>
      </c>
      <c r="F133" s="21" t="inlineStr">
        <is>
          <t>Заметки</t>
        </is>
      </c>
      <c r="G133" s="21" t="inlineStr">
        <is>
          <t>Источник</t>
        </is>
      </c>
    </row>
    <row r="135">
      <c r="A135" s="16" t="inlineStr">
        <is>
          <t>#table:activities</t>
        </is>
      </c>
      <c r="B135" s="22" t="inlineStr">
        <is>
          <t>Активности на месте — 2</t>
        </is>
      </c>
    </row>
    <row r="136">
      <c r="A136" s="16" t="inlineStr">
        <is>
          <t>#keys</t>
        </is>
      </c>
      <c r="C136" s="16" t="inlineStr">
        <is>
          <t>activity</t>
        </is>
      </c>
      <c r="D136" s="16" t="inlineStr">
        <is>
          <t>details</t>
        </is>
      </c>
      <c r="E136" s="16" t="inlineStr">
        <is>
          <t>price</t>
        </is>
      </c>
      <c r="F136" s="16" t="inlineStr">
        <is>
          <t>src</t>
        </is>
      </c>
    </row>
    <row r="137">
      <c r="A137" s="16" t="inlineStr">
        <is>
          <t>#labels</t>
        </is>
      </c>
      <c r="B137" s="23" t="inlineStr">
        <is>
          <t>№ / строки ниже</t>
        </is>
      </c>
      <c r="C137" s="21" t="inlineStr">
        <is>
          <t>Активность</t>
        </is>
      </c>
      <c r="D137" s="21" t="inlineStr">
        <is>
          <t>Подробно</t>
        </is>
      </c>
      <c r="E137" s="21" t="inlineStr">
        <is>
          <t>Цена</t>
        </is>
      </c>
      <c r="F137" s="21" t="inlineStr">
        <is>
          <t>Источник</t>
        </is>
      </c>
    </row>
    <row r="138">
      <c r="B138" s="24" t="n">
        <v>1</v>
      </c>
      <c r="C138" s="20" t="inlineStr">
        <is>
          <t>Музей эпоса «Манас»</t>
        </is>
      </c>
      <c r="D138" s="2" t="inlineStr">
        <is>
          <t>Расширен до 1500 м², мультимедийные экспозиции; галерея, культурный центр на 3500 мест</t>
        </is>
      </c>
      <c r="E138" s="20" t="inlineStr">
        <is>
          <t>не опубликовано (до реконструкции 200/30 сом иностр./КР)</t>
        </is>
      </c>
      <c r="F138" s="2" t="inlineStr">
        <is>
          <t>https://weproject.media/articles/detail/v-talase-posle-masshtabnoy-rekonstruktsii-otkrylsya-kompleks-manas-ordo/?amp=y</t>
        </is>
      </c>
    </row>
    <row r="139">
      <c r="B139" s="24" t="n">
        <v>2</v>
      </c>
      <c r="C139" s="20" t="inlineStr">
        <is>
          <t>Святой источник и ритуалы паломников</t>
        </is>
      </c>
      <c r="D139" s="20" t="inlineStr">
        <is>
          <t>Место паломничества — скромная одежда, тишина у мавзолея</t>
        </is>
      </c>
      <c r="E139" s="20" t="inlineStr">
        <is>
          <t>—</t>
        </is>
      </c>
      <c r="F139" s="20" t="inlineStr"/>
    </row>
    <row r="141">
      <c r="A141" s="16" t="inlineStr">
        <is>
          <t>#table:rent</t>
        </is>
      </c>
      <c r="B141" s="22" t="inlineStr">
        <is>
          <t>Прокат — 1</t>
        </is>
      </c>
    </row>
    <row r="142">
      <c r="A142" s="16" t="inlineStr">
        <is>
          <t>#keys</t>
        </is>
      </c>
      <c r="C142" s="16" t="inlineStr">
        <is>
          <t>what</t>
        </is>
      </c>
      <c r="D142" s="16" t="inlineStr">
        <is>
          <t>where</t>
        </is>
      </c>
      <c r="E142" s="16" t="inlineStr">
        <is>
          <t>price</t>
        </is>
      </c>
      <c r="F142" s="16" t="inlineStr">
        <is>
          <t>src</t>
        </is>
      </c>
    </row>
    <row r="143">
      <c r="A143" s="16" t="inlineStr">
        <is>
          <t>#labels</t>
        </is>
      </c>
      <c r="B143" s="23" t="inlineStr">
        <is>
          <t>№ / строки ниже</t>
        </is>
      </c>
      <c r="C143" s="21" t="inlineStr">
        <is>
          <t>Что</t>
        </is>
      </c>
      <c r="D143" s="21" t="inlineStr">
        <is>
          <t>Где</t>
        </is>
      </c>
      <c r="E143" s="21" t="inlineStr">
        <is>
          <t>Цена</t>
        </is>
      </c>
      <c r="F143" s="21" t="inlineStr">
        <is>
          <t>Источник</t>
        </is>
      </c>
    </row>
    <row r="144">
      <c r="B144" s="24" t="n">
        <v>1</v>
      </c>
      <c r="C144" s="20" t="inlineStr">
        <is>
          <t>Не требуется</t>
        </is>
      </c>
      <c r="D144" s="20" t="inlineStr">
        <is>
          <t>—</t>
        </is>
      </c>
      <c r="E144" s="20" t="inlineStr">
        <is>
          <t>—</t>
        </is>
      </c>
      <c r="F144" s="20" t="inlineStr"/>
    </row>
    <row r="146">
      <c r="A146" s="16" t="inlineStr">
        <is>
          <t>#table:itinerary</t>
        </is>
      </c>
      <c r="B146" s="22" t="inlineStr">
        <is>
          <t>Готовые планы — 2</t>
        </is>
      </c>
    </row>
    <row r="147">
      <c r="A147" s="16" t="inlineStr">
        <is>
          <t>#keys</t>
        </is>
      </c>
      <c r="C147" s="16" t="inlineStr">
        <is>
          <t>title</t>
        </is>
      </c>
      <c r="D147" s="16" t="inlineStr">
        <is>
          <t>plan</t>
        </is>
      </c>
    </row>
    <row r="148">
      <c r="A148" s="16" t="inlineStr">
        <is>
          <t>#labels</t>
        </is>
      </c>
      <c r="B148" s="23" t="inlineStr">
        <is>
          <t>№ / строки ниже</t>
        </is>
      </c>
      <c r="C148" s="21" t="inlineStr">
        <is>
          <t>Название плана</t>
        </is>
      </c>
      <c r="D148" s="21" t="inlineStr">
        <is>
          <t>План</t>
        </is>
      </c>
    </row>
    <row r="149">
      <c r="B149" s="24" t="n">
        <v>1</v>
      </c>
      <c r="C149" s="20" t="inlineStr">
        <is>
          <t>Полдня из Таласа</t>
        </is>
      </c>
      <c r="D149" s="2" t="inlineStr">
        <is>
          <t>09:00 маршрутка/такси в Таш-Арык → 09:30–12:00 комплекс и музей → обед в Таласе.</t>
        </is>
      </c>
    </row>
    <row r="150">
      <c r="B150" s="24" t="n">
        <v>2</v>
      </c>
      <c r="C150" s="20" t="inlineStr">
        <is>
          <t>2–3 дня по Таласской области</t>
        </is>
      </c>
      <c r="D150" s="2" t="inlineStr">
        <is>
          <t>День 1: Бишкек — Талас через Отмок. День 2: утро — Манас Ордо, днём — нацпарк Беш-Таш (нижнее ущелье). День 3: озеро Беш-Таш (12 км туда-обратно от лагеря) или Кировское водохранилище по дороге в Тараз/Бишкек через Казахстан.</t>
        </is>
      </c>
    </row>
    <row r="153" ht="22" customHeight="1">
      <c r="A153" s="16" t="inlineStr">
        <is>
          <t>#section</t>
        </is>
      </c>
      <c r="B153" s="17" t="inlineStr">
        <is>
          <t>Сервисы рядом</t>
        </is>
      </c>
      <c r="C153" s="18" t="n"/>
      <c r="D153" s="18" t="n"/>
      <c r="E153" s="18" t="n"/>
      <c r="F153" s="18" t="n"/>
      <c r="G153" s="18" t="n"/>
      <c r="H153" s="18" t="n"/>
    </row>
    <row r="154">
      <c r="A154" s="16" t="inlineStr">
        <is>
          <t>svc_toilets</t>
        </is>
      </c>
      <c r="B154" s="21" t="inlineStr">
        <is>
          <t>Сервис: туалеты</t>
        </is>
      </c>
      <c r="C154" s="20" t="inlineStr">
        <is>
          <t>На территории комплекса (новые)</t>
        </is>
      </c>
    </row>
    <row r="155">
      <c r="A155" s="16" t="inlineStr">
        <is>
          <t>svc_water</t>
        </is>
      </c>
      <c r="B155" s="21" t="inlineStr">
        <is>
          <t>Сервис: вода</t>
        </is>
      </c>
      <c r="C155" s="20" t="inlineStr">
        <is>
          <t>Магазины Таш-Арыка</t>
        </is>
      </c>
    </row>
    <row r="156">
      <c r="A156" s="16" t="inlineStr">
        <is>
          <t>svc_shop</t>
        </is>
      </c>
      <c r="B156" s="21" t="inlineStr">
        <is>
          <t>Сервис: магазин</t>
        </is>
      </c>
      <c r="C156" s="20" t="inlineStr">
        <is>
          <t>Таш-Арык</t>
        </is>
      </c>
    </row>
    <row r="157">
      <c r="A157" s="16" t="inlineStr">
        <is>
          <t>svc_atm</t>
        </is>
      </c>
      <c r="B157" s="21" t="inlineStr">
        <is>
          <t>Сервис: банкомат</t>
        </is>
      </c>
      <c r="C157" s="20" t="inlineStr">
        <is>
          <t>Талас — банкоматы есть, но ненадёжны; в сёлах нет — вези наличные (visitkyrgyzstan.org)</t>
        </is>
      </c>
    </row>
    <row r="158">
      <c r="A158" s="16" t="inlineStr">
        <is>
          <t>svc_fuel</t>
        </is>
      </c>
      <c r="B158" s="21" t="inlineStr">
        <is>
          <t>Сервис: АЗС</t>
        </is>
      </c>
      <c r="C158" s="20" t="inlineStr">
        <is>
          <t>Талас</t>
        </is>
      </c>
    </row>
    <row r="159">
      <c r="A159" s="16" t="inlineStr">
        <is>
          <t>svc_mobile</t>
        </is>
      </c>
      <c r="B159" s="21" t="inlineStr">
        <is>
          <t>Сервис: связь</t>
        </is>
      </c>
      <c r="C159" s="20" t="inlineStr">
        <is>
          <t>Есть</t>
        </is>
      </c>
    </row>
    <row r="160">
      <c r="A160" s="16" t="inlineStr">
        <is>
          <t>svc_medical</t>
        </is>
      </c>
      <c r="B160" s="21" t="inlineStr">
        <is>
          <t>Сервис: медпомощь</t>
        </is>
      </c>
      <c r="C160" s="20" t="inlineStr">
        <is>
          <t>Таласская областная больница</t>
        </is>
      </c>
    </row>
    <row r="161">
      <c r="A161" s="16" t="inlineStr">
        <is>
          <t>svc_rescue</t>
        </is>
      </c>
      <c r="B161" s="21" t="inlineStr">
        <is>
          <t>Сервис: спасатели</t>
        </is>
      </c>
      <c r="C161" s="20" t="inlineStr">
        <is>
          <t>МЧС 112</t>
        </is>
      </c>
    </row>
    <row r="163" ht="22" customHeight="1">
      <c r="A163" s="16" t="inlineStr">
        <is>
          <t>#section</t>
        </is>
      </c>
      <c r="B163" s="17" t="inlineStr">
        <is>
          <t>Бюджет</t>
        </is>
      </c>
      <c r="C163" s="18" t="n"/>
      <c r="D163" s="18" t="n"/>
      <c r="E163" s="18" t="n"/>
      <c r="F163" s="18" t="n"/>
      <c r="G163" s="18" t="n"/>
      <c r="H163" s="18" t="n"/>
    </row>
    <row r="164">
      <c r="A164" s="16" t="inlineStr">
        <is>
          <t>budget_economy</t>
        </is>
      </c>
      <c r="B164" s="21" t="inlineStr">
        <is>
          <t>Бюджет: эконом</t>
        </is>
      </c>
      <c r="C164" s="20" t="inlineStr">
        <is>
          <t>~1500–2500 сом/чел. в день: маршрутка Бишкек — Талас ~350–500 сом, местная маршрутка, гостевой дом $10–30, вход (тариф 2026 не опубликован).</t>
        </is>
      </c>
    </row>
    <row r="165">
      <c r="A165" s="16" t="inlineStr">
        <is>
          <t>budget_comfort</t>
        </is>
      </c>
      <c r="B165" s="21" t="inlineStr">
        <is>
          <t>Бюджет: комфорт</t>
        </is>
      </c>
      <c r="C165" s="20" t="inlineStr">
        <is>
          <t>Машина с водителем из Бишкека на 2 дня + гостиница от $30/чел.</t>
        </is>
      </c>
    </row>
    <row r="166">
      <c r="A166" s="16" t="inlineStr">
        <is>
          <t>budget_year</t>
        </is>
      </c>
      <c r="B166" s="21" t="inlineStr">
        <is>
          <t>Бюджет: год цен</t>
        </is>
      </c>
      <c r="C166" s="20" t="inlineStr">
        <is>
          <t>2025–2026</t>
        </is>
      </c>
    </row>
    <row r="168" ht="22" customHeight="1">
      <c r="A168" s="16" t="inlineStr">
        <is>
          <t>#section</t>
        </is>
      </c>
      <c r="B168" s="17" t="inlineStr">
        <is>
          <t>Что говорят путешественники</t>
        </is>
      </c>
      <c r="C168" s="18" t="n"/>
      <c r="D168" s="18" t="n"/>
      <c r="E168" s="18" t="n"/>
      <c r="F168" s="18" t="n"/>
      <c r="G168" s="18" t="n"/>
      <c r="H168" s="18" t="n"/>
    </row>
    <row r="169">
      <c r="A169" s="16" t="inlineStr">
        <is>
          <t>reviews</t>
        </is>
      </c>
      <c r="B169" s="21" t="inlineStr">
        <is>
          <t>Что говорят путешественники</t>
        </is>
      </c>
      <c r="C169" s="2" t="inlineStr">
        <is>
          <t>Google Maps: 4,8 по 867 оценкам (метка «Кумбоз Манаса», сверка каталога 10.2026). 2GIS: 3,3 по 21 оценке (07.10.2026). Плюсы — история, музей, атмосфера; минусы в старых отзывах — состояние комплекса до реконструкции (по 2GIS, детали не раскрыты).</t>
        </is>
      </c>
    </row>
    <row r="171" ht="22" customHeight="1">
      <c r="A171" s="16" t="inlineStr">
        <is>
          <t>#section</t>
        </is>
      </c>
      <c r="B171" s="17" t="inlineStr">
        <is>
          <t>Рядом</t>
        </is>
      </c>
      <c r="C171" s="18" t="n"/>
      <c r="D171" s="18" t="n"/>
      <c r="E171" s="18" t="n"/>
      <c r="F171" s="18" t="n"/>
      <c r="G171" s="18" t="n"/>
      <c r="H171" s="18" t="n"/>
    </row>
    <row r="172">
      <c r="A172" s="16" t="inlineStr">
        <is>
          <t>#table:nearby</t>
        </is>
      </c>
      <c r="B172" s="22" t="inlineStr">
        <is>
          <t>Рядом — 3</t>
        </is>
      </c>
    </row>
    <row r="173">
      <c r="A173" s="16" t="inlineStr">
        <is>
          <t>#keys</t>
        </is>
      </c>
      <c r="C173" s="16" t="inlineStr">
        <is>
          <t>id</t>
        </is>
      </c>
      <c r="D173" s="16" t="inlineStr">
        <is>
          <t>name</t>
        </is>
      </c>
      <c r="E173" s="16" t="inlineStr">
        <is>
          <t>km</t>
        </is>
      </c>
    </row>
    <row r="174">
      <c r="A174" s="16" t="inlineStr">
        <is>
          <t>#labels</t>
        </is>
      </c>
      <c r="B174" s="23" t="inlineStr">
        <is>
          <t>№ / строки ниже</t>
        </is>
      </c>
      <c r="C174" s="21" t="inlineStr">
        <is>
          <t>ID соседнего места</t>
        </is>
      </c>
      <c r="D174" s="21" t="inlineStr">
        <is>
          <t>Название</t>
        </is>
      </c>
      <c r="E174" s="21" t="inlineStr">
        <is>
          <t>Км</t>
        </is>
      </c>
    </row>
    <row r="175">
      <c r="B175" s="24" t="n">
        <v>1</v>
      </c>
      <c r="C175" s="20" t="inlineStr">
        <is>
          <t>kg-0089</t>
        </is>
      </c>
      <c r="D175" s="20" t="inlineStr">
        <is>
          <t>Национальный парк Беш-Таш</t>
        </is>
      </c>
      <c r="E175" s="20" t="n">
        <v>27</v>
      </c>
    </row>
    <row r="176">
      <c r="B176" s="24" t="n">
        <v>2</v>
      </c>
      <c r="C176" s="20" t="inlineStr">
        <is>
          <t>kg-0083</t>
        </is>
      </c>
      <c r="D176" s="20" t="inlineStr">
        <is>
          <t>Озеро Беш-Таш</t>
        </is>
      </c>
      <c r="E176" s="20" t="n">
        <v>36.6</v>
      </c>
    </row>
    <row r="177">
      <c r="B177" s="24" t="n">
        <v>3</v>
      </c>
      <c r="C177" s="20" t="inlineStr">
        <is>
          <t>kg-0007</t>
        </is>
      </c>
      <c r="D177" s="20" t="inlineStr">
        <is>
          <t>Ущелье Чычкан</t>
        </is>
      </c>
      <c r="E177" s="20" t="n">
        <v>55.2</v>
      </c>
    </row>
    <row r="180" ht="22" customHeight="1">
      <c r="A180" s="16" t="inlineStr">
        <is>
          <t>#section</t>
        </is>
      </c>
      <c r="B180" s="17" t="inlineStr">
        <is>
          <t>Проверка и качество данных</t>
        </is>
      </c>
      <c r="C180" s="18" t="n"/>
      <c r="D180" s="18" t="n"/>
      <c r="E180" s="18" t="n"/>
      <c r="F180" s="18" t="n"/>
      <c r="G180" s="18" t="n"/>
      <c r="H180" s="18" t="n"/>
    </row>
    <row r="181">
      <c r="A181" s="16" t="inlineStr">
        <is>
          <t>checked</t>
        </is>
      </c>
      <c r="B181" s="21" t="inlineStr">
        <is>
          <t>Как проверено</t>
        </is>
      </c>
      <c r="C181" s="2" t="inlineStr">
        <is>
          <t>Карточка проверена по открытым источникам 07.10.2026: Мавзолей (Google «Кумбоз Манаса»; Nomad's Land в ~0,3 км)</t>
        </is>
      </c>
    </row>
    <row r="182">
      <c r="A182" s="16" t="inlineStr">
        <is>
          <t>note</t>
        </is>
      </c>
      <c r="B182" s="21" t="inlineStr">
        <is>
          <t>Заметка редакции</t>
        </is>
      </c>
      <c r="C182" s="2" t="inlineStr">
        <is>
          <t>Памятник хорошо описан, свежие новости о реконструкции; но после открытия 11.09.2026 нет данных о тарифе и часах; транспортные цены устаревшие</t>
        </is>
      </c>
    </row>
    <row r="183">
      <c r="A183" s="16" t="inlineStr">
        <is>
          <t>gaps</t>
        </is>
      </c>
      <c r="B183" s="21" t="inlineStr">
        <is>
          <t>Чего не хватает в данных (каждое с новой строки)</t>
        </is>
      </c>
      <c r="C183" s="2" t="inlineStr">
        <is>
          <t>Тариф и часы работы после 12.09.2026
Порядок размещения туристов в коттеджах
Работает ли Yandex Go в Таласе
Прямой телефон CBT Talas (вероятно, через Guesthouse Kishimzhan)</t>
        </is>
      </c>
    </row>
    <row r="184">
      <c r="A184" s="16" t="inlineStr">
        <is>
          <t>flags</t>
        </is>
      </c>
      <c r="B184" s="21" t="inlineStr">
        <is>
          <t>Противоречия источников (каждое с новой строки)</t>
        </is>
      </c>
      <c r="C184" s="2" t="inlineStr">
        <is>
          <t>Тариф «Манас Ордо» после реконструкции не опубликован; 200/30 сом — данные до 2025 г.
Google Maps на 03.10.2026 — «временно закрыто» при официальном открытии 11.09.2026
Расстояние от Таласа: 13–15 км (Nomad's Land, too.kg) vs 22 км (kyrgyzstan-tourism.com)
Рейтинги сильно расходятся: Google 4,8 (867) vs 2GIS 3,3 (21)</t>
        </is>
      </c>
    </row>
    <row r="185">
      <c r="A185" s="16" t="inlineStr">
        <is>
          <t>idx</t>
        </is>
      </c>
      <c r="B185" s="21" t="inlineStr">
        <is>
          <t>Индекс полноты 0–100</t>
        </is>
      </c>
      <c r="C185" s="20" t="n">
        <v>73</v>
      </c>
    </row>
    <row r="186">
      <c r="A186" s="16" t="inlineStr">
        <is>
          <t>rich</t>
        </is>
      </c>
      <c r="B186" s="21" t="inlineStr">
        <is>
          <t>Насыщенность</t>
        </is>
      </c>
      <c r="C186" s="20" t="n">
        <v>7</v>
      </c>
    </row>
    <row r="187">
      <c r="A187" s="16" t="inlineStr">
        <is>
          <t>conf</t>
        </is>
      </c>
      <c r="B187" s="21" t="inlineStr">
        <is>
          <t>Достоверность</t>
        </is>
      </c>
      <c r="C187" s="20" t="n">
        <v>31</v>
      </c>
    </row>
    <row r="188">
      <c r="A188" s="16" t="inlineStr">
        <is>
          <t>prac</t>
        </is>
      </c>
      <c r="B188" s="21" t="inlineStr">
        <is>
          <t>Практичность</t>
        </is>
      </c>
      <c r="C188" s="20" t="n">
        <v>6</v>
      </c>
    </row>
    <row r="189">
      <c r="A189" s="16" t="inlineStr">
        <is>
          <t>en_reviewed</t>
        </is>
      </c>
      <c r="B189" s="21" t="inlineStr">
        <is>
          <t>Перевод EN проверен (да/нет)</t>
        </is>
      </c>
      <c r="C189" s="20" t="inlineStr">
        <is>
          <t>нет</t>
        </is>
      </c>
    </row>
    <row r="190">
      <c r="A190" s="16" t="inlineStr">
        <is>
          <t>#table:fixes</t>
        </is>
      </c>
      <c r="B190" s="22" t="inlineStr">
        <is>
          <t>Журнал правок — 4</t>
        </is>
      </c>
    </row>
    <row r="191">
      <c r="A191" s="16" t="inlineStr">
        <is>
          <t>#keys</t>
        </is>
      </c>
      <c r="C191" s="16" t="inlineStr">
        <is>
          <t>f</t>
        </is>
      </c>
      <c r="D191" s="16" t="inlineStr">
        <is>
          <t>n</t>
        </is>
      </c>
      <c r="E191" s="16" t="inlineStr">
        <is>
          <t>u</t>
        </is>
      </c>
    </row>
    <row r="192">
      <c r="A192" s="16" t="inlineStr">
        <is>
          <t>#labels</t>
        </is>
      </c>
      <c r="B192" s="23" t="inlineStr">
        <is>
          <t>№ / строки ниже</t>
        </is>
      </c>
      <c r="C192" s="21" t="inlineStr">
        <is>
          <t>Поле</t>
        </is>
      </c>
      <c r="D192" s="21" t="inlineStr">
        <is>
          <t>Что изменено</t>
        </is>
      </c>
      <c r="E192" s="21" t="inlineStr">
        <is>
          <t>Источник</t>
        </is>
      </c>
    </row>
    <row r="193">
      <c r="B193" s="24" t="n">
        <v>1</v>
      </c>
      <c r="C193" s="20" t="inlineStr">
        <is>
          <t>Важное предупреждение</t>
        </is>
      </c>
      <c r="D193" s="20" t="inlineStr">
        <is>
          <t>Комплекс открыт после реконструкции 11.09.2026</t>
        </is>
      </c>
      <c r="E193" s="2" t="inlineStr">
        <is>
          <t>https://economist.kg/vlast/2026/09/11/zhaparov-manas-ordo-100-sotsobektov/</t>
        </is>
      </c>
    </row>
    <row r="194">
      <c r="B194" s="24" t="n">
        <v>2</v>
      </c>
      <c r="C194" s="20" t="inlineStr">
        <is>
          <t>Район</t>
        </is>
      </c>
      <c r="D194" s="20" t="inlineStr">
        <is>
          <t>Таласский район</t>
        </is>
      </c>
      <c r="E194" s="20" t="inlineStr">
        <is>
          <t>https://2gis.kg/bishkek/geo/70030076719565119</t>
        </is>
      </c>
    </row>
    <row r="195">
      <c r="B195" s="24" t="n">
        <v>3</v>
      </c>
      <c r="C195" s="20" t="inlineStr">
        <is>
          <t>Высота</t>
        </is>
      </c>
      <c r="D195" s="20" t="inlineStr">
        <is>
          <t>~1357 м</t>
        </is>
      </c>
      <c r="E195" s="2" t="inlineStr">
        <is>
          <t>https://nomadsland.travel/en/before-you-go/kyrgyzstan/historical-site/gumbez-manas</t>
        </is>
      </c>
    </row>
    <row r="196">
      <c r="B196" s="24" t="n">
        <v>4</v>
      </c>
      <c r="C196" s="20" t="inlineStr">
        <is>
          <t>Что посмотреть</t>
        </is>
      </c>
      <c r="D196" s="20" t="inlineStr">
        <is>
          <t>Перечень объектов комплекса</t>
        </is>
      </c>
      <c r="E196" s="20" t="inlineStr">
        <is>
          <t>https://too.kg/en/manas-ordo-historical-complex/</t>
        </is>
      </c>
    </row>
    <row r="198">
      <c r="A198" s="16" t="inlineStr">
        <is>
          <t>#table:sources</t>
        </is>
      </c>
      <c r="B198" s="22" t="inlineStr">
        <is>
          <t>Источники карточки — 10</t>
        </is>
      </c>
    </row>
    <row r="199">
      <c r="A199" s="16" t="inlineStr">
        <is>
          <t>#keys</t>
        </is>
      </c>
      <c r="C199" s="16" t="inlineStr">
        <is>
          <t>url</t>
        </is>
      </c>
      <c r="D199" s="16" t="inlineStr">
        <is>
          <t>title</t>
        </is>
      </c>
      <c r="E199" s="16" t="inlineStr">
        <is>
          <t>used_for</t>
        </is>
      </c>
    </row>
    <row r="200">
      <c r="A200" s="16" t="inlineStr">
        <is>
          <t>#labels</t>
        </is>
      </c>
      <c r="B200" s="23" t="inlineStr">
        <is>
          <t>№ / строки ниже</t>
        </is>
      </c>
      <c r="C200" s="21" t="inlineStr">
        <is>
          <t>Ссылка</t>
        </is>
      </c>
      <c r="D200" s="21" t="inlineStr">
        <is>
          <t>Название</t>
        </is>
      </c>
      <c r="E200" s="21" t="inlineStr">
        <is>
          <t>Для чего</t>
        </is>
      </c>
    </row>
    <row r="201">
      <c r="B201" s="24" t="n">
        <v>1</v>
      </c>
      <c r="C201" s="2" t="inlineStr">
        <is>
          <t>https://economist.kg/vlast/2026/09/11/zhaparov-manas-ordo-100-sotsobektov/</t>
        </is>
      </c>
      <c r="D201" s="2" t="inlineStr">
        <is>
          <t>economist.kg — Жапаров открыл обновлённый «Манас Ордо» (11.09.2026)</t>
        </is>
      </c>
      <c r="E201" s="20" t="inlineStr">
        <is>
          <t>открытие, состав</t>
        </is>
      </c>
    </row>
    <row r="202">
      <c r="B202" s="24" t="n">
        <v>2</v>
      </c>
      <c r="C202" s="20" t="inlineStr">
        <is>
          <t>https://www.for.kg/news-929583-ru.html</t>
        </is>
      </c>
      <c r="D202" s="20" t="inlineStr">
        <is>
          <t>for.kg — «Манас Ордо» обновили за 1,4 млрд сомов</t>
        </is>
      </c>
      <c r="E202" s="20" t="inlineStr">
        <is>
          <t>открытие</t>
        </is>
      </c>
    </row>
    <row r="203">
      <c r="B203" s="24" t="n">
        <v>3</v>
      </c>
      <c r="C203" s="2" t="inlineStr">
        <is>
          <t>https://24.kg/obschestvo/338465_kompleks_manas_ordo_vtalase_zakryili_dlya_posescheniy_iz-za_rekonstruktsii/</t>
        </is>
      </c>
      <c r="D203" s="20" t="inlineStr">
        <is>
          <t>24.kg — закрытие с 01.08.2025</t>
        </is>
      </c>
      <c r="E203" s="20" t="inlineStr">
        <is>
          <t>реконструкция</t>
        </is>
      </c>
    </row>
    <row r="204">
      <c r="B204" s="24" t="n">
        <v>4</v>
      </c>
      <c r="C204" s="2" t="inlineStr">
        <is>
          <t>https://nomadsland.travel/en/before-you-go/kyrgyzstan/historical-site/gumbez-manas</t>
        </is>
      </c>
      <c r="D204" s="20" t="inlineStr">
        <is>
          <t>Nomad's Land — Gumbez Manas</t>
        </is>
      </c>
      <c r="E204" s="20" t="inlineStr">
        <is>
          <t>дата, легенда, высота, координаты</t>
        </is>
      </c>
    </row>
    <row r="205">
      <c r="B205" s="24" t="n">
        <v>5</v>
      </c>
      <c r="C205" s="20" t="inlineStr">
        <is>
          <t>https://too.kg/en/manas-ordo-historical-complex/</t>
        </is>
      </c>
      <c r="D205" s="20" t="inlineStr">
        <is>
          <t>too.kg — Manas-Ordo</t>
        </is>
      </c>
      <c r="E205" s="20" t="inlineStr">
        <is>
          <t>объекты, дорога</t>
        </is>
      </c>
    </row>
    <row r="206">
      <c r="B206" s="24" t="n">
        <v>6</v>
      </c>
      <c r="C206" s="20" t="inlineStr">
        <is>
          <t>https://visitsilkroad.org/?p=9081</t>
        </is>
      </c>
      <c r="D206" s="20" t="inlineStr">
        <is>
          <t>Visit Silk Road — Manas Ordo</t>
        </is>
      </c>
      <c r="E206" s="20" t="inlineStr">
        <is>
          <t>транспорт, руны</t>
        </is>
      </c>
    </row>
    <row r="207">
      <c r="B207" s="24" t="n">
        <v>7</v>
      </c>
      <c r="C207" s="2" t="inlineStr">
        <is>
          <t>https://kwx.liehendr.com/content/wikivoyage_en_all_maxi_2025-02/A/Talas</t>
        </is>
      </c>
      <c r="D207" s="20" t="inlineStr">
        <is>
          <t>Wikivoyage (зеркало, 02.2025) — Talas</t>
        </is>
      </c>
      <c r="E207" s="20" t="inlineStr">
        <is>
          <t>старый тариф 200/30 сом</t>
        </is>
      </c>
    </row>
    <row r="208">
      <c r="B208" s="24" t="n">
        <v>8</v>
      </c>
      <c r="C208" s="20" t="inlineStr">
        <is>
          <t>https://kyrgyzstan-tourism.com/sights/talas/</t>
        </is>
      </c>
      <c r="D208" s="20" t="inlineStr">
        <is>
          <t>kyrgyzstan-tourism.com — Talas</t>
        </is>
      </c>
      <c r="E208" s="20" t="inlineStr">
        <is>
          <t>транспорт, жильё</t>
        </is>
      </c>
    </row>
    <row r="209">
      <c r="B209" s="24" t="n">
        <v>9</v>
      </c>
      <c r="C209" s="20" t="inlineStr">
        <is>
          <t>https://2gis.kg/bishkek/geo/70030076719565119</t>
        </is>
      </c>
      <c r="D209" s="20" t="inlineStr">
        <is>
          <t>2GIS — Манас Ордо</t>
        </is>
      </c>
      <c r="E209" s="20" t="inlineStr">
        <is>
          <t>район, рейтинг</t>
        </is>
      </c>
    </row>
    <row r="210">
      <c r="B210" s="24" t="n">
        <v>10</v>
      </c>
      <c r="C210" s="2" t="inlineStr">
        <is>
          <t>https://kaktus.media/doc/525872_v_osh_i_talas_iz_bishkeka_mojno_yehat_na_gobus_ceny_raspisanie_reysov.html</t>
        </is>
      </c>
      <c r="D210" s="20" t="inlineStr">
        <is>
          <t>Kaktus — GoBus в Ош и Талас (17.06.2025)</t>
        </is>
      </c>
      <c r="E210" s="20" t="inlineStr">
        <is>
          <t>автобус GoBus</t>
        </is>
      </c>
    </row>
    <row r="212">
      <c r="A212" s="16" t="inlineStr">
        <is>
          <t>#table:sources_practical</t>
        </is>
      </c>
      <c r="B212" s="22" t="inlineStr">
        <is>
          <t>Источники практики — 8</t>
        </is>
      </c>
    </row>
    <row r="213">
      <c r="A213" s="16" t="inlineStr">
        <is>
          <t>#keys</t>
        </is>
      </c>
      <c r="C213" s="16" t="inlineStr">
        <is>
          <t>url</t>
        </is>
      </c>
      <c r="D213" s="16" t="inlineStr">
        <is>
          <t>title</t>
        </is>
      </c>
      <c r="E213" s="16" t="inlineStr">
        <is>
          <t>used_for</t>
        </is>
      </c>
    </row>
    <row r="214">
      <c r="A214" s="16" t="inlineStr">
        <is>
          <t>#labels</t>
        </is>
      </c>
      <c r="B214" s="23" t="inlineStr">
        <is>
          <t>№ / строки ниже</t>
        </is>
      </c>
      <c r="C214" s="21" t="inlineStr">
        <is>
          <t>Ссылка</t>
        </is>
      </c>
      <c r="D214" s="21" t="inlineStr">
        <is>
          <t>Название</t>
        </is>
      </c>
      <c r="E214" s="21" t="inlineStr">
        <is>
          <t>Для чего</t>
        </is>
      </c>
    </row>
    <row r="215">
      <c r="B215" s="24" t="n">
        <v>1</v>
      </c>
      <c r="C215" s="2" t="inlineStr">
        <is>
          <t>https://weproject.media/articles/detail/v-talase-posle-masshtabnoy-rekonstruktsii-otkrylsya-kompleks-manas-ordo/?amp=y</t>
        </is>
      </c>
      <c r="D215" s="20" t="inlineStr">
        <is>
          <t>We Project — открытие Манас Ордо (09.2026)</t>
        </is>
      </c>
      <c r="E215" s="20" t="inlineStr">
        <is>
          <t>состав комплекса, дата открытия</t>
        </is>
      </c>
    </row>
    <row r="216">
      <c r="B216" s="24" t="n">
        <v>2</v>
      </c>
      <c r="C216" s="2" t="inlineStr">
        <is>
          <t>https://economist.kg/transport/2026/07/15/besh-tash-manas-ordo-remont-dorog-talas.md</t>
        </is>
      </c>
      <c r="D216" s="20" t="inlineStr">
        <is>
          <t>economist.kg — ремонт дорог Таласа (07.2026)</t>
        </is>
      </c>
      <c r="E216" s="20" t="inlineStr">
        <is>
          <t>дорога Кызыл-Туу — Манас-Ордо</t>
        </is>
      </c>
    </row>
    <row r="217">
      <c r="B217" s="24" t="n">
        <v>3</v>
      </c>
      <c r="C217" s="20" t="inlineStr">
        <is>
          <t>https://kyrgyzstan-tourism.com/sights/talas/</t>
        </is>
      </c>
      <c r="D217" s="20" t="inlineStr">
        <is>
          <t>kyrgyzstan-tourism.com — Talas</t>
        </is>
      </c>
      <c r="E217" s="20" t="inlineStr">
        <is>
          <t>транспорт, жильё</t>
        </is>
      </c>
    </row>
    <row r="218">
      <c r="B218" s="24" t="n">
        <v>4</v>
      </c>
      <c r="C218" s="2" t="inlineStr">
        <is>
          <t>https://kwx.liehendr.com/content/wikivoyage_en_all_maxi_2025-02/A/Talas</t>
        </is>
      </c>
      <c r="D218" s="20" t="inlineStr">
        <is>
          <t>Wikivoyage (02.2025) — Talas</t>
        </is>
      </c>
      <c r="E218" s="20" t="inlineStr">
        <is>
          <t>местная маршрутка, Hotel Talant</t>
        </is>
      </c>
    </row>
    <row r="219">
      <c r="B219" s="24" t="n">
        <v>5</v>
      </c>
      <c r="C219" s="2" t="inlineStr">
        <is>
          <t>https://weproject.media/articles/detail/v-osh-i-talas-iz-bishkeka-mozhno-uekhat-na-gobus-tseny-i-raspisanie-reysov/</t>
        </is>
      </c>
      <c r="D219" s="20" t="inlineStr">
        <is>
          <t>We Project — GoBus</t>
        </is>
      </c>
      <c r="E219" s="20" t="inlineStr">
        <is>
          <t>автобус</t>
        </is>
      </c>
    </row>
    <row r="220">
      <c r="B220" s="24" t="n">
        <v>6</v>
      </c>
      <c r="C220" s="2" t="inlineStr">
        <is>
          <t>https://blueprint.nomadsland.travel/en/before-you-go/kyrgyzstan/tourist/cbt-talas</t>
        </is>
      </c>
      <c r="D220" s="20" t="inlineStr">
        <is>
          <t>Nomad's Land — CBT Talas</t>
        </is>
      </c>
      <c r="E220" s="20" t="inlineStr">
        <is>
          <t>CBT</t>
        </is>
      </c>
    </row>
    <row r="221">
      <c r="B221" s="24" t="n">
        <v>7</v>
      </c>
      <c r="C221" s="2" t="inlineStr">
        <is>
          <t>https://www.tripadvisor.com/Hotels-g2144174-Talas_Talas_Province-Hotels.html</t>
        </is>
      </c>
      <c r="D221" s="20" t="inlineStr">
        <is>
          <t>TripAdvisor — отели Таласа (2026)</t>
        </is>
      </c>
      <c r="E221" s="20" t="inlineStr">
        <is>
          <t>список жилья, цены</t>
        </is>
      </c>
    </row>
    <row r="222">
      <c r="B222" s="24" t="n">
        <v>8</v>
      </c>
      <c r="C222" s="20" t="inlineStr">
        <is>
          <t>https://www.visitkyrgyzstan.org/destinations/talas/</t>
        </is>
      </c>
      <c r="D222" s="20" t="inlineStr">
        <is>
          <t>visitkyrgyzstan.org — Talas</t>
        </is>
      </c>
      <c r="E222" s="20" t="inlineStr">
        <is>
          <t>шеринг-такси, банкоматы</t>
        </is>
      </c>
    </row>
    <row r="225" ht="22" customHeight="1">
      <c r="A225" s="16" t="inlineStr">
        <is>
          <t>#section</t>
        </is>
      </c>
      <c r="B225" s="17" t="inlineStr">
        <is>
          <t>Перевод EN</t>
        </is>
      </c>
      <c r="C225" s="18" t="n"/>
      <c r="D225" s="18" t="n"/>
      <c r="E225" s="18" t="n"/>
      <c r="F225" s="18" t="n"/>
      <c r="G225" s="18" t="n"/>
      <c r="H225" s="18" t="n"/>
    </row>
    <row r="226">
      <c r="A226" s="16" t="inlineStr">
        <is>
          <t>#table:translations_en</t>
        </is>
      </c>
      <c r="B226" s="22" t="inlineStr">
        <is>
          <t>Перевод на английский — 165</t>
        </is>
      </c>
    </row>
    <row r="227">
      <c r="A227" s="16" t="inlineStr">
        <is>
          <t>#keys</t>
        </is>
      </c>
      <c r="C227" s="16" t="inlineStr">
        <is>
          <t>path</t>
        </is>
      </c>
      <c r="D227" s="16" t="inlineStr">
        <is>
          <t>ru</t>
        </is>
      </c>
      <c r="E227" s="16" t="inlineStr">
        <is>
          <t>en</t>
        </is>
      </c>
    </row>
    <row r="228">
      <c r="A228" s="16" t="inlineStr">
        <is>
          <t>#labels</t>
        </is>
      </c>
      <c r="B228" s="23" t="inlineStr">
        <is>
          <t>№ / строки ниже</t>
        </is>
      </c>
      <c r="C228" s="21" t="inlineStr">
        <is>
          <t>Поле</t>
        </is>
      </c>
      <c r="D228" s="21" t="inlineStr">
        <is>
          <t>Русский (только чтение)</t>
        </is>
      </c>
      <c r="E228" s="21" t="inlineStr">
        <is>
          <t>English</t>
        </is>
      </c>
    </row>
    <row r="229">
      <c r="B229" s="24" t="n">
        <v>1</v>
      </c>
      <c r="C229" s="20" t="inlineStr">
        <is>
          <t>name</t>
        </is>
      </c>
      <c r="D229" s="20" t="inlineStr">
        <is>
          <t>Гумбез Манаса</t>
        </is>
      </c>
      <c r="E229" s="20" t="inlineStr">
        <is>
          <t>Manas Gumbez</t>
        </is>
      </c>
    </row>
    <row r="230">
      <c r="B230" s="24" t="n">
        <v>2</v>
      </c>
      <c r="C230" s="20" t="inlineStr">
        <is>
          <t>full</t>
        </is>
      </c>
      <c r="D230" s="2" t="inlineStr">
        <is>
          <t>Гумбез Манаса (мавзолей в историко-культурном комплексе «Манас Ордо»)</t>
        </is>
      </c>
      <c r="E230" s="2" t="inlineStr">
        <is>
          <t>Manas Gumbez (mausoleum in the Manas Ordo historical and cultural complex)</t>
        </is>
      </c>
    </row>
    <row r="231">
      <c r="B231" s="24" t="n">
        <v>3</v>
      </c>
      <c r="C231" s="20" t="inlineStr">
        <is>
          <t>dist</t>
        </is>
      </c>
      <c r="D231" s="20" t="inlineStr">
        <is>
          <t>Таласский район</t>
        </is>
      </c>
      <c r="E231" s="20" t="inlineStr">
        <is>
          <t>Talas district</t>
        </is>
      </c>
    </row>
    <row r="232">
      <c r="B232" s="24" t="n">
        <v>4</v>
      </c>
      <c r="C232" s="20" t="inlineStr">
        <is>
          <t>near</t>
        </is>
      </c>
      <c r="D232" s="2" t="inlineStr">
        <is>
          <t>Таш-Арык — ~1 км (OSM); в селе гостевые дома, магазины и кафе (too.kg). Город Талас — 13–15 км к западу (Nomad's Land, too.kg; kyrgyzstan-tourism.com даёт 22 км).</t>
        </is>
      </c>
      <c r="E232" s="2" t="inlineStr">
        <is>
          <t>Tash-Aryk — ~1 km (OSM); the village has guesthouses, shops and cafés (too.kg). The town of Talas is 13–15 km to the west (Nomad's Land, too.kg; kyrgyzstan-tourism.com gives 22 km).</t>
        </is>
      </c>
    </row>
    <row r="233">
      <c r="B233" s="24" t="n">
        <v>5</v>
      </c>
      <c r="C233" s="20" t="inlineStr">
        <is>
          <t>elev</t>
        </is>
      </c>
      <c r="D233" s="20" t="inlineStr">
        <is>
          <t>Около 1357 м (Nomad's Land).</t>
        </is>
      </c>
      <c r="E233" s="20" t="inlineStr">
        <is>
          <t>About 1,357 m (Nomad's Land).</t>
        </is>
      </c>
    </row>
    <row r="234">
      <c r="B234" s="24" t="n">
        <v>6</v>
      </c>
      <c r="C234" s="20" t="inlineStr">
        <is>
          <t>short</t>
        </is>
      </c>
      <c r="D234" s="2" t="inlineStr">
        <is>
          <t>Кирпичный мавзолей XIV века (около 1334 г.) у села Таш-Арык под Таласом — главный памятник комплекса «Манас Ордо», связанного с эпосом о богатыре Манасе; после двухлетней реконструкции комплекс вновь открыт 11.09.2026.</t>
        </is>
      </c>
      <c r="E234" s="2" t="inlineStr">
        <is>
          <t>A 14th-century brick mausoleum (around 1334) near Tash-Aryk village outside Talas — the main monument of the Manas Ordo complex, linked to the epic about the hero Manas; after a two-year reconstruction the complex reopened on 11.09.2026.</t>
        </is>
      </c>
    </row>
    <row r="235">
      <c r="B235" s="24" t="n">
        <v>7</v>
      </c>
      <c r="C235" s="20" t="inlineStr">
        <is>
          <t>desc</t>
        </is>
      </c>
      <c r="D235" s="2" t="inlineStr">
        <is>
          <t>Гумбез Манаса — средневековый мавзолей из обожжённого кирпича с резной глиняной облицовкой, караханидскими орнаментами и арабской надписью; датируется XIV веком, около 1334 г. (Nomad's Land, 2GIS). По надписи гробница принадлежала дочери правителя Чагатайского улуса (Кенизек-хатун), но народное предание считает её могилой Манаса: якобы жена богатыря Каныкей велела написать женское имя, чтобы враги не осквернили захоронение (Nomad's Land). Вокруг мавзолея в советское время создан комплекс «Манас Ордо» (около 225 га): музей эпоса, лапидарий с петроглифами, балбалами и камнями с енисейской рунической письменностью, аллея скульптур героев эпоса, юрта для исполнения эпоса манасчы, гора Кароол-Дёбё с видом на долину (too.kg; visitsilkroad.org; economist.kg). С 01.08.2025 комплекс был закрыт на первую за 30 лет реконструкцию (24.kg); 11.09.2026 обновлённый «Манас Ордо» открыл президент: новый конгресс-зал, административный корпус, дом паломников, музей расширен с 700 до 1090 м²; стоимость работ — 1,4 млрд сомов (economist.kg, for.kg).</t>
        </is>
      </c>
      <c r="E235" s="2" t="inlineStr">
        <is>
          <t>Manas Gumbez is a medieval mausoleum of fired brick with carved clay cladding, Karakhanid ornaments and an Arabic inscription; it dates from the 14th century, around 1334 (Nomad's Land, 2GIS). According to the inscription the tomb belonged to the daughter of a ruler of the Chagatai ulus (Kenizek Khatun), but popular tradition regards it as the grave of Manas: allegedly the hero's wife Kanykey ordered a woman's name to be written so that enemies would not desecrate the burial (Nomad's Land). In Soviet times the Manas Ordo complex (about 225 ha) was created around the mausoleum: an epic museum, a lapidarium with petroglyphs, balbals and stones with Yenisei runic writing, an avenue of sculptures of the epic's heroes, a yurt for performances of the epic by manaschi (epic reciters), and Karool-Debe hill with a view of the valley (too.kg; visitsilkroad.org; economist.kg). From 01.08.2025 the complex was closed for its first reconstruction in 30 years (24.kg); on 11.09.2026 the president opened the renovated Manas Ordo: a new congress hall, an administrative building, a pilgrims' house, and the museum expanded from 700 to 1,090 m²; the cost of the work was 1.4 billion som (economist.kg, for.kg).</t>
        </is>
      </c>
    </row>
    <row r="236">
      <c r="B236" s="24" t="n">
        <v>8</v>
      </c>
      <c r="C236" s="20" t="inlineStr">
        <is>
          <t>guide</t>
        </is>
      </c>
      <c r="D236" s="2" t="inlineStr">
        <is>
          <t>Главная интрига Гумбеза — надпись: на стене написано, что здесь похоронена дочь чагатайского эмира, а легенда уверяет, что это хитрость Каныкей, спрятавшей могилу Манаса от врагов. Присмотрись к резной терракоте фасада — это один из лучших образцов средневековой кирпичной архитектуры в стране. После мавзолея загляни в обновлённый музей эпоса и лапидарий с балбалами и руническими камнями, а затем поднимись на гору Кароол-Дёбё — оттуда видна вся Таласская долина. Комплекс только что открыли после реконструкции, поэтому часы работы и цены билетов уточни по телефону или в Таласе перед поездкой.</t>
        </is>
      </c>
      <c r="E236" s="2" t="inlineStr">
        <is>
          <t>The main intrigue of the Gumbez is the inscription: the wall says that the daughter of a Chagatai emir is buried here, while legend insists this is a ruse by Kanykey, who hid Manas's grave from his enemies. Take a close look at the carved terracotta of the facade — it is one of the best examples of medieval brick architecture in the country. After the mausoleum, look into the renovated epic museum and the lapidarium with balbals and runic stones, and then climb Karool-Debe hill — from there you can see the whole Talas Valley. The complex has only just reopened after reconstruction, so check opening hours and ticket prices by phone or in Talas before you go.</t>
        </is>
      </c>
    </row>
    <row r="237">
      <c r="B237" s="24" t="n">
        <v>9</v>
      </c>
      <c r="C237" s="20" t="inlineStr">
        <is>
          <t>see</t>
        </is>
      </c>
      <c r="D237" s="2" t="inlineStr">
        <is>
          <t>Мавзолей Гумбез Манаса (XIV в.) с резной терракотой и надписью; обновлённый музей эпоса «Манас» (1090 м²); лапидарий — петроглифы, каменные орудия, балбалы, 13 камней с енисейской рунической письменностью; аллея скульптур героев эпоса; юрта для исполнения эпоса; гора Кароол-Дёбё с видом на долину; сакские и усуньские курганы (too.kg; visitsilkroad.org; economist.kg 2026).</t>
        </is>
      </c>
      <c r="E237" s="2" t="inlineStr">
        <is>
          <t>The Manas Gumbez mausoleum (14th century) with carved terracotta and an inscription; the renovated Manas epic museum (1,090 m²); the lapidarium — petroglyphs, stone tools, balbals, 13 stones with Yenisei runic writing; an avenue of sculptures of the epic's heroes; a yurt for performances of the epic; Karool-Debe hill with a view of the valley; Saka and Wusun burial mounds (too.kg; visitsilkroad.org; economist.kg 2026).</t>
        </is>
      </c>
    </row>
    <row r="238">
      <c r="B238" s="24" t="n">
        <v>10</v>
      </c>
      <c r="C238" s="20" t="inlineStr">
        <is>
          <t>skip</t>
        </is>
      </c>
      <c r="D238" s="2" t="inlineStr">
        <is>
          <t>Тебе неинтересны история и эпос — природных видов здесь немного, это прежде всего мемориал. Ты не едешь в Таласскую область — от Бишкека это 5–6 часов в одну сторону.</t>
        </is>
      </c>
      <c r="E238" s="2" t="inlineStr">
        <is>
          <t>You aren't interested in history and the epic — there is not much natural scenery here, it is above all a memorial. You aren't going to the Talas region — from Bishkek it is 5–6 hours one way.</t>
        </is>
      </c>
    </row>
    <row r="239">
      <c r="B239" s="24" t="n">
        <v>11</v>
      </c>
      <c r="C239" s="20" t="inlineStr">
        <is>
          <t>diff</t>
        </is>
      </c>
      <c r="D239" s="2" t="inlineStr">
        <is>
          <t>Лёгкая: асфальтированный подъезд к комплексу, прогулка по парку; подъём на Кароол-Дёбё — короткий пеший (editorial).</t>
        </is>
      </c>
      <c r="E239" s="2" t="inlineStr">
        <is>
          <t>Easy: a paved road to the complex, a walk through the park; the climb up Karool-Debe is a short walk (editorial).</t>
        </is>
      </c>
    </row>
    <row r="240">
      <c r="B240" s="24" t="n">
        <v>12</v>
      </c>
      <c r="C240" s="20" t="inlineStr">
        <is>
          <t>when</t>
        </is>
      </c>
      <c r="D240" s="2" t="inlineStr">
        <is>
          <t>Апрель — октябрь; комплекс работает круглый год (до реконструкции). В дни национальных праздников и мероприятий (конгресс-зал, День независимости 31 августа) возможны ограничения и толпы (editorial).</t>
        </is>
      </c>
      <c r="E240" s="2" t="inlineStr">
        <is>
          <t>April–October; the complex operates year-round (before the reconstruction). On national holidays and event days (the congress hall, Independence Day on 31 August) restrictions and crowds are possible (editorial).</t>
        </is>
      </c>
    </row>
    <row r="241">
      <c r="B241" s="24" t="n">
        <v>13</v>
      </c>
      <c r="C241" s="20" t="inlineStr">
        <is>
          <t>hours</t>
        </is>
      </c>
      <c r="D241" s="2" t="inlineStr">
        <is>
          <t>Комплекс открыт после реконструкции 11.09.2026 (economist.kg, for.kg). На Google Maps на 03.10.2026 ещё стояла отметка «временно закрыто» — вероятно, не обновлена. Часы работы после открытия не опубликованы — уточни перед поездкой.</t>
        </is>
      </c>
      <c r="E241" s="2" t="inlineStr">
        <is>
          <t>The complex reopened after reconstruction on 11.09.2026 (economist.kg, for.kg). On Google Maps as of 03.10.2026 it still showed “temporarily closed” — probably not updated. Opening hours after the reopening have not been published — check before you go.</t>
        </is>
      </c>
    </row>
    <row r="242">
      <c r="B242" s="24" t="n">
        <v>14</v>
      </c>
      <c r="C242" s="20" t="inlineStr">
        <is>
          <t>daytime</t>
        </is>
      </c>
      <c r="D242" s="2" t="inlineStr">
        <is>
          <t>Утро или вторая половина дня: мягкий свет на кирпичной кладке и виды с Кароол-Дёбё; днём летом в Таласской долине жарко (editorial).</t>
        </is>
      </c>
      <c r="E242" s="2" t="inlineStr">
        <is>
          <t>Morning or the second half of the day: soft light on the brickwork and views from Karool-Debe; in summer it is hot in the Talas Valley by day (editorial).</t>
        </is>
      </c>
    </row>
    <row r="243">
      <c r="B243" s="24" t="n">
        <v>15</v>
      </c>
      <c r="C243" s="20" t="inlineStr">
        <is>
          <t>how</t>
        </is>
      </c>
      <c r="D243" s="2" t="inlineStr">
        <is>
          <t>Из Бишкека в Талас: маршрутки от ипподрома «Ак-Кула» на западе Бишкека (Западный автовокзал закрыт с 10.2024) (~350 сом, 5,5–6 ч) или шеринг-такси от ~650 сом/место (kyrgyzstan-tourism.com; Wikivoyage — данные до 2025 г.), через перевал Отмок. Из Таласа — 15 км на восток к Таш-Арыку по хорошей асфальтированной дороге; ежедневно ходят такси и маршрутки от автовокзала/базара Таласа (visitsilkroad.org; Wikivoyage — 20 сом, устаревшая цена). Своя машина: Бишкек — Сосновка — тоннель Тоо-Ашуу — Суусамыр — перевал Отмок — Талас (~300 км); на посту Сосновка взимается сбор за тоннели трассы Бишкек — Ош: 50 сом (КР-номера) / 200 сом (иностранные), с 01.01.2024.</t>
        </is>
      </c>
      <c r="E243" s="2" t="inlineStr">
        <is>
          <t>From Bishkek to Talas: marshrutkas (minibuses) from the Ak-Kula hippodrome in western Bishkek (the Western bus station has been closed since 10.2024) (~350 som, 5.5–6 h) or a shared taxi from ~650 som/seat (kyrgyzstan-tourism.com; Wikivoyage — data up to 2025), via the Otmok Pass. From Talas — 15 km east to Tash-Aryk on a good paved road; taxis and marshrutkas run daily from Talas bus station/bazaar (visitsilkroad.org; Wikivoyage — 20 som, an outdated price). By your own car: Bishkek — Sosnovka — Too-Ashuu tunnel — Suusamyr — Otmok Pass — Talas (~300 km); at the Sosnovka post a fee for the Bishkek — Osh highway tunnels is charged: 50 som (Kyrgyz plates) / 200 som (foreign), since 01.01.2024.</t>
        </is>
      </c>
    </row>
    <row r="244">
      <c r="B244" s="24" t="n">
        <v>16</v>
      </c>
      <c r="C244" s="20" t="inlineStr">
        <is>
          <t>needcar</t>
        </is>
      </c>
      <c r="D244" s="2" t="inlineStr">
        <is>
          <t>Да: до Таласа и от Таласа до комплекса (маршрутка, такси). На территории — пешком.</t>
        </is>
      </c>
      <c r="E244" s="2" t="inlineStr">
        <is>
          <t>Yes: to Talas and from Talas to the complex (marshrutka, taxi). On site — on foot.</t>
        </is>
      </c>
    </row>
    <row r="245">
      <c r="B245" s="24" t="n">
        <v>17</v>
      </c>
      <c r="C245" s="20" t="inlineStr">
        <is>
          <t>self</t>
        </is>
      </c>
      <c r="D245" s="2" t="inlineStr">
        <is>
          <t>Да: комплекс доступен без гида; экскурсии по музею — с гидом комплекса (цифровое оборудование для экскурсий установлено при реконструкции, economist.kg).</t>
        </is>
      </c>
      <c r="E245" s="2" t="inlineStr">
        <is>
          <t>Yes: the complex is accessible without a guide; museum tours are with the complex's guide (digital equipment for tours was installed during the reconstruction, economist.kg).</t>
        </is>
      </c>
    </row>
    <row r="246">
      <c r="B246" s="24" t="n">
        <v>18</v>
      </c>
      <c r="C246" s="20" t="inlineStr">
        <is>
          <t>roadtype</t>
        </is>
      </c>
      <c r="D246" s="2" t="inlineStr">
        <is>
          <t>Асфальт: хорошая дорога от Таласа до комплекса (too.kg); Бишкек — Талас — асфальт через перевалы Тоо-Ашуу и Отмок.</t>
        </is>
      </c>
      <c r="E246" s="2" t="inlineStr">
        <is>
          <t>Paved: a good road from Talas to the complex (too.kg); Bishkek — Talas — paved through the Too-Ashuu and Otmok passes.</t>
        </is>
      </c>
    </row>
    <row r="247">
      <c r="B247" s="24" t="n">
        <v>19</v>
      </c>
      <c r="C247" s="20" t="inlineStr">
        <is>
          <t>traveltime</t>
        </is>
      </c>
      <c r="D247" s="2" t="inlineStr">
        <is>
          <t>Бишкек — Талас ~5,5–6 ч (маршрутка); Талас — Манас Ордо ~20 мин на машине (15 км, оценка).</t>
        </is>
      </c>
      <c r="E247" s="2" t="inlineStr">
        <is>
          <t>Bishkek — Talas ~5.5–6 h (marshrutka); Talas — Manas Ordo ~20 min by car (15 km, estimate).</t>
        </is>
      </c>
    </row>
    <row r="248">
      <c r="B248" s="24" t="n">
        <v>20</v>
      </c>
      <c r="C248" s="20" t="inlineStr">
        <is>
          <t>stay</t>
        </is>
      </c>
      <c r="D248" s="2" t="inlineStr">
        <is>
          <t>Гостевые дома в Таш-Арыке (too.kg; названия не найдены); в Таласе — гостевые дома 10–30 $/ночь, гостиницы 2–3* от 30 $ (kyrgyzstan-tourism.com); Hotel Talant — 300–400 сом/чел. (Wikivoyage, устаревшая цена). На территории комплекса построен дом паломников и гостевые дома (24.kg, economist.kg) — порядок размещения туристов не подтверждён.</t>
        </is>
      </c>
      <c r="E248" s="2" t="inlineStr">
        <is>
          <t>Guesthouses in Tash-Aryk (too.kg; names not found); in Talas — guesthouses $10–30/night, 2–3* hotels from $30 (kyrgyzstan-tourism.com); Hotel Talant — 300–400 som/person (Wikivoyage, an outdated price). A pilgrims' house and guest houses have been built on the complex's grounds (24.kg, economist.kg) — the arrangements for accommodating tourists are not confirmed.</t>
        </is>
      </c>
    </row>
    <row r="249">
      <c r="B249" s="24" t="n">
        <v>21</v>
      </c>
      <c r="C249" s="20" t="inlineStr">
        <is>
          <t>net</t>
        </is>
      </c>
      <c r="D249" s="2" t="inlineStr">
        <is>
          <t>Мобильная связь есть (visitsilkroad.org); операторы не уточнены.</t>
        </is>
      </c>
      <c r="E249" s="2" t="inlineStr">
        <is>
          <t>There is mobile coverage (visitsilkroad.org); operators not specified.</t>
        </is>
      </c>
    </row>
    <row r="250">
      <c r="B250" s="24" t="n">
        <v>22</v>
      </c>
      <c r="C250" s="20" t="inlineStr">
        <is>
          <t>entry</t>
        </is>
      </c>
      <c r="D250" s="2" t="inlineStr">
        <is>
          <t>Не подтверждено после реконструкции (открытие 11.09.2026). До реконструкции: иностранцы 200 сом, граждане КР 30 сом (Wikivoyage, данные до 2025 г.). Новый тариф комплекса «Манас Ордо» в официальных сообщениях не опубликован — уточни на месте.</t>
        </is>
      </c>
      <c r="E250" s="2" t="inlineStr">
        <is>
          <t>Not confirmed after the reconstruction (reopened 11.09.2026). Before the reconstruction: foreigners 200 som, Kyrgyz citizens 30 som (Wikivoyage, data up to 2025). The new rate for the Manas Ordo complex has not been published in official announcements — check on site.</t>
        </is>
      </c>
    </row>
    <row r="251">
      <c r="B251" s="24" t="n">
        <v>23</v>
      </c>
      <c r="C251" s="20" t="inlineStr">
        <is>
          <t>transfer</t>
        </is>
      </c>
      <c r="D251" s="2" t="inlineStr">
        <is>
          <t>GoBus Бишкек — Талас 500 сом (06.2025, через Казахстан); маршрутка Бишкек — Талас ~350 сом; шеринг-такси от ~650 сом/место (kyrgyzstan-tourism.com, год не указан); Талас — Манас Ордо — маршрутка 20 сом (Wikivoyage до 2025, устарело), такси — по договорённости.</t>
        </is>
      </c>
      <c r="E251" s="2" t="inlineStr">
        <is>
          <t>GoBus Bishkek — Talas 500 som (06.2025, via Kazakhstan); marshrutka Bishkek — Talas ~350 som; shared taxi from ~650 som/seat (kyrgyzstan-tourism.com, year not given); Talas — Manas Ordo — marshrutka 20 som (Wikivoyage up to 2025, outdated), taxi — by arrangement.</t>
        </is>
      </c>
    </row>
    <row r="252">
      <c r="B252" s="24" t="n">
        <v>24</v>
      </c>
      <c r="C252" s="20" t="inlineStr">
        <is>
          <t>bring</t>
        </is>
      </c>
      <c r="D252" s="2" t="inlineStr">
        <is>
          <t>Головной убор и воду (открытая территория, летом жарко), скромную одежду для посещения мавзолея (святое место паломников), наличные для билетов.</t>
        </is>
      </c>
      <c r="E252" s="2" t="inlineStr">
        <is>
          <t>A hat and water (open area, hot in summer), modest clothing for visiting the mausoleum (a holy place for pilgrims), cash for tickets.</t>
        </is>
      </c>
    </row>
    <row r="253">
      <c r="B253" s="24" t="n">
        <v>25</v>
      </c>
      <c r="C253" s="20" t="inlineStr">
        <is>
          <t>warn</t>
        </is>
      </c>
      <c r="D253" s="2" t="inlineStr">
        <is>
          <t>Комплекс открыт после реконструкции 11.09.2026, но часы работы и тариф после открытия не опубликованы; на Google Maps (03.10.2026) ещё отметка «временно закрыто» — позвони заранее. Это место паломничества — веди себя уважительно, одевайся скромно. Во время государственных мероприятий доступ может ограничиваться.</t>
        </is>
      </c>
      <c r="E253" s="2" t="inlineStr">
        <is>
          <t>The complex reopened after reconstruction on 11.09.2026, but opening hours and rates after the reopening have not been published; on Google Maps (03.10.2026) it still shows “temporarily closed” — call ahead. This is a place of pilgrimage — behave respectfully and dress modestly. During state events access may be restricted.</t>
        </is>
      </c>
    </row>
    <row r="254">
      <c r="B254" s="24" t="n">
        <v>26</v>
      </c>
      <c r="C254" s="20" t="inlineStr">
        <is>
          <t>food</t>
        </is>
      </c>
      <c r="D254" s="2" t="inlineStr">
        <is>
          <t>Таласская фасоль — главный продукт долины; бешбармак и боорсоки в кафе Таш-Арыка и Таласа (типично для региона; конкретные заведения не проверены).</t>
        </is>
      </c>
      <c r="E254" s="2" t="inlineStr">
        <is>
          <t>Talas beans are the valley's main product; beshbarmak and boorsoki in the cafés of Tash-Aryk and Talas (typical of the region; specific eateries have not been verified).</t>
        </is>
      </c>
    </row>
    <row r="255">
      <c r="B255" s="24" t="n">
        <v>27</v>
      </c>
      <c r="C255" s="20" t="inlineStr">
        <is>
          <t>reviews</t>
        </is>
      </c>
      <c r="D255" s="2" t="inlineStr">
        <is>
          <t>Google Maps: 4,8 по 867 оценкам (метка «Кумбоз Манаса», сверка каталога 10.2026). 2GIS: 3,3 по 21 оценке (07.10.2026). Плюсы — история, музей, атмосфера; минусы в старых отзывах — состояние комплекса до реконструкции (по 2GIS, детали не раскрыты).</t>
        </is>
      </c>
      <c r="E255" s="2" t="inlineStr">
        <is>
          <t>Google Maps: 4.8 from 867 ratings (listed as “Kumbez Manasa”, catalogue check 10.2026). 2GIS: 3.3 from 21 ratings (07.10.2026). Pros — history, the museum, the atmosphere; cons in older reviews — the condition of the complex before the reconstruction (per 2GIS, details not disclosed).</t>
        </is>
      </c>
    </row>
    <row r="256">
      <c r="B256" s="24" t="n">
        <v>28</v>
      </c>
      <c r="C256" s="20" t="inlineStr">
        <is>
          <t>photos.0.cap</t>
        </is>
      </c>
      <c r="D256" s="20" t="inlineStr">
        <is>
          <t>Гумбез Манаса</t>
        </is>
      </c>
      <c r="E256" s="20" t="inlineStr">
        <is>
          <t>Manas Gumbez</t>
        </is>
      </c>
    </row>
    <row r="257">
      <c r="B257" s="24" t="n">
        <v>29</v>
      </c>
      <c r="C257" s="20" t="inlineStr">
        <is>
          <t>p.sum</t>
        </is>
      </c>
      <c r="D257" s="2" t="inlineStr">
        <is>
          <t>Комплекс «Манас Ордо» с Гумбезом Манаса открыт после реконструкции 12.09.2026 (новый музей 1500 м², коттеджи, столовые); он в 12–15 км к востоку от Таласа у села Таш-Арык — туда ходят городские маршрутки и такси. Базируйся в Таласе: из Бишкека маршрутка/шеринг-такси через Отмок (5,5–6 ч) или GoBus через Казахстан. Тариф и часы после открытия не опубликованы — уточняй на месте; одевайся скромно.</t>
        </is>
      </c>
      <c r="E257" s="2" t="inlineStr">
        <is>
          <t>The Manas Ordo complex with the Manas Gumbez reopened after reconstruction on 12.09.2026 (a new 1,500 m² museum, cottages, canteens); it is 12–15 km east of Talas by the village of Tash-Aryk — city marshrutkas and taxis go there. Base yourself in Talas: from Bishkek take a marshrutka/shared taxi via Otmok (5.5–6 h) or GoBus via Kazakhstan. The rate and hours after the reopening have not been published — check on site; dress modestly.</t>
        </is>
      </c>
    </row>
    <row r="258">
      <c r="B258" s="24" t="n">
        <v>30</v>
      </c>
      <c r="C258" s="20" t="inlineStr">
        <is>
          <t>p.apps.0.title</t>
        </is>
      </c>
      <c r="D258" s="20" t="inlineStr">
        <is>
          <t>Из Таласа на восток</t>
        </is>
      </c>
      <c r="E258" s="20" t="inlineStr">
        <is>
          <t>From Talas to the east</t>
        </is>
      </c>
    </row>
    <row r="259">
      <c r="B259" s="24" t="n">
        <v>31</v>
      </c>
      <c r="C259" s="20" t="inlineStr">
        <is>
          <t>p.apps.0.from</t>
        </is>
      </c>
      <c r="D259" s="20" t="inlineStr">
        <is>
          <t>Талас (12–15 км)</t>
        </is>
      </c>
      <c r="E259" s="20" t="inlineStr">
        <is>
          <t>Talas (12–15 km)</t>
        </is>
      </c>
    </row>
    <row r="260">
      <c r="B260" s="24" t="n">
        <v>32</v>
      </c>
      <c r="C260" s="20" t="inlineStr">
        <is>
          <t>p.apps.0.route</t>
        </is>
      </c>
      <c r="D260" s="20" t="inlineStr">
        <is>
          <t>Талас — Кызыл-Туу — Таш-Арык — Манас Ордо</t>
        </is>
      </c>
      <c r="E260" s="20" t="inlineStr">
        <is>
          <t>Talas — Kyzyl-Tuu — Tash-Aryk — Manas Ordo</t>
        </is>
      </c>
    </row>
    <row r="261">
      <c r="B261" s="24" t="n">
        <v>33</v>
      </c>
      <c r="C261" s="20" t="inlineStr">
        <is>
          <t>p.apps.0.km</t>
        </is>
      </c>
      <c r="D261" s="20" t="inlineStr">
        <is>
          <t>12–15 км (kyrgyzstan-tourism.com даёт 22 км)</t>
        </is>
      </c>
      <c r="E261" s="20" t="inlineStr">
        <is>
          <t>12–15 km (kyrgyzstan-tourism.com gives 22 km)</t>
        </is>
      </c>
    </row>
    <row r="262">
      <c r="B262" s="24" t="n">
        <v>34</v>
      </c>
      <c r="C262" s="20" t="inlineStr">
        <is>
          <t>p.apps.0.time</t>
        </is>
      </c>
      <c r="D262" s="20" t="inlineStr">
        <is>
          <t>20–30 мин</t>
        </is>
      </c>
      <c r="E262" s="20" t="inlineStr">
        <is>
          <t>20–30 min</t>
        </is>
      </c>
    </row>
    <row r="263">
      <c r="B263" s="24" t="n">
        <v>35</v>
      </c>
      <c r="C263" s="20" t="inlineStr">
        <is>
          <t>p.apps.0.surface</t>
        </is>
      </c>
      <c r="D263" s="2" t="inlineStr">
        <is>
          <t>Асфальт; в 2026 на участке Кызыл-Туу — Манас-Ордо шли земляные работы по реконструкции дороги</t>
        </is>
      </c>
      <c r="E263" s="2" t="inlineStr">
        <is>
          <t>Paved road; in 2026 earthworks for the road's reconstruction were under way on the Kyzyl-Tuu — Manas Ordo section</t>
        </is>
      </c>
    </row>
    <row r="264">
      <c r="B264" s="24" t="n">
        <v>36</v>
      </c>
      <c r="C264" s="20" t="inlineStr">
        <is>
          <t>p.apps.0.vehicle</t>
        </is>
      </c>
      <c r="D264" s="20" t="inlineStr">
        <is>
          <t>седан</t>
        </is>
      </c>
      <c r="E264" s="20" t="inlineStr">
        <is>
          <t>sedan</t>
        </is>
      </c>
    </row>
    <row r="265">
      <c r="B265" s="24" t="n">
        <v>37</v>
      </c>
      <c r="C265" s="20" t="inlineStr">
        <is>
          <t>p.apps.0.season</t>
        </is>
      </c>
      <c r="D265" s="20" t="inlineStr">
        <is>
          <t>Круглый год</t>
        </is>
      </c>
      <c r="E265" s="20" t="inlineStr">
        <is>
          <t>Year-round</t>
        </is>
      </c>
    </row>
    <row r="266">
      <c r="B266" s="24" t="n">
        <v>38</v>
      </c>
      <c r="C266" s="20" t="inlineStr">
        <is>
          <t>p.apps.0.last</t>
        </is>
      </c>
      <c r="D266" s="2" t="inlineStr">
        <is>
          <t>Талас — АЗС, банкоматы, базар, связь; в Таш-Арыке — магазины, кафе</t>
        </is>
      </c>
      <c r="E266" s="2" t="inlineStr">
        <is>
          <t>Talas — fuel stations, ATMs, bazaar, mobile coverage; in Tash-Aryk — shops, cafés</t>
        </is>
      </c>
    </row>
    <row r="267">
      <c r="B267" s="24" t="n">
        <v>39</v>
      </c>
      <c r="C267" s="20" t="inlineStr">
        <is>
          <t>p.apps.0.parking.d</t>
        </is>
      </c>
      <c r="D267" s="2" t="inlineStr">
        <is>
          <t>Парковка у входа в комплекс (комплекс рассчитан до 10 000 посетителей в день)</t>
        </is>
      </c>
      <c r="E267" s="2" t="inlineStr">
        <is>
          <t>Parking at the entrance to the complex (the complex is designed for up to 10,000 visitors a day)</t>
        </is>
      </c>
    </row>
    <row r="268">
      <c r="B268" s="24" t="n">
        <v>40</v>
      </c>
      <c r="C268" s="20" t="inlineStr">
        <is>
          <t>p.apps.0.parking.price</t>
        </is>
      </c>
      <c r="D268" s="20" t="inlineStr">
        <is>
          <t>не найдено</t>
        </is>
      </c>
      <c r="E268" s="20" t="inlineStr">
        <is>
          <t>not found</t>
        </is>
      </c>
    </row>
    <row r="269">
      <c r="B269" s="24" t="n">
        <v>41</v>
      </c>
      <c r="C269" s="20" t="inlineStr">
        <is>
          <t>p.apps.0.trail.d</t>
        </is>
      </c>
      <c r="D269" s="20" t="inlineStr">
        <is>
          <t>Пешая прогулка по территории (225 га)</t>
        </is>
      </c>
      <c r="E269" s="20" t="inlineStr">
        <is>
          <t>A walk around the grounds (225 ha)</t>
        </is>
      </c>
    </row>
    <row r="270">
      <c r="B270" s="24" t="n">
        <v>42</v>
      </c>
      <c r="C270" s="20" t="inlineStr">
        <is>
          <t>p.apps.0.haz</t>
        </is>
      </c>
      <c r="D270" s="2" t="inlineStr">
        <is>
          <t>Дорожные работы 2026; при госмероприятиях доступ ограничивают</t>
        </is>
      </c>
      <c r="E270" s="20" t="inlineStr">
        <is>
          <t>Roadworks in 2026; during state events access is restricted</t>
        </is>
      </c>
    </row>
    <row r="271">
      <c r="B271" s="24" t="n">
        <v>43</v>
      </c>
      <c r="C271" s="20" t="inlineStr">
        <is>
          <t>p.apps.1.title</t>
        </is>
      </c>
      <c r="D271" s="20" t="inlineStr">
        <is>
          <t>Из Бишкека через Суусамыр и Отмок</t>
        </is>
      </c>
      <c r="E271" s="20" t="inlineStr">
        <is>
          <t>From Bishkek via Suusamyr and Otmok</t>
        </is>
      </c>
    </row>
    <row r="272">
      <c r="B272" s="24" t="n">
        <v>44</v>
      </c>
      <c r="C272" s="20" t="inlineStr">
        <is>
          <t>p.apps.1.from</t>
        </is>
      </c>
      <c r="D272" s="20" t="inlineStr">
        <is>
          <t>Бишкек</t>
        </is>
      </c>
      <c r="E272" s="20" t="inlineStr">
        <is>
          <t>Bishkek</t>
        </is>
      </c>
    </row>
    <row r="273">
      <c r="B273" s="24" t="n">
        <v>45</v>
      </c>
      <c r="C273" s="20" t="inlineStr">
        <is>
          <t>p.apps.1.route</t>
        </is>
      </c>
      <c r="D273" s="2" t="inlineStr">
        <is>
          <t>Бишкек — Сосновка — Тоо-Ашуу — Суусамыр — перевал Отмок — Талас — Манас Ордо</t>
        </is>
      </c>
      <c r="E273" s="2" t="inlineStr">
        <is>
          <t>Bishkek — Sosnovka — Too-Ashuu — Suusamyr — Otmok Pass — Talas — Manas Ordo</t>
        </is>
      </c>
    </row>
    <row r="274">
      <c r="B274" s="24" t="n">
        <v>46</v>
      </c>
      <c r="C274" s="20" t="inlineStr">
        <is>
          <t>p.apps.1.km</t>
        </is>
      </c>
      <c r="D274" s="20" t="inlineStr">
        <is>
          <t>~300 км</t>
        </is>
      </c>
      <c r="E274" s="20" t="inlineStr">
        <is>
          <t>~300 km</t>
        </is>
      </c>
    </row>
    <row r="275">
      <c r="B275" s="24" t="n">
        <v>47</v>
      </c>
      <c r="C275" s="20" t="inlineStr">
        <is>
          <t>p.apps.1.time</t>
        </is>
      </c>
      <c r="D275" s="20" t="inlineStr">
        <is>
          <t>5,5–6 ч</t>
        </is>
      </c>
      <c r="E275" s="20" t="inlineStr">
        <is>
          <t>5.5–6 h</t>
        </is>
      </c>
    </row>
    <row r="276">
      <c r="B276" s="24" t="n">
        <v>48</v>
      </c>
      <c r="C276" s="20" t="inlineStr">
        <is>
          <t>p.apps.1.surface</t>
        </is>
      </c>
      <c r="D276" s="20" t="inlineStr">
        <is>
          <t>Асфальт через перевалы Тоо-Ашуу и Отмок</t>
        </is>
      </c>
      <c r="E276" s="20" t="inlineStr">
        <is>
          <t>Paved road through the Too-Ashuu and Otmok passes</t>
        </is>
      </c>
    </row>
    <row r="277">
      <c r="B277" s="24" t="n">
        <v>49</v>
      </c>
      <c r="C277" s="20" t="inlineStr">
        <is>
          <t>p.apps.1.vehicle</t>
        </is>
      </c>
      <c r="D277" s="20" t="inlineStr">
        <is>
          <t>седан</t>
        </is>
      </c>
      <c r="E277" s="20" t="inlineStr">
        <is>
          <t>sedan</t>
        </is>
      </c>
    </row>
    <row r="278">
      <c r="B278" s="24" t="n">
        <v>50</v>
      </c>
      <c r="C278" s="20" t="inlineStr">
        <is>
          <t>p.apps.1.season</t>
        </is>
      </c>
      <c r="D278" s="20" t="inlineStr">
        <is>
          <t>Круглый год; зимой гололёд на перевалах</t>
        </is>
      </c>
      <c r="E278" s="20" t="inlineStr">
        <is>
          <t>Year-round; ice on the passes in winter</t>
        </is>
      </c>
    </row>
    <row r="279">
      <c r="B279" s="24" t="n">
        <v>51</v>
      </c>
      <c r="C279" s="20" t="inlineStr">
        <is>
          <t>p.apps.1.last</t>
        </is>
      </c>
      <c r="D279" s="20" t="inlineStr">
        <is>
          <t>Кара-Балта/Сосновка, затем Талас</t>
        </is>
      </c>
      <c r="E279" s="20" t="inlineStr">
        <is>
          <t>Kara-Balta/Sosnovka, then Talas</t>
        </is>
      </c>
    </row>
    <row r="280">
      <c r="B280" s="24" t="n">
        <v>52</v>
      </c>
      <c r="C280" s="20" t="inlineStr">
        <is>
          <t>p.apps.1.haz</t>
        </is>
      </c>
      <c r="D280" s="20" t="inlineStr">
        <is>
          <t>Тоннельный сбор 50/200 сом на посту Сосновка</t>
        </is>
      </c>
      <c r="E280" s="20" t="inlineStr">
        <is>
          <t>Tunnel fee 50/200 som at the Sosnovka post</t>
        </is>
      </c>
    </row>
    <row r="281">
      <c r="B281" s="24" t="n">
        <v>53</v>
      </c>
      <c r="C281" s="20" t="inlineStr">
        <is>
          <t>p.apps.2.title</t>
        </is>
      </c>
      <c r="D281" s="20" t="inlineStr">
        <is>
          <t>Из Бишкека через Казахстан (Тараз)</t>
        </is>
      </c>
      <c r="E281" s="20" t="inlineStr">
        <is>
          <t>From Bishkek via Kazakhstan (Taraz)</t>
        </is>
      </c>
    </row>
    <row r="282">
      <c r="B282" s="24" t="n">
        <v>54</v>
      </c>
      <c r="C282" s="20" t="inlineStr">
        <is>
          <t>p.apps.2.from</t>
        </is>
      </c>
      <c r="D282" s="20" t="inlineStr">
        <is>
          <t>Бишкек</t>
        </is>
      </c>
      <c r="E282" s="20" t="inlineStr">
        <is>
          <t>Bishkek</t>
        </is>
      </c>
    </row>
    <row r="283">
      <c r="B283" s="24" t="n">
        <v>55</v>
      </c>
      <c r="C283" s="20" t="inlineStr">
        <is>
          <t>p.apps.2.route</t>
        </is>
      </c>
      <c r="D283" s="2" t="inlineStr">
        <is>
          <t>Бишкек — КПП Чалдовар — Тараз — КПП Кызыл-Адыр/Бакай-Ата — Талас</t>
        </is>
      </c>
      <c r="E283" s="2" t="inlineStr">
        <is>
          <t>Bishkek — Chaldovar checkpoint — Taraz — Kyzyl-Adyr/Bakay-Ata checkpoint — Talas</t>
        </is>
      </c>
    </row>
    <row r="284">
      <c r="B284" s="24" t="n">
        <v>56</v>
      </c>
      <c r="C284" s="20" t="inlineStr">
        <is>
          <t>p.apps.2.km</t>
        </is>
      </c>
      <c r="D284" s="20" t="inlineStr">
        <is>
          <t>~400 км (оценка)</t>
        </is>
      </c>
      <c r="E284" s="20" t="inlineStr">
        <is>
          <t>~400 km (estimate)</t>
        </is>
      </c>
    </row>
    <row r="285">
      <c r="B285" s="24" t="n">
        <v>57</v>
      </c>
      <c r="C285" s="20" t="inlineStr">
        <is>
          <t>p.apps.2.time</t>
        </is>
      </c>
      <c r="D285" s="20" t="inlineStr">
        <is>
          <t>~8 ч (GoBus)</t>
        </is>
      </c>
      <c r="E285" s="20" t="inlineStr">
        <is>
          <t>~8 h (GoBus)</t>
        </is>
      </c>
    </row>
    <row r="286">
      <c r="B286" s="24" t="n">
        <v>58</v>
      </c>
      <c r="C286" s="20" t="inlineStr">
        <is>
          <t>p.apps.2.surface</t>
        </is>
      </c>
      <c r="D286" s="20" t="inlineStr">
        <is>
          <t>Асфальт, 2 погранперехода</t>
        </is>
      </c>
      <c r="E286" s="20" t="inlineStr">
        <is>
          <t>Paved road, 2 border crossings</t>
        </is>
      </c>
    </row>
    <row r="287">
      <c r="B287" s="24" t="n">
        <v>59</v>
      </c>
      <c r="C287" s="20" t="inlineStr">
        <is>
          <t>p.apps.2.vehicle</t>
        </is>
      </c>
      <c r="D287" s="20" t="inlineStr">
        <is>
          <t>седан</t>
        </is>
      </c>
      <c r="E287" s="20" t="inlineStr">
        <is>
          <t>sedan</t>
        </is>
      </c>
    </row>
    <row r="288">
      <c r="B288" s="24" t="n">
        <v>60</v>
      </c>
      <c r="C288" s="20" t="inlineStr">
        <is>
          <t>p.apps.2.season</t>
        </is>
      </c>
      <c r="D288" s="20" t="inlineStr">
        <is>
          <t>Круглый год</t>
        </is>
      </c>
      <c r="E288" s="20" t="inlineStr">
        <is>
          <t>Year-round</t>
        </is>
      </c>
    </row>
    <row r="289">
      <c r="B289" s="24" t="n">
        <v>61</v>
      </c>
      <c r="C289" s="20" t="inlineStr">
        <is>
          <t>p.apps.2.last</t>
        </is>
      </c>
      <c r="D289" s="20" t="inlineStr">
        <is>
          <t>Тараз (Казахстан)</t>
        </is>
      </c>
      <c r="E289" s="20" t="inlineStr">
        <is>
          <t>Taraz (Kazakhstan)</t>
        </is>
      </c>
    </row>
    <row r="290">
      <c r="B290" s="24" t="n">
        <v>62</v>
      </c>
      <c r="C290" s="20" t="inlineStr">
        <is>
          <t>p.apps.2.haz</t>
        </is>
      </c>
      <c r="D290" s="20" t="inlineStr">
        <is>
          <t>Нужен режим въезда в РК</t>
        </is>
      </c>
      <c r="E290" s="20" t="inlineStr">
        <is>
          <t>You need the entry regime for Kazakhstan</t>
        </is>
      </c>
    </row>
    <row r="291">
      <c r="B291" s="24" t="n">
        <v>63</v>
      </c>
      <c r="C291" s="20" t="inlineStr">
        <is>
          <t>p.transport.0.mode</t>
        </is>
      </c>
      <c r="D291" s="20" t="inlineStr">
        <is>
          <t>маршрутка</t>
        </is>
      </c>
      <c r="E291" s="20" t="inlineStr">
        <is>
          <t>marshrutka (minibus)</t>
        </is>
      </c>
    </row>
    <row r="292">
      <c r="B292" s="24" t="n">
        <v>64</v>
      </c>
      <c r="C292" s="20" t="inlineStr">
        <is>
          <t>p.transport.0.provider</t>
        </is>
      </c>
      <c r="D292" s="20" t="inlineStr">
        <is>
          <t>Бишкек — Талас</t>
        </is>
      </c>
      <c r="E292" s="20" t="inlineStr">
        <is>
          <t>Bishkek — Talas</t>
        </is>
      </c>
    </row>
    <row r="293">
      <c r="B293" s="24" t="n">
        <v>65</v>
      </c>
      <c r="C293" s="20" t="inlineStr">
        <is>
          <t>p.transport.0.from</t>
        </is>
      </c>
      <c r="D293" s="2" t="inlineStr">
        <is>
          <t>Бишкек, южная стоянка у ипподрома «Ак-Кула» (с 28.10.2024); есть ночные рейсы 20:00–23:00</t>
        </is>
      </c>
      <c r="E293" s="2" t="inlineStr">
        <is>
          <t>Bishkek, south lot by the Ak-Kula hippodrome (since 28.10.2024); there are night services 20:00–23:00</t>
        </is>
      </c>
    </row>
    <row r="294">
      <c r="B294" s="24" t="n">
        <v>66</v>
      </c>
      <c r="C294" s="20" t="inlineStr">
        <is>
          <t>p.transport.0.details</t>
        </is>
      </c>
      <c r="D294" s="20" t="inlineStr">
        <is>
          <t>~5,5–6 ч через Отмок</t>
        </is>
      </c>
      <c r="E294" s="20" t="inlineStr">
        <is>
          <t>~5.5–6 h via Otmok</t>
        </is>
      </c>
    </row>
    <row r="295">
      <c r="B295" s="24" t="n">
        <v>67</v>
      </c>
      <c r="C295" s="20" t="inlineStr">
        <is>
          <t>p.transport.0.price</t>
        </is>
      </c>
      <c r="D295" s="20" t="inlineStr">
        <is>
          <t>~350 сом (до 2025, может быть выше)</t>
        </is>
      </c>
      <c r="E295" s="20" t="inlineStr">
        <is>
          <t>~350 som (as of 2025, may be higher)</t>
        </is>
      </c>
    </row>
    <row r="296">
      <c r="B296" s="24" t="n">
        <v>68</v>
      </c>
      <c r="C296" s="20" t="inlineStr">
        <is>
          <t>p.transport.1.mode</t>
        </is>
      </c>
      <c r="D296" s="20" t="inlineStr">
        <is>
          <t>шеринг-такси</t>
        </is>
      </c>
      <c r="E296" s="20" t="inlineStr">
        <is>
          <t>shared taxi</t>
        </is>
      </c>
    </row>
    <row r="297">
      <c r="B297" s="24" t="n">
        <v>69</v>
      </c>
      <c r="C297" s="20" t="inlineStr">
        <is>
          <t>p.transport.1.provider</t>
        </is>
      </c>
      <c r="D297" s="20" t="inlineStr">
        <is>
          <t>Бишкек — Талас</t>
        </is>
      </c>
      <c r="E297" s="20" t="inlineStr">
        <is>
          <t>Bishkek — Talas</t>
        </is>
      </c>
    </row>
    <row r="298">
      <c r="B298" s="24" t="n">
        <v>70</v>
      </c>
      <c r="C298" s="20" t="inlineStr">
        <is>
          <t>p.transport.1.from</t>
        </is>
      </c>
      <c r="D298" s="20" t="inlineStr">
        <is>
          <t>Бишкек, «Ак-Кула»</t>
        </is>
      </c>
      <c r="E298" s="20" t="inlineStr">
        <is>
          <t>Bishkek, Ak-Kula</t>
        </is>
      </c>
    </row>
    <row r="299">
      <c r="B299" s="24" t="n">
        <v>71</v>
      </c>
      <c r="C299" s="20" t="inlineStr">
        <is>
          <t>p.transport.1.price</t>
        </is>
      </c>
      <c r="D299" s="20" t="inlineStr">
        <is>
          <t>от ~650 сом/место</t>
        </is>
      </c>
      <c r="E299" s="20" t="inlineStr">
        <is>
          <t>from ~650 som/seat</t>
        </is>
      </c>
    </row>
    <row r="300">
      <c r="B300" s="24" t="n">
        <v>72</v>
      </c>
      <c r="C300" s="20" t="inlineStr">
        <is>
          <t>p.transport.2.mode</t>
        </is>
      </c>
      <c r="D300" s="20" t="inlineStr">
        <is>
          <t>шеринг-такси</t>
        </is>
      </c>
      <c r="E300" s="20" t="inlineStr">
        <is>
          <t>shared taxi</t>
        </is>
      </c>
    </row>
    <row r="301">
      <c r="B301" s="24" t="n">
        <v>73</v>
      </c>
      <c r="C301" s="20" t="inlineStr">
        <is>
          <t>p.transport.2.provider</t>
        </is>
      </c>
      <c r="D301" s="20" t="inlineStr">
        <is>
          <t>Бишкек — Талас через Отмок (по данным 2026)</t>
        </is>
      </c>
      <c r="E301" s="20" t="inlineStr">
        <is>
          <t>Bishkek — Talas via Otmok (per 2026 data)</t>
        </is>
      </c>
    </row>
    <row r="302">
      <c r="B302" s="24" t="n">
        <v>74</v>
      </c>
      <c r="C302" s="20" t="inlineStr">
        <is>
          <t>p.transport.2.from</t>
        </is>
      </c>
      <c r="D302" s="20" t="inlineStr">
        <is>
          <t>Бишкек</t>
        </is>
      </c>
      <c r="E302" s="20" t="inlineStr">
        <is>
          <t>Bishkek</t>
        </is>
      </c>
    </row>
    <row r="303">
      <c r="B303" s="24" t="n">
        <v>75</v>
      </c>
      <c r="C303" s="20" t="inlineStr">
        <is>
          <t>p.transport.2.details</t>
        </is>
      </c>
      <c r="D303" s="20" t="inlineStr">
        <is>
          <t>5–6 ч</t>
        </is>
      </c>
      <c r="E303" s="20" t="inlineStr">
        <is>
          <t>5–6 h</t>
        </is>
      </c>
    </row>
    <row r="304">
      <c r="B304" s="24" t="n">
        <v>76</v>
      </c>
      <c r="C304" s="20" t="inlineStr">
        <is>
          <t>p.transport.2.price</t>
        </is>
      </c>
      <c r="D304" s="20" t="inlineStr">
        <is>
          <t>~1000–1500 сом/место</t>
        </is>
      </c>
      <c r="E304" s="20" t="inlineStr">
        <is>
          <t>~1,000–1,500 som/seat</t>
        </is>
      </c>
    </row>
    <row r="305">
      <c r="B305" s="24" t="n">
        <v>77</v>
      </c>
      <c r="C305" s="20" t="inlineStr">
        <is>
          <t>p.transport.3.mode</t>
        </is>
      </c>
      <c r="D305" s="20" t="inlineStr">
        <is>
          <t>автобус</t>
        </is>
      </c>
      <c r="E305" s="20" t="inlineStr">
        <is>
          <t>bus</t>
        </is>
      </c>
    </row>
    <row r="306">
      <c r="B306" s="24" t="n">
        <v>78</v>
      </c>
      <c r="C306" s="20" t="inlineStr">
        <is>
          <t>p.transport.3.provider</t>
        </is>
      </c>
      <c r="D306" s="20" t="inlineStr">
        <is>
          <t>GoBus Бишкек — Талас</t>
        </is>
      </c>
      <c r="E306" s="20" t="inlineStr">
        <is>
          <t>GoBus Bishkek — Talas</t>
        </is>
      </c>
    </row>
    <row r="307">
      <c r="B307" s="24" t="n">
        <v>79</v>
      </c>
      <c r="C307" s="20" t="inlineStr">
        <is>
          <t>p.transport.3.from</t>
        </is>
      </c>
      <c r="D307" s="2" t="inlineStr">
        <is>
          <t>Бишкек, парковка «Пишпек» (Тоголок Молдо 17/1) 08:00; из Таласа 22:30 от драмтеатра (Айтматова 351/1)</t>
        </is>
      </c>
      <c r="E307" s="2" t="inlineStr">
        <is>
          <t>Bishkek, Pishpek parking lot (17/1 Togolok Moldo) 08:00; from Talas 22:30 from the drama theatre (351/1 Aitmatov)</t>
        </is>
      </c>
    </row>
    <row r="308">
      <c r="B308" s="24" t="n">
        <v>80</v>
      </c>
      <c r="C308" s="20" t="inlineStr">
        <is>
          <t>p.transport.3.details</t>
        </is>
      </c>
      <c r="D308" s="20" t="inlineStr">
        <is>
          <t>~8 ч через Казахстан</t>
        </is>
      </c>
      <c r="E308" s="20" t="inlineStr">
        <is>
          <t>~8 h via Kazakhstan</t>
        </is>
      </c>
    </row>
    <row r="309">
      <c r="B309" s="24" t="n">
        <v>81</v>
      </c>
      <c r="C309" s="20" t="inlineStr">
        <is>
          <t>p.transport.3.price</t>
        </is>
      </c>
      <c r="D309" s="20" t="inlineStr">
        <is>
          <t>500 сом</t>
        </is>
      </c>
      <c r="E309" s="20" t="inlineStr">
        <is>
          <t>500 som</t>
        </is>
      </c>
    </row>
    <row r="310">
      <c r="B310" s="24" t="n">
        <v>82</v>
      </c>
      <c r="C310" s="20" t="inlineStr">
        <is>
          <t>p.transport.4.mode</t>
        </is>
      </c>
      <c r="D310" s="20" t="inlineStr">
        <is>
          <t>маршрутка</t>
        </is>
      </c>
      <c r="E310" s="20" t="inlineStr">
        <is>
          <t>marshrutka (minibus)</t>
        </is>
      </c>
    </row>
    <row r="311">
      <c r="B311" s="24" t="n">
        <v>83</v>
      </c>
      <c r="C311" s="20" t="inlineStr">
        <is>
          <t>p.transport.4.provider</t>
        </is>
      </c>
      <c r="D311" s="20" t="inlineStr">
        <is>
          <t>Талас — Таш-Арык (Манас Ордо)</t>
        </is>
      </c>
      <c r="E311" s="20" t="inlineStr">
        <is>
          <t>Talas — Tash-Aryk (Manas Ordo)</t>
        </is>
      </c>
    </row>
    <row r="312">
      <c r="B312" s="24" t="n">
        <v>84</v>
      </c>
      <c r="C312" s="20" t="inlineStr">
        <is>
          <t>p.transport.4.from</t>
        </is>
      </c>
      <c r="D312" s="20" t="inlineStr">
        <is>
          <t>Талас, городской автовокзал/у базара</t>
        </is>
      </c>
      <c r="E312" s="20" t="inlineStr">
        <is>
          <t>Talas, city bus station/by the bazaar</t>
        </is>
      </c>
    </row>
    <row r="313">
      <c r="B313" s="24" t="n">
        <v>85</v>
      </c>
      <c r="C313" s="20" t="inlineStr">
        <is>
          <t>p.transport.4.details</t>
        </is>
      </c>
      <c r="D313" s="20" t="inlineStr">
        <is>
          <t>Ежечасно 08:20–17:20 (Wikivoyage)</t>
        </is>
      </c>
      <c r="E313" s="20" t="inlineStr">
        <is>
          <t>Hourly 08:20–17:20 (Wikivoyage)</t>
        </is>
      </c>
    </row>
    <row r="314">
      <c r="B314" s="24" t="n">
        <v>86</v>
      </c>
      <c r="C314" s="20" t="inlineStr">
        <is>
          <t>p.transport.4.price</t>
        </is>
      </c>
      <c r="D314" s="20" t="inlineStr">
        <is>
          <t>20 сом (устаревшая цена, ориентир)</t>
        </is>
      </c>
      <c r="E314" s="20" t="inlineStr">
        <is>
          <t>20 som (an outdated price, a guide figure)</t>
        </is>
      </c>
    </row>
    <row r="315">
      <c r="B315" s="24" t="n">
        <v>87</v>
      </c>
      <c r="C315" s="20" t="inlineStr">
        <is>
          <t>p.transport.5.mode</t>
        </is>
      </c>
      <c r="D315" s="20" t="inlineStr">
        <is>
          <t>такси</t>
        </is>
      </c>
      <c r="E315" s="20" t="inlineStr">
        <is>
          <t>taxi</t>
        </is>
      </c>
    </row>
    <row r="316">
      <c r="B316" s="24" t="n">
        <v>88</v>
      </c>
      <c r="C316" s="20" t="inlineStr">
        <is>
          <t>p.transport.5.provider</t>
        </is>
      </c>
      <c r="D316" s="20" t="inlineStr">
        <is>
          <t>Городские такси Таласа</t>
        </is>
      </c>
      <c r="E316" s="20" t="inlineStr">
        <is>
          <t>Talas city taxis</t>
        </is>
      </c>
    </row>
    <row r="317">
      <c r="B317" s="24" t="n">
        <v>89</v>
      </c>
      <c r="C317" s="20" t="inlineStr">
        <is>
          <t>p.transport.5.from</t>
        </is>
      </c>
      <c r="D317" s="20" t="inlineStr">
        <is>
          <t>Талас</t>
        </is>
      </c>
      <c r="E317" s="20" t="inlineStr">
        <is>
          <t>Talas</t>
        </is>
      </c>
    </row>
    <row r="318">
      <c r="B318" s="24" t="n">
        <v>90</v>
      </c>
      <c r="C318" s="20" t="inlineStr">
        <is>
          <t>p.transport.5.details</t>
        </is>
      </c>
      <c r="D318" s="2" t="inlineStr">
        <is>
          <t>Туда-обратно с ожиданием — по договорённости; работа Yandex Go в Таласе не подтверждена</t>
        </is>
      </c>
      <c r="E318" s="2" t="inlineStr">
        <is>
          <t>Round trip with waiting — by arrangement; Yandex Go operating in Talas is not confirmed</t>
        </is>
      </c>
    </row>
    <row r="319">
      <c r="B319" s="24" t="n">
        <v>91</v>
      </c>
      <c r="C319" s="20" t="inlineStr">
        <is>
          <t>p.transport.5.price</t>
        </is>
      </c>
      <c r="D319" s="20" t="inlineStr">
        <is>
          <t>не найдено</t>
        </is>
      </c>
      <c r="E319" s="20" t="inlineStr">
        <is>
          <t>not found</t>
        </is>
      </c>
    </row>
    <row r="320">
      <c r="B320" s="24" t="n">
        <v>92</v>
      </c>
      <c r="C320" s="20" t="inlineStr">
        <is>
          <t>p.transport.6.mode</t>
        </is>
      </c>
      <c r="D320" s="20" t="inlineStr">
        <is>
          <t>тур</t>
        </is>
      </c>
      <c r="E320" s="20" t="inlineStr">
        <is>
          <t>tour</t>
        </is>
      </c>
    </row>
    <row r="321">
      <c r="B321" s="24" t="n">
        <v>93</v>
      </c>
      <c r="C321" s="20" t="inlineStr">
        <is>
          <t>p.transport.6.provider</t>
        </is>
      </c>
      <c r="D321" s="20" t="inlineStr">
        <is>
          <t>CBT Talas (координатор Турдубек)</t>
        </is>
      </c>
      <c r="E321" s="20" t="inlineStr">
        <is>
          <t>CBT Talas (coordinator Turdubek)</t>
        </is>
      </c>
    </row>
    <row r="322">
      <c r="B322" s="24" t="n">
        <v>94</v>
      </c>
      <c r="C322" s="20" t="inlineStr">
        <is>
          <t>p.transport.6.from</t>
        </is>
      </c>
      <c r="D322" s="20" t="inlineStr">
        <is>
          <t>Талас</t>
        </is>
      </c>
      <c r="E322" s="20" t="inlineStr">
        <is>
          <t>Talas</t>
        </is>
      </c>
    </row>
    <row r="323">
      <c r="B323" s="24" t="n">
        <v>95</v>
      </c>
      <c r="C323" s="20" t="inlineStr">
        <is>
          <t>p.transport.6.details</t>
        </is>
      </c>
      <c r="D323" s="20" t="inlineStr">
        <is>
          <t>Культурные программы, гиды по области</t>
        </is>
      </c>
      <c r="E323" s="20" t="inlineStr">
        <is>
          <t>Cultural programmes, guides around the region</t>
        </is>
      </c>
    </row>
    <row r="324">
      <c r="B324" s="24" t="n">
        <v>96</v>
      </c>
      <c r="C324" s="20" t="inlineStr">
        <is>
          <t>p.transport.6.price</t>
        </is>
      </c>
      <c r="D324" s="20" t="inlineStr">
        <is>
          <t>по запросу</t>
        </is>
      </c>
      <c r="E324" s="20" t="inlineStr">
        <is>
          <t>on request</t>
        </is>
      </c>
    </row>
    <row r="325">
      <c r="B325" s="24" t="n">
        <v>97</v>
      </c>
      <c r="C325" s="20" t="inlineStr">
        <is>
          <t>p.onsite.hikes.0.name</t>
        </is>
      </c>
      <c r="D325" s="20" t="inlineStr">
        <is>
          <t>Территория комплекса</t>
        </is>
      </c>
      <c r="E325" s="20" t="inlineStr">
        <is>
          <t>The complex grounds</t>
        </is>
      </c>
    </row>
    <row r="326">
      <c r="B326" s="24" t="n">
        <v>98</v>
      </c>
      <c r="C326" s="20" t="inlineStr">
        <is>
          <t>p.onsite.hikes.0.route</t>
        </is>
      </c>
      <c r="D326" s="2" t="inlineStr">
        <is>
          <t>Вход — Гумбез (мавзолей XIV в.) — музей — монумент Манасу и 40 чоро</t>
        </is>
      </c>
      <c r="E326" s="2" t="inlineStr">
        <is>
          <t>Entrance — Gumbez (14th-century mausoleum) — museum — monument to Manas and the 40 choro</t>
        </is>
      </c>
    </row>
    <row r="327">
      <c r="B327" s="24" t="n">
        <v>99</v>
      </c>
      <c r="C327" s="20" t="inlineStr">
        <is>
          <t>p.onsite.hikes.0.km</t>
        </is>
      </c>
      <c r="D327" s="20" t="inlineStr">
        <is>
          <t>2–3 км по территории (оценка)</t>
        </is>
      </c>
      <c r="E327" s="20" t="inlineStr">
        <is>
          <t>2–3 km around the grounds (estimate)</t>
        </is>
      </c>
    </row>
    <row r="328">
      <c r="B328" s="24" t="n">
        <v>100</v>
      </c>
      <c r="C328" s="20" t="inlineStr">
        <is>
          <t>p.onsite.hikes.0.gain_m</t>
        </is>
      </c>
      <c r="D328" s="20" t="inlineStr">
        <is>
          <t>минимальный</t>
        </is>
      </c>
      <c r="E328" s="20" t="inlineStr">
        <is>
          <t>minimal</t>
        </is>
      </c>
    </row>
    <row r="329">
      <c r="B329" s="24" t="n">
        <v>101</v>
      </c>
      <c r="C329" s="20" t="inlineStr">
        <is>
          <t>p.onsite.hikes.0.time</t>
        </is>
      </c>
      <c r="D329" s="20" t="inlineStr">
        <is>
          <t>1,5–3 ч</t>
        </is>
      </c>
      <c r="E329" s="20" t="inlineStr">
        <is>
          <t>1.5–3 h</t>
        </is>
      </c>
    </row>
    <row r="330">
      <c r="B330" s="24" t="n">
        <v>102</v>
      </c>
      <c r="C330" s="20" t="inlineStr">
        <is>
          <t>p.onsite.hikes.0.difficulty</t>
        </is>
      </c>
      <c r="D330" s="20" t="inlineStr">
        <is>
          <t>лёгкая</t>
        </is>
      </c>
      <c r="E330" s="20" t="inlineStr">
        <is>
          <t>easy</t>
        </is>
      </c>
    </row>
    <row r="331">
      <c r="B331" s="24" t="n">
        <v>103</v>
      </c>
      <c r="C331" s="20" t="inlineStr">
        <is>
          <t>p.onsite.hikes.0.marked</t>
        </is>
      </c>
      <c r="D331" s="20" t="inlineStr">
        <is>
          <t>благоустроенные дорожки (после реконструкции)</t>
        </is>
      </c>
      <c r="E331" s="20" t="inlineStr">
        <is>
          <t>landscaped paths (after the reconstruction)</t>
        </is>
      </c>
    </row>
    <row r="332">
      <c r="B332" s="24" t="n">
        <v>104</v>
      </c>
      <c r="C332" s="20" t="inlineStr">
        <is>
          <t>p.onsite.other.0.activity</t>
        </is>
      </c>
      <c r="D332" s="20" t="inlineStr">
        <is>
          <t>Музей эпоса «Манас»</t>
        </is>
      </c>
      <c r="E332" s="20" t="inlineStr">
        <is>
          <t>Manas epic museum</t>
        </is>
      </c>
    </row>
    <row r="333">
      <c r="B333" s="24" t="n">
        <v>105</v>
      </c>
      <c r="C333" s="20" t="inlineStr">
        <is>
          <t>p.onsite.other.0.details</t>
        </is>
      </c>
      <c r="D333" s="2" t="inlineStr">
        <is>
          <t>Расширен до 1500 м², мультимедийные экспозиции; галерея, культурный центр на 3500 мест</t>
        </is>
      </c>
      <c r="E333" s="2" t="inlineStr">
        <is>
          <t>Expanded to 1,500 m², multimedia exhibitions; a gallery, a cultural centre for 3,500 people</t>
        </is>
      </c>
    </row>
    <row r="334">
      <c r="B334" s="24" t="n">
        <v>106</v>
      </c>
      <c r="C334" s="20" t="inlineStr">
        <is>
          <t>p.onsite.other.0.price</t>
        </is>
      </c>
      <c r="D334" s="20" t="inlineStr">
        <is>
          <t>не опубликовано (до реконструкции 200/30 сом иностр./КР)</t>
        </is>
      </c>
      <c r="E334" s="2" t="inlineStr">
        <is>
          <t>not published (before the reconstruction 200/30 som foreigners/Kyrgyz citizens)</t>
        </is>
      </c>
    </row>
    <row r="335">
      <c r="B335" s="24" t="n">
        <v>107</v>
      </c>
      <c r="C335" s="20" t="inlineStr">
        <is>
          <t>p.onsite.other.1.activity</t>
        </is>
      </c>
      <c r="D335" s="20" t="inlineStr">
        <is>
          <t>Святой источник и ритуалы паломников</t>
        </is>
      </c>
      <c r="E335" s="20" t="inlineStr">
        <is>
          <t>Holy spring and pilgrims' rituals</t>
        </is>
      </c>
    </row>
    <row r="336">
      <c r="B336" s="24" t="n">
        <v>108</v>
      </c>
      <c r="C336" s="20" t="inlineStr">
        <is>
          <t>p.onsite.other.1.details</t>
        </is>
      </c>
      <c r="D336" s="20" t="inlineStr">
        <is>
          <t>Место паломничества — скромная одежда, тишина у мавзолея</t>
        </is>
      </c>
      <c r="E336" s="2" t="inlineStr">
        <is>
          <t>A place of pilgrimage — modest clothing, silence at the mausoleum</t>
        </is>
      </c>
    </row>
    <row r="337">
      <c r="B337" s="24" t="n">
        <v>109</v>
      </c>
      <c r="C337" s="20" t="inlineStr">
        <is>
          <t>p.onsite.camping</t>
        </is>
      </c>
      <c r="D337" s="2" t="inlineStr">
        <is>
          <t>На территории кемпинг не предусмотрен; ночёвка — коттеджи комплекса (порядок для туристов не подтверждён), Таш-Арык или Талас.</t>
        </is>
      </c>
      <c r="E337" s="2" t="inlineStr">
        <is>
          <t>No camping is provided on the grounds; for an overnight stay — the complex's cottages (arrangements for tourists not confirmed), Tash-Aryk or Talas.</t>
        </is>
      </c>
    </row>
    <row r="338">
      <c r="B338" s="24" t="n">
        <v>110</v>
      </c>
      <c r="C338" s="20" t="inlineStr">
        <is>
          <t>p.onsite.photo_spots</t>
        </is>
      </c>
      <c r="D338" s="2" t="inlineStr">
        <is>
          <t>Гумбез с фоном гор Таласского Ала-Тоо; монумент Манасу; дрон над комплексом — уточнять у администрации.</t>
        </is>
      </c>
      <c r="E338" s="2" t="inlineStr">
        <is>
          <t>The Gumbez with the Talas Ala-Too mountains in the background; the monument to Manas; a drone over the complex — check with the administration.</t>
        </is>
      </c>
    </row>
    <row r="339">
      <c r="B339" s="24" t="n">
        <v>111</v>
      </c>
      <c r="C339" s="20" t="inlineStr">
        <is>
          <t>p.stays.0.name</t>
        </is>
      </c>
      <c r="D339" s="20" t="inlineStr">
        <is>
          <t>Коттеджи комплекса «Манас Ордо»</t>
        </is>
      </c>
      <c r="E339" s="20" t="inlineStr">
        <is>
          <t>Manas Ordo complex cottages</t>
        </is>
      </c>
    </row>
    <row r="340">
      <c r="B340" s="24" t="n">
        <v>112</v>
      </c>
      <c r="C340" s="20" t="inlineStr">
        <is>
          <t>p.stays.0.type</t>
        </is>
      </c>
      <c r="D340" s="20" t="inlineStr">
        <is>
          <t>коттеджи/дом паломников</t>
        </is>
      </c>
      <c r="E340" s="20" t="inlineStr">
        <is>
          <t>cottages/pilgrims' house</t>
        </is>
      </c>
    </row>
    <row r="341">
      <c r="B341" s="24" t="n">
        <v>113</v>
      </c>
      <c r="C341" s="20" t="inlineStr">
        <is>
          <t>p.stays.0.where</t>
        </is>
      </c>
      <c r="D341" s="20" t="inlineStr">
        <is>
          <t>На территории</t>
        </is>
      </c>
      <c r="E341" s="20" t="inlineStr">
        <is>
          <t>On the grounds</t>
        </is>
      </c>
    </row>
    <row r="342">
      <c r="B342" s="24" t="n">
        <v>114</v>
      </c>
      <c r="C342" s="20" t="inlineStr">
        <is>
          <t>p.stays.0.season</t>
        </is>
      </c>
      <c r="D342" s="20" t="inlineStr">
        <is>
          <t>с 09.2026</t>
        </is>
      </c>
      <c r="E342" s="20" t="inlineStr">
        <is>
          <t>since 09.2026</t>
        </is>
      </c>
    </row>
    <row r="343">
      <c r="B343" s="24" t="n">
        <v>115</v>
      </c>
      <c r="C343" s="20" t="inlineStr">
        <is>
          <t>p.stays.0.price</t>
        </is>
      </c>
      <c r="D343" s="20" t="inlineStr">
        <is>
          <t>не найдено</t>
        </is>
      </c>
      <c r="E343" s="20" t="inlineStr">
        <is>
          <t>not found</t>
        </is>
      </c>
    </row>
    <row r="344">
      <c r="B344" s="24" t="n">
        <v>116</v>
      </c>
      <c r="C344" s="20" t="inlineStr">
        <is>
          <t>p.stays.1.name</t>
        </is>
      </c>
      <c r="D344" s="2" t="inlineStr">
        <is>
          <t>Guesthouse Kishimzhan (хозяин Турдабек — организует местные туры; юрта во дворе)</t>
        </is>
      </c>
      <c r="E344" s="2" t="inlineStr">
        <is>
          <t>Guesthouse Kishimzhan (host Turdabek — organizes local tours; a yurt in the courtyard)</t>
        </is>
      </c>
    </row>
    <row r="345">
      <c r="B345" s="24" t="n">
        <v>117</v>
      </c>
      <c r="C345" s="20" t="inlineStr">
        <is>
          <t>p.stays.1.type</t>
        </is>
      </c>
      <c r="D345" s="20" t="inlineStr">
        <is>
          <t>гостевой дом</t>
        </is>
      </c>
      <c r="E345" s="20" t="inlineStr">
        <is>
          <t>guesthouse</t>
        </is>
      </c>
    </row>
    <row r="346">
      <c r="B346" s="24" t="n">
        <v>118</v>
      </c>
      <c r="C346" s="20" t="inlineStr">
        <is>
          <t>p.stays.1.where</t>
        </is>
      </c>
      <c r="D346" s="2" t="inlineStr">
        <is>
          <t>Талас, ул. Каимова 76 (kyrgyzstan-tourism.com указывает ул. Южная 67 — уточнить)</t>
        </is>
      </c>
      <c r="E346" s="2" t="inlineStr">
        <is>
          <t>Talas, 76 Kaimov St. (kyrgyzstan-tourism.com gives 67 Yuzhnaya St. — to be verified)</t>
        </is>
      </c>
    </row>
    <row r="347">
      <c r="B347" s="24" t="n">
        <v>119</v>
      </c>
      <c r="C347" s="20" t="inlineStr">
        <is>
          <t>p.stays.1.season</t>
        </is>
      </c>
      <c r="D347" s="20" t="inlineStr">
        <is>
          <t>круглый год</t>
        </is>
      </c>
      <c r="E347" s="20" t="inlineStr">
        <is>
          <t>year-round</t>
        </is>
      </c>
    </row>
    <row r="348">
      <c r="B348" s="24" t="n">
        <v>120</v>
      </c>
      <c r="C348" s="20" t="inlineStr">
        <is>
          <t>p.stays.1.price</t>
        </is>
      </c>
      <c r="D348" s="2" t="inlineStr">
        <is>
          <t>$51–53 за стандартный номер (TripAdvisor); по kyrgyzstan-tourism — в диапазоне $10–30</t>
        </is>
      </c>
      <c r="E348" s="2" t="inlineStr">
        <is>
          <t>$51–53 for a standard room (TripAdvisor); per kyrgyzstan-tourism — in the range of $10–30</t>
        </is>
      </c>
    </row>
    <row r="349">
      <c r="B349" s="24" t="n">
        <v>121</v>
      </c>
      <c r="C349" s="20" t="inlineStr">
        <is>
          <t>p.stays.2.type</t>
        </is>
      </c>
      <c r="D349" s="20" t="inlineStr">
        <is>
          <t>гостиница</t>
        </is>
      </c>
      <c r="E349" s="20" t="inlineStr">
        <is>
          <t>hotel</t>
        </is>
      </c>
    </row>
    <row r="350">
      <c r="B350" s="24" t="n">
        <v>122</v>
      </c>
      <c r="C350" s="20" t="inlineStr">
        <is>
          <t>p.stays.2.where</t>
        </is>
      </c>
      <c r="D350" s="20" t="inlineStr">
        <is>
          <t>Талас</t>
        </is>
      </c>
      <c r="E350" s="20" t="inlineStr">
        <is>
          <t>Talas</t>
        </is>
      </c>
    </row>
    <row r="351">
      <c r="B351" s="24" t="n">
        <v>123</v>
      </c>
      <c r="C351" s="20" t="inlineStr">
        <is>
          <t>p.stays.2.season</t>
        </is>
      </c>
      <c r="D351" s="20" t="inlineStr">
        <is>
          <t>круглый год</t>
        </is>
      </c>
      <c r="E351" s="20" t="inlineStr">
        <is>
          <t>year-round</t>
        </is>
      </c>
    </row>
    <row r="352">
      <c r="B352" s="24" t="n">
        <v>124</v>
      </c>
      <c r="C352" s="20" t="inlineStr">
        <is>
          <t>p.stays.2.price</t>
        </is>
      </c>
      <c r="D352" s="20" t="inlineStr">
        <is>
          <t>300–400 сом/чел. (устаревшая цена)</t>
        </is>
      </c>
      <c r="E352" s="20" t="inlineStr">
        <is>
          <t>300–400 som/person (an outdated price)</t>
        </is>
      </c>
    </row>
    <row r="353">
      <c r="B353" s="24" t="n">
        <v>125</v>
      </c>
      <c r="C353" s="20" t="inlineStr">
        <is>
          <t>p.stays.3.name</t>
        </is>
      </c>
      <c r="D353" s="20" t="inlineStr">
        <is>
          <t>Гостевые дома CBT Talas</t>
        </is>
      </c>
      <c r="E353" s="20" t="inlineStr">
        <is>
          <t>CBT Talas guesthouses</t>
        </is>
      </c>
    </row>
    <row r="354">
      <c r="B354" s="24" t="n">
        <v>126</v>
      </c>
      <c r="C354" s="20" t="inlineStr">
        <is>
          <t>p.stays.3.type</t>
        </is>
      </c>
      <c r="D354" s="20" t="inlineStr">
        <is>
          <t>гостевые дома</t>
        </is>
      </c>
      <c r="E354" s="20" t="inlineStr">
        <is>
          <t>guesthouses</t>
        </is>
      </c>
    </row>
    <row r="355">
      <c r="B355" s="24" t="n">
        <v>127</v>
      </c>
      <c r="C355" s="20" t="inlineStr">
        <is>
          <t>p.stays.3.where</t>
        </is>
      </c>
      <c r="D355" s="20" t="inlineStr">
        <is>
          <t>Талас</t>
        </is>
      </c>
      <c r="E355" s="20" t="inlineStr">
        <is>
          <t>Talas</t>
        </is>
      </c>
    </row>
    <row r="356">
      <c r="B356" s="24" t="n">
        <v>128</v>
      </c>
      <c r="C356" s="20" t="inlineStr">
        <is>
          <t>p.stays.3.season</t>
        </is>
      </c>
      <c r="D356" s="20" t="inlineStr">
        <is>
          <t>круглый год</t>
        </is>
      </c>
      <c r="E356" s="20" t="inlineStr">
        <is>
          <t>year-round</t>
        </is>
      </c>
    </row>
    <row r="357">
      <c r="B357" s="24" t="n">
        <v>129</v>
      </c>
      <c r="C357" s="20" t="inlineStr">
        <is>
          <t>p.stays.4.name</t>
        </is>
      </c>
      <c r="D357" s="20" t="inlineStr">
        <is>
          <t>Гостиницы 2–3* Таласа</t>
        </is>
      </c>
      <c r="E357" s="20" t="inlineStr">
        <is>
          <t>2–3* hotels in Talas</t>
        </is>
      </c>
    </row>
    <row r="358">
      <c r="B358" s="24" t="n">
        <v>130</v>
      </c>
      <c r="C358" s="20" t="inlineStr">
        <is>
          <t>p.stays.4.type</t>
        </is>
      </c>
      <c r="D358" s="20" t="inlineStr">
        <is>
          <t>гостиницы</t>
        </is>
      </c>
      <c r="E358" s="20" t="inlineStr">
        <is>
          <t>hotels</t>
        </is>
      </c>
    </row>
    <row r="359">
      <c r="B359" s="24" t="n">
        <v>131</v>
      </c>
      <c r="C359" s="20" t="inlineStr">
        <is>
          <t>p.stays.4.where</t>
        </is>
      </c>
      <c r="D359" s="20" t="inlineStr">
        <is>
          <t>Талас</t>
        </is>
      </c>
      <c r="E359" s="20" t="inlineStr">
        <is>
          <t>Talas</t>
        </is>
      </c>
    </row>
    <row r="360">
      <c r="B360" s="24" t="n">
        <v>132</v>
      </c>
      <c r="C360" s="20" t="inlineStr">
        <is>
          <t>p.stays.4.season</t>
        </is>
      </c>
      <c r="D360" s="20" t="inlineStr">
        <is>
          <t>круглый год</t>
        </is>
      </c>
      <c r="E360" s="20" t="inlineStr">
        <is>
          <t>year-round</t>
        </is>
      </c>
    </row>
    <row r="361">
      <c r="B361" s="24" t="n">
        <v>133</v>
      </c>
      <c r="C361" s="20" t="inlineStr">
        <is>
          <t>p.stays.4.price</t>
        </is>
      </c>
      <c r="D361" s="20" t="inlineStr">
        <is>
          <t>от $30/чел.</t>
        </is>
      </c>
      <c r="E361" s="20" t="inlineStr">
        <is>
          <t>from $30/person</t>
        </is>
      </c>
    </row>
    <row r="362">
      <c r="B362" s="24" t="n">
        <v>134</v>
      </c>
      <c r="C362" s="20" t="inlineStr">
        <is>
          <t>p.stays.5.type</t>
        </is>
      </c>
      <c r="D362" s="20" t="inlineStr">
        <is>
          <t>гостевые дома/гостиницы</t>
        </is>
      </c>
      <c r="E362" s="20" t="inlineStr">
        <is>
          <t>guesthouses/hotels</t>
        </is>
      </c>
    </row>
    <row r="363">
      <c r="B363" s="24" t="n">
        <v>135</v>
      </c>
      <c r="C363" s="20" t="inlineStr">
        <is>
          <t>p.stays.5.where</t>
        </is>
      </c>
      <c r="D363" s="20" t="inlineStr">
        <is>
          <t>Талас</t>
        </is>
      </c>
      <c r="E363" s="20" t="inlineStr">
        <is>
          <t>Talas</t>
        </is>
      </c>
    </row>
    <row r="364">
      <c r="B364" s="24" t="n">
        <v>136</v>
      </c>
      <c r="C364" s="20" t="inlineStr">
        <is>
          <t>p.stays.5.season</t>
        </is>
      </c>
      <c r="D364" s="20" t="inlineStr">
        <is>
          <t>круглый год</t>
        </is>
      </c>
      <c r="E364" s="20" t="inlineStr">
        <is>
          <t>year-round</t>
        </is>
      </c>
    </row>
    <row r="365">
      <c r="B365" s="24" t="n">
        <v>137</v>
      </c>
      <c r="C365" s="20" t="inlineStr">
        <is>
          <t>p.stays.5.price</t>
        </is>
      </c>
      <c r="D365" s="20" t="inlineStr">
        <is>
          <t>от $15; в среднем ~$35–38 (TripAdvisor)</t>
        </is>
      </c>
      <c r="E365" s="20" t="inlineStr">
        <is>
          <t>from $15; on average ~$35–38 (TripAdvisor)</t>
        </is>
      </c>
    </row>
    <row r="366">
      <c r="B366" s="24" t="n">
        <v>138</v>
      </c>
      <c r="C366" s="20" t="inlineStr">
        <is>
          <t>p.food.0.name</t>
        </is>
      </c>
      <c r="D366" s="20" t="inlineStr">
        <is>
          <t>Столовые комплекса</t>
        </is>
      </c>
      <c r="E366" s="20" t="inlineStr">
        <is>
          <t>Complex canteens</t>
        </is>
      </c>
    </row>
    <row r="367">
      <c r="B367" s="24" t="n">
        <v>139</v>
      </c>
      <c r="C367" s="20" t="inlineStr">
        <is>
          <t>p.food.0.where</t>
        </is>
      </c>
      <c r="D367" s="20" t="inlineStr">
        <is>
          <t>Манас Ордо</t>
        </is>
      </c>
      <c r="E367" s="20" t="inlineStr">
        <is>
          <t>Manas Ordo</t>
        </is>
      </c>
    </row>
    <row r="368">
      <c r="B368" s="24" t="n">
        <v>140</v>
      </c>
      <c r="C368" s="20" t="inlineStr">
        <is>
          <t>p.food.0.details</t>
        </is>
      </c>
      <c r="D368" s="20" t="inlineStr">
        <is>
          <t>Построены при реконструкции 2026</t>
        </is>
      </c>
      <c r="E368" s="20" t="inlineStr">
        <is>
          <t>Built during the 2026 reconstruction</t>
        </is>
      </c>
    </row>
    <row r="369">
      <c r="B369" s="24" t="n">
        <v>141</v>
      </c>
      <c r="C369" s="20" t="inlineStr">
        <is>
          <t>p.food.1.name</t>
        </is>
      </c>
      <c r="D369" s="20" t="inlineStr">
        <is>
          <t>Кафе и магазины Таш-Арыка; базар Таласа</t>
        </is>
      </c>
      <c r="E369" s="20" t="inlineStr">
        <is>
          <t>Cafés and shops of Tash-Aryk; Talas bazaar</t>
        </is>
      </c>
    </row>
    <row r="370">
      <c r="B370" s="24" t="n">
        <v>142</v>
      </c>
      <c r="C370" s="20" t="inlineStr">
        <is>
          <t>p.food.1.where</t>
        </is>
      </c>
      <c r="D370" s="20" t="inlineStr">
        <is>
          <t>Таш-Арык (~1 км), Талас</t>
        </is>
      </c>
      <c r="E370" s="20" t="inlineStr">
        <is>
          <t>Tash-Aryk (~1 km), Talas</t>
        </is>
      </c>
    </row>
    <row r="371">
      <c r="B371" s="24" t="n">
        <v>143</v>
      </c>
      <c r="C371" s="20" t="inlineStr">
        <is>
          <t>p.food.1.details</t>
        </is>
      </c>
      <c r="D371" s="20" t="inlineStr">
        <is>
          <t>Таласская фасоль, лепёшки, бешбармак</t>
        </is>
      </c>
      <c r="E371" s="20" t="inlineStr">
        <is>
          <t>Talas beans, flatbreads, beshbarmak</t>
        </is>
      </c>
    </row>
    <row r="372">
      <c r="B372" s="24" t="n">
        <v>144</v>
      </c>
      <c r="C372" s="20" t="inlineStr">
        <is>
          <t>p.rent.0.what</t>
        </is>
      </c>
      <c r="D372" s="20" t="inlineStr">
        <is>
          <t>Не требуется</t>
        </is>
      </c>
      <c r="E372" s="20" t="inlineStr">
        <is>
          <t>Not required</t>
        </is>
      </c>
    </row>
    <row r="373">
      <c r="B373" s="24" t="n">
        <v>145</v>
      </c>
      <c r="C373" s="20" t="inlineStr">
        <is>
          <t>p.svc.toilets</t>
        </is>
      </c>
      <c r="D373" s="20" t="inlineStr">
        <is>
          <t>На территории комплекса (новые)</t>
        </is>
      </c>
      <c r="E373" s="20" t="inlineStr">
        <is>
          <t>On the complex grounds (new)</t>
        </is>
      </c>
    </row>
    <row r="374">
      <c r="B374" s="24" t="n">
        <v>146</v>
      </c>
      <c r="C374" s="20" t="inlineStr">
        <is>
          <t>p.svc.water</t>
        </is>
      </c>
      <c r="D374" s="20" t="inlineStr">
        <is>
          <t>Магазины Таш-Арыка</t>
        </is>
      </c>
      <c r="E374" s="20" t="inlineStr">
        <is>
          <t>Shops in Tash-Aryk</t>
        </is>
      </c>
    </row>
    <row r="375">
      <c r="B375" s="24" t="n">
        <v>147</v>
      </c>
      <c r="C375" s="20" t="inlineStr">
        <is>
          <t>p.svc.shop</t>
        </is>
      </c>
      <c r="D375" s="20" t="inlineStr">
        <is>
          <t>Таш-Арык</t>
        </is>
      </c>
      <c r="E375" s="20" t="inlineStr">
        <is>
          <t>Tash-Aryk</t>
        </is>
      </c>
    </row>
    <row r="376">
      <c r="B376" s="24" t="n">
        <v>148</v>
      </c>
      <c r="C376" s="20" t="inlineStr">
        <is>
          <t>p.svc.atm</t>
        </is>
      </c>
      <c r="D376" s="2" t="inlineStr">
        <is>
          <t>Талас — банкоматы есть, но ненадёжны; в сёлах нет — вези наличные (visitkyrgyzstan.org)</t>
        </is>
      </c>
      <c r="E376" s="2" t="inlineStr">
        <is>
          <t>Talas — ATMs exist but are unreliable; none in the villages — bring cash (visitkyrgyzstan.org)</t>
        </is>
      </c>
    </row>
    <row r="377">
      <c r="B377" s="24" t="n">
        <v>149</v>
      </c>
      <c r="C377" s="20" t="inlineStr">
        <is>
          <t>p.svc.fuel</t>
        </is>
      </c>
      <c r="D377" s="20" t="inlineStr">
        <is>
          <t>Талас</t>
        </is>
      </c>
      <c r="E377" s="20" t="inlineStr">
        <is>
          <t>Talas</t>
        </is>
      </c>
    </row>
    <row r="378">
      <c r="B378" s="24" t="n">
        <v>150</v>
      </c>
      <c r="C378" s="20" t="inlineStr">
        <is>
          <t>p.svc.mobile</t>
        </is>
      </c>
      <c r="D378" s="20" t="inlineStr">
        <is>
          <t>Есть</t>
        </is>
      </c>
      <c r="E378" s="20" t="inlineStr">
        <is>
          <t>Available</t>
        </is>
      </c>
    </row>
    <row r="379">
      <c r="B379" s="24" t="n">
        <v>151</v>
      </c>
      <c r="C379" s="20" t="inlineStr">
        <is>
          <t>p.svc.medical</t>
        </is>
      </c>
      <c r="D379" s="20" t="inlineStr">
        <is>
          <t>Таласская областная больница</t>
        </is>
      </c>
      <c r="E379" s="20" t="inlineStr">
        <is>
          <t>Talas regional hospital</t>
        </is>
      </c>
    </row>
    <row r="380">
      <c r="B380" s="24" t="n">
        <v>152</v>
      </c>
      <c r="C380" s="20" t="inlineStr">
        <is>
          <t>p.svc.rescue</t>
        </is>
      </c>
      <c r="D380" s="20" t="inlineStr">
        <is>
          <t>МЧС 112</t>
        </is>
      </c>
      <c r="E380" s="20" t="inlineStr">
        <is>
          <t>Ministry of Emergency Situations 112</t>
        </is>
      </c>
    </row>
    <row r="381">
      <c r="B381" s="24" t="n">
        <v>153</v>
      </c>
      <c r="C381" s="20" t="inlineStr">
        <is>
          <t>p.iti.0.title</t>
        </is>
      </c>
      <c r="D381" s="20" t="inlineStr">
        <is>
          <t>Полдня из Таласа</t>
        </is>
      </c>
      <c r="E381" s="20" t="inlineStr">
        <is>
          <t>Half a day from Talas</t>
        </is>
      </c>
    </row>
    <row r="382">
      <c r="B382" s="24" t="n">
        <v>154</v>
      </c>
      <c r="C382" s="20" t="inlineStr">
        <is>
          <t>p.iti.0.plan</t>
        </is>
      </c>
      <c r="D382" s="2" t="inlineStr">
        <is>
          <t>09:00 маршрутка/такси в Таш-Арык → 09:30–12:00 комплекс и музей → обед в Таласе.</t>
        </is>
      </c>
      <c r="E382" s="2" t="inlineStr">
        <is>
          <t>09:00 marshrutka/taxi to Tash-Aryk → 09:30–12:00 the complex and the museum → lunch in Talas.</t>
        </is>
      </c>
    </row>
    <row r="383">
      <c r="B383" s="24" t="n">
        <v>155</v>
      </c>
      <c r="C383" s="20" t="inlineStr">
        <is>
          <t>p.iti.1.title</t>
        </is>
      </c>
      <c r="D383" s="20" t="inlineStr">
        <is>
          <t>2–3 дня по Таласской области</t>
        </is>
      </c>
      <c r="E383" s="20" t="inlineStr">
        <is>
          <t>2–3 days around the Talas region</t>
        </is>
      </c>
    </row>
    <row r="384">
      <c r="B384" s="24" t="n">
        <v>156</v>
      </c>
      <c r="C384" s="20" t="inlineStr">
        <is>
          <t>p.iti.1.plan</t>
        </is>
      </c>
      <c r="D384" s="2" t="inlineStr">
        <is>
          <t>День 1: Бишкек — Талас через Отмок. День 2: утро — Манас Ордо, днём — нацпарк Беш-Таш (нижнее ущелье). День 3: озеро Беш-Таш (12 км туда-обратно от лагеря) или Кировское водохранилище по дороге в Тараз/Бишкек через Казахстан.</t>
        </is>
      </c>
      <c r="E384" s="2" t="inlineStr">
        <is>
          <t>Day 1: Bishkek — Talas via Otmok. Day 2: morning — Manas Ordo, afternoon — Besh-Tash National Park (lower gorge). Day 3: Lake Besh-Tash (12 km round trip from the camp) or the Kirov Reservoir on the way to Taraz/Bishkek via Kazakhstan.</t>
        </is>
      </c>
    </row>
    <row r="385">
      <c r="B385" s="24" t="n">
        <v>157</v>
      </c>
      <c r="C385" s="20" t="inlineStr">
        <is>
          <t>p.season</t>
        </is>
      </c>
      <c r="D385" s="2" t="inlineStr">
        <is>
          <t>Апрель — октябрь — комфортно; 31 августа и праздники эпоса — массовые мероприятия, толпы. Зимой комплекс открыт (не подтверждено), дорога через Отмок с гололёдом.</t>
        </is>
      </c>
      <c r="E385" s="2" t="inlineStr">
        <is>
          <t>April–October — comfortable; 31 August and epic festivals — mass events, crowds. In winter the complex is open (not confirmed), the road over Otmok is icy.</t>
        </is>
      </c>
    </row>
    <row r="386">
      <c r="B386" s="24" t="n">
        <v>158</v>
      </c>
      <c r="C386" s="20" t="inlineStr">
        <is>
          <t>p.budget.economy</t>
        </is>
      </c>
      <c r="D386" s="2" t="inlineStr">
        <is>
          <t>~1500–2500 сом/чел. в день: маршрутка Бишкек — Талас ~350–500 сом, местная маршрутка, гостевой дом $10–30, вход (тариф 2026 не опубликован).</t>
        </is>
      </c>
      <c r="E386" s="2" t="inlineStr">
        <is>
          <t>~1,500–2,500 som/person per day: marshrutka Bishkek — Talas ~350–500 som, local marshrutka, guesthouse $10–30, entry (2026 rate not published).</t>
        </is>
      </c>
    </row>
    <row r="387">
      <c r="B387" s="24" t="n">
        <v>159</v>
      </c>
      <c r="C387" s="20" t="inlineStr">
        <is>
          <t>p.budget.comfort</t>
        </is>
      </c>
      <c r="D387" s="2" t="inlineStr">
        <is>
          <t>Машина с водителем из Бишкека на 2 дня + гостиница от $30/чел.</t>
        </is>
      </c>
      <c r="E387" s="2" t="inlineStr">
        <is>
          <t>A car with a driver from Bishkek for 2 days + a hotel from $30/person.</t>
        </is>
      </c>
    </row>
    <row r="388">
      <c r="B388" s="24" t="n">
        <v>160</v>
      </c>
      <c r="C388" s="20" t="inlineStr">
        <is>
          <t>p.permits</t>
        </is>
      </c>
      <c r="D388" s="2" t="inlineStr">
        <is>
          <t>Не нужны. Билет комплекса — тариф после реконструкции не опубликован. При поездке через Казахстан нужен режим въезда в РК.</t>
        </is>
      </c>
      <c r="E388" s="2" t="inlineStr">
        <is>
          <t>Not needed. Complex ticket — the post-reconstruction rate has not been published. If travelling via Kazakhstan, you need the entry regime for Kazakhstan.</t>
        </is>
      </c>
    </row>
    <row r="389">
      <c r="B389" s="24" t="n">
        <v>161</v>
      </c>
      <c r="C389" s="20" t="inlineStr">
        <is>
          <t>p.access</t>
        </is>
      </c>
      <c r="D389" s="2" t="inlineStr">
        <is>
          <t>Новый благоустроенный комплекс — дорожки подходят для пожилых и, вероятно, колясок (не подтверждено). С детьми — да. С собаками на святое место — не рекомендуется.</t>
        </is>
      </c>
      <c r="E389" s="2" t="inlineStr">
        <is>
          <t>The new landscaped complex — the paths suit older people and probably wheelchairs (not confirmed). With kids — yes. With dogs to the holy place — not recommended.</t>
        </is>
      </c>
    </row>
    <row r="390">
      <c r="B390" s="24" t="n">
        <v>162</v>
      </c>
      <c r="C390" s="20" t="inlineStr">
        <is>
          <t>p.gaps.0</t>
        </is>
      </c>
      <c r="D390" s="20" t="inlineStr">
        <is>
          <t>Тариф и часы работы после 12.09.2026</t>
        </is>
      </c>
      <c r="E390" s="20" t="inlineStr">
        <is>
          <t>Rate and opening hours after 12.09.2026</t>
        </is>
      </c>
    </row>
    <row r="391">
      <c r="B391" s="24" t="n">
        <v>163</v>
      </c>
      <c r="C391" s="20" t="inlineStr">
        <is>
          <t>p.gaps.1</t>
        </is>
      </c>
      <c r="D391" s="20" t="inlineStr">
        <is>
          <t>Порядок размещения туристов в коттеджах</t>
        </is>
      </c>
      <c r="E391" s="20" t="inlineStr">
        <is>
          <t>Arrangements for accommodating tourists in the cottages</t>
        </is>
      </c>
    </row>
    <row r="392">
      <c r="B392" s="24" t="n">
        <v>164</v>
      </c>
      <c r="C392" s="20" t="inlineStr">
        <is>
          <t>p.gaps.2</t>
        </is>
      </c>
      <c r="D392" s="20" t="inlineStr">
        <is>
          <t>Работает ли Yandex Go в Таласе</t>
        </is>
      </c>
      <c r="E392" s="20" t="inlineStr">
        <is>
          <t>Whether Yandex Go works in Talas</t>
        </is>
      </c>
    </row>
    <row r="393">
      <c r="B393" s="24" t="n">
        <v>165</v>
      </c>
      <c r="C393" s="20" t="inlineStr">
        <is>
          <t>p.gaps.3</t>
        </is>
      </c>
      <c r="D393" s="2" t="inlineStr">
        <is>
          <t>Прямой телефон CBT Talas (вероятно, через Guesthouse Kishimzhan)</t>
        </is>
      </c>
      <c r="E393" s="2" t="inlineStr">
        <is>
          <t>Direct phone number of CBT Talas (probably via Guesthouse Kishimzhan)</t>
        </is>
      </c>
    </row>
  </sheetData>
  <dataValidations count="9">
    <dataValidation sqref="C4" showDropDown="0" showInputMessage="0" showErrorMessage="1" allowBlank="1" errorTitle="Значение не из справочника" error="Выберите из списка (лист «Справочники»)" type="list" errorStyle="stop">
      <formula1>'Справочники'!$A$3:$A$4</formula1>
    </dataValidation>
    <dataValidation sqref="C5" showDropDown="0" showInputMessage="0" showErrorMessage="1" allowBlank="1" errorTitle="Значение не из справочника" error="Выберите из списка (лист «Справочники»)" type="list" errorStyle="stop">
      <formula1>'Справочники'!$B$3:$B$5</formula1>
    </dataValidation>
    <dataValidation sqref="C6" showDropDown="0" showInputMessage="0" showErrorMessage="1" allowBlank="1" errorTitle="Значение не из справочника" error="Выберите из списка (лист «Справочники»)" type="list" errorStyle="warning">
      <formula1>'Справочники'!$C$3:$C$5</formula1>
    </dataValidation>
    <dataValidation sqref="C9" showDropDown="0" showInputMessage="0" showErrorMessage="1" allowBlank="1" errorTitle="Значение не из справочника" error="Выберите из списка (лист «Справочники»)" type="list" errorStyle="warning">
      <formula1>'Справочники'!$D$3:$D$47</formula1>
    </dataValidation>
    <dataValidation sqref="C10" showDropDown="0" showInputMessage="0" showErrorMessage="1" allowBlank="1" errorTitle="Значение не из справочника" error="Выберите из списка (лист «Справочники»)" type="list" errorStyle="warning">
      <formula1>'Справочники'!$E$3:$E$11</formula1>
    </dataValidation>
    <dataValidation sqref="C17 C189" showDropDown="0" showInputMessage="0" showErrorMessage="1" allowBlank="1" errorTitle="Значение не из справочника" error="Выберите из списка (лист «Справочники»)" type="list" errorStyle="stop">
      <formula1>'Справочники'!$I$3:$I$4</formula1>
    </dataValidation>
    <dataValidation sqref="C25" showDropDown="0" showInputMessage="0" showErrorMessage="1" allowBlank="1" errorTitle="Значение не из справочника" error="Выберите из списка (лист «Справочники»)" type="list" errorStyle="warning">
      <formula1>'Справочники'!$G$3:$G$11</formula1>
    </dataValidation>
    <dataValidation sqref="C26" showDropDown="0" showInputMessage="0" showErrorMessage="1" allowBlank="1" errorTitle="Значение не из справочника" error="Выберите из списка (лист «Справочники»)" type="list" errorStyle="warning">
      <formula1>'Справочники'!$H$3:$H$23</formula1>
    </dataValidation>
    <dataValidation sqref="C27" showDropDown="0" showInputMessage="0" showErrorMessage="1" allowBlank="1" errorTitle="Значение не из справочника" error="Выберите из списка (лист «Справочники»)" type="list" errorStyle="warning">
      <formula1>'Справочники'!$F$3:$F$7</formula1>
    </dataValidation>
  </dataValidations>
  <hyperlinks>
    <hyperlink xmlns:r="http://schemas.openxmlformats.org/officeDocument/2006/relationships" ref="C1" r:id="rId1"/>
  </hyperlinks>
  <pageMargins left="0.75" right="0.75" top="1" bottom="1" header="0.5" footer="0.5"/>
</worksheet>
</file>

<file path=xl/worksheets/sheet17.xml><?xml version="1.0" encoding="utf-8"?>
<worksheet xmlns="http://schemas.openxmlformats.org/spreadsheetml/2006/main">
  <sheetPr>
    <tabColor rgb="003F7D00"/>
    <outlinePr summaryBelow="1" summaryRight="1"/>
    <pageSetUpPr/>
  </sheetPr>
  <dimension ref="A1:AA41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34" customWidth="1" min="2" max="2"/>
    <col width="60" customWidth="1" min="3" max="3"/>
    <col width="30" customWidth="1" min="4" max="4"/>
    <col width="24" customWidth="1" min="5" max="5"/>
    <col width="22" customWidth="1" min="6" max="6"/>
    <col width="22" customWidth="1" min="7" max="7"/>
    <col width="22"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s>
  <sheetData>
    <row r="1" ht="28" customHeight="1">
      <c r="A1" s="14" t="inlineStr">
        <is>
          <t>#title</t>
        </is>
      </c>
      <c r="B1" s="15" t="inlineStr">
        <is>
          <t>Алайская долина</t>
        </is>
      </c>
      <c r="C1" s="7" t="inlineStr">
        <is>
          <t>kg-0012 · ← к оглавлению</t>
        </is>
      </c>
    </row>
    <row r="2" ht="22" customHeight="1">
      <c r="A2" s="16" t="inlineStr">
        <is>
          <t>#section</t>
        </is>
      </c>
      <c r="B2" s="17" t="inlineStr">
        <is>
          <t>Основное</t>
        </is>
      </c>
      <c r="C2" s="18" t="n"/>
      <c r="D2" s="18" t="n"/>
      <c r="E2" s="18" t="n"/>
      <c r="F2" s="18" t="n"/>
      <c r="G2" s="18" t="n"/>
      <c r="H2" s="18" t="n"/>
    </row>
    <row r="3">
      <c r="A3" s="16" t="inlineStr">
        <is>
          <t>id</t>
        </is>
      </c>
      <c r="B3" s="19" t="inlineStr">
        <is>
          <t>ID места (kg-…, alt-…)</t>
        </is>
      </c>
      <c r="C3" s="20" t="inlineStr">
        <is>
          <t>kg-0012</t>
        </is>
      </c>
    </row>
    <row r="4">
      <c r="A4" s="16" t="inlineStr">
        <is>
          <t>country</t>
        </is>
      </c>
      <c r="B4" s="19" t="inlineStr">
        <is>
          <t>Страна (kg / alt)</t>
        </is>
      </c>
      <c r="C4" s="20" t="inlineStr">
        <is>
          <t>kg</t>
        </is>
      </c>
    </row>
    <row r="5">
      <c r="A5" s="16" t="inlineStr">
        <is>
          <t>publish</t>
        </is>
      </c>
      <c r="B5" s="19" t="inlineStr">
        <is>
          <t>Публикация</t>
        </is>
      </c>
      <c r="C5" s="20" t="inlineStr">
        <is>
          <t>опубликовано</t>
        </is>
      </c>
    </row>
    <row r="6">
      <c r="A6" s="16" t="inlineStr">
        <is>
          <t>status</t>
        </is>
      </c>
      <c r="B6" s="19" t="inlineStr">
        <is>
          <t>Статус проверки</t>
        </is>
      </c>
      <c r="C6" s="20" t="inlineStr">
        <is>
          <t>Проверено</t>
        </is>
      </c>
    </row>
    <row r="7">
      <c r="A7" s="16" t="inlineStr">
        <is>
          <t>name</t>
        </is>
      </c>
      <c r="B7" s="19" t="inlineStr">
        <is>
          <t>Название</t>
        </is>
      </c>
      <c r="C7" s="20" t="inlineStr">
        <is>
          <t>Алайская долина</t>
        </is>
      </c>
    </row>
    <row r="8">
      <c r="A8" s="16" t="inlineStr">
        <is>
          <t>full</t>
        </is>
      </c>
      <c r="B8" s="21" t="inlineStr">
        <is>
          <t>Полное название</t>
        </is>
      </c>
      <c r="C8" s="20" t="inlineStr">
        <is>
          <t>Алайская долина</t>
        </is>
      </c>
    </row>
    <row r="9">
      <c r="A9" s="16" t="inlineStr">
        <is>
          <t>cat</t>
        </is>
      </c>
      <c r="B9" s="19" t="inlineStr">
        <is>
          <t>Категория</t>
        </is>
      </c>
      <c r="C9" s="20" t="inlineStr">
        <is>
          <t>Долина</t>
        </is>
      </c>
    </row>
    <row r="10">
      <c r="A10" s="16" t="inlineStr">
        <is>
          <t>reg</t>
        </is>
      </c>
      <c r="B10" s="19" t="inlineStr">
        <is>
          <t>Регион</t>
        </is>
      </c>
      <c r="C10" s="20" t="inlineStr">
        <is>
          <t>Ошская область</t>
        </is>
      </c>
    </row>
    <row r="11">
      <c r="A11" s="16" t="inlineStr">
        <is>
          <t>dist</t>
        </is>
      </c>
      <c r="B11" s="21" t="inlineStr">
        <is>
          <t>Район</t>
        </is>
      </c>
      <c r="C11" s="20" t="inlineStr">
        <is>
          <t>Алайский район</t>
        </is>
      </c>
    </row>
    <row r="12">
      <c r="A12" s="16" t="inlineStr">
        <is>
          <t>lat</t>
        </is>
      </c>
      <c r="B12" s="19" t="inlineStr">
        <is>
          <t>Широта</t>
        </is>
      </c>
      <c r="C12" s="20" t="n">
        <v>39.587914</v>
      </c>
    </row>
    <row r="13">
      <c r="A13" s="16" t="inlineStr">
        <is>
          <t>lon</t>
        </is>
      </c>
      <c r="B13" s="19" t="inlineStr">
        <is>
          <t>Долгота</t>
        </is>
      </c>
      <c r="C13" s="20" t="n">
        <v>72.742538</v>
      </c>
    </row>
    <row r="14">
      <c r="A14" s="16" t="inlineStr">
        <is>
          <t>elev</t>
        </is>
      </c>
      <c r="B14" s="21" t="inlineStr">
        <is>
          <t>Высота</t>
        </is>
      </c>
      <c r="C14" s="20" t="inlineStr">
        <is>
          <t>В среднем около 3000 м (too.kg); Сары-Таш ~3200 м, Сары-Могол ~2980 м, Тулпар-Куль ~3500 м, перевал Талдык на въезде — 3615 м (I Love KG).</t>
        </is>
      </c>
    </row>
    <row r="15">
      <c r="A15" s="16" t="inlineStr">
        <is>
          <t>near</t>
        </is>
      </c>
      <c r="B15" s="21" t="inlineStr">
        <is>
          <t>Ближайший пункт</t>
        </is>
      </c>
      <c r="C15" s="20" t="inlineStr">
        <is>
          <t>Для разных участков — Сары-Таш (~3200 м, развилка Памирского тракта), Сары-Могол (~2980 м, база для пика Ленина и Тулпар-Куля), Дароот-Коргон на западе (I Love KG). Точка каталога лежит между Сары-Моголом и Кашка-Суу.</t>
        </is>
      </c>
    </row>
    <row r="16">
      <c r="A16" s="16" t="inlineStr">
        <is>
          <t>tags</t>
        </is>
      </c>
      <c r="B16" s="21" t="inlineStr">
        <is>
          <t>Теги (через ;)</t>
        </is>
      </c>
      <c r="C16" s="20" t="inlineStr">
        <is>
          <t>valleys;any-car;easy;no-car;hiking;horses;yurts</t>
        </is>
      </c>
    </row>
    <row r="17">
      <c r="A17" s="16" t="inlineStr">
        <is>
          <t>top</t>
        </is>
      </c>
      <c r="B17" s="21" t="inlineStr">
        <is>
          <t>В топе (да/нет)</t>
        </is>
      </c>
      <c r="C17" s="20" t="inlineStr">
        <is>
          <t>нет</t>
        </is>
      </c>
    </row>
    <row r="18">
      <c r="A18" s="16" t="inlineStr">
        <is>
          <t>rank</t>
        </is>
      </c>
      <c r="B18" s="21" t="inlineStr">
        <is>
          <t>Место в рейтинге</t>
        </is>
      </c>
      <c r="C18" s="20" t="n">
        <v>18</v>
      </c>
    </row>
    <row r="19">
      <c r="A19" s="16" t="inlineStr">
        <is>
          <t>updated_at</t>
        </is>
      </c>
      <c r="B19" s="21" t="inlineStr">
        <is>
          <t>Изменено (дата)</t>
        </is>
      </c>
      <c r="C19" s="20" t="n"/>
    </row>
    <row r="20">
      <c r="A20" s="16" t="inlineStr">
        <is>
          <t>updated_by</t>
        </is>
      </c>
      <c r="B20" s="21" t="inlineStr">
        <is>
          <t>Кто изменил</t>
        </is>
      </c>
      <c r="C20" s="20" t="n"/>
    </row>
    <row r="22" ht="22" customHeight="1">
      <c r="A22" s="16" t="inlineStr">
        <is>
          <t>#section</t>
        </is>
      </c>
      <c r="B22" s="17" t="inlineStr">
        <is>
          <t>Коротко на карточке (плашки)</t>
        </is>
      </c>
      <c r="C22" s="18" t="n"/>
      <c r="D22" s="18" t="n"/>
      <c r="E22" s="18" t="n"/>
      <c r="F22" s="18" t="n"/>
      <c r="G22" s="18" t="n"/>
      <c r="H22" s="18" t="n"/>
    </row>
    <row r="23">
      <c r="A23" s="16" t="inlineStr">
        <is>
          <t>months</t>
        </is>
      </c>
      <c r="B23" s="19" t="inlineStr">
        <is>
          <t>Месяцы сезона (1;2;…12)</t>
        </is>
      </c>
      <c r="C23" s="20" t="inlineStr">
        <is>
          <t>6;7;8;9</t>
        </is>
      </c>
    </row>
    <row r="24">
      <c r="A24" s="16" t="inlineStr">
        <is>
          <t>month_scores</t>
        </is>
      </c>
      <c r="B24" s="21" t="inlineStr">
        <is>
          <t>Оценка месяцев (JSON: месяц → 2 лучшее, 1 подходит), напр. {"6":1,"7":2}</t>
        </is>
      </c>
      <c r="C24" s="20" t="inlineStr">
        <is>
          <t>{"6":2,"7":2,"8":2,"9":1}</t>
        </is>
      </c>
    </row>
    <row r="25">
      <c r="A25" s="16" t="inlineStr">
        <is>
          <t>s_diff</t>
        </is>
      </c>
      <c r="B25" s="19" t="inlineStr">
        <is>
          <t>Сложность (коротко)</t>
        </is>
      </c>
      <c r="C25" s="20" t="inlineStr">
        <is>
          <t>Лёгкая</t>
        </is>
      </c>
    </row>
    <row r="26">
      <c r="A26" s="16" t="inlineStr">
        <is>
          <t>s_when</t>
        </is>
      </c>
      <c r="B26" s="19" t="inlineStr">
        <is>
          <t>Когда (коротко)</t>
        </is>
      </c>
      <c r="C26" s="20" t="inlineStr">
        <is>
          <t>Июн – сен</t>
        </is>
      </c>
    </row>
    <row r="27">
      <c r="A27" s="16" t="inlineStr">
        <is>
          <t>s_acc</t>
        </is>
      </c>
      <c r="B27" s="19" t="inlineStr">
        <is>
          <t>Доступ (коротко)</t>
        </is>
      </c>
      <c r="C27" s="20" t="inlineStr">
        <is>
          <t>На любой машине</t>
        </is>
      </c>
    </row>
    <row r="28">
      <c r="A28" s="16" t="inlineStr">
        <is>
          <t>s_onsite</t>
        </is>
      </c>
      <c r="B28" s="21" t="inlineStr">
        <is>
          <t>Время на месте (коротко)</t>
        </is>
      </c>
      <c r="C28" s="20" t="inlineStr">
        <is>
          <t>5–8 ч</t>
        </is>
      </c>
    </row>
    <row r="29">
      <c r="A29" s="16" t="inlineStr">
        <is>
          <t>s_entry</t>
        </is>
      </c>
      <c r="B29" s="21" t="inlineStr">
        <is>
          <t>Вход (коротко)</t>
        </is>
      </c>
      <c r="C29" s="20" t="inlineStr">
        <is>
          <t>Входной платы за…</t>
        </is>
      </c>
    </row>
    <row r="30">
      <c r="A30" s="16" t="inlineStr">
        <is>
          <t>s_net</t>
        </is>
      </c>
      <c r="B30" s="21" t="inlineStr">
        <is>
          <t>Связь (коротко)</t>
        </is>
      </c>
      <c r="C30" s="20" t="inlineStr">
        <is>
          <t>Не подтверждено по…</t>
        </is>
      </c>
    </row>
    <row r="31">
      <c r="A31" s="16" t="inlineStr">
        <is>
          <t>rating_v</t>
        </is>
      </c>
      <c r="B31" s="21" t="inlineStr">
        <is>
          <t>Рейтинг</t>
        </is>
      </c>
      <c r="C31" s="20" t="n"/>
    </row>
    <row r="32">
      <c r="A32" s="16" t="inlineStr">
        <is>
          <t>rating_n</t>
        </is>
      </c>
      <c r="B32" s="21" t="inlineStr">
        <is>
          <t>Кол-во оценок</t>
        </is>
      </c>
      <c r="C32" s="20" t="n"/>
    </row>
    <row r="33">
      <c r="A33" s="16" t="inlineStr">
        <is>
          <t>rating_src</t>
        </is>
      </c>
      <c r="B33" s="21" t="inlineStr">
        <is>
          <t>Источник рейтинга</t>
        </is>
      </c>
      <c r="C33" s="20" t="n"/>
    </row>
    <row r="35" ht="22" customHeight="1">
      <c r="A35" s="16" t="inlineStr">
        <is>
          <t>#section</t>
        </is>
      </c>
      <c r="B35" s="17" t="inlineStr">
        <is>
          <t>Обзор — тексты</t>
        </is>
      </c>
      <c r="C35" s="18" t="n"/>
      <c r="D35" s="18" t="n"/>
      <c r="E35" s="18" t="n"/>
      <c r="F35" s="18" t="n"/>
      <c r="G35" s="18" t="n"/>
      <c r="H35" s="18" t="n"/>
    </row>
    <row r="36">
      <c r="A36" s="16" t="inlineStr">
        <is>
          <t>short</t>
        </is>
      </c>
      <c r="B36" s="19" t="inlineStr">
        <is>
          <t>Коротко (1–2 предложения)</t>
        </is>
      </c>
      <c r="C36" s="2" t="inlineStr">
        <is>
          <t>Алайская долина — широкая высокогорная (~3000 м) межгорная впадина между Алайским и Заалайским хребтами с видом на пик Ленина (7134 м); через неё идёт Памирский тракт.</t>
        </is>
      </c>
    </row>
    <row r="37">
      <c r="A37" s="16" t="inlineStr">
        <is>
          <t>desc</t>
        </is>
      </c>
      <c r="B37" s="19" t="inlineStr">
        <is>
          <t>Описание</t>
        </is>
      </c>
      <c r="C37" s="2" t="inlineStr">
        <is>
          <t>Алайская долина — межгорная впадина на юге Кыргызстана между Алайским и Заалайским хребтами, примерно в 120 км от Оша по прямой (too.kg); средняя высота около 3000 м, ширина от 8–10 до 25 км (too.kg). Рельеф выровнен древним оледенением. Над долиной стоит стена Заалайского хребта с пиком Ленина (7134 м), к базовому лагерю которого ведут дороги из долины (too.kg). Через долину проходит Памирский тракт Ош — Хорог, популярный у вело- и мототуристов, а в древности здесь шла ветка Великого шёлкового пути (too.kg). Долина остаётся центром кочевого скотоводства: летом склоны усыпаны юртами и стоянками (too.kg). Основные сёла — Сары-Таш, Сары-Могол, Дароот-Коргон (I Love KG).</t>
        </is>
      </c>
    </row>
    <row r="38">
      <c r="A38" s="16" t="inlineStr">
        <is>
          <t>guide</t>
        </is>
      </c>
      <c r="B38" s="19" t="inlineStr">
        <is>
          <t>Почему стоит приехать / текст аудиогида</t>
        </is>
      </c>
      <c r="C38" s="2" t="inlineStr">
        <is>
          <t>Алай лучше всего встречать с перевала Талдык (3615 м): за последним поворотом открывается вся долина и стена Заалая с пиком Ленина. Базируйся в Сары-Моголе — отсюда 25 км до озера Тулпар-Куль и юрточных лагерей у подножия Ленина. Не спеши: Сары-Таш и Сары-Могол стоят на 3000–3200 м, и головная боль в первый вечер — сигнал остановиться, а не подниматься выше (I Love KG). Пограничный пропуск для трассы и Сары-Могола не нужен, а вот для Ачык-Таша и базового лагеря — нужен (I Love KG). Если попадёшь на третьи выходные июля — в Сары-Моголе проходит фестиваль конных и ячьих игр (Visit Alay).</t>
        </is>
      </c>
    </row>
    <row r="39">
      <c r="A39" s="16" t="inlineStr">
        <is>
          <t>see</t>
        </is>
      </c>
      <c r="B39" s="21" t="inlineStr">
        <is>
          <t>Что посмотреть</t>
        </is>
      </c>
      <c r="C39" s="2" t="inlineStr">
        <is>
          <t>Панорама Заалайского хребта и пика Ленина (7134 м); перевал Талдык (3615 м); озеро Тулпар-Куль и базовый лагерь Ачык-Таш; юрты и стада кочевников; Памирский тракт (too.kg, I Love KG).</t>
        </is>
      </c>
    </row>
    <row r="40">
      <c r="A40" s="16" t="inlineStr">
        <is>
          <t>skip</t>
        </is>
      </c>
      <c r="B40" s="21" t="inlineStr">
        <is>
          <t>Кому не стоит</t>
        </is>
      </c>
      <c r="C40" s="2" t="inlineStr">
        <is>
          <t>Ты плохо переносишь высоту и не можешь заложить день на акклиматизацию (I Love KG). Едешь в межсезонье — юрточные лагеря закрываются в сентябре, весной на Талдыке снег (I Love KG). У тебя один день из Оша — это 4+ часа в одну сторону.</t>
        </is>
      </c>
    </row>
    <row r="42" ht="22" customHeight="1">
      <c r="A42" s="16" t="inlineStr">
        <is>
          <t>#section</t>
        </is>
      </c>
      <c r="B42" s="17" t="inlineStr">
        <is>
          <t>Медиа</t>
        </is>
      </c>
      <c r="C42" s="18" t="n"/>
      <c r="D42" s="18" t="n"/>
      <c r="E42" s="18" t="n"/>
      <c r="F42" s="18" t="n"/>
      <c r="G42" s="18" t="n"/>
      <c r="H42" s="18" t="n"/>
    </row>
    <row r="43">
      <c r="A43" s="16" t="inlineStr">
        <is>
          <t>#table:photos</t>
        </is>
      </c>
      <c r="B43" s="22" t="inlineStr">
        <is>
          <t>Фото — 1</t>
        </is>
      </c>
    </row>
    <row r="44">
      <c r="A44" s="16" t="inlineStr">
        <is>
          <t>#keys</t>
        </is>
      </c>
      <c r="C44" s="16" t="inlineStr">
        <is>
          <t>f</t>
        </is>
      </c>
      <c r="D44" s="16" t="inlineStr">
        <is>
          <t>t</t>
        </is>
      </c>
      <c r="E44" s="16" t="inlineStr">
        <is>
          <t>w</t>
        </is>
      </c>
      <c r="F44" s="16" t="inlineStr">
        <is>
          <t>h</t>
        </is>
      </c>
      <c r="G44" s="16" t="inlineStr">
        <is>
          <t>cap</t>
        </is>
      </c>
      <c r="H44" s="16" t="inlineStr">
        <is>
          <t>by</t>
        </is>
      </c>
      <c r="I44" s="16" t="inlineStr">
        <is>
          <t>lic</t>
        </is>
      </c>
      <c r="J44" s="16" t="inlineStr">
        <is>
          <t>page</t>
        </is>
      </c>
    </row>
    <row r="45">
      <c r="A45" s="16" t="inlineStr">
        <is>
          <t>#labels</t>
        </is>
      </c>
      <c r="B45" s="23" t="inlineStr">
        <is>
          <t>№ / строки ниже</t>
        </is>
      </c>
      <c r="C45" s="21" t="inlineStr">
        <is>
          <t>Файл (img/…)</t>
        </is>
      </c>
      <c r="D45" s="21" t="inlineStr">
        <is>
          <t>Миниатюра (img/t_…)</t>
        </is>
      </c>
      <c r="E45" s="21" t="inlineStr">
        <is>
          <t>Ширина</t>
        </is>
      </c>
      <c r="F45" s="21" t="inlineStr">
        <is>
          <t>Высота</t>
        </is>
      </c>
      <c r="G45" s="21" t="inlineStr">
        <is>
          <t>Подпись</t>
        </is>
      </c>
      <c r="H45" s="21" t="inlineStr">
        <is>
          <t>Автор</t>
        </is>
      </c>
      <c r="I45" s="21" t="inlineStr">
        <is>
          <t>Лицензия</t>
        </is>
      </c>
      <c r="J45" s="21" t="inlineStr">
        <is>
          <t>Страница-источник</t>
        </is>
      </c>
    </row>
    <row r="46">
      <c r="B46" s="24" t="n">
        <v>1</v>
      </c>
      <c r="C46" s="20" t="inlineStr">
        <is>
          <t>img/photo-35a55976314f4d8e.jpg</t>
        </is>
      </c>
      <c r="D46" s="20" t="inlineStr">
        <is>
          <t>img/t_photo-35a55976314f4d8e.jpg</t>
        </is>
      </c>
      <c r="E46" s="20" t="n">
        <v>600</v>
      </c>
      <c r="F46" s="20" t="n">
        <v>450</v>
      </c>
      <c r="G46" s="20" t="inlineStr">
        <is>
          <t>Алайская долина</t>
        </is>
      </c>
      <c r="H46" s="20" t="inlineStr">
        <is>
          <t>Thermokarst</t>
        </is>
      </c>
      <c r="I46" s="20" t="inlineStr">
        <is>
          <t>Public domain</t>
        </is>
      </c>
      <c r="J46" s="20" t="inlineStr">
        <is>
          <t>https://commons.wikimedia.org/wiki/File:Alai_Valley_1.jpg</t>
        </is>
      </c>
    </row>
    <row r="48">
      <c r="A48" s="16" t="inlineStr">
        <is>
          <t>#table:videos</t>
        </is>
      </c>
      <c r="B48" s="22" t="inlineStr">
        <is>
          <t>Видео — 3</t>
        </is>
      </c>
    </row>
    <row r="49">
      <c r="A49" s="16" t="inlineStr">
        <is>
          <t>#keys</t>
        </is>
      </c>
      <c r="C49" s="16" t="inlineStr">
        <is>
          <t>t</t>
        </is>
      </c>
      <c r="D49" s="16" t="inlineStr">
        <is>
          <t>u</t>
        </is>
      </c>
      <c r="E49" s="16" t="inlineStr">
        <is>
          <t>ch</t>
        </is>
      </c>
      <c r="F49" s="16" t="inlineStr">
        <is>
          <t>y</t>
        </is>
      </c>
    </row>
    <row r="50">
      <c r="A50" s="16" t="inlineStr">
        <is>
          <t>#labels</t>
        </is>
      </c>
      <c r="B50" s="23" t="inlineStr">
        <is>
          <t>№ / строки ниже</t>
        </is>
      </c>
      <c r="C50" s="21" t="inlineStr">
        <is>
          <t>Заголовок</t>
        </is>
      </c>
      <c r="D50" s="21" t="inlineStr">
        <is>
          <t>Ссылка</t>
        </is>
      </c>
      <c r="E50" s="21" t="inlineStr">
        <is>
          <t>Канал</t>
        </is>
      </c>
      <c r="F50" s="21" t="inlineStr">
        <is>
          <t>Год</t>
        </is>
      </c>
    </row>
    <row r="51">
      <c r="B51" s="24" t="n">
        <v>1</v>
      </c>
      <c r="C51" s="20" t="inlineStr">
        <is>
          <t>Alay Valley</t>
        </is>
      </c>
      <c r="D51" s="20" t="inlineStr">
        <is>
          <t>https://m.youtube.com/watch?v=ZWFSqQTxilA</t>
        </is>
      </c>
      <c r="E51" s="20" t="inlineStr">
        <is>
          <t>не проверено</t>
        </is>
      </c>
      <c r="F51" s="20" t="inlineStr">
        <is>
          <t>не проверено</t>
        </is>
      </c>
    </row>
    <row r="52">
      <c r="B52" s="24" t="n">
        <v>2</v>
      </c>
      <c r="C52" s="2" t="inlineStr">
        <is>
          <t>KYRGYZSTAN- trekking in Alay, Lenin Peak base camp, Tian Shan</t>
        </is>
      </c>
      <c r="D52" s="20" t="inlineStr">
        <is>
          <t>https://www.youtube.com/watch?v=D4fRDc0ZzHo</t>
        </is>
      </c>
      <c r="E52" s="20" t="inlineStr">
        <is>
          <t>не проверено</t>
        </is>
      </c>
      <c r="F52" s="20" t="inlineStr">
        <is>
          <t>не проверено</t>
        </is>
      </c>
    </row>
    <row r="53">
      <c r="B53" s="24" t="n">
        <v>3</v>
      </c>
      <c r="C53" s="20" t="inlineStr">
        <is>
          <t>I hiked to 4200 metres to see Lenin Peak in Kyrgyzstan</t>
        </is>
      </c>
      <c r="D53" s="20" t="inlineStr">
        <is>
          <t>https://www.youtube.com/watch?v=iFtIgF0ZTVs</t>
        </is>
      </c>
      <c r="E53" s="20" t="inlineStr">
        <is>
          <t>не проверено</t>
        </is>
      </c>
      <c r="F53" s="20" t="inlineStr">
        <is>
          <t>не проверено</t>
        </is>
      </c>
    </row>
    <row r="55">
      <c r="A55" s="16" t="inlineStr">
        <is>
          <t>#table:photo_links</t>
        </is>
      </c>
      <c r="B55" s="22" t="inlineStr">
        <is>
          <t>Фото-ссылки (внешние) — 0</t>
        </is>
      </c>
    </row>
    <row r="56">
      <c r="A56" s="16" t="inlineStr">
        <is>
          <t>#keys</t>
        </is>
      </c>
      <c r="C56" s="16" t="inlineStr">
        <is>
          <t>cap</t>
        </is>
      </c>
      <c r="D56" s="16" t="inlineStr">
        <is>
          <t>url</t>
        </is>
      </c>
      <c r="E56" s="16" t="inlineStr">
        <is>
          <t>by</t>
        </is>
      </c>
    </row>
    <row r="57">
      <c r="A57" s="16" t="inlineStr">
        <is>
          <t>#labels</t>
        </is>
      </c>
      <c r="B57" s="23" t="inlineStr">
        <is>
          <t>№ / строки ниже</t>
        </is>
      </c>
      <c r="C57" s="21" t="inlineStr">
        <is>
          <t>Подпись</t>
        </is>
      </c>
      <c r="D57" s="21" t="inlineStr">
        <is>
          <t>Ссылка</t>
        </is>
      </c>
      <c r="E57" s="21" t="inlineStr">
        <is>
          <t>Автор</t>
        </is>
      </c>
    </row>
    <row r="60" ht="22" customHeight="1">
      <c r="A60" s="16" t="inlineStr">
        <is>
          <t>#section</t>
        </is>
      </c>
      <c r="B60" s="17" t="inlineStr">
        <is>
          <t>Дорога</t>
        </is>
      </c>
      <c r="C60" s="18" t="n"/>
      <c r="D60" s="18" t="n"/>
      <c r="E60" s="18" t="n"/>
      <c r="F60" s="18" t="n"/>
      <c r="G60" s="18" t="n"/>
      <c r="H60" s="18" t="n"/>
    </row>
    <row r="61">
      <c r="A61" s="16" t="inlineStr">
        <is>
          <t>how</t>
        </is>
      </c>
      <c r="B61" s="21" t="inlineStr">
        <is>
          <t>Как добраться (кратко)</t>
        </is>
      </c>
      <c r="C61" s="2" t="inlineStr">
        <is>
          <t>Из Оша по Памирскому тракту через Гульчу и перевал Талдык (3615 м) к Сары-Ташу, далее на запад к Сары-Моголу (~220 км, ~4 ч чистого хода — I Love KG) или к Дароот-Коргону. Маршрутка Ош → Сары-Могол — один рейс в 14:00 (расписание на 27.08.2026 — I Love KG), прибытие ~18:00, 300 сом (Backpack Adventures).</t>
        </is>
      </c>
    </row>
    <row r="62">
      <c r="A62" s="16" t="inlineStr">
        <is>
          <t>needcar</t>
        </is>
      </c>
      <c r="B62" s="21" t="inlineStr">
        <is>
          <t>Нужна ли машина</t>
        </is>
      </c>
      <c r="C62" s="20" t="inlineStr">
        <is>
          <t>Да: маршрутка/шеринг-такси до сёл долины, далее местные машины к озёрам и лагерям (трансфер к Тулпар-Кулю ~1 ч — I Love KG).</t>
        </is>
      </c>
    </row>
    <row r="63">
      <c r="A63" s="16" t="inlineStr">
        <is>
          <t>self</t>
        </is>
      </c>
      <c r="B63" s="21" t="inlineStr">
        <is>
          <t>Самостоятельно / с гидом</t>
        </is>
      </c>
      <c r="C63" s="20" t="inlineStr">
        <is>
          <t>Да: маршрутка/такси до Сары-Могола или Сары-Таша, жильё в гостевых домах, трансфер к озеру на месте; пропуск не нужен для трассы и Сары-Могола, но нужен для Ачык-Таша/базового лагеря (I Love KG).</t>
        </is>
      </c>
    </row>
    <row r="64">
      <c r="A64" s="16" t="inlineStr">
        <is>
          <t>roadtype</t>
        </is>
      </c>
      <c r="B64" s="21" t="inlineStr">
        <is>
          <t>Тип дороги</t>
        </is>
      </c>
      <c r="C64" s="20" t="inlineStr">
        <is>
          <t>Основной подъезд из Оша через Талдык — асфальт Памирского тракта (too.kg); съезды к пастбищам, Тулпар-Кулю и лагерям — грунтовые (Visit Alay; editorial).</t>
        </is>
      </c>
    </row>
    <row r="65">
      <c r="A65" s="16" t="inlineStr">
        <is>
          <t>traveltime</t>
        </is>
      </c>
      <c r="B65" s="21" t="inlineStr">
        <is>
          <t>Время в пути</t>
        </is>
      </c>
      <c r="C65" s="20" t="inlineStr">
        <is>
          <t>Ош → Сары-Могол: ~220 км, ~4 ч чистого хода, дольше с остановками (I Love KG); маршрутка 14:00 → ~18:00 (Backpack Adventures); Сары-Могол → Тулпар-Куль ~45 мин–1 ч.</t>
        </is>
      </c>
    </row>
    <row r="66">
      <c r="A66" s="16" t="inlineStr">
        <is>
          <t>transfer</t>
        </is>
      </c>
      <c r="B66" s="21" t="inlineStr">
        <is>
          <t>Трансфер</t>
        </is>
      </c>
      <c r="C66" s="20" t="inlineStr">
        <is>
          <t>Ош → Сары-Могол: маршрутка 300 сом, шеринг 400 сом/место, частная машина ~3000 сом (Backpack Adventures); Сары-Могол → Тулпар-Куль 1500 сом/машина (Visit Alay). Год данных Backpack Adventures не указан — проверить на 2026.</t>
        </is>
      </c>
    </row>
    <row r="67">
      <c r="A67" s="16" t="inlineStr">
        <is>
          <t>p_sum</t>
        </is>
      </c>
      <c r="B67" s="21" t="inlineStr">
        <is>
          <t>Дорога: сводка</t>
        </is>
      </c>
      <c r="C67" s="2" t="inlineStr">
        <is>
          <t>Алайская долина — высокогорная (около 3000 м) степь между Алайским и Заалайским хребтами; ворота — Сары-Таш (развилка Памирского тракта) и Сары-Могол (база для Тулпар-Куля и пика Ленина). Из Оша 4–5 ч по асфальту через Талдык: маршрутка 14:00 с Нового автовокзала (300 сом) или шеринг 400–500 сом/место, частная машина ~3000–4500 сом. Ночёвка — гостевые дома Сары-Таша и Сары-Могола ($10–20) и юрточные лагеря на жайлоо летом; банкоматов нет — наличные снимать в Оше. Пропуск нужен только для Ачык-Таша и приграничья.</t>
        </is>
      </c>
    </row>
    <row r="68">
      <c r="A68" s="16" t="inlineStr">
        <is>
          <t>#table:routes</t>
        </is>
      </c>
      <c r="B68" s="22" t="inlineStr">
        <is>
          <t>Подъезды — 1</t>
        </is>
      </c>
    </row>
    <row r="69">
      <c r="A69" s="16" t="inlineStr">
        <is>
          <t>#keys</t>
        </is>
      </c>
      <c r="C69" s="16" t="inlineStr">
        <is>
          <t>rec</t>
        </is>
      </c>
      <c r="D69" s="16" t="inlineStr">
        <is>
          <t>title</t>
        </is>
      </c>
      <c r="E69" s="16" t="inlineStr">
        <is>
          <t>from</t>
        </is>
      </c>
      <c r="F69" s="16" t="inlineStr">
        <is>
          <t>route</t>
        </is>
      </c>
      <c r="G69" s="16" t="inlineStr">
        <is>
          <t>km</t>
        </is>
      </c>
      <c r="H69" s="16" t="inlineStr">
        <is>
          <t>time</t>
        </is>
      </c>
      <c r="I69" s="16" t="inlineStr">
        <is>
          <t>surface</t>
        </is>
      </c>
      <c r="J69" s="16" t="inlineStr">
        <is>
          <t>vehicle</t>
        </is>
      </c>
      <c r="K69" s="16" t="inlineStr">
        <is>
          <t>season</t>
        </is>
      </c>
      <c r="L69" s="16" t="inlineStr">
        <is>
          <t>last</t>
        </is>
      </c>
      <c r="M69" s="16" t="inlineStr">
        <is>
          <t>parking_d</t>
        </is>
      </c>
      <c r="N69" s="16" t="inlineStr">
        <is>
          <t>parking_price</t>
        </is>
      </c>
      <c r="O69" s="16" t="inlineStr">
        <is>
          <t>trail_d</t>
        </is>
      </c>
      <c r="P69" s="16" t="inlineStr">
        <is>
          <t>haz</t>
        </is>
      </c>
      <c r="Q69" s="16" t="inlineStr">
        <is>
          <t>src</t>
        </is>
      </c>
      <c r="R69" s="16" t="inlineStr">
        <is>
          <t>hub</t>
        </is>
      </c>
      <c r="S69" s="16" t="inlineStr">
        <is>
          <t>hub_lat</t>
        </is>
      </c>
      <c r="T69" s="16" t="inlineStr">
        <is>
          <t>hub_lon</t>
        </is>
      </c>
      <c r="U69" s="16" t="inlineStr">
        <is>
          <t>rkm</t>
        </is>
      </c>
      <c r="V69" s="16" t="inlineStr">
        <is>
          <t>parking_lat</t>
        </is>
      </c>
      <c r="W69" s="16" t="inlineStr">
        <is>
          <t>parking_lon</t>
        </is>
      </c>
      <c r="X69" s="16" t="inlineStr">
        <is>
          <t>trail_lat</t>
        </is>
      </c>
      <c r="Y69" s="16" t="inlineStr">
        <is>
          <t>trail_lon</t>
        </is>
      </c>
      <c r="Z69" s="16" t="inlineStr">
        <is>
          <t>road</t>
        </is>
      </c>
      <c r="AA69" s="16" t="inlineStr">
        <is>
          <t>has_rt</t>
        </is>
      </c>
    </row>
    <row r="70">
      <c r="A70" s="16" t="inlineStr">
        <is>
          <t>#labels</t>
        </is>
      </c>
      <c r="B70" s="23" t="inlineStr">
        <is>
          <t>№ / строки ниже</t>
        </is>
      </c>
      <c r="C70" s="21" t="inlineStr">
        <is>
          <t>Рекомендован (да/нет)</t>
        </is>
      </c>
      <c r="D70" s="21" t="inlineStr">
        <is>
          <t>Название варианта</t>
        </is>
      </c>
      <c r="E70" s="21" t="inlineStr">
        <is>
          <t>Откуда</t>
        </is>
      </c>
      <c r="F70" s="21" t="inlineStr">
        <is>
          <t>Маршрут</t>
        </is>
      </c>
      <c r="G70" s="21" t="inlineStr">
        <is>
          <t>Км</t>
        </is>
      </c>
      <c r="H70" s="21" t="inlineStr">
        <is>
          <t>Время</t>
        </is>
      </c>
      <c r="I70" s="21" t="inlineStr">
        <is>
          <t>Покрытие</t>
        </is>
      </c>
      <c r="J70" s="21" t="inlineStr">
        <is>
          <t>Машина</t>
        </is>
      </c>
      <c r="K70" s="21" t="inlineStr">
        <is>
          <t>Сезон</t>
        </is>
      </c>
      <c r="L70" s="21" t="inlineStr">
        <is>
          <t>Последние АЗС/магазины</t>
        </is>
      </c>
      <c r="M70" s="21" t="inlineStr">
        <is>
          <t>Парковка</t>
        </is>
      </c>
      <c r="N70" s="21" t="inlineStr">
        <is>
          <t>Парковка: цена</t>
        </is>
      </c>
      <c r="O70" s="21" t="inlineStr">
        <is>
          <t>Тропа от парковки</t>
        </is>
      </c>
      <c r="P70" s="21" t="inlineStr">
        <is>
          <t>Опасности</t>
        </is>
      </c>
      <c r="Q70" s="21" t="inlineStr">
        <is>
          <t>Источник</t>
        </is>
      </c>
      <c r="R70" s="21" t="inlineStr">
        <is>
          <t>Город-старт</t>
        </is>
      </c>
      <c r="S70" s="21" t="inlineStr">
        <is>
          <t>Старт: широта</t>
        </is>
      </c>
      <c r="T70" s="21" t="inlineStr">
        <is>
          <t>Старт: долгота</t>
        </is>
      </c>
      <c r="U70" s="21" t="inlineStr">
        <is>
          <t>Км по графу дорог</t>
        </is>
      </c>
      <c r="V70" s="21" t="inlineStr">
        <is>
          <t>Парковка: широта</t>
        </is>
      </c>
      <c r="W70" s="21" t="inlineStr">
        <is>
          <t>Парковка: долгота</t>
        </is>
      </c>
      <c r="X70" s="21" t="inlineStr">
        <is>
          <t>Тропа: широта</t>
        </is>
      </c>
      <c r="Y70" s="21" t="inlineStr">
        <is>
          <t>Тропа: долгота</t>
        </is>
      </c>
      <c r="Z70" s="21" t="inlineStr">
        <is>
          <t>Геометрия дороги (JSON, генерируется)</t>
        </is>
      </c>
      <c r="AA70" s="21" t="inlineStr">
        <is>
          <t>Есть маршрут на карте (да/нет)</t>
        </is>
      </c>
    </row>
    <row r="71">
      <c r="B71" s="24" t="n">
        <v>1</v>
      </c>
      <c r="C71" s="20" t="inlineStr">
        <is>
          <t>да</t>
        </is>
      </c>
      <c r="D71" s="20" t="inlineStr">
        <is>
          <t>Ош — Гульча — перевал Талдык — Сары-Таш (Памирский тракт)</t>
        </is>
      </c>
      <c r="E71" s="20" t="inlineStr">
        <is>
          <t>Ош</t>
        </is>
      </c>
      <c r="F71" s="2" t="inlineStr">
        <is>
          <t>Ош — Гульча — перевал Чийырчык — перевал Талдык (3615 м) — Сары-Таш; далее на запад к Сары-Моголу/Дароот-Коргону или на юг к Кызыл-Арту</t>
        </is>
      </c>
      <c r="G71" s="2" t="inlineStr">
        <is>
          <t>~175 до Сары-Таша (Nomad's Land: купольный отель у Талдыка 175 км от Оша, 9 км до Сары-Таша); ~220 до Сары-Могола</t>
        </is>
      </c>
      <c r="H71" s="20" t="inlineStr">
        <is>
          <t>~4 ч до Сары-Таша; 4–5 ч до Сары-Могола</t>
        </is>
      </c>
      <c r="I71" s="2" t="inlineStr">
        <is>
          <t>Асфальт Памирского тракта А372/М41 (местами ремонт); съезды к пастбищам и лагерям — грунт</t>
        </is>
      </c>
      <c r="J71" s="20" t="inlineStr">
        <is>
          <t>седан (по трассе); кроссовер/4×4 для съездов</t>
        </is>
      </c>
      <c r="K71" s="2" t="inlineStr">
        <is>
          <t>Круглый год по трассе (весной снег на Талдыке); туризм — июнь–сентябрь</t>
        </is>
      </c>
      <c r="L71" s="2" t="inlineStr">
        <is>
          <t>АЗС, банкоматы, супермаркеты — Ош/Гульча; в Сары-Таше банкоматов нет, магазины ограничены (visitkyrgyzstan.org); 4G в Сары-Моголе, SIM на базаре 400 сом/50 ГБ (nomadasaurus 2026)</t>
        </is>
      </c>
      <c r="M71" s="20" t="inlineStr">
        <is>
          <t>Во дворах гостевых домов Сары-Таша/Сары-Могола</t>
        </is>
      </c>
      <c r="N71" s="20" t="inlineStr">
        <is>
          <t>обычно бесплатно для гостей</t>
        </is>
      </c>
      <c r="O71" s="2" t="inlineStr">
        <is>
          <t>Сары-Могол — старт треков к Тулпар-Кулю, Перевалу Путешественников, через перевал Сары-Могол (4306 м) к Кожокелену; Дамжайлоо (10 км от Кашка-Суу) — старт к озёрам Кош-Кёл</t>
        </is>
      </c>
      <c r="P71" s="2" t="inlineStr">
        <is>
          <t>Высота 3000–3600 м; весной снег на Талдыке, летом грозы, холодные ночи; погранзона у Ачык-Таша и вдоль границы с Таджикистаном</t>
        </is>
      </c>
      <c r="Q71" s="20" t="inlineStr">
        <is>
          <t>https://www.nomadasaurus.com/sary-mogol-kyrgyzstan/</t>
        </is>
      </c>
      <c r="R71" s="20" t="inlineStr">
        <is>
          <t>Ош</t>
        </is>
      </c>
      <c r="S71" s="20" t="n">
        <v>40.5283</v>
      </c>
      <c r="T71" s="20" t="n">
        <v>72.7985</v>
      </c>
      <c r="U71" s="20" t="n">
        <v>212</v>
      </c>
      <c r="V71" s="20" t="n"/>
      <c r="W71" s="20" t="n"/>
      <c r="X71" s="20" t="n"/>
      <c r="Y71" s="20" t="n"/>
      <c r="Z71" s="2" t="inlineStr">
        <is>
          <t>[[40.529, 72.803], [40.529, 72.812], [40.533, 72.923], [40.496, 73.034], [40.471, 73.063], [40.434, 73.088], [40.335, 73.195], [40.29, 73.29], [40.249, 73.34], [40.245, 73.368], [40.261, 73.41], [40.273, 73.43], [40.302, 73.451], [40.306, 73.467], [40.29, 73.484], [40.24, 73.5], [40.203, 73.496], [40.162, 73.509], [40.067, 73.566], [40.047, 73.571], [39.935, 73.492], [39.873, 73.418], [39.778, 73.232], [39.766, 73.191], [39.75, 73.183], [39.741, 73.187], [39.737, 73.249], [39.725, 73.261], [39.708, 73.261], [39.708, 73.212], [39.679, 72.997], [39.684, 72.96], [39.667, 72.832], [39.655, 72.803], [39.651, 72.762], [39.618, 72.692]]</t>
        </is>
      </c>
      <c r="AA71" s="20" t="inlineStr">
        <is>
          <t>да</t>
        </is>
      </c>
    </row>
    <row r="73">
      <c r="A73" s="16" t="inlineStr">
        <is>
          <t>#table:transport</t>
        </is>
      </c>
      <c r="B73" s="22" t="inlineStr">
        <is>
          <t>Транспорт и туры — 8</t>
        </is>
      </c>
    </row>
    <row r="74">
      <c r="A74" s="16" t="inlineStr">
        <is>
          <t>#keys</t>
        </is>
      </c>
      <c r="C74" s="16" t="inlineStr">
        <is>
          <t>mode</t>
        </is>
      </c>
      <c r="D74" s="16" t="inlineStr">
        <is>
          <t>provider</t>
        </is>
      </c>
      <c r="E74" s="16" t="inlineStr">
        <is>
          <t>from</t>
        </is>
      </c>
      <c r="F74" s="16" t="inlineStr">
        <is>
          <t>details</t>
        </is>
      </c>
      <c r="G74" s="16" t="inlineStr">
        <is>
          <t>price</t>
        </is>
      </c>
      <c r="H74" s="16" t="inlineStr">
        <is>
          <t>year</t>
        </is>
      </c>
      <c r="I74" s="16" t="inlineStr">
        <is>
          <t>contact</t>
        </is>
      </c>
      <c r="J74" s="16" t="inlineStr">
        <is>
          <t>src</t>
        </is>
      </c>
    </row>
    <row r="75">
      <c r="A75" s="16" t="inlineStr">
        <is>
          <t>#labels</t>
        </is>
      </c>
      <c r="B75" s="23" t="inlineStr">
        <is>
          <t>№ / строки ниже</t>
        </is>
      </c>
      <c r="C75" s="21" t="inlineStr">
        <is>
          <t>Вид</t>
        </is>
      </c>
      <c r="D75" s="21" t="inlineStr">
        <is>
          <t>Перевозчик</t>
        </is>
      </c>
      <c r="E75" s="21" t="inlineStr">
        <is>
          <t>Откуда</t>
        </is>
      </c>
      <c r="F75" s="21" t="inlineStr">
        <is>
          <t>Подробно</t>
        </is>
      </c>
      <c r="G75" s="21" t="inlineStr">
        <is>
          <t>Цена</t>
        </is>
      </c>
      <c r="H75" s="21" t="inlineStr">
        <is>
          <t>Год цены</t>
        </is>
      </c>
      <c r="I75" s="21" t="inlineStr">
        <is>
          <t>Контакт</t>
        </is>
      </c>
      <c r="J75" s="21" t="inlineStr">
        <is>
          <t>Источник</t>
        </is>
      </c>
    </row>
    <row r="76">
      <c r="B76" s="24" t="n">
        <v>1</v>
      </c>
      <c r="C76" s="20" t="inlineStr">
        <is>
          <t>маршрутка</t>
        </is>
      </c>
      <c r="D76" s="20" t="inlineStr">
        <is>
          <t>Ош → Дароот-Коргон (через Сары-Таш, Сары-Могол)</t>
        </is>
      </c>
      <c r="E76" s="20" t="inlineStr">
        <is>
          <t>Новый автовокзал Оша</t>
        </is>
      </c>
      <c r="F76" s="2" t="inlineStr">
        <is>
          <t>Один рейс в день, плановое отправление 14:00, уходит при заполнении; 4–5 ч</t>
        </is>
      </c>
      <c r="G76" s="20" t="inlineStr">
        <is>
          <t>300 сом (nomadasaurus 2026); ~400 сом (Journal of Nomads)</t>
        </is>
      </c>
      <c r="H76" s="20" t="inlineStr">
        <is>
          <t>2026</t>
        </is>
      </c>
      <c r="I76" s="20" t="inlineStr"/>
      <c r="J76" s="20" t="inlineStr">
        <is>
          <t>https://www.nomadasaurus.com/sary-mogol-kyrgyzstan/</t>
        </is>
      </c>
    </row>
    <row r="77">
      <c r="B77" s="24" t="n">
        <v>2</v>
      </c>
      <c r="C77" s="20" t="inlineStr">
        <is>
          <t>шеринг-такси</t>
        </is>
      </c>
      <c r="D77" s="20" t="inlineStr">
        <is>
          <t>Ош → Сары-Могол / Сары-Таш</t>
        </is>
      </c>
      <c r="E77" s="20" t="inlineStr">
        <is>
          <t>Новый автовокзал Оша</t>
        </is>
      </c>
      <c r="F77" s="20" t="inlineStr">
        <is>
          <t>Уходит по заполнению; до Сары-Таша 4–5 ч</t>
        </is>
      </c>
      <c r="G77" s="2" t="inlineStr">
        <is>
          <t>400–500 сом/место до Сары-Могола (2024–2026); visitkyrgyzstan.org указывает 800–1200 сом до Сары-Таша</t>
        </is>
      </c>
      <c r="H77" s="20" t="inlineStr">
        <is>
          <t>2024–2026</t>
        </is>
      </c>
      <c r="I77" s="20" t="inlineStr"/>
      <c r="J77" s="2" t="inlineStr">
        <is>
          <t>https://www.journalofnomads.com/kyrgyzstan-hiking-osh-alay-mountains/</t>
        </is>
      </c>
    </row>
    <row r="78">
      <c r="B78" s="24" t="n">
        <v>3</v>
      </c>
      <c r="C78" s="20" t="inlineStr">
        <is>
          <t>трансфер</t>
        </is>
      </c>
      <c r="D78" s="20" t="inlineStr">
        <is>
          <t>Частная машина Ош → Сары-Могол</t>
        </is>
      </c>
      <c r="E78" s="20" t="inlineStr">
        <is>
          <t>Ош</t>
        </is>
      </c>
      <c r="F78" s="20" t="inlineStr">
        <is>
          <t>Для 4–6 человек</t>
        </is>
      </c>
      <c r="G78" s="20" t="inlineStr">
        <is>
          <t>~3000 сом (этап 1); 4500 сом за машину (Journal of Nomads)</t>
        </is>
      </c>
      <c r="H78" s="20" t="inlineStr">
        <is>
          <t>2025–2026</t>
        </is>
      </c>
      <c r="I78" s="20" t="inlineStr"/>
      <c r="J78" s="2" t="inlineStr">
        <is>
          <t>https://www.journalofnomads.com/kyrgyzstan-hiking-osh-alay-mountains/</t>
        </is>
      </c>
    </row>
    <row r="79">
      <c r="B79" s="24" t="n">
        <v>4</v>
      </c>
      <c r="C79" s="20" t="inlineStr">
        <is>
          <t>шеринг-такси</t>
        </is>
      </c>
      <c r="D79" s="20" t="inlineStr">
        <is>
          <t>Ош → Мургаб (Таджикистан) через Кызыл-Арт</t>
        </is>
      </c>
      <c r="E79" s="20" t="inlineStr">
        <is>
          <t>Ош</t>
        </is>
      </c>
      <c r="F79" s="20" t="inlineStr">
        <is>
          <t>Шеринг 4×4; нужен пермит GBAO</t>
        </is>
      </c>
      <c r="G79" s="20" t="inlineStr">
        <is>
          <t>$80–120/чел.</t>
        </is>
      </c>
      <c r="H79" s="20" t="inlineStr">
        <is>
          <t>2025</t>
        </is>
      </c>
      <c r="I79" s="20" t="inlineStr"/>
      <c r="J79" s="20" t="inlineStr">
        <is>
          <t>https://visitkyrgyzstan.org/destinations/alay-valley</t>
        </is>
      </c>
    </row>
    <row r="80">
      <c r="B80" s="24" t="n">
        <v>5</v>
      </c>
      <c r="C80" s="20" t="inlineStr">
        <is>
          <t>лошадь</t>
        </is>
      </c>
      <c r="D80" s="20" t="inlineStr">
        <is>
          <t>CBT Sary-Mogol</t>
        </is>
      </c>
      <c r="E80" s="20" t="inlineStr">
        <is>
          <t>Сары-Могол</t>
        </is>
      </c>
      <c r="F80" s="2" t="inlineStr">
        <is>
          <t>Конные треки по Алаю с опытными гидами; Сары-Могол → Тулпар-Куль 22 км, 5 ч, набор 600 м (Nomad's Land)</t>
        </is>
      </c>
      <c r="G80" s="20" t="inlineStr">
        <is>
          <t>не найдено</t>
        </is>
      </c>
      <c r="H80" s="20" t="inlineStr"/>
      <c r="I80" s="20" t="inlineStr">
        <is>
          <t>+996 556 092627, sarymogol@gmail.com, ул. Мугалимдер 37</t>
        </is>
      </c>
      <c r="J80" s="20" t="inlineStr">
        <is>
          <t>https://old.cbtkyrgyzstan.kg/cbt-sary-mogol/</t>
        </is>
      </c>
    </row>
    <row r="81">
      <c r="B81" s="24" t="n">
        <v>6</v>
      </c>
      <c r="C81" s="20" t="inlineStr">
        <is>
          <t>тур</t>
        </is>
      </c>
      <c r="D81" s="20" t="inlineStr">
        <is>
          <t>Visit Alay «Heights of Alay Valley Trek» 5 дней</t>
        </is>
      </c>
      <c r="E81" s="20" t="inlineStr">
        <is>
          <t>Ош</t>
        </is>
      </c>
      <c r="F81" s="2" t="inlineStr">
        <is>
          <t>Ош — Сары-Могол; Перевал Путешественников (20 км, +760 м); перевал Сары-Могол 4306 м; Кызыл-Шоро — Кош-Мойнок; Кожокелен — перевал Сарыбел; гостевые дома + юрты, питание, гид, транспорт</t>
        </is>
      </c>
      <c r="G81" s="20" t="inlineStr">
        <is>
          <t>указано $200 (WeTravel; уточнять, возможен депозит)</t>
        </is>
      </c>
      <c r="H81" s="20" t="inlineStr">
        <is>
          <t>2026</t>
        </is>
      </c>
      <c r="I81" s="20" t="inlineStr">
        <is>
          <t>oshtours@gmail.com, +996 556 007030</t>
        </is>
      </c>
      <c r="J81" s="2" t="inlineStr">
        <is>
          <t>https://visitalay.wetravel.com/trips/heights-of-alay-valley-trek-5-days-visit-alay-42821389</t>
        </is>
      </c>
    </row>
    <row r="82">
      <c r="B82" s="24" t="n">
        <v>7</v>
      </c>
      <c r="C82" s="20" t="inlineStr">
        <is>
          <t>тур</t>
        </is>
      </c>
      <c r="D82" s="2" t="inlineStr">
        <is>
          <t>Visit Alay «Best of Alay Mountains Trek» 8 дней; Tripster джип-тур 3 дня</t>
        </is>
      </c>
      <c r="E82" s="20" t="inlineStr">
        <is>
          <t>Ош</t>
        </is>
      </c>
      <c r="F82" s="20" t="inlineStr">
        <is>
          <t>Многодневный трек; джип-тур через Талдык к Тулпар-Кёлю</t>
        </is>
      </c>
      <c r="G82" s="20" t="inlineStr">
        <is>
          <t>$850/чел. (Visit Alay); $390–1250/чел. (Tripster)</t>
        </is>
      </c>
      <c r="H82" s="20" t="inlineStr">
        <is>
          <t>2026–2027</t>
        </is>
      </c>
      <c r="I82" s="20" t="inlineStr"/>
      <c r="J82" s="20" t="inlineStr">
        <is>
          <t>https://experience.tripster.ru/experience/94927/</t>
        </is>
      </c>
    </row>
    <row r="83">
      <c r="B83" s="24" t="n">
        <v>8</v>
      </c>
      <c r="C83" s="20" t="inlineStr">
        <is>
          <t>велосипед</t>
        </is>
      </c>
      <c r="D83" s="20" t="inlineStr">
        <is>
          <t>Самостоятельно</t>
        </is>
      </c>
      <c r="E83" s="20" t="inlineStr">
        <is>
          <t>Ош</t>
        </is>
      </c>
      <c r="F83" s="20" t="inlineStr">
        <is>
          <t>Памирский тракт — популярный вело- и мотомаршрут</t>
        </is>
      </c>
      <c r="G83" s="20" t="inlineStr"/>
      <c r="H83" s="20" t="inlineStr"/>
      <c r="I83" s="20" t="inlineStr"/>
      <c r="J83" s="20" t="inlineStr"/>
    </row>
    <row r="86" ht="22" customHeight="1">
      <c r="A86" s="16" t="inlineStr">
        <is>
          <t>#section</t>
        </is>
      </c>
      <c r="B86" s="17" t="inlineStr">
        <is>
          <t>Сезон и что взять</t>
        </is>
      </c>
      <c r="C86" s="18" t="n"/>
      <c r="D86" s="18" t="n"/>
      <c r="E86" s="18" t="n"/>
      <c r="F86" s="18" t="n"/>
      <c r="G86" s="18" t="n"/>
      <c r="H86" s="18" t="n"/>
    </row>
    <row r="87">
      <c r="A87" s="16" t="inlineStr">
        <is>
          <t>when</t>
        </is>
      </c>
      <c r="B87" s="21" t="inlineStr">
        <is>
          <t>Когда ехать (подробно)</t>
        </is>
      </c>
      <c r="C87" s="2" t="inlineStr">
        <is>
          <t>Июнь — август (I Love KG); юрточные лагеря работают летом и закрываются в сентябре; весной на Талдыке возможен снег, летом грозы, ночи холодные (I Love KG). Треккинг — июнь — начало сентября (Visit Alay).</t>
        </is>
      </c>
    </row>
    <row r="88">
      <c r="A88" s="16" t="inlineStr">
        <is>
          <t>diff</t>
        </is>
      </c>
      <c r="B88" s="21" t="inlineStr">
        <is>
          <t>Сложность (подробно)</t>
        </is>
      </c>
      <c r="C88" s="2" t="inlineStr">
        <is>
          <t>Проезд по долине — лёгкий (асфальт тракта), основная сложность — высота 3000–3600 м (I Love KG). Треки от Сары-Могола и Тулпар-Куля: Перевал путешественников ~4100 м (5 ч туда-обратно — Visit Alay), многодневный «Best of Alay» 123 км с перевалами до 4306 м (Visit Alay).</t>
        </is>
      </c>
    </row>
    <row r="89">
      <c r="A89" s="16" t="inlineStr">
        <is>
          <t>hours</t>
        </is>
      </c>
      <c r="B89" s="21" t="inlineStr">
        <is>
          <t>Часы работы</t>
        </is>
      </c>
      <c r="C89" s="20" t="inlineStr">
        <is>
          <t>Открытая территория; трасса Ош — Сары-Таш круглогодичная (зимой возможны закрытия Талдыка из-за снега — editorial). Ачык-Таш и базовый лагерь пика Ленина — по пограничному пропуску (I Love KG).</t>
        </is>
      </c>
    </row>
    <row r="90">
      <c r="A90" s="16" t="inlineStr">
        <is>
          <t>daytime</t>
        </is>
      </c>
      <c r="B90" s="21" t="inlineStr">
        <is>
          <t>Лучшее время суток</t>
        </is>
      </c>
      <c r="C90" s="20" t="inlineStr">
        <is>
          <t>Утро — ясная видимость на пик Ленина и Заалай; к вечеру облака и грозы (I Love KG, TripAdvisor по Тулпар-Кулю).</t>
        </is>
      </c>
    </row>
    <row r="91">
      <c r="A91" s="16" t="inlineStr">
        <is>
          <t>p_season</t>
        </is>
      </c>
      <c r="B91" s="21" t="inlineStr">
        <is>
          <t>Сезон (подробно)</t>
        </is>
      </c>
      <c r="C91" s="2" t="inlineStr">
        <is>
          <t>Июнь–август — лучшее время (лагеря работают, сухо, грозы после обеда); июль — фестиваль конных и ячьих игр; сентябрь — лагеря закрываются, ночи морозные; октябрь–май — снег, перевал Талдык чистят, но возможны закрытия; зимой ски-тур у Талдыка.</t>
        </is>
      </c>
    </row>
    <row r="92">
      <c r="A92" s="16" t="inlineStr">
        <is>
          <t>bring</t>
        </is>
      </c>
      <c r="B92" s="21" t="inlineStr">
        <is>
          <t>Что взять</t>
        </is>
      </c>
      <c r="C92" s="20" t="inlineStr">
        <is>
          <t>Наличные, офлайн-карту, тёплую одежду, защиту от солнца, powerbank, фонарь (I Love KG); паспорт и пропуск, если едешь к Ачык-Ташу.</t>
        </is>
      </c>
    </row>
    <row r="94" ht="22" customHeight="1">
      <c r="A94" s="16" t="inlineStr">
        <is>
          <t>#section</t>
        </is>
      </c>
      <c r="B94" s="17" t="inlineStr">
        <is>
          <t>Важно</t>
        </is>
      </c>
      <c r="C94" s="18" t="n"/>
      <c r="D94" s="18" t="n"/>
      <c r="E94" s="18" t="n"/>
      <c r="F94" s="18" t="n"/>
      <c r="G94" s="18" t="n"/>
      <c r="H94" s="18" t="n"/>
    </row>
    <row r="95">
      <c r="A95" s="16" t="inlineStr">
        <is>
          <t>warn</t>
        </is>
      </c>
      <c r="B95" s="21" t="inlineStr">
        <is>
          <t>Важно / предупреждения</t>
        </is>
      </c>
      <c r="C95" s="2" t="inlineStr">
        <is>
          <t>Высота 3000–3600 м: головная боль и тошнота — повод остановиться и не подниматься выше (I Love KG). Весной снег на Талдыке, летом грозы, ночи холодные (I Love KG). Пограничная зона у Ачык-Таша/базового лагеря и вдоль границы с Таджикистаном — нужен пропуск.</t>
        </is>
      </c>
    </row>
    <row r="96">
      <c r="A96" s="16" t="inlineStr">
        <is>
          <t>entry</t>
        </is>
      </c>
      <c r="B96" s="21" t="inlineStr">
        <is>
          <t>Вход (подробно)</t>
        </is>
      </c>
      <c r="C96" s="20" t="inlineStr">
        <is>
          <t>Входной платы за долину нет. Пограничный пропуск ≈$35–40 (Visit Alay FAQ, 07.2026), 1–2 недели — нужен для базового лагеря пика Ленина (I Love KG, Visit Alay); для трассы и Сары-Могола не нужен (I Love KG).</t>
        </is>
      </c>
    </row>
    <row r="97">
      <c r="A97" s="16" t="inlineStr">
        <is>
          <t>net</t>
        </is>
      </c>
      <c r="B97" s="21" t="inlineStr">
        <is>
          <t>Связь (подробно)</t>
        </is>
      </c>
      <c r="C97" s="20" t="inlineStr">
        <is>
          <t>Не подтверждено по операторам: в Сары-Моголе Wi-Fi ненадёжен, рекомендуют местную SIM (Backpack Adventures); I Love KG советует офлайн-карту и powerbank.</t>
        </is>
      </c>
    </row>
    <row r="98">
      <c r="A98" s="16" t="inlineStr">
        <is>
          <t>p_permits</t>
        </is>
      </c>
      <c r="B98" s="21" t="inlineStr">
        <is>
          <t>Разрешения</t>
        </is>
      </c>
      <c r="C98" s="2" t="inlineStr">
        <is>
          <t>Для трассы, Сары-Таша и Сары-Могола пропуск не нужен (I Love KG 2026). Для Ачык-Таша/базового лагеря пика Ленина и приграничья с Таджикистаном — погранпропуск (Visit Alay ~$35–40, 1–2 недели; самостоятельно через tour.too.kg 3000 сом, 5–7 раб. дней). Для выезда в Таджикистан через Кызыл-Арт — виза/е-виза и пермит GBAO.</t>
        </is>
      </c>
    </row>
    <row r="99">
      <c r="A99" s="16" t="inlineStr">
        <is>
          <t>p_access</t>
        </is>
      </c>
      <c r="B99" s="21" t="inlineStr">
        <is>
          <t>Доступность (дети, пожилые…)</t>
        </is>
      </c>
      <c r="C99" s="2" t="inlineStr">
        <is>
          <t>С детьми и пожилыми — поездка по трассе и ночёвка в гостевом доме реальны, но высота 3000+ м требует акклиматизации; на коляске — только по асфальту/в машине; с собакой — можно, на жайлоо осторожно с пастушьими собаками.</t>
        </is>
      </c>
    </row>
    <row r="101" ht="22" customHeight="1">
      <c r="A101" s="16" t="inlineStr">
        <is>
          <t>#section</t>
        </is>
      </c>
      <c r="B101" s="17" t="inlineStr">
        <is>
          <t>Ночлег и еда</t>
        </is>
      </c>
      <c r="C101" s="18" t="n"/>
      <c r="D101" s="18" t="n"/>
      <c r="E101" s="18" t="n"/>
      <c r="F101" s="18" t="n"/>
      <c r="G101" s="18" t="n"/>
      <c r="H101" s="18" t="n"/>
    </row>
    <row r="102">
      <c r="A102" s="16" t="inlineStr">
        <is>
          <t>stay</t>
        </is>
      </c>
      <c r="B102" s="21" t="inlineStr">
        <is>
          <t>Ночлег (кратко)</t>
        </is>
      </c>
      <c r="C102" s="2" t="inlineStr">
        <is>
          <t>Гостевые дома в Сары-Моголе с питанием — $15–20 с завтраком (Backpack Adventures; год не указан); юрточные лагеря у Тулпар-Куля летом — от 1000 сом/ночь с завтраком и ужином (Visit Alay); CBT Sary-Mogol (sarymogol.com, +996 556 092627) бронирует жильё.</t>
        </is>
      </c>
    </row>
    <row r="103">
      <c r="A103" s="16" t="inlineStr">
        <is>
          <t>food</t>
        </is>
      </c>
      <c r="B103" s="21" t="inlineStr">
        <is>
          <t>Еда (кратко)</t>
        </is>
      </c>
      <c r="C103" s="2" t="inlineStr">
        <is>
          <t>Домашняя кыргызская кухня в гостевых домах Сары-Могола и юртах (ужин и завтрак входят в 1000 сом — Visit Alay); кымыз и айран у кочевников летом (too.kg: кочевое скотоводство; editorial).</t>
        </is>
      </c>
    </row>
    <row r="104">
      <c r="A104" s="16" t="inlineStr">
        <is>
          <t>#table:stays</t>
        </is>
      </c>
      <c r="B104" s="22" t="inlineStr">
        <is>
          <t>Ночлег — 8</t>
        </is>
      </c>
    </row>
    <row r="105">
      <c r="A105" s="16" t="inlineStr">
        <is>
          <t>#keys</t>
        </is>
      </c>
      <c r="C105" s="16" t="inlineStr">
        <is>
          <t>name</t>
        </is>
      </c>
      <c r="D105" s="16" t="inlineStr">
        <is>
          <t>type</t>
        </is>
      </c>
      <c r="E105" s="16" t="inlineStr">
        <is>
          <t>where</t>
        </is>
      </c>
      <c r="F105" s="16" t="inlineStr">
        <is>
          <t>season</t>
        </is>
      </c>
      <c r="G105" s="16" t="inlineStr">
        <is>
          <t>price</t>
        </is>
      </c>
      <c r="H105" s="16" t="inlineStr">
        <is>
          <t>year</t>
        </is>
      </c>
      <c r="I105" s="16" t="inlineStr">
        <is>
          <t>contact</t>
        </is>
      </c>
      <c r="J105" s="16" t="inlineStr">
        <is>
          <t>src</t>
        </is>
      </c>
    </row>
    <row r="106">
      <c r="A106" s="16" t="inlineStr">
        <is>
          <t>#labels</t>
        </is>
      </c>
      <c r="B106" s="23" t="inlineStr">
        <is>
          <t>№ / строки ниже</t>
        </is>
      </c>
      <c r="C106" s="21" t="inlineStr">
        <is>
          <t>Название</t>
        </is>
      </c>
      <c r="D106" s="21" t="inlineStr">
        <is>
          <t>Тип</t>
        </is>
      </c>
      <c r="E106" s="21" t="inlineStr">
        <is>
          <t>Где</t>
        </is>
      </c>
      <c r="F106" s="21" t="inlineStr">
        <is>
          <t>Сезон</t>
        </is>
      </c>
      <c r="G106" s="21" t="inlineStr">
        <is>
          <t>Цена</t>
        </is>
      </c>
      <c r="H106" s="21" t="inlineStr">
        <is>
          <t>Год цены</t>
        </is>
      </c>
      <c r="I106" s="21" t="inlineStr">
        <is>
          <t>Контакт</t>
        </is>
      </c>
      <c r="J106" s="21" t="inlineStr">
        <is>
          <t>Источник</t>
        </is>
      </c>
    </row>
    <row r="107">
      <c r="B107" s="24" t="n">
        <v>1</v>
      </c>
      <c r="C107" s="2" t="inlineStr">
        <is>
          <t>Гостевые дома Сары-Могола: Tilek, Peak Lenin, Hamza, CBT, Nice Hostel</t>
        </is>
      </c>
      <c r="D107" s="20" t="inlineStr">
        <is>
          <t>гостевой дом</t>
        </is>
      </c>
      <c r="E107" s="20" t="inlineStr">
        <is>
          <t>Сары-Могол</t>
        </is>
      </c>
      <c r="F107" s="20" t="inlineStr">
        <is>
          <t>круглый год</t>
        </is>
      </c>
      <c r="G107" s="20" t="inlineStr">
        <is>
          <t>$15–20 с завтраком (Hamza $15 с завтраком и ужином)</t>
        </is>
      </c>
      <c r="H107" s="20" t="inlineStr">
        <is>
          <t>2026</t>
        </is>
      </c>
      <c r="I107" s="20" t="inlineStr">
        <is>
          <t>Peak Lenin +996 554 866 786; CBT +996 556 092627</t>
        </is>
      </c>
      <c r="J107" s="20" t="inlineStr">
        <is>
          <t>https://www.nomadasaurus.com/sary-mogol-kyrgyzstan/</t>
        </is>
      </c>
    </row>
    <row r="108">
      <c r="B108" s="24" t="n">
        <v>2</v>
      </c>
      <c r="C108" s="20" t="inlineStr">
        <is>
          <t>AKUN (кафе-гостевой дом)</t>
        </is>
      </c>
      <c r="D108" s="20" t="inlineStr">
        <is>
          <t>гостевой дом</t>
        </is>
      </c>
      <c r="E108" s="20" t="inlineStr">
        <is>
          <t>Сары-Таш</t>
        </is>
      </c>
      <c r="F108" s="20" t="inlineStr"/>
      <c r="G108" s="20" t="inlineStr">
        <is>
          <t>не указана, только наличные</t>
        </is>
      </c>
      <c r="H108" s="20" t="inlineStr">
        <is>
          <t>2025</t>
        </is>
      </c>
      <c r="I108" s="20" t="inlineStr"/>
      <c r="J108" s="2" t="inlineStr">
        <is>
          <t>https://www.cestujlevne.com/cestopisy/pamir-highway-2025-5314</t>
        </is>
      </c>
    </row>
    <row r="109">
      <c r="B109" s="24" t="n">
        <v>3</v>
      </c>
      <c r="C109" s="20" t="inlineStr">
        <is>
          <t>Sary Tash Homestay</t>
        </is>
      </c>
      <c r="D109" s="20" t="inlineStr">
        <is>
          <t>гостевой дом</t>
        </is>
      </c>
      <c r="E109" s="20" t="inlineStr">
        <is>
          <t>Сары-Таш, на Памирском тракте</t>
        </is>
      </c>
      <c r="F109" s="20" t="inlineStr"/>
      <c r="G109" s="20" t="inlineStr">
        <is>
          <t>не указана; 4 комнаты на 8 чел., ужин и завтрак, без Wi-Fi</t>
        </is>
      </c>
      <c r="H109" s="20" t="inlineStr"/>
      <c r="I109" s="20" t="inlineStr">
        <is>
          <t>через fleewinter.com</t>
        </is>
      </c>
      <c r="J109" s="2" t="inlineStr">
        <is>
          <t>https://www.fleewinter.com/kyrgyzstan/accommodation/Sary_Tash_Homestay</t>
        </is>
      </c>
    </row>
    <row r="110">
      <c r="B110" s="24" t="n">
        <v>4</v>
      </c>
      <c r="C110" s="20" t="inlineStr">
        <is>
          <t>Sarysoul Mountainlodge / Pamirextreme</t>
        </is>
      </c>
      <c r="D110" s="20" t="inlineStr">
        <is>
          <t>лодж</t>
        </is>
      </c>
      <c r="E110" s="20" t="inlineStr">
        <is>
          <t>Сары-Таш</t>
        </is>
      </c>
      <c r="F110" s="20" t="inlineStr"/>
      <c r="G110" s="20" t="inlineStr">
        <is>
          <t>не найдено</t>
        </is>
      </c>
      <c r="H110" s="20" t="inlineStr"/>
      <c r="I110" s="20" t="inlineStr">
        <is>
          <t>Skyscanner</t>
        </is>
      </c>
      <c r="J110" s="2" t="inlineStr">
        <is>
          <t>https://ru.skyscanner.com/hotels/kyrgyzstan/sary-tash-hotels/sarysoul-mountainlodge-pamirextreme/ht-213315469</t>
        </is>
      </c>
    </row>
    <row r="111">
      <c r="B111" s="24" t="n">
        <v>5</v>
      </c>
      <c r="C111" s="20" t="inlineStr">
        <is>
          <t>Alpine Dome Hotel Pamir Alai</t>
        </is>
      </c>
      <c r="D111" s="20" t="inlineStr">
        <is>
          <t>купольный отель</t>
        </is>
      </c>
      <c r="E111" s="2" t="inlineStr">
        <is>
          <t>у перевала Талдык, 9 км от Сары-Таша (39.7454, 73.1497), 3400 м</t>
        </is>
      </c>
      <c r="F111" s="20" t="inlineStr">
        <is>
          <t>ноябрь–апрель (ски-тур); летом используется в джип-турах</t>
        </is>
      </c>
      <c r="G111" s="20" t="inlineStr">
        <is>
          <t>по запросу</t>
        </is>
      </c>
      <c r="H111" s="20" t="inlineStr">
        <is>
          <t>2025</t>
        </is>
      </c>
      <c r="I111" s="20" t="inlineStr">
        <is>
          <t>+996 770 900 050, pamiralpinehotel@gmail.com</t>
        </is>
      </c>
      <c r="J111" s="2" t="inlineStr">
        <is>
          <t>https://nomadsland.travel/en/before-you-go/kyrgyzstan/spot-freeride/alpine-dome-hotel-pamir-alai</t>
        </is>
      </c>
    </row>
    <row r="112">
      <c r="B112" s="24" t="n">
        <v>6</v>
      </c>
      <c r="C112" s="20" t="inlineStr">
        <is>
          <t>Akbata Guesthouse</t>
        </is>
      </c>
      <c r="D112" s="20" t="inlineStr">
        <is>
          <t>гостевой дом</t>
        </is>
      </c>
      <c r="E112" s="20" t="inlineStr">
        <is>
          <t>Дароот-Коргон (~65 км от Сары-Могола)</t>
        </is>
      </c>
      <c r="F112" s="20" t="inlineStr"/>
      <c r="G112" s="20" t="inlineStr">
        <is>
          <t>не найдено</t>
        </is>
      </c>
      <c r="H112" s="20" t="inlineStr">
        <is>
          <t>2026</t>
        </is>
      </c>
      <c r="I112" s="20" t="inlineStr">
        <is>
          <t>+996 779 445 857</t>
        </is>
      </c>
      <c r="J112" s="20" t="inlineStr">
        <is>
          <t>https://www.nomadasaurus.com/sary-mogol-kyrgyzstan/</t>
        </is>
      </c>
    </row>
    <row r="113">
      <c r="B113" s="24" t="n">
        <v>7</v>
      </c>
      <c r="C113" s="20" t="inlineStr">
        <is>
          <t>Klara's Guesthouse</t>
        </is>
      </c>
      <c r="D113" s="20" t="inlineStr">
        <is>
          <t>гостевой дом</t>
        </is>
      </c>
      <c r="E113" s="20" t="inlineStr">
        <is>
          <t>Гульча (по пути из Оша)</t>
        </is>
      </c>
      <c r="F113" s="20" t="inlineStr"/>
      <c r="G113" s="20" t="inlineStr">
        <is>
          <t>не найдено</t>
        </is>
      </c>
      <c r="H113" s="20" t="inlineStr">
        <is>
          <t>2026</t>
        </is>
      </c>
      <c r="I113" s="20" t="inlineStr">
        <is>
          <t>+996 777 086 327</t>
        </is>
      </c>
      <c r="J113" s="20" t="inlineStr">
        <is>
          <t>https://www.nomadasaurus.com/sary-mogol-kyrgyzstan/</t>
        </is>
      </c>
    </row>
    <row r="114">
      <c r="B114" s="24" t="n">
        <v>8</v>
      </c>
      <c r="C114" s="20" t="inlineStr">
        <is>
          <t>Юрточные лагеря Тулпар-Куля и Ак-Сай Ачык-Таш</t>
        </is>
      </c>
      <c r="D114" s="20" t="inlineStr">
        <is>
          <t>юрточный лагерь</t>
        </is>
      </c>
      <c r="E114" s="20" t="inlineStr">
        <is>
          <t>25 км к югу от Сары-Могола</t>
        </is>
      </c>
      <c r="F114" s="20" t="inlineStr">
        <is>
          <t>конец июня — начало сентября</t>
        </is>
      </c>
      <c r="G114" s="20" t="inlineStr">
        <is>
          <t>1000–2000 сом с полупансионом; Ак-Сай юрта $65–85</t>
        </is>
      </c>
      <c r="H114" s="20" t="inlineStr">
        <is>
          <t>2024–2026</t>
        </is>
      </c>
      <c r="I114" s="20" t="inlineStr">
        <is>
          <t>см. карточку Тулпар-Куля</t>
        </is>
      </c>
      <c r="J114" s="20" t="inlineStr">
        <is>
          <t>https://ak-sai.com/?p=1199</t>
        </is>
      </c>
    </row>
    <row r="116">
      <c r="A116" s="16" t="inlineStr">
        <is>
          <t>#table:food</t>
        </is>
      </c>
      <c r="B116" s="22" t="inlineStr">
        <is>
          <t>Еда — 3</t>
        </is>
      </c>
    </row>
    <row r="117">
      <c r="A117" s="16" t="inlineStr">
        <is>
          <t>#keys</t>
        </is>
      </c>
      <c r="C117" s="16" t="inlineStr">
        <is>
          <t>name</t>
        </is>
      </c>
      <c r="D117" s="16" t="inlineStr">
        <is>
          <t>where</t>
        </is>
      </c>
      <c r="E117" s="16" t="inlineStr">
        <is>
          <t>details</t>
        </is>
      </c>
      <c r="F117" s="16" t="inlineStr">
        <is>
          <t>src</t>
        </is>
      </c>
    </row>
    <row r="118">
      <c r="A118" s="16" t="inlineStr">
        <is>
          <t>#labels</t>
        </is>
      </c>
      <c r="B118" s="23" t="inlineStr">
        <is>
          <t>№ / строки ниже</t>
        </is>
      </c>
      <c r="C118" s="21" t="inlineStr">
        <is>
          <t>Название</t>
        </is>
      </c>
      <c r="D118" s="21" t="inlineStr">
        <is>
          <t>Где</t>
        </is>
      </c>
      <c r="E118" s="21" t="inlineStr">
        <is>
          <t>Подробно</t>
        </is>
      </c>
      <c r="F118" s="21" t="inlineStr">
        <is>
          <t>Источник</t>
        </is>
      </c>
    </row>
    <row r="119">
      <c r="B119" s="24" t="n">
        <v>1</v>
      </c>
      <c r="C119" s="20" t="inlineStr">
        <is>
          <t>Кафе AKUN</t>
        </is>
      </c>
      <c r="D119" s="20" t="inlineStr">
        <is>
          <t>Сары-Таш</t>
        </is>
      </c>
      <c r="E119" s="20" t="inlineStr">
        <is>
          <t>По отзыву 2025 — «лучший суп за всю поездку»</t>
        </is>
      </c>
      <c r="F119" s="2" t="inlineStr">
        <is>
          <t>https://www.cestujlevne.com/cestopisy/pamir-highway-2025-5314</t>
        </is>
      </c>
    </row>
    <row r="120">
      <c r="B120" s="24" t="n">
        <v>2</v>
      </c>
      <c r="C120" s="20" t="inlineStr">
        <is>
          <t>Базар Сары-Могола</t>
        </is>
      </c>
      <c r="D120" s="20" t="inlineStr">
        <is>
          <t>Сары-Могол</t>
        </is>
      </c>
      <c r="E120" s="20" t="inlineStr">
        <is>
          <t>Продукты и SIM-карты; закупаться основательно в Оше</t>
        </is>
      </c>
      <c r="F120" s="20" t="inlineStr">
        <is>
          <t>https://www.nomadasaurus.com/sary-mogol-kyrgyzstan/</t>
        </is>
      </c>
    </row>
    <row r="121">
      <c r="B121" s="24" t="n">
        <v>3</v>
      </c>
      <c r="C121" s="20" t="inlineStr">
        <is>
          <t>Юрты на жайлоо</t>
        </is>
      </c>
      <c r="D121" s="20" t="inlineStr">
        <is>
          <t>вдоль дорог</t>
        </is>
      </c>
      <c r="E121" s="20" t="inlineStr">
        <is>
          <t>Кымыз, айран летом</t>
        </is>
      </c>
      <c r="F121" s="20" t="inlineStr"/>
    </row>
    <row r="124" ht="22" customHeight="1">
      <c r="A124" s="16" t="inlineStr">
        <is>
          <t>#section</t>
        </is>
      </c>
      <c r="B124" s="17" t="inlineStr">
        <is>
          <t>На месте</t>
        </is>
      </c>
      <c r="C124" s="18" t="n"/>
      <c r="D124" s="18" t="n"/>
      <c r="E124" s="18" t="n"/>
      <c r="F124" s="18" t="n"/>
      <c r="G124" s="18" t="n"/>
      <c r="H124" s="18" t="n"/>
    </row>
    <row r="125">
      <c r="A125" s="16" t="inlineStr">
        <is>
          <t>camping</t>
        </is>
      </c>
      <c r="B125" s="21" t="inlineStr">
        <is>
          <t>Кемпинг</t>
        </is>
      </c>
      <c r="C125" s="20" t="inlineStr">
        <is>
          <t>Дикий кемпинг на жайлоо возможен повсеместно (спросить разрешения у чабанов); у Тулпар-Куля — бесплатные места.</t>
        </is>
      </c>
    </row>
    <row r="126">
      <c r="A126" s="16" t="inlineStr">
        <is>
          <t>photo_spots</t>
        </is>
      </c>
      <c r="B126" s="21" t="inlineStr">
        <is>
          <t>Точки для фото</t>
        </is>
      </c>
      <c r="C126" s="20" t="inlineStr">
        <is>
          <t>Перевал Талдык с видом на Заалайский хребет; Сары-Таш на рассвете со стеной пика Ленина; юрты на жайлоо с красными склонами; Тулпар-Куль.</t>
        </is>
      </c>
    </row>
    <row r="127">
      <c r="A127" s="16" t="inlineStr">
        <is>
          <t>#table:hikes</t>
        </is>
      </c>
      <c r="B127" s="22" t="inlineStr">
        <is>
          <t>Тропы — 4</t>
        </is>
      </c>
    </row>
    <row r="128">
      <c r="A128" s="16" t="inlineStr">
        <is>
          <t>#keys</t>
        </is>
      </c>
      <c r="C128" s="16" t="inlineStr">
        <is>
          <t>name</t>
        </is>
      </c>
      <c r="D128" s="16" t="inlineStr">
        <is>
          <t>route</t>
        </is>
      </c>
      <c r="E128" s="16" t="inlineStr">
        <is>
          <t>km</t>
        </is>
      </c>
      <c r="F128" s="16" t="inlineStr">
        <is>
          <t>gain_m</t>
        </is>
      </c>
      <c r="G128" s="16" t="inlineStr">
        <is>
          <t>time</t>
        </is>
      </c>
      <c r="H128" s="16" t="inlineStr">
        <is>
          <t>difficulty</t>
        </is>
      </c>
      <c r="I128" s="16" t="inlineStr">
        <is>
          <t>marked</t>
        </is>
      </c>
      <c r="J128" s="16" t="inlineStr">
        <is>
          <t>track</t>
        </is>
      </c>
      <c r="K128" s="16" t="inlineStr">
        <is>
          <t>src</t>
        </is>
      </c>
    </row>
    <row r="129">
      <c r="A129" s="16" t="inlineStr">
        <is>
          <t>#labels</t>
        </is>
      </c>
      <c r="B129" s="23" t="inlineStr">
        <is>
          <t>№ / строки ниже</t>
        </is>
      </c>
      <c r="C129" s="21" t="inlineStr">
        <is>
          <t>Название</t>
        </is>
      </c>
      <c r="D129" s="21" t="inlineStr">
        <is>
          <t>Маршрут</t>
        </is>
      </c>
      <c r="E129" s="21" t="inlineStr">
        <is>
          <t>Км</t>
        </is>
      </c>
      <c r="F129" s="21" t="inlineStr">
        <is>
          <t>Набор, м</t>
        </is>
      </c>
      <c r="G129" s="21" t="inlineStr">
        <is>
          <t>Время</t>
        </is>
      </c>
      <c r="H129" s="21" t="inlineStr">
        <is>
          <t>Сложность</t>
        </is>
      </c>
      <c r="I129" s="21" t="inlineStr">
        <is>
          <t>Маркировка</t>
        </is>
      </c>
      <c r="J129" s="21" t="inlineStr">
        <is>
          <t>Трек (ссылка)</t>
        </is>
      </c>
      <c r="K129" s="21" t="inlineStr">
        <is>
          <t>Источник</t>
        </is>
      </c>
    </row>
    <row r="130">
      <c r="B130" s="24" t="n">
        <v>1</v>
      </c>
      <c r="C130" s="20" t="inlineStr">
        <is>
          <t>Перевал Путешественников от Тулпар-Куля</t>
        </is>
      </c>
      <c r="D130" s="20" t="inlineStr">
        <is>
          <t>Тулпар-Куль → перевал 4150 м</t>
        </is>
      </c>
      <c r="E130" s="20" t="inlineStr">
        <is>
          <t>16–20 туда-обратно</t>
        </is>
      </c>
      <c r="F130" s="20" t="inlineStr">
        <is>
          <t>650–760</t>
        </is>
      </c>
      <c r="G130" s="20" t="inlineStr">
        <is>
          <t>5–8 ч</t>
        </is>
      </c>
      <c r="H130" s="20" t="inlineStr">
        <is>
          <t>средняя (высота)</t>
        </is>
      </c>
      <c r="I130" s="20" t="inlineStr">
        <is>
          <t>нет</t>
        </is>
      </c>
      <c r="J130" s="20" t="inlineStr"/>
      <c r="K130" s="2" t="inlineStr">
        <is>
          <t>https://beyondwildplaces.com/guide-to-hiking-to-travellers-pass-from-tulpar-lake/</t>
        </is>
      </c>
    </row>
    <row r="131">
      <c r="B131" s="24" t="n">
        <v>2</v>
      </c>
      <c r="C131" s="20" t="inlineStr">
        <is>
          <t>Озёра Кош-Кёл</t>
        </is>
      </c>
      <c r="D131" s="20" t="inlineStr">
        <is>
          <t>Долина Дамжайлоо (10 км от Кашка-Суу) → озёра</t>
        </is>
      </c>
      <c r="E131" s="20" t="inlineStr">
        <is>
          <t>22</t>
        </is>
      </c>
      <c r="F131" s="20" t="inlineStr">
        <is>
          <t>до 4133 м</t>
        </is>
      </c>
      <c r="G131" s="20" t="inlineStr">
        <is>
          <t>7 ч</t>
        </is>
      </c>
      <c r="H131" s="20" t="inlineStr">
        <is>
          <t>средняя–сложная</t>
        </is>
      </c>
      <c r="I131" s="20" t="inlineStr">
        <is>
          <t>нет</t>
        </is>
      </c>
      <c r="J131" s="20" t="inlineStr"/>
      <c r="K131" s="2" t="inlineStr">
        <is>
          <t>https://www.journalofnomads.com/kyrgyzstan-hiking-osh-alay-mountains/</t>
        </is>
      </c>
    </row>
    <row r="132">
      <c r="B132" s="24" t="n">
        <v>3</v>
      </c>
      <c r="C132" s="20" t="inlineStr">
        <is>
          <t>Best of Alay (7 дней)</t>
        </is>
      </c>
      <c r="D132" s="2" t="inlineStr">
        <is>
          <t>От 16 км к СВ от Сары-Могола, через перевал Сары-Могол (4306 м)</t>
        </is>
      </c>
      <c r="E132" s="20" t="inlineStr">
        <is>
          <t>90</t>
        </is>
      </c>
      <c r="F132" s="20" t="inlineStr">
        <is>
          <t>макс. 4306 м</t>
        </is>
      </c>
      <c r="G132" s="20" t="inlineStr">
        <is>
          <t>7 дней</t>
        </is>
      </c>
      <c r="H132" s="20" t="inlineStr">
        <is>
          <t>средняя–сложная</t>
        </is>
      </c>
      <c r="I132" s="20" t="inlineStr">
        <is>
          <t>нет</t>
        </is>
      </c>
      <c r="J132" s="20" t="inlineStr"/>
      <c r="K132" s="2" t="inlineStr">
        <is>
          <t>https://www.journalofnomads.com/kyrgyzstan-hiking-osh-alay-mountains/</t>
        </is>
      </c>
    </row>
    <row r="133">
      <c r="B133" s="24" t="n">
        <v>4</v>
      </c>
      <c r="C133" s="20" t="inlineStr">
        <is>
          <t>Кумбель (у перевала Чийырчык)</t>
        </is>
      </c>
      <c r="D133" s="20" t="inlineStr">
        <is>
          <t>Перевал Чийырчык (1 ч от Оша)</t>
        </is>
      </c>
      <c r="E133" s="20" t="inlineStr">
        <is>
          <t>16</t>
        </is>
      </c>
      <c r="F133" s="20" t="inlineStr">
        <is>
          <t>до 3154 м</t>
        </is>
      </c>
      <c r="G133" s="20" t="inlineStr">
        <is>
          <t>6 ч</t>
        </is>
      </c>
      <c r="H133" s="20" t="inlineStr">
        <is>
          <t>средняя</t>
        </is>
      </c>
      <c r="I133" s="20" t="inlineStr">
        <is>
          <t>нет</t>
        </is>
      </c>
      <c r="J133" s="20" t="inlineStr"/>
      <c r="K133" s="2" t="inlineStr">
        <is>
          <t>https://www.journalofnomads.com/kyrgyzstan-hiking-osh-alay-mountains/</t>
        </is>
      </c>
    </row>
    <row r="135">
      <c r="A135" s="16" t="inlineStr">
        <is>
          <t>#table:horses</t>
        </is>
      </c>
      <c r="B135" s="22" t="inlineStr">
        <is>
          <t>Конные прогулки — 1</t>
        </is>
      </c>
    </row>
    <row r="136">
      <c r="A136" s="16" t="inlineStr">
        <is>
          <t>#keys</t>
        </is>
      </c>
      <c r="C136" s="16" t="inlineStr">
        <is>
          <t>where</t>
        </is>
      </c>
      <c r="D136" s="16" t="inlineStr">
        <is>
          <t>price</t>
        </is>
      </c>
      <c r="E136" s="16" t="inlineStr">
        <is>
          <t>guide</t>
        </is>
      </c>
      <c r="F136" s="16" t="inlineStr">
        <is>
          <t>notes</t>
        </is>
      </c>
      <c r="G136" s="16" t="inlineStr">
        <is>
          <t>src</t>
        </is>
      </c>
    </row>
    <row r="137">
      <c r="A137" s="16" t="inlineStr">
        <is>
          <t>#labels</t>
        </is>
      </c>
      <c r="B137" s="23" t="inlineStr">
        <is>
          <t>№ / строки ниже</t>
        </is>
      </c>
      <c r="C137" s="21" t="inlineStr">
        <is>
          <t>Где</t>
        </is>
      </c>
      <c r="D137" s="21" t="inlineStr">
        <is>
          <t>Цена</t>
        </is>
      </c>
      <c r="E137" s="21" t="inlineStr">
        <is>
          <t>Гид</t>
        </is>
      </c>
      <c r="F137" s="21" t="inlineStr">
        <is>
          <t>Заметки</t>
        </is>
      </c>
      <c r="G137" s="21" t="inlineStr">
        <is>
          <t>Источник</t>
        </is>
      </c>
    </row>
    <row r="138">
      <c r="B138" s="24" t="n">
        <v>1</v>
      </c>
      <c r="C138" s="20" t="inlineStr">
        <is>
          <t>CBT Sary-Mogol, юрточные лагеря</t>
        </is>
      </c>
      <c r="D138" s="20" t="inlineStr">
        <is>
          <t>не найдено</t>
        </is>
      </c>
      <c r="E138" s="20" t="inlineStr">
        <is>
          <t>есть англоязычные гиды (CBT)</t>
        </is>
      </c>
      <c r="F138" s="2" t="inlineStr">
        <is>
          <t>Отзывы 2024 хвалят ухоженных лошадей и гида; подходит новичкам</t>
        </is>
      </c>
      <c r="G138" s="20" t="inlineStr">
        <is>
          <t>https://old.cbtkyrgyzstan.kg/cbt-sary-mogol/</t>
        </is>
      </c>
    </row>
    <row r="140">
      <c r="A140" s="16" t="inlineStr">
        <is>
          <t>#table:activities</t>
        </is>
      </c>
      <c r="B140" s="22" t="inlineStr">
        <is>
          <t>Активности на месте — 3</t>
        </is>
      </c>
    </row>
    <row r="141">
      <c r="A141" s="16" t="inlineStr">
        <is>
          <t>#keys</t>
        </is>
      </c>
      <c r="C141" s="16" t="inlineStr">
        <is>
          <t>activity</t>
        </is>
      </c>
      <c r="D141" s="16" t="inlineStr">
        <is>
          <t>details</t>
        </is>
      </c>
      <c r="E141" s="16" t="inlineStr">
        <is>
          <t>price</t>
        </is>
      </c>
      <c r="F141" s="16" t="inlineStr">
        <is>
          <t>src</t>
        </is>
      </c>
    </row>
    <row r="142">
      <c r="A142" s="16" t="inlineStr">
        <is>
          <t>#labels</t>
        </is>
      </c>
      <c r="B142" s="23" t="inlineStr">
        <is>
          <t>№ / строки ниже</t>
        </is>
      </c>
      <c r="C142" s="21" t="inlineStr">
        <is>
          <t>Активность</t>
        </is>
      </c>
      <c r="D142" s="21" t="inlineStr">
        <is>
          <t>Подробно</t>
        </is>
      </c>
      <c r="E142" s="21" t="inlineStr">
        <is>
          <t>Цена</t>
        </is>
      </c>
      <c r="F142" s="21" t="inlineStr">
        <is>
          <t>Источник</t>
        </is>
      </c>
    </row>
    <row r="143">
      <c r="B143" s="24" t="n">
        <v>1</v>
      </c>
      <c r="C143" s="20" t="inlineStr">
        <is>
          <t>Фестиваль конных и ячьих игр на Тулпар-Куле</t>
        </is>
      </c>
      <c r="D143" s="20" t="inlineStr">
        <is>
          <t>Третьи выходные июля (CBT Sary-Mogol)</t>
        </is>
      </c>
      <c r="E143" s="20" t="inlineStr"/>
      <c r="F143" s="20" t="inlineStr">
        <is>
          <t>https://visitalay.com/lenin-peak-base-camp/</t>
        </is>
      </c>
    </row>
    <row r="144">
      <c r="B144" s="24" t="n">
        <v>2</v>
      </c>
      <c r="C144" s="20" t="inlineStr">
        <is>
          <t>Охота с беркутом, войлочные мастер-классы</t>
        </is>
      </c>
      <c r="D144" s="20" t="inlineStr">
        <is>
          <t>Сары-Могол через CBT</t>
        </is>
      </c>
      <c r="E144" s="20" t="inlineStr">
        <is>
          <t>не найдено</t>
        </is>
      </c>
      <c r="F144" s="20" t="inlineStr">
        <is>
          <t>https://visitkyrgyzstan.org/destinations/alay-valley</t>
        </is>
      </c>
    </row>
    <row r="145">
      <c r="B145" s="24" t="n">
        <v>3</v>
      </c>
      <c r="C145" s="20" t="inlineStr">
        <is>
          <t>Ски-тур / фрирайд зимой</t>
        </is>
      </c>
      <c r="D145" s="2" t="inlineStr">
        <is>
          <t>Alpine Dome Hotel Pamir Alai у Талдыка, ноябрь–апрель, без подъёмников</t>
        </is>
      </c>
      <c r="E145" s="20" t="inlineStr">
        <is>
          <t>по запросу</t>
        </is>
      </c>
      <c r="F145" s="2" t="inlineStr">
        <is>
          <t>https://nomadsland.travel/en/before-you-go/kyrgyzstan/spot-freeride/alpine-dome-hotel-pamir-alai</t>
        </is>
      </c>
    </row>
    <row r="147">
      <c r="A147" s="16" t="inlineStr">
        <is>
          <t>#table:rent</t>
        </is>
      </c>
      <c r="B147" s="22" t="inlineStr">
        <is>
          <t>Прокат — 1</t>
        </is>
      </c>
    </row>
    <row r="148">
      <c r="A148" s="16" t="inlineStr">
        <is>
          <t>#keys</t>
        </is>
      </c>
      <c r="C148" s="16" t="inlineStr">
        <is>
          <t>what</t>
        </is>
      </c>
      <c r="D148" s="16" t="inlineStr">
        <is>
          <t>where</t>
        </is>
      </c>
      <c r="E148" s="16" t="inlineStr">
        <is>
          <t>price</t>
        </is>
      </c>
      <c r="F148" s="16" t="inlineStr">
        <is>
          <t>src</t>
        </is>
      </c>
    </row>
    <row r="149">
      <c r="A149" s="16" t="inlineStr">
        <is>
          <t>#labels</t>
        </is>
      </c>
      <c r="B149" s="23" t="inlineStr">
        <is>
          <t>№ / строки ниже</t>
        </is>
      </c>
      <c r="C149" s="21" t="inlineStr">
        <is>
          <t>Что</t>
        </is>
      </c>
      <c r="D149" s="21" t="inlineStr">
        <is>
          <t>Где</t>
        </is>
      </c>
      <c r="E149" s="21" t="inlineStr">
        <is>
          <t>Цена</t>
        </is>
      </c>
      <c r="F149" s="21" t="inlineStr">
        <is>
          <t>Источник</t>
        </is>
      </c>
    </row>
    <row r="150">
      <c r="B150" s="24" t="n">
        <v>1</v>
      </c>
      <c r="C150" s="2" t="inlineStr">
        <is>
          <t>Палатки $8/день, спальники $6, коврики $2, горелки $5, газ $10</t>
        </is>
      </c>
      <c r="D150" s="20" t="inlineStr">
        <is>
          <t>Visit Alay, Ош (+996 556 007030)</t>
        </is>
      </c>
      <c r="E150" s="20" t="inlineStr">
        <is>
          <t>обновлено 04.2025</t>
        </is>
      </c>
      <c r="F150" s="20" t="inlineStr">
        <is>
          <t>https://visitalay.com/renting-camping-gear-kyrgyzstan/</t>
        </is>
      </c>
    </row>
    <row r="152">
      <c r="A152" s="16" t="inlineStr">
        <is>
          <t>#table:itinerary</t>
        </is>
      </c>
      <c r="B152" s="22" t="inlineStr">
        <is>
          <t>Готовые планы — 3</t>
        </is>
      </c>
    </row>
    <row r="153">
      <c r="A153" s="16" t="inlineStr">
        <is>
          <t>#keys</t>
        </is>
      </c>
      <c r="C153" s="16" t="inlineStr">
        <is>
          <t>title</t>
        </is>
      </c>
      <c r="D153" s="16" t="inlineStr">
        <is>
          <t>plan</t>
        </is>
      </c>
    </row>
    <row r="154">
      <c r="A154" s="16" t="inlineStr">
        <is>
          <t>#labels</t>
        </is>
      </c>
      <c r="B154" s="23" t="inlineStr">
        <is>
          <t>№ / строки ниже</t>
        </is>
      </c>
      <c r="C154" s="21" t="inlineStr">
        <is>
          <t>Название плана</t>
        </is>
      </c>
      <c r="D154" s="21" t="inlineStr">
        <is>
          <t>План</t>
        </is>
      </c>
    </row>
    <row r="155">
      <c r="B155" s="24" t="n">
        <v>1</v>
      </c>
      <c r="C155" s="20" t="inlineStr">
        <is>
          <t>День из Оша (по трассе)</t>
        </is>
      </c>
      <c r="D155" s="2" t="inlineStr">
        <is>
          <t>07:00 выезд, 09:00 Гульча, 10:30 Талдык (фото), 11:00 Сары-Таш (обед, вид на пик Ленина), 12:30 Сары-Могол, 15:00 обратно, 19:00 Ош. 8–9 ч в машине — лучше с ночёвкой.</t>
        </is>
      </c>
    </row>
    <row r="156">
      <c r="B156" s="24" t="n">
        <v>2</v>
      </c>
      <c r="C156" s="20" t="inlineStr">
        <is>
          <t>3–4 дня</t>
        </is>
      </c>
      <c r="D156" s="2" t="inlineStr">
        <is>
          <t>День 1: Ош — Сары-Могол. День 2: Тулпар-Куль, юрта. День 3: Перевал Путешественников. День 4: Сары-Таш — Ош.</t>
        </is>
      </c>
    </row>
    <row r="157">
      <c r="B157" s="24" t="n">
        <v>3</v>
      </c>
      <c r="C157" s="20" t="inlineStr">
        <is>
          <t>Комбинации</t>
        </is>
      </c>
      <c r="D157" s="2" t="inlineStr">
        <is>
          <t>Тулпар-Куль и базовый лагерь Ачык-Таш; Кожокелен и озёра Кош-Кёл; Памирский тракт на Мургаб через Кызыл-Арт (пермит GBAO); на обратном пути — Кичи-Алай/Абшир-Ата через Ноокат.</t>
        </is>
      </c>
    </row>
    <row r="160" ht="22" customHeight="1">
      <c r="A160" s="16" t="inlineStr">
        <is>
          <t>#section</t>
        </is>
      </c>
      <c r="B160" s="17" t="inlineStr">
        <is>
          <t>Сервисы рядом</t>
        </is>
      </c>
      <c r="C160" s="18" t="n"/>
      <c r="D160" s="18" t="n"/>
      <c r="E160" s="18" t="n"/>
      <c r="F160" s="18" t="n"/>
      <c r="G160" s="18" t="n"/>
      <c r="H160" s="18" t="n"/>
    </row>
    <row r="161">
      <c r="A161" s="16" t="inlineStr">
        <is>
          <t>svc_toilets</t>
        </is>
      </c>
      <c r="B161" s="21" t="inlineStr">
        <is>
          <t>Сервис: туалеты</t>
        </is>
      </c>
      <c r="C161" s="20" t="inlineStr">
        <is>
          <t>В гостевых домах и лагерях</t>
        </is>
      </c>
    </row>
    <row r="162">
      <c r="A162" s="16" t="inlineStr">
        <is>
          <t>svc_water</t>
        </is>
      </c>
      <c r="B162" s="21" t="inlineStr">
        <is>
          <t>Сервис: вода</t>
        </is>
      </c>
      <c r="C162" s="20" t="inlineStr">
        <is>
          <t>Кипятить/фильтровать; в гостевых домах — чай</t>
        </is>
      </c>
    </row>
    <row r="163">
      <c r="A163" s="16" t="inlineStr">
        <is>
          <t>svc_shop</t>
        </is>
      </c>
      <c r="B163" s="21" t="inlineStr">
        <is>
          <t>Сервис: магазин</t>
        </is>
      </c>
      <c r="C163" s="20" t="inlineStr">
        <is>
          <t>Сары-Таш (мало), Сары-Могол (базар), Гульча</t>
        </is>
      </c>
    </row>
    <row r="164">
      <c r="A164" s="16" t="inlineStr">
        <is>
          <t>svc_atm</t>
        </is>
      </c>
      <c r="B164" s="21" t="inlineStr">
        <is>
          <t>Сервис: банкомат</t>
        </is>
      </c>
      <c r="C164" s="20" t="inlineStr">
        <is>
          <t>Нет в Сары-Таше и Сары-Моголе — снимать в Оше (Гульча — не подтверждено)</t>
        </is>
      </c>
    </row>
    <row r="165">
      <c r="A165" s="16" t="inlineStr">
        <is>
          <t>svc_fuel</t>
        </is>
      </c>
      <c r="B165" s="21" t="inlineStr">
        <is>
          <t>Сервис: АЗС</t>
        </is>
      </c>
      <c r="C165" s="20" t="inlineStr">
        <is>
          <t>Ош, Гульча; в Сары-Таше — уточнять</t>
        </is>
      </c>
    </row>
    <row r="166">
      <c r="A166" s="16" t="inlineStr">
        <is>
          <t>svc_mobile</t>
        </is>
      </c>
      <c r="B166" s="21" t="inlineStr">
        <is>
          <t>Сервис: связь</t>
        </is>
      </c>
      <c r="C166" s="20" t="inlineStr">
        <is>
          <t>4G в Сары-Моголе; вдоль трассы с перебоями</t>
        </is>
      </c>
    </row>
    <row r="167">
      <c r="A167" s="16" t="inlineStr">
        <is>
          <t>svc_medical</t>
        </is>
      </c>
      <c r="B167" s="21" t="inlineStr">
        <is>
          <t>Сервис: медпомощь</t>
        </is>
      </c>
      <c r="C167" s="20" t="inlineStr">
        <is>
          <t>Медпункты сёл; больница — Гульча (районный центр Алайского р-на), Ош</t>
        </is>
      </c>
    </row>
    <row r="168">
      <c r="A168" s="16" t="inlineStr">
        <is>
          <t>svc_rescue</t>
        </is>
      </c>
      <c r="B168" s="21" t="inlineStr">
        <is>
          <t>Сервис: спасатели</t>
        </is>
      </c>
      <c r="C168" s="20" t="inlineStr">
        <is>
          <t>МЧС 112; летом спасатели в базовых лагерях пика Ленина</t>
        </is>
      </c>
    </row>
    <row r="170" ht="22" customHeight="1">
      <c r="A170" s="16" t="inlineStr">
        <is>
          <t>#section</t>
        </is>
      </c>
      <c r="B170" s="17" t="inlineStr">
        <is>
          <t>Бюджет</t>
        </is>
      </c>
      <c r="C170" s="18" t="n"/>
      <c r="D170" s="18" t="n"/>
      <c r="E170" s="18" t="n"/>
      <c r="F170" s="18" t="n"/>
      <c r="G170" s="18" t="n"/>
      <c r="H170" s="18" t="n"/>
    </row>
    <row r="171">
      <c r="A171" s="16" t="inlineStr">
        <is>
          <t>budget_economy</t>
        </is>
      </c>
      <c r="B171" s="21" t="inlineStr">
        <is>
          <t>Бюджет: эконом</t>
        </is>
      </c>
      <c r="C171" s="20" t="inlineStr">
        <is>
          <t>Маршрутка 300 сом ×2 + гостевой дом $15 + еда ~600 сом/день → ~3000–4000 сом/чел. за 2–3 дня</t>
        </is>
      </c>
    </row>
    <row r="172">
      <c r="A172" s="16" t="inlineStr">
        <is>
          <t>budget_comfort</t>
        </is>
      </c>
      <c r="B172" s="21" t="inlineStr">
        <is>
          <t>Бюджет: комфорт</t>
        </is>
      </c>
      <c r="C172" s="20" t="inlineStr">
        <is>
          <t>Частная машина 3000–4500 сом за машину в одну сторону + гостевые дома/юрты Ак-Сай $65–85 или тур Visit Alay $850/8 дней</t>
        </is>
      </c>
    </row>
    <row r="173">
      <c r="A173" s="16" t="inlineStr">
        <is>
          <t>budget_year</t>
        </is>
      </c>
      <c r="B173" s="21" t="inlineStr">
        <is>
          <t>Бюджет: год цен</t>
        </is>
      </c>
      <c r="C173" s="20" t="inlineStr">
        <is>
          <t>2025–2026</t>
        </is>
      </c>
    </row>
    <row r="175" ht="22" customHeight="1">
      <c r="A175" s="16" t="inlineStr">
        <is>
          <t>#section</t>
        </is>
      </c>
      <c r="B175" s="17" t="inlineStr">
        <is>
          <t>Что говорят путешественники</t>
        </is>
      </c>
      <c r="C175" s="18" t="n"/>
      <c r="D175" s="18" t="n"/>
      <c r="E175" s="18" t="n"/>
      <c r="F175" s="18" t="n"/>
      <c r="G175" s="18" t="n"/>
      <c r="H175" s="18" t="n"/>
    </row>
    <row r="176">
      <c r="A176" s="16" t="inlineStr">
        <is>
          <t>reviews</t>
        </is>
      </c>
      <c r="B176" s="21" t="inlineStr">
        <is>
          <t>Что говорят путешественники</t>
        </is>
      </c>
      <c r="C176" s="2" t="inlineStr">
        <is>
          <t>Google Maps «Алайская Долина»: 4,5/5, 8 оценок (03.10.2026). По смежным объектам: TripAdvisor Тулпар-Кёль 4,7/5 (9 отзывов, до 07.2025). Плюсы: виды на пик Ленина, кочевая культура, треки; минусы: высота, переменчивая погода, долгая дорога. TripAdvisor «Base Camp For Peak Lenin» (в долине): 4,7/5, 58 отзывов, №2 из 23 в Оше; отзывы 2025: юрточные лагеря от базовых до «как отель».</t>
        </is>
      </c>
    </row>
    <row r="178" ht="22" customHeight="1">
      <c r="A178" s="16" t="inlineStr">
        <is>
          <t>#section</t>
        </is>
      </c>
      <c r="B178" s="17" t="inlineStr">
        <is>
          <t>Рядом</t>
        </is>
      </c>
      <c r="C178" s="18" t="n"/>
      <c r="D178" s="18" t="n"/>
      <c r="E178" s="18" t="n"/>
      <c r="F178" s="18" t="n"/>
      <c r="G178" s="18" t="n"/>
      <c r="H178" s="18" t="n"/>
    </row>
    <row r="179">
      <c r="A179" s="16" t="inlineStr">
        <is>
          <t>#table:nearby</t>
        </is>
      </c>
      <c r="B179" s="22" t="inlineStr">
        <is>
          <t>Рядом — 2</t>
        </is>
      </c>
    </row>
    <row r="180">
      <c r="A180" s="16" t="inlineStr">
        <is>
          <t>#keys</t>
        </is>
      </c>
      <c r="C180" s="16" t="inlineStr">
        <is>
          <t>id</t>
        </is>
      </c>
      <c r="D180" s="16" t="inlineStr">
        <is>
          <t>name</t>
        </is>
      </c>
      <c r="E180" s="16" t="inlineStr">
        <is>
          <t>km</t>
        </is>
      </c>
    </row>
    <row r="181">
      <c r="A181" s="16" t="inlineStr">
        <is>
          <t>#labels</t>
        </is>
      </c>
      <c r="B181" s="23" t="inlineStr">
        <is>
          <t>№ / строки ниже</t>
        </is>
      </c>
      <c r="C181" s="21" t="inlineStr">
        <is>
          <t>ID соседнего места</t>
        </is>
      </c>
      <c r="D181" s="21" t="inlineStr">
        <is>
          <t>Название</t>
        </is>
      </c>
      <c r="E181" s="21" t="inlineStr">
        <is>
          <t>Км</t>
        </is>
      </c>
    </row>
    <row r="182">
      <c r="B182" s="24" t="n">
        <v>1</v>
      </c>
      <c r="C182" s="20" t="inlineStr">
        <is>
          <t>kg-0004</t>
        </is>
      </c>
      <c r="D182" s="20" t="inlineStr">
        <is>
          <t>Озеро Тулпар-Куль</t>
        </is>
      </c>
      <c r="E182" s="20" t="n">
        <v>18.9</v>
      </c>
    </row>
    <row r="183">
      <c r="B183" s="24" t="n">
        <v>2</v>
      </c>
      <c r="C183" s="20" t="inlineStr">
        <is>
          <t>kg-0051</t>
        </is>
      </c>
      <c r="D183" s="20" t="inlineStr">
        <is>
          <t>Базовый лагерь Ачык-Таш</t>
        </is>
      </c>
      <c r="E183" s="20" t="n">
        <v>23.7</v>
      </c>
    </row>
    <row r="186" ht="22" customHeight="1">
      <c r="A186" s="16" t="inlineStr">
        <is>
          <t>#section</t>
        </is>
      </c>
      <c r="B186" s="17" t="inlineStr">
        <is>
          <t>Проверка и качество данных</t>
        </is>
      </c>
      <c r="C186" s="18" t="n"/>
      <c r="D186" s="18" t="n"/>
      <c r="E186" s="18" t="n"/>
      <c r="F186" s="18" t="n"/>
      <c r="G186" s="18" t="n"/>
      <c r="H186" s="18" t="n"/>
    </row>
    <row r="187">
      <c r="A187" s="16" t="inlineStr">
        <is>
          <t>checked</t>
        </is>
      </c>
      <c r="B187" s="21" t="inlineStr">
        <is>
          <t>Как проверено</t>
        </is>
      </c>
      <c r="C187" s="2" t="inlineStr">
        <is>
          <t>Карточка проверена по открытым источникам 07.10.2026: опорная точка средней части протяжённой долины (каталог/TTK); Google 39.5978,72.8531; I Love KG 39.6833,72.8833</t>
        </is>
      </c>
    </row>
    <row r="188">
      <c r="A188" s="16" t="inlineStr">
        <is>
          <t>note</t>
        </is>
      </c>
      <c r="B188" s="21" t="inlineStr">
        <is>
          <t>Заметка редакции</t>
        </is>
      </c>
      <c r="C188" s="2" t="inlineStr">
        <is>
          <t>Хорошо описана, транспорт 2026, пропуска, видео, отзывы по смежным объектам; нет данных по связи</t>
        </is>
      </c>
    </row>
    <row r="189">
      <c r="A189" s="16" t="inlineStr">
        <is>
          <t>gaps</t>
        </is>
      </c>
      <c r="B189" s="21" t="inlineStr">
        <is>
          <t>Чего не хватает в данных (каждое с новой строки)</t>
        </is>
      </c>
      <c r="C189" s="2" t="inlineStr">
        <is>
          <t>Цены лошадей CBT
АЗС и банкоматы в Гульче/Сары-Таше — не подтверждены
Цены гостевых домов Сары-Таша
Точное расписание маршрутки на 2026 (кроме 14:00)</t>
        </is>
      </c>
    </row>
    <row r="190">
      <c r="A190" s="16" t="inlineStr">
        <is>
          <t>flags</t>
        </is>
      </c>
      <c r="B190" s="21" t="inlineStr">
        <is>
          <t>Противоречия источников (каждое с новой строки)</t>
        </is>
      </c>
      <c r="C190" s="2" t="inlineStr">
        <is>
          <t>Год цен Backpack Adventures не указан
Разделение долины по районам (Алайский/Чон-Алайский) не сверено с реестром</t>
        </is>
      </c>
    </row>
    <row r="191">
      <c r="A191" s="16" t="inlineStr">
        <is>
          <t>idx</t>
        </is>
      </c>
      <c r="B191" s="21" t="inlineStr">
        <is>
          <t>Индекс полноты 0–100</t>
        </is>
      </c>
      <c r="C191" s="20" t="n">
        <v>84</v>
      </c>
    </row>
    <row r="192">
      <c r="A192" s="16" t="inlineStr">
        <is>
          <t>rich</t>
        </is>
      </c>
      <c r="B192" s="21" t="inlineStr">
        <is>
          <t>Насыщенность</t>
        </is>
      </c>
      <c r="C192" s="20" t="n">
        <v>8</v>
      </c>
    </row>
    <row r="193">
      <c r="A193" s="16" t="inlineStr">
        <is>
          <t>conf</t>
        </is>
      </c>
      <c r="B193" s="21" t="inlineStr">
        <is>
          <t>Достоверность</t>
        </is>
      </c>
      <c r="C193" s="20" t="n">
        <v>32</v>
      </c>
    </row>
    <row r="194">
      <c r="A194" s="16" t="inlineStr">
        <is>
          <t>prac</t>
        </is>
      </c>
      <c r="B194" s="21" t="inlineStr">
        <is>
          <t>Практичность</t>
        </is>
      </c>
      <c r="C194" s="20" t="n">
        <v>8</v>
      </c>
    </row>
    <row r="195">
      <c r="A195" s="16" t="inlineStr">
        <is>
          <t>en_reviewed</t>
        </is>
      </c>
      <c r="B195" s="21" t="inlineStr">
        <is>
          <t>Перевод EN проверен (да/нет)</t>
        </is>
      </c>
      <c r="C195" s="20" t="inlineStr">
        <is>
          <t>нет</t>
        </is>
      </c>
    </row>
    <row r="196">
      <c r="A196" s="16" t="inlineStr">
        <is>
          <t>#table:fixes</t>
        </is>
      </c>
      <c r="B196" s="22" t="inlineStr">
        <is>
          <t>Журнал правок — 2</t>
        </is>
      </c>
    </row>
    <row r="197">
      <c r="A197" s="16" t="inlineStr">
        <is>
          <t>#keys</t>
        </is>
      </c>
      <c r="C197" s="16" t="inlineStr">
        <is>
          <t>f</t>
        </is>
      </c>
      <c r="D197" s="16" t="inlineStr">
        <is>
          <t>n</t>
        </is>
      </c>
      <c r="E197" s="16" t="inlineStr">
        <is>
          <t>u</t>
        </is>
      </c>
    </row>
    <row r="198">
      <c r="A198" s="16" t="inlineStr">
        <is>
          <t>#labels</t>
        </is>
      </c>
      <c r="B198" s="23" t="inlineStr">
        <is>
          <t>№ / строки ниже</t>
        </is>
      </c>
      <c r="C198" s="21" t="inlineStr">
        <is>
          <t>Поле</t>
        </is>
      </c>
      <c r="D198" s="21" t="inlineStr">
        <is>
          <t>Что изменено</t>
        </is>
      </c>
      <c r="E198" s="21" t="inlineStr">
        <is>
          <t>Источник</t>
        </is>
      </c>
    </row>
    <row r="199">
      <c r="B199" s="24" t="n">
        <v>1</v>
      </c>
      <c r="C199" s="20" t="inlineStr">
        <is>
          <t>Ближайший населённый пункт</t>
        </is>
      </c>
      <c r="D199" s="20" t="inlineStr">
        <is>
          <t>+ высоты (3200/2980 м) и Дароот-Коргон на западе</t>
        </is>
      </c>
      <c r="E199" s="20" t="inlineStr">
        <is>
          <t>https://ilovekg.com/routes/alay-valley/</t>
        </is>
      </c>
    </row>
    <row r="200">
      <c r="B200" s="24" t="n">
        <v>2</v>
      </c>
      <c r="C200" s="20" t="inlineStr">
        <is>
          <t>Короткое описание</t>
        </is>
      </c>
      <c r="D200" s="20" t="inlineStr">
        <is>
          <t>между Алайским и Заалайским хребтами</t>
        </is>
      </c>
      <c r="E200" s="20" t="inlineStr">
        <is>
          <t>https://too.kg/alajskaya-dolina/</t>
        </is>
      </c>
    </row>
    <row r="202">
      <c r="A202" s="16" t="inlineStr">
        <is>
          <t>#table:sources</t>
        </is>
      </c>
      <c r="B202" s="22" t="inlineStr">
        <is>
          <t>Источники карточки — 7</t>
        </is>
      </c>
    </row>
    <row r="203">
      <c r="A203" s="16" t="inlineStr">
        <is>
          <t>#keys</t>
        </is>
      </c>
      <c r="C203" s="16" t="inlineStr">
        <is>
          <t>url</t>
        </is>
      </c>
      <c r="D203" s="16" t="inlineStr">
        <is>
          <t>title</t>
        </is>
      </c>
      <c r="E203" s="16" t="inlineStr">
        <is>
          <t>used_for</t>
        </is>
      </c>
    </row>
    <row r="204">
      <c r="A204" s="16" t="inlineStr">
        <is>
          <t>#labels</t>
        </is>
      </c>
      <c r="B204" s="23" t="inlineStr">
        <is>
          <t>№ / строки ниже</t>
        </is>
      </c>
      <c r="C204" s="21" t="inlineStr">
        <is>
          <t>Ссылка</t>
        </is>
      </c>
      <c r="D204" s="21" t="inlineStr">
        <is>
          <t>Название</t>
        </is>
      </c>
      <c r="E204" s="21" t="inlineStr">
        <is>
          <t>Для чего</t>
        </is>
      </c>
    </row>
    <row r="205">
      <c r="B205" s="24" t="n">
        <v>1</v>
      </c>
      <c r="C205" s="20" t="inlineStr">
        <is>
          <t>https://too.kg/alajskaya-dolina/</t>
        </is>
      </c>
      <c r="D205" s="20" t="inlineStr">
        <is>
          <t>too.kg — Алайская долина</t>
        </is>
      </c>
      <c r="E205" s="20" t="inlineStr">
        <is>
          <t>география, ширина, тракт</t>
        </is>
      </c>
    </row>
    <row r="206">
      <c r="B206" s="24" t="n">
        <v>2</v>
      </c>
      <c r="C206" s="20" t="inlineStr">
        <is>
          <t>https://ilovekg.com/routes/alay-valley/</t>
        </is>
      </c>
      <c r="D206" s="20" t="inlineStr">
        <is>
          <t>I Love KG — Алайская долина</t>
        </is>
      </c>
      <c r="E206" s="20" t="inlineStr">
        <is>
          <t>высоты, транспорт 2026, пропуск, сезон</t>
        </is>
      </c>
    </row>
    <row r="207">
      <c r="B207" s="24" t="n">
        <v>3</v>
      </c>
      <c r="C207" s="20" t="inlineStr">
        <is>
          <t>https://visitalay.com/lenin-peak-base-camp/</t>
        </is>
      </c>
      <c r="D207" s="20" t="inlineStr">
        <is>
          <t>Visit Alay — Lenin Peak Base Camp</t>
        </is>
      </c>
      <c r="E207" s="20" t="inlineStr">
        <is>
          <t>транспорт, юрты, пропуск</t>
        </is>
      </c>
    </row>
    <row r="208">
      <c r="B208" s="24" t="n">
        <v>4</v>
      </c>
      <c r="C208" s="20" t="inlineStr">
        <is>
          <t>https://visitalay.com/tour/best-of-alay-mountains-trek/</t>
        </is>
      </c>
      <c r="D208" s="20" t="inlineStr">
        <is>
          <t>Visit Alay — Best of Alay Mountains Trek</t>
        </is>
      </c>
      <c r="E208" s="20" t="inlineStr">
        <is>
          <t>трек, цена</t>
        </is>
      </c>
    </row>
    <row r="209">
      <c r="B209" s="24" t="n">
        <v>5</v>
      </c>
      <c r="C209" s="2" t="inlineStr">
        <is>
          <t>https://www.backpackadventures.org/sary-mogul-alay-mountains/</t>
        </is>
      </c>
      <c r="D209" s="20" t="inlineStr">
        <is>
          <t>Backpack Adventures — Sary Mogul</t>
        </is>
      </c>
      <c r="E209" s="20" t="inlineStr">
        <is>
          <t>маршрутка, такси, жильё</t>
        </is>
      </c>
    </row>
    <row r="210">
      <c r="B210" s="24" t="n">
        <v>6</v>
      </c>
      <c r="C210" s="2" t="inlineStr">
        <is>
          <t>https://economist.kg/society/2025/09/12/v-sielie-sary-moghol-stroiat-dietsad-na-140-miest-za-86-mln-somov/</t>
        </is>
      </c>
      <c r="D210" s="20" t="inlineStr">
        <is>
          <t>economist.kg — Сары-Могол Алайского района</t>
        </is>
      </c>
      <c r="E210" s="20" t="inlineStr">
        <is>
          <t>район</t>
        </is>
      </c>
    </row>
    <row r="211">
      <c r="B211" s="24" t="n">
        <v>7</v>
      </c>
      <c r="C211" s="20" t="inlineStr">
        <is>
          <t>https://old.cbtkyrgyzstan.kg/cbt-sary-mogol/</t>
        </is>
      </c>
      <c r="D211" s="20" t="inlineStr">
        <is>
          <t>CBT Sary-Mogol</t>
        </is>
      </c>
      <c r="E211" s="20" t="inlineStr">
        <is>
          <t>контакты</t>
        </is>
      </c>
    </row>
    <row r="213">
      <c r="A213" s="16" t="inlineStr">
        <is>
          <t>#table:sources_practical</t>
        </is>
      </c>
      <c r="B213" s="22" t="inlineStr">
        <is>
          <t>Источники практики — 10</t>
        </is>
      </c>
    </row>
    <row r="214">
      <c r="A214" s="16" t="inlineStr">
        <is>
          <t>#keys</t>
        </is>
      </c>
      <c r="C214" s="16" t="inlineStr">
        <is>
          <t>url</t>
        </is>
      </c>
      <c r="D214" s="16" t="inlineStr">
        <is>
          <t>title</t>
        </is>
      </c>
      <c r="E214" s="16" t="inlineStr">
        <is>
          <t>used_for</t>
        </is>
      </c>
    </row>
    <row r="215">
      <c r="A215" s="16" t="inlineStr">
        <is>
          <t>#labels</t>
        </is>
      </c>
      <c r="B215" s="23" t="inlineStr">
        <is>
          <t>№ / строки ниже</t>
        </is>
      </c>
      <c r="C215" s="21" t="inlineStr">
        <is>
          <t>Ссылка</t>
        </is>
      </c>
      <c r="D215" s="21" t="inlineStr">
        <is>
          <t>Название</t>
        </is>
      </c>
      <c r="E215" s="21" t="inlineStr">
        <is>
          <t>Для чего</t>
        </is>
      </c>
    </row>
    <row r="216">
      <c r="B216" s="24" t="n">
        <v>1</v>
      </c>
      <c r="C216" s="20" t="inlineStr">
        <is>
          <t>https://www.nomadasaurus.com/sary-mogol-kyrgyzstan/</t>
        </is>
      </c>
      <c r="D216" s="20" t="inlineStr">
        <is>
          <t>Nomadasaurus — Sary Mogol (01.2026)</t>
        </is>
      </c>
      <c r="E216" s="20" t="inlineStr">
        <is>
          <t>транспорт, гостевые дома, SIM</t>
        </is>
      </c>
    </row>
    <row r="217">
      <c r="B217" s="24" t="n">
        <v>2</v>
      </c>
      <c r="C217" s="2" t="inlineStr">
        <is>
          <t>https://www.journalofnomads.com/kyrgyzstan-hiking-osh-alay-mountains/</t>
        </is>
      </c>
      <c r="D217" s="20" t="inlineStr">
        <is>
          <t>Journal of Nomads — Hikes in Alay (обн. 06.2026)</t>
        </is>
      </c>
      <c r="E217" s="20" t="inlineStr">
        <is>
          <t>шеринг 500, трансфер 4500, походы, юрты 1200 сом</t>
        </is>
      </c>
    </row>
    <row r="218">
      <c r="B218" s="24" t="n">
        <v>3</v>
      </c>
      <c r="C218" s="20" t="inlineStr">
        <is>
          <t>https://visitkyrgyzstan.org/destinations/alay-valley</t>
        </is>
      </c>
      <c r="D218" s="20" t="inlineStr">
        <is>
          <t>VisitKyrgyzstan.org — Alay Valley</t>
        </is>
      </c>
      <c r="E218" s="20" t="inlineStr">
        <is>
          <t>цены жилья, нет банкоматов, Мургаб</t>
        </is>
      </c>
    </row>
    <row r="219">
      <c r="B219" s="24" t="n">
        <v>4</v>
      </c>
      <c r="C219" s="2" t="inlineStr">
        <is>
          <t>https://www.cestujlevne.com/cestopisy/pamir-highway-2025-5314</t>
        </is>
      </c>
      <c r="D219" s="20" t="inlineStr">
        <is>
          <t>Cestujlevne — Pamir Highway 2025</t>
        </is>
      </c>
      <c r="E219" s="20" t="inlineStr">
        <is>
          <t>AKUN в Сары-Таше</t>
        </is>
      </c>
    </row>
    <row r="220">
      <c r="B220" s="24" t="n">
        <v>5</v>
      </c>
      <c r="C220" s="20" t="inlineStr">
        <is>
          <t>https://old.cbtkyrgyzstan.kg/cbt-sary-mogol/</t>
        </is>
      </c>
      <c r="D220" s="20" t="inlineStr">
        <is>
          <t>CBT Sary-Mogol</t>
        </is>
      </c>
      <c r="E220" s="20" t="inlineStr">
        <is>
          <t>услуги, контакты</t>
        </is>
      </c>
    </row>
    <row r="221">
      <c r="B221" s="24" t="n">
        <v>6</v>
      </c>
      <c r="C221" s="20" t="inlineStr">
        <is>
          <t>https://old.cbtkyrgyzstan.kg/cbt-alay/</t>
        </is>
      </c>
      <c r="D221" s="20" t="inlineStr">
        <is>
          <t>CBT Alay</t>
        </is>
      </c>
      <c r="E221" s="20" t="inlineStr">
        <is>
          <t>контакты в Оше</t>
        </is>
      </c>
    </row>
    <row r="222">
      <c r="B222" s="24" t="n">
        <v>7</v>
      </c>
      <c r="C222" s="2" t="inlineStr">
        <is>
          <t>https://visitalay.wetravel.com/trips/heights-of-alay-valley-trek-5-days-visit-alay-42821389</t>
        </is>
      </c>
      <c r="D222" s="20" t="inlineStr">
        <is>
          <t>Visit Alay — Heights of Alay 5 дней</t>
        </is>
      </c>
      <c r="E222" s="20" t="inlineStr">
        <is>
          <t>программа трека</t>
        </is>
      </c>
    </row>
    <row r="223">
      <c r="B223" s="24" t="n">
        <v>8</v>
      </c>
      <c r="C223" s="2" t="inlineStr">
        <is>
          <t>https://nomadsland.travel/en/before-you-go/kyrgyzstan/spot-freeride/alpine-dome-hotel-pamir-alai</t>
        </is>
      </c>
      <c r="D223" s="20" t="inlineStr">
        <is>
          <t>Nomad's Land — Alpine Dome Hotel</t>
        </is>
      </c>
      <c r="E223" s="20" t="inlineStr">
        <is>
          <t>купольный отель, расстояния</t>
        </is>
      </c>
    </row>
    <row r="224">
      <c r="B224" s="24" t="n">
        <v>9</v>
      </c>
      <c r="C224" s="2" t="inlineStr">
        <is>
          <t>https://blueprint.nomadsland.travel/en/offers/journeys/sary-mogol-village-tulpar-kol-lake-0</t>
        </is>
      </c>
      <c r="D224" s="20" t="inlineStr">
        <is>
          <t>Nomad's Land — Сары-Могол → Тулпар-Кол верхом</t>
        </is>
      </c>
      <c r="E224" s="20" t="inlineStr">
        <is>
          <t>22 км, 5 ч, +600 м</t>
        </is>
      </c>
    </row>
    <row r="225">
      <c r="B225" s="24" t="n">
        <v>10</v>
      </c>
      <c r="C225" s="20" t="inlineStr">
        <is>
          <t>https://visitalay.com/renting-camping-gear-kyrgyzstan/</t>
        </is>
      </c>
      <c r="D225" s="20" t="inlineStr">
        <is>
          <t>Visit Alay — прокат</t>
        </is>
      </c>
      <c r="E225" s="20" t="inlineStr">
        <is>
          <t>цены проката</t>
        </is>
      </c>
    </row>
    <row r="228" ht="22" customHeight="1">
      <c r="A228" s="16" t="inlineStr">
        <is>
          <t>#section</t>
        </is>
      </c>
      <c r="B228" s="17" t="inlineStr">
        <is>
          <t>Перевод EN</t>
        </is>
      </c>
      <c r="C228" s="18" t="n"/>
      <c r="D228" s="18" t="n"/>
      <c r="E228" s="18" t="n"/>
      <c r="F228" s="18" t="n"/>
      <c r="G228" s="18" t="n"/>
      <c r="H228" s="18" t="n"/>
    </row>
    <row r="229">
      <c r="A229" s="16" t="inlineStr">
        <is>
          <t>#table:translations_en</t>
        </is>
      </c>
      <c r="B229" s="22" t="inlineStr">
        <is>
          <t>Перевод на английский — 183</t>
        </is>
      </c>
    </row>
    <row r="230">
      <c r="A230" s="16" t="inlineStr">
        <is>
          <t>#keys</t>
        </is>
      </c>
      <c r="C230" s="16" t="inlineStr">
        <is>
          <t>path</t>
        </is>
      </c>
      <c r="D230" s="16" t="inlineStr">
        <is>
          <t>ru</t>
        </is>
      </c>
      <c r="E230" s="16" t="inlineStr">
        <is>
          <t>en</t>
        </is>
      </c>
    </row>
    <row r="231">
      <c r="A231" s="16" t="inlineStr">
        <is>
          <t>#labels</t>
        </is>
      </c>
      <c r="B231" s="23" t="inlineStr">
        <is>
          <t>№ / строки ниже</t>
        </is>
      </c>
      <c r="C231" s="21" t="inlineStr">
        <is>
          <t>Поле</t>
        </is>
      </c>
      <c r="D231" s="21" t="inlineStr">
        <is>
          <t>Русский (только чтение)</t>
        </is>
      </c>
      <c r="E231" s="21" t="inlineStr">
        <is>
          <t>English</t>
        </is>
      </c>
    </row>
    <row r="232">
      <c r="B232" s="24" t="n">
        <v>1</v>
      </c>
      <c r="C232" s="20" t="inlineStr">
        <is>
          <t>name</t>
        </is>
      </c>
      <c r="D232" s="20" t="inlineStr">
        <is>
          <t>Алайская долина</t>
        </is>
      </c>
      <c r="E232" s="20" t="inlineStr">
        <is>
          <t>Alay Valley</t>
        </is>
      </c>
    </row>
    <row r="233">
      <c r="B233" s="24" t="n">
        <v>2</v>
      </c>
      <c r="C233" s="20" t="inlineStr">
        <is>
          <t>full</t>
        </is>
      </c>
      <c r="D233" s="20" t="inlineStr">
        <is>
          <t>Алайская долина</t>
        </is>
      </c>
      <c r="E233" s="20" t="inlineStr">
        <is>
          <t>Alay Valley</t>
        </is>
      </c>
    </row>
    <row r="234">
      <c r="B234" s="24" t="n">
        <v>3</v>
      </c>
      <c r="C234" s="20" t="inlineStr">
        <is>
          <t>dist</t>
        </is>
      </c>
      <c r="D234" s="20" t="inlineStr">
        <is>
          <t>Алайский район</t>
        </is>
      </c>
      <c r="E234" s="20" t="inlineStr">
        <is>
          <t>Alay District</t>
        </is>
      </c>
    </row>
    <row r="235">
      <c r="B235" s="24" t="n">
        <v>4</v>
      </c>
      <c r="C235" s="20" t="inlineStr">
        <is>
          <t>near</t>
        </is>
      </c>
      <c r="D235" s="2" t="inlineStr">
        <is>
          <t>Для разных участков — Сары-Таш (~3200 м, развилка Памирского тракта), Сары-Могол (~2980 м, база для пика Ленина и Тулпар-Куля), Дароот-Коргон на западе (I Love KG). Точка каталога лежит между Сары-Моголом и Кашка-Суу.</t>
        </is>
      </c>
      <c r="E235" s="2" t="inlineStr">
        <is>
          <t>For different parts of the valley — Sary-Tash (~3200 m, the fork of the Pamir Highway), Sary-Mogol (~2980 m, the base for Lenin Peak and Tulpar-Kul), Daroot-Korgon in the west (I Love KG). The catalog point lies between Sary-Mogol and Kashka-Suu.</t>
        </is>
      </c>
    </row>
    <row r="236">
      <c r="B236" s="24" t="n">
        <v>5</v>
      </c>
      <c r="C236" s="20" t="inlineStr">
        <is>
          <t>elev</t>
        </is>
      </c>
      <c r="D236" s="2" t="inlineStr">
        <is>
          <t>В среднем около 3000 м (too.kg); Сары-Таш ~3200 м, Сары-Могол ~2980 м, Тулпар-Куль ~3500 м, перевал Талдык на въезде — 3615 м (I Love KG).</t>
        </is>
      </c>
      <c r="E236" s="2" t="inlineStr">
        <is>
          <t>On average about 3000 m (too.kg); Sary-Tash ~3200 m, Sary-Mogol ~2980 m, Tulpar-Kul ~3500 m, Taldyk Pass at the entrance — 3615 m (I Love KG).</t>
        </is>
      </c>
    </row>
    <row r="237">
      <c r="B237" s="24" t="n">
        <v>6</v>
      </c>
      <c r="C237" s="20" t="inlineStr">
        <is>
          <t>short</t>
        </is>
      </c>
      <c r="D237" s="2" t="inlineStr">
        <is>
          <t>Алайская долина — широкая высокогорная (~3000 м) межгорная впадина между Алайским и Заалайским хребтами с видом на пик Ленина (7134 м); через неё идёт Памирский тракт.</t>
        </is>
      </c>
      <c r="E237" s="2" t="inlineStr">
        <is>
          <t>The Alay Valley is a wide high-mountain (~3000 m) intermontane basin between the Alay and Trans-Alay ranges with a view of Lenin Peak (7134 m); the Pamir Highway runs through it.</t>
        </is>
      </c>
    </row>
    <row r="238">
      <c r="B238" s="24" t="n">
        <v>7</v>
      </c>
      <c r="C238" s="20" t="inlineStr">
        <is>
          <t>desc</t>
        </is>
      </c>
      <c r="D238" s="2" t="inlineStr">
        <is>
          <t>Алайская долина — межгорная впадина на юге Кыргызстана между Алайским и Заалайским хребтами, примерно в 120 км от Оша по прямой (too.kg); средняя высота около 3000 м, ширина от 8–10 до 25 км (too.kg). Рельеф выровнен древним оледенением. Над долиной стоит стена Заалайского хребта с пиком Ленина (7134 м), к базовому лагерю которого ведут дороги из долины (too.kg). Через долину проходит Памирский тракт Ош — Хорог, популярный у вело- и мототуристов, а в древности здесь шла ветка Великого шёлкового пути (too.kg). Долина остаётся центром кочевого скотоводства: летом склоны усыпаны юртами и стоянками (too.kg). Основные сёла — Сары-Таш, Сары-Могол, Дароот-Коргон (I Love KG).</t>
        </is>
      </c>
      <c r="E238" s="2" t="inlineStr">
        <is>
          <t>The Alay Valley is an intermontane basin in southern Kyrgyzstan between the Alay and Trans-Alay ranges, about 120 km in a straight line from Osh (too.kg); the average elevation is about 3000 m, and the width ranges from 8–10 to 25 km (too.kg). The relief was leveled by ancient glaciation. Above the valley stands the wall of the Trans-Alay Range with Lenin Peak (7134 m), whose base camp is reached by roads from the valley (too.kg). The Pamir Highway Osh — Khorog runs through the valley, popular with cyclists and motorcyclists, and in ancient times a branch of the Great Silk Road ran here (too.kg). The valley remains a center of nomadic herding: in summer the slopes are dotted with yurts and camps (too.kg). The main villages are Sary-Tash, Sary-Mogol and Daroot-Korgon (I Love KG).</t>
        </is>
      </c>
    </row>
    <row r="239">
      <c r="B239" s="24" t="n">
        <v>8</v>
      </c>
      <c r="C239" s="20" t="inlineStr">
        <is>
          <t>guide</t>
        </is>
      </c>
      <c r="D239" s="2" t="inlineStr">
        <is>
          <t>Алай лучше всего встречать с перевала Талдык (3615 м): за последним поворотом открывается вся долина и стена Заалая с пиком Ленина. Базируйся в Сары-Моголе — отсюда 25 км до озера Тулпар-Куль и юрточных лагерей у подножия Ленина. Не спеши: Сары-Таш и Сары-Могол стоят на 3000–3200 м, и головная боль в первый вечер — сигнал остановиться, а не подниматься выше (I Love KG). Пограничный пропуск для трассы и Сары-Могола не нужен, а вот для Ачык-Таша и базового лагеря — нужен (I Love KG). Если попадёшь на третьи выходные июля — в Сары-Моголе проходит фестиваль конных и ячьих игр (Visit Alay).</t>
        </is>
      </c>
      <c r="E239" s="2" t="inlineStr">
        <is>
          <t>The best way to meet the Alay is from Taldyk Pass (3615 m): after the last bend the whole valley opens up, with the wall of the Trans-Alay and Lenin Peak. Base yourself in Sary-Mogol — from here it is 25 km to Lake Tulpar-Kul and the yurt camps at the foot of Lenin. Don't rush: Sary-Tash and Sary-Mogol sit at 3000–3200 m, and a headache on the first evening is a signal to stop, not to climb higher (I Love KG). A border permit is not needed for the highway and Sary-Mogol, but it is needed for Achyk-Tash and the base camp (I Love KG). If you catch the third weekend of July, Sary-Mogol hosts a festival of horse and yak games (Visit Alay).</t>
        </is>
      </c>
    </row>
    <row r="240">
      <c r="B240" s="24" t="n">
        <v>9</v>
      </c>
      <c r="C240" s="20" t="inlineStr">
        <is>
          <t>see</t>
        </is>
      </c>
      <c r="D240" s="2" t="inlineStr">
        <is>
          <t>Панорама Заалайского хребта и пика Ленина (7134 м); перевал Талдык (3615 м); озеро Тулпар-Куль и базовый лагерь Ачык-Таш; юрты и стада кочевников; Памирский тракт (too.kg, I Love KG).</t>
        </is>
      </c>
      <c r="E240" s="2" t="inlineStr">
        <is>
          <t>The panorama of the Trans-Alay Range and Lenin Peak (7134 m); Taldyk Pass (3615 m); Lake Tulpar-Kul and the Achyk-Tash base camp; yurts and nomads' herds; the Pamir Highway (too.kg, I Love KG).</t>
        </is>
      </c>
    </row>
    <row r="241">
      <c r="B241" s="24" t="n">
        <v>10</v>
      </c>
      <c r="C241" s="20" t="inlineStr">
        <is>
          <t>skip</t>
        </is>
      </c>
      <c r="D241" s="2" t="inlineStr">
        <is>
          <t>Ты плохо переносишь высоту и не можешь заложить день на акклиматизацию (I Love KG). Едешь в межсезонье — юрточные лагеря закрываются в сентябре, весной на Талдыке снег (I Love KG). У тебя один день из Оша — это 4+ часа в одну сторону.</t>
        </is>
      </c>
      <c r="E241" s="2" t="inlineStr">
        <is>
          <t>You tolerate altitude poorly and cannot set aside a day for acclimatization (I Love KG). You are going in the off-season — the yurt camps close in September, and in spring there is snow on Taldyk (I Love KG). You have one day from Osh — that is 4+ hours each way.</t>
        </is>
      </c>
    </row>
    <row r="242">
      <c r="B242" s="24" t="n">
        <v>11</v>
      </c>
      <c r="C242" s="20" t="inlineStr">
        <is>
          <t>diff</t>
        </is>
      </c>
      <c r="D242" s="2" t="inlineStr">
        <is>
          <t>Проезд по долине — лёгкий (асфальт тракта), основная сложность — высота 3000–3600 м (I Love KG). Треки от Сары-Могола и Тулпар-Куля: Перевал путешественников ~4100 м (5 ч туда-обратно — Visit Alay), многодневный «Best of Alay» 123 км с перевалами до 4306 м (Visit Alay).</t>
        </is>
      </c>
      <c r="E242" s="2" t="inlineStr">
        <is>
          <t>Driving through the valley is easy (the paved highway); the main difficulty is the altitude of 3000–3600 m (I Love KG). Treks from Sary-Mogol and Tulpar-Kul: Travellers' Pass ~4100 m (5 h round trip — Visit Alay), the multi-day “Best of Alay” 123 km with passes up to 4306 m (Visit Alay).</t>
        </is>
      </c>
    </row>
    <row r="243">
      <c r="B243" s="24" t="n">
        <v>12</v>
      </c>
      <c r="C243" s="20" t="inlineStr">
        <is>
          <t>when</t>
        </is>
      </c>
      <c r="D243" s="2" t="inlineStr">
        <is>
          <t>Июнь — август (I Love KG); юрточные лагеря работают летом и закрываются в сентябре; весной на Талдыке возможен снег, летом грозы, ночи холодные (I Love KG). Треккинг — июнь — начало сентября (Visit Alay).</t>
        </is>
      </c>
      <c r="E243" s="2" t="inlineStr">
        <is>
          <t>June — August (I Love KG); the yurt camps operate in summer and close in September; in spring there may be snow on Taldyk, in summer thunderstorms, and the nights are cold (I Love KG). Trekking — June to early September (Visit Alay).</t>
        </is>
      </c>
    </row>
    <row r="244">
      <c r="B244" s="24" t="n">
        <v>13</v>
      </c>
      <c r="C244" s="20" t="inlineStr">
        <is>
          <t>hours</t>
        </is>
      </c>
      <c r="D244" s="2" t="inlineStr">
        <is>
          <t>Открытая территория; трасса Ош — Сары-Таш круглогодичная (зимой возможны закрытия Талдыка из-за снега — editorial). Ачык-Таш и базовый лагерь пика Ленина — по пограничному пропуску (I Love KG).</t>
        </is>
      </c>
      <c r="E244" s="2" t="inlineStr">
        <is>
          <t>Open territory; the Osh — Sary-Tash road is open year-round (in winter Taldyk may be closed because of snow — editorial). Achyk-Tash and the Lenin Peak base camp — with a border permit (I Love KG).</t>
        </is>
      </c>
    </row>
    <row r="245">
      <c r="B245" s="24" t="n">
        <v>14</v>
      </c>
      <c r="C245" s="20" t="inlineStr">
        <is>
          <t>daytime</t>
        </is>
      </c>
      <c r="D245" s="2" t="inlineStr">
        <is>
          <t>Утро — ясная видимость на пик Ленина и Заалай; к вечеру облака и грозы (I Love KG, TripAdvisor по Тулпар-Кулю).</t>
        </is>
      </c>
      <c r="E245" s="2" t="inlineStr">
        <is>
          <t>Morning — clear visibility of Lenin Peak and the Trans-Alay; by evening clouds and thunderstorms (I Love KG, TripAdvisor on Tulpar-Kul).</t>
        </is>
      </c>
    </row>
    <row r="246">
      <c r="B246" s="24" t="n">
        <v>15</v>
      </c>
      <c r="C246" s="20" t="inlineStr">
        <is>
          <t>how</t>
        </is>
      </c>
      <c r="D246" s="2" t="inlineStr">
        <is>
          <t>Из Оша по Памирскому тракту через Гульчу и перевал Талдык (3615 м) к Сары-Ташу, далее на запад к Сары-Моголу (~220 км, ~4 ч чистого хода — I Love KG) или к Дароот-Коргону. Маршрутка Ош → Сары-Могол — один рейс в 14:00 (расписание на 27.08.2026 — I Love KG), прибытие ~18:00, 300 сом (Backpack Adventures).</t>
        </is>
      </c>
      <c r="E246" s="2" t="inlineStr">
        <is>
          <t>From Osh along the Pamir Highway via Gulcha and Taldyk Pass (3615 m) to Sary-Tash, then west to Sary-Mogol (~220 km, ~4 h of pure driving — I Love KG) or to Daroot-Korgon. Marshrutka (minibus) Osh → Sary-Mogol — one trip at 14:00 (schedule for 27.08.2026 — I Love KG), arriving ~18:00, 300 som (Backpack Adventures).</t>
        </is>
      </c>
    </row>
    <row r="247">
      <c r="B247" s="24" t="n">
        <v>16</v>
      </c>
      <c r="C247" s="20" t="inlineStr">
        <is>
          <t>needcar</t>
        </is>
      </c>
      <c r="D247" s="2" t="inlineStr">
        <is>
          <t>Да: маршрутка/шеринг-такси до сёл долины, далее местные машины к озёрам и лагерям (трансфер к Тулпар-Кулю ~1 ч — I Love KG).</t>
        </is>
      </c>
      <c r="E247" s="2" t="inlineStr">
        <is>
          <t>Yes: marshrutka/shared taxi to the villages of the valley, then local cars to the lakes and camps (transfer to Tulpar-Kul ~1 h — I Love KG).</t>
        </is>
      </c>
    </row>
    <row r="248">
      <c r="B248" s="24" t="n">
        <v>17</v>
      </c>
      <c r="C248" s="20" t="inlineStr">
        <is>
          <t>self</t>
        </is>
      </c>
      <c r="D248" s="2" t="inlineStr">
        <is>
          <t>Да: маршрутка/такси до Сары-Могола или Сары-Таша, жильё в гостевых домах, трансфер к озеру на месте; пропуск не нужен для трассы и Сары-Могола, но нужен для Ачык-Таша/базового лагеря (I Love KG).</t>
        </is>
      </c>
      <c r="E248" s="2" t="inlineStr">
        <is>
          <t>Yes: marshrutka/taxi to Sary-Mogol or Sary-Tash, accommodation in guesthouses, a transfer to the lake on the spot; no permit is needed for the highway and Sary-Mogol, but it is needed for Achyk-Tash/the base camp (I Love KG).</t>
        </is>
      </c>
    </row>
    <row r="249">
      <c r="B249" s="24" t="n">
        <v>18</v>
      </c>
      <c r="C249" s="20" t="inlineStr">
        <is>
          <t>roadtype</t>
        </is>
      </c>
      <c r="D249" s="2" t="inlineStr">
        <is>
          <t>Основной подъезд из Оша через Талдык — асфальт Памирского тракта (too.kg); съезды к пастбищам, Тулпар-Кулю и лагерям — грунтовые (Visit Alay; editorial).</t>
        </is>
      </c>
      <c r="E249" s="2" t="inlineStr">
        <is>
          <t>The main approach from Osh via Taldyk is the paved Pamir Highway (too.kg); turn-offs to pastures, Tulpar-Kul and the camps are dirt roads (Visit Alay; editorial).</t>
        </is>
      </c>
    </row>
    <row r="250">
      <c r="B250" s="24" t="n">
        <v>19</v>
      </c>
      <c r="C250" s="20" t="inlineStr">
        <is>
          <t>traveltime</t>
        </is>
      </c>
      <c r="D250" s="2" t="inlineStr">
        <is>
          <t>Ош → Сары-Могол: ~220 км, ~4 ч чистого хода, дольше с остановками (I Love KG); маршрутка 14:00 → ~18:00 (Backpack Adventures); Сары-Могол → Тулпар-Куль ~45 мин–1 ч.</t>
        </is>
      </c>
      <c r="E250" s="2" t="inlineStr">
        <is>
          <t>Osh → Sary-Mogol: ~220 km, ~4 h of pure driving, longer with stops (I Love KG); marshrutka 14:00 → ~18:00 (Backpack Adventures); Sary-Mogol → Tulpar-Kul ~45 min–1 h.</t>
        </is>
      </c>
    </row>
    <row r="251">
      <c r="B251" s="24" t="n">
        <v>20</v>
      </c>
      <c r="C251" s="20" t="inlineStr">
        <is>
          <t>stay</t>
        </is>
      </c>
      <c r="D251" s="2" t="inlineStr">
        <is>
          <t>Гостевые дома в Сары-Моголе с питанием — $15–20 с завтраком (Backpack Adventures; год не указан); юрточные лагеря у Тулпар-Куля летом — от 1000 сом/ночь с завтраком и ужином (Visit Alay); CBT Sary-Mogol (sarymogol.com, +996 556 092627) бронирует жильё.</t>
        </is>
      </c>
      <c r="E251" s="2" t="inlineStr">
        <is>
          <t>Guesthouses in Sary-Mogol with meals — $15–20 with breakfast (Backpack Adventures; year not stated); yurt camps at Tulpar-Kul in summer — from 1000 som/night with breakfast and dinner (Visit Alay); CBT Sary-Mogol (sarymogol.com, +996 556 092627) books accommodation.</t>
        </is>
      </c>
    </row>
    <row r="252">
      <c r="B252" s="24" t="n">
        <v>21</v>
      </c>
      <c r="C252" s="20" t="inlineStr">
        <is>
          <t>net</t>
        </is>
      </c>
      <c r="D252" s="2" t="inlineStr">
        <is>
          <t>Не подтверждено по операторам: в Сары-Моголе Wi-Fi ненадёжен, рекомендуют местную SIM (Backpack Adventures); I Love KG советует офлайн-карту и powerbank.</t>
        </is>
      </c>
      <c r="E252" s="2" t="inlineStr">
        <is>
          <t>Not confirmed by operator: in Sary-Mogol the Wi-Fi is unreliable and a local SIM is recommended (Backpack Adventures); I Love KG advises an offline map and a power bank.</t>
        </is>
      </c>
    </row>
    <row r="253">
      <c r="B253" s="24" t="n">
        <v>22</v>
      </c>
      <c r="C253" s="20" t="inlineStr">
        <is>
          <t>entry</t>
        </is>
      </c>
      <c r="D253" s="2" t="inlineStr">
        <is>
          <t>Входной платы за долину нет. Пограничный пропуск ≈$35–40 (Visit Alay FAQ, 07.2026), 1–2 недели — нужен для базового лагеря пика Ленина (I Love KG, Visit Alay); для трассы и Сары-Могола не нужен (I Love KG).</t>
        </is>
      </c>
      <c r="E253" s="2" t="inlineStr">
        <is>
          <t>There is no entrance fee for the valley. A border permit costs ≈$35–40 (Visit Alay FAQ, 07.2026), takes 1–2 weeks, and is needed for the Lenin Peak base camp (I Love KG, Visit Alay); it is not needed for the highway and Sary-Mogol (I Love KG).</t>
        </is>
      </c>
    </row>
    <row r="254">
      <c r="B254" s="24" t="n">
        <v>23</v>
      </c>
      <c r="C254" s="20" t="inlineStr">
        <is>
          <t>transfer</t>
        </is>
      </c>
      <c r="D254" s="2" t="inlineStr">
        <is>
          <t>Ош → Сары-Могол: маршрутка 300 сом, шеринг 400 сом/место, частная машина ~3000 сом (Backpack Adventures); Сары-Могол → Тулпар-Куль 1500 сом/машина (Visit Alay). Год данных Backpack Adventures не указан — проверить на 2026.</t>
        </is>
      </c>
      <c r="E254" s="2" t="inlineStr">
        <is>
          <t>Osh → Sary-Mogol: marshrutka 300 som, shared taxi 400 som/seat, private car ~3000 som (Backpack Adventures); Sary-Mogol → Tulpar-Kul 1500 som/car (Visit Alay). The year of the Backpack Adventures data is not stated — check for 2026.</t>
        </is>
      </c>
    </row>
    <row r="255">
      <c r="B255" s="24" t="n">
        <v>24</v>
      </c>
      <c r="C255" s="20" t="inlineStr">
        <is>
          <t>bring</t>
        </is>
      </c>
      <c r="D255" s="2" t="inlineStr">
        <is>
          <t>Наличные, офлайн-карту, тёплую одежду, защиту от солнца, powerbank, фонарь (I Love KG); паспорт и пропуск, если едешь к Ачык-Ташу.</t>
        </is>
      </c>
      <c r="E255" s="2" t="inlineStr">
        <is>
          <t>Cash, an offline map, warm clothes, sun protection, a power bank, a flashlight (I Love KG); passport and permit if you are going to Achyk-Tash.</t>
        </is>
      </c>
    </row>
    <row r="256">
      <c r="B256" s="24" t="n">
        <v>25</v>
      </c>
      <c r="C256" s="20" t="inlineStr">
        <is>
          <t>warn</t>
        </is>
      </c>
      <c r="D256" s="2" t="inlineStr">
        <is>
          <t>Высота 3000–3600 м: головная боль и тошнота — повод остановиться и не подниматься выше (I Love KG). Весной снег на Талдыке, летом грозы, ночи холодные (I Love KG). Пограничная зона у Ачык-Таша/базового лагеря и вдоль границы с Таджикистаном — нужен пропуск.</t>
        </is>
      </c>
      <c r="E256" s="2" t="inlineStr">
        <is>
          <t>Altitude 3000–3600 m: a headache and nausea are a reason to stop and not climb higher (I Love KG). Snow on Taldyk in spring, thunderstorms in summer, cold nights (I Love KG). The border zone at Achyk-Tash/the base camp and along the border with Tajikistan — a permit is needed.</t>
        </is>
      </c>
    </row>
    <row r="257">
      <c r="B257" s="24" t="n">
        <v>26</v>
      </c>
      <c r="C257" s="20" t="inlineStr">
        <is>
          <t>food</t>
        </is>
      </c>
      <c r="D257" s="2" t="inlineStr">
        <is>
          <t>Домашняя кыргызская кухня в гостевых домах Сары-Могола и юртах (ужин и завтрак входят в 1000 сом — Visit Alay); кымыз и айран у кочевников летом (too.kg: кочевое скотоводство; editorial).</t>
        </is>
      </c>
      <c r="E257" s="2" t="inlineStr">
        <is>
          <t>Home-style Kyrgyz cooking in the guesthouses of Sary-Mogol and in yurts (dinner and breakfast are included in the 1000 som — Visit Alay); kymyz and ayran from nomads in summer (too.kg: nomadic herding; editorial).</t>
        </is>
      </c>
    </row>
    <row r="258">
      <c r="B258" s="24" t="n">
        <v>27</v>
      </c>
      <c r="C258" s="20" t="inlineStr">
        <is>
          <t>reviews</t>
        </is>
      </c>
      <c r="D258" s="2" t="inlineStr">
        <is>
          <t>Google Maps «Алайская Долина»: 4,5/5, 8 оценок (03.10.2026). По смежным объектам: TripAdvisor Тулпар-Кёль 4,7/5 (9 отзывов, до 07.2025). Плюсы: виды на пик Ленина, кочевая культура, треки; минусы: высота, переменчивая погода, долгая дорога. TripAdvisor «Base Camp For Peak Lenin» (в долине): 4,7/5, 58 отзывов, №2 из 23 в Оше; отзывы 2025: юрточные лагеря от базовых до «как отель».</t>
        </is>
      </c>
      <c r="E258" s="2" t="inlineStr">
        <is>
          <t>Google Maps “Alay Valley”: 4.5/5, 8 ratings (03.10.2026). For related places: TripAdvisor Tulpar-Kol 4.7/5 (9 reviews, until 07.2025). Pluses: views of Lenin Peak, nomadic culture, treks; minuses: altitude, changeable weather, the long road. TripAdvisor “Base Camp For Peak Lenin” (in the valley): 4.7/5, 58 reviews, No. 2 of 23 in Osh; 2025 reviews: yurt camps from basic to “hotel-like”.</t>
        </is>
      </c>
    </row>
    <row r="259">
      <c r="B259" s="24" t="n">
        <v>28</v>
      </c>
      <c r="C259" s="20" t="inlineStr">
        <is>
          <t>photos.0.cap</t>
        </is>
      </c>
      <c r="D259" s="20" t="inlineStr">
        <is>
          <t>Алайская долина</t>
        </is>
      </c>
      <c r="E259" s="20" t="inlineStr">
        <is>
          <t>Alay Valley</t>
        </is>
      </c>
    </row>
    <row r="260">
      <c r="B260" s="24" t="n">
        <v>29</v>
      </c>
      <c r="C260" s="20" t="inlineStr">
        <is>
          <t>p.sum</t>
        </is>
      </c>
      <c r="D260" s="2" t="inlineStr">
        <is>
          <t>Алайская долина — высокогорная (около 3000 м) степь между Алайским и Заалайским хребтами; ворота — Сары-Таш (развилка Памирского тракта) и Сары-Могол (база для Тулпар-Куля и пика Ленина). Из Оша 4–5 ч по асфальту через Талдык: маршрутка 14:00 с Нового автовокзала (300 сом) или шеринг 400–500 сом/место, частная машина ~3000–4500 сом. Ночёвка — гостевые дома Сары-Таша и Сары-Могола ($10–20) и юрточные лагеря на жайлоо летом; банкоматов нет — наличные снимать в Оше. Пропуск нужен только для Ачык-Таша и приграничья.</t>
        </is>
      </c>
      <c r="E260" s="2" t="inlineStr">
        <is>
          <t>The Alay Valley is a high-mountain (about 3000 m) steppe between the Alay and Trans-Alay ranges; the gateways are Sary-Tash (the fork of the Pamir Highway) and Sary-Mogol (the base for Tulpar-Kul and Lenin Peak). From Osh it is 4–5 h on paved road via Taldyk: the 14:00 marshrutka from the New Bus Station (300 som) or a shared taxi 400–500 som/seat, a private car ~3000–4500 som. For overnight stays — guesthouses in Sary-Tash and Sary-Mogol ($10–20) and yurt camps on the jailoo (summer pasture) in summer; there are no ATMs — withdraw cash in Osh. A permit is needed only for Achyk-Tash and the border area.</t>
        </is>
      </c>
    </row>
    <row r="261">
      <c r="B261" s="24" t="n">
        <v>30</v>
      </c>
      <c r="C261" s="20" t="inlineStr">
        <is>
          <t>p.apps.0.title</t>
        </is>
      </c>
      <c r="D261" s="20" t="inlineStr">
        <is>
          <t>Ош — Гульча — перевал Талдык — Сары-Таш (Памирский тракт)</t>
        </is>
      </c>
      <c r="E261" s="20" t="inlineStr">
        <is>
          <t>Osh — Gulcha — Taldyk Pass — Sary-Tash (Pamir Highway)</t>
        </is>
      </c>
    </row>
    <row r="262">
      <c r="B262" s="24" t="n">
        <v>31</v>
      </c>
      <c r="C262" s="20" t="inlineStr">
        <is>
          <t>p.apps.0.from</t>
        </is>
      </c>
      <c r="D262" s="20" t="inlineStr">
        <is>
          <t>Ош</t>
        </is>
      </c>
      <c r="E262" s="20" t="inlineStr">
        <is>
          <t>Osh</t>
        </is>
      </c>
    </row>
    <row r="263">
      <c r="B263" s="24" t="n">
        <v>32</v>
      </c>
      <c r="C263" s="20" t="inlineStr">
        <is>
          <t>p.apps.0.route</t>
        </is>
      </c>
      <c r="D263" s="2" t="inlineStr">
        <is>
          <t>Ош — Гульча — перевал Чийырчык — перевал Талдык (3615 м) — Сары-Таш; далее на запад к Сары-Моголу/Дароот-Коргону или на юг к Кызыл-Арту</t>
        </is>
      </c>
      <c r="E263" s="2" t="inlineStr">
        <is>
          <t>Osh — Gulcha — Chiyirchik Pass — Taldyk Pass (3615 m) — Sary-Tash; then west to Sary-Mogol/Daroot-Korgon or south to Kyzyl-Art</t>
        </is>
      </c>
    </row>
    <row r="264">
      <c r="B264" s="24" t="n">
        <v>33</v>
      </c>
      <c r="C264" s="20" t="inlineStr">
        <is>
          <t>p.apps.0.km</t>
        </is>
      </c>
      <c r="D264" s="2" t="inlineStr">
        <is>
          <t>~175 до Сары-Таша (Nomad's Land: купольный отель у Талдыка 175 км от Оша, 9 км до Сары-Таша); ~220 до Сары-Могола</t>
        </is>
      </c>
      <c r="E264" s="2" t="inlineStr">
        <is>
          <t>~175 to Sary-Tash (Nomad's Land: the dome hotel near Taldyk is 175 km from Osh, 9 km to Sary-Tash); ~220 to Sary-Mogol</t>
        </is>
      </c>
    </row>
    <row r="265">
      <c r="B265" s="24" t="n">
        <v>34</v>
      </c>
      <c r="C265" s="20" t="inlineStr">
        <is>
          <t>p.apps.0.time</t>
        </is>
      </c>
      <c r="D265" s="20" t="inlineStr">
        <is>
          <t>~4 ч до Сары-Таша; 4–5 ч до Сары-Могола</t>
        </is>
      </c>
      <c r="E265" s="20" t="inlineStr">
        <is>
          <t>~4 h to Sary-Tash; 4–5 h to Sary-Mogol</t>
        </is>
      </c>
    </row>
    <row r="266">
      <c r="B266" s="24" t="n">
        <v>35</v>
      </c>
      <c r="C266" s="20" t="inlineStr">
        <is>
          <t>p.apps.0.surface</t>
        </is>
      </c>
      <c r="D266" s="2" t="inlineStr">
        <is>
          <t>Асфальт Памирского тракта А372/М41 (местами ремонт); съезды к пастбищам и лагерям — грунт</t>
        </is>
      </c>
      <c r="E266" s="2" t="inlineStr">
        <is>
          <t>Paved Pamir Highway A372/M41 (repairs in places); turn-offs to pastures and camps are dirt road</t>
        </is>
      </c>
    </row>
    <row r="267">
      <c r="B267" s="24" t="n">
        <v>36</v>
      </c>
      <c r="C267" s="20" t="inlineStr">
        <is>
          <t>p.apps.0.vehicle</t>
        </is>
      </c>
      <c r="D267" s="20" t="inlineStr">
        <is>
          <t>седан (по трассе); кроссовер/4×4 для съездов</t>
        </is>
      </c>
      <c r="E267" s="20" t="inlineStr">
        <is>
          <t>sedan (on the highway); crossover/4×4 for the turn-offs</t>
        </is>
      </c>
    </row>
    <row r="268">
      <c r="B268" s="24" t="n">
        <v>37</v>
      </c>
      <c r="C268" s="20" t="inlineStr">
        <is>
          <t>p.apps.0.season</t>
        </is>
      </c>
      <c r="D268" s="2" t="inlineStr">
        <is>
          <t>Круглый год по трассе (весной снег на Талдыке); туризм — июнь–сентябрь</t>
        </is>
      </c>
      <c r="E268" s="2" t="inlineStr">
        <is>
          <t>Year-round on the highway (snow on Taldyk in spring); tourism — June–September</t>
        </is>
      </c>
    </row>
    <row r="269">
      <c r="B269" s="24" t="n">
        <v>38</v>
      </c>
      <c r="C269" s="20" t="inlineStr">
        <is>
          <t>p.apps.0.last</t>
        </is>
      </c>
      <c r="D269" s="2" t="inlineStr">
        <is>
          <t>АЗС, банкоматы, супермаркеты — Ош/Гульча; в Сары-Таше банкоматов нет, магазины ограничены (visitkyrgyzstan.org); 4G в Сары-Моголе, SIM на базаре 400 сом/50 ГБ (nomadasaurus 2026)</t>
        </is>
      </c>
      <c r="E269" s="2" t="inlineStr">
        <is>
          <t>Fuel stations, ATMs, supermarkets — Osh/Gulcha; there are no ATMs in Sary-Tash and the shops are limited (visitkyrgyzstan.org); 4G in Sary-Mogol, a SIM at the bazaar 400 som/50 GB (nomadasaurus 2026)</t>
        </is>
      </c>
    </row>
    <row r="270">
      <c r="B270" s="24" t="n">
        <v>39</v>
      </c>
      <c r="C270" s="20" t="inlineStr">
        <is>
          <t>p.apps.0.parking.d</t>
        </is>
      </c>
      <c r="D270" s="20" t="inlineStr">
        <is>
          <t>Во дворах гостевых домов Сары-Таша/Сары-Могола</t>
        </is>
      </c>
      <c r="E270" s="20" t="inlineStr">
        <is>
          <t>In the yards of guesthouses in Sary-Tash/Sary-Mogol</t>
        </is>
      </c>
    </row>
    <row r="271">
      <c r="B271" s="24" t="n">
        <v>40</v>
      </c>
      <c r="C271" s="20" t="inlineStr">
        <is>
          <t>p.apps.0.parking.price</t>
        </is>
      </c>
      <c r="D271" s="20" t="inlineStr">
        <is>
          <t>обычно бесплатно для гостей</t>
        </is>
      </c>
      <c r="E271" s="20" t="inlineStr">
        <is>
          <t>usually free for guests</t>
        </is>
      </c>
    </row>
    <row r="272">
      <c r="B272" s="24" t="n">
        <v>41</v>
      </c>
      <c r="C272" s="20" t="inlineStr">
        <is>
          <t>p.apps.0.trail.d</t>
        </is>
      </c>
      <c r="D272" s="2" t="inlineStr">
        <is>
          <t>Сары-Могол — старт треков к Тулпар-Кулю, Перевалу Путешественников, через перевал Сары-Могол (4306 м) к Кожокелену; Дамжайлоо (10 км от Кашка-Суу) — старт к озёрам Кош-Кёл</t>
        </is>
      </c>
      <c r="E272" s="2" t="inlineStr">
        <is>
          <t>Sary-Mogol — the start of treks to Tulpar-Kul, Travellers' Pass, and over Sary-Mogol Pass (4306 m) to Kojokelen; Damjailoo (10 km from Kashka-Suu) — the start for the Kosh-Kol lakes</t>
        </is>
      </c>
    </row>
    <row r="273">
      <c r="B273" s="24" t="n">
        <v>42</v>
      </c>
      <c r="C273" s="20" t="inlineStr">
        <is>
          <t>p.apps.0.haz</t>
        </is>
      </c>
      <c r="D273" s="2" t="inlineStr">
        <is>
          <t>Высота 3000–3600 м; весной снег на Талдыке, летом грозы, холодные ночи; погранзона у Ачык-Таша и вдоль границы с Таджикистаном</t>
        </is>
      </c>
      <c r="E273" s="2" t="inlineStr">
        <is>
          <t>Altitude 3000–3600 m; snow on Taldyk in spring, thunderstorms in summer, cold nights; the border zone at Achyk-Tash and along the border with Tajikistan</t>
        </is>
      </c>
    </row>
    <row r="274">
      <c r="B274" s="24" t="n">
        <v>43</v>
      </c>
      <c r="C274" s="20" t="inlineStr">
        <is>
          <t>p.transport.0.mode</t>
        </is>
      </c>
      <c r="D274" s="20" t="inlineStr">
        <is>
          <t>маршрутка</t>
        </is>
      </c>
      <c r="E274" s="20" t="inlineStr">
        <is>
          <t>marshrutka (minibus)</t>
        </is>
      </c>
    </row>
    <row r="275">
      <c r="B275" s="24" t="n">
        <v>44</v>
      </c>
      <c r="C275" s="20" t="inlineStr">
        <is>
          <t>p.transport.0.provider</t>
        </is>
      </c>
      <c r="D275" s="20" t="inlineStr">
        <is>
          <t>Ош → Дароот-Коргон (через Сары-Таш, Сары-Могол)</t>
        </is>
      </c>
      <c r="E275" s="20" t="inlineStr">
        <is>
          <t>Osh → Daroot-Korgon (via Sary-Tash, Sary-Mogol)</t>
        </is>
      </c>
    </row>
    <row r="276">
      <c r="B276" s="24" t="n">
        <v>45</v>
      </c>
      <c r="C276" s="20" t="inlineStr">
        <is>
          <t>p.transport.0.from</t>
        </is>
      </c>
      <c r="D276" s="20" t="inlineStr">
        <is>
          <t>Новый автовокзал Оша</t>
        </is>
      </c>
      <c r="E276" s="20" t="inlineStr">
        <is>
          <t>New Bus Station in Osh</t>
        </is>
      </c>
    </row>
    <row r="277">
      <c r="B277" s="24" t="n">
        <v>46</v>
      </c>
      <c r="C277" s="20" t="inlineStr">
        <is>
          <t>p.transport.0.details</t>
        </is>
      </c>
      <c r="D277" s="2" t="inlineStr">
        <is>
          <t>Один рейс в день, плановое отправление 14:00, уходит при заполнении; 4–5 ч</t>
        </is>
      </c>
      <c r="E277" s="2" t="inlineStr">
        <is>
          <t>One trip a day, scheduled departure 14:00, leaves when full; 4–5 h</t>
        </is>
      </c>
    </row>
    <row r="278">
      <c r="B278" s="24" t="n">
        <v>47</v>
      </c>
      <c r="C278" s="20" t="inlineStr">
        <is>
          <t>p.transport.0.price</t>
        </is>
      </c>
      <c r="D278" s="20" t="inlineStr">
        <is>
          <t>300 сом (nomadasaurus 2026); ~400 сом (Journal of Nomads)</t>
        </is>
      </c>
      <c r="E278" s="20" t="inlineStr">
        <is>
          <t>300 som (nomadasaurus 2026); ~400 som (Journal of Nomads)</t>
        </is>
      </c>
    </row>
    <row r="279">
      <c r="B279" s="24" t="n">
        <v>48</v>
      </c>
      <c r="C279" s="20" t="inlineStr">
        <is>
          <t>p.transport.1.mode</t>
        </is>
      </c>
      <c r="D279" s="20" t="inlineStr">
        <is>
          <t>шеринг-такси</t>
        </is>
      </c>
      <c r="E279" s="20" t="inlineStr">
        <is>
          <t>shared taxi</t>
        </is>
      </c>
    </row>
    <row r="280">
      <c r="B280" s="24" t="n">
        <v>49</v>
      </c>
      <c r="C280" s="20" t="inlineStr">
        <is>
          <t>p.transport.1.provider</t>
        </is>
      </c>
      <c r="D280" s="20" t="inlineStr">
        <is>
          <t>Ош → Сары-Могол / Сары-Таш</t>
        </is>
      </c>
      <c r="E280" s="20" t="inlineStr">
        <is>
          <t>Osh → Sary-Mogol / Sary-Tash</t>
        </is>
      </c>
    </row>
    <row r="281">
      <c r="B281" s="24" t="n">
        <v>50</v>
      </c>
      <c r="C281" s="20" t="inlineStr">
        <is>
          <t>p.transport.1.from</t>
        </is>
      </c>
      <c r="D281" s="20" t="inlineStr">
        <is>
          <t>Новый автовокзал Оша</t>
        </is>
      </c>
      <c r="E281" s="20" t="inlineStr">
        <is>
          <t>New Bus Station in Osh</t>
        </is>
      </c>
    </row>
    <row r="282">
      <c r="B282" s="24" t="n">
        <v>51</v>
      </c>
      <c r="C282" s="20" t="inlineStr">
        <is>
          <t>p.transport.1.details</t>
        </is>
      </c>
      <c r="D282" s="20" t="inlineStr">
        <is>
          <t>Уходит по заполнению; до Сары-Таша 4–5 ч</t>
        </is>
      </c>
      <c r="E282" s="20" t="inlineStr">
        <is>
          <t>Leaves when full; to Sary-Tash 4–5 h</t>
        </is>
      </c>
    </row>
    <row r="283">
      <c r="B283" s="24" t="n">
        <v>52</v>
      </c>
      <c r="C283" s="20" t="inlineStr">
        <is>
          <t>p.transport.1.price</t>
        </is>
      </c>
      <c r="D283" s="2" t="inlineStr">
        <is>
          <t>400–500 сом/место до Сары-Могола (2024–2026); visitkyrgyzstan.org указывает 800–1200 сом до Сары-Таша</t>
        </is>
      </c>
      <c r="E283" s="2" t="inlineStr">
        <is>
          <t>400–500 som/seat to Sary-Mogol (2024–2026); visitkyrgyzstan.org gives 800–1200 som to Sary-Tash</t>
        </is>
      </c>
    </row>
    <row r="284">
      <c r="B284" s="24" t="n">
        <v>53</v>
      </c>
      <c r="C284" s="20" t="inlineStr">
        <is>
          <t>p.transport.2.mode</t>
        </is>
      </c>
      <c r="D284" s="20" t="inlineStr">
        <is>
          <t>трансфер</t>
        </is>
      </c>
      <c r="E284" s="20" t="inlineStr">
        <is>
          <t>transfer</t>
        </is>
      </c>
    </row>
    <row r="285">
      <c r="B285" s="24" t="n">
        <v>54</v>
      </c>
      <c r="C285" s="20" t="inlineStr">
        <is>
          <t>p.transport.2.provider</t>
        </is>
      </c>
      <c r="D285" s="20" t="inlineStr">
        <is>
          <t>Частная машина Ош → Сары-Могол</t>
        </is>
      </c>
      <c r="E285" s="20" t="inlineStr">
        <is>
          <t>Private car Osh → Sary-Mogol</t>
        </is>
      </c>
    </row>
    <row r="286">
      <c r="B286" s="24" t="n">
        <v>55</v>
      </c>
      <c r="C286" s="20" t="inlineStr">
        <is>
          <t>p.transport.2.from</t>
        </is>
      </c>
      <c r="D286" s="20" t="inlineStr">
        <is>
          <t>Ош</t>
        </is>
      </c>
      <c r="E286" s="20" t="inlineStr">
        <is>
          <t>Osh</t>
        </is>
      </c>
    </row>
    <row r="287">
      <c r="B287" s="24" t="n">
        <v>56</v>
      </c>
      <c r="C287" s="20" t="inlineStr">
        <is>
          <t>p.transport.2.details</t>
        </is>
      </c>
      <c r="D287" s="20" t="inlineStr">
        <is>
          <t>Для 4–6 человек</t>
        </is>
      </c>
      <c r="E287" s="20" t="inlineStr">
        <is>
          <t>For 4–6 people</t>
        </is>
      </c>
    </row>
    <row r="288">
      <c r="B288" s="24" t="n">
        <v>57</v>
      </c>
      <c r="C288" s="20" t="inlineStr">
        <is>
          <t>p.transport.2.price</t>
        </is>
      </c>
      <c r="D288" s="20" t="inlineStr">
        <is>
          <t>~3000 сом (этап 1); 4500 сом за машину (Journal of Nomads)</t>
        </is>
      </c>
      <c r="E288" s="20" t="inlineStr">
        <is>
          <t>~3000 som (stage 1); 4500 som per car (Journal of Nomads)</t>
        </is>
      </c>
    </row>
    <row r="289">
      <c r="B289" s="24" t="n">
        <v>58</v>
      </c>
      <c r="C289" s="20" t="inlineStr">
        <is>
          <t>p.transport.3.mode</t>
        </is>
      </c>
      <c r="D289" s="20" t="inlineStr">
        <is>
          <t>шеринг-такси</t>
        </is>
      </c>
      <c r="E289" s="20" t="inlineStr">
        <is>
          <t>shared taxi</t>
        </is>
      </c>
    </row>
    <row r="290">
      <c r="B290" s="24" t="n">
        <v>59</v>
      </c>
      <c r="C290" s="20" t="inlineStr">
        <is>
          <t>p.transport.3.provider</t>
        </is>
      </c>
      <c r="D290" s="20" t="inlineStr">
        <is>
          <t>Ош → Мургаб (Таджикистан) через Кызыл-Арт</t>
        </is>
      </c>
      <c r="E290" s="20" t="inlineStr">
        <is>
          <t>Osh → Murghab (Tajikistan) via Kyzyl-Art</t>
        </is>
      </c>
    </row>
    <row r="291">
      <c r="B291" s="24" t="n">
        <v>60</v>
      </c>
      <c r="C291" s="20" t="inlineStr">
        <is>
          <t>p.transport.3.from</t>
        </is>
      </c>
      <c r="D291" s="20" t="inlineStr">
        <is>
          <t>Ош</t>
        </is>
      </c>
      <c r="E291" s="20" t="inlineStr">
        <is>
          <t>Osh</t>
        </is>
      </c>
    </row>
    <row r="292">
      <c r="B292" s="24" t="n">
        <v>61</v>
      </c>
      <c r="C292" s="20" t="inlineStr">
        <is>
          <t>p.transport.3.details</t>
        </is>
      </c>
      <c r="D292" s="20" t="inlineStr">
        <is>
          <t>Шеринг 4×4; нужен пермит GBAO</t>
        </is>
      </c>
      <c r="E292" s="20" t="inlineStr">
        <is>
          <t>Shared 4×4; a GBAO permit is needed</t>
        </is>
      </c>
    </row>
    <row r="293">
      <c r="B293" s="24" t="n">
        <v>62</v>
      </c>
      <c r="C293" s="20" t="inlineStr">
        <is>
          <t>p.transport.3.price</t>
        </is>
      </c>
      <c r="D293" s="20" t="inlineStr">
        <is>
          <t>$80–120/чел.</t>
        </is>
      </c>
      <c r="E293" s="20" t="inlineStr">
        <is>
          <t>$80–120/person</t>
        </is>
      </c>
    </row>
    <row r="294">
      <c r="B294" s="24" t="n">
        <v>63</v>
      </c>
      <c r="C294" s="20" t="inlineStr">
        <is>
          <t>p.transport.4.mode</t>
        </is>
      </c>
      <c r="D294" s="20" t="inlineStr">
        <is>
          <t>лошадь</t>
        </is>
      </c>
      <c r="E294" s="20" t="inlineStr">
        <is>
          <t>horse</t>
        </is>
      </c>
    </row>
    <row r="295">
      <c r="B295" s="24" t="n">
        <v>64</v>
      </c>
      <c r="C295" s="20" t="inlineStr">
        <is>
          <t>p.transport.4.from</t>
        </is>
      </c>
      <c r="D295" s="20" t="inlineStr">
        <is>
          <t>Сары-Могол</t>
        </is>
      </c>
      <c r="E295" s="20" t="inlineStr">
        <is>
          <t>Sary-Mogol</t>
        </is>
      </c>
    </row>
    <row r="296">
      <c r="B296" s="24" t="n">
        <v>65</v>
      </c>
      <c r="C296" s="20" t="inlineStr">
        <is>
          <t>p.transport.4.details</t>
        </is>
      </c>
      <c r="D296" s="2" t="inlineStr">
        <is>
          <t>Конные треки по Алаю с опытными гидами; Сары-Могол → Тулпар-Куль 22 км, 5 ч, набор 600 м (Nomad's Land)</t>
        </is>
      </c>
      <c r="E296" s="2" t="inlineStr">
        <is>
          <t>Horse treks across the Alay with experienced guides; Sary-Mogol → Tulpar-Kul 22 km, 5 h, ascent 600 m (Nomad's Land)</t>
        </is>
      </c>
    </row>
    <row r="297">
      <c r="B297" s="24" t="n">
        <v>66</v>
      </c>
      <c r="C297" s="20" t="inlineStr">
        <is>
          <t>p.transport.4.price</t>
        </is>
      </c>
      <c r="D297" s="20" t="inlineStr">
        <is>
          <t>не найдено</t>
        </is>
      </c>
      <c r="E297" s="20" t="inlineStr">
        <is>
          <t>not found</t>
        </is>
      </c>
    </row>
    <row r="298">
      <c r="B298" s="24" t="n">
        <v>67</v>
      </c>
      <c r="C298" s="20" t="inlineStr">
        <is>
          <t>p.transport.5.mode</t>
        </is>
      </c>
      <c r="D298" s="20" t="inlineStr">
        <is>
          <t>тур</t>
        </is>
      </c>
      <c r="E298" s="20" t="inlineStr">
        <is>
          <t>tour</t>
        </is>
      </c>
    </row>
    <row r="299">
      <c r="B299" s="24" t="n">
        <v>68</v>
      </c>
      <c r="C299" s="20" t="inlineStr">
        <is>
          <t>p.transport.5.provider</t>
        </is>
      </c>
      <c r="D299" s="20" t="inlineStr">
        <is>
          <t>Visit Alay «Heights of Alay Valley Trek» 5 дней</t>
        </is>
      </c>
      <c r="E299" s="20" t="inlineStr">
        <is>
          <t>Visit Alay “Heights of Alay Valley Trek” 5 days</t>
        </is>
      </c>
    </row>
    <row r="300">
      <c r="B300" s="24" t="n">
        <v>69</v>
      </c>
      <c r="C300" s="20" t="inlineStr">
        <is>
          <t>p.transport.5.from</t>
        </is>
      </c>
      <c r="D300" s="20" t="inlineStr">
        <is>
          <t>Ош</t>
        </is>
      </c>
      <c r="E300" s="20" t="inlineStr">
        <is>
          <t>Osh</t>
        </is>
      </c>
    </row>
    <row r="301">
      <c r="B301" s="24" t="n">
        <v>70</v>
      </c>
      <c r="C301" s="20" t="inlineStr">
        <is>
          <t>p.transport.5.details</t>
        </is>
      </c>
      <c r="D301" s="2" t="inlineStr">
        <is>
          <t>Ош — Сары-Могол; Перевал Путешественников (20 км, +760 м); перевал Сары-Могол 4306 м; Кызыл-Шоро — Кош-Мойнок; Кожокелен — перевал Сарыбел; гостевые дома + юрты, питание, гид, транспорт</t>
        </is>
      </c>
      <c r="E301" s="2" t="inlineStr">
        <is>
          <t>Osh — Sary-Mogol; Travellers' Pass (20 km, +760 m); Sary-Mogol Pass 4306 m; Kyzyl-Shoro — Kosh-Moinok; Kojokelen — Sarybel Pass; guesthouses + yurts, meals, guide, transport</t>
        </is>
      </c>
    </row>
    <row r="302">
      <c r="B302" s="24" t="n">
        <v>71</v>
      </c>
      <c r="C302" s="20" t="inlineStr">
        <is>
          <t>p.transport.5.price</t>
        </is>
      </c>
      <c r="D302" s="20" t="inlineStr">
        <is>
          <t>указано $200 (WeTravel; уточнять, возможен депозит)</t>
        </is>
      </c>
      <c r="E302" s="20" t="inlineStr">
        <is>
          <t>listed at $200 (WeTravel; check, a deposit is possible)</t>
        </is>
      </c>
    </row>
    <row r="303">
      <c r="B303" s="24" t="n">
        <v>72</v>
      </c>
      <c r="C303" s="20" t="inlineStr">
        <is>
          <t>p.transport.6.mode</t>
        </is>
      </c>
      <c r="D303" s="20" t="inlineStr">
        <is>
          <t>тур</t>
        </is>
      </c>
      <c r="E303" s="20" t="inlineStr">
        <is>
          <t>tour</t>
        </is>
      </c>
    </row>
    <row r="304">
      <c r="B304" s="24" t="n">
        <v>73</v>
      </c>
      <c r="C304" s="20" t="inlineStr">
        <is>
          <t>p.transport.6.provider</t>
        </is>
      </c>
      <c r="D304" s="2" t="inlineStr">
        <is>
          <t>Visit Alay «Best of Alay Mountains Trek» 8 дней; Tripster джип-тур 3 дня</t>
        </is>
      </c>
      <c r="E304" s="2" t="inlineStr">
        <is>
          <t>Visit Alay “Best of Alay Mountains Trek” 8 days; Tripster 3-day jeep tour</t>
        </is>
      </c>
    </row>
    <row r="305">
      <c r="B305" s="24" t="n">
        <v>74</v>
      </c>
      <c r="C305" s="20" t="inlineStr">
        <is>
          <t>p.transport.6.from</t>
        </is>
      </c>
      <c r="D305" s="20" t="inlineStr">
        <is>
          <t>Ош</t>
        </is>
      </c>
      <c r="E305" s="20" t="inlineStr">
        <is>
          <t>Osh</t>
        </is>
      </c>
    </row>
    <row r="306">
      <c r="B306" s="24" t="n">
        <v>75</v>
      </c>
      <c r="C306" s="20" t="inlineStr">
        <is>
          <t>p.transport.6.details</t>
        </is>
      </c>
      <c r="D306" s="20" t="inlineStr">
        <is>
          <t>Многодневный трек; джип-тур через Талдык к Тулпар-Кёлю</t>
        </is>
      </c>
      <c r="E306" s="20" t="inlineStr">
        <is>
          <t>Multi-day trek; a jeep tour via Taldyk to Tulpar-Kol</t>
        </is>
      </c>
    </row>
    <row r="307">
      <c r="B307" s="24" t="n">
        <v>76</v>
      </c>
      <c r="C307" s="20" t="inlineStr">
        <is>
          <t>p.transport.6.price</t>
        </is>
      </c>
      <c r="D307" s="20" t="inlineStr">
        <is>
          <t>$850/чел. (Visit Alay); $390–1250/чел. (Tripster)</t>
        </is>
      </c>
      <c r="E307" s="20" t="inlineStr">
        <is>
          <t>$850/person (Visit Alay); $390–1250/person (Tripster)</t>
        </is>
      </c>
    </row>
    <row r="308">
      <c r="B308" s="24" t="n">
        <v>77</v>
      </c>
      <c r="C308" s="20" t="inlineStr">
        <is>
          <t>p.transport.7.mode</t>
        </is>
      </c>
      <c r="D308" s="20" t="inlineStr">
        <is>
          <t>велосипед</t>
        </is>
      </c>
      <c r="E308" s="20" t="inlineStr">
        <is>
          <t>bicycle</t>
        </is>
      </c>
    </row>
    <row r="309">
      <c r="B309" s="24" t="n">
        <v>78</v>
      </c>
      <c r="C309" s="20" t="inlineStr">
        <is>
          <t>p.transport.7.provider</t>
        </is>
      </c>
      <c r="D309" s="20" t="inlineStr">
        <is>
          <t>Самостоятельно</t>
        </is>
      </c>
      <c r="E309" s="20" t="inlineStr">
        <is>
          <t>Independently</t>
        </is>
      </c>
    </row>
    <row r="310">
      <c r="B310" s="24" t="n">
        <v>79</v>
      </c>
      <c r="C310" s="20" t="inlineStr">
        <is>
          <t>p.transport.7.from</t>
        </is>
      </c>
      <c r="D310" s="20" t="inlineStr">
        <is>
          <t>Ош</t>
        </is>
      </c>
      <c r="E310" s="20" t="inlineStr">
        <is>
          <t>Osh</t>
        </is>
      </c>
    </row>
    <row r="311">
      <c r="B311" s="24" t="n">
        <v>80</v>
      </c>
      <c r="C311" s="20" t="inlineStr">
        <is>
          <t>p.transport.7.details</t>
        </is>
      </c>
      <c r="D311" s="20" t="inlineStr">
        <is>
          <t>Памирский тракт — популярный вело- и мотомаршрут</t>
        </is>
      </c>
      <c r="E311" s="2" t="inlineStr">
        <is>
          <t>The Pamir Highway is a popular cycling and motorcycling route</t>
        </is>
      </c>
    </row>
    <row r="312">
      <c r="B312" s="24" t="n">
        <v>81</v>
      </c>
      <c r="C312" s="20" t="inlineStr">
        <is>
          <t>p.onsite.hikes.0.name</t>
        </is>
      </c>
      <c r="D312" s="20" t="inlineStr">
        <is>
          <t>Перевал Путешественников от Тулпар-Куля</t>
        </is>
      </c>
      <c r="E312" s="20" t="inlineStr">
        <is>
          <t>Travellers' Pass from Tulpar-Kul</t>
        </is>
      </c>
    </row>
    <row r="313">
      <c r="B313" s="24" t="n">
        <v>82</v>
      </c>
      <c r="C313" s="20" t="inlineStr">
        <is>
          <t>p.onsite.hikes.0.route</t>
        </is>
      </c>
      <c r="D313" s="20" t="inlineStr">
        <is>
          <t>Тулпар-Куль → перевал 4150 м</t>
        </is>
      </c>
      <c r="E313" s="20" t="inlineStr">
        <is>
          <t>Tulpar-Kul → pass 4150 m</t>
        </is>
      </c>
    </row>
    <row r="314">
      <c r="B314" s="24" t="n">
        <v>83</v>
      </c>
      <c r="C314" s="20" t="inlineStr">
        <is>
          <t>p.onsite.hikes.0.km</t>
        </is>
      </c>
      <c r="D314" s="20" t="inlineStr">
        <is>
          <t>16–20 туда-обратно</t>
        </is>
      </c>
      <c r="E314" s="20" t="inlineStr">
        <is>
          <t>16–20 round trip</t>
        </is>
      </c>
    </row>
    <row r="315">
      <c r="B315" s="24" t="n">
        <v>84</v>
      </c>
      <c r="C315" s="20" t="inlineStr">
        <is>
          <t>p.onsite.hikes.0.time</t>
        </is>
      </c>
      <c r="D315" s="20" t="inlineStr">
        <is>
          <t>5–8 ч</t>
        </is>
      </c>
      <c r="E315" s="20" t="inlineStr">
        <is>
          <t>5–8 h</t>
        </is>
      </c>
    </row>
    <row r="316">
      <c r="B316" s="24" t="n">
        <v>85</v>
      </c>
      <c r="C316" s="20" t="inlineStr">
        <is>
          <t>p.onsite.hikes.0.difficulty</t>
        </is>
      </c>
      <c r="D316" s="20" t="inlineStr">
        <is>
          <t>средняя (высота)</t>
        </is>
      </c>
      <c r="E316" s="20" t="inlineStr">
        <is>
          <t>moderate (altitude)</t>
        </is>
      </c>
    </row>
    <row r="317">
      <c r="B317" s="24" t="n">
        <v>86</v>
      </c>
      <c r="C317" s="20" t="inlineStr">
        <is>
          <t>p.onsite.hikes.0.marked</t>
        </is>
      </c>
      <c r="D317" s="20" t="inlineStr">
        <is>
          <t>нет</t>
        </is>
      </c>
      <c r="E317" s="20" t="inlineStr">
        <is>
          <t>no</t>
        </is>
      </c>
    </row>
    <row r="318">
      <c r="B318" s="24" t="n">
        <v>87</v>
      </c>
      <c r="C318" s="20" t="inlineStr">
        <is>
          <t>p.onsite.hikes.1.name</t>
        </is>
      </c>
      <c r="D318" s="20" t="inlineStr">
        <is>
          <t>Озёра Кош-Кёл</t>
        </is>
      </c>
      <c r="E318" s="20" t="inlineStr">
        <is>
          <t>Kosh-Kol lakes</t>
        </is>
      </c>
    </row>
    <row r="319">
      <c r="B319" s="24" t="n">
        <v>88</v>
      </c>
      <c r="C319" s="20" t="inlineStr">
        <is>
          <t>p.onsite.hikes.1.route</t>
        </is>
      </c>
      <c r="D319" s="20" t="inlineStr">
        <is>
          <t>Долина Дамжайлоо (10 км от Кашка-Суу) → озёра</t>
        </is>
      </c>
      <c r="E319" s="20" t="inlineStr">
        <is>
          <t>Damjailoo valley (10 km from Kashka-Suu) → lakes</t>
        </is>
      </c>
    </row>
    <row r="320">
      <c r="B320" s="24" t="n">
        <v>89</v>
      </c>
      <c r="C320" s="20" t="inlineStr">
        <is>
          <t>p.onsite.hikes.1.gain_m</t>
        </is>
      </c>
      <c r="D320" s="20" t="inlineStr">
        <is>
          <t>до 4133 м</t>
        </is>
      </c>
      <c r="E320" s="20" t="inlineStr">
        <is>
          <t>up to 4133 m</t>
        </is>
      </c>
    </row>
    <row r="321">
      <c r="B321" s="24" t="n">
        <v>90</v>
      </c>
      <c r="C321" s="20" t="inlineStr">
        <is>
          <t>p.onsite.hikes.1.time</t>
        </is>
      </c>
      <c r="D321" s="20" t="inlineStr">
        <is>
          <t>7 ч</t>
        </is>
      </c>
      <c r="E321" s="20" t="inlineStr">
        <is>
          <t>7 h</t>
        </is>
      </c>
    </row>
    <row r="322">
      <c r="B322" s="24" t="n">
        <v>91</v>
      </c>
      <c r="C322" s="20" t="inlineStr">
        <is>
          <t>p.onsite.hikes.1.difficulty</t>
        </is>
      </c>
      <c r="D322" s="20" t="inlineStr">
        <is>
          <t>средняя–сложная</t>
        </is>
      </c>
      <c r="E322" s="20" t="inlineStr">
        <is>
          <t>moderate–hard</t>
        </is>
      </c>
    </row>
    <row r="323">
      <c r="B323" s="24" t="n">
        <v>92</v>
      </c>
      <c r="C323" s="20" t="inlineStr">
        <is>
          <t>p.onsite.hikes.1.marked</t>
        </is>
      </c>
      <c r="D323" s="20" t="inlineStr">
        <is>
          <t>нет</t>
        </is>
      </c>
      <c r="E323" s="20" t="inlineStr">
        <is>
          <t>no</t>
        </is>
      </c>
    </row>
    <row r="324">
      <c r="B324" s="24" t="n">
        <v>93</v>
      </c>
      <c r="C324" s="20" t="inlineStr">
        <is>
          <t>p.onsite.hikes.2.name</t>
        </is>
      </c>
      <c r="D324" s="20" t="inlineStr">
        <is>
          <t>Best of Alay (7 дней)</t>
        </is>
      </c>
      <c r="E324" s="20" t="inlineStr">
        <is>
          <t>Best of Alay (7 days)</t>
        </is>
      </c>
    </row>
    <row r="325">
      <c r="B325" s="24" t="n">
        <v>94</v>
      </c>
      <c r="C325" s="20" t="inlineStr">
        <is>
          <t>p.onsite.hikes.2.route</t>
        </is>
      </c>
      <c r="D325" s="2" t="inlineStr">
        <is>
          <t>От 16 км к СВ от Сары-Могола, через перевал Сары-Могол (4306 м)</t>
        </is>
      </c>
      <c r="E325" s="2" t="inlineStr">
        <is>
          <t>From 16 km northeast of Sary-Mogol, over Sary-Mogol Pass (4306 m)</t>
        </is>
      </c>
    </row>
    <row r="326">
      <c r="B326" s="24" t="n">
        <v>95</v>
      </c>
      <c r="C326" s="20" t="inlineStr">
        <is>
          <t>p.onsite.hikes.2.gain_m</t>
        </is>
      </c>
      <c r="D326" s="20" t="inlineStr">
        <is>
          <t>макс. 4306 м</t>
        </is>
      </c>
      <c r="E326" s="20" t="inlineStr">
        <is>
          <t>max. 4306 m</t>
        </is>
      </c>
    </row>
    <row r="327">
      <c r="B327" s="24" t="n">
        <v>96</v>
      </c>
      <c r="C327" s="20" t="inlineStr">
        <is>
          <t>p.onsite.hikes.2.time</t>
        </is>
      </c>
      <c r="D327" s="20" t="inlineStr">
        <is>
          <t>7 дней</t>
        </is>
      </c>
      <c r="E327" s="20" t="inlineStr">
        <is>
          <t>7 days</t>
        </is>
      </c>
    </row>
    <row r="328">
      <c r="B328" s="24" t="n">
        <v>97</v>
      </c>
      <c r="C328" s="20" t="inlineStr">
        <is>
          <t>p.onsite.hikes.2.difficulty</t>
        </is>
      </c>
      <c r="D328" s="20" t="inlineStr">
        <is>
          <t>средняя–сложная</t>
        </is>
      </c>
      <c r="E328" s="20" t="inlineStr">
        <is>
          <t>moderate–hard</t>
        </is>
      </c>
    </row>
    <row r="329">
      <c r="B329" s="24" t="n">
        <v>98</v>
      </c>
      <c r="C329" s="20" t="inlineStr">
        <is>
          <t>p.onsite.hikes.2.marked</t>
        </is>
      </c>
      <c r="D329" s="20" t="inlineStr">
        <is>
          <t>нет</t>
        </is>
      </c>
      <c r="E329" s="20" t="inlineStr">
        <is>
          <t>no</t>
        </is>
      </c>
    </row>
    <row r="330">
      <c r="B330" s="24" t="n">
        <v>99</v>
      </c>
      <c r="C330" s="20" t="inlineStr">
        <is>
          <t>p.onsite.hikes.3.name</t>
        </is>
      </c>
      <c r="D330" s="20" t="inlineStr">
        <is>
          <t>Кумбель (у перевала Чийырчык)</t>
        </is>
      </c>
      <c r="E330" s="20" t="inlineStr">
        <is>
          <t>Kumbel (near Chiyirchik Pass)</t>
        </is>
      </c>
    </row>
    <row r="331">
      <c r="B331" s="24" t="n">
        <v>100</v>
      </c>
      <c r="C331" s="20" t="inlineStr">
        <is>
          <t>p.onsite.hikes.3.route</t>
        </is>
      </c>
      <c r="D331" s="20" t="inlineStr">
        <is>
          <t>Перевал Чийырчык (1 ч от Оша)</t>
        </is>
      </c>
      <c r="E331" s="20" t="inlineStr">
        <is>
          <t>Chiyirchik Pass (1 h from Osh)</t>
        </is>
      </c>
    </row>
    <row r="332">
      <c r="B332" s="24" t="n">
        <v>101</v>
      </c>
      <c r="C332" s="20" t="inlineStr">
        <is>
          <t>p.onsite.hikes.3.gain_m</t>
        </is>
      </c>
      <c r="D332" s="20" t="inlineStr">
        <is>
          <t>до 3154 м</t>
        </is>
      </c>
      <c r="E332" s="20" t="inlineStr">
        <is>
          <t>up to 3154 m</t>
        </is>
      </c>
    </row>
    <row r="333">
      <c r="B333" s="24" t="n">
        <v>102</v>
      </c>
      <c r="C333" s="20" t="inlineStr">
        <is>
          <t>p.onsite.hikes.3.time</t>
        </is>
      </c>
      <c r="D333" s="20" t="inlineStr">
        <is>
          <t>6 ч</t>
        </is>
      </c>
      <c r="E333" s="20" t="inlineStr">
        <is>
          <t>6 h</t>
        </is>
      </c>
    </row>
    <row r="334">
      <c r="B334" s="24" t="n">
        <v>103</v>
      </c>
      <c r="C334" s="20" t="inlineStr">
        <is>
          <t>p.onsite.hikes.3.difficulty</t>
        </is>
      </c>
      <c r="D334" s="20" t="inlineStr">
        <is>
          <t>средняя</t>
        </is>
      </c>
      <c r="E334" s="20" t="inlineStr">
        <is>
          <t>moderate</t>
        </is>
      </c>
    </row>
    <row r="335">
      <c r="B335" s="24" t="n">
        <v>104</v>
      </c>
      <c r="C335" s="20" t="inlineStr">
        <is>
          <t>p.onsite.hikes.3.marked</t>
        </is>
      </c>
      <c r="D335" s="20" t="inlineStr">
        <is>
          <t>нет</t>
        </is>
      </c>
      <c r="E335" s="20" t="inlineStr">
        <is>
          <t>no</t>
        </is>
      </c>
    </row>
    <row r="336">
      <c r="B336" s="24" t="n">
        <v>105</v>
      </c>
      <c r="C336" s="20" t="inlineStr">
        <is>
          <t>p.onsite.horses.0.where</t>
        </is>
      </c>
      <c r="D336" s="20" t="inlineStr">
        <is>
          <t>CBT Sary-Mogol, юрточные лагеря</t>
        </is>
      </c>
      <c r="E336" s="20" t="inlineStr">
        <is>
          <t>CBT Sary-Mogol, yurt camps</t>
        </is>
      </c>
    </row>
    <row r="337">
      <c r="B337" s="24" t="n">
        <v>106</v>
      </c>
      <c r="C337" s="20" t="inlineStr">
        <is>
          <t>p.onsite.horses.0.price</t>
        </is>
      </c>
      <c r="D337" s="20" t="inlineStr">
        <is>
          <t>не найдено</t>
        </is>
      </c>
      <c r="E337" s="20" t="inlineStr">
        <is>
          <t>not found</t>
        </is>
      </c>
    </row>
    <row r="338">
      <c r="B338" s="24" t="n">
        <v>107</v>
      </c>
      <c r="C338" s="20" t="inlineStr">
        <is>
          <t>p.onsite.horses.0.guide</t>
        </is>
      </c>
      <c r="D338" s="20" t="inlineStr">
        <is>
          <t>есть англоязычные гиды (CBT)</t>
        </is>
      </c>
      <c r="E338" s="20" t="inlineStr">
        <is>
          <t>English-speaking guides are available (CBT)</t>
        </is>
      </c>
    </row>
    <row r="339">
      <c r="B339" s="24" t="n">
        <v>108</v>
      </c>
      <c r="C339" s="20" t="inlineStr">
        <is>
          <t>p.onsite.horses.0.notes</t>
        </is>
      </c>
      <c r="D339" s="2" t="inlineStr">
        <is>
          <t>Отзывы 2024 хвалят ухоженных лошадей и гида; подходит новичкам</t>
        </is>
      </c>
      <c r="E339" s="2" t="inlineStr">
        <is>
          <t>2024 reviews praise well-kept horses and the guide; suitable for beginners</t>
        </is>
      </c>
    </row>
    <row r="340">
      <c r="B340" s="24" t="n">
        <v>109</v>
      </c>
      <c r="C340" s="20" t="inlineStr">
        <is>
          <t>p.onsite.other.0.activity</t>
        </is>
      </c>
      <c r="D340" s="20" t="inlineStr">
        <is>
          <t>Фестиваль конных и ячьих игр на Тулпар-Куле</t>
        </is>
      </c>
      <c r="E340" s="20" t="inlineStr">
        <is>
          <t>Festival of horse and yak games at Tulpar-Kul</t>
        </is>
      </c>
    </row>
    <row r="341">
      <c r="B341" s="24" t="n">
        <v>110</v>
      </c>
      <c r="C341" s="20" t="inlineStr">
        <is>
          <t>p.onsite.other.0.details</t>
        </is>
      </c>
      <c r="D341" s="20" t="inlineStr">
        <is>
          <t>Третьи выходные июля (CBT Sary-Mogol)</t>
        </is>
      </c>
      <c r="E341" s="20" t="inlineStr">
        <is>
          <t>The third weekend of July (CBT Sary-Mogol)</t>
        </is>
      </c>
    </row>
    <row r="342">
      <c r="B342" s="24" t="n">
        <v>111</v>
      </c>
      <c r="C342" s="20" t="inlineStr">
        <is>
          <t>p.onsite.other.1.activity</t>
        </is>
      </c>
      <c r="D342" s="20" t="inlineStr">
        <is>
          <t>Охота с беркутом, войлочные мастер-классы</t>
        </is>
      </c>
      <c r="E342" s="20" t="inlineStr">
        <is>
          <t>Eagle hunting, felt-making workshops</t>
        </is>
      </c>
    </row>
    <row r="343">
      <c r="B343" s="24" t="n">
        <v>112</v>
      </c>
      <c r="C343" s="20" t="inlineStr">
        <is>
          <t>p.onsite.other.1.details</t>
        </is>
      </c>
      <c r="D343" s="20" t="inlineStr">
        <is>
          <t>Сары-Могол через CBT</t>
        </is>
      </c>
      <c r="E343" s="20" t="inlineStr">
        <is>
          <t>Sary-Mogol via CBT</t>
        </is>
      </c>
    </row>
    <row r="344">
      <c r="B344" s="24" t="n">
        <v>113</v>
      </c>
      <c r="C344" s="20" t="inlineStr">
        <is>
          <t>p.onsite.other.1.price</t>
        </is>
      </c>
      <c r="D344" s="20" t="inlineStr">
        <is>
          <t>не найдено</t>
        </is>
      </c>
      <c r="E344" s="20" t="inlineStr">
        <is>
          <t>not found</t>
        </is>
      </c>
    </row>
    <row r="345">
      <c r="B345" s="24" t="n">
        <v>114</v>
      </c>
      <c r="C345" s="20" t="inlineStr">
        <is>
          <t>p.onsite.other.2.activity</t>
        </is>
      </c>
      <c r="D345" s="20" t="inlineStr">
        <is>
          <t>Ски-тур / фрирайд зимой</t>
        </is>
      </c>
      <c r="E345" s="20" t="inlineStr">
        <is>
          <t>Ski touring / freeride in winter</t>
        </is>
      </c>
    </row>
    <row r="346">
      <c r="B346" s="24" t="n">
        <v>115</v>
      </c>
      <c r="C346" s="20" t="inlineStr">
        <is>
          <t>p.onsite.other.2.details</t>
        </is>
      </c>
      <c r="D346" s="2" t="inlineStr">
        <is>
          <t>Alpine Dome Hotel Pamir Alai у Талдыка, ноябрь–апрель, без подъёмников</t>
        </is>
      </c>
      <c r="E346" s="2" t="inlineStr">
        <is>
          <t>Alpine Dome Hotel Pamir Alai near Taldyk, November–April, no lifts</t>
        </is>
      </c>
    </row>
    <row r="347">
      <c r="B347" s="24" t="n">
        <v>116</v>
      </c>
      <c r="C347" s="20" t="inlineStr">
        <is>
          <t>p.onsite.other.2.price</t>
        </is>
      </c>
      <c r="D347" s="20" t="inlineStr">
        <is>
          <t>по запросу</t>
        </is>
      </c>
      <c r="E347" s="20" t="inlineStr">
        <is>
          <t>on request</t>
        </is>
      </c>
    </row>
    <row r="348">
      <c r="B348" s="24" t="n">
        <v>117</v>
      </c>
      <c r="C348" s="20" t="inlineStr">
        <is>
          <t>p.onsite.camping</t>
        </is>
      </c>
      <c r="D348" s="2" t="inlineStr">
        <is>
          <t>Дикий кемпинг на жайлоо возможен повсеместно (спросить разрешения у чабанов); у Тулпар-Куля — бесплатные места.</t>
        </is>
      </c>
      <c r="E348" s="2" t="inlineStr">
        <is>
          <t>Wild camping on the jailoo is possible everywhere (ask the shepherds for permission); at Tulpar-Kul there are free spots.</t>
        </is>
      </c>
    </row>
    <row r="349">
      <c r="B349" s="24" t="n">
        <v>118</v>
      </c>
      <c r="C349" s="20" t="inlineStr">
        <is>
          <t>p.onsite.photo_spots</t>
        </is>
      </c>
      <c r="D349" s="2" t="inlineStr">
        <is>
          <t>Перевал Талдык с видом на Заалайский хребет; Сары-Таш на рассвете со стеной пика Ленина; юрты на жайлоо с красными склонами; Тулпар-Куль.</t>
        </is>
      </c>
      <c r="E349" s="2" t="inlineStr">
        <is>
          <t>Taldyk Pass with a view of the Trans-Alay Range; Sary-Tash at dawn with the wall of Lenin Peak; yurts on the jailoo with red slopes; Tulpar-Kul.</t>
        </is>
      </c>
    </row>
    <row r="350">
      <c r="B350" s="24" t="n">
        <v>119</v>
      </c>
      <c r="C350" s="20" t="inlineStr">
        <is>
          <t>p.stays.0.name</t>
        </is>
      </c>
      <c r="D350" s="2" t="inlineStr">
        <is>
          <t>Гостевые дома Сары-Могола: Tilek, Peak Lenin, Hamza, CBT, Nice Hostel</t>
        </is>
      </c>
      <c r="E350" s="2" t="inlineStr">
        <is>
          <t>Sary-Mogol guesthouses: Tilek, Peak Lenin, Hamza, CBT, Nice Hostel</t>
        </is>
      </c>
    </row>
    <row r="351">
      <c r="B351" s="24" t="n">
        <v>120</v>
      </c>
      <c r="C351" s="20" t="inlineStr">
        <is>
          <t>p.stays.0.type</t>
        </is>
      </c>
      <c r="D351" s="20" t="inlineStr">
        <is>
          <t>гостевой дом</t>
        </is>
      </c>
      <c r="E351" s="20" t="inlineStr">
        <is>
          <t>guesthouse</t>
        </is>
      </c>
    </row>
    <row r="352">
      <c r="B352" s="24" t="n">
        <v>121</v>
      </c>
      <c r="C352" s="20" t="inlineStr">
        <is>
          <t>p.stays.0.where</t>
        </is>
      </c>
      <c r="D352" s="20" t="inlineStr">
        <is>
          <t>Сары-Могол</t>
        </is>
      </c>
      <c r="E352" s="20" t="inlineStr">
        <is>
          <t>Sary-Mogol</t>
        </is>
      </c>
    </row>
    <row r="353">
      <c r="B353" s="24" t="n">
        <v>122</v>
      </c>
      <c r="C353" s="20" t="inlineStr">
        <is>
          <t>p.stays.0.season</t>
        </is>
      </c>
      <c r="D353" s="20" t="inlineStr">
        <is>
          <t>круглый год</t>
        </is>
      </c>
      <c r="E353" s="20" t="inlineStr">
        <is>
          <t>year-round</t>
        </is>
      </c>
    </row>
    <row r="354">
      <c r="B354" s="24" t="n">
        <v>123</v>
      </c>
      <c r="C354" s="20" t="inlineStr">
        <is>
          <t>p.stays.0.price</t>
        </is>
      </c>
      <c r="D354" s="20" t="inlineStr">
        <is>
          <t>$15–20 с завтраком (Hamza $15 с завтраком и ужином)</t>
        </is>
      </c>
      <c r="E354" s="20" t="inlineStr">
        <is>
          <t>$15–20 with breakfast (Hamza $15 with breakfast and dinner)</t>
        </is>
      </c>
    </row>
    <row r="355">
      <c r="B355" s="24" t="n">
        <v>124</v>
      </c>
      <c r="C355" s="20" t="inlineStr">
        <is>
          <t>p.stays.1.name</t>
        </is>
      </c>
      <c r="D355" s="20" t="inlineStr">
        <is>
          <t>AKUN (кафе-гостевой дом)</t>
        </is>
      </c>
      <c r="E355" s="20" t="inlineStr">
        <is>
          <t>AKUN (cafe-guesthouse)</t>
        </is>
      </c>
    </row>
    <row r="356">
      <c r="B356" s="24" t="n">
        <v>125</v>
      </c>
      <c r="C356" s="20" t="inlineStr">
        <is>
          <t>p.stays.1.type</t>
        </is>
      </c>
      <c r="D356" s="20" t="inlineStr">
        <is>
          <t>гостевой дом</t>
        </is>
      </c>
      <c r="E356" s="20" t="inlineStr">
        <is>
          <t>guesthouse</t>
        </is>
      </c>
    </row>
    <row r="357">
      <c r="B357" s="24" t="n">
        <v>126</v>
      </c>
      <c r="C357" s="20" t="inlineStr">
        <is>
          <t>p.stays.1.where</t>
        </is>
      </c>
      <c r="D357" s="20" t="inlineStr">
        <is>
          <t>Сары-Таш</t>
        </is>
      </c>
      <c r="E357" s="20" t="inlineStr">
        <is>
          <t>Sary-Tash</t>
        </is>
      </c>
    </row>
    <row r="358">
      <c r="B358" s="24" t="n">
        <v>127</v>
      </c>
      <c r="C358" s="20" t="inlineStr">
        <is>
          <t>p.stays.1.price</t>
        </is>
      </c>
      <c r="D358" s="20" t="inlineStr">
        <is>
          <t>не указана, только наличные</t>
        </is>
      </c>
      <c r="E358" s="20" t="inlineStr">
        <is>
          <t>not stated, cash only</t>
        </is>
      </c>
    </row>
    <row r="359">
      <c r="B359" s="24" t="n">
        <v>128</v>
      </c>
      <c r="C359" s="20" t="inlineStr">
        <is>
          <t>p.stays.2.type</t>
        </is>
      </c>
      <c r="D359" s="20" t="inlineStr">
        <is>
          <t>гостевой дом</t>
        </is>
      </c>
      <c r="E359" s="20" t="inlineStr">
        <is>
          <t>guesthouse</t>
        </is>
      </c>
    </row>
    <row r="360">
      <c r="B360" s="24" t="n">
        <v>129</v>
      </c>
      <c r="C360" s="20" t="inlineStr">
        <is>
          <t>p.stays.2.where</t>
        </is>
      </c>
      <c r="D360" s="20" t="inlineStr">
        <is>
          <t>Сары-Таш, на Памирском тракте</t>
        </is>
      </c>
      <c r="E360" s="20" t="inlineStr">
        <is>
          <t>Sary-Tash, on the Pamir Highway</t>
        </is>
      </c>
    </row>
    <row r="361">
      <c r="B361" s="24" t="n">
        <v>130</v>
      </c>
      <c r="C361" s="20" t="inlineStr">
        <is>
          <t>p.stays.2.price</t>
        </is>
      </c>
      <c r="D361" s="20" t="inlineStr">
        <is>
          <t>не указана; 4 комнаты на 8 чел., ужин и завтрак, без Wi-Fi</t>
        </is>
      </c>
      <c r="E361" s="2" t="inlineStr">
        <is>
          <t>not stated; 4 rooms for 8 people, dinner and breakfast, no Wi-Fi</t>
        </is>
      </c>
    </row>
    <row r="362">
      <c r="B362" s="24" t="n">
        <v>131</v>
      </c>
      <c r="C362" s="20" t="inlineStr">
        <is>
          <t>p.stays.3.type</t>
        </is>
      </c>
      <c r="D362" s="20" t="inlineStr">
        <is>
          <t>лодж</t>
        </is>
      </c>
      <c r="E362" s="20" t="inlineStr">
        <is>
          <t>lodge</t>
        </is>
      </c>
    </row>
    <row r="363">
      <c r="B363" s="24" t="n">
        <v>132</v>
      </c>
      <c r="C363" s="20" t="inlineStr">
        <is>
          <t>p.stays.3.where</t>
        </is>
      </c>
      <c r="D363" s="20" t="inlineStr">
        <is>
          <t>Сары-Таш</t>
        </is>
      </c>
      <c r="E363" s="20" t="inlineStr">
        <is>
          <t>Sary-Tash</t>
        </is>
      </c>
    </row>
    <row r="364">
      <c r="B364" s="24" t="n">
        <v>133</v>
      </c>
      <c r="C364" s="20" t="inlineStr">
        <is>
          <t>p.stays.3.price</t>
        </is>
      </c>
      <c r="D364" s="20" t="inlineStr">
        <is>
          <t>не найдено</t>
        </is>
      </c>
      <c r="E364" s="20" t="inlineStr">
        <is>
          <t>not found</t>
        </is>
      </c>
    </row>
    <row r="365">
      <c r="B365" s="24" t="n">
        <v>134</v>
      </c>
      <c r="C365" s="20" t="inlineStr">
        <is>
          <t>p.stays.4.type</t>
        </is>
      </c>
      <c r="D365" s="20" t="inlineStr">
        <is>
          <t>купольный отель</t>
        </is>
      </c>
      <c r="E365" s="20" t="inlineStr">
        <is>
          <t>dome hotel</t>
        </is>
      </c>
    </row>
    <row r="366">
      <c r="B366" s="24" t="n">
        <v>135</v>
      </c>
      <c r="C366" s="20" t="inlineStr">
        <is>
          <t>p.stays.4.where</t>
        </is>
      </c>
      <c r="D366" s="2" t="inlineStr">
        <is>
          <t>у перевала Талдык, 9 км от Сары-Таша (39.7454, 73.1497), 3400 м</t>
        </is>
      </c>
      <c r="E366" s="2" t="inlineStr">
        <is>
          <t>near Taldyk Pass, 9 km from Sary-Tash (39.7454, 73.1497), 3400 m</t>
        </is>
      </c>
    </row>
    <row r="367">
      <c r="B367" s="24" t="n">
        <v>136</v>
      </c>
      <c r="C367" s="20" t="inlineStr">
        <is>
          <t>p.stays.4.season</t>
        </is>
      </c>
      <c r="D367" s="20" t="inlineStr">
        <is>
          <t>ноябрь–апрель (ски-тур); летом используется в джип-турах</t>
        </is>
      </c>
      <c r="E367" s="20" t="inlineStr">
        <is>
          <t>November–April (ski touring); in summer used on jeep tours</t>
        </is>
      </c>
    </row>
    <row r="368">
      <c r="B368" s="24" t="n">
        <v>137</v>
      </c>
      <c r="C368" s="20" t="inlineStr">
        <is>
          <t>p.stays.4.price</t>
        </is>
      </c>
      <c r="D368" s="20" t="inlineStr">
        <is>
          <t>по запросу</t>
        </is>
      </c>
      <c r="E368" s="20" t="inlineStr">
        <is>
          <t>on request</t>
        </is>
      </c>
    </row>
    <row r="369">
      <c r="B369" s="24" t="n">
        <v>138</v>
      </c>
      <c r="C369" s="20" t="inlineStr">
        <is>
          <t>p.stays.5.type</t>
        </is>
      </c>
      <c r="D369" s="20" t="inlineStr">
        <is>
          <t>гостевой дом</t>
        </is>
      </c>
      <c r="E369" s="20" t="inlineStr">
        <is>
          <t>guesthouse</t>
        </is>
      </c>
    </row>
    <row r="370">
      <c r="B370" s="24" t="n">
        <v>139</v>
      </c>
      <c r="C370" s="20" t="inlineStr">
        <is>
          <t>p.stays.5.where</t>
        </is>
      </c>
      <c r="D370" s="20" t="inlineStr">
        <is>
          <t>Дароот-Коргон (~65 км от Сары-Могола)</t>
        </is>
      </c>
      <c r="E370" s="20" t="inlineStr">
        <is>
          <t>Daroot-Korgon (~65 km from Sary-Mogol)</t>
        </is>
      </c>
    </row>
    <row r="371">
      <c r="B371" s="24" t="n">
        <v>140</v>
      </c>
      <c r="C371" s="20" t="inlineStr">
        <is>
          <t>p.stays.5.price</t>
        </is>
      </c>
      <c r="D371" s="20" t="inlineStr">
        <is>
          <t>не найдено</t>
        </is>
      </c>
      <c r="E371" s="20" t="inlineStr">
        <is>
          <t>not found</t>
        </is>
      </c>
    </row>
    <row r="372">
      <c r="B372" s="24" t="n">
        <v>141</v>
      </c>
      <c r="C372" s="20" t="inlineStr">
        <is>
          <t>p.stays.6.type</t>
        </is>
      </c>
      <c r="D372" s="20" t="inlineStr">
        <is>
          <t>гостевой дом</t>
        </is>
      </c>
      <c r="E372" s="20" t="inlineStr">
        <is>
          <t>guesthouse</t>
        </is>
      </c>
    </row>
    <row r="373">
      <c r="B373" s="24" t="n">
        <v>142</v>
      </c>
      <c r="C373" s="20" t="inlineStr">
        <is>
          <t>p.stays.6.where</t>
        </is>
      </c>
      <c r="D373" s="20" t="inlineStr">
        <is>
          <t>Гульча (по пути из Оша)</t>
        </is>
      </c>
      <c r="E373" s="20" t="inlineStr">
        <is>
          <t>Gulcha (on the way from Osh)</t>
        </is>
      </c>
    </row>
    <row r="374">
      <c r="B374" s="24" t="n">
        <v>143</v>
      </c>
      <c r="C374" s="20" t="inlineStr">
        <is>
          <t>p.stays.6.price</t>
        </is>
      </c>
      <c r="D374" s="20" t="inlineStr">
        <is>
          <t>не найдено</t>
        </is>
      </c>
      <c r="E374" s="20" t="inlineStr">
        <is>
          <t>not found</t>
        </is>
      </c>
    </row>
    <row r="375">
      <c r="B375" s="24" t="n">
        <v>144</v>
      </c>
      <c r="C375" s="20" t="inlineStr">
        <is>
          <t>p.stays.7.name</t>
        </is>
      </c>
      <c r="D375" s="20" t="inlineStr">
        <is>
          <t>Юрточные лагеря Тулпар-Куля и Ак-Сай Ачык-Таш</t>
        </is>
      </c>
      <c r="E375" s="20" t="inlineStr">
        <is>
          <t>Yurt camps of Tulpar-Kul and Ak-Sai Achyk-Tash</t>
        </is>
      </c>
    </row>
    <row r="376">
      <c r="B376" s="24" t="n">
        <v>145</v>
      </c>
      <c r="C376" s="20" t="inlineStr">
        <is>
          <t>p.stays.7.type</t>
        </is>
      </c>
      <c r="D376" s="20" t="inlineStr">
        <is>
          <t>юрточный лагерь</t>
        </is>
      </c>
      <c r="E376" s="20" t="inlineStr">
        <is>
          <t>yurt camp</t>
        </is>
      </c>
    </row>
    <row r="377">
      <c r="B377" s="24" t="n">
        <v>146</v>
      </c>
      <c r="C377" s="20" t="inlineStr">
        <is>
          <t>p.stays.7.where</t>
        </is>
      </c>
      <c r="D377" s="20" t="inlineStr">
        <is>
          <t>25 км к югу от Сары-Могола</t>
        </is>
      </c>
      <c r="E377" s="20" t="inlineStr">
        <is>
          <t>25 km south of Sary-Mogol</t>
        </is>
      </c>
    </row>
    <row r="378">
      <c r="B378" s="24" t="n">
        <v>147</v>
      </c>
      <c r="C378" s="20" t="inlineStr">
        <is>
          <t>p.stays.7.season</t>
        </is>
      </c>
      <c r="D378" s="20" t="inlineStr">
        <is>
          <t>конец июня — начало сентября</t>
        </is>
      </c>
      <c r="E378" s="20" t="inlineStr">
        <is>
          <t>late June — early September</t>
        </is>
      </c>
    </row>
    <row r="379">
      <c r="B379" s="24" t="n">
        <v>148</v>
      </c>
      <c r="C379" s="20" t="inlineStr">
        <is>
          <t>p.stays.7.price</t>
        </is>
      </c>
      <c r="D379" s="20" t="inlineStr">
        <is>
          <t>1000–2000 сом с полупансионом; Ак-Сай юрта $65–85</t>
        </is>
      </c>
      <c r="E379" s="20" t="inlineStr">
        <is>
          <t>1000–2000 som with half board; Ak-Sai yurt $65–85</t>
        </is>
      </c>
    </row>
    <row r="380">
      <c r="B380" s="24" t="n">
        <v>149</v>
      </c>
      <c r="C380" s="20" t="inlineStr">
        <is>
          <t>p.food.0.name</t>
        </is>
      </c>
      <c r="D380" s="20" t="inlineStr">
        <is>
          <t>Кафе AKUN</t>
        </is>
      </c>
      <c r="E380" s="20" t="inlineStr">
        <is>
          <t>AKUN cafe</t>
        </is>
      </c>
    </row>
    <row r="381">
      <c r="B381" s="24" t="n">
        <v>150</v>
      </c>
      <c r="C381" s="20" t="inlineStr">
        <is>
          <t>p.food.0.where</t>
        </is>
      </c>
      <c r="D381" s="20" t="inlineStr">
        <is>
          <t>Сары-Таш</t>
        </is>
      </c>
      <c r="E381" s="20" t="inlineStr">
        <is>
          <t>Sary-Tash</t>
        </is>
      </c>
    </row>
    <row r="382">
      <c r="B382" s="24" t="n">
        <v>151</v>
      </c>
      <c r="C382" s="20" t="inlineStr">
        <is>
          <t>p.food.0.details</t>
        </is>
      </c>
      <c r="D382" s="20" t="inlineStr">
        <is>
          <t>По отзыву 2025 — «лучший суп за всю поездку»</t>
        </is>
      </c>
      <c r="E382" s="2" t="inlineStr">
        <is>
          <t>According to a 2025 review — “the best soup of the whole trip”</t>
        </is>
      </c>
    </row>
    <row r="383">
      <c r="B383" s="24" t="n">
        <v>152</v>
      </c>
      <c r="C383" s="20" t="inlineStr">
        <is>
          <t>p.food.1.name</t>
        </is>
      </c>
      <c r="D383" s="20" t="inlineStr">
        <is>
          <t>Базар Сары-Могола</t>
        </is>
      </c>
      <c r="E383" s="20" t="inlineStr">
        <is>
          <t>Sary-Mogol bazaar</t>
        </is>
      </c>
    </row>
    <row r="384">
      <c r="B384" s="24" t="n">
        <v>153</v>
      </c>
      <c r="C384" s="20" t="inlineStr">
        <is>
          <t>p.food.1.where</t>
        </is>
      </c>
      <c r="D384" s="20" t="inlineStr">
        <is>
          <t>Сары-Могол</t>
        </is>
      </c>
      <c r="E384" s="20" t="inlineStr">
        <is>
          <t>Sary-Mogol</t>
        </is>
      </c>
    </row>
    <row r="385">
      <c r="B385" s="24" t="n">
        <v>154</v>
      </c>
      <c r="C385" s="20" t="inlineStr">
        <is>
          <t>p.food.1.details</t>
        </is>
      </c>
      <c r="D385" s="20" t="inlineStr">
        <is>
          <t>Продукты и SIM-карты; закупаться основательно в Оше</t>
        </is>
      </c>
      <c r="E385" s="20" t="inlineStr">
        <is>
          <t>Groceries and SIM cards; stock up thoroughly in Osh</t>
        </is>
      </c>
    </row>
    <row r="386">
      <c r="B386" s="24" t="n">
        <v>155</v>
      </c>
      <c r="C386" s="20" t="inlineStr">
        <is>
          <t>p.food.2.name</t>
        </is>
      </c>
      <c r="D386" s="20" t="inlineStr">
        <is>
          <t>Юрты на жайлоо</t>
        </is>
      </c>
      <c r="E386" s="20" t="inlineStr">
        <is>
          <t>Yurts on the jailoo</t>
        </is>
      </c>
    </row>
    <row r="387">
      <c r="B387" s="24" t="n">
        <v>156</v>
      </c>
      <c r="C387" s="20" t="inlineStr">
        <is>
          <t>p.food.2.where</t>
        </is>
      </c>
      <c r="D387" s="20" t="inlineStr">
        <is>
          <t>вдоль дорог</t>
        </is>
      </c>
      <c r="E387" s="20" t="inlineStr">
        <is>
          <t>along the roads</t>
        </is>
      </c>
    </row>
    <row r="388">
      <c r="B388" s="24" t="n">
        <v>157</v>
      </c>
      <c r="C388" s="20" t="inlineStr">
        <is>
          <t>p.food.2.details</t>
        </is>
      </c>
      <c r="D388" s="20" t="inlineStr">
        <is>
          <t>Кымыз, айран летом</t>
        </is>
      </c>
      <c r="E388" s="20" t="inlineStr">
        <is>
          <t>Kymyz, ayran in summer</t>
        </is>
      </c>
    </row>
    <row r="389">
      <c r="B389" s="24" t="n">
        <v>158</v>
      </c>
      <c r="C389" s="20" t="inlineStr">
        <is>
          <t>p.rent.0.what</t>
        </is>
      </c>
      <c r="D389" s="2" t="inlineStr">
        <is>
          <t>Палатки $8/день, спальники $6, коврики $2, горелки $5, газ $10</t>
        </is>
      </c>
      <c r="E389" s="20" t="inlineStr">
        <is>
          <t>Tents $8/day, sleeping bags $6, mats $2, stoves $5, gas $10</t>
        </is>
      </c>
    </row>
    <row r="390">
      <c r="B390" s="24" t="n">
        <v>159</v>
      </c>
      <c r="C390" s="20" t="inlineStr">
        <is>
          <t>p.rent.0.where</t>
        </is>
      </c>
      <c r="D390" s="20" t="inlineStr">
        <is>
          <t>Visit Alay, Ош (+996 556 007030)</t>
        </is>
      </c>
      <c r="E390" s="20" t="inlineStr">
        <is>
          <t>Visit Alay, Osh (+996 556 007030)</t>
        </is>
      </c>
    </row>
    <row r="391">
      <c r="B391" s="24" t="n">
        <v>160</v>
      </c>
      <c r="C391" s="20" t="inlineStr">
        <is>
          <t>p.rent.0.price</t>
        </is>
      </c>
      <c r="D391" s="20" t="inlineStr">
        <is>
          <t>обновлено 04.2025</t>
        </is>
      </c>
      <c r="E391" s="20" t="inlineStr">
        <is>
          <t>updated 04.2025</t>
        </is>
      </c>
    </row>
    <row r="392">
      <c r="B392" s="24" t="n">
        <v>161</v>
      </c>
      <c r="C392" s="20" t="inlineStr">
        <is>
          <t>p.svc.toilets</t>
        </is>
      </c>
      <c r="D392" s="20" t="inlineStr">
        <is>
          <t>В гостевых домах и лагерях</t>
        </is>
      </c>
      <c r="E392" s="20" t="inlineStr">
        <is>
          <t>In guesthouses and camps</t>
        </is>
      </c>
    </row>
    <row r="393">
      <c r="B393" s="24" t="n">
        <v>162</v>
      </c>
      <c r="C393" s="20" t="inlineStr">
        <is>
          <t>p.svc.water</t>
        </is>
      </c>
      <c r="D393" s="20" t="inlineStr">
        <is>
          <t>Кипятить/фильтровать; в гостевых домах — чай</t>
        </is>
      </c>
      <c r="E393" s="20" t="inlineStr">
        <is>
          <t>Boil/filter; tea in guesthouses</t>
        </is>
      </c>
    </row>
    <row r="394">
      <c r="B394" s="24" t="n">
        <v>163</v>
      </c>
      <c r="C394" s="20" t="inlineStr">
        <is>
          <t>p.svc.shop</t>
        </is>
      </c>
      <c r="D394" s="20" t="inlineStr">
        <is>
          <t>Сары-Таш (мало), Сары-Могол (базар), Гульча</t>
        </is>
      </c>
      <c r="E394" s="20" t="inlineStr">
        <is>
          <t>Sary-Tash (few), Sary-Mogol (bazaar), Gulcha</t>
        </is>
      </c>
    </row>
    <row r="395">
      <c r="B395" s="24" t="n">
        <v>164</v>
      </c>
      <c r="C395" s="20" t="inlineStr">
        <is>
          <t>p.svc.atm</t>
        </is>
      </c>
      <c r="D395" s="2" t="inlineStr">
        <is>
          <t>Нет в Сары-Таше и Сары-Моголе — снимать в Оше (Гульча — не подтверждено)</t>
        </is>
      </c>
      <c r="E395" s="2" t="inlineStr">
        <is>
          <t>None in Sary-Tash and Sary-Mogol — withdraw in Osh (Gulcha — not confirmed)</t>
        </is>
      </c>
    </row>
    <row r="396">
      <c r="B396" s="24" t="n">
        <v>165</v>
      </c>
      <c r="C396" s="20" t="inlineStr">
        <is>
          <t>p.svc.fuel</t>
        </is>
      </c>
      <c r="D396" s="20" t="inlineStr">
        <is>
          <t>Ош, Гульча; в Сары-Таше — уточнять</t>
        </is>
      </c>
      <c r="E396" s="20" t="inlineStr">
        <is>
          <t>Osh, Gulcha; in Sary-Tash — check</t>
        </is>
      </c>
    </row>
    <row r="397">
      <c r="B397" s="24" t="n">
        <v>166</v>
      </c>
      <c r="C397" s="20" t="inlineStr">
        <is>
          <t>p.svc.mobile</t>
        </is>
      </c>
      <c r="D397" s="20" t="inlineStr">
        <is>
          <t>4G в Сары-Моголе; вдоль трассы с перебоями</t>
        </is>
      </c>
      <c r="E397" s="20" t="inlineStr">
        <is>
          <t>4G in Sary-Mogol; patchy along the highway</t>
        </is>
      </c>
    </row>
    <row r="398">
      <c r="B398" s="24" t="n">
        <v>167</v>
      </c>
      <c r="C398" s="20" t="inlineStr">
        <is>
          <t>p.svc.medical</t>
        </is>
      </c>
      <c r="D398" s="2" t="inlineStr">
        <is>
          <t>Медпункты сёл; больница — Гульча (районный центр Алайского р-на), Ош</t>
        </is>
      </c>
      <c r="E398" s="2" t="inlineStr">
        <is>
          <t>Village medical posts; hospital — Gulcha (the district center of Alay District), Osh</t>
        </is>
      </c>
    </row>
    <row r="399">
      <c r="B399" s="24" t="n">
        <v>168</v>
      </c>
      <c r="C399" s="20" t="inlineStr">
        <is>
          <t>p.svc.rescue</t>
        </is>
      </c>
      <c r="D399" s="20" t="inlineStr">
        <is>
          <t>МЧС 112; летом спасатели в базовых лагерях пика Ленина</t>
        </is>
      </c>
      <c r="E399" s="2" t="inlineStr">
        <is>
          <t>Emergency services 112; in summer rescuers at the Lenin Peak base camps</t>
        </is>
      </c>
    </row>
    <row r="400">
      <c r="B400" s="24" t="n">
        <v>169</v>
      </c>
      <c r="C400" s="20" t="inlineStr">
        <is>
          <t>p.iti.0.title</t>
        </is>
      </c>
      <c r="D400" s="20" t="inlineStr">
        <is>
          <t>День из Оша (по трассе)</t>
        </is>
      </c>
      <c r="E400" s="20" t="inlineStr">
        <is>
          <t>A day from Osh (along the highway)</t>
        </is>
      </c>
    </row>
    <row r="401">
      <c r="B401" s="24" t="n">
        <v>170</v>
      </c>
      <c r="C401" s="20" t="inlineStr">
        <is>
          <t>p.iti.0.plan</t>
        </is>
      </c>
      <c r="D401" s="2" t="inlineStr">
        <is>
          <t>07:00 выезд, 09:00 Гульча, 10:30 Талдык (фото), 11:00 Сары-Таш (обед, вид на пик Ленина), 12:30 Сары-Могол, 15:00 обратно, 19:00 Ош. 8–9 ч в машине — лучше с ночёвкой.</t>
        </is>
      </c>
      <c r="E401" s="2" t="inlineStr">
        <is>
          <t>07:00 depart, 09:00 Gulcha, 10:30 Taldyk (photos), 11:00 Sary-Tash (lunch, view of Lenin Peak), 12:30 Sary-Mogol, 15:00 back, 19:00 Osh. 8–9 h in the car — better with an overnight stay.</t>
        </is>
      </c>
    </row>
    <row r="402">
      <c r="B402" s="24" t="n">
        <v>171</v>
      </c>
      <c r="C402" s="20" t="inlineStr">
        <is>
          <t>p.iti.1.title</t>
        </is>
      </c>
      <c r="D402" s="20" t="inlineStr">
        <is>
          <t>3–4 дня</t>
        </is>
      </c>
      <c r="E402" s="20" t="inlineStr">
        <is>
          <t>3–4 days</t>
        </is>
      </c>
    </row>
    <row r="403">
      <c r="B403" s="24" t="n">
        <v>172</v>
      </c>
      <c r="C403" s="20" t="inlineStr">
        <is>
          <t>p.iti.1.plan</t>
        </is>
      </c>
      <c r="D403" s="2" t="inlineStr">
        <is>
          <t>День 1: Ош — Сары-Могол. День 2: Тулпар-Куль, юрта. День 3: Перевал Путешественников. День 4: Сары-Таш — Ош.</t>
        </is>
      </c>
      <c r="E403" s="2" t="inlineStr">
        <is>
          <t>Day 1: Osh — Sary-Mogol. Day 2: Tulpar-Kul, a yurt. Day 3: Travellers' Pass. Day 4: Sary-Tash — Osh.</t>
        </is>
      </c>
    </row>
    <row r="404">
      <c r="B404" s="24" t="n">
        <v>173</v>
      </c>
      <c r="C404" s="20" t="inlineStr">
        <is>
          <t>p.iti.2.title</t>
        </is>
      </c>
      <c r="D404" s="20" t="inlineStr">
        <is>
          <t>Комбинации</t>
        </is>
      </c>
      <c r="E404" s="20" t="inlineStr">
        <is>
          <t>Combinations</t>
        </is>
      </c>
    </row>
    <row r="405">
      <c r="B405" s="24" t="n">
        <v>174</v>
      </c>
      <c r="C405" s="20" t="inlineStr">
        <is>
          <t>p.iti.2.plan</t>
        </is>
      </c>
      <c r="D405" s="2" t="inlineStr">
        <is>
          <t>Тулпар-Куль и базовый лагерь Ачык-Таш; Кожокелен и озёра Кош-Кёл; Памирский тракт на Мургаб через Кызыл-Арт (пермит GBAO); на обратном пути — Кичи-Алай/Абшир-Ата через Ноокат.</t>
        </is>
      </c>
      <c r="E405" s="2" t="inlineStr">
        <is>
          <t>Tulpar-Kul and the Achyk-Tash base camp; Kojokelen and the Kosh-Kol lakes; the Pamir Highway to Murghab via Kyzyl-Art (GBAO permit); on the way back — Kichi-Alay/Abshir-Ata via Nookat.</t>
        </is>
      </c>
    </row>
    <row r="406">
      <c r="B406" s="24" t="n">
        <v>175</v>
      </c>
      <c r="C406" s="20" t="inlineStr">
        <is>
          <t>p.season</t>
        </is>
      </c>
      <c r="D406" s="2" t="inlineStr">
        <is>
          <t>Июнь–август — лучшее время (лагеря работают, сухо, грозы после обеда); июль — фестиваль конных и ячьих игр; сентябрь — лагеря закрываются, ночи морозные; октябрь–май — снег, перевал Талдык чистят, но возможны закрытия; зимой ски-тур у Талдыка.</t>
        </is>
      </c>
      <c r="E406" s="2" t="inlineStr">
        <is>
          <t>June–August is the best time (camps are working, dry, afternoon thunderstorms); July — the festival of horse and yak games; September — camps close, frosty nights; October–May — snow, Taldyk Pass is cleared but closures are possible; in winter ski touring near Taldyk.</t>
        </is>
      </c>
    </row>
    <row r="407">
      <c r="B407" s="24" t="n">
        <v>176</v>
      </c>
      <c r="C407" s="20" t="inlineStr">
        <is>
          <t>p.budget.economy</t>
        </is>
      </c>
      <c r="D407" s="2" t="inlineStr">
        <is>
          <t>Маршрутка 300 сом ×2 + гостевой дом $15 + еда ~600 сом/день → ~3000–4000 сом/чел. за 2–3 дня</t>
        </is>
      </c>
      <c r="E407" s="2" t="inlineStr">
        <is>
          <t>Marshrutka 300 som ×2 + guesthouse $15 + food ~600 som/day → ~3000–4000 som/person for 2–3 days</t>
        </is>
      </c>
    </row>
    <row r="408">
      <c r="B408" s="24" t="n">
        <v>177</v>
      </c>
      <c r="C408" s="20" t="inlineStr">
        <is>
          <t>p.budget.comfort</t>
        </is>
      </c>
      <c r="D408" s="2" t="inlineStr">
        <is>
          <t>Частная машина 3000–4500 сом за машину в одну сторону + гостевые дома/юрты Ак-Сай $65–85 или тур Visit Alay $850/8 дней</t>
        </is>
      </c>
      <c r="E408" s="2" t="inlineStr">
        <is>
          <t>Private car 3000–4500 som per car one way + guesthouses/Ak-Sai yurts $65–85, or a Visit Alay tour $850/8 days</t>
        </is>
      </c>
    </row>
    <row r="409">
      <c r="B409" s="24" t="n">
        <v>178</v>
      </c>
      <c r="C409" s="20" t="inlineStr">
        <is>
          <t>p.permits</t>
        </is>
      </c>
      <c r="D409" s="2" t="inlineStr">
        <is>
          <t>Для трассы, Сары-Таша и Сары-Могола пропуск не нужен (I Love KG 2026). Для Ачык-Таша/базового лагеря пика Ленина и приграничья с Таджикистаном — погранпропуск (Visit Alay ~$35–40, 1–2 недели; самостоятельно через tour.too.kg 3000 сом, 5–7 раб. дней). Для выезда в Таджикистан через Кызыл-Арт — виза/е-виза и пермит GBAO.</t>
        </is>
      </c>
      <c r="E409" s="2" t="inlineStr">
        <is>
          <t>No permit is needed for the highway, Sary-Tash and Sary-Mogol (I Love KG 2026). For Achyk-Tash / the Lenin Peak base camp and the border area with Tajikistan — a border permit (Visit Alay ~$35–40, 1–2 weeks; on your own via tour.too.kg 3000 som, 5–7 working days). To enter Tajikistan via Kyzyl-Art — a visa/e-visa and a GBAO permit.</t>
        </is>
      </c>
    </row>
    <row r="410">
      <c r="B410" s="24" t="n">
        <v>179</v>
      </c>
      <c r="C410" s="20" t="inlineStr">
        <is>
          <t>p.access</t>
        </is>
      </c>
      <c r="D410" s="2" t="inlineStr">
        <is>
          <t>С детьми и пожилыми — поездка по трассе и ночёвка в гостевом доме реальны, но высота 3000+ м требует акклиматизации; на коляске — только по асфальту/в машине; с собакой — можно, на жайлоо осторожно с пастушьими собаками.</t>
        </is>
      </c>
      <c r="E410" s="2" t="inlineStr">
        <is>
          <t>With children and older people — a trip along the highway and a night in a guesthouse are realistic, but the altitude of 3000+ m requires acclimatization; with a wheelchair — only on paved road / in a car; with a dog — possible, but be careful of shepherd dogs on the jailoo.</t>
        </is>
      </c>
    </row>
    <row r="411">
      <c r="B411" s="24" t="n">
        <v>180</v>
      </c>
      <c r="C411" s="20" t="inlineStr">
        <is>
          <t>p.gaps.0</t>
        </is>
      </c>
      <c r="D411" s="20" t="inlineStr">
        <is>
          <t>Цены лошадей CBT</t>
        </is>
      </c>
      <c r="E411" s="20" t="inlineStr">
        <is>
          <t>CBT horse prices</t>
        </is>
      </c>
    </row>
    <row r="412">
      <c r="B412" s="24" t="n">
        <v>181</v>
      </c>
      <c r="C412" s="20" t="inlineStr">
        <is>
          <t>p.gaps.1</t>
        </is>
      </c>
      <c r="D412" s="20" t="inlineStr">
        <is>
          <t>АЗС и банкоматы в Гульче/Сары-Таше — не подтверждены</t>
        </is>
      </c>
      <c r="E412" s="20" t="inlineStr">
        <is>
          <t>Fuel stations and ATMs in Gulcha/Sary-Tash — not confirmed</t>
        </is>
      </c>
    </row>
    <row r="413">
      <c r="B413" s="24" t="n">
        <v>182</v>
      </c>
      <c r="C413" s="20" t="inlineStr">
        <is>
          <t>p.gaps.2</t>
        </is>
      </c>
      <c r="D413" s="20" t="inlineStr">
        <is>
          <t>Цены гостевых домов Сары-Таша</t>
        </is>
      </c>
      <c r="E413" s="20" t="inlineStr">
        <is>
          <t>Prices of Sary-Tash guesthouses</t>
        </is>
      </c>
    </row>
    <row r="414">
      <c r="B414" s="24" t="n">
        <v>183</v>
      </c>
      <c r="C414" s="20" t="inlineStr">
        <is>
          <t>p.gaps.3</t>
        </is>
      </c>
      <c r="D414" s="20" t="inlineStr">
        <is>
          <t>Точное расписание маршрутки на 2026 (кроме 14:00)</t>
        </is>
      </c>
      <c r="E414" s="20" t="inlineStr">
        <is>
          <t>The exact 2026 marshrutka schedule (apart from 14:00)</t>
        </is>
      </c>
    </row>
  </sheetData>
  <dataValidations count="9">
    <dataValidation sqref="C4" showDropDown="0" showInputMessage="0" showErrorMessage="1" allowBlank="1" errorTitle="Значение не из справочника" error="Выберите из списка (лист «Справочники»)" type="list" errorStyle="stop">
      <formula1>'Справочники'!$A$3:$A$4</formula1>
    </dataValidation>
    <dataValidation sqref="C5" showDropDown="0" showInputMessage="0" showErrorMessage="1" allowBlank="1" errorTitle="Значение не из справочника" error="Выберите из списка (лист «Справочники»)" type="list" errorStyle="stop">
      <formula1>'Справочники'!$B$3:$B$5</formula1>
    </dataValidation>
    <dataValidation sqref="C6" showDropDown="0" showInputMessage="0" showErrorMessage="1" allowBlank="1" errorTitle="Значение не из справочника" error="Выберите из списка (лист «Справочники»)" type="list" errorStyle="warning">
      <formula1>'Справочники'!$C$3:$C$5</formula1>
    </dataValidation>
    <dataValidation sqref="C9" showDropDown="0" showInputMessage="0" showErrorMessage="1" allowBlank="1" errorTitle="Значение не из справочника" error="Выберите из списка (лист «Справочники»)" type="list" errorStyle="warning">
      <formula1>'Справочники'!$D$3:$D$47</formula1>
    </dataValidation>
    <dataValidation sqref="C10" showDropDown="0" showInputMessage="0" showErrorMessage="1" allowBlank="1" errorTitle="Значение не из справочника" error="Выберите из списка (лист «Справочники»)" type="list" errorStyle="warning">
      <formula1>'Справочники'!$E$3:$E$11</formula1>
    </dataValidation>
    <dataValidation sqref="C17 C195" showDropDown="0" showInputMessage="0" showErrorMessage="1" allowBlank="1" errorTitle="Значение не из справочника" error="Выберите из списка (лист «Справочники»)" type="list" errorStyle="stop">
      <formula1>'Справочники'!$I$3:$I$4</formula1>
    </dataValidation>
    <dataValidation sqref="C25" showDropDown="0" showInputMessage="0" showErrorMessage="1" allowBlank="1" errorTitle="Значение не из справочника" error="Выберите из списка (лист «Справочники»)" type="list" errorStyle="warning">
      <formula1>'Справочники'!$G$3:$G$11</formula1>
    </dataValidation>
    <dataValidation sqref="C26" showDropDown="0" showInputMessage="0" showErrorMessage="1" allowBlank="1" errorTitle="Значение не из справочника" error="Выберите из списка (лист «Справочники»)" type="list" errorStyle="warning">
      <formula1>'Справочники'!$H$3:$H$23</formula1>
    </dataValidation>
    <dataValidation sqref="C27" showDropDown="0" showInputMessage="0" showErrorMessage="1" allowBlank="1" errorTitle="Значение не из справочника" error="Выберите из списка (лист «Справочники»)" type="list" errorStyle="warning">
      <formula1>'Справочники'!$F$3:$F$7</formula1>
    </dataValidation>
  </dataValidations>
  <hyperlinks>
    <hyperlink xmlns:r="http://schemas.openxmlformats.org/officeDocument/2006/relationships" ref="C1" r:id="rId1"/>
  </hyperlinks>
  <pageMargins left="0.75" right="0.75" top="1" bottom="1" header="0.5" footer="0.5"/>
</worksheet>
</file>

<file path=xl/worksheets/sheet18.xml><?xml version="1.0" encoding="utf-8"?>
<worksheet xmlns="http://schemas.openxmlformats.org/spreadsheetml/2006/main">
  <sheetPr>
    <tabColor rgb="003F7D00"/>
    <outlinePr summaryBelow="1" summaryRight="1"/>
    <pageSetUpPr/>
  </sheetPr>
  <dimension ref="A1:AA38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34" customWidth="1" min="2" max="2"/>
    <col width="60" customWidth="1" min="3" max="3"/>
    <col width="30" customWidth="1" min="4" max="4"/>
    <col width="24" customWidth="1" min="5" max="5"/>
    <col width="22" customWidth="1" min="6" max="6"/>
    <col width="22" customWidth="1" min="7" max="7"/>
    <col width="22"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s>
  <sheetData>
    <row r="1" ht="28" customHeight="1">
      <c r="A1" s="14" t="inlineStr">
        <is>
          <t>#title</t>
        </is>
      </c>
      <c r="B1" s="15" t="inlineStr">
        <is>
          <t>Культурный центр Рух-Ордо</t>
        </is>
      </c>
      <c r="C1" s="7" t="inlineStr">
        <is>
          <t>kg-0013 · ← к оглавлению</t>
        </is>
      </c>
    </row>
    <row r="2" ht="22" customHeight="1">
      <c r="A2" s="16" t="inlineStr">
        <is>
          <t>#section</t>
        </is>
      </c>
      <c r="B2" s="17" t="inlineStr">
        <is>
          <t>Основное</t>
        </is>
      </c>
      <c r="C2" s="18" t="n"/>
      <c r="D2" s="18" t="n"/>
      <c r="E2" s="18" t="n"/>
      <c r="F2" s="18" t="n"/>
      <c r="G2" s="18" t="n"/>
      <c r="H2" s="18" t="n"/>
    </row>
    <row r="3">
      <c r="A3" s="16" t="inlineStr">
        <is>
          <t>id</t>
        </is>
      </c>
      <c r="B3" s="19" t="inlineStr">
        <is>
          <t>ID места (kg-…, alt-…)</t>
        </is>
      </c>
      <c r="C3" s="20" t="inlineStr">
        <is>
          <t>kg-0013</t>
        </is>
      </c>
    </row>
    <row r="4">
      <c r="A4" s="16" t="inlineStr">
        <is>
          <t>country</t>
        </is>
      </c>
      <c r="B4" s="19" t="inlineStr">
        <is>
          <t>Страна (kg / alt)</t>
        </is>
      </c>
      <c r="C4" s="20" t="inlineStr">
        <is>
          <t>kg</t>
        </is>
      </c>
    </row>
    <row r="5">
      <c r="A5" s="16" t="inlineStr">
        <is>
          <t>publish</t>
        </is>
      </c>
      <c r="B5" s="19" t="inlineStr">
        <is>
          <t>Публикация</t>
        </is>
      </c>
      <c r="C5" s="20" t="inlineStr">
        <is>
          <t>опубликовано</t>
        </is>
      </c>
    </row>
    <row r="6">
      <c r="A6" s="16" t="inlineStr">
        <is>
          <t>status</t>
        </is>
      </c>
      <c r="B6" s="19" t="inlineStr">
        <is>
          <t>Статус проверки</t>
        </is>
      </c>
      <c r="C6" s="20" t="inlineStr">
        <is>
          <t>Проверено</t>
        </is>
      </c>
    </row>
    <row r="7">
      <c r="A7" s="16" t="inlineStr">
        <is>
          <t>name</t>
        </is>
      </c>
      <c r="B7" s="19" t="inlineStr">
        <is>
          <t>Название</t>
        </is>
      </c>
      <c r="C7" s="20" t="inlineStr">
        <is>
          <t>Культурный центр Рух-Ордо</t>
        </is>
      </c>
    </row>
    <row r="8">
      <c r="A8" s="16" t="inlineStr">
        <is>
          <t>full</t>
        </is>
      </c>
      <c r="B8" s="21" t="inlineStr">
        <is>
          <t>Полное название</t>
        </is>
      </c>
      <c r="C8" s="20" t="inlineStr">
        <is>
          <t>Культурный центр «Рух-Ордо» имени Чингиза Айтматова</t>
        </is>
      </c>
    </row>
    <row r="9">
      <c r="A9" s="16" t="inlineStr">
        <is>
          <t>cat</t>
        </is>
      </c>
      <c r="B9" s="19" t="inlineStr">
        <is>
          <t>Категория</t>
        </is>
      </c>
      <c r="C9" s="20" t="inlineStr">
        <is>
          <t>Культурный центр</t>
        </is>
      </c>
    </row>
    <row r="10">
      <c r="A10" s="16" t="inlineStr">
        <is>
          <t>reg</t>
        </is>
      </c>
      <c r="B10" s="19" t="inlineStr">
        <is>
          <t>Регион</t>
        </is>
      </c>
      <c r="C10" s="20" t="inlineStr">
        <is>
          <t>Иссык-Кульская область</t>
        </is>
      </c>
    </row>
    <row r="11">
      <c r="A11" s="16" t="inlineStr">
        <is>
          <t>dist</t>
        </is>
      </c>
      <c r="B11" s="21" t="inlineStr">
        <is>
          <t>Район</t>
        </is>
      </c>
      <c r="C11" s="20" t="inlineStr">
        <is>
          <t>Иссык-Кульский район</t>
        </is>
      </c>
    </row>
    <row r="12">
      <c r="A12" s="16" t="inlineStr">
        <is>
          <t>lat</t>
        </is>
      </c>
      <c r="B12" s="19" t="inlineStr">
        <is>
          <t>Широта</t>
        </is>
      </c>
      <c r="C12" s="20" t="n">
        <v>42.649</v>
      </c>
    </row>
    <row r="13">
      <c r="A13" s="16" t="inlineStr">
        <is>
          <t>lon</t>
        </is>
      </c>
      <c r="B13" s="19" t="inlineStr">
        <is>
          <t>Долгота</t>
        </is>
      </c>
      <c r="C13" s="20" t="n">
        <v>77.09439999999999</v>
      </c>
    </row>
    <row r="14">
      <c r="A14" s="16" t="inlineStr">
        <is>
          <t>elev</t>
        </is>
      </c>
      <c r="B14" s="21" t="inlineStr">
        <is>
          <t>Высота</t>
        </is>
      </c>
      <c r="C14" s="20" t="inlineStr">
        <is>
          <t>≈1610 м (расчёт: комплекс на берегу Иссык-Куля, уровень озера ≈1607 м)</t>
        </is>
      </c>
    </row>
    <row r="15">
      <c r="A15" s="16" t="inlineStr">
        <is>
          <t>near</t>
        </is>
      </c>
      <c r="B15" s="21" t="inlineStr">
        <is>
          <t>Ближайший пункт</t>
        </is>
      </c>
      <c r="C15" s="20" t="inlineStr">
        <is>
          <t>Чолпон-Ата; комплекс на берегу озера в южной части города, ул. Советская.</t>
        </is>
      </c>
    </row>
    <row r="16">
      <c r="A16" s="16" t="inlineStr">
        <is>
          <t>tags</t>
        </is>
      </c>
      <c r="B16" s="21" t="inlineStr">
        <is>
          <t>Теги (через ;)</t>
        </is>
      </c>
      <c r="C16" s="20" t="inlineStr">
        <is>
          <t>culture;any-car;easy;no-car;hiking</t>
        </is>
      </c>
    </row>
    <row r="17">
      <c r="A17" s="16" t="inlineStr">
        <is>
          <t>top</t>
        </is>
      </c>
      <c r="B17" s="21" t="inlineStr">
        <is>
          <t>В топе (да/нет)</t>
        </is>
      </c>
      <c r="C17" s="20" t="inlineStr">
        <is>
          <t>нет</t>
        </is>
      </c>
    </row>
    <row r="18">
      <c r="A18" s="16" t="inlineStr">
        <is>
          <t>rank</t>
        </is>
      </c>
      <c r="B18" s="21" t="inlineStr">
        <is>
          <t>Место в рейтинге</t>
        </is>
      </c>
      <c r="C18" s="20" t="n">
        <v>32</v>
      </c>
    </row>
    <row r="19">
      <c r="A19" s="16" t="inlineStr">
        <is>
          <t>updated_at</t>
        </is>
      </c>
      <c r="B19" s="21" t="inlineStr">
        <is>
          <t>Изменено (дата)</t>
        </is>
      </c>
      <c r="C19" s="20" t="n"/>
    </row>
    <row r="20">
      <c r="A20" s="16" t="inlineStr">
        <is>
          <t>updated_by</t>
        </is>
      </c>
      <c r="B20" s="21" t="inlineStr">
        <is>
          <t>Кто изменил</t>
        </is>
      </c>
      <c r="C20" s="20" t="n"/>
    </row>
    <row r="22" ht="22" customHeight="1">
      <c r="A22" s="16" t="inlineStr">
        <is>
          <t>#section</t>
        </is>
      </c>
      <c r="B22" s="17" t="inlineStr">
        <is>
          <t>Коротко на карточке (плашки)</t>
        </is>
      </c>
      <c r="C22" s="18" t="n"/>
      <c r="D22" s="18" t="n"/>
      <c r="E22" s="18" t="n"/>
      <c r="F22" s="18" t="n"/>
      <c r="G22" s="18" t="n"/>
      <c r="H22" s="18" t="n"/>
    </row>
    <row r="23">
      <c r="A23" s="16" t="inlineStr">
        <is>
          <t>months</t>
        </is>
      </c>
      <c r="B23" s="19" t="inlineStr">
        <is>
          <t>Месяцы сезона (1;2;…12)</t>
        </is>
      </c>
      <c r="C23" s="20" t="inlineStr">
        <is>
          <t>5;6;7;8;9</t>
        </is>
      </c>
    </row>
    <row r="24">
      <c r="A24" s="16" t="inlineStr">
        <is>
          <t>month_scores</t>
        </is>
      </c>
      <c r="B24" s="21" t="inlineStr">
        <is>
          <t>Оценка месяцев (JSON: месяц → 2 лучшее, 1 подходит), напр. {"6":1,"7":2}</t>
        </is>
      </c>
      <c r="C24" s="20" t="n"/>
    </row>
    <row r="25">
      <c r="A25" s="16" t="inlineStr">
        <is>
          <t>s_diff</t>
        </is>
      </c>
      <c r="B25" s="19" t="inlineStr">
        <is>
          <t>Сложность (коротко)</t>
        </is>
      </c>
      <c r="C25" s="20" t="inlineStr">
        <is>
          <t>Лёгкая</t>
        </is>
      </c>
    </row>
    <row r="26">
      <c r="A26" s="16" t="inlineStr">
        <is>
          <t>s_when</t>
        </is>
      </c>
      <c r="B26" s="19" t="inlineStr">
        <is>
          <t>Когда (коротко)</t>
        </is>
      </c>
      <c r="C26" s="20" t="inlineStr">
        <is>
          <t>Май – сен</t>
        </is>
      </c>
    </row>
    <row r="27">
      <c r="A27" s="16" t="inlineStr">
        <is>
          <t>s_acc</t>
        </is>
      </c>
      <c r="B27" s="19" t="inlineStr">
        <is>
          <t>Доступ (коротко)</t>
        </is>
      </c>
      <c r="C27" s="20" t="inlineStr">
        <is>
          <t>На любой машине</t>
        </is>
      </c>
    </row>
    <row r="28">
      <c r="A28" s="16" t="inlineStr">
        <is>
          <t>s_onsite</t>
        </is>
      </c>
      <c r="B28" s="21" t="inlineStr">
        <is>
          <t>Время на месте (коротко)</t>
        </is>
      </c>
      <c r="C28" s="20" t="inlineStr">
        <is>
          <t>1–2 ч</t>
        </is>
      </c>
    </row>
    <row r="29">
      <c r="A29" s="16" t="inlineStr">
        <is>
          <t>s_entry</t>
        </is>
      </c>
      <c r="B29" s="21" t="inlineStr">
        <is>
          <t>Вход (коротко)</t>
        </is>
      </c>
      <c r="C29" s="20" t="inlineStr">
        <is>
          <t>350 сомов с человека</t>
        </is>
      </c>
    </row>
    <row r="30">
      <c r="A30" s="16" t="inlineStr">
        <is>
          <t>s_net</t>
        </is>
      </c>
      <c r="B30" s="21" t="inlineStr">
        <is>
          <t>Связь (коротко)</t>
        </is>
      </c>
      <c r="C30" s="20" t="inlineStr">
        <is>
          <t>Городская зона, 4G…</t>
        </is>
      </c>
    </row>
    <row r="31">
      <c r="A31" s="16" t="inlineStr">
        <is>
          <t>rating_v</t>
        </is>
      </c>
      <c r="B31" s="21" t="inlineStr">
        <is>
          <t>Рейтинг</t>
        </is>
      </c>
      <c r="C31" s="20" t="inlineStr">
        <is>
          <t>4.6</t>
        </is>
      </c>
    </row>
    <row r="32">
      <c r="A32" s="16" t="inlineStr">
        <is>
          <t>rating_n</t>
        </is>
      </c>
      <c r="B32" s="21" t="inlineStr">
        <is>
          <t>Кол-во оценок</t>
        </is>
      </c>
      <c r="C32" s="20" t="inlineStr">
        <is>
          <t>2359</t>
        </is>
      </c>
    </row>
    <row r="33">
      <c r="A33" s="16" t="inlineStr">
        <is>
          <t>rating_src</t>
        </is>
      </c>
      <c r="B33" s="21" t="inlineStr">
        <is>
          <t>Источник рейтинга</t>
        </is>
      </c>
      <c r="C33" s="20" t="inlineStr">
        <is>
          <t>Google</t>
        </is>
      </c>
    </row>
    <row r="35" ht="22" customHeight="1">
      <c r="A35" s="16" t="inlineStr">
        <is>
          <t>#section</t>
        </is>
      </c>
      <c r="B35" s="17" t="inlineStr">
        <is>
          <t>Обзор — тексты</t>
        </is>
      </c>
      <c r="C35" s="18" t="n"/>
      <c r="D35" s="18" t="n"/>
      <c r="E35" s="18" t="n"/>
      <c r="F35" s="18" t="n"/>
      <c r="G35" s="18" t="n"/>
      <c r="H35" s="18" t="n"/>
    </row>
    <row r="36">
      <c r="A36" s="16" t="inlineStr">
        <is>
          <t>short</t>
        </is>
      </c>
      <c r="B36" s="19" t="inlineStr">
        <is>
          <t>Коротко (1–2 предложения)</t>
        </is>
      </c>
      <c r="C36" s="2" t="inlineStr">
        <is>
          <t>Парк-музей на берегу Иссык-Куля в Чолпон-Ате: пять одинаковых белых часовен мировых религий, дом-музей Чингиза Айтматова, скульптуры, юрта-музей, концертный зал и пирс с павильонами. Осмотр 1–3 часа, вход 350 сомов (2024).</t>
        </is>
      </c>
    </row>
    <row r="37">
      <c r="A37" s="16" t="inlineStr">
        <is>
          <t>desc</t>
        </is>
      </c>
      <c r="B37" s="19" t="inlineStr">
        <is>
          <t>Описание</t>
        </is>
      </c>
      <c r="C37" s="2" t="inlineStr">
        <is>
          <t>«Рух-Ордо» («духовная ставка») построен в 2002 году как частный комплекс, с 2007 открыт для всех, в 2024 передан в государственное управление. На территории у воды стоят пять одинаковых белых часовен — православная, католическая, мусульманская, иудейская и буддийская — как символ единства религий; между ними аллеи скульптур исторических деятелей и персонажей Айтматова, дом-музей писателя, галереи с копиями петроглифов, юрта с традиционным убранством, выставка головных уборов (калпак, элечек, тебетей), концертный зал с особой акустикой и пирс в озеро с четырьмя беседками — сторонами света/временами года. Экспозиции скорее декоративные, чем историко-музейные: подлинных артефактов мало, пояснительных табличек немного, поэтому экскурсия (на русском/кыргызском/английском, ≈1,5–2 ч) заметно добавляет смысла. Главный козырь — вид: белые часовни на фоне синего озера и заснеженного Терскей-Ала-Тоо.</t>
        </is>
      </c>
    </row>
    <row r="38">
      <c r="A38" s="16" t="inlineStr">
        <is>
          <t>guide</t>
        </is>
      </c>
      <c r="B38" s="19" t="inlineStr">
        <is>
          <t>Почему стоит приехать / текст аудиогида</t>
        </is>
      </c>
      <c r="C38" s="2" t="inlineStr">
        <is>
          <t>Возьми экскурсию или аудиогид на входе: без рассказа Рух-Ордо — красивый парк со статуями, с ним — история о том, как кыргызы видят единство религий и наследие Айтматова. Дойди до конца пирса и обернись: пять белых часовен в ряд на фоне гор — главный кадр комплекса, лучше всего в предзакатный час. Загляни в дом Айтматова, даже если не читал «Белый пароход» — здесь висит история, как Иссык-Куль стал его «морем». Планируй 1,5–2 часа, в сезон бывают концерты в зале — спроси афишу у кассы. Если идёшь с детьми, бери головные уборы: тени на территории немного.</t>
        </is>
      </c>
    </row>
    <row r="39">
      <c r="A39" s="16" t="inlineStr">
        <is>
          <t>see</t>
        </is>
      </c>
      <c r="B39" s="21" t="inlineStr">
        <is>
          <t>Что посмотреть</t>
        </is>
      </c>
      <c r="C39" s="2" t="inlineStr">
        <is>
          <t>Пять часовен мировых религий; дом-музей Чингиза Айтматова; аллея скульптур (исторические деятели, герои Айтматова, Будда); юрта-музей и выставка головных уборов; галерея копий петроглифов; концертный зал; пирс с четырьмя беседками и видом на озеро и горы.</t>
        </is>
      </c>
    </row>
    <row r="40">
      <c r="A40" s="16" t="inlineStr">
        <is>
          <t>skip</t>
        </is>
      </c>
      <c r="B40" s="21" t="inlineStr">
        <is>
          <t>Кому не стоит</t>
        </is>
      </c>
      <c r="C40" s="2" t="inlineStr">
        <is>
          <t>Если ждёшь настоящий музей с артефактами — здесь декорации и копии, и цена 350–500 сомов многим кажется завышенной за 20 минут осмотра. Если у тебя полдня в Чолпон-Ате и выбор между этим и горами — ущелья дадут больше. Если не любишь «новодел» и символические комплексы.</t>
        </is>
      </c>
    </row>
    <row r="42" ht="22" customHeight="1">
      <c r="A42" s="16" t="inlineStr">
        <is>
          <t>#section</t>
        </is>
      </c>
      <c r="B42" s="17" t="inlineStr">
        <is>
          <t>Медиа</t>
        </is>
      </c>
      <c r="C42" s="18" t="n"/>
      <c r="D42" s="18" t="n"/>
      <c r="E42" s="18" t="n"/>
      <c r="F42" s="18" t="n"/>
      <c r="G42" s="18" t="n"/>
      <c r="H42" s="18" t="n"/>
    </row>
    <row r="43">
      <c r="A43" s="16" t="inlineStr">
        <is>
          <t>#table:photos</t>
        </is>
      </c>
      <c r="B43" s="22" t="inlineStr">
        <is>
          <t>Фото — 0</t>
        </is>
      </c>
    </row>
    <row r="44">
      <c r="A44" s="16" t="inlineStr">
        <is>
          <t>#keys</t>
        </is>
      </c>
      <c r="C44" s="16" t="inlineStr">
        <is>
          <t>f</t>
        </is>
      </c>
      <c r="D44" s="16" t="inlineStr">
        <is>
          <t>t</t>
        </is>
      </c>
      <c r="E44" s="16" t="inlineStr">
        <is>
          <t>w</t>
        </is>
      </c>
      <c r="F44" s="16" t="inlineStr">
        <is>
          <t>h</t>
        </is>
      </c>
      <c r="G44" s="16" t="inlineStr">
        <is>
          <t>cap</t>
        </is>
      </c>
      <c r="H44" s="16" t="inlineStr">
        <is>
          <t>by</t>
        </is>
      </c>
      <c r="I44" s="16" t="inlineStr">
        <is>
          <t>lic</t>
        </is>
      </c>
      <c r="J44" s="16" t="inlineStr">
        <is>
          <t>page</t>
        </is>
      </c>
    </row>
    <row r="45">
      <c r="A45" s="16" t="inlineStr">
        <is>
          <t>#labels</t>
        </is>
      </c>
      <c r="B45" s="23" t="inlineStr">
        <is>
          <t>№ / строки ниже</t>
        </is>
      </c>
      <c r="C45" s="21" t="inlineStr">
        <is>
          <t>Файл (img/…)</t>
        </is>
      </c>
      <c r="D45" s="21" t="inlineStr">
        <is>
          <t>Миниатюра (img/t_…)</t>
        </is>
      </c>
      <c r="E45" s="21" t="inlineStr">
        <is>
          <t>Ширина</t>
        </is>
      </c>
      <c r="F45" s="21" t="inlineStr">
        <is>
          <t>Высота</t>
        </is>
      </c>
      <c r="G45" s="21" t="inlineStr">
        <is>
          <t>Подпись</t>
        </is>
      </c>
      <c r="H45" s="21" t="inlineStr">
        <is>
          <t>Автор</t>
        </is>
      </c>
      <c r="I45" s="21" t="inlineStr">
        <is>
          <t>Лицензия</t>
        </is>
      </c>
      <c r="J45" s="21" t="inlineStr">
        <is>
          <t>Страница-источник</t>
        </is>
      </c>
    </row>
    <row r="47">
      <c r="A47" s="16" t="inlineStr">
        <is>
          <t>#table:videos</t>
        </is>
      </c>
      <c r="B47" s="22" t="inlineStr">
        <is>
          <t>Видео — 1</t>
        </is>
      </c>
    </row>
    <row r="48">
      <c r="A48" s="16" t="inlineStr">
        <is>
          <t>#keys</t>
        </is>
      </c>
      <c r="C48" s="16" t="inlineStr">
        <is>
          <t>t</t>
        </is>
      </c>
      <c r="D48" s="16" t="inlineStr">
        <is>
          <t>u</t>
        </is>
      </c>
      <c r="E48" s="16" t="inlineStr">
        <is>
          <t>ch</t>
        </is>
      </c>
      <c r="F48" s="16" t="inlineStr">
        <is>
          <t>y</t>
        </is>
      </c>
    </row>
    <row r="49">
      <c r="A49" s="16" t="inlineStr">
        <is>
          <t>#labels</t>
        </is>
      </c>
      <c r="B49" s="23" t="inlineStr">
        <is>
          <t>№ / строки ниже</t>
        </is>
      </c>
      <c r="C49" s="21" t="inlineStr">
        <is>
          <t>Заголовок</t>
        </is>
      </c>
      <c r="D49" s="21" t="inlineStr">
        <is>
          <t>Ссылка</t>
        </is>
      </c>
      <c r="E49" s="21" t="inlineStr">
        <is>
          <t>Канал</t>
        </is>
      </c>
      <c r="F49" s="21" t="inlineStr">
        <is>
          <t>Год</t>
        </is>
      </c>
    </row>
    <row r="50">
      <c r="B50" s="24" t="n">
        <v>1</v>
      </c>
      <c r="C50" s="20" t="inlineStr">
        <is>
          <t>VR City Tours #30: Cholpon-Ata, Kyrgyzstan (360 Video)</t>
        </is>
      </c>
      <c r="D50" s="20" t="inlineStr">
        <is>
          <t>https://gizmovr.com/video/14225</t>
        </is>
      </c>
      <c r="E50" s="20" t="inlineStr">
        <is>
          <t>GizmoVR</t>
        </is>
      </c>
      <c r="F50" s="20" t="inlineStr">
        <is>
          <t>н/д</t>
        </is>
      </c>
    </row>
    <row r="52">
      <c r="A52" s="16" t="inlineStr">
        <is>
          <t>#table:photo_links</t>
        </is>
      </c>
      <c r="B52" s="22" t="inlineStr">
        <is>
          <t>Фото-ссылки (внешние) — 0</t>
        </is>
      </c>
    </row>
    <row r="53">
      <c r="A53" s="16" t="inlineStr">
        <is>
          <t>#keys</t>
        </is>
      </c>
      <c r="C53" s="16" t="inlineStr">
        <is>
          <t>cap</t>
        </is>
      </c>
      <c r="D53" s="16" t="inlineStr">
        <is>
          <t>url</t>
        </is>
      </c>
      <c r="E53" s="16" t="inlineStr">
        <is>
          <t>by</t>
        </is>
      </c>
    </row>
    <row r="54">
      <c r="A54" s="16" t="inlineStr">
        <is>
          <t>#labels</t>
        </is>
      </c>
      <c r="B54" s="23" t="inlineStr">
        <is>
          <t>№ / строки ниже</t>
        </is>
      </c>
      <c r="C54" s="21" t="inlineStr">
        <is>
          <t>Подпись</t>
        </is>
      </c>
      <c r="D54" s="21" t="inlineStr">
        <is>
          <t>Ссылка</t>
        </is>
      </c>
      <c r="E54" s="21" t="inlineStr">
        <is>
          <t>Автор</t>
        </is>
      </c>
    </row>
    <row r="57" ht="22" customHeight="1">
      <c r="A57" s="16" t="inlineStr">
        <is>
          <t>#section</t>
        </is>
      </c>
      <c r="B57" s="17" t="inlineStr">
        <is>
          <t>Дорога</t>
        </is>
      </c>
      <c r="C57" s="18" t="n"/>
      <c r="D57" s="18" t="n"/>
      <c r="E57" s="18" t="n"/>
      <c r="F57" s="18" t="n"/>
      <c r="G57" s="18" t="n"/>
      <c r="H57" s="18" t="n"/>
    </row>
    <row r="58">
      <c r="A58" s="16" t="inlineStr">
        <is>
          <t>how</t>
        </is>
      </c>
      <c r="B58" s="21" t="inlineStr">
        <is>
          <t>Как добраться (кратко)</t>
        </is>
      </c>
      <c r="C58" s="2" t="inlineStr">
        <is>
          <t>Из Бишкека: маршрутка с Бишкекского автовокзала (ул. Алма-Атинская 1/1; Западный закрыт с 10.2024) до Чолпон-Аты 400–450 сомов, ≈3–3,5 ч; GoBus 580 сомов; такси 700–1000 сомов/чел (2024). В Чолпон-Ате — пешком от центра/автостанции 10–20 мин к берегу (ул. Советская) или такси. Парковка у входа.</t>
        </is>
      </c>
    </row>
    <row r="59">
      <c r="A59" s="16" t="inlineStr">
        <is>
          <t>needcar</t>
        </is>
      </c>
      <c r="B59" s="21" t="inlineStr">
        <is>
          <t>Нужна ли машина</t>
        </is>
      </c>
      <c r="C59" s="20" t="inlineStr">
        <is>
          <t>Нет: объект в городе, пешая доступность от центра Чолпон-Аты и отелей.</t>
        </is>
      </c>
    </row>
    <row r="60">
      <c r="A60" s="16" t="inlineStr">
        <is>
          <t>self</t>
        </is>
      </c>
      <c r="B60" s="21" t="inlineStr">
        <is>
          <t>Самостоятельно / с гидом</t>
        </is>
      </c>
      <c r="C60" s="20" t="inlineStr">
        <is>
          <t>Да: билет на входе, прогулка по парку свободная; экскурсия — по желанию, отдельно.</t>
        </is>
      </c>
    </row>
    <row r="61">
      <c r="A61" s="16" t="inlineStr">
        <is>
          <t>roadtype</t>
        </is>
      </c>
      <c r="B61" s="21" t="inlineStr">
        <is>
          <t>Тип дороги</t>
        </is>
      </c>
      <c r="C61" s="20" t="inlineStr">
        <is>
          <t>Асфальтированные городские улицы Чолпон-Аты до входа; внутри — мощёные дорожки парка.</t>
        </is>
      </c>
    </row>
    <row r="62">
      <c r="A62" s="16" t="inlineStr">
        <is>
          <t>traveltime</t>
        </is>
      </c>
      <c r="B62" s="21" t="inlineStr">
        <is>
          <t>Время в пути</t>
        </is>
      </c>
      <c r="C62" s="20" t="inlineStr">
        <is>
          <t>Из центра Чолпон-Аты 10–20 мин пешком; из Бишкека ≈3,5–4 ч. Осмотр 1–2 ч, с экскурсией 2–3 ч.</t>
        </is>
      </c>
    </row>
    <row r="63">
      <c r="A63" s="16" t="inlineStr">
        <is>
          <t>transfer</t>
        </is>
      </c>
      <c r="B63" s="21" t="inlineStr">
        <is>
          <t>Трансфер</t>
        </is>
      </c>
      <c r="C63" s="20" t="inlineStr">
        <is>
          <t>Из Бишкека маршрутка 400–450 сомов, GoBus 580, такси 700–1000 сомов/чел (24.kg, 2024). Городское такси до входа — ориентировочно 100–200 сомов (оценка, прайсом не подтверждена).</t>
        </is>
      </c>
    </row>
    <row r="64">
      <c r="A64" s="16" t="inlineStr">
        <is>
          <t>p_sum</t>
        </is>
      </c>
      <c r="B64" s="21" t="inlineStr">
        <is>
          <t>Дорога: сводка</t>
        </is>
      </c>
      <c r="C64" s="2" t="inlineStr">
        <is>
          <t>Рух-Ордо — в черте Чолпон-Аты на берегу (ул. Советская), от центра и автостанции 10–20 минут пешком; своя машина не нужна, парковка у входа. Из Бишкека — маршрутка с Бишкекского автовокзала (ул. Алма-Атинская 1/1, 400–600 сомов) или летний поезд до Балыкчы + маршрутка. Билет 350 сомов (с 06.2024), закладывать 1,5–2 ч, лучше брать экскурсию на кассе и идти на пирс в предзакатный час; удобно объединить с петроглифами (3,2 км) в один день.</t>
        </is>
      </c>
    </row>
    <row r="65">
      <c r="A65" s="16" t="inlineStr">
        <is>
          <t>#table:routes</t>
        </is>
      </c>
      <c r="B65" s="22" t="inlineStr">
        <is>
          <t>Подъезды — 2</t>
        </is>
      </c>
    </row>
    <row r="66">
      <c r="A66" s="16" t="inlineStr">
        <is>
          <t>#keys</t>
        </is>
      </c>
      <c r="C66" s="16" t="inlineStr">
        <is>
          <t>rec</t>
        </is>
      </c>
      <c r="D66" s="16" t="inlineStr">
        <is>
          <t>title</t>
        </is>
      </c>
      <c r="E66" s="16" t="inlineStr">
        <is>
          <t>from</t>
        </is>
      </c>
      <c r="F66" s="16" t="inlineStr">
        <is>
          <t>route</t>
        </is>
      </c>
      <c r="G66" s="16" t="inlineStr">
        <is>
          <t>km</t>
        </is>
      </c>
      <c r="H66" s="16" t="inlineStr">
        <is>
          <t>time</t>
        </is>
      </c>
      <c r="I66" s="16" t="inlineStr">
        <is>
          <t>surface</t>
        </is>
      </c>
      <c r="J66" s="16" t="inlineStr">
        <is>
          <t>vehicle</t>
        </is>
      </c>
      <c r="K66" s="16" t="inlineStr">
        <is>
          <t>season</t>
        </is>
      </c>
      <c r="L66" s="16" t="inlineStr">
        <is>
          <t>last</t>
        </is>
      </c>
      <c r="M66" s="16" t="inlineStr">
        <is>
          <t>parking_d</t>
        </is>
      </c>
      <c r="N66" s="16" t="inlineStr">
        <is>
          <t>parking_price</t>
        </is>
      </c>
      <c r="O66" s="16" t="inlineStr">
        <is>
          <t>trail_d</t>
        </is>
      </c>
      <c r="P66" s="16" t="inlineStr">
        <is>
          <t>haz</t>
        </is>
      </c>
      <c r="Q66" s="16" t="inlineStr">
        <is>
          <t>src</t>
        </is>
      </c>
      <c r="R66" s="16" t="inlineStr">
        <is>
          <t>hub</t>
        </is>
      </c>
      <c r="S66" s="16" t="inlineStr">
        <is>
          <t>hub_lat</t>
        </is>
      </c>
      <c r="T66" s="16" t="inlineStr">
        <is>
          <t>hub_lon</t>
        </is>
      </c>
      <c r="U66" s="16" t="inlineStr">
        <is>
          <t>rkm</t>
        </is>
      </c>
      <c r="V66" s="16" t="inlineStr">
        <is>
          <t>parking_lat</t>
        </is>
      </c>
      <c r="W66" s="16" t="inlineStr">
        <is>
          <t>parking_lon</t>
        </is>
      </c>
      <c r="X66" s="16" t="inlineStr">
        <is>
          <t>trail_lat</t>
        </is>
      </c>
      <c r="Y66" s="16" t="inlineStr">
        <is>
          <t>trail_lon</t>
        </is>
      </c>
      <c r="Z66" s="16" t="inlineStr">
        <is>
          <t>road</t>
        </is>
      </c>
      <c r="AA66" s="16" t="inlineStr">
        <is>
          <t>has_rt</t>
        </is>
      </c>
    </row>
    <row r="67">
      <c r="A67" s="16" t="inlineStr">
        <is>
          <t>#labels</t>
        </is>
      </c>
      <c r="B67" s="23" t="inlineStr">
        <is>
          <t>№ / строки ниже</t>
        </is>
      </c>
      <c r="C67" s="21" t="inlineStr">
        <is>
          <t>Рекомендован (да/нет)</t>
        </is>
      </c>
      <c r="D67" s="21" t="inlineStr">
        <is>
          <t>Название варианта</t>
        </is>
      </c>
      <c r="E67" s="21" t="inlineStr">
        <is>
          <t>Откуда</t>
        </is>
      </c>
      <c r="F67" s="21" t="inlineStr">
        <is>
          <t>Маршрут</t>
        </is>
      </c>
      <c r="G67" s="21" t="inlineStr">
        <is>
          <t>Км</t>
        </is>
      </c>
      <c r="H67" s="21" t="inlineStr">
        <is>
          <t>Время</t>
        </is>
      </c>
      <c r="I67" s="21" t="inlineStr">
        <is>
          <t>Покрытие</t>
        </is>
      </c>
      <c r="J67" s="21" t="inlineStr">
        <is>
          <t>Машина</t>
        </is>
      </c>
      <c r="K67" s="21" t="inlineStr">
        <is>
          <t>Сезон</t>
        </is>
      </c>
      <c r="L67" s="21" t="inlineStr">
        <is>
          <t>Последние АЗС/магазины</t>
        </is>
      </c>
      <c r="M67" s="21" t="inlineStr">
        <is>
          <t>Парковка</t>
        </is>
      </c>
      <c r="N67" s="21" t="inlineStr">
        <is>
          <t>Парковка: цена</t>
        </is>
      </c>
      <c r="O67" s="21" t="inlineStr">
        <is>
          <t>Тропа от парковки</t>
        </is>
      </c>
      <c r="P67" s="21" t="inlineStr">
        <is>
          <t>Опасности</t>
        </is>
      </c>
      <c r="Q67" s="21" t="inlineStr">
        <is>
          <t>Источник</t>
        </is>
      </c>
      <c r="R67" s="21" t="inlineStr">
        <is>
          <t>Город-старт</t>
        </is>
      </c>
      <c r="S67" s="21" t="inlineStr">
        <is>
          <t>Старт: широта</t>
        </is>
      </c>
      <c r="T67" s="21" t="inlineStr">
        <is>
          <t>Старт: долгота</t>
        </is>
      </c>
      <c r="U67" s="21" t="inlineStr">
        <is>
          <t>Км по графу дорог</t>
        </is>
      </c>
      <c r="V67" s="21" t="inlineStr">
        <is>
          <t>Парковка: широта</t>
        </is>
      </c>
      <c r="W67" s="21" t="inlineStr">
        <is>
          <t>Парковка: долгота</t>
        </is>
      </c>
      <c r="X67" s="21" t="inlineStr">
        <is>
          <t>Тропа: широта</t>
        </is>
      </c>
      <c r="Y67" s="21" t="inlineStr">
        <is>
          <t>Тропа: долгота</t>
        </is>
      </c>
      <c r="Z67" s="21" t="inlineStr">
        <is>
          <t>Геометрия дороги (JSON, генерируется)</t>
        </is>
      </c>
      <c r="AA67" s="21" t="inlineStr">
        <is>
          <t>Есть маршрут на карте (да/нет)</t>
        </is>
      </c>
    </row>
    <row r="68">
      <c r="B68" s="24" t="n">
        <v>1</v>
      </c>
      <c r="C68" s="20" t="inlineStr">
        <is>
          <t>да</t>
        </is>
      </c>
      <c r="D68" s="20" t="inlineStr">
        <is>
          <t>Пешком/на такси по Чолпон-Ате</t>
        </is>
      </c>
      <c r="E68" s="20" t="inlineStr">
        <is>
          <t>Центр Чолпон-Аты / автостанция</t>
        </is>
      </c>
      <c r="F68" s="20" t="inlineStr">
        <is>
          <t>Ул. Советская к берегу озера, главный вход комплекса</t>
        </is>
      </c>
      <c r="G68" s="20" t="inlineStr">
        <is>
          <t>≈1–1,5</t>
        </is>
      </c>
      <c r="H68" s="20" t="inlineStr">
        <is>
          <t>10–20 мин пешком, 3–5 мин на такси</t>
        </is>
      </c>
      <c r="I68" s="20" t="inlineStr">
        <is>
          <t>Асфальт; внутри мощёные дорожки</t>
        </is>
      </c>
      <c r="J68" s="20" t="inlineStr">
        <is>
          <t>седан</t>
        </is>
      </c>
      <c r="K68" s="20" t="inlineStr">
        <is>
          <t>Круглый год (лето 9:00–19:00, зима 9:00–17:00)</t>
        </is>
      </c>
      <c r="L68" s="20" t="inlineStr">
        <is>
          <t>Всё в центре Чолпон-Аты: банкоматы, АЗС, магазины, 4G</t>
        </is>
      </c>
      <c r="M68" s="20" t="inlineStr">
        <is>
          <t>Парковка у главного входа</t>
        </is>
      </c>
      <c r="N68" s="20" t="inlineStr">
        <is>
          <t>не найдено (вероятно бесплатно)</t>
        </is>
      </c>
      <c r="O68" s="20" t="inlineStr">
        <is>
          <t>Касса у главного входа</t>
        </is>
      </c>
      <c r="P68" s="20" t="inlineStr">
        <is>
          <t>Пирс без ограждения со стороны воды — следить за детьми</t>
        </is>
      </c>
      <c r="Q68" s="20" t="inlineStr">
        <is>
          <t>этап 1</t>
        </is>
      </c>
      <c r="R68" s="20" t="n"/>
      <c r="S68" s="20" t="n"/>
      <c r="T68" s="20" t="n"/>
      <c r="U68" s="20" t="n"/>
      <c r="V68" s="20" t="n"/>
      <c r="W68" s="20" t="n"/>
      <c r="X68" s="20" t="n"/>
      <c r="Y68" s="20" t="n"/>
      <c r="Z68" s="20" t="n"/>
      <c r="AA68" s="20" t="inlineStr">
        <is>
          <t>нет</t>
        </is>
      </c>
    </row>
    <row r="69">
      <c r="B69" s="24" t="n">
        <v>2</v>
      </c>
      <c r="C69" s="20" t="inlineStr">
        <is>
          <t>нет</t>
        </is>
      </c>
      <c r="D69" s="20" t="inlineStr">
        <is>
          <t>Из Бишкека по северному берегу</t>
        </is>
      </c>
      <c r="E69" s="20" t="inlineStr">
        <is>
          <t>Бишкек (≈250 км)</t>
        </is>
      </c>
      <c r="F69" s="2" t="inlineStr">
        <is>
          <t>Бишкек → Токмок → Боомское ущелье → Балыкчи → Тамчы → Чолпон-Ата</t>
        </is>
      </c>
      <c r="G69" s="20" t="inlineStr">
        <is>
          <t>≈250</t>
        </is>
      </c>
      <c r="H69" s="20" t="inlineStr">
        <is>
          <t>3,5–4 ч на машине</t>
        </is>
      </c>
      <c r="I69" s="2" t="inlineStr">
        <is>
          <t>Асфальт; участок перед Балыкчи местами в ремонте (70 км за 2 ч в отзыве)</t>
        </is>
      </c>
      <c r="J69" s="20" t="inlineStr">
        <is>
          <t>седан</t>
        </is>
      </c>
      <c r="K69" s="20" t="inlineStr">
        <is>
          <t>Круглый год</t>
        </is>
      </c>
      <c r="L69" s="20" t="inlineStr">
        <is>
          <t>Токмок, Балыкчи (АЗС; бензин ≈67 сомов/л по отзыву)</t>
        </is>
      </c>
      <c r="M69" s="20" t="inlineStr">
        <is>
          <t>У входа</t>
        </is>
      </c>
      <c r="N69" s="20" t="inlineStr">
        <is>
          <t>—</t>
        </is>
      </c>
      <c r="O69" s="20" t="inlineStr"/>
      <c r="P69" s="20" t="inlineStr">
        <is>
          <t>Пробки в выходные июля–августа</t>
        </is>
      </c>
      <c r="Q69" s="2" t="inlineStr">
        <is>
          <t>https://eurasia.travel/forum/trips-kyrgyzstan/our-vacation-at-issyk-kul/</t>
        </is>
      </c>
      <c r="R69" s="20" t="inlineStr">
        <is>
          <t>Бишкек</t>
        </is>
      </c>
      <c r="S69" s="20" t="n">
        <v>42.8746</v>
      </c>
      <c r="T69" s="20" t="n">
        <v>74.5698</v>
      </c>
      <c r="U69" s="20" t="n">
        <v>254</v>
      </c>
      <c r="V69" s="20" t="n">
        <v>42.649</v>
      </c>
      <c r="W69" s="20" t="n">
        <v>77.09439999999999</v>
      </c>
      <c r="X69" s="20" t="n"/>
      <c r="Y69" s="20" t="n"/>
      <c r="Z69" s="2" t="inlineStr">
        <is>
          <t>[[42.876, 74.536], [42.897, 74.598], [42.876, 74.688], [42.88, 74.812], [42.872, 74.927], [42.876, 75.092], [42.835, 75.167], [42.822, 75.212], [42.826, 75.266], [42.822, 75.365], [42.814, 75.389], [42.814, 75.435], [42.806, 75.468], [42.814, 75.563], [42.802, 75.616], [42.748, 75.715], [42.723, 75.789], [42.694, 75.802], [42.661, 75.827], [42.628, 75.794], [42.616, 75.785], [42.6, 75.785], [42.587, 75.794], [42.575, 75.818], [42.525, 75.847], [42.505, 75.872], [42.48, 75.959], [42.468, 76.074], [42.447, 76.144], [42.435, 76.157], [42.48, 76.239], [42.492, 76.28], [42.496, 76.408], [42.513, 76.441], [42.521, 76.561], [42.534, 76.61], [42.562, 76.651], [42.591, 76.722], [42.612, 76.87], [42.678, 77.204]]</t>
        </is>
      </c>
      <c r="AA69" s="20" t="inlineStr">
        <is>
          <t>да</t>
        </is>
      </c>
    </row>
    <row r="71">
      <c r="A71" s="16" t="inlineStr">
        <is>
          <t>#table:transport</t>
        </is>
      </c>
      <c r="B71" s="22" t="inlineStr">
        <is>
          <t>Транспорт и туры — 8</t>
        </is>
      </c>
    </row>
    <row r="72">
      <c r="A72" s="16" t="inlineStr">
        <is>
          <t>#keys</t>
        </is>
      </c>
      <c r="C72" s="16" t="inlineStr">
        <is>
          <t>mode</t>
        </is>
      </c>
      <c r="D72" s="16" t="inlineStr">
        <is>
          <t>provider</t>
        </is>
      </c>
      <c r="E72" s="16" t="inlineStr">
        <is>
          <t>from</t>
        </is>
      </c>
      <c r="F72" s="16" t="inlineStr">
        <is>
          <t>details</t>
        </is>
      </c>
      <c r="G72" s="16" t="inlineStr">
        <is>
          <t>price</t>
        </is>
      </c>
      <c r="H72" s="16" t="inlineStr">
        <is>
          <t>year</t>
        </is>
      </c>
      <c r="I72" s="16" t="inlineStr">
        <is>
          <t>contact</t>
        </is>
      </c>
      <c r="J72" s="16" t="inlineStr">
        <is>
          <t>src</t>
        </is>
      </c>
    </row>
    <row r="73">
      <c r="A73" s="16" t="inlineStr">
        <is>
          <t>#labels</t>
        </is>
      </c>
      <c r="B73" s="23" t="inlineStr">
        <is>
          <t>№ / строки ниже</t>
        </is>
      </c>
      <c r="C73" s="21" t="inlineStr">
        <is>
          <t>Вид</t>
        </is>
      </c>
      <c r="D73" s="21" t="inlineStr">
        <is>
          <t>Перевозчик</t>
        </is>
      </c>
      <c r="E73" s="21" t="inlineStr">
        <is>
          <t>Откуда</t>
        </is>
      </c>
      <c r="F73" s="21" t="inlineStr">
        <is>
          <t>Подробно</t>
        </is>
      </c>
      <c r="G73" s="21" t="inlineStr">
        <is>
          <t>Цена</t>
        </is>
      </c>
      <c r="H73" s="21" t="inlineStr">
        <is>
          <t>Год цены</t>
        </is>
      </c>
      <c r="I73" s="21" t="inlineStr">
        <is>
          <t>Контакт</t>
        </is>
      </c>
      <c r="J73" s="21" t="inlineStr">
        <is>
          <t>Источник</t>
        </is>
      </c>
    </row>
    <row r="74">
      <c r="B74" s="24" t="n">
        <v>1</v>
      </c>
      <c r="C74" s="20" t="inlineStr">
        <is>
          <t>маршрутка</t>
        </is>
      </c>
      <c r="D74" s="20" t="inlineStr">
        <is>
          <t>Бишкек → Чолпон-Ата / Каракол</t>
        </is>
      </c>
      <c r="E74" s="2" t="inlineStr">
        <is>
          <t>Бишкекский автовокзал, ул. Алма-Атинская 1/1 (с 10.2024; автобусы №13, 34, маршрутки №123, 128)</t>
        </is>
      </c>
      <c r="F74" s="20" t="inlineStr">
        <is>
          <t>По заполнению; 3,5–5 ч</t>
        </is>
      </c>
      <c r="G74" s="20" t="inlineStr">
        <is>
          <t>400–600 сомов (2026)</t>
        </is>
      </c>
      <c r="H74" s="20" t="inlineStr">
        <is>
          <t>2026</t>
        </is>
      </c>
      <c r="I74" s="20" t="inlineStr">
        <is>
          <t>—</t>
        </is>
      </c>
      <c r="J74" s="20" t="inlineStr">
        <is>
          <t>https://kyrgyzstanplanner.com/cholpon-ata/</t>
        </is>
      </c>
    </row>
    <row r="75">
      <c r="B75" s="24" t="n">
        <v>2</v>
      </c>
      <c r="C75" s="20" t="inlineStr">
        <is>
          <t>другое</t>
        </is>
      </c>
      <c r="D75" s="20" t="inlineStr">
        <is>
          <t>GoBus</t>
        </is>
      </c>
      <c r="E75" s="20" t="inlineStr">
        <is>
          <t>Бишкек</t>
        </is>
      </c>
      <c r="F75" s="20" t="inlineStr">
        <is>
          <t>Междугородний автобус</t>
        </is>
      </c>
      <c r="G75" s="20" t="inlineStr">
        <is>
          <t>650–750 сомов</t>
        </is>
      </c>
      <c r="H75" s="20" t="inlineStr">
        <is>
          <t>2026</t>
        </is>
      </c>
      <c r="I75" s="20" t="inlineStr">
        <is>
          <t>—</t>
        </is>
      </c>
      <c r="J75" s="2" t="inlineStr">
        <is>
          <t>https://24.kg/obschestvo/380579_tsenyi_vtursezon_naissyik-kule_kak_dobratsya_iskolko_stoit_jile/amp/</t>
        </is>
      </c>
    </row>
    <row r="76">
      <c r="B76" s="24" t="n">
        <v>3</v>
      </c>
      <c r="C76" s="20" t="inlineStr">
        <is>
          <t>другое</t>
        </is>
      </c>
      <c r="D76" s="20" t="inlineStr">
        <is>
          <t>Поезд Бишкек-2 → Балыкчы</t>
        </is>
      </c>
      <c r="E76" s="20" t="inlineStr">
        <is>
          <t>Бишкек-2</t>
        </is>
      </c>
      <c r="F76" s="2" t="inlineStr">
        <is>
          <t>Летом (26.06–13.09.2026 ежедневно): 08:06 → 12:37, обратно 18:40; далее маршрутка до Чолпон-Аты</t>
        </is>
      </c>
      <c r="G76" s="20" t="inlineStr">
        <is>
          <t>150–180 / 500–600 / 800–1000 сомов</t>
        </is>
      </c>
      <c r="H76" s="20" t="inlineStr">
        <is>
          <t>2026</t>
        </is>
      </c>
      <c r="I76" s="20" t="inlineStr">
        <is>
          <t>ticket.railway.kg</t>
        </is>
      </c>
      <c r="J76" s="2" t="inlineStr">
        <is>
          <t>https://economist.kg/transport/2026/05/19/poezd-bishkek-balykchy-vozobnovliaet-reisy-grafik-i-tseny-na-2026-god/</t>
        </is>
      </c>
    </row>
    <row r="77">
      <c r="B77" s="24" t="n">
        <v>4</v>
      </c>
      <c r="C77" s="20" t="inlineStr">
        <is>
          <t>шеринг-такси</t>
        </is>
      </c>
      <c r="D77" s="20" t="inlineStr">
        <is>
          <t>Такси «по местам»</t>
        </is>
      </c>
      <c r="E77" s="20" t="inlineStr">
        <is>
          <t>Бишкек</t>
        </is>
      </c>
      <c r="F77" s="20" t="inlineStr"/>
      <c r="G77" s="20" t="inlineStr">
        <is>
          <t>≈1200 сомов/чел или 4500 за машину</t>
        </is>
      </c>
      <c r="H77" s="20" t="inlineStr">
        <is>
          <t>2026</t>
        </is>
      </c>
      <c r="I77" s="20" t="inlineStr">
        <is>
          <t>—</t>
        </is>
      </c>
      <c r="J77" s="2" t="inlineStr">
        <is>
          <t>https://24.kg/obschestvo/380579_tsenyi_vtursezon_naissyik-kule_kak_dobratsya_iskolko_stoit_jile/amp/</t>
        </is>
      </c>
    </row>
    <row r="78">
      <c r="B78" s="24" t="n">
        <v>5</v>
      </c>
      <c r="C78" s="20" t="inlineStr">
        <is>
          <t>маршрутка</t>
        </is>
      </c>
      <c r="D78" s="20" t="inlineStr">
        <is>
          <t>№300 Каракол → Бишкек</t>
        </is>
      </c>
      <c r="E78" s="20" t="inlineStr">
        <is>
          <t>Каракол, главный автовокзал</t>
        </is>
      </c>
      <c r="F78" s="20" t="inlineStr">
        <is>
          <t>2–3 ч до Чолпон-Аты</t>
        </is>
      </c>
      <c r="G78" s="20" t="inlineStr">
        <is>
          <t>≈300 сомов</t>
        </is>
      </c>
      <c r="H78" s="20" t="inlineStr">
        <is>
          <t>2025–2026</t>
        </is>
      </c>
      <c r="I78" s="20" t="inlineStr">
        <is>
          <t>—</t>
        </is>
      </c>
      <c r="J78" s="20" t="inlineStr">
        <is>
          <t>https://kyrgyzstanplanner.com/cholpon-ata/</t>
        </is>
      </c>
    </row>
    <row r="79">
      <c r="B79" s="24" t="n">
        <v>6</v>
      </c>
      <c r="C79" s="20" t="inlineStr">
        <is>
          <t>такси</t>
        </is>
      </c>
      <c r="D79" s="20" t="inlineStr">
        <is>
          <t>Yandex Go / местное</t>
        </is>
      </c>
      <c r="E79" s="20" t="inlineStr">
        <is>
          <t>по Чолпон-Ате</t>
        </is>
      </c>
      <c r="F79" s="20" t="inlineStr"/>
      <c r="G79" s="20" t="inlineStr">
        <is>
          <t>ориентир 100–200 сомов (оценка)</t>
        </is>
      </c>
      <c r="H79" s="20" t="inlineStr">
        <is>
          <t>2024</t>
        </is>
      </c>
      <c r="I79" s="20" t="inlineStr">
        <is>
          <t>приложение</t>
        </is>
      </c>
      <c r="J79" s="20" t="inlineStr">
        <is>
          <t>этап 1</t>
        </is>
      </c>
    </row>
    <row r="80">
      <c r="B80" s="24" t="n">
        <v>7</v>
      </c>
      <c r="C80" s="20" t="inlineStr">
        <is>
          <t>лодка</t>
        </is>
      </c>
      <c r="D80" s="2" t="inlineStr">
        <is>
          <t>Прогулочные катера с пирсов Чолпон-Аты (не с территории Рух-Ордо)</t>
        </is>
      </c>
      <c r="E80" s="20" t="inlineStr">
        <is>
          <t>городской пляж/пирсы</t>
        </is>
      </c>
      <c r="F80" s="2" t="inlineStr">
        <is>
          <t>Публичная прогулка — раз в день в 15:00 (переполнена); частные катера; в Бостери — групповые прогулки</t>
        </is>
      </c>
      <c r="G80" s="20" t="inlineStr">
        <is>
          <t>частный катер от 8000 сомов; в Бостери 900 сомов/чел</t>
        </is>
      </c>
      <c r="H80" s="20" t="inlineStr">
        <is>
          <t>≈2024–2025</t>
        </is>
      </c>
      <c r="I80" s="20" t="inlineStr">
        <is>
          <t>—</t>
        </is>
      </c>
      <c r="J80" s="2" t="inlineStr">
        <is>
          <t>https://eurasia.travel/forum/trips-kyrgyzstan/our-vacation-at-issyk-kul/</t>
        </is>
      </c>
    </row>
    <row r="81">
      <c r="B81" s="24" t="n">
        <v>8</v>
      </c>
      <c r="C81" s="20" t="inlineStr">
        <is>
          <t>тур</t>
        </is>
      </c>
      <c r="D81" s="20" t="inlineStr">
        <is>
          <t>Sputnik8 — экскурсии из Чолпон-Аты</t>
        </is>
      </c>
      <c r="E81" s="20" t="inlineStr">
        <is>
          <t>Чолпон-Ата</t>
        </is>
      </c>
      <c r="F81" s="20" t="inlineStr">
        <is>
          <t>Ущелья, 2-дневный круг Иссык-Куля и др.</t>
        </is>
      </c>
      <c r="G81" s="20" t="inlineStr">
        <is>
          <t>от 220 $/чел (2 дня) или 230–280 $ за группу (ущелья)</t>
        </is>
      </c>
      <c r="H81" s="20" t="inlineStr">
        <is>
          <t>2026</t>
        </is>
      </c>
      <c r="I81" s="20" t="inlineStr">
        <is>
          <t>https://www.sputnik8.com/ru/cholpon-ata</t>
        </is>
      </c>
      <c r="J81" s="20" t="inlineStr">
        <is>
          <t>https://www.sputnik8.com/ru/cholpon-ata</t>
        </is>
      </c>
    </row>
    <row r="84" ht="22" customHeight="1">
      <c r="A84" s="16" t="inlineStr">
        <is>
          <t>#section</t>
        </is>
      </c>
      <c r="B84" s="17" t="inlineStr">
        <is>
          <t>Сезон и что взять</t>
        </is>
      </c>
      <c r="C84" s="18" t="n"/>
      <c r="D84" s="18" t="n"/>
      <c r="E84" s="18" t="n"/>
      <c r="F84" s="18" t="n"/>
      <c r="G84" s="18" t="n"/>
      <c r="H84" s="18" t="n"/>
    </row>
    <row r="85">
      <c r="A85" s="16" t="inlineStr">
        <is>
          <t>when</t>
        </is>
      </c>
      <c r="B85" s="21" t="inlineStr">
        <is>
          <t>Когда ехать (подробно)</t>
        </is>
      </c>
      <c r="C85" s="2" t="inlineStr">
        <is>
          <t>Май–сентябрь (летние часы до 19:00, концерты, купальный сезон рядом); осенью — золотые деревья и снег на горах, мало людей; зимой открыт по сокращённым часам (9:00–17:00).</t>
        </is>
      </c>
    </row>
    <row r="86">
      <c r="A86" s="16" t="inlineStr">
        <is>
          <t>diff</t>
        </is>
      </c>
      <c r="B86" s="21" t="inlineStr">
        <is>
          <t>Сложность (подробно)</t>
        </is>
      </c>
      <c r="C86" s="2" t="inlineStr">
        <is>
          <t>Лёгкая: ровные дорожки по парку, 1–3 ч пешей прогулки. Доступно детям и пожилым.</t>
        </is>
      </c>
    </row>
    <row r="87">
      <c r="A87" s="16" t="inlineStr">
        <is>
          <t>hours</t>
        </is>
      </c>
      <c r="B87" s="21" t="inlineStr">
        <is>
          <t>Часы работы</t>
        </is>
      </c>
      <c r="C87" s="20" t="inlineStr">
        <is>
          <t>Google Maps (03.10.2026): ежедневно 09:00–17:00 (зимний режим); TripAdvisor: зимой 9:00–17:00, летом 9:00–19:00; Trip.com (2026): 09:00–17:00; Motohorek (2021): 9:00–20:00. Работает без выходных.</t>
        </is>
      </c>
    </row>
    <row r="88">
      <c r="A88" s="16" t="inlineStr">
        <is>
          <t>daytime</t>
        </is>
      </c>
      <c r="B88" s="21" t="inlineStr">
        <is>
          <t>Лучшее время суток</t>
        </is>
      </c>
      <c r="C88" s="20" t="inlineStr">
        <is>
          <t>Вторая половина дня и час до заката — свет на часовни и горы с пирса; утром меньше людей.</t>
        </is>
      </c>
    </row>
    <row r="89">
      <c r="A89" s="16" t="inlineStr">
        <is>
          <t>p_season</t>
        </is>
      </c>
      <c r="B89" s="21" t="inlineStr">
        <is>
          <t>Сезон (подробно)</t>
        </is>
      </c>
      <c r="C89" s="2" t="inlineStr">
        <is>
          <t>Круглый год. Май–сентябрь — летние часы 9:00–19:00, концерты, купальный сезон и очереди в июле–августе; осень — мало людей, снег на горах; зима — 9:00–17:00.</t>
        </is>
      </c>
    </row>
    <row r="90">
      <c r="A90" s="16" t="inlineStr">
        <is>
          <t>bring</t>
        </is>
      </c>
      <c r="B90" s="21" t="inlineStr">
        <is>
          <t>Что взять</t>
        </is>
      </c>
      <c r="C90" s="20" t="inlineStr">
        <is>
          <t>Головной убор и воду летом, наличные/карта на билет и экскурсию, фотоаппарат; одежда уместная для часовен (плечи/колени прикрыты не требуются строго, но уважительно).</t>
        </is>
      </c>
    </row>
    <row r="92" ht="22" customHeight="1">
      <c r="A92" s="16" t="inlineStr">
        <is>
          <t>#section</t>
        </is>
      </c>
      <c r="B92" s="17" t="inlineStr">
        <is>
          <t>Важно</t>
        </is>
      </c>
      <c r="C92" s="18" t="n"/>
      <c r="D92" s="18" t="n"/>
      <c r="E92" s="18" t="n"/>
      <c r="F92" s="18" t="n"/>
      <c r="G92" s="18" t="n"/>
      <c r="H92" s="18" t="n"/>
    </row>
    <row r="93">
      <c r="A93" s="16" t="inlineStr">
        <is>
          <t>warn</t>
        </is>
      </c>
      <c r="B93" s="21" t="inlineStr">
        <is>
          <t>Важно / предупреждения</t>
        </is>
      </c>
      <c r="C93" s="2" t="inlineStr">
        <is>
          <t>Цена входа менялась четыре раза за 2021–2024 (400 → 500 → 350) — уточняй на кассе. В часовнях действуют правила тишины; это символические постройки, не действующие храмы. В летний пик — очереди и группы с туров. Пирс без ограждений с воды — следи за детьми.</t>
        </is>
      </c>
    </row>
    <row r="94">
      <c r="A94" s="16" t="inlineStr">
        <is>
          <t>entry</t>
        </is>
      </c>
      <c r="B94" s="21" t="inlineStr">
        <is>
          <t>Вход (подробно)</t>
        </is>
      </c>
      <c r="C94" s="20" t="inlineStr">
        <is>
          <t>350 сомов с человека — с 19.06.2024 по поручению президента после перехода центра государству (24.kg, Kaktus, АКИpress); до этого 500 сомов (2024), при частном управлении 400 сомов (2021: взрослый 400, студенты/пенсионеры 200, дети до 7 лет бесплатно — Motohorek). В отзывах TripAdvisor 2024–2025 встречается «500 сомов» — вероятно, до снижения; Trip.com (2026): «цена невысокая, меняется ежегодно». Экскурсия — отдельно, «доступно для группы».</t>
        </is>
      </c>
    </row>
    <row r="95">
      <c r="A95" s="16" t="inlineStr">
        <is>
          <t>net</t>
        </is>
      </c>
      <c r="B95" s="21" t="inlineStr">
        <is>
          <t>Связь (подробно)</t>
        </is>
      </c>
      <c r="C95" s="20" t="inlineStr">
        <is>
          <t>Городская зона, 4G всех операторов; Beeline в апреле 2026 усилил сеть в Чолпон-Ате (economist.kg). Проблем со связью в отзывах нет.</t>
        </is>
      </c>
    </row>
    <row r="96">
      <c r="A96" s="16" t="inlineStr">
        <is>
          <t>p_permits</t>
        </is>
      </c>
      <c r="B96" s="21" t="inlineStr">
        <is>
          <t>Разрешения</t>
        </is>
      </c>
      <c r="C96" s="2" t="inlineStr">
        <is>
          <t>Не нужны. Билет 350 сомов/чел (с 19.06.2024, после передачи центра государству); экскурсия оплачивается отдельно.</t>
        </is>
      </c>
    </row>
    <row r="97">
      <c r="A97" s="16" t="inlineStr">
        <is>
          <t>p_access</t>
        </is>
      </c>
      <c r="B97" s="21" t="inlineStr">
        <is>
          <t>Доступность (дети, пожилые…)</t>
        </is>
      </c>
      <c r="C97" s="2" t="inlineStr">
        <is>
          <t>Отлично с детьми и пожилыми (ровные дорожки); на коляске — основная территория доступна, ступени у отдельных построек; с собакой — правила не найдены (вероятно нельзя).</t>
        </is>
      </c>
    </row>
    <row r="99" ht="22" customHeight="1">
      <c r="A99" s="16" t="inlineStr">
        <is>
          <t>#section</t>
        </is>
      </c>
      <c r="B99" s="17" t="inlineStr">
        <is>
          <t>Ночлег и еда</t>
        </is>
      </c>
      <c r="C99" s="18" t="n"/>
      <c r="D99" s="18" t="n"/>
      <c r="E99" s="18" t="n"/>
      <c r="F99" s="18" t="n"/>
      <c r="G99" s="18" t="n"/>
      <c r="H99" s="18" t="n"/>
    </row>
    <row r="100">
      <c r="A100" s="16" t="inlineStr">
        <is>
          <t>stay</t>
        </is>
      </c>
      <c r="B100" s="21" t="inlineStr">
        <is>
          <t>Ночлег (кратко)</t>
        </is>
      </c>
      <c r="C100" s="2" t="inlineStr">
        <is>
          <t>Чолпон-Ата, 2024: частный сектор 600–1500 сомов/сутки, гостевые дома до 3000 сомов в пик, отели среднего класса 15–20 $/чел, пансионаты премиум 184–528 $/ночь с питанием (24.kg). Отели рядом: Karven Four Seasons, Ak Bermet, Три Короны, Akun, Голубой Иссык-Куль (weproject 2024).</t>
        </is>
      </c>
    </row>
    <row r="101">
      <c r="A101" s="16" t="inlineStr">
        <is>
          <t>food</t>
        </is>
      </c>
      <c r="B101" s="21" t="inlineStr">
        <is>
          <t>Еда (кратко)</t>
        </is>
      </c>
      <c r="C101" s="2" t="inlineStr">
        <is>
          <t>На территории — кафе/буфет сезонно (в отзывах не описано подробно). Рядом на набережной и ул. Советской — кафе Чолпон-Аты: иссык-кульская рыба, лагман, шашлык; средний чек кафе 1400–2700 сомов (24.kg 2024).</t>
        </is>
      </c>
    </row>
    <row r="102">
      <c r="A102" s="16" t="inlineStr">
        <is>
          <t>#table:stays</t>
        </is>
      </c>
      <c r="B102" s="22" t="inlineStr">
        <is>
          <t>Ночлег — 6</t>
        </is>
      </c>
    </row>
    <row r="103">
      <c r="A103" s="16" t="inlineStr">
        <is>
          <t>#keys</t>
        </is>
      </c>
      <c r="C103" s="16" t="inlineStr">
        <is>
          <t>name</t>
        </is>
      </c>
      <c r="D103" s="16" t="inlineStr">
        <is>
          <t>type</t>
        </is>
      </c>
      <c r="E103" s="16" t="inlineStr">
        <is>
          <t>where</t>
        </is>
      </c>
      <c r="F103" s="16" t="inlineStr">
        <is>
          <t>season</t>
        </is>
      </c>
      <c r="G103" s="16" t="inlineStr">
        <is>
          <t>price</t>
        </is>
      </c>
      <c r="H103" s="16" t="inlineStr">
        <is>
          <t>year</t>
        </is>
      </c>
      <c r="I103" s="16" t="inlineStr">
        <is>
          <t>contact</t>
        </is>
      </c>
      <c r="J103" s="16" t="inlineStr">
        <is>
          <t>src</t>
        </is>
      </c>
    </row>
    <row r="104">
      <c r="A104" s="16" t="inlineStr">
        <is>
          <t>#labels</t>
        </is>
      </c>
      <c r="B104" s="23" t="inlineStr">
        <is>
          <t>№ / строки ниже</t>
        </is>
      </c>
      <c r="C104" s="21" t="inlineStr">
        <is>
          <t>Название</t>
        </is>
      </c>
      <c r="D104" s="21" t="inlineStr">
        <is>
          <t>Тип</t>
        </is>
      </c>
      <c r="E104" s="21" t="inlineStr">
        <is>
          <t>Где</t>
        </is>
      </c>
      <c r="F104" s="21" t="inlineStr">
        <is>
          <t>Сезон</t>
        </is>
      </c>
      <c r="G104" s="21" t="inlineStr">
        <is>
          <t>Цена</t>
        </is>
      </c>
      <c r="H104" s="21" t="inlineStr">
        <is>
          <t>Год цены</t>
        </is>
      </c>
      <c r="I104" s="21" t="inlineStr">
        <is>
          <t>Контакт</t>
        </is>
      </c>
      <c r="J104" s="21" t="inlineStr">
        <is>
          <t>Источник</t>
        </is>
      </c>
    </row>
    <row r="105">
      <c r="B105" s="24" t="n">
        <v>1</v>
      </c>
      <c r="C105" s="20" t="inlineStr">
        <is>
          <t>Uytnyi Ugolok Pribregia</t>
        </is>
      </c>
      <c r="D105" s="20" t="inlineStr">
        <is>
          <t>гостевой дом</t>
        </is>
      </c>
      <c r="E105" s="20" t="inlineStr">
        <is>
          <t>в нескольких минутах пешком</t>
        </is>
      </c>
      <c r="F105" s="20" t="inlineStr">
        <is>
          <t>н/д</t>
        </is>
      </c>
      <c r="G105" s="20" t="inlineStr">
        <is>
          <t>не найдено</t>
        </is>
      </c>
      <c r="H105" s="20" t="inlineStr">
        <is>
          <t>2026</t>
        </is>
      </c>
      <c r="I105" s="20" t="inlineStr">
        <is>
          <t>Hotels.com</t>
        </is>
      </c>
      <c r="J105" s="2" t="inlineStr">
        <is>
          <t>https://lookup.hotels.com/de10771424/hotels-near-ruh-ordo-cultural-center-cholpon-ata-kyrgyzstan</t>
        </is>
      </c>
    </row>
    <row r="106">
      <c r="B106" s="24" t="n">
        <v>2</v>
      </c>
      <c r="C106" s="20" t="inlineStr">
        <is>
          <t>Mars4</t>
        </is>
      </c>
      <c r="D106" s="20" t="inlineStr">
        <is>
          <t>бюджетный</t>
        </is>
      </c>
      <c r="E106" s="20" t="inlineStr">
        <is>
          <t>рядом, пешком</t>
        </is>
      </c>
      <c r="F106" s="20" t="inlineStr">
        <is>
          <t>н/д</t>
        </is>
      </c>
      <c r="G106" s="20" t="inlineStr">
        <is>
          <t>не найдено</t>
        </is>
      </c>
      <c r="H106" s="20" t="inlineStr">
        <is>
          <t>2026</t>
        </is>
      </c>
      <c r="I106" s="20" t="inlineStr">
        <is>
          <t>Hotels.com</t>
        </is>
      </c>
      <c r="J106" s="2" t="inlineStr">
        <is>
          <t>https://lookup.hotels.com/de10771424/hotels-near-ruh-ordo-cultural-center-cholpon-ata-kyrgyzstan</t>
        </is>
      </c>
    </row>
    <row r="107">
      <c r="B107" s="24" t="n">
        <v>3</v>
      </c>
      <c r="C107" s="20" t="inlineStr">
        <is>
          <t>Baikonur</t>
        </is>
      </c>
      <c r="D107" s="20" t="inlineStr">
        <is>
          <t>бюджетный отель</t>
        </is>
      </c>
      <c r="E107" s="20" t="inlineStr">
        <is>
          <t>9 мин пешком</t>
        </is>
      </c>
      <c r="F107" s="20" t="inlineStr">
        <is>
          <t>н/д</t>
        </is>
      </c>
      <c r="G107" s="20" t="inlineStr">
        <is>
          <t>не найдено</t>
        </is>
      </c>
      <c r="H107" s="20" t="inlineStr">
        <is>
          <t>2026</t>
        </is>
      </c>
      <c r="I107" s="20" t="inlineStr">
        <is>
          <t>Hotels.com</t>
        </is>
      </c>
      <c r="J107" s="2" t="inlineStr">
        <is>
          <t>https://lookup.hotels.com/de10771424/hotels-near-ruh-ordo-cultural-center-cholpon-ata-kyrgyzstan</t>
        </is>
      </c>
    </row>
    <row r="108">
      <c r="B108" s="24" t="n">
        <v>4</v>
      </c>
      <c r="C108" s="20" t="inlineStr">
        <is>
          <t>Olimp Hotel / Silence hotel</t>
        </is>
      </c>
      <c r="D108" s="20" t="inlineStr">
        <is>
          <t>отель</t>
        </is>
      </c>
      <c r="E108" s="20" t="inlineStr">
        <is>
          <t>6–7 мин на машине</t>
        </is>
      </c>
      <c r="F108" s="20" t="inlineStr">
        <is>
          <t>н/д</t>
        </is>
      </c>
      <c r="G108" s="20" t="inlineStr">
        <is>
          <t>не найдено</t>
        </is>
      </c>
      <c r="H108" s="20" t="inlineStr">
        <is>
          <t>2026</t>
        </is>
      </c>
      <c r="I108" s="20" t="inlineStr">
        <is>
          <t>Hotels.com</t>
        </is>
      </c>
      <c r="J108" s="2" t="inlineStr">
        <is>
          <t>https://lookup.hotels.com/de10771424/hotels-near-ruh-ordo-cultural-center-cholpon-ata-kyrgyzstan</t>
        </is>
      </c>
    </row>
    <row r="109">
      <c r="B109" s="24" t="n">
        <v>5</v>
      </c>
      <c r="C109" s="2" t="inlineStr">
        <is>
          <t>Karven Four Seasons, Ak Bermet, Три Короны, Akun, Голубой Иссык-Куль</t>
        </is>
      </c>
      <c r="D109" s="20" t="inlineStr">
        <is>
          <t>пансионаты</t>
        </is>
      </c>
      <c r="E109" s="20" t="inlineStr">
        <is>
          <t>Чолпон-Ата</t>
        </is>
      </c>
      <c r="F109" s="20" t="inlineStr">
        <is>
          <t>лето</t>
        </is>
      </c>
      <c r="G109" s="20" t="inlineStr">
        <is>
          <t>премиум 184–528 $/ночь с питанием (2024)</t>
        </is>
      </c>
      <c r="H109" s="20" t="inlineStr">
        <is>
          <t>2024</t>
        </is>
      </c>
      <c r="I109" s="20" t="inlineStr">
        <is>
          <t>сайты отелей</t>
        </is>
      </c>
      <c r="J109" s="20" t="inlineStr">
        <is>
          <t>этап 1</t>
        </is>
      </c>
    </row>
    <row r="110">
      <c r="B110" s="24" t="n">
        <v>6</v>
      </c>
      <c r="C110" s="20" t="inlineStr">
        <is>
          <t>Гостевые дома северного берега (общий ориентир)</t>
        </is>
      </c>
      <c r="D110" s="20" t="inlineStr">
        <is>
          <t>гостевой дом</t>
        </is>
      </c>
      <c r="E110" s="20" t="inlineStr">
        <is>
          <t>Чолпон-Ата, Бостери, Тамчы</t>
        </is>
      </c>
      <c r="F110" s="20" t="inlineStr">
        <is>
          <t>лето</t>
        </is>
      </c>
      <c r="G110" s="20" t="inlineStr">
        <is>
          <t>1500–3000 сомов/ночь; средние 3500–8000</t>
        </is>
      </c>
      <c r="H110" s="20" t="inlineStr">
        <is>
          <t>2026</t>
        </is>
      </c>
      <c r="I110" s="20" t="inlineStr">
        <is>
          <t>Booking.com</t>
        </is>
      </c>
      <c r="J110" s="2" t="inlineStr">
        <is>
          <t>https://24.kg/obschestvo/380579_tsenyi_vtursezon_naissyik-kule_kak_dobratsya_iskolko_stoit_jile/amp/</t>
        </is>
      </c>
    </row>
    <row r="112">
      <c r="A112" s="16" t="inlineStr">
        <is>
          <t>#table:food</t>
        </is>
      </c>
      <c r="B112" s="22" t="inlineStr">
        <is>
          <t>Еда — 3</t>
        </is>
      </c>
    </row>
    <row r="113">
      <c r="A113" s="16" t="inlineStr">
        <is>
          <t>#keys</t>
        </is>
      </c>
      <c r="C113" s="16" t="inlineStr">
        <is>
          <t>name</t>
        </is>
      </c>
      <c r="D113" s="16" t="inlineStr">
        <is>
          <t>where</t>
        </is>
      </c>
      <c r="E113" s="16" t="inlineStr">
        <is>
          <t>details</t>
        </is>
      </c>
      <c r="F113" s="16" t="inlineStr">
        <is>
          <t>src</t>
        </is>
      </c>
    </row>
    <row r="114">
      <c r="A114" s="16" t="inlineStr">
        <is>
          <t>#labels</t>
        </is>
      </c>
      <c r="B114" s="23" t="inlineStr">
        <is>
          <t>№ / строки ниже</t>
        </is>
      </c>
      <c r="C114" s="21" t="inlineStr">
        <is>
          <t>Название</t>
        </is>
      </c>
      <c r="D114" s="21" t="inlineStr">
        <is>
          <t>Где</t>
        </is>
      </c>
      <c r="E114" s="21" t="inlineStr">
        <is>
          <t>Подробно</t>
        </is>
      </c>
      <c r="F114" s="21" t="inlineStr">
        <is>
          <t>Источник</t>
        </is>
      </c>
    </row>
    <row r="115">
      <c r="B115" s="24" t="n">
        <v>1</v>
      </c>
      <c r="C115" s="20" t="inlineStr">
        <is>
          <t>Буфет/кафе на территории</t>
        </is>
      </c>
      <c r="D115" s="20" t="inlineStr">
        <is>
          <t>Рух-Ордо</t>
        </is>
      </c>
      <c r="E115" s="20" t="inlineStr">
        <is>
          <t>Сезонно, подробностей нет</t>
        </is>
      </c>
      <c r="F115" s="20" t="inlineStr">
        <is>
          <t>этап 1</t>
        </is>
      </c>
    </row>
    <row r="116">
      <c r="B116" s="24" t="n">
        <v>2</v>
      </c>
      <c r="C116" s="20" t="inlineStr">
        <is>
          <t>Рынок Чолпон-Аты</t>
        </is>
      </c>
      <c r="D116" s="20" t="inlineStr">
        <is>
          <t>центр</t>
        </is>
      </c>
      <c r="E116" s="2" t="inlineStr">
        <is>
          <t>Копчёная иссык-кульская рыба — ≈1400–1500 сомов за кг/рыбу; туристам дороже</t>
        </is>
      </c>
      <c r="F116" s="2" t="inlineStr">
        <is>
          <t>https://eurasia.travel/forum/trips-kyrgyzstan/our-vacation-at-issyk-kul/</t>
        </is>
      </c>
    </row>
    <row r="117">
      <c r="B117" s="24" t="n">
        <v>3</v>
      </c>
      <c r="C117" s="20" t="inlineStr">
        <is>
          <t>Кафе набережной и ул. Советской</t>
        </is>
      </c>
      <c r="D117" s="20" t="inlineStr">
        <is>
          <t>Чолпон-Ата</t>
        </is>
      </c>
      <c r="E117" s="20" t="inlineStr">
        <is>
          <t>Семейный ужин ≈2500 сомов без алкоголя; рыба, лагман, шашлык</t>
        </is>
      </c>
      <c r="F117" s="2" t="inlineStr">
        <is>
          <t>https://eurasia.travel/forum/trips-kyrgyzstan/our-vacation-at-issyk-kul/</t>
        </is>
      </c>
    </row>
    <row r="120" ht="22" customHeight="1">
      <c r="A120" s="16" t="inlineStr">
        <is>
          <t>#section</t>
        </is>
      </c>
      <c r="B120" s="17" t="inlineStr">
        <is>
          <t>На месте</t>
        </is>
      </c>
      <c r="C120" s="18" t="n"/>
      <c r="D120" s="18" t="n"/>
      <c r="E120" s="18" t="n"/>
      <c r="F120" s="18" t="n"/>
      <c r="G120" s="18" t="n"/>
      <c r="H120" s="18" t="n"/>
    </row>
    <row r="121">
      <c r="A121" s="16" t="inlineStr">
        <is>
          <t>camping</t>
        </is>
      </c>
      <c r="B121" s="21" t="inlineStr">
        <is>
          <t>Кемпинг</t>
        </is>
      </c>
      <c r="C121" s="20" t="inlineStr">
        <is>
          <t>Не применимо (городской музей). Кемпинги — на берегу у Бостери/Корумду.</t>
        </is>
      </c>
    </row>
    <row r="122">
      <c r="A122" s="16" t="inlineStr">
        <is>
          <t>photo_spots</t>
        </is>
      </c>
      <c r="B122" s="21" t="inlineStr">
        <is>
          <t>Точки для фото</t>
        </is>
      </c>
      <c r="C122" s="20" t="inlineStr">
        <is>
          <t>Конец пирса — пять белых часовен на фоне гор (лучше за час до заката); беседки пирса.</t>
        </is>
      </c>
    </row>
    <row r="123">
      <c r="A123" s="16" t="inlineStr">
        <is>
          <t>#table:hikes</t>
        </is>
      </c>
      <c r="B123" s="22" t="inlineStr">
        <is>
          <t>Тропы — 1</t>
        </is>
      </c>
    </row>
    <row r="124">
      <c r="A124" s="16" t="inlineStr">
        <is>
          <t>#keys</t>
        </is>
      </c>
      <c r="C124" s="16" t="inlineStr">
        <is>
          <t>name</t>
        </is>
      </c>
      <c r="D124" s="16" t="inlineStr">
        <is>
          <t>route</t>
        </is>
      </c>
      <c r="E124" s="16" t="inlineStr">
        <is>
          <t>km</t>
        </is>
      </c>
      <c r="F124" s="16" t="inlineStr">
        <is>
          <t>gain_m</t>
        </is>
      </c>
      <c r="G124" s="16" t="inlineStr">
        <is>
          <t>time</t>
        </is>
      </c>
      <c r="H124" s="16" t="inlineStr">
        <is>
          <t>difficulty</t>
        </is>
      </c>
      <c r="I124" s="16" t="inlineStr">
        <is>
          <t>marked</t>
        </is>
      </c>
      <c r="J124" s="16" t="inlineStr">
        <is>
          <t>track</t>
        </is>
      </c>
      <c r="K124" s="16" t="inlineStr">
        <is>
          <t>src</t>
        </is>
      </c>
    </row>
    <row r="125">
      <c r="A125" s="16" t="inlineStr">
        <is>
          <t>#labels</t>
        </is>
      </c>
      <c r="B125" s="23" t="inlineStr">
        <is>
          <t>№ / строки ниже</t>
        </is>
      </c>
      <c r="C125" s="21" t="inlineStr">
        <is>
          <t>Название</t>
        </is>
      </c>
      <c r="D125" s="21" t="inlineStr">
        <is>
          <t>Маршрут</t>
        </is>
      </c>
      <c r="E125" s="21" t="inlineStr">
        <is>
          <t>Км</t>
        </is>
      </c>
      <c r="F125" s="21" t="inlineStr">
        <is>
          <t>Набор, м</t>
        </is>
      </c>
      <c r="G125" s="21" t="inlineStr">
        <is>
          <t>Время</t>
        </is>
      </c>
      <c r="H125" s="21" t="inlineStr">
        <is>
          <t>Сложность</t>
        </is>
      </c>
      <c r="I125" s="21" t="inlineStr">
        <is>
          <t>Маркировка</t>
        </is>
      </c>
      <c r="J125" s="21" t="inlineStr">
        <is>
          <t>Трек (ссылка)</t>
        </is>
      </c>
      <c r="K125" s="21" t="inlineStr">
        <is>
          <t>Источник</t>
        </is>
      </c>
    </row>
    <row r="126">
      <c r="B126" s="24" t="n">
        <v>1</v>
      </c>
      <c r="C126" s="20" t="inlineStr">
        <is>
          <t>Прогулка по комплексу</t>
        </is>
      </c>
      <c r="D126" s="2" t="inlineStr">
        <is>
          <t>Вход → аллея скульптур → пять часовен → дом-музей Айтматова → юрта → пирс</t>
        </is>
      </c>
      <c r="E126" s="20" t="inlineStr">
        <is>
          <t>≈1,5–2</t>
        </is>
      </c>
      <c r="F126" s="20" t="inlineStr">
        <is>
          <t>0</t>
        </is>
      </c>
      <c r="G126" s="20" t="inlineStr">
        <is>
          <t>1–2 ч (с экскурсией 2–3 ч)</t>
        </is>
      </c>
      <c r="H126" s="20" t="inlineStr">
        <is>
          <t>лёгкая</t>
        </is>
      </c>
      <c r="I126" s="20" t="inlineStr">
        <is>
          <t>да (дорожки)</t>
        </is>
      </c>
      <c r="J126" s="20" t="inlineStr"/>
      <c r="K126" s="20" t="inlineStr">
        <is>
          <t>этап 1</t>
        </is>
      </c>
    </row>
    <row r="128">
      <c r="A128" s="16" t="inlineStr">
        <is>
          <t>#table:horses</t>
        </is>
      </c>
      <c r="B128" s="22" t="inlineStr">
        <is>
          <t>Конные прогулки — 0</t>
        </is>
      </c>
    </row>
    <row r="129">
      <c r="A129" s="16" t="inlineStr">
        <is>
          <t>#keys</t>
        </is>
      </c>
      <c r="C129" s="16" t="inlineStr">
        <is>
          <t>where</t>
        </is>
      </c>
      <c r="D129" s="16" t="inlineStr">
        <is>
          <t>price</t>
        </is>
      </c>
      <c r="E129" s="16" t="inlineStr">
        <is>
          <t>guide</t>
        </is>
      </c>
      <c r="F129" s="16" t="inlineStr">
        <is>
          <t>notes</t>
        </is>
      </c>
      <c r="G129" s="16" t="inlineStr">
        <is>
          <t>src</t>
        </is>
      </c>
    </row>
    <row r="130">
      <c r="A130" s="16" t="inlineStr">
        <is>
          <t>#labels</t>
        </is>
      </c>
      <c r="B130" s="23" t="inlineStr">
        <is>
          <t>№ / строки ниже</t>
        </is>
      </c>
      <c r="C130" s="21" t="inlineStr">
        <is>
          <t>Где</t>
        </is>
      </c>
      <c r="D130" s="21" t="inlineStr">
        <is>
          <t>Цена</t>
        </is>
      </c>
      <c r="E130" s="21" t="inlineStr">
        <is>
          <t>Гид</t>
        </is>
      </c>
      <c r="F130" s="21" t="inlineStr">
        <is>
          <t>Заметки</t>
        </is>
      </c>
      <c r="G130" s="21" t="inlineStr">
        <is>
          <t>Источник</t>
        </is>
      </c>
    </row>
    <row r="132">
      <c r="A132" s="16" t="inlineStr">
        <is>
          <t>#table:activities</t>
        </is>
      </c>
      <c r="B132" s="22" t="inlineStr">
        <is>
          <t>Активности на месте — 3</t>
        </is>
      </c>
    </row>
    <row r="133">
      <c r="A133" s="16" t="inlineStr">
        <is>
          <t>#keys</t>
        </is>
      </c>
      <c r="C133" s="16" t="inlineStr">
        <is>
          <t>activity</t>
        </is>
      </c>
      <c r="D133" s="16" t="inlineStr">
        <is>
          <t>details</t>
        </is>
      </c>
      <c r="E133" s="16" t="inlineStr">
        <is>
          <t>price</t>
        </is>
      </c>
      <c r="F133" s="16" t="inlineStr">
        <is>
          <t>src</t>
        </is>
      </c>
    </row>
    <row r="134">
      <c r="A134" s="16" t="inlineStr">
        <is>
          <t>#labels</t>
        </is>
      </c>
      <c r="B134" s="23" t="inlineStr">
        <is>
          <t>№ / строки ниже</t>
        </is>
      </c>
      <c r="C134" s="21" t="inlineStr">
        <is>
          <t>Активность</t>
        </is>
      </c>
      <c r="D134" s="21" t="inlineStr">
        <is>
          <t>Подробно</t>
        </is>
      </c>
      <c r="E134" s="21" t="inlineStr">
        <is>
          <t>Цена</t>
        </is>
      </c>
      <c r="F134" s="21" t="inlineStr">
        <is>
          <t>Источник</t>
        </is>
      </c>
    </row>
    <row r="135">
      <c r="B135" s="24" t="n">
        <v>1</v>
      </c>
      <c r="C135" s="20" t="inlineStr">
        <is>
          <t>Экскурсия на территории</t>
        </is>
      </c>
      <c r="D135" s="2" t="inlineStr">
        <is>
          <t>Русский/кыргызский/английский, ≈1,5–2 ч, «доступно для группы»</t>
        </is>
      </c>
      <c r="E135" s="20" t="inlineStr">
        <is>
          <t>отдельно, цена не опубликована</t>
        </is>
      </c>
      <c r="F135" s="20" t="inlineStr">
        <is>
          <t>этап 1</t>
        </is>
      </c>
    </row>
    <row r="136">
      <c r="B136" s="24" t="n">
        <v>2</v>
      </c>
      <c r="C136" s="20" t="inlineStr">
        <is>
          <t>Купание</t>
        </is>
      </c>
      <c r="D136" s="2" t="inlineStr">
        <is>
          <t>Городской пляж Чолпон-Аты обновлён (зонты, лежаки); тихий пляж у городского парка</t>
        </is>
      </c>
      <c r="E136" s="20" t="inlineStr">
        <is>
          <t>по месту</t>
        </is>
      </c>
      <c r="F136" s="2" t="inlineStr">
        <is>
          <t>https://eurasia.travel/forum/trips-kyrgyzstan/our-vacation-at-issyk-kul/</t>
        </is>
      </c>
    </row>
    <row r="137">
      <c r="B137" s="24" t="n">
        <v>3</v>
      </c>
      <c r="C137" s="20" t="inlineStr">
        <is>
          <t>Концерты</t>
        </is>
      </c>
      <c r="D137" s="20" t="inlineStr">
        <is>
          <t>В сезон в концертном зале — афиша на кассе</t>
        </is>
      </c>
      <c r="E137" s="20" t="inlineStr">
        <is>
          <t>—</t>
        </is>
      </c>
      <c r="F137" s="20" t="inlineStr">
        <is>
          <t>этап 1</t>
        </is>
      </c>
    </row>
    <row r="139">
      <c r="A139" s="16" t="inlineStr">
        <is>
          <t>#table:rent</t>
        </is>
      </c>
      <c r="B139" s="22" t="inlineStr">
        <is>
          <t>Прокат — 1</t>
        </is>
      </c>
    </row>
    <row r="140">
      <c r="A140" s="16" t="inlineStr">
        <is>
          <t>#keys</t>
        </is>
      </c>
      <c r="C140" s="16" t="inlineStr">
        <is>
          <t>what</t>
        </is>
      </c>
      <c r="D140" s="16" t="inlineStr">
        <is>
          <t>where</t>
        </is>
      </c>
      <c r="E140" s="16" t="inlineStr">
        <is>
          <t>price</t>
        </is>
      </c>
      <c r="F140" s="16" t="inlineStr">
        <is>
          <t>src</t>
        </is>
      </c>
    </row>
    <row r="141">
      <c r="A141" s="16" t="inlineStr">
        <is>
          <t>#labels</t>
        </is>
      </c>
      <c r="B141" s="23" t="inlineStr">
        <is>
          <t>№ / строки ниже</t>
        </is>
      </c>
      <c r="C141" s="21" t="inlineStr">
        <is>
          <t>Что</t>
        </is>
      </c>
      <c r="D141" s="21" t="inlineStr">
        <is>
          <t>Где</t>
        </is>
      </c>
      <c r="E141" s="21" t="inlineStr">
        <is>
          <t>Цена</t>
        </is>
      </c>
      <c r="F141" s="21" t="inlineStr">
        <is>
          <t>Источник</t>
        </is>
      </c>
    </row>
    <row r="142">
      <c r="B142" s="24" t="n">
        <v>1</v>
      </c>
      <c r="C142" s="20" t="inlineStr">
        <is>
          <t>Водный транспорт, детские электромобили</t>
        </is>
      </c>
      <c r="D142" s="20" t="inlineStr">
        <is>
          <t>Чолпон-Ата (частные объявления)</t>
        </is>
      </c>
      <c r="E142" s="20" t="inlineStr">
        <is>
          <t>по объявлениям</t>
        </is>
      </c>
      <c r="F142" s="20" t="inlineStr">
        <is>
          <t>https://lalafo.kg/cholpon-ata/vodnyi-transport</t>
        </is>
      </c>
    </row>
    <row r="144">
      <c r="A144" s="16" t="inlineStr">
        <is>
          <t>#table:itinerary</t>
        </is>
      </c>
      <c r="B144" s="22" t="inlineStr">
        <is>
          <t>Готовые планы — 3</t>
        </is>
      </c>
    </row>
    <row r="145">
      <c r="A145" s="16" t="inlineStr">
        <is>
          <t>#keys</t>
        </is>
      </c>
      <c r="C145" s="16" t="inlineStr">
        <is>
          <t>title</t>
        </is>
      </c>
      <c r="D145" s="16" t="inlineStr">
        <is>
          <t>plan</t>
        </is>
      </c>
    </row>
    <row r="146">
      <c r="A146" s="16" t="inlineStr">
        <is>
          <t>#labels</t>
        </is>
      </c>
      <c r="B146" s="23" t="inlineStr">
        <is>
          <t>№ / строки ниже</t>
        </is>
      </c>
      <c r="C146" s="21" t="inlineStr">
        <is>
          <t>Название плана</t>
        </is>
      </c>
      <c r="D146" s="21" t="inlineStr">
        <is>
          <t>План</t>
        </is>
      </c>
    </row>
    <row r="147">
      <c r="B147" s="24" t="n">
        <v>1</v>
      </c>
      <c r="C147" s="20" t="inlineStr">
        <is>
          <t>Полдня</t>
        </is>
      </c>
      <c r="D147" s="2" t="inlineStr">
        <is>
          <t>08:00 петроглифы → 10:00 краеведческий музей → 11:30 Рух-Ордо с экскурсией → обед → пляж; вечером — пирс Рух-Ордо на закате (если билет позволяет повторный вход — уточнять).</t>
        </is>
      </c>
    </row>
    <row r="148">
      <c r="B148" s="24" t="n">
        <v>2</v>
      </c>
      <c r="C148" s="20" t="inlineStr">
        <is>
          <t>Выходные на северном берегу</t>
        </is>
      </c>
      <c r="D148" s="2" t="inlineStr">
        <is>
          <t>Сб: поезд до Балыкчы → Чолпон-Ата, Рух-Ордо и пляж. Вс: Григорьевское (Чон-Ак-Суу) и Семёновское ущелья → вечерний поезд из Балыкчы в 18:40.</t>
        </is>
      </c>
    </row>
    <row r="149">
      <c r="B149" s="24" t="n">
        <v>3</v>
      </c>
      <c r="C149" s="20" t="inlineStr">
        <is>
          <t>С чем объединить</t>
        </is>
      </c>
      <c r="D149" s="2" t="inlineStr">
        <is>
          <t>Петроглифы (3,2 км), ипподром, Бостери (катера, аттракционы), ущелья Чон-Ак-Суу и Семёновское.</t>
        </is>
      </c>
    </row>
    <row r="152" ht="22" customHeight="1">
      <c r="A152" s="16" t="inlineStr">
        <is>
          <t>#section</t>
        </is>
      </c>
      <c r="B152" s="17" t="inlineStr">
        <is>
          <t>Сервисы рядом</t>
        </is>
      </c>
      <c r="C152" s="18" t="n"/>
      <c r="D152" s="18" t="n"/>
      <c r="E152" s="18" t="n"/>
      <c r="F152" s="18" t="n"/>
      <c r="G152" s="18" t="n"/>
      <c r="H152" s="18" t="n"/>
    </row>
    <row r="153">
      <c r="A153" s="16" t="inlineStr">
        <is>
          <t>svc_toilets</t>
        </is>
      </c>
      <c r="B153" s="21" t="inlineStr">
        <is>
          <t>Сервис: туалеты</t>
        </is>
      </c>
      <c r="C153" s="20" t="inlineStr">
        <is>
          <t>На территории комплекса (по отзывам — есть, не детализировано)</t>
        </is>
      </c>
    </row>
    <row r="154">
      <c r="A154" s="16" t="inlineStr">
        <is>
          <t>svc_water</t>
        </is>
      </c>
      <c r="B154" s="21" t="inlineStr">
        <is>
          <t>Сервис: вода</t>
        </is>
      </c>
      <c r="C154" s="20" t="inlineStr">
        <is>
          <t>Купить в магазинах города/буфете</t>
        </is>
      </c>
    </row>
    <row r="155">
      <c r="A155" s="16" t="inlineStr">
        <is>
          <t>svc_shop</t>
        </is>
      </c>
      <c r="B155" s="21" t="inlineStr">
        <is>
          <t>Сервис: магазин</t>
        </is>
      </c>
      <c r="C155" s="20" t="inlineStr">
        <is>
          <t>Рядом, центр Чолпон-Аты</t>
        </is>
      </c>
    </row>
    <row r="156">
      <c r="A156" s="16" t="inlineStr">
        <is>
          <t>svc_atm</t>
        </is>
      </c>
      <c r="B156" s="21" t="inlineStr">
        <is>
          <t>Сервис: банкомат</t>
        </is>
      </c>
      <c r="C156" s="20" t="inlineStr">
        <is>
          <t>Центр Чолпон-Аты; обмен — по отзыву лучший курс в магазине «Этно»</t>
        </is>
      </c>
    </row>
    <row r="157">
      <c r="A157" s="16" t="inlineStr">
        <is>
          <t>svc_fuel</t>
        </is>
      </c>
      <c r="B157" s="21" t="inlineStr">
        <is>
          <t>Сервис: АЗС</t>
        </is>
      </c>
      <c r="C157" s="20" t="inlineStr">
        <is>
          <t>Чолпон-Ата</t>
        </is>
      </c>
    </row>
    <row r="158">
      <c r="A158" s="16" t="inlineStr">
        <is>
          <t>svc_mobile</t>
        </is>
      </c>
      <c r="B158" s="21" t="inlineStr">
        <is>
          <t>Сервис: связь</t>
        </is>
      </c>
      <c r="C158" s="20" t="inlineStr">
        <is>
          <t>4G всех операторов</t>
        </is>
      </c>
    </row>
    <row r="159">
      <c r="A159" s="16" t="inlineStr">
        <is>
          <t>svc_medical</t>
        </is>
      </c>
      <c r="B159" s="21" t="inlineStr">
        <is>
          <t>Сервис: медпомощь</t>
        </is>
      </c>
      <c r="C159" s="20" t="inlineStr">
        <is>
          <t>Чолпон-Ата — районная больница, аптеки</t>
        </is>
      </c>
    </row>
    <row r="160">
      <c r="A160" s="16" t="inlineStr">
        <is>
          <t>svc_rescue</t>
        </is>
      </c>
      <c r="B160" s="21" t="inlineStr">
        <is>
          <t>Сервис: спасатели</t>
        </is>
      </c>
      <c r="C160" s="20" t="inlineStr">
        <is>
          <t>112; на городском пляже — спасатели в сезон</t>
        </is>
      </c>
    </row>
    <row r="162" ht="22" customHeight="1">
      <c r="A162" s="16" t="inlineStr">
        <is>
          <t>#section</t>
        </is>
      </c>
      <c r="B162" s="17" t="inlineStr">
        <is>
          <t>Бюджет</t>
        </is>
      </c>
      <c r="C162" s="18" t="n"/>
      <c r="D162" s="18" t="n"/>
      <c r="E162" s="18" t="n"/>
      <c r="F162" s="18" t="n"/>
      <c r="G162" s="18" t="n"/>
      <c r="H162" s="18" t="n"/>
    </row>
    <row r="163">
      <c r="A163" s="16" t="inlineStr">
        <is>
          <t>budget_economy</t>
        </is>
      </c>
      <c r="B163" s="21" t="inlineStr">
        <is>
          <t>Бюджет: эконом</t>
        </is>
      </c>
      <c r="C163" s="20" t="inlineStr">
        <is>
          <t>≈2500–4000 сомов/день: маршрутка/поезд 150–600, билет 350, гостевой дом 1500–3000, еда 1000</t>
        </is>
      </c>
    </row>
    <row r="164">
      <c r="A164" s="16" t="inlineStr">
        <is>
          <t>budget_comfort</t>
        </is>
      </c>
      <c r="B164" s="21" t="inlineStr">
        <is>
          <t>Бюджет: комфорт</t>
        </is>
      </c>
      <c r="C164" s="20" t="inlineStr">
        <is>
          <t>≈8000–15 000 сомов/день: такси/шеринг 4500 за машину, отель 3500–8000, ужин 2500, экскурсия, катер</t>
        </is>
      </c>
    </row>
    <row r="165">
      <c r="A165" s="16" t="inlineStr">
        <is>
          <t>budget_year</t>
        </is>
      </c>
      <c r="B165" s="21" t="inlineStr">
        <is>
          <t>Бюджет: год цен</t>
        </is>
      </c>
      <c r="C165" s="20" t="inlineStr">
        <is>
          <t>2024–2026</t>
        </is>
      </c>
    </row>
    <row r="167" ht="22" customHeight="1">
      <c r="A167" s="16" t="inlineStr">
        <is>
          <t>#section</t>
        </is>
      </c>
      <c r="B167" s="17" t="inlineStr">
        <is>
          <t>Что говорят путешественники</t>
        </is>
      </c>
      <c r="C167" s="18" t="n"/>
      <c r="D167" s="18" t="n"/>
      <c r="E167" s="18" t="n"/>
      <c r="F167" s="18" t="n"/>
      <c r="G167" s="18" t="n"/>
      <c r="H167" s="18" t="n"/>
    </row>
    <row r="168">
      <c r="A168" s="16" t="inlineStr">
        <is>
          <t>reviews</t>
        </is>
      </c>
      <c r="B168" s="21" t="inlineStr">
        <is>
          <t>Что говорят путешественники</t>
        </is>
      </c>
      <c r="C168" s="2" t="inlineStr">
        <is>
          <t>Google Maps: 4,6/5, 2359 оценок (03.10.2026). TripAdvisor: 4,4/5, 144 отзыва, №1 из 14 в Чолпон-Ате (07.10.2026). Trip.com: 5,0/2 (2026). Плюсы: вид на озеро и горы, ухоженный парк, идея единства религий, Айтматов, пирс. Минусы: экспозиции «свалены в кучу», мало подлинников и табличек, цена высока относительно 20–40 минут реального осмотра.</t>
        </is>
      </c>
    </row>
    <row r="170" ht="22" customHeight="1">
      <c r="A170" s="16" t="inlineStr">
        <is>
          <t>#section</t>
        </is>
      </c>
      <c r="B170" s="17" t="inlineStr">
        <is>
          <t>Рядом</t>
        </is>
      </c>
      <c r="C170" s="18" t="n"/>
      <c r="D170" s="18" t="n"/>
      <c r="E170" s="18" t="n"/>
      <c r="F170" s="18" t="n"/>
      <c r="G170" s="18" t="n"/>
      <c r="H170" s="18" t="n"/>
    </row>
    <row r="171">
      <c r="A171" s="16" t="inlineStr">
        <is>
          <t>#table:nearby</t>
        </is>
      </c>
      <c r="B171" s="22" t="inlineStr">
        <is>
          <t>Рядом — 3</t>
        </is>
      </c>
    </row>
    <row r="172">
      <c r="A172" s="16" t="inlineStr">
        <is>
          <t>#keys</t>
        </is>
      </c>
      <c r="C172" s="16" t="inlineStr">
        <is>
          <t>id</t>
        </is>
      </c>
      <c r="D172" s="16" t="inlineStr">
        <is>
          <t>name</t>
        </is>
      </c>
      <c r="E172" s="16" t="inlineStr">
        <is>
          <t>km</t>
        </is>
      </c>
    </row>
    <row r="173">
      <c r="A173" s="16" t="inlineStr">
        <is>
          <t>#labels</t>
        </is>
      </c>
      <c r="B173" s="23" t="inlineStr">
        <is>
          <t>№ / строки ниже</t>
        </is>
      </c>
      <c r="C173" s="21" t="inlineStr">
        <is>
          <t>ID соседнего места</t>
        </is>
      </c>
      <c r="D173" s="21" t="inlineStr">
        <is>
          <t>Название</t>
        </is>
      </c>
      <c r="E173" s="21" t="inlineStr">
        <is>
          <t>Км</t>
        </is>
      </c>
    </row>
    <row r="174">
      <c r="B174" s="24" t="n">
        <v>1</v>
      </c>
      <c r="C174" s="20" t="inlineStr">
        <is>
          <t>kg-0010</t>
        </is>
      </c>
      <c r="D174" s="20" t="inlineStr">
        <is>
          <t>Наскальная галерея Чолпон-Аты</t>
        </is>
      </c>
      <c r="E174" s="20" t="n">
        <v>3.2</v>
      </c>
    </row>
    <row r="175">
      <c r="B175" s="24" t="n">
        <v>2</v>
      </c>
      <c r="C175" s="20" t="inlineStr">
        <is>
          <t>kg-0018</t>
        </is>
      </c>
      <c r="D175" s="20" t="inlineStr">
        <is>
          <t>Ущелье Чон-Ак-Суу</t>
        </is>
      </c>
      <c r="E175" s="20" t="n">
        <v>33.8</v>
      </c>
    </row>
    <row r="176">
      <c r="B176" s="24" t="n">
        <v>3</v>
      </c>
      <c r="C176" s="20" t="inlineStr">
        <is>
          <t>kg-0036</t>
        </is>
      </c>
      <c r="D176" s="20" t="inlineStr">
        <is>
          <t>Семеновское ущелье</t>
        </is>
      </c>
      <c r="E176" s="20" t="n">
        <v>37.5</v>
      </c>
    </row>
    <row r="179" ht="22" customHeight="1">
      <c r="A179" s="16" t="inlineStr">
        <is>
          <t>#section</t>
        </is>
      </c>
      <c r="B179" s="17" t="inlineStr">
        <is>
          <t>Проверка и качество данных</t>
        </is>
      </c>
      <c r="C179" s="18" t="n"/>
      <c r="D179" s="18" t="n"/>
      <c r="E179" s="18" t="n"/>
      <c r="F179" s="18" t="n"/>
      <c r="G179" s="18" t="n"/>
      <c r="H179" s="18" t="n"/>
    </row>
    <row r="180">
      <c r="A180" s="16" t="inlineStr">
        <is>
          <t>checked</t>
        </is>
      </c>
      <c r="B180" s="21" t="inlineStr">
        <is>
          <t>Как проверено</t>
        </is>
      </c>
      <c r="C180" s="2" t="inlineStr">
        <is>
          <t>Карточка проверена по открытым источникам 07.10.2026: главный вход с ул. Советской; каталожная точка — береговая часть/пирс в 200 м</t>
        </is>
      </c>
    </row>
    <row r="181">
      <c r="A181" s="16" t="inlineStr">
        <is>
          <t>note</t>
        </is>
      </c>
      <c r="B181" s="21" t="inlineStr">
        <is>
          <t>Заметка редакции</t>
        </is>
      </c>
      <c r="C181" s="2" t="inlineStr">
        <is>
          <t>Много отзывов и новостей о цене; хорошо документирован состав; слабее — свободные фото/видео (Commons недоступен) и точные летние часы.</t>
        </is>
      </c>
    </row>
    <row r="182">
      <c r="A182" s="16" t="inlineStr">
        <is>
          <t>gaps</t>
        </is>
      </c>
      <c r="B182" s="21" t="inlineStr">
        <is>
          <t>Чего не хватает в данных (каждое с новой строки)</t>
        </is>
      </c>
      <c r="C182" s="2" t="inlineStr">
        <is>
          <t>Цена экскурсии на территории
Доступность для колясок поштучно
Цены отелей у Рух-Ордо поштучно и телефоны
Подтверждение тарифа 350 сомов на 2026</t>
        </is>
      </c>
    </row>
    <row r="183">
      <c r="A183" s="16" t="inlineStr">
        <is>
          <t>flags</t>
        </is>
      </c>
      <c r="B183" s="21" t="inlineStr">
        <is>
          <t>Противоречия источников (каждое с новой строки)</t>
        </is>
      </c>
      <c r="C183" s="2" t="inlineStr">
        <is>
          <t>Часы: 9–17 / 9–19 / 9–20 по разным источникам и годам
Цена в отзывах 2024–2025 иногда 500 сомов при официальном 350 — возможно, старые визиты или иностранный тариф (не подтверждено)
Свободные фото не верифицированы</t>
        </is>
      </c>
    </row>
    <row r="184">
      <c r="A184" s="16" t="inlineStr">
        <is>
          <t>idx</t>
        </is>
      </c>
      <c r="B184" s="21" t="inlineStr">
        <is>
          <t>Индекс полноты 0–100</t>
        </is>
      </c>
      <c r="C184" s="20" t="n">
        <v>79</v>
      </c>
    </row>
    <row r="185">
      <c r="A185" s="16" t="inlineStr">
        <is>
          <t>rich</t>
        </is>
      </c>
      <c r="B185" s="21" t="inlineStr">
        <is>
          <t>Насыщенность</t>
        </is>
      </c>
      <c r="C185" s="20" t="n">
        <v>8</v>
      </c>
    </row>
    <row r="186">
      <c r="A186" s="16" t="inlineStr">
        <is>
          <t>conf</t>
        </is>
      </c>
      <c r="B186" s="21" t="inlineStr">
        <is>
          <t>Достоверность</t>
        </is>
      </c>
      <c r="C186" s="20" t="n">
        <v>30</v>
      </c>
    </row>
    <row r="187">
      <c r="A187" s="16" t="inlineStr">
        <is>
          <t>prac</t>
        </is>
      </c>
      <c r="B187" s="21" t="inlineStr">
        <is>
          <t>Практичность</t>
        </is>
      </c>
      <c r="C187" s="20" t="n">
        <v>7</v>
      </c>
    </row>
    <row r="188">
      <c r="A188" s="16" t="inlineStr">
        <is>
          <t>en_reviewed</t>
        </is>
      </c>
      <c r="B188" s="21" t="inlineStr">
        <is>
          <t>Перевод EN проверен (да/нет)</t>
        </is>
      </c>
      <c r="C188" s="20" t="inlineStr">
        <is>
          <t>нет</t>
        </is>
      </c>
    </row>
    <row r="189">
      <c r="A189" s="16" t="inlineStr">
        <is>
          <t>#table:fixes</t>
        </is>
      </c>
      <c r="B189" s="22" t="inlineStr">
        <is>
          <t>Журнал правок — 4</t>
        </is>
      </c>
    </row>
    <row r="190">
      <c r="A190" s="16" t="inlineStr">
        <is>
          <t>#keys</t>
        </is>
      </c>
      <c r="C190" s="16" t="inlineStr">
        <is>
          <t>f</t>
        </is>
      </c>
      <c r="D190" s="16" t="inlineStr">
        <is>
          <t>n</t>
        </is>
      </c>
      <c r="E190" s="16" t="inlineStr">
        <is>
          <t>u</t>
        </is>
      </c>
    </row>
    <row r="191">
      <c r="A191" s="16" t="inlineStr">
        <is>
          <t>#labels</t>
        </is>
      </c>
      <c r="B191" s="23" t="inlineStr">
        <is>
          <t>№ / строки ниже</t>
        </is>
      </c>
      <c r="C191" s="21" t="inlineStr">
        <is>
          <t>Поле</t>
        </is>
      </c>
      <c r="D191" s="21" t="inlineStr">
        <is>
          <t>Что изменено</t>
        </is>
      </c>
      <c r="E191" s="21" t="inlineStr">
        <is>
          <t>Источник</t>
        </is>
      </c>
    </row>
    <row r="192">
      <c r="B192" s="24" t="n">
        <v>1</v>
      </c>
      <c r="C192" s="20" t="inlineStr">
        <is>
          <t>Район</t>
        </is>
      </c>
      <c r="D192" s="20" t="inlineStr">
        <is>
          <t>Иссык-Кульский район (г. Чолпон-Ата)</t>
        </is>
      </c>
      <c r="E192" s="2" t="inlineStr">
        <is>
          <t>https://www.triptokyrgyzstan.com/en/destinations/places/cultural-center-ruh-ordo</t>
        </is>
      </c>
    </row>
    <row r="193">
      <c r="B193" s="24" t="n">
        <v>2</v>
      </c>
      <c r="C193" s="20" t="inlineStr">
        <is>
          <t>Стоимость входа</t>
        </is>
      </c>
      <c r="D193" s="2" t="inlineStr">
        <is>
          <t>350 сомов (с 19.06.2024, госуправление); история 400 → 500 → 350; льготы 2021</t>
        </is>
      </c>
      <c r="E193" s="2" t="inlineStr">
        <is>
          <t>https://kaktus.media/doc/503593_vhod_v_tyristicheskiy_centr_ryh_ordo_na_issyk_kyle_stal_deshevle.html</t>
        </is>
      </c>
    </row>
    <row r="194">
      <c r="B194" s="24" t="n">
        <v>3</v>
      </c>
      <c r="C194" s="20" t="inlineStr">
        <is>
          <t>Режим работы</t>
        </is>
      </c>
      <c r="D194" s="20" t="inlineStr">
        <is>
          <t>зима 9:00–17:00, лето 9:00–19:00 (TripAdvisor)</t>
        </is>
      </c>
      <c r="E194" s="2" t="inlineStr">
        <is>
          <t>https://www.tripadvisor.com/Attraction_Review-g737161-d5000141-Reviews-Ruh_Ordo_Cultural_Center-Cholpon_Ata_Issyk_Kul_Province.html</t>
        </is>
      </c>
    </row>
    <row r="195">
      <c r="B195" s="24" t="n">
        <v>4</v>
      </c>
      <c r="C195" s="20" t="inlineStr">
        <is>
          <t>Полное описание</t>
        </is>
      </c>
      <c r="D195" s="20" t="inlineStr">
        <is>
          <t>история 2002/2007/2024, состав комплекса</t>
        </is>
      </c>
      <c r="E195" s="2" t="inlineStr">
        <is>
          <t>https://folkways.today/ruh-ordo-religious-diversity-kyrgyzstan/</t>
        </is>
      </c>
    </row>
    <row r="197">
      <c r="A197" s="16" t="inlineStr">
        <is>
          <t>#table:sources</t>
        </is>
      </c>
      <c r="B197" s="22" t="inlineStr">
        <is>
          <t>Источники карточки — 10</t>
        </is>
      </c>
    </row>
    <row r="198">
      <c r="A198" s="16" t="inlineStr">
        <is>
          <t>#keys</t>
        </is>
      </c>
      <c r="C198" s="16" t="inlineStr">
        <is>
          <t>url</t>
        </is>
      </c>
      <c r="D198" s="16" t="inlineStr">
        <is>
          <t>title</t>
        </is>
      </c>
      <c r="E198" s="16" t="inlineStr">
        <is>
          <t>used_for</t>
        </is>
      </c>
    </row>
    <row r="199">
      <c r="A199" s="16" t="inlineStr">
        <is>
          <t>#labels</t>
        </is>
      </c>
      <c r="B199" s="23" t="inlineStr">
        <is>
          <t>№ / строки ниже</t>
        </is>
      </c>
      <c r="C199" s="21" t="inlineStr">
        <is>
          <t>Ссылка</t>
        </is>
      </c>
      <c r="D199" s="21" t="inlineStr">
        <is>
          <t>Название</t>
        </is>
      </c>
      <c r="E199" s="21" t="inlineStr">
        <is>
          <t>Для чего</t>
        </is>
      </c>
    </row>
    <row r="200">
      <c r="B200" s="24" t="n">
        <v>1</v>
      </c>
      <c r="C200" s="2" t="inlineStr">
        <is>
          <t>https://kaktus.media/doc/503593_vhod_v_tyristicheskiy_centr_ryh_ordo_na_issyk_kyle_stal_deshevle.html</t>
        </is>
      </c>
      <c r="D200" s="20" t="inlineStr">
        <is>
          <t>Kaktus.media 19.06.2024 — вход в Рух Ордо стал дешевле</t>
        </is>
      </c>
      <c r="E200" s="20" t="inlineStr">
        <is>
          <t>350 сомов, история цен, госуправление</t>
        </is>
      </c>
    </row>
    <row r="201">
      <c r="B201" s="24" t="n">
        <v>2</v>
      </c>
      <c r="C201" s="2" t="inlineStr">
        <is>
          <t>https://24.kg/obschestvo/297061_vhod_vnbsptsentr_laquoruh_ordoraquo_vnbspcholpon-ate_podeshevel_nanbsp150_somov/</t>
        </is>
      </c>
      <c r="D201" s="20" t="inlineStr">
        <is>
          <t>24.kg 19.06.2024 — вход подешевел на 150 сомов</t>
        </is>
      </c>
      <c r="E201" s="20" t="inlineStr">
        <is>
          <t>350 сомов</t>
        </is>
      </c>
    </row>
    <row r="202">
      <c r="B202" s="24" t="n">
        <v>3</v>
      </c>
      <c r="C202" s="20" t="inlineStr">
        <is>
          <t>https://kg.akipress.org/news:2120107</t>
        </is>
      </c>
      <c r="D202" s="20" t="inlineStr">
        <is>
          <t>АКИpress — плата снижена с 500 до 350</t>
        </is>
      </c>
      <c r="E202" s="20" t="inlineStr">
        <is>
          <t>подтверждение</t>
        </is>
      </c>
    </row>
    <row r="203">
      <c r="B203" s="24" t="n">
        <v>4</v>
      </c>
      <c r="C203" s="2" t="inlineStr">
        <is>
          <t>https://www.tripadvisor.com/Attraction_Review-g737161-d5000141-Reviews-Ruh_Ordo_Cultural_Center-Cholpon_Ata_Issyk_Kul_Province.html</t>
        </is>
      </c>
      <c r="D203" s="20" t="inlineStr">
        <is>
          <t>TripAdvisor — Ruh Ordo</t>
        </is>
      </c>
      <c r="E203" s="20" t="inlineStr">
        <is>
          <t>рейтинг, часы, плюсы/минусы</t>
        </is>
      </c>
    </row>
    <row r="204">
      <c r="B204" s="24" t="n">
        <v>5</v>
      </c>
      <c r="C204" s="20" t="inlineStr">
        <is>
          <t>https://motohorek.life/2021/08/rukh-ordo/</t>
        </is>
      </c>
      <c r="D204" s="20" t="inlineStr">
        <is>
          <t>Motohorek 2021 — стоит ли посетить</t>
        </is>
      </c>
      <c r="E204" s="20" t="inlineStr">
        <is>
          <t>льготы, часы, состав, оценка</t>
        </is>
      </c>
    </row>
    <row r="205">
      <c r="B205" s="24" t="n">
        <v>6</v>
      </c>
      <c r="C205" s="2" t="inlineStr">
        <is>
          <t>https://folkways.today/ruh-ordo-religious-diversity-kyrgyzstan/</t>
        </is>
      </c>
      <c r="D205" s="20" t="inlineStr">
        <is>
          <t>Folkways 2015 — Ruh Ordo</t>
        </is>
      </c>
      <c r="E205" s="20" t="inlineStr">
        <is>
          <t>история 2002/2007, экскурсии</t>
        </is>
      </c>
    </row>
    <row r="206">
      <c r="B206" s="24" t="n">
        <v>7</v>
      </c>
      <c r="C206" s="2" t="inlineStr">
        <is>
          <t>https://dontstopliving.net/backpacking-in-kyrgyzstan-visiting-ruh-ordo-by-lake-issyk-kul-cholpon-ata/</t>
        </is>
      </c>
      <c r="D206" s="20" t="inlineStr">
        <is>
          <t>Don't Stop Living 2015</t>
        </is>
      </c>
      <c r="E206" s="20" t="inlineStr">
        <is>
          <t>маршрутка №506 280 сомов (2015), состав</t>
        </is>
      </c>
    </row>
    <row r="207">
      <c r="B207" s="24" t="n">
        <v>8</v>
      </c>
      <c r="C207" s="2" t="inlineStr">
        <is>
          <t>https://www.triptokyrgyzstan.com/en/destinations/places/cultural-center-ruh-ordo</t>
        </is>
      </c>
      <c r="D207" s="20" t="inlineStr">
        <is>
          <t>Trip to Kyrgyzstan — Ruh Ordo</t>
        </is>
      </c>
      <c r="E207" s="20" t="inlineStr">
        <is>
          <t>координаты, зал, пирс</t>
        </is>
      </c>
    </row>
    <row r="208">
      <c r="B208" s="24" t="n">
        <v>9</v>
      </c>
      <c r="C208" s="20" t="inlineStr">
        <is>
          <t>https://kz.trip.com/moments/poi-rukh-ordo-147594213/</t>
        </is>
      </c>
      <c r="D208" s="20" t="inlineStr">
        <is>
          <t>Trip.com 2026</t>
        </is>
      </c>
      <c r="E208" s="20" t="inlineStr">
        <is>
          <t>часы, отзывы 2026</t>
        </is>
      </c>
    </row>
    <row r="209">
      <c r="B209" s="24" t="n">
        <v>10</v>
      </c>
      <c r="C209" s="2" t="inlineStr">
        <is>
          <t>https://24.kg/obschestvo/299196_tursezon-2024_vonbspskolko_oboydetsya_kyirgyizstantsam_otdyih_nanbspissyik-kule/</t>
        </is>
      </c>
      <c r="D209" s="20" t="inlineStr">
        <is>
          <t>24.kg — цены турсезона 2024</t>
        </is>
      </c>
      <c r="E209" s="20" t="inlineStr">
        <is>
          <t>транспорт, жильё, еда</t>
        </is>
      </c>
    </row>
    <row r="211">
      <c r="A211" s="16" t="inlineStr">
        <is>
          <t>#table:sources_practical</t>
        </is>
      </c>
      <c r="B211" s="22" t="inlineStr">
        <is>
          <t>Источники практики — 7</t>
        </is>
      </c>
    </row>
    <row r="212">
      <c r="A212" s="16" t="inlineStr">
        <is>
          <t>#keys</t>
        </is>
      </c>
      <c r="C212" s="16" t="inlineStr">
        <is>
          <t>url</t>
        </is>
      </c>
      <c r="D212" s="16" t="inlineStr">
        <is>
          <t>title</t>
        </is>
      </c>
      <c r="E212" s="16" t="inlineStr">
        <is>
          <t>used_for</t>
        </is>
      </c>
    </row>
    <row r="213">
      <c r="A213" s="16" t="inlineStr">
        <is>
          <t>#labels</t>
        </is>
      </c>
      <c r="B213" s="23" t="inlineStr">
        <is>
          <t>№ / строки ниже</t>
        </is>
      </c>
      <c r="C213" s="21" t="inlineStr">
        <is>
          <t>Ссылка</t>
        </is>
      </c>
      <c r="D213" s="21" t="inlineStr">
        <is>
          <t>Название</t>
        </is>
      </c>
      <c r="E213" s="21" t="inlineStr">
        <is>
          <t>Для чего</t>
        </is>
      </c>
    </row>
    <row r="214">
      <c r="B214" s="24" t="n">
        <v>1</v>
      </c>
      <c r="C214" s="20" t="inlineStr">
        <is>
          <t>https://kyrgyzstanplanner.com/cholpon-ata/</t>
        </is>
      </c>
      <c r="D214" s="20" t="inlineStr">
        <is>
          <t>Kyrgyzstan Planner</t>
        </is>
      </c>
      <c r="E214" s="20" t="inlineStr">
        <is>
          <t>транспорт</t>
        </is>
      </c>
    </row>
    <row r="215">
      <c r="B215" s="24" t="n">
        <v>2</v>
      </c>
      <c r="C215" s="2" t="inlineStr">
        <is>
          <t>https://24.kg/obschestvo/380579_tsenyi_vtursezon_naissyik-kule_kak_dobratsya_iskolko_stoit_jile/amp/</t>
        </is>
      </c>
      <c r="D215" s="20" t="inlineStr">
        <is>
          <t>24.kg 07.2026</t>
        </is>
      </c>
      <c r="E215" s="20" t="inlineStr">
        <is>
          <t>цены транспорта и жилья</t>
        </is>
      </c>
    </row>
    <row r="216">
      <c r="B216" s="24" t="n">
        <v>3</v>
      </c>
      <c r="C216" s="2" t="inlineStr">
        <is>
          <t>https://economist.kg/transport/2026/05/19/poezd-bishkek-balykchy-vozobnovliaet-reisy-grafik-i-tseny-na-2026-god/</t>
        </is>
      </c>
      <c r="D216" s="20" t="inlineStr">
        <is>
          <t>Economist.kg 05.2026</t>
        </is>
      </c>
      <c r="E216" s="20" t="inlineStr">
        <is>
          <t>поезд</t>
        </is>
      </c>
    </row>
    <row r="217">
      <c r="B217" s="24" t="n">
        <v>4</v>
      </c>
      <c r="C217" s="2" t="inlineStr">
        <is>
          <t>https://eurasia.travel/forum/trips-kyrgyzstan/our-vacation-at-issyk-kul/</t>
        </is>
      </c>
      <c r="D217" s="20" t="inlineStr">
        <is>
          <t>eurasia.travel форум</t>
        </is>
      </c>
      <c r="E217" s="20" t="inlineStr">
        <is>
          <t>катера, рынок, ужин, пляж</t>
        </is>
      </c>
    </row>
    <row r="218">
      <c r="B218" s="24" t="n">
        <v>5</v>
      </c>
      <c r="C218" s="2" t="inlineStr">
        <is>
          <t>https://lookup.hotels.com/de10771424/hotels-near-ruh-ordo-cultural-center-cholpon-ata-kyrgyzstan</t>
        </is>
      </c>
      <c r="D218" s="20" t="inlineStr">
        <is>
          <t>Hotels.com</t>
        </is>
      </c>
      <c r="E218" s="20" t="inlineStr">
        <is>
          <t>отели рядом</t>
        </is>
      </c>
    </row>
    <row r="219">
      <c r="B219" s="24" t="n">
        <v>6</v>
      </c>
      <c r="C219" s="20" t="inlineStr">
        <is>
          <t>https://www.sputnik8.com/ru/cholpon-ata</t>
        </is>
      </c>
      <c r="D219" s="20" t="inlineStr">
        <is>
          <t>Sputnik8 Чолпон-Ата</t>
        </is>
      </c>
      <c r="E219" s="20" t="inlineStr">
        <is>
          <t>экскурсии</t>
        </is>
      </c>
    </row>
    <row r="220">
      <c r="B220" s="24" t="n">
        <v>7</v>
      </c>
      <c r="C220" s="2" t="inlineStr">
        <is>
          <t>https://kaktus.media/doc/512072_izmeneny_otpravnye_tochki_mejdygorodnih_marshrytov_iz_bishkeka.html</t>
        </is>
      </c>
      <c r="D220" s="20" t="inlineStr">
        <is>
          <t>Kaktus 10.2024</t>
        </is>
      </c>
      <c r="E220" s="20" t="inlineStr">
        <is>
          <t>автовокзал</t>
        </is>
      </c>
    </row>
    <row r="223" ht="22" customHeight="1">
      <c r="A223" s="16" t="inlineStr">
        <is>
          <t>#section</t>
        </is>
      </c>
      <c r="B223" s="17" t="inlineStr">
        <is>
          <t>Перевод EN</t>
        </is>
      </c>
      <c r="C223" s="18" t="n"/>
      <c r="D223" s="18" t="n"/>
      <c r="E223" s="18" t="n"/>
      <c r="F223" s="18" t="n"/>
      <c r="G223" s="18" t="n"/>
      <c r="H223" s="18" t="n"/>
    </row>
    <row r="224">
      <c r="A224" s="16" t="inlineStr">
        <is>
          <t>#table:translations_en</t>
        </is>
      </c>
      <c r="B224" s="22" t="inlineStr">
        <is>
          <t>Перевод на английский — 163</t>
        </is>
      </c>
    </row>
    <row r="225">
      <c r="A225" s="16" t="inlineStr">
        <is>
          <t>#keys</t>
        </is>
      </c>
      <c r="C225" s="16" t="inlineStr">
        <is>
          <t>path</t>
        </is>
      </c>
      <c r="D225" s="16" t="inlineStr">
        <is>
          <t>ru</t>
        </is>
      </c>
      <c r="E225" s="16" t="inlineStr">
        <is>
          <t>en</t>
        </is>
      </c>
    </row>
    <row r="226">
      <c r="A226" s="16" t="inlineStr">
        <is>
          <t>#labels</t>
        </is>
      </c>
      <c r="B226" s="23" t="inlineStr">
        <is>
          <t>№ / строки ниже</t>
        </is>
      </c>
      <c r="C226" s="21" t="inlineStr">
        <is>
          <t>Поле</t>
        </is>
      </c>
      <c r="D226" s="21" t="inlineStr">
        <is>
          <t>Русский (только чтение)</t>
        </is>
      </c>
      <c r="E226" s="21" t="inlineStr">
        <is>
          <t>English</t>
        </is>
      </c>
    </row>
    <row r="227">
      <c r="B227" s="24" t="n">
        <v>1</v>
      </c>
      <c r="C227" s="20" t="inlineStr">
        <is>
          <t>name</t>
        </is>
      </c>
      <c r="D227" s="20" t="inlineStr">
        <is>
          <t>Культурный центр Рух-Ордо</t>
        </is>
      </c>
      <c r="E227" s="20" t="inlineStr">
        <is>
          <t>Ruh Ordo Cultural Center</t>
        </is>
      </c>
    </row>
    <row r="228">
      <c r="B228" s="24" t="n">
        <v>2</v>
      </c>
      <c r="C228" s="20" t="inlineStr">
        <is>
          <t>full</t>
        </is>
      </c>
      <c r="D228" s="20" t="inlineStr">
        <is>
          <t>Культурный центр «Рух-Ордо» имени Чингиза Айтматова</t>
        </is>
      </c>
      <c r="E228" s="20" t="inlineStr">
        <is>
          <t>Ruh Ordo Cultural Center named after Chingiz Aitmatov</t>
        </is>
      </c>
    </row>
    <row r="229">
      <c r="B229" s="24" t="n">
        <v>3</v>
      </c>
      <c r="C229" s="20" t="inlineStr">
        <is>
          <t>dist</t>
        </is>
      </c>
      <c r="D229" s="20" t="inlineStr">
        <is>
          <t>Иссык-Кульский район</t>
        </is>
      </c>
      <c r="E229" s="20" t="inlineStr">
        <is>
          <t>Issyk-Kul District</t>
        </is>
      </c>
    </row>
    <row r="230">
      <c r="B230" s="24" t="n">
        <v>4</v>
      </c>
      <c r="C230" s="20" t="inlineStr">
        <is>
          <t>near</t>
        </is>
      </c>
      <c r="D230" s="2" t="inlineStr">
        <is>
          <t>Чолпон-Ата; комплекс на берегу озера в южной части города, ул. Советская.</t>
        </is>
      </c>
      <c r="E230" s="2" t="inlineStr">
        <is>
          <t>Cholpon-Ata; the complex is on the lakeshore in the southern part of the town, Sovetskaya St.</t>
        </is>
      </c>
    </row>
    <row r="231">
      <c r="B231" s="24" t="n">
        <v>5</v>
      </c>
      <c r="C231" s="20" t="inlineStr">
        <is>
          <t>elev</t>
        </is>
      </c>
      <c r="D231" s="2" t="inlineStr">
        <is>
          <t>≈1610 м (расчёт: комплекс на берегу Иссык-Куля, уровень озера ≈1607 м)</t>
        </is>
      </c>
      <c r="E231" s="2" t="inlineStr">
        <is>
          <t>≈1610 m (estimate: the complex is on the shore of Issyk-Kul, and the lake level is ≈1607 m)</t>
        </is>
      </c>
    </row>
    <row r="232">
      <c r="B232" s="24" t="n">
        <v>6</v>
      </c>
      <c r="C232" s="20" t="inlineStr">
        <is>
          <t>short</t>
        </is>
      </c>
      <c r="D232" s="2" t="inlineStr">
        <is>
          <t>Парк-музей на берегу Иссык-Куля в Чолпон-Ате: пять одинаковых белых часовен мировых религий, дом-музей Чингиза Айтматова, скульптуры, юрта-музей, концертный зал и пирс с павильонами. Осмотр 1–3 часа, вход 350 сомов (2024).</t>
        </is>
      </c>
      <c r="E232" s="2" t="inlineStr">
        <is>
          <t>A park-museum on the shore of Issyk-Kul in Cholpon-Ata: five identical white chapels of the world's religions, the Chingiz Aitmatov house-museum, sculptures, a yurt museum, a concert hall and a pier with pavilions. A visit takes 1–3 hours, entry 350 som (2024).</t>
        </is>
      </c>
    </row>
    <row r="233">
      <c r="B233" s="24" t="n">
        <v>7</v>
      </c>
      <c r="C233" s="20" t="inlineStr">
        <is>
          <t>desc</t>
        </is>
      </c>
      <c r="D233" s="2" t="inlineStr">
        <is>
          <t>«Рух-Ордо» («духовная ставка») построен в 2002 году как частный комплекс, с 2007 открыт для всех, в 2024 передан в государственное управление. На территории у воды стоят пять одинаковых белых часовен — православная, католическая, мусульманская, иудейская и буддийская — как символ единства религий; между ними аллеи скульптур исторических деятелей и персонажей Айтматова, дом-музей писателя, галереи с копиями петроглифов, юрта с традиционным убранством, выставка головных уборов (калпак, элечек, тебетей), концертный зал с особой акустикой и пирс в озеро с четырьмя беседками — сторонами света/временами года. Экспозиции скорее декоративные, чем историко-музейные: подлинных артефактов мало, пояснительных табличек немного, поэтому экскурсия (на русском/кыргызском/английском, ≈1,5–2 ч) заметно добавляет смысла. Главный козырь — вид: белые часовни на фоне синего озера и заснеженного Терскей-Ала-Тоо.</t>
        </is>
      </c>
      <c r="E233" s="2" t="inlineStr">
        <is>
          <t>Ruh Ordo (“spiritual headquarters”) was built in 2002 as a private complex, opened to everyone in 2007, and in 2024 was transferred to state management. On the grounds by the water stand five identical white chapels — Orthodox, Catholic, Muslim, Jewish and Buddhist — as a symbol of the unity of religions; between them are avenues of sculptures of historical figures and Aitmatov's characters, the writer's house-museum, galleries with copies of petroglyphs, a yurt with traditional furnishings, an exhibition of headwear (kalpak, elechek, tebetei), a concert hall with special acoustics and a pier into the lake with four pavilions representing the cardinal points/seasons. The exhibits are decorative rather than historical-museum in character: there are few authentic artifacts and few explanatory signs, so a guided tour (in Russian/Kyrgyz/English, ≈1.5–2 h) adds noticeably more meaning. The main trump card is the view: white chapels against the blue lake and the snow-capped Terskey Ala-Too.</t>
        </is>
      </c>
    </row>
    <row r="234">
      <c r="B234" s="24" t="n">
        <v>8</v>
      </c>
      <c r="C234" s="20" t="inlineStr">
        <is>
          <t>guide</t>
        </is>
      </c>
      <c r="D234" s="2" t="inlineStr">
        <is>
          <t>Возьми экскурсию или аудиогид на входе: без рассказа Рух-Ордо — красивый парк со статуями, с ним — история о том, как кыргызы видят единство религий и наследие Айтматова. Дойди до конца пирса и обернись: пять белых часовен в ряд на фоне гор — главный кадр комплекса, лучше всего в предзакатный час. Загляни в дом Айтматова, даже если не читал «Белый пароход» — здесь висит история, как Иссык-Куль стал его «морем». Планируй 1,5–2 часа, в сезон бывают концерты в зале — спроси афишу у кассы. Если идёшь с детьми, бери головные уборы: тени на территории немного.</t>
        </is>
      </c>
      <c r="E234" s="2" t="inlineStr">
        <is>
          <t>Take a guided tour or an audio guide at the entrance: without the story Ruh Ordo is a pretty park with statues, and with it, a story about how Kyrgyz people see the unity of religions and Aitmatov's legacy. Walk to the end of the pier and turn around: five white chapels in a row against the mountains — the complex's main shot, best in the pre-sunset hour. Look into Aitmatov's house even if you haven't read “The White Ship” — here hangs the story of how Issyk-Kul became his “sea”. Plan 1.5–2 hours; in season there are concerts in the hall — ask for the program at the ticket office. If you are going with children, bring hats: there is little shade on the grounds.</t>
        </is>
      </c>
    </row>
    <row r="235">
      <c r="B235" s="24" t="n">
        <v>9</v>
      </c>
      <c r="C235" s="20" t="inlineStr">
        <is>
          <t>see</t>
        </is>
      </c>
      <c r="D235" s="2" t="inlineStr">
        <is>
          <t>Пять часовен мировых религий; дом-музей Чингиза Айтматова; аллея скульптур (исторические деятели, герои Айтматова, Будда); юрта-музей и выставка головных уборов; галерея копий петроглифов; концертный зал; пирс с четырьмя беседками и видом на озеро и горы.</t>
        </is>
      </c>
      <c r="E235" s="2" t="inlineStr">
        <is>
          <t>Five chapels of the world's religions; the Chingiz Aitmatov house-museum; an avenue of sculptures (historical figures, Aitmatov's characters, Buddha); the yurt museum and the headwear exhibition; a gallery of petroglyph copies; the concert hall; a pier with four pavilions and a view of the lake and mountains.</t>
        </is>
      </c>
    </row>
    <row r="236">
      <c r="B236" s="24" t="n">
        <v>10</v>
      </c>
      <c r="C236" s="20" t="inlineStr">
        <is>
          <t>skip</t>
        </is>
      </c>
      <c r="D236" s="2" t="inlineStr">
        <is>
          <t>Если ждёшь настоящий музей с артефактами — здесь декорации и копии, и цена 350–500 сомов многим кажется завышенной за 20 минут осмотра. Если у тебя полдня в Чолпон-Ате и выбор между этим и горами — ущелья дадут больше. Если не любишь «новодел» и символические комплексы.</t>
        </is>
      </c>
      <c r="E236" s="2" t="inlineStr">
        <is>
          <t>If you expect a real museum with artifacts — here there are decorations and copies, and the price of 350–500 som seems inflated to many for a 20-minute look. If you have half a day in Cholpon-Ata and a choice between this and the mountains — the gorges will give you more. If you don't like “new-builds” and symbolic complexes.</t>
        </is>
      </c>
    </row>
    <row r="237">
      <c r="B237" s="24" t="n">
        <v>11</v>
      </c>
      <c r="C237" s="20" t="inlineStr">
        <is>
          <t>diff</t>
        </is>
      </c>
      <c r="D237" s="2" t="inlineStr">
        <is>
          <t>Лёгкая: ровные дорожки по парку, 1–3 ч пешей прогулки. Доступно детям и пожилым.</t>
        </is>
      </c>
      <c r="E237" s="2" t="inlineStr">
        <is>
          <t>Easy: level paths through the park, 1–3 h of walking. Accessible for children and older people.</t>
        </is>
      </c>
    </row>
    <row r="238">
      <c r="B238" s="24" t="n">
        <v>12</v>
      </c>
      <c r="C238" s="20" t="inlineStr">
        <is>
          <t>when</t>
        </is>
      </c>
      <c r="D238" s="2" t="inlineStr">
        <is>
          <t>Май–сентябрь (летние часы до 19:00, концерты, купальный сезон рядом); осенью — золотые деревья и снег на горах, мало людей; зимой открыт по сокращённым часам (9:00–17:00).</t>
        </is>
      </c>
      <c r="E238" s="2" t="inlineStr">
        <is>
          <t>May–September (summer hours until 19:00, concerts, the swimming season nearby); in autumn — golden trees and snow on the mountains, few people; in winter it is open on reduced hours (9:00–17:00).</t>
        </is>
      </c>
    </row>
    <row r="239">
      <c r="B239" s="24" t="n">
        <v>13</v>
      </c>
      <c r="C239" s="20" t="inlineStr">
        <is>
          <t>hours</t>
        </is>
      </c>
      <c r="D239" s="2" t="inlineStr">
        <is>
          <t>Google Maps (03.10.2026): ежедневно 09:00–17:00 (зимний режим); TripAdvisor: зимой 9:00–17:00, летом 9:00–19:00; Trip.com (2026): 09:00–17:00; Motohorek (2021): 9:00–20:00. Работает без выходных.</t>
        </is>
      </c>
      <c r="E239" s="2" t="inlineStr">
        <is>
          <t>Google Maps (03.10.2026): daily 09:00–17:00 (winter schedule); TripAdvisor: winter 9:00–17:00, summer 9:00–19:00; Trip.com (2026): 09:00–17:00; Motohorek (2021): 9:00–20:00. Open every day.</t>
        </is>
      </c>
    </row>
    <row r="240">
      <c r="B240" s="24" t="n">
        <v>14</v>
      </c>
      <c r="C240" s="20" t="inlineStr">
        <is>
          <t>daytime</t>
        </is>
      </c>
      <c r="D240" s="2" t="inlineStr">
        <is>
          <t>Вторая половина дня и час до заката — свет на часовни и горы с пирса; утром меньше людей.</t>
        </is>
      </c>
      <c r="E240" s="2" t="inlineStr">
        <is>
          <t>The second half of the day and the hour before sunset — light on the chapels and mountains from the pier; fewer people in the morning.</t>
        </is>
      </c>
    </row>
    <row r="241">
      <c r="B241" s="24" t="n">
        <v>15</v>
      </c>
      <c r="C241" s="20" t="inlineStr">
        <is>
          <t>how</t>
        </is>
      </c>
      <c r="D241" s="2" t="inlineStr">
        <is>
          <t>Из Бишкека: маршрутка с Бишкекского автовокзала (ул. Алма-Атинская 1/1; Западный закрыт с 10.2024) до Чолпон-Аты 400–450 сомов, ≈3–3,5 ч; GoBus 580 сомов; такси 700–1000 сомов/чел (2024). В Чолпон-Ате — пешком от центра/автостанции 10–20 мин к берегу (ул. Советская) или такси. Парковка у входа.</t>
        </is>
      </c>
      <c r="E241" s="2" t="inlineStr">
        <is>
          <t>From Bishkek: a marshrutka (minibus) from the Bishkek bus station (1/1 Alma-Atinskaya St; the Western station has been closed since 10.2024) to Cholpon-Ata 400–450 som, ≈3–3.5 h; GoBus 580 som; taxi 700–1000 som/person (2024). In Cholpon-Ata — on foot from the center/bus station 10–20 min to the shore (Sovetskaya St) or a taxi. Parking at the entrance.</t>
        </is>
      </c>
    </row>
    <row r="242">
      <c r="B242" s="24" t="n">
        <v>16</v>
      </c>
      <c r="C242" s="20" t="inlineStr">
        <is>
          <t>needcar</t>
        </is>
      </c>
      <c r="D242" s="2" t="inlineStr">
        <is>
          <t>Нет: объект в городе, пешая доступность от центра Чолпон-Аты и отелей.</t>
        </is>
      </c>
      <c r="E242" s="2" t="inlineStr">
        <is>
          <t>No: the site is in town, within walking distance of the center of Cholpon-Ata and the hotels.</t>
        </is>
      </c>
    </row>
    <row r="243">
      <c r="B243" s="24" t="n">
        <v>17</v>
      </c>
      <c r="C243" s="20" t="inlineStr">
        <is>
          <t>self</t>
        </is>
      </c>
      <c r="D243" s="2" t="inlineStr">
        <is>
          <t>Да: билет на входе, прогулка по парку свободная; экскурсия — по желанию, отдельно.</t>
        </is>
      </c>
      <c r="E243" s="2" t="inlineStr">
        <is>
          <t>Yes: a ticket at the entrance, a free walk around the park; a guided tour is optional and separate.</t>
        </is>
      </c>
    </row>
    <row r="244">
      <c r="B244" s="24" t="n">
        <v>18</v>
      </c>
      <c r="C244" s="20" t="inlineStr">
        <is>
          <t>roadtype</t>
        </is>
      </c>
      <c r="D244" s="2" t="inlineStr">
        <is>
          <t>Асфальтированные городские улицы Чолпон-Аты до входа; внутри — мощёные дорожки парка.</t>
        </is>
      </c>
      <c r="E244" s="2" t="inlineStr">
        <is>
          <t>Paved city streets of Cholpon-Ata up to the entrance; inside — paved park paths.</t>
        </is>
      </c>
    </row>
    <row r="245">
      <c r="B245" s="24" t="n">
        <v>19</v>
      </c>
      <c r="C245" s="20" t="inlineStr">
        <is>
          <t>traveltime</t>
        </is>
      </c>
      <c r="D245" s="2" t="inlineStr">
        <is>
          <t>Из центра Чолпон-Аты 10–20 мин пешком; из Бишкека ≈3,5–4 ч. Осмотр 1–2 ч, с экскурсией 2–3 ч.</t>
        </is>
      </c>
      <c r="E245" s="2" t="inlineStr">
        <is>
          <t>From the center of Cholpon-Ata 10–20 min on foot; from Bishkek ≈3.5–4 h. The visit takes 1–2 h, with a tour 2–3 h.</t>
        </is>
      </c>
    </row>
    <row r="246">
      <c r="B246" s="24" t="n">
        <v>20</v>
      </c>
      <c r="C246" s="20" t="inlineStr">
        <is>
          <t>stay</t>
        </is>
      </c>
      <c r="D246" s="2" t="inlineStr">
        <is>
          <t>Чолпон-Ата, 2024: частный сектор 600–1500 сомов/сутки, гостевые дома до 3000 сомов в пик, отели среднего класса 15–20 $/чел, пансионаты премиум 184–528 $/ночь с питанием (24.kg). Отели рядом: Karven Four Seasons, Ak Bermet, Три Короны, Akun, Голубой Иссык-Куль (weproject 2024).</t>
        </is>
      </c>
      <c r="E246" s="2" t="inlineStr">
        <is>
          <t>Cholpon-Ata, 2024: private rooms 600–1,500 som/day, guesthouses up to 3,000 som at peak, mid-range hotels $15–20/person, premium pansionats (Soviet-style resort hotels) $184–528/night with meals (24.kg). Hotels nearby: Karven Four Seasons, Ak Bermet, Tri Korony (Three Crowns), Akun, Goluboy Issyk-Kul (weproject 2024).</t>
        </is>
      </c>
    </row>
    <row r="247">
      <c r="B247" s="24" t="n">
        <v>21</v>
      </c>
      <c r="C247" s="20" t="inlineStr">
        <is>
          <t>net</t>
        </is>
      </c>
      <c r="D247" s="2" t="inlineStr">
        <is>
          <t>Городская зона, 4G всех операторов; Beeline в апреле 2026 усилил сеть в Чолпон-Ате (economist.kg). Проблем со связью в отзывах нет.</t>
        </is>
      </c>
      <c r="E247" s="2" t="inlineStr">
        <is>
          <t>Urban area, 4G from all operators; in April 2026 Beeline strengthened its network in Cholpon-Ata (economist.kg). There are no signal problems in the reviews.</t>
        </is>
      </c>
    </row>
    <row r="248">
      <c r="B248" s="24" t="n">
        <v>22</v>
      </c>
      <c r="C248" s="20" t="inlineStr">
        <is>
          <t>entry</t>
        </is>
      </c>
      <c r="D248" s="2" t="inlineStr">
        <is>
          <t>350 сомов с человека — с 19.06.2024 по поручению президента после перехода центра государству (24.kg, Kaktus, АКИpress); до этого 500 сомов (2024), при частном управлении 400 сомов (2021: взрослый 400, студенты/пенсионеры 200, дети до 7 лет бесплатно — Motohorek). В отзывах TripAdvisor 2024–2025 встречается «500 сомов» — вероятно, до снижения; Trip.com (2026): «цена невысокая, меняется ежегодно». Экскурсия — отдельно, «доступно для группы».</t>
        </is>
      </c>
      <c r="E248" s="2" t="inlineStr">
        <is>
          <t>350 som per person — since 19.06.2024 by the president's order after the center passed to the state (24.kg, Kaktus, AKIpress); before that 500 som (2024), under private management 400 som (2021: adult 400, students/pensioners 200, children under 7 free — Motohorek). TripAdvisor reviews of 2024–2025 mention “500 som” — probably before the reduction; Trip.com (2026): “the price is low, changes every year”. The guided tour is separate, “available for a group”.</t>
        </is>
      </c>
    </row>
    <row r="249">
      <c r="B249" s="24" t="n">
        <v>23</v>
      </c>
      <c r="C249" s="20" t="inlineStr">
        <is>
          <t>transfer</t>
        </is>
      </c>
      <c r="D249" s="2" t="inlineStr">
        <is>
          <t>Из Бишкека маршрутка 400–450 сомов, GoBus 580, такси 700–1000 сомов/чел (24.kg, 2024). Городское такси до входа — ориентировочно 100–200 сомов (оценка, прайсом не подтверждена).</t>
        </is>
      </c>
      <c r="E249" s="2" t="inlineStr">
        <is>
          <t>From Bishkek marshrutka 400–450 som, GoBus 580, taxi 700–1000 som/person (24.kg, 2024). A city taxi to the entrance — roughly 100–200 som (an estimate, not confirmed by a price list).</t>
        </is>
      </c>
    </row>
    <row r="250">
      <c r="B250" s="24" t="n">
        <v>24</v>
      </c>
      <c r="C250" s="20" t="inlineStr">
        <is>
          <t>bring</t>
        </is>
      </c>
      <c r="D250" s="2" t="inlineStr">
        <is>
          <t>Головной убор и воду летом, наличные/карта на билет и экскурсию, фотоаппарат; одежда уместная для часовен (плечи/колени прикрыты не требуются строго, но уважительно).</t>
        </is>
      </c>
      <c r="E250" s="2" t="inlineStr">
        <is>
          <t>A hat and water in summer, cash/card for the ticket and tour, a camera; clothing appropriate for chapels (covered shoulders/knees are not strictly required, but respectful).</t>
        </is>
      </c>
    </row>
    <row r="251">
      <c r="B251" s="24" t="n">
        <v>25</v>
      </c>
      <c r="C251" s="20" t="inlineStr">
        <is>
          <t>warn</t>
        </is>
      </c>
      <c r="D251" s="2" t="inlineStr">
        <is>
          <t>Цена входа менялась четыре раза за 2021–2024 (400 → 500 → 350) — уточняй на кассе. В часовнях действуют правила тишины; это символические постройки, не действующие храмы. В летний пик — очереди и группы с туров. Пирс без ограждений с воды — следи за детьми.</t>
        </is>
      </c>
      <c r="E251" s="2" t="inlineStr">
        <is>
          <t>The entry price changed four times in 2021–2024 (400 → 500 → 350) — check at the ticket office. Quiet rules apply in the chapels; these are symbolic buildings, not working places of worship. In the summer peak — queues and tour groups. The pier has no railings on the water side — watch children.</t>
        </is>
      </c>
    </row>
    <row r="252">
      <c r="B252" s="24" t="n">
        <v>26</v>
      </c>
      <c r="C252" s="20" t="inlineStr">
        <is>
          <t>food</t>
        </is>
      </c>
      <c r="D252" s="2" t="inlineStr">
        <is>
          <t>На территории — кафе/буфет сезонно (в отзывах не описано подробно). Рядом на набережной и ул. Советской — кафе Чолпон-Аты: иссык-кульская рыба, лагман, шашлык; средний чек кафе 1400–2700 сомов (24.kg 2024).</t>
        </is>
      </c>
      <c r="E252" s="2" t="inlineStr">
        <is>
          <t>On the grounds a cafe/buffet seasonally (not described in detail in reviews). Nearby on the embankment and Sovetskaya St — Cholpon-Ata cafes: Issyk-Kul fish, lagman, shashlik; average cafe bill 1,400–2,700 som (24.kg 2024).</t>
        </is>
      </c>
    </row>
    <row r="253">
      <c r="B253" s="24" t="n">
        <v>27</v>
      </c>
      <c r="C253" s="20" t="inlineStr">
        <is>
          <t>reviews</t>
        </is>
      </c>
      <c r="D253" s="2" t="inlineStr">
        <is>
          <t>Google Maps: 4,6/5, 2359 оценок (03.10.2026). TripAdvisor: 4,4/5, 144 отзыва, №1 из 14 в Чолпон-Ате (07.10.2026). Trip.com: 5,0/2 (2026). Плюсы: вид на озеро и горы, ухоженный парк, идея единства религий, Айтматов, пирс. Минусы: экспозиции «свалены в кучу», мало подлинников и табличек, цена высока относительно 20–40 минут реального осмотра.</t>
        </is>
      </c>
      <c r="E253" s="2" t="inlineStr">
        <is>
          <t>Google Maps: 4.6/5, 2,359 ratings (03.10.2026). TripAdvisor: 4.4/5, 144 reviews, No. 1 of 14 in Cholpon-Ata (07.10.2026). Trip.com: 5.0/2 (2026). Pluses: the view of the lake and mountains, a well-kept park, the idea of the unity of religions, Aitmatov, the pier. Minuses: exhibits “piled together”, few originals and signs, the price is high relative to 20–40 minutes of actual viewing.</t>
        </is>
      </c>
    </row>
    <row r="254">
      <c r="B254" s="24" t="n">
        <v>28</v>
      </c>
      <c r="C254" s="20" t="inlineStr">
        <is>
          <t>p.sum</t>
        </is>
      </c>
      <c r="D254" s="2" t="inlineStr">
        <is>
          <t>Рух-Ордо — в черте Чолпон-Аты на берегу (ул. Советская), от центра и автостанции 10–20 минут пешком; своя машина не нужна, парковка у входа. Из Бишкека — маршрутка с Бишкекского автовокзала (ул. Алма-Атинская 1/1, 400–600 сомов) или летний поезд до Балыкчы + маршрутка. Билет 350 сомов (с 06.2024), закладывать 1,5–2 ч, лучше брать экскурсию на кассе и идти на пирс в предзакатный час; удобно объединить с петроглифами (3,2 км) в один день.</t>
        </is>
      </c>
      <c r="E254" s="2" t="inlineStr">
        <is>
          <t>Ruh Ordo is within the limits of Cholpon-Ata on the shore (Sovetskaya St), 10–20 minutes on foot from the center and bus station; you don't need your own car, and there is parking at the entrance. From Bishkek — a marshrutka from the Bishkek bus station (1/1 Alma-Atinskaya St, 400–600 som) or the summer train to Balykchy + a marshrutka. A ticket is 350 som (since 06.2024); allow 1.5–2 h, it is better to take a guided tour at the ticket office and go to the pier in the pre-sunset hour; it is convenient to combine with the petroglyphs (3.2 km) in one day.</t>
        </is>
      </c>
    </row>
    <row r="255">
      <c r="B255" s="24" t="n">
        <v>29</v>
      </c>
      <c r="C255" s="20" t="inlineStr">
        <is>
          <t>p.apps.0.title</t>
        </is>
      </c>
      <c r="D255" s="20" t="inlineStr">
        <is>
          <t>Пешком/на такси по Чолпон-Ате</t>
        </is>
      </c>
      <c r="E255" s="20" t="inlineStr">
        <is>
          <t>On foot/by taxi around Cholpon-Ata</t>
        </is>
      </c>
    </row>
    <row r="256">
      <c r="B256" s="24" t="n">
        <v>30</v>
      </c>
      <c r="C256" s="20" t="inlineStr">
        <is>
          <t>p.apps.0.from</t>
        </is>
      </c>
      <c r="D256" s="20" t="inlineStr">
        <is>
          <t>Центр Чолпон-Аты / автостанция</t>
        </is>
      </c>
      <c r="E256" s="20" t="inlineStr">
        <is>
          <t>Center of Cholpon-Ata / bus station</t>
        </is>
      </c>
    </row>
    <row r="257">
      <c r="B257" s="24" t="n">
        <v>31</v>
      </c>
      <c r="C257" s="20" t="inlineStr">
        <is>
          <t>p.apps.0.route</t>
        </is>
      </c>
      <c r="D257" s="20" t="inlineStr">
        <is>
          <t>Ул. Советская к берегу озера, главный вход комплекса</t>
        </is>
      </c>
      <c r="E257" s="2" t="inlineStr">
        <is>
          <t>Sovetskaya St to the lakeshore, the main entrance of the complex</t>
        </is>
      </c>
    </row>
    <row r="258">
      <c r="B258" s="24" t="n">
        <v>32</v>
      </c>
      <c r="C258" s="20" t="inlineStr">
        <is>
          <t>p.apps.0.time</t>
        </is>
      </c>
      <c r="D258" s="20" t="inlineStr">
        <is>
          <t>10–20 мин пешком, 3–5 мин на такси</t>
        </is>
      </c>
      <c r="E258" s="20" t="inlineStr">
        <is>
          <t>10–20 min on foot, 3–5 min by taxi</t>
        </is>
      </c>
    </row>
    <row r="259">
      <c r="B259" s="24" t="n">
        <v>33</v>
      </c>
      <c r="C259" s="20" t="inlineStr">
        <is>
          <t>p.apps.0.surface</t>
        </is>
      </c>
      <c r="D259" s="20" t="inlineStr">
        <is>
          <t>Асфальт; внутри мощёные дорожки</t>
        </is>
      </c>
      <c r="E259" s="20" t="inlineStr">
        <is>
          <t>Paved; inside paved paths</t>
        </is>
      </c>
    </row>
    <row r="260">
      <c r="B260" s="24" t="n">
        <v>34</v>
      </c>
      <c r="C260" s="20" t="inlineStr">
        <is>
          <t>p.apps.0.vehicle</t>
        </is>
      </c>
      <c r="D260" s="20" t="inlineStr">
        <is>
          <t>седан</t>
        </is>
      </c>
      <c r="E260" s="20" t="inlineStr">
        <is>
          <t>sedan</t>
        </is>
      </c>
    </row>
    <row r="261">
      <c r="B261" s="24" t="n">
        <v>35</v>
      </c>
      <c r="C261" s="20" t="inlineStr">
        <is>
          <t>p.apps.0.season</t>
        </is>
      </c>
      <c r="D261" s="20" t="inlineStr">
        <is>
          <t>Круглый год (лето 9:00–19:00, зима 9:00–17:00)</t>
        </is>
      </c>
      <c r="E261" s="20" t="inlineStr">
        <is>
          <t>Year-round (summer 9:00–19:00, winter 9:00–17:00)</t>
        </is>
      </c>
    </row>
    <row r="262">
      <c r="B262" s="24" t="n">
        <v>36</v>
      </c>
      <c r="C262" s="20" t="inlineStr">
        <is>
          <t>p.apps.0.last</t>
        </is>
      </c>
      <c r="D262" s="20" t="inlineStr">
        <is>
          <t>Всё в центре Чолпон-Аты: банкоматы, АЗС, магазины, 4G</t>
        </is>
      </c>
      <c r="E262" s="2" t="inlineStr">
        <is>
          <t>Everything is in the center of Cholpon-Ata: ATMs, fuel stations, shops, 4G</t>
        </is>
      </c>
    </row>
    <row r="263">
      <c r="B263" s="24" t="n">
        <v>37</v>
      </c>
      <c r="C263" s="20" t="inlineStr">
        <is>
          <t>p.apps.0.parking.d</t>
        </is>
      </c>
      <c r="D263" s="20" t="inlineStr">
        <is>
          <t>Парковка у главного входа</t>
        </is>
      </c>
      <c r="E263" s="20" t="inlineStr">
        <is>
          <t>Parking at the main entrance</t>
        </is>
      </c>
    </row>
    <row r="264">
      <c r="B264" s="24" t="n">
        <v>38</v>
      </c>
      <c r="C264" s="20" t="inlineStr">
        <is>
          <t>p.apps.0.parking.price</t>
        </is>
      </c>
      <c r="D264" s="20" t="inlineStr">
        <is>
          <t>не найдено (вероятно бесплатно)</t>
        </is>
      </c>
      <c r="E264" s="20" t="inlineStr">
        <is>
          <t>not found (probably free)</t>
        </is>
      </c>
    </row>
    <row r="265">
      <c r="B265" s="24" t="n">
        <v>39</v>
      </c>
      <c r="C265" s="20" t="inlineStr">
        <is>
          <t>p.apps.0.trail.d</t>
        </is>
      </c>
      <c r="D265" s="20" t="inlineStr">
        <is>
          <t>Касса у главного входа</t>
        </is>
      </c>
      <c r="E265" s="20" t="inlineStr">
        <is>
          <t>Ticket office at the main entrance</t>
        </is>
      </c>
    </row>
    <row r="266">
      <c r="B266" s="24" t="n">
        <v>40</v>
      </c>
      <c r="C266" s="20" t="inlineStr">
        <is>
          <t>p.apps.0.haz</t>
        </is>
      </c>
      <c r="D266" s="20" t="inlineStr">
        <is>
          <t>Пирс без ограждения со стороны воды — следить за детьми</t>
        </is>
      </c>
      <c r="E266" s="20" t="inlineStr">
        <is>
          <t>The pier has no railing on the water side — watch children</t>
        </is>
      </c>
    </row>
    <row r="267">
      <c r="B267" s="24" t="n">
        <v>41</v>
      </c>
      <c r="C267" s="20" t="inlineStr">
        <is>
          <t>p.apps.1.title</t>
        </is>
      </c>
      <c r="D267" s="20" t="inlineStr">
        <is>
          <t>Из Бишкека по северному берегу</t>
        </is>
      </c>
      <c r="E267" s="20" t="inlineStr">
        <is>
          <t>From Bishkek along the north shore</t>
        </is>
      </c>
    </row>
    <row r="268">
      <c r="B268" s="24" t="n">
        <v>42</v>
      </c>
      <c r="C268" s="20" t="inlineStr">
        <is>
          <t>p.apps.1.from</t>
        </is>
      </c>
      <c r="D268" s="20" t="inlineStr">
        <is>
          <t>Бишкек (≈250 км)</t>
        </is>
      </c>
      <c r="E268" s="20" t="inlineStr">
        <is>
          <t>Bishkek (≈250 km)</t>
        </is>
      </c>
    </row>
    <row r="269">
      <c r="B269" s="24" t="n">
        <v>43</v>
      </c>
      <c r="C269" s="20" t="inlineStr">
        <is>
          <t>p.apps.1.route</t>
        </is>
      </c>
      <c r="D269" s="2" t="inlineStr">
        <is>
          <t>Бишкек → Токмок → Боомское ущелье → Балыкчи → Тамчы → Чолпон-Ата</t>
        </is>
      </c>
      <c r="E269" s="2" t="inlineStr">
        <is>
          <t>Bishkek → Tokmok → Boom Gorge → Balykchy → Tamchy → Cholpon-Ata</t>
        </is>
      </c>
    </row>
    <row r="270">
      <c r="B270" s="24" t="n">
        <v>44</v>
      </c>
      <c r="C270" s="20" t="inlineStr">
        <is>
          <t>p.apps.1.time</t>
        </is>
      </c>
      <c r="D270" s="20" t="inlineStr">
        <is>
          <t>3,5–4 ч на машине</t>
        </is>
      </c>
      <c r="E270" s="20" t="inlineStr">
        <is>
          <t>3.5–4 h by car</t>
        </is>
      </c>
    </row>
    <row r="271">
      <c r="B271" s="24" t="n">
        <v>45</v>
      </c>
      <c r="C271" s="20" t="inlineStr">
        <is>
          <t>p.apps.1.surface</t>
        </is>
      </c>
      <c r="D271" s="2" t="inlineStr">
        <is>
          <t>Асфальт; участок перед Балыкчи местами в ремонте (70 км за 2 ч в отзыве)</t>
        </is>
      </c>
      <c r="E271" s="2" t="inlineStr">
        <is>
          <t>Paved; the section before Balykchy is under repair in places (70 km in 2 h according to a review)</t>
        </is>
      </c>
    </row>
    <row r="272">
      <c r="B272" s="24" t="n">
        <v>46</v>
      </c>
      <c r="C272" s="20" t="inlineStr">
        <is>
          <t>p.apps.1.vehicle</t>
        </is>
      </c>
      <c r="D272" s="20" t="inlineStr">
        <is>
          <t>седан</t>
        </is>
      </c>
      <c r="E272" s="20" t="inlineStr">
        <is>
          <t>sedan</t>
        </is>
      </c>
    </row>
    <row r="273">
      <c r="B273" s="24" t="n">
        <v>47</v>
      </c>
      <c r="C273" s="20" t="inlineStr">
        <is>
          <t>p.apps.1.season</t>
        </is>
      </c>
      <c r="D273" s="20" t="inlineStr">
        <is>
          <t>Круглый год</t>
        </is>
      </c>
      <c r="E273" s="20" t="inlineStr">
        <is>
          <t>Year-round</t>
        </is>
      </c>
    </row>
    <row r="274">
      <c r="B274" s="24" t="n">
        <v>48</v>
      </c>
      <c r="C274" s="20" t="inlineStr">
        <is>
          <t>p.apps.1.last</t>
        </is>
      </c>
      <c r="D274" s="20" t="inlineStr">
        <is>
          <t>Токмок, Балыкчи (АЗС; бензин ≈67 сомов/л по отзыву)</t>
        </is>
      </c>
      <c r="E274" s="2" t="inlineStr">
        <is>
          <t>Tokmok, Balykchy (fuel stations; gasoline ≈67 som/L according to a review)</t>
        </is>
      </c>
    </row>
    <row r="275">
      <c r="B275" s="24" t="n">
        <v>49</v>
      </c>
      <c r="C275" s="20" t="inlineStr">
        <is>
          <t>p.apps.1.parking.d</t>
        </is>
      </c>
      <c r="D275" s="20" t="inlineStr">
        <is>
          <t>У входа</t>
        </is>
      </c>
      <c r="E275" s="20" t="inlineStr">
        <is>
          <t>At the entrance</t>
        </is>
      </c>
    </row>
    <row r="276">
      <c r="B276" s="24" t="n">
        <v>50</v>
      </c>
      <c r="C276" s="20" t="inlineStr">
        <is>
          <t>p.apps.1.haz</t>
        </is>
      </c>
      <c r="D276" s="20" t="inlineStr">
        <is>
          <t>Пробки в выходные июля–августа</t>
        </is>
      </c>
      <c r="E276" s="20" t="inlineStr">
        <is>
          <t>Traffic jams on weekends in July–August</t>
        </is>
      </c>
    </row>
    <row r="277">
      <c r="B277" s="24" t="n">
        <v>51</v>
      </c>
      <c r="C277" s="20" t="inlineStr">
        <is>
          <t>p.transport.0.mode</t>
        </is>
      </c>
      <c r="D277" s="20" t="inlineStr">
        <is>
          <t>маршрутка</t>
        </is>
      </c>
      <c r="E277" s="20" t="inlineStr">
        <is>
          <t>marshrutka (minibus)</t>
        </is>
      </c>
    </row>
    <row r="278">
      <c r="B278" s="24" t="n">
        <v>52</v>
      </c>
      <c r="C278" s="20" t="inlineStr">
        <is>
          <t>p.transport.0.provider</t>
        </is>
      </c>
      <c r="D278" s="20" t="inlineStr">
        <is>
          <t>Бишкек → Чолпон-Ата / Каракол</t>
        </is>
      </c>
      <c r="E278" s="20" t="inlineStr">
        <is>
          <t>Bishkek → Cholpon-Ata / Karakol</t>
        </is>
      </c>
    </row>
    <row r="279">
      <c r="B279" s="24" t="n">
        <v>53</v>
      </c>
      <c r="C279" s="20" t="inlineStr">
        <is>
          <t>p.transport.0.from</t>
        </is>
      </c>
      <c r="D279" s="2" t="inlineStr">
        <is>
          <t>Бишкекский автовокзал, ул. Алма-Атинская 1/1 (с 10.2024; автобусы №13, 34, маршрутки №123, 128)</t>
        </is>
      </c>
      <c r="E279" s="2" t="inlineStr">
        <is>
          <t>Bishkek bus station, 1/1 Alma-Atinskaya St (since 10.2024; buses No. 13, 34, marshrutkas No. 123, 128)</t>
        </is>
      </c>
    </row>
    <row r="280">
      <c r="B280" s="24" t="n">
        <v>54</v>
      </c>
      <c r="C280" s="20" t="inlineStr">
        <is>
          <t>p.transport.0.details</t>
        </is>
      </c>
      <c r="D280" s="20" t="inlineStr">
        <is>
          <t>По заполнению; 3,5–5 ч</t>
        </is>
      </c>
      <c r="E280" s="20" t="inlineStr">
        <is>
          <t>Leaves when full; 3.5–5 h</t>
        </is>
      </c>
    </row>
    <row r="281">
      <c r="B281" s="24" t="n">
        <v>55</v>
      </c>
      <c r="C281" s="20" t="inlineStr">
        <is>
          <t>p.transport.0.price</t>
        </is>
      </c>
      <c r="D281" s="20" t="inlineStr">
        <is>
          <t>400–600 сомов (2026)</t>
        </is>
      </c>
      <c r="E281" s="20" t="inlineStr">
        <is>
          <t>400–600 som (2026)</t>
        </is>
      </c>
    </row>
    <row r="282">
      <c r="B282" s="24" t="n">
        <v>56</v>
      </c>
      <c r="C282" s="20" t="inlineStr">
        <is>
          <t>p.transport.1.mode</t>
        </is>
      </c>
      <c r="D282" s="20" t="inlineStr">
        <is>
          <t>другое</t>
        </is>
      </c>
      <c r="E282" s="20" t="inlineStr">
        <is>
          <t>other</t>
        </is>
      </c>
    </row>
    <row r="283">
      <c r="B283" s="24" t="n">
        <v>57</v>
      </c>
      <c r="C283" s="20" t="inlineStr">
        <is>
          <t>p.transport.1.from</t>
        </is>
      </c>
      <c r="D283" s="20" t="inlineStr">
        <is>
          <t>Бишкек</t>
        </is>
      </c>
      <c r="E283" s="20" t="inlineStr">
        <is>
          <t>Bishkek</t>
        </is>
      </c>
    </row>
    <row r="284">
      <c r="B284" s="24" t="n">
        <v>58</v>
      </c>
      <c r="C284" s="20" t="inlineStr">
        <is>
          <t>p.transport.1.details</t>
        </is>
      </c>
      <c r="D284" s="20" t="inlineStr">
        <is>
          <t>Междугородний автобус</t>
        </is>
      </c>
      <c r="E284" s="20" t="inlineStr">
        <is>
          <t>Intercity bus</t>
        </is>
      </c>
    </row>
    <row r="285">
      <c r="B285" s="24" t="n">
        <v>59</v>
      </c>
      <c r="C285" s="20" t="inlineStr">
        <is>
          <t>p.transport.1.price</t>
        </is>
      </c>
      <c r="D285" s="20" t="inlineStr">
        <is>
          <t>650–750 сомов</t>
        </is>
      </c>
      <c r="E285" s="20" t="inlineStr">
        <is>
          <t>650–750 som</t>
        </is>
      </c>
    </row>
    <row r="286">
      <c r="B286" s="24" t="n">
        <v>60</v>
      </c>
      <c r="C286" s="20" t="inlineStr">
        <is>
          <t>p.transport.2.mode</t>
        </is>
      </c>
      <c r="D286" s="20" t="inlineStr">
        <is>
          <t>другое</t>
        </is>
      </c>
      <c r="E286" s="20" t="inlineStr">
        <is>
          <t>other</t>
        </is>
      </c>
    </row>
    <row r="287">
      <c r="B287" s="24" t="n">
        <v>61</v>
      </c>
      <c r="C287" s="20" t="inlineStr">
        <is>
          <t>p.transport.2.provider</t>
        </is>
      </c>
      <c r="D287" s="20" t="inlineStr">
        <is>
          <t>Поезд Бишкек-2 → Балыкчы</t>
        </is>
      </c>
      <c r="E287" s="20" t="inlineStr">
        <is>
          <t>Train Bishkek-2 → Balykchy</t>
        </is>
      </c>
    </row>
    <row r="288">
      <c r="B288" s="24" t="n">
        <v>62</v>
      </c>
      <c r="C288" s="20" t="inlineStr">
        <is>
          <t>p.transport.2.from</t>
        </is>
      </c>
      <c r="D288" s="20" t="inlineStr">
        <is>
          <t>Бишкек-2</t>
        </is>
      </c>
      <c r="E288" s="20" t="inlineStr">
        <is>
          <t>Bishkek-2</t>
        </is>
      </c>
    </row>
    <row r="289">
      <c r="B289" s="24" t="n">
        <v>63</v>
      </c>
      <c r="C289" s="20" t="inlineStr">
        <is>
          <t>p.transport.2.details</t>
        </is>
      </c>
      <c r="D289" s="2" t="inlineStr">
        <is>
          <t>Летом (26.06–13.09.2026 ежедневно): 08:06 → 12:37, обратно 18:40; далее маршрутка до Чолпон-Аты</t>
        </is>
      </c>
      <c r="E289" s="2" t="inlineStr">
        <is>
          <t>In summer (daily 26.06–13.09.2026): 08:06 → 12:37, return 18:40; then a marshrutka to Cholpon-Ata</t>
        </is>
      </c>
    </row>
    <row r="290">
      <c r="B290" s="24" t="n">
        <v>64</v>
      </c>
      <c r="C290" s="20" t="inlineStr">
        <is>
          <t>p.transport.2.price</t>
        </is>
      </c>
      <c r="D290" s="20" t="inlineStr">
        <is>
          <t>150–180 / 500–600 / 800–1000 сомов</t>
        </is>
      </c>
      <c r="E290" s="20" t="inlineStr">
        <is>
          <t>150–180 / 500–600 / 800–1000 som</t>
        </is>
      </c>
    </row>
    <row r="291">
      <c r="B291" s="24" t="n">
        <v>65</v>
      </c>
      <c r="C291" s="20" t="inlineStr">
        <is>
          <t>p.transport.3.mode</t>
        </is>
      </c>
      <c r="D291" s="20" t="inlineStr">
        <is>
          <t>шеринг-такси</t>
        </is>
      </c>
      <c r="E291" s="20" t="inlineStr">
        <is>
          <t>shared taxi</t>
        </is>
      </c>
    </row>
    <row r="292">
      <c r="B292" s="24" t="n">
        <v>66</v>
      </c>
      <c r="C292" s="20" t="inlineStr">
        <is>
          <t>p.transport.3.provider</t>
        </is>
      </c>
      <c r="D292" s="20" t="inlineStr">
        <is>
          <t>Такси «по местам»</t>
        </is>
      </c>
      <c r="E292" s="20" t="inlineStr">
        <is>
          <t>Per-seat taxi</t>
        </is>
      </c>
    </row>
    <row r="293">
      <c r="B293" s="24" t="n">
        <v>67</v>
      </c>
      <c r="C293" s="20" t="inlineStr">
        <is>
          <t>p.transport.3.from</t>
        </is>
      </c>
      <c r="D293" s="20" t="inlineStr">
        <is>
          <t>Бишкек</t>
        </is>
      </c>
      <c r="E293" s="20" t="inlineStr">
        <is>
          <t>Bishkek</t>
        </is>
      </c>
    </row>
    <row r="294">
      <c r="B294" s="24" t="n">
        <v>68</v>
      </c>
      <c r="C294" s="20" t="inlineStr">
        <is>
          <t>p.transport.3.price</t>
        </is>
      </c>
      <c r="D294" s="20" t="inlineStr">
        <is>
          <t>≈1200 сомов/чел или 4500 за машину</t>
        </is>
      </c>
      <c r="E294" s="20" t="inlineStr">
        <is>
          <t>≈1200 som/person or 4500 per car</t>
        </is>
      </c>
    </row>
    <row r="295">
      <c r="B295" s="24" t="n">
        <v>69</v>
      </c>
      <c r="C295" s="20" t="inlineStr">
        <is>
          <t>p.transport.4.mode</t>
        </is>
      </c>
      <c r="D295" s="20" t="inlineStr">
        <is>
          <t>маршрутка</t>
        </is>
      </c>
      <c r="E295" s="20" t="inlineStr">
        <is>
          <t>marshrutka (minibus)</t>
        </is>
      </c>
    </row>
    <row r="296">
      <c r="B296" s="24" t="n">
        <v>70</v>
      </c>
      <c r="C296" s="20" t="inlineStr">
        <is>
          <t>p.transport.4.provider</t>
        </is>
      </c>
      <c r="D296" s="20" t="inlineStr">
        <is>
          <t>№300 Каракол → Бишкек</t>
        </is>
      </c>
      <c r="E296" s="20" t="inlineStr">
        <is>
          <t>No. 300 Karakol → Bishkek</t>
        </is>
      </c>
    </row>
    <row r="297">
      <c r="B297" s="24" t="n">
        <v>71</v>
      </c>
      <c r="C297" s="20" t="inlineStr">
        <is>
          <t>p.transport.4.from</t>
        </is>
      </c>
      <c r="D297" s="20" t="inlineStr">
        <is>
          <t>Каракол, главный автовокзал</t>
        </is>
      </c>
      <c r="E297" s="20" t="inlineStr">
        <is>
          <t>Karakol, main bus station</t>
        </is>
      </c>
    </row>
    <row r="298">
      <c r="B298" s="24" t="n">
        <v>72</v>
      </c>
      <c r="C298" s="20" t="inlineStr">
        <is>
          <t>p.transport.4.details</t>
        </is>
      </c>
      <c r="D298" s="20" t="inlineStr">
        <is>
          <t>2–3 ч до Чолпон-Аты</t>
        </is>
      </c>
      <c r="E298" s="20" t="inlineStr">
        <is>
          <t>2–3 h to Cholpon-Ata</t>
        </is>
      </c>
    </row>
    <row r="299">
      <c r="B299" s="24" t="n">
        <v>73</v>
      </c>
      <c r="C299" s="20" t="inlineStr">
        <is>
          <t>p.transport.4.price</t>
        </is>
      </c>
      <c r="D299" s="20" t="inlineStr">
        <is>
          <t>≈300 сомов</t>
        </is>
      </c>
      <c r="E299" s="20" t="inlineStr">
        <is>
          <t>≈300 som</t>
        </is>
      </c>
    </row>
    <row r="300">
      <c r="B300" s="24" t="n">
        <v>74</v>
      </c>
      <c r="C300" s="20" t="inlineStr">
        <is>
          <t>p.transport.5.mode</t>
        </is>
      </c>
      <c r="D300" s="20" t="inlineStr">
        <is>
          <t>такси</t>
        </is>
      </c>
      <c r="E300" s="20" t="inlineStr">
        <is>
          <t>taxi</t>
        </is>
      </c>
    </row>
    <row r="301">
      <c r="B301" s="24" t="n">
        <v>75</v>
      </c>
      <c r="C301" s="20" t="inlineStr">
        <is>
          <t>p.transport.5.provider</t>
        </is>
      </c>
      <c r="D301" s="20" t="inlineStr">
        <is>
          <t>Yandex Go / местное</t>
        </is>
      </c>
      <c r="E301" s="20" t="inlineStr">
        <is>
          <t>Yandex Go / local</t>
        </is>
      </c>
    </row>
    <row r="302">
      <c r="B302" s="24" t="n">
        <v>76</v>
      </c>
      <c r="C302" s="20" t="inlineStr">
        <is>
          <t>p.transport.5.from</t>
        </is>
      </c>
      <c r="D302" s="20" t="inlineStr">
        <is>
          <t>по Чолпон-Ате</t>
        </is>
      </c>
      <c r="E302" s="20" t="inlineStr">
        <is>
          <t>around Cholpon-Ata</t>
        </is>
      </c>
    </row>
    <row r="303">
      <c r="B303" s="24" t="n">
        <v>77</v>
      </c>
      <c r="C303" s="20" t="inlineStr">
        <is>
          <t>p.transport.5.price</t>
        </is>
      </c>
      <c r="D303" s="20" t="inlineStr">
        <is>
          <t>ориентир 100–200 сомов (оценка)</t>
        </is>
      </c>
      <c r="E303" s="20" t="inlineStr">
        <is>
          <t>a guide of 100–200 som (estimate)</t>
        </is>
      </c>
    </row>
    <row r="304">
      <c r="B304" s="24" t="n">
        <v>78</v>
      </c>
      <c r="C304" s="20" t="inlineStr">
        <is>
          <t>p.transport.6.mode</t>
        </is>
      </c>
      <c r="D304" s="20" t="inlineStr">
        <is>
          <t>лодка</t>
        </is>
      </c>
      <c r="E304" s="20" t="inlineStr">
        <is>
          <t>boat</t>
        </is>
      </c>
    </row>
    <row r="305">
      <c r="B305" s="24" t="n">
        <v>79</v>
      </c>
      <c r="C305" s="20" t="inlineStr">
        <is>
          <t>p.transport.6.provider</t>
        </is>
      </c>
      <c r="D305" s="2" t="inlineStr">
        <is>
          <t>Прогулочные катера с пирсов Чолпон-Аты (не с территории Рух-Ордо)</t>
        </is>
      </c>
      <c r="E305" s="2" t="inlineStr">
        <is>
          <t>Pleasure boats from the piers of Cholpon-Ata (not from the Ruh Ordo grounds)</t>
        </is>
      </c>
    </row>
    <row r="306">
      <c r="B306" s="24" t="n">
        <v>80</v>
      </c>
      <c r="C306" s="20" t="inlineStr">
        <is>
          <t>p.transport.6.from</t>
        </is>
      </c>
      <c r="D306" s="20" t="inlineStr">
        <is>
          <t>городской пляж/пирсы</t>
        </is>
      </c>
      <c r="E306" s="20" t="inlineStr">
        <is>
          <t>city beach/piers</t>
        </is>
      </c>
    </row>
    <row r="307">
      <c r="B307" s="24" t="n">
        <v>81</v>
      </c>
      <c r="C307" s="20" t="inlineStr">
        <is>
          <t>p.transport.6.details</t>
        </is>
      </c>
      <c r="D307" s="2" t="inlineStr">
        <is>
          <t>Публичная прогулка — раз в день в 15:00 (переполнена); частные катера; в Бостери — групповые прогулки</t>
        </is>
      </c>
      <c r="E307" s="2" t="inlineStr">
        <is>
          <t>The public trip runs once a day at 15:00 (overcrowded); private boats; in Bosteri — group trips</t>
        </is>
      </c>
    </row>
    <row r="308">
      <c r="B308" s="24" t="n">
        <v>82</v>
      </c>
      <c r="C308" s="20" t="inlineStr">
        <is>
          <t>p.transport.6.price</t>
        </is>
      </c>
      <c r="D308" s="20" t="inlineStr">
        <is>
          <t>частный катер от 8000 сомов; в Бостери 900 сомов/чел</t>
        </is>
      </c>
      <c r="E308" s="20" t="inlineStr">
        <is>
          <t>private boat from 8000 som; in Bosteri 900 som/person</t>
        </is>
      </c>
    </row>
    <row r="309">
      <c r="B309" s="24" t="n">
        <v>83</v>
      </c>
      <c r="C309" s="20" t="inlineStr">
        <is>
          <t>p.transport.7.mode</t>
        </is>
      </c>
      <c r="D309" s="20" t="inlineStr">
        <is>
          <t>тур</t>
        </is>
      </c>
      <c r="E309" s="20" t="inlineStr">
        <is>
          <t>tour</t>
        </is>
      </c>
    </row>
    <row r="310">
      <c r="B310" s="24" t="n">
        <v>84</v>
      </c>
      <c r="C310" s="20" t="inlineStr">
        <is>
          <t>p.transport.7.provider</t>
        </is>
      </c>
      <c r="D310" s="20" t="inlineStr">
        <is>
          <t>Sputnik8 — экскурсии из Чолпон-Аты</t>
        </is>
      </c>
      <c r="E310" s="20" t="inlineStr">
        <is>
          <t>Sputnik8 — excursions from Cholpon-Ata</t>
        </is>
      </c>
    </row>
    <row r="311">
      <c r="B311" s="24" t="n">
        <v>85</v>
      </c>
      <c r="C311" s="20" t="inlineStr">
        <is>
          <t>p.transport.7.from</t>
        </is>
      </c>
      <c r="D311" s="20" t="inlineStr">
        <is>
          <t>Чолпон-Ата</t>
        </is>
      </c>
      <c r="E311" s="20" t="inlineStr">
        <is>
          <t>Cholpon-Ata</t>
        </is>
      </c>
    </row>
    <row r="312">
      <c r="B312" s="24" t="n">
        <v>86</v>
      </c>
      <c r="C312" s="20" t="inlineStr">
        <is>
          <t>p.transport.7.details</t>
        </is>
      </c>
      <c r="D312" s="20" t="inlineStr">
        <is>
          <t>Ущелья, 2-дневный круг Иссык-Куля и др.</t>
        </is>
      </c>
      <c r="E312" s="20" t="inlineStr">
        <is>
          <t>Gorges, a 2-day loop of Issyk-Kul and others</t>
        </is>
      </c>
    </row>
    <row r="313">
      <c r="B313" s="24" t="n">
        <v>87</v>
      </c>
      <c r="C313" s="20" t="inlineStr">
        <is>
          <t>p.transport.7.price</t>
        </is>
      </c>
      <c r="D313" s="20" t="inlineStr">
        <is>
          <t>от 220 $/чел (2 дня) или 230–280 $ за группу (ущелья)</t>
        </is>
      </c>
      <c r="E313" s="20" t="inlineStr">
        <is>
          <t>from $220/person (2 days) or $230–280 per group (gorges)</t>
        </is>
      </c>
    </row>
    <row r="314">
      <c r="B314" s="24" t="n">
        <v>88</v>
      </c>
      <c r="C314" s="20" t="inlineStr">
        <is>
          <t>p.onsite.hikes.0.name</t>
        </is>
      </c>
      <c r="D314" s="20" t="inlineStr">
        <is>
          <t>Прогулка по комплексу</t>
        </is>
      </c>
      <c r="E314" s="20" t="inlineStr">
        <is>
          <t>Walk around the complex</t>
        </is>
      </c>
    </row>
    <row r="315">
      <c r="B315" s="24" t="n">
        <v>89</v>
      </c>
      <c r="C315" s="20" t="inlineStr">
        <is>
          <t>p.onsite.hikes.0.route</t>
        </is>
      </c>
      <c r="D315" s="2" t="inlineStr">
        <is>
          <t>Вход → аллея скульптур → пять часовен → дом-музей Айтматова → юрта → пирс</t>
        </is>
      </c>
      <c r="E315" s="2" t="inlineStr">
        <is>
          <t>Entrance → avenue of sculptures → five chapels → Aitmatov house-museum → yurt → pier</t>
        </is>
      </c>
    </row>
    <row r="316">
      <c r="B316" s="24" t="n">
        <v>90</v>
      </c>
      <c r="C316" s="20" t="inlineStr">
        <is>
          <t>p.onsite.hikes.0.time</t>
        </is>
      </c>
      <c r="D316" s="20" t="inlineStr">
        <is>
          <t>1–2 ч (с экскурсией 2–3 ч)</t>
        </is>
      </c>
      <c r="E316" s="20" t="inlineStr">
        <is>
          <t>1–2 h (with a tour 2–3 h)</t>
        </is>
      </c>
    </row>
    <row r="317">
      <c r="B317" s="24" t="n">
        <v>91</v>
      </c>
      <c r="C317" s="20" t="inlineStr">
        <is>
          <t>p.onsite.hikes.0.difficulty</t>
        </is>
      </c>
      <c r="D317" s="20" t="inlineStr">
        <is>
          <t>лёгкая</t>
        </is>
      </c>
      <c r="E317" s="20" t="inlineStr">
        <is>
          <t>easy</t>
        </is>
      </c>
    </row>
    <row r="318">
      <c r="B318" s="24" t="n">
        <v>92</v>
      </c>
      <c r="C318" s="20" t="inlineStr">
        <is>
          <t>p.onsite.hikes.0.marked</t>
        </is>
      </c>
      <c r="D318" s="20" t="inlineStr">
        <is>
          <t>да (дорожки)</t>
        </is>
      </c>
      <c r="E318" s="20" t="inlineStr">
        <is>
          <t>yes (paths)</t>
        </is>
      </c>
    </row>
    <row r="319">
      <c r="B319" s="24" t="n">
        <v>93</v>
      </c>
      <c r="C319" s="20" t="inlineStr">
        <is>
          <t>p.onsite.other.0.activity</t>
        </is>
      </c>
      <c r="D319" s="20" t="inlineStr">
        <is>
          <t>Экскурсия на территории</t>
        </is>
      </c>
      <c r="E319" s="20" t="inlineStr">
        <is>
          <t>Guided tour on the grounds</t>
        </is>
      </c>
    </row>
    <row r="320">
      <c r="B320" s="24" t="n">
        <v>94</v>
      </c>
      <c r="C320" s="20" t="inlineStr">
        <is>
          <t>p.onsite.other.0.details</t>
        </is>
      </c>
      <c r="D320" s="2" t="inlineStr">
        <is>
          <t>Русский/кыргызский/английский, ≈1,5–2 ч, «доступно для группы»</t>
        </is>
      </c>
      <c r="E320" s="20" t="inlineStr">
        <is>
          <t>Russian/Kyrgyz/English, ≈1.5–2 h, “available for a group”</t>
        </is>
      </c>
    </row>
    <row r="321">
      <c r="B321" s="24" t="n">
        <v>95</v>
      </c>
      <c r="C321" s="20" t="inlineStr">
        <is>
          <t>p.onsite.other.0.price</t>
        </is>
      </c>
      <c r="D321" s="20" t="inlineStr">
        <is>
          <t>отдельно, цена не опубликована</t>
        </is>
      </c>
      <c r="E321" s="20" t="inlineStr">
        <is>
          <t>separate, price not published</t>
        </is>
      </c>
    </row>
    <row r="322">
      <c r="B322" s="24" t="n">
        <v>96</v>
      </c>
      <c r="C322" s="20" t="inlineStr">
        <is>
          <t>p.onsite.other.1.activity</t>
        </is>
      </c>
      <c r="D322" s="20" t="inlineStr">
        <is>
          <t>Купание</t>
        </is>
      </c>
      <c r="E322" s="20" t="inlineStr">
        <is>
          <t>Swimming</t>
        </is>
      </c>
    </row>
    <row r="323">
      <c r="B323" s="24" t="n">
        <v>97</v>
      </c>
      <c r="C323" s="20" t="inlineStr">
        <is>
          <t>p.onsite.other.1.details</t>
        </is>
      </c>
      <c r="D323" s="2" t="inlineStr">
        <is>
          <t>Городской пляж Чолпон-Аты обновлён (зонты, лежаки); тихий пляж у городского парка</t>
        </is>
      </c>
      <c r="E323" s="2" t="inlineStr">
        <is>
          <t>The Cholpon-Ata city beach has been renovated (umbrellas, sun loungers); a quiet beach by the city park</t>
        </is>
      </c>
    </row>
    <row r="324">
      <c r="B324" s="24" t="n">
        <v>98</v>
      </c>
      <c r="C324" s="20" t="inlineStr">
        <is>
          <t>p.onsite.other.1.price</t>
        </is>
      </c>
      <c r="D324" s="20" t="inlineStr">
        <is>
          <t>по месту</t>
        </is>
      </c>
      <c r="E324" s="20" t="inlineStr">
        <is>
          <t>on site</t>
        </is>
      </c>
    </row>
    <row r="325">
      <c r="B325" s="24" t="n">
        <v>99</v>
      </c>
      <c r="C325" s="20" t="inlineStr">
        <is>
          <t>p.onsite.other.2.activity</t>
        </is>
      </c>
      <c r="D325" s="20" t="inlineStr">
        <is>
          <t>Концерты</t>
        </is>
      </c>
      <c r="E325" s="20" t="inlineStr">
        <is>
          <t>Concerts</t>
        </is>
      </c>
    </row>
    <row r="326">
      <c r="B326" s="24" t="n">
        <v>100</v>
      </c>
      <c r="C326" s="20" t="inlineStr">
        <is>
          <t>p.onsite.other.2.details</t>
        </is>
      </c>
      <c r="D326" s="20" t="inlineStr">
        <is>
          <t>В сезон в концертном зале — афиша на кассе</t>
        </is>
      </c>
      <c r="E326" s="2" t="inlineStr">
        <is>
          <t>In season in the concert hall — the program is at the ticket office</t>
        </is>
      </c>
    </row>
    <row r="327">
      <c r="B327" s="24" t="n">
        <v>101</v>
      </c>
      <c r="C327" s="20" t="inlineStr">
        <is>
          <t>p.onsite.camping</t>
        </is>
      </c>
      <c r="D327" s="2" t="inlineStr">
        <is>
          <t>Не применимо (городской музей). Кемпинги — на берегу у Бостери/Корумду.</t>
        </is>
      </c>
      <c r="E327" s="2" t="inlineStr">
        <is>
          <t>Not applicable (a city museum). Campsites are on the shore near Bosteri/Korumdu.</t>
        </is>
      </c>
    </row>
    <row r="328">
      <c r="B328" s="24" t="n">
        <v>102</v>
      </c>
      <c r="C328" s="20" t="inlineStr">
        <is>
          <t>p.onsite.photo_spots</t>
        </is>
      </c>
      <c r="D328" s="2" t="inlineStr">
        <is>
          <t>Конец пирса — пять белых часовен на фоне гор (лучше за час до заката); беседки пирса.</t>
        </is>
      </c>
      <c r="E328" s="2" t="inlineStr">
        <is>
          <t>The end of the pier — five white chapels against the mountains (best an hour before sunset); the pier pavilions.</t>
        </is>
      </c>
    </row>
    <row r="329">
      <c r="B329" s="24" t="n">
        <v>103</v>
      </c>
      <c r="C329" s="20" t="inlineStr">
        <is>
          <t>p.stays.0.type</t>
        </is>
      </c>
      <c r="D329" s="20" t="inlineStr">
        <is>
          <t>гостевой дом</t>
        </is>
      </c>
      <c r="E329" s="20" t="inlineStr">
        <is>
          <t>guesthouse</t>
        </is>
      </c>
    </row>
    <row r="330">
      <c r="B330" s="24" t="n">
        <v>104</v>
      </c>
      <c r="C330" s="20" t="inlineStr">
        <is>
          <t>p.stays.0.where</t>
        </is>
      </c>
      <c r="D330" s="20" t="inlineStr">
        <is>
          <t>в нескольких минутах пешком</t>
        </is>
      </c>
      <c r="E330" s="20" t="inlineStr">
        <is>
          <t>a few minutes on foot</t>
        </is>
      </c>
    </row>
    <row r="331">
      <c r="B331" s="24" t="n">
        <v>105</v>
      </c>
      <c r="C331" s="20" t="inlineStr">
        <is>
          <t>p.stays.0.season</t>
        </is>
      </c>
      <c r="D331" s="20" t="inlineStr">
        <is>
          <t>н/д</t>
        </is>
      </c>
      <c r="E331" s="20" t="inlineStr">
        <is>
          <t>n/a</t>
        </is>
      </c>
    </row>
    <row r="332">
      <c r="B332" s="24" t="n">
        <v>106</v>
      </c>
      <c r="C332" s="20" t="inlineStr">
        <is>
          <t>p.stays.0.price</t>
        </is>
      </c>
      <c r="D332" s="20" t="inlineStr">
        <is>
          <t>не найдено</t>
        </is>
      </c>
      <c r="E332" s="20" t="inlineStr">
        <is>
          <t>not found</t>
        </is>
      </c>
    </row>
    <row r="333">
      <c r="B333" s="24" t="n">
        <v>107</v>
      </c>
      <c r="C333" s="20" t="inlineStr">
        <is>
          <t>p.stays.1.type</t>
        </is>
      </c>
      <c r="D333" s="20" t="inlineStr">
        <is>
          <t>бюджетный</t>
        </is>
      </c>
      <c r="E333" s="20" t="inlineStr">
        <is>
          <t>budget</t>
        </is>
      </c>
    </row>
    <row r="334">
      <c r="B334" s="24" t="n">
        <v>108</v>
      </c>
      <c r="C334" s="20" t="inlineStr">
        <is>
          <t>p.stays.1.where</t>
        </is>
      </c>
      <c r="D334" s="20" t="inlineStr">
        <is>
          <t>рядом, пешком</t>
        </is>
      </c>
      <c r="E334" s="20" t="inlineStr">
        <is>
          <t>nearby, on foot</t>
        </is>
      </c>
    </row>
    <row r="335">
      <c r="B335" s="24" t="n">
        <v>109</v>
      </c>
      <c r="C335" s="20" t="inlineStr">
        <is>
          <t>p.stays.1.season</t>
        </is>
      </c>
      <c r="D335" s="20" t="inlineStr">
        <is>
          <t>н/д</t>
        </is>
      </c>
      <c r="E335" s="20" t="inlineStr">
        <is>
          <t>n/a</t>
        </is>
      </c>
    </row>
    <row r="336">
      <c r="B336" s="24" t="n">
        <v>110</v>
      </c>
      <c r="C336" s="20" t="inlineStr">
        <is>
          <t>p.stays.1.price</t>
        </is>
      </c>
      <c r="D336" s="20" t="inlineStr">
        <is>
          <t>не найдено</t>
        </is>
      </c>
      <c r="E336" s="20" t="inlineStr">
        <is>
          <t>not found</t>
        </is>
      </c>
    </row>
    <row r="337">
      <c r="B337" s="24" t="n">
        <v>111</v>
      </c>
      <c r="C337" s="20" t="inlineStr">
        <is>
          <t>p.stays.2.type</t>
        </is>
      </c>
      <c r="D337" s="20" t="inlineStr">
        <is>
          <t>бюджетный отель</t>
        </is>
      </c>
      <c r="E337" s="20" t="inlineStr">
        <is>
          <t>budget hotel</t>
        </is>
      </c>
    </row>
    <row r="338">
      <c r="B338" s="24" t="n">
        <v>112</v>
      </c>
      <c r="C338" s="20" t="inlineStr">
        <is>
          <t>p.stays.2.where</t>
        </is>
      </c>
      <c r="D338" s="20" t="inlineStr">
        <is>
          <t>9 мин пешком</t>
        </is>
      </c>
      <c r="E338" s="20" t="inlineStr">
        <is>
          <t>9 min on foot</t>
        </is>
      </c>
    </row>
    <row r="339">
      <c r="B339" s="24" t="n">
        <v>113</v>
      </c>
      <c r="C339" s="20" t="inlineStr">
        <is>
          <t>p.stays.2.season</t>
        </is>
      </c>
      <c r="D339" s="20" t="inlineStr">
        <is>
          <t>н/д</t>
        </is>
      </c>
      <c r="E339" s="20" t="inlineStr">
        <is>
          <t>n/a</t>
        </is>
      </c>
    </row>
    <row r="340">
      <c r="B340" s="24" t="n">
        <v>114</v>
      </c>
      <c r="C340" s="20" t="inlineStr">
        <is>
          <t>p.stays.2.price</t>
        </is>
      </c>
      <c r="D340" s="20" t="inlineStr">
        <is>
          <t>не найдено</t>
        </is>
      </c>
      <c r="E340" s="20" t="inlineStr">
        <is>
          <t>not found</t>
        </is>
      </c>
    </row>
    <row r="341">
      <c r="B341" s="24" t="n">
        <v>115</v>
      </c>
      <c r="C341" s="20" t="inlineStr">
        <is>
          <t>p.stays.3.type</t>
        </is>
      </c>
      <c r="D341" s="20" t="inlineStr">
        <is>
          <t>отель</t>
        </is>
      </c>
      <c r="E341" s="20" t="inlineStr">
        <is>
          <t>hotel</t>
        </is>
      </c>
    </row>
    <row r="342">
      <c r="B342" s="24" t="n">
        <v>116</v>
      </c>
      <c r="C342" s="20" t="inlineStr">
        <is>
          <t>p.stays.3.where</t>
        </is>
      </c>
      <c r="D342" s="20" t="inlineStr">
        <is>
          <t>6–7 мин на машине</t>
        </is>
      </c>
      <c r="E342" s="20" t="inlineStr">
        <is>
          <t>6–7 min by car</t>
        </is>
      </c>
    </row>
    <row r="343">
      <c r="B343" s="24" t="n">
        <v>117</v>
      </c>
      <c r="C343" s="20" t="inlineStr">
        <is>
          <t>p.stays.3.season</t>
        </is>
      </c>
      <c r="D343" s="20" t="inlineStr">
        <is>
          <t>н/д</t>
        </is>
      </c>
      <c r="E343" s="20" t="inlineStr">
        <is>
          <t>n/a</t>
        </is>
      </c>
    </row>
    <row r="344">
      <c r="B344" s="24" t="n">
        <v>118</v>
      </c>
      <c r="C344" s="20" t="inlineStr">
        <is>
          <t>p.stays.3.price</t>
        </is>
      </c>
      <c r="D344" s="20" t="inlineStr">
        <is>
          <t>не найдено</t>
        </is>
      </c>
      <c r="E344" s="20" t="inlineStr">
        <is>
          <t>not found</t>
        </is>
      </c>
    </row>
    <row r="345">
      <c r="B345" s="24" t="n">
        <v>119</v>
      </c>
      <c r="C345" s="20" t="inlineStr">
        <is>
          <t>p.stays.4.name</t>
        </is>
      </c>
      <c r="D345" s="2" t="inlineStr">
        <is>
          <t>Karven Four Seasons, Ak Bermet, Три Короны, Akun, Голубой Иссык-Куль</t>
        </is>
      </c>
      <c r="E345" s="2" t="inlineStr">
        <is>
          <t>Karven Four Seasons, Ak Bermet, Tri Korony, Akun, Goluboy Issyk-Kul</t>
        </is>
      </c>
    </row>
    <row r="346">
      <c r="B346" s="24" t="n">
        <v>120</v>
      </c>
      <c r="C346" s="20" t="inlineStr">
        <is>
          <t>p.stays.4.type</t>
        </is>
      </c>
      <c r="D346" s="20" t="inlineStr">
        <is>
          <t>пансионаты</t>
        </is>
      </c>
      <c r="E346" s="20" t="inlineStr">
        <is>
          <t>pansionats</t>
        </is>
      </c>
    </row>
    <row r="347">
      <c r="B347" s="24" t="n">
        <v>121</v>
      </c>
      <c r="C347" s="20" t="inlineStr">
        <is>
          <t>p.stays.4.where</t>
        </is>
      </c>
      <c r="D347" s="20" t="inlineStr">
        <is>
          <t>Чолпон-Ата</t>
        </is>
      </c>
      <c r="E347" s="20" t="inlineStr">
        <is>
          <t>Cholpon-Ata</t>
        </is>
      </c>
    </row>
    <row r="348">
      <c r="B348" s="24" t="n">
        <v>122</v>
      </c>
      <c r="C348" s="20" t="inlineStr">
        <is>
          <t>p.stays.4.season</t>
        </is>
      </c>
      <c r="D348" s="20" t="inlineStr">
        <is>
          <t>лето</t>
        </is>
      </c>
      <c r="E348" s="20" t="inlineStr">
        <is>
          <t>summer</t>
        </is>
      </c>
    </row>
    <row r="349">
      <c r="B349" s="24" t="n">
        <v>123</v>
      </c>
      <c r="C349" s="20" t="inlineStr">
        <is>
          <t>p.stays.4.price</t>
        </is>
      </c>
      <c r="D349" s="20" t="inlineStr">
        <is>
          <t>премиум 184–528 $/ночь с питанием (2024)</t>
        </is>
      </c>
      <c r="E349" s="20" t="inlineStr">
        <is>
          <t>premium $184–528/night with meals (2024)</t>
        </is>
      </c>
    </row>
    <row r="350">
      <c r="B350" s="24" t="n">
        <v>124</v>
      </c>
      <c r="C350" s="20" t="inlineStr">
        <is>
          <t>p.stays.5.name</t>
        </is>
      </c>
      <c r="D350" s="20" t="inlineStr">
        <is>
          <t>Гостевые дома северного берега (общий ориентир)</t>
        </is>
      </c>
      <c r="E350" s="20" t="inlineStr">
        <is>
          <t>Guesthouses of the north shore (general guide)</t>
        </is>
      </c>
    </row>
    <row r="351">
      <c r="B351" s="24" t="n">
        <v>125</v>
      </c>
      <c r="C351" s="20" t="inlineStr">
        <is>
          <t>p.stays.5.type</t>
        </is>
      </c>
      <c r="D351" s="20" t="inlineStr">
        <is>
          <t>гостевой дом</t>
        </is>
      </c>
      <c r="E351" s="20" t="inlineStr">
        <is>
          <t>guesthouse</t>
        </is>
      </c>
    </row>
    <row r="352">
      <c r="B352" s="24" t="n">
        <v>126</v>
      </c>
      <c r="C352" s="20" t="inlineStr">
        <is>
          <t>p.stays.5.where</t>
        </is>
      </c>
      <c r="D352" s="20" t="inlineStr">
        <is>
          <t>Чолпон-Ата, Бостери, Тамчы</t>
        </is>
      </c>
      <c r="E352" s="20" t="inlineStr">
        <is>
          <t>Cholpon-Ata, Bosteri, Tamchy</t>
        </is>
      </c>
    </row>
    <row r="353">
      <c r="B353" s="24" t="n">
        <v>127</v>
      </c>
      <c r="C353" s="20" t="inlineStr">
        <is>
          <t>p.stays.5.season</t>
        </is>
      </c>
      <c r="D353" s="20" t="inlineStr">
        <is>
          <t>лето</t>
        </is>
      </c>
      <c r="E353" s="20" t="inlineStr">
        <is>
          <t>summer</t>
        </is>
      </c>
    </row>
    <row r="354">
      <c r="B354" s="24" t="n">
        <v>128</v>
      </c>
      <c r="C354" s="20" t="inlineStr">
        <is>
          <t>p.stays.5.price</t>
        </is>
      </c>
      <c r="D354" s="20" t="inlineStr">
        <is>
          <t>1500–3000 сомов/ночь; средние 3500–8000</t>
        </is>
      </c>
      <c r="E354" s="20" t="inlineStr">
        <is>
          <t>1500–3000 som/night; mid-range 3500–8000</t>
        </is>
      </c>
    </row>
    <row r="355">
      <c r="B355" s="24" t="n">
        <v>129</v>
      </c>
      <c r="C355" s="20" t="inlineStr">
        <is>
          <t>p.food.0.name</t>
        </is>
      </c>
      <c r="D355" s="20" t="inlineStr">
        <is>
          <t>Буфет/кафе на территории</t>
        </is>
      </c>
      <c r="E355" s="20" t="inlineStr">
        <is>
          <t>Buffet/cafe on the grounds</t>
        </is>
      </c>
    </row>
    <row r="356">
      <c r="B356" s="24" t="n">
        <v>130</v>
      </c>
      <c r="C356" s="20" t="inlineStr">
        <is>
          <t>p.food.0.where</t>
        </is>
      </c>
      <c r="D356" s="20" t="inlineStr">
        <is>
          <t>Рух-Ордо</t>
        </is>
      </c>
      <c r="E356" s="20" t="inlineStr">
        <is>
          <t>Ruh Ordo</t>
        </is>
      </c>
    </row>
    <row r="357">
      <c r="B357" s="24" t="n">
        <v>131</v>
      </c>
      <c r="C357" s="20" t="inlineStr">
        <is>
          <t>p.food.0.details</t>
        </is>
      </c>
      <c r="D357" s="20" t="inlineStr">
        <is>
          <t>Сезонно, подробностей нет</t>
        </is>
      </c>
      <c r="E357" s="20" t="inlineStr">
        <is>
          <t>Seasonal, no details</t>
        </is>
      </c>
    </row>
    <row r="358">
      <c r="B358" s="24" t="n">
        <v>132</v>
      </c>
      <c r="C358" s="20" t="inlineStr">
        <is>
          <t>p.food.1.name</t>
        </is>
      </c>
      <c r="D358" s="20" t="inlineStr">
        <is>
          <t>Рынок Чолпон-Аты</t>
        </is>
      </c>
      <c r="E358" s="20" t="inlineStr">
        <is>
          <t>Cholpon-Ata market</t>
        </is>
      </c>
    </row>
    <row r="359">
      <c r="B359" s="24" t="n">
        <v>133</v>
      </c>
      <c r="C359" s="20" t="inlineStr">
        <is>
          <t>p.food.1.where</t>
        </is>
      </c>
      <c r="D359" s="20" t="inlineStr">
        <is>
          <t>центр</t>
        </is>
      </c>
      <c r="E359" s="20" t="inlineStr">
        <is>
          <t>center</t>
        </is>
      </c>
    </row>
    <row r="360">
      <c r="B360" s="24" t="n">
        <v>134</v>
      </c>
      <c r="C360" s="20" t="inlineStr">
        <is>
          <t>p.food.1.details</t>
        </is>
      </c>
      <c r="D360" s="2" t="inlineStr">
        <is>
          <t>Копчёная иссык-кульская рыба — ≈1400–1500 сомов за кг/рыбу; туристам дороже</t>
        </is>
      </c>
      <c r="E360" s="2" t="inlineStr">
        <is>
          <t>Smoked Issyk-Kul fish — ≈1400–1500 som per kg/fish; more expensive for tourists</t>
        </is>
      </c>
    </row>
    <row r="361">
      <c r="B361" s="24" t="n">
        <v>135</v>
      </c>
      <c r="C361" s="20" t="inlineStr">
        <is>
          <t>p.food.2.name</t>
        </is>
      </c>
      <c r="D361" s="20" t="inlineStr">
        <is>
          <t>Кафе набережной и ул. Советской</t>
        </is>
      </c>
      <c r="E361" s="20" t="inlineStr">
        <is>
          <t>Cafes of the embankment and Sovetskaya St</t>
        </is>
      </c>
    </row>
    <row r="362">
      <c r="B362" s="24" t="n">
        <v>136</v>
      </c>
      <c r="C362" s="20" t="inlineStr">
        <is>
          <t>p.food.2.where</t>
        </is>
      </c>
      <c r="D362" s="20" t="inlineStr">
        <is>
          <t>Чолпон-Ата</t>
        </is>
      </c>
      <c r="E362" s="20" t="inlineStr">
        <is>
          <t>Cholpon-Ata</t>
        </is>
      </c>
    </row>
    <row r="363">
      <c r="B363" s="24" t="n">
        <v>137</v>
      </c>
      <c r="C363" s="20" t="inlineStr">
        <is>
          <t>p.food.2.details</t>
        </is>
      </c>
      <c r="D363" s="20" t="inlineStr">
        <is>
          <t>Семейный ужин ≈2500 сомов без алкоголя; рыба, лагман, шашлык</t>
        </is>
      </c>
      <c r="E363" s="2" t="inlineStr">
        <is>
          <t>Family dinner ≈2500 som without alcohol; fish, lagman, shashlik</t>
        </is>
      </c>
    </row>
    <row r="364">
      <c r="B364" s="24" t="n">
        <v>138</v>
      </c>
      <c r="C364" s="20" t="inlineStr">
        <is>
          <t>p.rent.0.what</t>
        </is>
      </c>
      <c r="D364" s="20" t="inlineStr">
        <is>
          <t>Водный транспорт, детские электромобили</t>
        </is>
      </c>
      <c r="E364" s="20" t="inlineStr">
        <is>
          <t>Water transport, children's electric cars</t>
        </is>
      </c>
    </row>
    <row r="365">
      <c r="B365" s="24" t="n">
        <v>139</v>
      </c>
      <c r="C365" s="20" t="inlineStr">
        <is>
          <t>p.rent.0.where</t>
        </is>
      </c>
      <c r="D365" s="20" t="inlineStr">
        <is>
          <t>Чолпон-Ата (частные объявления)</t>
        </is>
      </c>
      <c r="E365" s="20" t="inlineStr">
        <is>
          <t>Cholpon-Ata (private listings)</t>
        </is>
      </c>
    </row>
    <row r="366">
      <c r="B366" s="24" t="n">
        <v>140</v>
      </c>
      <c r="C366" s="20" t="inlineStr">
        <is>
          <t>p.rent.0.price</t>
        </is>
      </c>
      <c r="D366" s="20" t="inlineStr">
        <is>
          <t>по объявлениям</t>
        </is>
      </c>
      <c r="E366" s="20" t="inlineStr">
        <is>
          <t>per listings</t>
        </is>
      </c>
    </row>
    <row r="367">
      <c r="B367" s="24" t="n">
        <v>141</v>
      </c>
      <c r="C367" s="20" t="inlineStr">
        <is>
          <t>p.svc.toilets</t>
        </is>
      </c>
      <c r="D367" s="2" t="inlineStr">
        <is>
          <t>На территории комплекса (по отзывам — есть, не детализировано)</t>
        </is>
      </c>
      <c r="E367" s="2" t="inlineStr">
        <is>
          <t>On the grounds of the complex (according to reviews there are some, not detailed)</t>
        </is>
      </c>
    </row>
    <row r="368">
      <c r="B368" s="24" t="n">
        <v>142</v>
      </c>
      <c r="C368" s="20" t="inlineStr">
        <is>
          <t>p.svc.water</t>
        </is>
      </c>
      <c r="D368" s="20" t="inlineStr">
        <is>
          <t>Купить в магазинах города/буфете</t>
        </is>
      </c>
      <c r="E368" s="20" t="inlineStr">
        <is>
          <t>Buy in the town's shops/the buffet</t>
        </is>
      </c>
    </row>
    <row r="369">
      <c r="B369" s="24" t="n">
        <v>143</v>
      </c>
      <c r="C369" s="20" t="inlineStr">
        <is>
          <t>p.svc.shop</t>
        </is>
      </c>
      <c r="D369" s="20" t="inlineStr">
        <is>
          <t>Рядом, центр Чолпон-Аты</t>
        </is>
      </c>
      <c r="E369" s="20" t="inlineStr">
        <is>
          <t>Nearby, center of Cholpon-Ata</t>
        </is>
      </c>
    </row>
    <row r="370">
      <c r="B370" s="24" t="n">
        <v>144</v>
      </c>
      <c r="C370" s="20" t="inlineStr">
        <is>
          <t>p.svc.atm</t>
        </is>
      </c>
      <c r="D370" s="2" t="inlineStr">
        <is>
          <t>Центр Чолпон-Аты; обмен — по отзыву лучший курс в магазине «Этно»</t>
        </is>
      </c>
      <c r="E370" s="2" t="inlineStr">
        <is>
          <t>Center of Cholpon-Ata; currency exchange — according to a review the best rate is at the Etno shop</t>
        </is>
      </c>
    </row>
    <row r="371">
      <c r="B371" s="24" t="n">
        <v>145</v>
      </c>
      <c r="C371" s="20" t="inlineStr">
        <is>
          <t>p.svc.fuel</t>
        </is>
      </c>
      <c r="D371" s="20" t="inlineStr">
        <is>
          <t>Чолпон-Ата</t>
        </is>
      </c>
      <c r="E371" s="20" t="inlineStr">
        <is>
          <t>Cholpon-Ata</t>
        </is>
      </c>
    </row>
    <row r="372">
      <c r="B372" s="24" t="n">
        <v>146</v>
      </c>
      <c r="C372" s="20" t="inlineStr">
        <is>
          <t>p.svc.mobile</t>
        </is>
      </c>
      <c r="D372" s="20" t="inlineStr">
        <is>
          <t>4G всех операторов</t>
        </is>
      </c>
      <c r="E372" s="20" t="inlineStr">
        <is>
          <t>4G from all operators</t>
        </is>
      </c>
    </row>
    <row r="373">
      <c r="B373" s="24" t="n">
        <v>147</v>
      </c>
      <c r="C373" s="20" t="inlineStr">
        <is>
          <t>p.svc.medical</t>
        </is>
      </c>
      <c r="D373" s="20" t="inlineStr">
        <is>
          <t>Чолпон-Ата — районная больница, аптеки</t>
        </is>
      </c>
      <c r="E373" s="20" t="inlineStr">
        <is>
          <t>Cholpon-Ata — district hospital, pharmacies</t>
        </is>
      </c>
    </row>
    <row r="374">
      <c r="B374" s="24" t="n">
        <v>148</v>
      </c>
      <c r="C374" s="20" t="inlineStr">
        <is>
          <t>p.svc.rescue</t>
        </is>
      </c>
      <c r="D374" s="20" t="inlineStr">
        <is>
          <t>112; на городском пляже — спасатели в сезон</t>
        </is>
      </c>
      <c r="E374" s="20" t="inlineStr">
        <is>
          <t>112; lifeguards on the city beach in season</t>
        </is>
      </c>
    </row>
    <row r="375">
      <c r="B375" s="24" t="n">
        <v>149</v>
      </c>
      <c r="C375" s="20" t="inlineStr">
        <is>
          <t>p.iti.0.title</t>
        </is>
      </c>
      <c r="D375" s="20" t="inlineStr">
        <is>
          <t>Полдня</t>
        </is>
      </c>
      <c r="E375" s="20" t="inlineStr">
        <is>
          <t>Half a day</t>
        </is>
      </c>
    </row>
    <row r="376">
      <c r="B376" s="24" t="n">
        <v>150</v>
      </c>
      <c r="C376" s="20" t="inlineStr">
        <is>
          <t>p.iti.0.plan</t>
        </is>
      </c>
      <c r="D376" s="2" t="inlineStr">
        <is>
          <t>08:00 петроглифы → 10:00 краеведческий музей → 11:30 Рух-Ордо с экскурсией → обед → пляж; вечером — пирс Рух-Ордо на закате (если билет позволяет повторный вход — уточнять).</t>
        </is>
      </c>
      <c r="E376" s="2" t="inlineStr">
        <is>
          <t>08:00 petroglyphs → 10:00 local history museum → 11:30 Ruh Ordo with a tour → lunch → beach; in the evening — the Ruh Ordo pier at sunset (check whether the ticket allows re-entry).</t>
        </is>
      </c>
    </row>
    <row r="377">
      <c r="B377" s="24" t="n">
        <v>151</v>
      </c>
      <c r="C377" s="20" t="inlineStr">
        <is>
          <t>p.iti.1.title</t>
        </is>
      </c>
      <c r="D377" s="20" t="inlineStr">
        <is>
          <t>Выходные на северном берегу</t>
        </is>
      </c>
      <c r="E377" s="20" t="inlineStr">
        <is>
          <t>A weekend on the north shore</t>
        </is>
      </c>
    </row>
    <row r="378">
      <c r="B378" s="24" t="n">
        <v>152</v>
      </c>
      <c r="C378" s="20" t="inlineStr">
        <is>
          <t>p.iti.1.plan</t>
        </is>
      </c>
      <c r="D378" s="2" t="inlineStr">
        <is>
          <t>Сб: поезд до Балыкчы → Чолпон-Ата, Рух-Ордо и пляж. Вс: Григорьевское (Чон-Ак-Суу) и Семёновское ущелья → вечерний поезд из Балыкчы в 18:40.</t>
        </is>
      </c>
      <c r="E378" s="2" t="inlineStr">
        <is>
          <t>Sat: train to Balykchy → Cholpon-Ata, Ruh Ordo and the beach. Sun: the Grigorievka (Chon-Ak-Suu) and Semyonovka gorges → the evening train from Balykchy at 18:40.</t>
        </is>
      </c>
    </row>
    <row r="379">
      <c r="B379" s="24" t="n">
        <v>153</v>
      </c>
      <c r="C379" s="20" t="inlineStr">
        <is>
          <t>p.iti.2.title</t>
        </is>
      </c>
      <c r="D379" s="20" t="inlineStr">
        <is>
          <t>С чем объединить</t>
        </is>
      </c>
      <c r="E379" s="20" t="inlineStr">
        <is>
          <t>What to combine with</t>
        </is>
      </c>
    </row>
    <row r="380">
      <c r="B380" s="24" t="n">
        <v>154</v>
      </c>
      <c r="C380" s="20" t="inlineStr">
        <is>
          <t>p.iti.2.plan</t>
        </is>
      </c>
      <c r="D380" s="2" t="inlineStr">
        <is>
          <t>Петроглифы (3,2 км), ипподром, Бостери (катера, аттракционы), ущелья Чон-Ак-Суу и Семёновское.</t>
        </is>
      </c>
      <c r="E380" s="2" t="inlineStr">
        <is>
          <t>The petroglyphs (3.2 km), the hippodrome, Bosteri (boats, rides), the Chon-Ak-Suu and Semyonovka gorges.</t>
        </is>
      </c>
    </row>
    <row r="381">
      <c r="B381" s="24" t="n">
        <v>155</v>
      </c>
      <c r="C381" s="20" t="inlineStr">
        <is>
          <t>p.season</t>
        </is>
      </c>
      <c r="D381" s="2" t="inlineStr">
        <is>
          <t>Круглый год. Май–сентябрь — летние часы 9:00–19:00, концерты, купальный сезон и очереди в июле–августе; осень — мало людей, снег на горах; зима — 9:00–17:00.</t>
        </is>
      </c>
      <c r="E381" s="2" t="inlineStr">
        <is>
          <t>Year-round. May–September — summer hours 9:00–19:00, concerts, the swimming season and queues in July–August; autumn — few people, snow on the mountains; winter — 9:00–17:00.</t>
        </is>
      </c>
    </row>
    <row r="382">
      <c r="B382" s="24" t="n">
        <v>156</v>
      </c>
      <c r="C382" s="20" t="inlineStr">
        <is>
          <t>p.budget.economy</t>
        </is>
      </c>
      <c r="D382" s="2" t="inlineStr">
        <is>
          <t>≈2500–4000 сомов/день: маршрутка/поезд 150–600, билет 350, гостевой дом 1500–3000, еда 1000</t>
        </is>
      </c>
      <c r="E382" s="2" t="inlineStr">
        <is>
          <t>≈2500–4000 som/day: marshrutka/train 150–600, ticket 350, guesthouse 1500–3000, food 1000</t>
        </is>
      </c>
    </row>
    <row r="383">
      <c r="B383" s="24" t="n">
        <v>157</v>
      </c>
      <c r="C383" s="20" t="inlineStr">
        <is>
          <t>p.budget.comfort</t>
        </is>
      </c>
      <c r="D383" s="2" t="inlineStr">
        <is>
          <t>≈8000–15 000 сомов/день: такси/шеринг 4500 за машину, отель 3500–8000, ужин 2500, экскурсия, катер</t>
        </is>
      </c>
      <c r="E383" s="2" t="inlineStr">
        <is>
          <t>≈8000–15,000 som/day: taxi/shared 4500 per car, hotel 3500–8000, dinner 2500, a tour, a boat</t>
        </is>
      </c>
    </row>
    <row r="384">
      <c r="B384" s="24" t="n">
        <v>158</v>
      </c>
      <c r="C384" s="20" t="inlineStr">
        <is>
          <t>p.permits</t>
        </is>
      </c>
      <c r="D384" s="2" t="inlineStr">
        <is>
          <t>Не нужны. Билет 350 сомов/чел (с 19.06.2024, после передачи центра государству); экскурсия оплачивается отдельно.</t>
        </is>
      </c>
      <c r="E384" s="2" t="inlineStr">
        <is>
          <t>Not needed. A ticket is 350 som/person (since 19.06.2024, after the center was transferred to the state); the guided tour is paid separately.</t>
        </is>
      </c>
    </row>
    <row r="385">
      <c r="B385" s="24" t="n">
        <v>159</v>
      </c>
      <c r="C385" s="20" t="inlineStr">
        <is>
          <t>p.access</t>
        </is>
      </c>
      <c r="D385" s="2" t="inlineStr">
        <is>
          <t>Отлично с детьми и пожилыми (ровные дорожки); на коляске — основная территория доступна, ступени у отдельных построек; с собакой — правила не найдены (вероятно нельзя).</t>
        </is>
      </c>
      <c r="E385" s="2" t="inlineStr">
        <is>
          <t>Excellent with children and older people (level paths); with a wheelchair — the main grounds are accessible, with steps at some buildings; with a dog — rules not found (probably not allowed).</t>
        </is>
      </c>
    </row>
    <row r="386">
      <c r="B386" s="24" t="n">
        <v>160</v>
      </c>
      <c r="C386" s="20" t="inlineStr">
        <is>
          <t>p.gaps.0</t>
        </is>
      </c>
      <c r="D386" s="20" t="inlineStr">
        <is>
          <t>Цена экскурсии на территории</t>
        </is>
      </c>
      <c r="E386" s="20" t="inlineStr">
        <is>
          <t>Price of the guided tour on the grounds</t>
        </is>
      </c>
    </row>
    <row r="387">
      <c r="B387" s="24" t="n">
        <v>161</v>
      </c>
      <c r="C387" s="20" t="inlineStr">
        <is>
          <t>p.gaps.1</t>
        </is>
      </c>
      <c r="D387" s="20" t="inlineStr">
        <is>
          <t>Доступность для колясок поштучно</t>
        </is>
      </c>
      <c r="E387" s="20" t="inlineStr">
        <is>
          <t>Wheelchair accessibility building by building</t>
        </is>
      </c>
    </row>
    <row r="388">
      <c r="B388" s="24" t="n">
        <v>162</v>
      </c>
      <c r="C388" s="20" t="inlineStr">
        <is>
          <t>p.gaps.2</t>
        </is>
      </c>
      <c r="D388" s="20" t="inlineStr">
        <is>
          <t>Цены отелей у Рух-Ордо поштучно и телефоны</t>
        </is>
      </c>
      <c r="E388" s="20" t="inlineStr">
        <is>
          <t>Hotel prices and phone numbers near Ruh Ordo, one by one</t>
        </is>
      </c>
    </row>
    <row r="389">
      <c r="B389" s="24" t="n">
        <v>163</v>
      </c>
      <c r="C389" s="20" t="inlineStr">
        <is>
          <t>p.gaps.3</t>
        </is>
      </c>
      <c r="D389" s="20" t="inlineStr">
        <is>
          <t>Подтверждение тарифа 350 сомов на 2026</t>
        </is>
      </c>
      <c r="E389" s="20" t="inlineStr">
        <is>
          <t>Confirmation of the 350 som tariff for 2026</t>
        </is>
      </c>
    </row>
  </sheetData>
  <dataValidations count="9">
    <dataValidation sqref="C4" showDropDown="0" showInputMessage="0" showErrorMessage="1" allowBlank="1" errorTitle="Значение не из справочника" error="Выберите из списка (лист «Справочники»)" type="list" errorStyle="stop">
      <formula1>'Справочники'!$A$3:$A$4</formula1>
    </dataValidation>
    <dataValidation sqref="C5" showDropDown="0" showInputMessage="0" showErrorMessage="1" allowBlank="1" errorTitle="Значение не из справочника" error="Выберите из списка (лист «Справочники»)" type="list" errorStyle="stop">
      <formula1>'Справочники'!$B$3:$B$5</formula1>
    </dataValidation>
    <dataValidation sqref="C6" showDropDown="0" showInputMessage="0" showErrorMessage="1" allowBlank="1" errorTitle="Значение не из справочника" error="Выберите из списка (лист «Справочники»)" type="list" errorStyle="warning">
      <formula1>'Справочники'!$C$3:$C$5</formula1>
    </dataValidation>
    <dataValidation sqref="C9" showDropDown="0" showInputMessage="0" showErrorMessage="1" allowBlank="1" errorTitle="Значение не из справочника" error="Выберите из списка (лист «Справочники»)" type="list" errorStyle="warning">
      <formula1>'Справочники'!$D$3:$D$47</formula1>
    </dataValidation>
    <dataValidation sqref="C10" showDropDown="0" showInputMessage="0" showErrorMessage="1" allowBlank="1" errorTitle="Значение не из справочника" error="Выберите из списка (лист «Справочники»)" type="list" errorStyle="warning">
      <formula1>'Справочники'!$E$3:$E$11</formula1>
    </dataValidation>
    <dataValidation sqref="C17 C188" showDropDown="0" showInputMessage="0" showErrorMessage="1" allowBlank="1" errorTitle="Значение не из справочника" error="Выберите из списка (лист «Справочники»)" type="list" errorStyle="stop">
      <formula1>'Справочники'!$I$3:$I$4</formula1>
    </dataValidation>
    <dataValidation sqref="C25" showDropDown="0" showInputMessage="0" showErrorMessage="1" allowBlank="1" errorTitle="Значение не из справочника" error="Выберите из списка (лист «Справочники»)" type="list" errorStyle="warning">
      <formula1>'Справочники'!$G$3:$G$11</formula1>
    </dataValidation>
    <dataValidation sqref="C26" showDropDown="0" showInputMessage="0" showErrorMessage="1" allowBlank="1" errorTitle="Значение не из справочника" error="Выберите из списка (лист «Справочники»)" type="list" errorStyle="warning">
      <formula1>'Справочники'!$H$3:$H$23</formula1>
    </dataValidation>
    <dataValidation sqref="C27" showDropDown="0" showInputMessage="0" showErrorMessage="1" allowBlank="1" errorTitle="Значение не из справочника" error="Выберите из списка (лист «Справочники»)" type="list" errorStyle="warning">
      <formula1>'Справочники'!$F$3:$F$7</formula1>
    </dataValidation>
  </dataValidations>
  <hyperlinks>
    <hyperlink xmlns:r="http://schemas.openxmlformats.org/officeDocument/2006/relationships" ref="C1" r:id="rId1"/>
  </hyperlinks>
  <pageMargins left="0.75" right="0.75" top="1" bottom="1" header="0.5" footer="0.5"/>
</worksheet>
</file>

<file path=xl/worksheets/sheet19.xml><?xml version="1.0" encoding="utf-8"?>
<worksheet xmlns="http://schemas.openxmlformats.org/spreadsheetml/2006/main">
  <sheetPr>
    <tabColor rgb="003F7D00"/>
    <outlinePr summaryBelow="1" summaryRight="1"/>
    <pageSetUpPr/>
  </sheetPr>
  <dimension ref="A1:AA39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34" customWidth="1" min="2" max="2"/>
    <col width="60" customWidth="1" min="3" max="3"/>
    <col width="30" customWidth="1" min="4" max="4"/>
    <col width="24" customWidth="1" min="5" max="5"/>
    <col width="22" customWidth="1" min="6" max="6"/>
    <col width="22" customWidth="1" min="7" max="7"/>
    <col width="22"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s>
  <sheetData>
    <row r="1" ht="28" customHeight="1">
      <c r="A1" s="14" t="inlineStr">
        <is>
          <t>#title</t>
        </is>
      </c>
      <c r="B1" s="15" t="inlineStr">
        <is>
          <t>Башня Бурана</t>
        </is>
      </c>
      <c r="C1" s="7" t="inlineStr">
        <is>
          <t>kg-0014 · ← к оглавлению</t>
        </is>
      </c>
    </row>
    <row r="2" ht="22" customHeight="1">
      <c r="A2" s="16" t="inlineStr">
        <is>
          <t>#section</t>
        </is>
      </c>
      <c r="B2" s="17" t="inlineStr">
        <is>
          <t>Основное</t>
        </is>
      </c>
      <c r="C2" s="18" t="n"/>
      <c r="D2" s="18" t="n"/>
      <c r="E2" s="18" t="n"/>
      <c r="F2" s="18" t="n"/>
      <c r="G2" s="18" t="n"/>
      <c r="H2" s="18" t="n"/>
    </row>
    <row r="3">
      <c r="A3" s="16" t="inlineStr">
        <is>
          <t>id</t>
        </is>
      </c>
      <c r="B3" s="19" t="inlineStr">
        <is>
          <t>ID места (kg-…, alt-…)</t>
        </is>
      </c>
      <c r="C3" s="20" t="inlineStr">
        <is>
          <t>kg-0014</t>
        </is>
      </c>
    </row>
    <row r="4">
      <c r="A4" s="16" t="inlineStr">
        <is>
          <t>country</t>
        </is>
      </c>
      <c r="B4" s="19" t="inlineStr">
        <is>
          <t>Страна (kg / alt)</t>
        </is>
      </c>
      <c r="C4" s="20" t="inlineStr">
        <is>
          <t>kg</t>
        </is>
      </c>
    </row>
    <row r="5">
      <c r="A5" s="16" t="inlineStr">
        <is>
          <t>publish</t>
        </is>
      </c>
      <c r="B5" s="19" t="inlineStr">
        <is>
          <t>Публикация</t>
        </is>
      </c>
      <c r="C5" s="20" t="inlineStr">
        <is>
          <t>опубликовано</t>
        </is>
      </c>
    </row>
    <row r="6">
      <c r="A6" s="16" t="inlineStr">
        <is>
          <t>status</t>
        </is>
      </c>
      <c r="B6" s="19" t="inlineStr">
        <is>
          <t>Статус проверки</t>
        </is>
      </c>
      <c r="C6" s="20" t="inlineStr">
        <is>
          <t>Проверено</t>
        </is>
      </c>
    </row>
    <row r="7">
      <c r="A7" s="16" t="inlineStr">
        <is>
          <t>name</t>
        </is>
      </c>
      <c r="B7" s="19" t="inlineStr">
        <is>
          <t>Название</t>
        </is>
      </c>
      <c r="C7" s="20" t="inlineStr">
        <is>
          <t>Башня Бурана</t>
        </is>
      </c>
    </row>
    <row r="8">
      <c r="A8" s="16" t="inlineStr">
        <is>
          <t>full</t>
        </is>
      </c>
      <c r="B8" s="21" t="inlineStr">
        <is>
          <t>Полное название</t>
        </is>
      </c>
      <c r="C8" s="20" t="inlineStr">
        <is>
          <t>Башня Бурана</t>
        </is>
      </c>
    </row>
    <row r="9">
      <c r="A9" s="16" t="inlineStr">
        <is>
          <t>cat</t>
        </is>
      </c>
      <c r="B9" s="19" t="inlineStr">
        <is>
          <t>Категория</t>
        </is>
      </c>
      <c r="C9" s="20" t="inlineStr">
        <is>
          <t>Археологический памятник</t>
        </is>
      </c>
    </row>
    <row r="10">
      <c r="A10" s="16" t="inlineStr">
        <is>
          <t>reg</t>
        </is>
      </c>
      <c r="B10" s="19" t="inlineStr">
        <is>
          <t>Регион</t>
        </is>
      </c>
      <c r="C10" s="20" t="inlineStr">
        <is>
          <t>Чуйская область</t>
        </is>
      </c>
    </row>
    <row r="11">
      <c r="A11" s="16" t="inlineStr">
        <is>
          <t>dist</t>
        </is>
      </c>
      <c r="B11" s="21" t="inlineStr">
        <is>
          <t>Район</t>
        </is>
      </c>
      <c r="C11" s="20" t="inlineStr">
        <is>
          <t>Чуйский район Чуйской области, около 12 км к югу от Токмока</t>
        </is>
      </c>
    </row>
    <row r="12">
      <c r="A12" s="16" t="inlineStr">
        <is>
          <t>lat</t>
        </is>
      </c>
      <c r="B12" s="19" t="inlineStr">
        <is>
          <t>Широта</t>
        </is>
      </c>
      <c r="C12" s="20" t="n">
        <v>42.74632</v>
      </c>
    </row>
    <row r="13">
      <c r="A13" s="16" t="inlineStr">
        <is>
          <t>lon</t>
        </is>
      </c>
      <c r="B13" s="19" t="inlineStr">
        <is>
          <t>Долгота</t>
        </is>
      </c>
      <c r="C13" s="20" t="n">
        <v>75.25015999999999</v>
      </c>
    </row>
    <row r="14">
      <c r="A14" s="16" t="inlineStr">
        <is>
          <t>elev</t>
        </is>
      </c>
      <c r="B14" s="21" t="inlineStr">
        <is>
          <t>Высота</t>
        </is>
      </c>
      <c r="C14" s="20" t="inlineStr">
        <is>
          <t>Около 750 м над уровнем моря — Чуйская долина (не подтверждено источником, ориентир по топокартам; уточнить вручную). Высота самой башни — 21–25 м (too.kg — 21 м; danroundtheworld — 25 м), первоначально 40–45 м.</t>
        </is>
      </c>
    </row>
    <row r="15">
      <c r="A15" s="16" t="inlineStr">
        <is>
          <t>near</t>
        </is>
      </c>
      <c r="B15" s="21" t="inlineStr">
        <is>
          <t>Ближайший пункт</t>
        </is>
      </c>
      <c r="C15" s="20" t="inlineStr">
        <is>
          <t>Город Токмок (~12 км, 15 мин на такси — asiaodysseytravel); рядом с комплексом — село Бурана. Бишкек — ~80 км.</t>
        </is>
      </c>
    </row>
    <row r="16">
      <c r="A16" s="16" t="inlineStr">
        <is>
          <t>tags</t>
        </is>
      </c>
      <c r="B16" s="21" t="inlineStr">
        <is>
          <t>Теги (через ;)</t>
        </is>
      </c>
      <c r="C16" s="20" t="inlineStr">
        <is>
          <t>culture;any-car;easy;top;no-car;hiking;horses</t>
        </is>
      </c>
    </row>
    <row r="17">
      <c r="A17" s="16" t="inlineStr">
        <is>
          <t>top</t>
        </is>
      </c>
      <c r="B17" s="21" t="inlineStr">
        <is>
          <t>В топе (да/нет)</t>
        </is>
      </c>
      <c r="C17" s="20" t="inlineStr">
        <is>
          <t>да</t>
        </is>
      </c>
    </row>
    <row r="18">
      <c r="A18" s="16" t="inlineStr">
        <is>
          <t>rank</t>
        </is>
      </c>
      <c r="B18" s="21" t="inlineStr">
        <is>
          <t>Место в рейтинге</t>
        </is>
      </c>
      <c r="C18" s="20" t="n">
        <v>12</v>
      </c>
    </row>
    <row r="19">
      <c r="A19" s="16" t="inlineStr">
        <is>
          <t>updated_at</t>
        </is>
      </c>
      <c r="B19" s="21" t="inlineStr">
        <is>
          <t>Изменено (дата)</t>
        </is>
      </c>
      <c r="C19" s="20" t="n"/>
    </row>
    <row r="20">
      <c r="A20" s="16" t="inlineStr">
        <is>
          <t>updated_by</t>
        </is>
      </c>
      <c r="B20" s="21" t="inlineStr">
        <is>
          <t>Кто изменил</t>
        </is>
      </c>
      <c r="C20" s="20" t="n"/>
    </row>
    <row r="22" ht="22" customHeight="1">
      <c r="A22" s="16" t="inlineStr">
        <is>
          <t>#section</t>
        </is>
      </c>
      <c r="B22" s="17" t="inlineStr">
        <is>
          <t>Коротко на карточке (плашки)</t>
        </is>
      </c>
      <c r="C22" s="18" t="n"/>
      <c r="D22" s="18" t="n"/>
      <c r="E22" s="18" t="n"/>
      <c r="F22" s="18" t="n"/>
      <c r="G22" s="18" t="n"/>
      <c r="H22" s="18" t="n"/>
    </row>
    <row r="23">
      <c r="A23" s="16" t="inlineStr">
        <is>
          <t>months</t>
        </is>
      </c>
      <c r="B23" s="19" t="inlineStr">
        <is>
          <t>Месяцы сезона (1;2;…12)</t>
        </is>
      </c>
      <c r="C23" s="20" t="inlineStr">
        <is>
          <t>4;5;6;9;10</t>
        </is>
      </c>
    </row>
    <row r="24">
      <c r="A24" s="16" t="inlineStr">
        <is>
          <t>month_scores</t>
        </is>
      </c>
      <c r="B24" s="21" t="inlineStr">
        <is>
          <t>Оценка месяцев (JSON: месяц → 2 лучшее, 1 подходит), напр. {"6":1,"7":2}</t>
        </is>
      </c>
      <c r="C24" s="20" t="n"/>
    </row>
    <row r="25">
      <c r="A25" s="16" t="inlineStr">
        <is>
          <t>s_diff</t>
        </is>
      </c>
      <c r="B25" s="19" t="inlineStr">
        <is>
          <t>Сложность (коротко)</t>
        </is>
      </c>
      <c r="C25" s="20" t="inlineStr">
        <is>
          <t>Лёгкая</t>
        </is>
      </c>
    </row>
    <row r="26">
      <c r="A26" s="16" t="inlineStr">
        <is>
          <t>s_when</t>
        </is>
      </c>
      <c r="B26" s="19" t="inlineStr">
        <is>
          <t>Когда (коротко)</t>
        </is>
      </c>
      <c r="C26" s="20" t="inlineStr">
        <is>
          <t>Апр – июн</t>
        </is>
      </c>
    </row>
    <row r="27">
      <c r="A27" s="16" t="inlineStr">
        <is>
          <t>s_acc</t>
        </is>
      </c>
      <c r="B27" s="19" t="inlineStr">
        <is>
          <t>Доступ (коротко)</t>
        </is>
      </c>
      <c r="C27" s="20" t="inlineStr">
        <is>
          <t>На любой машине</t>
        </is>
      </c>
    </row>
    <row r="28">
      <c r="A28" s="16" t="inlineStr">
        <is>
          <t>s_onsite</t>
        </is>
      </c>
      <c r="B28" s="21" t="inlineStr">
        <is>
          <t>Время на месте (коротко)</t>
        </is>
      </c>
      <c r="C28" s="20" t="inlineStr">
        <is>
          <t>1–1,5 ч</t>
        </is>
      </c>
    </row>
    <row r="29">
      <c r="A29" s="16" t="inlineStr">
        <is>
          <t>s_entry</t>
        </is>
      </c>
      <c r="B29" s="21" t="inlineStr">
        <is>
          <t>Вход (коротко)</t>
        </is>
      </c>
      <c r="C29" s="20" t="inlineStr">
        <is>
          <t>Официального тарифа…</t>
        </is>
      </c>
    </row>
    <row r="30">
      <c r="A30" s="16" t="inlineStr">
        <is>
          <t>s_net</t>
        </is>
      </c>
      <c r="B30" s="21" t="inlineStr">
        <is>
          <t>Связь (коротко)</t>
        </is>
      </c>
      <c r="C30" s="20" t="inlineStr">
        <is>
          <t>Мобильная связь в…</t>
        </is>
      </c>
    </row>
    <row r="31">
      <c r="A31" s="16" t="inlineStr">
        <is>
          <t>rating_v</t>
        </is>
      </c>
      <c r="B31" s="21" t="inlineStr">
        <is>
          <t>Рейтинг</t>
        </is>
      </c>
      <c r="C31" s="20" t="inlineStr">
        <is>
          <t>4.5</t>
        </is>
      </c>
    </row>
    <row r="32">
      <c r="A32" s="16" t="inlineStr">
        <is>
          <t>rating_n</t>
        </is>
      </c>
      <c r="B32" s="21" t="inlineStr">
        <is>
          <t>Кол-во оценок</t>
        </is>
      </c>
      <c r="C32" s="20" t="inlineStr">
        <is>
          <t>2900</t>
        </is>
      </c>
    </row>
    <row r="33">
      <c r="A33" s="16" t="inlineStr">
        <is>
          <t>rating_src</t>
        </is>
      </c>
      <c r="B33" s="21" t="inlineStr">
        <is>
          <t>Источник рейтинга</t>
        </is>
      </c>
      <c r="C33" s="20" t="inlineStr">
        <is>
          <t>Google</t>
        </is>
      </c>
    </row>
    <row r="35" ht="22" customHeight="1">
      <c r="A35" s="16" t="inlineStr">
        <is>
          <t>#section</t>
        </is>
      </c>
      <c r="B35" s="17" t="inlineStr">
        <is>
          <t>Обзор — тексты</t>
        </is>
      </c>
      <c r="C35" s="18" t="n"/>
      <c r="D35" s="18" t="n"/>
      <c r="E35" s="18" t="n"/>
      <c r="F35" s="18" t="n"/>
      <c r="G35" s="18" t="n"/>
      <c r="H35" s="18" t="n"/>
    </row>
    <row r="36">
      <c r="A36" s="16" t="inlineStr">
        <is>
          <t>short</t>
        </is>
      </c>
      <c r="B36" s="19" t="inlineStr">
        <is>
          <t>Коротко (1–2 предложения)</t>
        </is>
      </c>
      <c r="C36" s="2" t="inlineStr">
        <is>
          <t>Бурана — минарет XI века высотой около 21–25 м на городище Баласагун (столица Караханидов) у Токмока, часть объекта ЮНЕСКО «Шёлковый путь: сеть маршрутов Чанъань-Тяньшаньского коридора» (2014).</t>
        </is>
      </c>
    </row>
    <row r="37">
      <c r="A37" s="16" t="inlineStr">
        <is>
          <t>desc</t>
        </is>
      </c>
      <c r="B37" s="19" t="inlineStr">
        <is>
          <t>Описание</t>
        </is>
      </c>
      <c r="C37" s="2" t="inlineStr">
        <is>
          <t>Башня Бурана — сохранившийся минарет городища, отождествляемого со средневековым Баласагуном, столицей Караханидского государства X–XII вв. Изначально высота достигала около 40–45 м; верх обрушился при землетрясениях, и сейчас башня — 21–25 м (too.kg; danroundtheworld). Нижнюю часть реставрировали в 1970-х, а в 2021–2023 гг. при поддержке Посольства США (Ambassador's Fund for Cultural Preservation, World Monuments Fund) восстановили верх башни, уложили керамическую защиту от осадков и поставили камеры (Kaktus, 30.06.2023). На территории — «сад камней» с балбалами (древнетюркские каменные изваяния), курганы, остатки фортификаций, фундаменты мавзолеев и небольшой музей с находками. Подняться на вершину можно по узкой крутой лестнице внутри. Городище Баласагун входит в серийный объект ЮНЕСКО «Шёлковый путь» (2014).</t>
        </is>
      </c>
    </row>
    <row r="38">
      <c r="A38" s="16" t="inlineStr">
        <is>
          <t>guide</t>
        </is>
      </c>
      <c r="B38" s="19" t="inlineStr">
        <is>
          <t>Почему стоит приехать / текст аудиогида</t>
        </is>
      </c>
      <c r="C38" s="2" t="inlineStr">
        <is>
          <t>Поднимись внутрь башни по узкой и очень крутой лестнице — сверху видна вся Чуйская долина и снежная стена Кыргызского Ала-Тоо. Потом пройдись по «саду камней»: десятки балбалов — каменных изваяний с лицами, некоторые держат чаши у груди. Обрати внимание на свежую кладку и керамическую «шапку» наверху — это реставрация 2021–2023 гг. В маленьком музее посмотри находки с городища Баласагун — когда-то здесь была столица Караханидов. Еды на месте нет, а тени мало — приезжай утром и бери воду.</t>
        </is>
      </c>
    </row>
    <row r="39">
      <c r="A39" s="16" t="inlineStr">
        <is>
          <t>see</t>
        </is>
      </c>
      <c r="B39" s="21" t="inlineStr">
        <is>
          <t>Что посмотреть</t>
        </is>
      </c>
      <c r="C39" s="2" t="inlineStr">
        <is>
          <t>Минарет Бурана с подъёмом на вершину по внутренней лестнице; «сад камней» с балбалами; курганы и остатки крепостных стен и мавзолеев городища Баласагун; музей с археологическими находками и фото (в юрте/небольшом здании — ummigoeswhere, danroundtheworld); вид на хребет Кыргызский Ала-Тоо.</t>
        </is>
      </c>
    </row>
    <row r="40">
      <c r="A40" s="16" t="inlineStr">
        <is>
          <t>skip</t>
        </is>
      </c>
      <c r="B40" s="21" t="inlineStr">
        <is>
          <t>Кому не стоит</t>
        </is>
      </c>
      <c r="C40" s="2" t="inlineStr">
        <is>
          <t>Тебе не интересны археология и история — сам по себе комплекс небольшой (1–1,5 ч). Ты боишься тесных крутых лестниц — подъём на башню узкий и тёмный. Мало времени и ты едешь на Иссык-Куль — заезд из Токмока добавит около часа-полутора.</t>
        </is>
      </c>
    </row>
    <row r="42" ht="22" customHeight="1">
      <c r="A42" s="16" t="inlineStr">
        <is>
          <t>#section</t>
        </is>
      </c>
      <c r="B42" s="17" t="inlineStr">
        <is>
          <t>Медиа</t>
        </is>
      </c>
      <c r="C42" s="18" t="n"/>
      <c r="D42" s="18" t="n"/>
      <c r="E42" s="18" t="n"/>
      <c r="F42" s="18" t="n"/>
      <c r="G42" s="18" t="n"/>
      <c r="H42" s="18" t="n"/>
    </row>
    <row r="43">
      <c r="A43" s="16" t="inlineStr">
        <is>
          <t>#table:photos</t>
        </is>
      </c>
      <c r="B43" s="22" t="inlineStr">
        <is>
          <t>Фото — 2</t>
        </is>
      </c>
    </row>
    <row r="44">
      <c r="A44" s="16" t="inlineStr">
        <is>
          <t>#keys</t>
        </is>
      </c>
      <c r="C44" s="16" t="inlineStr">
        <is>
          <t>f</t>
        </is>
      </c>
      <c r="D44" s="16" t="inlineStr">
        <is>
          <t>t</t>
        </is>
      </c>
      <c r="E44" s="16" t="inlineStr">
        <is>
          <t>w</t>
        </is>
      </c>
      <c r="F44" s="16" t="inlineStr">
        <is>
          <t>h</t>
        </is>
      </c>
      <c r="G44" s="16" t="inlineStr">
        <is>
          <t>cap</t>
        </is>
      </c>
      <c r="H44" s="16" t="inlineStr">
        <is>
          <t>by</t>
        </is>
      </c>
      <c r="I44" s="16" t="inlineStr">
        <is>
          <t>lic</t>
        </is>
      </c>
      <c r="J44" s="16" t="inlineStr">
        <is>
          <t>page</t>
        </is>
      </c>
    </row>
    <row r="45">
      <c r="A45" s="16" t="inlineStr">
        <is>
          <t>#labels</t>
        </is>
      </c>
      <c r="B45" s="23" t="inlineStr">
        <is>
          <t>№ / строки ниже</t>
        </is>
      </c>
      <c r="C45" s="21" t="inlineStr">
        <is>
          <t>Файл (img/…)</t>
        </is>
      </c>
      <c r="D45" s="21" t="inlineStr">
        <is>
          <t>Миниатюра (img/t_…)</t>
        </is>
      </c>
      <c r="E45" s="21" t="inlineStr">
        <is>
          <t>Ширина</t>
        </is>
      </c>
      <c r="F45" s="21" t="inlineStr">
        <is>
          <t>Высота</t>
        </is>
      </c>
      <c r="G45" s="21" t="inlineStr">
        <is>
          <t>Подпись</t>
        </is>
      </c>
      <c r="H45" s="21" t="inlineStr">
        <is>
          <t>Автор</t>
        </is>
      </c>
      <c r="I45" s="21" t="inlineStr">
        <is>
          <t>Лицензия</t>
        </is>
      </c>
      <c r="J45" s="21" t="inlineStr">
        <is>
          <t>Страница-источник</t>
        </is>
      </c>
    </row>
    <row r="46">
      <c r="B46" s="24" t="n">
        <v>1</v>
      </c>
      <c r="C46" s="20" t="inlineStr">
        <is>
          <t>img/photo-be723d8427a98b0a.jpg</t>
        </is>
      </c>
      <c r="D46" s="20" t="inlineStr">
        <is>
          <t>img/t_photo-be723d8427a98b0a.jpg</t>
        </is>
      </c>
      <c r="E46" s="20" t="n">
        <v>450</v>
      </c>
      <c r="F46" s="20" t="n">
        <v>600</v>
      </c>
      <c r="G46" s="20" t="inlineStr">
        <is>
          <t>Башня Бурана</t>
        </is>
      </c>
      <c r="H46" s="20" t="inlineStr">
        <is>
          <t>Ondřej Žváček</t>
        </is>
      </c>
      <c r="I46" s="20" t="inlineStr">
        <is>
          <t>CC BY 2.5</t>
        </is>
      </c>
      <c r="J46" s="20" t="inlineStr">
        <is>
          <t>https://commons.wikimedia.org/wiki/File:Burana.JPG</t>
        </is>
      </c>
    </row>
    <row r="47">
      <c r="B47" s="24" t="n">
        <v>2</v>
      </c>
      <c r="C47" s="20" t="inlineStr">
        <is>
          <t>img/photo-94b12449753607f9.jpg</t>
        </is>
      </c>
      <c r="D47" s="20" t="inlineStr">
        <is>
          <t>img/t_photo-94b12449753607f9.jpg</t>
        </is>
      </c>
      <c r="E47" s="20" t="n">
        <v>600</v>
      </c>
      <c r="F47" s="20" t="n">
        <v>400</v>
      </c>
      <c r="G47" s="20" t="inlineStr">
        <is>
          <t>2015-09-06-112522 - Balasagun - Burana-Turm</t>
        </is>
      </c>
      <c r="H47" s="20" t="inlineStr">
        <is>
          <t>Zossolino</t>
        </is>
      </c>
      <c r="I47" s="20" t="inlineStr">
        <is>
          <t>CC BY-SA 4.0</t>
        </is>
      </c>
      <c r="J47" s="2" t="inlineStr">
        <is>
          <t>https://commons.wikimedia.org/wiki/File:2015-09-06-112522_-_Balasagun_-_Burana-Turm.JPG</t>
        </is>
      </c>
    </row>
    <row r="49">
      <c r="A49" s="16" t="inlineStr">
        <is>
          <t>#table:videos</t>
        </is>
      </c>
      <c r="B49" s="22" t="inlineStr">
        <is>
          <t>Видео — 3</t>
        </is>
      </c>
    </row>
    <row r="50">
      <c r="A50" s="16" t="inlineStr">
        <is>
          <t>#keys</t>
        </is>
      </c>
      <c r="C50" s="16" t="inlineStr">
        <is>
          <t>t</t>
        </is>
      </c>
      <c r="D50" s="16" t="inlineStr">
        <is>
          <t>u</t>
        </is>
      </c>
      <c r="E50" s="16" t="inlineStr">
        <is>
          <t>ch</t>
        </is>
      </c>
      <c r="F50" s="16" t="inlineStr">
        <is>
          <t>y</t>
        </is>
      </c>
    </row>
    <row r="51">
      <c r="A51" s="16" t="inlineStr">
        <is>
          <t>#labels</t>
        </is>
      </c>
      <c r="B51" s="23" t="inlineStr">
        <is>
          <t>№ / строки ниже</t>
        </is>
      </c>
      <c r="C51" s="21" t="inlineStr">
        <is>
          <t>Заголовок</t>
        </is>
      </c>
      <c r="D51" s="21" t="inlineStr">
        <is>
          <t>Ссылка</t>
        </is>
      </c>
      <c r="E51" s="21" t="inlineStr">
        <is>
          <t>Канал</t>
        </is>
      </c>
      <c r="F51" s="21" t="inlineStr">
        <is>
          <t>Год</t>
        </is>
      </c>
    </row>
    <row r="52">
      <c r="B52" s="24" t="n">
        <v>1</v>
      </c>
      <c r="C52" s="20" t="inlineStr">
        <is>
          <t>Visiting Burana Tower In Kyrgyzstan</t>
        </is>
      </c>
      <c r="D52" s="20" t="inlineStr">
        <is>
          <t>https://www.youtube.com/watch?v=xVrWimQv5lQ</t>
        </is>
      </c>
      <c r="E52" s="20" t="inlineStr">
        <is>
          <t>не проверено</t>
        </is>
      </c>
      <c r="F52" s="20" t="inlineStr">
        <is>
          <t>не проверено; права уточнить</t>
        </is>
      </c>
    </row>
    <row r="53">
      <c r="B53" s="24" t="n">
        <v>2</v>
      </c>
      <c r="C53" s="20" t="inlineStr">
        <is>
          <t>The Burana Tower - Kyrgyzstan 4K Travel Channel</t>
        </is>
      </c>
      <c r="D53" s="20" t="inlineStr">
        <is>
          <t>https://www.youtube.com/watch?v=3SND9Jy7A0M</t>
        </is>
      </c>
      <c r="E53" s="20" t="inlineStr">
        <is>
          <t>не проверено</t>
        </is>
      </c>
      <c r="F53" s="20" t="inlineStr">
        <is>
          <t>не проверено; права уточнить</t>
        </is>
      </c>
    </row>
    <row r="54">
      <c r="B54" s="24" t="n">
        <v>3</v>
      </c>
      <c r="C54" s="20" t="inlineStr">
        <is>
          <t>BURANA TOWER and Balbals. Kyrgyzstan.</t>
        </is>
      </c>
      <c r="D54" s="20" t="inlineStr">
        <is>
          <t>https://www.youtube.com/watch?v=LRNjtQaXEpo</t>
        </is>
      </c>
      <c r="E54" s="20" t="inlineStr">
        <is>
          <t>не проверено</t>
        </is>
      </c>
      <c r="F54" s="20" t="inlineStr">
        <is>
          <t>не проверено; права уточнить</t>
        </is>
      </c>
    </row>
    <row r="56">
      <c r="A56" s="16" t="inlineStr">
        <is>
          <t>#table:photo_links</t>
        </is>
      </c>
      <c r="B56" s="22" t="inlineStr">
        <is>
          <t>Фото-ссылки (внешние) — 6</t>
        </is>
      </c>
    </row>
    <row r="57">
      <c r="A57" s="16" t="inlineStr">
        <is>
          <t>#keys</t>
        </is>
      </c>
      <c r="C57" s="16" t="inlineStr">
        <is>
          <t>cap</t>
        </is>
      </c>
      <c r="D57" s="16" t="inlineStr">
        <is>
          <t>url</t>
        </is>
      </c>
      <c r="E57" s="16" t="inlineStr">
        <is>
          <t>by</t>
        </is>
      </c>
    </row>
    <row r="58">
      <c r="A58" s="16" t="inlineStr">
        <is>
          <t>#labels</t>
        </is>
      </c>
      <c r="B58" s="23" t="inlineStr">
        <is>
          <t>№ / строки ниже</t>
        </is>
      </c>
      <c r="C58" s="21" t="inlineStr">
        <is>
          <t>Подпись</t>
        </is>
      </c>
      <c r="D58" s="21" t="inlineStr">
        <is>
          <t>Ссылка</t>
        </is>
      </c>
      <c r="E58" s="21" t="inlineStr">
        <is>
          <t>Автор</t>
        </is>
      </c>
    </row>
    <row r="59">
      <c r="B59" s="24" t="n">
        <v>1</v>
      </c>
      <c r="C59" s="20" t="inlineStr">
        <is>
          <t>2015-09-06-112644 - Balasagun - Burana-Turm</t>
        </is>
      </c>
      <c r="D59" s="2" t="inlineStr">
        <is>
          <t>https://commons.wikimedia.org/wiki/File:2015-09-06-112644_-_Balasagun_-_Burana-Turm.JPG</t>
        </is>
      </c>
      <c r="E59" s="20" t="inlineStr">
        <is>
          <t>Zossolino</t>
        </is>
      </c>
    </row>
    <row r="60">
      <c r="B60" s="24" t="n">
        <v>2</v>
      </c>
      <c r="C60" s="20" t="inlineStr">
        <is>
          <t>Burana, Kyrgyzstan (29724214637)</t>
        </is>
      </c>
      <c r="D60" s="2" t="inlineStr">
        <is>
          <t>https://commons.wikimedia.org/wiki/File:Burana,_Kyrgyzstan_(29724214637).jpg</t>
        </is>
      </c>
      <c r="E60" s="20" t="inlineStr">
        <is>
          <t>Ninara from Helsinki, Finland</t>
        </is>
      </c>
    </row>
    <row r="61">
      <c r="B61" s="24" t="n">
        <v>3</v>
      </c>
      <c r="C61" s="20" t="inlineStr">
        <is>
          <t>Burana, Kyrgyzstan (30791687288)</t>
        </is>
      </c>
      <c r="D61" s="2" t="inlineStr">
        <is>
          <t>https://commons.wikimedia.org/wiki/File:Burana,_Kyrgyzstan_(30791687288).jpg</t>
        </is>
      </c>
      <c r="E61" s="20" t="inlineStr">
        <is>
          <t>Ninara from Helsinki, Finland</t>
        </is>
      </c>
    </row>
    <row r="62">
      <c r="B62" s="24" t="n">
        <v>4</v>
      </c>
      <c r="C62" s="20" t="inlineStr">
        <is>
          <t>Burana Tower, Kyrgyzstan</t>
        </is>
      </c>
      <c r="D62" s="2" t="inlineStr">
        <is>
          <t>https://commons.wikimedia.org/wiki/File:Burana_Tower,_Kyrgyzstan.jpg</t>
        </is>
      </c>
      <c r="E62" s="20" t="inlineStr">
        <is>
          <t>Bernard Gagnon</t>
        </is>
      </c>
    </row>
    <row r="63">
      <c r="B63" s="24" t="n">
        <v>5</v>
      </c>
      <c r="C63" s="20" t="inlineStr">
        <is>
          <t>Burana Tower, Kyrgyzstan 01</t>
        </is>
      </c>
      <c r="D63" s="2" t="inlineStr">
        <is>
          <t>https://commons.wikimedia.org/wiki/File:Burana_Tower,_Kyrgyzstan_01.jpg</t>
        </is>
      </c>
      <c r="E63" s="20" t="inlineStr">
        <is>
          <t>Bgag</t>
        </is>
      </c>
    </row>
    <row r="64">
      <c r="B64" s="24" t="n">
        <v>6</v>
      </c>
      <c r="C64" s="20" t="inlineStr">
        <is>
          <t>Burana Tower site 05</t>
        </is>
      </c>
      <c r="D64" s="2" t="inlineStr">
        <is>
          <t>https://commons.wikimedia.org/wiki/File:Burana_Tower_site_05.jpg</t>
        </is>
      </c>
      <c r="E64" s="20" t="inlineStr">
        <is>
          <t>Bgag</t>
        </is>
      </c>
    </row>
    <row r="67" ht="22" customHeight="1">
      <c r="A67" s="16" t="inlineStr">
        <is>
          <t>#section</t>
        </is>
      </c>
      <c r="B67" s="17" t="inlineStr">
        <is>
          <t>Дорога</t>
        </is>
      </c>
      <c r="C67" s="18" t="n"/>
      <c r="D67" s="18" t="n"/>
      <c r="E67" s="18" t="n"/>
      <c r="F67" s="18" t="n"/>
      <c r="G67" s="18" t="n"/>
      <c r="H67" s="18" t="n"/>
    </row>
    <row r="68">
      <c r="A68" s="16" t="inlineStr">
        <is>
          <t>how</t>
        </is>
      </c>
      <c r="B68" s="21" t="inlineStr">
        <is>
          <t>Как добраться (кратко)</t>
        </is>
      </c>
      <c r="C68" s="2" t="inlineStr">
        <is>
          <t>Маршрутка №353 (или 352) с Восточного автовокзала Бишкека до Токмока — ~100 сом, 1–1,5 ч, каждые 15–20 мин 06:00–20:00 (danroundtheworld 08.2025; asiaodysseytravel 2026). Из Токмока — местная маршрутка №212 до Бураны (50 сом, 25–30 мин, danroundtheworld) или такси ~15 мин. Также электричка Бишкек-2 → Токмок (18:35, 60 сом — только вечером, неудобно). На машине — трасса Бишкек — Балыкчы до Токмока, затем на юг.</t>
        </is>
      </c>
    </row>
    <row r="69">
      <c r="A69" s="16" t="inlineStr">
        <is>
          <t>needcar</t>
        </is>
      </c>
      <c r="B69" s="21" t="inlineStr">
        <is>
          <t>Нужна ли машина</t>
        </is>
      </c>
      <c r="C69" s="20" t="inlineStr">
        <is>
          <t>Да, но хватает общественного: маршрутка до Токмока + маршрутка №212 или такси. Обратно от башни регулярного транспорта мало — лучше договориться с таксистом об ожидании (atlasrambler).</t>
        </is>
      </c>
    </row>
    <row r="70">
      <c r="A70" s="16" t="inlineStr">
        <is>
          <t>self</t>
        </is>
      </c>
      <c r="B70" s="21" t="inlineStr">
        <is>
          <t>Самостоятельно / с гидом</t>
        </is>
      </c>
      <c r="C70" s="20" t="inlineStr">
        <is>
          <t>Да: свободный доступ в часы работы, пропусков не нужно; оплата наличными на входе.</t>
        </is>
      </c>
    </row>
    <row r="71">
      <c r="A71" s="16" t="inlineStr">
        <is>
          <t>roadtype</t>
        </is>
      </c>
      <c r="B71" s="21" t="inlineStr">
        <is>
          <t>Тип дороги</t>
        </is>
      </c>
      <c r="C71" s="20" t="inlineStr">
        <is>
          <t>Асфальт: трасса Бишкек — Токмок и местная асфальтовая дорога до парковки комплекса (editorial; жалоб на дорогу в источниках нет).</t>
        </is>
      </c>
    </row>
    <row r="72">
      <c r="A72" s="16" t="inlineStr">
        <is>
          <t>traveltime</t>
        </is>
      </c>
      <c r="B72" s="21" t="inlineStr">
        <is>
          <t>Время в пути</t>
        </is>
      </c>
      <c r="C72" s="20" t="inlineStr">
        <is>
          <t>Из Бишкека: на машине около 1–1,5 ч (~80 км), на маршрутке с пересадкой в Токмоке 1,5–2,5 ч; из Токмока — 15 мин на такси. На осмотр — 1–1,5 ч.</t>
        </is>
      </c>
    </row>
    <row r="73">
      <c r="A73" s="16" t="inlineStr">
        <is>
          <t>transfer</t>
        </is>
      </c>
      <c r="B73" s="21" t="inlineStr">
        <is>
          <t>Трансфер</t>
        </is>
      </c>
      <c r="C73" s="20" t="inlineStr">
        <is>
          <t>Маршрутка Бишкек — Токмок ~100 сом; Токмок — Бурана маршрутка №212 50 сом или такси туда-обратно 500–1000 сом; такси Бишкек — Бурана 1500–2200 сом в одну сторону (danroundtheworld 2025; asiaodysseytravel 2026). Справочно: Токмок — Кант 70 сом (Kaktus, 09.02.2026).</t>
        </is>
      </c>
    </row>
    <row r="74">
      <c r="A74" s="16" t="inlineStr">
        <is>
          <t>p_sum</t>
        </is>
      </c>
      <c r="B74" s="21" t="inlineStr">
        <is>
          <t>Дорога: сводка</t>
        </is>
      </c>
      <c r="C74" s="2" t="inlineStr">
        <is>
          <t>Бурана легко делается однодневно из Бишкека на общественном транспорте: маршрутка №353 с Восточного автовокзала до Токмока (≈100 сом, 06:00–20:00, каждые 15–20 мин), затем маршрутка №212 до башни (50 сом) или такси из Токмока с ожиданием (500–1500 сом туда-обратно — договаривайтесь заранее). Yandex Go напрямую из Бишкека — ≈1500–2200 сом в одну сторону. Комплекс открыт 09:00–17:00, вход ≈220 сом наличными; еды, воды и тени на месте нет — поешьте в Токмоке и приезжайте к открытию, до групп (10–11 ч).</t>
        </is>
      </c>
    </row>
    <row r="75">
      <c r="A75" s="16" t="inlineStr">
        <is>
          <t>#table:routes</t>
        </is>
      </c>
      <c r="B75" s="22" t="inlineStr">
        <is>
          <t>Подъезды — 1</t>
        </is>
      </c>
    </row>
    <row r="76">
      <c r="A76" s="16" t="inlineStr">
        <is>
          <t>#keys</t>
        </is>
      </c>
      <c r="C76" s="16" t="inlineStr">
        <is>
          <t>rec</t>
        </is>
      </c>
      <c r="D76" s="16" t="inlineStr">
        <is>
          <t>title</t>
        </is>
      </c>
      <c r="E76" s="16" t="inlineStr">
        <is>
          <t>from</t>
        </is>
      </c>
      <c r="F76" s="16" t="inlineStr">
        <is>
          <t>route</t>
        </is>
      </c>
      <c r="G76" s="16" t="inlineStr">
        <is>
          <t>km</t>
        </is>
      </c>
      <c r="H76" s="16" t="inlineStr">
        <is>
          <t>time</t>
        </is>
      </c>
      <c r="I76" s="16" t="inlineStr">
        <is>
          <t>surface</t>
        </is>
      </c>
      <c r="J76" s="16" t="inlineStr">
        <is>
          <t>vehicle</t>
        </is>
      </c>
      <c r="K76" s="16" t="inlineStr">
        <is>
          <t>season</t>
        </is>
      </c>
      <c r="L76" s="16" t="inlineStr">
        <is>
          <t>last</t>
        </is>
      </c>
      <c r="M76" s="16" t="inlineStr">
        <is>
          <t>parking_d</t>
        </is>
      </c>
      <c r="N76" s="16" t="inlineStr">
        <is>
          <t>parking_price</t>
        </is>
      </c>
      <c r="O76" s="16" t="inlineStr">
        <is>
          <t>trail_d</t>
        </is>
      </c>
      <c r="P76" s="16" t="inlineStr">
        <is>
          <t>haz</t>
        </is>
      </c>
      <c r="Q76" s="16" t="inlineStr">
        <is>
          <t>src</t>
        </is>
      </c>
      <c r="R76" s="16" t="inlineStr">
        <is>
          <t>hub</t>
        </is>
      </c>
      <c r="S76" s="16" t="inlineStr">
        <is>
          <t>hub_lat</t>
        </is>
      </c>
      <c r="T76" s="16" t="inlineStr">
        <is>
          <t>hub_lon</t>
        </is>
      </c>
      <c r="U76" s="16" t="inlineStr">
        <is>
          <t>rkm</t>
        </is>
      </c>
      <c r="V76" s="16" t="inlineStr">
        <is>
          <t>parking_lat</t>
        </is>
      </c>
      <c r="W76" s="16" t="inlineStr">
        <is>
          <t>parking_lon</t>
        </is>
      </c>
      <c r="X76" s="16" t="inlineStr">
        <is>
          <t>trail_lat</t>
        </is>
      </c>
      <c r="Y76" s="16" t="inlineStr">
        <is>
          <t>trail_lon</t>
        </is>
      </c>
      <c r="Z76" s="16" t="inlineStr">
        <is>
          <t>road</t>
        </is>
      </c>
      <c r="AA76" s="16" t="inlineStr">
        <is>
          <t>has_rt</t>
        </is>
      </c>
    </row>
    <row r="77">
      <c r="A77" s="16" t="inlineStr">
        <is>
          <t>#labels</t>
        </is>
      </c>
      <c r="B77" s="23" t="inlineStr">
        <is>
          <t>№ / строки ниже</t>
        </is>
      </c>
      <c r="C77" s="21" t="inlineStr">
        <is>
          <t>Рекомендован (да/нет)</t>
        </is>
      </c>
      <c r="D77" s="21" t="inlineStr">
        <is>
          <t>Название варианта</t>
        </is>
      </c>
      <c r="E77" s="21" t="inlineStr">
        <is>
          <t>Откуда</t>
        </is>
      </c>
      <c r="F77" s="21" t="inlineStr">
        <is>
          <t>Маршрут</t>
        </is>
      </c>
      <c r="G77" s="21" t="inlineStr">
        <is>
          <t>Км</t>
        </is>
      </c>
      <c r="H77" s="21" t="inlineStr">
        <is>
          <t>Время</t>
        </is>
      </c>
      <c r="I77" s="21" t="inlineStr">
        <is>
          <t>Покрытие</t>
        </is>
      </c>
      <c r="J77" s="21" t="inlineStr">
        <is>
          <t>Машина</t>
        </is>
      </c>
      <c r="K77" s="21" t="inlineStr">
        <is>
          <t>Сезон</t>
        </is>
      </c>
      <c r="L77" s="21" t="inlineStr">
        <is>
          <t>Последние АЗС/магазины</t>
        </is>
      </c>
      <c r="M77" s="21" t="inlineStr">
        <is>
          <t>Парковка</t>
        </is>
      </c>
      <c r="N77" s="21" t="inlineStr">
        <is>
          <t>Парковка: цена</t>
        </is>
      </c>
      <c r="O77" s="21" t="inlineStr">
        <is>
          <t>Тропа от парковки</t>
        </is>
      </c>
      <c r="P77" s="21" t="inlineStr">
        <is>
          <t>Опасности</t>
        </is>
      </c>
      <c r="Q77" s="21" t="inlineStr">
        <is>
          <t>Источник</t>
        </is>
      </c>
      <c r="R77" s="21" t="inlineStr">
        <is>
          <t>Город-старт</t>
        </is>
      </c>
      <c r="S77" s="21" t="inlineStr">
        <is>
          <t>Старт: широта</t>
        </is>
      </c>
      <c r="T77" s="21" t="inlineStr">
        <is>
          <t>Старт: долгота</t>
        </is>
      </c>
      <c r="U77" s="21" t="inlineStr">
        <is>
          <t>Км по графу дорог</t>
        </is>
      </c>
      <c r="V77" s="21" t="inlineStr">
        <is>
          <t>Парковка: широта</t>
        </is>
      </c>
      <c r="W77" s="21" t="inlineStr">
        <is>
          <t>Парковка: долгота</t>
        </is>
      </c>
      <c r="X77" s="21" t="inlineStr">
        <is>
          <t>Тропа: широта</t>
        </is>
      </c>
      <c r="Y77" s="21" t="inlineStr">
        <is>
          <t>Тропа: долгота</t>
        </is>
      </c>
      <c r="Z77" s="21" t="inlineStr">
        <is>
          <t>Геометрия дороги (JSON, генерируется)</t>
        </is>
      </c>
      <c r="AA77" s="21" t="inlineStr">
        <is>
          <t>Есть маршрут на карте (да/нет)</t>
        </is>
      </c>
    </row>
    <row r="78">
      <c r="B78" s="24" t="n">
        <v>1</v>
      </c>
      <c r="C78" s="20" t="inlineStr">
        <is>
          <t>да</t>
        </is>
      </c>
      <c r="D78" s="20" t="inlineStr">
        <is>
          <t>Из Бишкека по трассе Бишкек — Балыкчы через Токмок</t>
        </is>
      </c>
      <c r="E78" s="20" t="inlineStr">
        <is>
          <t>Бишкек (≈80 км)</t>
        </is>
      </c>
      <c r="F78" s="2" t="inlineStr">
        <is>
          <t>Бишкек → трасса А365 (Бишкек — Балыкчы) → Кант → Токмок → на юг ≈12 км по местной дороге → с. Бурана → парковка комплекса</t>
        </is>
      </c>
      <c r="G78" s="20" t="inlineStr">
        <is>
          <t>≈80</t>
        </is>
      </c>
      <c r="H78" s="20" t="inlineStr">
        <is>
          <t>1–1,5 ч на машине</t>
        </is>
      </c>
      <c r="I78" s="20" t="inlineStr">
        <is>
          <t>Асфальт на всём пути</t>
        </is>
      </c>
      <c r="J78" s="20" t="inlineStr">
        <is>
          <t>седан</t>
        </is>
      </c>
      <c r="K78" s="20" t="inlineStr">
        <is>
          <t>Круглый год</t>
        </is>
      </c>
      <c r="L78" s="2" t="inlineStr">
        <is>
          <t>Токмок — АЗС, банкоматы, магазины, кафе; у комплекса — только туалет (примитивный); связь есть (too.kg)</t>
        </is>
      </c>
      <c r="M78" s="20" t="inlineStr">
        <is>
          <t>Парковка у входа в комплекс</t>
        </is>
      </c>
      <c r="N78" s="20" t="inlineStr">
        <is>
          <t>не найдено (в отчётах не упоминается как платная)</t>
        </is>
      </c>
      <c r="O78" s="2" t="inlineStr">
        <is>
          <t>От парковки — ровная территория: башня, «сад камней» с балбалами, курганы, музей</t>
        </is>
      </c>
      <c r="P78" s="2" t="inlineStr">
        <is>
          <t>Жара и отсутствие тени летом; Yandex Go иногда ставит неверную точку; таксисты Токмока завышают цены</t>
        </is>
      </c>
      <c r="Q78" s="20" t="inlineStr">
        <is>
          <t>https://asocialnomad.com/?p=67045</t>
        </is>
      </c>
      <c r="R78" s="20" t="inlineStr">
        <is>
          <t>Бишкек</t>
        </is>
      </c>
      <c r="S78" s="20" t="n">
        <v>42.8746</v>
      </c>
      <c r="T78" s="20" t="n">
        <v>74.5698</v>
      </c>
      <c r="U78" s="20" t="n">
        <v>62</v>
      </c>
      <c r="V78" s="20" t="n">
        <v>42.7463</v>
      </c>
      <c r="W78" s="20" t="n">
        <v>75.25020000000001</v>
      </c>
      <c r="X78" s="20" t="n">
        <v>42.74632</v>
      </c>
      <c r="Y78" s="20" t="n">
        <v>75.25015999999999</v>
      </c>
      <c r="Z78" s="2" t="inlineStr">
        <is>
          <t>[[42.876, 74.536], [42.897, 74.598], [42.876, 74.688], [42.88, 74.812], [42.872, 74.927], [42.876, 75.092], [42.835, 75.167], [42.822, 75.212], [42.826, 75.266]]</t>
        </is>
      </c>
      <c r="AA78" s="20" t="inlineStr">
        <is>
          <t>да</t>
        </is>
      </c>
    </row>
    <row r="80">
      <c r="A80" s="16" t="inlineStr">
        <is>
          <t>#table:transport</t>
        </is>
      </c>
      <c r="B80" s="22" t="inlineStr">
        <is>
          <t>Транспорт и туры — 8</t>
        </is>
      </c>
    </row>
    <row r="81">
      <c r="A81" s="16" t="inlineStr">
        <is>
          <t>#keys</t>
        </is>
      </c>
      <c r="C81" s="16" t="inlineStr">
        <is>
          <t>mode</t>
        </is>
      </c>
      <c r="D81" s="16" t="inlineStr">
        <is>
          <t>provider</t>
        </is>
      </c>
      <c r="E81" s="16" t="inlineStr">
        <is>
          <t>from</t>
        </is>
      </c>
      <c r="F81" s="16" t="inlineStr">
        <is>
          <t>details</t>
        </is>
      </c>
      <c r="G81" s="16" t="inlineStr">
        <is>
          <t>price</t>
        </is>
      </c>
      <c r="H81" s="16" t="inlineStr">
        <is>
          <t>year</t>
        </is>
      </c>
      <c r="I81" s="16" t="inlineStr">
        <is>
          <t>contact</t>
        </is>
      </c>
      <c r="J81" s="16" t="inlineStr">
        <is>
          <t>src</t>
        </is>
      </c>
    </row>
    <row r="82">
      <c r="A82" s="16" t="inlineStr">
        <is>
          <t>#labels</t>
        </is>
      </c>
      <c r="B82" s="23" t="inlineStr">
        <is>
          <t>№ / строки ниже</t>
        </is>
      </c>
      <c r="C82" s="21" t="inlineStr">
        <is>
          <t>Вид</t>
        </is>
      </c>
      <c r="D82" s="21" t="inlineStr">
        <is>
          <t>Перевозчик</t>
        </is>
      </c>
      <c r="E82" s="21" t="inlineStr">
        <is>
          <t>Откуда</t>
        </is>
      </c>
      <c r="F82" s="21" t="inlineStr">
        <is>
          <t>Подробно</t>
        </is>
      </c>
      <c r="G82" s="21" t="inlineStr">
        <is>
          <t>Цена</t>
        </is>
      </c>
      <c r="H82" s="21" t="inlineStr">
        <is>
          <t>Год цены</t>
        </is>
      </c>
      <c r="I82" s="21" t="inlineStr">
        <is>
          <t>Контакт</t>
        </is>
      </c>
      <c r="J82" s="21" t="inlineStr">
        <is>
          <t>Источник</t>
        </is>
      </c>
    </row>
    <row r="83">
      <c r="B83" s="24" t="n">
        <v>1</v>
      </c>
      <c r="C83" s="20" t="inlineStr">
        <is>
          <t>маршрутка</t>
        </is>
      </c>
      <c r="D83" s="20" t="inlineStr">
        <is>
          <t>№353 (также 352)</t>
        </is>
      </c>
      <c r="E83" s="20" t="inlineStr">
        <is>
          <t>Бишкек, Восточный автовокзал → Токмок</t>
        </is>
      </c>
      <c r="F83" s="20" t="inlineStr">
        <is>
          <t>06:00–20:00, каждые 15–20 мин, 1–1,5 ч</t>
        </is>
      </c>
      <c r="G83" s="20" t="inlineStr">
        <is>
          <t>≈100 сом</t>
        </is>
      </c>
      <c r="H83" s="20" t="inlineStr">
        <is>
          <t>2025–2026</t>
        </is>
      </c>
      <c r="I83" s="20" t="inlineStr"/>
      <c r="J83" s="20" t="inlineStr">
        <is>
          <t>https://asocialnomad.com/?p=67045</t>
        </is>
      </c>
    </row>
    <row r="84">
      <c r="B84" s="24" t="n">
        <v>2</v>
      </c>
      <c r="C84" s="20" t="inlineStr">
        <is>
          <t>маршрутка</t>
        </is>
      </c>
      <c r="D84" s="20" t="inlineStr">
        <is>
          <t>№212</t>
        </is>
      </c>
      <c r="E84" s="20" t="inlineStr">
        <is>
          <t>Токмок → Бурана</t>
        </is>
      </c>
      <c r="F84" s="20" t="inlineStr">
        <is>
          <t>25–30 мин; обратно регулярного транспорта мало</t>
        </is>
      </c>
      <c r="G84" s="20" t="inlineStr">
        <is>
          <t>50 сом</t>
        </is>
      </c>
      <c r="H84" s="20" t="inlineStr">
        <is>
          <t>2025–2026</t>
        </is>
      </c>
      <c r="I84" s="20" t="inlineStr"/>
      <c r="J84" s="20" t="inlineStr">
        <is>
          <t>https://asocialnomad.com/?p=67045</t>
        </is>
      </c>
    </row>
    <row r="85">
      <c r="B85" s="24" t="n">
        <v>3</v>
      </c>
      <c r="C85" s="20" t="inlineStr">
        <is>
          <t>такси</t>
        </is>
      </c>
      <c r="D85" s="20" t="inlineStr">
        <is>
          <t>такси Токмока</t>
        </is>
      </c>
      <c r="E85" s="20" t="inlineStr">
        <is>
          <t>Токмок → Бурана → Токмок с ожиданием</t>
        </is>
      </c>
      <c r="F85" s="20" t="inlineStr">
        <is>
          <t>Договариваться заранее; бывают завышения до 1300 сом</t>
        </is>
      </c>
      <c r="G85" s="2" t="inlineStr">
        <is>
          <t>≈1500 сом (asocialnomad 2025–2026); 500–800 сом (asiaodysseytravel 2026); 800–1000 сом (danroundtheworld 2025)</t>
        </is>
      </c>
      <c r="H85" s="20" t="inlineStr">
        <is>
          <t>2025–2026</t>
        </is>
      </c>
      <c r="I85" s="20" t="inlineStr"/>
      <c r="J85" s="20" t="inlineStr">
        <is>
          <t>https://asocialnomad.com/?p=67045</t>
        </is>
      </c>
    </row>
    <row r="86">
      <c r="B86" s="24" t="n">
        <v>4</v>
      </c>
      <c r="C86" s="20" t="inlineStr">
        <is>
          <t>такси</t>
        </is>
      </c>
      <c r="D86" s="20" t="inlineStr">
        <is>
          <t>Yandex Go</t>
        </is>
      </c>
      <c r="E86" s="20" t="inlineStr">
        <is>
          <t>Бишкек → Бурана</t>
        </is>
      </c>
      <c r="F86" s="20" t="inlineStr">
        <is>
          <t>1,5–2 ч</t>
        </is>
      </c>
      <c r="G86" s="2" t="inlineStr">
        <is>
          <t>≈2179 сом в одну сторону (asocialnomad); 1500–2200 сом (asiaodysseytravel 2026); ≈4000 сом туда-обратно (adventuresoflilnicki)</t>
        </is>
      </c>
      <c r="H86" s="20" t="inlineStr">
        <is>
          <t>2025–2026</t>
        </is>
      </c>
      <c r="I86" s="20" t="inlineStr"/>
      <c r="J86" s="20" t="inlineStr">
        <is>
          <t>https://asocialnomad.com/?p=67045</t>
        </is>
      </c>
    </row>
    <row r="87">
      <c r="B87" s="24" t="n">
        <v>5</v>
      </c>
      <c r="C87" s="20" t="inlineStr">
        <is>
          <t>другое</t>
        </is>
      </c>
      <c r="D87" s="20" t="inlineStr">
        <is>
          <t>Электричка Бишкек-2 → Токмок</t>
        </is>
      </c>
      <c r="E87" s="20" t="inlineStr">
        <is>
          <t>Бишкек</t>
        </is>
      </c>
      <c r="F87" s="20" t="inlineStr">
        <is>
          <t>Только вечером 18:35–20:28 — для однодневки неудобно</t>
        </is>
      </c>
      <c r="G87" s="20" t="inlineStr">
        <is>
          <t>60 сом</t>
        </is>
      </c>
      <c r="H87" s="20" t="inlineStr">
        <is>
          <t>2026</t>
        </is>
      </c>
      <c r="I87" s="20" t="inlineStr"/>
      <c r="J87" s="20" t="inlineStr">
        <is>
          <t>этап 1 (asiaodysseytravel)</t>
        </is>
      </c>
    </row>
    <row r="88">
      <c r="B88" s="24" t="n">
        <v>6</v>
      </c>
      <c r="C88" s="20" t="inlineStr">
        <is>
          <t>тур</t>
        </is>
      </c>
      <c r="D88" s="2" t="inlineStr">
        <is>
          <t>Sputnik8 («Ущелье Туюк и Башня Бурана», «Бурана и каньоны Конорчек»), Eurasia Travel («Иссык-Куль и Бурана»), Tripster</t>
        </is>
      </c>
      <c r="E88" s="20" t="inlineStr">
        <is>
          <t>Бишкек</t>
        </is>
      </c>
      <c r="F88" s="20" t="inlineStr">
        <is>
          <t>Однодневные туры 8–10 ч</t>
        </is>
      </c>
      <c r="G88" s="20" t="inlineStr">
        <is>
          <t>$150–210 за группу (Sputnik8)</t>
        </is>
      </c>
      <c r="H88" s="20" t="inlineStr">
        <is>
          <t>2026</t>
        </is>
      </c>
      <c r="I88" s="20" t="inlineStr">
        <is>
          <t>sputnik8.com, eurasia.travel</t>
        </is>
      </c>
      <c r="J88" s="2" t="inlineStr">
        <is>
          <t>https://www.sputnik8.com/ru/bishkek/activities/52589-uschele-tuyuk-i-bashnya-burana-za-1-den</t>
        </is>
      </c>
    </row>
    <row r="89">
      <c r="B89" s="24" t="n">
        <v>7</v>
      </c>
      <c r="C89" s="20" t="inlineStr">
        <is>
          <t>тур</t>
        </is>
      </c>
      <c r="D89" s="20" t="inlineStr">
        <is>
          <t>Kyrgyz Guided Tours — конная прогулка в Шамси + Бурана</t>
        </is>
      </c>
      <c r="E89" s="20" t="inlineStr">
        <is>
          <t>Бишкек</t>
        </is>
      </c>
      <c r="F89" s="20" t="inlineStr">
        <is>
          <t>Комбо-тур</t>
        </is>
      </c>
      <c r="G89" s="20" t="inlineStr">
        <is>
          <t>по запросу</t>
        </is>
      </c>
      <c r="H89" s="20" t="inlineStr"/>
      <c r="I89" s="20" t="inlineStr">
        <is>
          <t>kyrgyzguidedtours.com</t>
        </is>
      </c>
      <c r="J89" s="20" t="inlineStr">
        <is>
          <t>этап 1</t>
        </is>
      </c>
    </row>
    <row r="90">
      <c r="B90" s="24" t="n">
        <v>8</v>
      </c>
      <c r="C90" s="20" t="inlineStr">
        <is>
          <t>велосипед</t>
        </is>
      </c>
      <c r="D90" s="20" t="inlineStr">
        <is>
          <t>самостоятельно</t>
        </is>
      </c>
      <c r="E90" s="20" t="inlineStr">
        <is>
          <t>Токмок</t>
        </is>
      </c>
      <c r="F90" s="20" t="inlineStr">
        <is>
          <t>≈12 км по асфальту</t>
        </is>
      </c>
      <c r="G90" s="20" t="inlineStr"/>
      <c r="H90" s="20" t="inlineStr"/>
      <c r="I90" s="20" t="inlineStr"/>
      <c r="J90" s="20" t="inlineStr">
        <is>
          <t>этап 1 (too.kg)</t>
        </is>
      </c>
    </row>
    <row r="93" ht="22" customHeight="1">
      <c r="A93" s="16" t="inlineStr">
        <is>
          <t>#section</t>
        </is>
      </c>
      <c r="B93" s="17" t="inlineStr">
        <is>
          <t>Сезон и что взять</t>
        </is>
      </c>
      <c r="C93" s="18" t="n"/>
      <c r="D93" s="18" t="n"/>
      <c r="E93" s="18" t="n"/>
      <c r="F93" s="18" t="n"/>
      <c r="G93" s="18" t="n"/>
      <c r="H93" s="18" t="n"/>
    </row>
    <row r="94">
      <c r="A94" s="16" t="inlineStr">
        <is>
          <t>when</t>
        </is>
      </c>
      <c r="B94" s="21" t="inlineStr">
        <is>
          <t>Когда ехать (подробно)</t>
        </is>
      </c>
      <c r="C94" s="2" t="inlineStr">
        <is>
          <t>Апрель — июнь и сентябрь — октябрь: тепло, но без летнего пекла (тени на территории мало — ummigoeswhere); летом в полдень жарко. Открыто круглый год (editorial).</t>
        </is>
      </c>
    </row>
    <row r="95">
      <c r="A95" s="16" t="inlineStr">
        <is>
          <t>diff</t>
        </is>
      </c>
      <c r="B95" s="21" t="inlineStr">
        <is>
          <t>Сложность (подробно)</t>
        </is>
      </c>
      <c r="C95" s="2" t="inlineStr">
        <is>
          <t>Лёгкая: ровная территория у парковки; единственная сложность — узкая крутая лестница внутри башни (danroundtheworld).</t>
        </is>
      </c>
    </row>
    <row r="96">
      <c r="A96" s="16" t="inlineStr">
        <is>
          <t>hours</t>
        </is>
      </c>
      <c r="B96" s="21" t="inlineStr">
        <is>
          <t>Часы работы</t>
        </is>
      </c>
      <c r="C96" s="20" t="inlineStr">
        <is>
          <t>Ежедневно 09:00–17:00 (Google Maps на 03.10.2026; danroundtheworld 08.2025; atlasrambler 2025; asiaodysseytravel 2026). Ummigoeswhere указывает 09:00–19:00 — вероятно, летний режим/старые данные.</t>
        </is>
      </c>
    </row>
    <row r="97">
      <c r="A97" s="16" t="inlineStr">
        <is>
          <t>daytime</t>
        </is>
      </c>
      <c r="B97" s="21" t="inlineStr">
        <is>
          <t>Лучшее время суток</t>
        </is>
      </c>
      <c r="C97" s="20" t="inlineStr">
        <is>
          <t>Утро сразу после открытия (09:00): мягкий свет на кирпичной кладке, меньше групп и жары; вечерний свет — к закрытию в 17:00 (editorial).</t>
        </is>
      </c>
    </row>
    <row r="98">
      <c r="A98" s="16" t="inlineStr">
        <is>
          <t>p_season</t>
        </is>
      </c>
      <c r="B98" s="21" t="inlineStr">
        <is>
          <t>Сезон (подробно)</t>
        </is>
      </c>
      <c r="C98" s="2" t="inlineStr">
        <is>
          <t>Апрель — июнь, сентябрь — октябрь — оптимально (тепло без пекла). Июль — август: жара, тени нет — только утро. Зима: открыто, холодно, мало туристов. Режим 09:00–17:00 круглый год (по летним старым данным — до 19:00).</t>
        </is>
      </c>
    </row>
    <row r="99">
      <c r="A99" s="16" t="inlineStr">
        <is>
          <t>bring</t>
        </is>
      </c>
      <c r="B99" s="21" t="inlineStr">
        <is>
          <t>Что взять</t>
        </is>
      </c>
      <c r="C99" s="20" t="inlineStr">
        <is>
          <t>Воду и защиту от солнца — тени мало, точек снабжения на территории нет (too.kg, danroundtheworld); наличные для входа; удобную обувь для крутой лестницы; фонарик телефона для тёмного подъёма.</t>
        </is>
      </c>
    </row>
    <row r="101" ht="22" customHeight="1">
      <c r="A101" s="16" t="inlineStr">
        <is>
          <t>#section</t>
        </is>
      </c>
      <c r="B101" s="17" t="inlineStr">
        <is>
          <t>Важно</t>
        </is>
      </c>
      <c r="C101" s="18" t="n"/>
      <c r="D101" s="18" t="n"/>
      <c r="E101" s="18" t="n"/>
      <c r="F101" s="18" t="n"/>
      <c r="G101" s="18" t="n"/>
      <c r="H101" s="18" t="n"/>
    </row>
    <row r="102">
      <c r="A102" s="16" t="inlineStr">
        <is>
          <t>warn</t>
        </is>
      </c>
      <c r="B102" s="21" t="inlineStr">
        <is>
          <t>Важно / предупреждения</t>
        </is>
      </c>
      <c r="C102" s="2" t="inlineStr">
        <is>
          <t>Лестница внутри башни очень узкая, крутая и тёмная — не для людей с клаустрофобией и маленьких детей без присмотра. Еды и воды на месте нет, туалет примитивный (danroundtheworld). Таксисты из Токмока иногда завышают цену (до 1300 сом — ummigoeswhere) — договаривайся заранее. Yandex Go может привести к неправильной точке — проверяй метку.</t>
        </is>
      </c>
    </row>
    <row r="103">
      <c r="A103" s="16" t="inlineStr">
        <is>
          <t>entry</t>
        </is>
      </c>
      <c r="B103" s="21" t="inlineStr">
        <is>
          <t>Вход (подробно)</t>
        </is>
      </c>
      <c r="C103" s="20" t="inlineStr">
        <is>
          <t>Официального тарифа не найдено. По отчётам путешественников: 220 сом для всех, включая музей и подъём на башню (danroundtheworld, визит 08.2025, статья обновлена 02.2026; asiaodysseytravel 2026 — «около 220 или 150 сом»); 150 сом (atlasrambler, 04.2025); 60 сом башня + 50 сом музей (ummigoeswhere, ранее; too.kg — 60 сом). Ориентир на 2026 г. — ~220 сом, наличными.</t>
        </is>
      </c>
    </row>
    <row r="104">
      <c r="A104" s="16" t="inlineStr">
        <is>
          <t>net</t>
        </is>
      </c>
      <c r="B104" s="21" t="inlineStr">
        <is>
          <t>Связь (подробно)</t>
        </is>
      </c>
      <c r="C104" s="20" t="inlineStr">
        <is>
          <t>Мобильная связь в комплексе есть, «полный объём» (too.kg); оператор и скорость не указаны.</t>
        </is>
      </c>
    </row>
    <row r="105">
      <c r="A105" s="16" t="inlineStr">
        <is>
          <t>p_permits</t>
        </is>
      </c>
      <c r="B105" s="21" t="inlineStr">
        <is>
          <t>Разрешения</t>
        </is>
      </c>
      <c r="C105" s="2" t="inlineStr">
        <is>
          <t>Не нужны. Вход ≈220 сом наличными (включая музей и подъём на башню; 2025–2026; официального тарифа не найдено, встречается 150 сом).</t>
        </is>
      </c>
    </row>
    <row r="106">
      <c r="A106" s="16" t="inlineStr">
        <is>
          <t>p_access</t>
        </is>
      </c>
      <c r="B106" s="21" t="inlineStr">
        <is>
          <t>Доступность (дети, пожилые…)</t>
        </is>
      </c>
      <c r="C106" s="2" t="inlineStr">
        <is>
          <t>С детьми — да, но лестница в башне узкая и тёмная, маленьких детей держать за руку. Пожилым — территория ровная, подъём на башню тяжёлый. Коляска — по территории частично (грунтовые/гравийные дорожки), в башню — нет. С собакой — правил не найдено.</t>
        </is>
      </c>
    </row>
    <row r="108" ht="22" customHeight="1">
      <c r="A108" s="16" t="inlineStr">
        <is>
          <t>#section</t>
        </is>
      </c>
      <c r="B108" s="17" t="inlineStr">
        <is>
          <t>Ночлег и еда</t>
        </is>
      </c>
      <c r="C108" s="18" t="n"/>
      <c r="D108" s="18" t="n"/>
      <c r="E108" s="18" t="n"/>
      <c r="F108" s="18" t="n"/>
      <c r="G108" s="18" t="n"/>
      <c r="H108" s="18" t="n"/>
    </row>
    <row r="109">
      <c r="A109" s="16" t="inlineStr">
        <is>
          <t>stay</t>
        </is>
      </c>
      <c r="B109" s="21" t="inlineStr">
        <is>
          <t>Ночлег (кратко)</t>
        </is>
      </c>
      <c r="C109" s="2" t="inlineStr">
        <is>
          <t>У комплекса гостиниц нет (too.kg). Обычно ездят однодневно из Бишкека; ночлег — гостиницы Токмока или гостевые дома по пути на Иссык-Куль (конкретные варианты не проверены).</t>
        </is>
      </c>
    </row>
    <row r="110">
      <c r="A110" s="16" t="inlineStr">
        <is>
          <t>food</t>
        </is>
      </c>
      <c r="B110" s="21" t="inlineStr">
        <is>
          <t>Еда (кратко)</t>
        </is>
      </c>
      <c r="C110" s="2" t="inlineStr">
        <is>
          <t>На территории кафе нет (too.kg, danroundtheworld). Перекусить — в Токмоке (столовые и кафе с лагманом, самсой и дунганской кухней — editorial) или по пути на Иссык-Куль.</t>
        </is>
      </c>
    </row>
    <row r="111">
      <c r="A111" s="16" t="inlineStr">
        <is>
          <t>#table:stays</t>
        </is>
      </c>
      <c r="B111" s="22" t="inlineStr">
        <is>
          <t>Ночлег — 6</t>
        </is>
      </c>
    </row>
    <row r="112">
      <c r="A112" s="16" t="inlineStr">
        <is>
          <t>#keys</t>
        </is>
      </c>
      <c r="C112" s="16" t="inlineStr">
        <is>
          <t>name</t>
        </is>
      </c>
      <c r="D112" s="16" t="inlineStr">
        <is>
          <t>type</t>
        </is>
      </c>
      <c r="E112" s="16" t="inlineStr">
        <is>
          <t>where</t>
        </is>
      </c>
      <c r="F112" s="16" t="inlineStr">
        <is>
          <t>season</t>
        </is>
      </c>
      <c r="G112" s="16" t="inlineStr">
        <is>
          <t>price</t>
        </is>
      </c>
      <c r="H112" s="16" t="inlineStr">
        <is>
          <t>year</t>
        </is>
      </c>
      <c r="I112" s="16" t="inlineStr">
        <is>
          <t>contact</t>
        </is>
      </c>
      <c r="J112" s="16" t="inlineStr">
        <is>
          <t>src</t>
        </is>
      </c>
    </row>
    <row r="113">
      <c r="A113" s="16" t="inlineStr">
        <is>
          <t>#labels</t>
        </is>
      </c>
      <c r="B113" s="23" t="inlineStr">
        <is>
          <t>№ / строки ниже</t>
        </is>
      </c>
      <c r="C113" s="21" t="inlineStr">
        <is>
          <t>Название</t>
        </is>
      </c>
      <c r="D113" s="21" t="inlineStr">
        <is>
          <t>Тип</t>
        </is>
      </c>
      <c r="E113" s="21" t="inlineStr">
        <is>
          <t>Где</t>
        </is>
      </c>
      <c r="F113" s="21" t="inlineStr">
        <is>
          <t>Сезон</t>
        </is>
      </c>
      <c r="G113" s="21" t="inlineStr">
        <is>
          <t>Цена</t>
        </is>
      </c>
      <c r="H113" s="21" t="inlineStr">
        <is>
          <t>Год цены</t>
        </is>
      </c>
      <c r="I113" s="21" t="inlineStr">
        <is>
          <t>Контакт</t>
        </is>
      </c>
      <c r="J113" s="21" t="inlineStr">
        <is>
          <t>Источник</t>
        </is>
      </c>
    </row>
    <row r="114">
      <c r="B114" s="24" t="n">
        <v>1</v>
      </c>
      <c r="C114" s="20" t="inlineStr">
        <is>
          <t>Alay Guest House</t>
        </is>
      </c>
      <c r="D114" s="20" t="inlineStr">
        <is>
          <t>гостевой дом (бассейн с подогревом, сад)</t>
        </is>
      </c>
      <c r="E114" s="20" t="inlineStr">
        <is>
          <t>Токмок (≈12–16 км)</t>
        </is>
      </c>
      <c r="F114" s="20" t="inlineStr">
        <is>
          <t>круглый год</t>
        </is>
      </c>
      <c r="G114" s="20" t="inlineStr">
        <is>
          <t>≈£32/ночь (9,8/10)</t>
        </is>
      </c>
      <c r="H114" s="20" t="inlineStr">
        <is>
          <t>2026</t>
        </is>
      </c>
      <c r="I114" s="20" t="inlineStr">
        <is>
          <t>Booking.com</t>
        </is>
      </c>
      <c r="J114" s="2" t="inlineStr">
        <is>
          <t>https://hotels.easyjet.com/city/kg/tokmok.en-gb.html?aid=356980</t>
        </is>
      </c>
    </row>
    <row r="115">
      <c r="B115" s="24" t="n">
        <v>2</v>
      </c>
      <c r="C115" s="20" t="inlineStr">
        <is>
          <t>«Милый дом»</t>
        </is>
      </c>
      <c r="D115" s="20" t="inlineStr">
        <is>
          <t>гостевой дом</t>
        </is>
      </c>
      <c r="E115" s="20" t="inlineStr">
        <is>
          <t>Токмок</t>
        </is>
      </c>
      <c r="F115" s="20" t="inlineStr">
        <is>
          <t>круглый год</t>
        </is>
      </c>
      <c r="G115" s="20" t="inlineStr">
        <is>
          <t>≈£20/ночь (9,4/10)</t>
        </is>
      </c>
      <c r="H115" s="20" t="inlineStr">
        <is>
          <t>2026</t>
        </is>
      </c>
      <c r="I115" s="20" t="inlineStr">
        <is>
          <t>Booking.com</t>
        </is>
      </c>
      <c r="J115" s="2" t="inlineStr">
        <is>
          <t>https://hotels.easyjet.com/city/kg/tokmok.en-gb.html?aid=356980</t>
        </is>
      </c>
    </row>
    <row r="116">
      <c r="B116" s="24" t="n">
        <v>3</v>
      </c>
      <c r="C116" s="20" t="inlineStr">
        <is>
          <t>«Бурана уютный дом»</t>
        </is>
      </c>
      <c r="D116" s="20" t="inlineStr">
        <is>
          <t>гостевой дом</t>
        </is>
      </c>
      <c r="E116" s="20" t="inlineStr">
        <is>
          <t>у Токмока</t>
        </is>
      </c>
      <c r="F116" s="20" t="inlineStr">
        <is>
          <t>круглый год</t>
        </is>
      </c>
      <c r="G116" s="20" t="inlineStr">
        <is>
          <t>≈£24/ночь (9,4/10)</t>
        </is>
      </c>
      <c r="H116" s="20" t="inlineStr">
        <is>
          <t>2026</t>
        </is>
      </c>
      <c r="I116" s="20" t="inlineStr">
        <is>
          <t>Booking.com</t>
        </is>
      </c>
      <c r="J116" s="2" t="inlineStr">
        <is>
          <t>https://hotels.easyjet.com/city/kg/tokmok.en-gb.html?aid=356980</t>
        </is>
      </c>
    </row>
    <row r="117">
      <c r="B117" s="24" t="n">
        <v>4</v>
      </c>
      <c r="C117" s="20" t="inlineStr">
        <is>
          <t>Hostel, halal</t>
        </is>
      </c>
      <c r="D117" s="20" t="inlineStr">
        <is>
          <t>хостел</t>
        </is>
      </c>
      <c r="E117" s="20" t="inlineStr">
        <is>
          <t>Токмок (≈16 км)</t>
        </is>
      </c>
      <c r="F117" s="20" t="inlineStr">
        <is>
          <t>круглый год</t>
        </is>
      </c>
      <c r="G117" s="20" t="inlineStr">
        <is>
          <t>≈£17–19/ночь (8,0–9,1/10)</t>
        </is>
      </c>
      <c r="H117" s="20" t="inlineStr">
        <is>
          <t>2026</t>
        </is>
      </c>
      <c r="I117" s="20" t="inlineStr">
        <is>
          <t>Booking.com</t>
        </is>
      </c>
      <c r="J117" s="2" t="inlineStr">
        <is>
          <t>https://hotels.easyjet.com/city/kg/tokmok.en-gb.html?aid=356980</t>
        </is>
      </c>
    </row>
    <row r="118">
      <c r="B118" s="24" t="n">
        <v>5</v>
      </c>
      <c r="C118" s="20" t="inlineStr">
        <is>
          <t>Welcome Guest House</t>
        </is>
      </c>
      <c r="D118" s="20" t="inlineStr">
        <is>
          <t>гостевой дом (с питанием)</t>
        </is>
      </c>
      <c r="E118" s="20" t="inlineStr">
        <is>
          <t>Токмок</t>
        </is>
      </c>
      <c r="F118" s="20" t="inlineStr">
        <is>
          <t>круглый год</t>
        </is>
      </c>
      <c r="G118" s="20" t="inlineStr">
        <is>
          <t>≈£18/ночь (8,3/10)</t>
        </is>
      </c>
      <c r="H118" s="20" t="inlineStr">
        <is>
          <t>2026</t>
        </is>
      </c>
      <c r="I118" s="20" t="inlineStr">
        <is>
          <t>Booking.com</t>
        </is>
      </c>
      <c r="J118" s="2" t="inlineStr">
        <is>
          <t>https://hotels.easyjet.com/city/kg/tokmok.en-gb.html?aid=356980</t>
        </is>
      </c>
    </row>
    <row r="119">
      <c r="B119" s="24" t="n">
        <v>6</v>
      </c>
      <c r="C119" s="20" t="inlineStr">
        <is>
          <t>Гостевой дом «Темирлан»</t>
        </is>
      </c>
      <c r="D119" s="20" t="inlineStr">
        <is>
          <t>гостевой дом</t>
        </is>
      </c>
      <c r="E119" s="20" t="inlineStr">
        <is>
          <t>у Токмока</t>
        </is>
      </c>
      <c r="F119" s="20" t="inlineStr">
        <is>
          <t>круглый год</t>
        </is>
      </c>
      <c r="G119" s="20" t="inlineStr">
        <is>
          <t>не указана (10/10, помогают с поездками по региону)</t>
        </is>
      </c>
      <c r="H119" s="20" t="inlineStr">
        <is>
          <t>2026</t>
        </is>
      </c>
      <c r="I119" s="20" t="inlineStr">
        <is>
          <t>Booking.com</t>
        </is>
      </c>
      <c r="J119" s="2" t="inlineStr">
        <is>
          <t>https://hotels.easyjet.com/city/kg/tokmok.en-gb.html?aid=356980</t>
        </is>
      </c>
    </row>
    <row r="121">
      <c r="A121" s="16" t="inlineStr">
        <is>
          <t>#table:food</t>
        </is>
      </c>
      <c r="B121" s="22" t="inlineStr">
        <is>
          <t>Еда — 3</t>
        </is>
      </c>
    </row>
    <row r="122">
      <c r="A122" s="16" t="inlineStr">
        <is>
          <t>#keys</t>
        </is>
      </c>
      <c r="C122" s="16" t="inlineStr">
        <is>
          <t>name</t>
        </is>
      </c>
      <c r="D122" s="16" t="inlineStr">
        <is>
          <t>where</t>
        </is>
      </c>
      <c r="E122" s="16" t="inlineStr">
        <is>
          <t>details</t>
        </is>
      </c>
      <c r="F122" s="16" t="inlineStr">
        <is>
          <t>src</t>
        </is>
      </c>
    </row>
    <row r="123">
      <c r="A123" s="16" t="inlineStr">
        <is>
          <t>#labels</t>
        </is>
      </c>
      <c r="B123" s="23" t="inlineStr">
        <is>
          <t>№ / строки ниже</t>
        </is>
      </c>
      <c r="C123" s="21" t="inlineStr">
        <is>
          <t>Название</t>
        </is>
      </c>
      <c r="D123" s="21" t="inlineStr">
        <is>
          <t>Где</t>
        </is>
      </c>
      <c r="E123" s="21" t="inlineStr">
        <is>
          <t>Подробно</t>
        </is>
      </c>
      <c r="F123" s="21" t="inlineStr">
        <is>
          <t>Источник</t>
        </is>
      </c>
    </row>
    <row r="124">
      <c r="B124" s="24" t="n">
        <v>1</v>
      </c>
      <c r="C124" s="20" t="inlineStr">
        <is>
          <t>На территории</t>
        </is>
      </c>
      <c r="D124" s="20" t="inlineStr">
        <is>
          <t>комплекс Бурана</t>
        </is>
      </c>
      <c r="E124" s="20" t="inlineStr">
        <is>
          <t>Еды, напитков и воды не продают — берите с собой</t>
        </is>
      </c>
      <c r="F124" s="20" t="inlineStr">
        <is>
          <t>https://asocialnomad.com/?p=67045</t>
        </is>
      </c>
    </row>
    <row r="125">
      <c r="B125" s="24" t="n">
        <v>2</v>
      </c>
      <c r="C125" s="2" t="inlineStr">
        <is>
          <t>Кафе Токмока: Marinad (шашлык), Mone (ресторан-кофейня, завтраки), Caramel (кофе, караоке), Sakura (суши), Archa Forest (среди сосен)</t>
        </is>
      </c>
      <c r="D125" s="20" t="inlineStr">
        <is>
          <t>Токмок</t>
        </is>
      </c>
      <c r="E125" s="2" t="inlineStr">
        <is>
          <t>Подборка WE Project 22.05.2026; Instagram: @_cafe_marinad, @mone_resto_coffee, @caramel.tokmok, @sakura_home_tokmok, @archa.forest</t>
        </is>
      </c>
      <c r="F125" s="2" t="inlineStr">
        <is>
          <t>https://www.weproject.media/articles/detail/gde-poest-v-kante-i-tokmoke-kafe-i-restorany-za-predelami-bishkeka/?amp=y</t>
        </is>
      </c>
    </row>
    <row r="126">
      <c r="B126" s="24" t="n">
        <v>3</v>
      </c>
      <c r="C126" s="20" t="inlineStr">
        <is>
          <t>Кафе «Амин» (национальная и домашняя кухня)</t>
        </is>
      </c>
      <c r="D126" s="20" t="inlineStr">
        <is>
          <t>Кант (по пути из Бишкека)</t>
        </is>
      </c>
      <c r="E126" s="20" t="inlineStr">
        <is>
          <t>Instagram @kafe.amin</t>
        </is>
      </c>
      <c r="F126" s="2" t="inlineStr">
        <is>
          <t>https://www.weproject.media/articles/detail/gde-poest-v-kante-i-tokmoke-kafe-i-restorany-za-predelami-bishkeka/?amp=y</t>
        </is>
      </c>
    </row>
    <row r="129" ht="22" customHeight="1">
      <c r="A129" s="16" t="inlineStr">
        <is>
          <t>#section</t>
        </is>
      </c>
      <c r="B129" s="17" t="inlineStr">
        <is>
          <t>На месте</t>
        </is>
      </c>
      <c r="C129" s="18" t="n"/>
      <c r="D129" s="18" t="n"/>
      <c r="E129" s="18" t="n"/>
      <c r="F129" s="18" t="n"/>
      <c r="G129" s="18" t="n"/>
      <c r="H129" s="18" t="n"/>
    </row>
    <row r="130">
      <c r="A130" s="16" t="inlineStr">
        <is>
          <t>camping</t>
        </is>
      </c>
      <c r="B130" s="21" t="inlineStr">
        <is>
          <t>Кемпинг</t>
        </is>
      </c>
      <c r="C130" s="20" t="inlineStr">
        <is>
          <t>На территории памятника — нет. Ночёвка в Токмоке (гостевые дома) или в ущельях Кегети/Шамси.</t>
        </is>
      </c>
    </row>
    <row r="131">
      <c r="A131" s="16" t="inlineStr">
        <is>
          <t>photo_spots</t>
        </is>
      </c>
      <c r="B131" s="21" t="inlineStr">
        <is>
          <t>Точки для фото</t>
        </is>
      </c>
      <c r="C131" s="20" t="inlineStr">
        <is>
          <t>Утро после 09:00 — мягкий свет на кладке; балбалы на переднем плане с башней и снежным Кыргызским Ала-Тоо за ней; вид на Чуйскую долину с вершины башни.</t>
        </is>
      </c>
    </row>
    <row r="132">
      <c r="A132" s="16" t="inlineStr">
        <is>
          <t>#table:hikes</t>
        </is>
      </c>
      <c r="B132" s="22" t="inlineStr">
        <is>
          <t>Тропы — 1</t>
        </is>
      </c>
    </row>
    <row r="133">
      <c r="A133" s="16" t="inlineStr">
        <is>
          <t>#keys</t>
        </is>
      </c>
      <c r="C133" s="16" t="inlineStr">
        <is>
          <t>name</t>
        </is>
      </c>
      <c r="D133" s="16" t="inlineStr">
        <is>
          <t>route</t>
        </is>
      </c>
      <c r="E133" s="16" t="inlineStr">
        <is>
          <t>km</t>
        </is>
      </c>
      <c r="F133" s="16" t="inlineStr">
        <is>
          <t>gain_m</t>
        </is>
      </c>
      <c r="G133" s="16" t="inlineStr">
        <is>
          <t>time</t>
        </is>
      </c>
      <c r="H133" s="16" t="inlineStr">
        <is>
          <t>difficulty</t>
        </is>
      </c>
      <c r="I133" s="16" t="inlineStr">
        <is>
          <t>marked</t>
        </is>
      </c>
      <c r="J133" s="16" t="inlineStr">
        <is>
          <t>track</t>
        </is>
      </c>
      <c r="K133" s="16" t="inlineStr">
        <is>
          <t>src</t>
        </is>
      </c>
    </row>
    <row r="134">
      <c r="A134" s="16" t="inlineStr">
        <is>
          <t>#labels</t>
        </is>
      </c>
      <c r="B134" s="23" t="inlineStr">
        <is>
          <t>№ / строки ниже</t>
        </is>
      </c>
      <c r="C134" s="21" t="inlineStr">
        <is>
          <t>Название</t>
        </is>
      </c>
      <c r="D134" s="21" t="inlineStr">
        <is>
          <t>Маршрут</t>
        </is>
      </c>
      <c r="E134" s="21" t="inlineStr">
        <is>
          <t>Км</t>
        </is>
      </c>
      <c r="F134" s="21" t="inlineStr">
        <is>
          <t>Набор, м</t>
        </is>
      </c>
      <c r="G134" s="21" t="inlineStr">
        <is>
          <t>Время</t>
        </is>
      </c>
      <c r="H134" s="21" t="inlineStr">
        <is>
          <t>Сложность</t>
        </is>
      </c>
      <c r="I134" s="21" t="inlineStr">
        <is>
          <t>Маркировка</t>
        </is>
      </c>
      <c r="J134" s="21" t="inlineStr">
        <is>
          <t>Трек (ссылка)</t>
        </is>
      </c>
      <c r="K134" s="21" t="inlineStr">
        <is>
          <t>Источник</t>
        </is>
      </c>
    </row>
    <row r="135">
      <c r="B135" s="24" t="n">
        <v>1</v>
      </c>
      <c r="C135" s="20" t="inlineStr">
        <is>
          <t>Круг по городищу Баласагун</t>
        </is>
      </c>
      <c r="D135" s="2" t="inlineStr">
        <is>
          <t>Башня → «сад камней» (балбалы) → курганы и валы → фундаменты мавзолеев → музей</t>
        </is>
      </c>
      <c r="E135" s="20" t="inlineStr">
        <is>
          <t>≈1–2 (оценка)</t>
        </is>
      </c>
      <c r="F135" s="20" t="inlineStr">
        <is>
          <t>минимальный</t>
        </is>
      </c>
      <c r="G135" s="20" t="inlineStr">
        <is>
          <t>1–1,5 ч</t>
        </is>
      </c>
      <c r="H135" s="20" t="inlineStr">
        <is>
          <t>лёгкая</t>
        </is>
      </c>
      <c r="I135" s="20" t="inlineStr">
        <is>
          <t>дорожки на территории</t>
        </is>
      </c>
      <c r="J135" s="20" t="inlineStr"/>
      <c r="K135" s="20" t="inlineStr">
        <is>
          <t>https://asocialnomad.com/?p=67045</t>
        </is>
      </c>
    </row>
    <row r="137">
      <c r="A137" s="16" t="inlineStr">
        <is>
          <t>#table:horses</t>
        </is>
      </c>
      <c r="B137" s="22" t="inlineStr">
        <is>
          <t>Конные прогулки — 1</t>
        </is>
      </c>
    </row>
    <row r="138">
      <c r="A138" s="16" t="inlineStr">
        <is>
          <t>#keys</t>
        </is>
      </c>
      <c r="C138" s="16" t="inlineStr">
        <is>
          <t>where</t>
        </is>
      </c>
      <c r="D138" s="16" t="inlineStr">
        <is>
          <t>price</t>
        </is>
      </c>
      <c r="E138" s="16" t="inlineStr">
        <is>
          <t>guide</t>
        </is>
      </c>
      <c r="F138" s="16" t="inlineStr">
        <is>
          <t>notes</t>
        </is>
      </c>
      <c r="G138" s="16" t="inlineStr">
        <is>
          <t>src</t>
        </is>
      </c>
    </row>
    <row r="139">
      <c r="A139" s="16" t="inlineStr">
        <is>
          <t>#labels</t>
        </is>
      </c>
      <c r="B139" s="23" t="inlineStr">
        <is>
          <t>№ / строки ниже</t>
        </is>
      </c>
      <c r="C139" s="21" t="inlineStr">
        <is>
          <t>Где</t>
        </is>
      </c>
      <c r="D139" s="21" t="inlineStr">
        <is>
          <t>Цена</t>
        </is>
      </c>
      <c r="E139" s="21" t="inlineStr">
        <is>
          <t>Гид</t>
        </is>
      </c>
      <c r="F139" s="21" t="inlineStr">
        <is>
          <t>Заметки</t>
        </is>
      </c>
      <c r="G139" s="21" t="inlineStr">
        <is>
          <t>Источник</t>
        </is>
      </c>
    </row>
    <row r="140">
      <c r="B140" s="24" t="n">
        <v>1</v>
      </c>
      <c r="C140" s="2" t="inlineStr">
        <is>
          <t>У комплекса — не найдено; конные прогулки — в ущелье Шамси (туры Kyrgyz Guided Tours)</t>
        </is>
      </c>
      <c r="D140" s="20" t="inlineStr">
        <is>
          <t>по запросу</t>
        </is>
      </c>
      <c r="E140" s="20" t="inlineStr"/>
      <c r="F140" s="20" t="inlineStr"/>
      <c r="G140" s="20" t="inlineStr">
        <is>
          <t>этап 1</t>
        </is>
      </c>
    </row>
    <row r="142">
      <c r="A142" s="16" t="inlineStr">
        <is>
          <t>#table:activities</t>
        </is>
      </c>
      <c r="B142" s="22" t="inlineStr">
        <is>
          <t>Активности на месте — 3</t>
        </is>
      </c>
    </row>
    <row r="143">
      <c r="A143" s="16" t="inlineStr">
        <is>
          <t>#keys</t>
        </is>
      </c>
      <c r="C143" s="16" t="inlineStr">
        <is>
          <t>activity</t>
        </is>
      </c>
      <c r="D143" s="16" t="inlineStr">
        <is>
          <t>details</t>
        </is>
      </c>
      <c r="E143" s="16" t="inlineStr">
        <is>
          <t>price</t>
        </is>
      </c>
      <c r="F143" s="16" t="inlineStr">
        <is>
          <t>src</t>
        </is>
      </c>
    </row>
    <row r="144">
      <c r="A144" s="16" t="inlineStr">
        <is>
          <t>#labels</t>
        </is>
      </c>
      <c r="B144" s="23" t="inlineStr">
        <is>
          <t>№ / строки ниже</t>
        </is>
      </c>
      <c r="C144" s="21" t="inlineStr">
        <is>
          <t>Активность</t>
        </is>
      </c>
      <c r="D144" s="21" t="inlineStr">
        <is>
          <t>Подробно</t>
        </is>
      </c>
      <c r="E144" s="21" t="inlineStr">
        <is>
          <t>Цена</t>
        </is>
      </c>
      <c r="F144" s="21" t="inlineStr">
        <is>
          <t>Источник</t>
        </is>
      </c>
    </row>
    <row r="145">
      <c r="B145" s="24" t="n">
        <v>1</v>
      </c>
      <c r="C145" s="20" t="inlineStr">
        <is>
          <t>Подъём на башню</t>
        </is>
      </c>
      <c r="D145" s="20" t="inlineStr">
        <is>
          <t>Узкая, тёмная, крутая лестница внутри; фонарик телефона</t>
        </is>
      </c>
      <c r="E145" s="20" t="inlineStr">
        <is>
          <t>входит в билет</t>
        </is>
      </c>
      <c r="F145" s="20" t="inlineStr">
        <is>
          <t>этап 1</t>
        </is>
      </c>
    </row>
    <row r="146">
      <c r="B146" s="24" t="n">
        <v>2</v>
      </c>
      <c r="C146" s="20" t="inlineStr">
        <is>
          <t>Токмокский скотный рынок</t>
        </is>
      </c>
      <c r="D146" s="2" t="inlineStr">
        <is>
          <t>Каждое воскресенье рано утром, основная торговля до 10:00; от автостанции пешком на север по ул. Султана Ибраимова — удобно совместить с Бураной</t>
        </is>
      </c>
      <c r="E146" s="20" t="inlineStr">
        <is>
          <t>бесплатно</t>
        </is>
      </c>
      <c r="F146" s="2" t="inlineStr">
        <is>
          <t>https://adventuresoflilnicki.com/how-to-get-to-burana-tower-the-tokmok-animal-market/</t>
        </is>
      </c>
    </row>
    <row r="147">
      <c r="B147" s="24" t="n">
        <v>3</v>
      </c>
      <c r="C147" s="20" t="inlineStr">
        <is>
          <t>Дроны</t>
        </is>
      </c>
      <c r="D147" s="2" t="inlineStr">
        <is>
          <t>Объект ЮНЕСКО; официальных правил для Бураны не найдено — уточнять на кассе</t>
        </is>
      </c>
      <c r="E147" s="20" t="inlineStr"/>
      <c r="F147" s="20" t="inlineStr">
        <is>
          <t>editorial</t>
        </is>
      </c>
    </row>
    <row r="149">
      <c r="A149" s="16" t="inlineStr">
        <is>
          <t>#table:rent</t>
        </is>
      </c>
      <c r="B149" s="22" t="inlineStr">
        <is>
          <t>Прокат — 1</t>
        </is>
      </c>
    </row>
    <row r="150">
      <c r="A150" s="16" t="inlineStr">
        <is>
          <t>#keys</t>
        </is>
      </c>
      <c r="C150" s="16" t="inlineStr">
        <is>
          <t>what</t>
        </is>
      </c>
      <c r="D150" s="16" t="inlineStr">
        <is>
          <t>where</t>
        </is>
      </c>
      <c r="E150" s="16" t="inlineStr">
        <is>
          <t>price</t>
        </is>
      </c>
      <c r="F150" s="16" t="inlineStr">
        <is>
          <t>src</t>
        </is>
      </c>
    </row>
    <row r="151">
      <c r="A151" s="16" t="inlineStr">
        <is>
          <t>#labels</t>
        </is>
      </c>
      <c r="B151" s="23" t="inlineStr">
        <is>
          <t>№ / строки ниже</t>
        </is>
      </c>
      <c r="C151" s="21" t="inlineStr">
        <is>
          <t>Что</t>
        </is>
      </c>
      <c r="D151" s="21" t="inlineStr">
        <is>
          <t>Где</t>
        </is>
      </c>
      <c r="E151" s="21" t="inlineStr">
        <is>
          <t>Цена</t>
        </is>
      </c>
      <c r="F151" s="21" t="inlineStr">
        <is>
          <t>Источник</t>
        </is>
      </c>
    </row>
    <row r="152">
      <c r="B152" s="24" t="n">
        <v>1</v>
      </c>
      <c r="C152" s="20" t="inlineStr">
        <is>
          <t>Не требуется; велосипеды — прокаты Бишкека (не найдены цены)</t>
        </is>
      </c>
      <c r="D152" s="20" t="inlineStr">
        <is>
          <t>Бишкек</t>
        </is>
      </c>
      <c r="E152" s="20" t="inlineStr">
        <is>
          <t>не найдено</t>
        </is>
      </c>
      <c r="F152" s="20" t="inlineStr"/>
    </row>
    <row r="154">
      <c r="A154" s="16" t="inlineStr">
        <is>
          <t>#table:itinerary</t>
        </is>
      </c>
      <c r="B154" s="22" t="inlineStr">
        <is>
          <t>Готовые планы — 3</t>
        </is>
      </c>
    </row>
    <row r="155">
      <c r="A155" s="16" t="inlineStr">
        <is>
          <t>#keys</t>
        </is>
      </c>
      <c r="C155" s="16" t="inlineStr">
        <is>
          <t>title</t>
        </is>
      </c>
      <c r="D155" s="16" t="inlineStr">
        <is>
          <t>plan</t>
        </is>
      </c>
    </row>
    <row r="156">
      <c r="A156" s="16" t="inlineStr">
        <is>
          <t>#labels</t>
        </is>
      </c>
      <c r="B156" s="23" t="inlineStr">
        <is>
          <t>№ / строки ниже</t>
        </is>
      </c>
      <c r="C156" s="21" t="inlineStr">
        <is>
          <t>Название плана</t>
        </is>
      </c>
      <c r="D156" s="21" t="inlineStr">
        <is>
          <t>План</t>
        </is>
      </c>
    </row>
    <row r="157">
      <c r="B157" s="24" t="n">
        <v>1</v>
      </c>
      <c r="C157" s="20" t="inlineStr">
        <is>
          <t>Полдня из Бишкека на маршрутках</t>
        </is>
      </c>
      <c r="D157" s="2" t="inlineStr">
        <is>
          <t>07:30 Восточный автовокзал, №353 → 09:00 Токмок → №212 или такси → 09:30 Бурана: башня, балбалы, музей (1,5 ч) → 11:30 обратно в Токмок, обед (Marinad/Mone) → 13:30 №353 → 15:00 Бишкек.</t>
        </is>
      </c>
    </row>
    <row r="158">
      <c r="B158" s="24" t="n">
        <v>2</v>
      </c>
      <c r="C158" s="20" t="inlineStr">
        <is>
          <t>Воскресенье: рынок + Бурана</t>
        </is>
      </c>
      <c r="D158" s="2" t="inlineStr">
        <is>
          <t>06:30 выезд → 07:30–09:30 скотный рынок Токмока → 10:00 Бурана → обед в Токмоке → по желанию ущелье Кегети (водопад) на такси → вечером Бишкек.</t>
        </is>
      </c>
    </row>
    <row r="159">
      <c r="B159" s="24" t="n">
        <v>3</v>
      </c>
      <c r="C159" s="20" t="inlineStr">
        <is>
          <t>Связки по маршруту</t>
        </is>
      </c>
      <c r="D159" s="2" t="inlineStr">
        <is>
          <t>Бурана + водопад Кегеты/Коль-Тор (ущелье Кегети через Рот-Фронт); Бурана + ущелье Шамси/Туюк (через Кошой); Бурана + каньоны Конорчек по пути на Иссык-Куль (Боом).</t>
        </is>
      </c>
    </row>
    <row r="162" ht="22" customHeight="1">
      <c r="A162" s="16" t="inlineStr">
        <is>
          <t>#section</t>
        </is>
      </c>
      <c r="B162" s="17" t="inlineStr">
        <is>
          <t>Сервисы рядом</t>
        </is>
      </c>
      <c r="C162" s="18" t="n"/>
      <c r="D162" s="18" t="n"/>
      <c r="E162" s="18" t="n"/>
      <c r="F162" s="18" t="n"/>
      <c r="G162" s="18" t="n"/>
      <c r="H162" s="18" t="n"/>
    </row>
    <row r="163">
      <c r="A163" s="16" t="inlineStr">
        <is>
          <t>svc_toilets</t>
        </is>
      </c>
      <c r="B163" s="21" t="inlineStr">
        <is>
          <t>Сервис: туалеты</t>
        </is>
      </c>
      <c r="C163" s="20" t="inlineStr">
        <is>
          <t>Есть, примитивный (danroundtheworld, asocialnomad)</t>
        </is>
      </c>
    </row>
    <row r="164">
      <c r="A164" s="16" t="inlineStr">
        <is>
          <t>svc_water</t>
        </is>
      </c>
      <c r="B164" s="21" t="inlineStr">
        <is>
          <t>Сервис: вода</t>
        </is>
      </c>
      <c r="C164" s="20" t="inlineStr">
        <is>
          <t>Нет — брать с собой</t>
        </is>
      </c>
    </row>
    <row r="165">
      <c r="A165" s="16" t="inlineStr">
        <is>
          <t>svc_shop</t>
        </is>
      </c>
      <c r="B165" s="21" t="inlineStr">
        <is>
          <t>Сервис: магазин</t>
        </is>
      </c>
      <c r="C165" s="20" t="inlineStr">
        <is>
          <t>Нет; Токмок</t>
        </is>
      </c>
    </row>
    <row r="166">
      <c r="A166" s="16" t="inlineStr">
        <is>
          <t>svc_atm</t>
        </is>
      </c>
      <c r="B166" s="21" t="inlineStr">
        <is>
          <t>Сервис: банкомат</t>
        </is>
      </c>
      <c r="C166" s="20" t="inlineStr">
        <is>
          <t>Токмок</t>
        </is>
      </c>
    </row>
    <row r="167">
      <c r="A167" s="16" t="inlineStr">
        <is>
          <t>svc_fuel</t>
        </is>
      </c>
      <c r="B167" s="21" t="inlineStr">
        <is>
          <t>Сервис: АЗС</t>
        </is>
      </c>
      <c r="C167" s="20" t="inlineStr">
        <is>
          <t>Токмок</t>
        </is>
      </c>
    </row>
    <row r="168">
      <c r="A168" s="16" t="inlineStr">
        <is>
          <t>svc_mobile</t>
        </is>
      </c>
      <c r="B168" s="21" t="inlineStr">
        <is>
          <t>Сервис: связь</t>
        </is>
      </c>
      <c r="C168" s="20" t="inlineStr">
        <is>
          <t>Есть, полный объём (too.kg)</t>
        </is>
      </c>
    </row>
    <row r="169">
      <c r="A169" s="16" t="inlineStr">
        <is>
          <t>svc_medical</t>
        </is>
      </c>
      <c r="B169" s="21" t="inlineStr">
        <is>
          <t>Сервис: медпомощь</t>
        </is>
      </c>
      <c r="C169" s="20" t="inlineStr">
        <is>
          <t>Токмок (городская больница)</t>
        </is>
      </c>
    </row>
    <row r="170">
      <c r="A170" s="16" t="inlineStr">
        <is>
          <t>svc_rescue</t>
        </is>
      </c>
      <c r="B170" s="21" t="inlineStr">
        <is>
          <t>Сервис: спасатели</t>
        </is>
      </c>
      <c r="C170" s="20" t="inlineStr">
        <is>
          <t>МЧС 112</t>
        </is>
      </c>
    </row>
    <row r="172" ht="22" customHeight="1">
      <c r="A172" s="16" t="inlineStr">
        <is>
          <t>#section</t>
        </is>
      </c>
      <c r="B172" s="17" t="inlineStr">
        <is>
          <t>Бюджет</t>
        </is>
      </c>
      <c r="C172" s="18" t="n"/>
      <c r="D172" s="18" t="n"/>
      <c r="E172" s="18" t="n"/>
      <c r="F172" s="18" t="n"/>
      <c r="G172" s="18" t="n"/>
      <c r="H172" s="18" t="n"/>
    </row>
    <row r="173">
      <c r="A173" s="16" t="inlineStr">
        <is>
          <t>budget_economy</t>
        </is>
      </c>
      <c r="B173" s="21" t="inlineStr">
        <is>
          <t>Бюджет: эконом</t>
        </is>
      </c>
      <c r="C173" s="20" t="inlineStr">
        <is>
          <t>≈600–900 сом/чел.: маршрутка 2×100, №212 2×50, вход 220, обед в Токмоке 300–400.</t>
        </is>
      </c>
    </row>
    <row r="174">
      <c r="A174" s="16" t="inlineStr">
        <is>
          <t>budget_comfort</t>
        </is>
      </c>
      <c r="B174" s="21" t="inlineStr">
        <is>
          <t>Бюджет: комфорт</t>
        </is>
      </c>
      <c r="C174" s="20" t="inlineStr">
        <is>
          <t>≈3000–6000 сом/чел.: Yandex Go туда-обратно ≈4000–4400 сом за машину или тур Sputnik8 $150–210 за группу; ночёвка в Токмоке £17–32.</t>
        </is>
      </c>
    </row>
    <row r="175">
      <c r="A175" s="16" t="inlineStr">
        <is>
          <t>budget_year</t>
        </is>
      </c>
      <c r="B175" s="21" t="inlineStr">
        <is>
          <t>Бюджет: год цен</t>
        </is>
      </c>
      <c r="C175" s="20" t="inlineStr">
        <is>
          <t>2025–2026</t>
        </is>
      </c>
    </row>
    <row r="177" ht="22" customHeight="1">
      <c r="A177" s="16" t="inlineStr">
        <is>
          <t>#section</t>
        </is>
      </c>
      <c r="B177" s="17" t="inlineStr">
        <is>
          <t>Что говорят путешественники</t>
        </is>
      </c>
      <c r="C177" s="18" t="n"/>
      <c r="D177" s="18" t="n"/>
      <c r="E177" s="18" t="n"/>
      <c r="F177" s="18" t="n"/>
      <c r="G177" s="18" t="n"/>
      <c r="H177" s="18" t="n"/>
    </row>
    <row r="178">
      <c r="A178" s="16" t="inlineStr">
        <is>
          <t>reviews</t>
        </is>
      </c>
      <c r="B178" s="21" t="inlineStr">
        <is>
          <t>Что говорят путешественники</t>
        </is>
      </c>
      <c r="C178" s="2" t="inlineStr">
        <is>
          <t>Google Maps: 4.5/5, 2900 оценок (на 03.10.2026). TripAdvisor: страница Burana Tower (Tokmok, d4176350) с большим числом отзывов, рейтинг из среды не считан. Плюсы — история, балбалы, вид с башни, лёгкая логистика из Бишкека; минусы — небольшой и простой музей, жара без тени, примитивный туалет, отсутствие еды.</t>
        </is>
      </c>
    </row>
    <row r="180" ht="22" customHeight="1">
      <c r="A180" s="16" t="inlineStr">
        <is>
          <t>#section</t>
        </is>
      </c>
      <c r="B180" s="17" t="inlineStr">
        <is>
          <t>Рядом</t>
        </is>
      </c>
      <c r="C180" s="18" t="n"/>
      <c r="D180" s="18" t="n"/>
      <c r="E180" s="18" t="n"/>
      <c r="F180" s="18" t="n"/>
      <c r="G180" s="18" t="n"/>
      <c r="H180" s="18" t="n"/>
    </row>
    <row r="181">
      <c r="A181" s="16" t="inlineStr">
        <is>
          <t>#table:nearby</t>
        </is>
      </c>
      <c r="B181" s="22" t="inlineStr">
        <is>
          <t>Рядом — 3</t>
        </is>
      </c>
    </row>
    <row r="182">
      <c r="A182" s="16" t="inlineStr">
        <is>
          <t>#keys</t>
        </is>
      </c>
      <c r="C182" s="16" t="inlineStr">
        <is>
          <t>id</t>
        </is>
      </c>
      <c r="D182" s="16" t="inlineStr">
        <is>
          <t>name</t>
        </is>
      </c>
      <c r="E182" s="16" t="inlineStr">
        <is>
          <t>km</t>
        </is>
      </c>
    </row>
    <row r="183">
      <c r="A183" s="16" t="inlineStr">
        <is>
          <t>#labels</t>
        </is>
      </c>
      <c r="B183" s="23" t="inlineStr">
        <is>
          <t>№ / строки ниже</t>
        </is>
      </c>
      <c r="C183" s="21" t="inlineStr">
        <is>
          <t>ID соседнего места</t>
        </is>
      </c>
      <c r="D183" s="21" t="inlineStr">
        <is>
          <t>Название</t>
        </is>
      </c>
      <c r="E183" s="21" t="inlineStr">
        <is>
          <t>Км</t>
        </is>
      </c>
    </row>
    <row r="184">
      <c r="B184" s="24" t="n">
        <v>1</v>
      </c>
      <c r="C184" s="20" t="inlineStr">
        <is>
          <t>kg-0057</t>
        </is>
      </c>
      <c r="D184" s="20" t="inlineStr">
        <is>
          <t>Ущелье Кегеты</t>
        </is>
      </c>
      <c r="E184" s="20" t="n">
        <v>21.8</v>
      </c>
    </row>
    <row r="185">
      <c r="B185" s="24" t="n">
        <v>2</v>
      </c>
      <c r="C185" s="20" t="inlineStr">
        <is>
          <t>kg-0022</t>
        </is>
      </c>
      <c r="D185" s="20" t="inlineStr">
        <is>
          <t>Ущелье Шамси</t>
        </is>
      </c>
      <c r="E185" s="20" t="n">
        <v>22.1</v>
      </c>
    </row>
    <row r="186">
      <c r="B186" s="24" t="n">
        <v>3</v>
      </c>
      <c r="C186" s="20" t="inlineStr">
        <is>
          <t>kg-0028</t>
        </is>
      </c>
      <c r="D186" s="20" t="inlineStr">
        <is>
          <t>Водопад Кегеты</t>
        </is>
      </c>
      <c r="E186" s="20" t="n">
        <v>22.8</v>
      </c>
    </row>
    <row r="189" ht="22" customHeight="1">
      <c r="A189" s="16" t="inlineStr">
        <is>
          <t>#section</t>
        </is>
      </c>
      <c r="B189" s="17" t="inlineStr">
        <is>
          <t>Проверка и качество данных</t>
        </is>
      </c>
      <c r="C189" s="18" t="n"/>
      <c r="D189" s="18" t="n"/>
      <c r="E189" s="18" t="n"/>
      <c r="F189" s="18" t="n"/>
      <c r="G189" s="18" t="n"/>
      <c r="H189" s="18" t="n"/>
    </row>
    <row r="190">
      <c r="A190" s="16" t="inlineStr">
        <is>
          <t>checked</t>
        </is>
      </c>
      <c r="B190" s="21" t="inlineStr">
        <is>
          <t>Как проверено</t>
        </is>
      </c>
      <c r="C190" s="2" t="inlineStr">
        <is>
          <t>Карточка проверена по открытым источникам 07.10.2026: Сама башня (метка Google); парковка и вход в комплекс рядом</t>
        </is>
      </c>
    </row>
    <row r="191">
      <c r="A191" s="16" t="inlineStr">
        <is>
          <t>note</t>
        </is>
      </c>
      <c r="B191" s="21" t="inlineStr">
        <is>
          <t>Заметка редакции</t>
        </is>
      </c>
      <c r="C191" s="2" t="inlineStr">
        <is>
          <t>Один из самых популярных объектов у Бишкека: много путеводителей 2025–2026 с ценами и номерами маршруток, новости о реставрации, тысячи отзывов, много видео. Официального тарифа музея-заповедника нет; цена входа в отчётах расходится (60–220 сом).</t>
        </is>
      </c>
    </row>
    <row r="192">
      <c r="A192" s="16" t="inlineStr">
        <is>
          <t>gaps</t>
        </is>
      </c>
      <c r="B192" s="21" t="inlineStr">
        <is>
          <t>Чего не хватает в данных (каждое с новой строки)</t>
        </is>
      </c>
      <c r="C192" s="2" t="inlineStr">
        <is>
          <t>Официальный тариф и есть ли плата за парковку
Юрты/кафе непосредственно у комплекса — не найдены (по отчётам их нет)
Правила съёмки с дрона</t>
        </is>
      </c>
    </row>
    <row r="193">
      <c r="A193" s="16" t="inlineStr">
        <is>
          <t>flags</t>
        </is>
      </c>
      <c r="B193" s="21" t="inlineStr">
        <is>
          <t>Противоречия источников (каждое с новой строки)</t>
        </is>
      </c>
      <c r="C193" s="2" t="inlineStr">
        <is>
          <t>Цена входа: 220 сом (08.2025) vs 150 сом (04.2025) vs 60+50 сом (старые) — официального прайса нет.
Высота башни: 21 м (too.kg) vs 25 м (danroundtheworld); первоначальная 40 vs 45 м.
Часы: 09–17 (Google и большинство) vs 09–19 (ummigoeswhere).
Высота местности над уровнем моря не подтверждена источником.</t>
        </is>
      </c>
    </row>
    <row r="194">
      <c r="A194" s="16" t="inlineStr">
        <is>
          <t>idx</t>
        </is>
      </c>
      <c r="B194" s="21" t="inlineStr">
        <is>
          <t>Индекс полноты 0–100</t>
        </is>
      </c>
      <c r="C194" s="20" t="n">
        <v>88</v>
      </c>
    </row>
    <row r="195">
      <c r="A195" s="16" t="inlineStr">
        <is>
          <t>rich</t>
        </is>
      </c>
      <c r="B195" s="21" t="inlineStr">
        <is>
          <t>Насыщенность</t>
        </is>
      </c>
      <c r="C195" s="20" t="n">
        <v>9</v>
      </c>
    </row>
    <row r="196">
      <c r="A196" s="16" t="inlineStr">
        <is>
          <t>conf</t>
        </is>
      </c>
      <c r="B196" s="21" t="inlineStr">
        <is>
          <t>Достоверность</t>
        </is>
      </c>
      <c r="C196" s="20" t="n">
        <v>32</v>
      </c>
    </row>
    <row r="197">
      <c r="A197" s="16" t="inlineStr">
        <is>
          <t>prac</t>
        </is>
      </c>
      <c r="B197" s="21" t="inlineStr">
        <is>
          <t>Практичность</t>
        </is>
      </c>
      <c r="C197" s="20" t="n">
        <v>8</v>
      </c>
    </row>
    <row r="198">
      <c r="A198" s="16" t="inlineStr">
        <is>
          <t>en_reviewed</t>
        </is>
      </c>
      <c r="B198" s="21" t="inlineStr">
        <is>
          <t>Перевод EN проверен (да/нет)</t>
        </is>
      </c>
      <c r="C198" s="20" t="inlineStr">
        <is>
          <t>нет</t>
        </is>
      </c>
    </row>
    <row r="199">
      <c r="A199" s="16" t="inlineStr">
        <is>
          <t>#table:fixes</t>
        </is>
      </c>
      <c r="B199" s="22" t="inlineStr">
        <is>
          <t>Журнал правок — 3</t>
        </is>
      </c>
    </row>
    <row r="200">
      <c r="A200" s="16" t="inlineStr">
        <is>
          <t>#keys</t>
        </is>
      </c>
      <c r="C200" s="16" t="inlineStr">
        <is>
          <t>f</t>
        </is>
      </c>
      <c r="D200" s="16" t="inlineStr">
        <is>
          <t>n</t>
        </is>
      </c>
      <c r="E200" s="16" t="inlineStr">
        <is>
          <t>u</t>
        </is>
      </c>
    </row>
    <row r="201">
      <c r="A201" s="16" t="inlineStr">
        <is>
          <t>#labels</t>
        </is>
      </c>
      <c r="B201" s="23" t="inlineStr">
        <is>
          <t>№ / строки ниже</t>
        </is>
      </c>
      <c r="C201" s="21" t="inlineStr">
        <is>
          <t>Поле</t>
        </is>
      </c>
      <c r="D201" s="21" t="inlineStr">
        <is>
          <t>Что изменено</t>
        </is>
      </c>
      <c r="E201" s="21" t="inlineStr">
        <is>
          <t>Источник</t>
        </is>
      </c>
    </row>
    <row r="202">
      <c r="B202" s="24" t="n">
        <v>1</v>
      </c>
      <c r="C202" s="20" t="inlineStr">
        <is>
          <t>Район</t>
        </is>
      </c>
      <c r="D202" s="20" t="inlineStr">
        <is>
          <t>Чуйский район (около 12 км южнее Токмока)</t>
        </is>
      </c>
      <c r="E202" s="2" t="inlineStr">
        <is>
          <t>https://www.google.com/maps/place/%D0%91%D1%83%D1%80%D0%B0%D0%BD%D0%B0/@42.7463205,75.2475832,17z</t>
        </is>
      </c>
    </row>
    <row r="203">
      <c r="B203" s="24" t="n">
        <v>2</v>
      </c>
      <c r="C203" s="20" t="inlineStr">
        <is>
          <t>Короткое описание</t>
        </is>
      </c>
      <c r="D203" s="20" t="inlineStr">
        <is>
          <t>добавлены век, высота и статус ЮНЕСКО (2014)</t>
        </is>
      </c>
      <c r="E203" s="20" t="inlineStr">
        <is>
          <t>https://whc.unesco.org/en/list/1442</t>
        </is>
      </c>
    </row>
    <row r="204">
      <c r="B204" s="24" t="n">
        <v>3</v>
      </c>
      <c r="C204" s="20" t="inlineStr">
        <is>
          <t>Как добраться</t>
        </is>
      </c>
      <c r="D204" s="20" t="inlineStr">
        <is>
          <t>№353 ~100 сом, №212 50 сом, такси 500–1000 сом (2025–2026)</t>
        </is>
      </c>
      <c r="E204" s="2" t="inlineStr">
        <is>
          <t>https://danroundtheworld.com/how-to-visit-burana-tower-from-bishkek-kyrgyzstan/</t>
        </is>
      </c>
    </row>
    <row r="206">
      <c r="A206" s="16" t="inlineStr">
        <is>
          <t>#table:sources</t>
        </is>
      </c>
      <c r="B206" s="22" t="inlineStr">
        <is>
          <t>Источники карточки — 10</t>
        </is>
      </c>
    </row>
    <row r="207">
      <c r="A207" s="16" t="inlineStr">
        <is>
          <t>#keys</t>
        </is>
      </c>
      <c r="C207" s="16" t="inlineStr">
        <is>
          <t>url</t>
        </is>
      </c>
      <c r="D207" s="16" t="inlineStr">
        <is>
          <t>title</t>
        </is>
      </c>
      <c r="E207" s="16" t="inlineStr">
        <is>
          <t>used_for</t>
        </is>
      </c>
    </row>
    <row r="208">
      <c r="A208" s="16" t="inlineStr">
        <is>
          <t>#labels</t>
        </is>
      </c>
      <c r="B208" s="23" t="inlineStr">
        <is>
          <t>№ / строки ниже</t>
        </is>
      </c>
      <c r="C208" s="21" t="inlineStr">
        <is>
          <t>Ссылка</t>
        </is>
      </c>
      <c r="D208" s="21" t="inlineStr">
        <is>
          <t>Название</t>
        </is>
      </c>
      <c r="E208" s="21" t="inlineStr">
        <is>
          <t>Для чего</t>
        </is>
      </c>
    </row>
    <row r="209">
      <c r="B209" s="24" t="n">
        <v>1</v>
      </c>
      <c r="C209" s="2" t="inlineStr">
        <is>
          <t>https://danroundtheworld.com/how-to-visit-burana-tower-from-bishkek-kyrgyzstan/</t>
        </is>
      </c>
      <c r="D209" s="2" t="inlineStr">
        <is>
          <t>Dan Round the World: How to visit Burana Tower (визит 08.2025, upd. 02.2026)</t>
        </is>
      </c>
      <c r="E209" s="20" t="inlineStr">
        <is>
          <t>маршрутки 353/212, вход 220 сом, часы, высота 25 м</t>
        </is>
      </c>
    </row>
    <row r="210">
      <c r="B210" s="24" t="n">
        <v>2</v>
      </c>
      <c r="C210" s="2" t="inlineStr">
        <is>
          <t>https://www.asiaodysseytravel.com/kyrgyzstan/bishkek-to-burana-tower.html</t>
        </is>
      </c>
      <c r="D210" s="20" t="inlineStr">
        <is>
          <t>Asia Odyssey Travel: Bishkek to Burana Tower (2026)</t>
        </is>
      </c>
      <c r="E210" s="20" t="inlineStr">
        <is>
          <t>интервалы маршруток, электричка, такси</t>
        </is>
      </c>
    </row>
    <row r="211">
      <c r="B211" s="24" t="n">
        <v>3</v>
      </c>
      <c r="C211" s="2" t="inlineStr">
        <is>
          <t>https://atlasramblertravelguides.com/burana-tower-kyrgyzstan/</t>
        </is>
      </c>
      <c r="D211" s="20" t="inlineStr">
        <is>
          <t>Atlas Rambler: Burana Tower (upd. 22.04.2025)</t>
        </is>
      </c>
      <c r="E211" s="20" t="inlineStr">
        <is>
          <t>вход 150 сом, часы</t>
        </is>
      </c>
    </row>
    <row r="212">
      <c r="B212" s="24" t="n">
        <v>4</v>
      </c>
      <c r="C212" s="20" t="inlineStr">
        <is>
          <t>https://ummigoeswhere.com/burana-tower/</t>
        </is>
      </c>
      <c r="D212" s="20" t="inlineStr">
        <is>
          <t>Ummi Goes Where: Burana Tower</t>
        </is>
      </c>
      <c r="E212" s="20" t="inlineStr">
        <is>
          <t>старые цены, предупреждения</t>
        </is>
      </c>
    </row>
    <row r="213">
      <c r="B213" s="24" t="n">
        <v>5</v>
      </c>
      <c r="C213" s="20" t="inlineStr">
        <is>
          <t>https://too.kg/burana/</t>
        </is>
      </c>
      <c r="D213" s="20" t="inlineStr">
        <is>
          <t>too.kg: Башня Бурана</t>
        </is>
      </c>
      <c r="E213" s="20" t="inlineStr">
        <is>
          <t>высота 21 м, состав комплекса, связь, инфраструктура</t>
        </is>
      </c>
    </row>
    <row r="214">
      <c r="B214" s="24" t="n">
        <v>6</v>
      </c>
      <c r="C214" s="2" t="inlineStr">
        <is>
          <t>https://kaktus.media/doc/483246_posolstvo_ssha_pomoglo_vosstanovit_bashnu_byrana.html</t>
        </is>
      </c>
      <c r="D214" s="2" t="inlineStr">
        <is>
          <t>Kaktus 30.06.2023: Посольство США помогло восстановить башню Бурана</t>
        </is>
      </c>
      <c r="E214" s="20" t="inlineStr">
        <is>
          <t>реставрация</t>
        </is>
      </c>
    </row>
    <row r="215">
      <c r="B215" s="24" t="n">
        <v>7</v>
      </c>
      <c r="C215" s="20" t="inlineStr">
        <is>
          <t>https://whc.unesco.org/en/list/1442</t>
        </is>
      </c>
      <c r="D215" s="20" t="inlineStr">
        <is>
          <t>UNESCO WHC 1442: Silk Roads — Chang'an-Tianshan Corridor</t>
        </is>
      </c>
      <c r="E215" s="2" t="inlineStr">
        <is>
          <t>статус ЮНЕСКО (по общеизвестным данным; страница из среды не открывалась)</t>
        </is>
      </c>
    </row>
    <row r="216">
      <c r="B216" s="24" t="n">
        <v>8</v>
      </c>
      <c r="C216" s="2" t="inlineStr">
        <is>
          <t>https://kaktus.media/doc/540124_skolko_stoit_dobratsia_do_bishkeka_iz_chyyskoy_oblasti._marshryty_i_ceny.html</t>
        </is>
      </c>
      <c r="D216" s="20" t="inlineStr">
        <is>
          <t>Kaktus 09.02.2026: тарифы маршруток Чуйской области</t>
        </is>
      </c>
      <c r="E216" s="20" t="inlineStr">
        <is>
          <t>справочно</t>
        </is>
      </c>
    </row>
    <row r="217">
      <c r="B217" s="24" t="n">
        <v>9</v>
      </c>
      <c r="C217" s="2" t="inlineStr">
        <is>
          <t>https://www.tripadvisor.com/Attraction_Review-g1594790-d4176350-Reviews-Burana_Tower-Tokmok_Chuy_Province.html</t>
        </is>
      </c>
      <c r="D217" s="20" t="inlineStr">
        <is>
          <t>TripAdvisor: Burana Tower</t>
        </is>
      </c>
      <c r="E217" s="20" t="inlineStr">
        <is>
          <t>отзывы (наличие страницы)</t>
        </is>
      </c>
    </row>
    <row r="218">
      <c r="B218" s="24" t="n">
        <v>10</v>
      </c>
      <c r="C218" s="2" t="inlineStr">
        <is>
          <t>https://www.sputnik8.com/ru/bishkek/activities/40562-odnodnevnyy-tur-na-bashnyu-burana-i-kanony-konorchek</t>
        </is>
      </c>
      <c r="D218" s="20" t="inlineStr">
        <is>
          <t>Sputnik8: тур Бурана и Конорчек</t>
        </is>
      </c>
      <c r="E218" s="20" t="inlineStr">
        <is>
          <t>туры</t>
        </is>
      </c>
    </row>
    <row r="220">
      <c r="A220" s="16" t="inlineStr">
        <is>
          <t>#table:sources_practical</t>
        </is>
      </c>
      <c r="B220" s="22" t="inlineStr">
        <is>
          <t>Источники практики — 7</t>
        </is>
      </c>
    </row>
    <row r="221">
      <c r="A221" s="16" t="inlineStr">
        <is>
          <t>#keys</t>
        </is>
      </c>
      <c r="C221" s="16" t="inlineStr">
        <is>
          <t>url</t>
        </is>
      </c>
      <c r="D221" s="16" t="inlineStr">
        <is>
          <t>title</t>
        </is>
      </c>
      <c r="E221" s="16" t="inlineStr">
        <is>
          <t>used_for</t>
        </is>
      </c>
    </row>
    <row r="222">
      <c r="A222" s="16" t="inlineStr">
        <is>
          <t>#labels</t>
        </is>
      </c>
      <c r="B222" s="23" t="inlineStr">
        <is>
          <t>№ / строки ниже</t>
        </is>
      </c>
      <c r="C222" s="21" t="inlineStr">
        <is>
          <t>Ссылка</t>
        </is>
      </c>
      <c r="D222" s="21" t="inlineStr">
        <is>
          <t>Название</t>
        </is>
      </c>
      <c r="E222" s="21" t="inlineStr">
        <is>
          <t>Для чего</t>
        </is>
      </c>
    </row>
    <row r="223">
      <c r="B223" s="24" t="n">
        <v>1</v>
      </c>
      <c r="C223" s="20" t="inlineStr">
        <is>
          <t>https://asocialnomad.com/?p=67045</t>
        </is>
      </c>
      <c r="D223" s="20" t="inlineStr">
        <is>
          <t>A Social Nomad: How to Visit Burana Tower</t>
        </is>
      </c>
      <c r="E223" s="20" t="inlineStr">
        <is>
          <t>маршрутки, такси, вход, часы, отсутствие еды</t>
        </is>
      </c>
    </row>
    <row r="224">
      <c r="B224" s="24" t="n">
        <v>2</v>
      </c>
      <c r="C224" s="2" t="inlineStr">
        <is>
          <t>https://adventuresoflilnicki.com/how-to-get-to-burana-tower-the-tokmok-animal-market/</t>
        </is>
      </c>
      <c r="D224" s="20" t="inlineStr">
        <is>
          <t>Adventures of Lil Nicki: Burana + Tokmok animal market</t>
        </is>
      </c>
      <c r="E224" s="20" t="inlineStr">
        <is>
          <t>скотный рынок, такси</t>
        </is>
      </c>
    </row>
    <row r="225">
      <c r="B225" s="24" t="n">
        <v>3</v>
      </c>
      <c r="C225" s="2" t="inlineStr">
        <is>
          <t>https://hotels.easyjet.com/city/kg/tokmok.en-gb.html?aid=356980</t>
        </is>
      </c>
      <c r="D225" s="20" t="inlineStr">
        <is>
          <t>Booking (easyJet hotels): Tokmok</t>
        </is>
      </c>
      <c r="E225" s="20" t="inlineStr">
        <is>
          <t>гостевые дома Токмока</t>
        </is>
      </c>
    </row>
    <row r="226">
      <c r="B226" s="24" t="n">
        <v>4</v>
      </c>
      <c r="C226" s="2" t="inlineStr">
        <is>
          <t>https://www.weproject.media/articles/detail/gde-poest-v-kante-i-tokmoke-kafe-i-restorany-za-predelami-bishkeka/?amp=y</t>
        </is>
      </c>
      <c r="D226" s="20" t="inlineStr">
        <is>
          <t>WE Project 22.05.2026: где поесть в Канте и Токмоке</t>
        </is>
      </c>
      <c r="E226" s="20" t="inlineStr">
        <is>
          <t>кафе</t>
        </is>
      </c>
    </row>
    <row r="227">
      <c r="B227" s="24" t="n">
        <v>5</v>
      </c>
      <c r="C227" s="2" t="inlineStr">
        <is>
          <t>https://www.sputnik8.com/ru/bishkek/activities/52589-uschele-tuyuk-i-bashnya-burana-za-1-den</t>
        </is>
      </c>
      <c r="D227" s="20" t="inlineStr">
        <is>
          <t>Sputnik8: Туюк и Бурана</t>
        </is>
      </c>
      <c r="E227" s="20" t="inlineStr">
        <is>
          <t>туры</t>
        </is>
      </c>
    </row>
    <row r="228">
      <c r="B228" s="24" t="n">
        <v>6</v>
      </c>
      <c r="C228" s="2" t="inlineStr">
        <is>
          <t>https://eurasia.travel/ru/tour/issyk-kul-and-burana-day-tour/</t>
        </is>
      </c>
      <c r="D228" s="20" t="inlineStr">
        <is>
          <t>Eurasia Travel: Иссык-Куль и Бурана</t>
        </is>
      </c>
      <c r="E228" s="20" t="inlineStr">
        <is>
          <t>туры</t>
        </is>
      </c>
    </row>
    <row r="229">
      <c r="B229" s="24" t="n">
        <v>7</v>
      </c>
      <c r="C229" s="20" t="inlineStr">
        <is>
          <t>https://too.kg/en/burana-tower/</t>
        </is>
      </c>
      <c r="D229" s="20" t="inlineStr">
        <is>
          <t>too.kg: Burana</t>
        </is>
      </c>
      <c r="E229" s="20" t="inlineStr">
        <is>
          <t>связь, велосипед</t>
        </is>
      </c>
    </row>
    <row r="232" ht="22" customHeight="1">
      <c r="A232" s="16" t="inlineStr">
        <is>
          <t>#section</t>
        </is>
      </c>
      <c r="B232" s="17" t="inlineStr">
        <is>
          <t>Перевод EN</t>
        </is>
      </c>
      <c r="C232" s="18" t="n"/>
      <c r="D232" s="18" t="n"/>
      <c r="E232" s="18" t="n"/>
      <c r="F232" s="18" t="n"/>
      <c r="G232" s="18" t="n"/>
      <c r="H232" s="18" t="n"/>
    </row>
    <row r="233">
      <c r="A233" s="16" t="inlineStr">
        <is>
          <t>#table:translations_en</t>
        </is>
      </c>
      <c r="B233" s="22" t="inlineStr">
        <is>
          <t>Перевод на английский — 157</t>
        </is>
      </c>
    </row>
    <row r="234">
      <c r="A234" s="16" t="inlineStr">
        <is>
          <t>#keys</t>
        </is>
      </c>
      <c r="C234" s="16" t="inlineStr">
        <is>
          <t>path</t>
        </is>
      </c>
      <c r="D234" s="16" t="inlineStr">
        <is>
          <t>ru</t>
        </is>
      </c>
      <c r="E234" s="16" t="inlineStr">
        <is>
          <t>en</t>
        </is>
      </c>
    </row>
    <row r="235">
      <c r="A235" s="16" t="inlineStr">
        <is>
          <t>#labels</t>
        </is>
      </c>
      <c r="B235" s="23" t="inlineStr">
        <is>
          <t>№ / строки ниже</t>
        </is>
      </c>
      <c r="C235" s="21" t="inlineStr">
        <is>
          <t>Поле</t>
        </is>
      </c>
      <c r="D235" s="21" t="inlineStr">
        <is>
          <t>Русский (только чтение)</t>
        </is>
      </c>
      <c r="E235" s="21" t="inlineStr">
        <is>
          <t>English</t>
        </is>
      </c>
    </row>
    <row r="236">
      <c r="B236" s="24" t="n">
        <v>1</v>
      </c>
      <c r="C236" s="20" t="inlineStr">
        <is>
          <t>name</t>
        </is>
      </c>
      <c r="D236" s="20" t="inlineStr">
        <is>
          <t>Башня Бурана</t>
        </is>
      </c>
      <c r="E236" s="20" t="inlineStr">
        <is>
          <t>Burana Tower</t>
        </is>
      </c>
    </row>
    <row r="237">
      <c r="B237" s="24" t="n">
        <v>2</v>
      </c>
      <c r="C237" s="20" t="inlineStr">
        <is>
          <t>full</t>
        </is>
      </c>
      <c r="D237" s="20" t="inlineStr">
        <is>
          <t>Башня Бурана</t>
        </is>
      </c>
      <c r="E237" s="20" t="inlineStr">
        <is>
          <t>Burana Tower</t>
        </is>
      </c>
    </row>
    <row r="238">
      <c r="B238" s="24" t="n">
        <v>3</v>
      </c>
      <c r="C238" s="20" t="inlineStr">
        <is>
          <t>dist</t>
        </is>
      </c>
      <c r="D238" s="20" t="inlineStr">
        <is>
          <t>Чуйский район Чуйской области, около 12 км к югу от Токмока</t>
        </is>
      </c>
      <c r="E238" s="20" t="inlineStr">
        <is>
          <t>Chuy District, Chuy Region, about 12 km south of Tokmok</t>
        </is>
      </c>
    </row>
    <row r="239">
      <c r="B239" s="24" t="n">
        <v>4</v>
      </c>
      <c r="C239" s="20" t="inlineStr">
        <is>
          <t>near</t>
        </is>
      </c>
      <c r="D239" s="2" t="inlineStr">
        <is>
          <t>Город Токмок (~12 км, 15 мин на такси — asiaodysseytravel); рядом с комплексом — село Бурана. Бишкек — ~80 км.</t>
        </is>
      </c>
      <c r="E239" s="2" t="inlineStr">
        <is>
          <t>The town of Tokmok (~12 km, 15 min by taxi — asiaodysseytravel); next to the complex is the village of Burana. Bishkek is ~80 km away.</t>
        </is>
      </c>
    </row>
    <row r="240">
      <c r="B240" s="24" t="n">
        <v>5</v>
      </c>
      <c r="C240" s="20" t="inlineStr">
        <is>
          <t>elev</t>
        </is>
      </c>
      <c r="D240" s="2" t="inlineStr">
        <is>
          <t>Около 750 м над уровнем моря — Чуйская долина (не подтверждено источником, ориентир по топокартам; уточнить вручную). Высота самой башни — 21–25 м (too.kg — 21 м; danroundtheworld — 25 м), первоначально 40–45 м.</t>
        </is>
      </c>
      <c r="E240" s="2" t="inlineStr">
        <is>
          <t>About 750 m above sea level — the Chuy Valley (not confirmed by a source, a guideline from topographic maps; verify manually). The height of the tower itself is 21–25 m (too.kg — 21 m; danroundtheworld — 25 m), originally 40–45 m.</t>
        </is>
      </c>
    </row>
    <row r="241">
      <c r="B241" s="24" t="n">
        <v>6</v>
      </c>
      <c r="C241" s="20" t="inlineStr">
        <is>
          <t>short</t>
        </is>
      </c>
      <c r="D241" s="2" t="inlineStr">
        <is>
          <t>Бурана — минарет XI века высотой около 21–25 м на городище Баласагун (столица Караханидов) у Токмока, часть объекта ЮНЕСКО «Шёлковый путь: сеть маршрутов Чанъань-Тяньшаньского коридора» (2014).</t>
        </is>
      </c>
      <c r="E241" s="2" t="inlineStr">
        <is>
          <t>Burana is an 11th-century minaret about 21–25 m high on the Balasagun ancient town site (the Karakhanid capital) near Tokmok, part of the UNESCO site “Silk Roads: the Routes Network of Chang’an-Tianshan Corridor” (2014).</t>
        </is>
      </c>
    </row>
    <row r="242">
      <c r="B242" s="24" t="n">
        <v>7</v>
      </c>
      <c r="C242" s="20" t="inlineStr">
        <is>
          <t>desc</t>
        </is>
      </c>
      <c r="D242" s="2" t="inlineStr">
        <is>
          <t>Башня Бурана — сохранившийся минарет городища, отождествляемого со средневековым Баласагуном, столицей Караханидского государства X–XII вв. Изначально высота достигала около 40–45 м; верх обрушился при землетрясениях, и сейчас башня — 21–25 м (too.kg; danroundtheworld). Нижнюю часть реставрировали в 1970-х, а в 2021–2023 гг. при поддержке Посольства США (Ambassador's Fund for Cultural Preservation, World Monuments Fund) восстановили верх башни, уложили керамическую защиту от осадков и поставили камеры (Kaktus, 30.06.2023). На территории — «сад камней» с балбалами (древнетюркские каменные изваяния), курганы, остатки фортификаций, фундаменты мавзолеев и небольшой музей с находками. Подняться на вершину можно по узкой крутой лестнице внутри. Городище Баласагун входит в серийный объект ЮНЕСКО «Шёлковый путь» (2014).</t>
        </is>
      </c>
      <c r="E242" s="2" t="inlineStr">
        <is>
          <t>The Burana Tower is the surviving minaret of an ancient town site identified with medieval Balasagun, the capital of the Karakhanid state in the 10th–12th centuries. Originally its height reached about 40–45 m; the top collapsed in earthquakes, and now the tower is 21–25 m (too.kg; danroundtheworld). The lower part was restored in the 1970s, and in 2021–2023, with the support of the U.S. Embassy (Ambassador's Fund for Cultural Preservation, World Monuments Fund), the top of the tower was rebuilt, a ceramic rain shield was laid and cameras were installed (Kaktus, 30.06.2023). On the grounds there is a “stone garden” of balbals (ancient Turkic stone statues), burial mounds, remains of fortifications, the foundations of mausoleums and a small museum with finds. You can climb to the top by a narrow steep staircase inside. The Balasagun ancient town site is part of the serial UNESCO “Silk Roads” property (2014).</t>
        </is>
      </c>
    </row>
    <row r="243">
      <c r="B243" s="24" t="n">
        <v>8</v>
      </c>
      <c r="C243" s="20" t="inlineStr">
        <is>
          <t>guide</t>
        </is>
      </c>
      <c r="D243" s="2" t="inlineStr">
        <is>
          <t>Поднимись внутрь башни по узкой и очень крутой лестнице — сверху видна вся Чуйская долина и снежная стена Кыргызского Ала-Тоо. Потом пройдись по «саду камней»: десятки балбалов — каменных изваяний с лицами, некоторые держат чаши у груди. Обрати внимание на свежую кладку и керамическую «шапку» наверху — это реставрация 2021–2023 гг. В маленьком музее посмотри находки с городища Баласагун — когда-то здесь была столица Караханидов. Еды на месте нет, а тени мало — приезжай утром и бери воду.</t>
        </is>
      </c>
      <c r="E243" s="2" t="inlineStr">
        <is>
          <t>Climb inside the tower by the narrow and very steep staircase — from the top you can see the whole Chuy Valley and the snowy wall of the Kyrgyz Ala-Too. Then stroll through the “stone garden”: dozens of balbals — stone statues with faces, some holding cups at their chests. Notice the fresh masonry and the ceramic “cap” at the top — that is the 2021–2023 restoration. In the small museum look at the finds from the Balasagun ancient town — once the capital of the Karakhanids was here. There is no food on site and little shade — come in the morning and bring water.</t>
        </is>
      </c>
    </row>
    <row r="244">
      <c r="B244" s="24" t="n">
        <v>9</v>
      </c>
      <c r="C244" s="20" t="inlineStr">
        <is>
          <t>see</t>
        </is>
      </c>
      <c r="D244" s="2" t="inlineStr">
        <is>
          <t>Минарет Бурана с подъёмом на вершину по внутренней лестнице; «сад камней» с балбалами; курганы и остатки крепостных стен и мавзолеев городища Баласагун; музей с археологическими находками и фото (в юрте/небольшом здании — ummigoeswhere, danroundtheworld); вид на хребет Кыргызский Ала-Тоо.</t>
        </is>
      </c>
      <c r="E244" s="2" t="inlineStr">
        <is>
          <t>The Burana minaret with a climb to the top by the inner staircase; the “stone garden” with balbals; the burial mounds and remains of the fortress walls and mausoleums of the Balasagun ancient town; a museum with archaeological finds and photos (in a yurt/small building — ummigoeswhere, danroundtheworld); a view of the Kyrgyz Ala-Too range.</t>
        </is>
      </c>
    </row>
    <row r="245">
      <c r="B245" s="24" t="n">
        <v>10</v>
      </c>
      <c r="C245" s="20" t="inlineStr">
        <is>
          <t>skip</t>
        </is>
      </c>
      <c r="D245" s="2" t="inlineStr">
        <is>
          <t>Тебе не интересны археология и история — сам по себе комплекс небольшой (1–1,5 ч). Ты боишься тесных крутых лестниц — подъём на башню узкий и тёмный. Мало времени и ты едешь на Иссык-Куль — заезд из Токмока добавит около часа-полутора.</t>
        </is>
      </c>
      <c r="E245" s="2" t="inlineStr">
        <is>
          <t>You are not interested in archaeology and history — the complex itself is small (1–1.5 h). You are afraid of tight steep staircases — the climb up the tower is narrow and dark. You are short on time and heading to Issyk-Kul — the detour from Tokmok adds about an hour to an hour and a half.</t>
        </is>
      </c>
    </row>
    <row r="246">
      <c r="B246" s="24" t="n">
        <v>11</v>
      </c>
      <c r="C246" s="20" t="inlineStr">
        <is>
          <t>diff</t>
        </is>
      </c>
      <c r="D246" s="2" t="inlineStr">
        <is>
          <t>Лёгкая: ровная территория у парковки; единственная сложность — узкая крутая лестница внутри башни (danroundtheworld).</t>
        </is>
      </c>
      <c r="E246" s="2" t="inlineStr">
        <is>
          <t>Easy: level grounds by the parking lot; the only difficulty is the narrow steep staircase inside the tower (danroundtheworld).</t>
        </is>
      </c>
    </row>
    <row r="247">
      <c r="B247" s="24" t="n">
        <v>12</v>
      </c>
      <c r="C247" s="20" t="inlineStr">
        <is>
          <t>when</t>
        </is>
      </c>
      <c r="D247" s="2" t="inlineStr">
        <is>
          <t>Апрель — июнь и сентябрь — октябрь: тепло, но без летнего пекла (тени на территории мало — ummigoeswhere); летом в полдень жарко. Открыто круглый год (editorial).</t>
        </is>
      </c>
      <c r="E247" s="2" t="inlineStr">
        <is>
          <t>April–June and September–October: warm, but without the summer scorching heat (there is little shade on the grounds — ummigoeswhere); in summer at midday it is hot. Open year-round (editorial).</t>
        </is>
      </c>
    </row>
    <row r="248">
      <c r="B248" s="24" t="n">
        <v>13</v>
      </c>
      <c r="C248" s="20" t="inlineStr">
        <is>
          <t>hours</t>
        </is>
      </c>
      <c r="D248" s="2" t="inlineStr">
        <is>
          <t>Ежедневно 09:00–17:00 (Google Maps на 03.10.2026; danroundtheworld 08.2025; atlasrambler 2025; asiaodysseytravel 2026). Ummigoeswhere указывает 09:00–19:00 — вероятно, летний режим/старые данные.</t>
        </is>
      </c>
      <c r="E248" s="2" t="inlineStr">
        <is>
          <t>Daily 09:00–17:00 (Google Maps as of 03.10.2026; danroundtheworld 08.2025; atlasrambler 2025; asiaodysseytravel 2026). Ummigoeswhere gives 09:00–19:00 — probably summer hours/old data.</t>
        </is>
      </c>
    </row>
    <row r="249">
      <c r="B249" s="24" t="n">
        <v>14</v>
      </c>
      <c r="C249" s="20" t="inlineStr">
        <is>
          <t>daytime</t>
        </is>
      </c>
      <c r="D249" s="2" t="inlineStr">
        <is>
          <t>Утро сразу после открытия (09:00): мягкий свет на кирпичной кладке, меньше групп и жары; вечерний свет — к закрытию в 17:00 (editorial).</t>
        </is>
      </c>
      <c r="E249" s="2" t="inlineStr">
        <is>
          <t>Morning right after opening (09:00): soft light on the brickwork, fewer groups and less heat; evening light — until closing at 17:00 (editorial).</t>
        </is>
      </c>
    </row>
    <row r="250">
      <c r="B250" s="24" t="n">
        <v>15</v>
      </c>
      <c r="C250" s="20" t="inlineStr">
        <is>
          <t>how</t>
        </is>
      </c>
      <c r="D250" s="2" t="inlineStr">
        <is>
          <t>Маршрутка №353 (или 352) с Восточного автовокзала Бишкека до Токмока — ~100 сом, 1–1,5 ч, каждые 15–20 мин 06:00–20:00 (danroundtheworld 08.2025; asiaodysseytravel 2026). Из Токмока — местная маршрутка №212 до Бураны (50 сом, 25–30 мин, danroundtheworld) или такси ~15 мин. Также электричка Бишкек-2 → Токмок (18:35, 60 сом — только вечером, неудобно). На машине — трасса Бишкек — Балыкчы до Токмока, затем на юг.</t>
        </is>
      </c>
      <c r="E250" s="2" t="inlineStr">
        <is>
          <t>Marshrutka (minibus) No. 353 (or 352) from the Eastern Bus Station in Bishkek to Tokmok — ~100 som, 1–1.5 h, every 15–20 min 06:00–20:00 (danroundtheworld 08.2025; asiaodysseytravel 2026). From Tokmok — local marshrutka No. 212 to Burana (50 som, 25–30 min, danroundtheworld) or a taxi ~15 min. Also the commuter train Bishkek-2 → Tokmok (18:35, 60 som — evening only, inconvenient). By car — the Bishkek–Balykchy highway to Tokmok, then south.</t>
        </is>
      </c>
    </row>
    <row r="251">
      <c r="B251" s="24" t="n">
        <v>16</v>
      </c>
      <c r="C251" s="20" t="inlineStr">
        <is>
          <t>needcar</t>
        </is>
      </c>
      <c r="D251" s="2" t="inlineStr">
        <is>
          <t>Да, но хватает общественного: маршрутка до Токмока + маршрутка №212 или такси. Обратно от башни регулярного транспорта мало — лучше договориться с таксистом об ожидании (atlasrambler).</t>
        </is>
      </c>
      <c r="E251" s="2" t="inlineStr">
        <is>
          <t>Yes, but public transport is enough: a marshrutka to Tokmok + marshrutka No. 212 or a taxi. There is little regular transport back from the tower — it is better to arrange waiting with a taxi driver (atlasrambler).</t>
        </is>
      </c>
    </row>
    <row r="252">
      <c r="B252" s="24" t="n">
        <v>17</v>
      </c>
      <c r="C252" s="20" t="inlineStr">
        <is>
          <t>self</t>
        </is>
      </c>
      <c r="D252" s="2" t="inlineStr">
        <is>
          <t>Да: свободный доступ в часы работы, пропусков не нужно; оплата наличными на входе.</t>
        </is>
      </c>
      <c r="E252" s="2" t="inlineStr">
        <is>
          <t>Yes: free access during opening hours, no permits needed; payment in cash at the entrance.</t>
        </is>
      </c>
    </row>
    <row r="253">
      <c r="B253" s="24" t="n">
        <v>18</v>
      </c>
      <c r="C253" s="20" t="inlineStr">
        <is>
          <t>roadtype</t>
        </is>
      </c>
      <c r="D253" s="2" t="inlineStr">
        <is>
          <t>Асфальт: трасса Бишкек — Токмок и местная асфальтовая дорога до парковки комплекса (editorial; жалоб на дорогу в источниках нет).</t>
        </is>
      </c>
      <c r="E253" s="2" t="inlineStr">
        <is>
          <t>Paved: the Bishkek–Tokmok highway and a local paved road to the complex’s parking lot (editorial; there are no complaints about the road in the sources).</t>
        </is>
      </c>
    </row>
    <row r="254">
      <c r="B254" s="24" t="n">
        <v>19</v>
      </c>
      <c r="C254" s="20" t="inlineStr">
        <is>
          <t>traveltime</t>
        </is>
      </c>
      <c r="D254" s="2" t="inlineStr">
        <is>
          <t>Из Бишкека: на машине около 1–1,5 ч (~80 км), на маршрутке с пересадкой в Токмоке 1,5–2,5 ч; из Токмока — 15 мин на такси. На осмотр — 1–1,5 ч.</t>
        </is>
      </c>
      <c r="E254" s="2" t="inlineStr">
        <is>
          <t>From Bishkek: by car about 1–1.5 h (~80 km), by marshrutka with a change at Tokmok 1.5–2.5 h; from Tokmok — 15 min by taxi. For the visit — 1–1.5 h.</t>
        </is>
      </c>
    </row>
    <row r="255">
      <c r="B255" s="24" t="n">
        <v>20</v>
      </c>
      <c r="C255" s="20" t="inlineStr">
        <is>
          <t>stay</t>
        </is>
      </c>
      <c r="D255" s="2" t="inlineStr">
        <is>
          <t>У комплекса гостиниц нет (too.kg). Обычно ездят однодневно из Бишкека; ночлег — гостиницы Токмока или гостевые дома по пути на Иссык-Куль (конкретные варианты не проверены).</t>
        </is>
      </c>
      <c r="E255" s="2" t="inlineStr">
        <is>
          <t>There are no hotels at the complex (too.kg). People usually make a day trip from Bishkek; for a night — hotels in Tokmok or guesthouses on the way to Issyk-Kul (specific options have not been checked).</t>
        </is>
      </c>
    </row>
    <row r="256">
      <c r="B256" s="24" t="n">
        <v>21</v>
      </c>
      <c r="C256" s="20" t="inlineStr">
        <is>
          <t>net</t>
        </is>
      </c>
      <c r="D256" s="2" t="inlineStr">
        <is>
          <t>Мобильная связь в комплексе есть, «полный объём» (too.kg); оператор и скорость не указаны.</t>
        </is>
      </c>
      <c r="E256" s="2" t="inlineStr">
        <is>
          <t>There is mobile coverage at the complex, “full” (too.kg); the operator and speed are not specified.</t>
        </is>
      </c>
    </row>
    <row r="257">
      <c r="B257" s="24" t="n">
        <v>22</v>
      </c>
      <c r="C257" s="20" t="inlineStr">
        <is>
          <t>entry</t>
        </is>
      </c>
      <c r="D257" s="2" t="inlineStr">
        <is>
          <t>Официального тарифа не найдено. По отчётам путешественников: 220 сом для всех, включая музей и подъём на башню (danroundtheworld, визит 08.2025, статья обновлена 02.2026; asiaodysseytravel 2026 — «около 220 или 150 сом»); 150 сом (atlasrambler, 04.2025); 60 сом башня + 50 сом музей (ummigoeswhere, ранее; too.kg — 60 сом). Ориентир на 2026 г. — ~220 сом, наличными.</t>
        </is>
      </c>
      <c r="E257" s="2" t="inlineStr">
        <is>
          <t>No official tariff was found. According to travelers’ reports: 220 som for everyone, including the museum and the climb up the tower (danroundtheworld, visit 08.2025, article updated 02.2026; asiaodysseytravel 2026 — “about 220 or 150 som”); 150 som (atlasrambler, 04.2025); 60 som tower + 50 som museum (ummigoeswhere, earlier; too.kg — 60 som). A guideline for 2026 — ~220 som, in cash.</t>
        </is>
      </c>
    </row>
    <row r="258">
      <c r="B258" s="24" t="n">
        <v>23</v>
      </c>
      <c r="C258" s="20" t="inlineStr">
        <is>
          <t>transfer</t>
        </is>
      </c>
      <c r="D258" s="2" t="inlineStr">
        <is>
          <t>Маршрутка Бишкек — Токмок ~100 сом; Токмок — Бурана маршрутка №212 50 сом или такси туда-обратно 500–1000 сом; такси Бишкек — Бурана 1500–2200 сом в одну сторону (danroundtheworld 2025; asiaodysseytravel 2026). Справочно: Токмок — Кант 70 сом (Kaktus, 09.02.2026).</t>
        </is>
      </c>
      <c r="E258" s="2" t="inlineStr">
        <is>
          <t>Marshrutka Bishkek – Tokmok ~100 som; Tokmok – Burana marshrutka No. 212 50 som or a round-trip taxi 500–1,000 som; taxi Bishkek – Burana 1,500–2,200 som one way (danroundtheworld 2025; asiaodysseytravel 2026). For reference: Tokmok – Kant 70 som (Kaktus, 09.02.2026).</t>
        </is>
      </c>
    </row>
    <row r="259">
      <c r="B259" s="24" t="n">
        <v>24</v>
      </c>
      <c r="C259" s="20" t="inlineStr">
        <is>
          <t>bring</t>
        </is>
      </c>
      <c r="D259" s="2" t="inlineStr">
        <is>
          <t>Воду и защиту от солнца — тени мало, точек снабжения на территории нет (too.kg, danroundtheworld); наличные для входа; удобную обувь для крутой лестницы; фонарик телефона для тёмного подъёма.</t>
        </is>
      </c>
      <c r="E259" s="2" t="inlineStr">
        <is>
          <t>Water and sun protection — there is little shade and no places to buy supplies on the grounds (too.kg, danroundtheworld); cash for the entrance; comfortable shoes for the steep staircase; a phone flashlight for the dark climb.</t>
        </is>
      </c>
    </row>
    <row r="260">
      <c r="B260" s="24" t="n">
        <v>25</v>
      </c>
      <c r="C260" s="20" t="inlineStr">
        <is>
          <t>warn</t>
        </is>
      </c>
      <c r="D260" s="2" t="inlineStr">
        <is>
          <t>Лестница внутри башни очень узкая, крутая и тёмная — не для людей с клаустрофобией и маленьких детей без присмотра. Еды и воды на месте нет, туалет примитивный (danroundtheworld). Таксисты из Токмока иногда завышают цену (до 1300 сом — ummigoeswhere) — договаривайся заранее. Yandex Go может привести к неправильной точке — проверяй метку.</t>
        </is>
      </c>
      <c r="E260" s="2" t="inlineStr">
        <is>
          <t>The staircase inside the tower is very narrow, steep and dark — not for people with claustrophobia or small children without supervision. There is no food or water on site, and the toilet is primitive (danroundtheworld). Taxi drivers from Tokmok sometimes overcharge (up to 1,300 som — ummigoeswhere) — agree on the price in advance. Yandex Go may take you to the wrong spot — check the pin.</t>
        </is>
      </c>
    </row>
    <row r="261">
      <c r="B261" s="24" t="n">
        <v>26</v>
      </c>
      <c r="C261" s="20" t="inlineStr">
        <is>
          <t>food</t>
        </is>
      </c>
      <c r="D261" s="2" t="inlineStr">
        <is>
          <t>На территории кафе нет (too.kg, danroundtheworld). Перекусить — в Токмоке (столовые и кафе с лагманом, самсой и дунганской кухней — editorial) или по пути на Иссык-Куль.</t>
        </is>
      </c>
      <c r="E261" s="2" t="inlineStr">
        <is>
          <t>There is no café on the grounds (too.kg, danroundtheworld). For a bite — in Tokmok (canteens and cafés with lagman, samsa and Dungan cuisine — editorial) or on the way to Issyk-Kul.</t>
        </is>
      </c>
    </row>
    <row r="262">
      <c r="B262" s="24" t="n">
        <v>27</v>
      </c>
      <c r="C262" s="20" t="inlineStr">
        <is>
          <t>reviews</t>
        </is>
      </c>
      <c r="D262" s="2" t="inlineStr">
        <is>
          <t>Google Maps: 4.5/5, 2900 оценок (на 03.10.2026). TripAdvisor: страница Burana Tower (Tokmok, d4176350) с большим числом отзывов, рейтинг из среды не считан. Плюсы — история, балбалы, вид с башни, лёгкая логистика из Бишкека; минусы — небольшой и простой музей, жара без тени, примитивный туалет, отсутствие еды.</t>
        </is>
      </c>
      <c r="E262" s="2" t="inlineStr">
        <is>
          <t>Google Maps: 4.5/5, 2,900 ratings (as of 03.10.2026). TripAdvisor: the Burana Tower (Tokmok, d4176350) page with a large number of reviews, the rating could not be read from the research environment. Pros — history, balbals, the view from the tower, easy logistics from Bishkek; cons — a small and simple museum, heat without shade, a primitive toilet, no food.</t>
        </is>
      </c>
    </row>
    <row r="263">
      <c r="B263" s="24" t="n">
        <v>28</v>
      </c>
      <c r="C263" s="20" t="inlineStr">
        <is>
          <t>photos.0.cap</t>
        </is>
      </c>
      <c r="D263" s="20" t="inlineStr">
        <is>
          <t>Башня Бурана</t>
        </is>
      </c>
      <c r="E263" s="20" t="inlineStr">
        <is>
          <t>Burana Tower</t>
        </is>
      </c>
    </row>
    <row r="264">
      <c r="B264" s="24" t="n">
        <v>29</v>
      </c>
      <c r="C264" s="20" t="inlineStr">
        <is>
          <t>p.sum</t>
        </is>
      </c>
      <c r="D264" s="2" t="inlineStr">
        <is>
          <t>Бурана легко делается однодневно из Бишкека на общественном транспорте: маршрутка №353 с Восточного автовокзала до Токмока (≈100 сом, 06:00–20:00, каждые 15–20 мин), затем маршрутка №212 до башни (50 сом) или такси из Токмока с ожиданием (500–1500 сом туда-обратно — договаривайтесь заранее). Yandex Go напрямую из Бишкека — ≈1500–2200 сом в одну сторону. Комплекс открыт 09:00–17:00, вход ≈220 сом наличными; еды, воды и тени на месте нет — поешьте в Токмоке и приезжайте к открытию, до групп (10–11 ч).</t>
        </is>
      </c>
      <c r="E264" s="2" t="inlineStr">
        <is>
          <t>Burana is easy to do as a day trip from Bishkek by public transport: marshrutka No. 353 from the Eastern Bus Station to Tokmok (≈100 som, 06:00–20:00, every 15–20 min), then marshrutka No. 212 to the tower (50 som) or a taxi from Tokmok with waiting (500–1,500 som round trip — agree in advance). Yandex Go directly from Bishkek — ≈1,500–2,200 som one way. The complex is open 09:00–17:00, entry ≈220 som in cash; there is no food, water or shade on site — eat in Tokmok and arrive at opening, before the groups (10–11 am).</t>
        </is>
      </c>
    </row>
    <row r="265">
      <c r="B265" s="24" t="n">
        <v>30</v>
      </c>
      <c r="C265" s="20" t="inlineStr">
        <is>
          <t>p.apps.0.title</t>
        </is>
      </c>
      <c r="D265" s="20" t="inlineStr">
        <is>
          <t>Из Бишкека по трассе Бишкек — Балыкчы через Токмок</t>
        </is>
      </c>
      <c r="E265" s="20" t="inlineStr">
        <is>
          <t>From Bishkek along the Bishkek–Balykchy highway via Tokmok</t>
        </is>
      </c>
    </row>
    <row r="266">
      <c r="B266" s="24" t="n">
        <v>31</v>
      </c>
      <c r="C266" s="20" t="inlineStr">
        <is>
          <t>p.apps.0.from</t>
        </is>
      </c>
      <c r="D266" s="20" t="inlineStr">
        <is>
          <t>Бишкек (≈80 км)</t>
        </is>
      </c>
      <c r="E266" s="20" t="inlineStr">
        <is>
          <t>Bishkek (≈80 km)</t>
        </is>
      </c>
    </row>
    <row r="267">
      <c r="B267" s="24" t="n">
        <v>32</v>
      </c>
      <c r="C267" s="20" t="inlineStr">
        <is>
          <t>p.apps.0.route</t>
        </is>
      </c>
      <c r="D267" s="2" t="inlineStr">
        <is>
          <t>Бишкек → трасса А365 (Бишкек — Балыкчы) → Кант → Токмок → на юг ≈12 км по местной дороге → с. Бурана → парковка комплекса</t>
        </is>
      </c>
      <c r="E267" s="2" t="inlineStr">
        <is>
          <t>Bishkek → A365 highway (Bishkek–Balykchy) → Kant → Tokmok → south ≈12 km along a local road → Burana village → the complex’s parking lot</t>
        </is>
      </c>
    </row>
    <row r="268">
      <c r="B268" s="24" t="n">
        <v>33</v>
      </c>
      <c r="C268" s="20" t="inlineStr">
        <is>
          <t>p.apps.0.time</t>
        </is>
      </c>
      <c r="D268" s="20" t="inlineStr">
        <is>
          <t>1–1,5 ч на машине</t>
        </is>
      </c>
      <c r="E268" s="20" t="inlineStr">
        <is>
          <t>1–1.5 h by car</t>
        </is>
      </c>
    </row>
    <row r="269">
      <c r="B269" s="24" t="n">
        <v>34</v>
      </c>
      <c r="C269" s="20" t="inlineStr">
        <is>
          <t>p.apps.0.surface</t>
        </is>
      </c>
      <c r="D269" s="20" t="inlineStr">
        <is>
          <t>Асфальт на всём пути</t>
        </is>
      </c>
      <c r="E269" s="20" t="inlineStr">
        <is>
          <t>Paved all the way</t>
        </is>
      </c>
    </row>
    <row r="270">
      <c r="B270" s="24" t="n">
        <v>35</v>
      </c>
      <c r="C270" s="20" t="inlineStr">
        <is>
          <t>p.apps.0.vehicle</t>
        </is>
      </c>
      <c r="D270" s="20" t="inlineStr">
        <is>
          <t>седан</t>
        </is>
      </c>
      <c r="E270" s="20" t="inlineStr">
        <is>
          <t>sedan</t>
        </is>
      </c>
    </row>
    <row r="271">
      <c r="B271" s="24" t="n">
        <v>36</v>
      </c>
      <c r="C271" s="20" t="inlineStr">
        <is>
          <t>p.apps.0.season</t>
        </is>
      </c>
      <c r="D271" s="20" t="inlineStr">
        <is>
          <t>Круглый год</t>
        </is>
      </c>
      <c r="E271" s="20" t="inlineStr">
        <is>
          <t>Year-round</t>
        </is>
      </c>
    </row>
    <row r="272">
      <c r="B272" s="24" t="n">
        <v>37</v>
      </c>
      <c r="C272" s="20" t="inlineStr">
        <is>
          <t>p.apps.0.last</t>
        </is>
      </c>
      <c r="D272" s="2" t="inlineStr">
        <is>
          <t>Токмок — АЗС, банкоматы, магазины, кафе; у комплекса — только туалет (примитивный); связь есть (too.kg)</t>
        </is>
      </c>
      <c r="E272" s="2" t="inlineStr">
        <is>
          <t>Tokmok — fuel stations, ATMs, shops, cafés; at the complex — only a toilet (primitive); there is a signal (too.kg)</t>
        </is>
      </c>
    </row>
    <row r="273">
      <c r="B273" s="24" t="n">
        <v>38</v>
      </c>
      <c r="C273" s="20" t="inlineStr">
        <is>
          <t>p.apps.0.parking.d</t>
        </is>
      </c>
      <c r="D273" s="20" t="inlineStr">
        <is>
          <t>Парковка у входа в комплекс</t>
        </is>
      </c>
      <c r="E273" s="20" t="inlineStr">
        <is>
          <t>Parking at the entrance to the complex</t>
        </is>
      </c>
    </row>
    <row r="274">
      <c r="B274" s="24" t="n">
        <v>39</v>
      </c>
      <c r="C274" s="20" t="inlineStr">
        <is>
          <t>p.apps.0.parking.price</t>
        </is>
      </c>
      <c r="D274" s="20" t="inlineStr">
        <is>
          <t>не найдено (в отчётах не упоминается как платная)</t>
        </is>
      </c>
      <c r="E274" s="20" t="inlineStr">
        <is>
          <t>not found (not mentioned as paid in the reports)</t>
        </is>
      </c>
    </row>
    <row r="275">
      <c r="B275" s="24" t="n">
        <v>40</v>
      </c>
      <c r="C275" s="20" t="inlineStr">
        <is>
          <t>p.apps.0.trail.d</t>
        </is>
      </c>
      <c r="D275" s="2" t="inlineStr">
        <is>
          <t>От парковки — ровная территория: башня, «сад камней» с балбалами, курганы, музей</t>
        </is>
      </c>
      <c r="E275" s="2" t="inlineStr">
        <is>
          <t>From the parking lot — level grounds: the tower, the “stone garden” with balbals, burial mounds, the museum</t>
        </is>
      </c>
    </row>
    <row r="276">
      <c r="B276" s="24" t="n">
        <v>41</v>
      </c>
      <c r="C276" s="20" t="inlineStr">
        <is>
          <t>p.apps.0.haz</t>
        </is>
      </c>
      <c r="D276" s="2" t="inlineStr">
        <is>
          <t>Жара и отсутствие тени летом; Yandex Go иногда ставит неверную точку; таксисты Токмока завышают цены</t>
        </is>
      </c>
      <c r="E276" s="2" t="inlineStr">
        <is>
          <t>Heat and lack of shade in summer; Yandex Go sometimes sets a wrong point; Tokmok taxi drivers overcharge</t>
        </is>
      </c>
    </row>
    <row r="277">
      <c r="B277" s="24" t="n">
        <v>42</v>
      </c>
      <c r="C277" s="20" t="inlineStr">
        <is>
          <t>p.transport.0.mode</t>
        </is>
      </c>
      <c r="D277" s="20" t="inlineStr">
        <is>
          <t>маршрутка</t>
        </is>
      </c>
      <c r="E277" s="20" t="inlineStr">
        <is>
          <t>marshrutka (minibus)</t>
        </is>
      </c>
    </row>
    <row r="278">
      <c r="B278" s="24" t="n">
        <v>43</v>
      </c>
      <c r="C278" s="20" t="inlineStr">
        <is>
          <t>p.transport.0.provider</t>
        </is>
      </c>
      <c r="D278" s="20" t="inlineStr">
        <is>
          <t>№353 (также 352)</t>
        </is>
      </c>
      <c r="E278" s="20" t="inlineStr">
        <is>
          <t>No. 353 (also 352)</t>
        </is>
      </c>
    </row>
    <row r="279">
      <c r="B279" s="24" t="n">
        <v>44</v>
      </c>
      <c r="C279" s="20" t="inlineStr">
        <is>
          <t>p.transport.0.from</t>
        </is>
      </c>
      <c r="D279" s="20" t="inlineStr">
        <is>
          <t>Бишкек, Восточный автовокзал → Токмок</t>
        </is>
      </c>
      <c r="E279" s="20" t="inlineStr">
        <is>
          <t>Bishkek, Eastern Bus Station → Tokmok</t>
        </is>
      </c>
    </row>
    <row r="280">
      <c r="B280" s="24" t="n">
        <v>45</v>
      </c>
      <c r="C280" s="20" t="inlineStr">
        <is>
          <t>p.transport.0.details</t>
        </is>
      </c>
      <c r="D280" s="20" t="inlineStr">
        <is>
          <t>06:00–20:00, каждые 15–20 мин, 1–1,5 ч</t>
        </is>
      </c>
      <c r="E280" s="20" t="inlineStr">
        <is>
          <t>06:00–20:00, every 15–20 min, 1–1.5 h</t>
        </is>
      </c>
    </row>
    <row r="281">
      <c r="B281" s="24" t="n">
        <v>46</v>
      </c>
      <c r="C281" s="20" t="inlineStr">
        <is>
          <t>p.transport.0.price</t>
        </is>
      </c>
      <c r="D281" s="20" t="inlineStr">
        <is>
          <t>≈100 сом</t>
        </is>
      </c>
      <c r="E281" s="20" t="inlineStr">
        <is>
          <t>≈100 som</t>
        </is>
      </c>
    </row>
    <row r="282">
      <c r="B282" s="24" t="n">
        <v>47</v>
      </c>
      <c r="C282" s="20" t="inlineStr">
        <is>
          <t>p.transport.1.mode</t>
        </is>
      </c>
      <c r="D282" s="20" t="inlineStr">
        <is>
          <t>маршрутка</t>
        </is>
      </c>
      <c r="E282" s="20" t="inlineStr">
        <is>
          <t>marshrutka (minibus)</t>
        </is>
      </c>
    </row>
    <row r="283">
      <c r="B283" s="24" t="n">
        <v>48</v>
      </c>
      <c r="C283" s="20" t="inlineStr">
        <is>
          <t>p.transport.1.from</t>
        </is>
      </c>
      <c r="D283" s="20" t="inlineStr">
        <is>
          <t>Токмок → Бурана</t>
        </is>
      </c>
      <c r="E283" s="20" t="inlineStr">
        <is>
          <t>Tokmok → Burana</t>
        </is>
      </c>
    </row>
    <row r="284">
      <c r="B284" s="24" t="n">
        <v>49</v>
      </c>
      <c r="C284" s="20" t="inlineStr">
        <is>
          <t>p.transport.1.details</t>
        </is>
      </c>
      <c r="D284" s="20" t="inlineStr">
        <is>
          <t>25–30 мин; обратно регулярного транспорта мало</t>
        </is>
      </c>
      <c r="E284" s="20" t="inlineStr">
        <is>
          <t>25–30 min; there is little regular transport back</t>
        </is>
      </c>
    </row>
    <row r="285">
      <c r="B285" s="24" t="n">
        <v>50</v>
      </c>
      <c r="C285" s="20" t="inlineStr">
        <is>
          <t>p.transport.1.price</t>
        </is>
      </c>
      <c r="D285" s="20" t="inlineStr">
        <is>
          <t>50 сом</t>
        </is>
      </c>
      <c r="E285" s="20" t="inlineStr">
        <is>
          <t>50 som</t>
        </is>
      </c>
    </row>
    <row r="286">
      <c r="B286" s="24" t="n">
        <v>51</v>
      </c>
      <c r="C286" s="20" t="inlineStr">
        <is>
          <t>p.transport.2.mode</t>
        </is>
      </c>
      <c r="D286" s="20" t="inlineStr">
        <is>
          <t>такси</t>
        </is>
      </c>
      <c r="E286" s="20" t="inlineStr">
        <is>
          <t>taxi</t>
        </is>
      </c>
    </row>
    <row r="287">
      <c r="B287" s="24" t="n">
        <v>52</v>
      </c>
      <c r="C287" s="20" t="inlineStr">
        <is>
          <t>p.transport.2.provider</t>
        </is>
      </c>
      <c r="D287" s="20" t="inlineStr">
        <is>
          <t>такси Токмока</t>
        </is>
      </c>
      <c r="E287" s="20" t="inlineStr">
        <is>
          <t>Tokmok taxi</t>
        </is>
      </c>
    </row>
    <row r="288">
      <c r="B288" s="24" t="n">
        <v>53</v>
      </c>
      <c r="C288" s="20" t="inlineStr">
        <is>
          <t>p.transport.2.from</t>
        </is>
      </c>
      <c r="D288" s="20" t="inlineStr">
        <is>
          <t>Токмок → Бурана → Токмок с ожиданием</t>
        </is>
      </c>
      <c r="E288" s="20" t="inlineStr">
        <is>
          <t>Tokmok → Burana → Tokmok with waiting</t>
        </is>
      </c>
    </row>
    <row r="289">
      <c r="B289" s="24" t="n">
        <v>54</v>
      </c>
      <c r="C289" s="20" t="inlineStr">
        <is>
          <t>p.transport.2.details</t>
        </is>
      </c>
      <c r="D289" s="20" t="inlineStr">
        <is>
          <t>Договариваться заранее; бывают завышения до 1300 сом</t>
        </is>
      </c>
      <c r="E289" s="20" t="inlineStr">
        <is>
          <t>Agree in advance; overcharging of up to 1,300 som happens</t>
        </is>
      </c>
    </row>
    <row r="290">
      <c r="B290" s="24" t="n">
        <v>55</v>
      </c>
      <c r="C290" s="20" t="inlineStr">
        <is>
          <t>p.transport.2.price</t>
        </is>
      </c>
      <c r="D290" s="2" t="inlineStr">
        <is>
          <t>≈1500 сом (asocialnomad 2025–2026); 500–800 сом (asiaodysseytravel 2026); 800–1000 сом (danroundtheworld 2025)</t>
        </is>
      </c>
      <c r="E290" s="2" t="inlineStr">
        <is>
          <t>≈1,500 som (asocialnomad 2025–2026); 500–800 som (asiaodysseytravel 2026); 800–1,000 som (danroundtheworld 2025)</t>
        </is>
      </c>
    </row>
    <row r="291">
      <c r="B291" s="24" t="n">
        <v>56</v>
      </c>
      <c r="C291" s="20" t="inlineStr">
        <is>
          <t>p.transport.3.mode</t>
        </is>
      </c>
      <c r="D291" s="20" t="inlineStr">
        <is>
          <t>такси</t>
        </is>
      </c>
      <c r="E291" s="20" t="inlineStr">
        <is>
          <t>taxi</t>
        </is>
      </c>
    </row>
    <row r="292">
      <c r="B292" s="24" t="n">
        <v>57</v>
      </c>
      <c r="C292" s="20" t="inlineStr">
        <is>
          <t>p.transport.3.from</t>
        </is>
      </c>
      <c r="D292" s="20" t="inlineStr">
        <is>
          <t>Бишкек → Бурана</t>
        </is>
      </c>
      <c r="E292" s="20" t="inlineStr">
        <is>
          <t>Bishkek → Burana</t>
        </is>
      </c>
    </row>
    <row r="293">
      <c r="B293" s="24" t="n">
        <v>58</v>
      </c>
      <c r="C293" s="20" t="inlineStr">
        <is>
          <t>p.transport.3.details</t>
        </is>
      </c>
      <c r="D293" s="20" t="inlineStr">
        <is>
          <t>1,5–2 ч</t>
        </is>
      </c>
      <c r="E293" s="20" t="inlineStr">
        <is>
          <t>1.5–2 h</t>
        </is>
      </c>
    </row>
    <row r="294">
      <c r="B294" s="24" t="n">
        <v>59</v>
      </c>
      <c r="C294" s="20" t="inlineStr">
        <is>
          <t>p.transport.3.price</t>
        </is>
      </c>
      <c r="D294" s="2" t="inlineStr">
        <is>
          <t>≈2179 сом в одну сторону (asocialnomad); 1500–2200 сом (asiaodysseytravel 2026); ≈4000 сом туда-обратно (adventuresoflilnicki)</t>
        </is>
      </c>
      <c r="E294" s="2" t="inlineStr">
        <is>
          <t>≈2,179 som one way (asocialnomad); 1,500–2,200 som (asiaodysseytravel 2026); ≈4,000 som round trip (adventuresoflilnicki)</t>
        </is>
      </c>
    </row>
    <row r="295">
      <c r="B295" s="24" t="n">
        <v>60</v>
      </c>
      <c r="C295" s="20" t="inlineStr">
        <is>
          <t>p.transport.4.mode</t>
        </is>
      </c>
      <c r="D295" s="20" t="inlineStr">
        <is>
          <t>другое</t>
        </is>
      </c>
      <c r="E295" s="20" t="inlineStr">
        <is>
          <t>other</t>
        </is>
      </c>
    </row>
    <row r="296">
      <c r="B296" s="24" t="n">
        <v>61</v>
      </c>
      <c r="C296" s="20" t="inlineStr">
        <is>
          <t>p.transport.4.provider</t>
        </is>
      </c>
      <c r="D296" s="20" t="inlineStr">
        <is>
          <t>Электричка Бишкек-2 → Токмок</t>
        </is>
      </c>
      <c r="E296" s="20" t="inlineStr">
        <is>
          <t>Commuter train Bishkek-2 → Tokmok</t>
        </is>
      </c>
    </row>
    <row r="297">
      <c r="B297" s="24" t="n">
        <v>62</v>
      </c>
      <c r="C297" s="20" t="inlineStr">
        <is>
          <t>p.transport.4.from</t>
        </is>
      </c>
      <c r="D297" s="20" t="inlineStr">
        <is>
          <t>Бишкек</t>
        </is>
      </c>
      <c r="E297" s="20" t="inlineStr">
        <is>
          <t>Bishkek</t>
        </is>
      </c>
    </row>
    <row r="298">
      <c r="B298" s="24" t="n">
        <v>63</v>
      </c>
      <c r="C298" s="20" t="inlineStr">
        <is>
          <t>p.transport.4.details</t>
        </is>
      </c>
      <c r="D298" s="20" t="inlineStr">
        <is>
          <t>Только вечером 18:35–20:28 — для однодневки неудобно</t>
        </is>
      </c>
      <c r="E298" s="2" t="inlineStr">
        <is>
          <t>Only in the evening 18:35–20:28 — inconvenient for a day trip</t>
        </is>
      </c>
    </row>
    <row r="299">
      <c r="B299" s="24" t="n">
        <v>64</v>
      </c>
      <c r="C299" s="20" t="inlineStr">
        <is>
          <t>p.transport.4.price</t>
        </is>
      </c>
      <c r="D299" s="20" t="inlineStr">
        <is>
          <t>60 сом</t>
        </is>
      </c>
      <c r="E299" s="20" t="inlineStr">
        <is>
          <t>60 som</t>
        </is>
      </c>
    </row>
    <row r="300">
      <c r="B300" s="24" t="n">
        <v>65</v>
      </c>
      <c r="C300" s="20" t="inlineStr">
        <is>
          <t>p.transport.5.mode</t>
        </is>
      </c>
      <c r="D300" s="20" t="inlineStr">
        <is>
          <t>тур</t>
        </is>
      </c>
      <c r="E300" s="20" t="inlineStr">
        <is>
          <t>tour</t>
        </is>
      </c>
    </row>
    <row r="301">
      <c r="B301" s="24" t="n">
        <v>66</v>
      </c>
      <c r="C301" s="20" t="inlineStr">
        <is>
          <t>p.transport.5.provider</t>
        </is>
      </c>
      <c r="D301" s="2" t="inlineStr">
        <is>
          <t>Sputnik8 («Ущелье Туюк и Башня Бурана», «Бурана и каньоны Конорчек»), Eurasia Travel («Иссык-Куль и Бурана»), Tripster</t>
        </is>
      </c>
      <c r="E301" s="2" t="inlineStr">
        <is>
          <t>Sputnik8 (“Tuyuk Gorge and Burana Tower”, “Burana and the Konorchek canyons”), Eurasia Travel (“Issyk-Kul and Burana”), Tripster</t>
        </is>
      </c>
    </row>
    <row r="302">
      <c r="B302" s="24" t="n">
        <v>67</v>
      </c>
      <c r="C302" s="20" t="inlineStr">
        <is>
          <t>p.transport.5.from</t>
        </is>
      </c>
      <c r="D302" s="20" t="inlineStr">
        <is>
          <t>Бишкек</t>
        </is>
      </c>
      <c r="E302" s="20" t="inlineStr">
        <is>
          <t>Bishkek</t>
        </is>
      </c>
    </row>
    <row r="303">
      <c r="B303" s="24" t="n">
        <v>68</v>
      </c>
      <c r="C303" s="20" t="inlineStr">
        <is>
          <t>p.transport.5.details</t>
        </is>
      </c>
      <c r="D303" s="20" t="inlineStr">
        <is>
          <t>Однодневные туры 8–10 ч</t>
        </is>
      </c>
      <c r="E303" s="20" t="inlineStr">
        <is>
          <t>Day tours of 8–10 h</t>
        </is>
      </c>
    </row>
    <row r="304">
      <c r="B304" s="24" t="n">
        <v>69</v>
      </c>
      <c r="C304" s="20" t="inlineStr">
        <is>
          <t>p.transport.5.price</t>
        </is>
      </c>
      <c r="D304" s="20" t="inlineStr">
        <is>
          <t>$150–210 за группу (Sputnik8)</t>
        </is>
      </c>
      <c r="E304" s="20" t="inlineStr">
        <is>
          <t>$150–210 per group (Sputnik8)</t>
        </is>
      </c>
    </row>
    <row r="305">
      <c r="B305" s="24" t="n">
        <v>70</v>
      </c>
      <c r="C305" s="20" t="inlineStr">
        <is>
          <t>p.transport.6.mode</t>
        </is>
      </c>
      <c r="D305" s="20" t="inlineStr">
        <is>
          <t>тур</t>
        </is>
      </c>
      <c r="E305" s="20" t="inlineStr">
        <is>
          <t>tour</t>
        </is>
      </c>
    </row>
    <row r="306">
      <c r="B306" s="24" t="n">
        <v>71</v>
      </c>
      <c r="C306" s="20" t="inlineStr">
        <is>
          <t>p.transport.6.provider</t>
        </is>
      </c>
      <c r="D306" s="20" t="inlineStr">
        <is>
          <t>Kyrgyz Guided Tours — конная прогулка в Шамси + Бурана</t>
        </is>
      </c>
      <c r="E306" s="20" t="inlineStr">
        <is>
          <t>Kyrgyz Guided Tours — a horseback ride in Shamsy + Burana</t>
        </is>
      </c>
    </row>
    <row r="307">
      <c r="B307" s="24" t="n">
        <v>72</v>
      </c>
      <c r="C307" s="20" t="inlineStr">
        <is>
          <t>p.transport.6.from</t>
        </is>
      </c>
      <c r="D307" s="20" t="inlineStr">
        <is>
          <t>Бишкек</t>
        </is>
      </c>
      <c r="E307" s="20" t="inlineStr">
        <is>
          <t>Bishkek</t>
        </is>
      </c>
    </row>
    <row r="308">
      <c r="B308" s="24" t="n">
        <v>73</v>
      </c>
      <c r="C308" s="20" t="inlineStr">
        <is>
          <t>p.transport.6.details</t>
        </is>
      </c>
      <c r="D308" s="20" t="inlineStr">
        <is>
          <t>Комбо-тур</t>
        </is>
      </c>
      <c r="E308" s="20" t="inlineStr">
        <is>
          <t>Combo tour</t>
        </is>
      </c>
    </row>
    <row r="309">
      <c r="B309" s="24" t="n">
        <v>74</v>
      </c>
      <c r="C309" s="20" t="inlineStr">
        <is>
          <t>p.transport.6.price</t>
        </is>
      </c>
      <c r="D309" s="20" t="inlineStr">
        <is>
          <t>по запросу</t>
        </is>
      </c>
      <c r="E309" s="20" t="inlineStr">
        <is>
          <t>on request</t>
        </is>
      </c>
    </row>
    <row r="310">
      <c r="B310" s="24" t="n">
        <v>75</v>
      </c>
      <c r="C310" s="20" t="inlineStr">
        <is>
          <t>p.transport.7.mode</t>
        </is>
      </c>
      <c r="D310" s="20" t="inlineStr">
        <is>
          <t>велосипед</t>
        </is>
      </c>
      <c r="E310" s="20" t="inlineStr">
        <is>
          <t>bicycle</t>
        </is>
      </c>
    </row>
    <row r="311">
      <c r="B311" s="24" t="n">
        <v>76</v>
      </c>
      <c r="C311" s="20" t="inlineStr">
        <is>
          <t>p.transport.7.provider</t>
        </is>
      </c>
      <c r="D311" s="20" t="inlineStr">
        <is>
          <t>самостоятельно</t>
        </is>
      </c>
      <c r="E311" s="20" t="inlineStr">
        <is>
          <t>independently</t>
        </is>
      </c>
    </row>
    <row r="312">
      <c r="B312" s="24" t="n">
        <v>77</v>
      </c>
      <c r="C312" s="20" t="inlineStr">
        <is>
          <t>p.transport.7.from</t>
        </is>
      </c>
      <c r="D312" s="20" t="inlineStr">
        <is>
          <t>Токмок</t>
        </is>
      </c>
      <c r="E312" s="20" t="inlineStr">
        <is>
          <t>Tokmok</t>
        </is>
      </c>
    </row>
    <row r="313">
      <c r="B313" s="24" t="n">
        <v>78</v>
      </c>
      <c r="C313" s="20" t="inlineStr">
        <is>
          <t>p.transport.7.details</t>
        </is>
      </c>
      <c r="D313" s="20" t="inlineStr">
        <is>
          <t>≈12 км по асфальту</t>
        </is>
      </c>
      <c r="E313" s="20" t="inlineStr">
        <is>
          <t>≈12 km on pavement</t>
        </is>
      </c>
    </row>
    <row r="314">
      <c r="B314" s="24" t="n">
        <v>79</v>
      </c>
      <c r="C314" s="20" t="inlineStr">
        <is>
          <t>p.onsite.hikes.0.name</t>
        </is>
      </c>
      <c r="D314" s="20" t="inlineStr">
        <is>
          <t>Круг по городищу Баласагун</t>
        </is>
      </c>
      <c r="E314" s="20" t="inlineStr">
        <is>
          <t>A loop around the Balasagun ancient town site</t>
        </is>
      </c>
    </row>
    <row r="315">
      <c r="B315" s="24" t="n">
        <v>80</v>
      </c>
      <c r="C315" s="20" t="inlineStr">
        <is>
          <t>p.onsite.hikes.0.route</t>
        </is>
      </c>
      <c r="D315" s="2" t="inlineStr">
        <is>
          <t>Башня → «сад камней» (балбалы) → курганы и валы → фундаменты мавзолеев → музей</t>
        </is>
      </c>
      <c r="E315" s="2" t="inlineStr">
        <is>
          <t>Tower → “stone garden” (balbals) → burial mounds and ramparts → mausoleum foundations → museum</t>
        </is>
      </c>
    </row>
    <row r="316">
      <c r="B316" s="24" t="n">
        <v>81</v>
      </c>
      <c r="C316" s="20" t="inlineStr">
        <is>
          <t>p.onsite.hikes.0.km</t>
        </is>
      </c>
      <c r="D316" s="20" t="inlineStr">
        <is>
          <t>≈1–2 (оценка)</t>
        </is>
      </c>
      <c r="E316" s="20" t="inlineStr">
        <is>
          <t>≈1–2 (estimate)</t>
        </is>
      </c>
    </row>
    <row r="317">
      <c r="B317" s="24" t="n">
        <v>82</v>
      </c>
      <c r="C317" s="20" t="inlineStr">
        <is>
          <t>p.onsite.hikes.0.gain_m</t>
        </is>
      </c>
      <c r="D317" s="20" t="inlineStr">
        <is>
          <t>минимальный</t>
        </is>
      </c>
      <c r="E317" s="20" t="inlineStr">
        <is>
          <t>minimal</t>
        </is>
      </c>
    </row>
    <row r="318">
      <c r="B318" s="24" t="n">
        <v>83</v>
      </c>
      <c r="C318" s="20" t="inlineStr">
        <is>
          <t>p.onsite.hikes.0.time</t>
        </is>
      </c>
      <c r="D318" s="20" t="inlineStr">
        <is>
          <t>1–1,5 ч</t>
        </is>
      </c>
      <c r="E318" s="20" t="inlineStr">
        <is>
          <t>1–1.5 h</t>
        </is>
      </c>
    </row>
    <row r="319">
      <c r="B319" s="24" t="n">
        <v>84</v>
      </c>
      <c r="C319" s="20" t="inlineStr">
        <is>
          <t>p.onsite.hikes.0.difficulty</t>
        </is>
      </c>
      <c r="D319" s="20" t="inlineStr">
        <is>
          <t>лёгкая</t>
        </is>
      </c>
      <c r="E319" s="20" t="inlineStr">
        <is>
          <t>easy</t>
        </is>
      </c>
    </row>
    <row r="320">
      <c r="B320" s="24" t="n">
        <v>85</v>
      </c>
      <c r="C320" s="20" t="inlineStr">
        <is>
          <t>p.onsite.hikes.0.marked</t>
        </is>
      </c>
      <c r="D320" s="20" t="inlineStr">
        <is>
          <t>дорожки на территории</t>
        </is>
      </c>
      <c r="E320" s="20" t="inlineStr">
        <is>
          <t>paths on the grounds</t>
        </is>
      </c>
    </row>
    <row r="321">
      <c r="B321" s="24" t="n">
        <v>86</v>
      </c>
      <c r="C321" s="20" t="inlineStr">
        <is>
          <t>p.onsite.horses.0.where</t>
        </is>
      </c>
      <c r="D321" s="2" t="inlineStr">
        <is>
          <t>У комплекса — не найдено; конные прогулки — в ущелье Шамси (туры Kyrgyz Guided Tours)</t>
        </is>
      </c>
      <c r="E321" s="2" t="inlineStr">
        <is>
          <t>None found at the complex; horseback rides — in the Shamsy gorge (Kyrgyz Guided Tours tours)</t>
        </is>
      </c>
    </row>
    <row r="322">
      <c r="B322" s="24" t="n">
        <v>87</v>
      </c>
      <c r="C322" s="20" t="inlineStr">
        <is>
          <t>p.onsite.horses.0.price</t>
        </is>
      </c>
      <c r="D322" s="20" t="inlineStr">
        <is>
          <t>по запросу</t>
        </is>
      </c>
      <c r="E322" s="20" t="inlineStr">
        <is>
          <t>on request</t>
        </is>
      </c>
    </row>
    <row r="323">
      <c r="B323" s="24" t="n">
        <v>88</v>
      </c>
      <c r="C323" s="20" t="inlineStr">
        <is>
          <t>p.onsite.other.0.activity</t>
        </is>
      </c>
      <c r="D323" s="20" t="inlineStr">
        <is>
          <t>Подъём на башню</t>
        </is>
      </c>
      <c r="E323" s="20" t="inlineStr">
        <is>
          <t>Climbing the tower</t>
        </is>
      </c>
    </row>
    <row r="324">
      <c r="B324" s="24" t="n">
        <v>89</v>
      </c>
      <c r="C324" s="20" t="inlineStr">
        <is>
          <t>p.onsite.other.0.details</t>
        </is>
      </c>
      <c r="D324" s="20" t="inlineStr">
        <is>
          <t>Узкая, тёмная, крутая лестница внутри; фонарик телефона</t>
        </is>
      </c>
      <c r="E324" s="20" t="inlineStr">
        <is>
          <t>A narrow, dark, steep staircase inside; a phone flashlight</t>
        </is>
      </c>
    </row>
    <row r="325">
      <c r="B325" s="24" t="n">
        <v>90</v>
      </c>
      <c r="C325" s="20" t="inlineStr">
        <is>
          <t>p.onsite.other.0.price</t>
        </is>
      </c>
      <c r="D325" s="20" t="inlineStr">
        <is>
          <t>входит в билет</t>
        </is>
      </c>
      <c r="E325" s="20" t="inlineStr">
        <is>
          <t>included in the ticket</t>
        </is>
      </c>
    </row>
    <row r="326">
      <c r="B326" s="24" t="n">
        <v>91</v>
      </c>
      <c r="C326" s="20" t="inlineStr">
        <is>
          <t>p.onsite.other.1.activity</t>
        </is>
      </c>
      <c r="D326" s="20" t="inlineStr">
        <is>
          <t>Токмокский скотный рынок</t>
        </is>
      </c>
      <c r="E326" s="20" t="inlineStr">
        <is>
          <t>Tokmok livestock market</t>
        </is>
      </c>
    </row>
    <row r="327">
      <c r="B327" s="24" t="n">
        <v>92</v>
      </c>
      <c r="C327" s="20" t="inlineStr">
        <is>
          <t>p.onsite.other.1.details</t>
        </is>
      </c>
      <c r="D327" s="2" t="inlineStr">
        <is>
          <t>Каждое воскресенье рано утром, основная торговля до 10:00; от автостанции пешком на север по ул. Султана Ибраимова — удобно совместить с Бураной</t>
        </is>
      </c>
      <c r="E327" s="2" t="inlineStr">
        <is>
          <t>Every Sunday early in the morning, the main trading until 10:00; from the bus station on foot north along Sultan Ibraimov St. — convenient to combine with Burana</t>
        </is>
      </c>
    </row>
    <row r="328">
      <c r="B328" s="24" t="n">
        <v>93</v>
      </c>
      <c r="C328" s="20" t="inlineStr">
        <is>
          <t>p.onsite.other.1.price</t>
        </is>
      </c>
      <c r="D328" s="20" t="inlineStr">
        <is>
          <t>бесплатно</t>
        </is>
      </c>
      <c r="E328" s="20" t="inlineStr">
        <is>
          <t>free</t>
        </is>
      </c>
    </row>
    <row r="329">
      <c r="B329" s="24" t="n">
        <v>94</v>
      </c>
      <c r="C329" s="20" t="inlineStr">
        <is>
          <t>p.onsite.other.2.activity</t>
        </is>
      </c>
      <c r="D329" s="20" t="inlineStr">
        <is>
          <t>Дроны</t>
        </is>
      </c>
      <c r="E329" s="20" t="inlineStr">
        <is>
          <t>Drones</t>
        </is>
      </c>
    </row>
    <row r="330">
      <c r="B330" s="24" t="n">
        <v>95</v>
      </c>
      <c r="C330" s="20" t="inlineStr">
        <is>
          <t>p.onsite.other.2.details</t>
        </is>
      </c>
      <c r="D330" s="2" t="inlineStr">
        <is>
          <t>Объект ЮНЕСКО; официальных правил для Бураны не найдено — уточнять на кассе</t>
        </is>
      </c>
      <c r="E330" s="2" t="inlineStr">
        <is>
          <t>A UNESCO site; no official rules for Burana found — check at the ticket office</t>
        </is>
      </c>
    </row>
    <row r="331">
      <c r="B331" s="24" t="n">
        <v>96</v>
      </c>
      <c r="C331" s="20" t="inlineStr">
        <is>
          <t>p.onsite.camping</t>
        </is>
      </c>
      <c r="D331" s="2" t="inlineStr">
        <is>
          <t>На территории памятника — нет. Ночёвка в Токмоке (гостевые дома) или в ущельях Кегети/Шамси.</t>
        </is>
      </c>
      <c r="E331" s="2" t="inlineStr">
        <is>
          <t>Not on the monument’s grounds. Stay overnight in Tokmok (guesthouses) or in the Kegety/Shamsy gorges.</t>
        </is>
      </c>
    </row>
    <row r="332">
      <c r="B332" s="24" t="n">
        <v>97</v>
      </c>
      <c r="C332" s="20" t="inlineStr">
        <is>
          <t>p.onsite.photo_spots</t>
        </is>
      </c>
      <c r="D332" s="2" t="inlineStr">
        <is>
          <t>Утро после 09:00 — мягкий свет на кладке; балбалы на переднем плане с башней и снежным Кыргызским Ала-Тоо за ней; вид на Чуйскую долину с вершины башни.</t>
        </is>
      </c>
      <c r="E332" s="2" t="inlineStr">
        <is>
          <t>Morning after 09:00 — soft light on the masonry; balbals in the foreground with the tower and the snowy Kyrgyz Ala-Too behind it; the view of the Chuy Valley from the top of the tower.</t>
        </is>
      </c>
    </row>
    <row r="333">
      <c r="B333" s="24" t="n">
        <v>98</v>
      </c>
      <c r="C333" s="20" t="inlineStr">
        <is>
          <t>p.stays.0.type</t>
        </is>
      </c>
      <c r="D333" s="20" t="inlineStr">
        <is>
          <t>гостевой дом (бассейн с подогревом, сад)</t>
        </is>
      </c>
      <c r="E333" s="20" t="inlineStr">
        <is>
          <t>guesthouse (heated pool, garden)</t>
        </is>
      </c>
    </row>
    <row r="334">
      <c r="B334" s="24" t="n">
        <v>99</v>
      </c>
      <c r="C334" s="20" t="inlineStr">
        <is>
          <t>p.stays.0.where</t>
        </is>
      </c>
      <c r="D334" s="20" t="inlineStr">
        <is>
          <t>Токмок (≈12–16 км)</t>
        </is>
      </c>
      <c r="E334" s="20" t="inlineStr">
        <is>
          <t>Tokmok (≈12–16 km)</t>
        </is>
      </c>
    </row>
    <row r="335">
      <c r="B335" s="24" t="n">
        <v>100</v>
      </c>
      <c r="C335" s="20" t="inlineStr">
        <is>
          <t>p.stays.0.season</t>
        </is>
      </c>
      <c r="D335" s="20" t="inlineStr">
        <is>
          <t>круглый год</t>
        </is>
      </c>
      <c r="E335" s="20" t="inlineStr">
        <is>
          <t>year-round</t>
        </is>
      </c>
    </row>
    <row r="336">
      <c r="B336" s="24" t="n">
        <v>101</v>
      </c>
      <c r="C336" s="20" t="inlineStr">
        <is>
          <t>p.stays.0.price</t>
        </is>
      </c>
      <c r="D336" s="20" t="inlineStr">
        <is>
          <t>≈£32/ночь (9,8/10)</t>
        </is>
      </c>
      <c r="E336" s="20" t="inlineStr">
        <is>
          <t>≈£32/night (9.8/10)</t>
        </is>
      </c>
    </row>
    <row r="337">
      <c r="B337" s="24" t="n">
        <v>102</v>
      </c>
      <c r="C337" s="20" t="inlineStr">
        <is>
          <t>p.stays.1.name</t>
        </is>
      </c>
      <c r="D337" s="20" t="inlineStr">
        <is>
          <t>«Милый дом»</t>
        </is>
      </c>
      <c r="E337" s="20" t="inlineStr">
        <is>
          <t>“Milyi Dom”</t>
        </is>
      </c>
    </row>
    <row r="338">
      <c r="B338" s="24" t="n">
        <v>103</v>
      </c>
      <c r="C338" s="20" t="inlineStr">
        <is>
          <t>p.stays.1.type</t>
        </is>
      </c>
      <c r="D338" s="20" t="inlineStr">
        <is>
          <t>гостевой дом</t>
        </is>
      </c>
      <c r="E338" s="20" t="inlineStr">
        <is>
          <t>guesthouse</t>
        </is>
      </c>
    </row>
    <row r="339">
      <c r="B339" s="24" t="n">
        <v>104</v>
      </c>
      <c r="C339" s="20" t="inlineStr">
        <is>
          <t>p.stays.1.where</t>
        </is>
      </c>
      <c r="D339" s="20" t="inlineStr">
        <is>
          <t>Токмок</t>
        </is>
      </c>
      <c r="E339" s="20" t="inlineStr">
        <is>
          <t>Tokmok</t>
        </is>
      </c>
    </row>
    <row r="340">
      <c r="B340" s="24" t="n">
        <v>105</v>
      </c>
      <c r="C340" s="20" t="inlineStr">
        <is>
          <t>p.stays.1.season</t>
        </is>
      </c>
      <c r="D340" s="20" t="inlineStr">
        <is>
          <t>круглый год</t>
        </is>
      </c>
      <c r="E340" s="20" t="inlineStr">
        <is>
          <t>year-round</t>
        </is>
      </c>
    </row>
    <row r="341">
      <c r="B341" s="24" t="n">
        <v>106</v>
      </c>
      <c r="C341" s="20" t="inlineStr">
        <is>
          <t>p.stays.1.price</t>
        </is>
      </c>
      <c r="D341" s="20" t="inlineStr">
        <is>
          <t>≈£20/ночь (9,4/10)</t>
        </is>
      </c>
      <c r="E341" s="20" t="inlineStr">
        <is>
          <t>≈£20/night (9.4/10)</t>
        </is>
      </c>
    </row>
    <row r="342">
      <c r="B342" s="24" t="n">
        <v>107</v>
      </c>
      <c r="C342" s="20" t="inlineStr">
        <is>
          <t>p.stays.2.name</t>
        </is>
      </c>
      <c r="D342" s="20" t="inlineStr">
        <is>
          <t>«Бурана уютный дом»</t>
        </is>
      </c>
      <c r="E342" s="20" t="inlineStr">
        <is>
          <t>“Burana Uyutnyi Dom”</t>
        </is>
      </c>
    </row>
    <row r="343">
      <c r="B343" s="24" t="n">
        <v>108</v>
      </c>
      <c r="C343" s="20" t="inlineStr">
        <is>
          <t>p.stays.2.type</t>
        </is>
      </c>
      <c r="D343" s="20" t="inlineStr">
        <is>
          <t>гостевой дом</t>
        </is>
      </c>
      <c r="E343" s="20" t="inlineStr">
        <is>
          <t>guesthouse</t>
        </is>
      </c>
    </row>
    <row r="344">
      <c r="B344" s="24" t="n">
        <v>109</v>
      </c>
      <c r="C344" s="20" t="inlineStr">
        <is>
          <t>p.stays.2.where</t>
        </is>
      </c>
      <c r="D344" s="20" t="inlineStr">
        <is>
          <t>у Токмока</t>
        </is>
      </c>
      <c r="E344" s="20" t="inlineStr">
        <is>
          <t>near Tokmok</t>
        </is>
      </c>
    </row>
    <row r="345">
      <c r="B345" s="24" t="n">
        <v>110</v>
      </c>
      <c r="C345" s="20" t="inlineStr">
        <is>
          <t>p.stays.2.season</t>
        </is>
      </c>
      <c r="D345" s="20" t="inlineStr">
        <is>
          <t>круглый год</t>
        </is>
      </c>
      <c r="E345" s="20" t="inlineStr">
        <is>
          <t>year-round</t>
        </is>
      </c>
    </row>
    <row r="346">
      <c r="B346" s="24" t="n">
        <v>111</v>
      </c>
      <c r="C346" s="20" t="inlineStr">
        <is>
          <t>p.stays.2.price</t>
        </is>
      </c>
      <c r="D346" s="20" t="inlineStr">
        <is>
          <t>≈£24/ночь (9,4/10)</t>
        </is>
      </c>
      <c r="E346" s="20" t="inlineStr">
        <is>
          <t>≈£24/night (9.4/10)</t>
        </is>
      </c>
    </row>
    <row r="347">
      <c r="B347" s="24" t="n">
        <v>112</v>
      </c>
      <c r="C347" s="20" t="inlineStr">
        <is>
          <t>p.stays.3.type</t>
        </is>
      </c>
      <c r="D347" s="20" t="inlineStr">
        <is>
          <t>хостел</t>
        </is>
      </c>
      <c r="E347" s="20" t="inlineStr">
        <is>
          <t>hostel</t>
        </is>
      </c>
    </row>
    <row r="348">
      <c r="B348" s="24" t="n">
        <v>113</v>
      </c>
      <c r="C348" s="20" t="inlineStr">
        <is>
          <t>p.stays.3.where</t>
        </is>
      </c>
      <c r="D348" s="20" t="inlineStr">
        <is>
          <t>Токмок (≈16 км)</t>
        </is>
      </c>
      <c r="E348" s="20" t="inlineStr">
        <is>
          <t>Tokmok (≈16 km)</t>
        </is>
      </c>
    </row>
    <row r="349">
      <c r="B349" s="24" t="n">
        <v>114</v>
      </c>
      <c r="C349" s="20" t="inlineStr">
        <is>
          <t>p.stays.3.season</t>
        </is>
      </c>
      <c r="D349" s="20" t="inlineStr">
        <is>
          <t>круглый год</t>
        </is>
      </c>
      <c r="E349" s="20" t="inlineStr">
        <is>
          <t>year-round</t>
        </is>
      </c>
    </row>
    <row r="350">
      <c r="B350" s="24" t="n">
        <v>115</v>
      </c>
      <c r="C350" s="20" t="inlineStr">
        <is>
          <t>p.stays.3.price</t>
        </is>
      </c>
      <c r="D350" s="20" t="inlineStr">
        <is>
          <t>≈£17–19/ночь (8,0–9,1/10)</t>
        </is>
      </c>
      <c r="E350" s="20" t="inlineStr">
        <is>
          <t>≈£17–19/night (8.0–9.1/10)</t>
        </is>
      </c>
    </row>
    <row r="351">
      <c r="B351" s="24" t="n">
        <v>116</v>
      </c>
      <c r="C351" s="20" t="inlineStr">
        <is>
          <t>p.stays.4.type</t>
        </is>
      </c>
      <c r="D351" s="20" t="inlineStr">
        <is>
          <t>гостевой дом (с питанием)</t>
        </is>
      </c>
      <c r="E351" s="20" t="inlineStr">
        <is>
          <t>guesthouse (meals included)</t>
        </is>
      </c>
    </row>
    <row r="352">
      <c r="B352" s="24" t="n">
        <v>117</v>
      </c>
      <c r="C352" s="20" t="inlineStr">
        <is>
          <t>p.stays.4.where</t>
        </is>
      </c>
      <c r="D352" s="20" t="inlineStr">
        <is>
          <t>Токмок</t>
        </is>
      </c>
      <c r="E352" s="20" t="inlineStr">
        <is>
          <t>Tokmok</t>
        </is>
      </c>
    </row>
    <row r="353">
      <c r="B353" s="24" t="n">
        <v>118</v>
      </c>
      <c r="C353" s="20" t="inlineStr">
        <is>
          <t>p.stays.4.season</t>
        </is>
      </c>
      <c r="D353" s="20" t="inlineStr">
        <is>
          <t>круглый год</t>
        </is>
      </c>
      <c r="E353" s="20" t="inlineStr">
        <is>
          <t>year-round</t>
        </is>
      </c>
    </row>
    <row r="354">
      <c r="B354" s="24" t="n">
        <v>119</v>
      </c>
      <c r="C354" s="20" t="inlineStr">
        <is>
          <t>p.stays.4.price</t>
        </is>
      </c>
      <c r="D354" s="20" t="inlineStr">
        <is>
          <t>≈£18/ночь (8,3/10)</t>
        </is>
      </c>
      <c r="E354" s="20" t="inlineStr">
        <is>
          <t>≈£18/night (8.3/10)</t>
        </is>
      </c>
    </row>
    <row r="355">
      <c r="B355" s="24" t="n">
        <v>120</v>
      </c>
      <c r="C355" s="20" t="inlineStr">
        <is>
          <t>p.stays.5.name</t>
        </is>
      </c>
      <c r="D355" s="20" t="inlineStr">
        <is>
          <t>Гостевой дом «Темирлан»</t>
        </is>
      </c>
      <c r="E355" s="20" t="inlineStr">
        <is>
          <t>Temirlan guesthouse</t>
        </is>
      </c>
    </row>
    <row r="356">
      <c r="B356" s="24" t="n">
        <v>121</v>
      </c>
      <c r="C356" s="20" t="inlineStr">
        <is>
          <t>p.stays.5.type</t>
        </is>
      </c>
      <c r="D356" s="20" t="inlineStr">
        <is>
          <t>гостевой дом</t>
        </is>
      </c>
      <c r="E356" s="20" t="inlineStr">
        <is>
          <t>guesthouse</t>
        </is>
      </c>
    </row>
    <row r="357">
      <c r="B357" s="24" t="n">
        <v>122</v>
      </c>
      <c r="C357" s="20" t="inlineStr">
        <is>
          <t>p.stays.5.where</t>
        </is>
      </c>
      <c r="D357" s="20" t="inlineStr">
        <is>
          <t>у Токмока</t>
        </is>
      </c>
      <c r="E357" s="20" t="inlineStr">
        <is>
          <t>near Tokmok</t>
        </is>
      </c>
    </row>
    <row r="358">
      <c r="B358" s="24" t="n">
        <v>123</v>
      </c>
      <c r="C358" s="20" t="inlineStr">
        <is>
          <t>p.stays.5.season</t>
        </is>
      </c>
      <c r="D358" s="20" t="inlineStr">
        <is>
          <t>круглый год</t>
        </is>
      </c>
      <c r="E358" s="20" t="inlineStr">
        <is>
          <t>year-round</t>
        </is>
      </c>
    </row>
    <row r="359">
      <c r="B359" s="24" t="n">
        <v>124</v>
      </c>
      <c r="C359" s="20" t="inlineStr">
        <is>
          <t>p.stays.5.price</t>
        </is>
      </c>
      <c r="D359" s="20" t="inlineStr">
        <is>
          <t>не указана (10/10, помогают с поездками по региону)</t>
        </is>
      </c>
      <c r="E359" s="20" t="inlineStr">
        <is>
          <t>not stated (10/10, they help with trips around the region)</t>
        </is>
      </c>
    </row>
    <row r="360">
      <c r="B360" s="24" t="n">
        <v>125</v>
      </c>
      <c r="C360" s="20" t="inlineStr">
        <is>
          <t>p.food.0.name</t>
        </is>
      </c>
      <c r="D360" s="20" t="inlineStr">
        <is>
          <t>На территории</t>
        </is>
      </c>
      <c r="E360" s="20" t="inlineStr">
        <is>
          <t>On the grounds</t>
        </is>
      </c>
    </row>
    <row r="361">
      <c r="B361" s="24" t="n">
        <v>126</v>
      </c>
      <c r="C361" s="20" t="inlineStr">
        <is>
          <t>p.food.0.where</t>
        </is>
      </c>
      <c r="D361" s="20" t="inlineStr">
        <is>
          <t>комплекс Бурана</t>
        </is>
      </c>
      <c r="E361" s="20" t="inlineStr">
        <is>
          <t>Burana complex</t>
        </is>
      </c>
    </row>
    <row r="362">
      <c r="B362" s="24" t="n">
        <v>127</v>
      </c>
      <c r="C362" s="20" t="inlineStr">
        <is>
          <t>p.food.0.details</t>
        </is>
      </c>
      <c r="D362" s="20" t="inlineStr">
        <is>
          <t>Еды, напитков и воды не продают — берите с собой</t>
        </is>
      </c>
      <c r="E362" s="20" t="inlineStr">
        <is>
          <t>They do not sell food, drinks or water — bring your own</t>
        </is>
      </c>
    </row>
    <row r="363">
      <c r="B363" s="24" t="n">
        <v>128</v>
      </c>
      <c r="C363" s="20" t="inlineStr">
        <is>
          <t>p.food.1.name</t>
        </is>
      </c>
      <c r="D363" s="2" t="inlineStr">
        <is>
          <t>Кафе Токмока: Marinad (шашлык), Mone (ресторан-кофейня, завтраки), Caramel (кофе, караоке), Sakura (суши), Archa Forest (среди сосен)</t>
        </is>
      </c>
      <c r="E363" s="2" t="inlineStr">
        <is>
          <t>Cafés in Tokmok: Marinad (shashlik), Mone (restaurant-coffee shop, breakfasts), Caramel (coffee, karaoke), Sakura (sushi), Archa Forest (among pines)</t>
        </is>
      </c>
    </row>
    <row r="364">
      <c r="B364" s="24" t="n">
        <v>129</v>
      </c>
      <c r="C364" s="20" t="inlineStr">
        <is>
          <t>p.food.1.where</t>
        </is>
      </c>
      <c r="D364" s="20" t="inlineStr">
        <is>
          <t>Токмок</t>
        </is>
      </c>
      <c r="E364" s="20" t="inlineStr">
        <is>
          <t>Tokmok</t>
        </is>
      </c>
    </row>
    <row r="365">
      <c r="B365" s="24" t="n">
        <v>130</v>
      </c>
      <c r="C365" s="20" t="inlineStr">
        <is>
          <t>p.food.1.details</t>
        </is>
      </c>
      <c r="D365" s="2" t="inlineStr">
        <is>
          <t>Подборка WE Project 22.05.2026; Instagram: @_cafe_marinad, @mone_resto_coffee, @caramel.tokmok, @sakura_home_tokmok, @archa.forest</t>
        </is>
      </c>
      <c r="E365" s="2" t="inlineStr">
        <is>
          <t>A WE Project selection of 22.05.2026; Instagram: @_cafe_marinad, @mone_resto_coffee, @caramel.tokmok, @sakura_home_tokmok, @archa.forest</t>
        </is>
      </c>
    </row>
    <row r="366">
      <c r="B366" s="24" t="n">
        <v>131</v>
      </c>
      <c r="C366" s="20" t="inlineStr">
        <is>
          <t>p.food.2.name</t>
        </is>
      </c>
      <c r="D366" s="20" t="inlineStr">
        <is>
          <t>Кафе «Амин» (национальная и домашняя кухня)</t>
        </is>
      </c>
      <c r="E366" s="20" t="inlineStr">
        <is>
          <t>“Amin” café (national and home cooking)</t>
        </is>
      </c>
    </row>
    <row r="367">
      <c r="B367" s="24" t="n">
        <v>132</v>
      </c>
      <c r="C367" s="20" t="inlineStr">
        <is>
          <t>p.food.2.where</t>
        </is>
      </c>
      <c r="D367" s="20" t="inlineStr">
        <is>
          <t>Кант (по пути из Бишкека)</t>
        </is>
      </c>
      <c r="E367" s="20" t="inlineStr">
        <is>
          <t>Kant (on the way from Bishkek)</t>
        </is>
      </c>
    </row>
    <row r="368">
      <c r="B368" s="24" t="n">
        <v>133</v>
      </c>
      <c r="C368" s="20" t="inlineStr">
        <is>
          <t>p.rent.0.what</t>
        </is>
      </c>
      <c r="D368" s="20" t="inlineStr">
        <is>
          <t>Не требуется; велосипеды — прокаты Бишкека (не найдены цены)</t>
        </is>
      </c>
      <c r="E368" s="2" t="inlineStr">
        <is>
          <t>Not required; bicycles — rental shops in Bishkek (prices not found)</t>
        </is>
      </c>
    </row>
    <row r="369">
      <c r="B369" s="24" t="n">
        <v>134</v>
      </c>
      <c r="C369" s="20" t="inlineStr">
        <is>
          <t>p.rent.0.where</t>
        </is>
      </c>
      <c r="D369" s="20" t="inlineStr">
        <is>
          <t>Бишкек</t>
        </is>
      </c>
      <c r="E369" s="20" t="inlineStr">
        <is>
          <t>Bishkek</t>
        </is>
      </c>
    </row>
    <row r="370">
      <c r="B370" s="24" t="n">
        <v>135</v>
      </c>
      <c r="C370" s="20" t="inlineStr">
        <is>
          <t>p.rent.0.price</t>
        </is>
      </c>
      <c r="D370" s="20" t="inlineStr">
        <is>
          <t>не найдено</t>
        </is>
      </c>
      <c r="E370" s="20" t="inlineStr">
        <is>
          <t>not found</t>
        </is>
      </c>
    </row>
    <row r="371">
      <c r="B371" s="24" t="n">
        <v>136</v>
      </c>
      <c r="C371" s="20" t="inlineStr">
        <is>
          <t>p.svc.toilets</t>
        </is>
      </c>
      <c r="D371" s="20" t="inlineStr">
        <is>
          <t>Есть, примитивный (danroundtheworld, asocialnomad)</t>
        </is>
      </c>
      <c r="E371" s="20" t="inlineStr">
        <is>
          <t>Yes, primitive (danroundtheworld, asocialnomad)</t>
        </is>
      </c>
    </row>
    <row r="372">
      <c r="B372" s="24" t="n">
        <v>137</v>
      </c>
      <c r="C372" s="20" t="inlineStr">
        <is>
          <t>p.svc.water</t>
        </is>
      </c>
      <c r="D372" s="20" t="inlineStr">
        <is>
          <t>Нет — брать с собой</t>
        </is>
      </c>
      <c r="E372" s="20" t="inlineStr">
        <is>
          <t>No — bring your own</t>
        </is>
      </c>
    </row>
    <row r="373">
      <c r="B373" s="24" t="n">
        <v>138</v>
      </c>
      <c r="C373" s="20" t="inlineStr">
        <is>
          <t>p.svc.shop</t>
        </is>
      </c>
      <c r="D373" s="20" t="inlineStr">
        <is>
          <t>Нет; Токмок</t>
        </is>
      </c>
      <c r="E373" s="20" t="inlineStr">
        <is>
          <t>No; Tokmok</t>
        </is>
      </c>
    </row>
    <row r="374">
      <c r="B374" s="24" t="n">
        <v>139</v>
      </c>
      <c r="C374" s="20" t="inlineStr">
        <is>
          <t>p.svc.atm</t>
        </is>
      </c>
      <c r="D374" s="20" t="inlineStr">
        <is>
          <t>Токмок</t>
        </is>
      </c>
      <c r="E374" s="20" t="inlineStr">
        <is>
          <t>Tokmok</t>
        </is>
      </c>
    </row>
    <row r="375">
      <c r="B375" s="24" t="n">
        <v>140</v>
      </c>
      <c r="C375" s="20" t="inlineStr">
        <is>
          <t>p.svc.fuel</t>
        </is>
      </c>
      <c r="D375" s="20" t="inlineStr">
        <is>
          <t>Токмок</t>
        </is>
      </c>
      <c r="E375" s="20" t="inlineStr">
        <is>
          <t>Tokmok</t>
        </is>
      </c>
    </row>
    <row r="376">
      <c r="B376" s="24" t="n">
        <v>141</v>
      </c>
      <c r="C376" s="20" t="inlineStr">
        <is>
          <t>p.svc.mobile</t>
        </is>
      </c>
      <c r="D376" s="20" t="inlineStr">
        <is>
          <t>Есть, полный объём (too.kg)</t>
        </is>
      </c>
      <c r="E376" s="20" t="inlineStr">
        <is>
          <t>Yes, full (too.kg)</t>
        </is>
      </c>
    </row>
    <row r="377">
      <c r="B377" s="24" t="n">
        <v>142</v>
      </c>
      <c r="C377" s="20" t="inlineStr">
        <is>
          <t>p.svc.medical</t>
        </is>
      </c>
      <c r="D377" s="20" t="inlineStr">
        <is>
          <t>Токмок (городская больница)</t>
        </is>
      </c>
      <c r="E377" s="20" t="inlineStr">
        <is>
          <t>Tokmok (city hospital)</t>
        </is>
      </c>
    </row>
    <row r="378">
      <c r="B378" s="24" t="n">
        <v>143</v>
      </c>
      <c r="C378" s="20" t="inlineStr">
        <is>
          <t>p.svc.rescue</t>
        </is>
      </c>
      <c r="D378" s="20" t="inlineStr">
        <is>
          <t>МЧС 112</t>
        </is>
      </c>
      <c r="E378" s="20" t="inlineStr">
        <is>
          <t>Ministry of Emergency Situations (MChS) 112</t>
        </is>
      </c>
    </row>
    <row r="379">
      <c r="B379" s="24" t="n">
        <v>144</v>
      </c>
      <c r="C379" s="20" t="inlineStr">
        <is>
          <t>p.iti.0.title</t>
        </is>
      </c>
      <c r="D379" s="20" t="inlineStr">
        <is>
          <t>Полдня из Бишкека на маршрутках</t>
        </is>
      </c>
      <c r="E379" s="20" t="inlineStr">
        <is>
          <t>Half a day from Bishkek by marshrutkas</t>
        </is>
      </c>
    </row>
    <row r="380">
      <c r="B380" s="24" t="n">
        <v>145</v>
      </c>
      <c r="C380" s="20" t="inlineStr">
        <is>
          <t>p.iti.0.plan</t>
        </is>
      </c>
      <c r="D380" s="2" t="inlineStr">
        <is>
          <t>07:30 Восточный автовокзал, №353 → 09:00 Токмок → №212 или такси → 09:30 Бурана: башня, балбалы, музей (1,5 ч) → 11:30 обратно в Токмок, обед (Marinad/Mone) → 13:30 №353 → 15:00 Бишкек.</t>
        </is>
      </c>
      <c r="E380" s="2" t="inlineStr">
        <is>
          <t>07:30 Eastern Bus Station, No. 353 → 09:00 Tokmok → No. 212 or a taxi → 09:30 Burana: tower, balbals, museum (1.5 h) → 11:30 back to Tokmok, lunch (Marinad/Mone) → 13:30 No. 353 → 15:00 Bishkek.</t>
        </is>
      </c>
    </row>
    <row r="381">
      <c r="B381" s="24" t="n">
        <v>146</v>
      </c>
      <c r="C381" s="20" t="inlineStr">
        <is>
          <t>p.iti.1.title</t>
        </is>
      </c>
      <c r="D381" s="20" t="inlineStr">
        <is>
          <t>Воскресенье: рынок + Бурана</t>
        </is>
      </c>
      <c r="E381" s="20" t="inlineStr">
        <is>
          <t>Sunday: market + Burana</t>
        </is>
      </c>
    </row>
    <row r="382">
      <c r="B382" s="24" t="n">
        <v>147</v>
      </c>
      <c r="C382" s="20" t="inlineStr">
        <is>
          <t>p.iti.1.plan</t>
        </is>
      </c>
      <c r="D382" s="2" t="inlineStr">
        <is>
          <t>06:30 выезд → 07:30–09:30 скотный рынок Токмока → 10:00 Бурана → обед в Токмоке → по желанию ущелье Кегети (водопад) на такси → вечером Бишкек.</t>
        </is>
      </c>
      <c r="E382" s="2" t="inlineStr">
        <is>
          <t>06:30 departure → 07:30–09:30 Tokmok livestock market → 10:00 Burana → lunch in Tokmok → optionally the Kegety gorge (waterfall) by taxi → evening Bishkek.</t>
        </is>
      </c>
    </row>
    <row r="383">
      <c r="B383" s="24" t="n">
        <v>148</v>
      </c>
      <c r="C383" s="20" t="inlineStr">
        <is>
          <t>p.iti.2.title</t>
        </is>
      </c>
      <c r="D383" s="20" t="inlineStr">
        <is>
          <t>Связки по маршруту</t>
        </is>
      </c>
      <c r="E383" s="20" t="inlineStr">
        <is>
          <t>Combinations along the route</t>
        </is>
      </c>
    </row>
    <row r="384">
      <c r="B384" s="24" t="n">
        <v>149</v>
      </c>
      <c r="C384" s="20" t="inlineStr">
        <is>
          <t>p.iti.2.plan</t>
        </is>
      </c>
      <c r="D384" s="2" t="inlineStr">
        <is>
          <t>Бурана + водопад Кегеты/Коль-Тор (ущелье Кегети через Рот-Фронт); Бурана + ущелье Шамси/Туюк (через Кошой); Бурана + каньоны Конорчек по пути на Иссык-Куль (Боом).</t>
        </is>
      </c>
      <c r="E384" s="2" t="inlineStr">
        <is>
          <t>Burana + the Kegety/Kol-Tor waterfall (Kegety gorge via Rot-Front); Burana + the Shamsy/Tuyuk gorge (via Koshoi); Burana + the Konorchek canyons on the way to Issyk-Kul (Boom).</t>
        </is>
      </c>
    </row>
    <row r="385">
      <c r="B385" s="24" t="n">
        <v>150</v>
      </c>
      <c r="C385" s="20" t="inlineStr">
        <is>
          <t>p.season</t>
        </is>
      </c>
      <c r="D385" s="2" t="inlineStr">
        <is>
          <t>Апрель — июнь, сентябрь — октябрь — оптимально (тепло без пекла). Июль — август: жара, тени нет — только утро. Зима: открыто, холодно, мало туристов. Режим 09:00–17:00 круглый год (по летним старым данным — до 19:00).</t>
        </is>
      </c>
      <c r="E385" s="2" t="inlineStr">
        <is>
          <t>April–June, September–October — optimal (warm without the scorching heat). July–August: hot, no shade — morning only. Winter: open, cold, few tourists. Hours 09:00–17:00 year-round (per old summer data — until 19:00).</t>
        </is>
      </c>
    </row>
    <row r="386">
      <c r="B386" s="24" t="n">
        <v>151</v>
      </c>
      <c r="C386" s="20" t="inlineStr">
        <is>
          <t>p.budget.economy</t>
        </is>
      </c>
      <c r="D386" s="2" t="inlineStr">
        <is>
          <t>≈600–900 сом/чел.: маршрутка 2×100, №212 2×50, вход 220, обед в Токмоке 300–400.</t>
        </is>
      </c>
      <c r="E386" s="2" t="inlineStr">
        <is>
          <t>≈600–900 som/person: marshrutka 2×100, No. 212 2×50, entry 220, lunch in Tokmok 300–400.</t>
        </is>
      </c>
    </row>
    <row r="387">
      <c r="B387" s="24" t="n">
        <v>152</v>
      </c>
      <c r="C387" s="20" t="inlineStr">
        <is>
          <t>p.budget.comfort</t>
        </is>
      </c>
      <c r="D387" s="2" t="inlineStr">
        <is>
          <t>≈3000–6000 сом/чел.: Yandex Go туда-обратно ≈4000–4400 сом за машину или тур Sputnik8 $150–210 за группу; ночёвка в Токмоке £17–32.</t>
        </is>
      </c>
      <c r="E387" s="2" t="inlineStr">
        <is>
          <t>≈3,000–6,000 som/person: Yandex Go round trip ≈4,000–4,400 som per car or a Sputnik8 tour $150–210 per group; a night in Tokmok £17–32.</t>
        </is>
      </c>
    </row>
    <row r="388">
      <c r="B388" s="24" t="n">
        <v>153</v>
      </c>
      <c r="C388" s="20" t="inlineStr">
        <is>
          <t>p.permits</t>
        </is>
      </c>
      <c r="D388" s="2" t="inlineStr">
        <is>
          <t>Не нужны. Вход ≈220 сом наличными (включая музей и подъём на башню; 2025–2026; официального тарифа не найдено, встречается 150 сом).</t>
        </is>
      </c>
      <c r="E388" s="2" t="inlineStr">
        <is>
          <t>Not needed. Entry ≈220 som in cash (including the museum and the climb up the tower; 2025–2026; no official tariff found, 150 som is also reported).</t>
        </is>
      </c>
    </row>
    <row r="389">
      <c r="B389" s="24" t="n">
        <v>154</v>
      </c>
      <c r="C389" s="20" t="inlineStr">
        <is>
          <t>p.access</t>
        </is>
      </c>
      <c r="D389" s="2" t="inlineStr">
        <is>
          <t>С детьми — да, но лестница в башне узкая и тёмная, маленьких детей держать за руку. Пожилым — территория ровная, подъём на башню тяжёлый. Коляска — по территории частично (грунтовые/гравийные дорожки), в башню — нет. С собакой — правил не найдено.</t>
        </is>
      </c>
      <c r="E389" s="2" t="inlineStr">
        <is>
          <t>With children — yes, but the staircase in the tower is narrow and dark, hold small children by the hand. For older people — the grounds are level, the climb up the tower is hard. Stroller — partly on the grounds (dirt/gravel paths), not into the tower. With a dog — no rules found.</t>
        </is>
      </c>
    </row>
    <row r="390">
      <c r="B390" s="24" t="n">
        <v>155</v>
      </c>
      <c r="C390" s="20" t="inlineStr">
        <is>
          <t>p.gaps.0</t>
        </is>
      </c>
      <c r="D390" s="20" t="inlineStr">
        <is>
          <t>Официальный тариф и есть ли плата за парковку</t>
        </is>
      </c>
      <c r="E390" s="20" t="inlineStr">
        <is>
          <t>The official tariff and whether parking is charged</t>
        </is>
      </c>
    </row>
    <row r="391">
      <c r="B391" s="24" t="n">
        <v>156</v>
      </c>
      <c r="C391" s="20" t="inlineStr">
        <is>
          <t>p.gaps.1</t>
        </is>
      </c>
      <c r="D391" s="2" t="inlineStr">
        <is>
          <t>Юрты/кафе непосредственно у комплекса — не найдены (по отчётам их нет)</t>
        </is>
      </c>
      <c r="E391" s="2" t="inlineStr">
        <is>
          <t>Yurts/cafés directly at the complex — not found (per reports there are none)</t>
        </is>
      </c>
    </row>
    <row r="392">
      <c r="B392" s="24" t="n">
        <v>157</v>
      </c>
      <c r="C392" s="20" t="inlineStr">
        <is>
          <t>p.gaps.2</t>
        </is>
      </c>
      <c r="D392" s="20" t="inlineStr">
        <is>
          <t>Правила съёмки с дрона</t>
        </is>
      </c>
      <c r="E392" s="20" t="inlineStr">
        <is>
          <t>Drone filming rules</t>
        </is>
      </c>
    </row>
  </sheetData>
  <dataValidations count="9">
    <dataValidation sqref="C4" showDropDown="0" showInputMessage="0" showErrorMessage="1" allowBlank="1" errorTitle="Значение не из справочника" error="Выберите из списка (лист «Справочники»)" type="list" errorStyle="stop">
      <formula1>'Справочники'!$A$3:$A$4</formula1>
    </dataValidation>
    <dataValidation sqref="C5" showDropDown="0" showInputMessage="0" showErrorMessage="1" allowBlank="1" errorTitle="Значение не из справочника" error="Выберите из списка (лист «Справочники»)" type="list" errorStyle="stop">
      <formula1>'Справочники'!$B$3:$B$5</formula1>
    </dataValidation>
    <dataValidation sqref="C6" showDropDown="0" showInputMessage="0" showErrorMessage="1" allowBlank="1" errorTitle="Значение не из справочника" error="Выберите из списка (лист «Справочники»)" type="list" errorStyle="warning">
      <formula1>'Справочники'!$C$3:$C$5</formula1>
    </dataValidation>
    <dataValidation sqref="C9" showDropDown="0" showInputMessage="0" showErrorMessage="1" allowBlank="1" errorTitle="Значение не из справочника" error="Выберите из списка (лист «Справочники»)" type="list" errorStyle="warning">
      <formula1>'Справочники'!$D$3:$D$47</formula1>
    </dataValidation>
    <dataValidation sqref="C10" showDropDown="0" showInputMessage="0" showErrorMessage="1" allowBlank="1" errorTitle="Значение не из справочника" error="Выберите из списка (лист «Справочники»)" type="list" errorStyle="warning">
      <formula1>'Справочники'!$E$3:$E$11</formula1>
    </dataValidation>
    <dataValidation sqref="C17 C198" showDropDown="0" showInputMessage="0" showErrorMessage="1" allowBlank="1" errorTitle="Значение не из справочника" error="Выберите из списка (лист «Справочники»)" type="list" errorStyle="stop">
      <formula1>'Справочники'!$I$3:$I$4</formula1>
    </dataValidation>
    <dataValidation sqref="C25" showDropDown="0" showInputMessage="0" showErrorMessage="1" allowBlank="1" errorTitle="Значение не из справочника" error="Выберите из списка (лист «Справочники»)" type="list" errorStyle="warning">
      <formula1>'Справочники'!$G$3:$G$11</formula1>
    </dataValidation>
    <dataValidation sqref="C26" showDropDown="0" showInputMessage="0" showErrorMessage="1" allowBlank="1" errorTitle="Значение не из справочника" error="Выберите из списка (лист «Справочники»)" type="list" errorStyle="warning">
      <formula1>'Справочники'!$H$3:$H$23</formula1>
    </dataValidation>
    <dataValidation sqref="C27" showDropDown="0" showInputMessage="0" showErrorMessage="1" allowBlank="1" errorTitle="Значение не из справочника" error="Выберите из списка (лист «Справочники»)" type="list" errorStyle="warning">
      <formula1>'Справочники'!$F$3:$F$7</formula1>
    </dataValidation>
  </dataValidations>
  <hyperlinks>
    <hyperlink xmlns:r="http://schemas.openxmlformats.org/officeDocument/2006/relationships" ref="C1" r:id="rId1"/>
  </hyperlinks>
  <pageMargins left="0.75" right="0.75" top="1" bottom="1" header="0.5" footer="0.5"/>
</worksheet>
</file>

<file path=xl/worksheets/sheet20.xml><?xml version="1.0" encoding="utf-8"?>
<worksheet xmlns="http://schemas.openxmlformats.org/spreadsheetml/2006/main">
  <sheetPr>
    <tabColor rgb="003F7D00"/>
    <outlinePr summaryBelow="1" summaryRight="1"/>
    <pageSetUpPr/>
  </sheetPr>
  <dimension ref="A1:AA40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34" customWidth="1" min="2" max="2"/>
    <col width="60" customWidth="1" min="3" max="3"/>
    <col width="30" customWidth="1" min="4" max="4"/>
    <col width="24" customWidth="1" min="5" max="5"/>
    <col width="22" customWidth="1" min="6" max="6"/>
    <col width="22" customWidth="1" min="7" max="7"/>
    <col width="22"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s>
  <sheetData>
    <row r="1" ht="28" customHeight="1">
      <c r="A1" s="14" t="inlineStr">
        <is>
          <t>#title</t>
        </is>
      </c>
      <c r="B1" s="15" t="inlineStr">
        <is>
          <t>Озеро Коль-Тор</t>
        </is>
      </c>
      <c r="C1" s="7" t="inlineStr">
        <is>
          <t>kg-0016 · ← к оглавлению</t>
        </is>
      </c>
    </row>
    <row r="2" ht="22" customHeight="1">
      <c r="A2" s="16" t="inlineStr">
        <is>
          <t>#section</t>
        </is>
      </c>
      <c r="B2" s="17" t="inlineStr">
        <is>
          <t>Основное</t>
        </is>
      </c>
      <c r="C2" s="18" t="n"/>
      <c r="D2" s="18" t="n"/>
      <c r="E2" s="18" t="n"/>
      <c r="F2" s="18" t="n"/>
      <c r="G2" s="18" t="n"/>
      <c r="H2" s="18" t="n"/>
    </row>
    <row r="3">
      <c r="A3" s="16" t="inlineStr">
        <is>
          <t>id</t>
        </is>
      </c>
      <c r="B3" s="19" t="inlineStr">
        <is>
          <t>ID места (kg-…, alt-…)</t>
        </is>
      </c>
      <c r="C3" s="20" t="inlineStr">
        <is>
          <t>kg-0016</t>
        </is>
      </c>
    </row>
    <row r="4">
      <c r="A4" s="16" t="inlineStr">
        <is>
          <t>country</t>
        </is>
      </c>
      <c r="B4" s="19" t="inlineStr">
        <is>
          <t>Страна (kg / alt)</t>
        </is>
      </c>
      <c r="C4" s="20" t="inlineStr">
        <is>
          <t>kg</t>
        </is>
      </c>
    </row>
    <row r="5">
      <c r="A5" s="16" t="inlineStr">
        <is>
          <t>publish</t>
        </is>
      </c>
      <c r="B5" s="19" t="inlineStr">
        <is>
          <t>Публикация</t>
        </is>
      </c>
      <c r="C5" s="20" t="inlineStr">
        <is>
          <t>опубликовано</t>
        </is>
      </c>
    </row>
    <row r="6">
      <c r="A6" s="16" t="inlineStr">
        <is>
          <t>status</t>
        </is>
      </c>
      <c r="B6" s="19" t="inlineStr">
        <is>
          <t>Статус проверки</t>
        </is>
      </c>
      <c r="C6" s="20" t="inlineStr">
        <is>
          <t>Проверено</t>
        </is>
      </c>
    </row>
    <row r="7">
      <c r="A7" s="16" t="inlineStr">
        <is>
          <t>name</t>
        </is>
      </c>
      <c r="B7" s="19" t="inlineStr">
        <is>
          <t>Название</t>
        </is>
      </c>
      <c r="C7" s="20" t="inlineStr">
        <is>
          <t>Озеро Коль-Тор</t>
        </is>
      </c>
    </row>
    <row r="8">
      <c r="A8" s="16" t="inlineStr">
        <is>
          <t>full</t>
        </is>
      </c>
      <c r="B8" s="21" t="inlineStr">
        <is>
          <t>Полное название</t>
        </is>
      </c>
      <c r="C8" s="20" t="inlineStr">
        <is>
          <t>Озеро Коль-Тор</t>
        </is>
      </c>
    </row>
    <row r="9">
      <c r="A9" s="16" t="inlineStr">
        <is>
          <t>cat</t>
        </is>
      </c>
      <c r="B9" s="19" t="inlineStr">
        <is>
          <t>Категория</t>
        </is>
      </c>
      <c r="C9" s="20" t="inlineStr">
        <is>
          <t>Озеро</t>
        </is>
      </c>
    </row>
    <row r="10">
      <c r="A10" s="16" t="inlineStr">
        <is>
          <t>reg</t>
        </is>
      </c>
      <c r="B10" s="19" t="inlineStr">
        <is>
          <t>Регион</t>
        </is>
      </c>
      <c r="C10" s="20" t="inlineStr">
        <is>
          <t>Чуйская область</t>
        </is>
      </c>
    </row>
    <row r="11">
      <c r="A11" s="16" t="inlineStr">
        <is>
          <t>dist</t>
        </is>
      </c>
      <c r="B11" s="21" t="inlineStr">
        <is>
          <t>Район</t>
        </is>
      </c>
      <c r="C11" s="20" t="inlineStr">
        <is>
          <t>Ущелье Кегети</t>
        </is>
      </c>
    </row>
    <row r="12">
      <c r="A12" s="16" t="inlineStr">
        <is>
          <t>lat</t>
        </is>
      </c>
      <c r="B12" s="19" t="inlineStr">
        <is>
          <t>Широта</t>
        </is>
      </c>
      <c r="C12" s="20" t="n">
        <v>42.52778</v>
      </c>
    </row>
    <row r="13">
      <c r="A13" s="16" t="inlineStr">
        <is>
          <t>lon</t>
        </is>
      </c>
      <c r="B13" s="19" t="inlineStr">
        <is>
          <t>Долгота</t>
        </is>
      </c>
      <c r="C13" s="20" t="n">
        <v>75.15139000000001</v>
      </c>
    </row>
    <row r="14">
      <c r="A14" s="16" t="inlineStr">
        <is>
          <t>elev</t>
        </is>
      </c>
      <c r="B14" s="21" t="inlineStr">
        <is>
          <t>Высота</t>
        </is>
      </c>
      <c r="C14" s="20" t="inlineStr">
        <is>
          <t>Около 2700–2735 м: 2725 м (thegonegoat), 2733 м (asia-hikes), ~2700 м (pinyourfootsteps, прежняя карточка).</t>
        </is>
      </c>
    </row>
    <row r="15">
      <c r="A15" s="16" t="inlineStr">
        <is>
          <t>near</t>
        </is>
      </c>
      <c r="B15" s="21" t="inlineStr">
        <is>
          <t>Ближайший пункт</t>
        </is>
      </c>
      <c r="C15" s="20" t="inlineStr">
        <is>
          <t>Дачи Кегети и турбазы/гостевые дома в ущелье (старт тропы); село Кегети — ~11 км ниже старта (asia-hikes); Бишкек — 82–90 км.</t>
        </is>
      </c>
    </row>
    <row r="16">
      <c r="A16" s="16" t="inlineStr">
        <is>
          <t>tags</t>
        </is>
      </c>
      <c r="B16" s="21" t="inlineStr">
        <is>
          <t>Теги (через ;)</t>
        </is>
      </c>
      <c r="C16" s="20" t="inlineStr">
        <is>
          <t>lakes;any-car;hard;no-car;hiking;horses</t>
        </is>
      </c>
    </row>
    <row r="17">
      <c r="A17" s="16" t="inlineStr">
        <is>
          <t>top</t>
        </is>
      </c>
      <c r="B17" s="21" t="inlineStr">
        <is>
          <t>В топе (да/нет)</t>
        </is>
      </c>
      <c r="C17" s="20" t="inlineStr">
        <is>
          <t>нет</t>
        </is>
      </c>
    </row>
    <row r="18">
      <c r="A18" s="16" t="inlineStr">
        <is>
          <t>rank</t>
        </is>
      </c>
      <c r="B18" s="21" t="inlineStr">
        <is>
          <t>Место в рейтинге</t>
        </is>
      </c>
      <c r="C18" s="20" t="n">
        <v>27</v>
      </c>
    </row>
    <row r="19">
      <c r="A19" s="16" t="inlineStr">
        <is>
          <t>updated_at</t>
        </is>
      </c>
      <c r="B19" s="21" t="inlineStr">
        <is>
          <t>Изменено (дата)</t>
        </is>
      </c>
      <c r="C19" s="20" t="n"/>
    </row>
    <row r="20">
      <c r="A20" s="16" t="inlineStr">
        <is>
          <t>updated_by</t>
        </is>
      </c>
      <c r="B20" s="21" t="inlineStr">
        <is>
          <t>Кто изменил</t>
        </is>
      </c>
      <c r="C20" s="20" t="n"/>
    </row>
    <row r="22" ht="22" customHeight="1">
      <c r="A22" s="16" t="inlineStr">
        <is>
          <t>#section</t>
        </is>
      </c>
      <c r="B22" s="17" t="inlineStr">
        <is>
          <t>Коротко на карточке (плашки)</t>
        </is>
      </c>
      <c r="C22" s="18" t="n"/>
      <c r="D22" s="18" t="n"/>
      <c r="E22" s="18" t="n"/>
      <c r="F22" s="18" t="n"/>
      <c r="G22" s="18" t="n"/>
      <c r="H22" s="18" t="n"/>
    </row>
    <row r="23">
      <c r="A23" s="16" t="inlineStr">
        <is>
          <t>months</t>
        </is>
      </c>
      <c r="B23" s="19" t="inlineStr">
        <is>
          <t>Месяцы сезона (1;2;…12)</t>
        </is>
      </c>
      <c r="C23" s="20" t="inlineStr">
        <is>
          <t>5;6;7;8;9;10</t>
        </is>
      </c>
    </row>
    <row r="24">
      <c r="A24" s="16" t="inlineStr">
        <is>
          <t>month_scores</t>
        </is>
      </c>
      <c r="B24" s="21" t="inlineStr">
        <is>
          <t>Оценка месяцев (JSON: месяц → 2 лучшее, 1 подходит), напр. {"6":1,"7":2}</t>
        </is>
      </c>
      <c r="C24" s="20" t="inlineStr">
        <is>
          <t>{"5":1,"6":1,"7":2,"8":2,"9":1,"10":1}</t>
        </is>
      </c>
    </row>
    <row r="25">
      <c r="A25" s="16" t="inlineStr">
        <is>
          <t>s_diff</t>
        </is>
      </c>
      <c r="B25" s="19" t="inlineStr">
        <is>
          <t>Сложность (коротко)</t>
        </is>
      </c>
      <c r="C25" s="20" t="inlineStr">
        <is>
          <t>Сложная</t>
        </is>
      </c>
    </row>
    <row r="26">
      <c r="A26" s="16" t="inlineStr">
        <is>
          <t>s_when</t>
        </is>
      </c>
      <c r="B26" s="19" t="inlineStr">
        <is>
          <t>Когда (коротко)</t>
        </is>
      </c>
      <c r="C26" s="20" t="inlineStr">
        <is>
          <t>Май – окт</t>
        </is>
      </c>
    </row>
    <row r="27">
      <c r="A27" s="16" t="inlineStr">
        <is>
          <t>s_acc</t>
        </is>
      </c>
      <c r="B27" s="19" t="inlineStr">
        <is>
          <t>Доступ (коротко)</t>
        </is>
      </c>
      <c r="C27" s="20" t="inlineStr">
        <is>
          <t>На любой машине</t>
        </is>
      </c>
    </row>
    <row r="28">
      <c r="A28" s="16" t="inlineStr">
        <is>
          <t>s_onsite</t>
        </is>
      </c>
      <c r="B28" s="21" t="inlineStr">
        <is>
          <t>Время на месте (коротко)</t>
        </is>
      </c>
      <c r="C28" s="20" t="inlineStr">
        <is>
          <t>2–4 ч вверх,…</t>
        </is>
      </c>
    </row>
    <row r="29">
      <c r="A29" s="16" t="inlineStr">
        <is>
          <t>s_entry</t>
        </is>
      </c>
      <c r="B29" s="21" t="inlineStr">
        <is>
          <t>Вход (коротко)</t>
        </is>
      </c>
      <c r="C29" s="20" t="inlineStr">
        <is>
          <t>Экосбор на посту в…</t>
        </is>
      </c>
    </row>
    <row r="30">
      <c r="A30" s="16" t="inlineStr">
        <is>
          <t>s_net</t>
        </is>
      </c>
      <c r="B30" s="21" t="inlineStr">
        <is>
          <t>Связь (коротко)</t>
        </is>
      </c>
      <c r="C30" s="20" t="inlineStr">
        <is>
          <t>Источник отмечает…</t>
        </is>
      </c>
    </row>
    <row r="31">
      <c r="A31" s="16" t="inlineStr">
        <is>
          <t>rating_v</t>
        </is>
      </c>
      <c r="B31" s="21" t="inlineStr">
        <is>
          <t>Рейтинг</t>
        </is>
      </c>
      <c r="C31" s="20" t="inlineStr">
        <is>
          <t>4.9</t>
        </is>
      </c>
    </row>
    <row r="32">
      <c r="A32" s="16" t="inlineStr">
        <is>
          <t>rating_n</t>
        </is>
      </c>
      <c r="B32" s="21" t="inlineStr">
        <is>
          <t>Кол-во оценок</t>
        </is>
      </c>
      <c r="C32" s="20" t="inlineStr">
        <is>
          <t>88</t>
        </is>
      </c>
    </row>
    <row r="33">
      <c r="A33" s="16" t="inlineStr">
        <is>
          <t>rating_src</t>
        </is>
      </c>
      <c r="B33" s="21" t="inlineStr">
        <is>
          <t>Источник рейтинга</t>
        </is>
      </c>
      <c r="C33" s="20" t="inlineStr">
        <is>
          <t>Google</t>
        </is>
      </c>
    </row>
    <row r="35" ht="22" customHeight="1">
      <c r="A35" s="16" t="inlineStr">
        <is>
          <t>#section</t>
        </is>
      </c>
      <c r="B35" s="17" t="inlineStr">
        <is>
          <t>Обзор — тексты</t>
        </is>
      </c>
      <c r="C35" s="18" t="n"/>
      <c r="D35" s="18" t="n"/>
      <c r="E35" s="18" t="n"/>
      <c r="F35" s="18" t="n"/>
      <c r="G35" s="18" t="n"/>
      <c r="H35" s="18" t="n"/>
    </row>
    <row r="36">
      <c r="A36" s="16" t="inlineStr">
        <is>
          <t>short</t>
        </is>
      </c>
      <c r="B36" s="19" t="inlineStr">
        <is>
          <t>Коротко (1–2 предложения)</t>
        </is>
      </c>
      <c r="C36" s="2" t="inlineStr">
        <is>
          <t>Коль-Тор — бирюзовое ледниково-моренное озеро на высоте ~2730 м в боковой долине ущелья Кегети, в 82–90 км от Бишкека; одна из самых популярных однодневных пеших целей у столицы.</t>
        </is>
      </c>
    </row>
    <row r="37">
      <c r="A37" s="16" t="inlineStr">
        <is>
          <t>desc</t>
        </is>
      </c>
      <c r="B37" s="19" t="inlineStr">
        <is>
          <t>Описание</t>
        </is>
      </c>
      <c r="C37" s="2" t="inlineStr">
        <is>
          <t>Коль-Тор (Кёль-Тёр, Кель-Тор) — озеро ледниково-моренного происхождения выше границы леса (bookit.kg) в одноимённой долине, боковой к ущелью Кегети на северном склоне Кыргызского Ала-Тоо. Вода ярко-бирюзовая и очень холодная круглый год. От парковки в ущелье тропа длиной 7–8 км поднимается на 800–1000 м через ельник, вдоль ручья и по крутым серпантинам (hiking.kg: 7,5 км, 3,5 ч, +1000 м). У старта — гостевые дома и хижина Trekking Union; за озером можно поставить палатку. Летом сюда ездят организованные однодневные группы из Бишкека (Trekking Union, Kyrgyz Concept, ticket.kg).</t>
        </is>
      </c>
    </row>
    <row r="38">
      <c r="A38" s="16" t="inlineStr">
        <is>
          <t>guide</t>
        </is>
      </c>
      <c r="B38" s="19" t="inlineStr">
        <is>
          <t>Почему стоит приехать / текст аудиогида</t>
        </is>
      </c>
      <c r="C38" s="2" t="inlineStr">
        <is>
          <t>Коль-Тор — классика однодневных походов из Бишкека: выезжай в 6–7 утра, чтобы начать подъём до жары. Самый тяжёлый отрезок — крутые серпантины после леса; дальше тропа выходит к морене, и озеро открывается внезапно ярко-бирюзовым. Купаться не советуем — вода ледяная круглый год, а у озера часто сильный ветер. Если хочется спокойно — ночуй в гостевом доме у старта или с палаткой за озером. Возвращаться лучше с запасом времени: найти транспорт из ущелья вечером почти нереально.</t>
        </is>
      </c>
    </row>
    <row r="39">
      <c r="A39" s="16" t="inlineStr">
        <is>
          <t>see</t>
        </is>
      </c>
      <c r="B39" s="21" t="inlineStr">
        <is>
          <t>Что посмотреть</t>
        </is>
      </c>
      <c r="C39" s="2" t="inlineStr">
        <is>
          <t>Бирюзовое моренное озеро и ледниковые склоны над ним; ельники и ручей в долине Коль-Тор по пути; панорамы ущелья Кегети; в самом ущелье — водопад Кегеты (отдельная карточка, 4,9 км).</t>
        </is>
      </c>
    </row>
    <row r="40">
      <c r="A40" s="16" t="inlineStr">
        <is>
          <t>skip</t>
        </is>
      </c>
      <c r="B40" s="21" t="inlineStr">
        <is>
          <t>Кому не стоит</t>
        </is>
      </c>
      <c r="C40" s="2" t="inlineStr">
        <is>
          <t>Ты не готов к подъёму на 800–1000 м за один день (7–8 км в одну сторону, итого 6–8 ч). Нет машины или тура — с общественным транспортом из ущелья тяжело выбраться. Ищешь уединение в выходные летом — на тропе много групп из Бишкека.</t>
        </is>
      </c>
    </row>
    <row r="42" ht="22" customHeight="1">
      <c r="A42" s="16" t="inlineStr">
        <is>
          <t>#section</t>
        </is>
      </c>
      <c r="B42" s="17" t="inlineStr">
        <is>
          <t>Медиа</t>
        </is>
      </c>
      <c r="C42" s="18" t="n"/>
      <c r="D42" s="18" t="n"/>
      <c r="E42" s="18" t="n"/>
      <c r="F42" s="18" t="n"/>
      <c r="G42" s="18" t="n"/>
      <c r="H42" s="18" t="n"/>
    </row>
    <row r="43">
      <c r="A43" s="16" t="inlineStr">
        <is>
          <t>#table:photos</t>
        </is>
      </c>
      <c r="B43" s="22" t="inlineStr">
        <is>
          <t>Фото — 1</t>
        </is>
      </c>
    </row>
    <row r="44">
      <c r="A44" s="16" t="inlineStr">
        <is>
          <t>#keys</t>
        </is>
      </c>
      <c r="C44" s="16" t="inlineStr">
        <is>
          <t>f</t>
        </is>
      </c>
      <c r="D44" s="16" t="inlineStr">
        <is>
          <t>t</t>
        </is>
      </c>
      <c r="E44" s="16" t="inlineStr">
        <is>
          <t>w</t>
        </is>
      </c>
      <c r="F44" s="16" t="inlineStr">
        <is>
          <t>h</t>
        </is>
      </c>
      <c r="G44" s="16" t="inlineStr">
        <is>
          <t>cap</t>
        </is>
      </c>
      <c r="H44" s="16" t="inlineStr">
        <is>
          <t>by</t>
        </is>
      </c>
      <c r="I44" s="16" t="inlineStr">
        <is>
          <t>lic</t>
        </is>
      </c>
      <c r="J44" s="16" t="inlineStr">
        <is>
          <t>page</t>
        </is>
      </c>
    </row>
    <row r="45">
      <c r="A45" s="16" t="inlineStr">
        <is>
          <t>#labels</t>
        </is>
      </c>
      <c r="B45" s="23" t="inlineStr">
        <is>
          <t>№ / строки ниже</t>
        </is>
      </c>
      <c r="C45" s="21" t="inlineStr">
        <is>
          <t>Файл (img/…)</t>
        </is>
      </c>
      <c r="D45" s="21" t="inlineStr">
        <is>
          <t>Миниатюра (img/t_…)</t>
        </is>
      </c>
      <c r="E45" s="21" t="inlineStr">
        <is>
          <t>Ширина</t>
        </is>
      </c>
      <c r="F45" s="21" t="inlineStr">
        <is>
          <t>Высота</t>
        </is>
      </c>
      <c r="G45" s="21" t="inlineStr">
        <is>
          <t>Подпись</t>
        </is>
      </c>
      <c r="H45" s="21" t="inlineStr">
        <is>
          <t>Автор</t>
        </is>
      </c>
      <c r="I45" s="21" t="inlineStr">
        <is>
          <t>Лицензия</t>
        </is>
      </c>
      <c r="J45" s="21" t="inlineStr">
        <is>
          <t>Страница-источник</t>
        </is>
      </c>
    </row>
    <row r="46">
      <c r="B46" s="24" t="n">
        <v>1</v>
      </c>
      <c r="C46" s="20" t="inlineStr">
        <is>
          <t>img/photo-dd28115202a7dff9.jpg</t>
        </is>
      </c>
      <c r="D46" s="20" t="inlineStr">
        <is>
          <t>img/t_photo-dd28115202a7dff9.jpg</t>
        </is>
      </c>
      <c r="E46" s="20" t="n">
        <v>600</v>
      </c>
      <c r="F46" s="20" t="n">
        <v>400</v>
      </c>
      <c r="G46" s="20" t="inlineStr">
        <is>
          <t>Озеро Коль-Тор</t>
        </is>
      </c>
      <c r="H46" s="20" t="inlineStr">
        <is>
          <t>Guliaim Aiylchy</t>
        </is>
      </c>
      <c r="I46" s="20" t="inlineStr">
        <is>
          <t>CC BY-SA 4.0</t>
        </is>
      </c>
      <c r="J46" s="2" t="inlineStr">
        <is>
          <t>https://commons.wikimedia.org/wiki/File:Kol-Tor_June_2022.jpg</t>
        </is>
      </c>
    </row>
    <row r="48">
      <c r="A48" s="16" t="inlineStr">
        <is>
          <t>#table:videos</t>
        </is>
      </c>
      <c r="B48" s="22" t="inlineStr">
        <is>
          <t>Видео — 1</t>
        </is>
      </c>
    </row>
    <row r="49">
      <c r="A49" s="16" t="inlineStr">
        <is>
          <t>#keys</t>
        </is>
      </c>
      <c r="C49" s="16" t="inlineStr">
        <is>
          <t>t</t>
        </is>
      </c>
      <c r="D49" s="16" t="inlineStr">
        <is>
          <t>u</t>
        </is>
      </c>
      <c r="E49" s="16" t="inlineStr">
        <is>
          <t>ch</t>
        </is>
      </c>
      <c r="F49" s="16" t="inlineStr">
        <is>
          <t>y</t>
        </is>
      </c>
    </row>
    <row r="50">
      <c r="A50" s="16" t="inlineStr">
        <is>
          <t>#labels</t>
        </is>
      </c>
      <c r="B50" s="23" t="inlineStr">
        <is>
          <t>№ / строки ниже</t>
        </is>
      </c>
      <c r="C50" s="21" t="inlineStr">
        <is>
          <t>Заголовок</t>
        </is>
      </c>
      <c r="D50" s="21" t="inlineStr">
        <is>
          <t>Ссылка</t>
        </is>
      </c>
      <c r="E50" s="21" t="inlineStr">
        <is>
          <t>Канал</t>
        </is>
      </c>
      <c r="F50" s="21" t="inlineStr">
        <is>
          <t>Год</t>
        </is>
      </c>
    </row>
    <row r="51">
      <c r="B51" s="24" t="n">
        <v>1</v>
      </c>
      <c r="C51" s="20" t="inlineStr">
        <is>
          <t>Водопад Кегети → Кол-тор (мертвое озеро)</t>
        </is>
      </c>
      <c r="D51" s="20" t="inlineStr">
        <is>
          <t>https://www.youtube.com/watch?v=GaANwXK_uYw</t>
        </is>
      </c>
      <c r="E51" s="20" t="inlineStr">
        <is>
          <t>не проверено</t>
        </is>
      </c>
      <c r="F51" s="20" t="inlineStr">
        <is>
          <t>не проверено; права уточнить</t>
        </is>
      </c>
    </row>
    <row r="53">
      <c r="A53" s="16" t="inlineStr">
        <is>
          <t>#table:photo_links</t>
        </is>
      </c>
      <c r="B53" s="22" t="inlineStr">
        <is>
          <t>Фото-ссылки (внешние) — 0</t>
        </is>
      </c>
    </row>
    <row r="54">
      <c r="A54" s="16" t="inlineStr">
        <is>
          <t>#keys</t>
        </is>
      </c>
      <c r="C54" s="16" t="inlineStr">
        <is>
          <t>cap</t>
        </is>
      </c>
      <c r="D54" s="16" t="inlineStr">
        <is>
          <t>url</t>
        </is>
      </c>
      <c r="E54" s="16" t="inlineStr">
        <is>
          <t>by</t>
        </is>
      </c>
    </row>
    <row r="55">
      <c r="A55" s="16" t="inlineStr">
        <is>
          <t>#labels</t>
        </is>
      </c>
      <c r="B55" s="23" t="inlineStr">
        <is>
          <t>№ / строки ниже</t>
        </is>
      </c>
      <c r="C55" s="21" t="inlineStr">
        <is>
          <t>Подпись</t>
        </is>
      </c>
      <c r="D55" s="21" t="inlineStr">
        <is>
          <t>Ссылка</t>
        </is>
      </c>
      <c r="E55" s="21" t="inlineStr">
        <is>
          <t>Автор</t>
        </is>
      </c>
    </row>
    <row r="58" ht="22" customHeight="1">
      <c r="A58" s="16" t="inlineStr">
        <is>
          <t>#section</t>
        </is>
      </c>
      <c r="B58" s="17" t="inlineStr">
        <is>
          <t>Дорога</t>
        </is>
      </c>
      <c r="C58" s="18" t="n"/>
      <c r="D58" s="18" t="n"/>
      <c r="E58" s="18" t="n"/>
      <c r="F58" s="18" t="n"/>
      <c r="G58" s="18" t="n"/>
      <c r="H58" s="18" t="n"/>
    </row>
    <row r="59">
      <c r="A59" s="16" t="inlineStr">
        <is>
          <t>how</t>
        </is>
      </c>
      <c r="B59" s="21" t="inlineStr">
        <is>
          <t>Как добраться (кратко)</t>
        </is>
      </c>
      <c r="C59" s="2" t="inlineStr">
        <is>
          <t>На машине: Бишкек → Красная Речка → Юрьевка → Сын-Таш → Рот-Фронт → ущелье Кегети, после первого моста на развилке прямо к долине Коль-Тор, далее пешком (hiking.kg). Общественный транспорт: маршрутка с Восточного автовокзала Бишкека до села Кегети (около 2 ч; 50 сом по thegonegoat 2024 — цена, вероятно, устарела), затем ~11 км попуткой/пешком до старта (asia-hikes).</t>
        </is>
      </c>
    </row>
    <row r="60">
      <c r="A60" s="16" t="inlineStr">
        <is>
          <t>needcar</t>
        </is>
      </c>
      <c r="B60" s="21" t="inlineStr">
        <is>
          <t>Нужна ли машина</t>
        </is>
      </c>
      <c r="C60" s="20" t="inlineStr">
        <is>
          <t>Да: своя машина, такси или организованный тур. Маршрутка идёт только до села, оставшиеся ~11 км по ущелью — пешком или попуткой; обратно транспорт найти очень трудно (thegonegoat).</t>
        </is>
      </c>
    </row>
    <row r="61">
      <c r="A61" s="16" t="inlineStr">
        <is>
          <t>self</t>
        </is>
      </c>
      <c r="B61" s="21" t="inlineStr">
        <is>
          <t>Самостоятельно / с гидом</t>
        </is>
      </c>
      <c r="C61" s="20" t="inlineStr">
        <is>
          <t>Да: пропусков не нужно, тропа популярная и хорошо натоптанная. На въезде в ущелье платится экосбор за машину. Без опыта горных походов лучше идти с группой.</t>
        </is>
      </c>
    </row>
    <row r="62">
      <c r="A62" s="16" t="inlineStr">
        <is>
          <t>roadtype</t>
        </is>
      </c>
      <c r="B62" s="21" t="inlineStr">
        <is>
          <t>Тип дороги</t>
        </is>
      </c>
      <c r="C62" s="20" t="inlineStr">
        <is>
          <t>Асфальт сменяется грунтовкой в Кегеты; последний автомобильный участок неровный. К озеру ведёт тропа.</t>
        </is>
      </c>
    </row>
    <row r="63">
      <c r="A63" s="16" t="inlineStr">
        <is>
          <t>traveltime</t>
        </is>
      </c>
      <c r="B63" s="21" t="inlineStr">
        <is>
          <t>Время в пути</t>
        </is>
      </c>
      <c r="C63" s="20" t="inlineStr">
        <is>
          <t>Ориентир Hiking.kg: из Бишкека до старта 82 км / 2 ч 10 мин; от парковки до озера 7,5 км / 3,5 ч, набор около 1000 м. Пешком туда-обратно 7–8 ч.</t>
        </is>
      </c>
    </row>
    <row r="64">
      <c r="A64" s="16" t="inlineStr">
        <is>
          <t>transfer</t>
        </is>
      </c>
      <c r="B64" s="21" t="inlineStr">
        <is>
          <t>Трансфер</t>
        </is>
      </c>
      <c r="C64" s="20" t="inlineStr">
        <is>
          <t>Тур Trekking Union ~450 сом/чел с транспортом (thegonegoat, 2024); маршрутка до Кегети 50 сом (2024, вероятно устарело — для сравнения: Токмок — Красная Речка 60 сом, Kaktus 02.2026). Цена такси Бишкек — Коль-Тор на 2025–2026 не найдена.</t>
        </is>
      </c>
    </row>
    <row r="65">
      <c r="A65" s="16" t="inlineStr">
        <is>
          <t>p_sum</t>
        </is>
      </c>
      <c r="B65" s="21" t="inlineStr">
        <is>
          <t>Дорога: сводка</t>
        </is>
      </c>
      <c r="C65" s="2" t="inlineStr">
        <is>
          <t>Коль-Тор — классический однодневный поход из Бишкека: на машине через Красную Речку — Юрьевку — Рот-Фронт в ущелье Кегети (≈82–90 км, ≈2 ч), после первого моста прямо в долину Коль-Тор до гостевого дома/юрт у старта — там оставляют машину; дальше 7,5 км и +800–1000 м по хорошо натоптанной тропе (3–3,5 ч вверх, 2–2,5 ч вниз). Без машины проще всего групповой тур (Trekking Union и др.), такси до старта ≈1500 сом, либо маршрутка №303 с Восточного автовокзала до с. Кегети (09:30 и 15:30, ≈80 сом) + 11 км попуткой. Выходите до 8–9 утра и договоритесь об обратной машине заранее; воду и еду берите с собой — у озера ничего нет.</t>
        </is>
      </c>
    </row>
    <row r="66">
      <c r="A66" s="16" t="inlineStr">
        <is>
          <t>#table:routes</t>
        </is>
      </c>
      <c r="B66" s="22" t="inlineStr">
        <is>
          <t>Подъезды — 1</t>
        </is>
      </c>
    </row>
    <row r="67">
      <c r="A67" s="16" t="inlineStr">
        <is>
          <t>#keys</t>
        </is>
      </c>
      <c r="C67" s="16" t="inlineStr">
        <is>
          <t>rec</t>
        </is>
      </c>
      <c r="D67" s="16" t="inlineStr">
        <is>
          <t>title</t>
        </is>
      </c>
      <c r="E67" s="16" t="inlineStr">
        <is>
          <t>from</t>
        </is>
      </c>
      <c r="F67" s="16" t="inlineStr">
        <is>
          <t>route</t>
        </is>
      </c>
      <c r="G67" s="16" t="inlineStr">
        <is>
          <t>km</t>
        </is>
      </c>
      <c r="H67" s="16" t="inlineStr">
        <is>
          <t>time</t>
        </is>
      </c>
      <c r="I67" s="16" t="inlineStr">
        <is>
          <t>surface</t>
        </is>
      </c>
      <c r="J67" s="16" t="inlineStr">
        <is>
          <t>vehicle</t>
        </is>
      </c>
      <c r="K67" s="16" t="inlineStr">
        <is>
          <t>season</t>
        </is>
      </c>
      <c r="L67" s="16" t="inlineStr">
        <is>
          <t>last</t>
        </is>
      </c>
      <c r="M67" s="16" t="inlineStr">
        <is>
          <t>parking_d</t>
        </is>
      </c>
      <c r="N67" s="16" t="inlineStr">
        <is>
          <t>parking_price</t>
        </is>
      </c>
      <c r="O67" s="16" t="inlineStr">
        <is>
          <t>trail_d</t>
        </is>
      </c>
      <c r="P67" s="16" t="inlineStr">
        <is>
          <t>haz</t>
        </is>
      </c>
      <c r="Q67" s="16" t="inlineStr">
        <is>
          <t>src</t>
        </is>
      </c>
      <c r="R67" s="16" t="inlineStr">
        <is>
          <t>hub</t>
        </is>
      </c>
      <c r="S67" s="16" t="inlineStr">
        <is>
          <t>hub_lat</t>
        </is>
      </c>
      <c r="T67" s="16" t="inlineStr">
        <is>
          <t>hub_lon</t>
        </is>
      </c>
      <c r="U67" s="16" t="inlineStr">
        <is>
          <t>rkm</t>
        </is>
      </c>
      <c r="V67" s="16" t="inlineStr">
        <is>
          <t>parking_lat</t>
        </is>
      </c>
      <c r="W67" s="16" t="inlineStr">
        <is>
          <t>parking_lon</t>
        </is>
      </c>
      <c r="X67" s="16" t="inlineStr">
        <is>
          <t>trail_lat</t>
        </is>
      </c>
      <c r="Y67" s="16" t="inlineStr">
        <is>
          <t>trail_lon</t>
        </is>
      </c>
      <c r="Z67" s="16" t="inlineStr">
        <is>
          <t>road</t>
        </is>
      </c>
      <c r="AA67" s="16" t="inlineStr">
        <is>
          <t>has_rt</t>
        </is>
      </c>
    </row>
    <row r="68">
      <c r="A68" s="16" t="inlineStr">
        <is>
          <t>#labels</t>
        </is>
      </c>
      <c r="B68" s="23" t="inlineStr">
        <is>
          <t>№ / строки ниже</t>
        </is>
      </c>
      <c r="C68" s="21" t="inlineStr">
        <is>
          <t>Рекомендован (да/нет)</t>
        </is>
      </c>
      <c r="D68" s="21" t="inlineStr">
        <is>
          <t>Название варианта</t>
        </is>
      </c>
      <c r="E68" s="21" t="inlineStr">
        <is>
          <t>Откуда</t>
        </is>
      </c>
      <c r="F68" s="21" t="inlineStr">
        <is>
          <t>Маршрут</t>
        </is>
      </c>
      <c r="G68" s="21" t="inlineStr">
        <is>
          <t>Км</t>
        </is>
      </c>
      <c r="H68" s="21" t="inlineStr">
        <is>
          <t>Время</t>
        </is>
      </c>
      <c r="I68" s="21" t="inlineStr">
        <is>
          <t>Покрытие</t>
        </is>
      </c>
      <c r="J68" s="21" t="inlineStr">
        <is>
          <t>Машина</t>
        </is>
      </c>
      <c r="K68" s="21" t="inlineStr">
        <is>
          <t>Сезон</t>
        </is>
      </c>
      <c r="L68" s="21" t="inlineStr">
        <is>
          <t>Последние АЗС/магазины</t>
        </is>
      </c>
      <c r="M68" s="21" t="inlineStr">
        <is>
          <t>Парковка</t>
        </is>
      </c>
      <c r="N68" s="21" t="inlineStr">
        <is>
          <t>Парковка: цена</t>
        </is>
      </c>
      <c r="O68" s="21" t="inlineStr">
        <is>
          <t>Тропа от парковки</t>
        </is>
      </c>
      <c r="P68" s="21" t="inlineStr">
        <is>
          <t>Опасности</t>
        </is>
      </c>
      <c r="Q68" s="21" t="inlineStr">
        <is>
          <t>Источник</t>
        </is>
      </c>
      <c r="R68" s="21" t="inlineStr">
        <is>
          <t>Город-старт</t>
        </is>
      </c>
      <c r="S68" s="21" t="inlineStr">
        <is>
          <t>Старт: широта</t>
        </is>
      </c>
      <c r="T68" s="21" t="inlineStr">
        <is>
          <t>Старт: долгота</t>
        </is>
      </c>
      <c r="U68" s="21" t="inlineStr">
        <is>
          <t>Км по графу дорог</t>
        </is>
      </c>
      <c r="V68" s="21" t="inlineStr">
        <is>
          <t>Парковка: широта</t>
        </is>
      </c>
      <c r="W68" s="21" t="inlineStr">
        <is>
          <t>Парковка: долгота</t>
        </is>
      </c>
      <c r="X68" s="21" t="inlineStr">
        <is>
          <t>Тропа: широта</t>
        </is>
      </c>
      <c r="Y68" s="21" t="inlineStr">
        <is>
          <t>Тропа: долгота</t>
        </is>
      </c>
      <c r="Z68" s="21" t="inlineStr">
        <is>
          <t>Геометрия дороги (JSON, генерируется)</t>
        </is>
      </c>
      <c r="AA68" s="21" t="inlineStr">
        <is>
          <t>Есть маршрут на карте (да/нет)</t>
        </is>
      </c>
    </row>
    <row r="69">
      <c r="B69" s="24" t="n">
        <v>1</v>
      </c>
      <c r="C69" s="20" t="inlineStr">
        <is>
          <t>да</t>
        </is>
      </c>
      <c r="D69" s="20" t="inlineStr">
        <is>
          <t>Из Бишкека через Рот-Фронт по ущелью Кегети до старта тропы</t>
        </is>
      </c>
      <c r="E69" s="20" t="inlineStr">
        <is>
          <t>Бишкек (82–90 км, ≈2 ч 10 мин)</t>
        </is>
      </c>
      <c r="F69" s="2" t="inlineStr">
        <is>
          <t>Бишкек → трасса на Токмок → Красная Речка → Юрьевка → Сын-Таш → Рот-Фронт → с. Кегети → вверх по ущелью ≈11 км → после первого моста на развилке прямо (в долину Коль-Тор) → гостевой дом/юрточный лагерь у старта</t>
        </is>
      </c>
      <c r="G69" s="20" t="inlineStr">
        <is>
          <t>82–90</t>
        </is>
      </c>
      <c r="H69" s="20" t="inlineStr">
        <is>
          <t>≈2 ч 10 мин (hiking.kg)</t>
        </is>
      </c>
      <c r="I69" s="2" t="inlineStr">
        <is>
          <t>Асфальт до Кегети; по ущелью — грунтовка, последний участок неровный (первые ~10 км ущелья проходимы обычной машиной — too.kg)</t>
        </is>
      </c>
      <c r="J69" s="20" t="inlineStr">
        <is>
          <t>кроссовер (седан — в сухую погоду и аккуратно)</t>
        </is>
      </c>
      <c r="K69" s="20" t="inlineStr">
        <is>
          <t>Май — октябрь; зимой дорога и тропа в снегу/льду</t>
        </is>
      </c>
      <c r="L69" s="2" t="inlineStr">
        <is>
          <t>АЗС, банкоматы, супермаркеты — Токмок/Ивановка/Красная Речка (закупиться по пути); в ущелье — только гостевые дома с простыми продуктами (хлеб, молоко — too.kg); связь частичная у гостевого дома, на тропе нет</t>
        </is>
      </c>
      <c r="M69" s="2" t="inlineStr">
        <is>
          <t>У гостевого дома/юрточного лагеря у старта тропы (дальше машины не проедут)</t>
        </is>
      </c>
      <c r="N69" s="2" t="inlineStr">
        <is>
          <t>не найдено; экосбор на посту при въезде в ущелье ≈200 сом за легковую машину (hiking.kg 2024); по exploretraveloasis — бесплатно; too.kg — «вход свободный»</t>
        </is>
      </c>
      <c r="O69" s="2" t="inlineStr">
        <is>
          <t>От гостевого дома у конца дороги в долине Коль-Тор: тропа вдоль ручья через ельник, затем крутые серпантины, морена и озеро</t>
        </is>
      </c>
      <c r="P69" s="2" t="inlineStr">
        <is>
          <t>Крутые серпантины, броды ручьёв, скользко в дождь, лёд зимой (нужны кошки); вечером транспорт из ущелья не найти</t>
        </is>
      </c>
      <c r="Q69" s="20" t="inlineStr">
        <is>
          <t>https://too.kg/en/kel-tor-lake/</t>
        </is>
      </c>
      <c r="R69" s="20" t="inlineStr">
        <is>
          <t>Бишкек</t>
        </is>
      </c>
      <c r="S69" s="20" t="n">
        <v>42.8746</v>
      </c>
      <c r="T69" s="20" t="n">
        <v>74.5698</v>
      </c>
      <c r="U69" s="20" t="n"/>
      <c r="V69" s="20" t="n"/>
      <c r="W69" s="20" t="n"/>
      <c r="X69" s="20" t="n"/>
      <c r="Y69" s="20" t="n"/>
      <c r="Z69" s="20" t="n"/>
      <c r="AA69" s="20" t="inlineStr">
        <is>
          <t>да</t>
        </is>
      </c>
    </row>
    <row r="71">
      <c r="A71" s="16" t="inlineStr">
        <is>
          <t>#table:transport</t>
        </is>
      </c>
      <c r="B71" s="22" t="inlineStr">
        <is>
          <t>Транспорт и туры — 9</t>
        </is>
      </c>
    </row>
    <row r="72">
      <c r="A72" s="16" t="inlineStr">
        <is>
          <t>#keys</t>
        </is>
      </c>
      <c r="C72" s="16" t="inlineStr">
        <is>
          <t>mode</t>
        </is>
      </c>
      <c r="D72" s="16" t="inlineStr">
        <is>
          <t>provider</t>
        </is>
      </c>
      <c r="E72" s="16" t="inlineStr">
        <is>
          <t>from</t>
        </is>
      </c>
      <c r="F72" s="16" t="inlineStr">
        <is>
          <t>details</t>
        </is>
      </c>
      <c r="G72" s="16" t="inlineStr">
        <is>
          <t>price</t>
        </is>
      </c>
      <c r="H72" s="16" t="inlineStr">
        <is>
          <t>year</t>
        </is>
      </c>
      <c r="I72" s="16" t="inlineStr">
        <is>
          <t>contact</t>
        </is>
      </c>
      <c r="J72" s="16" t="inlineStr">
        <is>
          <t>src</t>
        </is>
      </c>
    </row>
    <row r="73">
      <c r="A73" s="16" t="inlineStr">
        <is>
          <t>#labels</t>
        </is>
      </c>
      <c r="B73" s="23" t="inlineStr">
        <is>
          <t>№ / строки ниже</t>
        </is>
      </c>
      <c r="C73" s="21" t="inlineStr">
        <is>
          <t>Вид</t>
        </is>
      </c>
      <c r="D73" s="21" t="inlineStr">
        <is>
          <t>Перевозчик</t>
        </is>
      </c>
      <c r="E73" s="21" t="inlineStr">
        <is>
          <t>Откуда</t>
        </is>
      </c>
      <c r="F73" s="21" t="inlineStr">
        <is>
          <t>Подробно</t>
        </is>
      </c>
      <c r="G73" s="21" t="inlineStr">
        <is>
          <t>Цена</t>
        </is>
      </c>
      <c r="H73" s="21" t="inlineStr">
        <is>
          <t>Год цены</t>
        </is>
      </c>
      <c r="I73" s="21" t="inlineStr">
        <is>
          <t>Контакт</t>
        </is>
      </c>
      <c r="J73" s="21" t="inlineStr">
        <is>
          <t>Источник</t>
        </is>
      </c>
    </row>
    <row r="74">
      <c r="B74" s="24" t="n">
        <v>1</v>
      </c>
      <c r="C74" s="20" t="inlineStr">
        <is>
          <t>маршрутка</t>
        </is>
      </c>
      <c r="D74" s="20" t="inlineStr">
        <is>
          <t>№303</t>
        </is>
      </c>
      <c r="E74" s="20" t="inlineStr">
        <is>
          <t>Бишкек, Восточный автовокзал → с. Кегети</t>
        </is>
      </c>
      <c r="F74" s="2" t="inlineStr">
        <is>
          <t>Отправление 09:30 и 15:30, ≈2 ч; обратно из Кегети ≈15:30; дальше до старта ≈11 км попуткой/пешком</t>
        </is>
      </c>
      <c r="G74" s="20" t="inlineStr">
        <is>
          <t>≈80 сом</t>
        </is>
      </c>
      <c r="H74" s="20" t="inlineStr">
        <is>
          <t>≈2024 (год статьи не указан)</t>
        </is>
      </c>
      <c r="I74" s="20" t="inlineStr"/>
      <c r="J74" s="2" t="inlineStr">
        <is>
          <t>https://exploretraveloasis.com/kol-tor-lake-the-best-hike-near-bishkek/</t>
        </is>
      </c>
    </row>
    <row r="75">
      <c r="B75" s="24" t="n">
        <v>2</v>
      </c>
      <c r="C75" s="20" t="inlineStr">
        <is>
          <t>маршрутка</t>
        </is>
      </c>
      <c r="D75" s="20" t="inlineStr">
        <is>
          <t>№353 Бишкек — Токмок + пересадка</t>
        </is>
      </c>
      <c r="E75" s="20" t="inlineStr">
        <is>
          <t>Бишкек → Токмок → Кегети</t>
        </is>
      </c>
      <c r="F75" s="20" t="inlineStr">
        <is>
          <t>Частые маршрутки до Токмока, затем до Кегети</t>
        </is>
      </c>
      <c r="G75" s="20" t="inlineStr">
        <is>
          <t>≈100 сом + 50 сом</t>
        </is>
      </c>
      <c r="H75" s="20" t="inlineStr">
        <is>
          <t>2025–2026</t>
        </is>
      </c>
      <c r="I75" s="20" t="inlineStr"/>
      <c r="J75" s="2" t="inlineStr">
        <is>
          <t>https://exploretraveloasis.com/kol-tor-lake-the-best-hike-near-bishkek/</t>
        </is>
      </c>
    </row>
    <row r="76">
      <c r="B76" s="24" t="n">
        <v>3</v>
      </c>
      <c r="C76" s="20" t="inlineStr">
        <is>
          <t>такси</t>
        </is>
      </c>
      <c r="D76" s="20" t="inlineStr">
        <is>
          <t>частное такси / Yandex Go</t>
        </is>
      </c>
      <c r="E76" s="20" t="inlineStr">
        <is>
          <t>Бишкек → старт тропы</t>
        </is>
      </c>
      <c r="F76" s="20" t="inlineStr">
        <is>
          <t>Договориться об ожидании или обратной машине</t>
        </is>
      </c>
      <c r="G76" s="20" t="inlineStr">
        <is>
          <t>≈1500 сом</t>
        </is>
      </c>
      <c r="H76" s="20" t="inlineStr">
        <is>
          <t>≈2024</t>
        </is>
      </c>
      <c r="I76" s="20" t="inlineStr"/>
      <c r="J76" s="2" t="inlineStr">
        <is>
          <t>https://exploretraveloasis.com/kol-tor-lake-the-best-hike-near-bishkek/</t>
        </is>
      </c>
    </row>
    <row r="77">
      <c r="B77" s="24" t="n">
        <v>4</v>
      </c>
      <c r="C77" s="20" t="inlineStr">
        <is>
          <t>тур</t>
        </is>
      </c>
      <c r="D77" s="2" t="inlineStr">
        <is>
          <t>Trekking Union of Kyrgyzstan (TUK), Kyrgyz Concept, ticket.kg, KG Country</t>
        </is>
      </c>
      <c r="E77" s="20" t="inlineStr">
        <is>
          <t>Бишкек</t>
        </is>
      </c>
      <c r="F77" s="20" t="inlineStr">
        <is>
          <t>Однодневные групповые походы с транспортом по выходным</t>
        </is>
      </c>
      <c r="G77" s="20" t="inlineStr">
        <is>
          <t>≈450 сом/чел. (TUK, 2024)</t>
        </is>
      </c>
      <c r="H77" s="20" t="inlineStr">
        <is>
          <t>2024</t>
        </is>
      </c>
      <c r="I77" s="20" t="inlineStr">
        <is>
          <t>tuk.kg</t>
        </is>
      </c>
      <c r="J77" s="20" t="inlineStr">
        <is>
          <t>этап 1 (thegonegoat)</t>
        </is>
      </c>
    </row>
    <row r="78">
      <c r="B78" s="24" t="n">
        <v>5</v>
      </c>
      <c r="C78" s="20" t="inlineStr">
        <is>
          <t>тур</t>
        </is>
      </c>
      <c r="D78" s="2" t="inlineStr">
        <is>
          <t>Ak-Sai Travel — «Ущелье Кегеты, озеро Кель-Тор и гостевой дом Sun City»</t>
        </is>
      </c>
      <c r="E78" s="20" t="inlineStr">
        <is>
          <t>Бишкек</t>
        </is>
      </c>
      <c r="F78" s="2" t="inlineStr">
        <is>
          <t>Поход 7,5 км (+900 м) с ночёвкой и 3-разовым питанием, конные прогулки</t>
        </is>
      </c>
      <c r="G78" s="20" t="inlineStr">
        <is>
          <t>по запросу</t>
        </is>
      </c>
      <c r="H78" s="20" t="inlineStr"/>
      <c r="I78" s="20" t="inlineStr">
        <is>
          <t>+996 312 90 16 16, +996 312 90 93 56, info@ak-sai.com</t>
        </is>
      </c>
      <c r="J78" s="2" t="inlineStr">
        <is>
          <t>https://ak-sai.com/novoe-predlojenieyshelyie-kegety-ozero-kel-tor-i-gostevoi-dom-sun-city/</t>
        </is>
      </c>
    </row>
    <row r="79">
      <c r="B79" s="24" t="n">
        <v>6</v>
      </c>
      <c r="C79" s="20" t="inlineStr">
        <is>
          <t>тур</t>
        </is>
      </c>
      <c r="D79" s="2" t="inlineStr">
        <is>
          <t>Expedia/Viator — «Scenic Kol Tor Lake Hike &amp; Burana Tower in 1 day»</t>
        </is>
      </c>
      <c r="E79" s="20" t="inlineStr">
        <is>
          <t>Бишкек</t>
        </is>
      </c>
      <c r="F79" s="20" t="inlineStr">
        <is>
          <t>Комбо-тур</t>
        </is>
      </c>
      <c r="G79" s="20" t="inlineStr">
        <is>
          <t>по датам</t>
        </is>
      </c>
      <c r="H79" s="20" t="inlineStr">
        <is>
          <t>2026</t>
        </is>
      </c>
      <c r="I79" s="20" t="inlineStr">
        <is>
          <t>expedia.com</t>
        </is>
      </c>
      <c r="J79" s="2" t="inlineStr">
        <is>
          <t>https://www.expedia.com/zh/things-to-do/scenic-kol-tor-lake-hike-burana-tower-in-1-day.a46201591.activity-details</t>
        </is>
      </c>
    </row>
    <row r="80">
      <c r="B80" s="24" t="n">
        <v>7</v>
      </c>
      <c r="C80" s="20" t="inlineStr">
        <is>
          <t>аренда авто</t>
        </is>
      </c>
      <c r="D80" s="20" t="inlineStr">
        <is>
          <t>прокаты Бишкека</t>
        </is>
      </c>
      <c r="E80" s="20" t="inlineStr">
        <is>
          <t>Бишкек</t>
        </is>
      </c>
      <c r="F80" s="20" t="inlineStr">
        <is>
          <t>Кроссовер для грунтовки</t>
        </is>
      </c>
      <c r="G80" s="20" t="inlineStr">
        <is>
          <t>седан $20–40, 4×4 $65–100 в день</t>
        </is>
      </c>
      <c r="H80" s="20" t="inlineStr">
        <is>
          <t>2026</t>
        </is>
      </c>
      <c r="I80" s="20" t="inlineStr"/>
      <c r="J80" s="20" t="inlineStr">
        <is>
          <t>https://indyguide.com/article/suv-rental</t>
        </is>
      </c>
    </row>
    <row r="81">
      <c r="B81" s="24" t="n">
        <v>8</v>
      </c>
      <c r="C81" s="20" t="inlineStr">
        <is>
          <t>лошадь</t>
        </is>
      </c>
      <c r="D81" s="20" t="inlineStr">
        <is>
          <t>гостевой дом Sun City (Ak-Sai)</t>
        </is>
      </c>
      <c r="E81" s="20" t="inlineStr">
        <is>
          <t>ущелье Кегети</t>
        </is>
      </c>
      <c r="F81" s="20" t="inlineStr">
        <is>
          <t>Конные прогулки; до озера верхом — не подтверждено</t>
        </is>
      </c>
      <c r="G81" s="20" t="inlineStr">
        <is>
          <t>не найдено</t>
        </is>
      </c>
      <c r="H81" s="20" t="inlineStr"/>
      <c r="I81" s="20" t="inlineStr">
        <is>
          <t>+996 312 90 16 16</t>
        </is>
      </c>
      <c r="J81" s="2" t="inlineStr">
        <is>
          <t>https://ak-sai.com/novoe-predlojenieyshelyie-kegety-ozero-kel-tor-i-gostevoi-dom-sun-city/</t>
        </is>
      </c>
    </row>
    <row r="82">
      <c r="B82" s="24" t="n">
        <v>9</v>
      </c>
      <c r="C82" s="20" t="inlineStr">
        <is>
          <t>тур</t>
        </is>
      </c>
      <c r="D82" s="20" t="inlineStr">
        <is>
          <t>Pelago (частный тур)</t>
        </is>
      </c>
      <c r="E82" s="20" t="inlineStr">
        <is>
          <t>Бишкек</t>
        </is>
      </c>
      <c r="F82" s="2" t="inlineStr">
        <is>
          <t>Подбор из отеля ≈09:00, 80 км до Кегети, 6 км трека (1850→2720 м, 2–3 ч вверх), возвращение ≈19:00</t>
        </is>
      </c>
      <c r="G82" s="20" t="inlineStr">
        <is>
          <t>≈422 400 KRW (≈$300) за тур</t>
        </is>
      </c>
      <c r="H82" s="20" t="inlineStr">
        <is>
          <t>2026</t>
        </is>
      </c>
      <c r="I82" s="20" t="inlineStr">
        <is>
          <t>pelago.com</t>
        </is>
      </c>
      <c r="J82" s="2" t="inlineStr">
        <is>
          <t>https://www.pelago.com/ko/activity/pcrdm6810-kol-tor-lake-bishkek</t>
        </is>
      </c>
    </row>
    <row r="85" ht="22" customHeight="1">
      <c r="A85" s="16" t="inlineStr">
        <is>
          <t>#section</t>
        </is>
      </c>
      <c r="B85" s="17" t="inlineStr">
        <is>
          <t>Сезон и что взять</t>
        </is>
      </c>
      <c r="C85" s="18" t="n"/>
      <c r="D85" s="18" t="n"/>
      <c r="E85" s="18" t="n"/>
      <c r="F85" s="18" t="n"/>
      <c r="G85" s="18" t="n"/>
      <c r="H85" s="18" t="n"/>
    </row>
    <row r="86">
      <c r="A86" s="16" t="inlineStr">
        <is>
          <t>when</t>
        </is>
      </c>
      <c r="B86" s="21" t="inlineStr">
        <is>
          <t>Когда ехать (подробно)</t>
        </is>
      </c>
      <c r="C86" s="2" t="inlineStr">
        <is>
          <t>Июль — август — оптимально (hiking.kg); сезон в целом май — октябрь, вне его тропа в снегу, трудна и опасна (pinyourfootsteps). Зимой ходят с кошками (asia-hikes); в середине октября возможен глубокий снег.</t>
        </is>
      </c>
    </row>
    <row r="87">
      <c r="A87" s="16" t="inlineStr">
        <is>
          <t>diff</t>
        </is>
      </c>
      <c r="B87" s="21" t="inlineStr">
        <is>
          <t>Сложность (подробно)</t>
        </is>
      </c>
      <c r="C87" s="2" t="inlineStr">
        <is>
          <t>Физически требовательный пеший маршрут: 7,5 км в одну сторону, набор около 1000 м, 3,5 ч вверх (hiking.kg — сложность 4/5); по другим данным 800–900 м набора и 3–5 ч (pinyourfootsteps, thegonegoat). Крутые серпантины, броды ручьёв; в осадки скользко, зимой лёд — нужны кошки (asia-hikes).</t>
        </is>
      </c>
    </row>
    <row r="88">
      <c r="A88" s="16" t="inlineStr">
        <is>
          <t>hours</t>
        </is>
      </c>
      <c r="B88" s="21" t="inlineStr">
        <is>
          <t>Часы работы</t>
        </is>
      </c>
      <c r="C88" s="20" t="inlineStr">
        <is>
          <t>Природный объект без режима. Пост/шлагбаум на въезде в ущелье Кегети (экосбор) работает в светлое время — часы не подтверждены.</t>
        </is>
      </c>
    </row>
    <row r="89">
      <c r="A89" s="16" t="inlineStr">
        <is>
          <t>daytime</t>
        </is>
      </c>
      <c r="B89" s="21" t="inlineStr">
        <is>
          <t>Лучшее время суток</t>
        </is>
      </c>
      <c r="C89" s="20" t="inlineStr">
        <is>
          <t>Старт подъёма рано утром (7–9 ч): прохлада на подъёме, утром озеро обычно в штиль и ярче по цвету, а после обеда чаще ветер и облака (editorial; ветер — asia-hikes).</t>
        </is>
      </c>
    </row>
    <row r="90">
      <c r="A90" s="16" t="inlineStr">
        <is>
          <t>p_season</t>
        </is>
      </c>
      <c r="B90" s="21" t="inlineStr">
        <is>
          <t>Сезон (подробно)</t>
        </is>
      </c>
      <c r="C90" s="2" t="inlineStr">
        <is>
          <t>Май — июнь: снежники на серпантинах, полноводные броды. Июль — август — оптимально, самый яркий цвет, выходные — много групп. Сентябрь — октябрь: тихо, холодно, в середине октября возможен глубокий снег. Ноябрь — апрель: тропа в снегу и льду, нужны кошки, лавиноопасно; озеро подо льдом.</t>
        </is>
      </c>
    </row>
    <row r="91">
      <c r="A91" s="16" t="inlineStr">
        <is>
          <t>bring</t>
        </is>
      </c>
      <c r="B91" s="21" t="inlineStr">
        <is>
          <t>Что взять</t>
        </is>
      </c>
      <c r="C91" s="20" t="inlineStr">
        <is>
          <t>Треккинговую обувь, 1,5–2 л воды и еду на весь день (на тропе и у старта магазинов нет — закупись в супермаркете по пути), тёплую и ветрозащитную куртку, солнцезащиту, офлайн-карту; зимой — кошки; для ночёвки — тёплый спальник (холодные ночи — thegonegoat).</t>
        </is>
      </c>
    </row>
    <row r="93" ht="22" customHeight="1">
      <c r="A93" s="16" t="inlineStr">
        <is>
          <t>#section</t>
        </is>
      </c>
      <c r="B93" s="17" t="inlineStr">
        <is>
          <t>Важно</t>
        </is>
      </c>
      <c r="C93" s="18" t="n"/>
      <c r="D93" s="18" t="n"/>
      <c r="E93" s="18" t="n"/>
      <c r="F93" s="18" t="n"/>
      <c r="G93" s="18" t="n"/>
      <c r="H93" s="18" t="n"/>
    </row>
    <row r="94">
      <c r="A94" s="16" t="inlineStr">
        <is>
          <t>warn</t>
        </is>
      </c>
      <c r="B94" s="21" t="inlineStr">
        <is>
          <t>Важно / предупреждения</t>
        </is>
      </c>
      <c r="C94" s="2" t="inlineStr">
        <is>
          <t>Набор 800–1000 м за день на высоту ~2730 м — рассчитывай силы и время, разворачивайся при ухудшении погоды. Вне мая — октября тропа в снегу и опасна, зимой на обледенелых участках нужны кошки (pinyourfootsteps, asia-hikes). Вода в озере ледяная круглый год — купание опасно. У озера сильный ветер — крепи палатку. Вечером транспорт из ущелья найти почти невозможно — договорись об обратной машине заранее. Связи на озере нет.</t>
        </is>
      </c>
    </row>
    <row r="95">
      <c r="A95" s="16" t="inlineStr">
        <is>
          <t>entry</t>
        </is>
      </c>
      <c r="B95" s="21" t="inlineStr">
        <is>
          <t>Вход (подробно)</t>
        </is>
      </c>
      <c r="C95" s="20" t="inlineStr">
        <is>
          <t>Экосбор на посту в ущелье Кегети — около 200 сом за легковой автомобиль (hiking.kg, 2024); актуальная сумма на 2026 г. не подтверждена. Отдельной платы за озеро нет.</t>
        </is>
      </c>
    </row>
    <row r="96">
      <c r="A96" s="16" t="inlineStr">
        <is>
          <t>net</t>
        </is>
      </c>
      <c r="B96" s="21" t="inlineStr">
        <is>
          <t>Связь (подробно)</t>
        </is>
      </c>
      <c r="C96" s="20" t="inlineStr">
        <is>
          <t>Источник отмечает редкий сигнал у гостевого дома и отсутствие устойчивой связи на озере; операторы не уточнены.</t>
        </is>
      </c>
    </row>
    <row r="97">
      <c r="A97" s="16" t="inlineStr">
        <is>
          <t>p_permits</t>
        </is>
      </c>
      <c r="B97" s="21" t="inlineStr">
        <is>
          <t>Разрешения</t>
        </is>
      </c>
      <c r="C97" s="2" t="inlineStr">
        <is>
          <t>Пропуск не нужен. На посту при въезде в ущелье Кегети иногда берут экосбор ≈200 сом за машину (hiking.kg 2024); другие источники пишут, что въезд бесплатный — держите наличные.</t>
        </is>
      </c>
    </row>
    <row r="98">
      <c r="A98" s="16" t="inlineStr">
        <is>
          <t>p_access</t>
        </is>
      </c>
      <c r="B98" s="21" t="inlineStr">
        <is>
          <t>Доступность (дети, пожилые…)</t>
        </is>
      </c>
      <c r="C98" s="2" t="inlineStr">
        <is>
          <t>С детьми — только выносливыми от ~10 лет (подъём 800–1000 м); пожилым — сложно; коляска — нет; с собакой — можно (Toodo принимает животных), на тропе держать у ноги из-за скота.</t>
        </is>
      </c>
    </row>
    <row r="100" ht="22" customHeight="1">
      <c r="A100" s="16" t="inlineStr">
        <is>
          <t>#section</t>
        </is>
      </c>
      <c r="B100" s="17" t="inlineStr">
        <is>
          <t>Ночлег и еда</t>
        </is>
      </c>
      <c r="C100" s="18" t="n"/>
      <c r="D100" s="18" t="n"/>
      <c r="E100" s="18" t="n"/>
      <c r="F100" s="18" t="n"/>
      <c r="G100" s="18" t="n"/>
      <c r="H100" s="18" t="n"/>
    </row>
    <row r="101">
      <c r="A101" s="16" t="inlineStr">
        <is>
          <t>stay</t>
        </is>
      </c>
      <c r="B101" s="21" t="inlineStr">
        <is>
          <t>Ночлег (кратко)</t>
        </is>
      </c>
      <c r="C101" s="2" t="inlineStr">
        <is>
          <t>У старта тропы: Kegety Tour guesthouse (~1 км до старта, 1500 сом/чел с 3-разовым питанием — asia-hikes), «Гостевой дом Коль-тор» (Booking, 25 отзывов), хижина Trekking Union (бронь через TUK — thegonegoat), «Малинка» (pinyourfootsteps); места для палаток у старта и за озером.</t>
        </is>
      </c>
    </row>
    <row r="102">
      <c r="A102" s="16" t="inlineStr">
        <is>
          <t>food</t>
        </is>
      </c>
      <c r="B102" s="21" t="inlineStr">
        <is>
          <t>Еда (кратко)</t>
        </is>
      </c>
      <c r="C102" s="2" t="inlineStr">
        <is>
          <t>У старта — гостевые дома с питанием (Kegety Tour — 1500 сом/чел с ночлегом и 3-разовым питанием, asia-hikes; в гостевом доме — растворимый кофе и простые блюда, pinyourfootsteps). На тропе и у озера еды нет — закупись в супермаркете по дороге.</t>
        </is>
      </c>
    </row>
    <row r="103">
      <c r="A103" s="16" t="inlineStr">
        <is>
          <t>#table:stays</t>
        </is>
      </c>
      <c r="B103" s="22" t="inlineStr">
        <is>
          <t>Ночлег — 6</t>
        </is>
      </c>
    </row>
    <row r="104">
      <c r="A104" s="16" t="inlineStr">
        <is>
          <t>#keys</t>
        </is>
      </c>
      <c r="C104" s="16" t="inlineStr">
        <is>
          <t>name</t>
        </is>
      </c>
      <c r="D104" s="16" t="inlineStr">
        <is>
          <t>type</t>
        </is>
      </c>
      <c r="E104" s="16" t="inlineStr">
        <is>
          <t>where</t>
        </is>
      </c>
      <c r="F104" s="16" t="inlineStr">
        <is>
          <t>season</t>
        </is>
      </c>
      <c r="G104" s="16" t="inlineStr">
        <is>
          <t>price</t>
        </is>
      </c>
      <c r="H104" s="16" t="inlineStr">
        <is>
          <t>year</t>
        </is>
      </c>
      <c r="I104" s="16" t="inlineStr">
        <is>
          <t>contact</t>
        </is>
      </c>
      <c r="J104" s="16" t="inlineStr">
        <is>
          <t>src</t>
        </is>
      </c>
    </row>
    <row r="105">
      <c r="A105" s="16" t="inlineStr">
        <is>
          <t>#labels</t>
        </is>
      </c>
      <c r="B105" s="23" t="inlineStr">
        <is>
          <t>№ / строки ниже</t>
        </is>
      </c>
      <c r="C105" s="21" t="inlineStr">
        <is>
          <t>Название</t>
        </is>
      </c>
      <c r="D105" s="21" t="inlineStr">
        <is>
          <t>Тип</t>
        </is>
      </c>
      <c r="E105" s="21" t="inlineStr">
        <is>
          <t>Где</t>
        </is>
      </c>
      <c r="F105" s="21" t="inlineStr">
        <is>
          <t>Сезон</t>
        </is>
      </c>
      <c r="G105" s="21" t="inlineStr">
        <is>
          <t>Цена</t>
        </is>
      </c>
      <c r="H105" s="21" t="inlineStr">
        <is>
          <t>Год цены</t>
        </is>
      </c>
      <c r="I105" s="21" t="inlineStr">
        <is>
          <t>Контакт</t>
        </is>
      </c>
      <c r="J105" s="21" t="inlineStr">
        <is>
          <t>Источник</t>
        </is>
      </c>
    </row>
    <row r="106">
      <c r="B106" s="24" t="n">
        <v>1</v>
      </c>
      <c r="C106" s="2" t="inlineStr">
        <is>
          <t>Guesthouse Kegety (единственный гостевой дом в долине Коль-Тор, у старта тропы)</t>
        </is>
      </c>
      <c r="D106" s="2" t="inlineStr">
        <is>
          <t>гостевой дом, 9 комнат до 30 чел., душ и туалет в номерах, сезонный бассейн</t>
        </is>
      </c>
      <c r="E106" s="20" t="inlineStr">
        <is>
          <t>конец автодороги в долине Коль-Тор</t>
        </is>
      </c>
      <c r="F106" s="20" t="inlineStr">
        <is>
          <t>лето (основной сезон)</t>
        </is>
      </c>
      <c r="G106" s="2" t="inlineStr">
        <is>
          <t>сингл $20, дабл $24, трипл $57 (Nomad's Land); лошадей арендуют у соседей для поездок к водопаду и озеру</t>
        </is>
      </c>
      <c r="H106" s="20" t="inlineStr">
        <is>
          <t>2026</t>
        </is>
      </c>
      <c r="I106" s="2" t="inlineStr">
        <is>
          <t>через Nomad's Land (nomadsland.travel); Booking: «Гостевой дом Коль-тор»</t>
        </is>
      </c>
      <c r="J106" s="2" t="inlineStr">
        <is>
          <t>https://nomadsland.travel/en/before-you-go/kyrgyzstan/places-to-stay/mountain-lodge/guesthouse-kegety</t>
        </is>
      </c>
    </row>
    <row r="107">
      <c r="B107" s="24" t="n">
        <v>2</v>
      </c>
      <c r="C107" s="20" t="inlineStr">
        <is>
          <t>Kegety Tour Guesthouse</t>
        </is>
      </c>
      <c r="D107" s="20" t="inlineStr">
        <is>
          <t>гостевой дом (завтрак, полный пансион по запросу)</t>
        </is>
      </c>
      <c r="E107" s="20" t="inlineStr">
        <is>
          <t>≈1 км до старта</t>
        </is>
      </c>
      <c r="F107" s="20" t="inlineStr">
        <is>
          <t>лето</t>
        </is>
      </c>
      <c r="G107" s="20" t="inlineStr">
        <is>
          <t>1500 сом/чел. с 3-разовым питанием</t>
        </is>
      </c>
      <c r="H107" s="20" t="inlineStr">
        <is>
          <t>2024–2025</t>
        </is>
      </c>
      <c r="I107" s="20" t="inlineStr">
        <is>
          <t>по-русски/кыргызски напрямую или через офис TUK в Бишкеке</t>
        </is>
      </c>
      <c r="J107" s="20" t="inlineStr">
        <is>
          <t>https://www-lonelyplanet-com-57e2.imagizer.com/pois/1574617</t>
        </is>
      </c>
    </row>
    <row r="108">
      <c r="B108" s="24" t="n">
        <v>3</v>
      </c>
      <c r="C108" s="20" t="inlineStr">
        <is>
          <t>Sun City Kegety (Ak-Sai Travel)</t>
        </is>
      </c>
      <c r="D108" s="20" t="inlineStr">
        <is>
          <t>база отдыха, 2200 м, 3-разовое питание</t>
        </is>
      </c>
      <c r="E108" s="20" t="inlineStr">
        <is>
          <t>ущелье Кегети</t>
        </is>
      </c>
      <c r="F108" s="20" t="inlineStr">
        <is>
          <t>лето</t>
        </is>
      </c>
      <c r="G108" s="20" t="inlineStr">
        <is>
          <t>по запросу</t>
        </is>
      </c>
      <c r="H108" s="20" t="inlineStr"/>
      <c r="I108" s="20" t="inlineStr">
        <is>
          <t>+996 312 90 16 16, info@ak-sai.com</t>
        </is>
      </c>
      <c r="J108" s="2" t="inlineStr">
        <is>
          <t>https://ak-sai.com/novoe-predlojenieyshelyie-kegety-ozero-kel-tor-i-gostevoi-dom-sun-city/</t>
        </is>
      </c>
    </row>
    <row r="109">
      <c r="B109" s="24" t="n">
        <v>4</v>
      </c>
      <c r="C109" s="20" t="inlineStr">
        <is>
          <t>Toodo — Vacation in the Mountains Camp</t>
        </is>
      </c>
      <c r="D109" s="2" t="inlineStr">
        <is>
          <t>кемпинг с палатками-глэмпингом, общая кухня, Wi-Fi, можно с животными</t>
        </is>
      </c>
      <c r="E109" s="20" t="inlineStr">
        <is>
          <t>ущелье Кегети</t>
        </is>
      </c>
      <c r="F109" s="20" t="inlineStr">
        <is>
          <t>лето</t>
        </is>
      </c>
      <c r="G109" s="20" t="inlineStr">
        <is>
          <t>≈£22/ночь (8,7/10)</t>
        </is>
      </c>
      <c r="H109" s="20" t="inlineStr">
        <is>
          <t>2026</t>
        </is>
      </c>
      <c r="I109" s="20" t="inlineStr">
        <is>
          <t>Booking.com</t>
        </is>
      </c>
      <c r="J109" s="2" t="inlineStr">
        <is>
          <t>https://hotels.easyjet.com/city/kg/shamsi.en-gb.html?aid=356980</t>
        </is>
      </c>
    </row>
    <row r="110">
      <c r="B110" s="24" t="n">
        <v>5</v>
      </c>
      <c r="C110" s="20" t="inlineStr">
        <is>
          <t>Tazabek Guest House</t>
        </is>
      </c>
      <c r="D110" s="2" t="inlineStr">
        <is>
          <t>гостевой дом (барбекю, парковка, Wi-Fi, отличное питание по отзывам)</t>
        </is>
      </c>
      <c r="E110" s="20" t="inlineStr">
        <is>
          <t>Кегети</t>
        </is>
      </c>
      <c r="F110" s="20" t="inlineStr">
        <is>
          <t>круглый год</t>
        </is>
      </c>
      <c r="G110" s="20" t="inlineStr">
        <is>
          <t>≈£36/ночь (9,5/10)</t>
        </is>
      </c>
      <c r="H110" s="20" t="inlineStr">
        <is>
          <t>2026</t>
        </is>
      </c>
      <c r="I110" s="20" t="inlineStr">
        <is>
          <t>Booking.com</t>
        </is>
      </c>
      <c r="J110" s="2" t="inlineStr">
        <is>
          <t>https://hotels.easyjet.com/city/kg/shamsi.en-gb.html?aid=356980</t>
        </is>
      </c>
    </row>
    <row r="111">
      <c r="B111" s="24" t="n">
        <v>6</v>
      </c>
      <c r="C111" s="20" t="inlineStr">
        <is>
          <t>Хижина Trekking Union (горная хижина у старта)</t>
        </is>
      </c>
      <c r="D111" s="20" t="inlineStr">
        <is>
          <t>хижина</t>
        </is>
      </c>
      <c r="E111" s="20" t="inlineStr">
        <is>
          <t>у старта</t>
        </is>
      </c>
      <c r="F111" s="20" t="inlineStr">
        <is>
          <t>лето</t>
        </is>
      </c>
      <c r="G111" s="2" t="inlineStr">
        <is>
          <t>600 сом/ночь (Journal of Nomads, год не указан, вероятно до 2024)</t>
        </is>
      </c>
      <c r="H111" s="20" t="inlineStr">
        <is>
          <t>≈2019–2024</t>
        </is>
      </c>
      <c r="I111" s="20" t="inlineStr">
        <is>
          <t>бронь заранее через TUK</t>
        </is>
      </c>
      <c r="J111" s="2" t="inlineStr">
        <is>
          <t>https://www.journalofnomads.com/day-trips-from-bishkek-things-to-do/</t>
        </is>
      </c>
    </row>
    <row r="113">
      <c r="A113" s="16" t="inlineStr">
        <is>
          <t>#table:food</t>
        </is>
      </c>
      <c r="B113" s="22" t="inlineStr">
        <is>
          <t>Еда — 2</t>
        </is>
      </c>
    </row>
    <row r="114">
      <c r="A114" s="16" t="inlineStr">
        <is>
          <t>#keys</t>
        </is>
      </c>
      <c r="C114" s="16" t="inlineStr">
        <is>
          <t>name</t>
        </is>
      </c>
      <c r="D114" s="16" t="inlineStr">
        <is>
          <t>where</t>
        </is>
      </c>
      <c r="E114" s="16" t="inlineStr">
        <is>
          <t>details</t>
        </is>
      </c>
      <c r="F114" s="16" t="inlineStr">
        <is>
          <t>src</t>
        </is>
      </c>
    </row>
    <row r="115">
      <c r="A115" s="16" t="inlineStr">
        <is>
          <t>#labels</t>
        </is>
      </c>
      <c r="B115" s="23" t="inlineStr">
        <is>
          <t>№ / строки ниже</t>
        </is>
      </c>
      <c r="C115" s="21" t="inlineStr">
        <is>
          <t>Название</t>
        </is>
      </c>
      <c r="D115" s="21" t="inlineStr">
        <is>
          <t>Где</t>
        </is>
      </c>
      <c r="E115" s="21" t="inlineStr">
        <is>
          <t>Подробно</t>
        </is>
      </c>
      <c r="F115" s="21" t="inlineStr">
        <is>
          <t>Источник</t>
        </is>
      </c>
    </row>
    <row r="116">
      <c r="B116" s="24" t="n">
        <v>1</v>
      </c>
      <c r="C116" s="20" t="inlineStr">
        <is>
          <t>Гостевые дома у старта</t>
        </is>
      </c>
      <c r="D116" s="20" t="inlineStr">
        <is>
          <t>долина Коль-Тор</t>
        </is>
      </c>
      <c r="E116" s="2" t="inlineStr">
        <is>
          <t>Питание для гостей; простые продукты (хлеб, молоко) можно купить (too.kg)</t>
        </is>
      </c>
      <c r="F116" s="20" t="inlineStr">
        <is>
          <t>https://too.kg/en/kel-tor-lake/</t>
        </is>
      </c>
    </row>
    <row r="117">
      <c r="B117" s="24" t="n">
        <v>2</v>
      </c>
      <c r="C117" s="20" t="inlineStr">
        <is>
          <t>Супермаркеты по пути</t>
        </is>
      </c>
      <c r="D117" s="20" t="inlineStr">
        <is>
          <t>Токмок, Ивановка, Красная Речка</t>
        </is>
      </c>
      <c r="E117" s="20" t="inlineStr">
        <is>
          <t>На тропе и у озера еды нет — закупитесь заранее</t>
        </is>
      </c>
      <c r="F117" s="2" t="inlineStr">
        <is>
          <t>https://exploretraveloasis.com/kol-tor-lake-the-best-hike-near-bishkek/</t>
        </is>
      </c>
    </row>
    <row r="120" ht="22" customHeight="1">
      <c r="A120" s="16" t="inlineStr">
        <is>
          <t>#section</t>
        </is>
      </c>
      <c r="B120" s="17" t="inlineStr">
        <is>
          <t>На месте</t>
        </is>
      </c>
      <c r="C120" s="18" t="n"/>
      <c r="D120" s="18" t="n"/>
      <c r="E120" s="18" t="n"/>
      <c r="F120" s="18" t="n"/>
      <c r="G120" s="18" t="n"/>
      <c r="H120" s="18" t="n"/>
    </row>
    <row r="121">
      <c r="A121" s="16" t="inlineStr">
        <is>
          <t>camping</t>
        </is>
      </c>
      <c r="B121" s="21" t="inlineStr">
        <is>
          <t>Кемпинг</t>
        </is>
      </c>
      <c r="C121" s="20" t="inlineStr">
        <is>
          <t>Много мест для палаток у старта и за озером (too.kg); у озера сильный ветер, ночи холодные; речную/озёрную воду кипятить.</t>
        </is>
      </c>
    </row>
    <row r="122">
      <c r="A122" s="16" t="inlineStr">
        <is>
          <t>photo_spots</t>
        </is>
      </c>
      <c r="B122" s="21" t="inlineStr">
        <is>
          <t>Точки для фото</t>
        </is>
      </c>
      <c r="C122" s="20" t="inlineStr">
        <is>
          <t>Морена над озером — бирюзовая вода с ледниковыми склонами; утро до ветра — самый яркий цвет; летом (июль — август) цвет насыщеннее.</t>
        </is>
      </c>
    </row>
    <row r="123">
      <c r="A123" s="16" t="inlineStr">
        <is>
          <t>#table:hikes</t>
        </is>
      </c>
      <c r="B123" s="22" t="inlineStr">
        <is>
          <t>Тропы — 2</t>
        </is>
      </c>
    </row>
    <row r="124">
      <c r="A124" s="16" t="inlineStr">
        <is>
          <t>#keys</t>
        </is>
      </c>
      <c r="C124" s="16" t="inlineStr">
        <is>
          <t>name</t>
        </is>
      </c>
      <c r="D124" s="16" t="inlineStr">
        <is>
          <t>route</t>
        </is>
      </c>
      <c r="E124" s="16" t="inlineStr">
        <is>
          <t>km</t>
        </is>
      </c>
      <c r="F124" s="16" t="inlineStr">
        <is>
          <t>gain_m</t>
        </is>
      </c>
      <c r="G124" s="16" t="inlineStr">
        <is>
          <t>time</t>
        </is>
      </c>
      <c r="H124" s="16" t="inlineStr">
        <is>
          <t>difficulty</t>
        </is>
      </c>
      <c r="I124" s="16" t="inlineStr">
        <is>
          <t>marked</t>
        </is>
      </c>
      <c r="J124" s="16" t="inlineStr">
        <is>
          <t>track</t>
        </is>
      </c>
      <c r="K124" s="16" t="inlineStr">
        <is>
          <t>src</t>
        </is>
      </c>
    </row>
    <row r="125">
      <c r="A125" s="16" t="inlineStr">
        <is>
          <t>#labels</t>
        </is>
      </c>
      <c r="B125" s="23" t="inlineStr">
        <is>
          <t>№ / строки ниже</t>
        </is>
      </c>
      <c r="C125" s="21" t="inlineStr">
        <is>
          <t>Название</t>
        </is>
      </c>
      <c r="D125" s="21" t="inlineStr">
        <is>
          <t>Маршрут</t>
        </is>
      </c>
      <c r="E125" s="21" t="inlineStr">
        <is>
          <t>Км</t>
        </is>
      </c>
      <c r="F125" s="21" t="inlineStr">
        <is>
          <t>Набор, м</t>
        </is>
      </c>
      <c r="G125" s="21" t="inlineStr">
        <is>
          <t>Время</t>
        </is>
      </c>
      <c r="H125" s="21" t="inlineStr">
        <is>
          <t>Сложность</t>
        </is>
      </c>
      <c r="I125" s="21" t="inlineStr">
        <is>
          <t>Маркировка</t>
        </is>
      </c>
      <c r="J125" s="21" t="inlineStr">
        <is>
          <t>Трек (ссылка)</t>
        </is>
      </c>
      <c r="K125" s="21" t="inlineStr">
        <is>
          <t>Источник</t>
        </is>
      </c>
    </row>
    <row r="126">
      <c r="B126" s="24" t="n">
        <v>1</v>
      </c>
      <c r="C126" s="20" t="inlineStr">
        <is>
          <t>Старт (гостевой дом) → озеро Коль-Тор</t>
        </is>
      </c>
      <c r="D126" s="2" t="inlineStr">
        <is>
          <t>вдоль ручья через ельник → крутые серпантины → морена → озеро (≈2725–2735 м)</t>
        </is>
      </c>
      <c r="E126" s="2" t="inlineStr">
        <is>
          <t>7,5 в одну сторону (too.kg — 8; exploretraveloasis — 10 туда-обратно)</t>
        </is>
      </c>
      <c r="F126" s="20" t="inlineStr">
        <is>
          <t>800–1000 (hiking.kg — 1000; Ak-Sai — 900)</t>
        </is>
      </c>
      <c r="G126" s="20" t="inlineStr">
        <is>
          <t>2–4 ч вверх, 1,5–2,5 ч вниз</t>
        </is>
      </c>
      <c r="H126" s="20" t="inlineStr">
        <is>
          <t>средняя (hiking.kg 4/5)</t>
        </is>
      </c>
      <c r="I126" s="20" t="inlineStr">
        <is>
          <t>чёткая натоптанная тропа (too.kg)</t>
        </is>
      </c>
      <c r="J126" s="20" t="inlineStr">
        <is>
          <t>https://www.loc.wiki/hiking-trails/keltor-lake-7266576</t>
        </is>
      </c>
      <c r="K126" s="2" t="inlineStr">
        <is>
          <t>https://ak-sai.com/novoe-predlojenieyshelyie-kegety-ozero-kel-tor-i-gostevoi-dom-sun-city/</t>
        </is>
      </c>
    </row>
    <row r="127">
      <c r="B127" s="24" t="n">
        <v>2</v>
      </c>
      <c r="C127" s="20" t="inlineStr">
        <is>
          <t>Выше озера к ледникам и перевалам</t>
        </is>
      </c>
      <c r="D127" s="20" t="inlineStr">
        <is>
          <t>от озера вверх по долине</t>
        </is>
      </c>
      <c r="E127" s="20" t="inlineStr">
        <is>
          <t>не найдено</t>
        </is>
      </c>
      <c r="F127" s="20" t="inlineStr">
        <is>
          <t>не найдено</t>
        </is>
      </c>
      <c r="G127" s="20" t="inlineStr"/>
      <c r="H127" s="20" t="inlineStr">
        <is>
          <t>трудная — только подготовленным (too.kg)</t>
        </is>
      </c>
      <c r="I127" s="20" t="inlineStr">
        <is>
          <t>нет</t>
        </is>
      </c>
      <c r="J127" s="20" t="inlineStr"/>
      <c r="K127" s="20" t="inlineStr">
        <is>
          <t>https://too.kg/en/kel-tor-lake/</t>
        </is>
      </c>
    </row>
    <row r="129">
      <c r="A129" s="16" t="inlineStr">
        <is>
          <t>#table:horses</t>
        </is>
      </c>
      <c r="B129" s="22" t="inlineStr">
        <is>
          <t>Конные прогулки — 2</t>
        </is>
      </c>
    </row>
    <row r="130">
      <c r="A130" s="16" t="inlineStr">
        <is>
          <t>#keys</t>
        </is>
      </c>
      <c r="C130" s="16" t="inlineStr">
        <is>
          <t>where</t>
        </is>
      </c>
      <c r="D130" s="16" t="inlineStr">
        <is>
          <t>price</t>
        </is>
      </c>
      <c r="E130" s="16" t="inlineStr">
        <is>
          <t>guide</t>
        </is>
      </c>
      <c r="F130" s="16" t="inlineStr">
        <is>
          <t>notes</t>
        </is>
      </c>
      <c r="G130" s="16" t="inlineStr">
        <is>
          <t>src</t>
        </is>
      </c>
    </row>
    <row r="131">
      <c r="A131" s="16" t="inlineStr">
        <is>
          <t>#labels</t>
        </is>
      </c>
      <c r="B131" s="23" t="inlineStr">
        <is>
          <t>№ / строки ниже</t>
        </is>
      </c>
      <c r="C131" s="21" t="inlineStr">
        <is>
          <t>Где</t>
        </is>
      </c>
      <c r="D131" s="21" t="inlineStr">
        <is>
          <t>Цена</t>
        </is>
      </c>
      <c r="E131" s="21" t="inlineStr">
        <is>
          <t>Гид</t>
        </is>
      </c>
      <c r="F131" s="21" t="inlineStr">
        <is>
          <t>Заметки</t>
        </is>
      </c>
      <c r="G131" s="21" t="inlineStr">
        <is>
          <t>Источник</t>
        </is>
      </c>
    </row>
    <row r="132">
      <c r="B132" s="24" t="n">
        <v>1</v>
      </c>
      <c r="C132" s="20" t="inlineStr">
        <is>
          <t>Guesthouse Kegety у старта (лошади соседей)</t>
        </is>
      </c>
      <c r="D132" s="20" t="inlineStr">
        <is>
          <t>не найдено</t>
        </is>
      </c>
      <c r="E132" s="20" t="inlineStr"/>
      <c r="F132" s="20" t="inlineStr">
        <is>
          <t>Верхом можно к водопаду и к озеру (Nomad's Land)</t>
        </is>
      </c>
      <c r="G132" s="2" t="inlineStr">
        <is>
          <t>https://nomadsland.travel/en/before-you-go/kyrgyzstan/places-to-stay/mountain-lodge/guesthouse-kegety</t>
        </is>
      </c>
    </row>
    <row r="133">
      <c r="B133" s="24" t="n">
        <v>2</v>
      </c>
      <c r="C133" s="20" t="inlineStr">
        <is>
          <t>Гостевой дом Sun City (Ak-Sai) и местные в ущелье</t>
        </is>
      </c>
      <c r="D133" s="20" t="inlineStr">
        <is>
          <t>не найдено</t>
        </is>
      </c>
      <c r="E133" s="20" t="inlineStr">
        <is>
          <t>не найдено</t>
        </is>
      </c>
      <c r="F133" s="20" t="inlineStr"/>
      <c r="G133" s="2" t="inlineStr">
        <is>
          <t>https://ak-sai.com/novoe-predlojenieyshelyie-kegety-ozero-kel-tor-i-gostevoi-dom-sun-city/</t>
        </is>
      </c>
    </row>
    <row r="135">
      <c r="A135" s="16" t="inlineStr">
        <is>
          <t>#table:activities</t>
        </is>
      </c>
      <c r="B135" s="22" t="inlineStr">
        <is>
          <t>Активности на месте — 2</t>
        </is>
      </c>
    </row>
    <row r="136">
      <c r="A136" s="16" t="inlineStr">
        <is>
          <t>#keys</t>
        </is>
      </c>
      <c r="C136" s="16" t="inlineStr">
        <is>
          <t>activity</t>
        </is>
      </c>
      <c r="D136" s="16" t="inlineStr">
        <is>
          <t>details</t>
        </is>
      </c>
      <c r="E136" s="16" t="inlineStr">
        <is>
          <t>price</t>
        </is>
      </c>
      <c r="F136" s="16" t="inlineStr">
        <is>
          <t>src</t>
        </is>
      </c>
    </row>
    <row r="137">
      <c r="A137" s="16" t="inlineStr">
        <is>
          <t>#labels</t>
        </is>
      </c>
      <c r="B137" s="23" t="inlineStr">
        <is>
          <t>№ / строки ниже</t>
        </is>
      </c>
      <c r="C137" s="21" t="inlineStr">
        <is>
          <t>Активность</t>
        </is>
      </c>
      <c r="D137" s="21" t="inlineStr">
        <is>
          <t>Подробно</t>
        </is>
      </c>
      <c r="E137" s="21" t="inlineStr">
        <is>
          <t>Цена</t>
        </is>
      </c>
      <c r="F137" s="21" t="inlineStr">
        <is>
          <t>Источник</t>
        </is>
      </c>
    </row>
    <row r="138">
      <c r="B138" s="24" t="n">
        <v>1</v>
      </c>
      <c r="C138" s="20" t="inlineStr">
        <is>
          <t>Купание</t>
        </is>
      </c>
      <c r="D138" s="2" t="inlineStr">
        <is>
          <t>Вода редко выше +5 °C, озеро большую часть года подо льдом — купание опасно</t>
        </is>
      </c>
      <c r="E138" s="20" t="inlineStr"/>
      <c r="F138" s="20" t="inlineStr">
        <is>
          <t>https://too.kg/en/kel-tor-lake/</t>
        </is>
      </c>
    </row>
    <row r="139">
      <c r="B139" s="24" t="n">
        <v>2</v>
      </c>
      <c r="C139" s="20" t="inlineStr">
        <is>
          <t>Водопад Кегеты</t>
        </is>
      </c>
      <c r="D139" s="2" t="inlineStr">
        <is>
          <t>≈5 км по ущелью от развилки (направо после первого моста) — удобно совместить</t>
        </is>
      </c>
      <c r="E139" s="20" t="inlineStr"/>
      <c r="F139" s="20" t="inlineStr">
        <is>
          <t>этап 1</t>
        </is>
      </c>
    </row>
    <row r="141">
      <c r="A141" s="16" t="inlineStr">
        <is>
          <t>#table:rent</t>
        </is>
      </c>
      <c r="B141" s="22" t="inlineStr">
        <is>
          <t>Прокат — 2</t>
        </is>
      </c>
    </row>
    <row r="142">
      <c r="A142" s="16" t="inlineStr">
        <is>
          <t>#keys</t>
        </is>
      </c>
      <c r="C142" s="16" t="inlineStr">
        <is>
          <t>what</t>
        </is>
      </c>
      <c r="D142" s="16" t="inlineStr">
        <is>
          <t>where</t>
        </is>
      </c>
      <c r="E142" s="16" t="inlineStr">
        <is>
          <t>price</t>
        </is>
      </c>
      <c r="F142" s="16" t="inlineStr">
        <is>
          <t>src</t>
        </is>
      </c>
    </row>
    <row r="143">
      <c r="A143" s="16" t="inlineStr">
        <is>
          <t>#labels</t>
        </is>
      </c>
      <c r="B143" s="23" t="inlineStr">
        <is>
          <t>№ / строки ниже</t>
        </is>
      </c>
      <c r="C143" s="21" t="inlineStr">
        <is>
          <t>Что</t>
        </is>
      </c>
      <c r="D143" s="21" t="inlineStr">
        <is>
          <t>Где</t>
        </is>
      </c>
      <c r="E143" s="21" t="inlineStr">
        <is>
          <t>Цена</t>
        </is>
      </c>
      <c r="F143" s="21" t="inlineStr">
        <is>
          <t>Источник</t>
        </is>
      </c>
    </row>
    <row r="144">
      <c r="B144" s="24" t="n">
        <v>1</v>
      </c>
      <c r="C144" s="20" t="inlineStr">
        <is>
          <t>Палатки, спальники, рюкзаки, коврики</t>
        </is>
      </c>
      <c r="D144" s="20" t="inlineStr">
        <is>
          <t>Rentik, Бишкек, ул. Медерова 8/1, +996 755 01 06 18</t>
        </is>
      </c>
      <c r="E144" s="20" t="inlineStr">
        <is>
          <t>не опубликовано</t>
        </is>
      </c>
      <c r="F144" s="2" t="inlineStr">
        <is>
          <t>https://sxodim.com/bishkek/place/arenda-snaryazheniya-dlya-aktivnogo-otdyha-ot-rentik</t>
        </is>
      </c>
    </row>
    <row r="145">
      <c r="B145" s="24" t="n">
        <v>2</v>
      </c>
      <c r="C145" s="20" t="inlineStr">
        <is>
          <t>Газовые баллоны</t>
        </is>
      </c>
      <c r="D145" s="20" t="inlineStr">
        <is>
          <t>магазин Red Fox, Бишкек</t>
        </is>
      </c>
      <c r="E145" s="20" t="inlineStr">
        <is>
          <t>не найдено</t>
        </is>
      </c>
      <c r="F145" s="2" t="inlineStr">
        <is>
          <t>https://exploretraveloasis.com/kol-tor-lake-the-best-hike-near-bishkek/</t>
        </is>
      </c>
    </row>
    <row r="147">
      <c r="A147" s="16" t="inlineStr">
        <is>
          <t>#table:itinerary</t>
        </is>
      </c>
      <c r="B147" s="22" t="inlineStr">
        <is>
          <t>Готовые планы — 3</t>
        </is>
      </c>
    </row>
    <row r="148">
      <c r="A148" s="16" t="inlineStr">
        <is>
          <t>#keys</t>
        </is>
      </c>
      <c r="C148" s="16" t="inlineStr">
        <is>
          <t>title</t>
        </is>
      </c>
      <c r="D148" s="16" t="inlineStr">
        <is>
          <t>plan</t>
        </is>
      </c>
    </row>
    <row r="149">
      <c r="A149" s="16" t="inlineStr">
        <is>
          <t>#labels</t>
        </is>
      </c>
      <c r="B149" s="23" t="inlineStr">
        <is>
          <t>№ / строки ниже</t>
        </is>
      </c>
      <c r="C149" s="21" t="inlineStr">
        <is>
          <t>Название плана</t>
        </is>
      </c>
      <c r="D149" s="21" t="inlineStr">
        <is>
          <t>План</t>
        </is>
      </c>
    </row>
    <row r="150">
      <c r="B150" s="24" t="n">
        <v>1</v>
      </c>
      <c r="C150" s="20" t="inlineStr">
        <is>
          <t>1 день из Бишкека на машине</t>
        </is>
      </c>
      <c r="D150" s="2" t="inlineStr">
        <is>
          <t>06:00 выезд → 08:15 парковка у гостевого дома → 08:30 старт → 11:30 озеро, перекус → 12:30 спуск → 15:00 у машины → по желанию 15:30 водопад Кегеты (5 мин от дороги) → 18:30 Бишкек.</t>
        </is>
      </c>
    </row>
    <row r="151">
      <c r="B151" s="24" t="n">
        <v>2</v>
      </c>
      <c r="C151" s="20" t="inlineStr">
        <is>
          <t>2 дня с ночёвкой</t>
        </is>
      </c>
      <c r="D151" s="2" t="inlineStr">
        <is>
          <t>День 1: после обеда приезд в гостевой дом (Kegety Tour/Sun City), вечер у реки. День 2: ранний подъём к озеру в штиль, спуск, водопад Кегеты и Бурана по пути в Бишкек.</t>
        </is>
      </c>
    </row>
    <row r="152">
      <c r="B152" s="24" t="n">
        <v>3</v>
      </c>
      <c r="C152" s="20" t="inlineStr">
        <is>
          <t>Связки</t>
        </is>
      </c>
      <c r="D152" s="2" t="inlineStr">
        <is>
          <t>Коль-Тор + водопад Кегеты (одно ущелье); + Бурана (через Токмок, ≈1 ч); + ущелье Иссык-Ата (соседнее к западу).</t>
        </is>
      </c>
    </row>
    <row r="155" ht="22" customHeight="1">
      <c r="A155" s="16" t="inlineStr">
        <is>
          <t>#section</t>
        </is>
      </c>
      <c r="B155" s="17" t="inlineStr">
        <is>
          <t>Сервисы рядом</t>
        </is>
      </c>
      <c r="C155" s="18" t="n"/>
      <c r="D155" s="18" t="n"/>
      <c r="E155" s="18" t="n"/>
      <c r="F155" s="18" t="n"/>
      <c r="G155" s="18" t="n"/>
      <c r="H155" s="18" t="n"/>
    </row>
    <row r="156">
      <c r="A156" s="16" t="inlineStr">
        <is>
          <t>svc_toilets</t>
        </is>
      </c>
      <c r="B156" s="21" t="inlineStr">
        <is>
          <t>Сервис: туалеты</t>
        </is>
      </c>
      <c r="C156" s="20" t="inlineStr">
        <is>
          <t>При гостевых домах у старта</t>
        </is>
      </c>
    </row>
    <row r="157">
      <c r="A157" s="16" t="inlineStr">
        <is>
          <t>svc_water</t>
        </is>
      </c>
      <c r="B157" s="21" t="inlineStr">
        <is>
          <t>Сервис: вода</t>
        </is>
      </c>
      <c r="C157" s="20" t="inlineStr">
        <is>
          <t>Ручьи вдоль тропы — только после кипячения/фильтра (выпас скота)</t>
        </is>
      </c>
    </row>
    <row r="158">
      <c r="A158" s="16" t="inlineStr">
        <is>
          <t>svc_shop</t>
        </is>
      </c>
      <c r="B158" s="21" t="inlineStr">
        <is>
          <t>Сервис: магазин</t>
        </is>
      </c>
      <c r="C158" s="20" t="inlineStr">
        <is>
          <t>Нет; Токмок/Ивановка; простые продукты в гостевом доме</t>
        </is>
      </c>
    </row>
    <row r="159">
      <c r="A159" s="16" t="inlineStr">
        <is>
          <t>svc_atm</t>
        </is>
      </c>
      <c r="B159" s="21" t="inlineStr">
        <is>
          <t>Сервис: банкомат</t>
        </is>
      </c>
      <c r="C159" s="20" t="inlineStr">
        <is>
          <t>Токмок</t>
        </is>
      </c>
    </row>
    <row r="160">
      <c r="A160" s="16" t="inlineStr">
        <is>
          <t>svc_fuel</t>
        </is>
      </c>
      <c r="B160" s="21" t="inlineStr">
        <is>
          <t>Сервис: АЗС</t>
        </is>
      </c>
      <c r="C160" s="20" t="inlineStr">
        <is>
          <t>Токмок, Ивановка</t>
        </is>
      </c>
    </row>
    <row r="161">
      <c r="A161" s="16" t="inlineStr">
        <is>
          <t>svc_mobile</t>
        </is>
      </c>
      <c r="B161" s="21" t="inlineStr">
        <is>
          <t>Сервис: связь</t>
        </is>
      </c>
      <c r="C161" s="20" t="inlineStr">
        <is>
          <t>Частичная у гостевого дома, на тропе и у озера нет</t>
        </is>
      </c>
    </row>
    <row r="162">
      <c r="A162" s="16" t="inlineStr">
        <is>
          <t>svc_medical</t>
        </is>
      </c>
      <c r="B162" s="21" t="inlineStr">
        <is>
          <t>Сервис: медпомощь</t>
        </is>
      </c>
      <c r="C162" s="20" t="inlineStr">
        <is>
          <t>Токмок</t>
        </is>
      </c>
    </row>
    <row r="163">
      <c r="A163" s="16" t="inlineStr">
        <is>
          <t>svc_rescue</t>
        </is>
      </c>
      <c r="B163" s="21" t="inlineStr">
        <is>
          <t>Сервис: спасатели</t>
        </is>
      </c>
      <c r="C163" s="20" t="inlineStr">
        <is>
          <t>МЧС 112 (связь только внизу)</t>
        </is>
      </c>
    </row>
    <row r="165" ht="22" customHeight="1">
      <c r="A165" s="16" t="inlineStr">
        <is>
          <t>#section</t>
        </is>
      </c>
      <c r="B165" s="17" t="inlineStr">
        <is>
          <t>Бюджет</t>
        </is>
      </c>
      <c r="C165" s="18" t="n"/>
      <c r="D165" s="18" t="n"/>
      <c r="E165" s="18" t="n"/>
      <c r="F165" s="18" t="n"/>
      <c r="G165" s="18" t="n"/>
      <c r="H165" s="18" t="n"/>
    </row>
    <row r="166">
      <c r="A166" s="16" t="inlineStr">
        <is>
          <t>budget_economy</t>
        </is>
      </c>
      <c r="B166" s="21" t="inlineStr">
        <is>
          <t>Бюджет: эконом</t>
        </is>
      </c>
      <c r="C166" s="20" t="inlineStr">
        <is>
          <t>≈700–1500 сом/чел.: тур TUK ≈450 сом (2024) или маршрутка №303 2×80 + попутка; еда с собой 300–500; ночь в гостевом доме с питанием 1500.</t>
        </is>
      </c>
    </row>
    <row r="167">
      <c r="A167" s="16" t="inlineStr">
        <is>
          <t>budget_comfort</t>
        </is>
      </c>
      <c r="B167" s="21" t="inlineStr">
        <is>
          <t>Бюджет: комфорт</t>
        </is>
      </c>
      <c r="C167" s="20" t="inlineStr">
        <is>
          <t>≈3000–6000 сом/чел.: такси ≈1500 сом в одну сторону (на группу) или аренда кроссовера $65–100/день; ночь в Tazabek/Sun City; комбо-тур с Бураной.</t>
        </is>
      </c>
    </row>
    <row r="168">
      <c r="A168" s="16" t="inlineStr">
        <is>
          <t>budget_year</t>
        </is>
      </c>
      <c r="B168" s="21" t="inlineStr">
        <is>
          <t>Бюджет: год цен</t>
        </is>
      </c>
      <c r="C168" s="20" t="inlineStr">
        <is>
          <t>2024–2026</t>
        </is>
      </c>
    </row>
    <row r="170" ht="22" customHeight="1">
      <c r="A170" s="16" t="inlineStr">
        <is>
          <t>#section</t>
        </is>
      </c>
      <c r="B170" s="17" t="inlineStr">
        <is>
          <t>Что говорят путешественники</t>
        </is>
      </c>
      <c r="C170" s="18" t="n"/>
      <c r="D170" s="18" t="n"/>
      <c r="E170" s="18" t="n"/>
      <c r="F170" s="18" t="n"/>
      <c r="G170" s="18" t="n"/>
      <c r="H170" s="18" t="n"/>
    </row>
    <row r="171">
      <c r="A171" s="16" t="inlineStr">
        <is>
          <t>reviews</t>
        </is>
      </c>
      <c r="B171" s="21" t="inlineStr">
        <is>
          <t>Что говорят путешественники</t>
        </is>
      </c>
      <c r="C171" s="2" t="inlineStr">
        <is>
          <t>Google Maps: 4.9/5, 88 оценок (на 03.10.2026). Booking: «Гостевой дом Коль-тор» — 25 отзывов. Плюсы — цвет озера, близость к Бишкеку, виды; минусы — крутой подъём, холод и ветер у озера, сложный обратный транспорт.</t>
        </is>
      </c>
    </row>
    <row r="173" ht="22" customHeight="1">
      <c r="A173" s="16" t="inlineStr">
        <is>
          <t>#section</t>
        </is>
      </c>
      <c r="B173" s="17" t="inlineStr">
        <is>
          <t>Рядом</t>
        </is>
      </c>
      <c r="C173" s="18" t="n"/>
      <c r="D173" s="18" t="n"/>
      <c r="E173" s="18" t="n"/>
      <c r="F173" s="18" t="n"/>
      <c r="G173" s="18" t="n"/>
      <c r="H173" s="18" t="n"/>
    </row>
    <row r="174">
      <c r="A174" s="16" t="inlineStr">
        <is>
          <t>#table:nearby</t>
        </is>
      </c>
      <c r="B174" s="22" t="inlineStr">
        <is>
          <t>Рядом — 3</t>
        </is>
      </c>
    </row>
    <row r="175">
      <c r="A175" s="16" t="inlineStr">
        <is>
          <t>#keys</t>
        </is>
      </c>
      <c r="C175" s="16" t="inlineStr">
        <is>
          <t>id</t>
        </is>
      </c>
      <c r="D175" s="16" t="inlineStr">
        <is>
          <t>name</t>
        </is>
      </c>
      <c r="E175" s="16" t="inlineStr">
        <is>
          <t>km</t>
        </is>
      </c>
    </row>
    <row r="176">
      <c r="A176" s="16" t="inlineStr">
        <is>
          <t>#labels</t>
        </is>
      </c>
      <c r="B176" s="23" t="inlineStr">
        <is>
          <t>№ / строки ниже</t>
        </is>
      </c>
      <c r="C176" s="21" t="inlineStr">
        <is>
          <t>ID соседнего места</t>
        </is>
      </c>
      <c r="D176" s="21" t="inlineStr">
        <is>
          <t>Название</t>
        </is>
      </c>
      <c r="E176" s="21" t="inlineStr">
        <is>
          <t>Км</t>
        </is>
      </c>
    </row>
    <row r="177">
      <c r="B177" s="24" t="n">
        <v>1</v>
      </c>
      <c r="C177" s="20" t="inlineStr">
        <is>
          <t>kg-0028</t>
        </is>
      </c>
      <c r="D177" s="20" t="inlineStr">
        <is>
          <t>Водопад Кегеты</t>
        </is>
      </c>
      <c r="E177" s="20" t="n">
        <v>4.9</v>
      </c>
    </row>
    <row r="178">
      <c r="B178" s="24" t="n">
        <v>2</v>
      </c>
      <c r="C178" s="20" t="inlineStr">
        <is>
          <t>kg-0057</t>
        </is>
      </c>
      <c r="D178" s="20" t="inlineStr">
        <is>
          <t>Ущелье Кегеты</t>
        </is>
      </c>
      <c r="E178" s="20" t="n">
        <v>5.4</v>
      </c>
    </row>
    <row r="179">
      <c r="B179" s="24" t="n">
        <v>3</v>
      </c>
      <c r="C179" s="20" t="inlineStr">
        <is>
          <t>kg-0050</t>
        </is>
      </c>
      <c r="D179" s="20" t="inlineStr">
        <is>
          <t>Ущелье Иссык-Ата</t>
        </is>
      </c>
      <c r="E179" s="20" t="n">
        <v>21.4</v>
      </c>
    </row>
    <row r="182" ht="22" customHeight="1">
      <c r="A182" s="16" t="inlineStr">
        <is>
          <t>#section</t>
        </is>
      </c>
      <c r="B182" s="17" t="inlineStr">
        <is>
          <t>Проверка и качество данных</t>
        </is>
      </c>
      <c r="C182" s="18" t="n"/>
      <c r="D182" s="18" t="n"/>
      <c r="E182" s="18" t="n"/>
      <c r="F182" s="18" t="n"/>
      <c r="G182" s="18" t="n"/>
      <c r="H182" s="18" t="n"/>
    </row>
    <row r="183">
      <c r="A183" s="16" t="inlineStr">
        <is>
          <t>checked</t>
        </is>
      </c>
      <c r="B183" s="21" t="inlineStr">
        <is>
          <t>Как проверено</t>
        </is>
      </c>
      <c r="C183" s="2" t="inlineStr">
        <is>
          <t>Карточка проверена по открытым источникам 07.10.2026: Центр озера (метка Google); парковка/старт тропы — ~7,5 км ниже по долине Коль-Тор</t>
        </is>
      </c>
    </row>
    <row r="184">
      <c r="A184" s="16" t="inlineStr">
        <is>
          <t>note</t>
        </is>
      </c>
      <c r="B184" s="21" t="inlineStr">
        <is>
          <t>Заметка редакции</t>
        </is>
      </c>
      <c r="C184" s="2" t="inlineStr">
        <is>
          <t>Популярный трек: множество блогов, hiking.kg, туроператоры, отзывы Google/Booking. Слабые места — актуальные цены экосбора и транспорта (данные 2024), точный район.</t>
        </is>
      </c>
    </row>
    <row r="185">
      <c r="A185" s="16" t="inlineStr">
        <is>
          <t>gaps</t>
        </is>
      </c>
      <c r="B185" s="21" t="inlineStr">
        <is>
          <t>Чего не хватает в данных (каждое с новой строки)</t>
        </is>
      </c>
      <c r="C185" s="2" t="inlineStr">
        <is>
          <t>Координаты парковки/старта тропы
Актуальный (2026) экосбор в ущелье Кегети — источники противоречат
Год и актуальность расписания маршрутки №303
Цена тура TUK в 2026
Цена хижины TUK в 2026</t>
        </is>
      </c>
    </row>
    <row r="186">
      <c r="A186" s="16" t="inlineStr">
        <is>
          <t>flags</t>
        </is>
      </c>
      <c r="B186" s="21" t="inlineStr">
        <is>
          <t>Противоречия источников (каждое с новой строки)</t>
        </is>
      </c>
      <c r="C186" s="2" t="inlineStr">
        <is>
          <t>Экосбор 200 сом/авто — данные 2024 г.
Цена маршрутки до Кегети 50 сом (2024) выглядит заниженной.
Набор высоты: 800–900 м (блоги) vs 1000 м (hiking.kg) — зависит от места парковки.
Район: Чуйский vs Ысык-Атинский не разрешён окончательно.</t>
        </is>
      </c>
    </row>
    <row r="187">
      <c r="A187" s="16" t="inlineStr">
        <is>
          <t>idx</t>
        </is>
      </c>
      <c r="B187" s="21" t="inlineStr">
        <is>
          <t>Индекс полноты 0–100</t>
        </is>
      </c>
      <c r="C187" s="20" t="n">
        <v>80</v>
      </c>
    </row>
    <row r="188">
      <c r="A188" s="16" t="inlineStr">
        <is>
          <t>rich</t>
        </is>
      </c>
      <c r="B188" s="21" t="inlineStr">
        <is>
          <t>Насыщенность</t>
        </is>
      </c>
      <c r="C188" s="20" t="n">
        <v>8</v>
      </c>
    </row>
    <row r="189">
      <c r="A189" s="16" t="inlineStr">
        <is>
          <t>conf</t>
        </is>
      </c>
      <c r="B189" s="21" t="inlineStr">
        <is>
          <t>Достоверность</t>
        </is>
      </c>
      <c r="C189" s="20" t="n">
        <v>31</v>
      </c>
    </row>
    <row r="190">
      <c r="A190" s="16" t="inlineStr">
        <is>
          <t>prac</t>
        </is>
      </c>
      <c r="B190" s="21" t="inlineStr">
        <is>
          <t>Практичность</t>
        </is>
      </c>
      <c r="C190" s="20" t="n">
        <v>7</v>
      </c>
    </row>
    <row r="191">
      <c r="A191" s="16" t="inlineStr">
        <is>
          <t>en_reviewed</t>
        </is>
      </c>
      <c r="B191" s="21" t="inlineStr">
        <is>
          <t>Перевод EN проверен (да/нет)</t>
        </is>
      </c>
      <c r="C191" s="20" t="inlineStr">
        <is>
          <t>нет</t>
        </is>
      </c>
    </row>
    <row r="192">
      <c r="A192" s="16" t="inlineStr">
        <is>
          <t>#table:fixes</t>
        </is>
      </c>
      <c r="B192" s="22" t="inlineStr">
        <is>
          <t>Журнал правок — 2</t>
        </is>
      </c>
    </row>
    <row r="193">
      <c r="A193" s="16" t="inlineStr">
        <is>
          <t>#keys</t>
        </is>
      </c>
      <c r="C193" s="16" t="inlineStr">
        <is>
          <t>f</t>
        </is>
      </c>
      <c r="D193" s="16" t="inlineStr">
        <is>
          <t>n</t>
        </is>
      </c>
      <c r="E193" s="16" t="inlineStr">
        <is>
          <t>u</t>
        </is>
      </c>
    </row>
    <row r="194">
      <c r="A194" s="16" t="inlineStr">
        <is>
          <t>#labels</t>
        </is>
      </c>
      <c r="B194" s="23" t="inlineStr">
        <is>
          <t>№ / строки ниже</t>
        </is>
      </c>
      <c r="C194" s="21" t="inlineStr">
        <is>
          <t>Поле</t>
        </is>
      </c>
      <c r="D194" s="21" t="inlineStr">
        <is>
          <t>Что изменено</t>
        </is>
      </c>
      <c r="E194" s="21" t="inlineStr">
        <is>
          <t>Источник</t>
        </is>
      </c>
    </row>
    <row r="195">
      <c r="B195" s="24" t="n">
        <v>1</v>
      </c>
      <c r="C195" s="20" t="inlineStr">
        <is>
          <t>Район</t>
        </is>
      </c>
      <c r="D195" s="2" t="inlineStr">
        <is>
          <t>Чуйский район (ущелье Кегети), с оговоркой о границе с Ысык-Атинским</t>
        </is>
      </c>
      <c r="E195" s="2" t="inlineStr">
        <is>
          <t>https://ru.ruwiki.ru/wiki/%D0%9A%D0%B5%D0%B3%D0%B5%D1%82%D0%B8</t>
        </is>
      </c>
    </row>
    <row r="196">
      <c r="B196" s="24" t="n">
        <v>2</v>
      </c>
      <c r="C196" s="20" t="inlineStr">
        <is>
          <t>Высота</t>
        </is>
      </c>
      <c r="D196" s="20" t="inlineStr">
        <is>
          <t>Около 2700–2735 м (2725/2733 м)</t>
        </is>
      </c>
      <c r="E196" s="20" t="inlineStr">
        <is>
          <t>https://www.asia-hikes.com/kyrgyzstan-kol-tor-lake-kegety/</t>
        </is>
      </c>
    </row>
    <row r="198">
      <c r="A198" s="16" t="inlineStr">
        <is>
          <t>#table:sources</t>
        </is>
      </c>
      <c r="B198" s="22" t="inlineStr">
        <is>
          <t>Источники карточки — 10</t>
        </is>
      </c>
    </row>
    <row r="199">
      <c r="A199" s="16" t="inlineStr">
        <is>
          <t>#keys</t>
        </is>
      </c>
      <c r="C199" s="16" t="inlineStr">
        <is>
          <t>url</t>
        </is>
      </c>
      <c r="D199" s="16" t="inlineStr">
        <is>
          <t>title</t>
        </is>
      </c>
      <c r="E199" s="16" t="inlineStr">
        <is>
          <t>used_for</t>
        </is>
      </c>
    </row>
    <row r="200">
      <c r="A200" s="16" t="inlineStr">
        <is>
          <t>#labels</t>
        </is>
      </c>
      <c r="B200" s="23" t="inlineStr">
        <is>
          <t>№ / строки ниже</t>
        </is>
      </c>
      <c r="C200" s="21" t="inlineStr">
        <is>
          <t>Ссылка</t>
        </is>
      </c>
      <c r="D200" s="21" t="inlineStr">
        <is>
          <t>Название</t>
        </is>
      </c>
      <c r="E200" s="21" t="inlineStr">
        <is>
          <t>Для чего</t>
        </is>
      </c>
    </row>
    <row r="201">
      <c r="B201" s="24" t="n">
        <v>1</v>
      </c>
      <c r="C201" s="20" t="inlineStr">
        <is>
          <t>https://hiking.kg/en/chuy/kol-tor</t>
        </is>
      </c>
      <c r="D201" s="20" t="inlineStr">
        <is>
          <t>Hiking.kg: Kol-Tor Lake</t>
        </is>
      </c>
      <c r="E201" s="20" t="inlineStr">
        <is>
          <t>расстояния, время, набор, маршрут, экосбор</t>
        </is>
      </c>
    </row>
    <row r="202">
      <c r="B202" s="24" t="n">
        <v>2</v>
      </c>
      <c r="C202" s="20" t="inlineStr">
        <is>
          <t>https://too.kg/kel-tor/</t>
        </is>
      </c>
      <c r="D202" s="20" t="inlineStr">
        <is>
          <t>too.kg: Озеро Кель-Тор</t>
        </is>
      </c>
      <c r="E202" s="20" t="inlineStr">
        <is>
          <t>проживание, связь</t>
        </is>
      </c>
    </row>
    <row r="203">
      <c r="B203" s="24" t="n">
        <v>3</v>
      </c>
      <c r="C203" s="20" t="inlineStr">
        <is>
          <t>https://www.thegonegoat.com/central-asia/kol-tor-lake-hike</t>
        </is>
      </c>
      <c r="D203" s="20" t="inlineStr">
        <is>
          <t>The Gone Goat: Kol Tor Lake Trek (28.03.2024)</t>
        </is>
      </c>
      <c r="E203" s="20" t="inlineStr">
        <is>
          <t>транспорт, TUK, высота</t>
        </is>
      </c>
    </row>
    <row r="204">
      <c r="B204" s="24" t="n">
        <v>4</v>
      </c>
      <c r="C204" s="20" t="inlineStr">
        <is>
          <t>https://www.asia-hikes.com/kyrgyzstan-kol-tor-lake-kegety/</t>
        </is>
      </c>
      <c r="D204" s="20" t="inlineStr">
        <is>
          <t>Asia Hikes: Kol Tor Lake (Kegety)</t>
        </is>
      </c>
      <c r="E204" s="20" t="inlineStr">
        <is>
          <t>гостевой дом, высота, зима</t>
        </is>
      </c>
    </row>
    <row r="205">
      <c r="B205" s="24" t="n">
        <v>5</v>
      </c>
      <c r="C205" s="20" t="inlineStr">
        <is>
          <t>https://www.pinyourfootsteps.com/kol-tor/</t>
        </is>
      </c>
      <c r="D205" s="20" t="inlineStr">
        <is>
          <t>Pin Your Footsteps: Kol-Tor</t>
        </is>
      </c>
      <c r="E205" s="20" t="inlineStr">
        <is>
          <t>сезон, тропа</t>
        </is>
      </c>
    </row>
    <row r="206">
      <c r="B206" s="24" t="n">
        <v>6</v>
      </c>
      <c r="C206" s="20" t="inlineStr">
        <is>
          <t>https://bookit.kg/kyrgyzstan/bishkek-chuy/kegety-kol-tor</t>
        </is>
      </c>
      <c r="D206" s="20" t="inlineStr">
        <is>
          <t>Bookit.kg: Кегеты и Коль-Тор</t>
        </is>
      </c>
      <c r="E206" s="20" t="inlineStr">
        <is>
          <t>происхождение озера, расстояния</t>
        </is>
      </c>
    </row>
    <row r="207">
      <c r="B207" s="24" t="n">
        <v>7</v>
      </c>
      <c r="C207" s="2" t="inlineStr">
        <is>
          <t>https://www.booking.com/reviews/kg/hotel/gostevoi-dom-kol-tor.html</t>
        </is>
      </c>
      <c r="D207" s="20" t="inlineStr">
        <is>
          <t>Booking: Гостевой дом Коль-тор</t>
        </is>
      </c>
      <c r="E207" s="20" t="inlineStr">
        <is>
          <t>проживание, отзывы</t>
        </is>
      </c>
    </row>
    <row r="208">
      <c r="B208" s="24" t="n">
        <v>8</v>
      </c>
      <c r="C208" s="20" t="inlineStr">
        <is>
          <t>https://kyrgyzconcept.kg/tours/inbounds/48/</t>
        </is>
      </c>
      <c r="D208" s="20" t="inlineStr">
        <is>
          <t>Kyrgyz Concept: однодневный тур на Коль-Тор</t>
        </is>
      </c>
      <c r="E208" s="20" t="inlineStr">
        <is>
          <t>туры</t>
        </is>
      </c>
    </row>
    <row r="209">
      <c r="B209" s="24" t="n">
        <v>9</v>
      </c>
      <c r="C209" s="20" t="inlineStr">
        <is>
          <t>https://ticket.kg/event/ozero-kol-tor</t>
        </is>
      </c>
      <c r="D209" s="20" t="inlineStr">
        <is>
          <t>Ticket.kg: Озеро Кол Тор</t>
        </is>
      </c>
      <c r="E209" s="20" t="inlineStr">
        <is>
          <t>туры</t>
        </is>
      </c>
    </row>
    <row r="210">
      <c r="B210" s="24" t="n">
        <v>10</v>
      </c>
      <c r="C210" s="20" t="inlineStr">
        <is>
          <t>https://dbpedia.org/page/Rot-Front</t>
        </is>
      </c>
      <c r="D210" s="20" t="inlineStr">
        <is>
          <t>DBpedia: Rot-Front</t>
        </is>
      </c>
      <c r="E210" s="20" t="inlineStr">
        <is>
          <t>район соседнего села</t>
        </is>
      </c>
    </row>
    <row r="212">
      <c r="A212" s="16" t="inlineStr">
        <is>
          <t>#table:sources_practical</t>
        </is>
      </c>
      <c r="B212" s="22" t="inlineStr">
        <is>
          <t>Источники практики — 11</t>
        </is>
      </c>
    </row>
    <row r="213">
      <c r="A213" s="16" t="inlineStr">
        <is>
          <t>#keys</t>
        </is>
      </c>
      <c r="C213" s="16" t="inlineStr">
        <is>
          <t>url</t>
        </is>
      </c>
      <c r="D213" s="16" t="inlineStr">
        <is>
          <t>title</t>
        </is>
      </c>
      <c r="E213" s="16" t="inlineStr">
        <is>
          <t>used_for</t>
        </is>
      </c>
    </row>
    <row r="214">
      <c r="A214" s="16" t="inlineStr">
        <is>
          <t>#labels</t>
        </is>
      </c>
      <c r="B214" s="23" t="inlineStr">
        <is>
          <t>№ / строки ниже</t>
        </is>
      </c>
      <c r="C214" s="21" t="inlineStr">
        <is>
          <t>Ссылка</t>
        </is>
      </c>
      <c r="D214" s="21" t="inlineStr">
        <is>
          <t>Название</t>
        </is>
      </c>
      <c r="E214" s="21" t="inlineStr">
        <is>
          <t>Для чего</t>
        </is>
      </c>
    </row>
    <row r="215">
      <c r="B215" s="24" t="n">
        <v>1</v>
      </c>
      <c r="C215" s="2" t="inlineStr">
        <is>
          <t>https://exploretraveloasis.com/kol-tor-lake-the-best-hike-near-bishkek/</t>
        </is>
      </c>
      <c r="D215" s="20" t="inlineStr">
        <is>
          <t>Explore Travel Oasis: Kol Tor Lake</t>
        </is>
      </c>
      <c r="E215" s="20" t="inlineStr">
        <is>
          <t>маршрутка №303, такси 1500, парковка у юрт</t>
        </is>
      </c>
    </row>
    <row r="216">
      <c r="B216" s="24" t="n">
        <v>2</v>
      </c>
      <c r="C216" s="20" t="inlineStr">
        <is>
          <t>https://too.kg/en/kel-tor-lake/</t>
        </is>
      </c>
      <c r="D216" s="20" t="inlineStr">
        <is>
          <t>too.kg: Kel-Tor Lake</t>
        </is>
      </c>
      <c r="E216" s="20" t="inlineStr">
        <is>
          <t>гостевой дом на 30 чел., связь, вода, кемпинг</t>
        </is>
      </c>
    </row>
    <row r="217">
      <c r="B217" s="24" t="n">
        <v>3</v>
      </c>
      <c r="C217" s="2" t="inlineStr">
        <is>
          <t>https://ak-sai.com/novoe-predlojenieyshelyie-kegety-ozero-kel-tor-i-gostevoi-dom-sun-city/</t>
        </is>
      </c>
      <c r="D217" s="20" t="inlineStr">
        <is>
          <t>Ak-Sai: Кегеты, Кель-Тор, Sun City</t>
        </is>
      </c>
      <c r="E217" s="20" t="inlineStr">
        <is>
          <t>трек 7,5 км/+900 м, контакты</t>
        </is>
      </c>
    </row>
    <row r="218">
      <c r="B218" s="24" t="n">
        <v>4</v>
      </c>
      <c r="C218" s="20" t="inlineStr">
        <is>
          <t>https://www-lonelyplanet-com-57e2.imagizer.com/pois/1574617</t>
        </is>
      </c>
      <c r="D218" s="20" t="inlineStr">
        <is>
          <t>Lonely Planet: Kegeti Tour Guesthouse</t>
        </is>
      </c>
      <c r="E218" s="20" t="inlineStr">
        <is>
          <t>гостевой дом, бронь через TUK</t>
        </is>
      </c>
    </row>
    <row r="219">
      <c r="B219" s="24" t="n">
        <v>5</v>
      </c>
      <c r="C219" s="2" t="inlineStr">
        <is>
          <t>https://hotels.easyjet.com/city/kg/shamsi.en-gb.html?aid=356980</t>
        </is>
      </c>
      <c r="D219" s="20" t="inlineStr">
        <is>
          <t>Booking (easyJet hotels): Shamsi/Kegeti</t>
        </is>
      </c>
      <c r="E219" s="20" t="inlineStr">
        <is>
          <t>Toodo, Tazabek</t>
        </is>
      </c>
    </row>
    <row r="220">
      <c r="B220" s="24" t="n">
        <v>6</v>
      </c>
      <c r="C220" s="20" t="inlineStr">
        <is>
          <t>https://indyguide.com/article/suv-rental</t>
        </is>
      </c>
      <c r="D220" s="20" t="inlineStr">
        <is>
          <t>Indy Guide</t>
        </is>
      </c>
      <c r="E220" s="20" t="inlineStr">
        <is>
          <t>аренда авто</t>
        </is>
      </c>
    </row>
    <row r="221">
      <c r="B221" s="24" t="n">
        <v>7</v>
      </c>
      <c r="C221" s="2" t="inlineStr">
        <is>
          <t>https://sxodim.com/bishkek/place/arenda-snaryazheniya-dlya-aktivnogo-otdyha-ot-rentik</t>
        </is>
      </c>
      <c r="D221" s="20" t="inlineStr">
        <is>
          <t>sxodim: Rentik</t>
        </is>
      </c>
      <c r="E221" s="20" t="inlineStr">
        <is>
          <t>прокат</t>
        </is>
      </c>
    </row>
    <row r="222">
      <c r="B222" s="24" t="n">
        <v>8</v>
      </c>
      <c r="C222" s="2" t="inlineStr">
        <is>
          <t>https://24.kg/obschestvo/358620_meriya_bishkeka_rasskazala_orabote_vostochnogo_avtovokzala/</t>
        </is>
      </c>
      <c r="D222" s="20" t="inlineStr">
        <is>
          <t>24.kg 20.01.2026: Восточный автовокзал</t>
        </is>
      </c>
      <c r="E222" s="20" t="inlineStr">
        <is>
          <t>автовокзал работает</t>
        </is>
      </c>
    </row>
    <row r="223">
      <c r="B223" s="24" t="n">
        <v>9</v>
      </c>
      <c r="C223" s="2" t="inlineStr">
        <is>
          <t>https://nomadsland.travel/en/before-you-go/kyrgyzstan/places-to-stay/mountain-lodge/guesthouse-kegety</t>
        </is>
      </c>
      <c r="D223" s="20" t="inlineStr">
        <is>
          <t>Nomad's Land: Guesthouse Kegety</t>
        </is>
      </c>
      <c r="E223" s="20" t="inlineStr">
        <is>
          <t>цены номеров, лошади</t>
        </is>
      </c>
    </row>
    <row r="224">
      <c r="B224" s="24" t="n">
        <v>10</v>
      </c>
      <c r="C224" s="2" t="inlineStr">
        <is>
          <t>https://www.journalofnomads.com/day-trips-from-bishkek-things-to-do/</t>
        </is>
      </c>
      <c r="D224" s="20" t="inlineStr">
        <is>
          <t>Journal of Nomads: day trips from Bishkek</t>
        </is>
      </c>
      <c r="E224" s="20" t="inlineStr">
        <is>
          <t>маршрутка №303 в 09:30, хижина 600 сом</t>
        </is>
      </c>
    </row>
    <row r="225">
      <c r="B225" s="24" t="n">
        <v>11</v>
      </c>
      <c r="C225" s="2" t="inlineStr">
        <is>
          <t>https://www.pelago.com/ko/activity/pcrdm6810-kol-tor-lake-bishkek</t>
        </is>
      </c>
      <c r="D225" s="20" t="inlineStr">
        <is>
          <t>Pelago: Kol-Tor tour</t>
        </is>
      </c>
      <c r="E225" s="20" t="inlineStr">
        <is>
          <t>тур, высоты трека</t>
        </is>
      </c>
    </row>
    <row r="228" ht="22" customHeight="1">
      <c r="A228" s="16" t="inlineStr">
        <is>
          <t>#section</t>
        </is>
      </c>
      <c r="B228" s="17" t="inlineStr">
        <is>
          <t>Перевод EN</t>
        </is>
      </c>
      <c r="C228" s="18" t="n"/>
      <c r="D228" s="18" t="n"/>
      <c r="E228" s="18" t="n"/>
      <c r="F228" s="18" t="n"/>
      <c r="G228" s="18" t="n"/>
      <c r="H228" s="18" t="n"/>
    </row>
    <row r="229">
      <c r="A229" s="16" t="inlineStr">
        <is>
          <t>#table:translations_en</t>
        </is>
      </c>
      <c r="B229" s="22" t="inlineStr">
        <is>
          <t>Перевод на английский — 169</t>
        </is>
      </c>
    </row>
    <row r="230">
      <c r="A230" s="16" t="inlineStr">
        <is>
          <t>#keys</t>
        </is>
      </c>
      <c r="C230" s="16" t="inlineStr">
        <is>
          <t>path</t>
        </is>
      </c>
      <c r="D230" s="16" t="inlineStr">
        <is>
          <t>ru</t>
        </is>
      </c>
      <c r="E230" s="16" t="inlineStr">
        <is>
          <t>en</t>
        </is>
      </c>
    </row>
    <row r="231">
      <c r="A231" s="16" t="inlineStr">
        <is>
          <t>#labels</t>
        </is>
      </c>
      <c r="B231" s="23" t="inlineStr">
        <is>
          <t>№ / строки ниже</t>
        </is>
      </c>
      <c r="C231" s="21" t="inlineStr">
        <is>
          <t>Поле</t>
        </is>
      </c>
      <c r="D231" s="21" t="inlineStr">
        <is>
          <t>Русский (только чтение)</t>
        </is>
      </c>
      <c r="E231" s="21" t="inlineStr">
        <is>
          <t>English</t>
        </is>
      </c>
    </row>
    <row r="232">
      <c r="B232" s="24" t="n">
        <v>1</v>
      </c>
      <c r="C232" s="20" t="inlineStr">
        <is>
          <t>name</t>
        </is>
      </c>
      <c r="D232" s="20" t="inlineStr">
        <is>
          <t>Озеро Коль-Тор</t>
        </is>
      </c>
      <c r="E232" s="20" t="inlineStr">
        <is>
          <t>Lake Kol-Tor</t>
        </is>
      </c>
    </row>
    <row r="233">
      <c r="B233" s="24" t="n">
        <v>2</v>
      </c>
      <c r="C233" s="20" t="inlineStr">
        <is>
          <t>full</t>
        </is>
      </c>
      <c r="D233" s="20" t="inlineStr">
        <is>
          <t>Озеро Коль-Тор</t>
        </is>
      </c>
      <c r="E233" s="20" t="inlineStr">
        <is>
          <t>Lake Kol-Tor</t>
        </is>
      </c>
    </row>
    <row r="234">
      <c r="B234" s="24" t="n">
        <v>3</v>
      </c>
      <c r="C234" s="20" t="inlineStr">
        <is>
          <t>dist</t>
        </is>
      </c>
      <c r="D234" s="20" t="inlineStr">
        <is>
          <t>Ущелье Кегети</t>
        </is>
      </c>
      <c r="E234" s="20" t="inlineStr">
        <is>
          <t>Kegety gorge</t>
        </is>
      </c>
    </row>
    <row r="235">
      <c r="B235" s="24" t="n">
        <v>4</v>
      </c>
      <c r="C235" s="20" t="inlineStr">
        <is>
          <t>near</t>
        </is>
      </c>
      <c r="D235" s="2" t="inlineStr">
        <is>
          <t>Дачи Кегети и турбазы/гостевые дома в ущелье (старт тропы); село Кегети — ~11 км ниже старта (asia-hikes); Бишкек — 82–90 км.</t>
        </is>
      </c>
      <c r="E235" s="2" t="inlineStr">
        <is>
          <t>Kegety dachas and the tourist bases/guesthouses in the gorge (trailhead); Kegety village — ~11 km below the trailhead (asia-hikes); Bishkek — 82–90 km.</t>
        </is>
      </c>
    </row>
    <row r="236">
      <c r="B236" s="24" t="n">
        <v>5</v>
      </c>
      <c r="C236" s="20" t="inlineStr">
        <is>
          <t>elev</t>
        </is>
      </c>
      <c r="D236" s="2" t="inlineStr">
        <is>
          <t>Около 2700–2735 м: 2725 м (thegonegoat), 2733 м (asia-hikes), ~2700 м (pinyourfootsteps, прежняя карточка).</t>
        </is>
      </c>
      <c r="E236" s="2" t="inlineStr">
        <is>
          <t>About 2700–2735 m: 2725 m (thegonegoat), 2733 m (asia-hikes), ~2700 m (pinyourfootsteps, the previous entry).</t>
        </is>
      </c>
    </row>
    <row r="237">
      <c r="B237" s="24" t="n">
        <v>6</v>
      </c>
      <c r="C237" s="20" t="inlineStr">
        <is>
          <t>short</t>
        </is>
      </c>
      <c r="D237" s="2" t="inlineStr">
        <is>
          <t>Коль-Тор — бирюзовое ледниково-моренное озеро на высоте ~2730 м в боковой долине ущелья Кегети, в 82–90 км от Бишкека; одна из самых популярных однодневных пеших целей у столицы.</t>
        </is>
      </c>
      <c r="E237" s="2" t="inlineStr">
        <is>
          <t>Kol-Tor is a turquoise glacial-moraine lake at ~2730 m in a side valley of the Kegety gorge, 82–90 km from Bishkek; one of the most popular day hikes from the capital.</t>
        </is>
      </c>
    </row>
    <row r="238">
      <c r="B238" s="24" t="n">
        <v>7</v>
      </c>
      <c r="C238" s="20" t="inlineStr">
        <is>
          <t>desc</t>
        </is>
      </c>
      <c r="D238" s="2" t="inlineStr">
        <is>
          <t>Коль-Тор (Кёль-Тёр, Кель-Тор) — озеро ледниково-моренного происхождения выше границы леса (bookit.kg) в одноимённой долине, боковой к ущелью Кегети на северном склоне Кыргызского Ала-Тоо. Вода ярко-бирюзовая и очень холодная круглый год. От парковки в ущелье тропа длиной 7–8 км поднимается на 800–1000 м через ельник, вдоль ручья и по крутым серпантинам (hiking.kg: 7,5 км, 3,5 ч, +1000 м). У старта — гостевые дома и хижина Trekking Union; за озером можно поставить палатку. Летом сюда ездят организованные однодневные группы из Бишкека (Trekking Union, Kyrgyz Concept, ticket.kg).</t>
        </is>
      </c>
      <c r="E238" s="2" t="inlineStr">
        <is>
          <t>Kol-Tor (Kyol-Tyor, Kel-Tor) is a lake of glacial-moraine origin above the tree line (bookit.kg) in the valley of the same name, a side valley of the Kegety gorge on the northern slope of the Kyrgyz Ala-Too. The water is bright turquoise and very cold all year round. From the parking in the gorge, a 7–8 km trail climbs 800–1000 m through spruce forest, along a stream and up steep switchbacks (hiking.kg: 7.5 km, 3.5 h, +1000 m). At the start there are guesthouses and a Trekking Union hut; you can pitch a tent beyond the lake. In summer, organized day groups come here from Bishkek (Trekking Union, Kyrgyz Concept, ticket.kg).</t>
        </is>
      </c>
    </row>
    <row r="239">
      <c r="B239" s="24" t="n">
        <v>8</v>
      </c>
      <c r="C239" s="20" t="inlineStr">
        <is>
          <t>guide</t>
        </is>
      </c>
      <c r="D239" s="2" t="inlineStr">
        <is>
          <t>Коль-Тор — классика однодневных походов из Бишкека: выезжай в 6–7 утра, чтобы начать подъём до жары. Самый тяжёлый отрезок — крутые серпантины после леса; дальше тропа выходит к морене, и озеро открывается внезапно ярко-бирюзовым. Купаться не советуем — вода ледяная круглый год, а у озера часто сильный ветер. Если хочется спокойно — ночуй в гостевом доме у старта или с палаткой за озером. Возвращаться лучше с запасом времени: найти транспорт из ущелья вечером почти нереально.</t>
        </is>
      </c>
      <c r="E239" s="2" t="inlineStr">
        <is>
          <t>Kol-Tor is a classic day hike from Bishkek: set out at 6–7 am so you start the climb before the heat. The hardest stretch is the steep switchbacks after the forest; after that the trail reaches the moraine, and the lake suddenly opens up in bright turquoise. We don't recommend swimming — the water is icy all year, and the wind at the lake is often strong. If you want some quiet, stay overnight in a guesthouse at the trailhead or camp beyond the lake. It's best to head back with time to spare: finding transport out of the gorge in the evening is almost impossible.</t>
        </is>
      </c>
    </row>
    <row r="240">
      <c r="B240" s="24" t="n">
        <v>9</v>
      </c>
      <c r="C240" s="20" t="inlineStr">
        <is>
          <t>see</t>
        </is>
      </c>
      <c r="D240" s="2" t="inlineStr">
        <is>
          <t>Бирюзовое моренное озеро и ледниковые склоны над ним; ельники и ручей в долине Коль-Тор по пути; панорамы ущелья Кегети; в самом ущелье — водопад Кегеты (отдельная карточка, 4,9 км).</t>
        </is>
      </c>
      <c r="E240" s="2" t="inlineStr">
        <is>
          <t>The turquoise moraine lake and the glacial slopes above it; spruce forests and the stream in the Kol-Tor valley along the way; panoramas of the Kegety gorge; in the gorge itself, Kegety Waterfall (separate entry, 4.9 km).</t>
        </is>
      </c>
    </row>
    <row r="241">
      <c r="B241" s="24" t="n">
        <v>10</v>
      </c>
      <c r="C241" s="20" t="inlineStr">
        <is>
          <t>skip</t>
        </is>
      </c>
      <c r="D241" s="2" t="inlineStr">
        <is>
          <t>Ты не готов к подъёму на 800–1000 м за один день (7–8 км в одну сторону, итого 6–8 ч). Нет машины или тура — с общественным транспортом из ущелья тяжело выбраться. Ищешь уединение в выходные летом — на тропе много групп из Бишкека.</t>
        </is>
      </c>
      <c r="E241" s="2" t="inlineStr">
        <is>
          <t>You aren't ready for a climb of 800–1000 m in one day (7–8 km each way, 6–8 h in total). You have no car or tour — it's hard to get out of the gorge by public transport. You're looking for solitude on a summer weekend — the trail has many groups from Bishkek.</t>
        </is>
      </c>
    </row>
    <row r="242">
      <c r="B242" s="24" t="n">
        <v>11</v>
      </c>
      <c r="C242" s="20" t="inlineStr">
        <is>
          <t>diff</t>
        </is>
      </c>
      <c r="D242" s="2" t="inlineStr">
        <is>
          <t>Физически требовательный пеший маршрут: 7,5 км в одну сторону, набор около 1000 м, 3,5 ч вверх (hiking.kg — сложность 4/5); по другим данным 800–900 м набора и 3–5 ч (pinyourfootsteps, thegonegoat). Крутые серпантины, броды ручьёв; в осадки скользко, зимой лёд — нужны кошки (asia-hikes).</t>
        </is>
      </c>
      <c r="E242" s="2" t="inlineStr">
        <is>
          <t>A physically demanding hike: 7.5 km one way, about 1000 m of ascent, 3.5 h up (hiking.kg — difficulty 4/5); other sources say 800–900 m of ascent and 3–5 h (pinyourfootsteps, thegonegoat). Steep switchbacks, stream fords; slippery in wet weather, ice in winter — you need crampons (asia-hikes).</t>
        </is>
      </c>
    </row>
    <row r="243">
      <c r="B243" s="24" t="n">
        <v>12</v>
      </c>
      <c r="C243" s="20" t="inlineStr">
        <is>
          <t>when</t>
        </is>
      </c>
      <c r="D243" s="2" t="inlineStr">
        <is>
          <t>Июль — август — оптимально (hiking.kg); сезон в целом май — октябрь, вне его тропа в снегу, трудна и опасна (pinyourfootsteps). Зимой ходят с кошками (asia-hikes); в середине октября возможен глубокий снег.</t>
        </is>
      </c>
      <c r="E243" s="2" t="inlineStr">
        <is>
          <t>July–August is optimal (hiking.kg); the season overall is May to October, outside it the trail is under snow, hard and dangerous (pinyourfootsteps). In winter people hike with crampons (asia-hikes); in mid-October there may be deep snow.</t>
        </is>
      </c>
    </row>
    <row r="244">
      <c r="B244" s="24" t="n">
        <v>13</v>
      </c>
      <c r="C244" s="20" t="inlineStr">
        <is>
          <t>hours</t>
        </is>
      </c>
      <c r="D244" s="2" t="inlineStr">
        <is>
          <t>Природный объект без режима. Пост/шлагбаум на въезде в ущелье Кегети (экосбор) работает в светлое время — часы не подтверждены.</t>
        </is>
      </c>
      <c r="E244" s="2" t="inlineStr">
        <is>
          <t>A natural site with no schedule. The post/barrier at the entrance to the Kegety gorge (eco fee) operates in daylight — hours not confirmed.</t>
        </is>
      </c>
    </row>
    <row r="245">
      <c r="B245" s="24" t="n">
        <v>14</v>
      </c>
      <c r="C245" s="20" t="inlineStr">
        <is>
          <t>daytime</t>
        </is>
      </c>
      <c r="D245" s="2" t="inlineStr">
        <is>
          <t>Старт подъёма рано утром (7–9 ч): прохлада на подъёме, утром озеро обычно в штиль и ярче по цвету, а после обеда чаще ветер и облака (editorial; ветер — asia-hikes).</t>
        </is>
      </c>
      <c r="E245" s="2" t="inlineStr">
        <is>
          <t>Start the climb early in the morning (7–9 am): it's cool on the ascent, in the morning the lake is usually calm and brighter in color, while in the afternoon there is more often wind and cloud (editorial; wind — asia-hikes).</t>
        </is>
      </c>
    </row>
    <row r="246">
      <c r="B246" s="24" t="n">
        <v>15</v>
      </c>
      <c r="C246" s="20" t="inlineStr">
        <is>
          <t>how</t>
        </is>
      </c>
      <c r="D246" s="2" t="inlineStr">
        <is>
          <t>На машине: Бишкек → Красная Речка → Юрьевка → Сын-Таш → Рот-Фронт → ущелье Кегети, после первого моста на развилке прямо к долине Коль-Тор, далее пешком (hiking.kg). Общественный транспорт: маршрутка с Восточного автовокзала Бишкека до села Кегети (около 2 ч; 50 сом по thegonegoat 2024 — цена, вероятно, устарела), затем ~11 км попуткой/пешком до старта (asia-hikes).</t>
        </is>
      </c>
      <c r="E246" s="2" t="inlineStr">
        <is>
          <t>By car: Bishkek → Krasnaya Rechka → Yuryevka → Syn-Tash → Rot-Front → Kegety gorge, after the first bridge at the fork go straight on toward the Kol-Tor valley, then on foot (hiking.kg). Public transport: a marshrutka (minibus) from Bishkek's Eastern Bus Station to Kegety village (about 2 h; 50 som per thegonegoat 2024 — the price is probably outdated), then ~11 km by hitching/on foot to the trailhead (asia-hikes).</t>
        </is>
      </c>
    </row>
    <row r="247">
      <c r="B247" s="24" t="n">
        <v>16</v>
      </c>
      <c r="C247" s="20" t="inlineStr">
        <is>
          <t>needcar</t>
        </is>
      </c>
      <c r="D247" s="2" t="inlineStr">
        <is>
          <t>Да: своя машина, такси или организованный тур. Маршрутка идёт только до села, оставшиеся ~11 км по ущелью — пешком или попуткой; обратно транспорт найти очень трудно (thegonegoat).</t>
        </is>
      </c>
      <c r="E247" s="2" t="inlineStr">
        <is>
          <t>Yes: your own car, a taxi or an organized tour. The marshrutka goes only as far as the village; the remaining ~11 km up the gorge are on foot or by hitching; finding transport back is very hard (thegonegoat).</t>
        </is>
      </c>
    </row>
    <row r="248">
      <c r="B248" s="24" t="n">
        <v>17</v>
      </c>
      <c r="C248" s="20" t="inlineStr">
        <is>
          <t>self</t>
        </is>
      </c>
      <c r="D248" s="2" t="inlineStr">
        <is>
          <t>Да: пропусков не нужно, тропа популярная и хорошо натоптанная. На въезде в ущелье платится экосбор за машину. Без опыта горных походов лучше идти с группой.</t>
        </is>
      </c>
      <c r="E248" s="2" t="inlineStr">
        <is>
          <t>Yes: no permits needed, the trail is popular and well trodden. At the entrance to the gorge an eco fee is charged per car. Without mountain hiking experience it's better to go with a group.</t>
        </is>
      </c>
    </row>
    <row r="249">
      <c r="B249" s="24" t="n">
        <v>18</v>
      </c>
      <c r="C249" s="20" t="inlineStr">
        <is>
          <t>roadtype</t>
        </is>
      </c>
      <c r="D249" s="2" t="inlineStr">
        <is>
          <t>Асфальт сменяется грунтовкой в Кегеты; последний автомобильный участок неровный. К озеру ведёт тропа.</t>
        </is>
      </c>
      <c r="E249" s="2" t="inlineStr">
        <is>
          <t>Paved road gives way to a dirt road at Kegety; the last driveable section is rough. A trail leads to the lake.</t>
        </is>
      </c>
    </row>
    <row r="250">
      <c r="B250" s="24" t="n">
        <v>19</v>
      </c>
      <c r="C250" s="20" t="inlineStr">
        <is>
          <t>traveltime</t>
        </is>
      </c>
      <c r="D250" s="2" t="inlineStr">
        <is>
          <t>Ориентир Hiking.kg: из Бишкека до старта 82 км / 2 ч 10 мин; от парковки до озера 7,5 км / 3,5 ч, набор около 1000 м. Пешком туда-обратно 7–8 ч.</t>
        </is>
      </c>
      <c r="E250" s="2" t="inlineStr">
        <is>
          <t>Hiking.kg reference: from Bishkek to the trailhead 82 km / 2 h 10 min; from the parking to the lake 7.5 km / 3.5 h, ascent about 1000 m. On foot there and back 7–8 h.</t>
        </is>
      </c>
    </row>
    <row r="251">
      <c r="B251" s="24" t="n">
        <v>20</v>
      </c>
      <c r="C251" s="20" t="inlineStr">
        <is>
          <t>stay</t>
        </is>
      </c>
      <c r="D251" s="2" t="inlineStr">
        <is>
          <t>У старта тропы: Kegety Tour guesthouse (~1 км до старта, 1500 сом/чел с 3-разовым питанием — asia-hikes), «Гостевой дом Коль-тор» (Booking, 25 отзывов), хижина Trekking Union (бронь через TUK — thegonegoat), «Малинка» (pinyourfootsteps); места для палаток у старта и за озером.</t>
        </is>
      </c>
      <c r="E251" s="2" t="inlineStr">
        <is>
          <t>At the trailhead: Kegety Tour guesthouse (~1 km to the start, 1500 som/person with three meals a day — asia-hikes), the Kol-Tor guesthouse (Booking, 25 reviews), the Trekking Union hut (book via TUK — thegonegoat), Malinka (pinyourfootsteps); tent spots at the trailhead and beyond the lake.</t>
        </is>
      </c>
    </row>
    <row r="252">
      <c r="B252" s="24" t="n">
        <v>21</v>
      </c>
      <c r="C252" s="20" t="inlineStr">
        <is>
          <t>net</t>
        </is>
      </c>
      <c r="D252" s="2" t="inlineStr">
        <is>
          <t>Источник отмечает редкий сигнал у гостевого дома и отсутствие устойчивой связи на озере; операторы не уточнены.</t>
        </is>
      </c>
      <c r="E252" s="2" t="inlineStr">
        <is>
          <t>The source notes a rare signal at the guesthouse and no stable coverage at the lake; operators are not specified.</t>
        </is>
      </c>
    </row>
    <row r="253">
      <c r="B253" s="24" t="n">
        <v>22</v>
      </c>
      <c r="C253" s="20" t="inlineStr">
        <is>
          <t>entry</t>
        </is>
      </c>
      <c r="D253" s="2" t="inlineStr">
        <is>
          <t>Экосбор на посту в ущелье Кегети — около 200 сом за легковой автомобиль (hiking.kg, 2024); актуальная сумма на 2026 г. не подтверждена. Отдельной платы за озеро нет.</t>
        </is>
      </c>
      <c r="E253" s="2" t="inlineStr">
        <is>
          <t>The eco fee at the post in the Kegety gorge is about 200 som per car (hiking.kg, 2024); the current amount for 2026 is not confirmed. There is no separate fee for the lake.</t>
        </is>
      </c>
    </row>
    <row r="254">
      <c r="B254" s="24" t="n">
        <v>23</v>
      </c>
      <c r="C254" s="20" t="inlineStr">
        <is>
          <t>transfer</t>
        </is>
      </c>
      <c r="D254" s="2" t="inlineStr">
        <is>
          <t>Тур Trekking Union ~450 сом/чел с транспортом (thegonegoat, 2024); маршрутка до Кегети 50 сом (2024, вероятно устарело — для сравнения: Токмок — Красная Речка 60 сом, Kaktus 02.2026). Цена такси Бишкек — Коль-Тор на 2025–2026 не найдена.</t>
        </is>
      </c>
      <c r="E254" s="2" t="inlineStr">
        <is>
          <t>Trekking Union tour ~450 som/person with transport (thegonegoat, 2024); marshrutka to Kegety 50 som (2024, probably outdated — for comparison: Tokmok — Krasnaya Rechka 60 som, Kaktus 02.2026). A taxi price Bishkek — Kol-Tor for 2025–2026 was not found.</t>
        </is>
      </c>
    </row>
    <row r="255">
      <c r="B255" s="24" t="n">
        <v>24</v>
      </c>
      <c r="C255" s="20" t="inlineStr">
        <is>
          <t>bring</t>
        </is>
      </c>
      <c r="D255" s="2" t="inlineStr">
        <is>
          <t>Треккинговую обувь, 1,5–2 л воды и еду на весь день (на тропе и у старта магазинов нет — закупись в супермаркете по пути), тёплую и ветрозащитную куртку, солнцезащиту, офлайн-карту; зимой — кошки; для ночёвки — тёплый спальник (холодные ночи — thegonegoat).</t>
        </is>
      </c>
      <c r="E255" s="2" t="inlineStr">
        <is>
          <t>Trekking shoes, 1.5–2 L of water and food for the whole day (there are no shops on the trail or at the start — stock up at a supermarket on the way), a warm windproof jacket, sun protection, an offline map; in winter — crampons; for an overnight stay — a warm sleeping bag (cold nights — thegonegoat).</t>
        </is>
      </c>
    </row>
    <row r="256">
      <c r="B256" s="24" t="n">
        <v>25</v>
      </c>
      <c r="C256" s="20" t="inlineStr">
        <is>
          <t>warn</t>
        </is>
      </c>
      <c r="D256" s="2" t="inlineStr">
        <is>
          <t>Набор 800–1000 м за день на высоту ~2730 м — рассчитывай силы и время, разворачивайся при ухудшении погоды. Вне мая — октября тропа в снегу и опасна, зимой на обледенелых участках нужны кошки (pinyourfootsteps, asia-hikes). Вода в озере ледяная круглый год — купание опасно. У озера сильный ветер — крепи палатку. Вечером транспорт из ущелья найти почти невозможно — договорись об обратной машине заранее. Связи на озере нет.</t>
        </is>
      </c>
      <c r="E256" s="2" t="inlineStr">
        <is>
          <t>800–1000 m of ascent in a day to an elevation of ~2730 m — gauge your strength and time, and turn back if the weather worsens. Outside May to October the trail is under snow and dangerous, and in winter crampons are needed on icy sections (pinyourfootsteps, asia-hikes). The lake water is icy all year — swimming is dangerous. The wind at the lake is strong — secure your tent. In the evening it is almost impossible to find transport out of the gorge — arrange a return car in advance. No signal at the lake.</t>
        </is>
      </c>
    </row>
    <row r="257">
      <c r="B257" s="24" t="n">
        <v>26</v>
      </c>
      <c r="C257" s="20" t="inlineStr">
        <is>
          <t>food</t>
        </is>
      </c>
      <c r="D257" s="2" t="inlineStr">
        <is>
          <t>У старта — гостевые дома с питанием (Kegety Tour — 1500 сом/чел с ночлегом и 3-разовым питанием, asia-hikes; в гостевом доме — растворимый кофе и простые блюда, pinyourfootsteps). На тропе и у озера еды нет — закупись в супермаркете по дороге.</t>
        </is>
      </c>
      <c r="E257" s="2" t="inlineStr">
        <is>
          <t>At the start — guesthouses with meals (Kegety Tour — 1500 som/person with a bed and three meals a day, asia-hikes; the guesthouse has instant coffee and simple dishes, pinyourfootsteps). There is no food on the trail or at the lake — stock up at a supermarket on the way.</t>
        </is>
      </c>
    </row>
    <row r="258">
      <c r="B258" s="24" t="n">
        <v>27</v>
      </c>
      <c r="C258" s="20" t="inlineStr">
        <is>
          <t>reviews</t>
        </is>
      </c>
      <c r="D258" s="2" t="inlineStr">
        <is>
          <t>Google Maps: 4.9/5, 88 оценок (на 03.10.2026). Booking: «Гостевой дом Коль-тор» — 25 отзывов. Плюсы — цвет озера, близость к Бишкеку, виды; минусы — крутой подъём, холод и ветер у озера, сложный обратный транспорт.</t>
        </is>
      </c>
      <c r="E258" s="2" t="inlineStr">
        <is>
          <t>Google Maps: 4.9/5, 88 ratings (as of 03.10.2026). Booking: Kol-Tor guesthouse — 25 reviews. Pros: the color of the lake, closeness to Bishkek, views; cons: the steep climb, cold and wind at the lake, difficult return transport.</t>
        </is>
      </c>
    </row>
    <row r="259">
      <c r="B259" s="24" t="n">
        <v>28</v>
      </c>
      <c r="C259" s="20" t="inlineStr">
        <is>
          <t>photos.0.cap</t>
        </is>
      </c>
      <c r="D259" s="20" t="inlineStr">
        <is>
          <t>Озеро Коль-Тор</t>
        </is>
      </c>
      <c r="E259" s="20" t="inlineStr">
        <is>
          <t>Lake Kol-Tor</t>
        </is>
      </c>
    </row>
    <row r="260">
      <c r="B260" s="24" t="n">
        <v>29</v>
      </c>
      <c r="C260" s="20" t="inlineStr">
        <is>
          <t>p.sum</t>
        </is>
      </c>
      <c r="D260" s="2" t="inlineStr">
        <is>
          <t>Коль-Тор — классический однодневный поход из Бишкека: на машине через Красную Речку — Юрьевку — Рот-Фронт в ущелье Кегети (≈82–90 км, ≈2 ч), после первого моста прямо в долину Коль-Тор до гостевого дома/юрт у старта — там оставляют машину; дальше 7,5 км и +800–1000 м по хорошо натоптанной тропе (3–3,5 ч вверх, 2–2,5 ч вниз). Без машины проще всего групповой тур (Trekking Union и др.), такси до старта ≈1500 сом, либо маршрутка №303 с Восточного автовокзала до с. Кегети (09:30 и 15:30, ≈80 сом) + 11 км попуткой. Выходите до 8–9 утра и договоритесь об обратной машине заранее; воду и еду берите с собой — у озера ничего нет.</t>
        </is>
      </c>
      <c r="E260" s="2" t="inlineStr">
        <is>
          <t>Kol-Tor is a classic day hike from Bishkek: by car via Krasnaya Rechka — Yuryevka — Rot-Front into the Kegety gorge (≈82–90 km, ≈2 h), after the first bridge straight on into the Kol-Tor valley to the guesthouse/yurts at the start, where you leave the car; then 7.5 km and +800–1000 m on a well-trodden trail (3–3.5 h up, 2–2.5 h down). Without a car the easiest options are a group tour (Trekking Union and others), a taxi to the start ≈1500 som, or marshrutka (minibus) No. 303 from the Eastern Bus Station to Kegety village (09:30 and 15:30, ≈80 som) + 11 km by hitching. Set out before 8–9 am and arrange a return car in advance; bring water and food — there is nothing at the lake.</t>
        </is>
      </c>
    </row>
    <row r="261">
      <c r="B261" s="24" t="n">
        <v>30</v>
      </c>
      <c r="C261" s="20" t="inlineStr">
        <is>
          <t>p.apps.0.title</t>
        </is>
      </c>
      <c r="D261" s="20" t="inlineStr">
        <is>
          <t>Из Бишкека через Рот-Фронт по ущелью Кегети до старта тропы</t>
        </is>
      </c>
      <c r="E261" s="2" t="inlineStr">
        <is>
          <t>From Bishkek via Rot-Front along the Kegety gorge to the trailhead</t>
        </is>
      </c>
    </row>
    <row r="262">
      <c r="B262" s="24" t="n">
        <v>31</v>
      </c>
      <c r="C262" s="20" t="inlineStr">
        <is>
          <t>p.apps.0.from</t>
        </is>
      </c>
      <c r="D262" s="20" t="inlineStr">
        <is>
          <t>Бишкек (82–90 км, ≈2 ч 10 мин)</t>
        </is>
      </c>
      <c r="E262" s="20" t="inlineStr">
        <is>
          <t>Bishkek (82–90 km, ≈2 h 10 min)</t>
        </is>
      </c>
    </row>
    <row r="263">
      <c r="B263" s="24" t="n">
        <v>32</v>
      </c>
      <c r="C263" s="20" t="inlineStr">
        <is>
          <t>p.apps.0.route</t>
        </is>
      </c>
      <c r="D263" s="2" t="inlineStr">
        <is>
          <t>Бишкек → трасса на Токмок → Красная Речка → Юрьевка → Сын-Таш → Рот-Фронт → с. Кегети → вверх по ущелью ≈11 км → после первого моста на развилке прямо (в долину Коль-Тор) → гостевой дом/юрточный лагерь у старта</t>
        </is>
      </c>
      <c r="E263" s="2" t="inlineStr">
        <is>
          <t>Bishkek → highway toward Tokmok → Krasnaya Rechka → Yuryevka → Syn-Tash → Rot-Front → Kegety village → up the gorge ≈11 km → after the first bridge at the fork straight on (into the Kol-Tor valley) → guesthouse/yurt camp at the start</t>
        </is>
      </c>
    </row>
    <row r="264">
      <c r="B264" s="24" t="n">
        <v>33</v>
      </c>
      <c r="C264" s="20" t="inlineStr">
        <is>
          <t>p.apps.0.time</t>
        </is>
      </c>
      <c r="D264" s="20" t="inlineStr">
        <is>
          <t>≈2 ч 10 мин (hiking.kg)</t>
        </is>
      </c>
      <c r="E264" s="20" t="inlineStr">
        <is>
          <t>≈2 h 10 min (hiking.kg)</t>
        </is>
      </c>
    </row>
    <row r="265">
      <c r="B265" s="24" t="n">
        <v>34</v>
      </c>
      <c r="C265" s="20" t="inlineStr">
        <is>
          <t>p.apps.0.surface</t>
        </is>
      </c>
      <c r="D265" s="2" t="inlineStr">
        <is>
          <t>Асфальт до Кегети; по ущелью — грунтовка, последний участок неровный (первые ~10 км ущелья проходимы обычной машиной — too.kg)</t>
        </is>
      </c>
      <c r="E265" s="2" t="inlineStr">
        <is>
          <t>Paved road to Kegety; in the gorge, a dirt road, the last section rough (the first ~10 km of the gorge are passable by an ordinary car — too.kg)</t>
        </is>
      </c>
    </row>
    <row r="266">
      <c r="B266" s="24" t="n">
        <v>35</v>
      </c>
      <c r="C266" s="20" t="inlineStr">
        <is>
          <t>p.apps.0.vehicle</t>
        </is>
      </c>
      <c r="D266" s="20" t="inlineStr">
        <is>
          <t>кроссовер (седан — в сухую погоду и аккуратно)</t>
        </is>
      </c>
      <c r="E266" s="20" t="inlineStr">
        <is>
          <t>crossover (sedan — in dry weather and carefully)</t>
        </is>
      </c>
    </row>
    <row r="267">
      <c r="B267" s="24" t="n">
        <v>36</v>
      </c>
      <c r="C267" s="20" t="inlineStr">
        <is>
          <t>p.apps.0.season</t>
        </is>
      </c>
      <c r="D267" s="20" t="inlineStr">
        <is>
          <t>Май — октябрь; зимой дорога и тропа в снегу/льду</t>
        </is>
      </c>
      <c r="E267" s="2" t="inlineStr">
        <is>
          <t>May to October; in winter the road and trail are under snow/ice</t>
        </is>
      </c>
    </row>
    <row r="268">
      <c r="B268" s="24" t="n">
        <v>37</v>
      </c>
      <c r="C268" s="20" t="inlineStr">
        <is>
          <t>p.apps.0.last</t>
        </is>
      </c>
      <c r="D268" s="2" t="inlineStr">
        <is>
          <t>АЗС, банкоматы, супермаркеты — Токмок/Ивановка/Красная Речка (закупиться по пути); в ущелье — только гостевые дома с простыми продуктами (хлеб, молоко — too.kg); связь частичная у гостевого дома, на тропе нет</t>
        </is>
      </c>
      <c r="E268" s="2" t="inlineStr">
        <is>
          <t>Fuel stations, ATMs, supermarkets — Tokmok/Ivanovka/Krasnaya Rechka (stock up on the way); in the gorge only guesthouses with simple groceries (bread, milk — too.kg); signal partial at the guesthouse, none on the trail</t>
        </is>
      </c>
    </row>
    <row r="269">
      <c r="B269" s="24" t="n">
        <v>38</v>
      </c>
      <c r="C269" s="20" t="inlineStr">
        <is>
          <t>p.apps.0.parking.d</t>
        </is>
      </c>
      <c r="D269" s="2" t="inlineStr">
        <is>
          <t>У гостевого дома/юрточного лагеря у старта тропы (дальше машины не проедут)</t>
        </is>
      </c>
      <c r="E269" s="2" t="inlineStr">
        <is>
          <t>At the guesthouse/yurt camp at the trailhead (cars can't go further)</t>
        </is>
      </c>
    </row>
    <row r="270">
      <c r="B270" s="24" t="n">
        <v>39</v>
      </c>
      <c r="C270" s="20" t="inlineStr">
        <is>
          <t>p.apps.0.parking.price</t>
        </is>
      </c>
      <c r="D270" s="2" t="inlineStr">
        <is>
          <t>не найдено; экосбор на посту при въезде в ущелье ≈200 сом за легковую машину (hiking.kg 2024); по exploretraveloasis — бесплатно; too.kg — «вход свободный»</t>
        </is>
      </c>
      <c r="E270" s="2" t="inlineStr">
        <is>
          <t>not found; eco fee at the post at the gorge entrance ≈200 som per car (hiking.kg 2024); per exploretraveloasis — free; too.kg — “entry is free”</t>
        </is>
      </c>
    </row>
    <row r="271">
      <c r="B271" s="24" t="n">
        <v>40</v>
      </c>
      <c r="C271" s="20" t="inlineStr">
        <is>
          <t>p.apps.0.trail.d</t>
        </is>
      </c>
      <c r="D271" s="2" t="inlineStr">
        <is>
          <t>От гостевого дома у конца дороги в долине Коль-Тор: тропа вдоль ручья через ельник, затем крутые серпантины, морена и озеро</t>
        </is>
      </c>
      <c r="E271" s="2" t="inlineStr">
        <is>
          <t>From the guesthouse at the end of the road in the Kol-Tor valley: a trail along the stream through spruce forest, then steep switchbacks, the moraine and the lake</t>
        </is>
      </c>
    </row>
    <row r="272">
      <c r="B272" s="24" t="n">
        <v>41</v>
      </c>
      <c r="C272" s="20" t="inlineStr">
        <is>
          <t>p.apps.0.haz</t>
        </is>
      </c>
      <c r="D272" s="2" t="inlineStr">
        <is>
          <t>Крутые серпантины, броды ручьёв, скользко в дождь, лёд зимой (нужны кошки); вечером транспорт из ущелья не найти</t>
        </is>
      </c>
      <c r="E272" s="2" t="inlineStr">
        <is>
          <t>Steep switchbacks, stream fords, slippery in rain, ice in winter (crampons needed); no transport out of the gorge in the evening</t>
        </is>
      </c>
    </row>
    <row r="273">
      <c r="B273" s="24" t="n">
        <v>42</v>
      </c>
      <c r="C273" s="20" t="inlineStr">
        <is>
          <t>p.transport.0.mode</t>
        </is>
      </c>
      <c r="D273" s="20" t="inlineStr">
        <is>
          <t>маршрутка</t>
        </is>
      </c>
      <c r="E273" s="20" t="inlineStr">
        <is>
          <t>marshrutka (minibus)</t>
        </is>
      </c>
    </row>
    <row r="274">
      <c r="B274" s="24" t="n">
        <v>43</v>
      </c>
      <c r="C274" s="20" t="inlineStr">
        <is>
          <t>p.transport.0.from</t>
        </is>
      </c>
      <c r="D274" s="20" t="inlineStr">
        <is>
          <t>Бишкек, Восточный автовокзал → с. Кегети</t>
        </is>
      </c>
      <c r="E274" s="20" t="inlineStr">
        <is>
          <t>Bishkek, Eastern Bus Station → Kegety village</t>
        </is>
      </c>
    </row>
    <row r="275">
      <c r="B275" s="24" t="n">
        <v>44</v>
      </c>
      <c r="C275" s="20" t="inlineStr">
        <is>
          <t>p.transport.0.details</t>
        </is>
      </c>
      <c r="D275" s="2" t="inlineStr">
        <is>
          <t>Отправление 09:30 и 15:30, ≈2 ч; обратно из Кегети ≈15:30; дальше до старта ≈11 км попуткой/пешком</t>
        </is>
      </c>
      <c r="E275" s="2" t="inlineStr">
        <is>
          <t>Departures 09:30 and 15:30, ≈2 h; return from Kegety ≈15:30; from there ≈11 km to the start by hitching/on foot</t>
        </is>
      </c>
    </row>
    <row r="276">
      <c r="B276" s="24" t="n">
        <v>45</v>
      </c>
      <c r="C276" s="20" t="inlineStr">
        <is>
          <t>p.transport.0.price</t>
        </is>
      </c>
      <c r="D276" s="20" t="inlineStr">
        <is>
          <t>≈80 сом</t>
        </is>
      </c>
      <c r="E276" s="20" t="inlineStr">
        <is>
          <t>≈80 som</t>
        </is>
      </c>
    </row>
    <row r="277">
      <c r="B277" s="24" t="n">
        <v>46</v>
      </c>
      <c r="C277" s="20" t="inlineStr">
        <is>
          <t>p.transport.1.mode</t>
        </is>
      </c>
      <c r="D277" s="20" t="inlineStr">
        <is>
          <t>маршрутка</t>
        </is>
      </c>
      <c r="E277" s="20" t="inlineStr">
        <is>
          <t>marshrutka (minibus)</t>
        </is>
      </c>
    </row>
    <row r="278">
      <c r="B278" s="24" t="n">
        <v>47</v>
      </c>
      <c r="C278" s="20" t="inlineStr">
        <is>
          <t>p.transport.1.provider</t>
        </is>
      </c>
      <c r="D278" s="20" t="inlineStr">
        <is>
          <t>№353 Бишкек — Токмок + пересадка</t>
        </is>
      </c>
      <c r="E278" s="20" t="inlineStr">
        <is>
          <t>No. 353 Bishkek — Tokmok + transfer</t>
        </is>
      </c>
    </row>
    <row r="279">
      <c r="B279" s="24" t="n">
        <v>48</v>
      </c>
      <c r="C279" s="20" t="inlineStr">
        <is>
          <t>p.transport.1.from</t>
        </is>
      </c>
      <c r="D279" s="20" t="inlineStr">
        <is>
          <t>Бишкек → Токмок → Кегети</t>
        </is>
      </c>
      <c r="E279" s="20" t="inlineStr">
        <is>
          <t>Bishkek → Tokmok → Kegety</t>
        </is>
      </c>
    </row>
    <row r="280">
      <c r="B280" s="24" t="n">
        <v>49</v>
      </c>
      <c r="C280" s="20" t="inlineStr">
        <is>
          <t>p.transport.1.details</t>
        </is>
      </c>
      <c r="D280" s="20" t="inlineStr">
        <is>
          <t>Частые маршрутки до Токмока, затем до Кегети</t>
        </is>
      </c>
      <c r="E280" s="20" t="inlineStr">
        <is>
          <t>Frequent marshrutkas to Tokmok, then on to Kegety</t>
        </is>
      </c>
    </row>
    <row r="281">
      <c r="B281" s="24" t="n">
        <v>50</v>
      </c>
      <c r="C281" s="20" t="inlineStr">
        <is>
          <t>p.transport.1.price</t>
        </is>
      </c>
      <c r="D281" s="20" t="inlineStr">
        <is>
          <t>≈100 сом + 50 сом</t>
        </is>
      </c>
      <c r="E281" s="20" t="inlineStr">
        <is>
          <t>≈100 som + 50 som</t>
        </is>
      </c>
    </row>
    <row r="282">
      <c r="B282" s="24" t="n">
        <v>51</v>
      </c>
      <c r="C282" s="20" t="inlineStr">
        <is>
          <t>p.transport.2.mode</t>
        </is>
      </c>
      <c r="D282" s="20" t="inlineStr">
        <is>
          <t>такси</t>
        </is>
      </c>
      <c r="E282" s="20" t="inlineStr">
        <is>
          <t>taxi</t>
        </is>
      </c>
    </row>
    <row r="283">
      <c r="B283" s="24" t="n">
        <v>52</v>
      </c>
      <c r="C283" s="20" t="inlineStr">
        <is>
          <t>p.transport.2.provider</t>
        </is>
      </c>
      <c r="D283" s="20" t="inlineStr">
        <is>
          <t>частное такси / Yandex Go</t>
        </is>
      </c>
      <c r="E283" s="20" t="inlineStr">
        <is>
          <t>private taxi / Yandex Go</t>
        </is>
      </c>
    </row>
    <row r="284">
      <c r="B284" s="24" t="n">
        <v>53</v>
      </c>
      <c r="C284" s="20" t="inlineStr">
        <is>
          <t>p.transport.2.from</t>
        </is>
      </c>
      <c r="D284" s="20" t="inlineStr">
        <is>
          <t>Бишкек → старт тропы</t>
        </is>
      </c>
      <c r="E284" s="20" t="inlineStr">
        <is>
          <t>Bishkek → trailhead</t>
        </is>
      </c>
    </row>
    <row r="285">
      <c r="B285" s="24" t="n">
        <v>54</v>
      </c>
      <c r="C285" s="20" t="inlineStr">
        <is>
          <t>p.transport.2.details</t>
        </is>
      </c>
      <c r="D285" s="20" t="inlineStr">
        <is>
          <t>Договориться об ожидании или обратной машине</t>
        </is>
      </c>
      <c r="E285" s="20" t="inlineStr">
        <is>
          <t>Agree on waiting or a return car</t>
        </is>
      </c>
    </row>
    <row r="286">
      <c r="B286" s="24" t="n">
        <v>55</v>
      </c>
      <c r="C286" s="20" t="inlineStr">
        <is>
          <t>p.transport.2.price</t>
        </is>
      </c>
      <c r="D286" s="20" t="inlineStr">
        <is>
          <t>≈1500 сом</t>
        </is>
      </c>
      <c r="E286" s="20" t="inlineStr">
        <is>
          <t>≈1500 som</t>
        </is>
      </c>
    </row>
    <row r="287">
      <c r="B287" s="24" t="n">
        <v>56</v>
      </c>
      <c r="C287" s="20" t="inlineStr">
        <is>
          <t>p.transport.3.mode</t>
        </is>
      </c>
      <c r="D287" s="20" t="inlineStr">
        <is>
          <t>тур</t>
        </is>
      </c>
      <c r="E287" s="20" t="inlineStr">
        <is>
          <t>tour</t>
        </is>
      </c>
    </row>
    <row r="288">
      <c r="B288" s="24" t="n">
        <v>57</v>
      </c>
      <c r="C288" s="20" t="inlineStr">
        <is>
          <t>p.transport.3.from</t>
        </is>
      </c>
      <c r="D288" s="20" t="inlineStr">
        <is>
          <t>Бишкек</t>
        </is>
      </c>
      <c r="E288" s="20" t="inlineStr">
        <is>
          <t>Bishkek</t>
        </is>
      </c>
    </row>
    <row r="289">
      <c r="B289" s="24" t="n">
        <v>58</v>
      </c>
      <c r="C289" s="20" t="inlineStr">
        <is>
          <t>p.transport.3.details</t>
        </is>
      </c>
      <c r="D289" s="20" t="inlineStr">
        <is>
          <t>Однодневные групповые походы с транспортом по выходным</t>
        </is>
      </c>
      <c r="E289" s="20" t="inlineStr">
        <is>
          <t>Day group hikes with transport on weekends</t>
        </is>
      </c>
    </row>
    <row r="290">
      <c r="B290" s="24" t="n">
        <v>59</v>
      </c>
      <c r="C290" s="20" t="inlineStr">
        <is>
          <t>p.transport.3.price</t>
        </is>
      </c>
      <c r="D290" s="20" t="inlineStr">
        <is>
          <t>≈450 сом/чел. (TUK, 2024)</t>
        </is>
      </c>
      <c r="E290" s="20" t="inlineStr">
        <is>
          <t>≈450 som/person (TUK, 2024)</t>
        </is>
      </c>
    </row>
    <row r="291">
      <c r="B291" s="24" t="n">
        <v>60</v>
      </c>
      <c r="C291" s="20" t="inlineStr">
        <is>
          <t>p.transport.4.mode</t>
        </is>
      </c>
      <c r="D291" s="20" t="inlineStr">
        <is>
          <t>тур</t>
        </is>
      </c>
      <c r="E291" s="20" t="inlineStr">
        <is>
          <t>tour</t>
        </is>
      </c>
    </row>
    <row r="292">
      <c r="B292" s="24" t="n">
        <v>61</v>
      </c>
      <c r="C292" s="20" t="inlineStr">
        <is>
          <t>p.transport.4.provider</t>
        </is>
      </c>
      <c r="D292" s="2" t="inlineStr">
        <is>
          <t>Ak-Sai Travel — «Ущелье Кегеты, озеро Кель-Тор и гостевой дом Sun City»</t>
        </is>
      </c>
      <c r="E292" s="2" t="inlineStr">
        <is>
          <t>Ak-Sai Travel — “Kegety gorge, Lake Kel-Tor and the Sun City guesthouse”</t>
        </is>
      </c>
    </row>
    <row r="293">
      <c r="B293" s="24" t="n">
        <v>62</v>
      </c>
      <c r="C293" s="20" t="inlineStr">
        <is>
          <t>p.transport.4.from</t>
        </is>
      </c>
      <c r="D293" s="20" t="inlineStr">
        <is>
          <t>Бишкек</t>
        </is>
      </c>
      <c r="E293" s="20" t="inlineStr">
        <is>
          <t>Bishkek</t>
        </is>
      </c>
    </row>
    <row r="294">
      <c r="B294" s="24" t="n">
        <v>63</v>
      </c>
      <c r="C294" s="20" t="inlineStr">
        <is>
          <t>p.transport.4.details</t>
        </is>
      </c>
      <c r="D294" s="2" t="inlineStr">
        <is>
          <t>Поход 7,5 км (+900 м) с ночёвкой и 3-разовым питанием, конные прогулки</t>
        </is>
      </c>
      <c r="E294" s="2" t="inlineStr">
        <is>
          <t>7.5 km hike (+900 m) with an overnight stay and three meals a day, horse rides</t>
        </is>
      </c>
    </row>
    <row r="295">
      <c r="B295" s="24" t="n">
        <v>64</v>
      </c>
      <c r="C295" s="20" t="inlineStr">
        <is>
          <t>p.transport.4.price</t>
        </is>
      </c>
      <c r="D295" s="20" t="inlineStr">
        <is>
          <t>по запросу</t>
        </is>
      </c>
      <c r="E295" s="20" t="inlineStr">
        <is>
          <t>on request</t>
        </is>
      </c>
    </row>
    <row r="296">
      <c r="B296" s="24" t="n">
        <v>65</v>
      </c>
      <c r="C296" s="20" t="inlineStr">
        <is>
          <t>p.transport.5.mode</t>
        </is>
      </c>
      <c r="D296" s="20" t="inlineStr">
        <is>
          <t>тур</t>
        </is>
      </c>
      <c r="E296" s="20" t="inlineStr">
        <is>
          <t>tour</t>
        </is>
      </c>
    </row>
    <row r="297">
      <c r="B297" s="24" t="n">
        <v>66</v>
      </c>
      <c r="C297" s="20" t="inlineStr">
        <is>
          <t>p.transport.5.from</t>
        </is>
      </c>
      <c r="D297" s="20" t="inlineStr">
        <is>
          <t>Бишкек</t>
        </is>
      </c>
      <c r="E297" s="20" t="inlineStr">
        <is>
          <t>Bishkek</t>
        </is>
      </c>
    </row>
    <row r="298">
      <c r="B298" s="24" t="n">
        <v>67</v>
      </c>
      <c r="C298" s="20" t="inlineStr">
        <is>
          <t>p.transport.5.details</t>
        </is>
      </c>
      <c r="D298" s="20" t="inlineStr">
        <is>
          <t>Комбо-тур</t>
        </is>
      </c>
      <c r="E298" s="20" t="inlineStr">
        <is>
          <t>Combo tour</t>
        </is>
      </c>
    </row>
    <row r="299">
      <c r="B299" s="24" t="n">
        <v>68</v>
      </c>
      <c r="C299" s="20" t="inlineStr">
        <is>
          <t>p.transport.5.price</t>
        </is>
      </c>
      <c r="D299" s="20" t="inlineStr">
        <is>
          <t>по датам</t>
        </is>
      </c>
      <c r="E299" s="20" t="inlineStr">
        <is>
          <t>by date</t>
        </is>
      </c>
    </row>
    <row r="300">
      <c r="B300" s="24" t="n">
        <v>69</v>
      </c>
      <c r="C300" s="20" t="inlineStr">
        <is>
          <t>p.transport.6.mode</t>
        </is>
      </c>
      <c r="D300" s="20" t="inlineStr">
        <is>
          <t>аренда авто</t>
        </is>
      </c>
      <c r="E300" s="20" t="inlineStr">
        <is>
          <t>car rental</t>
        </is>
      </c>
    </row>
    <row r="301">
      <c r="B301" s="24" t="n">
        <v>70</v>
      </c>
      <c r="C301" s="20" t="inlineStr">
        <is>
          <t>p.transport.6.provider</t>
        </is>
      </c>
      <c r="D301" s="20" t="inlineStr">
        <is>
          <t>прокаты Бишкека</t>
        </is>
      </c>
      <c r="E301" s="20" t="inlineStr">
        <is>
          <t>Bishkek rental companies</t>
        </is>
      </c>
    </row>
    <row r="302">
      <c r="B302" s="24" t="n">
        <v>71</v>
      </c>
      <c r="C302" s="20" t="inlineStr">
        <is>
          <t>p.transport.6.from</t>
        </is>
      </c>
      <c r="D302" s="20" t="inlineStr">
        <is>
          <t>Бишкек</t>
        </is>
      </c>
      <c r="E302" s="20" t="inlineStr">
        <is>
          <t>Bishkek</t>
        </is>
      </c>
    </row>
    <row r="303">
      <c r="B303" s="24" t="n">
        <v>72</v>
      </c>
      <c r="C303" s="20" t="inlineStr">
        <is>
          <t>p.transport.6.details</t>
        </is>
      </c>
      <c r="D303" s="20" t="inlineStr">
        <is>
          <t>Кроссовер для грунтовки</t>
        </is>
      </c>
      <c r="E303" s="20" t="inlineStr">
        <is>
          <t>A crossover for the dirt road</t>
        </is>
      </c>
    </row>
    <row r="304">
      <c r="B304" s="24" t="n">
        <v>73</v>
      </c>
      <c r="C304" s="20" t="inlineStr">
        <is>
          <t>p.transport.6.price</t>
        </is>
      </c>
      <c r="D304" s="20" t="inlineStr">
        <is>
          <t>седан $20–40, 4×4 $65–100 в день</t>
        </is>
      </c>
      <c r="E304" s="20" t="inlineStr">
        <is>
          <t>sedan $20–40, 4×4 $65–100 per day</t>
        </is>
      </c>
    </row>
    <row r="305">
      <c r="B305" s="24" t="n">
        <v>74</v>
      </c>
      <c r="C305" s="20" t="inlineStr">
        <is>
          <t>p.transport.7.mode</t>
        </is>
      </c>
      <c r="D305" s="20" t="inlineStr">
        <is>
          <t>лошадь</t>
        </is>
      </c>
      <c r="E305" s="20" t="inlineStr">
        <is>
          <t>horse</t>
        </is>
      </c>
    </row>
    <row r="306">
      <c r="B306" s="24" t="n">
        <v>75</v>
      </c>
      <c r="C306" s="20" t="inlineStr">
        <is>
          <t>p.transport.7.provider</t>
        </is>
      </c>
      <c r="D306" s="20" t="inlineStr">
        <is>
          <t>гостевой дом Sun City (Ak-Sai)</t>
        </is>
      </c>
      <c r="E306" s="20" t="inlineStr">
        <is>
          <t>Sun City guesthouse (Ak-Sai)</t>
        </is>
      </c>
    </row>
    <row r="307">
      <c r="B307" s="24" t="n">
        <v>76</v>
      </c>
      <c r="C307" s="20" t="inlineStr">
        <is>
          <t>p.transport.7.from</t>
        </is>
      </c>
      <c r="D307" s="20" t="inlineStr">
        <is>
          <t>ущелье Кегети</t>
        </is>
      </c>
      <c r="E307" s="20" t="inlineStr">
        <is>
          <t>Kegety gorge</t>
        </is>
      </c>
    </row>
    <row r="308">
      <c r="B308" s="24" t="n">
        <v>77</v>
      </c>
      <c r="C308" s="20" t="inlineStr">
        <is>
          <t>p.transport.7.details</t>
        </is>
      </c>
      <c r="D308" s="20" t="inlineStr">
        <is>
          <t>Конные прогулки; до озера верхом — не подтверждено</t>
        </is>
      </c>
      <c r="E308" s="20" t="inlineStr">
        <is>
          <t>Horse rides; riding all the way to the lake — not confirmed</t>
        </is>
      </c>
    </row>
    <row r="309">
      <c r="B309" s="24" t="n">
        <v>78</v>
      </c>
      <c r="C309" s="20" t="inlineStr">
        <is>
          <t>p.transport.7.price</t>
        </is>
      </c>
      <c r="D309" s="20" t="inlineStr">
        <is>
          <t>не найдено</t>
        </is>
      </c>
      <c r="E309" s="20" t="inlineStr">
        <is>
          <t>not found</t>
        </is>
      </c>
    </row>
    <row r="310">
      <c r="B310" s="24" t="n">
        <v>79</v>
      </c>
      <c r="C310" s="20" t="inlineStr">
        <is>
          <t>p.transport.8.mode</t>
        </is>
      </c>
      <c r="D310" s="20" t="inlineStr">
        <is>
          <t>тур</t>
        </is>
      </c>
      <c r="E310" s="20" t="inlineStr">
        <is>
          <t>tour</t>
        </is>
      </c>
    </row>
    <row r="311">
      <c r="B311" s="24" t="n">
        <v>80</v>
      </c>
      <c r="C311" s="20" t="inlineStr">
        <is>
          <t>p.transport.8.provider</t>
        </is>
      </c>
      <c r="D311" s="20" t="inlineStr">
        <is>
          <t>Pelago (частный тур)</t>
        </is>
      </c>
      <c r="E311" s="20" t="inlineStr">
        <is>
          <t>Pelago (private tour)</t>
        </is>
      </c>
    </row>
    <row r="312">
      <c r="B312" s="24" t="n">
        <v>81</v>
      </c>
      <c r="C312" s="20" t="inlineStr">
        <is>
          <t>p.transport.8.from</t>
        </is>
      </c>
      <c r="D312" s="20" t="inlineStr">
        <is>
          <t>Бишкек</t>
        </is>
      </c>
      <c r="E312" s="20" t="inlineStr">
        <is>
          <t>Bishkek</t>
        </is>
      </c>
    </row>
    <row r="313">
      <c r="B313" s="24" t="n">
        <v>82</v>
      </c>
      <c r="C313" s="20" t="inlineStr">
        <is>
          <t>p.transport.8.details</t>
        </is>
      </c>
      <c r="D313" s="2" t="inlineStr">
        <is>
          <t>Подбор из отеля ≈09:00, 80 км до Кегети, 6 км трека (1850→2720 м, 2–3 ч вверх), возвращение ≈19:00</t>
        </is>
      </c>
      <c r="E313" s="2" t="inlineStr">
        <is>
          <t>Hotel pickup ≈09:00, 80 km to Kegety, 6 km trek (1850→2720 m, 2–3 h up), return ≈19:00</t>
        </is>
      </c>
    </row>
    <row r="314">
      <c r="B314" s="24" t="n">
        <v>83</v>
      </c>
      <c r="C314" s="20" t="inlineStr">
        <is>
          <t>p.transport.8.price</t>
        </is>
      </c>
      <c r="D314" s="20" t="inlineStr">
        <is>
          <t>≈422 400 KRW (≈$300) за тур</t>
        </is>
      </c>
      <c r="E314" s="20" t="inlineStr">
        <is>
          <t>≈422,400 KRW (≈$300) per tour</t>
        </is>
      </c>
    </row>
    <row r="315">
      <c r="B315" s="24" t="n">
        <v>84</v>
      </c>
      <c r="C315" s="20" t="inlineStr">
        <is>
          <t>p.onsite.hikes.0.name</t>
        </is>
      </c>
      <c r="D315" s="20" t="inlineStr">
        <is>
          <t>Старт (гостевой дом) → озеро Коль-Тор</t>
        </is>
      </c>
      <c r="E315" s="20" t="inlineStr">
        <is>
          <t>Start (guesthouse) → Lake Kol-Tor</t>
        </is>
      </c>
    </row>
    <row r="316">
      <c r="B316" s="24" t="n">
        <v>85</v>
      </c>
      <c r="C316" s="20" t="inlineStr">
        <is>
          <t>p.onsite.hikes.0.route</t>
        </is>
      </c>
      <c r="D316" s="2" t="inlineStr">
        <is>
          <t>вдоль ручья через ельник → крутые серпантины → морена → озеро (≈2725–2735 м)</t>
        </is>
      </c>
      <c r="E316" s="2" t="inlineStr">
        <is>
          <t>along the stream through spruce forest → steep switchbacks → moraine → the lake (≈2725–2735 m)</t>
        </is>
      </c>
    </row>
    <row r="317">
      <c r="B317" s="24" t="n">
        <v>86</v>
      </c>
      <c r="C317" s="20" t="inlineStr">
        <is>
          <t>p.onsite.hikes.0.km</t>
        </is>
      </c>
      <c r="D317" s="2" t="inlineStr">
        <is>
          <t>7,5 в одну сторону (too.kg — 8; exploretraveloasis — 10 туда-обратно)</t>
        </is>
      </c>
      <c r="E317" s="20" t="inlineStr">
        <is>
          <t>7.5 one way (too.kg — 8; exploretraveloasis — 10 round trip)</t>
        </is>
      </c>
    </row>
    <row r="318">
      <c r="B318" s="24" t="n">
        <v>87</v>
      </c>
      <c r="C318" s="20" t="inlineStr">
        <is>
          <t>p.onsite.hikes.0.time</t>
        </is>
      </c>
      <c r="D318" s="20" t="inlineStr">
        <is>
          <t>2–4 ч вверх, 1,5–2,5 ч вниз</t>
        </is>
      </c>
      <c r="E318" s="20" t="inlineStr">
        <is>
          <t>2–4 h up, 1.5–2.5 h down</t>
        </is>
      </c>
    </row>
    <row r="319">
      <c r="B319" s="24" t="n">
        <v>88</v>
      </c>
      <c r="C319" s="20" t="inlineStr">
        <is>
          <t>p.onsite.hikes.0.difficulty</t>
        </is>
      </c>
      <c r="D319" s="20" t="inlineStr">
        <is>
          <t>средняя (hiking.kg 4/5)</t>
        </is>
      </c>
      <c r="E319" s="20" t="inlineStr">
        <is>
          <t>moderate (hiking.kg 4/5)</t>
        </is>
      </c>
    </row>
    <row r="320">
      <c r="B320" s="24" t="n">
        <v>89</v>
      </c>
      <c r="C320" s="20" t="inlineStr">
        <is>
          <t>p.onsite.hikes.0.marked</t>
        </is>
      </c>
      <c r="D320" s="20" t="inlineStr">
        <is>
          <t>чёткая натоптанная тропа (too.kg)</t>
        </is>
      </c>
      <c r="E320" s="20" t="inlineStr">
        <is>
          <t>a clear, well-trodden trail (too.kg)</t>
        </is>
      </c>
    </row>
    <row r="321">
      <c r="B321" s="24" t="n">
        <v>90</v>
      </c>
      <c r="C321" s="20" t="inlineStr">
        <is>
          <t>p.onsite.hikes.1.name</t>
        </is>
      </c>
      <c r="D321" s="20" t="inlineStr">
        <is>
          <t>Выше озера к ледникам и перевалам</t>
        </is>
      </c>
      <c r="E321" s="20" t="inlineStr">
        <is>
          <t>Above the lake to the glaciers and passes</t>
        </is>
      </c>
    </row>
    <row r="322">
      <c r="B322" s="24" t="n">
        <v>91</v>
      </c>
      <c r="C322" s="20" t="inlineStr">
        <is>
          <t>p.onsite.hikes.1.route</t>
        </is>
      </c>
      <c r="D322" s="20" t="inlineStr">
        <is>
          <t>от озера вверх по долине</t>
        </is>
      </c>
      <c r="E322" s="20" t="inlineStr">
        <is>
          <t>from the lake up the valley</t>
        </is>
      </c>
    </row>
    <row r="323">
      <c r="B323" s="24" t="n">
        <v>92</v>
      </c>
      <c r="C323" s="20" t="inlineStr">
        <is>
          <t>p.onsite.hikes.1.km</t>
        </is>
      </c>
      <c r="D323" s="20" t="inlineStr">
        <is>
          <t>не найдено</t>
        </is>
      </c>
      <c r="E323" s="20" t="inlineStr">
        <is>
          <t>not found</t>
        </is>
      </c>
    </row>
    <row r="324">
      <c r="B324" s="24" t="n">
        <v>93</v>
      </c>
      <c r="C324" s="20" t="inlineStr">
        <is>
          <t>p.onsite.hikes.1.gain_m</t>
        </is>
      </c>
      <c r="D324" s="20" t="inlineStr">
        <is>
          <t>не найдено</t>
        </is>
      </c>
      <c r="E324" s="20" t="inlineStr">
        <is>
          <t>not found</t>
        </is>
      </c>
    </row>
    <row r="325">
      <c r="B325" s="24" t="n">
        <v>94</v>
      </c>
      <c r="C325" s="20" t="inlineStr">
        <is>
          <t>p.onsite.hikes.1.difficulty</t>
        </is>
      </c>
      <c r="D325" s="20" t="inlineStr">
        <is>
          <t>трудная — только подготовленным (too.kg)</t>
        </is>
      </c>
      <c r="E325" s="20" t="inlineStr">
        <is>
          <t>hard — for prepared hikers only (too.kg)</t>
        </is>
      </c>
    </row>
    <row r="326">
      <c r="B326" s="24" t="n">
        <v>95</v>
      </c>
      <c r="C326" s="20" t="inlineStr">
        <is>
          <t>p.onsite.hikes.1.marked</t>
        </is>
      </c>
      <c r="D326" s="20" t="inlineStr">
        <is>
          <t>нет</t>
        </is>
      </c>
      <c r="E326" s="20" t="inlineStr">
        <is>
          <t>no</t>
        </is>
      </c>
    </row>
    <row r="327">
      <c r="B327" s="24" t="n">
        <v>96</v>
      </c>
      <c r="C327" s="20" t="inlineStr">
        <is>
          <t>p.onsite.horses.0.where</t>
        </is>
      </c>
      <c r="D327" s="20" t="inlineStr">
        <is>
          <t>Guesthouse Kegety у старта (лошади соседей)</t>
        </is>
      </c>
      <c r="E327" s="20" t="inlineStr">
        <is>
          <t>Guesthouse Kegety at the start (neighbors' horses)</t>
        </is>
      </c>
    </row>
    <row r="328">
      <c r="B328" s="24" t="n">
        <v>97</v>
      </c>
      <c r="C328" s="20" t="inlineStr">
        <is>
          <t>p.onsite.horses.0.price</t>
        </is>
      </c>
      <c r="D328" s="20" t="inlineStr">
        <is>
          <t>не найдено</t>
        </is>
      </c>
      <c r="E328" s="20" t="inlineStr">
        <is>
          <t>not found</t>
        </is>
      </c>
    </row>
    <row r="329">
      <c r="B329" s="24" t="n">
        <v>98</v>
      </c>
      <c r="C329" s="20" t="inlineStr">
        <is>
          <t>p.onsite.horses.0.notes</t>
        </is>
      </c>
      <c r="D329" s="20" t="inlineStr">
        <is>
          <t>Верхом можно к водопаду и к озеру (Nomad's Land)</t>
        </is>
      </c>
      <c r="E329" s="20" t="inlineStr">
        <is>
          <t>You can ride to the waterfall and to the lake (Nomad's Land)</t>
        </is>
      </c>
    </row>
    <row r="330">
      <c r="B330" s="24" t="n">
        <v>99</v>
      </c>
      <c r="C330" s="20" t="inlineStr">
        <is>
          <t>p.onsite.horses.1.where</t>
        </is>
      </c>
      <c r="D330" s="20" t="inlineStr">
        <is>
          <t>Гостевой дом Sun City (Ak-Sai) и местные в ущелье</t>
        </is>
      </c>
      <c r="E330" s="20" t="inlineStr">
        <is>
          <t>Sun City guesthouse (Ak-Sai) and locals in the gorge</t>
        </is>
      </c>
    </row>
    <row r="331">
      <c r="B331" s="24" t="n">
        <v>100</v>
      </c>
      <c r="C331" s="20" t="inlineStr">
        <is>
          <t>p.onsite.horses.1.price</t>
        </is>
      </c>
      <c r="D331" s="20" t="inlineStr">
        <is>
          <t>не найдено</t>
        </is>
      </c>
      <c r="E331" s="20" t="inlineStr">
        <is>
          <t>not found</t>
        </is>
      </c>
    </row>
    <row r="332">
      <c r="B332" s="24" t="n">
        <v>101</v>
      </c>
      <c r="C332" s="20" t="inlineStr">
        <is>
          <t>p.onsite.horses.1.guide</t>
        </is>
      </c>
      <c r="D332" s="20" t="inlineStr">
        <is>
          <t>не найдено</t>
        </is>
      </c>
      <c r="E332" s="20" t="inlineStr">
        <is>
          <t>not found</t>
        </is>
      </c>
    </row>
    <row r="333">
      <c r="B333" s="24" t="n">
        <v>102</v>
      </c>
      <c r="C333" s="20" t="inlineStr">
        <is>
          <t>p.onsite.other.0.activity</t>
        </is>
      </c>
      <c r="D333" s="20" t="inlineStr">
        <is>
          <t>Купание</t>
        </is>
      </c>
      <c r="E333" s="20" t="inlineStr">
        <is>
          <t>Swimming</t>
        </is>
      </c>
    </row>
    <row r="334">
      <c r="B334" s="24" t="n">
        <v>103</v>
      </c>
      <c r="C334" s="20" t="inlineStr">
        <is>
          <t>p.onsite.other.0.details</t>
        </is>
      </c>
      <c r="D334" s="2" t="inlineStr">
        <is>
          <t>Вода редко выше +5 °C, озеро большую часть года подо льдом — купание опасно</t>
        </is>
      </c>
      <c r="E334" s="2" t="inlineStr">
        <is>
          <t>The water is rarely above +5 °C, and the lake is under ice for most of the year — swimming is dangerous</t>
        </is>
      </c>
    </row>
    <row r="335">
      <c r="B335" s="24" t="n">
        <v>104</v>
      </c>
      <c r="C335" s="20" t="inlineStr">
        <is>
          <t>p.onsite.other.1.activity</t>
        </is>
      </c>
      <c r="D335" s="20" t="inlineStr">
        <is>
          <t>Водопад Кегеты</t>
        </is>
      </c>
      <c r="E335" s="20" t="inlineStr">
        <is>
          <t>Kegety Waterfall</t>
        </is>
      </c>
    </row>
    <row r="336">
      <c r="B336" s="24" t="n">
        <v>105</v>
      </c>
      <c r="C336" s="20" t="inlineStr">
        <is>
          <t>p.onsite.other.1.details</t>
        </is>
      </c>
      <c r="D336" s="2" t="inlineStr">
        <is>
          <t>≈5 км по ущелью от развилки (направо после первого моста) — удобно совместить</t>
        </is>
      </c>
      <c r="E336" s="2" t="inlineStr">
        <is>
          <t>≈5 km along the gorge from the fork (right after the first bridge) — easy to combine</t>
        </is>
      </c>
    </row>
    <row r="337">
      <c r="B337" s="24" t="n">
        <v>106</v>
      </c>
      <c r="C337" s="20" t="inlineStr">
        <is>
          <t>p.onsite.camping</t>
        </is>
      </c>
      <c r="D337" s="2" t="inlineStr">
        <is>
          <t>Много мест для палаток у старта и за озером (too.kg); у озера сильный ветер, ночи холодные; речную/озёрную воду кипятить.</t>
        </is>
      </c>
      <c r="E337" s="2" t="inlineStr">
        <is>
          <t>Plenty of tent spots at the trailhead and beyond the lake (too.kg); the wind at the lake is strong, the nights cold; boil river/lake water.</t>
        </is>
      </c>
    </row>
    <row r="338">
      <c r="B338" s="24" t="n">
        <v>107</v>
      </c>
      <c r="C338" s="20" t="inlineStr">
        <is>
          <t>p.onsite.photo_spots</t>
        </is>
      </c>
      <c r="D338" s="2" t="inlineStr">
        <is>
          <t>Морена над озером — бирюзовая вода с ледниковыми склонами; утро до ветра — самый яркий цвет; летом (июль — август) цвет насыщеннее.</t>
        </is>
      </c>
      <c r="E338" s="2" t="inlineStr">
        <is>
          <t>The moraine above the lake — turquoise water with glacial slopes; the morning before the wind has the brightest color; in summer (July–August) the color is more saturated.</t>
        </is>
      </c>
    </row>
    <row r="339">
      <c r="B339" s="24" t="n">
        <v>108</v>
      </c>
      <c r="C339" s="20" t="inlineStr">
        <is>
          <t>p.stays.0.name</t>
        </is>
      </c>
      <c r="D339" s="2" t="inlineStr">
        <is>
          <t>Guesthouse Kegety (единственный гостевой дом в долине Коль-Тор, у старта тропы)</t>
        </is>
      </c>
      <c r="E339" s="2" t="inlineStr">
        <is>
          <t>Guesthouse Kegety (the only guesthouse in the Kol-Tor valley, at the trailhead)</t>
        </is>
      </c>
    </row>
    <row r="340">
      <c r="B340" s="24" t="n">
        <v>109</v>
      </c>
      <c r="C340" s="20" t="inlineStr">
        <is>
          <t>p.stays.0.type</t>
        </is>
      </c>
      <c r="D340" s="2" t="inlineStr">
        <is>
          <t>гостевой дом, 9 комнат до 30 чел., душ и туалет в номерах, сезонный бассейн</t>
        </is>
      </c>
      <c r="E340" s="2" t="inlineStr">
        <is>
          <t>guesthouse, 9 rooms for up to 30 people, shower and toilet in the rooms, seasonal pool</t>
        </is>
      </c>
    </row>
    <row r="341">
      <c r="B341" s="24" t="n">
        <v>110</v>
      </c>
      <c r="C341" s="20" t="inlineStr">
        <is>
          <t>p.stays.0.where</t>
        </is>
      </c>
      <c r="D341" s="20" t="inlineStr">
        <is>
          <t>конец автодороги в долине Коль-Тор</t>
        </is>
      </c>
      <c r="E341" s="20" t="inlineStr">
        <is>
          <t>end of the road in the Kol-Tor valley</t>
        </is>
      </c>
    </row>
    <row r="342">
      <c r="B342" s="24" t="n">
        <v>111</v>
      </c>
      <c r="C342" s="20" t="inlineStr">
        <is>
          <t>p.stays.0.season</t>
        </is>
      </c>
      <c r="D342" s="20" t="inlineStr">
        <is>
          <t>лето (основной сезон)</t>
        </is>
      </c>
      <c r="E342" s="20" t="inlineStr">
        <is>
          <t>summer (main season)</t>
        </is>
      </c>
    </row>
    <row r="343">
      <c r="B343" s="24" t="n">
        <v>112</v>
      </c>
      <c r="C343" s="20" t="inlineStr">
        <is>
          <t>p.stays.0.price</t>
        </is>
      </c>
      <c r="D343" s="2" t="inlineStr">
        <is>
          <t>сингл $20, дабл $24, трипл $57 (Nomad's Land); лошадей арендуют у соседей для поездок к водопаду и озеру</t>
        </is>
      </c>
      <c r="E343" s="2" t="inlineStr">
        <is>
          <t>single $20, double $24, triple $57 (Nomad's Land); horses are rented from neighbors for trips to the waterfall and the lake</t>
        </is>
      </c>
    </row>
    <row r="344">
      <c r="B344" s="24" t="n">
        <v>113</v>
      </c>
      <c r="C344" s="20" t="inlineStr">
        <is>
          <t>p.stays.1.type</t>
        </is>
      </c>
      <c r="D344" s="20" t="inlineStr">
        <is>
          <t>гостевой дом (завтрак, полный пансион по запросу)</t>
        </is>
      </c>
      <c r="E344" s="20" t="inlineStr">
        <is>
          <t>guesthouse (breakfast, full board on request)</t>
        </is>
      </c>
    </row>
    <row r="345">
      <c r="B345" s="24" t="n">
        <v>114</v>
      </c>
      <c r="C345" s="20" t="inlineStr">
        <is>
          <t>p.stays.1.where</t>
        </is>
      </c>
      <c r="D345" s="20" t="inlineStr">
        <is>
          <t>≈1 км до старта</t>
        </is>
      </c>
      <c r="E345" s="20" t="inlineStr">
        <is>
          <t>≈1 km to the start</t>
        </is>
      </c>
    </row>
    <row r="346">
      <c r="B346" s="24" t="n">
        <v>115</v>
      </c>
      <c r="C346" s="20" t="inlineStr">
        <is>
          <t>p.stays.1.season</t>
        </is>
      </c>
      <c r="D346" s="20" t="inlineStr">
        <is>
          <t>лето</t>
        </is>
      </c>
      <c r="E346" s="20" t="inlineStr">
        <is>
          <t>summer</t>
        </is>
      </c>
    </row>
    <row r="347">
      <c r="B347" s="24" t="n">
        <v>116</v>
      </c>
      <c r="C347" s="20" t="inlineStr">
        <is>
          <t>p.stays.1.price</t>
        </is>
      </c>
      <c r="D347" s="20" t="inlineStr">
        <is>
          <t>1500 сом/чел. с 3-разовым питанием</t>
        </is>
      </c>
      <c r="E347" s="20" t="inlineStr">
        <is>
          <t>1500 som/person with three meals a day</t>
        </is>
      </c>
    </row>
    <row r="348">
      <c r="B348" s="24" t="n">
        <v>117</v>
      </c>
      <c r="C348" s="20" t="inlineStr">
        <is>
          <t>p.stays.2.type</t>
        </is>
      </c>
      <c r="D348" s="20" t="inlineStr">
        <is>
          <t>база отдыха, 2200 м, 3-разовое питание</t>
        </is>
      </c>
      <c r="E348" s="20" t="inlineStr">
        <is>
          <t>recreation base, 2200 m, three meals a day</t>
        </is>
      </c>
    </row>
    <row r="349">
      <c r="B349" s="24" t="n">
        <v>118</v>
      </c>
      <c r="C349" s="20" t="inlineStr">
        <is>
          <t>p.stays.2.where</t>
        </is>
      </c>
      <c r="D349" s="20" t="inlineStr">
        <is>
          <t>ущелье Кегети</t>
        </is>
      </c>
      <c r="E349" s="20" t="inlineStr">
        <is>
          <t>Kegety gorge</t>
        </is>
      </c>
    </row>
    <row r="350">
      <c r="B350" s="24" t="n">
        <v>119</v>
      </c>
      <c r="C350" s="20" t="inlineStr">
        <is>
          <t>p.stays.2.season</t>
        </is>
      </c>
      <c r="D350" s="20" t="inlineStr">
        <is>
          <t>лето</t>
        </is>
      </c>
      <c r="E350" s="20" t="inlineStr">
        <is>
          <t>summer</t>
        </is>
      </c>
    </row>
    <row r="351">
      <c r="B351" s="24" t="n">
        <v>120</v>
      </c>
      <c r="C351" s="20" t="inlineStr">
        <is>
          <t>p.stays.2.price</t>
        </is>
      </c>
      <c r="D351" s="20" t="inlineStr">
        <is>
          <t>по запросу</t>
        </is>
      </c>
      <c r="E351" s="20" t="inlineStr">
        <is>
          <t>on request</t>
        </is>
      </c>
    </row>
    <row r="352">
      <c r="B352" s="24" t="n">
        <v>121</v>
      </c>
      <c r="C352" s="20" t="inlineStr">
        <is>
          <t>p.stays.3.type</t>
        </is>
      </c>
      <c r="D352" s="2" t="inlineStr">
        <is>
          <t>кемпинг с палатками-глэмпингом, общая кухня, Wi-Fi, можно с животными</t>
        </is>
      </c>
      <c r="E352" s="2" t="inlineStr">
        <is>
          <t>campsite with glamping tents, shared kitchen, Wi-Fi, pets allowed</t>
        </is>
      </c>
    </row>
    <row r="353">
      <c r="B353" s="24" t="n">
        <v>122</v>
      </c>
      <c r="C353" s="20" t="inlineStr">
        <is>
          <t>p.stays.3.where</t>
        </is>
      </c>
      <c r="D353" s="20" t="inlineStr">
        <is>
          <t>ущелье Кегети</t>
        </is>
      </c>
      <c r="E353" s="20" t="inlineStr">
        <is>
          <t>Kegety gorge</t>
        </is>
      </c>
    </row>
    <row r="354">
      <c r="B354" s="24" t="n">
        <v>123</v>
      </c>
      <c r="C354" s="20" t="inlineStr">
        <is>
          <t>p.stays.3.season</t>
        </is>
      </c>
      <c r="D354" s="20" t="inlineStr">
        <is>
          <t>лето</t>
        </is>
      </c>
      <c r="E354" s="20" t="inlineStr">
        <is>
          <t>summer</t>
        </is>
      </c>
    </row>
    <row r="355">
      <c r="B355" s="24" t="n">
        <v>124</v>
      </c>
      <c r="C355" s="20" t="inlineStr">
        <is>
          <t>p.stays.3.price</t>
        </is>
      </c>
      <c r="D355" s="20" t="inlineStr">
        <is>
          <t>≈£22/ночь (8,7/10)</t>
        </is>
      </c>
      <c r="E355" s="20" t="inlineStr">
        <is>
          <t>≈£22/night (8.7/10)</t>
        </is>
      </c>
    </row>
    <row r="356">
      <c r="B356" s="24" t="n">
        <v>125</v>
      </c>
      <c r="C356" s="20" t="inlineStr">
        <is>
          <t>p.stays.4.type</t>
        </is>
      </c>
      <c r="D356" s="2" t="inlineStr">
        <is>
          <t>гостевой дом (барбекю, парковка, Wi-Fi, отличное питание по отзывам)</t>
        </is>
      </c>
      <c r="E356" s="2" t="inlineStr">
        <is>
          <t>guesthouse (barbecue, parking, Wi-Fi, excellent food according to reviews)</t>
        </is>
      </c>
    </row>
    <row r="357">
      <c r="B357" s="24" t="n">
        <v>126</v>
      </c>
      <c r="C357" s="20" t="inlineStr">
        <is>
          <t>p.stays.4.where</t>
        </is>
      </c>
      <c r="D357" s="20" t="inlineStr">
        <is>
          <t>Кегети</t>
        </is>
      </c>
      <c r="E357" s="20" t="inlineStr">
        <is>
          <t>Kegety</t>
        </is>
      </c>
    </row>
    <row r="358">
      <c r="B358" s="24" t="n">
        <v>127</v>
      </c>
      <c r="C358" s="20" t="inlineStr">
        <is>
          <t>p.stays.4.season</t>
        </is>
      </c>
      <c r="D358" s="20" t="inlineStr">
        <is>
          <t>круглый год</t>
        </is>
      </c>
      <c r="E358" s="20" t="inlineStr">
        <is>
          <t>year-round</t>
        </is>
      </c>
    </row>
    <row r="359">
      <c r="B359" s="24" t="n">
        <v>128</v>
      </c>
      <c r="C359" s="20" t="inlineStr">
        <is>
          <t>p.stays.4.price</t>
        </is>
      </c>
      <c r="D359" s="20" t="inlineStr">
        <is>
          <t>≈£36/ночь (9,5/10)</t>
        </is>
      </c>
      <c r="E359" s="20" t="inlineStr">
        <is>
          <t>≈£36/night (9.5/10)</t>
        </is>
      </c>
    </row>
    <row r="360">
      <c r="B360" s="24" t="n">
        <v>129</v>
      </c>
      <c r="C360" s="20" t="inlineStr">
        <is>
          <t>p.stays.5.name</t>
        </is>
      </c>
      <c r="D360" s="20" t="inlineStr">
        <is>
          <t>Хижина Trekking Union (горная хижина у старта)</t>
        </is>
      </c>
      <c r="E360" s="20" t="inlineStr">
        <is>
          <t>Trekking Union hut (mountain hut at the start)</t>
        </is>
      </c>
    </row>
    <row r="361">
      <c r="B361" s="24" t="n">
        <v>130</v>
      </c>
      <c r="C361" s="20" t="inlineStr">
        <is>
          <t>p.stays.5.type</t>
        </is>
      </c>
      <c r="D361" s="20" t="inlineStr">
        <is>
          <t>хижина</t>
        </is>
      </c>
      <c r="E361" s="20" t="inlineStr">
        <is>
          <t>hut</t>
        </is>
      </c>
    </row>
    <row r="362">
      <c r="B362" s="24" t="n">
        <v>131</v>
      </c>
      <c r="C362" s="20" t="inlineStr">
        <is>
          <t>p.stays.5.where</t>
        </is>
      </c>
      <c r="D362" s="20" t="inlineStr">
        <is>
          <t>у старта</t>
        </is>
      </c>
      <c r="E362" s="20" t="inlineStr">
        <is>
          <t>at the start</t>
        </is>
      </c>
    </row>
    <row r="363">
      <c r="B363" s="24" t="n">
        <v>132</v>
      </c>
      <c r="C363" s="20" t="inlineStr">
        <is>
          <t>p.stays.5.season</t>
        </is>
      </c>
      <c r="D363" s="20" t="inlineStr">
        <is>
          <t>лето</t>
        </is>
      </c>
      <c r="E363" s="20" t="inlineStr">
        <is>
          <t>summer</t>
        </is>
      </c>
    </row>
    <row r="364">
      <c r="B364" s="24" t="n">
        <v>133</v>
      </c>
      <c r="C364" s="20" t="inlineStr">
        <is>
          <t>p.stays.5.price</t>
        </is>
      </c>
      <c r="D364" s="2" t="inlineStr">
        <is>
          <t>600 сом/ночь (Journal of Nomads, год не указан, вероятно до 2024)</t>
        </is>
      </c>
      <c r="E364" s="2" t="inlineStr">
        <is>
          <t>600 som/night (Journal of Nomads, year not stated, probably before 2024)</t>
        </is>
      </c>
    </row>
    <row r="365">
      <c r="B365" s="24" t="n">
        <v>134</v>
      </c>
      <c r="C365" s="20" t="inlineStr">
        <is>
          <t>p.food.0.name</t>
        </is>
      </c>
      <c r="D365" s="20" t="inlineStr">
        <is>
          <t>Гостевые дома у старта</t>
        </is>
      </c>
      <c r="E365" s="20" t="inlineStr">
        <is>
          <t>Guesthouses at the start</t>
        </is>
      </c>
    </row>
    <row r="366">
      <c r="B366" s="24" t="n">
        <v>135</v>
      </c>
      <c r="C366" s="20" t="inlineStr">
        <is>
          <t>p.food.0.where</t>
        </is>
      </c>
      <c r="D366" s="20" t="inlineStr">
        <is>
          <t>долина Коль-Тор</t>
        </is>
      </c>
      <c r="E366" s="20" t="inlineStr">
        <is>
          <t>Kol-Tor valley</t>
        </is>
      </c>
    </row>
    <row r="367">
      <c r="B367" s="24" t="n">
        <v>136</v>
      </c>
      <c r="C367" s="20" t="inlineStr">
        <is>
          <t>p.food.0.details</t>
        </is>
      </c>
      <c r="D367" s="2" t="inlineStr">
        <is>
          <t>Питание для гостей; простые продукты (хлеб, молоко) можно купить (too.kg)</t>
        </is>
      </c>
      <c r="E367" s="2" t="inlineStr">
        <is>
          <t>Meals for guests; simple groceries (bread, milk) can be bought (too.kg)</t>
        </is>
      </c>
    </row>
    <row r="368">
      <c r="B368" s="24" t="n">
        <v>137</v>
      </c>
      <c r="C368" s="20" t="inlineStr">
        <is>
          <t>p.food.1.name</t>
        </is>
      </c>
      <c r="D368" s="20" t="inlineStr">
        <is>
          <t>Супермаркеты по пути</t>
        </is>
      </c>
      <c r="E368" s="20" t="inlineStr">
        <is>
          <t>Supermarkets on the way</t>
        </is>
      </c>
    </row>
    <row r="369">
      <c r="B369" s="24" t="n">
        <v>138</v>
      </c>
      <c r="C369" s="20" t="inlineStr">
        <is>
          <t>p.food.1.where</t>
        </is>
      </c>
      <c r="D369" s="20" t="inlineStr">
        <is>
          <t>Токмок, Ивановка, Красная Речка</t>
        </is>
      </c>
      <c r="E369" s="20" t="inlineStr">
        <is>
          <t>Tokmok, Ivanovka, Krasnaya Rechka</t>
        </is>
      </c>
    </row>
    <row r="370">
      <c r="B370" s="24" t="n">
        <v>139</v>
      </c>
      <c r="C370" s="20" t="inlineStr">
        <is>
          <t>p.food.1.details</t>
        </is>
      </c>
      <c r="D370" s="20" t="inlineStr">
        <is>
          <t>На тропе и у озера еды нет — закупитесь заранее</t>
        </is>
      </c>
      <c r="E370" s="2" t="inlineStr">
        <is>
          <t>There is no food on the trail or at the lake — stock up in advance</t>
        </is>
      </c>
    </row>
    <row r="371">
      <c r="B371" s="24" t="n">
        <v>140</v>
      </c>
      <c r="C371" s="20" t="inlineStr">
        <is>
          <t>p.rent.0.what</t>
        </is>
      </c>
      <c r="D371" s="20" t="inlineStr">
        <is>
          <t>Палатки, спальники, рюкзаки, коврики</t>
        </is>
      </c>
      <c r="E371" s="20" t="inlineStr">
        <is>
          <t>Tents, sleeping bags, backpacks, mats</t>
        </is>
      </c>
    </row>
    <row r="372">
      <c r="B372" s="24" t="n">
        <v>141</v>
      </c>
      <c r="C372" s="20" t="inlineStr">
        <is>
          <t>p.rent.0.where</t>
        </is>
      </c>
      <c r="D372" s="20" t="inlineStr">
        <is>
          <t>Rentik, Бишкек, ул. Медерова 8/1, +996 755 01 06 18</t>
        </is>
      </c>
      <c r="E372" s="20" t="inlineStr">
        <is>
          <t>Rentik, Bishkek, Mederov St. 8/1, +996 755 01 06 18</t>
        </is>
      </c>
    </row>
    <row r="373">
      <c r="B373" s="24" t="n">
        <v>142</v>
      </c>
      <c r="C373" s="20" t="inlineStr">
        <is>
          <t>p.rent.0.price</t>
        </is>
      </c>
      <c r="D373" s="20" t="inlineStr">
        <is>
          <t>не опубликовано</t>
        </is>
      </c>
      <c r="E373" s="20" t="inlineStr">
        <is>
          <t>not published</t>
        </is>
      </c>
    </row>
    <row r="374">
      <c r="B374" s="24" t="n">
        <v>143</v>
      </c>
      <c r="C374" s="20" t="inlineStr">
        <is>
          <t>p.rent.1.what</t>
        </is>
      </c>
      <c r="D374" s="20" t="inlineStr">
        <is>
          <t>Газовые баллоны</t>
        </is>
      </c>
      <c r="E374" s="20" t="inlineStr">
        <is>
          <t>Gas canisters</t>
        </is>
      </c>
    </row>
    <row r="375">
      <c r="B375" s="24" t="n">
        <v>144</v>
      </c>
      <c r="C375" s="20" t="inlineStr">
        <is>
          <t>p.rent.1.where</t>
        </is>
      </c>
      <c r="D375" s="20" t="inlineStr">
        <is>
          <t>магазин Red Fox, Бишкек</t>
        </is>
      </c>
      <c r="E375" s="20" t="inlineStr">
        <is>
          <t>Red Fox shop, Bishkek</t>
        </is>
      </c>
    </row>
    <row r="376">
      <c r="B376" s="24" t="n">
        <v>145</v>
      </c>
      <c r="C376" s="20" t="inlineStr">
        <is>
          <t>p.rent.1.price</t>
        </is>
      </c>
      <c r="D376" s="20" t="inlineStr">
        <is>
          <t>не найдено</t>
        </is>
      </c>
      <c r="E376" s="20" t="inlineStr">
        <is>
          <t>not found</t>
        </is>
      </c>
    </row>
    <row r="377">
      <c r="B377" s="24" t="n">
        <v>146</v>
      </c>
      <c r="C377" s="20" t="inlineStr">
        <is>
          <t>p.svc.toilets</t>
        </is>
      </c>
      <c r="D377" s="20" t="inlineStr">
        <is>
          <t>При гостевых домах у старта</t>
        </is>
      </c>
      <c r="E377" s="20" t="inlineStr">
        <is>
          <t>At the guesthouses at the start</t>
        </is>
      </c>
    </row>
    <row r="378">
      <c r="B378" s="24" t="n">
        <v>147</v>
      </c>
      <c r="C378" s="20" t="inlineStr">
        <is>
          <t>p.svc.water</t>
        </is>
      </c>
      <c r="D378" s="2" t="inlineStr">
        <is>
          <t>Ручьи вдоль тропы — только после кипячения/фильтра (выпас скота)</t>
        </is>
      </c>
      <c r="E378" s="2" t="inlineStr">
        <is>
          <t>Streams along the trail — only after boiling/filtering (livestock graze)</t>
        </is>
      </c>
    </row>
    <row r="379">
      <c r="B379" s="24" t="n">
        <v>148</v>
      </c>
      <c r="C379" s="20" t="inlineStr">
        <is>
          <t>p.svc.shop</t>
        </is>
      </c>
      <c r="D379" s="20" t="inlineStr">
        <is>
          <t>Нет; Токмок/Ивановка; простые продукты в гостевом доме</t>
        </is>
      </c>
      <c r="E379" s="20" t="inlineStr">
        <is>
          <t>None; Tokmok/Ivanovka; simple groceries at the guesthouse</t>
        </is>
      </c>
    </row>
    <row r="380">
      <c r="B380" s="24" t="n">
        <v>149</v>
      </c>
      <c r="C380" s="20" t="inlineStr">
        <is>
          <t>p.svc.atm</t>
        </is>
      </c>
      <c r="D380" s="20" t="inlineStr">
        <is>
          <t>Токмок</t>
        </is>
      </c>
      <c r="E380" s="20" t="inlineStr">
        <is>
          <t>Tokmok</t>
        </is>
      </c>
    </row>
    <row r="381">
      <c r="B381" s="24" t="n">
        <v>150</v>
      </c>
      <c r="C381" s="20" t="inlineStr">
        <is>
          <t>p.svc.fuel</t>
        </is>
      </c>
      <c r="D381" s="20" t="inlineStr">
        <is>
          <t>Токмок, Ивановка</t>
        </is>
      </c>
      <c r="E381" s="20" t="inlineStr">
        <is>
          <t>Tokmok, Ivanovka</t>
        </is>
      </c>
    </row>
    <row r="382">
      <c r="B382" s="24" t="n">
        <v>151</v>
      </c>
      <c r="C382" s="20" t="inlineStr">
        <is>
          <t>p.svc.mobile</t>
        </is>
      </c>
      <c r="D382" s="20" t="inlineStr">
        <is>
          <t>Частичная у гостевого дома, на тропе и у озера нет</t>
        </is>
      </c>
      <c r="E382" s="20" t="inlineStr">
        <is>
          <t>Partial at the guesthouse, none on the trail or at the lake</t>
        </is>
      </c>
    </row>
    <row r="383">
      <c r="B383" s="24" t="n">
        <v>152</v>
      </c>
      <c r="C383" s="20" t="inlineStr">
        <is>
          <t>p.svc.medical</t>
        </is>
      </c>
      <c r="D383" s="20" t="inlineStr">
        <is>
          <t>Токмок</t>
        </is>
      </c>
      <c r="E383" s="20" t="inlineStr">
        <is>
          <t>Tokmok</t>
        </is>
      </c>
    </row>
    <row r="384">
      <c r="B384" s="24" t="n">
        <v>153</v>
      </c>
      <c r="C384" s="20" t="inlineStr">
        <is>
          <t>p.svc.rescue</t>
        </is>
      </c>
      <c r="D384" s="20" t="inlineStr">
        <is>
          <t>МЧС 112 (связь только внизу)</t>
        </is>
      </c>
      <c r="E384" s="20" t="inlineStr">
        <is>
          <t>Emergency Ministry (MChS) 112 (signal only down below)</t>
        </is>
      </c>
    </row>
    <row r="385">
      <c r="B385" s="24" t="n">
        <v>154</v>
      </c>
      <c r="C385" s="20" t="inlineStr">
        <is>
          <t>p.iti.0.title</t>
        </is>
      </c>
      <c r="D385" s="20" t="inlineStr">
        <is>
          <t>1 день из Бишкека на машине</t>
        </is>
      </c>
      <c r="E385" s="20" t="inlineStr">
        <is>
          <t>1 day from Bishkek by car</t>
        </is>
      </c>
    </row>
    <row r="386">
      <c r="B386" s="24" t="n">
        <v>155</v>
      </c>
      <c r="C386" s="20" t="inlineStr">
        <is>
          <t>p.iti.0.plan</t>
        </is>
      </c>
      <c r="D386" s="2" t="inlineStr">
        <is>
          <t>06:00 выезд → 08:15 парковка у гостевого дома → 08:30 старт → 11:30 озеро, перекус → 12:30 спуск → 15:00 у машины → по желанию 15:30 водопад Кегеты (5 мин от дороги) → 18:30 Бишкек.</t>
        </is>
      </c>
      <c r="E386" s="2" t="inlineStr">
        <is>
          <t>06:00 depart → 08:15 parking at the guesthouse → 08:30 start → 11:30 the lake, a snack → 12:30 descent → 15:00 back at the car → optionally 15:30 Kegety Waterfall (5 min from the road) → 18:30 Bishkek.</t>
        </is>
      </c>
    </row>
    <row r="387">
      <c r="B387" s="24" t="n">
        <v>156</v>
      </c>
      <c r="C387" s="20" t="inlineStr">
        <is>
          <t>p.iti.1.title</t>
        </is>
      </c>
      <c r="D387" s="20" t="inlineStr">
        <is>
          <t>2 дня с ночёвкой</t>
        </is>
      </c>
      <c r="E387" s="20" t="inlineStr">
        <is>
          <t>2 days with an overnight</t>
        </is>
      </c>
    </row>
    <row r="388">
      <c r="B388" s="24" t="n">
        <v>157</v>
      </c>
      <c r="C388" s="20" t="inlineStr">
        <is>
          <t>p.iti.1.plan</t>
        </is>
      </c>
      <c r="D388" s="2" t="inlineStr">
        <is>
          <t>День 1: после обеда приезд в гостевой дом (Kegety Tour/Sun City), вечер у реки. День 2: ранний подъём к озеру в штиль, спуск, водопад Кегеты и Бурана по пути в Бишкек.</t>
        </is>
      </c>
      <c r="E388" s="2" t="inlineStr">
        <is>
          <t>Day 1: arrive at the guesthouse after lunch (Kegety Tour/Sun City), evening by the river. Day 2: an early climb to the lake in calm weather, descent, Kegety Waterfall and Burana on the way to Bishkek.</t>
        </is>
      </c>
    </row>
    <row r="389">
      <c r="B389" s="24" t="n">
        <v>158</v>
      </c>
      <c r="C389" s="20" t="inlineStr">
        <is>
          <t>p.iti.2.title</t>
        </is>
      </c>
      <c r="D389" s="20" t="inlineStr">
        <is>
          <t>Связки</t>
        </is>
      </c>
      <c r="E389" s="20" t="inlineStr">
        <is>
          <t>Combinations</t>
        </is>
      </c>
    </row>
    <row r="390">
      <c r="B390" s="24" t="n">
        <v>159</v>
      </c>
      <c r="C390" s="20" t="inlineStr">
        <is>
          <t>p.iti.2.plan</t>
        </is>
      </c>
      <c r="D390" s="2" t="inlineStr">
        <is>
          <t>Коль-Тор + водопад Кегеты (одно ущелье); + Бурана (через Токмок, ≈1 ч); + ущелье Иссык-Ата (соседнее к западу).</t>
        </is>
      </c>
      <c r="E390" s="2" t="inlineStr">
        <is>
          <t>Kol-Tor + Kegety Waterfall (the same gorge); + Burana (via Tokmok, ≈1 h); + Issyk-Ata gorge (the next one to the west).</t>
        </is>
      </c>
    </row>
    <row r="391">
      <c r="B391" s="24" t="n">
        <v>160</v>
      </c>
      <c r="C391" s="20" t="inlineStr">
        <is>
          <t>p.season</t>
        </is>
      </c>
      <c r="D391" s="2" t="inlineStr">
        <is>
          <t>Май — июнь: снежники на серпантинах, полноводные броды. Июль — август — оптимально, самый яркий цвет, выходные — много групп. Сентябрь — октябрь: тихо, холодно, в середине октября возможен глубокий снег. Ноябрь — апрель: тропа в снегу и льду, нужны кошки, лавиноопасно; озеро подо льдом.</t>
        </is>
      </c>
      <c r="E391" s="2" t="inlineStr">
        <is>
          <t>May–June: snow patches on the switchbacks, full fords. July–August is optimal, the brightest color, weekends have many groups. September–October: quiet, cold, deep snow possible in mid-October. November–April: the trail is under snow and ice, crampons needed, avalanche-prone; the lake is under ice.</t>
        </is>
      </c>
    </row>
    <row r="392">
      <c r="B392" s="24" t="n">
        <v>161</v>
      </c>
      <c r="C392" s="20" t="inlineStr">
        <is>
          <t>p.budget.economy</t>
        </is>
      </c>
      <c r="D392" s="2" t="inlineStr">
        <is>
          <t>≈700–1500 сом/чел.: тур TUK ≈450 сом (2024) или маршрутка №303 2×80 + попутка; еда с собой 300–500; ночь в гостевом доме с питанием 1500.</t>
        </is>
      </c>
      <c r="E392" s="2" t="inlineStr">
        <is>
          <t>≈700–1500 som/person: TUK tour ≈450 som (2024) or marshrutka No. 303 2×80 + hitching; food from home 300–500; a night in a guesthouse with meals 1500.</t>
        </is>
      </c>
    </row>
    <row r="393">
      <c r="B393" s="24" t="n">
        <v>162</v>
      </c>
      <c r="C393" s="20" t="inlineStr">
        <is>
          <t>p.budget.comfort</t>
        </is>
      </c>
      <c r="D393" s="2" t="inlineStr">
        <is>
          <t>≈3000–6000 сом/чел.: такси ≈1500 сом в одну сторону (на группу) или аренда кроссовера $65–100/день; ночь в Tazabek/Sun City; комбо-тур с Бураной.</t>
        </is>
      </c>
      <c r="E393" s="2" t="inlineStr">
        <is>
          <t>≈3000–6000 som/person: taxi ≈1500 som one way (per group) or a crossover rental $65–100/day; a night at Tazabek/Sun City; a combo tour with Burana.</t>
        </is>
      </c>
    </row>
    <row r="394">
      <c r="B394" s="24" t="n">
        <v>163</v>
      </c>
      <c r="C394" s="20" t="inlineStr">
        <is>
          <t>p.permits</t>
        </is>
      </c>
      <c r="D394" s="2" t="inlineStr">
        <is>
          <t>Пропуск не нужен. На посту при въезде в ущелье Кегети иногда берут экосбор ≈200 сом за машину (hiking.kg 2024); другие источники пишут, что въезд бесплатный — держите наличные.</t>
        </is>
      </c>
      <c r="E394" s="2" t="inlineStr">
        <is>
          <t>No permit needed. At the post at the entrance to the Kegety gorge an eco fee of ≈200 som per car is sometimes charged (hiking.kg 2024); other sources say entry is free — keep cash.</t>
        </is>
      </c>
    </row>
    <row r="395">
      <c r="B395" s="24" t="n">
        <v>164</v>
      </c>
      <c r="C395" s="20" t="inlineStr">
        <is>
          <t>p.access</t>
        </is>
      </c>
      <c r="D395" s="2" t="inlineStr">
        <is>
          <t>С детьми — только выносливыми от ~10 лет (подъём 800–1000 м); пожилым — сложно; коляска — нет; с собакой — можно (Toodo принимает животных), на тропе держать у ноги из-за скота.</t>
        </is>
      </c>
      <c r="E395" s="2" t="inlineStr">
        <is>
          <t>With children — only hardy ones from about 10 years old (800–1000 m climb); hard for older people; stroller — no; with a dog — allowed (Toodo accepts pets), keep it at heel on the trail because of livestock.</t>
        </is>
      </c>
    </row>
    <row r="396">
      <c r="B396" s="24" t="n">
        <v>165</v>
      </c>
      <c r="C396" s="20" t="inlineStr">
        <is>
          <t>p.gaps.0</t>
        </is>
      </c>
      <c r="D396" s="20" t="inlineStr">
        <is>
          <t>Координаты парковки/старта тропы</t>
        </is>
      </c>
      <c r="E396" s="20" t="inlineStr">
        <is>
          <t>Coordinates of the parking/trailhead</t>
        </is>
      </c>
    </row>
    <row r="397">
      <c r="B397" s="24" t="n">
        <v>166</v>
      </c>
      <c r="C397" s="20" t="inlineStr">
        <is>
          <t>p.gaps.1</t>
        </is>
      </c>
      <c r="D397" s="2" t="inlineStr">
        <is>
          <t>Актуальный (2026) экосбор в ущелье Кегети — источники противоречат</t>
        </is>
      </c>
      <c r="E397" s="2" t="inlineStr">
        <is>
          <t>Current (2026) eco fee in the Kegety gorge — sources contradict each other</t>
        </is>
      </c>
    </row>
    <row r="398">
      <c r="B398" s="24" t="n">
        <v>167</v>
      </c>
      <c r="C398" s="20" t="inlineStr">
        <is>
          <t>p.gaps.2</t>
        </is>
      </c>
      <c r="D398" s="20" t="inlineStr">
        <is>
          <t>Год и актуальность расписания маршрутки №303</t>
        </is>
      </c>
      <c r="E398" s="20" t="inlineStr">
        <is>
          <t>Year and currency of the marshrutka No. 303 timetable</t>
        </is>
      </c>
    </row>
    <row r="399">
      <c r="B399" s="24" t="n">
        <v>168</v>
      </c>
      <c r="C399" s="20" t="inlineStr">
        <is>
          <t>p.gaps.3</t>
        </is>
      </c>
      <c r="D399" s="20" t="inlineStr">
        <is>
          <t>Цена тура TUK в 2026</t>
        </is>
      </c>
      <c r="E399" s="20" t="inlineStr">
        <is>
          <t>TUK tour price in 2026</t>
        </is>
      </c>
    </row>
    <row r="400">
      <c r="B400" s="24" t="n">
        <v>169</v>
      </c>
      <c r="C400" s="20" t="inlineStr">
        <is>
          <t>p.gaps.4</t>
        </is>
      </c>
      <c r="D400" s="20" t="inlineStr">
        <is>
          <t>Цена хижины TUK в 2026</t>
        </is>
      </c>
      <c r="E400" s="20" t="inlineStr">
        <is>
          <t>TUK hut price in 2026</t>
        </is>
      </c>
    </row>
  </sheetData>
  <dataValidations count="9">
    <dataValidation sqref="C4" showDropDown="0" showInputMessage="0" showErrorMessage="1" allowBlank="1" errorTitle="Значение не из справочника" error="Выберите из списка (лист «Справочники»)" type="list" errorStyle="stop">
      <formula1>'Справочники'!$A$3:$A$4</formula1>
    </dataValidation>
    <dataValidation sqref="C5" showDropDown="0" showInputMessage="0" showErrorMessage="1" allowBlank="1" errorTitle="Значение не из справочника" error="Выберите из списка (лист «Справочники»)" type="list" errorStyle="stop">
      <formula1>'Справочники'!$B$3:$B$5</formula1>
    </dataValidation>
    <dataValidation sqref="C6" showDropDown="0" showInputMessage="0" showErrorMessage="1" allowBlank="1" errorTitle="Значение не из справочника" error="Выберите из списка (лист «Справочники»)" type="list" errorStyle="warning">
      <formula1>'Справочники'!$C$3:$C$5</formula1>
    </dataValidation>
    <dataValidation sqref="C9" showDropDown="0" showInputMessage="0" showErrorMessage="1" allowBlank="1" errorTitle="Значение не из справочника" error="Выберите из списка (лист «Справочники»)" type="list" errorStyle="warning">
      <formula1>'Справочники'!$D$3:$D$47</formula1>
    </dataValidation>
    <dataValidation sqref="C10" showDropDown="0" showInputMessage="0" showErrorMessage="1" allowBlank="1" errorTitle="Значение не из справочника" error="Выберите из списка (лист «Справочники»)" type="list" errorStyle="warning">
      <formula1>'Справочники'!$E$3:$E$11</formula1>
    </dataValidation>
    <dataValidation sqref="C17 C191" showDropDown="0" showInputMessage="0" showErrorMessage="1" allowBlank="1" errorTitle="Значение не из справочника" error="Выберите из списка (лист «Справочники»)" type="list" errorStyle="stop">
      <formula1>'Справочники'!$I$3:$I$4</formula1>
    </dataValidation>
    <dataValidation sqref="C25" showDropDown="0" showInputMessage="0" showErrorMessage="1" allowBlank="1" errorTitle="Значение не из справочника" error="Выберите из списка (лист «Справочники»)" type="list" errorStyle="warning">
      <formula1>'Справочники'!$G$3:$G$11</formula1>
    </dataValidation>
    <dataValidation sqref="C26" showDropDown="0" showInputMessage="0" showErrorMessage="1" allowBlank="1" errorTitle="Значение не из справочника" error="Выберите из списка (лист «Справочники»)" type="list" errorStyle="warning">
      <formula1>'Справочники'!$H$3:$H$23</formula1>
    </dataValidation>
    <dataValidation sqref="C27" showDropDown="0" showInputMessage="0" showErrorMessage="1" allowBlank="1" errorTitle="Значение не из справочника" error="Выберите из списка (лист «Справочники»)" type="list" errorStyle="warning">
      <formula1>'Справочники'!$F$3:$F$7</formula1>
    </dataValidation>
  </dataValidations>
  <hyperlinks>
    <hyperlink xmlns:r="http://schemas.openxmlformats.org/officeDocument/2006/relationships" ref="C1" r:id="rId1"/>
  </hyperlinks>
  <pageMargins left="0.75" right="0.75" top="1" bottom="1" header="0.5" footer="0.5"/>
</worksheet>
</file>

<file path=xl/worksheets/sheet21.xml><?xml version="1.0" encoding="utf-8"?>
<worksheet xmlns="http://schemas.openxmlformats.org/spreadsheetml/2006/main">
  <sheetPr>
    <tabColor rgb="003F7D00"/>
    <outlinePr summaryBelow="1" summaryRight="1"/>
    <pageSetUpPr/>
  </sheetPr>
  <dimension ref="A1:AA38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34" customWidth="1" min="2" max="2"/>
    <col width="60" customWidth="1" min="3" max="3"/>
    <col width="30" customWidth="1" min="4" max="4"/>
    <col width="24" customWidth="1" min="5" max="5"/>
    <col width="22" customWidth="1" min="6" max="6"/>
    <col width="22" customWidth="1" min="7" max="7"/>
    <col width="22"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s>
  <sheetData>
    <row r="1" ht="28" customHeight="1">
      <c r="A1" s="14" t="inlineStr">
        <is>
          <t>#title</t>
        </is>
      </c>
      <c r="B1" s="15" t="inlineStr">
        <is>
          <t>Озеро Мерцбахера</t>
        </is>
      </c>
      <c r="C1" s="7" t="inlineStr">
        <is>
          <t>kg-0017 · ← к оглавлению</t>
        </is>
      </c>
    </row>
    <row r="2" ht="22" customHeight="1">
      <c r="A2" s="16" t="inlineStr">
        <is>
          <t>#section</t>
        </is>
      </c>
      <c r="B2" s="17" t="inlineStr">
        <is>
          <t>Основное</t>
        </is>
      </c>
      <c r="C2" s="18" t="n"/>
      <c r="D2" s="18" t="n"/>
      <c r="E2" s="18" t="n"/>
      <c r="F2" s="18" t="n"/>
      <c r="G2" s="18" t="n"/>
      <c r="H2" s="18" t="n"/>
    </row>
    <row r="3">
      <c r="A3" s="16" t="inlineStr">
        <is>
          <t>id</t>
        </is>
      </c>
      <c r="B3" s="19" t="inlineStr">
        <is>
          <t>ID места (kg-…, alt-…)</t>
        </is>
      </c>
      <c r="C3" s="20" t="inlineStr">
        <is>
          <t>kg-0017</t>
        </is>
      </c>
    </row>
    <row r="4">
      <c r="A4" s="16" t="inlineStr">
        <is>
          <t>country</t>
        </is>
      </c>
      <c r="B4" s="19" t="inlineStr">
        <is>
          <t>Страна (kg / alt)</t>
        </is>
      </c>
      <c r="C4" s="20" t="inlineStr">
        <is>
          <t>kg</t>
        </is>
      </c>
    </row>
    <row r="5">
      <c r="A5" s="16" t="inlineStr">
        <is>
          <t>publish</t>
        </is>
      </c>
      <c r="B5" s="19" t="inlineStr">
        <is>
          <t>Публикация</t>
        </is>
      </c>
      <c r="C5" s="20" t="inlineStr">
        <is>
          <t>опубликовано</t>
        </is>
      </c>
    </row>
    <row r="6">
      <c r="A6" s="16" t="inlineStr">
        <is>
          <t>status</t>
        </is>
      </c>
      <c r="B6" s="19" t="inlineStr">
        <is>
          <t>Статус проверки</t>
        </is>
      </c>
      <c r="C6" s="20" t="inlineStr">
        <is>
          <t>Проверено</t>
        </is>
      </c>
    </row>
    <row r="7">
      <c r="A7" s="16" t="inlineStr">
        <is>
          <t>name</t>
        </is>
      </c>
      <c r="B7" s="19" t="inlineStr">
        <is>
          <t>Название</t>
        </is>
      </c>
      <c r="C7" s="20" t="inlineStr">
        <is>
          <t>Озеро Мерцбахера</t>
        </is>
      </c>
    </row>
    <row r="8">
      <c r="A8" s="16" t="inlineStr">
        <is>
          <t>full</t>
        </is>
      </c>
      <c r="B8" s="21" t="inlineStr">
        <is>
          <t>Полное название</t>
        </is>
      </c>
      <c r="C8" s="20" t="inlineStr">
        <is>
          <t>Озеро Мерцбахера (Merzbacher Lake) — ледниково-подпрудное озеро на леднике Иныльчек</t>
        </is>
      </c>
    </row>
    <row r="9">
      <c r="A9" s="16" t="inlineStr">
        <is>
          <t>cat</t>
        </is>
      </c>
      <c r="B9" s="19" t="inlineStr">
        <is>
          <t>Категория</t>
        </is>
      </c>
      <c r="C9" s="20" t="inlineStr">
        <is>
          <t>Ледниковое озеро</t>
        </is>
      </c>
    </row>
    <row r="10">
      <c r="A10" s="16" t="inlineStr">
        <is>
          <t>reg</t>
        </is>
      </c>
      <c r="B10" s="19" t="inlineStr">
        <is>
          <t>Регион</t>
        </is>
      </c>
      <c r="C10" s="20" t="inlineStr">
        <is>
          <t>Иссык-Кульская область</t>
        </is>
      </c>
    </row>
    <row r="11">
      <c r="A11" s="16" t="inlineStr">
        <is>
          <t>dist</t>
        </is>
      </c>
      <c r="B11" s="21" t="inlineStr">
        <is>
          <t>Район</t>
        </is>
      </c>
      <c r="C11" s="20" t="inlineStr">
        <is>
          <t>Ак-Суйский район</t>
        </is>
      </c>
    </row>
    <row r="12">
      <c r="A12" s="16" t="inlineStr">
        <is>
          <t>lat</t>
        </is>
      </c>
      <c r="B12" s="19" t="inlineStr">
        <is>
          <t>Широта</t>
        </is>
      </c>
      <c r="C12" s="20" t="n">
        <v>42.211</v>
      </c>
    </row>
    <row r="13">
      <c r="A13" s="16" t="inlineStr">
        <is>
          <t>lon</t>
        </is>
      </c>
      <c r="B13" s="19" t="inlineStr">
        <is>
          <t>Долгота</t>
        </is>
      </c>
      <c r="C13" s="20" t="n">
        <v>79.8493</v>
      </c>
    </row>
    <row r="14">
      <c r="A14" s="16" t="inlineStr">
        <is>
          <t>elev</t>
        </is>
      </c>
      <c r="B14" s="21" t="inlineStr">
        <is>
          <t>Высота</t>
        </is>
      </c>
      <c r="C14" s="20" t="inlineStr">
        <is>
          <t>3304 м (MasterTour, ru-Wikipedia «3304 м н.у.м.»); лагерь «поляна Мерцбахера» — 3400–3600 м (karakol.kg 3400, Ecotour/Horizon 3600); Advantour и Kyrgyzstan Travel дают 3500 м — завышено относительно картографических данных.</t>
        </is>
      </c>
    </row>
    <row r="15">
      <c r="A15" s="16" t="inlineStr">
        <is>
          <t>near</t>
        </is>
      </c>
      <c r="B15" s="21" t="inlineStr">
        <is>
          <t>Ближайший пункт</t>
        </is>
      </c>
      <c r="C15" s="20" t="inlineStr">
        <is>
          <t>Иныльчек (Энильчек) — полузаброшенный посёлок у начала долины, ≈40 км по прямой; Сары-Джаз — ≈38 км по прямой (OSM). Ближайшие обитаемые точки — сезонные лагеря At-Jailoo/Ат-Джайлоо (2500–2600 м) и Майда-Адыр (вертолётная площадка) в 30–40 км ниже по долине; до Каракола ≈150 км дороги.</t>
        </is>
      </c>
    </row>
    <row r="16">
      <c r="A16" s="16" t="inlineStr">
        <is>
          <t>tags</t>
        </is>
      </c>
      <c r="B16" s="21" t="inlineStr">
        <is>
          <t>Теги (через ;)</t>
        </is>
      </c>
      <c r="C16" s="20" t="inlineStr">
        <is>
          <t>lakes;4x4;hard;hiking;horses;yurts</t>
        </is>
      </c>
    </row>
    <row r="17">
      <c r="A17" s="16" t="inlineStr">
        <is>
          <t>top</t>
        </is>
      </c>
      <c r="B17" s="21" t="inlineStr">
        <is>
          <t>В топе (да/нет)</t>
        </is>
      </c>
      <c r="C17" s="20" t="inlineStr">
        <is>
          <t>нет</t>
        </is>
      </c>
    </row>
    <row r="18">
      <c r="A18" s="16" t="inlineStr">
        <is>
          <t>rank</t>
        </is>
      </c>
      <c r="B18" s="21" t="inlineStr">
        <is>
          <t>Место в рейтинге</t>
        </is>
      </c>
      <c r="C18" s="20" t="n">
        <v>53</v>
      </c>
    </row>
    <row r="19">
      <c r="A19" s="16" t="inlineStr">
        <is>
          <t>updated_at</t>
        </is>
      </c>
      <c r="B19" s="21" t="inlineStr">
        <is>
          <t>Изменено (дата)</t>
        </is>
      </c>
      <c r="C19" s="20" t="n"/>
    </row>
    <row r="20">
      <c r="A20" s="16" t="inlineStr">
        <is>
          <t>updated_by</t>
        </is>
      </c>
      <c r="B20" s="21" t="inlineStr">
        <is>
          <t>Кто изменил</t>
        </is>
      </c>
      <c r="C20" s="20" t="n"/>
    </row>
    <row r="22" ht="22" customHeight="1">
      <c r="A22" s="16" t="inlineStr">
        <is>
          <t>#section</t>
        </is>
      </c>
      <c r="B22" s="17" t="inlineStr">
        <is>
          <t>Коротко на карточке (плашки)</t>
        </is>
      </c>
      <c r="C22" s="18" t="n"/>
      <c r="D22" s="18" t="n"/>
      <c r="E22" s="18" t="n"/>
      <c r="F22" s="18" t="n"/>
      <c r="G22" s="18" t="n"/>
      <c r="H22" s="18" t="n"/>
    </row>
    <row r="23">
      <c r="A23" s="16" t="inlineStr">
        <is>
          <t>months</t>
        </is>
      </c>
      <c r="B23" s="19" t="inlineStr">
        <is>
          <t>Месяцы сезона (1;2;…12)</t>
        </is>
      </c>
      <c r="C23" s="20" t="inlineStr">
        <is>
          <t>6;7;8</t>
        </is>
      </c>
    </row>
    <row r="24">
      <c r="A24" s="16" t="inlineStr">
        <is>
          <t>month_scores</t>
        </is>
      </c>
      <c r="B24" s="21" t="inlineStr">
        <is>
          <t>Оценка месяцев (JSON: месяц → 2 лучшее, 1 подходит), напр. {"6":1,"7":2}</t>
        </is>
      </c>
      <c r="C24" s="20" t="n"/>
    </row>
    <row r="25">
      <c r="A25" s="16" t="inlineStr">
        <is>
          <t>s_diff</t>
        </is>
      </c>
      <c r="B25" s="19" t="inlineStr">
        <is>
          <t>Сложность (коротко)</t>
        </is>
      </c>
      <c r="C25" s="20" t="inlineStr">
        <is>
          <t>Высокая</t>
        </is>
      </c>
    </row>
    <row r="26">
      <c r="A26" s="16" t="inlineStr">
        <is>
          <t>s_when</t>
        </is>
      </c>
      <c r="B26" s="19" t="inlineStr">
        <is>
          <t>Когда (коротко)</t>
        </is>
      </c>
      <c r="C26" s="20" t="inlineStr">
        <is>
          <t>Июн – авг</t>
        </is>
      </c>
    </row>
    <row r="27">
      <c r="A27" s="16" t="inlineStr">
        <is>
          <t>s_acc</t>
        </is>
      </c>
      <c r="B27" s="19" t="inlineStr">
        <is>
          <t>Доступ (коротко)</t>
        </is>
      </c>
      <c r="C27" s="20" t="inlineStr">
        <is>
          <t>Нужен 4×4</t>
        </is>
      </c>
    </row>
    <row r="28">
      <c r="A28" s="16" t="inlineStr">
        <is>
          <t>s_onsite</t>
        </is>
      </c>
      <c r="B28" s="21" t="inlineStr">
        <is>
          <t>Время на месте (коротко)</t>
        </is>
      </c>
      <c r="C28" s="20" t="inlineStr">
        <is>
          <t>5 дней</t>
        </is>
      </c>
    </row>
    <row r="29">
      <c r="A29" s="16" t="inlineStr">
        <is>
          <t>s_entry</t>
        </is>
      </c>
      <c r="B29" s="21" t="inlineStr">
        <is>
          <t>Вход (коротко)</t>
        </is>
      </c>
      <c r="C29" s="20" t="inlineStr">
        <is>
          <t>Природный парк…</t>
        </is>
      </c>
    </row>
    <row r="30">
      <c r="A30" s="16" t="inlineStr">
        <is>
          <t>s_net</t>
        </is>
      </c>
      <c r="B30" s="21" t="inlineStr">
        <is>
          <t>Связь (коротко)</t>
        </is>
      </c>
      <c r="C30" s="20" t="inlineStr">
        <is>
          <t>Мобильной связи в…</t>
        </is>
      </c>
    </row>
    <row r="31">
      <c r="A31" s="16" t="inlineStr">
        <is>
          <t>rating_v</t>
        </is>
      </c>
      <c r="B31" s="21" t="inlineStr">
        <is>
          <t>Рейтинг</t>
        </is>
      </c>
      <c r="C31" s="20" t="inlineStr">
        <is>
          <t>4.8</t>
        </is>
      </c>
    </row>
    <row r="32">
      <c r="A32" s="16" t="inlineStr">
        <is>
          <t>rating_n</t>
        </is>
      </c>
      <c r="B32" s="21" t="inlineStr">
        <is>
          <t>Кол-во оценок</t>
        </is>
      </c>
      <c r="C32" s="20" t="inlineStr">
        <is>
          <t>19</t>
        </is>
      </c>
    </row>
    <row r="33">
      <c r="A33" s="16" t="inlineStr">
        <is>
          <t>rating_src</t>
        </is>
      </c>
      <c r="B33" s="21" t="inlineStr">
        <is>
          <t>Источник рейтинга</t>
        </is>
      </c>
      <c r="C33" s="20" t="inlineStr">
        <is>
          <t>Google</t>
        </is>
      </c>
    </row>
    <row r="35" ht="22" customHeight="1">
      <c r="A35" s="16" t="inlineStr">
        <is>
          <t>#section</t>
        </is>
      </c>
      <c r="B35" s="17" t="inlineStr">
        <is>
          <t>Обзор — тексты</t>
        </is>
      </c>
      <c r="C35" s="18" t="n"/>
      <c r="D35" s="18" t="n"/>
      <c r="E35" s="18" t="n"/>
      <c r="F35" s="18" t="n"/>
      <c r="G35" s="18" t="n"/>
      <c r="H35" s="18" t="n"/>
    </row>
    <row r="36">
      <c r="A36" s="16" t="inlineStr">
        <is>
          <t>short</t>
        </is>
      </c>
      <c r="B36" s="19" t="inlineStr">
        <is>
          <t>Коротко (1–2 предложения)</t>
        </is>
      </c>
      <c r="C36" s="2" t="inlineStr">
        <is>
          <t>«Исчезающее» озеро между Северным и Южным Иныльчеком, открытое Готфридом Мерцбахером в 1903 году: наполняется талой водой и раз в год (обычно в июле–августе) за несколько часов уходит под ледник, вызывая паводок на Иныльчеке и Сары-Джазе. Доступ — только многодневный трек по морене Южного Иныльчека из приграничной зоны или облёт на вертолёте.</t>
        </is>
      </c>
    </row>
    <row r="37">
      <c r="A37" s="16" t="inlineStr">
        <is>
          <t>desc</t>
        </is>
      </c>
      <c r="B37" s="19" t="inlineStr">
        <is>
          <t>Описание</t>
        </is>
      </c>
      <c r="C37" s="2" t="inlineStr">
        <is>
          <t>Озеро Мерцбахера образуется в месте, где Северный Иныльчек упирается в Южный: язык ледника перегораживает долину, и за ледяной плотиной копится талая вода. Нижняя часть (≈3,5–6 км длиной, ≈1 км шириной) ежегодно, обычно с середины июля по конец августа, прорывается под ледником и за несколько часов — сутки опустошается; верхняя часть, отделённая ледяной перемычкой, остаётся. Выброс воды поднимает уровень Иныльчека и Сары-Джаза, поэтому за озером следят гидрологи. В 1903 году немецкий географ Готфрид Мерцбахер увидел полное озеро на пути к Хан-Тенгри, а через три дня — пустое, и в следующем году подтвердил регулярность явления; точный механизм прорыва до сих пор обсуждается. Озеро лежит в приграничной зоне с Китаем и Казахстаном: нужен пропуск погранслужбы. Стандартный путь: Каракол → перевал Чон-Ашуу (3822–3830 м) → долина Иныльчек → лагерь Ат-Джайлоо (2500–2600 м) → лагерь Ива (≈18 км) → лагерь Глина/Чон-Таш по морене → поляна Мерцбахера (3400–3600 м) → радиалка к озеру; ≈78–80 км за 5–6 дней с наборами до 2000 м, хождение по морене и льду, переправы, участки, смытые селями. Сезонные лагеря операторов работают примерно с 5 июля по 30 августа. Альтернатива — вертолёт Каркыра → Южный Иныльчек с облётом озера (Ak-Sai Travel) или комбинированные программы с заброской/выброской вертолётом.</t>
        </is>
      </c>
    </row>
    <row r="38">
      <c r="A38" s="16" t="inlineStr">
        <is>
          <t>guide</t>
        </is>
      </c>
      <c r="B38" s="19" t="inlineStr">
        <is>
          <t>Почему стоит приехать / текст аудиогида</t>
        </is>
      </c>
      <c r="C38" s="2" t="inlineStr">
        <is>
          <t>Самое интересное здесь — не вид, а время: приедешь в начале июля — увидишь бирюзовое озеро с плавающими айсбергами, в конце августа — пустую чашу с ледяными глыбами на дне, и обе картины по-своему редки. На поляне Мерцбахера прислушайся ночью: гул и треск — это ледник «дышит», а в день прорыва ледник «оживает с пугающими звуками», как писали первые очевидцы. Выдели день на запасной — погода и состояние морены диктуют график, а лагеря работают только июль–август. Пропуск в погранзону оформляй минимум за неделю (через оператора, ≈3000 сомов на 2025) — без него тебя развернут на втором посту в долине. Если ног и дней не хватает, вертолётный тур из Каркыры покажет и озеро, и Хан-Тенгри за три дня — дорого, но это единственный «быстрый» способ.</t>
        </is>
      </c>
    </row>
    <row r="39">
      <c r="A39" s="16" t="inlineStr">
        <is>
          <t>see</t>
        </is>
      </c>
      <c r="B39" s="21" t="inlineStr">
        <is>
          <t>Что посмотреть</t>
        </is>
      </c>
      <c r="C39" s="2" t="inlineStr">
        <is>
          <t>Нижнее озеро с айсбергами (до прорыва) или его пустая чаша (после); ледяная плотина и перемычка между верхним и нижним озером; поляна Мерцбахера; ледник Южный Иныльчек (≈60 км — один из крупнейших вне полярных зон) с разноцветными ледниковыми озёрами по пути; виды на пик Нансена (5697 м), Хан-Тенгри (7010 м) и при хорошей видимости — на пик Победы (7439 м); радиалка на пик Панорама (≈4500 м).</t>
        </is>
      </c>
    </row>
    <row r="40">
      <c r="A40" s="16" t="inlineStr">
        <is>
          <t>skip</t>
        </is>
      </c>
      <c r="B40" s="21" t="inlineStr">
        <is>
          <t>Кому не стоит</t>
        </is>
      </c>
      <c r="C40" s="2" t="inlineStr">
        <is>
          <t>Если у тебя нет 6–13 свободных дней, опыта высотных походов и бюджета от 1500 $ — это экспедиция, а не экскурсия. Если боишься ледников, трещин и переправ — путь идёт по морене и льду без размеченной тропы. Если ты хочешь гарантированно увидеть «озеро» — его может уже не быть: сброс случается и в середине июля.</t>
        </is>
      </c>
    </row>
    <row r="42" ht="22" customHeight="1">
      <c r="A42" s="16" t="inlineStr">
        <is>
          <t>#section</t>
        </is>
      </c>
      <c r="B42" s="17" t="inlineStr">
        <is>
          <t>Медиа</t>
        </is>
      </c>
      <c r="C42" s="18" t="n"/>
      <c r="D42" s="18" t="n"/>
      <c r="E42" s="18" t="n"/>
      <c r="F42" s="18" t="n"/>
      <c r="G42" s="18" t="n"/>
      <c r="H42" s="18" t="n"/>
    </row>
    <row r="43">
      <c r="A43" s="16" t="inlineStr">
        <is>
          <t>#table:photos</t>
        </is>
      </c>
      <c r="B43" s="22" t="inlineStr">
        <is>
          <t>Фото — 2</t>
        </is>
      </c>
    </row>
    <row r="44">
      <c r="A44" s="16" t="inlineStr">
        <is>
          <t>#keys</t>
        </is>
      </c>
      <c r="C44" s="16" t="inlineStr">
        <is>
          <t>f</t>
        </is>
      </c>
      <c r="D44" s="16" t="inlineStr">
        <is>
          <t>t</t>
        </is>
      </c>
      <c r="E44" s="16" t="inlineStr">
        <is>
          <t>w</t>
        </is>
      </c>
      <c r="F44" s="16" t="inlineStr">
        <is>
          <t>h</t>
        </is>
      </c>
      <c r="G44" s="16" t="inlineStr">
        <is>
          <t>cap</t>
        </is>
      </c>
      <c r="H44" s="16" t="inlineStr">
        <is>
          <t>by</t>
        </is>
      </c>
      <c r="I44" s="16" t="inlineStr">
        <is>
          <t>lic</t>
        </is>
      </c>
      <c r="J44" s="16" t="inlineStr">
        <is>
          <t>page</t>
        </is>
      </c>
    </row>
    <row r="45">
      <c r="A45" s="16" t="inlineStr">
        <is>
          <t>#labels</t>
        </is>
      </c>
      <c r="B45" s="23" t="inlineStr">
        <is>
          <t>№ / строки ниже</t>
        </is>
      </c>
      <c r="C45" s="21" t="inlineStr">
        <is>
          <t>Файл (img/…)</t>
        </is>
      </c>
      <c r="D45" s="21" t="inlineStr">
        <is>
          <t>Миниатюра (img/t_…)</t>
        </is>
      </c>
      <c r="E45" s="21" t="inlineStr">
        <is>
          <t>Ширина</t>
        </is>
      </c>
      <c r="F45" s="21" t="inlineStr">
        <is>
          <t>Высота</t>
        </is>
      </c>
      <c r="G45" s="21" t="inlineStr">
        <is>
          <t>Подпись</t>
        </is>
      </c>
      <c r="H45" s="21" t="inlineStr">
        <is>
          <t>Автор</t>
        </is>
      </c>
      <c r="I45" s="21" t="inlineStr">
        <is>
          <t>Лицензия</t>
        </is>
      </c>
      <c r="J45" s="21" t="inlineStr">
        <is>
          <t>Страница-источник</t>
        </is>
      </c>
    </row>
    <row r="46">
      <c r="B46" s="24" t="n">
        <v>1</v>
      </c>
      <c r="C46" s="20" t="inlineStr">
        <is>
          <t>img/photo-db46e7c06ea053fe.jpg</t>
        </is>
      </c>
      <c r="D46" s="20" t="inlineStr">
        <is>
          <t>img/t_photo-db46e7c06ea053fe.jpg</t>
        </is>
      </c>
      <c r="E46" s="20" t="n">
        <v>600</v>
      </c>
      <c r="F46" s="20" t="n">
        <v>389</v>
      </c>
      <c r="G46" s="20" t="inlineStr">
        <is>
          <t>Khan Tengri 87 (206) Озеро Мерцбахера на Тянь-Шане</t>
        </is>
      </c>
      <c r="H46" s="20" t="inlineStr">
        <is>
          <t>Jaan Künnap</t>
        </is>
      </c>
      <c r="I46" s="20" t="inlineStr">
        <is>
          <t>CC BY-SA 4.0</t>
        </is>
      </c>
      <c r="J46" s="2" t="inlineStr">
        <is>
          <t>https://commons.wikimedia.org/wiki/File:Khan_Tengri_87_(206)_%D0%9E%D0%B7%D0%B5%D1%80%D0%BE_%D0%9C%D0%B5%D1%80%D1%86%D0%B1%D0%B0%D1%85%D0%B5%D1%80%D0%B0_%D0%BD%D0%B0_%D0%A2%D1%8F%D0%BD%D1%8C-%D0%A8%D0%B0%D0%BD%D0%B5.jpg</t>
        </is>
      </c>
    </row>
    <row r="47">
      <c r="B47" s="24" t="n">
        <v>2</v>
      </c>
      <c r="C47" s="20" t="inlineStr">
        <is>
          <t>img/photo-0879381d0f30f293.jpg</t>
        </is>
      </c>
      <c r="D47" s="20" t="inlineStr">
        <is>
          <t>img/t_photo-0879381d0f30f293.jpg</t>
        </is>
      </c>
      <c r="E47" s="20" t="n">
        <v>600</v>
      </c>
      <c r="F47" s="20" t="n">
        <v>395</v>
      </c>
      <c r="G47" s="20" t="inlineStr">
        <is>
          <t>Khan Tengri 87 (207) Озеро Мерцбахера на Тянь-Шане</t>
        </is>
      </c>
      <c r="H47" s="20" t="inlineStr">
        <is>
          <t>Jaan Künnap</t>
        </is>
      </c>
      <c r="I47" s="20" t="inlineStr">
        <is>
          <t>CC BY-SA 4.0</t>
        </is>
      </c>
      <c r="J47" s="2" t="inlineStr">
        <is>
          <t>https://commons.wikimedia.org/wiki/File:Khan_Tengri_87_(207)_%D0%9E%D0%B7%D0%B5%D1%80%D0%BE_%D0%9C%D0%B5%D1%80%D1%86%D0%B1%D0%B0%D1%85%D0%B5%D1%80%D0%B0_%D0%BD%D0%B0_%D0%A2%D1%8F%D0%BD%D1%8C-%D0%A8%D0%B0%D0%BD%D0%B5.jpg</t>
        </is>
      </c>
    </row>
    <row r="49">
      <c r="A49" s="16" t="inlineStr">
        <is>
          <t>#table:videos</t>
        </is>
      </c>
      <c r="B49" s="22" t="inlineStr">
        <is>
          <t>Видео — 1</t>
        </is>
      </c>
    </row>
    <row r="50">
      <c r="A50" s="16" t="inlineStr">
        <is>
          <t>#keys</t>
        </is>
      </c>
      <c r="C50" s="16" t="inlineStr">
        <is>
          <t>t</t>
        </is>
      </c>
      <c r="D50" s="16" t="inlineStr">
        <is>
          <t>u</t>
        </is>
      </c>
      <c r="E50" s="16" t="inlineStr">
        <is>
          <t>ch</t>
        </is>
      </c>
      <c r="F50" s="16" t="inlineStr">
        <is>
          <t>y</t>
        </is>
      </c>
    </row>
    <row r="51">
      <c r="A51" s="16" t="inlineStr">
        <is>
          <t>#labels</t>
        </is>
      </c>
      <c r="B51" s="23" t="inlineStr">
        <is>
          <t>№ / строки ниже</t>
        </is>
      </c>
      <c r="C51" s="21" t="inlineStr">
        <is>
          <t>Заголовок</t>
        </is>
      </c>
      <c r="D51" s="21" t="inlineStr">
        <is>
          <t>Ссылка</t>
        </is>
      </c>
      <c r="E51" s="21" t="inlineStr">
        <is>
          <t>Канал</t>
        </is>
      </c>
      <c r="F51" s="21" t="inlineStr">
        <is>
          <t>Год</t>
        </is>
      </c>
    </row>
    <row r="52">
      <c r="B52" s="24" t="n">
        <v>1</v>
      </c>
      <c r="C52" s="20" t="inlineStr">
        <is>
          <t>Merzbacher Lake. Kyrgyz Republic</t>
        </is>
      </c>
      <c r="D52" s="20" t="inlineStr">
        <is>
          <t>https://www.youtube.com/watch?v=S4Gw93HbDhQ</t>
        </is>
      </c>
      <c r="E52" s="20" t="inlineStr">
        <is>
          <t>не подтверждён</t>
        </is>
      </c>
      <c r="F52" s="20" t="inlineStr">
        <is>
          <t>н/д</t>
        </is>
      </c>
    </row>
    <row r="54">
      <c r="A54" s="16" t="inlineStr">
        <is>
          <t>#table:photo_links</t>
        </is>
      </c>
      <c r="B54" s="22" t="inlineStr">
        <is>
          <t>Фото-ссылки (внешние) — 0</t>
        </is>
      </c>
    </row>
    <row r="55">
      <c r="A55" s="16" t="inlineStr">
        <is>
          <t>#keys</t>
        </is>
      </c>
      <c r="C55" s="16" t="inlineStr">
        <is>
          <t>cap</t>
        </is>
      </c>
      <c r="D55" s="16" t="inlineStr">
        <is>
          <t>url</t>
        </is>
      </c>
      <c r="E55" s="16" t="inlineStr">
        <is>
          <t>by</t>
        </is>
      </c>
    </row>
    <row r="56">
      <c r="A56" s="16" t="inlineStr">
        <is>
          <t>#labels</t>
        </is>
      </c>
      <c r="B56" s="23" t="inlineStr">
        <is>
          <t>№ / строки ниже</t>
        </is>
      </c>
      <c r="C56" s="21" t="inlineStr">
        <is>
          <t>Подпись</t>
        </is>
      </c>
      <c r="D56" s="21" t="inlineStr">
        <is>
          <t>Ссылка</t>
        </is>
      </c>
      <c r="E56" s="21" t="inlineStr">
        <is>
          <t>Автор</t>
        </is>
      </c>
    </row>
    <row r="59" ht="22" customHeight="1">
      <c r="A59" s="16" t="inlineStr">
        <is>
          <t>#section</t>
        </is>
      </c>
      <c r="B59" s="17" t="inlineStr">
        <is>
          <t>Дорога</t>
        </is>
      </c>
      <c r="C59" s="18" t="n"/>
      <c r="D59" s="18" t="n"/>
      <c r="E59" s="18" t="n"/>
      <c r="F59" s="18" t="n"/>
      <c r="G59" s="18" t="n"/>
      <c r="H59" s="18" t="n"/>
    </row>
    <row r="60">
      <c r="A60" s="16" t="inlineStr">
        <is>
          <t>how</t>
        </is>
      </c>
      <c r="B60" s="21" t="inlineStr">
        <is>
          <t>Как добраться (кратко)</t>
        </is>
      </c>
      <c r="C60" s="2" t="inlineStr">
        <is>
          <t>Только с туроператором или с собственной логистикой: Каракол → с. Иныльчек через перевал Чон-Ашуу (3822 м) на грузовике/внедорожнике → лагерь Ат-Джайлоо (2500–2600 м; 1 день) → трек 3 дня по Южному Иныльчеку до поляны Мерцбахера → радиалка к озеру → обратно 2 дня (или вертолёт Южный Иныльчек → Каркыра). Вариант Ak-Sai: Бишкек → Каркыра → вертолёт в долину Иныльчек → трек до поляны (день 6 программы) → БЛ Южный Иныльчек → вертолёт обратно. Пропуск в погранзону обязателен (оформление ≈7 дней).</t>
        </is>
      </c>
    </row>
    <row r="61">
      <c r="A61" s="16" t="inlineStr">
        <is>
          <t>needcar</t>
        </is>
      </c>
      <c r="B61" s="21" t="inlineStr">
        <is>
          <t>Нужна ли машина</t>
        </is>
      </c>
      <c r="C61" s="20" t="inlineStr">
        <is>
          <t>Да: заброска внедорожником/грузовиком из Каракола до Ат-Джайлоо (≈150 км, 6–8 ч) или вертолёт; дальше — только пешком. Самостоятельный подъезд на легковой невозможен.</t>
        </is>
      </c>
    </row>
    <row r="62">
      <c r="A62" s="16" t="inlineStr">
        <is>
          <t>self</t>
        </is>
      </c>
      <c r="B62" s="21" t="inlineStr">
        <is>
          <t>Самостоятельно / с гидом</t>
        </is>
      </c>
      <c r="C62" s="20" t="inlineStr">
        <is>
          <t>Формально да (с пропуском и опытом ледниковых походов), фактически — большинство идёт с оператором: маршрут по морене не размечен, лагеря и питание — у операторов, спасработы только через них. Asia Hikes описывает самостоятельный вариант с ночёвками в лагерях за ≈60 $/день.</t>
        </is>
      </c>
    </row>
    <row r="63">
      <c r="A63" s="16" t="inlineStr">
        <is>
          <t>roadtype</t>
        </is>
      </c>
      <c r="B63" s="21" t="inlineStr">
        <is>
          <t>Тип дороги</t>
        </is>
      </c>
      <c r="C63" s="20" t="inlineStr">
        <is>
          <t>Каракол → Иныльчек: асфальт до Ак-Суу/Оттука, далее гравийная горная дорога через перевал Чон-Ашуу (3822–3830 м) и долину Сары-Джаз — грузовик/внедорожник, 6–8 ч; Ат-Джайлоо → озеро: пешая тропа по боковой морене и льду Южного Иныльчека, переправы, участки без тропы. К самому озеру автомобильного подъезда нет.</t>
        </is>
      </c>
    </row>
    <row r="64">
      <c r="A64" s="16" t="inlineStr">
        <is>
          <t>traveltime</t>
        </is>
      </c>
      <c r="B64" s="21" t="inlineStr">
        <is>
          <t>Время в пути</t>
        </is>
      </c>
      <c r="C64" s="20" t="inlineStr">
        <is>
          <t>Каракол → Ат-Джайлоо ≈1 день на машине; Ат-Джайлоо → лагерь Ива ≈18 км (6–7 ч) → лагерь Глина/Чон-Таш (3–5 ч) → поляна Мерцбахера ≈15 км (5–6 ч) → озеро и обратно (3–4 ч); всего 78–80 км за 5–6 дней трека. В программе Ak-Sai — озеро на 6-й день из 13 с учётом вертолёта и акклиматизации. Вертолётный тур — 3 дня из Бишкека.</t>
        </is>
      </c>
    </row>
    <row r="65">
      <c r="A65" s="16" t="inlineStr">
        <is>
          <t>transfer</t>
        </is>
      </c>
      <c r="B65" s="21" t="inlineStr">
        <is>
          <t>Трансфер</t>
        </is>
      </c>
      <c r="C65" s="20" t="inlineStr">
        <is>
          <t>Трек с оператором: от 1590 $/чел (Ecotour, 6 дней, 2025) до 3200 $/чел (Ak-Sai, 13 дней с вертолётом, 2027); вертолётный тур Ak-Sai — 1050 $/чел (3 дня). Отдельный трансфер Каракол → Ат-Джайлоо на грузовике/внедорожнике — только по запросу у операторов (Неофит, Karakol.kg), публичного прайса нет.</t>
        </is>
      </c>
    </row>
    <row r="66">
      <c r="A66" s="16" t="inlineStr">
        <is>
          <t>p_sum</t>
        </is>
      </c>
      <c r="B66" s="21" t="inlineStr">
        <is>
          <t>Дорога: сводка</t>
        </is>
      </c>
      <c r="C66" s="2" t="inlineStr">
        <is>
          <t>Это экспедиционный объект в погранзоне: самостоятельно «доехать» нельзя. Реальные варианты — (1) трек 5–6 дней из Каракола: внедорожник/грузовик через перевал Чон-Ашуу (5–6 ч) до лагеря Ат-Джайлоо, затем 3 дня по морене Южного Иныльчека (≈78 км туда-обратно) — с оператором от 1590 $; (2) вертолётный тур Ak-Sai из Бишкека через базу Каркыра с облётом озера (3 дня, 1050 $). Пограничный пропуск оформить за 2–6 недель (too.kg 3000 сомов, 5–7 дней), страховка с вертолётной эвакуацией обязательна. Окно — середина июля — конец августа.</t>
        </is>
      </c>
    </row>
    <row r="67">
      <c r="A67" s="16" t="inlineStr">
        <is>
          <t>#table:routes</t>
        </is>
      </c>
      <c r="B67" s="22" t="inlineStr">
        <is>
          <t>Подъезды — 2</t>
        </is>
      </c>
    </row>
    <row r="68">
      <c r="A68" s="16" t="inlineStr">
        <is>
          <t>#keys</t>
        </is>
      </c>
      <c r="C68" s="16" t="inlineStr">
        <is>
          <t>rec</t>
        </is>
      </c>
      <c r="D68" s="16" t="inlineStr">
        <is>
          <t>title</t>
        </is>
      </c>
      <c r="E68" s="16" t="inlineStr">
        <is>
          <t>from</t>
        </is>
      </c>
      <c r="F68" s="16" t="inlineStr">
        <is>
          <t>route</t>
        </is>
      </c>
      <c r="G68" s="16" t="inlineStr">
        <is>
          <t>km</t>
        </is>
      </c>
      <c r="H68" s="16" t="inlineStr">
        <is>
          <t>time</t>
        </is>
      </c>
      <c r="I68" s="16" t="inlineStr">
        <is>
          <t>surface</t>
        </is>
      </c>
      <c r="J68" s="16" t="inlineStr">
        <is>
          <t>vehicle</t>
        </is>
      </c>
      <c r="K68" s="16" t="inlineStr">
        <is>
          <t>season</t>
        </is>
      </c>
      <c r="L68" s="16" t="inlineStr">
        <is>
          <t>last</t>
        </is>
      </c>
      <c r="M68" s="16" t="inlineStr">
        <is>
          <t>parking_d</t>
        </is>
      </c>
      <c r="N68" s="16" t="inlineStr">
        <is>
          <t>parking_price</t>
        </is>
      </c>
      <c r="O68" s="16" t="inlineStr">
        <is>
          <t>trail_d</t>
        </is>
      </c>
      <c r="P68" s="16" t="inlineStr">
        <is>
          <t>haz</t>
        </is>
      </c>
      <c r="Q68" s="16" t="inlineStr">
        <is>
          <t>src</t>
        </is>
      </c>
      <c r="R68" s="16" t="inlineStr">
        <is>
          <t>hub</t>
        </is>
      </c>
      <c r="S68" s="16" t="inlineStr">
        <is>
          <t>hub_lat</t>
        </is>
      </c>
      <c r="T68" s="16" t="inlineStr">
        <is>
          <t>hub_lon</t>
        </is>
      </c>
      <c r="U68" s="16" t="inlineStr">
        <is>
          <t>rkm</t>
        </is>
      </c>
      <c r="V68" s="16" t="inlineStr">
        <is>
          <t>parking_lat</t>
        </is>
      </c>
      <c r="W68" s="16" t="inlineStr">
        <is>
          <t>parking_lon</t>
        </is>
      </c>
      <c r="X68" s="16" t="inlineStr">
        <is>
          <t>trail_lat</t>
        </is>
      </c>
      <c r="Y68" s="16" t="inlineStr">
        <is>
          <t>trail_lon</t>
        </is>
      </c>
      <c r="Z68" s="16" t="inlineStr">
        <is>
          <t>road</t>
        </is>
      </c>
      <c r="AA68" s="16" t="inlineStr">
        <is>
          <t>has_rt</t>
        </is>
      </c>
    </row>
    <row r="69">
      <c r="A69" s="16" t="inlineStr">
        <is>
          <t>#labels</t>
        </is>
      </c>
      <c r="B69" s="23" t="inlineStr">
        <is>
          <t>№ / строки ниже</t>
        </is>
      </c>
      <c r="C69" s="21" t="inlineStr">
        <is>
          <t>Рекомендован (да/нет)</t>
        </is>
      </c>
      <c r="D69" s="21" t="inlineStr">
        <is>
          <t>Название варианта</t>
        </is>
      </c>
      <c r="E69" s="21" t="inlineStr">
        <is>
          <t>Откуда</t>
        </is>
      </c>
      <c r="F69" s="21" t="inlineStr">
        <is>
          <t>Маршрут</t>
        </is>
      </c>
      <c r="G69" s="21" t="inlineStr">
        <is>
          <t>Км</t>
        </is>
      </c>
      <c r="H69" s="21" t="inlineStr">
        <is>
          <t>Время</t>
        </is>
      </c>
      <c r="I69" s="21" t="inlineStr">
        <is>
          <t>Покрытие</t>
        </is>
      </c>
      <c r="J69" s="21" t="inlineStr">
        <is>
          <t>Машина</t>
        </is>
      </c>
      <c r="K69" s="21" t="inlineStr">
        <is>
          <t>Сезон</t>
        </is>
      </c>
      <c r="L69" s="21" t="inlineStr">
        <is>
          <t>Последние АЗС/магазины</t>
        </is>
      </c>
      <c r="M69" s="21" t="inlineStr">
        <is>
          <t>Парковка</t>
        </is>
      </c>
      <c r="N69" s="21" t="inlineStr">
        <is>
          <t>Парковка: цена</t>
        </is>
      </c>
      <c r="O69" s="21" t="inlineStr">
        <is>
          <t>Тропа от парковки</t>
        </is>
      </c>
      <c r="P69" s="21" t="inlineStr">
        <is>
          <t>Опасности</t>
        </is>
      </c>
      <c r="Q69" s="21" t="inlineStr">
        <is>
          <t>Источник</t>
        </is>
      </c>
      <c r="R69" s="21" t="inlineStr">
        <is>
          <t>Город-старт</t>
        </is>
      </c>
      <c r="S69" s="21" t="inlineStr">
        <is>
          <t>Старт: широта</t>
        </is>
      </c>
      <c r="T69" s="21" t="inlineStr">
        <is>
          <t>Старт: долгота</t>
        </is>
      </c>
      <c r="U69" s="21" t="inlineStr">
        <is>
          <t>Км по графу дорог</t>
        </is>
      </c>
      <c r="V69" s="21" t="inlineStr">
        <is>
          <t>Парковка: широта</t>
        </is>
      </c>
      <c r="W69" s="21" t="inlineStr">
        <is>
          <t>Парковка: долгота</t>
        </is>
      </c>
      <c r="X69" s="21" t="inlineStr">
        <is>
          <t>Тропа: широта</t>
        </is>
      </c>
      <c r="Y69" s="21" t="inlineStr">
        <is>
          <t>Тропа: долгота</t>
        </is>
      </c>
      <c r="Z69" s="21" t="inlineStr">
        <is>
          <t>Геометрия дороги (JSON, генерируется)</t>
        </is>
      </c>
      <c r="AA69" s="21" t="inlineStr">
        <is>
          <t>Есть маршрут на карте (да/нет)</t>
        </is>
      </c>
    </row>
    <row r="70">
      <c r="B70" s="24" t="n">
        <v>1</v>
      </c>
      <c r="C70" s="20" t="inlineStr">
        <is>
          <t>да</t>
        </is>
      </c>
      <c r="D70" s="2" t="inlineStr">
        <is>
          <t>Наземный: Каракол → перевал Чон-Ашуу → Иныльчек → Ат-Джайлоо → пешком по Южному Иныльчеку</t>
        </is>
      </c>
      <c r="E70" s="20" t="inlineStr">
        <is>
          <t>Каракол (≈150 км дороги до Ат-Джайлоо)</t>
        </is>
      </c>
      <c r="F70" s="2" t="inlineStr">
        <is>
          <t>Каракол → Ак-Суу → перевал Чон-Ашуу (3822–3830 м) → долина Сары-Джаз → КПП Майда-Адыр (проверка пропуска) → пос. Иныльчек → лагерь Ат-Джайлоо (2500–2600 м); далее пешком: Ат-Джайлоо → лагерь Ива (18 км) → Глина (10 км) → поляна Мерцбахера (15 км, 3400–3600 м)</t>
        </is>
      </c>
      <c r="G70" s="2" t="inlineStr">
        <is>
          <t>≈150 на машине + ≈40 пешком в одну сторону (≈78 км весь трек)</t>
        </is>
      </c>
      <c r="H70" s="20" t="inlineStr">
        <is>
          <t>Машина 5–6 ч (до 6–8 ч); трек 3 дня туда, 2 обратно</t>
        </is>
      </c>
      <c r="I70" s="2" t="inlineStr">
        <is>
          <t>Асфальт до Ак-Суу, далее гравийная горная дорога через перевал 3800 м и долину Сары-Джаз; к озеру — только пешком по морене и льду, переправы</t>
        </is>
      </c>
      <c r="J70" s="2" t="inlineStr">
        <is>
          <t>4×4 (внедорожник/грузовик оператора); дальше пешком/верхом (лошади на переправах)</t>
        </is>
      </c>
      <c r="K70" s="2" t="inlineStr">
        <is>
          <t>Середина июня — конец августа (лагеря Ak-Sai: 5 июля — 30 августа)</t>
        </is>
      </c>
      <c r="L70" s="2" t="inlineStr">
        <is>
          <t>АЗС, банкомат, магазины и связь — последние в Караколе/Ак-Суу; в Иныльчеке — полузаброшенный посёлок</t>
        </is>
      </c>
      <c r="M70" s="2" t="inlineStr">
        <is>
          <t>Своей машины здесь обычно нет — трансфер оператора; оставить авто можно в лагере Ат-Джайлоо по договорённости (Tur Khan Tengri lodge)</t>
        </is>
      </c>
      <c r="N70" s="20" t="inlineStr">
        <is>
          <t>не найдено</t>
        </is>
      </c>
      <c r="O70" s="2" t="inlineStr">
        <is>
          <t>Лагерь Ат-Джайлоо у реки (Tur Khan Tengri lodge — палаточный лагерь, цена по договорённости)</t>
        </is>
      </c>
      <c r="P70" s="2" t="inlineStr">
        <is>
          <t>Высота, трещины, подвижная морена, переправы, сели; резкий подъём рек в день прорыва озера; снег в августе</t>
        </is>
      </c>
      <c r="Q70" s="2" t="inlineStr">
        <is>
          <t>https://www.asia-hikes.com/kyrgyzstan-merzbacher-lake-enilchek/</t>
        </is>
      </c>
      <c r="R70" s="20" t="inlineStr">
        <is>
          <t>Каракол</t>
        </is>
      </c>
      <c r="S70" s="20" t="n">
        <v>42.4907</v>
      </c>
      <c r="T70" s="20" t="n">
        <v>78.39360000000001</v>
      </c>
      <c r="U70" s="20" t="n"/>
      <c r="V70" s="20" t="n"/>
      <c r="W70" s="20" t="n"/>
      <c r="X70" s="20" t="n"/>
      <c r="Y70" s="20" t="n"/>
      <c r="Z70" s="20" t="n"/>
      <c r="AA70" s="20" t="inlineStr">
        <is>
          <t>да</t>
        </is>
      </c>
    </row>
    <row r="71">
      <c r="B71" s="24" t="n">
        <v>2</v>
      </c>
      <c r="C71" s="20" t="inlineStr">
        <is>
          <t>нет</t>
        </is>
      </c>
      <c r="D71" s="20" t="inlineStr">
        <is>
          <t>Вертолётный: база Каркыра → Южный Иныльчек</t>
        </is>
      </c>
      <c r="E71" s="2" t="inlineStr">
        <is>
          <t>Бишкек → Каркыра (через Кегети/Каракол, у границы с Казахстаном)</t>
        </is>
      </c>
      <c r="F71" s="2" t="inlineStr">
        <is>
          <t>Бишкек → база Каркыра → вертолёт Ми-8 на БЛ Южный Иныльчек (4000 м) с облётом озера; в треке Ak-Sai — высадка в долине Иныльчек и выход к поляне Мерцбахера на 6-й день</t>
        </is>
      </c>
      <c r="G71" s="20" t="inlineStr">
        <is>
          <t>—</t>
        </is>
      </c>
      <c r="H71" s="20" t="inlineStr">
        <is>
          <t>Вертолётный тур 3 дня; трек 13 дней</t>
        </is>
      </c>
      <c r="I71" s="20" t="inlineStr">
        <is>
          <t>Асфальт/гравий до Каркыры</t>
        </is>
      </c>
      <c r="J71" s="20" t="inlineStr">
        <is>
          <t>вертолёт</t>
        </is>
      </c>
      <c r="K71" s="20" t="inlineStr">
        <is>
          <t>Вертолёты Ak-Sai — 16.07–20.08 (2027)</t>
        </is>
      </c>
      <c r="L71" s="20" t="inlineStr">
        <is>
          <t>Каракол / база Каркыра (юрточный лагерь Ak-Sai, круглый год)</t>
        </is>
      </c>
      <c r="M71" s="20" t="inlineStr">
        <is>
          <t>База Каркыра</t>
        </is>
      </c>
      <c r="N71" s="20" t="inlineStr"/>
      <c r="O71" s="20" t="inlineStr">
        <is>
          <t>БЛ Южный Иныльчек / поляна Мерцбахера</t>
        </is>
      </c>
      <c r="P71" s="2" t="inlineStr">
        <is>
          <t>Полёты зависят от погоды (переносы на дни); проверка пропуска перед посадкой</t>
        </is>
      </c>
      <c r="Q71" s="2" t="inlineStr">
        <is>
          <t>https://ak-sai.com/en/helicopter-tour-base-camp-south-inylchek/</t>
        </is>
      </c>
      <c r="R71" s="20" t="inlineStr">
        <is>
          <t>Бишкек</t>
        </is>
      </c>
      <c r="S71" s="20" t="n">
        <v>42.8746</v>
      </c>
      <c r="T71" s="20" t="n">
        <v>74.5698</v>
      </c>
      <c r="U71" s="20" t="n"/>
      <c r="V71" s="20" t="n"/>
      <c r="W71" s="20" t="n"/>
      <c r="X71" s="20" t="n"/>
      <c r="Y71" s="20" t="n"/>
      <c r="Z71" s="20" t="n"/>
      <c r="AA71" s="20" t="inlineStr">
        <is>
          <t>да</t>
        </is>
      </c>
    </row>
    <row r="73">
      <c r="A73" s="16" t="inlineStr">
        <is>
          <t>#table:transport</t>
        </is>
      </c>
      <c r="B73" s="22" t="inlineStr">
        <is>
          <t>Транспорт и туры — 7</t>
        </is>
      </c>
    </row>
    <row r="74">
      <c r="A74" s="16" t="inlineStr">
        <is>
          <t>#keys</t>
        </is>
      </c>
      <c r="C74" s="16" t="inlineStr">
        <is>
          <t>mode</t>
        </is>
      </c>
      <c r="D74" s="16" t="inlineStr">
        <is>
          <t>provider</t>
        </is>
      </c>
      <c r="E74" s="16" t="inlineStr">
        <is>
          <t>from</t>
        </is>
      </c>
      <c r="F74" s="16" t="inlineStr">
        <is>
          <t>details</t>
        </is>
      </c>
      <c r="G74" s="16" t="inlineStr">
        <is>
          <t>price</t>
        </is>
      </c>
      <c r="H74" s="16" t="inlineStr">
        <is>
          <t>year</t>
        </is>
      </c>
      <c r="I74" s="16" t="inlineStr">
        <is>
          <t>contact</t>
        </is>
      </c>
      <c r="J74" s="16" t="inlineStr">
        <is>
          <t>src</t>
        </is>
      </c>
    </row>
    <row r="75">
      <c r="A75" s="16" t="inlineStr">
        <is>
          <t>#labels</t>
        </is>
      </c>
      <c r="B75" s="23" t="inlineStr">
        <is>
          <t>№ / строки ниже</t>
        </is>
      </c>
      <c r="C75" s="21" t="inlineStr">
        <is>
          <t>Вид</t>
        </is>
      </c>
      <c r="D75" s="21" t="inlineStr">
        <is>
          <t>Перевозчик</t>
        </is>
      </c>
      <c r="E75" s="21" t="inlineStr">
        <is>
          <t>Откуда</t>
        </is>
      </c>
      <c r="F75" s="21" t="inlineStr">
        <is>
          <t>Подробно</t>
        </is>
      </c>
      <c r="G75" s="21" t="inlineStr">
        <is>
          <t>Цена</t>
        </is>
      </c>
      <c r="H75" s="21" t="inlineStr">
        <is>
          <t>Год цены</t>
        </is>
      </c>
      <c r="I75" s="21" t="inlineStr">
        <is>
          <t>Контакт</t>
        </is>
      </c>
      <c r="J75" s="21" t="inlineStr">
        <is>
          <t>Источник</t>
        </is>
      </c>
    </row>
    <row r="76">
      <c r="B76" s="24" t="n">
        <v>1</v>
      </c>
      <c r="C76" s="20" t="inlineStr">
        <is>
          <t>тур</t>
        </is>
      </c>
      <c r="D76" s="20" t="inlineStr">
        <is>
          <t>Horizon Guides / Ecotour Kyrgyzstan «Merzbacher Trek»</t>
        </is>
      </c>
      <c r="E76" s="20" t="inlineStr">
        <is>
          <t>Каракол</t>
        </is>
      </c>
      <c r="F76" s="2" t="inlineStr">
        <is>
          <t>6 дней: машина 5–6 ч через Чон-Ашуу → Ат-Джайлоо → Ива (18 км) → Глина (10 км) → лагерь у озера (15 км) → обратно; палатки, питание, портеры/лошади на переправах</t>
        </is>
      </c>
      <c r="G76" s="20" t="inlineStr">
        <is>
          <t>от 1590 $/чел</t>
        </is>
      </c>
      <c r="H76" s="20" t="inlineStr">
        <is>
          <t>2025</t>
        </is>
      </c>
      <c r="I76" s="20" t="inlineStr">
        <is>
          <t>https://horizonguides.com/trips/merzbacher-kg</t>
        </is>
      </c>
      <c r="J76" s="20" t="inlineStr">
        <is>
          <t>https://horizonguides.com/trips/merzbacher-kg</t>
        </is>
      </c>
    </row>
    <row r="77">
      <c r="B77" s="24" t="n">
        <v>2</v>
      </c>
      <c r="C77" s="20" t="inlineStr">
        <is>
          <t>тур</t>
        </is>
      </c>
      <c r="D77" s="20" t="inlineStr">
        <is>
          <t>Solto Holidays «Engilchek Base Camp via Merzbacher Lake»</t>
        </is>
      </c>
      <c r="E77" s="20" t="inlineStr">
        <is>
          <t>Каракол</t>
        </is>
      </c>
      <c r="F77" s="2" t="inlineStr">
        <is>
          <t>6 дней, июнь–сентябрь; гид, портер 1:1, палатка/спальник/коврик, пропуска и сборы, лошади на переправах, спутниковый телефон</t>
        </is>
      </c>
      <c r="G77" s="20" t="inlineStr">
        <is>
          <t>на сайте по группам (не отображено)</t>
        </is>
      </c>
      <c r="H77" s="20" t="inlineStr">
        <is>
          <t>2026</t>
        </is>
      </c>
      <c r="I77" s="20" t="inlineStr">
        <is>
          <t>https://soltoholidays.kg/en/trekking/enilchek</t>
        </is>
      </c>
      <c r="J77" s="20" t="inlineStr">
        <is>
          <t>https://soltoholidays.kg/en/trekking/enilchek</t>
        </is>
      </c>
    </row>
    <row r="78">
      <c r="B78" s="24" t="n">
        <v>3</v>
      </c>
      <c r="C78" s="20" t="inlineStr">
        <is>
          <t>тур</t>
        </is>
      </c>
      <c r="D78" s="20" t="inlineStr">
        <is>
          <t>Ak-Sai Travel «To the Heart of Tien-Shan»</t>
        </is>
      </c>
      <c r="E78" s="20" t="inlineStr">
        <is>
          <t>Бишкек</t>
        </is>
      </c>
      <c r="F78" s="2" t="inlineStr">
        <is>
          <t>13 дней, вертолёт туда/обратно, озеро на 6-й день, БЛ Южный Иныльчек 4000 м; даты 2027: 3, 17, 31 июля, 14 августа</t>
        </is>
      </c>
      <c r="G78" s="20" t="inlineStr">
        <is>
          <t>3200 $/чел (+170 $ одноместное)</t>
        </is>
      </c>
      <c r="H78" s="20" t="inlineStr">
        <is>
          <t>2027</t>
        </is>
      </c>
      <c r="I78" s="20" t="inlineStr">
        <is>
          <t>WhatsApp +996 770 901 616, info@ak-sai.com</t>
        </is>
      </c>
      <c r="J78" s="20" t="inlineStr">
        <is>
          <t>https://ak-sai.com/shop/trekking/to-the-heart-of-tien-shan/</t>
        </is>
      </c>
    </row>
    <row r="79">
      <c r="B79" s="24" t="n">
        <v>4</v>
      </c>
      <c r="C79" s="20" t="inlineStr">
        <is>
          <t>вертолёт</t>
        </is>
      </c>
      <c r="D79" s="20" t="inlineStr">
        <is>
          <t>Ak-Sai Travel — вертолётный тур</t>
        </is>
      </c>
      <c r="E79" s="20" t="inlineStr">
        <is>
          <t>Бишкек → Каркыра</t>
        </is>
      </c>
      <c r="F79" s="2" t="inlineStr">
        <is>
          <t>3 дня, облёт озера Мерцбахера, БЛ Южный Иныльчек; 16.07–20.08</t>
        </is>
      </c>
      <c r="G79" s="20" t="inlineStr">
        <is>
          <t>1050 $/чел (+40 $ одноместное)</t>
        </is>
      </c>
      <c r="H79" s="20" t="inlineStr">
        <is>
          <t>2027</t>
        </is>
      </c>
      <c r="I79" s="2" t="inlineStr">
        <is>
          <t>https://ak-sai.com/en/helicopter-tour-base-camp-south-inylchek/</t>
        </is>
      </c>
      <c r="J79" s="2" t="inlineStr">
        <is>
          <t>https://ak-sai.com/en/helicopter-tour-base-camp-south-inylchek/</t>
        </is>
      </c>
    </row>
    <row r="80">
      <c r="B80" s="24" t="n">
        <v>5</v>
      </c>
      <c r="C80" s="20" t="inlineStr">
        <is>
          <t>вертолёт</t>
        </is>
      </c>
      <c r="D80" s="20" t="inlineStr">
        <is>
          <t>Kan Tengri (Казахстан) — экскурсионные полёты</t>
        </is>
      </c>
      <c r="E80" s="20" t="inlineStr">
        <is>
          <t>Karkara Base Camp (казахская сторона)</t>
        </is>
      </c>
      <c r="F80" s="2" t="inlineStr">
        <is>
          <t>Ми-171 на Северный Иныльчек (4000 м), даты 2025: 24 и 31 июля, 12 и 20 августа; к озеру Мерцбахера посадка не заявлена</t>
        </is>
      </c>
      <c r="G80" s="20" t="inlineStr">
        <is>
          <t>TBC (в тенге)</t>
        </is>
      </c>
      <c r="H80" s="20" t="inlineStr">
        <is>
          <t>2025</t>
        </is>
      </c>
      <c r="I80" s="2" t="inlineStr">
        <is>
          <t>https://kantengri.kz/en/tours/trekking/helicopter-excursion-flights</t>
        </is>
      </c>
      <c r="J80" s="2" t="inlineStr">
        <is>
          <t>https://kantengri.kz/en/tours/trekking/helicopter-excursion-flights</t>
        </is>
      </c>
    </row>
    <row r="81">
      <c r="B81" s="24" t="n">
        <v>6</v>
      </c>
      <c r="C81" s="20" t="inlineStr">
        <is>
          <t>авто с водителем</t>
        </is>
      </c>
      <c r="D81" s="20" t="inlineStr">
        <is>
          <t>Операторы Каракола (Неофит, Karakol.kg и др.)</t>
        </is>
      </c>
      <c r="E81" s="20" t="inlineStr">
        <is>
          <t>Каракол</t>
        </is>
      </c>
      <c r="F81" s="2" t="inlineStr">
        <is>
          <t>Внедорожник/грузовик до Ат-Джайлоо; общественного транспорта нет совсем</t>
        </is>
      </c>
      <c r="G81" s="20" t="inlineStr">
        <is>
          <t>по запросу, публичного прайса нет</t>
        </is>
      </c>
      <c r="H81" s="20" t="inlineStr">
        <is>
          <t>2024</t>
        </is>
      </c>
      <c r="I81" s="20" t="inlineStr">
        <is>
          <t>—</t>
        </is>
      </c>
      <c r="J81" s="2" t="inlineStr">
        <is>
          <t>https://www.asia-hikes.com/kyrgyzstan-merzbacher-lake-enilchek/</t>
        </is>
      </c>
    </row>
    <row r="82">
      <c r="B82" s="24" t="n">
        <v>7</v>
      </c>
      <c r="C82" s="20" t="inlineStr">
        <is>
          <t>лошадь</t>
        </is>
      </c>
      <c r="D82" s="20" t="inlineStr">
        <is>
          <t>Ат-Джайлоо / операторы</t>
        </is>
      </c>
      <c r="E82" s="20" t="inlineStr">
        <is>
          <t>Ат-Джайлоо</t>
        </is>
      </c>
      <c r="F82" s="20" t="inlineStr">
        <is>
          <t>Только на нижнем участке и переправах</t>
        </is>
      </c>
      <c r="G82" s="20" t="inlineStr">
        <is>
          <t>по договорённости</t>
        </is>
      </c>
      <c r="H82" s="20" t="inlineStr">
        <is>
          <t>2025</t>
        </is>
      </c>
      <c r="I82" s="20" t="inlineStr">
        <is>
          <t>—</t>
        </is>
      </c>
      <c r="J82" s="20" t="inlineStr">
        <is>
          <t>https://horizonguides.com/trips/merzbacher-kg</t>
        </is>
      </c>
    </row>
    <row r="85" ht="22" customHeight="1">
      <c r="A85" s="16" t="inlineStr">
        <is>
          <t>#section</t>
        </is>
      </c>
      <c r="B85" s="17" t="inlineStr">
        <is>
          <t>Сезон и что взять</t>
        </is>
      </c>
      <c r="C85" s="18" t="n"/>
      <c r="D85" s="18" t="n"/>
      <c r="E85" s="18" t="n"/>
      <c r="F85" s="18" t="n"/>
      <c r="G85" s="18" t="n"/>
      <c r="H85" s="18" t="n"/>
    </row>
    <row r="86">
      <c r="A86" s="16" t="inlineStr">
        <is>
          <t>when</t>
        </is>
      </c>
      <c r="B86" s="21" t="inlineStr">
        <is>
          <t>Когда ехать (подробно)</t>
        </is>
      </c>
      <c r="C86" s="2" t="inlineStr">
        <is>
          <t>Конец июня — конец августа (лагеря операторов: 5 июля — 30 августа). Чтобы застать озеро полным — первая половина июля; чтобы увидеть опустевшую чашу — конец августа. В последние годы сброс сдвигается на июль, иногда бывает двойной (июль и конец августа). Зимний сброс тоже существует, но зимой доступ закрыт.</t>
        </is>
      </c>
    </row>
    <row r="87">
      <c r="A87" s="16" t="inlineStr">
        <is>
          <t>diff</t>
        </is>
      </c>
      <c r="B87" s="21" t="inlineStr">
        <is>
          <t>Сложность (подробно)</t>
        </is>
      </c>
      <c r="C87" s="2" t="inlineStr">
        <is>
          <t>Высокая: 5–6 дней трека по морене и леднику, 78–80 км, суммарный набор ≈2000 м, высоты 2500–3600 м (на пик Панорама — 4500), переправы, трещины, участки, смытые селями; нужен опыт высотных походов, хорошая форма, гид. Альтернатива без трека — вертолёт.</t>
        </is>
      </c>
    </row>
    <row r="88">
      <c r="A88" s="16" t="inlineStr">
        <is>
          <t>hours</t>
        </is>
      </c>
      <c r="B88" s="21" t="inlineStr">
        <is>
          <t>Часы работы</t>
        </is>
      </c>
      <c r="C88" s="20" t="inlineStr">
        <is>
          <t>Круглосуточно, но фактически только в сезон работы лагерей (июль–август) и при наличии пограничного пропуска; второй пограничный пост — при входе в долину Иныльчек.</t>
        </is>
      </c>
    </row>
    <row r="89">
      <c r="A89" s="16" t="inlineStr">
        <is>
          <t>daytime</t>
        </is>
      </c>
      <c r="B89" s="21" t="inlineStr">
        <is>
          <t>Лучшее время суток</t>
        </is>
      </c>
      <c r="C89" s="20" t="inlineStr">
        <is>
          <t>Утро — ясное небо и виды на Хан-Тенгри до послеобеденной облачности; к озеру выходить рано, чтобы вернуться в лагерь засветло.</t>
        </is>
      </c>
    </row>
    <row r="90">
      <c r="A90" s="16" t="inlineStr">
        <is>
          <t>p_season</t>
        </is>
      </c>
      <c r="B90" s="21" t="inlineStr">
        <is>
          <t>Сезон (подробно)</t>
        </is>
      </c>
      <c r="C90" s="2" t="inlineStr">
        <is>
          <t>Июнь — подход возможен, лагеря ещё не работают; 5 июля — 30 августа — лагеря и вертолёты; первая половина июля — озеро полное, конец июля/август — возможен сброс (сроки плавают, бывает двойной); сентябрь — холодно, снег; октябрь–май — закрыто.</t>
        </is>
      </c>
    </row>
    <row r="91">
      <c r="A91" s="16" t="inlineStr">
        <is>
          <t>bring</t>
        </is>
      </c>
      <c r="B91" s="21" t="inlineStr">
        <is>
          <t>Что взять</t>
        </is>
      </c>
      <c r="C91" s="20" t="inlineStr">
        <is>
          <t>Непромокаемые треккинговые ботинки, спальник до −5…−10 °C, пуховка и тёплые слои, дождевик, палки, кошки/ледоруб по требованию гида, солнцезащита (очки 4-й категории, крем), аптечка с таблетками от горной болезни, фонарь, пауэрбанк, паспорт и пропуск, наличные сомы. Лимит на портера у Ak-Sai — 12 кг.</t>
        </is>
      </c>
    </row>
    <row r="93" ht="22" customHeight="1">
      <c r="A93" s="16" t="inlineStr">
        <is>
          <t>#section</t>
        </is>
      </c>
      <c r="B93" s="17" t="inlineStr">
        <is>
          <t>Важно</t>
        </is>
      </c>
      <c r="C93" s="18" t="n"/>
      <c r="D93" s="18" t="n"/>
      <c r="E93" s="18" t="n"/>
      <c r="F93" s="18" t="n"/>
      <c r="G93" s="18" t="n"/>
      <c r="H93" s="18" t="n"/>
    </row>
    <row r="94">
      <c r="A94" s="16" t="inlineStr">
        <is>
          <t>warn</t>
        </is>
      </c>
      <c r="B94" s="21" t="inlineStr">
        <is>
          <t>Важно / предупреждения</t>
        </is>
      </c>
      <c r="C94" s="2" t="inlineStr">
        <is>
          <t>Приграничная зона — без пропуска погранслужбы не пустят. Высота 3300–4000 м — риск горной болезни, нужна акклиматизация. Ледник: трещины, подвижные морены, переправы; части маршрута смывают сели. В день прорыва озера резко поднимаются Иныльчек и Сары-Джаз — не ставить лагерь у воды, следовать указаниям гида. Погода меняется за час, снег в августе — норма. Связи и спасательной инфраструктуры вне лагерей нет; страховка с вертолётной эвакуацией обязательна.</t>
        </is>
      </c>
    </row>
    <row r="95">
      <c r="A95" s="16" t="inlineStr">
        <is>
          <t>entry</t>
        </is>
      </c>
      <c r="B95" s="21" t="inlineStr">
        <is>
          <t>Вход (подробно)</t>
        </is>
      </c>
      <c r="C95" s="20" t="inlineStr">
        <is>
          <t>Природный парк «Хан-Тенгри»: 300 сомов с иностранного туриста + 150 сомов за палатку в сутки (Asia Hikes, обновлено 05.2024); у Ak-Sai экологические сборы включены в тур. Пограничный пропуск: 3000 сомов/чел через too.kg (2025, предоплата 50 %, ≈7 дней); Asia Hikes — 15–50 $ через операторов. Официальный тариф парка на 2026 не найден.</t>
        </is>
      </c>
    </row>
    <row r="96">
      <c r="A96" s="16" t="inlineStr">
        <is>
          <t>net</t>
        </is>
      </c>
      <c r="B96" s="21" t="inlineStr">
        <is>
          <t>Связь (подробно)</t>
        </is>
      </c>
      <c r="C96" s="20" t="inlineStr">
        <is>
          <t>Мобильной связи в долине Иныльчек и на леднике нет; у операторов в базовых лагерях — спутниковая связь/рации. Последняя связь — Каракол/Ак-Суу. Замеры операторов отсутствуют; это сообщение из описаний туров и отчётов.</t>
        </is>
      </c>
    </row>
    <row r="97">
      <c r="A97" s="16" t="inlineStr">
        <is>
          <t>p_permits</t>
        </is>
      </c>
      <c r="B97" s="21" t="inlineStr">
        <is>
          <t>Разрешения</t>
        </is>
      </c>
      <c r="C97" s="2" t="inlineStr">
        <is>
          <t>1) Пограничный пропуск в зону Иныльчек/Хан-Тенгри (покрывает долину Иныльчек, Сары-Джаз, БЛ Хан-Тенгри, озеро Мерцбахера): через too.kg — 3000 сомов/чел, 5–7 дней (срочно 2–3 дня за доплату), нужен скан паспорта, даты и маршрут; бумажный пропуск забирают в офисе Бишкека (ул. Исанова 105/3) или доставляют в Каракол; действует 1 месяц. Другие посредники — от 30 $/чел, советуют подавать за 2–6 недель в июле–августе. Проверяют на КПП Майда-Адыр и перед посадкой в вертолёт в Каркыре. 2) Природный парк «Хан-Тенгри»: 300 сомов/иностранец + 150 сомов за палатку в сутки + от 50 сомов за машину (2024). 3) Страховка с вертолётной эвакуацией.</t>
        </is>
      </c>
    </row>
    <row r="98">
      <c r="A98" s="16" t="inlineStr">
        <is>
          <t>p_access</t>
        </is>
      </c>
      <c r="B98" s="21" t="inlineStr">
        <is>
          <t>Доступность (дети, пожилые…)</t>
        </is>
      </c>
      <c r="C98" s="2" t="inlineStr">
        <is>
          <t>Только для подготовленных трекеров с опытом высотных походов. Дети, пожилые, коляски — нет; собаки — нежелательно (ледник, погранзона).</t>
        </is>
      </c>
    </row>
    <row r="100" ht="22" customHeight="1">
      <c r="A100" s="16" t="inlineStr">
        <is>
          <t>#section</t>
        </is>
      </c>
      <c r="B100" s="17" t="inlineStr">
        <is>
          <t>Ночлег и еда</t>
        </is>
      </c>
      <c r="C100" s="18" t="n"/>
      <c r="D100" s="18" t="n"/>
      <c r="E100" s="18" t="n"/>
      <c r="F100" s="18" t="n"/>
      <c r="G100" s="18" t="n"/>
      <c r="H100" s="18" t="n"/>
    </row>
    <row r="101">
      <c r="A101" s="16" t="inlineStr">
        <is>
          <t>stay</t>
        </is>
      </c>
      <c r="B101" s="21" t="inlineStr">
        <is>
          <t>Ночлег (кратко)</t>
        </is>
      </c>
      <c r="C101" s="2" t="inlineStr">
        <is>
          <t>Палаточные лагеря операторов: Ат-Джайлоо (2500–2600 м), Ива, Глина/Чон-Таш (2900 м), поляна Мерцбахера (3400–3600 м), БЛ Южный Иныльчек (4000 м); ≈60 $/день с питанием для самостоятельных (Asia Hikes 2024), у Ak-Sai — стационарные палатки, включены в тур. До выезда — гостевые дома Каракола или юрточный лагерь Каркыра.</t>
        </is>
      </c>
    </row>
    <row r="102">
      <c r="A102" s="16" t="inlineStr">
        <is>
          <t>food</t>
        </is>
      </c>
      <c r="B102" s="21" t="inlineStr">
        <is>
          <t>Еда (кратко)</t>
        </is>
      </c>
      <c r="C102" s="2" t="inlineStr">
        <is>
          <t>Только лагерная кухня операторов (трёхразовое питание включено в туры, ≈60 $/день для самостоятельных): супы, каши, чай; в Каркыре и Караколе перед выездом — кумыс, боорсоки, бешбармак. Кафе на маршруте нет.</t>
        </is>
      </c>
    </row>
    <row r="103">
      <c r="A103" s="16" t="inlineStr">
        <is>
          <t>#table:stays</t>
        </is>
      </c>
      <c r="B103" s="22" t="inlineStr">
        <is>
          <t>Ночлег — 4</t>
        </is>
      </c>
    </row>
    <row r="104">
      <c r="A104" s="16" t="inlineStr">
        <is>
          <t>#keys</t>
        </is>
      </c>
      <c r="C104" s="16" t="inlineStr">
        <is>
          <t>name</t>
        </is>
      </c>
      <c r="D104" s="16" t="inlineStr">
        <is>
          <t>type</t>
        </is>
      </c>
      <c r="E104" s="16" t="inlineStr">
        <is>
          <t>where</t>
        </is>
      </c>
      <c r="F104" s="16" t="inlineStr">
        <is>
          <t>season</t>
        </is>
      </c>
      <c r="G104" s="16" t="inlineStr">
        <is>
          <t>price</t>
        </is>
      </c>
      <c r="H104" s="16" t="inlineStr">
        <is>
          <t>year</t>
        </is>
      </c>
      <c r="I104" s="16" t="inlineStr">
        <is>
          <t>contact</t>
        </is>
      </c>
      <c r="J104" s="16" t="inlineStr">
        <is>
          <t>src</t>
        </is>
      </c>
    </row>
    <row r="105">
      <c r="A105" s="16" t="inlineStr">
        <is>
          <t>#labels</t>
        </is>
      </c>
      <c r="B105" s="23" t="inlineStr">
        <is>
          <t>№ / строки ниже</t>
        </is>
      </c>
      <c r="C105" s="21" t="inlineStr">
        <is>
          <t>Название</t>
        </is>
      </c>
      <c r="D105" s="21" t="inlineStr">
        <is>
          <t>Тип</t>
        </is>
      </c>
      <c r="E105" s="21" t="inlineStr">
        <is>
          <t>Где</t>
        </is>
      </c>
      <c r="F105" s="21" t="inlineStr">
        <is>
          <t>Сезон</t>
        </is>
      </c>
      <c r="G105" s="21" t="inlineStr">
        <is>
          <t>Цена</t>
        </is>
      </c>
      <c r="H105" s="21" t="inlineStr">
        <is>
          <t>Год цены</t>
        </is>
      </c>
      <c r="I105" s="21" t="inlineStr">
        <is>
          <t>Контакт</t>
        </is>
      </c>
      <c r="J105" s="21" t="inlineStr">
        <is>
          <t>Источник</t>
        </is>
      </c>
    </row>
    <row r="106">
      <c r="B106" s="24" t="n">
        <v>1</v>
      </c>
      <c r="C106" s="20" t="inlineStr">
        <is>
          <t>Tur Khan Tengri lodge (Ат-Джайлоо)</t>
        </is>
      </c>
      <c r="D106" s="20" t="inlineStr">
        <is>
          <t>палаточный лагерь</t>
        </is>
      </c>
      <c r="E106" s="20" t="inlineStr">
        <is>
          <t>старт трека</t>
        </is>
      </c>
      <c r="F106" s="20" t="inlineStr">
        <is>
          <t>лето</t>
        </is>
      </c>
      <c r="G106" s="20" t="inlineStr">
        <is>
          <t>по договорённости</t>
        </is>
      </c>
      <c r="H106" s="20" t="inlineStr">
        <is>
          <t>2024</t>
        </is>
      </c>
      <c r="I106" s="20" t="inlineStr">
        <is>
          <t>—</t>
        </is>
      </c>
      <c r="J106" s="2" t="inlineStr">
        <is>
          <t>https://www.asia-hikes.com/kyrgyzstan-merzbacher-lake-enilchek/</t>
        </is>
      </c>
    </row>
    <row r="107">
      <c r="B107" s="24" t="n">
        <v>2</v>
      </c>
      <c r="C107" s="20" t="inlineStr">
        <is>
          <t>Лагеря Ak-Sai Travel (Ива, Глина, поляна Мерцбахера)</t>
        </is>
      </c>
      <c r="D107" s="20" t="inlineStr">
        <is>
          <t>стационарные палаточные лагеря</t>
        </is>
      </c>
      <c r="E107" s="20" t="inlineStr">
        <is>
          <t>Южный Иныльчек</t>
        </is>
      </c>
      <c r="F107" s="20" t="inlineStr">
        <is>
          <t>5 июля — 30 августа</t>
        </is>
      </c>
      <c r="G107" s="20" t="inlineStr">
        <is>
          <t>≈60 $/день с 3-разовым питанием</t>
        </is>
      </c>
      <c r="H107" s="20" t="inlineStr">
        <is>
          <t>2024</t>
        </is>
      </c>
      <c r="I107" s="20" t="inlineStr">
        <is>
          <t>WhatsApp +996 770 901 616</t>
        </is>
      </c>
      <c r="J107" s="2" t="inlineStr">
        <is>
          <t>https://www.asia-hikes.com/kyrgyzstan-merzbacher-lake-enilchek/</t>
        </is>
      </c>
    </row>
    <row r="108">
      <c r="B108" s="24" t="n">
        <v>3</v>
      </c>
      <c r="C108" s="20" t="inlineStr">
        <is>
          <t>Юрточный лагерь Каркыра (Ak-Sai)</t>
        </is>
      </c>
      <c r="D108" s="20" t="inlineStr">
        <is>
          <t>юрточный лагерь</t>
        </is>
      </c>
      <c r="E108" s="20" t="inlineStr">
        <is>
          <t>долина Каркыра, база вертолётов</t>
        </is>
      </c>
      <c r="F108" s="20" t="inlineStr">
        <is>
          <t>круглый год</t>
        </is>
      </c>
      <c r="G108" s="20" t="inlineStr">
        <is>
          <t>по запросу</t>
        </is>
      </c>
      <c r="H108" s="20" t="inlineStr">
        <is>
          <t>2026</t>
        </is>
      </c>
      <c r="I108" s="20" t="inlineStr">
        <is>
          <t>WhatsApp +996 770 901 616</t>
        </is>
      </c>
      <c r="J108" s="20" t="inlineStr">
        <is>
          <t>https://ak-sai.com/en/hotels/issyk-kul/tonias-yurt-camp/</t>
        </is>
      </c>
    </row>
    <row r="109">
      <c r="B109" s="24" t="n">
        <v>4</v>
      </c>
      <c r="C109" s="20" t="inlineStr">
        <is>
          <t>Гостевые дома Каракола</t>
        </is>
      </c>
      <c r="D109" s="20" t="inlineStr">
        <is>
          <t>город</t>
        </is>
      </c>
      <c r="E109" s="20" t="inlineStr">
        <is>
          <t>≈150 км</t>
        </is>
      </c>
      <c r="F109" s="20" t="inlineStr">
        <is>
          <t>круглый год</t>
        </is>
      </c>
      <c r="G109" s="20" t="inlineStr">
        <is>
          <t>хостелы 10–25 $, гостевые дома 50–80 $/номер</t>
        </is>
      </c>
      <c r="H109" s="20" t="inlineStr">
        <is>
          <t>2026</t>
        </is>
      </c>
      <c r="I109" s="20" t="inlineStr">
        <is>
          <t>—</t>
        </is>
      </c>
      <c r="J109" s="20" t="inlineStr">
        <is>
          <t>этап 1</t>
        </is>
      </c>
    </row>
    <row r="111">
      <c r="A111" s="16" t="inlineStr">
        <is>
          <t>#table:food</t>
        </is>
      </c>
      <c r="B111" s="22" t="inlineStr">
        <is>
          <t>Еда — 1</t>
        </is>
      </c>
    </row>
    <row r="112">
      <c r="A112" s="16" t="inlineStr">
        <is>
          <t>#keys</t>
        </is>
      </c>
      <c r="C112" s="16" t="inlineStr">
        <is>
          <t>name</t>
        </is>
      </c>
      <c r="D112" s="16" t="inlineStr">
        <is>
          <t>where</t>
        </is>
      </c>
      <c r="E112" s="16" t="inlineStr">
        <is>
          <t>details</t>
        </is>
      </c>
      <c r="F112" s="16" t="inlineStr">
        <is>
          <t>src</t>
        </is>
      </c>
    </row>
    <row r="113">
      <c r="A113" s="16" t="inlineStr">
        <is>
          <t>#labels</t>
        </is>
      </c>
      <c r="B113" s="23" t="inlineStr">
        <is>
          <t>№ / строки ниже</t>
        </is>
      </c>
      <c r="C113" s="21" t="inlineStr">
        <is>
          <t>Название</t>
        </is>
      </c>
      <c r="D113" s="21" t="inlineStr">
        <is>
          <t>Где</t>
        </is>
      </c>
      <c r="E113" s="21" t="inlineStr">
        <is>
          <t>Подробно</t>
        </is>
      </c>
      <c r="F113" s="21" t="inlineStr">
        <is>
          <t>Источник</t>
        </is>
      </c>
    </row>
    <row r="114">
      <c r="B114" s="24" t="n">
        <v>1</v>
      </c>
      <c r="C114" s="20" t="inlineStr">
        <is>
          <t>Питание в лагерях операторов</t>
        </is>
      </c>
      <c r="D114" s="20" t="inlineStr">
        <is>
          <t>трек</t>
        </is>
      </c>
      <c r="E114" s="2" t="inlineStr">
        <is>
          <t>Входит в туры / 60 $ в день в лагерях Ak-Sai; магазинов нет — продукты везти из Каракола</t>
        </is>
      </c>
      <c r="F114" s="2" t="inlineStr">
        <is>
          <t>https://www.asia-hikes.com/kyrgyzstan-merzbacher-lake-enilchek/</t>
        </is>
      </c>
    </row>
    <row r="117" ht="22" customHeight="1">
      <c r="A117" s="16" t="inlineStr">
        <is>
          <t>#section</t>
        </is>
      </c>
      <c r="B117" s="17" t="inlineStr">
        <is>
          <t>На месте</t>
        </is>
      </c>
      <c r="C117" s="18" t="n"/>
      <c r="D117" s="18" t="n"/>
      <c r="E117" s="18" t="n"/>
      <c r="F117" s="18" t="n"/>
      <c r="G117" s="18" t="n"/>
      <c r="H117" s="18" t="n"/>
    </row>
    <row r="118">
      <c r="A118" s="16" t="inlineStr">
        <is>
          <t>camping</t>
        </is>
      </c>
      <c r="B118" s="21" t="inlineStr">
        <is>
          <t>Кемпинг</t>
        </is>
      </c>
      <c r="C118" s="20" t="inlineStr">
        <is>
          <t>Только палатки: лагеря Ат-Джайлоо, Ива, Глина/Чон-Таш, поляна Мерцбахера, БЛ Южный Иныльчек; у Ak-Sai стационарные лагеря ≈60 $/день с 3-разовым питанием (5.07–30.08). Сбор парка «Хан-Тенгри» 150 сомов за палатку в сутки. Не ставить палатку у воды в период прорыва.</t>
        </is>
      </c>
    </row>
    <row r="119">
      <c r="A119" s="16" t="inlineStr">
        <is>
          <t>photo_spots</t>
        </is>
      </c>
      <c r="B119" s="21" t="inlineStr">
        <is>
          <t>Точки для фото</t>
        </is>
      </c>
      <c r="C119" s="20" t="inlineStr">
        <is>
          <t>Поляна Мерцбахера — вид на озеро с айсбергами и стену пика Победы; при сбросе — пустая чаша.</t>
        </is>
      </c>
    </row>
    <row r="120">
      <c r="A120" s="16" t="inlineStr">
        <is>
          <t>#table:hikes</t>
        </is>
      </c>
      <c r="B120" s="22" t="inlineStr">
        <is>
          <t>Тропы — 2</t>
        </is>
      </c>
    </row>
    <row r="121">
      <c r="A121" s="16" t="inlineStr">
        <is>
          <t>#keys</t>
        </is>
      </c>
      <c r="C121" s="16" t="inlineStr">
        <is>
          <t>name</t>
        </is>
      </c>
      <c r="D121" s="16" t="inlineStr">
        <is>
          <t>route</t>
        </is>
      </c>
      <c r="E121" s="16" t="inlineStr">
        <is>
          <t>km</t>
        </is>
      </c>
      <c r="F121" s="16" t="inlineStr">
        <is>
          <t>gain_m</t>
        </is>
      </c>
      <c r="G121" s="16" t="inlineStr">
        <is>
          <t>time</t>
        </is>
      </c>
      <c r="H121" s="16" t="inlineStr">
        <is>
          <t>difficulty</t>
        </is>
      </c>
      <c r="I121" s="16" t="inlineStr">
        <is>
          <t>marked</t>
        </is>
      </c>
      <c r="J121" s="16" t="inlineStr">
        <is>
          <t>track</t>
        </is>
      </c>
      <c r="K121" s="16" t="inlineStr">
        <is>
          <t>src</t>
        </is>
      </c>
    </row>
    <row r="122">
      <c r="A122" s="16" t="inlineStr">
        <is>
          <t>#labels</t>
        </is>
      </c>
      <c r="B122" s="23" t="inlineStr">
        <is>
          <t>№ / строки ниже</t>
        </is>
      </c>
      <c r="C122" s="21" t="inlineStr">
        <is>
          <t>Название</t>
        </is>
      </c>
      <c r="D122" s="21" t="inlineStr">
        <is>
          <t>Маршрут</t>
        </is>
      </c>
      <c r="E122" s="21" t="inlineStr">
        <is>
          <t>Км</t>
        </is>
      </c>
      <c r="F122" s="21" t="inlineStr">
        <is>
          <t>Набор, м</t>
        </is>
      </c>
      <c r="G122" s="21" t="inlineStr">
        <is>
          <t>Время</t>
        </is>
      </c>
      <c r="H122" s="21" t="inlineStr">
        <is>
          <t>Сложность</t>
        </is>
      </c>
      <c r="I122" s="21" t="inlineStr">
        <is>
          <t>Маркировка</t>
        </is>
      </c>
      <c r="J122" s="21" t="inlineStr">
        <is>
          <t>Трек (ссылка)</t>
        </is>
      </c>
      <c r="K122" s="21" t="inlineStr">
        <is>
          <t>Источник</t>
        </is>
      </c>
    </row>
    <row r="123">
      <c r="B123" s="24" t="n">
        <v>1</v>
      </c>
      <c r="C123" s="2" t="inlineStr">
        <is>
          <t>Ат-Джайлоо → поляна Мерцбахера → БЛ Южный Иныльчек → обратно (Asia Hikes, 5 дней)</t>
        </is>
      </c>
      <c r="D123" s="2" t="inlineStr">
        <is>
          <t>Этапы: 18,7 км (+359/−182, 7 ч); 9 км (+572/−312, 7 ч); 8,8 км (+322/−45, 4 ч); 17,8 км (+357/−894, 8 ч); 18,7 км (+182/−359, 7 ч)</t>
        </is>
      </c>
      <c r="E123" s="20" t="inlineStr">
        <is>
          <t>≈78</t>
        </is>
      </c>
      <c r="F123" s="20" t="inlineStr">
        <is>
          <t>≈1800 суммарно</t>
        </is>
      </c>
      <c r="G123" s="20" t="inlineStr">
        <is>
          <t>5 дней</t>
        </is>
      </c>
      <c r="H123" s="20" t="inlineStr">
        <is>
          <t>сложная (длинные переходы, ледник)</t>
        </is>
      </c>
      <c r="I123" s="20" t="inlineStr">
        <is>
          <t>нет</t>
        </is>
      </c>
      <c r="J123" s="2" t="inlineStr">
        <is>
          <t>https://www.wikiloc.com/hiking-trails/trek-inylchek-glacier-10026384</t>
        </is>
      </c>
      <c r="K123" s="2" t="inlineStr">
        <is>
          <t>https://www.asia-hikes.com/kyrgyzstan-merzbacher-lake-enilchek/</t>
        </is>
      </c>
    </row>
    <row r="124">
      <c r="B124" s="24" t="n">
        <v>2</v>
      </c>
      <c r="C124" s="20" t="inlineStr">
        <is>
          <t>Радиалка с поляны Мерцбахера к берегу озера</t>
        </is>
      </c>
      <c r="D124" s="20" t="inlineStr">
        <is>
          <t>Поляна → смотровые над озером</t>
        </is>
      </c>
      <c r="E124" s="20" t="inlineStr">
        <is>
          <t>н/д</t>
        </is>
      </c>
      <c r="F124" s="20" t="inlineStr">
        <is>
          <t>н/д</t>
        </is>
      </c>
      <c r="G124" s="20" t="inlineStr">
        <is>
          <t>полдня</t>
        </is>
      </c>
      <c r="H124" s="20" t="inlineStr">
        <is>
          <t>средняя</t>
        </is>
      </c>
      <c r="I124" s="20" t="inlineStr">
        <is>
          <t>нет</t>
        </is>
      </c>
      <c r="J124" s="20" t="inlineStr"/>
      <c r="K124" s="20" t="inlineStr">
        <is>
          <t>этап 1</t>
        </is>
      </c>
    </row>
    <row r="126">
      <c r="A126" s="16" t="inlineStr">
        <is>
          <t>#table:horses</t>
        </is>
      </c>
      <c r="B126" s="22" t="inlineStr">
        <is>
          <t>Конные прогулки — 1</t>
        </is>
      </c>
    </row>
    <row r="127">
      <c r="A127" s="16" t="inlineStr">
        <is>
          <t>#keys</t>
        </is>
      </c>
      <c r="C127" s="16" t="inlineStr">
        <is>
          <t>where</t>
        </is>
      </c>
      <c r="D127" s="16" t="inlineStr">
        <is>
          <t>price</t>
        </is>
      </c>
      <c r="E127" s="16" t="inlineStr">
        <is>
          <t>guide</t>
        </is>
      </c>
      <c r="F127" s="16" t="inlineStr">
        <is>
          <t>notes</t>
        </is>
      </c>
      <c r="G127" s="16" t="inlineStr">
        <is>
          <t>src</t>
        </is>
      </c>
    </row>
    <row r="128">
      <c r="A128" s="16" t="inlineStr">
        <is>
          <t>#labels</t>
        </is>
      </c>
      <c r="B128" s="23" t="inlineStr">
        <is>
          <t>№ / строки ниже</t>
        </is>
      </c>
      <c r="C128" s="21" t="inlineStr">
        <is>
          <t>Где</t>
        </is>
      </c>
      <c r="D128" s="21" t="inlineStr">
        <is>
          <t>Цена</t>
        </is>
      </c>
      <c r="E128" s="21" t="inlineStr">
        <is>
          <t>Гид</t>
        </is>
      </c>
      <c r="F128" s="21" t="inlineStr">
        <is>
          <t>Заметки</t>
        </is>
      </c>
      <c r="G128" s="21" t="inlineStr">
        <is>
          <t>Источник</t>
        </is>
      </c>
    </row>
    <row r="129">
      <c r="B129" s="24" t="n">
        <v>1</v>
      </c>
      <c r="C129" s="20" t="inlineStr">
        <is>
          <t>Ат-Джайлоо (переправы)</t>
        </is>
      </c>
      <c r="D129" s="20" t="inlineStr">
        <is>
          <t>по договорённости/включено в туры</t>
        </is>
      </c>
      <c r="E129" s="20" t="inlineStr">
        <is>
          <t>с оператором</t>
        </is>
      </c>
      <c r="F129" s="20" t="inlineStr">
        <is>
          <t>Дальше морена — лошади не проходят</t>
        </is>
      </c>
      <c r="G129" s="20" t="inlineStr">
        <is>
          <t>https://soltoholidays.kg/en/trekking/enilchek</t>
        </is>
      </c>
    </row>
    <row r="131">
      <c r="A131" s="16" t="inlineStr">
        <is>
          <t>#table:activities</t>
        </is>
      </c>
      <c r="B131" s="22" t="inlineStr">
        <is>
          <t>Активности на месте — 1</t>
        </is>
      </c>
    </row>
    <row r="132">
      <c r="A132" s="16" t="inlineStr">
        <is>
          <t>#keys</t>
        </is>
      </c>
      <c r="C132" s="16" t="inlineStr">
        <is>
          <t>activity</t>
        </is>
      </c>
      <c r="D132" s="16" t="inlineStr">
        <is>
          <t>details</t>
        </is>
      </c>
      <c r="E132" s="16" t="inlineStr">
        <is>
          <t>price</t>
        </is>
      </c>
      <c r="F132" s="16" t="inlineStr">
        <is>
          <t>src</t>
        </is>
      </c>
    </row>
    <row r="133">
      <c r="A133" s="16" t="inlineStr">
        <is>
          <t>#labels</t>
        </is>
      </c>
      <c r="B133" s="23" t="inlineStr">
        <is>
          <t>№ / строки ниже</t>
        </is>
      </c>
      <c r="C133" s="21" t="inlineStr">
        <is>
          <t>Активность</t>
        </is>
      </c>
      <c r="D133" s="21" t="inlineStr">
        <is>
          <t>Подробно</t>
        </is>
      </c>
      <c r="E133" s="21" t="inlineStr">
        <is>
          <t>Цена</t>
        </is>
      </c>
      <c r="F133" s="21" t="inlineStr">
        <is>
          <t>Источник</t>
        </is>
      </c>
    </row>
    <row r="134">
      <c r="B134" s="24" t="n">
        <v>1</v>
      </c>
      <c r="C134" s="20" t="inlineStr">
        <is>
          <t>Вертолётный облёт</t>
        </is>
      </c>
      <c r="D134" s="20" t="inlineStr">
        <is>
          <t>Озеро, Хан-Тенгри, пик Победы</t>
        </is>
      </c>
      <c r="E134" s="20" t="inlineStr">
        <is>
          <t>в составе тура Ak-Sai 1050 $</t>
        </is>
      </c>
      <c r="F134" s="2" t="inlineStr">
        <is>
          <t>https://ak-sai.com/en/helicopter-tour-base-camp-south-inylchek/</t>
        </is>
      </c>
    </row>
    <row r="136">
      <c r="A136" s="16" t="inlineStr">
        <is>
          <t>#table:rent</t>
        </is>
      </c>
      <c r="B136" s="22" t="inlineStr">
        <is>
          <t>Прокат — 3</t>
        </is>
      </c>
    </row>
    <row r="137">
      <c r="A137" s="16" t="inlineStr">
        <is>
          <t>#keys</t>
        </is>
      </c>
      <c r="C137" s="16" t="inlineStr">
        <is>
          <t>what</t>
        </is>
      </c>
      <c r="D137" s="16" t="inlineStr">
        <is>
          <t>where</t>
        </is>
      </c>
      <c r="E137" s="16" t="inlineStr">
        <is>
          <t>price</t>
        </is>
      </c>
      <c r="F137" s="16" t="inlineStr">
        <is>
          <t>src</t>
        </is>
      </c>
    </row>
    <row r="138">
      <c r="A138" s="16" t="inlineStr">
        <is>
          <t>#labels</t>
        </is>
      </c>
      <c r="B138" s="23" t="inlineStr">
        <is>
          <t>№ / строки ниже</t>
        </is>
      </c>
      <c r="C138" s="21" t="inlineStr">
        <is>
          <t>Что</t>
        </is>
      </c>
      <c r="D138" s="21" t="inlineStr">
        <is>
          <t>Где</t>
        </is>
      </c>
      <c r="E138" s="21" t="inlineStr">
        <is>
          <t>Цена</t>
        </is>
      </c>
      <c r="F138" s="21" t="inlineStr">
        <is>
          <t>Источник</t>
        </is>
      </c>
    </row>
    <row r="139">
      <c r="B139" s="24" t="n">
        <v>1</v>
      </c>
      <c r="C139" s="20" t="inlineStr">
        <is>
          <t>Палатки, спальники, коврики, палки, горелки</t>
        </is>
      </c>
      <c r="D139" s="20" t="inlineStr">
        <is>
          <t>Каракол: EcoTrek, 4Rent</t>
        </is>
      </c>
      <c r="E139" s="20" t="inlineStr">
        <is>
          <t>комплект на 4 дня ≈10 000 сомов (2025)</t>
        </is>
      </c>
      <c r="F139" s="2" t="inlineStr">
        <is>
          <t>https://beyondwildplaces.com/guide-to-the-ala-kul-trek-kyrgyzstan/</t>
        </is>
      </c>
    </row>
    <row r="140">
      <c r="B140" s="24" t="n">
        <v>2</v>
      </c>
      <c r="C140" s="20" t="inlineStr">
        <is>
          <t>Рюкзаки, палатки, спальники</t>
        </is>
      </c>
      <c r="D140" s="20" t="inlineStr">
        <is>
          <t>Бишкек: Rentik, ул. Медерова 8/1, +996 755 01 06 18</t>
        </is>
      </c>
      <c r="E140" s="20" t="inlineStr">
        <is>
          <t>по запросу</t>
        </is>
      </c>
      <c r="F140" s="2" t="inlineStr">
        <is>
          <t>https://sxodim.com/bishkek/place/arenda-snaryazheniya-dlya-aktivnogo-otdyha-ot-rentik</t>
        </is>
      </c>
    </row>
    <row r="141">
      <c r="B141" s="24" t="n">
        <v>3</v>
      </c>
      <c r="C141" s="20" t="inlineStr">
        <is>
          <t>Палатка/спальник/коврик включены</t>
        </is>
      </c>
      <c r="D141" s="20" t="inlineStr">
        <is>
          <t>в туре Solto Holidays</t>
        </is>
      </c>
      <c r="E141" s="20" t="inlineStr">
        <is>
          <t>в цене тура</t>
        </is>
      </c>
      <c r="F141" s="20" t="inlineStr">
        <is>
          <t>https://soltoholidays.kg/en/trekking/enilchek</t>
        </is>
      </c>
    </row>
    <row r="143">
      <c r="A143" s="16" t="inlineStr">
        <is>
          <t>#table:itinerary</t>
        </is>
      </c>
      <c r="B143" s="22" t="inlineStr">
        <is>
          <t>Готовые планы — 3</t>
        </is>
      </c>
    </row>
    <row r="144">
      <c r="A144" s="16" t="inlineStr">
        <is>
          <t>#keys</t>
        </is>
      </c>
      <c r="C144" s="16" t="inlineStr">
        <is>
          <t>title</t>
        </is>
      </c>
      <c r="D144" s="16" t="inlineStr">
        <is>
          <t>plan</t>
        </is>
      </c>
    </row>
    <row r="145">
      <c r="A145" s="16" t="inlineStr">
        <is>
          <t>#labels</t>
        </is>
      </c>
      <c r="B145" s="23" t="inlineStr">
        <is>
          <t>№ / строки ниже</t>
        </is>
      </c>
      <c r="C145" s="21" t="inlineStr">
        <is>
          <t>Название плана</t>
        </is>
      </c>
      <c r="D145" s="21" t="inlineStr">
        <is>
          <t>План</t>
        </is>
      </c>
    </row>
    <row r="146">
      <c r="B146" s="24" t="n">
        <v>1</v>
      </c>
      <c r="C146" s="20" t="inlineStr">
        <is>
          <t>Однодневно</t>
        </is>
      </c>
      <c r="D146" s="2" t="inlineStr">
        <is>
          <t>Невозможно; ближайшее «за день» — вертолётный облёт в рамках 3-дневного тура Ak-Sai.</t>
        </is>
      </c>
    </row>
    <row r="147">
      <c r="B147" s="24" t="n">
        <v>2</v>
      </c>
      <c r="C147" s="20" t="inlineStr">
        <is>
          <t>6 дней из Каракола</t>
        </is>
      </c>
      <c r="D147" s="2" t="inlineStr">
        <is>
          <t>Д1: Каракол → Чон-Ашуу → Ат-Джайлоо (5–6 ч). Д2: → Ива (18 км). Д3: → Глина (10 км). Д4: → лагерь у озера (15 км). Д5–6: обратно, джип в Каракол.</t>
        </is>
      </c>
    </row>
    <row r="148">
      <c r="B148" s="24" t="n">
        <v>3</v>
      </c>
      <c r="C148" s="20" t="inlineStr">
        <is>
          <t>С чем объединить</t>
        </is>
      </c>
      <c r="D148" s="2" t="inlineStr">
        <is>
          <t>До/после — Каракол и Алтын-Арашан для акклиматизации (кольцо Ала-Куль 3–4 дня — идеальная подготовка), курганы Сан-Таш по дороге в Каркыру.</t>
        </is>
      </c>
    </row>
    <row r="151" ht="22" customHeight="1">
      <c r="A151" s="16" t="inlineStr">
        <is>
          <t>#section</t>
        </is>
      </c>
      <c r="B151" s="17" t="inlineStr">
        <is>
          <t>Сервисы рядом</t>
        </is>
      </c>
      <c r="C151" s="18" t="n"/>
      <c r="D151" s="18" t="n"/>
      <c r="E151" s="18" t="n"/>
      <c r="F151" s="18" t="n"/>
      <c r="G151" s="18" t="n"/>
      <c r="H151" s="18" t="n"/>
    </row>
    <row r="152">
      <c r="A152" s="16" t="inlineStr">
        <is>
          <t>svc_toilets</t>
        </is>
      </c>
      <c r="B152" s="21" t="inlineStr">
        <is>
          <t>Сервис: туалеты</t>
        </is>
      </c>
      <c r="C152" s="20" t="inlineStr">
        <is>
          <t>Только в лагерях операторов</t>
        </is>
      </c>
    </row>
    <row r="153">
      <c r="A153" s="16" t="inlineStr">
        <is>
          <t>svc_water</t>
        </is>
      </c>
      <c r="B153" s="21" t="inlineStr">
        <is>
          <t>Сервис: вода</t>
        </is>
      </c>
      <c r="C153" s="20" t="inlineStr">
        <is>
          <t>Ледниковые реки — фильтровать/кипятить</t>
        </is>
      </c>
    </row>
    <row r="154">
      <c r="A154" s="16" t="inlineStr">
        <is>
          <t>svc_shop</t>
        </is>
      </c>
      <c r="B154" s="21" t="inlineStr">
        <is>
          <t>Сервис: магазин</t>
        </is>
      </c>
      <c r="C154" s="20" t="inlineStr">
        <is>
          <t>Последний — Ак-Суу/Каракол</t>
        </is>
      </c>
    </row>
    <row r="155">
      <c r="A155" s="16" t="inlineStr">
        <is>
          <t>svc_atm</t>
        </is>
      </c>
      <c r="B155" s="21" t="inlineStr">
        <is>
          <t>Сервис: банкомат</t>
        </is>
      </c>
      <c r="C155" s="20" t="inlineStr">
        <is>
          <t>Каракол</t>
        </is>
      </c>
    </row>
    <row r="156">
      <c r="A156" s="16" t="inlineStr">
        <is>
          <t>svc_fuel</t>
        </is>
      </c>
      <c r="B156" s="21" t="inlineStr">
        <is>
          <t>Сервис: АЗС</t>
        </is>
      </c>
      <c r="C156" s="20" t="inlineStr">
        <is>
          <t>Каракол</t>
        </is>
      </c>
    </row>
    <row r="157">
      <c r="A157" s="16" t="inlineStr">
        <is>
          <t>svc_mobile</t>
        </is>
      </c>
      <c r="B157" s="21" t="inlineStr">
        <is>
          <t>Сервис: связь</t>
        </is>
      </c>
      <c r="C157" s="20" t="inlineStr">
        <is>
          <t>Нет; спутниковые телефоны/рации у операторов</t>
        </is>
      </c>
    </row>
    <row r="158">
      <c r="A158" s="16" t="inlineStr">
        <is>
          <t>svc_medical</t>
        </is>
      </c>
      <c r="B158" s="21" t="inlineStr">
        <is>
          <t>Сервис: медпомощь</t>
        </is>
      </c>
      <c r="C158" s="20" t="inlineStr">
        <is>
          <t>Нет; ближайшая больница — Каракол</t>
        </is>
      </c>
    </row>
    <row r="159">
      <c r="A159" s="16" t="inlineStr">
        <is>
          <t>svc_rescue</t>
        </is>
      </c>
      <c r="B159" s="21" t="inlineStr">
        <is>
          <t>Сервис: спасатели</t>
        </is>
      </c>
      <c r="C159" s="20" t="inlineStr">
        <is>
          <t>Только вертолётная эвакуация — страховка обязательна; 112 вне зоны связи</t>
        </is>
      </c>
    </row>
    <row r="161" ht="22" customHeight="1">
      <c r="A161" s="16" t="inlineStr">
        <is>
          <t>#section</t>
        </is>
      </c>
      <c r="B161" s="17" t="inlineStr">
        <is>
          <t>Бюджет</t>
        </is>
      </c>
      <c r="C161" s="18" t="n"/>
      <c r="D161" s="18" t="n"/>
      <c r="E161" s="18" t="n"/>
      <c r="F161" s="18" t="n"/>
      <c r="G161" s="18" t="n"/>
      <c r="H161" s="18" t="n"/>
    </row>
    <row r="162">
      <c r="A162" s="16" t="inlineStr">
        <is>
          <t>budget_economy</t>
        </is>
      </c>
      <c r="B162" s="21" t="inlineStr">
        <is>
          <t>Бюджет: эконом</t>
        </is>
      </c>
      <c r="C162" s="20" t="inlineStr">
        <is>
          <t>≈1000–1500 $ на 6 дней при самостоятельной организации: пропуск 3000 сомов, сбор парка 300 сомов + 150 за палатку/сутки, трансфер до Ат-Джайлоо по запросу, лагеря 60 $/день</t>
        </is>
      </c>
    </row>
    <row r="163">
      <c r="A163" s="16" t="inlineStr">
        <is>
          <t>budget_comfort</t>
        </is>
      </c>
      <c r="B163" s="21" t="inlineStr">
        <is>
          <t>Бюджет: комфорт</t>
        </is>
      </c>
      <c r="C163" s="20" t="inlineStr">
        <is>
          <t>1590 $ (6 дней, Horizon/Ecotour) — 3200 $ (13 дней с вертолётом, Ak-Sai); вертолётный тур 1050 $</t>
        </is>
      </c>
    </row>
    <row r="164">
      <c r="A164" s="16" t="inlineStr">
        <is>
          <t>budget_year</t>
        </is>
      </c>
      <c r="B164" s="21" t="inlineStr">
        <is>
          <t>Бюджет: год цен</t>
        </is>
      </c>
      <c r="C164" s="20" t="inlineStr">
        <is>
          <t>2024–2027</t>
        </is>
      </c>
    </row>
    <row r="166" ht="22" customHeight="1">
      <c r="A166" s="16" t="inlineStr">
        <is>
          <t>#section</t>
        </is>
      </c>
      <c r="B166" s="17" t="inlineStr">
        <is>
          <t>Что говорят путешественники</t>
        </is>
      </c>
      <c r="C166" s="18" t="n"/>
      <c r="D166" s="18" t="n"/>
      <c r="E166" s="18" t="n"/>
      <c r="F166" s="18" t="n"/>
      <c r="G166" s="18" t="n"/>
      <c r="H166" s="18" t="n"/>
    </row>
    <row r="167">
      <c r="A167" s="16" t="inlineStr">
        <is>
          <t>reviews</t>
        </is>
      </c>
      <c r="B167" s="21" t="inlineStr">
        <is>
          <t>Что говорят путешественники</t>
        </is>
      </c>
      <c r="C167" s="2" t="inlineStr">
        <is>
          <t>Google Maps: 4,8/5, 19 оценок (03.10.2026). TripAdvisor/2ГИС карточек нет. Отчёты (LiveJournal e_kaspersky, olly_ru; Skitalets) описывают озеро как главный аттракцион трека к Иныльчеку; типичные минусы — тяжёлая морена, погода, стоимость логистики.</t>
        </is>
      </c>
    </row>
    <row r="169" ht="22" customHeight="1">
      <c r="A169" s="16" t="inlineStr">
        <is>
          <t>#section</t>
        </is>
      </c>
      <c r="B169" s="17" t="inlineStr">
        <is>
          <t>Рядом</t>
        </is>
      </c>
      <c r="C169" s="18" t="n"/>
      <c r="D169" s="18" t="n"/>
      <c r="E169" s="18" t="n"/>
      <c r="F169" s="18" t="n"/>
      <c r="G169" s="18" t="n"/>
      <c r="H169" s="18" t="n"/>
    </row>
    <row r="170">
      <c r="A170" s="16" t="inlineStr">
        <is>
          <t>#table:nearby</t>
        </is>
      </c>
      <c r="B170" s="22" t="inlineStr">
        <is>
          <t>Рядом — 3</t>
        </is>
      </c>
    </row>
    <row r="171">
      <c r="A171" s="16" t="inlineStr">
        <is>
          <t>#keys</t>
        </is>
      </c>
      <c r="C171" s="16" t="inlineStr">
        <is>
          <t>id</t>
        </is>
      </c>
      <c r="D171" s="16" t="inlineStr">
        <is>
          <t>name</t>
        </is>
      </c>
      <c r="E171" s="16" t="inlineStr">
        <is>
          <t>km</t>
        </is>
      </c>
    </row>
    <row r="172">
      <c r="A172" s="16" t="inlineStr">
        <is>
          <t>#labels</t>
        </is>
      </c>
      <c r="B172" s="23" t="inlineStr">
        <is>
          <t>№ / строки ниже</t>
        </is>
      </c>
      <c r="C172" s="21" t="inlineStr">
        <is>
          <t>ID соседнего места</t>
        </is>
      </c>
      <c r="D172" s="21" t="inlineStr">
        <is>
          <t>Название</t>
        </is>
      </c>
      <c r="E172" s="21" t="inlineStr">
        <is>
          <t>Км</t>
        </is>
      </c>
    </row>
    <row r="173">
      <c r="B173" s="24" t="n">
        <v>1</v>
      </c>
      <c r="C173" s="20" t="inlineStr">
        <is>
          <t>kg-0065</t>
        </is>
      </c>
      <c r="D173" s="20" t="inlineStr">
        <is>
          <t>Курганный комплекс Сан-Таш</t>
        </is>
      </c>
      <c r="E173" s="20" t="n">
        <v>94.59999999999999</v>
      </c>
    </row>
    <row r="174">
      <c r="B174" s="24" t="n">
        <v>2</v>
      </c>
      <c r="C174" s="20" t="inlineStr">
        <is>
          <t>kg-altyn-arashan</t>
        </is>
      </c>
      <c r="D174" s="20" t="inlineStr">
        <is>
          <t>Алтын-Арашан</t>
        </is>
      </c>
      <c r="E174" s="20" t="n">
        <v>103.5</v>
      </c>
    </row>
    <row r="175">
      <c r="B175" s="24" t="n">
        <v>3</v>
      </c>
      <c r="C175" s="20" t="inlineStr">
        <is>
          <t>kg-0061</t>
        </is>
      </c>
      <c r="D175" s="20" t="inlineStr">
        <is>
          <t>Озеро Ала-Куль</t>
        </is>
      </c>
      <c r="E175" s="20" t="n">
        <v>108.5</v>
      </c>
    </row>
    <row r="178" ht="22" customHeight="1">
      <c r="A178" s="16" t="inlineStr">
        <is>
          <t>#section</t>
        </is>
      </c>
      <c r="B178" s="17" t="inlineStr">
        <is>
          <t>Проверка и качество данных</t>
        </is>
      </c>
      <c r="C178" s="18" t="n"/>
      <c r="D178" s="18" t="n"/>
      <c r="E178" s="18" t="n"/>
      <c r="F178" s="18" t="n"/>
      <c r="G178" s="18" t="n"/>
      <c r="H178" s="18" t="n"/>
    </row>
    <row r="179">
      <c r="A179" s="16" t="inlineStr">
        <is>
          <t>checked</t>
        </is>
      </c>
      <c r="B179" s="21" t="inlineStr">
        <is>
          <t>Как проверено</t>
        </is>
      </c>
      <c r="C179" s="2" t="inlineStr">
        <is>
          <t>Карточка проверена по открытым источникам 07.10.2026: центр чаши нижнего озера; объект сезонный, точка входа — поляна Мерцбахера южнее/ниже</t>
        </is>
      </c>
    </row>
    <row r="180">
      <c r="A180" s="16" t="inlineStr">
        <is>
          <t>note</t>
        </is>
      </c>
      <c r="B180" s="21" t="inlineStr">
        <is>
          <t>Заметка редакции</t>
        </is>
      </c>
      <c r="C180" s="2" t="inlineStr">
        <is>
          <t>Много описаний явления и туров операторов с ценами, но почти нет данных «для самостоятельных» (прайс заброски, актуальный тариф парка 2026), мало отзывов и свободных фото; расхождения по высоте 3304/3500.</t>
        </is>
      </c>
    </row>
    <row r="181">
      <c r="A181" s="16" t="inlineStr">
        <is>
          <t>gaps</t>
        </is>
      </c>
      <c r="B181" s="21" t="inlineStr">
        <is>
          <t>Чего не хватает в данных (каждое с новой строки)</t>
        </is>
      </c>
      <c r="C181" s="2" t="inlineStr">
        <is>
          <t>Публичная цена трансфера Каракол → Ат-Джайлоо
Координаты лагерей и КПП
Цена Tur Khan Tengri lodge
Тариф парка «Хан-Тенгри» на 2026</t>
        </is>
      </c>
    </row>
    <row r="182">
      <c r="A182" s="16" t="inlineStr">
        <is>
          <t>flags</t>
        </is>
      </c>
      <c r="B182" s="21" t="inlineStr">
        <is>
          <t>Противоречия источников (каждое с новой строки)</t>
        </is>
      </c>
      <c r="C182" s="2" t="inlineStr">
        <is>
          <t>Высота 3304 vs 3500 м
Даты Ak-Sai на сайте — только 2027, 2026 не показаны
Тариф парка Хан-Тенгри 300+150 сомов — данные 2024, официальной публикации не найдено
Сброс озера сдвигается — «озеро» может отсутствовать в даты тура</t>
        </is>
      </c>
    </row>
    <row r="183">
      <c r="A183" s="16" t="inlineStr">
        <is>
          <t>idx</t>
        </is>
      </c>
      <c r="B183" s="21" t="inlineStr">
        <is>
          <t>Индекс полноты 0–100</t>
        </is>
      </c>
      <c r="C183" s="20" t="n">
        <v>72</v>
      </c>
    </row>
    <row r="184">
      <c r="A184" s="16" t="inlineStr">
        <is>
          <t>rich</t>
        </is>
      </c>
      <c r="B184" s="21" t="inlineStr">
        <is>
          <t>Насыщенность</t>
        </is>
      </c>
      <c r="C184" s="20" t="n">
        <v>6</v>
      </c>
    </row>
    <row r="185">
      <c r="A185" s="16" t="inlineStr">
        <is>
          <t>conf</t>
        </is>
      </c>
      <c r="B185" s="21" t="inlineStr">
        <is>
          <t>Достоверность</t>
        </is>
      </c>
      <c r="C185" s="20" t="n">
        <v>31</v>
      </c>
    </row>
    <row r="186">
      <c r="A186" s="16" t="inlineStr">
        <is>
          <t>prac</t>
        </is>
      </c>
      <c r="B186" s="21" t="inlineStr">
        <is>
          <t>Практичность</t>
        </is>
      </c>
      <c r="C186" s="20" t="n">
        <v>7</v>
      </c>
    </row>
    <row r="187">
      <c r="A187" s="16" t="inlineStr">
        <is>
          <t>en_reviewed</t>
        </is>
      </c>
      <c r="B187" s="21" t="inlineStr">
        <is>
          <t>Перевод EN проверен (да/нет)</t>
        </is>
      </c>
      <c r="C187" s="20" t="inlineStr">
        <is>
          <t>нет</t>
        </is>
      </c>
    </row>
    <row r="188">
      <c r="A188" s="16" t="inlineStr">
        <is>
          <t>#table:fixes</t>
        </is>
      </c>
      <c r="B188" s="22" t="inlineStr">
        <is>
          <t>Журнал правок — 4</t>
        </is>
      </c>
    </row>
    <row r="189">
      <c r="A189" s="16" t="inlineStr">
        <is>
          <t>#keys</t>
        </is>
      </c>
      <c r="C189" s="16" t="inlineStr">
        <is>
          <t>f</t>
        </is>
      </c>
      <c r="D189" s="16" t="inlineStr">
        <is>
          <t>n</t>
        </is>
      </c>
      <c r="E189" s="16" t="inlineStr">
        <is>
          <t>u</t>
        </is>
      </c>
    </row>
    <row r="190">
      <c r="A190" s="16" t="inlineStr">
        <is>
          <t>#labels</t>
        </is>
      </c>
      <c r="B190" s="23" t="inlineStr">
        <is>
          <t>№ / строки ниже</t>
        </is>
      </c>
      <c r="C190" s="21" t="inlineStr">
        <is>
          <t>Поле</t>
        </is>
      </c>
      <c r="D190" s="21" t="inlineStr">
        <is>
          <t>Что изменено</t>
        </is>
      </c>
      <c r="E190" s="21" t="inlineStr">
        <is>
          <t>Источник</t>
        </is>
      </c>
    </row>
    <row r="191">
      <c r="B191" s="24" t="n">
        <v>1</v>
      </c>
      <c r="C191" s="20" t="inlineStr">
        <is>
          <t>Район</t>
        </is>
      </c>
      <c r="D191" s="20" t="inlineStr">
        <is>
          <t>Ак-Суйский район, приграничная зона</t>
        </is>
      </c>
      <c r="E191" s="20" t="inlineStr">
        <is>
          <t>https://tours.too.kg/border-permits-enilchek-khan-tengri</t>
        </is>
      </c>
    </row>
    <row r="192">
      <c r="B192" s="24" t="n">
        <v>2</v>
      </c>
      <c r="C192" s="20" t="inlineStr">
        <is>
          <t>Высота</t>
        </is>
      </c>
      <c r="D192" s="2" t="inlineStr">
        <is>
          <t>3304 м подтверждено MasterTour; конфликт с 3500 м у Advantour</t>
        </is>
      </c>
      <c r="E192" s="2" t="inlineStr">
        <is>
          <t>https://www.mastertour.kg/tury-po-kyrgyzstanu/trekking/zagadochnoe-ozero-mercbakhera-9-dnejj.html</t>
        </is>
      </c>
    </row>
    <row r="193">
      <c r="B193" s="24" t="n">
        <v>3</v>
      </c>
      <c r="C193" s="20" t="inlineStr">
        <is>
          <t>Стоимость входа</t>
        </is>
      </c>
      <c r="D193" s="20" t="inlineStr">
        <is>
          <t>парк 300 сомов + 150/палатка; пропуск 3000 сомов</t>
        </is>
      </c>
      <c r="E193" s="2" t="inlineStr">
        <is>
          <t>https://www.asia-hikes.com/kyrgyzstan-merzbacher-lake-enilchek/</t>
        </is>
      </c>
    </row>
    <row r="194">
      <c r="B194" s="24" t="n">
        <v>4</v>
      </c>
      <c r="C194" s="20" t="inlineStr">
        <is>
          <t>Время в пути</t>
        </is>
      </c>
      <c r="D194" s="20" t="inlineStr">
        <is>
          <t>добавлен прямой трек из Каракола: 5–6 дней, 78–80 км</t>
        </is>
      </c>
      <c r="E194" s="20" t="inlineStr">
        <is>
          <t>https://horizonguides.com/trips/merzbacher-kg</t>
        </is>
      </c>
    </row>
    <row r="196">
      <c r="A196" s="16" t="inlineStr">
        <is>
          <t>#table:sources</t>
        </is>
      </c>
      <c r="B196" s="22" t="inlineStr">
        <is>
          <t>Источники карточки — 10</t>
        </is>
      </c>
    </row>
    <row r="197">
      <c r="A197" s="16" t="inlineStr">
        <is>
          <t>#keys</t>
        </is>
      </c>
      <c r="C197" s="16" t="inlineStr">
        <is>
          <t>url</t>
        </is>
      </c>
      <c r="D197" s="16" t="inlineStr">
        <is>
          <t>title</t>
        </is>
      </c>
      <c r="E197" s="16" t="inlineStr">
        <is>
          <t>used_for</t>
        </is>
      </c>
    </row>
    <row r="198">
      <c r="A198" s="16" t="inlineStr">
        <is>
          <t>#labels</t>
        </is>
      </c>
      <c r="B198" s="23" t="inlineStr">
        <is>
          <t>№ / строки ниже</t>
        </is>
      </c>
      <c r="C198" s="21" t="inlineStr">
        <is>
          <t>Ссылка</t>
        </is>
      </c>
      <c r="D198" s="21" t="inlineStr">
        <is>
          <t>Название</t>
        </is>
      </c>
      <c r="E198" s="21" t="inlineStr">
        <is>
          <t>Для чего</t>
        </is>
      </c>
    </row>
    <row r="199">
      <c r="B199" s="24" t="n">
        <v>1</v>
      </c>
      <c r="C199" s="20" t="inlineStr">
        <is>
          <t>https://ak-sai.com/shop/trekking/to-the-heart-of-tien-shan/</t>
        </is>
      </c>
      <c r="D199" s="20" t="inlineStr">
        <is>
          <t>Ak-Sai Travel — To the Heart of Tien-Shan</t>
        </is>
      </c>
      <c r="E199" s="20" t="inlineStr">
        <is>
          <t>цена 3200 $, программа, включения</t>
        </is>
      </c>
    </row>
    <row r="200">
      <c r="B200" s="24" t="n">
        <v>2</v>
      </c>
      <c r="C200" s="2" t="inlineStr">
        <is>
          <t>https://ak-sai.com/en/helicopter-tour-base-camp-south-inylchek/</t>
        </is>
      </c>
      <c r="D200" s="20" t="inlineStr">
        <is>
          <t>Ak-Sai Travel — Helicopter tour</t>
        </is>
      </c>
      <c r="E200" s="20" t="inlineStr">
        <is>
          <t>1050 $, облёт озера</t>
        </is>
      </c>
    </row>
    <row r="201">
      <c r="B201" s="24" t="n">
        <v>3</v>
      </c>
      <c r="C201" s="20" t="inlineStr">
        <is>
          <t>https://horizonguides.com/trips/merzbacher-kg</t>
        </is>
      </c>
      <c r="D201" s="20" t="inlineStr">
        <is>
          <t>Horizon Guides / Ecotour — Merzbacher Trek</t>
        </is>
      </c>
      <c r="E201" s="20" t="inlineStr">
        <is>
          <t>1590 $, 6 дней, этапы, высоты (2025)</t>
        </is>
      </c>
    </row>
    <row r="202">
      <c r="B202" s="24" t="n">
        <v>4</v>
      </c>
      <c r="C202" s="2" t="inlineStr">
        <is>
          <t>https://www.asia-hikes.com/kyrgyzstan-merzbacher-lake-enilchek/</t>
        </is>
      </c>
      <c r="D202" s="20" t="inlineStr">
        <is>
          <t>Asia Hikes — Merzbacher Lake and Enilchek</t>
        </is>
      </c>
      <c r="E202" s="20" t="inlineStr">
        <is>
          <t>78 км, сборы парка, пропуск, лагеря 60 $, сезон</t>
        </is>
      </c>
    </row>
    <row r="203">
      <c r="B203" s="24" t="n">
        <v>5</v>
      </c>
      <c r="C203" s="20" t="inlineStr">
        <is>
          <t>https://tours.too.kg/border-permits-enilchek-khan-tengri</t>
        </is>
      </c>
      <c r="D203" s="20" t="inlineStr">
        <is>
          <t>Too.kg — пограничный пропуск Иныльчек</t>
        </is>
      </c>
      <c r="E203" s="20" t="inlineStr">
        <is>
          <t>3000 сомов, 7 дней</t>
        </is>
      </c>
    </row>
    <row r="204">
      <c r="B204" s="24" t="n">
        <v>6</v>
      </c>
      <c r="C204" s="20" t="inlineStr">
        <is>
          <t>https://www.karakol.kg/k-ozeru-mercbahera-variant-i.html</t>
        </is>
      </c>
      <c r="D204" s="20" t="inlineStr">
        <is>
          <t>Karakol.kg — К озеру Мерцбахера</t>
        </is>
      </c>
      <c r="E204" s="20" t="inlineStr">
        <is>
          <t>лагеря и высоты, грузовик, перевал</t>
        </is>
      </c>
    </row>
    <row r="205">
      <c r="B205" s="24" t="n">
        <v>7</v>
      </c>
      <c r="C205" s="2" t="inlineStr">
        <is>
          <t>https://www.mastertour.kg/tury-po-kyrgyzstanu/trekking/zagadochnoe-ozero-mercbakhera-9-dnejj.html</t>
        </is>
      </c>
      <c r="D205" s="20" t="inlineStr">
        <is>
          <t>MasterTour — 9 дней</t>
        </is>
      </c>
      <c r="E205" s="20" t="inlineStr">
        <is>
          <t>высота 3304, Чон-Ашуу 3822</t>
        </is>
      </c>
    </row>
    <row r="206">
      <c r="B206" s="24" t="n">
        <v>8</v>
      </c>
      <c r="C206" s="2" t="inlineStr">
        <is>
          <t>https://www.advantour.com/rus/kyrgyzstan/nature/lakes/merzbacher.htm</t>
        </is>
      </c>
      <c r="D206" s="20" t="inlineStr">
        <is>
          <t>Advantour — Озеро Мерцбахера</t>
        </is>
      </c>
      <c r="E206" s="20" t="inlineStr">
        <is>
          <t>история, механика сброса, размеры</t>
        </is>
      </c>
    </row>
    <row r="207">
      <c r="B207" s="24" t="n">
        <v>9</v>
      </c>
      <c r="C207" s="2" t="inlineStr">
        <is>
          <t>https://www.kyrgyzstantravel.com/the-mysterious-merzbacher-lake</t>
        </is>
      </c>
      <c r="D207" s="20" t="inlineStr">
        <is>
          <t>Kyrgyzstan Travel — Mysterious Merzbacher Lake</t>
        </is>
      </c>
      <c r="E207" s="20" t="inlineStr">
        <is>
          <t>сроки сброса, погранзона, размеры</t>
        </is>
      </c>
    </row>
    <row r="208">
      <c r="B208" s="24" t="n">
        <v>10</v>
      </c>
      <c r="C208" s="20" t="inlineStr">
        <is>
          <t>https://e-kaspersky.livejournal.com/426907.html</t>
        </is>
      </c>
      <c r="D208" s="20" t="inlineStr">
        <is>
          <t>LJ e_kaspersky — полный Мерцбахер</t>
        </is>
      </c>
      <c r="E208" s="20" t="inlineStr">
        <is>
          <t>отчёт</t>
        </is>
      </c>
    </row>
    <row r="210">
      <c r="A210" s="16" t="inlineStr">
        <is>
          <t>#table:sources_practical</t>
        </is>
      </c>
      <c r="B210" s="22" t="inlineStr">
        <is>
          <t>Источники практики — 8</t>
        </is>
      </c>
    </row>
    <row r="211">
      <c r="A211" s="16" t="inlineStr">
        <is>
          <t>#keys</t>
        </is>
      </c>
      <c r="C211" s="16" t="inlineStr">
        <is>
          <t>url</t>
        </is>
      </c>
      <c r="D211" s="16" t="inlineStr">
        <is>
          <t>title</t>
        </is>
      </c>
      <c r="E211" s="16" t="inlineStr">
        <is>
          <t>used_for</t>
        </is>
      </c>
    </row>
    <row r="212">
      <c r="A212" s="16" t="inlineStr">
        <is>
          <t>#labels</t>
        </is>
      </c>
      <c r="B212" s="23" t="inlineStr">
        <is>
          <t>№ / строки ниже</t>
        </is>
      </c>
      <c r="C212" s="21" t="inlineStr">
        <is>
          <t>Ссылка</t>
        </is>
      </c>
      <c r="D212" s="21" t="inlineStr">
        <is>
          <t>Название</t>
        </is>
      </c>
      <c r="E212" s="21" t="inlineStr">
        <is>
          <t>Для чего</t>
        </is>
      </c>
    </row>
    <row r="213">
      <c r="B213" s="24" t="n">
        <v>1</v>
      </c>
      <c r="C213" s="2" t="inlineStr">
        <is>
          <t>https://www.asia-hikes.com/kyrgyzstan-merzbacher-lake-enilchek/</t>
        </is>
      </c>
      <c r="D213" s="20" t="inlineStr">
        <is>
          <t>Asia Hikes (05.2024)</t>
        </is>
      </c>
      <c r="E213" s="20" t="inlineStr">
        <is>
          <t>этапы, сборы, лагеря</t>
        </is>
      </c>
    </row>
    <row r="214">
      <c r="B214" s="24" t="n">
        <v>2</v>
      </c>
      <c r="C214" s="20" t="inlineStr">
        <is>
          <t>https://tours.too.kg/enlichek</t>
        </is>
      </c>
      <c r="D214" s="20" t="inlineStr">
        <is>
          <t>Too.kg — пропуск Иныльчек</t>
        </is>
      </c>
      <c r="E214" s="20" t="inlineStr">
        <is>
          <t>пропуск: цена, сроки, офис</t>
        </is>
      </c>
    </row>
    <row r="215">
      <c r="B215" s="24" t="n">
        <v>3</v>
      </c>
      <c r="C215" s="20" t="inlineStr">
        <is>
          <t>https://bp.trvlland.com/khan-tengri-permit</t>
        </is>
      </c>
      <c r="D215" s="20" t="inlineStr">
        <is>
          <t>Trvlland — Khan Tengri permit</t>
        </is>
      </c>
      <c r="E215" s="20" t="inlineStr">
        <is>
          <t>КПП, сроки подачи</t>
        </is>
      </c>
    </row>
    <row r="216">
      <c r="B216" s="24" t="n">
        <v>4</v>
      </c>
      <c r="C216" s="20" t="inlineStr">
        <is>
          <t>https://horizonguides.com/trips/merzbacher-kg</t>
        </is>
      </c>
      <c r="D216" s="20" t="inlineStr">
        <is>
          <t>Horizon Guides</t>
        </is>
      </c>
      <c r="E216" s="20" t="inlineStr">
        <is>
          <t>тур 6 дней, цена</t>
        </is>
      </c>
    </row>
    <row r="217">
      <c r="B217" s="24" t="n">
        <v>5</v>
      </c>
      <c r="C217" s="20" t="inlineStr">
        <is>
          <t>https://soltoholidays.kg/en/trekking/enilchek</t>
        </is>
      </c>
      <c r="D217" s="20" t="inlineStr">
        <is>
          <t>Solto Holidays</t>
        </is>
      </c>
      <c r="E217" s="20" t="inlineStr">
        <is>
          <t>тур, включения</t>
        </is>
      </c>
    </row>
    <row r="218">
      <c r="B218" s="24" t="n">
        <v>6</v>
      </c>
      <c r="C218" s="2" t="inlineStr">
        <is>
          <t>https://ak-sai.com/en/helicopter-tour-base-camp-south-inylchek/</t>
        </is>
      </c>
      <c r="D218" s="20" t="inlineStr">
        <is>
          <t>Ak-Sai — вертолётный тур</t>
        </is>
      </c>
      <c r="E218" s="20" t="inlineStr">
        <is>
          <t>вертолёт</t>
        </is>
      </c>
    </row>
    <row r="219">
      <c r="B219" s="24" t="n">
        <v>7</v>
      </c>
      <c r="C219" s="2" t="inlineStr">
        <is>
          <t>https://kantengri.kz/en/tours/trekking/helicopter-excursion-flights</t>
        </is>
      </c>
      <c r="D219" s="20" t="inlineStr">
        <is>
          <t>Kan Tengri (KZ)</t>
        </is>
      </c>
      <c r="E219" s="20" t="inlineStr">
        <is>
          <t>полёты с казахской стороны</t>
        </is>
      </c>
    </row>
    <row r="220">
      <c r="B220" s="24" t="n">
        <v>8</v>
      </c>
      <c r="C220" s="2" t="inlineStr">
        <is>
          <t>https://www.wikiloc.com/hiking-trails/trek-inylchek-glacier-10026384</t>
        </is>
      </c>
      <c r="D220" s="20" t="inlineStr">
        <is>
          <t>Wikiloc — Trek Inylchek glacier</t>
        </is>
      </c>
      <c r="E220" s="20" t="inlineStr">
        <is>
          <t>трек</t>
        </is>
      </c>
    </row>
    <row r="223" ht="22" customHeight="1">
      <c r="A223" s="16" t="inlineStr">
        <is>
          <t>#section</t>
        </is>
      </c>
      <c r="B223" s="17" t="inlineStr">
        <is>
          <t>Перевод EN</t>
        </is>
      </c>
      <c r="C223" s="18" t="n"/>
      <c r="D223" s="18" t="n"/>
      <c r="E223" s="18" t="n"/>
      <c r="F223" s="18" t="n"/>
      <c r="G223" s="18" t="n"/>
      <c r="H223" s="18" t="n"/>
    </row>
    <row r="224">
      <c r="A224" s="16" t="inlineStr">
        <is>
          <t>#table:translations_en</t>
        </is>
      </c>
      <c r="B224" s="22" t="inlineStr">
        <is>
          <t>Перевод на английский — 163</t>
        </is>
      </c>
    </row>
    <row r="225">
      <c r="A225" s="16" t="inlineStr">
        <is>
          <t>#keys</t>
        </is>
      </c>
      <c r="C225" s="16" t="inlineStr">
        <is>
          <t>path</t>
        </is>
      </c>
      <c r="D225" s="16" t="inlineStr">
        <is>
          <t>ru</t>
        </is>
      </c>
      <c r="E225" s="16" t="inlineStr">
        <is>
          <t>en</t>
        </is>
      </c>
    </row>
    <row r="226">
      <c r="A226" s="16" t="inlineStr">
        <is>
          <t>#labels</t>
        </is>
      </c>
      <c r="B226" s="23" t="inlineStr">
        <is>
          <t>№ / строки ниже</t>
        </is>
      </c>
      <c r="C226" s="21" t="inlineStr">
        <is>
          <t>Поле</t>
        </is>
      </c>
      <c r="D226" s="21" t="inlineStr">
        <is>
          <t>Русский (только чтение)</t>
        </is>
      </c>
      <c r="E226" s="21" t="inlineStr">
        <is>
          <t>English</t>
        </is>
      </c>
    </row>
    <row r="227">
      <c r="B227" s="24" t="n">
        <v>1</v>
      </c>
      <c r="C227" s="20" t="inlineStr">
        <is>
          <t>name</t>
        </is>
      </c>
      <c r="D227" s="20" t="inlineStr">
        <is>
          <t>Озеро Мерцбахера</t>
        </is>
      </c>
      <c r="E227" s="20" t="inlineStr">
        <is>
          <t>Lake Merzbacher</t>
        </is>
      </c>
    </row>
    <row r="228">
      <c r="B228" s="24" t="n">
        <v>2</v>
      </c>
      <c r="C228" s="20" t="inlineStr">
        <is>
          <t>full</t>
        </is>
      </c>
      <c r="D228" s="2" t="inlineStr">
        <is>
          <t>Озеро Мерцбахера (Merzbacher Lake) — ледниково-подпрудное озеро на леднике Иныльчек</t>
        </is>
      </c>
      <c r="E228" s="2" t="inlineStr">
        <is>
          <t>Lake Merzbacher — an ice-dammed glacial lake on the Inylchek Glacier</t>
        </is>
      </c>
    </row>
    <row r="229">
      <c r="B229" s="24" t="n">
        <v>3</v>
      </c>
      <c r="C229" s="20" t="inlineStr">
        <is>
          <t>dist</t>
        </is>
      </c>
      <c r="D229" s="20" t="inlineStr">
        <is>
          <t>Ак-Суйский район</t>
        </is>
      </c>
      <c r="E229" s="20" t="inlineStr">
        <is>
          <t>Ak-Suu District</t>
        </is>
      </c>
    </row>
    <row r="230">
      <c r="B230" s="24" t="n">
        <v>4</v>
      </c>
      <c r="C230" s="20" t="inlineStr">
        <is>
          <t>near</t>
        </is>
      </c>
      <c r="D230" s="2" t="inlineStr">
        <is>
          <t>Иныльчек (Энильчек) — полузаброшенный посёлок у начала долины, ≈40 км по прямой; Сары-Джаз — ≈38 км по прямой (OSM). Ближайшие обитаемые точки — сезонные лагеря At-Jailoo/Ат-Джайлоо (2500–2600 м) и Майда-Адыр (вертолётная площадка) в 30–40 км ниже по долине; до Каракола ≈150 км дороги.</t>
        </is>
      </c>
      <c r="E230" s="2" t="inlineStr">
        <is>
          <t>Inylchek (Enylchek) — a half-abandoned settlement at the start of the valley, ≈40 km as the crow flies; Sary-Jaz — ≈38 km as the crow flies (OSM). The nearest inhabited points are the seasonal camps At-Jailoo (2500–2600 m) and Maida-Adyr (helipad), 30–40 km down the valley; ≈150 km by road to Karakol.</t>
        </is>
      </c>
    </row>
    <row r="231">
      <c r="B231" s="24" t="n">
        <v>5</v>
      </c>
      <c r="C231" s="20" t="inlineStr">
        <is>
          <t>elev</t>
        </is>
      </c>
      <c r="D231" s="2" t="inlineStr">
        <is>
          <t>3304 м (MasterTour, ru-Wikipedia «3304 м н.у.м.»); лагерь «поляна Мерцбахера» — 3400–3600 м (karakol.kg 3400, Ecotour/Horizon 3600); Advantour и Kyrgyzstan Travel дают 3500 м — завышено относительно картографических данных.</t>
        </is>
      </c>
      <c r="E231" s="2" t="inlineStr">
        <is>
          <t>3304 m (MasterTour, ru-Wikipedia “3304 m a.s.l.”); the “Merzbacher meadow” camp is at 3400–3600 m (karakol.kg 3400, Ecotour/Horizon 3600); Advantour and Kyrgyzstan Travel give 3500 m — overstated compared with map data.</t>
        </is>
      </c>
    </row>
    <row r="232">
      <c r="B232" s="24" t="n">
        <v>6</v>
      </c>
      <c r="C232" s="20" t="inlineStr">
        <is>
          <t>short</t>
        </is>
      </c>
      <c r="D232" s="2" t="inlineStr">
        <is>
          <t>«Исчезающее» озеро между Северным и Южным Иныльчеком, открытое Готфридом Мерцбахером в 1903 году: наполняется талой водой и раз в год (обычно в июле–августе) за несколько часов уходит под ледник, вызывая паводок на Иныльчеке и Сары-Джазе. Доступ — только многодневный трек по морене Южного Иныльчека из приграничной зоны или облёт на вертолёте.</t>
        </is>
      </c>
      <c r="E232" s="2" t="inlineStr">
        <is>
          <t>A “vanishing” lake between the North and South Inylchek glaciers, discovered by Gottfried Merzbacher in 1903: it fills with meltwater and once a year (usually in July–August) drains under the glacier within a few hours, causing a flood on the Inylchek and Sary-Jaz rivers. Access is only by a multi-day trek along the South Inylchek moraine from the border zone, or by helicopter flyover.</t>
        </is>
      </c>
    </row>
    <row r="233">
      <c r="B233" s="24" t="n">
        <v>7</v>
      </c>
      <c r="C233" s="20" t="inlineStr">
        <is>
          <t>desc</t>
        </is>
      </c>
      <c r="D233" s="2" t="inlineStr">
        <is>
          <t>Озеро Мерцбахера образуется в месте, где Северный Иныльчек упирается в Южный: язык ледника перегораживает долину, и за ледяной плотиной копится талая вода. Нижняя часть (≈3,5–6 км длиной, ≈1 км шириной) ежегодно, обычно с середины июля по конец августа, прорывается под ледником и за несколько часов — сутки опустошается; верхняя часть, отделённая ледяной перемычкой, остаётся. Выброс воды поднимает уровень Иныльчека и Сары-Джаза, поэтому за озером следят гидрологи. В 1903 году немецкий географ Готфрид Мерцбахер увидел полное озеро на пути к Хан-Тенгри, а через три дня — пустое, и в следующем году подтвердил регулярность явления; точный механизм прорыва до сих пор обсуждается. Озеро лежит в приграничной зоне с Китаем и Казахстаном: нужен пропуск погранслужбы. Стандартный путь: Каракол → перевал Чон-Ашуу (3822–3830 м) → долина Иныльчек → лагерь Ат-Джайлоо (2500–2600 м) → лагерь Ива (≈18 км) → лагерь Глина/Чон-Таш по морене → поляна Мерцбахера (3400–3600 м) → радиалка к озеру; ≈78–80 км за 5–6 дней с наборами до 2000 м, хождение по морене и льду, переправы, участки, смытые селями. Сезонные лагеря операторов работают примерно с 5 июля по 30 августа. Альтернатива — вертолёт Каркыра → Южный Иныльчек с облётом озера (Ak-Sai Travel) или комбинированные программы с заброской/выброской вертолётом.</t>
        </is>
      </c>
      <c r="E233" s="2" t="inlineStr">
        <is>
          <t>Lake Merzbacher forms where the North Inylchek glacier butts against the South Inylchek: the glacier tongue blocks the valley, and meltwater accumulates behind the ice dam. The lower part (≈3.5–6 km long, ≈1 km wide) breaks through under the glacier every year, usually from mid-July to late August, and empties within hours to a day; the upper part, separated by an ice bridge, remains. The outburst raises the level of the Inylchek and Sary-Jaz rivers, which is why hydrologists monitor the lake. In 1903 the German geographer Gottfried Merzbacher saw the lake full on his way to Khan Tengri, and three days later empty, and the following year he confirmed that the phenomenon recurs regularly; the exact breakout mechanism is still debated. The lake lies in the border zone with China and Kazakhstan: a border service permit is required. The standard route: Karakol → Chon-Ashuu Pass (3822–3830 m) → Inylchek valley → At-Jailoo camp (2500–2600 m) → Iva camp (≈18 km) → Glina/Chon-Tash camp along the moraine → Merzbacher meadow (3400–3600 m) → side trip to the lake; ≈78–80 km over 5–6 days with climbs of up to 2000 m, walking on moraine and ice, river crossings and sections washed out by mudflows. Operators' seasonal camps run roughly from 5 July to 30 August. The alternative is a helicopter from Karkyra to South Inylchek with a flyover of the lake (Ak-Sai Travel), or combined programs with helicopter drop-off/pick-up.</t>
        </is>
      </c>
    </row>
    <row r="234">
      <c r="B234" s="24" t="n">
        <v>8</v>
      </c>
      <c r="C234" s="20" t="inlineStr">
        <is>
          <t>guide</t>
        </is>
      </c>
      <c r="D234" s="2" t="inlineStr">
        <is>
          <t>Самое интересное здесь — не вид, а время: приедешь в начале июля — увидишь бирюзовое озеро с плавающими айсбергами, в конце августа — пустую чашу с ледяными глыбами на дне, и обе картины по-своему редки. На поляне Мерцбахера прислушайся ночью: гул и треск — это ледник «дышит», а в день прорыва ледник «оживает с пугающими звуками», как писали первые очевидцы. Выдели день на запасной — погода и состояние морены диктуют график, а лагеря работают только июль–август. Пропуск в погранзону оформляй минимум за неделю (через оператора, ≈3000 сомов на 2025) — без него тебя развернут на втором посту в долине. Если ног и дней не хватает, вертолётный тур из Каркыры покажет и озеро, и Хан-Тенгри за три дня — дорого, но это единственный «быстрый» способ.</t>
        </is>
      </c>
      <c r="E234" s="2" t="inlineStr">
        <is>
          <t>What is most interesting here is not the view but the timing: come in early July and you will see a turquoise lake with floating icebergs, in late August an empty basin with blocks of ice on the bottom, and both pictures are rare in their own way. At the Merzbacher meadow listen at night: the rumbling and cracking is the glacier “breathing”, and on the day of the outburst the glacier “comes alive with frightening sounds”, as the first eyewitnesses wrote. Set aside a spare day — weather and the state of the moraine dictate the schedule, and the camps work only in July–August. Arrange the border-zone permit at least a week ahead (through an operator, ≈3000 som in 2025) — without it you will be turned back at the second checkpoint in the valley. If you lack the legs or days, the helicopter tour from Karkyra shows both the lake and Khan Tengri in three days — expensive, but the only “quick” way.</t>
        </is>
      </c>
    </row>
    <row r="235">
      <c r="B235" s="24" t="n">
        <v>9</v>
      </c>
      <c r="C235" s="20" t="inlineStr">
        <is>
          <t>see</t>
        </is>
      </c>
      <c r="D235" s="2" t="inlineStr">
        <is>
          <t>Нижнее озеро с айсбергами (до прорыва) или его пустая чаша (после); ледяная плотина и перемычка между верхним и нижним озером; поляна Мерцбахера; ледник Южный Иныльчек (≈60 км — один из крупнейших вне полярных зон) с разноцветными ледниковыми озёрами по пути; виды на пик Нансена (5697 м), Хан-Тенгри (7010 м) и при хорошей видимости — на пик Победы (7439 м); радиалка на пик Панорама (≈4500 м).</t>
        </is>
      </c>
      <c r="E235" s="2" t="inlineStr">
        <is>
          <t>The lower lake with icebergs (before the outburst) or its empty basin (after); the ice dam and the ice bridge between the upper and lower lake; the Merzbacher meadow; the South Inylchek glacier (≈60 km — one of the largest outside the polar regions) with multicolored glacial lakes along the way; views of Nansen Peak (5697 m), Khan Tengri (7010 m) and, in good visibility, Pobeda Peak (7439 m); a side trip to Panorama Peak (≈4500 m).</t>
        </is>
      </c>
    </row>
    <row r="236">
      <c r="B236" s="24" t="n">
        <v>10</v>
      </c>
      <c r="C236" s="20" t="inlineStr">
        <is>
          <t>skip</t>
        </is>
      </c>
      <c r="D236" s="2" t="inlineStr">
        <is>
          <t>Если у тебя нет 6–13 свободных дней, опыта высотных походов и бюджета от 1500 $ — это экспедиция, а не экскурсия. Если боишься ледников, трещин и переправ — путь идёт по морене и льду без размеченной тропы. Если ты хочешь гарантированно увидеть «озеро» — его может уже не быть: сброс случается и в середине июля.</t>
        </is>
      </c>
      <c r="E236" s="2" t="inlineStr">
        <is>
          <t>If you don't have 6–13 free days, experience of high-altitude hikes and a budget from $1,500 — this is an expedition, not an excursion. If you are afraid of glaciers, crevasses and river crossings — the route goes over moraine and ice without a marked trail. If you want to be sure of seeing the “lake” — it may already be gone: the outburst happens as early as mid-July.</t>
        </is>
      </c>
    </row>
    <row r="237">
      <c r="B237" s="24" t="n">
        <v>11</v>
      </c>
      <c r="C237" s="20" t="inlineStr">
        <is>
          <t>diff</t>
        </is>
      </c>
      <c r="D237" s="2" t="inlineStr">
        <is>
          <t>Высокая: 5–6 дней трека по морене и леднику, 78–80 км, суммарный набор ≈2000 м, высоты 2500–3600 м (на пик Панорама — 4500), переправы, трещины, участки, смытые селями; нужен опыт высотных походов, хорошая форма, гид. Альтернатива без трека — вертолёт.</t>
        </is>
      </c>
      <c r="E237" s="2" t="inlineStr">
        <is>
          <t>Hard: 5–6 days of trekking over moraine and glacier, 78–80 km, total ascent ≈2000 m, elevations 2500–3600 m (4500 for Panorama Peak), river crossings, crevasses, sections washed out by mudflows; you need high-altitude hiking experience, good fitness and a guide. The alternative without trekking is a helicopter.</t>
        </is>
      </c>
    </row>
    <row r="238">
      <c r="B238" s="24" t="n">
        <v>12</v>
      </c>
      <c r="C238" s="20" t="inlineStr">
        <is>
          <t>when</t>
        </is>
      </c>
      <c r="D238" s="2" t="inlineStr">
        <is>
          <t>Конец июня — конец августа (лагеря операторов: 5 июля — 30 августа). Чтобы застать озеро полным — первая половина июля; чтобы увидеть опустевшую чашу — конец августа. В последние годы сброс сдвигается на июль, иногда бывает двойной (июль и конец августа). Зимний сброс тоже существует, но зимой доступ закрыт.</t>
        </is>
      </c>
      <c r="E238" s="2" t="inlineStr">
        <is>
          <t>Late June to late August (operator camps: 5 July — 30 August). To catch the lake full — the first half of July; to see the empty basin — late August. In recent years the outburst has shifted to July, and sometimes there are two (July and late August). A winter outburst also exists, but access is closed in winter.</t>
        </is>
      </c>
    </row>
    <row r="239">
      <c r="B239" s="24" t="n">
        <v>13</v>
      </c>
      <c r="C239" s="20" t="inlineStr">
        <is>
          <t>hours</t>
        </is>
      </c>
      <c r="D239" s="2" t="inlineStr">
        <is>
          <t>Круглосуточно, но фактически только в сезон работы лагерей (июль–август) и при наличии пограничного пропуска; второй пограничный пост — при входе в долину Иныльчек.</t>
        </is>
      </c>
      <c r="E239" s="2" t="inlineStr">
        <is>
          <t>Around the clock, but in practice only in the camps' working season (July–August) and with a border permit; the second border checkpoint is at the entrance to the Inylchek valley.</t>
        </is>
      </c>
    </row>
    <row r="240">
      <c r="B240" s="24" t="n">
        <v>14</v>
      </c>
      <c r="C240" s="20" t="inlineStr">
        <is>
          <t>daytime</t>
        </is>
      </c>
      <c r="D240" s="2" t="inlineStr">
        <is>
          <t>Утро — ясное небо и виды на Хан-Тенгри до послеобеденной облачности; к озеру выходить рано, чтобы вернуться в лагерь засветло.</t>
        </is>
      </c>
      <c r="E240" s="2" t="inlineStr">
        <is>
          <t>Morning — clear sky and views of Khan Tengri before the afternoon clouds; head out to the lake early so you can return to camp in daylight.</t>
        </is>
      </c>
    </row>
    <row r="241">
      <c r="B241" s="24" t="n">
        <v>15</v>
      </c>
      <c r="C241" s="20" t="inlineStr">
        <is>
          <t>how</t>
        </is>
      </c>
      <c r="D241" s="2" t="inlineStr">
        <is>
          <t>Только с туроператором или с собственной логистикой: Каракол → с. Иныльчек через перевал Чон-Ашуу (3822 м) на грузовике/внедорожнике → лагерь Ат-Джайлоо (2500–2600 м; 1 день) → трек 3 дня по Южному Иныльчеку до поляны Мерцбахера → радиалка к озеру → обратно 2 дня (или вертолёт Южный Иныльчек → Каркыра). Вариант Ak-Sai: Бишкек → Каркыра → вертолёт в долину Иныльчек → трек до поляны (день 6 программы) → БЛ Южный Иныльчек → вертолёт обратно. Пропуск в погранзону обязателен (оформление ≈7 дней).</t>
        </is>
      </c>
      <c r="E241" s="2" t="inlineStr">
        <is>
          <t>Only with a tour operator or your own logistics: Karakol → Inylchek village over Chon-Ashuu Pass (3822 m) by truck/4×4 → At-Jailoo camp (2500–2600 m; 1 day) → 3-day trek along South Inylchek to the Merzbacher meadow → side trip to the lake → 2 days back (or helicopter South Inylchek → Karkyra). Ak-Sai variant: Bishkek → Karkyra → helicopter to the Inylchek valley → trek to the meadow (day 6 of the program) → South Inylchek base camp → helicopter back. A border-zone permit is mandatory (takes ≈7 days to process).</t>
        </is>
      </c>
    </row>
    <row r="242">
      <c r="B242" s="24" t="n">
        <v>16</v>
      </c>
      <c r="C242" s="20" t="inlineStr">
        <is>
          <t>needcar</t>
        </is>
      </c>
      <c r="D242" s="2" t="inlineStr">
        <is>
          <t>Да: заброска внедорожником/грузовиком из Каракола до Ат-Джайлоо (≈150 км, 6–8 ч) или вертолёт; дальше — только пешком. Самостоятельный подъезд на легковой невозможен.</t>
        </is>
      </c>
      <c r="E242" s="2" t="inlineStr">
        <is>
          <t>Yes: a 4×4/truck drop-off from Karakol to At-Jailoo (≈150 km, 6–8 h) or a helicopter; beyond that, only on foot. Getting there on your own in a regular car is impossible.</t>
        </is>
      </c>
    </row>
    <row r="243">
      <c r="B243" s="24" t="n">
        <v>17</v>
      </c>
      <c r="C243" s="20" t="inlineStr">
        <is>
          <t>self</t>
        </is>
      </c>
      <c r="D243" s="2" t="inlineStr">
        <is>
          <t>Формально да (с пропуском и опытом ледниковых походов), фактически — большинство идёт с оператором: маршрут по морене не размечен, лагеря и питание — у операторов, спасработы только через них. Asia Hikes описывает самостоятельный вариант с ночёвками в лагерях за ≈60 $/день.</t>
        </is>
      </c>
      <c r="E243" s="2" t="inlineStr">
        <is>
          <t>Formally yes (with a permit and glacier-hiking experience), in practice most people go with an operator: the moraine route is not marked, the camps and food belong to the operators, and rescue is only through them. Asia Hikes describes an independent option with nights in camps for ≈$60/day.</t>
        </is>
      </c>
    </row>
    <row r="244">
      <c r="B244" s="24" t="n">
        <v>18</v>
      </c>
      <c r="C244" s="20" t="inlineStr">
        <is>
          <t>roadtype</t>
        </is>
      </c>
      <c r="D244" s="2" t="inlineStr">
        <is>
          <t>Каракол → Иныльчек: асфальт до Ак-Суу/Оттука, далее гравийная горная дорога через перевал Чон-Ашуу (3822–3830 м) и долину Сары-Джаз — грузовик/внедорожник, 6–8 ч; Ат-Джайлоо → озеро: пешая тропа по боковой морене и льду Южного Иныльчека, переправы, участки без тропы. К самому озеру автомобильного подъезда нет.</t>
        </is>
      </c>
      <c r="E244" s="2" t="inlineStr">
        <is>
          <t>Karakol → Inylchek: paved to Ak-Suu/Ottuk, then a gravel mountain road over Chon-Ashuu Pass (3822–3830 m) and the Sary-Jaz valley — truck/4×4, 6–8 h; At-Jailoo → lake: a footpath along the lateral moraine and the ice of South Inylchek, river crossings, sections without a trail. There is no road access to the lake itself.</t>
        </is>
      </c>
    </row>
    <row r="245">
      <c r="B245" s="24" t="n">
        <v>19</v>
      </c>
      <c r="C245" s="20" t="inlineStr">
        <is>
          <t>traveltime</t>
        </is>
      </c>
      <c r="D245" s="2" t="inlineStr">
        <is>
          <t>Каракол → Ат-Джайлоо ≈1 день на машине; Ат-Джайлоо → лагерь Ива ≈18 км (6–7 ч) → лагерь Глина/Чон-Таш (3–5 ч) → поляна Мерцбахера ≈15 км (5–6 ч) → озеро и обратно (3–4 ч); всего 78–80 км за 5–6 дней трека. В программе Ak-Sai — озеро на 6-й день из 13 с учётом вертолёта и акклиматизации. Вертолётный тур — 3 дня из Бишкека.</t>
        </is>
      </c>
      <c r="E245" s="2" t="inlineStr">
        <is>
          <t>Karakol → At-Jailoo ≈1 day by car; At-Jailoo → Iva camp ≈18 km (6–7 h) → Glina/Chon-Tash camp (3–5 h) → Merzbacher meadow ≈15 km (5–6 h) → lake and back (3–4 h); in total 78–80 km over 5–6 days of trekking. In the Ak-Sai program the lake is on day 6 of 13, allowing for the helicopter and acclimatization. The helicopter tour takes 3 days from Bishkek.</t>
        </is>
      </c>
    </row>
    <row r="246">
      <c r="B246" s="24" t="n">
        <v>20</v>
      </c>
      <c r="C246" s="20" t="inlineStr">
        <is>
          <t>stay</t>
        </is>
      </c>
      <c r="D246" s="2" t="inlineStr">
        <is>
          <t>Палаточные лагеря операторов: Ат-Джайлоо (2500–2600 м), Ива, Глина/Чон-Таш (2900 м), поляна Мерцбахера (3400–3600 м), БЛ Южный Иныльчек (4000 м); ≈60 $/день с питанием для самостоятельных (Asia Hikes 2024), у Ak-Sai — стационарные палатки, включены в тур. До выезда — гостевые дома Каракола или юрточный лагерь Каркыра.</t>
        </is>
      </c>
      <c r="E246" s="2" t="inlineStr">
        <is>
          <t>Operators' tent camps: At-Jailoo (2500–2600 m), Iva, Glina/Chon-Tash (2900 m), Merzbacher meadow (3400–3600 m), South Inylchek base camp (4000 m); ≈$60/day with meals for independent travelers (Asia Hikes 2024), and Ak-Sai has permanent tents included in the tour. Before departure — guesthouses in Karakol or the Karkyra yurt camp.</t>
        </is>
      </c>
    </row>
    <row r="247">
      <c r="B247" s="24" t="n">
        <v>21</v>
      </c>
      <c r="C247" s="20" t="inlineStr">
        <is>
          <t>net</t>
        </is>
      </c>
      <c r="D247" s="2" t="inlineStr">
        <is>
          <t>Мобильной связи в долине Иныльчек и на леднике нет; у операторов в базовых лагерях — спутниковая связь/рации. Последняя связь — Каракол/Ак-Суу. Замеры операторов отсутствуют; это сообщение из описаний туров и отчётов.</t>
        </is>
      </c>
      <c r="E247" s="2" t="inlineStr">
        <is>
          <t>There is no mobile signal in the Inylchek valley or on the glacier; operators have satellite phones/radios in the base camps. The last signal is at Karakol/Ak-Suu. There are no operator measurements; this comes from tour descriptions and trip reports.</t>
        </is>
      </c>
    </row>
    <row r="248">
      <c r="B248" s="24" t="n">
        <v>22</v>
      </c>
      <c r="C248" s="20" t="inlineStr">
        <is>
          <t>entry</t>
        </is>
      </c>
      <c r="D248" s="2" t="inlineStr">
        <is>
          <t>Природный парк «Хан-Тенгри»: 300 сомов с иностранного туриста + 150 сомов за палатку в сутки (Asia Hikes, обновлено 05.2024); у Ak-Sai экологические сборы включены в тур. Пограничный пропуск: 3000 сомов/чел через too.kg (2025, предоплата 50 %, ≈7 дней); Asia Hikes — 15–50 $ через операторов. Официальный тариф парка на 2026 не найден.</t>
        </is>
      </c>
      <c r="E248" s="2" t="inlineStr">
        <is>
          <t>Khan Tengri Nature Park: 300 som per foreign tourist + 150 som per tent per night (Asia Hikes, updated 05.2024); with Ak-Sai the eco fees are included in the tour. Border permit: 3000 som/person via too.kg (2025, 50% prepayment, ≈7 days); Asia Hikes — $15–50 via operators. The park's official 2026 tariff was not found.</t>
        </is>
      </c>
    </row>
    <row r="249">
      <c r="B249" s="24" t="n">
        <v>23</v>
      </c>
      <c r="C249" s="20" t="inlineStr">
        <is>
          <t>transfer</t>
        </is>
      </c>
      <c r="D249" s="2" t="inlineStr">
        <is>
          <t>Трек с оператором: от 1590 $/чел (Ecotour, 6 дней, 2025) до 3200 $/чел (Ak-Sai, 13 дней с вертолётом, 2027); вертолётный тур Ak-Sai — 1050 $/чел (3 дня). Отдельный трансфер Каракол → Ат-Джайлоо на грузовике/внедорожнике — только по запросу у операторов (Неофит, Karakol.kg), публичного прайса нет.</t>
        </is>
      </c>
      <c r="E249" s="2" t="inlineStr">
        <is>
          <t>Trek with an operator: from $1,590/person (Ecotour, 6 days, 2025) to $3,200/person (Ak-Sai, 13 days with a helicopter, 2027); Ak-Sai helicopter tour — $1,050/person (3 days). A separate transfer Karakol → At-Jailoo by truck/4×4 is only on request from operators (Neofit, Karakol.kg); there is no public price list.</t>
        </is>
      </c>
    </row>
    <row r="250">
      <c r="B250" s="24" t="n">
        <v>24</v>
      </c>
      <c r="C250" s="20" t="inlineStr">
        <is>
          <t>bring</t>
        </is>
      </c>
      <c r="D250" s="2" t="inlineStr">
        <is>
          <t>Непромокаемые треккинговые ботинки, спальник до −5…−10 °C, пуховка и тёплые слои, дождевик, палки, кошки/ледоруб по требованию гида, солнцезащита (очки 4-й категории, крем), аптечка с таблетками от горной болезни, фонарь, пауэрбанк, паспорт и пропуск, наличные сомы. Лимит на портера у Ak-Sai — 12 кг.</t>
        </is>
      </c>
      <c r="E250" s="2" t="inlineStr">
        <is>
          <t>Waterproof trekking boots, a sleeping bag rated to −5…−10 °C, a down jacket and warm layers, a rain jacket, poles, crampons/ice axe as required by the guide, sun protection (category 4 glasses, sunscreen), a first-aid kit with altitude sickness pills, a headlamp, a power bank, passport and permit, cash in som. The porter limit at Ak-Sai is 12 kg.</t>
        </is>
      </c>
    </row>
    <row r="251">
      <c r="B251" s="24" t="n">
        <v>25</v>
      </c>
      <c r="C251" s="20" t="inlineStr">
        <is>
          <t>warn</t>
        </is>
      </c>
      <c r="D251" s="2" t="inlineStr">
        <is>
          <t>Приграничная зона — без пропуска погранслужбы не пустят. Высота 3300–4000 м — риск горной болезни, нужна акклиматизация. Ледник: трещины, подвижные морены, переправы; части маршрута смывают сели. В день прорыва озера резко поднимаются Иныльчек и Сары-Джаз — не ставить лагерь у воды, следовать указаниям гида. Погода меняется за час, снег в августе — норма. Связи и спасательной инфраструктуры вне лагерей нет; страховка с вертолётной эвакуацией обязательна.</t>
        </is>
      </c>
      <c r="E251" s="2" t="inlineStr">
        <is>
          <t>It is a border zone — without a border service permit you will not be let in. At 3300–4000 m there is a risk of altitude sickness and you need to acclimatize. On the glacier: crevasses, moving moraines, river crossings; parts of the route are washed out by mudflows. On the day the lake breaks out the Inylchek and Sary-Jaz rivers rise sharply — do not pitch a camp by the water and follow your guide's instructions. The weather changes within an hour; snow in August is normal. Outside the camps there is no signal and no rescue infrastructure; insurance with helicopter evacuation is mandatory.</t>
        </is>
      </c>
    </row>
    <row r="252">
      <c r="B252" s="24" t="n">
        <v>26</v>
      </c>
      <c r="C252" s="20" t="inlineStr">
        <is>
          <t>food</t>
        </is>
      </c>
      <c r="D252" s="2" t="inlineStr">
        <is>
          <t>Только лагерная кухня операторов (трёхразовое питание включено в туры, ≈60 $/день для самостоятельных): супы, каши, чай; в Каркыре и Караколе перед выездом — кумыс, боорсоки, бешбармак. Кафе на маршруте нет.</t>
        </is>
      </c>
      <c r="E252" s="2" t="inlineStr">
        <is>
          <t>Only the operators' camp cooking (three meals a day are included in the tours, ≈$60/day for independent travelers): soups, porridges, tea; in Karkyra and Karakol before departure — kumys, boorsoks, beshbarmak. There are no cafes on the route.</t>
        </is>
      </c>
    </row>
    <row r="253">
      <c r="B253" s="24" t="n">
        <v>27</v>
      </c>
      <c r="C253" s="20" t="inlineStr">
        <is>
          <t>reviews</t>
        </is>
      </c>
      <c r="D253" s="2" t="inlineStr">
        <is>
          <t>Google Maps: 4,8/5, 19 оценок (03.10.2026). TripAdvisor/2ГИС карточек нет. Отчёты (LiveJournal e_kaspersky, olly_ru; Skitalets) описывают озеро как главный аттракцион трека к Иныльчеку; типичные минусы — тяжёлая морена, погода, стоимость логистики.</t>
        </is>
      </c>
      <c r="E253" s="2" t="inlineStr">
        <is>
          <t>Google Maps: 4.8/5, 19 ratings (03.10.2026). No TripAdvisor/2GIS cards. Trip reports (LiveJournal e_kaspersky, olly_ru; Skitalets) describe the lake as the main attraction of the trek to Inylchek; typical minuses are the hard moraine, the weather, and the cost of logistics.</t>
        </is>
      </c>
    </row>
    <row r="254">
      <c r="B254" s="24" t="n">
        <v>28</v>
      </c>
      <c r="C254" s="20" t="inlineStr">
        <is>
          <t>photos.0.cap</t>
        </is>
      </c>
      <c r="D254" s="20" t="inlineStr">
        <is>
          <t>Khan Tengri 87 (206) Озеро Мерцбахера на Тянь-Шане</t>
        </is>
      </c>
      <c r="E254" s="20" t="inlineStr">
        <is>
          <t>Khan Tengri 87 (206) Lake Merzbacher in the Tian Shan</t>
        </is>
      </c>
    </row>
    <row r="255">
      <c r="B255" s="24" t="n">
        <v>29</v>
      </c>
      <c r="C255" s="20" t="inlineStr">
        <is>
          <t>photos.1.cap</t>
        </is>
      </c>
      <c r="D255" s="20" t="inlineStr">
        <is>
          <t>Khan Tengri 87 (207) Озеро Мерцбахера на Тянь-Шане</t>
        </is>
      </c>
      <c r="E255" s="20" t="inlineStr">
        <is>
          <t>Khan Tengri 87 (207) Lake Merzbacher in the Tian Shan</t>
        </is>
      </c>
    </row>
    <row r="256">
      <c r="B256" s="24" t="n">
        <v>30</v>
      </c>
      <c r="C256" s="20" t="inlineStr">
        <is>
          <t>p.sum</t>
        </is>
      </c>
      <c r="D256" s="2" t="inlineStr">
        <is>
          <t>Это экспедиционный объект в погранзоне: самостоятельно «доехать» нельзя. Реальные варианты — (1) трек 5–6 дней из Каракола: внедорожник/грузовик через перевал Чон-Ашуу (5–6 ч) до лагеря Ат-Джайлоо, затем 3 дня по морене Южного Иныльчека (≈78 км туда-обратно) — с оператором от 1590 $; (2) вертолётный тур Ak-Sai из Бишкека через базу Каркыра с облётом озера (3 дня, 1050 $). Пограничный пропуск оформить за 2–6 недель (too.kg 3000 сомов, 5–7 дней), страховка с вертолётной эвакуацией обязательна. Окно — середина июля — конец августа.</t>
        </is>
      </c>
      <c r="E256" s="2" t="inlineStr">
        <is>
          <t>This is an expedition-level destination in the border zone: you cannot simply “drive” there on your own. The realistic options are (1) a 5–6 day trek from Karakol: a 4×4/truck over Chon-Ashuu Pass (5–6 h) to At-Jailoo camp, then 3 days along the South Inylchek moraine (≈78 km round trip) — with an operator from $1,590; (2) an Ak-Sai helicopter tour from Bishkek via the Karkyra base with a flyover of the lake (3 days, $1,050). Arrange the border permit 2–6 weeks ahead (too.kg 3000 som, 5–7 days); insurance with helicopter evacuation is mandatory. The window is mid-July to late August.</t>
        </is>
      </c>
    </row>
    <row r="257">
      <c r="B257" s="24" t="n">
        <v>31</v>
      </c>
      <c r="C257" s="20" t="inlineStr">
        <is>
          <t>p.apps.0.title</t>
        </is>
      </c>
      <c r="D257" s="2" t="inlineStr">
        <is>
          <t>Наземный: Каракол → перевал Чон-Ашуу → Иныльчек → Ат-Джайлоо → пешком по Южному Иныльчеку</t>
        </is>
      </c>
      <c r="E257" s="2" t="inlineStr">
        <is>
          <t>Overland: Karakol → Chon-Ashuu Pass → Inylchek → At-Jailoo → on foot along South Inylchek</t>
        </is>
      </c>
    </row>
    <row r="258">
      <c r="B258" s="24" t="n">
        <v>32</v>
      </c>
      <c r="C258" s="20" t="inlineStr">
        <is>
          <t>p.apps.0.from</t>
        </is>
      </c>
      <c r="D258" s="20" t="inlineStr">
        <is>
          <t>Каракол (≈150 км дороги до Ат-Джайлоо)</t>
        </is>
      </c>
      <c r="E258" s="20" t="inlineStr">
        <is>
          <t>Karakol (≈150 km by road to At-Jailoo)</t>
        </is>
      </c>
    </row>
    <row r="259">
      <c r="B259" s="24" t="n">
        <v>33</v>
      </c>
      <c r="C259" s="20" t="inlineStr">
        <is>
          <t>p.apps.0.route</t>
        </is>
      </c>
      <c r="D259" s="2" t="inlineStr">
        <is>
          <t>Каракол → Ак-Суу → перевал Чон-Ашуу (3822–3830 м) → долина Сары-Джаз → КПП Майда-Адыр (проверка пропуска) → пос. Иныльчек → лагерь Ат-Джайлоо (2500–2600 м); далее пешком: Ат-Джайлоо → лагерь Ива (18 км) → Глина (10 км) → поляна Мерцбахера (15 км, 3400–3600 м)</t>
        </is>
      </c>
      <c r="E259" s="2" t="inlineStr">
        <is>
          <t>Karakol → Ak-Suu → Chon-Ashuu Pass (3822–3830 m) → Sary-Jaz valley → Maida-Adyr checkpoint (permit check) → Inylchek settlement → At-Jailoo camp (2500–2600 m); then on foot: At-Jailoo → Iva camp (18 km) → Glina (10 km) → Merzbacher meadow (15 km, 3400–3600 m)</t>
        </is>
      </c>
    </row>
    <row r="260">
      <c r="B260" s="24" t="n">
        <v>34</v>
      </c>
      <c r="C260" s="20" t="inlineStr">
        <is>
          <t>p.apps.0.km</t>
        </is>
      </c>
      <c r="D260" s="2" t="inlineStr">
        <is>
          <t>≈150 на машине + ≈40 пешком в одну сторону (≈78 км весь трек)</t>
        </is>
      </c>
      <c r="E260" s="20" t="inlineStr">
        <is>
          <t>≈150 by car + ≈40 on foot one way (≈78 km the whole trek)</t>
        </is>
      </c>
    </row>
    <row r="261">
      <c r="B261" s="24" t="n">
        <v>35</v>
      </c>
      <c r="C261" s="20" t="inlineStr">
        <is>
          <t>p.apps.0.time</t>
        </is>
      </c>
      <c r="D261" s="20" t="inlineStr">
        <is>
          <t>Машина 5–6 ч (до 6–8 ч); трек 3 дня туда, 2 обратно</t>
        </is>
      </c>
      <c r="E261" s="20" t="inlineStr">
        <is>
          <t>Car 5–6 h (up to 6–8 h); trek 3 days there, 2 back</t>
        </is>
      </c>
    </row>
    <row r="262">
      <c r="B262" s="24" t="n">
        <v>36</v>
      </c>
      <c r="C262" s="20" t="inlineStr">
        <is>
          <t>p.apps.0.surface</t>
        </is>
      </c>
      <c r="D262" s="2" t="inlineStr">
        <is>
          <t>Асфальт до Ак-Суу, далее гравийная горная дорога через перевал 3800 м и долину Сары-Джаз; к озеру — только пешком по морене и льду, переправы</t>
        </is>
      </c>
      <c r="E262" s="2" t="inlineStr">
        <is>
          <t>Paved to Ak-Suu, then a gravel mountain road over a 3800 m pass and the Sary-Jaz valley; to the lake — only on foot over moraine and ice, river crossings</t>
        </is>
      </c>
    </row>
    <row r="263">
      <c r="B263" s="24" t="n">
        <v>37</v>
      </c>
      <c r="C263" s="20" t="inlineStr">
        <is>
          <t>p.apps.0.vehicle</t>
        </is>
      </c>
      <c r="D263" s="2" t="inlineStr">
        <is>
          <t>4×4 (внедорожник/грузовик оператора); дальше пешком/верхом (лошади на переправах)</t>
        </is>
      </c>
      <c r="E263" s="2" t="inlineStr">
        <is>
          <t>4×4 (operator's SUV/truck); beyond that on foot/horseback (horses at river crossings)</t>
        </is>
      </c>
    </row>
    <row r="264">
      <c r="B264" s="24" t="n">
        <v>38</v>
      </c>
      <c r="C264" s="20" t="inlineStr">
        <is>
          <t>p.apps.0.season</t>
        </is>
      </c>
      <c r="D264" s="2" t="inlineStr">
        <is>
          <t>Середина июня — конец августа (лагеря Ak-Sai: 5 июля — 30 августа)</t>
        </is>
      </c>
      <c r="E264" s="20" t="inlineStr">
        <is>
          <t>Mid-June to late August (Ak-Sai camps: 5 July — 30 August)</t>
        </is>
      </c>
    </row>
    <row r="265">
      <c r="B265" s="24" t="n">
        <v>39</v>
      </c>
      <c r="C265" s="20" t="inlineStr">
        <is>
          <t>p.apps.0.last</t>
        </is>
      </c>
      <c r="D265" s="2" t="inlineStr">
        <is>
          <t>АЗС, банкомат, магазины и связь — последние в Караколе/Ак-Суу; в Иныльчеке — полузаброшенный посёлок</t>
        </is>
      </c>
      <c r="E265" s="2" t="inlineStr">
        <is>
          <t>Fuel station, ATM, shops and signal — the last ones are in Karakol/Ak-Suu; Inylchek is a half-abandoned settlement</t>
        </is>
      </c>
    </row>
    <row r="266">
      <c r="B266" s="24" t="n">
        <v>40</v>
      </c>
      <c r="C266" s="20" t="inlineStr">
        <is>
          <t>p.apps.0.parking.d</t>
        </is>
      </c>
      <c r="D266" s="2" t="inlineStr">
        <is>
          <t>Своей машины здесь обычно нет — трансфер оператора; оставить авто можно в лагере Ат-Джайлоо по договорённости (Tur Khan Tengri lodge)</t>
        </is>
      </c>
      <c r="E266" s="2" t="inlineStr">
        <is>
          <t>You usually don't have your own car here — the operator provides the transfer; you can leave a car at At-Jailoo camp by arrangement (Tur Khan Tengri lodge)</t>
        </is>
      </c>
    </row>
    <row r="267">
      <c r="B267" s="24" t="n">
        <v>41</v>
      </c>
      <c r="C267" s="20" t="inlineStr">
        <is>
          <t>p.apps.0.parking.price</t>
        </is>
      </c>
      <c r="D267" s="20" t="inlineStr">
        <is>
          <t>не найдено</t>
        </is>
      </c>
      <c r="E267" s="20" t="inlineStr">
        <is>
          <t>not found</t>
        </is>
      </c>
    </row>
    <row r="268">
      <c r="B268" s="24" t="n">
        <v>42</v>
      </c>
      <c r="C268" s="20" t="inlineStr">
        <is>
          <t>p.apps.0.trail.d</t>
        </is>
      </c>
      <c r="D268" s="2" t="inlineStr">
        <is>
          <t>Лагерь Ат-Джайлоо у реки (Tur Khan Tengri lodge — палаточный лагерь, цена по договорённости)</t>
        </is>
      </c>
      <c r="E268" s="2" t="inlineStr">
        <is>
          <t>At-Jailoo camp by the river (Tur Khan Tengri lodge — a tent camp, price by arrangement)</t>
        </is>
      </c>
    </row>
    <row r="269">
      <c r="B269" s="24" t="n">
        <v>43</v>
      </c>
      <c r="C269" s="20" t="inlineStr">
        <is>
          <t>p.apps.0.haz</t>
        </is>
      </c>
      <c r="D269" s="2" t="inlineStr">
        <is>
          <t>Высота, трещины, подвижная морена, переправы, сели; резкий подъём рек в день прорыва озера; снег в августе</t>
        </is>
      </c>
      <c r="E269" s="2" t="inlineStr">
        <is>
          <t>Altitude, crevasses, moving moraine, river crossings, mudflows; rivers rise sharply on the day the lake breaks out; snow in August</t>
        </is>
      </c>
    </row>
    <row r="270">
      <c r="B270" s="24" t="n">
        <v>44</v>
      </c>
      <c r="C270" s="20" t="inlineStr">
        <is>
          <t>p.apps.1.title</t>
        </is>
      </c>
      <c r="D270" s="20" t="inlineStr">
        <is>
          <t>Вертолётный: база Каркыра → Южный Иныльчек</t>
        </is>
      </c>
      <c r="E270" s="20" t="inlineStr">
        <is>
          <t>By helicopter: Karkyra base → South Inylchek</t>
        </is>
      </c>
    </row>
    <row r="271">
      <c r="B271" s="24" t="n">
        <v>45</v>
      </c>
      <c r="C271" s="20" t="inlineStr">
        <is>
          <t>p.apps.1.from</t>
        </is>
      </c>
      <c r="D271" s="2" t="inlineStr">
        <is>
          <t>Бишкек → Каркыра (через Кегети/Каракол, у границы с Казахстаном)</t>
        </is>
      </c>
      <c r="E271" s="2" t="inlineStr">
        <is>
          <t>Bishkek → Karkyra (via Kegeti/Karakol, near the border with Kazakhstan)</t>
        </is>
      </c>
    </row>
    <row r="272">
      <c r="B272" s="24" t="n">
        <v>46</v>
      </c>
      <c r="C272" s="20" t="inlineStr">
        <is>
          <t>p.apps.1.route</t>
        </is>
      </c>
      <c r="D272" s="2" t="inlineStr">
        <is>
          <t>Бишкек → база Каркыра → вертолёт Ми-8 на БЛ Южный Иныльчек (4000 м) с облётом озера; в треке Ak-Sai — высадка в долине Иныльчек и выход к поляне Мерцбахера на 6-й день</t>
        </is>
      </c>
      <c r="E272" s="2" t="inlineStr">
        <is>
          <t>Bishkek → Karkyra base → Mi-8 helicopter to South Inylchek base camp (4000 m) with a flyover of the lake; on the Ak-Sai trek — landing in the Inylchek valley and walking to the Merzbacher meadow on day 6</t>
        </is>
      </c>
    </row>
    <row r="273">
      <c r="B273" s="24" t="n">
        <v>47</v>
      </c>
      <c r="C273" s="20" t="inlineStr">
        <is>
          <t>p.apps.1.time</t>
        </is>
      </c>
      <c r="D273" s="20" t="inlineStr">
        <is>
          <t>Вертолётный тур 3 дня; трек 13 дней</t>
        </is>
      </c>
      <c r="E273" s="20" t="inlineStr">
        <is>
          <t>Helicopter tour 3 days; trek 13 days</t>
        </is>
      </c>
    </row>
    <row r="274">
      <c r="B274" s="24" t="n">
        <v>48</v>
      </c>
      <c r="C274" s="20" t="inlineStr">
        <is>
          <t>p.apps.1.surface</t>
        </is>
      </c>
      <c r="D274" s="20" t="inlineStr">
        <is>
          <t>Асфальт/гравий до Каркыры</t>
        </is>
      </c>
      <c r="E274" s="20" t="inlineStr">
        <is>
          <t>Paved/gravel to Karkyra</t>
        </is>
      </c>
    </row>
    <row r="275">
      <c r="B275" s="24" t="n">
        <v>49</v>
      </c>
      <c r="C275" s="20" t="inlineStr">
        <is>
          <t>p.apps.1.vehicle</t>
        </is>
      </c>
      <c r="D275" s="20" t="inlineStr">
        <is>
          <t>вертолёт</t>
        </is>
      </c>
      <c r="E275" s="20" t="inlineStr">
        <is>
          <t>helicopter</t>
        </is>
      </c>
    </row>
    <row r="276">
      <c r="B276" s="24" t="n">
        <v>50</v>
      </c>
      <c r="C276" s="20" t="inlineStr">
        <is>
          <t>p.apps.1.season</t>
        </is>
      </c>
      <c r="D276" s="20" t="inlineStr">
        <is>
          <t>Вертолёты Ak-Sai — 16.07–20.08 (2027)</t>
        </is>
      </c>
      <c r="E276" s="20" t="inlineStr">
        <is>
          <t>Ak-Sai helicopters — 16.07–20.08 (2027)</t>
        </is>
      </c>
    </row>
    <row r="277">
      <c r="B277" s="24" t="n">
        <v>51</v>
      </c>
      <c r="C277" s="20" t="inlineStr">
        <is>
          <t>p.apps.1.last</t>
        </is>
      </c>
      <c r="D277" s="20" t="inlineStr">
        <is>
          <t>Каракол / база Каркыра (юрточный лагерь Ak-Sai, круглый год)</t>
        </is>
      </c>
      <c r="E277" s="20" t="inlineStr">
        <is>
          <t>Karakol / Karkyra base (Ak-Sai yurt camp, year-round)</t>
        </is>
      </c>
    </row>
    <row r="278">
      <c r="B278" s="24" t="n">
        <v>52</v>
      </c>
      <c r="C278" s="20" t="inlineStr">
        <is>
          <t>p.apps.1.parking.d</t>
        </is>
      </c>
      <c r="D278" s="20" t="inlineStr">
        <is>
          <t>База Каркыра</t>
        </is>
      </c>
      <c r="E278" s="20" t="inlineStr">
        <is>
          <t>Karkyra base</t>
        </is>
      </c>
    </row>
    <row r="279">
      <c r="B279" s="24" t="n">
        <v>53</v>
      </c>
      <c r="C279" s="20" t="inlineStr">
        <is>
          <t>p.apps.1.trail.d</t>
        </is>
      </c>
      <c r="D279" s="20" t="inlineStr">
        <is>
          <t>БЛ Южный Иныльчек / поляна Мерцбахера</t>
        </is>
      </c>
      <c r="E279" s="20" t="inlineStr">
        <is>
          <t>South Inylchek base camp / Merzbacher meadow</t>
        </is>
      </c>
    </row>
    <row r="280">
      <c r="B280" s="24" t="n">
        <v>54</v>
      </c>
      <c r="C280" s="20" t="inlineStr">
        <is>
          <t>p.apps.1.haz</t>
        </is>
      </c>
      <c r="D280" s="2" t="inlineStr">
        <is>
          <t>Полёты зависят от погоды (переносы на дни); проверка пропуска перед посадкой</t>
        </is>
      </c>
      <c r="E280" s="2" t="inlineStr">
        <is>
          <t>Flights depend on the weather (postponements by days); permit check before boarding</t>
        </is>
      </c>
    </row>
    <row r="281">
      <c r="B281" s="24" t="n">
        <v>55</v>
      </c>
      <c r="C281" s="20" t="inlineStr">
        <is>
          <t>p.transport.0.mode</t>
        </is>
      </c>
      <c r="D281" s="20" t="inlineStr">
        <is>
          <t>тур</t>
        </is>
      </c>
      <c r="E281" s="20" t="inlineStr">
        <is>
          <t>tour</t>
        </is>
      </c>
    </row>
    <row r="282">
      <c r="B282" s="24" t="n">
        <v>56</v>
      </c>
      <c r="C282" s="20" t="inlineStr">
        <is>
          <t>p.transport.0.from</t>
        </is>
      </c>
      <c r="D282" s="20" t="inlineStr">
        <is>
          <t>Каракол</t>
        </is>
      </c>
      <c r="E282" s="20" t="inlineStr">
        <is>
          <t>Karakol</t>
        </is>
      </c>
    </row>
    <row r="283">
      <c r="B283" s="24" t="n">
        <v>57</v>
      </c>
      <c r="C283" s="20" t="inlineStr">
        <is>
          <t>p.transport.0.details</t>
        </is>
      </c>
      <c r="D283" s="2" t="inlineStr">
        <is>
          <t>6 дней: машина 5–6 ч через Чон-Ашуу → Ат-Джайлоо → Ива (18 км) → Глина (10 км) → лагерь у озера (15 км) → обратно; палатки, питание, портеры/лошади на переправах</t>
        </is>
      </c>
      <c r="E283" s="2" t="inlineStr">
        <is>
          <t>6 days: car 5–6 h via Chon-Ashuu → At-Jailoo → Iva (18 km) → Glina (10 km) → camp by the lake (15 km) → back; tents, meals, porters/horses at river crossings</t>
        </is>
      </c>
    </row>
    <row r="284">
      <c r="B284" s="24" t="n">
        <v>58</v>
      </c>
      <c r="C284" s="20" t="inlineStr">
        <is>
          <t>p.transport.0.price</t>
        </is>
      </c>
      <c r="D284" s="20" t="inlineStr">
        <is>
          <t>от 1590 $/чел</t>
        </is>
      </c>
      <c r="E284" s="20" t="inlineStr">
        <is>
          <t>from $1,590/person</t>
        </is>
      </c>
    </row>
    <row r="285">
      <c r="B285" s="24" t="n">
        <v>59</v>
      </c>
      <c r="C285" s="20" t="inlineStr">
        <is>
          <t>p.transport.1.mode</t>
        </is>
      </c>
      <c r="D285" s="20" t="inlineStr">
        <is>
          <t>тур</t>
        </is>
      </c>
      <c r="E285" s="20" t="inlineStr">
        <is>
          <t>tour</t>
        </is>
      </c>
    </row>
    <row r="286">
      <c r="B286" s="24" t="n">
        <v>60</v>
      </c>
      <c r="C286" s="20" t="inlineStr">
        <is>
          <t>p.transport.1.from</t>
        </is>
      </c>
      <c r="D286" s="20" t="inlineStr">
        <is>
          <t>Каракол</t>
        </is>
      </c>
      <c r="E286" s="20" t="inlineStr">
        <is>
          <t>Karakol</t>
        </is>
      </c>
    </row>
    <row r="287">
      <c r="B287" s="24" t="n">
        <v>61</v>
      </c>
      <c r="C287" s="20" t="inlineStr">
        <is>
          <t>p.transport.1.details</t>
        </is>
      </c>
      <c r="D287" s="2" t="inlineStr">
        <is>
          <t>6 дней, июнь–сентябрь; гид, портер 1:1, палатка/спальник/коврик, пропуска и сборы, лошади на переправах, спутниковый телефон</t>
        </is>
      </c>
      <c r="E287" s="2" t="inlineStr">
        <is>
          <t>6 days, June–September; guide, 1:1 porter, tent/sleeping bag/mat, permits and fees, horses at river crossings, satellite phone</t>
        </is>
      </c>
    </row>
    <row r="288">
      <c r="B288" s="24" t="n">
        <v>62</v>
      </c>
      <c r="C288" s="20" t="inlineStr">
        <is>
          <t>p.transport.1.price</t>
        </is>
      </c>
      <c r="D288" s="20" t="inlineStr">
        <is>
          <t>на сайте по группам (не отображено)</t>
        </is>
      </c>
      <c r="E288" s="20" t="inlineStr">
        <is>
          <t>listed on the website by group size (not displayed)</t>
        </is>
      </c>
    </row>
    <row r="289">
      <c r="B289" s="24" t="n">
        <v>63</v>
      </c>
      <c r="C289" s="20" t="inlineStr">
        <is>
          <t>p.transport.2.mode</t>
        </is>
      </c>
      <c r="D289" s="20" t="inlineStr">
        <is>
          <t>тур</t>
        </is>
      </c>
      <c r="E289" s="20" t="inlineStr">
        <is>
          <t>tour</t>
        </is>
      </c>
    </row>
    <row r="290">
      <c r="B290" s="24" t="n">
        <v>64</v>
      </c>
      <c r="C290" s="20" t="inlineStr">
        <is>
          <t>p.transport.2.from</t>
        </is>
      </c>
      <c r="D290" s="20" t="inlineStr">
        <is>
          <t>Бишкек</t>
        </is>
      </c>
      <c r="E290" s="20" t="inlineStr">
        <is>
          <t>Bishkek</t>
        </is>
      </c>
    </row>
    <row r="291">
      <c r="B291" s="24" t="n">
        <v>65</v>
      </c>
      <c r="C291" s="20" t="inlineStr">
        <is>
          <t>p.transport.2.details</t>
        </is>
      </c>
      <c r="D291" s="2" t="inlineStr">
        <is>
          <t>13 дней, вертолёт туда/обратно, озеро на 6-й день, БЛ Южный Иныльчек 4000 м; даты 2027: 3, 17, 31 июля, 14 августа</t>
        </is>
      </c>
      <c r="E291" s="2" t="inlineStr">
        <is>
          <t>13 days, helicopter there and back, the lake on day 6, South Inylchek base camp 4000 m; 2027 dates: 3, 17, 31 July, 14 August</t>
        </is>
      </c>
    </row>
    <row r="292">
      <c r="B292" s="24" t="n">
        <v>66</v>
      </c>
      <c r="C292" s="20" t="inlineStr">
        <is>
          <t>p.transport.2.price</t>
        </is>
      </c>
      <c r="D292" s="20" t="inlineStr">
        <is>
          <t>3200 $/чел (+170 $ одноместное)</t>
        </is>
      </c>
      <c r="E292" s="20" t="inlineStr">
        <is>
          <t>$3,200/person (+$170 single supplement)</t>
        </is>
      </c>
    </row>
    <row r="293">
      <c r="B293" s="24" t="n">
        <v>67</v>
      </c>
      <c r="C293" s="20" t="inlineStr">
        <is>
          <t>p.transport.3.mode</t>
        </is>
      </c>
      <c r="D293" s="20" t="inlineStr">
        <is>
          <t>вертолёт</t>
        </is>
      </c>
      <c r="E293" s="20" t="inlineStr">
        <is>
          <t>helicopter</t>
        </is>
      </c>
    </row>
    <row r="294">
      <c r="B294" s="24" t="n">
        <v>68</v>
      </c>
      <c r="C294" s="20" t="inlineStr">
        <is>
          <t>p.transport.3.provider</t>
        </is>
      </c>
      <c r="D294" s="20" t="inlineStr">
        <is>
          <t>Ak-Sai Travel — вертолётный тур</t>
        </is>
      </c>
      <c r="E294" s="20" t="inlineStr">
        <is>
          <t>Ak-Sai Travel — helicopter tour</t>
        </is>
      </c>
    </row>
    <row r="295">
      <c r="B295" s="24" t="n">
        <v>69</v>
      </c>
      <c r="C295" s="20" t="inlineStr">
        <is>
          <t>p.transport.3.from</t>
        </is>
      </c>
      <c r="D295" s="20" t="inlineStr">
        <is>
          <t>Бишкек → Каркыра</t>
        </is>
      </c>
      <c r="E295" s="20" t="inlineStr">
        <is>
          <t>Bishkek → Karkyra</t>
        </is>
      </c>
    </row>
    <row r="296">
      <c r="B296" s="24" t="n">
        <v>70</v>
      </c>
      <c r="C296" s="20" t="inlineStr">
        <is>
          <t>p.transport.3.details</t>
        </is>
      </c>
      <c r="D296" s="2" t="inlineStr">
        <is>
          <t>3 дня, облёт озера Мерцбахера, БЛ Южный Иныльчек; 16.07–20.08</t>
        </is>
      </c>
      <c r="E296" s="2" t="inlineStr">
        <is>
          <t>3 days, flyover of Lake Merzbacher, South Inylchek base camp; 16.07–20.08</t>
        </is>
      </c>
    </row>
    <row r="297">
      <c r="B297" s="24" t="n">
        <v>71</v>
      </c>
      <c r="C297" s="20" t="inlineStr">
        <is>
          <t>p.transport.3.price</t>
        </is>
      </c>
      <c r="D297" s="20" t="inlineStr">
        <is>
          <t>1050 $/чел (+40 $ одноместное)</t>
        </is>
      </c>
      <c r="E297" s="20" t="inlineStr">
        <is>
          <t>$1,050/person (+$40 single supplement)</t>
        </is>
      </c>
    </row>
    <row r="298">
      <c r="B298" s="24" t="n">
        <v>72</v>
      </c>
      <c r="C298" s="20" t="inlineStr">
        <is>
          <t>p.transport.4.mode</t>
        </is>
      </c>
      <c r="D298" s="20" t="inlineStr">
        <is>
          <t>вертолёт</t>
        </is>
      </c>
      <c r="E298" s="20" t="inlineStr">
        <is>
          <t>helicopter</t>
        </is>
      </c>
    </row>
    <row r="299">
      <c r="B299" s="24" t="n">
        <v>73</v>
      </c>
      <c r="C299" s="20" t="inlineStr">
        <is>
          <t>p.transport.4.provider</t>
        </is>
      </c>
      <c r="D299" s="20" t="inlineStr">
        <is>
          <t>Kan Tengri (Казахстан) — экскурсионные полёты</t>
        </is>
      </c>
      <c r="E299" s="20" t="inlineStr">
        <is>
          <t>Kan Tengri (Kazakhstan) — sightseeing flights</t>
        </is>
      </c>
    </row>
    <row r="300">
      <c r="B300" s="24" t="n">
        <v>74</v>
      </c>
      <c r="C300" s="20" t="inlineStr">
        <is>
          <t>p.transport.4.from</t>
        </is>
      </c>
      <c r="D300" s="20" t="inlineStr">
        <is>
          <t>Karkara Base Camp (казахская сторона)</t>
        </is>
      </c>
      <c r="E300" s="20" t="inlineStr">
        <is>
          <t>Karkara Base Camp (Kazakh side)</t>
        </is>
      </c>
    </row>
    <row r="301">
      <c r="B301" s="24" t="n">
        <v>75</v>
      </c>
      <c r="C301" s="20" t="inlineStr">
        <is>
          <t>p.transport.4.details</t>
        </is>
      </c>
      <c r="D301" s="2" t="inlineStr">
        <is>
          <t>Ми-171 на Северный Иныльчек (4000 м), даты 2025: 24 и 31 июля, 12 и 20 августа; к озеру Мерцбахера посадка не заявлена</t>
        </is>
      </c>
      <c r="E301" s="2" t="inlineStr">
        <is>
          <t>Mi-171 to North Inylchek (4000 m), 2025 dates: 24 and 31 July, 12 and 20 August; a landing at Lake Merzbacher is not advertised</t>
        </is>
      </c>
    </row>
    <row r="302">
      <c r="B302" s="24" t="n">
        <v>76</v>
      </c>
      <c r="C302" s="20" t="inlineStr">
        <is>
          <t>p.transport.4.price</t>
        </is>
      </c>
      <c r="D302" s="20" t="inlineStr">
        <is>
          <t>TBC (в тенге)</t>
        </is>
      </c>
      <c r="E302" s="20" t="inlineStr">
        <is>
          <t>TBC (in tenge)</t>
        </is>
      </c>
    </row>
    <row r="303">
      <c r="B303" s="24" t="n">
        <v>77</v>
      </c>
      <c r="C303" s="20" t="inlineStr">
        <is>
          <t>p.transport.5.mode</t>
        </is>
      </c>
      <c r="D303" s="20" t="inlineStr">
        <is>
          <t>авто с водителем</t>
        </is>
      </c>
      <c r="E303" s="20" t="inlineStr">
        <is>
          <t>car with driver</t>
        </is>
      </c>
    </row>
    <row r="304">
      <c r="B304" s="24" t="n">
        <v>78</v>
      </c>
      <c r="C304" s="20" t="inlineStr">
        <is>
          <t>p.transport.5.provider</t>
        </is>
      </c>
      <c r="D304" s="20" t="inlineStr">
        <is>
          <t>Операторы Каракола (Неофит, Karakol.kg и др.)</t>
        </is>
      </c>
      <c r="E304" s="20" t="inlineStr">
        <is>
          <t>Karakol operators (Neofit, Karakol.kg and others)</t>
        </is>
      </c>
    </row>
    <row r="305">
      <c r="B305" s="24" t="n">
        <v>79</v>
      </c>
      <c r="C305" s="20" t="inlineStr">
        <is>
          <t>p.transport.5.from</t>
        </is>
      </c>
      <c r="D305" s="20" t="inlineStr">
        <is>
          <t>Каракол</t>
        </is>
      </c>
      <c r="E305" s="20" t="inlineStr">
        <is>
          <t>Karakol</t>
        </is>
      </c>
    </row>
    <row r="306">
      <c r="B306" s="24" t="n">
        <v>80</v>
      </c>
      <c r="C306" s="20" t="inlineStr">
        <is>
          <t>p.transport.5.details</t>
        </is>
      </c>
      <c r="D306" s="2" t="inlineStr">
        <is>
          <t>Внедорожник/грузовик до Ат-Джайлоо; общественного транспорта нет совсем</t>
        </is>
      </c>
      <c r="E306" s="20" t="inlineStr">
        <is>
          <t>4×4/truck to At-Jailoo; there is no public transport at all</t>
        </is>
      </c>
    </row>
    <row r="307">
      <c r="B307" s="24" t="n">
        <v>81</v>
      </c>
      <c r="C307" s="20" t="inlineStr">
        <is>
          <t>p.transport.5.price</t>
        </is>
      </c>
      <c r="D307" s="20" t="inlineStr">
        <is>
          <t>по запросу, публичного прайса нет</t>
        </is>
      </c>
      <c r="E307" s="20" t="inlineStr">
        <is>
          <t>on request, no public price list</t>
        </is>
      </c>
    </row>
    <row r="308">
      <c r="B308" s="24" t="n">
        <v>82</v>
      </c>
      <c r="C308" s="20" t="inlineStr">
        <is>
          <t>p.transport.6.mode</t>
        </is>
      </c>
      <c r="D308" s="20" t="inlineStr">
        <is>
          <t>лошадь</t>
        </is>
      </c>
      <c r="E308" s="20" t="inlineStr">
        <is>
          <t>horse</t>
        </is>
      </c>
    </row>
    <row r="309">
      <c r="B309" s="24" t="n">
        <v>83</v>
      </c>
      <c r="C309" s="20" t="inlineStr">
        <is>
          <t>p.transport.6.provider</t>
        </is>
      </c>
      <c r="D309" s="20" t="inlineStr">
        <is>
          <t>Ат-Джайлоо / операторы</t>
        </is>
      </c>
      <c r="E309" s="20" t="inlineStr">
        <is>
          <t>At-Jailoo / operators</t>
        </is>
      </c>
    </row>
    <row r="310">
      <c r="B310" s="24" t="n">
        <v>84</v>
      </c>
      <c r="C310" s="20" t="inlineStr">
        <is>
          <t>p.transport.6.from</t>
        </is>
      </c>
      <c r="D310" s="20" t="inlineStr">
        <is>
          <t>Ат-Джайлоо</t>
        </is>
      </c>
      <c r="E310" s="20" t="inlineStr">
        <is>
          <t>At-Jailoo</t>
        </is>
      </c>
    </row>
    <row r="311">
      <c r="B311" s="24" t="n">
        <v>85</v>
      </c>
      <c r="C311" s="20" t="inlineStr">
        <is>
          <t>p.transport.6.details</t>
        </is>
      </c>
      <c r="D311" s="20" t="inlineStr">
        <is>
          <t>Только на нижнем участке и переправах</t>
        </is>
      </c>
      <c r="E311" s="20" t="inlineStr">
        <is>
          <t>Only on the lower section and at river crossings</t>
        </is>
      </c>
    </row>
    <row r="312">
      <c r="B312" s="24" t="n">
        <v>86</v>
      </c>
      <c r="C312" s="20" t="inlineStr">
        <is>
          <t>p.transport.6.price</t>
        </is>
      </c>
      <c r="D312" s="20" t="inlineStr">
        <is>
          <t>по договорённости</t>
        </is>
      </c>
      <c r="E312" s="20" t="inlineStr">
        <is>
          <t>by arrangement</t>
        </is>
      </c>
    </row>
    <row r="313">
      <c r="B313" s="24" t="n">
        <v>87</v>
      </c>
      <c r="C313" s="20" t="inlineStr">
        <is>
          <t>p.onsite.hikes.0.name</t>
        </is>
      </c>
      <c r="D313" s="2" t="inlineStr">
        <is>
          <t>Ат-Джайлоо → поляна Мерцбахера → БЛ Южный Иныльчек → обратно (Asia Hikes, 5 дней)</t>
        </is>
      </c>
      <c r="E313" s="2" t="inlineStr">
        <is>
          <t>At-Jailoo → Merzbacher meadow → South Inylchek base camp → back (Asia Hikes, 5 days)</t>
        </is>
      </c>
    </row>
    <row r="314">
      <c r="B314" s="24" t="n">
        <v>88</v>
      </c>
      <c r="C314" s="20" t="inlineStr">
        <is>
          <t>p.onsite.hikes.0.route</t>
        </is>
      </c>
      <c r="D314" s="2" t="inlineStr">
        <is>
          <t>Этапы: 18,7 км (+359/−182, 7 ч); 9 км (+572/−312, 7 ч); 8,8 км (+322/−45, 4 ч); 17,8 км (+357/−894, 8 ч); 18,7 км (+182/−359, 7 ч)</t>
        </is>
      </c>
      <c r="E314" s="2" t="inlineStr">
        <is>
          <t>Stages: 18.7 km (+359/−182, 7 h); 9 km (+572/−312, 7 h); 8.8 km (+322/−45, 4 h); 17.8 km (+357/−894, 8 h); 18.7 km (+182/−359, 7 h)</t>
        </is>
      </c>
    </row>
    <row r="315">
      <c r="B315" s="24" t="n">
        <v>89</v>
      </c>
      <c r="C315" s="20" t="inlineStr">
        <is>
          <t>p.onsite.hikes.0.gain_m</t>
        </is>
      </c>
      <c r="D315" s="20" t="inlineStr">
        <is>
          <t>≈1800 суммарно</t>
        </is>
      </c>
      <c r="E315" s="20" t="inlineStr">
        <is>
          <t>≈1800 in total</t>
        </is>
      </c>
    </row>
    <row r="316">
      <c r="B316" s="24" t="n">
        <v>90</v>
      </c>
      <c r="C316" s="20" t="inlineStr">
        <is>
          <t>p.onsite.hikes.0.time</t>
        </is>
      </c>
      <c r="D316" s="20" t="inlineStr">
        <is>
          <t>5 дней</t>
        </is>
      </c>
      <c r="E316" s="20" t="inlineStr">
        <is>
          <t>5 days</t>
        </is>
      </c>
    </row>
    <row r="317">
      <c r="B317" s="24" t="n">
        <v>91</v>
      </c>
      <c r="C317" s="20" t="inlineStr">
        <is>
          <t>p.onsite.hikes.0.difficulty</t>
        </is>
      </c>
      <c r="D317" s="20" t="inlineStr">
        <is>
          <t>сложная (длинные переходы, ледник)</t>
        </is>
      </c>
      <c r="E317" s="20" t="inlineStr">
        <is>
          <t>hard (long stages, glacier)</t>
        </is>
      </c>
    </row>
    <row r="318">
      <c r="B318" s="24" t="n">
        <v>92</v>
      </c>
      <c r="C318" s="20" t="inlineStr">
        <is>
          <t>p.onsite.hikes.0.marked</t>
        </is>
      </c>
      <c r="D318" s="20" t="inlineStr">
        <is>
          <t>нет</t>
        </is>
      </c>
      <c r="E318" s="20" t="inlineStr">
        <is>
          <t>no</t>
        </is>
      </c>
    </row>
    <row r="319">
      <c r="B319" s="24" t="n">
        <v>93</v>
      </c>
      <c r="C319" s="20" t="inlineStr">
        <is>
          <t>p.onsite.hikes.1.name</t>
        </is>
      </c>
      <c r="D319" s="20" t="inlineStr">
        <is>
          <t>Радиалка с поляны Мерцбахера к берегу озера</t>
        </is>
      </c>
      <c r="E319" s="20" t="inlineStr">
        <is>
          <t>Side trip from the Merzbacher meadow to the lakeshore</t>
        </is>
      </c>
    </row>
    <row r="320">
      <c r="B320" s="24" t="n">
        <v>94</v>
      </c>
      <c r="C320" s="20" t="inlineStr">
        <is>
          <t>p.onsite.hikes.1.route</t>
        </is>
      </c>
      <c r="D320" s="20" t="inlineStr">
        <is>
          <t>Поляна → смотровые над озером</t>
        </is>
      </c>
      <c r="E320" s="20" t="inlineStr">
        <is>
          <t>Meadow → viewpoints above the lake</t>
        </is>
      </c>
    </row>
    <row r="321">
      <c r="B321" s="24" t="n">
        <v>95</v>
      </c>
      <c r="C321" s="20" t="inlineStr">
        <is>
          <t>p.onsite.hikes.1.km</t>
        </is>
      </c>
      <c r="D321" s="20" t="inlineStr">
        <is>
          <t>н/д</t>
        </is>
      </c>
      <c r="E321" s="20" t="inlineStr">
        <is>
          <t>n/a</t>
        </is>
      </c>
    </row>
    <row r="322">
      <c r="B322" s="24" t="n">
        <v>96</v>
      </c>
      <c r="C322" s="20" t="inlineStr">
        <is>
          <t>p.onsite.hikes.1.gain_m</t>
        </is>
      </c>
      <c r="D322" s="20" t="inlineStr">
        <is>
          <t>н/д</t>
        </is>
      </c>
      <c r="E322" s="20" t="inlineStr">
        <is>
          <t>n/a</t>
        </is>
      </c>
    </row>
    <row r="323">
      <c r="B323" s="24" t="n">
        <v>97</v>
      </c>
      <c r="C323" s="20" t="inlineStr">
        <is>
          <t>p.onsite.hikes.1.time</t>
        </is>
      </c>
      <c r="D323" s="20" t="inlineStr">
        <is>
          <t>полдня</t>
        </is>
      </c>
      <c r="E323" s="20" t="inlineStr">
        <is>
          <t>half a day</t>
        </is>
      </c>
    </row>
    <row r="324">
      <c r="B324" s="24" t="n">
        <v>98</v>
      </c>
      <c r="C324" s="20" t="inlineStr">
        <is>
          <t>p.onsite.hikes.1.difficulty</t>
        </is>
      </c>
      <c r="D324" s="20" t="inlineStr">
        <is>
          <t>средняя</t>
        </is>
      </c>
      <c r="E324" s="20" t="inlineStr">
        <is>
          <t>moderate</t>
        </is>
      </c>
    </row>
    <row r="325">
      <c r="B325" s="24" t="n">
        <v>99</v>
      </c>
      <c r="C325" s="20" t="inlineStr">
        <is>
          <t>p.onsite.hikes.1.marked</t>
        </is>
      </c>
      <c r="D325" s="20" t="inlineStr">
        <is>
          <t>нет</t>
        </is>
      </c>
      <c r="E325" s="20" t="inlineStr">
        <is>
          <t>no</t>
        </is>
      </c>
    </row>
    <row r="326">
      <c r="B326" s="24" t="n">
        <v>100</v>
      </c>
      <c r="C326" s="20" t="inlineStr">
        <is>
          <t>p.onsite.horses.0.where</t>
        </is>
      </c>
      <c r="D326" s="20" t="inlineStr">
        <is>
          <t>Ат-Джайлоо (переправы)</t>
        </is>
      </c>
      <c r="E326" s="20" t="inlineStr">
        <is>
          <t>At-Jailoo (river crossings)</t>
        </is>
      </c>
    </row>
    <row r="327">
      <c r="B327" s="24" t="n">
        <v>101</v>
      </c>
      <c r="C327" s="20" t="inlineStr">
        <is>
          <t>p.onsite.horses.0.price</t>
        </is>
      </c>
      <c r="D327" s="20" t="inlineStr">
        <is>
          <t>по договорённости/включено в туры</t>
        </is>
      </c>
      <c r="E327" s="20" t="inlineStr">
        <is>
          <t>by arrangement/included in tours</t>
        </is>
      </c>
    </row>
    <row r="328">
      <c r="B328" s="24" t="n">
        <v>102</v>
      </c>
      <c r="C328" s="20" t="inlineStr">
        <is>
          <t>p.onsite.horses.0.guide</t>
        </is>
      </c>
      <c r="D328" s="20" t="inlineStr">
        <is>
          <t>с оператором</t>
        </is>
      </c>
      <c r="E328" s="20" t="inlineStr">
        <is>
          <t>with an operator</t>
        </is>
      </c>
    </row>
    <row r="329">
      <c r="B329" s="24" t="n">
        <v>103</v>
      </c>
      <c r="C329" s="20" t="inlineStr">
        <is>
          <t>p.onsite.horses.0.notes</t>
        </is>
      </c>
      <c r="D329" s="20" t="inlineStr">
        <is>
          <t>Дальше морена — лошади не проходят</t>
        </is>
      </c>
      <c r="E329" s="20" t="inlineStr">
        <is>
          <t>Beyond that it is moraine — horses cannot pass</t>
        </is>
      </c>
    </row>
    <row r="330">
      <c r="B330" s="24" t="n">
        <v>104</v>
      </c>
      <c r="C330" s="20" t="inlineStr">
        <is>
          <t>p.onsite.other.0.activity</t>
        </is>
      </c>
      <c r="D330" s="20" t="inlineStr">
        <is>
          <t>Вертолётный облёт</t>
        </is>
      </c>
      <c r="E330" s="20" t="inlineStr">
        <is>
          <t>Helicopter flyover</t>
        </is>
      </c>
    </row>
    <row r="331">
      <c r="B331" s="24" t="n">
        <v>105</v>
      </c>
      <c r="C331" s="20" t="inlineStr">
        <is>
          <t>p.onsite.other.0.details</t>
        </is>
      </c>
      <c r="D331" s="20" t="inlineStr">
        <is>
          <t>Озеро, Хан-Тенгри, пик Победы</t>
        </is>
      </c>
      <c r="E331" s="20" t="inlineStr">
        <is>
          <t>The lake, Khan Tengri, Pobeda Peak</t>
        </is>
      </c>
    </row>
    <row r="332">
      <c r="B332" s="24" t="n">
        <v>106</v>
      </c>
      <c r="C332" s="20" t="inlineStr">
        <is>
          <t>p.onsite.other.0.price</t>
        </is>
      </c>
      <c r="D332" s="20" t="inlineStr">
        <is>
          <t>в составе тура Ak-Sai 1050 $</t>
        </is>
      </c>
      <c r="E332" s="20" t="inlineStr">
        <is>
          <t>part of the Ak-Sai tour, $1,050</t>
        </is>
      </c>
    </row>
    <row r="333">
      <c r="B333" s="24" t="n">
        <v>107</v>
      </c>
      <c r="C333" s="20" t="inlineStr">
        <is>
          <t>p.onsite.camping</t>
        </is>
      </c>
      <c r="D333" s="2" t="inlineStr">
        <is>
          <t>Только палатки: лагеря Ат-Джайлоо, Ива, Глина/Чон-Таш, поляна Мерцбахера, БЛ Южный Иныльчек; у Ak-Sai стационарные лагеря ≈60 $/день с 3-разовым питанием (5.07–30.08). Сбор парка «Хан-Тенгри» 150 сомов за палатку в сутки. Не ставить палатку у воды в период прорыва.</t>
        </is>
      </c>
      <c r="E333" s="2" t="inlineStr">
        <is>
          <t>Tents only: the camps At-Jailoo, Iva, Glina/Chon-Tash, Merzbacher meadow, South Inylchek base camp; Ak-Sai has permanent camps at ≈$60/day with 3 meals a day (5.07–30.08). The Khan Tengri park fee is 150 som per tent per night. Do not pitch a tent by the water during the outburst period.</t>
        </is>
      </c>
    </row>
    <row r="334">
      <c r="B334" s="24" t="n">
        <v>108</v>
      </c>
      <c r="C334" s="20" t="inlineStr">
        <is>
          <t>p.onsite.photo_spots</t>
        </is>
      </c>
      <c r="D334" s="2" t="inlineStr">
        <is>
          <t>Поляна Мерцбахера — вид на озеро с айсбергами и стену пика Победы; при сбросе — пустая чаша.</t>
        </is>
      </c>
      <c r="E334" s="2" t="inlineStr">
        <is>
          <t>The Merzbacher meadow — a view of the lake with icebergs and the wall of Pobeda Peak; after an outburst — the empty basin.</t>
        </is>
      </c>
    </row>
    <row r="335">
      <c r="B335" s="24" t="n">
        <v>109</v>
      </c>
      <c r="C335" s="20" t="inlineStr">
        <is>
          <t>p.stays.0.name</t>
        </is>
      </c>
      <c r="D335" s="20" t="inlineStr">
        <is>
          <t>Tur Khan Tengri lodge (Ат-Джайлоо)</t>
        </is>
      </c>
      <c r="E335" s="20" t="inlineStr">
        <is>
          <t>Tur Khan Tengri lodge (At-Jailoo)</t>
        </is>
      </c>
    </row>
    <row r="336">
      <c r="B336" s="24" t="n">
        <v>110</v>
      </c>
      <c r="C336" s="20" t="inlineStr">
        <is>
          <t>p.stays.0.type</t>
        </is>
      </c>
      <c r="D336" s="20" t="inlineStr">
        <is>
          <t>палаточный лагерь</t>
        </is>
      </c>
      <c r="E336" s="20" t="inlineStr">
        <is>
          <t>tent camp</t>
        </is>
      </c>
    </row>
    <row r="337">
      <c r="B337" s="24" t="n">
        <v>111</v>
      </c>
      <c r="C337" s="20" t="inlineStr">
        <is>
          <t>p.stays.0.where</t>
        </is>
      </c>
      <c r="D337" s="20" t="inlineStr">
        <is>
          <t>старт трека</t>
        </is>
      </c>
      <c r="E337" s="20" t="inlineStr">
        <is>
          <t>trek start</t>
        </is>
      </c>
    </row>
    <row r="338">
      <c r="B338" s="24" t="n">
        <v>112</v>
      </c>
      <c r="C338" s="20" t="inlineStr">
        <is>
          <t>p.stays.0.season</t>
        </is>
      </c>
      <c r="D338" s="20" t="inlineStr">
        <is>
          <t>лето</t>
        </is>
      </c>
      <c r="E338" s="20" t="inlineStr">
        <is>
          <t>summer</t>
        </is>
      </c>
    </row>
    <row r="339">
      <c r="B339" s="24" t="n">
        <v>113</v>
      </c>
      <c r="C339" s="20" t="inlineStr">
        <is>
          <t>p.stays.0.price</t>
        </is>
      </c>
      <c r="D339" s="20" t="inlineStr">
        <is>
          <t>по договорённости</t>
        </is>
      </c>
      <c r="E339" s="20" t="inlineStr">
        <is>
          <t>by arrangement</t>
        </is>
      </c>
    </row>
    <row r="340">
      <c r="B340" s="24" t="n">
        <v>114</v>
      </c>
      <c r="C340" s="20" t="inlineStr">
        <is>
          <t>p.stays.1.name</t>
        </is>
      </c>
      <c r="D340" s="20" t="inlineStr">
        <is>
          <t>Лагеря Ak-Sai Travel (Ива, Глина, поляна Мерцбахера)</t>
        </is>
      </c>
      <c r="E340" s="20" t="inlineStr">
        <is>
          <t>Ak-Sai Travel camps (Iva, Glina, Merzbacher meadow)</t>
        </is>
      </c>
    </row>
    <row r="341">
      <c r="B341" s="24" t="n">
        <v>115</v>
      </c>
      <c r="C341" s="20" t="inlineStr">
        <is>
          <t>p.stays.1.type</t>
        </is>
      </c>
      <c r="D341" s="20" t="inlineStr">
        <is>
          <t>стационарные палаточные лагеря</t>
        </is>
      </c>
      <c r="E341" s="20" t="inlineStr">
        <is>
          <t>permanent tent camps</t>
        </is>
      </c>
    </row>
    <row r="342">
      <c r="B342" s="24" t="n">
        <v>116</v>
      </c>
      <c r="C342" s="20" t="inlineStr">
        <is>
          <t>p.stays.1.where</t>
        </is>
      </c>
      <c r="D342" s="20" t="inlineStr">
        <is>
          <t>Южный Иныльчек</t>
        </is>
      </c>
      <c r="E342" s="20" t="inlineStr">
        <is>
          <t>South Inylchek</t>
        </is>
      </c>
    </row>
    <row r="343">
      <c r="B343" s="24" t="n">
        <v>117</v>
      </c>
      <c r="C343" s="20" t="inlineStr">
        <is>
          <t>p.stays.1.season</t>
        </is>
      </c>
      <c r="D343" s="20" t="inlineStr">
        <is>
          <t>5 июля — 30 августа</t>
        </is>
      </c>
      <c r="E343" s="20" t="inlineStr">
        <is>
          <t>5 July — 30 August</t>
        </is>
      </c>
    </row>
    <row r="344">
      <c r="B344" s="24" t="n">
        <v>118</v>
      </c>
      <c r="C344" s="20" t="inlineStr">
        <is>
          <t>p.stays.1.price</t>
        </is>
      </c>
      <c r="D344" s="20" t="inlineStr">
        <is>
          <t>≈60 $/день с 3-разовым питанием</t>
        </is>
      </c>
      <c r="E344" s="20" t="inlineStr">
        <is>
          <t>≈$60/day with 3 meals a day</t>
        </is>
      </c>
    </row>
    <row r="345">
      <c r="B345" s="24" t="n">
        <v>119</v>
      </c>
      <c r="C345" s="20" t="inlineStr">
        <is>
          <t>p.stays.2.name</t>
        </is>
      </c>
      <c r="D345" s="20" t="inlineStr">
        <is>
          <t>Юрточный лагерь Каркыра (Ak-Sai)</t>
        </is>
      </c>
      <c r="E345" s="20" t="inlineStr">
        <is>
          <t>Karkyra yurt camp (Ak-Sai)</t>
        </is>
      </c>
    </row>
    <row r="346">
      <c r="B346" s="24" t="n">
        <v>120</v>
      </c>
      <c r="C346" s="20" t="inlineStr">
        <is>
          <t>p.stays.2.type</t>
        </is>
      </c>
      <c r="D346" s="20" t="inlineStr">
        <is>
          <t>юрточный лагерь</t>
        </is>
      </c>
      <c r="E346" s="20" t="inlineStr">
        <is>
          <t>yurt camp</t>
        </is>
      </c>
    </row>
    <row r="347">
      <c r="B347" s="24" t="n">
        <v>121</v>
      </c>
      <c r="C347" s="20" t="inlineStr">
        <is>
          <t>p.stays.2.where</t>
        </is>
      </c>
      <c r="D347" s="20" t="inlineStr">
        <is>
          <t>долина Каркыра, база вертолётов</t>
        </is>
      </c>
      <c r="E347" s="20" t="inlineStr">
        <is>
          <t>Karkyra valley, helicopter base</t>
        </is>
      </c>
    </row>
    <row r="348">
      <c r="B348" s="24" t="n">
        <v>122</v>
      </c>
      <c r="C348" s="20" t="inlineStr">
        <is>
          <t>p.stays.2.season</t>
        </is>
      </c>
      <c r="D348" s="20" t="inlineStr">
        <is>
          <t>круглый год</t>
        </is>
      </c>
      <c r="E348" s="20" t="inlineStr">
        <is>
          <t>year-round</t>
        </is>
      </c>
    </row>
    <row r="349">
      <c r="B349" s="24" t="n">
        <v>123</v>
      </c>
      <c r="C349" s="20" t="inlineStr">
        <is>
          <t>p.stays.2.price</t>
        </is>
      </c>
      <c r="D349" s="20" t="inlineStr">
        <is>
          <t>по запросу</t>
        </is>
      </c>
      <c r="E349" s="20" t="inlineStr">
        <is>
          <t>on request</t>
        </is>
      </c>
    </row>
    <row r="350">
      <c r="B350" s="24" t="n">
        <v>124</v>
      </c>
      <c r="C350" s="20" t="inlineStr">
        <is>
          <t>p.stays.3.name</t>
        </is>
      </c>
      <c r="D350" s="20" t="inlineStr">
        <is>
          <t>Гостевые дома Каракола</t>
        </is>
      </c>
      <c r="E350" s="20" t="inlineStr">
        <is>
          <t>Guesthouses in Karakol</t>
        </is>
      </c>
    </row>
    <row r="351">
      <c r="B351" s="24" t="n">
        <v>125</v>
      </c>
      <c r="C351" s="20" t="inlineStr">
        <is>
          <t>p.stays.3.type</t>
        </is>
      </c>
      <c r="D351" s="20" t="inlineStr">
        <is>
          <t>город</t>
        </is>
      </c>
      <c r="E351" s="20" t="inlineStr">
        <is>
          <t>town</t>
        </is>
      </c>
    </row>
    <row r="352">
      <c r="B352" s="24" t="n">
        <v>126</v>
      </c>
      <c r="C352" s="20" t="inlineStr">
        <is>
          <t>p.stays.3.where</t>
        </is>
      </c>
      <c r="D352" s="20" t="inlineStr">
        <is>
          <t>≈150 км</t>
        </is>
      </c>
      <c r="E352" s="20" t="inlineStr">
        <is>
          <t>≈150 km</t>
        </is>
      </c>
    </row>
    <row r="353">
      <c r="B353" s="24" t="n">
        <v>127</v>
      </c>
      <c r="C353" s="20" t="inlineStr">
        <is>
          <t>p.stays.3.season</t>
        </is>
      </c>
      <c r="D353" s="20" t="inlineStr">
        <is>
          <t>круглый год</t>
        </is>
      </c>
      <c r="E353" s="20" t="inlineStr">
        <is>
          <t>year-round</t>
        </is>
      </c>
    </row>
    <row r="354">
      <c r="B354" s="24" t="n">
        <v>128</v>
      </c>
      <c r="C354" s="20" t="inlineStr">
        <is>
          <t>p.stays.3.price</t>
        </is>
      </c>
      <c r="D354" s="20" t="inlineStr">
        <is>
          <t>хостелы 10–25 $, гостевые дома 50–80 $/номер</t>
        </is>
      </c>
      <c r="E354" s="20" t="inlineStr">
        <is>
          <t>hostels $10–25, guesthouses $50–80/room</t>
        </is>
      </c>
    </row>
    <row r="355">
      <c r="B355" s="24" t="n">
        <v>129</v>
      </c>
      <c r="C355" s="20" t="inlineStr">
        <is>
          <t>p.food.0.name</t>
        </is>
      </c>
      <c r="D355" s="20" t="inlineStr">
        <is>
          <t>Питание в лагерях операторов</t>
        </is>
      </c>
      <c r="E355" s="20" t="inlineStr">
        <is>
          <t>Meals in the operators' camps</t>
        </is>
      </c>
    </row>
    <row r="356">
      <c r="B356" s="24" t="n">
        <v>130</v>
      </c>
      <c r="C356" s="20" t="inlineStr">
        <is>
          <t>p.food.0.where</t>
        </is>
      </c>
      <c r="D356" s="20" t="inlineStr">
        <is>
          <t>трек</t>
        </is>
      </c>
      <c r="E356" s="20" t="inlineStr">
        <is>
          <t>trek</t>
        </is>
      </c>
    </row>
    <row r="357">
      <c r="B357" s="24" t="n">
        <v>131</v>
      </c>
      <c r="C357" s="20" t="inlineStr">
        <is>
          <t>p.food.0.details</t>
        </is>
      </c>
      <c r="D357" s="2" t="inlineStr">
        <is>
          <t>Входит в туры / 60 $ в день в лагерях Ak-Sai; магазинов нет — продукты везти из Каракола</t>
        </is>
      </c>
      <c r="E357" s="2" t="inlineStr">
        <is>
          <t>Included in tours / $60 a day in the Ak-Sai camps; there are no shops — bring food from Karakol</t>
        </is>
      </c>
    </row>
    <row r="358">
      <c r="B358" s="24" t="n">
        <v>132</v>
      </c>
      <c r="C358" s="20" t="inlineStr">
        <is>
          <t>p.rent.0.what</t>
        </is>
      </c>
      <c r="D358" s="20" t="inlineStr">
        <is>
          <t>Палатки, спальники, коврики, палки, горелки</t>
        </is>
      </c>
      <c r="E358" s="20" t="inlineStr">
        <is>
          <t>Tents, sleeping bags, mats, poles, stoves</t>
        </is>
      </c>
    </row>
    <row r="359">
      <c r="B359" s="24" t="n">
        <v>133</v>
      </c>
      <c r="C359" s="20" t="inlineStr">
        <is>
          <t>p.rent.0.where</t>
        </is>
      </c>
      <c r="D359" s="20" t="inlineStr">
        <is>
          <t>Каракол: EcoTrek, 4Rent</t>
        </is>
      </c>
      <c r="E359" s="20" t="inlineStr">
        <is>
          <t>Karakol: EcoTrek, 4Rent</t>
        </is>
      </c>
    </row>
    <row r="360">
      <c r="B360" s="24" t="n">
        <v>134</v>
      </c>
      <c r="C360" s="20" t="inlineStr">
        <is>
          <t>p.rent.0.price</t>
        </is>
      </c>
      <c r="D360" s="20" t="inlineStr">
        <is>
          <t>комплект на 4 дня ≈10 000 сомов (2025)</t>
        </is>
      </c>
      <c r="E360" s="20" t="inlineStr">
        <is>
          <t>a set for 4 days ≈10,000 som (2025)</t>
        </is>
      </c>
    </row>
    <row r="361">
      <c r="B361" s="24" t="n">
        <v>135</v>
      </c>
      <c r="C361" s="20" t="inlineStr">
        <is>
          <t>p.rent.1.what</t>
        </is>
      </c>
      <c r="D361" s="20" t="inlineStr">
        <is>
          <t>Рюкзаки, палатки, спальники</t>
        </is>
      </c>
      <c r="E361" s="20" t="inlineStr">
        <is>
          <t>Backpacks, tents, sleeping bags</t>
        </is>
      </c>
    </row>
    <row r="362">
      <c r="B362" s="24" t="n">
        <v>136</v>
      </c>
      <c r="C362" s="20" t="inlineStr">
        <is>
          <t>p.rent.1.where</t>
        </is>
      </c>
      <c r="D362" s="20" t="inlineStr">
        <is>
          <t>Бишкек: Rentik, ул. Медерова 8/1, +996 755 01 06 18</t>
        </is>
      </c>
      <c r="E362" s="20" t="inlineStr">
        <is>
          <t>Bishkek: Rentik, 8/1 Mederov St, +996 755 01 06 18</t>
        </is>
      </c>
    </row>
    <row r="363">
      <c r="B363" s="24" t="n">
        <v>137</v>
      </c>
      <c r="C363" s="20" t="inlineStr">
        <is>
          <t>p.rent.1.price</t>
        </is>
      </c>
      <c r="D363" s="20" t="inlineStr">
        <is>
          <t>по запросу</t>
        </is>
      </c>
      <c r="E363" s="20" t="inlineStr">
        <is>
          <t>on request</t>
        </is>
      </c>
    </row>
    <row r="364">
      <c r="B364" s="24" t="n">
        <v>138</v>
      </c>
      <c r="C364" s="20" t="inlineStr">
        <is>
          <t>p.rent.2.what</t>
        </is>
      </c>
      <c r="D364" s="20" t="inlineStr">
        <is>
          <t>Палатка/спальник/коврик включены</t>
        </is>
      </c>
      <c r="E364" s="20" t="inlineStr">
        <is>
          <t>Tent/sleeping bag/mat included</t>
        </is>
      </c>
    </row>
    <row r="365">
      <c r="B365" s="24" t="n">
        <v>139</v>
      </c>
      <c r="C365" s="20" t="inlineStr">
        <is>
          <t>p.rent.2.where</t>
        </is>
      </c>
      <c r="D365" s="20" t="inlineStr">
        <is>
          <t>в туре Solto Holidays</t>
        </is>
      </c>
      <c r="E365" s="20" t="inlineStr">
        <is>
          <t>on the Solto Holidays tour</t>
        </is>
      </c>
    </row>
    <row r="366">
      <c r="B366" s="24" t="n">
        <v>140</v>
      </c>
      <c r="C366" s="20" t="inlineStr">
        <is>
          <t>p.rent.2.price</t>
        </is>
      </c>
      <c r="D366" s="20" t="inlineStr">
        <is>
          <t>в цене тура</t>
        </is>
      </c>
      <c r="E366" s="20" t="inlineStr">
        <is>
          <t>included in the tour price</t>
        </is>
      </c>
    </row>
    <row r="367">
      <c r="B367" s="24" t="n">
        <v>141</v>
      </c>
      <c r="C367" s="20" t="inlineStr">
        <is>
          <t>p.svc.toilets</t>
        </is>
      </c>
      <c r="D367" s="20" t="inlineStr">
        <is>
          <t>Только в лагерях операторов</t>
        </is>
      </c>
      <c r="E367" s="20" t="inlineStr">
        <is>
          <t>Only in the operators' camps</t>
        </is>
      </c>
    </row>
    <row r="368">
      <c r="B368" s="24" t="n">
        <v>142</v>
      </c>
      <c r="C368" s="20" t="inlineStr">
        <is>
          <t>p.svc.water</t>
        </is>
      </c>
      <c r="D368" s="20" t="inlineStr">
        <is>
          <t>Ледниковые реки — фильтровать/кипятить</t>
        </is>
      </c>
      <c r="E368" s="20" t="inlineStr">
        <is>
          <t>Glacial rivers — filter/boil</t>
        </is>
      </c>
    </row>
    <row r="369">
      <c r="B369" s="24" t="n">
        <v>143</v>
      </c>
      <c r="C369" s="20" t="inlineStr">
        <is>
          <t>p.svc.shop</t>
        </is>
      </c>
      <c r="D369" s="20" t="inlineStr">
        <is>
          <t>Последний — Ак-Суу/Каракол</t>
        </is>
      </c>
      <c r="E369" s="20" t="inlineStr">
        <is>
          <t>The last one is in Ak-Suu/Karakol</t>
        </is>
      </c>
    </row>
    <row r="370">
      <c r="B370" s="24" t="n">
        <v>144</v>
      </c>
      <c r="C370" s="20" t="inlineStr">
        <is>
          <t>p.svc.atm</t>
        </is>
      </c>
      <c r="D370" s="20" t="inlineStr">
        <is>
          <t>Каракол</t>
        </is>
      </c>
      <c r="E370" s="20" t="inlineStr">
        <is>
          <t>Karakol</t>
        </is>
      </c>
    </row>
    <row r="371">
      <c r="B371" s="24" t="n">
        <v>145</v>
      </c>
      <c r="C371" s="20" t="inlineStr">
        <is>
          <t>p.svc.fuel</t>
        </is>
      </c>
      <c r="D371" s="20" t="inlineStr">
        <is>
          <t>Каракол</t>
        </is>
      </c>
      <c r="E371" s="20" t="inlineStr">
        <is>
          <t>Karakol</t>
        </is>
      </c>
    </row>
    <row r="372">
      <c r="B372" s="24" t="n">
        <v>146</v>
      </c>
      <c r="C372" s="20" t="inlineStr">
        <is>
          <t>p.svc.mobile</t>
        </is>
      </c>
      <c r="D372" s="20" t="inlineStr">
        <is>
          <t>Нет; спутниковые телефоны/рации у операторов</t>
        </is>
      </c>
      <c r="E372" s="20" t="inlineStr">
        <is>
          <t>None; satellite phones/radios with operators</t>
        </is>
      </c>
    </row>
    <row r="373">
      <c r="B373" s="24" t="n">
        <v>147</v>
      </c>
      <c r="C373" s="20" t="inlineStr">
        <is>
          <t>p.svc.medical</t>
        </is>
      </c>
      <c r="D373" s="20" t="inlineStr">
        <is>
          <t>Нет; ближайшая больница — Каракол</t>
        </is>
      </c>
      <c r="E373" s="20" t="inlineStr">
        <is>
          <t>None; the nearest hospital is in Karakol</t>
        </is>
      </c>
    </row>
    <row r="374">
      <c r="B374" s="24" t="n">
        <v>148</v>
      </c>
      <c r="C374" s="20" t="inlineStr">
        <is>
          <t>p.svc.rescue</t>
        </is>
      </c>
      <c r="D374" s="2" t="inlineStr">
        <is>
          <t>Только вертолётная эвакуация — страховка обязательна; 112 вне зоны связи</t>
        </is>
      </c>
      <c r="E374" s="2" t="inlineStr">
        <is>
          <t>Only helicopter evacuation — insurance is mandatory; 112 is out of signal range</t>
        </is>
      </c>
    </row>
    <row r="375">
      <c r="B375" s="24" t="n">
        <v>149</v>
      </c>
      <c r="C375" s="20" t="inlineStr">
        <is>
          <t>p.iti.0.title</t>
        </is>
      </c>
      <c r="D375" s="20" t="inlineStr">
        <is>
          <t>Однодневно</t>
        </is>
      </c>
      <c r="E375" s="20" t="inlineStr">
        <is>
          <t>One day</t>
        </is>
      </c>
    </row>
    <row r="376">
      <c r="B376" s="24" t="n">
        <v>150</v>
      </c>
      <c r="C376" s="20" t="inlineStr">
        <is>
          <t>p.iti.0.plan</t>
        </is>
      </c>
      <c r="D376" s="2" t="inlineStr">
        <is>
          <t>Невозможно; ближайшее «за день» — вертолётный облёт в рамках 3-дневного тура Ak-Sai.</t>
        </is>
      </c>
      <c r="E376" s="2" t="inlineStr">
        <is>
          <t>Not possible; the closest thing to “in a day” is the helicopter flyover as part of the 3-day Ak-Sai tour.</t>
        </is>
      </c>
    </row>
    <row r="377">
      <c r="B377" s="24" t="n">
        <v>151</v>
      </c>
      <c r="C377" s="20" t="inlineStr">
        <is>
          <t>p.iti.1.title</t>
        </is>
      </c>
      <c r="D377" s="20" t="inlineStr">
        <is>
          <t>6 дней из Каракола</t>
        </is>
      </c>
      <c r="E377" s="20" t="inlineStr">
        <is>
          <t>6 days from Karakol</t>
        </is>
      </c>
    </row>
    <row r="378">
      <c r="B378" s="24" t="n">
        <v>152</v>
      </c>
      <c r="C378" s="20" t="inlineStr">
        <is>
          <t>p.iti.1.plan</t>
        </is>
      </c>
      <c r="D378" s="2" t="inlineStr">
        <is>
          <t>Д1: Каракол → Чон-Ашуу → Ат-Джайлоо (5–6 ч). Д2: → Ива (18 км). Д3: → Глина (10 км). Д4: → лагерь у озера (15 км). Д5–6: обратно, джип в Каракол.</t>
        </is>
      </c>
      <c r="E378" s="2" t="inlineStr">
        <is>
          <t>D1: Karakol → Chon-Ashuu → At-Jailoo (5–6 h). D2: → Iva (18 km). D3: → Glina (10 km). D4: → camp by the lake (15 km). D5–6: back, jeep to Karakol.</t>
        </is>
      </c>
    </row>
    <row r="379">
      <c r="B379" s="24" t="n">
        <v>153</v>
      </c>
      <c r="C379" s="20" t="inlineStr">
        <is>
          <t>p.iti.2.title</t>
        </is>
      </c>
      <c r="D379" s="20" t="inlineStr">
        <is>
          <t>С чем объединить</t>
        </is>
      </c>
      <c r="E379" s="20" t="inlineStr">
        <is>
          <t>What to combine with</t>
        </is>
      </c>
    </row>
    <row r="380">
      <c r="B380" s="24" t="n">
        <v>154</v>
      </c>
      <c r="C380" s="20" t="inlineStr">
        <is>
          <t>p.iti.2.plan</t>
        </is>
      </c>
      <c r="D380" s="2" t="inlineStr">
        <is>
          <t>До/после — Каракол и Алтын-Арашан для акклиматизации (кольцо Ала-Куль 3–4 дня — идеальная подготовка), курганы Сан-Таш по дороге в Каркыру.</t>
        </is>
      </c>
      <c r="E380" s="2" t="inlineStr">
        <is>
          <t>Before/after — Karakol and Altyn-Arashan for acclimatization (the Ala-Kul loop of 3–4 days is ideal preparation), the San-Tash burial mounds on the way to Karkyra.</t>
        </is>
      </c>
    </row>
    <row r="381">
      <c r="B381" s="24" t="n">
        <v>155</v>
      </c>
      <c r="C381" s="20" t="inlineStr">
        <is>
          <t>p.season</t>
        </is>
      </c>
      <c r="D381" s="2" t="inlineStr">
        <is>
          <t>Июнь — подход возможен, лагеря ещё не работают; 5 июля — 30 августа — лагеря и вертолёты; первая половина июля — озеро полное, конец июля/август — возможен сброс (сроки плавают, бывает двойной); сентябрь — холодно, снег; октябрь–май — закрыто.</t>
        </is>
      </c>
      <c r="E381" s="2" t="inlineStr">
        <is>
          <t>June — the approach is possible, but the camps are not yet working; 5 July — 30 August — camps and helicopters; first half of July — the lake is full, late July/August — an outburst is possible (the timing varies, and there can be two); September — cold, snow; October–May — closed.</t>
        </is>
      </c>
    </row>
    <row r="382">
      <c r="B382" s="24" t="n">
        <v>156</v>
      </c>
      <c r="C382" s="20" t="inlineStr">
        <is>
          <t>p.budget.economy</t>
        </is>
      </c>
      <c r="D382" s="2" t="inlineStr">
        <is>
          <t>≈1000–1500 $ на 6 дней при самостоятельной организации: пропуск 3000 сомов, сбор парка 300 сомов + 150 за палатку/сутки, трансфер до Ат-Джайлоо по запросу, лагеря 60 $/день</t>
        </is>
      </c>
      <c r="E382" s="2" t="inlineStr">
        <is>
          <t>≈$1,000–1,500 for 6 days if organized independently: permit 3000 som, park fee 300 som + 150 per tent/night, transfer to At-Jailoo on request, camps $60/day</t>
        </is>
      </c>
    </row>
    <row r="383">
      <c r="B383" s="24" t="n">
        <v>157</v>
      </c>
      <c r="C383" s="20" t="inlineStr">
        <is>
          <t>p.budget.comfort</t>
        </is>
      </c>
      <c r="D383" s="2" t="inlineStr">
        <is>
          <t>1590 $ (6 дней, Horizon/Ecotour) — 3200 $ (13 дней с вертолётом, Ak-Sai); вертолётный тур 1050 $</t>
        </is>
      </c>
      <c r="E383" s="2" t="inlineStr">
        <is>
          <t>$1,590 (6 days, Horizon/Ecotour) — $3,200 (13 days with a helicopter, Ak-Sai); helicopter tour $1,050</t>
        </is>
      </c>
    </row>
    <row r="384">
      <c r="B384" s="24" t="n">
        <v>158</v>
      </c>
      <c r="C384" s="20" t="inlineStr">
        <is>
          <t>p.permits</t>
        </is>
      </c>
      <c r="D384" s="2" t="inlineStr">
        <is>
          <t>1) Пограничный пропуск в зону Иныльчек/Хан-Тенгри (покрывает долину Иныльчек, Сары-Джаз, БЛ Хан-Тенгри, озеро Мерцбахера): через too.kg — 3000 сомов/чел, 5–7 дней (срочно 2–3 дня за доплату), нужен скан паспорта, даты и маршрут; бумажный пропуск забирают в офисе Бишкека (ул. Исанова 105/3) или доставляют в Каракол; действует 1 месяц. Другие посредники — от 30 $/чел, советуют подавать за 2–6 недель в июле–августе. Проверяют на КПП Майда-Адыр и перед посадкой в вертолёт в Каркыре. 2) Природный парк «Хан-Тенгри»: 300 сомов/иностранец + 150 сомов за палатку в сутки + от 50 сомов за машину (2024). 3) Страховка с вертолётной эвакуацией.</t>
        </is>
      </c>
      <c r="E384" s="2" t="inlineStr">
        <is>
          <t>1) Border permit for the Inylchek/Khan Tengri zone (covers the Inylchek valley, Sary-Jaz, Khan Tengri base camp, Lake Merzbacher): via too.kg — 3000 som/person, 5–7 days (urgent 2–3 days for an extra fee), you need a passport scan, dates and route; the paper permit is collected at the Bishkek office (105/3 Isanov St) or delivered to Karakol; valid for 1 month. Other intermediaries — from $30/person, and they advise applying 2–6 weeks ahead in July–August. It is checked at the Maida-Adyr checkpoint and before boarding the helicopter at Karkyra. 2) Khan Tengri Nature Park: 300 som/foreigner + 150 som per tent per night + from 50 som per car (2024). 3) Insurance with helicopter evacuation.</t>
        </is>
      </c>
    </row>
    <row r="385">
      <c r="B385" s="24" t="n">
        <v>159</v>
      </c>
      <c r="C385" s="20" t="inlineStr">
        <is>
          <t>p.access</t>
        </is>
      </c>
      <c r="D385" s="2" t="inlineStr">
        <is>
          <t>Только для подготовленных трекеров с опытом высотных походов. Дети, пожилые, коляски — нет; собаки — нежелательно (ледник, погранзона).</t>
        </is>
      </c>
      <c r="E385" s="2" t="inlineStr">
        <is>
          <t>Only for prepared trekkers with high-altitude hiking experience. Not for children, older people or wheelchairs; dogs are not advisable (glacier, border zone).</t>
        </is>
      </c>
    </row>
    <row r="386">
      <c r="B386" s="24" t="n">
        <v>160</v>
      </c>
      <c r="C386" s="20" t="inlineStr">
        <is>
          <t>p.gaps.0</t>
        </is>
      </c>
      <c r="D386" s="20" t="inlineStr">
        <is>
          <t>Публичная цена трансфера Каракол → Ат-Джайлоо</t>
        </is>
      </c>
      <c r="E386" s="20" t="inlineStr">
        <is>
          <t>Public price of the Karakol → At-Jailoo transfer</t>
        </is>
      </c>
    </row>
    <row r="387">
      <c r="B387" s="24" t="n">
        <v>161</v>
      </c>
      <c r="C387" s="20" t="inlineStr">
        <is>
          <t>p.gaps.1</t>
        </is>
      </c>
      <c r="D387" s="20" t="inlineStr">
        <is>
          <t>Координаты лагерей и КПП</t>
        </is>
      </c>
      <c r="E387" s="20" t="inlineStr">
        <is>
          <t>Coordinates of the camps and checkpoint</t>
        </is>
      </c>
    </row>
    <row r="388">
      <c r="B388" s="24" t="n">
        <v>162</v>
      </c>
      <c r="C388" s="20" t="inlineStr">
        <is>
          <t>p.gaps.2</t>
        </is>
      </c>
      <c r="D388" s="20" t="inlineStr">
        <is>
          <t>Цена Tur Khan Tengri lodge</t>
        </is>
      </c>
      <c r="E388" s="20" t="inlineStr">
        <is>
          <t>Price of Tur Khan Tengri lodge</t>
        </is>
      </c>
    </row>
    <row r="389">
      <c r="B389" s="24" t="n">
        <v>163</v>
      </c>
      <c r="C389" s="20" t="inlineStr">
        <is>
          <t>p.gaps.3</t>
        </is>
      </c>
      <c r="D389" s="20" t="inlineStr">
        <is>
          <t>Тариф парка «Хан-Тенгри» на 2026</t>
        </is>
      </c>
      <c r="E389" s="20" t="inlineStr">
        <is>
          <t>Khan Tengri park tariff for 2026</t>
        </is>
      </c>
    </row>
  </sheetData>
  <dataValidations count="9">
    <dataValidation sqref="C4" showDropDown="0" showInputMessage="0" showErrorMessage="1" allowBlank="1" errorTitle="Значение не из справочника" error="Выберите из списка (лист «Справочники»)" type="list" errorStyle="stop">
      <formula1>'Справочники'!$A$3:$A$4</formula1>
    </dataValidation>
    <dataValidation sqref="C5" showDropDown="0" showInputMessage="0" showErrorMessage="1" allowBlank="1" errorTitle="Значение не из справочника" error="Выберите из списка (лист «Справочники»)" type="list" errorStyle="stop">
      <formula1>'Справочники'!$B$3:$B$5</formula1>
    </dataValidation>
    <dataValidation sqref="C6" showDropDown="0" showInputMessage="0" showErrorMessage="1" allowBlank="1" errorTitle="Значение не из справочника" error="Выберите из списка (лист «Справочники»)" type="list" errorStyle="warning">
      <formula1>'Справочники'!$C$3:$C$5</formula1>
    </dataValidation>
    <dataValidation sqref="C9" showDropDown="0" showInputMessage="0" showErrorMessage="1" allowBlank="1" errorTitle="Значение не из справочника" error="Выберите из списка (лист «Справочники»)" type="list" errorStyle="warning">
      <formula1>'Справочники'!$D$3:$D$47</formula1>
    </dataValidation>
    <dataValidation sqref="C10" showDropDown="0" showInputMessage="0" showErrorMessage="1" allowBlank="1" errorTitle="Значение не из справочника" error="Выберите из списка (лист «Справочники»)" type="list" errorStyle="warning">
      <formula1>'Справочники'!$E$3:$E$11</formula1>
    </dataValidation>
    <dataValidation sqref="C17 C187" showDropDown="0" showInputMessage="0" showErrorMessage="1" allowBlank="1" errorTitle="Значение не из справочника" error="Выберите из списка (лист «Справочники»)" type="list" errorStyle="stop">
      <formula1>'Справочники'!$I$3:$I$4</formula1>
    </dataValidation>
    <dataValidation sqref="C25" showDropDown="0" showInputMessage="0" showErrorMessage="1" allowBlank="1" errorTitle="Значение не из справочника" error="Выберите из списка (лист «Справочники»)" type="list" errorStyle="warning">
      <formula1>'Справочники'!$G$3:$G$11</formula1>
    </dataValidation>
    <dataValidation sqref="C26" showDropDown="0" showInputMessage="0" showErrorMessage="1" allowBlank="1" errorTitle="Значение не из справочника" error="Выберите из списка (лист «Справочники»)" type="list" errorStyle="warning">
      <formula1>'Справочники'!$H$3:$H$23</formula1>
    </dataValidation>
    <dataValidation sqref="C27" showDropDown="0" showInputMessage="0" showErrorMessage="1" allowBlank="1" errorTitle="Значение не из справочника" error="Выберите из списка (лист «Справочники»)" type="list" errorStyle="warning">
      <formula1>'Справочники'!$F$3:$F$7</formula1>
    </dataValidation>
  </dataValidations>
  <hyperlinks>
    <hyperlink xmlns:r="http://schemas.openxmlformats.org/officeDocument/2006/relationships" ref="C1" r:id="rId1"/>
  </hyperlinks>
  <pageMargins left="0.75" right="0.75" top="1" bottom="1" header="0.5" footer="0.5"/>
</worksheet>
</file>

<file path=xl/worksheets/sheet22.xml><?xml version="1.0" encoding="utf-8"?>
<worksheet xmlns="http://schemas.openxmlformats.org/spreadsheetml/2006/main">
  <sheetPr>
    <tabColor rgb="003F7D00"/>
    <outlinePr summaryBelow="1" summaryRight="1"/>
    <pageSetUpPr/>
  </sheetPr>
  <dimension ref="A1:AA40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34" customWidth="1" min="2" max="2"/>
    <col width="60" customWidth="1" min="3" max="3"/>
    <col width="30" customWidth="1" min="4" max="4"/>
    <col width="24" customWidth="1" min="5" max="5"/>
    <col width="22" customWidth="1" min="6" max="6"/>
    <col width="22" customWidth="1" min="7" max="7"/>
    <col width="22"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s>
  <sheetData>
    <row r="1" ht="28" customHeight="1">
      <c r="A1" s="14" t="inlineStr">
        <is>
          <t>#title</t>
        </is>
      </c>
      <c r="B1" s="15" t="inlineStr">
        <is>
          <t>Ущелье Чон-Ак-Суу</t>
        </is>
      </c>
      <c r="C1" s="7" t="inlineStr">
        <is>
          <t>kg-0018 · ← к оглавлению</t>
        </is>
      </c>
    </row>
    <row r="2" ht="22" customHeight="1">
      <c r="A2" s="16" t="inlineStr">
        <is>
          <t>#section</t>
        </is>
      </c>
      <c r="B2" s="17" t="inlineStr">
        <is>
          <t>Основное</t>
        </is>
      </c>
      <c r="C2" s="18" t="n"/>
      <c r="D2" s="18" t="n"/>
      <c r="E2" s="18" t="n"/>
      <c r="F2" s="18" t="n"/>
      <c r="G2" s="18" t="n"/>
      <c r="H2" s="18" t="n"/>
    </row>
    <row r="3">
      <c r="A3" s="16" t="inlineStr">
        <is>
          <t>id</t>
        </is>
      </c>
      <c r="B3" s="19" t="inlineStr">
        <is>
          <t>ID места (kg-…, alt-…)</t>
        </is>
      </c>
      <c r="C3" s="20" t="inlineStr">
        <is>
          <t>kg-0018</t>
        </is>
      </c>
    </row>
    <row r="4">
      <c r="A4" s="16" t="inlineStr">
        <is>
          <t>country</t>
        </is>
      </c>
      <c r="B4" s="19" t="inlineStr">
        <is>
          <t>Страна (kg / alt)</t>
        </is>
      </c>
      <c r="C4" s="20" t="inlineStr">
        <is>
          <t>kg</t>
        </is>
      </c>
    </row>
    <row r="5">
      <c r="A5" s="16" t="inlineStr">
        <is>
          <t>publish</t>
        </is>
      </c>
      <c r="B5" s="19" t="inlineStr">
        <is>
          <t>Публикация</t>
        </is>
      </c>
      <c r="C5" s="20" t="inlineStr">
        <is>
          <t>опубликовано</t>
        </is>
      </c>
    </row>
    <row r="6">
      <c r="A6" s="16" t="inlineStr">
        <is>
          <t>status</t>
        </is>
      </c>
      <c r="B6" s="19" t="inlineStr">
        <is>
          <t>Статус проверки</t>
        </is>
      </c>
      <c r="C6" s="20" t="inlineStr">
        <is>
          <t>Проверено</t>
        </is>
      </c>
    </row>
    <row r="7">
      <c r="A7" s="16" t="inlineStr">
        <is>
          <t>name</t>
        </is>
      </c>
      <c r="B7" s="19" t="inlineStr">
        <is>
          <t>Название</t>
        </is>
      </c>
      <c r="C7" s="20" t="inlineStr">
        <is>
          <t>Ущелье Чон-Ак-Суу</t>
        </is>
      </c>
    </row>
    <row r="8">
      <c r="A8" s="16" t="inlineStr">
        <is>
          <t>full</t>
        </is>
      </c>
      <c r="B8" s="21" t="inlineStr">
        <is>
          <t>Полное название</t>
        </is>
      </c>
      <c r="C8" s="20" t="inlineStr">
        <is>
          <t>Ущелье Чон-Ак-Суу (Григорьевское ущелье)</t>
        </is>
      </c>
    </row>
    <row r="9">
      <c r="A9" s="16" t="inlineStr">
        <is>
          <t>cat</t>
        </is>
      </c>
      <c r="B9" s="19" t="inlineStr">
        <is>
          <t>Категория</t>
        </is>
      </c>
      <c r="C9" s="20" t="inlineStr">
        <is>
          <t>Ущелье</t>
        </is>
      </c>
    </row>
    <row r="10">
      <c r="A10" s="16" t="inlineStr">
        <is>
          <t>reg</t>
        </is>
      </c>
      <c r="B10" s="19" t="inlineStr">
        <is>
          <t>Регион</t>
        </is>
      </c>
      <c r="C10" s="20" t="inlineStr">
        <is>
          <t>Иссык-Кульская область</t>
        </is>
      </c>
    </row>
    <row r="11">
      <c r="A11" s="16" t="inlineStr">
        <is>
          <t>dist</t>
        </is>
      </c>
      <c r="B11" s="21" t="inlineStr">
        <is>
          <t>Район</t>
        </is>
      </c>
      <c r="C11" s="20" t="inlineStr">
        <is>
          <t>Иссык-Кульский район</t>
        </is>
      </c>
    </row>
    <row r="12">
      <c r="A12" s="16" t="inlineStr">
        <is>
          <t>lat</t>
        </is>
      </c>
      <c r="B12" s="19" t="inlineStr">
        <is>
          <t>Широта</t>
        </is>
      </c>
      <c r="C12" s="20" t="n">
        <v>42.7722</v>
      </c>
    </row>
    <row r="13">
      <c r="A13" s="16" t="inlineStr">
        <is>
          <t>lon</t>
        </is>
      </c>
      <c r="B13" s="19" t="inlineStr">
        <is>
          <t>Долгота</t>
        </is>
      </c>
      <c r="C13" s="20" t="n">
        <v>77.47280000000001</v>
      </c>
    </row>
    <row r="14">
      <c r="A14" s="16" t="inlineStr">
        <is>
          <t>elev</t>
        </is>
      </c>
      <c r="B14" s="21" t="inlineStr">
        <is>
          <t>Высота</t>
        </is>
      </c>
      <c r="C14" s="20" t="inlineStr">
        <is>
          <t>Устье у Григорьевки ≈1700 м; нижняя часть ущелья с лагерями ≈1900–2100 м (Nomad's Land: 2000 м); альпийские луга и озёра 2200–2500 м, верхние пастбища до 3000–3500 м; вершины Кум-Бель 4200 м и Эшенбулак 4647 м. Точная отметка каталожной точки не опубликована.</t>
        </is>
      </c>
    </row>
    <row r="15">
      <c r="A15" s="16" t="inlineStr">
        <is>
          <t>near</t>
        </is>
      </c>
      <c r="B15" s="21" t="inlineStr">
        <is>
          <t>Ближайший пункт</t>
        </is>
      </c>
      <c r="C15" s="20" t="inlineStr">
        <is>
          <t>Григорьевка (Чон-Ак-Суу) на северном берегу, у устья ущелья; ≈30–35 км восточнее Чолпон-Аты, ≈60 км западнее Каракола по трассе Балыкчи — Каракол.</t>
        </is>
      </c>
    </row>
    <row r="16">
      <c r="A16" s="16" t="inlineStr">
        <is>
          <t>tags</t>
        </is>
      </c>
      <c r="B16" s="21" t="inlineStr">
        <is>
          <t>Теги (через ;)</t>
        </is>
      </c>
      <c r="C16" s="20" t="inlineStr">
        <is>
          <t>gorges;any-car;easy;no-car;hiking;horses;yurts</t>
        </is>
      </c>
    </row>
    <row r="17">
      <c r="A17" s="16" t="inlineStr">
        <is>
          <t>top</t>
        </is>
      </c>
      <c r="B17" s="21" t="inlineStr">
        <is>
          <t>В топе (да/нет)</t>
        </is>
      </c>
      <c r="C17" s="20" t="inlineStr">
        <is>
          <t>нет</t>
        </is>
      </c>
    </row>
    <row r="18">
      <c r="A18" s="16" t="inlineStr">
        <is>
          <t>rank</t>
        </is>
      </c>
      <c r="B18" s="21" t="inlineStr">
        <is>
          <t>Место в рейтинге</t>
        </is>
      </c>
      <c r="C18" s="20" t="n">
        <v>36</v>
      </c>
    </row>
    <row r="19">
      <c r="A19" s="16" t="inlineStr">
        <is>
          <t>updated_at</t>
        </is>
      </c>
      <c r="B19" s="21" t="inlineStr">
        <is>
          <t>Изменено (дата)</t>
        </is>
      </c>
      <c r="C19" s="20" t="n"/>
    </row>
    <row r="20">
      <c r="A20" s="16" t="inlineStr">
        <is>
          <t>updated_by</t>
        </is>
      </c>
      <c r="B20" s="21" t="inlineStr">
        <is>
          <t>Кто изменил</t>
        </is>
      </c>
      <c r="C20" s="20" t="n"/>
    </row>
    <row r="22" ht="22" customHeight="1">
      <c r="A22" s="16" t="inlineStr">
        <is>
          <t>#section</t>
        </is>
      </c>
      <c r="B22" s="17" t="inlineStr">
        <is>
          <t>Коротко на карточке (плашки)</t>
        </is>
      </c>
      <c r="C22" s="18" t="n"/>
      <c r="D22" s="18" t="n"/>
      <c r="E22" s="18" t="n"/>
      <c r="F22" s="18" t="n"/>
      <c r="G22" s="18" t="n"/>
      <c r="H22" s="18" t="n"/>
    </row>
    <row r="23">
      <c r="A23" s="16" t="inlineStr">
        <is>
          <t>months</t>
        </is>
      </c>
      <c r="B23" s="19" t="inlineStr">
        <is>
          <t>Месяцы сезона (1;2;…12)</t>
        </is>
      </c>
      <c r="C23" s="20" t="inlineStr">
        <is>
          <t>5;6;7;8;9;10</t>
        </is>
      </c>
    </row>
    <row r="24">
      <c r="A24" s="16" t="inlineStr">
        <is>
          <t>month_scores</t>
        </is>
      </c>
      <c r="B24" s="21" t="inlineStr">
        <is>
          <t>Оценка месяцев (JSON: месяц → 2 лучшее, 1 подходит), напр. {"6":1,"7":2}</t>
        </is>
      </c>
      <c r="C24" s="20" t="inlineStr">
        <is>
          <t>{"5":1,"6":2,"7":1,"8":1,"9":2,"10":1}</t>
        </is>
      </c>
    </row>
    <row r="25">
      <c r="A25" s="16" t="inlineStr">
        <is>
          <t>s_diff</t>
        </is>
      </c>
      <c r="B25" s="19" t="inlineStr">
        <is>
          <t>Сложность (коротко)</t>
        </is>
      </c>
      <c r="C25" s="20" t="inlineStr">
        <is>
          <t>Лёгкая</t>
        </is>
      </c>
    </row>
    <row r="26">
      <c r="A26" s="16" t="inlineStr">
        <is>
          <t>s_when</t>
        </is>
      </c>
      <c r="B26" s="19" t="inlineStr">
        <is>
          <t>Когда (коротко)</t>
        </is>
      </c>
      <c r="C26" s="20" t="inlineStr">
        <is>
          <t>Май – окт</t>
        </is>
      </c>
    </row>
    <row r="27">
      <c r="A27" s="16" t="inlineStr">
        <is>
          <t>s_acc</t>
        </is>
      </c>
      <c r="B27" s="19" t="inlineStr">
        <is>
          <t>Доступ (коротко)</t>
        </is>
      </c>
      <c r="C27" s="20" t="inlineStr">
        <is>
          <t>На любой машине</t>
        </is>
      </c>
    </row>
    <row r="28">
      <c r="A28" s="16" t="inlineStr">
        <is>
          <t>s_onsite</t>
        </is>
      </c>
      <c r="B28" s="21" t="inlineStr">
        <is>
          <t>Время на месте (коротко)</t>
        </is>
      </c>
      <c r="C28" s="20" t="inlineStr">
        <is>
          <t>2–4 ч до…</t>
        </is>
      </c>
    </row>
    <row r="29">
      <c r="A29" s="16" t="inlineStr">
        <is>
          <t>s_entry</t>
        </is>
      </c>
      <c r="B29" s="21" t="inlineStr">
        <is>
          <t>Вход (коротко)</t>
        </is>
      </c>
      <c r="C29" s="20" t="inlineStr">
        <is>
          <t>Шлагбаум…</t>
        </is>
      </c>
    </row>
    <row r="30">
      <c r="A30" s="16" t="inlineStr">
        <is>
          <t>s_net</t>
        </is>
      </c>
      <c r="B30" s="21" t="inlineStr">
        <is>
          <t>Связь (коротко)</t>
        </is>
      </c>
      <c r="C30" s="20" t="inlineStr">
        <is>
          <t>В Григорьевке и у…</t>
        </is>
      </c>
    </row>
    <row r="31">
      <c r="A31" s="16" t="inlineStr">
        <is>
          <t>rating_v</t>
        </is>
      </c>
      <c r="B31" s="21" t="inlineStr">
        <is>
          <t>Рейтинг</t>
        </is>
      </c>
      <c r="C31" s="20" t="inlineStr">
        <is>
          <t>4.9</t>
        </is>
      </c>
    </row>
    <row r="32">
      <c r="A32" s="16" t="inlineStr">
        <is>
          <t>rating_n</t>
        </is>
      </c>
      <c r="B32" s="21" t="inlineStr">
        <is>
          <t>Кол-во оценок</t>
        </is>
      </c>
      <c r="C32" s="20" t="inlineStr"/>
    </row>
    <row r="33">
      <c r="A33" s="16" t="inlineStr">
        <is>
          <t>rating_src</t>
        </is>
      </c>
      <c r="B33" s="21" t="inlineStr">
        <is>
          <t>Источник рейтинга</t>
        </is>
      </c>
      <c r="C33" s="20" t="inlineStr">
        <is>
          <t>2ГИС</t>
        </is>
      </c>
    </row>
    <row r="35" ht="22" customHeight="1">
      <c r="A35" s="16" t="inlineStr">
        <is>
          <t>#section</t>
        </is>
      </c>
      <c r="B35" s="17" t="inlineStr">
        <is>
          <t>Обзор — тексты</t>
        </is>
      </c>
      <c r="C35" s="18" t="n"/>
      <c r="D35" s="18" t="n"/>
      <c r="E35" s="18" t="n"/>
      <c r="F35" s="18" t="n"/>
      <c r="G35" s="18" t="n"/>
      <c r="H35" s="18" t="n"/>
    </row>
    <row r="36">
      <c r="A36" s="16" t="inlineStr">
        <is>
          <t>short</t>
        </is>
      </c>
      <c r="B36" s="19" t="inlineStr">
        <is>
          <t>Коротко (1–2 предложения)</t>
        </is>
      </c>
      <c r="C36" s="2" t="inlineStr">
        <is>
          <t>Узкое лесистое ущелье реки Чон-Ак-Суу на склоне Кюнгей-Ала-Тоо над Григорьевкой: тянь-шаньские ели до 50 м, бурная река, три горных озера (Нижнее, Среднее, Верхнее) выше по долине. Самая посещаемая «дикая» точка северного берега: юрточные лагеря, лошади, беркутчи, форель на мангале.</t>
        </is>
      </c>
    </row>
    <row r="37">
      <c r="A37" s="16" t="inlineStr">
        <is>
          <t>desc</t>
        </is>
      </c>
      <c r="B37" s="19" t="inlineStr">
        <is>
          <t>Описание</t>
        </is>
      </c>
      <c r="C37" s="2" t="inlineStr">
        <is>
          <t>Чон-Ак-Суу («большая белая вода») — ущелье длиной 22–35 км (по разным источникам) на северном склоне Иссык-Куля, параллельное соседнему Семёновскому (Кырчын); их соединяют перевал Кок-Бель и грунтовки, так что их часто проезжают кольцом. Нижняя часть — тесный каменистый каньон с отвесными скалами и еловым лесом, который сравнивают с Красноярскими Столбами; выше ущелье раскрывается в альпийские луга (2200–2500 м) с тремя озёрами, из которых Верхнее на границе леса считается самым красивым, а рядом — ярко-голубое Жасыл-Кёль. На джайлоо стоят пастушьи и туристические юрты, где кормят форелью с мангала, продают мёд, катают на лошадях, показывают беркутов. В сезон (июль–август) в нижней части много машин, торговцев и однодневных групп из пансионатов Чолпон-Аты; выше озёр бывает армейский пост, ограничивающий проезд к границе с Казахстаном. Въезд платный (по отзывам 2025–2026 — с дифференциацией для иностранцев), сумма официально не публикуется.</t>
        </is>
      </c>
    </row>
    <row r="38">
      <c r="A38" s="16" t="inlineStr">
        <is>
          <t>guide</t>
        </is>
      </c>
      <c r="B38" s="19" t="inlineStr">
        <is>
          <t>Почему стоит приехать / текст аудиогида</t>
        </is>
      </c>
      <c r="C38" s="2" t="inlineStr">
        <is>
          <t>Не останавливайся у первых юрт с шашлыками и беркутами — проезжай или проходи дальше, туда, где ущелье раскрывается в луга: именно там Верхнее озеро, тишина и виды на четырёхтысячники Кум-Бель и Эшенбулак. Лошадь торгуй заранее и считай по минутам: по отзывам, цены называют «от 300–500 сомов в час», а потом считают по 20 сомов за минуту. Форель здесь действительно местная — её жарят у реки, но средний чек в юрте на группу около 1000 сомов с человека, так что спрашивай цену до заказа. Если есть внедорожник и день — сделай кольцо: вверх по Григорьевскому, через перевал и вниз по Семёновскому; на легковой выше первых километров лучше не лезть. Весна в ущелье приходит поздно — в мае озёра ещё подо льдом, в июне луга цветут.</t>
        </is>
      </c>
    </row>
    <row r="39">
      <c r="A39" s="16" t="inlineStr">
        <is>
          <t>see</t>
        </is>
      </c>
      <c r="B39" s="21" t="inlineStr">
        <is>
          <t>Что посмотреть</t>
        </is>
      </c>
      <c r="C39" s="2" t="inlineStr">
        <is>
          <t>Тесный каньон с отвесными скалами и еловым лесом; река Чон-Ак-Суу бирюзово-ледникового цвета; небольшой водопад; три озера (Нижнее, Среднее, Верхнее) и Жасыл-Кёль; альпийские луга с юртами; виды на Кум-Бель (4200) и Эшенбулак (4647); беркутчи и лошади у юрточных лагерей; кольцевой маршрут через перевал в Семёновское ущелье.</t>
        </is>
      </c>
    </row>
    <row r="40">
      <c r="A40" s="16" t="inlineStr">
        <is>
          <t>skip</t>
        </is>
      </c>
      <c r="B40" s="21" t="inlineStr">
        <is>
          <t>Кому не стоит</t>
        </is>
      </c>
      <c r="C40" s="2" t="inlineStr">
        <is>
          <t>Если ищешь уединение — в июле–августе нижняя часть забита машинами, юртами и торговцами. Если ты на низкой легковушке — дальше первых километров дорога «ужасная», особенно во время ремонтов. Если уже едешь в Семёновское — ландшафт похож, выбирай одно, если нет дня на кольцо.</t>
        </is>
      </c>
    </row>
    <row r="42" ht="22" customHeight="1">
      <c r="A42" s="16" t="inlineStr">
        <is>
          <t>#section</t>
        </is>
      </c>
      <c r="B42" s="17" t="inlineStr">
        <is>
          <t>Медиа</t>
        </is>
      </c>
      <c r="C42" s="18" t="n"/>
      <c r="D42" s="18" t="n"/>
      <c r="E42" s="18" t="n"/>
      <c r="F42" s="18" t="n"/>
      <c r="G42" s="18" t="n"/>
      <c r="H42" s="18" t="n"/>
    </row>
    <row r="43">
      <c r="A43" s="16" t="inlineStr">
        <is>
          <t>#table:photos</t>
        </is>
      </c>
      <c r="B43" s="22" t="inlineStr">
        <is>
          <t>Фото — 0</t>
        </is>
      </c>
    </row>
    <row r="44">
      <c r="A44" s="16" t="inlineStr">
        <is>
          <t>#keys</t>
        </is>
      </c>
      <c r="C44" s="16" t="inlineStr">
        <is>
          <t>f</t>
        </is>
      </c>
      <c r="D44" s="16" t="inlineStr">
        <is>
          <t>t</t>
        </is>
      </c>
      <c r="E44" s="16" t="inlineStr">
        <is>
          <t>w</t>
        </is>
      </c>
      <c r="F44" s="16" t="inlineStr">
        <is>
          <t>h</t>
        </is>
      </c>
      <c r="G44" s="16" t="inlineStr">
        <is>
          <t>cap</t>
        </is>
      </c>
      <c r="H44" s="16" t="inlineStr">
        <is>
          <t>by</t>
        </is>
      </c>
      <c r="I44" s="16" t="inlineStr">
        <is>
          <t>lic</t>
        </is>
      </c>
      <c r="J44" s="16" t="inlineStr">
        <is>
          <t>page</t>
        </is>
      </c>
    </row>
    <row r="45">
      <c r="A45" s="16" t="inlineStr">
        <is>
          <t>#labels</t>
        </is>
      </c>
      <c r="B45" s="23" t="inlineStr">
        <is>
          <t>№ / строки ниже</t>
        </is>
      </c>
      <c r="C45" s="21" t="inlineStr">
        <is>
          <t>Файл (img/…)</t>
        </is>
      </c>
      <c r="D45" s="21" t="inlineStr">
        <is>
          <t>Миниатюра (img/t_…)</t>
        </is>
      </c>
      <c r="E45" s="21" t="inlineStr">
        <is>
          <t>Ширина</t>
        </is>
      </c>
      <c r="F45" s="21" t="inlineStr">
        <is>
          <t>Высота</t>
        </is>
      </c>
      <c r="G45" s="21" t="inlineStr">
        <is>
          <t>Подпись</t>
        </is>
      </c>
      <c r="H45" s="21" t="inlineStr">
        <is>
          <t>Автор</t>
        </is>
      </c>
      <c r="I45" s="21" t="inlineStr">
        <is>
          <t>Лицензия</t>
        </is>
      </c>
      <c r="J45" s="21" t="inlineStr">
        <is>
          <t>Страница-источник</t>
        </is>
      </c>
    </row>
    <row r="47">
      <c r="A47" s="16" t="inlineStr">
        <is>
          <t>#table:videos</t>
        </is>
      </c>
      <c r="B47" s="22" t="inlineStr">
        <is>
          <t>Видео — 3</t>
        </is>
      </c>
    </row>
    <row r="48">
      <c r="A48" s="16" t="inlineStr">
        <is>
          <t>#keys</t>
        </is>
      </c>
      <c r="C48" s="16" t="inlineStr">
        <is>
          <t>t</t>
        </is>
      </c>
      <c r="D48" s="16" t="inlineStr">
        <is>
          <t>u</t>
        </is>
      </c>
      <c r="E48" s="16" t="inlineStr">
        <is>
          <t>ch</t>
        </is>
      </c>
      <c r="F48" s="16" t="inlineStr">
        <is>
          <t>y</t>
        </is>
      </c>
    </row>
    <row r="49">
      <c r="A49" s="16" t="inlineStr">
        <is>
          <t>#labels</t>
        </is>
      </c>
      <c r="B49" s="23" t="inlineStr">
        <is>
          <t>№ / строки ниже</t>
        </is>
      </c>
      <c r="C49" s="21" t="inlineStr">
        <is>
          <t>Заголовок</t>
        </is>
      </c>
      <c r="D49" s="21" t="inlineStr">
        <is>
          <t>Ссылка</t>
        </is>
      </c>
      <c r="E49" s="21" t="inlineStr">
        <is>
          <t>Канал</t>
        </is>
      </c>
      <c r="F49" s="21" t="inlineStr">
        <is>
          <t>Год</t>
        </is>
      </c>
    </row>
    <row r="50">
      <c r="B50" s="24" t="n">
        <v>1</v>
      </c>
      <c r="C50" s="2" t="inlineStr">
        <is>
          <t>Иссык-Куль 2019. Ущелье - Григорьевское и Семеновское. Кыргызстан.</t>
        </is>
      </c>
      <c r="D50" s="20" t="inlineStr">
        <is>
          <t>https://www.youtube.com/watch?v=C9tu6Ftu-dY</t>
        </is>
      </c>
      <c r="E50" s="20" t="inlineStr">
        <is>
          <t>не подтверждён</t>
        </is>
      </c>
      <c r="F50" s="20" t="inlineStr">
        <is>
          <t>2019</t>
        </is>
      </c>
    </row>
    <row r="51">
      <c r="B51" s="24" t="n">
        <v>2</v>
      </c>
      <c r="C51" s="2" t="inlineStr">
        <is>
          <t>Иссык куль 2021 / Kyrgyzstan - Григорьевское ущелье (ущелье Чон Ак-Суу) путешествуем из Тараза</t>
        </is>
      </c>
      <c r="D51" s="20" t="inlineStr">
        <is>
          <t>https://www.youtube.com/watch?v=Nkl2V-XgSVA</t>
        </is>
      </c>
      <c r="E51" s="20" t="inlineStr">
        <is>
          <t>не подтверждён</t>
        </is>
      </c>
      <c r="F51" s="20" t="inlineStr">
        <is>
          <t>2021</t>
        </is>
      </c>
    </row>
    <row r="52">
      <c r="B52" s="24" t="n">
        <v>3</v>
      </c>
      <c r="C52" s="2" t="inlineStr">
        <is>
          <t>Григорьевское ущелье. Среднее озеро Григорьевского ущелья. Автопутешествие Отдых на Иссык-Куле 2017</t>
        </is>
      </c>
      <c r="D52" s="20" t="inlineStr">
        <is>
          <t>https://www.youtube.com/watch?v=9MNiEus41eg</t>
        </is>
      </c>
      <c r="E52" s="20" t="inlineStr">
        <is>
          <t>не подтверждён</t>
        </is>
      </c>
      <c r="F52" s="20" t="inlineStr">
        <is>
          <t>2017</t>
        </is>
      </c>
    </row>
    <row r="54">
      <c r="A54" s="16" t="inlineStr">
        <is>
          <t>#table:photo_links</t>
        </is>
      </c>
      <c r="B54" s="22" t="inlineStr">
        <is>
          <t>Фото-ссылки (внешние) — 0</t>
        </is>
      </c>
    </row>
    <row r="55">
      <c r="A55" s="16" t="inlineStr">
        <is>
          <t>#keys</t>
        </is>
      </c>
      <c r="C55" s="16" t="inlineStr">
        <is>
          <t>cap</t>
        </is>
      </c>
      <c r="D55" s="16" t="inlineStr">
        <is>
          <t>url</t>
        </is>
      </c>
      <c r="E55" s="16" t="inlineStr">
        <is>
          <t>by</t>
        </is>
      </c>
    </row>
    <row r="56">
      <c r="A56" s="16" t="inlineStr">
        <is>
          <t>#labels</t>
        </is>
      </c>
      <c r="B56" s="23" t="inlineStr">
        <is>
          <t>№ / строки ниже</t>
        </is>
      </c>
      <c r="C56" s="21" t="inlineStr">
        <is>
          <t>Подпись</t>
        </is>
      </c>
      <c r="D56" s="21" t="inlineStr">
        <is>
          <t>Ссылка</t>
        </is>
      </c>
      <c r="E56" s="21" t="inlineStr">
        <is>
          <t>Автор</t>
        </is>
      </c>
    </row>
    <row r="59" ht="22" customHeight="1">
      <c r="A59" s="16" t="inlineStr">
        <is>
          <t>#section</t>
        </is>
      </c>
      <c r="B59" s="17" t="inlineStr">
        <is>
          <t>Дорога</t>
        </is>
      </c>
      <c r="C59" s="18" t="n"/>
      <c r="D59" s="18" t="n"/>
      <c r="E59" s="18" t="n"/>
      <c r="F59" s="18" t="n"/>
      <c r="G59" s="18" t="n"/>
      <c r="H59" s="18" t="n"/>
    </row>
    <row r="60">
      <c r="A60" s="16" t="inlineStr">
        <is>
          <t>how</t>
        </is>
      </c>
      <c r="B60" s="21" t="inlineStr">
        <is>
          <t>Как добраться (кратко)</t>
        </is>
      </c>
      <c r="C60" s="2" t="inlineStr">
        <is>
          <t>С трассы Балыкчи — Каракол в Григорьевке поворот на север (указатель); первые километры — грунтовка/местами асфальт, далее горная дорога. Из Чолпон-Аты: маршрутка №501 или автобус №401 до Григорьевки ≈200 сомов (40 мин), затем 30 мин пешком до входа в ущелье; такси 700–800 сомов (Тонкости туризма, 2024–2025). Из Бишкека: маршрутка до Григорьевки — 700 сомов за двоих (Т—Ж, 2022). Джип-экскурсии из Чолпон-Аты 900–1300 сомов/чел (базовые) или 32–35 €/чел с Семёновским и Святым озером (2026).</t>
        </is>
      </c>
    </row>
    <row r="61">
      <c r="A61" s="16" t="inlineStr">
        <is>
          <t>needcar</t>
        </is>
      </c>
      <c r="B61" s="21" t="inlineStr">
        <is>
          <t>Нужна ли машина</t>
        </is>
      </c>
      <c r="C61" s="20" t="inlineStr">
        <is>
          <t>Для нижней части — любая машина в сухую погоду (Too.kg); для озёр и кольца с Семёновским — внедорожник или пешком/лошадь. Без машины реально: маршрутка до Григорьевки + пешком.</t>
        </is>
      </c>
    </row>
    <row r="62">
      <c r="A62" s="16" t="inlineStr">
        <is>
          <t>self</t>
        </is>
      </c>
      <c r="B62" s="21" t="inlineStr">
        <is>
          <t>Самостоятельно / с гидом</t>
        </is>
      </c>
      <c r="C62" s="20" t="inlineStr">
        <is>
          <t>Да: вход свободный для пешеходов после сбора, тропа вдоль реки очевидна; к озёрам и через перевал — с навигацией и запасом времени, для верховий лучше гид или лошадь.</t>
        </is>
      </c>
    </row>
    <row r="63">
      <c r="A63" s="16" t="inlineStr">
        <is>
          <t>roadtype</t>
        </is>
      </c>
      <c r="B63" s="21" t="inlineStr">
        <is>
          <t>Тип дороги</t>
        </is>
      </c>
      <c r="C63" s="20" t="inlineStr">
        <is>
          <t>Too.kg: грунтовка приличного качества, проходима легковой; 2ГИС-отзывы 2025–2026: местами ровный асфальт, местами узкие отвесные участки, в период ремонта — разбита; TripAdvisor: «ужасные дороги, на легковой лучше не ехать», но проезжали на Corolla медленно; выше первых километров — только джип (LJ uritsk). Выше озёр — армейский пост.</t>
        </is>
      </c>
    </row>
    <row r="64">
      <c r="A64" s="16" t="inlineStr">
        <is>
          <t>traveltime</t>
        </is>
      </c>
      <c r="B64" s="21" t="inlineStr">
        <is>
          <t>Время в пути</t>
        </is>
      </c>
      <c r="C64" s="20" t="inlineStr">
        <is>
          <t>Чолпон-Ата → Григорьевка 40 мин (маршрутка) / 30 мин (такси); Бишкек → Григорьевка ≈4 ч; Каракол → Григорьевка ≈1–1,5 ч. По ущелью: до юрт 15–30 мин на машине, до озёр 1–1,5 ч на внедорожнике или 3–5 ч пешком. Джип-кольцо с Семёновским — 8 ч.</t>
        </is>
      </c>
    </row>
    <row r="65">
      <c r="A65" s="16" t="inlineStr">
        <is>
          <t>transfer</t>
        </is>
      </c>
      <c r="B65" s="21" t="inlineStr">
        <is>
          <t>Трансфер</t>
        </is>
      </c>
      <c r="C65" s="20" t="inlineStr">
        <is>
          <t>Из Чолпон-Аты: маршрутка 200 сомов, такси 700–800 сомов (2024–2025); групповой джип-тур 35 €/чел или 215 € за машину (2026); базовые экскурсии 900–1300 сомов/чел (tonkosti.ru). Из Бишкека маршрутка до Григорьевки ≈350 сомов/чел (2022).</t>
        </is>
      </c>
    </row>
    <row r="66">
      <c r="A66" s="16" t="inlineStr">
        <is>
          <t>p_sum</t>
        </is>
      </c>
      <c r="B66" s="21" t="inlineStr">
        <is>
          <t>Дорога: сводка</t>
        </is>
      </c>
      <c r="C66" s="2" t="inlineStr">
        <is>
          <t>Подъезд один — из села Григорьевка (Чон-Ак-Суу) на трассе северного берега, 35 км восточнее Чолпон-Аты. На легковой реально доехать медленно до нижней части ущелья (первые ≈10 км до лугов), к верхним озёрам — только на джипе или пешком/верхом. Самый удобный вариант — джип-тур из Чолпон-Аты, объединяющий Григорьевское и Семёновское ущелья (от 35 €/чел в группе, 215–250 € за машину). Бюджетно — автобус №401 или маршрутка №501 из Чолпон-Аты (≈200 сомов) и пешком; на въезде шлагбаум лесхоза (иностранцы 220 сомов + 80 за легковую), о цене лошади договариваться до посадки.</t>
        </is>
      </c>
    </row>
    <row r="67">
      <c r="A67" s="16" t="inlineStr">
        <is>
          <t>#table:routes</t>
        </is>
      </c>
      <c r="B67" s="22" t="inlineStr">
        <is>
          <t>Подъезды — 2</t>
        </is>
      </c>
    </row>
    <row r="68">
      <c r="A68" s="16" t="inlineStr">
        <is>
          <t>#keys</t>
        </is>
      </c>
      <c r="C68" s="16" t="inlineStr">
        <is>
          <t>rec</t>
        </is>
      </c>
      <c r="D68" s="16" t="inlineStr">
        <is>
          <t>title</t>
        </is>
      </c>
      <c r="E68" s="16" t="inlineStr">
        <is>
          <t>from</t>
        </is>
      </c>
      <c r="F68" s="16" t="inlineStr">
        <is>
          <t>route</t>
        </is>
      </c>
      <c r="G68" s="16" t="inlineStr">
        <is>
          <t>km</t>
        </is>
      </c>
      <c r="H68" s="16" t="inlineStr">
        <is>
          <t>time</t>
        </is>
      </c>
      <c r="I68" s="16" t="inlineStr">
        <is>
          <t>surface</t>
        </is>
      </c>
      <c r="J68" s="16" t="inlineStr">
        <is>
          <t>vehicle</t>
        </is>
      </c>
      <c r="K68" s="16" t="inlineStr">
        <is>
          <t>season</t>
        </is>
      </c>
      <c r="L68" s="16" t="inlineStr">
        <is>
          <t>last</t>
        </is>
      </c>
      <c r="M68" s="16" t="inlineStr">
        <is>
          <t>parking_d</t>
        </is>
      </c>
      <c r="N68" s="16" t="inlineStr">
        <is>
          <t>parking_price</t>
        </is>
      </c>
      <c r="O68" s="16" t="inlineStr">
        <is>
          <t>trail_d</t>
        </is>
      </c>
      <c r="P68" s="16" t="inlineStr">
        <is>
          <t>haz</t>
        </is>
      </c>
      <c r="Q68" s="16" t="inlineStr">
        <is>
          <t>src</t>
        </is>
      </c>
      <c r="R68" s="16" t="inlineStr">
        <is>
          <t>hub</t>
        </is>
      </c>
      <c r="S68" s="16" t="inlineStr">
        <is>
          <t>hub_lat</t>
        </is>
      </c>
      <c r="T68" s="16" t="inlineStr">
        <is>
          <t>hub_lon</t>
        </is>
      </c>
      <c r="U68" s="16" t="inlineStr">
        <is>
          <t>rkm</t>
        </is>
      </c>
      <c r="V68" s="16" t="inlineStr">
        <is>
          <t>parking_lat</t>
        </is>
      </c>
      <c r="W68" s="16" t="inlineStr">
        <is>
          <t>parking_lon</t>
        </is>
      </c>
      <c r="X68" s="16" t="inlineStr">
        <is>
          <t>trail_lat</t>
        </is>
      </c>
      <c r="Y68" s="16" t="inlineStr">
        <is>
          <t>trail_lon</t>
        </is>
      </c>
      <c r="Z68" s="16" t="inlineStr">
        <is>
          <t>road</t>
        </is>
      </c>
      <c r="AA68" s="16" t="inlineStr">
        <is>
          <t>has_rt</t>
        </is>
      </c>
    </row>
    <row r="69">
      <c r="A69" s="16" t="inlineStr">
        <is>
          <t>#labels</t>
        </is>
      </c>
      <c r="B69" s="23" t="inlineStr">
        <is>
          <t>№ / строки ниже</t>
        </is>
      </c>
      <c r="C69" s="21" t="inlineStr">
        <is>
          <t>Рекомендован (да/нет)</t>
        </is>
      </c>
      <c r="D69" s="21" t="inlineStr">
        <is>
          <t>Название варианта</t>
        </is>
      </c>
      <c r="E69" s="21" t="inlineStr">
        <is>
          <t>Откуда</t>
        </is>
      </c>
      <c r="F69" s="21" t="inlineStr">
        <is>
          <t>Маршрут</t>
        </is>
      </c>
      <c r="G69" s="21" t="inlineStr">
        <is>
          <t>Км</t>
        </is>
      </c>
      <c r="H69" s="21" t="inlineStr">
        <is>
          <t>Время</t>
        </is>
      </c>
      <c r="I69" s="21" t="inlineStr">
        <is>
          <t>Покрытие</t>
        </is>
      </c>
      <c r="J69" s="21" t="inlineStr">
        <is>
          <t>Машина</t>
        </is>
      </c>
      <c r="K69" s="21" t="inlineStr">
        <is>
          <t>Сезон</t>
        </is>
      </c>
      <c r="L69" s="21" t="inlineStr">
        <is>
          <t>Последние АЗС/магазины</t>
        </is>
      </c>
      <c r="M69" s="21" t="inlineStr">
        <is>
          <t>Парковка</t>
        </is>
      </c>
      <c r="N69" s="21" t="inlineStr">
        <is>
          <t>Парковка: цена</t>
        </is>
      </c>
      <c r="O69" s="21" t="inlineStr">
        <is>
          <t>Тропа от парковки</t>
        </is>
      </c>
      <c r="P69" s="21" t="inlineStr">
        <is>
          <t>Опасности</t>
        </is>
      </c>
      <c r="Q69" s="21" t="inlineStr">
        <is>
          <t>Источник</t>
        </is>
      </c>
      <c r="R69" s="21" t="inlineStr">
        <is>
          <t>Город-старт</t>
        </is>
      </c>
      <c r="S69" s="21" t="inlineStr">
        <is>
          <t>Старт: широта</t>
        </is>
      </c>
      <c r="T69" s="21" t="inlineStr">
        <is>
          <t>Старт: долгота</t>
        </is>
      </c>
      <c r="U69" s="21" t="inlineStr">
        <is>
          <t>Км по графу дорог</t>
        </is>
      </c>
      <c r="V69" s="21" t="inlineStr">
        <is>
          <t>Парковка: широта</t>
        </is>
      </c>
      <c r="W69" s="21" t="inlineStr">
        <is>
          <t>Парковка: долгота</t>
        </is>
      </c>
      <c r="X69" s="21" t="inlineStr">
        <is>
          <t>Тропа: широта</t>
        </is>
      </c>
      <c r="Y69" s="21" t="inlineStr">
        <is>
          <t>Тропа: долгота</t>
        </is>
      </c>
      <c r="Z69" s="21" t="inlineStr">
        <is>
          <t>Геометрия дороги (JSON, генерируется)</t>
        </is>
      </c>
      <c r="AA69" s="21" t="inlineStr">
        <is>
          <t>Есть маршрут на карте (да/нет)</t>
        </is>
      </c>
    </row>
    <row r="70">
      <c r="B70" s="24" t="n">
        <v>1</v>
      </c>
      <c r="C70" s="20" t="inlineStr">
        <is>
          <t>да</t>
        </is>
      </c>
      <c r="D70" s="20" t="inlineStr">
        <is>
          <t>Из Чолпон-Аты/Бишкека через Григорьевку</t>
        </is>
      </c>
      <c r="E70" s="20" t="inlineStr">
        <is>
          <t>Чолпон-Ата (35 км), Бишкек (≈280 км), Каракол (≈110 км)</t>
        </is>
      </c>
      <c r="F70" s="2" t="inlineStr">
        <is>
          <t>Трасса Балыкчи — Каракол → с. Григорьевка (Чон-Ак-Суу), поворот на север по указателю → шлагбаум лесхоза → вверх по долине: еловый лес → альпийские луга через 10–11 км → нижнее, среднее, верхнее озёра (верхнее ≈3500 м)</t>
        </is>
      </c>
      <c r="G70" s="20" t="inlineStr">
        <is>
          <t>35 от Чолпон-Аты до села; ущелье тянется ≈35 км</t>
        </is>
      </c>
      <c r="H70" s="20" t="inlineStr">
        <is>
          <t>40 мин от Чолпон-Аты до села; 1–1,5 ч до лугов на машине</t>
        </is>
      </c>
      <c r="I70" s="2" t="inlineStr">
        <is>
          <t>Асфальт до Григорьевки; дальше грунт/местами асфальт, узкие участки с отвесами, после ремонта или дождя — разбито; выше первых км — только 4×4; весной небольшие оползни</t>
        </is>
      </c>
      <c r="J70" s="20" t="inlineStr">
        <is>
          <t>седан (только нижняя часть, медленно) / 4×4 к озёрам</t>
        </is>
      </c>
      <c r="K70" s="20" t="inlineStr">
        <is>
          <t>Июнь — начало октября; зимой проезд ограничен снегом</t>
        </is>
      </c>
      <c r="L70" s="2" t="inlineStr">
        <is>
          <t>АЗС, магазины — Григорьевка/Чолпон-Ата; банкомат — Чолпон-Ата (в Григорьевке не подтверждено); связь пропадает в узкой части ущелья</t>
        </is>
      </c>
      <c r="M70" s="2" t="inlineStr">
        <is>
          <t>Стихийные стоянки у юрточных лагерей на лугах и у нижнего озера; официальной парковки не найдено</t>
        </is>
      </c>
      <c r="N70" s="20" t="inlineStr">
        <is>
          <t>въезд легковой — 80 сомов (тариф лесхоза 2025)</t>
        </is>
      </c>
      <c r="O70" s="2" t="inlineStr">
        <is>
          <t>Без машины — от Григорьевки 30 мин пешком до входа в ущелье, далее по джип-дороге</t>
        </is>
      </c>
      <c r="P70" s="2" t="inlineStr">
        <is>
          <t>Отвесные узкие участки, оползни, сырая дорога после дождя; выше озёр армейский пост — к казахской границе не пускают</t>
        </is>
      </c>
      <c r="Q70" s="20" t="inlineStr">
        <is>
          <t>https://tonkosti.ru/Григорьевское_ущелье</t>
        </is>
      </c>
      <c r="R70" s="20" t="inlineStr">
        <is>
          <t>Чолпон-Ата</t>
        </is>
      </c>
      <c r="S70" s="20" t="n">
        <v>42.649</v>
      </c>
      <c r="T70" s="20" t="n">
        <v>77.08199999999999</v>
      </c>
      <c r="U70" s="20" t="n">
        <v>14</v>
      </c>
      <c r="V70" s="20" t="n"/>
      <c r="W70" s="20" t="n"/>
      <c r="X70" s="20" t="n"/>
      <c r="Y70" s="20" t="n"/>
      <c r="Z70" s="20" t="inlineStr">
        <is>
          <t>[[42.678, 77.204], [42.686, 77.377]]</t>
        </is>
      </c>
      <c r="AA70" s="20" t="inlineStr">
        <is>
          <t>да</t>
        </is>
      </c>
    </row>
    <row r="71">
      <c r="B71" s="24" t="n">
        <v>2</v>
      </c>
      <c r="C71" s="20" t="inlineStr">
        <is>
          <t>нет</t>
        </is>
      </c>
      <c r="D71" s="20" t="inlineStr">
        <is>
          <t>Пешком/верхом из Семёновского ущелья через перевал</t>
        </is>
      </c>
      <c r="E71" s="20" t="inlineStr">
        <is>
          <t>Семёновское ущелье (Кичи-Ак-Суу)</t>
        </is>
      </c>
      <c r="F71" s="2" t="inlineStr">
        <is>
          <t>Семёновское ущелье → перевал Кок-Бель → спуск в Григорьевское (многодневный трек CBT/Nomad's Land)</t>
        </is>
      </c>
      <c r="G71" s="20" t="inlineStr">
        <is>
          <t>н/д</t>
        </is>
      </c>
      <c r="H71" s="20" t="inlineStr">
        <is>
          <t>1–2 дня</t>
        </is>
      </c>
      <c r="I71" s="20" t="inlineStr">
        <is>
          <t>Тропа</t>
        </is>
      </c>
      <c r="J71" s="20" t="inlineStr">
        <is>
          <t>пешком/верхом</t>
        </is>
      </c>
      <c r="K71" s="20" t="inlineStr">
        <is>
          <t>Июль — сентябрь</t>
        </is>
      </c>
      <c r="L71" s="20" t="inlineStr">
        <is>
          <t>Сёла Семёновка / Григорьевка</t>
        </is>
      </c>
      <c r="M71" s="20" t="inlineStr"/>
      <c r="N71" s="20" t="inlineStr"/>
      <c r="O71" s="20" t="inlineStr"/>
      <c r="P71" s="20" t="inlineStr">
        <is>
          <t>Высота, погода, навигация без связи</t>
        </is>
      </c>
      <c r="Q71" s="20" t="inlineStr">
        <is>
          <t>этап 1</t>
        </is>
      </c>
      <c r="R71" s="20" t="n"/>
      <c r="S71" s="20" t="n"/>
      <c r="T71" s="20" t="n"/>
      <c r="U71" s="20" t="n"/>
      <c r="V71" s="20" t="n"/>
      <c r="W71" s="20" t="n"/>
      <c r="X71" s="20" t="n"/>
      <c r="Y71" s="20" t="n"/>
      <c r="Z71" s="20" t="n"/>
      <c r="AA71" s="20" t="inlineStr">
        <is>
          <t>нет</t>
        </is>
      </c>
    </row>
    <row r="73">
      <c r="A73" s="16" t="inlineStr">
        <is>
          <t>#table:transport</t>
        </is>
      </c>
      <c r="B73" s="22" t="inlineStr">
        <is>
          <t>Транспорт и туры — 8</t>
        </is>
      </c>
    </row>
    <row r="74">
      <c r="A74" s="16" t="inlineStr">
        <is>
          <t>#keys</t>
        </is>
      </c>
      <c r="C74" s="16" t="inlineStr">
        <is>
          <t>mode</t>
        </is>
      </c>
      <c r="D74" s="16" t="inlineStr">
        <is>
          <t>provider</t>
        </is>
      </c>
      <c r="E74" s="16" t="inlineStr">
        <is>
          <t>from</t>
        </is>
      </c>
      <c r="F74" s="16" t="inlineStr">
        <is>
          <t>details</t>
        </is>
      </c>
      <c r="G74" s="16" t="inlineStr">
        <is>
          <t>price</t>
        </is>
      </c>
      <c r="H74" s="16" t="inlineStr">
        <is>
          <t>year</t>
        </is>
      </c>
      <c r="I74" s="16" t="inlineStr">
        <is>
          <t>contact</t>
        </is>
      </c>
      <c r="J74" s="16" t="inlineStr">
        <is>
          <t>src</t>
        </is>
      </c>
    </row>
    <row r="75">
      <c r="A75" s="16" t="inlineStr">
        <is>
          <t>#labels</t>
        </is>
      </c>
      <c r="B75" s="23" t="inlineStr">
        <is>
          <t>№ / строки ниже</t>
        </is>
      </c>
      <c r="C75" s="21" t="inlineStr">
        <is>
          <t>Вид</t>
        </is>
      </c>
      <c r="D75" s="21" t="inlineStr">
        <is>
          <t>Перевозчик</t>
        </is>
      </c>
      <c r="E75" s="21" t="inlineStr">
        <is>
          <t>Откуда</t>
        </is>
      </c>
      <c r="F75" s="21" t="inlineStr">
        <is>
          <t>Подробно</t>
        </is>
      </c>
      <c r="G75" s="21" t="inlineStr">
        <is>
          <t>Цена</t>
        </is>
      </c>
      <c r="H75" s="21" t="inlineStr">
        <is>
          <t>Год цены</t>
        </is>
      </c>
      <c r="I75" s="21" t="inlineStr">
        <is>
          <t>Контакт</t>
        </is>
      </c>
      <c r="J75" s="21" t="inlineStr">
        <is>
          <t>Источник</t>
        </is>
      </c>
    </row>
    <row r="76">
      <c r="B76" s="24" t="n">
        <v>1</v>
      </c>
      <c r="C76" s="20" t="inlineStr">
        <is>
          <t>маршрутка</t>
        </is>
      </c>
      <c r="D76" s="20" t="inlineStr">
        <is>
          <t>Автобус №401 / маршрутка №501 Чолпон-Ата → Григорьевка</t>
        </is>
      </c>
      <c r="E76" s="20" t="inlineStr">
        <is>
          <t>Чолпон-Ата, автостанция</t>
        </is>
      </c>
      <c r="F76" s="20" t="inlineStr">
        <is>
          <t>40 мин; далее 30 мин пешком до входа в ущелье</t>
        </is>
      </c>
      <c r="G76" s="20" t="inlineStr">
        <is>
          <t>≈200 сомов</t>
        </is>
      </c>
      <c r="H76" s="20" t="inlineStr">
        <is>
          <t>2024–2025</t>
        </is>
      </c>
      <c r="I76" s="20" t="inlineStr">
        <is>
          <t>—</t>
        </is>
      </c>
      <c r="J76" s="20" t="inlineStr">
        <is>
          <t>https://tonkosti.ru/Григорьевское_ущелье</t>
        </is>
      </c>
    </row>
    <row r="77">
      <c r="B77" s="24" t="n">
        <v>2</v>
      </c>
      <c r="C77" s="20" t="inlineStr">
        <is>
          <t>маршрутка</t>
        </is>
      </c>
      <c r="D77" s="20" t="inlineStr">
        <is>
          <t>Бишкек → Каракол (северный берег)</t>
        </is>
      </c>
      <c r="E77" s="20" t="inlineStr">
        <is>
          <t>Бишкекский автовокзал, ул. Алма-Атинская 1/1</t>
        </is>
      </c>
      <c r="F77" s="20" t="inlineStr">
        <is>
          <t>Высадка в Григорьевке, ≈3,5–4 ч</t>
        </is>
      </c>
      <c r="G77" s="2" t="inlineStr">
        <is>
          <t>≈350 сомов/чел до Григорьевки (2022); Бишкек–Каракол 500–600 (2026)</t>
        </is>
      </c>
      <c r="H77" s="20" t="inlineStr">
        <is>
          <t>2022–2026</t>
        </is>
      </c>
      <c r="I77" s="20" t="inlineStr">
        <is>
          <t>—</t>
        </is>
      </c>
      <c r="J77" s="20" t="inlineStr">
        <is>
          <t>https://t-j.ru/around-issyk-kul-with-backpack/</t>
        </is>
      </c>
    </row>
    <row r="78">
      <c r="B78" s="24" t="n">
        <v>3</v>
      </c>
      <c r="C78" s="20" t="inlineStr">
        <is>
          <t>такси</t>
        </is>
      </c>
      <c r="D78" s="20" t="inlineStr">
        <is>
          <t>Такси / Yandex Go</t>
        </is>
      </c>
      <c r="E78" s="20" t="inlineStr">
        <is>
          <t>Чолпон-Ата</t>
        </is>
      </c>
      <c r="F78" s="20" t="inlineStr">
        <is>
          <t>До ущелья</t>
        </is>
      </c>
      <c r="G78" s="20" t="inlineStr">
        <is>
          <t>700–800 сомов</t>
        </is>
      </c>
      <c r="H78" s="20" t="inlineStr">
        <is>
          <t>2024–2025</t>
        </is>
      </c>
      <c r="I78" s="20" t="inlineStr">
        <is>
          <t>—</t>
        </is>
      </c>
      <c r="J78" s="20" t="inlineStr">
        <is>
          <t>этап 1 (tonkosti.ru)</t>
        </is>
      </c>
    </row>
    <row r="79">
      <c r="B79" s="24" t="n">
        <v>4</v>
      </c>
      <c r="C79" s="20" t="inlineStr">
        <is>
          <t>тур</t>
        </is>
      </c>
      <c r="D79" s="2" t="inlineStr">
        <is>
          <t>Tripster «Григорьевское и Семёновское ущелья и горные озёра на внедорожнике»</t>
        </is>
      </c>
      <c r="E79" s="20" t="inlineStr">
        <is>
          <t>Чолпон-Ата</t>
        </is>
      </c>
      <c r="F79" s="2" t="inlineStr">
        <is>
          <t>10 ч, 4×4, источники Ак-Бермет, юрта, обед, конная прогулка по желанию; рейтинг 4,89 (35 отзывов)</t>
        </is>
      </c>
      <c r="G79" s="20" t="inlineStr">
        <is>
          <t>250 € за 1–6 чел</t>
        </is>
      </c>
      <c r="H79" s="20" t="inlineStr">
        <is>
          <t>2026</t>
        </is>
      </c>
      <c r="I79" s="20" t="inlineStr">
        <is>
          <t>https://experience.tripster.ru/experience/35806/</t>
        </is>
      </c>
      <c r="J79" s="20" t="inlineStr">
        <is>
          <t>https://experience.tripster.ru/experience/35806/</t>
        </is>
      </c>
    </row>
    <row r="80">
      <c r="B80" s="24" t="n">
        <v>5</v>
      </c>
      <c r="C80" s="20" t="inlineStr">
        <is>
          <t>тур</t>
        </is>
      </c>
      <c r="D80" s="2" t="inlineStr">
        <is>
          <t>Групповой джип-тур «Святое озеро, Григорьевское и Семёновское»</t>
        </is>
      </c>
      <c r="E80" s="20" t="inlineStr">
        <is>
          <t>Чолпон-Ата</t>
        </is>
      </c>
      <c r="F80" s="20" t="inlineStr">
        <is>
          <t>8 ч, до 14 чел</t>
        </is>
      </c>
      <c r="G80" s="20" t="inlineStr">
        <is>
          <t>35 €/чел</t>
        </is>
      </c>
      <c r="H80" s="20" t="inlineStr">
        <is>
          <t>2026</t>
        </is>
      </c>
      <c r="I80" s="20" t="inlineStr">
        <is>
          <t>extraguide</t>
        </is>
      </c>
      <c r="J80" s="20" t="inlineStr">
        <is>
          <t>этап 1</t>
        </is>
      </c>
    </row>
    <row r="81">
      <c r="B81" s="24" t="n">
        <v>6</v>
      </c>
      <c r="C81" s="20" t="inlineStr">
        <is>
          <t>тур</t>
        </is>
      </c>
      <c r="D81" s="20" t="inlineStr">
        <is>
          <t>Sputnik8 «Семёновское и Григорьевское ущелья»</t>
        </is>
      </c>
      <c r="E81" s="20" t="inlineStr">
        <is>
          <t>Чолпон-Ата</t>
        </is>
      </c>
      <c r="F81" s="20" t="inlineStr">
        <is>
          <t>10 ч, авто + пешком</t>
        </is>
      </c>
      <c r="G81" s="20" t="inlineStr">
        <is>
          <t>230 $ за группу; «Горные ущелья» 280 $, 8 ч</t>
        </is>
      </c>
      <c r="H81" s="20" t="inlineStr">
        <is>
          <t>2026</t>
        </is>
      </c>
      <c r="I81" s="20" t="inlineStr">
        <is>
          <t>https://www.sputnik8.com/ru/cholpon-ata</t>
        </is>
      </c>
      <c r="J81" s="20" t="inlineStr">
        <is>
          <t>https://www.sputnik8.com/ru/cholpon-ata</t>
        </is>
      </c>
    </row>
    <row r="82">
      <c r="B82" s="24" t="n">
        <v>7</v>
      </c>
      <c r="C82" s="20" t="inlineStr">
        <is>
          <t>тур</t>
        </is>
      </c>
      <c r="D82" s="20" t="inlineStr">
        <is>
          <t>Туры/трансферы (общий ориентир)</t>
        </is>
      </c>
      <c r="E82" s="20" t="inlineStr">
        <is>
          <t>Чолпон-Ата/Бишкек</t>
        </is>
      </c>
      <c r="F82" s="20" t="inlineStr"/>
      <c r="G82" s="20" t="inlineStr">
        <is>
          <t>1500–3500 сомов/чел</t>
        </is>
      </c>
      <c r="H82" s="20" t="inlineStr">
        <is>
          <t>2026</t>
        </is>
      </c>
      <c r="I82" s="20" t="inlineStr">
        <is>
          <t>—</t>
        </is>
      </c>
      <c r="J82" s="2" t="inlineStr">
        <is>
          <t>https://sg.trip.com/moments/detail/issyk-kul-1912051-145222513/</t>
        </is>
      </c>
    </row>
    <row r="83">
      <c r="B83" s="24" t="n">
        <v>8</v>
      </c>
      <c r="C83" s="20" t="inlineStr">
        <is>
          <t>лошадь</t>
        </is>
      </c>
      <c r="D83" s="20" t="inlineStr">
        <is>
          <t>Юрточные лагеря в ущелье</t>
        </is>
      </c>
      <c r="E83" s="20" t="inlineStr">
        <is>
          <t>луга</t>
        </is>
      </c>
      <c r="F83" s="2" t="inlineStr">
        <is>
          <t>Договариваться о сумме до посадки — бывают «поминутные» счета</t>
        </is>
      </c>
      <c r="G83" s="20" t="inlineStr">
        <is>
          <t>300–500 сомов/ч (Lonely Planet); ≈20 сомов/мин (2026)</t>
        </is>
      </c>
      <c r="H83" s="20" t="inlineStr">
        <is>
          <t>2026</t>
        </is>
      </c>
      <c r="I83" s="20" t="inlineStr">
        <is>
          <t>—</t>
        </is>
      </c>
      <c r="J83" s="20" t="inlineStr">
        <is>
          <t>этап 1</t>
        </is>
      </c>
    </row>
    <row r="86" ht="22" customHeight="1">
      <c r="A86" s="16" t="inlineStr">
        <is>
          <t>#section</t>
        </is>
      </c>
      <c r="B86" s="17" t="inlineStr">
        <is>
          <t>Сезон и что взять</t>
        </is>
      </c>
      <c r="C86" s="18" t="n"/>
      <c r="D86" s="18" t="n"/>
      <c r="E86" s="18" t="n"/>
      <c r="F86" s="18" t="n"/>
      <c r="G86" s="18" t="n"/>
      <c r="H86" s="18" t="n"/>
    </row>
    <row r="87">
      <c r="A87" s="16" t="inlineStr">
        <is>
          <t>when</t>
        </is>
      </c>
      <c r="B87" s="21" t="inlineStr">
        <is>
          <t>Когда ехать (подробно)</t>
        </is>
      </c>
      <c r="C87" s="2" t="inlineStr">
        <is>
          <t>Июнь — начало октября. Весна приходит поздно, лето короткое; конец мая — июнь — цветение лугов, сентябрь — золотая осень и меньше людей. Пик толп — июль–август. Зимой проезд ограничен снегом.</t>
        </is>
      </c>
    </row>
    <row r="88">
      <c r="A88" s="16" t="inlineStr">
        <is>
          <t>diff</t>
        </is>
      </c>
      <c r="B88" s="21" t="inlineStr">
        <is>
          <t>Сложность (подробно)</t>
        </is>
      </c>
      <c r="C88" s="2" t="inlineStr">
        <is>
          <t>Лёгкая для осмотра нижней части (прогулки от стоянок, 1–3 ч); средняя для похода к озёрам (набор до 2500 м, 10–15 км в одну сторону) или кольца через перевал; дорога выше требует внедорожника.</t>
        </is>
      </c>
    </row>
    <row r="89">
      <c r="A89" s="16" t="inlineStr">
        <is>
          <t>hours</t>
        </is>
      </c>
      <c r="B89" s="21" t="inlineStr">
        <is>
          <t>Часы работы</t>
        </is>
      </c>
      <c r="C89" s="20" t="inlineStr">
        <is>
          <t>Ущелье открыто круглосуточно; шлагбаум/сбор на въезде работает днём в сезон; юрточные лагеря — май–сентябрь. Google-карточки нет (Неоднозначный результат); 2ГИС — без указания часов.</t>
        </is>
      </c>
    </row>
    <row r="90">
      <c r="A90" s="16" t="inlineStr">
        <is>
          <t>daytime</t>
        </is>
      </c>
      <c r="B90" s="21" t="inlineStr">
        <is>
          <t>Лучшее время суток</t>
        </is>
      </c>
      <c r="C90" s="20" t="inlineStr">
        <is>
          <t>Утро (выехать из Чолпон-Аты к 9:00): меньше машин, вода в реке прозрачнее; к обеду в нижней части пробки из экскурсионных джипов.</t>
        </is>
      </c>
    </row>
    <row r="91">
      <c r="A91" s="16" t="inlineStr">
        <is>
          <t>p_season</t>
        </is>
      </c>
      <c r="B91" s="21" t="inlineStr">
        <is>
          <t>Сезон (подробно)</t>
        </is>
      </c>
      <c r="C91" s="2" t="inlineStr">
        <is>
          <t>Конец мая — июнь: маки и цветение; июль–август: пик, юрты работают, толпы; сентябрь — золотая осень; октябрь — заморозки; ноябрь–апрель — снег, юрты закрыты.</t>
        </is>
      </c>
    </row>
    <row r="92">
      <c r="A92" s="16" t="inlineStr">
        <is>
          <t>bring</t>
        </is>
      </c>
      <c r="B92" s="21" t="inlineStr">
        <is>
          <t>Что взять</t>
        </is>
      </c>
      <c r="C92" s="20" t="inlineStr">
        <is>
          <t>Ветровка/флис (в ущелье прохладно даже в июле), обувь для камней и бродов, наличные сомы (въезд, лошади, еда — карт нет), вода (выше — дефицит воды), репеллент, солнцезащита, офлайн-карта.</t>
        </is>
      </c>
    </row>
    <row r="94" ht="22" customHeight="1">
      <c r="A94" s="16" t="inlineStr">
        <is>
          <t>#section</t>
        </is>
      </c>
      <c r="B94" s="17" t="inlineStr">
        <is>
          <t>Важно</t>
        </is>
      </c>
      <c r="C94" s="18" t="n"/>
      <c r="D94" s="18" t="n"/>
      <c r="E94" s="18" t="n"/>
      <c r="F94" s="18" t="n"/>
      <c r="G94" s="18" t="n"/>
      <c r="H94" s="18" t="n"/>
    </row>
    <row r="95">
      <c r="A95" s="16" t="inlineStr">
        <is>
          <t>warn</t>
        </is>
      </c>
      <c r="B95" s="21" t="inlineStr">
        <is>
          <t>Важно / предупреждения</t>
        </is>
      </c>
      <c r="C95" s="2" t="inlineStr">
        <is>
          <t>Дорога выше нижней части — узкая, с отвесами, разбитая; на низкой легковой не ехать после дождя. Лошадники у юрт нередко завышают цену и считают «по минутам» — договаривайся о сумме до посадки. Выше озёр — армейский пост, к казахской границе не пускают. Купание в озёрах — ледяная вода, берега заболочены. В сезон много скота и собак у юрт. Сбор на въезде — официальный тариф лесхоза с 2025 года (иностранцам 220 сомов/чел + 80 за легковую), требуй квитанцию.</t>
        </is>
      </c>
    </row>
    <row r="96">
      <c r="A96" s="16" t="inlineStr">
        <is>
          <t>entry</t>
        </is>
      </c>
      <c r="B96" s="21" t="inlineStr">
        <is>
          <t>Вход (подробно)</t>
        </is>
      </c>
      <c r="C96" s="20" t="inlineStr">
        <is>
          <t>Шлагбаум Иссык-Кульского лесхоза (Kaktus.media, 10.06.2025): с человека — граждане КР 20 сомов, граждане стран бывшего СССР 100, иностранцы 220 сомов; с транспорта — легковая 80, большие машины 170, автобусы/грузовики 300 сомов. Это согласуется с отзывами 2ГИС 2025–2026 («платный въезд, иностранцам дороже»). Те же тарифы действуют в соседнем Семёновском (Кичи-Ак-Суу).</t>
        </is>
      </c>
    </row>
    <row r="97">
      <c r="A97" s="16" t="inlineStr">
        <is>
          <t>net</t>
        </is>
      </c>
      <c r="B97" s="21" t="inlineStr">
        <is>
          <t>Связь (подробно)</t>
        </is>
      </c>
      <c r="C97" s="20" t="inlineStr">
        <is>
          <t>В Григорьевке и у устья — связь всех операторов; выше по ущелью сигнал пропадает в тесной части и появляется на лугах местами. Прямых замеров нет; Beeline в 2026 усилил соседние Чон-Сары-Ой/Ананьево не называя Григорьевку. Офлайн-карта обязательна.</t>
        </is>
      </c>
    </row>
    <row r="98">
      <c r="A98" s="16" t="inlineStr">
        <is>
          <t>p_permits</t>
        </is>
      </c>
      <c r="B98" s="21" t="inlineStr">
        <is>
          <t>Разрешения</t>
        </is>
      </c>
      <c r="C98" s="2" t="inlineStr">
        <is>
          <t>Пропуск не нужен до озёр (выше — погранзона, армейский пост). Шлагбаум Иссык-Кульского лесхоза (с 2025): иностранцы 220, СНГ 100, граждане КР 20 сомов/чел; легковая 80, большие машины 170, автобус 300 сомов — требуйте квитанцию.</t>
        </is>
      </c>
    </row>
    <row r="99">
      <c r="A99" s="16" t="inlineStr">
        <is>
          <t>p_access</t>
        </is>
      </c>
      <c r="B99" s="21" t="inlineStr">
        <is>
          <t>Доступность (дети, пожилые…)</t>
        </is>
      </c>
      <c r="C99" s="2" t="inlineStr">
        <is>
          <t>С детьми — на машине до лугов, да; пожилым — на джипе; на коляске — нет; с собакой — можно, но много пастушьих собак и скота.</t>
        </is>
      </c>
    </row>
    <row r="101" ht="22" customHeight="1">
      <c r="A101" s="16" t="inlineStr">
        <is>
          <t>#section</t>
        </is>
      </c>
      <c r="B101" s="17" t="inlineStr">
        <is>
          <t>Ночлег и еда</t>
        </is>
      </c>
      <c r="C101" s="18" t="n"/>
      <c r="D101" s="18" t="n"/>
      <c r="E101" s="18" t="n"/>
      <c r="F101" s="18" t="n"/>
      <c r="G101" s="18" t="n"/>
      <c r="H101" s="18" t="n"/>
    </row>
    <row r="102">
      <c r="A102" s="16" t="inlineStr">
        <is>
          <t>stay</t>
        </is>
      </c>
      <c r="B102" s="21" t="inlineStr">
        <is>
          <t>Ночлег (кратко)</t>
        </is>
      </c>
      <c r="C102" s="2" t="inlineStr">
        <is>
          <t>Юрты в ущелье: ≈2000 сомов за юрту на 5 человек/ночь, питание ≈400 сомов (tonkosti.ru); сезонные юрточные лагеря и кемпинг у реки (Too.kg). В Григорьевке/Чон-Сары-Ое и Бостери — гостевые дома и пансионаты 2000–3000 сомов/сутки (tonkosti.ru); отели Чолпон-Аты — см. 24.kg 2024.</t>
        </is>
      </c>
    </row>
    <row r="103">
      <c r="A103" s="16" t="inlineStr">
        <is>
          <t>food</t>
        </is>
      </c>
      <c r="B103" s="21" t="inlineStr">
        <is>
          <t>Еда (кратко)</t>
        </is>
      </c>
      <c r="C103" s="2" t="inlineStr">
        <is>
          <t>Форель с мангала у реки в юрточных лагерях (ориентир ≈1000 сомов/чел за обед в юрте на джип-турах, 2026; отзывы отмечают завышение цен), горный мёд, кумыс и айран у пастухов, лепёшки, шашлык. Вода в реке ледниковая — пить после кипячения.</t>
        </is>
      </c>
    </row>
    <row r="104">
      <c r="A104" s="16" t="inlineStr">
        <is>
          <t>#table:stays</t>
        </is>
      </c>
      <c r="B104" s="22" t="inlineStr">
        <is>
          <t>Ночлег — 3</t>
        </is>
      </c>
    </row>
    <row r="105">
      <c r="A105" s="16" t="inlineStr">
        <is>
          <t>#keys</t>
        </is>
      </c>
      <c r="C105" s="16" t="inlineStr">
        <is>
          <t>name</t>
        </is>
      </c>
      <c r="D105" s="16" t="inlineStr">
        <is>
          <t>type</t>
        </is>
      </c>
      <c r="E105" s="16" t="inlineStr">
        <is>
          <t>where</t>
        </is>
      </c>
      <c r="F105" s="16" t="inlineStr">
        <is>
          <t>season</t>
        </is>
      </c>
      <c r="G105" s="16" t="inlineStr">
        <is>
          <t>price</t>
        </is>
      </c>
      <c r="H105" s="16" t="inlineStr">
        <is>
          <t>year</t>
        </is>
      </c>
      <c r="I105" s="16" t="inlineStr">
        <is>
          <t>contact</t>
        </is>
      </c>
      <c r="J105" s="16" t="inlineStr">
        <is>
          <t>src</t>
        </is>
      </c>
    </row>
    <row r="106">
      <c r="A106" s="16" t="inlineStr">
        <is>
          <t>#labels</t>
        </is>
      </c>
      <c r="B106" s="23" t="inlineStr">
        <is>
          <t>№ / строки ниже</t>
        </is>
      </c>
      <c r="C106" s="21" t="inlineStr">
        <is>
          <t>Название</t>
        </is>
      </c>
      <c r="D106" s="21" t="inlineStr">
        <is>
          <t>Тип</t>
        </is>
      </c>
      <c r="E106" s="21" t="inlineStr">
        <is>
          <t>Где</t>
        </is>
      </c>
      <c r="F106" s="21" t="inlineStr">
        <is>
          <t>Сезон</t>
        </is>
      </c>
      <c r="G106" s="21" t="inlineStr">
        <is>
          <t>Цена</t>
        </is>
      </c>
      <c r="H106" s="21" t="inlineStr">
        <is>
          <t>Год цены</t>
        </is>
      </c>
      <c r="I106" s="21" t="inlineStr">
        <is>
          <t>Контакт</t>
        </is>
      </c>
      <c r="J106" s="21" t="inlineStr">
        <is>
          <t>Источник</t>
        </is>
      </c>
    </row>
    <row r="107">
      <c r="B107" s="24" t="n">
        <v>1</v>
      </c>
      <c r="C107" s="20" t="inlineStr">
        <is>
          <t>Сезонные юрты в ущелье</t>
        </is>
      </c>
      <c r="D107" s="20" t="inlineStr">
        <is>
          <t>юрточный лагерь</t>
        </is>
      </c>
      <c r="E107" s="20" t="inlineStr">
        <is>
          <t>луга, ≈10–15 км от села</t>
        </is>
      </c>
      <c r="F107" s="20" t="inlineStr">
        <is>
          <t>июнь–сентябрь</t>
        </is>
      </c>
      <c r="G107" s="2" t="inlineStr">
        <is>
          <t>≈2000 сомов за юрту на группу до 5 чел/ночь + питание ≈400 сомов; 1500–4000 сомов/чел с питанием (Trip.com 2026)</t>
        </is>
      </c>
      <c r="H107" s="20" t="inlineStr">
        <is>
          <t>2024–2026</t>
        </is>
      </c>
      <c r="I107" s="20" t="inlineStr">
        <is>
          <t>на месте</t>
        </is>
      </c>
      <c r="J107" s="20" t="inlineStr">
        <is>
          <t>https://tonkosti.ru/Григорьевское_ущелье</t>
        </is>
      </c>
    </row>
    <row r="108">
      <c r="B108" s="24" t="n">
        <v>2</v>
      </c>
      <c r="C108" s="20" t="inlineStr">
        <is>
          <t>Гостевые дома и пансионаты Григорьевки, Чон-Сары-Ой, Бостери</t>
        </is>
      </c>
      <c r="D108" s="20" t="inlineStr">
        <is>
          <t>гостевой дом/пансионат</t>
        </is>
      </c>
      <c r="E108" s="20" t="inlineStr">
        <is>
          <t>берег, 5–25 км</t>
        </is>
      </c>
      <c r="F108" s="20" t="inlineStr">
        <is>
          <t>лето</t>
        </is>
      </c>
      <c r="G108" s="20" t="inlineStr">
        <is>
          <t>2000–3000 сомов/сутки</t>
        </is>
      </c>
      <c r="H108" s="20" t="inlineStr">
        <is>
          <t>2024</t>
        </is>
      </c>
      <c r="I108" s="20" t="inlineStr">
        <is>
          <t>Booking.com</t>
        </is>
      </c>
      <c r="J108" s="20" t="inlineStr">
        <is>
          <t>https://tonkosti.ru/Григорьевское_ущелье</t>
        </is>
      </c>
    </row>
    <row r="109">
      <c r="B109" s="24" t="n">
        <v>3</v>
      </c>
      <c r="C109" s="20" t="inlineStr">
        <is>
          <t>Отели и гостевые дома Чолпон-Аты</t>
        </is>
      </c>
      <c r="D109" s="20" t="inlineStr">
        <is>
          <t>город</t>
        </is>
      </c>
      <c r="E109" s="20" t="inlineStr">
        <is>
          <t>35 км</t>
        </is>
      </c>
      <c r="F109" s="20" t="inlineStr">
        <is>
          <t>круглый год</t>
        </is>
      </c>
      <c r="G109" s="20" t="inlineStr">
        <is>
          <t>1500–3000 сомов (гостевые), 3500–8000 (средние)</t>
        </is>
      </c>
      <c r="H109" s="20" t="inlineStr">
        <is>
          <t>2026</t>
        </is>
      </c>
      <c r="I109" s="20" t="inlineStr">
        <is>
          <t>—</t>
        </is>
      </c>
      <c r="J109" s="2" t="inlineStr">
        <is>
          <t>https://24.kg/obschestvo/380579_tsenyi_vtursezon_naissyik-kule_kak_dobratsya_iskolko_stoit_jile/amp/</t>
        </is>
      </c>
    </row>
    <row r="111">
      <c r="A111" s="16" t="inlineStr">
        <is>
          <t>#table:food</t>
        </is>
      </c>
      <c r="B111" s="22" t="inlineStr">
        <is>
          <t>Еда — 2</t>
        </is>
      </c>
    </row>
    <row r="112">
      <c r="A112" s="16" t="inlineStr">
        <is>
          <t>#keys</t>
        </is>
      </c>
      <c r="C112" s="16" t="inlineStr">
        <is>
          <t>name</t>
        </is>
      </c>
      <c r="D112" s="16" t="inlineStr">
        <is>
          <t>where</t>
        </is>
      </c>
      <c r="E112" s="16" t="inlineStr">
        <is>
          <t>details</t>
        </is>
      </c>
      <c r="F112" s="16" t="inlineStr">
        <is>
          <t>src</t>
        </is>
      </c>
    </row>
    <row r="113">
      <c r="A113" s="16" t="inlineStr">
        <is>
          <t>#labels</t>
        </is>
      </c>
      <c r="B113" s="23" t="inlineStr">
        <is>
          <t>№ / строки ниже</t>
        </is>
      </c>
      <c r="C113" s="21" t="inlineStr">
        <is>
          <t>Название</t>
        </is>
      </c>
      <c r="D113" s="21" t="inlineStr">
        <is>
          <t>Где</t>
        </is>
      </c>
      <c r="E113" s="21" t="inlineStr">
        <is>
          <t>Подробно</t>
        </is>
      </c>
      <c r="F113" s="21" t="inlineStr">
        <is>
          <t>Источник</t>
        </is>
      </c>
    </row>
    <row r="114">
      <c r="B114" s="24" t="n">
        <v>1</v>
      </c>
      <c r="C114" s="20" t="inlineStr">
        <is>
          <t>Юрты-столовые в ущелье</t>
        </is>
      </c>
      <c r="D114" s="20" t="inlineStr">
        <is>
          <t>луга</t>
        </is>
      </c>
      <c r="E114" s="20" t="inlineStr">
        <is>
          <t>Бешбармак, кымыз, чай, боорсоки; питание ≈400 сомов</t>
        </is>
      </c>
      <c r="F114" s="20" t="inlineStr">
        <is>
          <t>https://tonkosti.ru/Григорьевское_ущелье</t>
        </is>
      </c>
    </row>
    <row r="115">
      <c r="B115" s="24" t="n">
        <v>2</v>
      </c>
      <c r="C115" s="20" t="inlineStr">
        <is>
          <t>Магазины Григорьевки</t>
        </is>
      </c>
      <c r="D115" s="20" t="inlineStr">
        <is>
          <t>село</t>
        </is>
      </c>
      <c r="E115" s="20" t="inlineStr">
        <is>
          <t>Последняя закупка воды и продуктов</t>
        </is>
      </c>
      <c r="F115" s="20" t="inlineStr">
        <is>
          <t>этап 1</t>
        </is>
      </c>
    </row>
    <row r="118" ht="22" customHeight="1">
      <c r="A118" s="16" t="inlineStr">
        <is>
          <t>#section</t>
        </is>
      </c>
      <c r="B118" s="17" t="inlineStr">
        <is>
          <t>На месте</t>
        </is>
      </c>
      <c r="C118" s="18" t="n"/>
      <c r="D118" s="18" t="n"/>
      <c r="E118" s="18" t="n"/>
      <c r="F118" s="18" t="n"/>
      <c r="G118" s="18" t="n"/>
      <c r="H118" s="18" t="n"/>
    </row>
    <row r="119">
      <c r="A119" s="16" t="inlineStr">
        <is>
          <t>camping</t>
        </is>
      </c>
      <c r="B119" s="21" t="inlineStr">
        <is>
          <t>Кемпинг</t>
        </is>
      </c>
      <c r="C119" s="20" t="inlineStr">
        <is>
          <t>Разрешён — у реки и на лугах (Too.kg); популярно у нижнего озера. Скот и собаки у юрт; дрова ограничены — брать горелку.</t>
        </is>
      </c>
    </row>
    <row r="120">
      <c r="A120" s="16" t="inlineStr">
        <is>
          <t>photo_spots</t>
        </is>
      </c>
      <c r="B120" s="21" t="inlineStr">
        <is>
          <t>Точки для фото</t>
        </is>
      </c>
      <c r="C120" s="20" t="inlineStr">
        <is>
          <t>Луга с маками в конце мая — июне; озёра на фоне пиков Кум-Бель (4200 м) и Эшенбулак (4647 м); еловые склоны осенью.</t>
        </is>
      </c>
    </row>
    <row r="121">
      <c r="A121" s="16" t="inlineStr">
        <is>
          <t>#table:hikes</t>
        </is>
      </c>
      <c r="B121" s="22" t="inlineStr">
        <is>
          <t>Тропы — 3</t>
        </is>
      </c>
    </row>
    <row r="122">
      <c r="A122" s="16" t="inlineStr">
        <is>
          <t>#keys</t>
        </is>
      </c>
      <c r="C122" s="16" t="inlineStr">
        <is>
          <t>name</t>
        </is>
      </c>
      <c r="D122" s="16" t="inlineStr">
        <is>
          <t>route</t>
        </is>
      </c>
      <c r="E122" s="16" t="inlineStr">
        <is>
          <t>km</t>
        </is>
      </c>
      <c r="F122" s="16" t="inlineStr">
        <is>
          <t>gain_m</t>
        </is>
      </c>
      <c r="G122" s="16" t="inlineStr">
        <is>
          <t>time</t>
        </is>
      </c>
      <c r="H122" s="16" t="inlineStr">
        <is>
          <t>difficulty</t>
        </is>
      </c>
      <c r="I122" s="16" t="inlineStr">
        <is>
          <t>marked</t>
        </is>
      </c>
      <c r="J122" s="16" t="inlineStr">
        <is>
          <t>track</t>
        </is>
      </c>
      <c r="K122" s="16" t="inlineStr">
        <is>
          <t>src</t>
        </is>
      </c>
    </row>
    <row r="123">
      <c r="A123" s="16" t="inlineStr">
        <is>
          <t>#labels</t>
        </is>
      </c>
      <c r="B123" s="23" t="inlineStr">
        <is>
          <t>№ / строки ниже</t>
        </is>
      </c>
      <c r="C123" s="21" t="inlineStr">
        <is>
          <t>Название</t>
        </is>
      </c>
      <c r="D123" s="21" t="inlineStr">
        <is>
          <t>Маршрут</t>
        </is>
      </c>
      <c r="E123" s="21" t="inlineStr">
        <is>
          <t>Км</t>
        </is>
      </c>
      <c r="F123" s="21" t="inlineStr">
        <is>
          <t>Набор, м</t>
        </is>
      </c>
      <c r="G123" s="21" t="inlineStr">
        <is>
          <t>Время</t>
        </is>
      </c>
      <c r="H123" s="21" t="inlineStr">
        <is>
          <t>Сложность</t>
        </is>
      </c>
      <c r="I123" s="21" t="inlineStr">
        <is>
          <t>Маркировка</t>
        </is>
      </c>
      <c r="J123" s="21" t="inlineStr">
        <is>
          <t>Трек (ссылка)</t>
        </is>
      </c>
      <c r="K123" s="21" t="inlineStr">
        <is>
          <t>Источник</t>
        </is>
      </c>
    </row>
    <row r="124">
      <c r="B124" s="24" t="n">
        <v>1</v>
      </c>
      <c r="C124" s="20" t="inlineStr">
        <is>
          <t>Вход в ущелье → луга</t>
        </is>
      </c>
      <c r="D124" s="20" t="inlineStr">
        <is>
          <t>Григорьевка → шлагбаум → еловый лес → альпийские луга</t>
        </is>
      </c>
      <c r="E124" s="20" t="inlineStr">
        <is>
          <t>10–11 от входа</t>
        </is>
      </c>
      <c r="F124" s="20" t="inlineStr">
        <is>
          <t>≈600–700 (оценка не подтверждена)</t>
        </is>
      </c>
      <c r="G124" s="20" t="inlineStr">
        <is>
          <t>2–4 ч до водопадов/озёр</t>
        </is>
      </c>
      <c r="H124" s="20" t="inlineStr">
        <is>
          <t>лёгкая–средняя</t>
        </is>
      </c>
      <c r="I124" s="20" t="inlineStr">
        <is>
          <t>нет, по джип-дороге</t>
        </is>
      </c>
      <c r="J124" s="20" t="inlineStr"/>
      <c r="K124" s="2" t="inlineStr">
        <is>
          <t>https://eurasia.travel/kyrgyzstan/cholpon-ata/grigorievka-gorge/</t>
        </is>
      </c>
    </row>
    <row r="125">
      <c r="B125" s="24" t="n">
        <v>2</v>
      </c>
      <c r="C125" s="20" t="inlineStr">
        <is>
          <t>Озёра Чон-Ак-Суу (нижнее, среднее, верхнее)</t>
        </is>
      </c>
      <c r="D125" s="20" t="inlineStr">
        <is>
          <t>Луга → озёра; верхнее ≈3500 м</t>
        </is>
      </c>
      <c r="E125" s="20" t="inlineStr">
        <is>
          <t>н/д</t>
        </is>
      </c>
      <c r="F125" s="20" t="inlineStr">
        <is>
          <t>н/д</t>
        </is>
      </c>
      <c r="G125" s="20" t="inlineStr">
        <is>
          <t>полный день</t>
        </is>
      </c>
      <c r="H125" s="20" t="inlineStr">
        <is>
          <t>средняя</t>
        </is>
      </c>
      <c r="I125" s="20" t="inlineStr">
        <is>
          <t>нет</t>
        </is>
      </c>
      <c r="J125" s="20" t="inlineStr"/>
      <c r="K125" s="20" t="inlineStr">
        <is>
          <t>https://tonkosti.ru/Григорьевское_ущелье</t>
        </is>
      </c>
    </row>
    <row r="126">
      <c r="B126" s="24" t="n">
        <v>3</v>
      </c>
      <c r="C126" s="20" t="inlineStr">
        <is>
          <t>Трек в Семёновское через перевал Кок-Бель</t>
        </is>
      </c>
      <c r="D126" s="20" t="inlineStr">
        <is>
          <t>Григорьевское → Кок-Бель → Семёновское</t>
        </is>
      </c>
      <c r="E126" s="20" t="inlineStr">
        <is>
          <t>н/д</t>
        </is>
      </c>
      <c r="F126" s="20" t="inlineStr">
        <is>
          <t>н/д</t>
        </is>
      </c>
      <c r="G126" s="20" t="inlineStr">
        <is>
          <t>1–2 дня</t>
        </is>
      </c>
      <c r="H126" s="20" t="inlineStr">
        <is>
          <t>средняя–сложная</t>
        </is>
      </c>
      <c r="I126" s="20" t="inlineStr">
        <is>
          <t>нет</t>
        </is>
      </c>
      <c r="J126" s="20" t="inlineStr"/>
      <c r="K126" s="20" t="inlineStr">
        <is>
          <t>этап 1</t>
        </is>
      </c>
    </row>
    <row r="128">
      <c r="A128" s="16" t="inlineStr">
        <is>
          <t>#table:horses</t>
        </is>
      </c>
      <c r="B128" s="22" t="inlineStr">
        <is>
          <t>Конные прогулки — 1</t>
        </is>
      </c>
    </row>
    <row r="129">
      <c r="A129" s="16" t="inlineStr">
        <is>
          <t>#keys</t>
        </is>
      </c>
      <c r="C129" s="16" t="inlineStr">
        <is>
          <t>where</t>
        </is>
      </c>
      <c r="D129" s="16" t="inlineStr">
        <is>
          <t>price</t>
        </is>
      </c>
      <c r="E129" s="16" t="inlineStr">
        <is>
          <t>guide</t>
        </is>
      </c>
      <c r="F129" s="16" t="inlineStr">
        <is>
          <t>notes</t>
        </is>
      </c>
      <c r="G129" s="16" t="inlineStr">
        <is>
          <t>src</t>
        </is>
      </c>
    </row>
    <row r="130">
      <c r="A130" s="16" t="inlineStr">
        <is>
          <t>#labels</t>
        </is>
      </c>
      <c r="B130" s="23" t="inlineStr">
        <is>
          <t>№ / строки ниже</t>
        </is>
      </c>
      <c r="C130" s="21" t="inlineStr">
        <is>
          <t>Где</t>
        </is>
      </c>
      <c r="D130" s="21" t="inlineStr">
        <is>
          <t>Цена</t>
        </is>
      </c>
      <c r="E130" s="21" t="inlineStr">
        <is>
          <t>Гид</t>
        </is>
      </c>
      <c r="F130" s="21" t="inlineStr">
        <is>
          <t>Заметки</t>
        </is>
      </c>
      <c r="G130" s="21" t="inlineStr">
        <is>
          <t>Источник</t>
        </is>
      </c>
    </row>
    <row r="131">
      <c r="B131" s="24" t="n">
        <v>1</v>
      </c>
      <c r="C131" s="20" t="inlineStr">
        <is>
          <t>Юрточные лагеря на лугах</t>
        </is>
      </c>
      <c r="D131" s="20" t="inlineStr">
        <is>
          <t>300–500 сомов/ч; ≈20 сомов/мин (2026)</t>
        </is>
      </c>
      <c r="E131" s="20" t="inlineStr">
        <is>
          <t>хозяин сопровождает</t>
        </is>
      </c>
      <c r="F131" s="2" t="inlineStr">
        <is>
          <t>Фиксировать сумму заранее; полдня по Trip.com 3000–5000 сомов (данные сомнительные)</t>
        </is>
      </c>
      <c r="G131" s="20" t="inlineStr">
        <is>
          <t>этап 1</t>
        </is>
      </c>
    </row>
    <row r="133">
      <c r="A133" s="16" t="inlineStr">
        <is>
          <t>#table:activities</t>
        </is>
      </c>
      <c r="B133" s="22" t="inlineStr">
        <is>
          <t>Активности на месте — 4</t>
        </is>
      </c>
    </row>
    <row r="134">
      <c r="A134" s="16" t="inlineStr">
        <is>
          <t>#keys</t>
        </is>
      </c>
      <c r="C134" s="16" t="inlineStr">
        <is>
          <t>activity</t>
        </is>
      </c>
      <c r="D134" s="16" t="inlineStr">
        <is>
          <t>details</t>
        </is>
      </c>
      <c r="E134" s="16" t="inlineStr">
        <is>
          <t>price</t>
        </is>
      </c>
      <c r="F134" s="16" t="inlineStr">
        <is>
          <t>src</t>
        </is>
      </c>
    </row>
    <row r="135">
      <c r="A135" s="16" t="inlineStr">
        <is>
          <t>#labels</t>
        </is>
      </c>
      <c r="B135" s="23" t="inlineStr">
        <is>
          <t>№ / строки ниже</t>
        </is>
      </c>
      <c r="C135" s="21" t="inlineStr">
        <is>
          <t>Активность</t>
        </is>
      </c>
      <c r="D135" s="21" t="inlineStr">
        <is>
          <t>Подробно</t>
        </is>
      </c>
      <c r="E135" s="21" t="inlineStr">
        <is>
          <t>Цена</t>
        </is>
      </c>
      <c r="F135" s="21" t="inlineStr">
        <is>
          <t>Источник</t>
        </is>
      </c>
    </row>
    <row r="136">
      <c r="B136" s="24" t="n">
        <v>1</v>
      </c>
      <c r="C136" s="20" t="inlineStr">
        <is>
          <t>Рыбалка</t>
        </is>
      </c>
      <c r="D136" s="20" t="inlineStr">
        <is>
          <t>На озёрах и в реке; о лицензии сведений нет</t>
        </is>
      </c>
      <c r="E136" s="20" t="inlineStr">
        <is>
          <t>—</t>
        </is>
      </c>
      <c r="F136" s="20" t="inlineStr">
        <is>
          <t>https://tonkosti.ru/Григорьевское_ущелье</t>
        </is>
      </c>
    </row>
    <row r="137">
      <c r="B137" s="24" t="n">
        <v>2</v>
      </c>
      <c r="C137" s="20" t="inlineStr">
        <is>
          <t>Беркутчи, фото с беркутом</t>
        </is>
      </c>
      <c r="D137" s="20" t="inlineStr">
        <is>
          <t>У юрт в сезон</t>
        </is>
      </c>
      <c r="E137" s="20" t="inlineStr">
        <is>
          <t>от 100 сомов (2026)</t>
        </is>
      </c>
      <c r="F137" s="20" t="inlineStr">
        <is>
          <t>этап 1</t>
        </is>
      </c>
    </row>
    <row r="138">
      <c r="B138" s="24" t="n">
        <v>3</v>
      </c>
      <c r="C138" s="20" t="inlineStr">
        <is>
          <t>Купание</t>
        </is>
      </c>
      <c r="D138" s="20" t="inlineStr">
        <is>
          <t>Озёра ледяные, берега заболочены — не рекомендуется</t>
        </is>
      </c>
      <c r="E138" s="20" t="inlineStr">
        <is>
          <t>—</t>
        </is>
      </c>
      <c r="F138" s="20" t="inlineStr">
        <is>
          <t>этап 1</t>
        </is>
      </c>
    </row>
    <row r="139">
      <c r="B139" s="24" t="n">
        <v>4</v>
      </c>
      <c r="C139" s="20" t="inlineStr">
        <is>
          <t>Горячие источники Ак-Бермет</t>
        </is>
      </c>
      <c r="D139" s="20" t="inlineStr">
        <is>
          <t>По пути (включены в джип-тур Tripster)</t>
        </is>
      </c>
      <c r="E139" s="20" t="inlineStr">
        <is>
          <t>300–800 сомов (Trip.com)</t>
        </is>
      </c>
      <c r="F139" s="20" t="inlineStr">
        <is>
          <t>https://experience.tripster.ru/experience/35806/</t>
        </is>
      </c>
    </row>
    <row r="141">
      <c r="A141" s="16" t="inlineStr">
        <is>
          <t>#table:rent</t>
        </is>
      </c>
      <c r="B141" s="22" t="inlineStr">
        <is>
          <t>Прокат — 2</t>
        </is>
      </c>
    </row>
    <row r="142">
      <c r="A142" s="16" t="inlineStr">
        <is>
          <t>#keys</t>
        </is>
      </c>
      <c r="C142" s="16" t="inlineStr">
        <is>
          <t>what</t>
        </is>
      </c>
      <c r="D142" s="16" t="inlineStr">
        <is>
          <t>where</t>
        </is>
      </c>
      <c r="E142" s="16" t="inlineStr">
        <is>
          <t>price</t>
        </is>
      </c>
      <c r="F142" s="16" t="inlineStr">
        <is>
          <t>src</t>
        </is>
      </c>
    </row>
    <row r="143">
      <c r="A143" s="16" t="inlineStr">
        <is>
          <t>#labels</t>
        </is>
      </c>
      <c r="B143" s="23" t="inlineStr">
        <is>
          <t>№ / строки ниже</t>
        </is>
      </c>
      <c r="C143" s="21" t="inlineStr">
        <is>
          <t>Что</t>
        </is>
      </c>
      <c r="D143" s="21" t="inlineStr">
        <is>
          <t>Где</t>
        </is>
      </c>
      <c r="E143" s="21" t="inlineStr">
        <is>
          <t>Цена</t>
        </is>
      </c>
      <c r="F143" s="21" t="inlineStr">
        <is>
          <t>Источник</t>
        </is>
      </c>
    </row>
    <row r="144">
      <c r="B144" s="24" t="n">
        <v>1</v>
      </c>
      <c r="C144" s="20" t="inlineStr">
        <is>
          <t>Палатки, спальники, коврики</t>
        </is>
      </c>
      <c r="D144" s="20" t="inlineStr">
        <is>
          <t>Бишкек: Rentik, ул. Медерова 8/1, +996 755 01 06 18</t>
        </is>
      </c>
      <c r="E144" s="20" t="inlineStr">
        <is>
          <t>по запросу</t>
        </is>
      </c>
      <c r="F144" s="2" t="inlineStr">
        <is>
          <t>https://sxodim.com/bishkek/place/arenda-snaryazheniya-dlya-aktivnogo-otdyha-ot-rentik</t>
        </is>
      </c>
    </row>
    <row r="145">
      <c r="B145" s="24" t="n">
        <v>2</v>
      </c>
      <c r="C145" s="20" t="inlineStr">
        <is>
          <t>Палатки и снаряжение</t>
        </is>
      </c>
      <c r="D145" s="2" t="inlineStr">
        <is>
          <t>Каракол: EcoTrek, 4Rent; частный прокат палаток (lalafo, от 400 сомов, 2026)</t>
        </is>
      </c>
      <c r="E145" s="20" t="inlineStr">
        <is>
          <t>комплект 4 дня ≈10 000 сомов (2025)</t>
        </is>
      </c>
      <c r="F145" s="2" t="inlineStr">
        <is>
          <t>https://beyondwildplaces.com/guide-to-the-ala-kul-trek-kyrgyzstan/</t>
        </is>
      </c>
    </row>
    <row r="147">
      <c r="A147" s="16" t="inlineStr">
        <is>
          <t>#table:itinerary</t>
        </is>
      </c>
      <c r="B147" s="22" t="inlineStr">
        <is>
          <t>Готовые планы — 3</t>
        </is>
      </c>
    </row>
    <row r="148">
      <c r="A148" s="16" t="inlineStr">
        <is>
          <t>#keys</t>
        </is>
      </c>
      <c r="C148" s="16" t="inlineStr">
        <is>
          <t>title</t>
        </is>
      </c>
      <c r="D148" s="16" t="inlineStr">
        <is>
          <t>plan</t>
        </is>
      </c>
    </row>
    <row r="149">
      <c r="A149" s="16" t="inlineStr">
        <is>
          <t>#labels</t>
        </is>
      </c>
      <c r="B149" s="23" t="inlineStr">
        <is>
          <t>№ / строки ниже</t>
        </is>
      </c>
      <c r="C149" s="21" t="inlineStr">
        <is>
          <t>Название плана</t>
        </is>
      </c>
      <c r="D149" s="21" t="inlineStr">
        <is>
          <t>План</t>
        </is>
      </c>
    </row>
    <row r="150">
      <c r="B150" s="24" t="n">
        <v>1</v>
      </c>
      <c r="C150" s="20" t="inlineStr">
        <is>
          <t>День из Чолпон-Аты</t>
        </is>
      </c>
      <c r="D150" s="2" t="inlineStr">
        <is>
          <t>08:00 выезд на джипе → 09:00 Григорьевское, луга и нижнее озеро, прогулка/лошадь → обед в юрте → 14:00 Семёновское ущелье → 17:00 источники Ак-Бермет → 19:00 Чолпон-Ата.</t>
        </is>
      </c>
    </row>
    <row r="151">
      <c r="B151" s="24" t="n">
        <v>2</v>
      </c>
      <c r="C151" s="20" t="inlineStr">
        <is>
          <t>2 дня с ночёвкой</t>
        </is>
      </c>
      <c r="D151" s="2" t="inlineStr">
        <is>
          <t>День 1: маршрутка №501 до Григорьевки, пешком к лугам (3–4 ч), ночь в юрте. День 2: к среднему/верхнему озеру и обратно, вечером в Чолпон-Ату.</t>
        </is>
      </c>
    </row>
    <row r="152">
      <c r="B152" s="24" t="n">
        <v>3</v>
      </c>
      <c r="C152" s="20" t="inlineStr">
        <is>
          <t>С чем объединить</t>
        </is>
      </c>
      <c r="D152" s="2" t="inlineStr">
        <is>
          <t>Семёновское ущелье (соседнее, через трассу 10 км), Чолпон-Ата (петроглифы, Рух-Ордо), далее на восток к Караколу.</t>
        </is>
      </c>
    </row>
    <row r="155" ht="22" customHeight="1">
      <c r="A155" s="16" t="inlineStr">
        <is>
          <t>#section</t>
        </is>
      </c>
      <c r="B155" s="17" t="inlineStr">
        <is>
          <t>Сервисы рядом</t>
        </is>
      </c>
      <c r="C155" s="18" t="n"/>
      <c r="D155" s="18" t="n"/>
      <c r="E155" s="18" t="n"/>
      <c r="F155" s="18" t="n"/>
      <c r="G155" s="18" t="n"/>
      <c r="H155" s="18" t="n"/>
    </row>
    <row r="156">
      <c r="A156" s="16" t="inlineStr">
        <is>
          <t>svc_toilets</t>
        </is>
      </c>
      <c r="B156" s="21" t="inlineStr">
        <is>
          <t>Сервис: туалеты</t>
        </is>
      </c>
      <c r="C156" s="20" t="inlineStr">
        <is>
          <t>Только у юрт</t>
        </is>
      </c>
    </row>
    <row r="157">
      <c r="A157" s="16" t="inlineStr">
        <is>
          <t>svc_water</t>
        </is>
      </c>
      <c r="B157" s="21" t="inlineStr">
        <is>
          <t>Сервис: вода</t>
        </is>
      </c>
      <c r="C157" s="20" t="inlineStr">
        <is>
          <t>Река/родники — кипятить; брать 1,5–2 л</t>
        </is>
      </c>
    </row>
    <row r="158">
      <c r="A158" s="16" t="inlineStr">
        <is>
          <t>svc_shop</t>
        </is>
      </c>
      <c r="B158" s="21" t="inlineStr">
        <is>
          <t>Сервис: магазин</t>
        </is>
      </c>
      <c r="C158" s="20" t="inlineStr">
        <is>
          <t>Григорьевка</t>
        </is>
      </c>
    </row>
    <row r="159">
      <c r="A159" s="16" t="inlineStr">
        <is>
          <t>svc_atm</t>
        </is>
      </c>
      <c r="B159" s="21" t="inlineStr">
        <is>
          <t>Сервис: банкомат</t>
        </is>
      </c>
      <c r="C159" s="20" t="inlineStr">
        <is>
          <t>Чолпон-Ата (в Григорьевке не подтверждено)</t>
        </is>
      </c>
    </row>
    <row r="160">
      <c r="A160" s="16" t="inlineStr">
        <is>
          <t>svc_fuel</t>
        </is>
      </c>
      <c r="B160" s="21" t="inlineStr">
        <is>
          <t>Сервис: АЗС</t>
        </is>
      </c>
      <c r="C160" s="20" t="inlineStr">
        <is>
          <t>Чолпон-Ата / трасса у Григорьевки</t>
        </is>
      </c>
    </row>
    <row r="161">
      <c r="A161" s="16" t="inlineStr">
        <is>
          <t>svc_mobile</t>
        </is>
      </c>
      <c r="B161" s="21" t="inlineStr">
        <is>
          <t>Сервис: связь</t>
        </is>
      </c>
      <c r="C161" s="20" t="inlineStr">
        <is>
          <t>У села — все операторы; в ущелье — местами</t>
        </is>
      </c>
    </row>
    <row r="162">
      <c r="A162" s="16" t="inlineStr">
        <is>
          <t>svc_medical</t>
        </is>
      </c>
      <c r="B162" s="21" t="inlineStr">
        <is>
          <t>Сервис: медпомощь</t>
        </is>
      </c>
      <c r="C162" s="20" t="inlineStr">
        <is>
          <t>ФАП Григорьевки; больница — Чолпон-Ата</t>
        </is>
      </c>
    </row>
    <row r="163">
      <c r="A163" s="16" t="inlineStr">
        <is>
          <t>svc_rescue</t>
        </is>
      </c>
      <c r="B163" s="21" t="inlineStr">
        <is>
          <t>Сервис: спасатели</t>
        </is>
      </c>
      <c r="C163" s="20" t="inlineStr">
        <is>
          <t>112; армейский пост выше озёр</t>
        </is>
      </c>
    </row>
    <row r="165" ht="22" customHeight="1">
      <c r="A165" s="16" t="inlineStr">
        <is>
          <t>#section</t>
        </is>
      </c>
      <c r="B165" s="17" t="inlineStr">
        <is>
          <t>Бюджет</t>
        </is>
      </c>
      <c r="C165" s="18" t="n"/>
      <c r="D165" s="18" t="n"/>
      <c r="E165" s="18" t="n"/>
      <c r="F165" s="18" t="n"/>
      <c r="G165" s="18" t="n"/>
      <c r="H165" s="18" t="n"/>
    </row>
    <row r="166">
      <c r="A166" s="16" t="inlineStr">
        <is>
          <t>budget_economy</t>
        </is>
      </c>
      <c r="B166" s="21" t="inlineStr">
        <is>
          <t>Бюджет: эконом</t>
        </is>
      </c>
      <c r="C166" s="20" t="inlineStr">
        <is>
          <t>≈3000–4500 сомов за 2 дня: маршрутка 200×2, сбор 220, юрта ≈400–2000, еда 800</t>
        </is>
      </c>
    </row>
    <row r="167">
      <c r="A167" s="16" t="inlineStr">
        <is>
          <t>budget_comfort</t>
        </is>
      </c>
      <c r="B167" s="21" t="inlineStr">
        <is>
          <t>Бюджет: комфорт</t>
        </is>
      </c>
      <c r="C167" s="20" t="inlineStr">
        <is>
          <t>≈6000–15 000 сомов/чел: джип-тур 35 € в группе или 250 € за машину, лошадь 1–2 ч 600–1000, обед в юрте</t>
        </is>
      </c>
    </row>
    <row r="168">
      <c r="A168" s="16" t="inlineStr">
        <is>
          <t>budget_year</t>
        </is>
      </c>
      <c r="B168" s="21" t="inlineStr">
        <is>
          <t>Бюджет: год цен</t>
        </is>
      </c>
      <c r="C168" s="20" t="inlineStr">
        <is>
          <t>2024–2026</t>
        </is>
      </c>
    </row>
    <row r="170" ht="22" customHeight="1">
      <c r="A170" s="16" t="inlineStr">
        <is>
          <t>#section</t>
        </is>
      </c>
      <c r="B170" s="17" t="inlineStr">
        <is>
          <t>Что говорят путешественники</t>
        </is>
      </c>
      <c r="C170" s="18" t="n"/>
      <c r="D170" s="18" t="n"/>
      <c r="E170" s="18" t="n"/>
      <c r="F170" s="18" t="n"/>
      <c r="G170" s="18" t="n"/>
      <c r="H170" s="18" t="n"/>
    </row>
    <row r="171">
      <c r="A171" s="16" t="inlineStr">
        <is>
          <t>reviews</t>
        </is>
      </c>
      <c r="B171" s="21" t="inlineStr">
        <is>
          <t>Что говорят путешественники</t>
        </is>
      </c>
      <c r="C171" s="2" t="inlineStr">
        <is>
          <t>2ГИС: 4,9/5, 350 оценок, ≈100 отзывов (07.10.2026). TripAdvisor (Grigorevskoye Canyon): 4,8/5, 36 отзывов (07.10.2026). Google Maps: однозначной карточки нет. Плюсы: пейзаж, воздух, река, форель, мёд. Минусы: дороги во время ремонта, навязчивые и нечестные лошадники, завышенные цены в юртах, толпы в сезон, пост выше по долине.</t>
        </is>
      </c>
    </row>
    <row r="173" ht="22" customHeight="1">
      <c r="A173" s="16" t="inlineStr">
        <is>
          <t>#section</t>
        </is>
      </c>
      <c r="B173" s="17" t="inlineStr">
        <is>
          <t>Рядом</t>
        </is>
      </c>
      <c r="C173" s="18" t="n"/>
      <c r="D173" s="18" t="n"/>
      <c r="E173" s="18" t="n"/>
      <c r="F173" s="18" t="n"/>
      <c r="G173" s="18" t="n"/>
      <c r="H173" s="18" t="n"/>
    </row>
    <row r="174">
      <c r="A174" s="16" t="inlineStr">
        <is>
          <t>#table:nearby</t>
        </is>
      </c>
      <c r="B174" s="22" t="inlineStr">
        <is>
          <t>Рядом — 3</t>
        </is>
      </c>
    </row>
    <row r="175">
      <c r="A175" s="16" t="inlineStr">
        <is>
          <t>#keys</t>
        </is>
      </c>
      <c r="C175" s="16" t="inlineStr">
        <is>
          <t>id</t>
        </is>
      </c>
      <c r="D175" s="16" t="inlineStr">
        <is>
          <t>name</t>
        </is>
      </c>
      <c r="E175" s="16" t="inlineStr">
        <is>
          <t>km</t>
        </is>
      </c>
    </row>
    <row r="176">
      <c r="A176" s="16" t="inlineStr">
        <is>
          <t>#labels</t>
        </is>
      </c>
      <c r="B176" s="23" t="inlineStr">
        <is>
          <t>№ / строки ниже</t>
        </is>
      </c>
      <c r="C176" s="21" t="inlineStr">
        <is>
          <t>ID соседнего места</t>
        </is>
      </c>
      <c r="D176" s="21" t="inlineStr">
        <is>
          <t>Название</t>
        </is>
      </c>
      <c r="E176" s="21" t="inlineStr">
        <is>
          <t>Км</t>
        </is>
      </c>
    </row>
    <row r="177">
      <c r="B177" s="24" t="n">
        <v>1</v>
      </c>
      <c r="C177" s="20" t="inlineStr">
        <is>
          <t>kg-0036</t>
        </is>
      </c>
      <c r="D177" s="20" t="inlineStr">
        <is>
          <t>Семеновское ущелье</t>
        </is>
      </c>
      <c r="E177" s="20" t="n">
        <v>4.5</v>
      </c>
    </row>
    <row r="178">
      <c r="B178" s="24" t="n">
        <v>2</v>
      </c>
      <c r="C178" s="20" t="inlineStr">
        <is>
          <t>kg-0013</t>
        </is>
      </c>
      <c r="D178" s="20" t="inlineStr">
        <is>
          <t>Культурный центр Рух-Ордо</t>
        </is>
      </c>
      <c r="E178" s="20" t="n">
        <v>33.8</v>
      </c>
    </row>
    <row r="179">
      <c r="B179" s="24" t="n">
        <v>3</v>
      </c>
      <c r="C179" s="20" t="inlineStr">
        <is>
          <t>kg-0010</t>
        </is>
      </c>
      <c r="D179" s="20" t="inlineStr">
        <is>
          <t>Наскальная галерея Чолпон-Аты</t>
        </is>
      </c>
      <c r="E179" s="20" t="n">
        <v>36.3</v>
      </c>
    </row>
    <row r="182" ht="22" customHeight="1">
      <c r="A182" s="16" t="inlineStr">
        <is>
          <t>#section</t>
        </is>
      </c>
      <c r="B182" s="17" t="inlineStr">
        <is>
          <t>Проверка и качество данных</t>
        </is>
      </c>
      <c r="C182" s="18" t="n"/>
      <c r="D182" s="18" t="n"/>
      <c r="E182" s="18" t="n"/>
      <c r="F182" s="18" t="n"/>
      <c r="G182" s="18" t="n"/>
      <c r="H182" s="18" t="n"/>
    </row>
    <row r="183">
      <c r="A183" s="16" t="inlineStr">
        <is>
          <t>checked</t>
        </is>
      </c>
      <c r="B183" s="21" t="inlineStr">
        <is>
          <t>Как проверено</t>
        </is>
      </c>
      <c r="C183" s="2" t="inlineStr">
        <is>
          <t>Карточка проверена по открытым источникам 07.10.2026: нижняя часть ущелья (зона стоянок/юрт у реки) в 5–6 км выше Григорьевки; 2ГИС-метка на 4 км выше по долине; вход — съезд с трассы в Григорьевке. Объект линейный, Google-карточки нет</t>
        </is>
      </c>
    </row>
    <row r="184">
      <c r="A184" s="16" t="inlineStr">
        <is>
          <t>note</t>
        </is>
      </c>
      <c r="B184" s="21" t="inlineStr">
        <is>
          <t>Заметка редакции</t>
        </is>
      </c>
      <c r="C184" s="2" t="inlineStr">
        <is>
          <t>Много отзывов (2ГИС 350 оценок), видео, цены на транспорт и услуги; но нет официальной суммы сбора за въезд, нет точной высоты, объект линейный без единой точки.</t>
        </is>
      </c>
    </row>
    <row r="185">
      <c r="A185" s="16" t="inlineStr">
        <is>
          <t>gaps</t>
        </is>
      </c>
      <c r="B185" s="21" t="inlineStr">
        <is>
          <t>Чего не хватает в данных (каждое с новой строки)</t>
        </is>
      </c>
      <c r="C185" s="2" t="inlineStr">
        <is>
          <t>Названия и телефоны юрточных лагерей
Точные расстояния и набор до озёр, GPS-треки
До какого места реально проходит седан в 2025–2026
Лицензия на рыбалку
Трек Кок-Бель — км и время</t>
        </is>
      </c>
    </row>
    <row r="186">
      <c r="A186" s="16" t="inlineStr">
        <is>
          <t>flags</t>
        </is>
      </c>
      <c r="B186" s="21" t="inlineStr">
        <is>
          <t>Противоречия источников (каждое с новой строки)</t>
        </is>
      </c>
      <c r="C186" s="2" t="inlineStr">
        <is>
          <t>Длина ущелья 22 км (LP) vs 35 км (eurasia, central-asia)
Дорога: «легковая проходит» vs «ужасная»
Координаты объекта — условная точка внутри длинной долины</t>
        </is>
      </c>
    </row>
    <row r="187">
      <c r="A187" s="16" t="inlineStr">
        <is>
          <t>idx</t>
        </is>
      </c>
      <c r="B187" s="21" t="inlineStr">
        <is>
          <t>Индекс полноты 0–100</t>
        </is>
      </c>
      <c r="C187" s="20" t="n">
        <v>77</v>
      </c>
    </row>
    <row r="188">
      <c r="A188" s="16" t="inlineStr">
        <is>
          <t>rich</t>
        </is>
      </c>
      <c r="B188" s="21" t="inlineStr">
        <is>
          <t>Насыщенность</t>
        </is>
      </c>
      <c r="C188" s="20" t="n">
        <v>8</v>
      </c>
    </row>
    <row r="189">
      <c r="A189" s="16" t="inlineStr">
        <is>
          <t>conf</t>
        </is>
      </c>
      <c r="B189" s="21" t="inlineStr">
        <is>
          <t>Достоверность</t>
        </is>
      </c>
      <c r="C189" s="20" t="n">
        <v>31</v>
      </c>
    </row>
    <row r="190">
      <c r="A190" s="16" t="inlineStr">
        <is>
          <t>prac</t>
        </is>
      </c>
      <c r="B190" s="21" t="inlineStr">
        <is>
          <t>Практичность</t>
        </is>
      </c>
      <c r="C190" s="20" t="n">
        <v>6</v>
      </c>
    </row>
    <row r="191">
      <c r="A191" s="16" t="inlineStr">
        <is>
          <t>en_reviewed</t>
        </is>
      </c>
      <c r="B191" s="21" t="inlineStr">
        <is>
          <t>Перевод EN проверен (да/нет)</t>
        </is>
      </c>
      <c r="C191" s="20" t="inlineStr">
        <is>
          <t>нет</t>
        </is>
      </c>
    </row>
    <row r="192">
      <c r="A192" s="16" t="inlineStr">
        <is>
          <t>#table:fixes</t>
        </is>
      </c>
      <c r="B192" s="22" t="inlineStr">
        <is>
          <t>Журнал правок — 5</t>
        </is>
      </c>
    </row>
    <row r="193">
      <c r="A193" s="16" t="inlineStr">
        <is>
          <t>#keys</t>
        </is>
      </c>
      <c r="C193" s="16" t="inlineStr">
        <is>
          <t>f</t>
        </is>
      </c>
      <c r="D193" s="16" t="inlineStr">
        <is>
          <t>n</t>
        </is>
      </c>
      <c r="E193" s="16" t="inlineStr">
        <is>
          <t>u</t>
        </is>
      </c>
    </row>
    <row r="194">
      <c r="A194" s="16" t="inlineStr">
        <is>
          <t>#labels</t>
        </is>
      </c>
      <c r="B194" s="23" t="inlineStr">
        <is>
          <t>№ / строки ниже</t>
        </is>
      </c>
      <c r="C194" s="21" t="inlineStr">
        <is>
          <t>Поле</t>
        </is>
      </c>
      <c r="D194" s="21" t="inlineStr">
        <is>
          <t>Что изменено</t>
        </is>
      </c>
      <c r="E194" s="21" t="inlineStr">
        <is>
          <t>Источник</t>
        </is>
      </c>
    </row>
    <row r="195">
      <c r="B195" s="24" t="n">
        <v>1</v>
      </c>
      <c r="C195" s="20" t="inlineStr">
        <is>
          <t>Район</t>
        </is>
      </c>
      <c r="D195" s="20" t="inlineStr">
        <is>
          <t>Иссык-Кульский район</t>
        </is>
      </c>
      <c r="E195" s="20" t="inlineStr">
        <is>
          <t>https://2gis.kg/bishkek/geo/70030076137421913/tab/reviews</t>
        </is>
      </c>
    </row>
    <row r="196">
      <c r="B196" s="24" t="n">
        <v>2</v>
      </c>
      <c r="C196" s="20" t="inlineStr">
        <is>
          <t>Как добраться</t>
        </is>
      </c>
      <c r="D196" s="2" t="inlineStr">
        <is>
          <t>добавлены маршрутка 501/автобус 401 (200 сомов), такси 700–800, туры</t>
        </is>
      </c>
      <c r="E196" s="2" t="inlineStr">
        <is>
          <t>https://tonkosti.ru/%D0%93%D1%80%D0%B8%D0%B3%D0%BE%D1%80%D1%8C%D0%B5%D0%B2%D1%81%D0%BA%D0%BE%D0%B5_%D1%83%D1%89%D0%B5%D0%BB%D1%8C%D0%B5</t>
        </is>
      </c>
    </row>
    <row r="197">
      <c r="B197" s="24" t="n">
        <v>3</v>
      </c>
      <c r="C197" s="20" t="inlineStr">
        <is>
          <t>Тип дороги</t>
        </is>
      </c>
      <c r="D197" s="2" t="inlineStr">
        <is>
          <t>конфликт: отзывы 2025–2026 — разбитая, узкая, выше только джип</t>
        </is>
      </c>
      <c r="E197" s="2" t="inlineStr">
        <is>
          <t>https://www.tripadvisor.com/Attraction_Review-g8405664-d8404242-Reviews-Grigorevskoye_Canyon-Grigoryevka_Issyk_Kul_Province.html</t>
        </is>
      </c>
    </row>
    <row r="198">
      <c r="B198" s="24" t="n">
        <v>4</v>
      </c>
      <c r="C198" s="20" t="inlineStr">
        <is>
          <t>Отзывы</t>
        </is>
      </c>
      <c r="D198" s="20" t="inlineStr">
        <is>
          <t>2ГИС 4,9/350, TA 4,8/36 с плюсами/минусами</t>
        </is>
      </c>
      <c r="E198" s="20" t="inlineStr">
        <is>
          <t>https://2gis.kg/bishkek/geo/70030076137421913/tab/reviews</t>
        </is>
      </c>
    </row>
    <row r="199">
      <c r="B199" s="24" t="n">
        <v>5</v>
      </c>
      <c r="C199" s="20" t="inlineStr">
        <is>
          <t>Стоимость входа</t>
        </is>
      </c>
      <c r="D199" s="2" t="inlineStr">
        <is>
          <t>20/100/220 сомов с человека + 80/170/300 с транспорта (лесхоз, 06.2025)</t>
        </is>
      </c>
      <c r="E199" s="2" t="inlineStr">
        <is>
          <t>https://kaktus.media/doc/525335_za_vezd_v_piat_samyh_izvestnyh_ysheliy_kyrgyzstana_nyjno_platit._tam_ystanovili_shlagbaymy.html</t>
        </is>
      </c>
    </row>
    <row r="201">
      <c r="A201" s="16" t="inlineStr">
        <is>
          <t>#table:sources</t>
        </is>
      </c>
      <c r="B201" s="22" t="inlineStr">
        <is>
          <t>Источники карточки — 12</t>
        </is>
      </c>
    </row>
    <row r="202">
      <c r="A202" s="16" t="inlineStr">
        <is>
          <t>#keys</t>
        </is>
      </c>
      <c r="C202" s="16" t="inlineStr">
        <is>
          <t>url</t>
        </is>
      </c>
      <c r="D202" s="16" t="inlineStr">
        <is>
          <t>title</t>
        </is>
      </c>
      <c r="E202" s="16" t="inlineStr">
        <is>
          <t>used_for</t>
        </is>
      </c>
    </row>
    <row r="203">
      <c r="A203" s="16" t="inlineStr">
        <is>
          <t>#labels</t>
        </is>
      </c>
      <c r="B203" s="23" t="inlineStr">
        <is>
          <t>№ / строки ниже</t>
        </is>
      </c>
      <c r="C203" s="21" t="inlineStr">
        <is>
          <t>Ссылка</t>
        </is>
      </c>
      <c r="D203" s="21" t="inlineStr">
        <is>
          <t>Название</t>
        </is>
      </c>
      <c r="E203" s="21" t="inlineStr">
        <is>
          <t>Для чего</t>
        </is>
      </c>
    </row>
    <row r="204">
      <c r="B204" s="24" t="n">
        <v>1</v>
      </c>
      <c r="C204" s="20" t="inlineStr">
        <is>
          <t>https://too.kg/grigorevskoe/</t>
        </is>
      </c>
      <c r="D204" s="20" t="inlineStr">
        <is>
          <t>Too.kg — Григорьевское ущелье</t>
        </is>
      </c>
      <c r="E204" s="20" t="inlineStr">
        <is>
          <t>дорога, озёра, юрты, маршруты в Семёновское</t>
        </is>
      </c>
    </row>
    <row r="205">
      <c r="B205" s="24" t="n">
        <v>2</v>
      </c>
      <c r="C205" s="2" t="inlineStr">
        <is>
          <t>https://eurasia.travel/ru/kyrgyzstan/cholpon-ata/grigorievka-gorge/</t>
        </is>
      </c>
      <c r="D205" s="20" t="inlineStr">
        <is>
          <t>Eurasia.travel — Григорьевское ущелье</t>
        </is>
      </c>
      <c r="E205" s="20" t="inlineStr">
        <is>
          <t>30 км, 35 км длина, высоты, озёра, сезон</t>
        </is>
      </c>
    </row>
    <row r="206">
      <c r="B206" s="24" t="n">
        <v>3</v>
      </c>
      <c r="C206" s="2" t="inlineStr">
        <is>
          <t>https://www.centralasia-travel.com/en/countries/kirgistan/sights/chon-ak-suu</t>
        </is>
      </c>
      <c r="D206" s="20" t="inlineStr">
        <is>
          <t>Central Asia Travel — Chon-Ak-Suu gorge</t>
        </is>
      </c>
      <c r="E206" s="20" t="inlineStr">
        <is>
          <t>вершины, Жасыл-Кёль, флора, юрточный лагерь</t>
        </is>
      </c>
    </row>
    <row r="207">
      <c r="B207" s="24" t="n">
        <v>4</v>
      </c>
      <c r="C207" s="2" t="inlineStr">
        <is>
          <t>https://tonkosti.ru/%D0%93%D1%80%D0%B8%D0%B3%D0%BE%D1%80%D1%8C%D0%B5%D0%B2%D1%81%D0%BA%D0%BE%D0%B5_%D1%83%D1%89%D0%B5%D0%BB%D1%8C%D0%B5</t>
        </is>
      </c>
      <c r="D207" s="20" t="inlineStr">
        <is>
          <t>Тонкости туризма — Григорьевское ущелье</t>
        </is>
      </c>
      <c r="E207" s="20" t="inlineStr">
        <is>
          <t>транспорт, цены, юрты</t>
        </is>
      </c>
    </row>
    <row r="208">
      <c r="B208" s="24" t="n">
        <v>5</v>
      </c>
      <c r="C208" s="2" t="inlineStr">
        <is>
          <t>https://www.lonelyplanet.com/points-of-interest/chon-ak-suu-valley/1376926</t>
        </is>
      </c>
      <c r="D208" s="20" t="inlineStr">
        <is>
          <t>Lonely Planet — Chon Ak-Suu Valley</t>
        </is>
      </c>
      <c r="E208" s="20" t="inlineStr">
        <is>
          <t>22 км, лошади 300–500/ч, беркуты</t>
        </is>
      </c>
    </row>
    <row r="209">
      <c r="B209" s="24" t="n">
        <v>6</v>
      </c>
      <c r="C209" s="20" t="inlineStr">
        <is>
          <t>https://2gis.kg/bishkek/geo/70030076137421913/tab/reviews</t>
        </is>
      </c>
      <c r="D209" s="20" t="inlineStr">
        <is>
          <t>2ГИС — Ущелье Чон-Ак-Суу (Григорьевское)</t>
        </is>
      </c>
      <c r="E209" s="20" t="inlineStr">
        <is>
          <t>рейтинг, координаты, район, отзывы</t>
        </is>
      </c>
    </row>
    <row r="210">
      <c r="B210" s="24" t="n">
        <v>7</v>
      </c>
      <c r="C210" s="2" t="inlineStr">
        <is>
          <t>https://www.tripadvisor.com/Attraction_Review-g8405664-d8404242-Reviews-Grigorevskoye_Canyon-Grigoryevka_Issyk_Kul_Province.html</t>
        </is>
      </c>
      <c r="D210" s="20" t="inlineStr">
        <is>
          <t>TripAdvisor — Grigorevskoye Canyon</t>
        </is>
      </c>
      <c r="E210" s="20" t="inlineStr">
        <is>
          <t>рейтинг, дорога, пост</t>
        </is>
      </c>
    </row>
    <row r="211">
      <c r="B211" s="24" t="n">
        <v>8</v>
      </c>
      <c r="C211" s="2" t="inlineStr">
        <is>
          <t>https://extraguide.ru/kyrgyzstan/cholpon-ata/excursion-112515/</t>
        </is>
      </c>
      <c r="D211" s="20" t="inlineStr">
        <is>
          <t>Extraguide — Святое озеро, Григорьевское и Семёновское</t>
        </is>
      </c>
      <c r="E211" s="20" t="inlineStr">
        <is>
          <t>35 €, допрасходы 2026</t>
        </is>
      </c>
    </row>
    <row r="212">
      <c r="B212" s="24" t="n">
        <v>9</v>
      </c>
      <c r="C212" s="20" t="inlineStr">
        <is>
          <t>https://uritsk.livejournal.com/136443.html</t>
        </is>
      </c>
      <c r="D212" s="20" t="inlineStr">
        <is>
          <t>LJ uritsk 2014</t>
        </is>
      </c>
      <c r="E212" s="20" t="inlineStr">
        <is>
          <t>дорога, кольцо с Семёновским</t>
        </is>
      </c>
    </row>
    <row r="213">
      <c r="B213" s="24" t="n">
        <v>10</v>
      </c>
      <c r="C213" s="2" t="inlineStr">
        <is>
          <t>https://nomadsland.travel/en/before-you-go/kyrgyzstan/sights/chong-ak-suu-gorge</t>
        </is>
      </c>
      <c r="D213" s="20" t="inlineStr">
        <is>
          <t>Nomad's Land — Chong-Ak-Suu gorge</t>
        </is>
      </c>
      <c r="E213" s="20" t="inlineStr">
        <is>
          <t>2000 м, 60 км от Каракола</t>
        </is>
      </c>
    </row>
    <row r="214">
      <c r="B214" s="24" t="n">
        <v>11</v>
      </c>
      <c r="C214" s="20" t="inlineStr">
        <is>
          <t>https://t-j.ru/around-issyk-kul-with-backpack/</t>
        </is>
      </c>
      <c r="D214" s="20" t="inlineStr">
        <is>
          <t>Т—Ж 2022</t>
        </is>
      </c>
      <c r="E214" s="20" t="inlineStr">
        <is>
          <t>маршрутка Бишкек–Григорьевка 700 сомов/2 чел</t>
        </is>
      </c>
    </row>
    <row r="215">
      <c r="B215" s="24" t="n">
        <v>12</v>
      </c>
      <c r="C215" s="2" t="inlineStr">
        <is>
          <t>https://kaktus.media/doc/525335_za_vezd_v_piat_samyh_izvestnyh_ysheliy_kyrgyzstana_nyjno_platit._tam_ystanovili_shlagbaymy.html</t>
        </is>
      </c>
      <c r="D215" s="2" t="inlineStr">
        <is>
          <t>Kaktus.media 10.06.2025 — за въезд в пять ущелий нужно платить</t>
        </is>
      </c>
      <c r="E215" s="20" t="inlineStr">
        <is>
          <t>тарифы лесхоза для Чон-Ак-Суу</t>
        </is>
      </c>
    </row>
    <row r="217">
      <c r="A217" s="16" t="inlineStr">
        <is>
          <t>#table:sources_practical</t>
        </is>
      </c>
      <c r="B217" s="22" t="inlineStr">
        <is>
          <t>Источники практики — 6</t>
        </is>
      </c>
    </row>
    <row r="218">
      <c r="A218" s="16" t="inlineStr">
        <is>
          <t>#keys</t>
        </is>
      </c>
      <c r="C218" s="16" t="inlineStr">
        <is>
          <t>url</t>
        </is>
      </c>
      <c r="D218" s="16" t="inlineStr">
        <is>
          <t>title</t>
        </is>
      </c>
      <c r="E218" s="16" t="inlineStr">
        <is>
          <t>used_for</t>
        </is>
      </c>
    </row>
    <row r="219">
      <c r="A219" s="16" t="inlineStr">
        <is>
          <t>#labels</t>
        </is>
      </c>
      <c r="B219" s="23" t="inlineStr">
        <is>
          <t>№ / строки ниже</t>
        </is>
      </c>
      <c r="C219" s="21" t="inlineStr">
        <is>
          <t>Ссылка</t>
        </is>
      </c>
      <c r="D219" s="21" t="inlineStr">
        <is>
          <t>Название</t>
        </is>
      </c>
      <c r="E219" s="21" t="inlineStr">
        <is>
          <t>Для чего</t>
        </is>
      </c>
    </row>
    <row r="220">
      <c r="B220" s="24" t="n">
        <v>1</v>
      </c>
      <c r="C220" s="20" t="inlineStr">
        <is>
          <t>https://tonkosti.ru/Григорьевское_ущелье</t>
        </is>
      </c>
      <c r="D220" s="20" t="inlineStr">
        <is>
          <t>Тонкости туризма</t>
        </is>
      </c>
      <c r="E220" s="20" t="inlineStr">
        <is>
          <t>автобус 401/маршрутка 501, юрты, жильё</t>
        </is>
      </c>
    </row>
    <row r="221">
      <c r="B221" s="24" t="n">
        <v>2</v>
      </c>
      <c r="C221" s="2" t="inlineStr">
        <is>
          <t>https://eurasia.travel/kyrgyzstan/cholpon-ata/grigorievka-gorge/</t>
        </is>
      </c>
      <c r="D221" s="20" t="inlineStr">
        <is>
          <t>eurasia.travel</t>
        </is>
      </c>
      <c r="E221" s="20" t="inlineStr">
        <is>
          <t>расстояния в ущелье, оползни</t>
        </is>
      </c>
    </row>
    <row r="222">
      <c r="B222" s="24" t="n">
        <v>3</v>
      </c>
      <c r="C222" s="20" t="inlineStr">
        <is>
          <t>https://experience.tripster.ru/experience/35806/</t>
        </is>
      </c>
      <c r="D222" s="20" t="inlineStr">
        <is>
          <t>Tripster</t>
        </is>
      </c>
      <c r="E222" s="20" t="inlineStr">
        <is>
          <t>джип-тур 250 €</t>
        </is>
      </c>
    </row>
    <row r="223">
      <c r="B223" s="24" t="n">
        <v>4</v>
      </c>
      <c r="C223" s="2" t="inlineStr">
        <is>
          <t>https://sg.trip.com/moments/detail/issyk-kul-1912051-145222513/</t>
        </is>
      </c>
      <c r="D223" s="20" t="inlineStr">
        <is>
          <t>Trip.com гайд 2026</t>
        </is>
      </c>
      <c r="E223" s="20" t="inlineStr">
        <is>
          <t>ориентиры цен (с осторожностью)</t>
        </is>
      </c>
    </row>
    <row r="224">
      <c r="B224" s="24" t="n">
        <v>5</v>
      </c>
      <c r="C224" s="20" t="inlineStr">
        <is>
          <t>https://www.sputnik8.com/ru/cholpon-ata</t>
        </is>
      </c>
      <c r="D224" s="20" t="inlineStr">
        <is>
          <t>Sputnik8</t>
        </is>
      </c>
      <c r="E224" s="20" t="inlineStr">
        <is>
          <t>туры</t>
        </is>
      </c>
    </row>
    <row r="225">
      <c r="B225" s="24" t="n">
        <v>6</v>
      </c>
      <c r="C225" s="20" t="inlineStr">
        <is>
          <t>https://t-j.ru/around-issyk-kul-with-backpack/</t>
        </is>
      </c>
      <c r="D225" s="20" t="inlineStr">
        <is>
          <t>Т—Ж 10.2022</t>
        </is>
      </c>
      <c r="E225" s="20" t="inlineStr">
        <is>
          <t>маршрутка Бишкек–Григорьевка</t>
        </is>
      </c>
    </row>
    <row r="228" ht="22" customHeight="1">
      <c r="A228" s="16" t="inlineStr">
        <is>
          <t>#section</t>
        </is>
      </c>
      <c r="B228" s="17" t="inlineStr">
        <is>
          <t>Перевод EN</t>
        </is>
      </c>
      <c r="C228" s="18" t="n"/>
      <c r="D228" s="18" t="n"/>
      <c r="E228" s="18" t="n"/>
      <c r="F228" s="18" t="n"/>
      <c r="G228" s="18" t="n"/>
      <c r="H228" s="18" t="n"/>
    </row>
    <row r="229">
      <c r="A229" s="16" t="inlineStr">
        <is>
          <t>#table:translations_en</t>
        </is>
      </c>
      <c r="B229" s="22" t="inlineStr">
        <is>
          <t>Перевод на английский — 178</t>
        </is>
      </c>
    </row>
    <row r="230">
      <c r="A230" s="16" t="inlineStr">
        <is>
          <t>#keys</t>
        </is>
      </c>
      <c r="C230" s="16" t="inlineStr">
        <is>
          <t>path</t>
        </is>
      </c>
      <c r="D230" s="16" t="inlineStr">
        <is>
          <t>ru</t>
        </is>
      </c>
      <c r="E230" s="16" t="inlineStr">
        <is>
          <t>en</t>
        </is>
      </c>
    </row>
    <row r="231">
      <c r="A231" s="16" t="inlineStr">
        <is>
          <t>#labels</t>
        </is>
      </c>
      <c r="B231" s="23" t="inlineStr">
        <is>
          <t>№ / строки ниже</t>
        </is>
      </c>
      <c r="C231" s="21" t="inlineStr">
        <is>
          <t>Поле</t>
        </is>
      </c>
      <c r="D231" s="21" t="inlineStr">
        <is>
          <t>Русский (только чтение)</t>
        </is>
      </c>
      <c r="E231" s="21" t="inlineStr">
        <is>
          <t>English</t>
        </is>
      </c>
    </row>
    <row r="232">
      <c r="B232" s="24" t="n">
        <v>1</v>
      </c>
      <c r="C232" s="20" t="inlineStr">
        <is>
          <t>name</t>
        </is>
      </c>
      <c r="D232" s="20" t="inlineStr">
        <is>
          <t>Ущелье Чон-Ак-Суу</t>
        </is>
      </c>
      <c r="E232" s="20" t="inlineStr">
        <is>
          <t>Chon-Ak-Suu Gorge</t>
        </is>
      </c>
    </row>
    <row r="233">
      <c r="B233" s="24" t="n">
        <v>2</v>
      </c>
      <c r="C233" s="20" t="inlineStr">
        <is>
          <t>full</t>
        </is>
      </c>
      <c r="D233" s="20" t="inlineStr">
        <is>
          <t>Ущелье Чон-Ак-Суу (Григорьевское ущелье)</t>
        </is>
      </c>
      <c r="E233" s="20" t="inlineStr">
        <is>
          <t>Chon-Ak-Suu Gorge (Grigorievka Gorge)</t>
        </is>
      </c>
    </row>
    <row r="234">
      <c r="B234" s="24" t="n">
        <v>3</v>
      </c>
      <c r="C234" s="20" t="inlineStr">
        <is>
          <t>dist</t>
        </is>
      </c>
      <c r="D234" s="20" t="inlineStr">
        <is>
          <t>Иссык-Кульский район</t>
        </is>
      </c>
      <c r="E234" s="20" t="inlineStr">
        <is>
          <t>Issyk-Kul District</t>
        </is>
      </c>
    </row>
    <row r="235">
      <c r="B235" s="24" t="n">
        <v>4</v>
      </c>
      <c r="C235" s="20" t="inlineStr">
        <is>
          <t>near</t>
        </is>
      </c>
      <c r="D235" s="2" t="inlineStr">
        <is>
          <t>Григорьевка (Чон-Ак-Суу) на северном берегу, у устья ущелья; ≈30–35 км восточнее Чолпон-Аты, ≈60 км западнее Каракола по трассе Балыкчи — Каракол.</t>
        </is>
      </c>
      <c r="E235" s="2" t="inlineStr">
        <is>
          <t>Grigorievka (Chon-Ak-Suu) on the north shore, at the mouth of the gorge; ≈30–35 km east of Cholpon-Ata, ≈60 km west of Karakol on the Balykchy — Karakol road.</t>
        </is>
      </c>
    </row>
    <row r="236">
      <c r="B236" s="24" t="n">
        <v>5</v>
      </c>
      <c r="C236" s="20" t="inlineStr">
        <is>
          <t>elev</t>
        </is>
      </c>
      <c r="D236" s="2" t="inlineStr">
        <is>
          <t>Устье у Григорьевки ≈1700 м; нижняя часть ущелья с лагерями ≈1900–2100 м (Nomad's Land: 2000 м); альпийские луга и озёра 2200–2500 м, верхние пастбища до 3000–3500 м; вершины Кум-Бель 4200 м и Эшенбулак 4647 м. Точная отметка каталожной точки не опубликована.</t>
        </is>
      </c>
      <c r="E236" s="2" t="inlineStr">
        <is>
          <t>Mouth at Grigorievka ≈1700 m; the lower part of the gorge with camps ≈1900–2100 m (Nomad's Land: 2000 m); alpine meadows and lakes 2200–2500 m, upper pastures up to 3000–3500 m; the peaks Kum-Bel 4200 m and Eshenbulak 4647 m. The exact elevation of the catalog point has not been published.</t>
        </is>
      </c>
    </row>
    <row r="237">
      <c r="B237" s="24" t="n">
        <v>6</v>
      </c>
      <c r="C237" s="20" t="inlineStr">
        <is>
          <t>short</t>
        </is>
      </c>
      <c r="D237" s="2" t="inlineStr">
        <is>
          <t>Узкое лесистое ущелье реки Чон-Ак-Суу на склоне Кюнгей-Ала-Тоо над Григорьевкой: тянь-шаньские ели до 50 м, бурная река, три горных озера (Нижнее, Среднее, Верхнее) выше по долине. Самая посещаемая «дикая» точка северного берега: юрточные лагеря, лошади, беркутчи, форель на мангале.</t>
        </is>
      </c>
      <c r="E237" s="2" t="inlineStr">
        <is>
          <t>A narrow, forested gorge of the Chon-Ak-Suu river on the slope of Kungey Ala-Too above Grigorievka: Tian Shan spruces up to 50 m tall, a rushing river, and three mountain lakes (Lower, Middle, Upper) farther up the valley. The most visited “wild” spot on the north shore: yurt camps, horses, eagle hunters (berkutchi), and trout grilled over charcoal.</t>
        </is>
      </c>
    </row>
    <row r="238">
      <c r="B238" s="24" t="n">
        <v>7</v>
      </c>
      <c r="C238" s="20" t="inlineStr">
        <is>
          <t>desc</t>
        </is>
      </c>
      <c r="D238" s="2" t="inlineStr">
        <is>
          <t>Чон-Ак-Суу («большая белая вода») — ущелье длиной 22–35 км (по разным источникам) на северном склоне Иссык-Куля, параллельное соседнему Семёновскому (Кырчын); их соединяют перевал Кок-Бель и грунтовки, так что их часто проезжают кольцом. Нижняя часть — тесный каменистый каньон с отвесными скалами и еловым лесом, который сравнивают с Красноярскими Столбами; выше ущелье раскрывается в альпийские луга (2200–2500 м) с тремя озёрами, из которых Верхнее на границе леса считается самым красивым, а рядом — ярко-голубое Жасыл-Кёль. На джайлоо стоят пастушьи и туристические юрты, где кормят форелью с мангала, продают мёд, катают на лошадях, показывают беркутов. В сезон (июль–август) в нижней части много машин, торговцев и однодневных групп из пансионатов Чолпон-Аты; выше озёр бывает армейский пост, ограничивающий проезд к границе с Казахстаном. Въезд платный (по отзывам 2025–2026 — с дифференциацией для иностранцев), сумма официально не публикуется.</t>
        </is>
      </c>
      <c r="E238" s="2" t="inlineStr">
        <is>
          <t>Chon-Ak-Suu (“big white water”) is a gorge 22–35 km long (depending on the source) on the northern slope of Issyk-Kul, parallel to the neighboring Semyonovka (Kyrchyn) gorge; Kok-Bel Pass and dirt roads connect them, so they are often done as a loop. The lower part is a tight rocky canyon with sheer cliffs and spruce forest, which people compare to the Krasnoyarsk Stolby (Pillars); higher up the gorge opens into alpine meadows (2200–2500 m) with three lakes, of which the Upper one at the treeline is considered the most beautiful, and nearby is the bright blue Jasyl-Kol. On the jailoo (summer pasture) there are shepherds' and tourist yurts where they serve trout grilled over charcoal, sell honey, offer horse rides and show eagles. In season (July–August) the lower part is full of cars, vendors and day groups from the pansionats (Soviet-style resort hotels) of Cholpon-Ata; above the lakes there is sometimes an army post that restricts access to the Kazakhstan border. Entry is paid (according to 2025–2026 reviews, with different rates for foreigners); the amount is not officially published.</t>
        </is>
      </c>
    </row>
    <row r="239">
      <c r="B239" s="24" t="n">
        <v>8</v>
      </c>
      <c r="C239" s="20" t="inlineStr">
        <is>
          <t>guide</t>
        </is>
      </c>
      <c r="D239" s="2" t="inlineStr">
        <is>
          <t>Не останавливайся у первых юрт с шашлыками и беркутами — проезжай или проходи дальше, туда, где ущелье раскрывается в луга: именно там Верхнее озеро, тишина и виды на четырёхтысячники Кум-Бель и Эшенбулак. Лошадь торгуй заранее и считай по минутам: по отзывам, цены называют «от 300–500 сомов в час», а потом считают по 20 сомов за минуту. Форель здесь действительно местная — её жарят у реки, но средний чек в юрте на группу около 1000 сомов с человека, так что спрашивай цену до заказа. Если есть внедорожник и день — сделай кольцо: вверх по Григорьевскому, через перевал и вниз по Семёновскому; на легковой выше первых километров лучше не лезть. Весна в ущелье приходит поздно — в мае озёра ещё подо льдом, в июне луга цветут.</t>
        </is>
      </c>
      <c r="E239" s="2" t="inlineStr">
        <is>
          <t>Don't stop at the first yurts with shashlik and eagles — drive or walk on to where the gorge opens into meadows: that is where the Upper Lake is, with quiet and views of the four-thousanders Kum-Bel and Eshenbulak. Negotiate for the horse in advance and count by the minute: according to reviews, prices are quoted as “from 300–500 som an hour”, and then they charge 20 som per minute. The trout here really is local — it is grilled by the river, but the average bill in a yurt for a group is about 1000 som per person, so ask the price before ordering. If you have a 4×4 and a day, do the loop: up the Grigorievka gorge, over the pass and down the Semyonovka gorge; in a regular car it is better not to go beyond the first kilometers. Spring comes late in the gorge — in May the lakes are still under ice, and in June the meadows bloom.</t>
        </is>
      </c>
    </row>
    <row r="240">
      <c r="B240" s="24" t="n">
        <v>9</v>
      </c>
      <c r="C240" s="20" t="inlineStr">
        <is>
          <t>see</t>
        </is>
      </c>
      <c r="D240" s="2" t="inlineStr">
        <is>
          <t>Тесный каньон с отвесными скалами и еловым лесом; река Чон-Ак-Суу бирюзово-ледникового цвета; небольшой водопад; три озера (Нижнее, Среднее, Верхнее) и Жасыл-Кёль; альпийские луга с юртами; виды на Кум-Бель (4200) и Эшенбулак (4647); беркутчи и лошади у юрточных лагерей; кольцевой маршрут через перевал в Семёновское ущелье.</t>
        </is>
      </c>
      <c r="E240" s="2" t="inlineStr">
        <is>
          <t>A tight canyon with sheer cliffs and spruce forest; the Chon-Ak-Suu river in a turquoise glacial color; a small waterfall; three lakes (Lower, Middle, Upper) and Jasyl-Kol; alpine meadows with yurts; views of Kum-Bel (4200) and Eshenbulak (4647); eagle hunters and horses at the yurt camps; the loop route over the pass into the Semyonovka gorge.</t>
        </is>
      </c>
    </row>
    <row r="241">
      <c r="B241" s="24" t="n">
        <v>10</v>
      </c>
      <c r="C241" s="20" t="inlineStr">
        <is>
          <t>skip</t>
        </is>
      </c>
      <c r="D241" s="2" t="inlineStr">
        <is>
          <t>Если ищешь уединение — в июле–августе нижняя часть забита машинами, юртами и торговцами. Если ты на низкой легковушке — дальше первых километров дорога «ужасная», особенно во время ремонтов. Если уже едешь в Семёновское — ландшафт похож, выбирай одно, если нет дня на кольцо.</t>
        </is>
      </c>
      <c r="E241" s="2" t="inlineStr">
        <is>
          <t>If you are looking for solitude — in July–August the lower part is jammed with cars, yurts and vendors. If you are in a low-slung car — beyond the first few kilometers the road is “awful”, especially during repairs. If you are already going to the Semyonovka gorge — the landscape is similar; choose one unless you have a day for the loop.</t>
        </is>
      </c>
    </row>
    <row r="242">
      <c r="B242" s="24" t="n">
        <v>11</v>
      </c>
      <c r="C242" s="20" t="inlineStr">
        <is>
          <t>diff</t>
        </is>
      </c>
      <c r="D242" s="2" t="inlineStr">
        <is>
          <t>Лёгкая для осмотра нижней части (прогулки от стоянок, 1–3 ч); средняя для похода к озёрам (набор до 2500 м, 10–15 км в одну сторону) или кольца через перевал; дорога выше требует внедорожника.</t>
        </is>
      </c>
      <c r="E242" s="2" t="inlineStr">
        <is>
          <t>Easy for seeing the lower part (walks from the parking spots, 1–3 h); moderate for the hike to the lakes (ascent to 2500 m, 10–15 km one way) or the loop over the pass; the road higher up needs a 4×4.</t>
        </is>
      </c>
    </row>
    <row r="243">
      <c r="B243" s="24" t="n">
        <v>12</v>
      </c>
      <c r="C243" s="20" t="inlineStr">
        <is>
          <t>when</t>
        </is>
      </c>
      <c r="D243" s="2" t="inlineStr">
        <is>
          <t>Июнь — начало октября. Весна приходит поздно, лето короткое; конец мая — июнь — цветение лугов, сентябрь — золотая осень и меньше людей. Пик толп — июль–август. Зимой проезд ограничен снегом.</t>
        </is>
      </c>
      <c r="E243" s="2" t="inlineStr">
        <is>
          <t>June — early October. Spring comes late and summer is short; late May — June — the meadows bloom, September — golden autumn and fewer people. Peak crowds — July–August. In winter the road is limited by snow.</t>
        </is>
      </c>
    </row>
    <row r="244">
      <c r="B244" s="24" t="n">
        <v>13</v>
      </c>
      <c r="C244" s="20" t="inlineStr">
        <is>
          <t>hours</t>
        </is>
      </c>
      <c r="D244" s="2" t="inlineStr">
        <is>
          <t>Ущелье открыто круглосуточно; шлагбаум/сбор на въезде работает днём в сезон; юрточные лагеря — май–сентябрь. Google-карточки нет (Неоднозначный результат); 2ГИС — без указания часов.</t>
        </is>
      </c>
      <c r="E244" s="2" t="inlineStr">
        <is>
          <t>The gorge is open around the clock; the barrier/fee at the entrance operates in daytime in season; yurt camps — May–September. There is no Google card (ambiguous result); 2GIS lists no hours.</t>
        </is>
      </c>
    </row>
    <row r="245">
      <c r="B245" s="24" t="n">
        <v>14</v>
      </c>
      <c r="C245" s="20" t="inlineStr">
        <is>
          <t>daytime</t>
        </is>
      </c>
      <c r="D245" s="2" t="inlineStr">
        <is>
          <t>Утро (выехать из Чолпон-Аты к 9:00): меньше машин, вода в реке прозрачнее; к обеду в нижней части пробки из экскурсионных джипов.</t>
        </is>
      </c>
      <c r="E245" s="2" t="inlineStr">
        <is>
          <t>Morning (leave Cholpon-Ata by 9:00): fewer cars, and the river water is clearer; by lunchtime there are traffic jams of tour jeeps in the lower part.</t>
        </is>
      </c>
    </row>
    <row r="246">
      <c r="B246" s="24" t="n">
        <v>15</v>
      </c>
      <c r="C246" s="20" t="inlineStr">
        <is>
          <t>how</t>
        </is>
      </c>
      <c r="D246" s="2" t="inlineStr">
        <is>
          <t>С трассы Балыкчи — Каракол в Григорьевке поворот на север (указатель); первые километры — грунтовка/местами асфальт, далее горная дорога. Из Чолпон-Аты: маршрутка №501 или автобус №401 до Григорьевки ≈200 сомов (40 мин), затем 30 мин пешком до входа в ущелье; такси 700–800 сомов (Тонкости туризма, 2024–2025). Из Бишкека: маршрутка до Григорьевки — 700 сомов за двоих (Т—Ж, 2022). Джип-экскурсии из Чолпон-Аты 900–1300 сомов/чел (базовые) или 32–35 €/чел с Семёновским и Святым озером (2026).</t>
        </is>
      </c>
      <c r="E246" s="2" t="inlineStr">
        <is>
          <t>From the Balykchy — Karakol road, in Grigorievka turn north (signpost); the first kilometers are dirt road/paved in places, then a mountain road. From Cholpon-Ata: marshrutka (minibus) No. 501 or bus No. 401 to Grigorievka ≈200 som (40 min), then a 30 min walk to the entrance of the gorge; taxi 700–800 som (Tonkosti Turizma, 2024–2025). From Bishkek: marshrutka to Grigorievka — 700 som for two (T—Zh, 2022). Jeep tours from Cholpon-Ata 900–1300 som/person (basic) or €32–35/person including Semyonovka and the Holy Lake (2026).</t>
        </is>
      </c>
    </row>
    <row r="247">
      <c r="B247" s="24" t="n">
        <v>16</v>
      </c>
      <c r="C247" s="20" t="inlineStr">
        <is>
          <t>needcar</t>
        </is>
      </c>
      <c r="D247" s="2" t="inlineStr">
        <is>
          <t>Для нижней части — любая машина в сухую погоду (Too.kg); для озёр и кольца с Семёновским — внедорожник или пешком/лошадь. Без машины реально: маршрутка до Григорьевки + пешком.</t>
        </is>
      </c>
      <c r="E247" s="2" t="inlineStr">
        <is>
          <t>For the lower part — any car in dry weather (Too.kg); for the lakes and the loop with Semyonovka — a 4×4, or on foot/horseback. Without a car it is realistic: marshrutka to Grigorievka + on foot.</t>
        </is>
      </c>
    </row>
    <row r="248">
      <c r="B248" s="24" t="n">
        <v>17</v>
      </c>
      <c r="C248" s="20" t="inlineStr">
        <is>
          <t>self</t>
        </is>
      </c>
      <c r="D248" s="2" t="inlineStr">
        <is>
          <t>Да: вход свободный для пешеходов после сбора, тропа вдоль реки очевидна; к озёрам и через перевал — с навигацией и запасом времени, для верховий лучше гид или лошадь.</t>
        </is>
      </c>
      <c r="E248" s="2" t="inlineStr">
        <is>
          <t>Yes: entry is free for pedestrians after paying the fee, and the trail along the river is obvious; for the lakes and over the pass, use navigation and allow extra time; for the upper reaches a guide or a horse is better.</t>
        </is>
      </c>
    </row>
    <row r="249">
      <c r="B249" s="24" t="n">
        <v>18</v>
      </c>
      <c r="C249" s="20" t="inlineStr">
        <is>
          <t>roadtype</t>
        </is>
      </c>
      <c r="D249" s="2" t="inlineStr">
        <is>
          <t>Too.kg: грунтовка приличного качества, проходима легковой; 2ГИС-отзывы 2025–2026: местами ровный асфальт, местами узкие отвесные участки, в период ремонта — разбита; TripAdvisor: «ужасные дороги, на легковой лучше не ехать», но проезжали на Corolla медленно; выше первых километров — только джип (LJ uritsk). Выше озёр — армейский пост.</t>
        </is>
      </c>
      <c r="E249" s="2" t="inlineStr">
        <is>
          <t>Too.kg: a dirt road of decent quality, passable by a regular car; 2GIS reviews 2025–2026: even asphalt in places, narrow sheer sections in others, and broken during repairs; TripAdvisor: “awful roads, better not to go in a regular car”, but people drove a Corolla slowly; beyond the first kilometers — only a jeep (LJ uritsk). Above the lakes there is an army post.</t>
        </is>
      </c>
    </row>
    <row r="250">
      <c r="B250" s="24" t="n">
        <v>19</v>
      </c>
      <c r="C250" s="20" t="inlineStr">
        <is>
          <t>traveltime</t>
        </is>
      </c>
      <c r="D250" s="2" t="inlineStr">
        <is>
          <t>Чолпон-Ата → Григорьевка 40 мин (маршрутка) / 30 мин (такси); Бишкек → Григорьевка ≈4 ч; Каракол → Григорьевка ≈1–1,5 ч. По ущелью: до юрт 15–30 мин на машине, до озёр 1–1,5 ч на внедорожнике или 3–5 ч пешком. Джип-кольцо с Семёновским — 8 ч.</t>
        </is>
      </c>
      <c r="E250" s="2" t="inlineStr">
        <is>
          <t>Cholpon-Ata → Grigorievka 40 min (marshrutka) / 30 min (taxi); Bishkek → Grigorievka ≈4 h; Karakol → Grigorievka ≈1–1.5 h. In the gorge: to the yurts 15–30 min by car, to the lakes 1–1.5 h by 4×4 or 3–5 h on foot. The jeep loop with Semyonovka takes 8 h.</t>
        </is>
      </c>
    </row>
    <row r="251">
      <c r="B251" s="24" t="n">
        <v>20</v>
      </c>
      <c r="C251" s="20" t="inlineStr">
        <is>
          <t>stay</t>
        </is>
      </c>
      <c r="D251" s="2" t="inlineStr">
        <is>
          <t>Юрты в ущелье: ≈2000 сомов за юрту на 5 человек/ночь, питание ≈400 сомов (tonkosti.ru); сезонные юрточные лагеря и кемпинг у реки (Too.kg). В Григорьевке/Чон-Сары-Ое и Бостери — гостевые дома и пансионаты 2000–3000 сомов/сутки (tonkosti.ru); отели Чолпон-Аты — см. 24.kg 2024.</t>
        </is>
      </c>
      <c r="E251" s="2" t="inlineStr">
        <is>
          <t>Yurts in the gorge: ≈2000 som per yurt for 5 people/night, meals ≈400 som (tonkosti.ru); seasonal yurt camps and a campsite by the river (Too.kg). In Grigorievka/Chon-Sary-Oi and Bosteri — guesthouses and pansionats at 2000–3000 som/day (tonkosti.ru); hotels in Cholpon-Ata — see 24.kg 2024.</t>
        </is>
      </c>
    </row>
    <row r="252">
      <c r="B252" s="24" t="n">
        <v>21</v>
      </c>
      <c r="C252" s="20" t="inlineStr">
        <is>
          <t>net</t>
        </is>
      </c>
      <c r="D252" s="2" t="inlineStr">
        <is>
          <t>В Григорьевке и у устья — связь всех операторов; выше по ущелью сигнал пропадает в тесной части и появляется на лугах местами. Прямых замеров нет; Beeline в 2026 усилил соседние Чон-Сары-Ой/Ананьево не называя Григорьевку. Офлайн-карта обязательна.</t>
        </is>
      </c>
      <c r="E252" s="2" t="inlineStr">
        <is>
          <t>In Grigorievka and at the mouth, all operators have signal; higher up the gorge the signal disappears in the narrow part and appears in places on the meadows. There are no direct measurements; in 2026 Beeline strengthened the neighboring Chon-Sary-Oi/Ananyevo without naming Grigorievka. An offline map is a must.</t>
        </is>
      </c>
    </row>
    <row r="253">
      <c r="B253" s="24" t="n">
        <v>22</v>
      </c>
      <c r="C253" s="20" t="inlineStr">
        <is>
          <t>entry</t>
        </is>
      </c>
      <c r="D253" s="2" t="inlineStr">
        <is>
          <t>Шлагбаум Иссык-Кульского лесхоза (Kaktus.media, 10.06.2025): с человека — граждане КР 20 сомов, граждане стран бывшего СССР 100, иностранцы 220 сомов; с транспорта — легковая 80, большие машины 170, автобусы/грузовики 300 сомов. Это согласуется с отзывами 2ГИС 2025–2026 («платный въезд, иностранцам дороже»). Те же тарифы действуют в соседнем Семёновском (Кичи-Ак-Суу).</t>
        </is>
      </c>
      <c r="E253" s="2" t="inlineStr">
        <is>
          <t>Barrier of the Issyk-Kul forestry enterprise (Kaktus.media, 10.06.2025): per person — Kyrgyz citizens 20 som, citizens of former USSR countries 100, foreigners 220 som; per vehicle — car 80, large vehicles 170, buses/trucks 300 som. This matches the 2GIS reviews of 2025–2026 (“paid entry, more for foreigners”). The same rates apply in the neighboring Semyonovka (Kichi-Ak-Suu).</t>
        </is>
      </c>
    </row>
    <row r="254">
      <c r="B254" s="24" t="n">
        <v>23</v>
      </c>
      <c r="C254" s="20" t="inlineStr">
        <is>
          <t>transfer</t>
        </is>
      </c>
      <c r="D254" s="2" t="inlineStr">
        <is>
          <t>Из Чолпон-Аты: маршрутка 200 сомов, такси 700–800 сомов (2024–2025); групповой джип-тур 35 €/чел или 215 € за машину (2026); базовые экскурсии 900–1300 сомов/чел (tonkosti.ru). Из Бишкека маршрутка до Григорьевки ≈350 сомов/чел (2022).</t>
        </is>
      </c>
      <c r="E254" s="2" t="inlineStr">
        <is>
          <t>From Cholpon-Ata: marshrutka 200 som, taxi 700–800 som (2024–2025); group jeep tour €35/person or €215 per vehicle (2026); basic excursions 900–1300 som/person (tonkosti.ru). From Bishkek, marshrutka to Grigorievka ≈350 som/person (2022).</t>
        </is>
      </c>
    </row>
    <row r="255">
      <c r="B255" s="24" t="n">
        <v>24</v>
      </c>
      <c r="C255" s="20" t="inlineStr">
        <is>
          <t>bring</t>
        </is>
      </c>
      <c r="D255" s="2" t="inlineStr">
        <is>
          <t>Ветровка/флис (в ущелье прохладно даже в июле), обувь для камней и бродов, наличные сомы (въезд, лошади, еда — карт нет), вода (выше — дефицит воды), репеллент, солнцезащита, офлайн-карта.</t>
        </is>
      </c>
      <c r="E255" s="2" t="inlineStr">
        <is>
          <t>A windbreaker/fleece (it is cool in the gorge even in July), shoes for rocks and fords, cash in som (entry, horses, food — no cards), water (higher up, water is scarce), repellent, sun protection, an offline map.</t>
        </is>
      </c>
    </row>
    <row r="256">
      <c r="B256" s="24" t="n">
        <v>25</v>
      </c>
      <c r="C256" s="20" t="inlineStr">
        <is>
          <t>warn</t>
        </is>
      </c>
      <c r="D256" s="2" t="inlineStr">
        <is>
          <t>Дорога выше нижней части — узкая, с отвесами, разбитая; на низкой легковой не ехать после дождя. Лошадники у юрт нередко завышают цену и считают «по минутам» — договаривайся о сумме до посадки. Выше озёр — армейский пост, к казахской границе не пускают. Купание в озёрах — ледяная вода, берега заболочены. В сезон много скота и собак у юрт. Сбор на въезде — официальный тариф лесхоза с 2025 года (иностранцам 220 сомов/чел + 80 за легковую), требуй квитанцию.</t>
        </is>
      </c>
      <c r="E256" s="2" t="inlineStr">
        <is>
          <t>The road above the lower part is narrow, with drop-offs, and broken; do not drive a low car after rain. Horse handlers at the yurts often inflate the price and count “by the minute” — agree on the amount before mounting. Above the lakes there is an army post, and you won't be let through to the Kazakh border. Swimming in the lakes — the water is icy and the shores are boggy. In season there are lots of livestock and dogs near the yurts. The entrance fee is the forestry enterprise's official tariff since 2025 (foreigners 220 som/person + 80 for a car); ask for a receipt.</t>
        </is>
      </c>
    </row>
    <row r="257">
      <c r="B257" s="24" t="n">
        <v>26</v>
      </c>
      <c r="C257" s="20" t="inlineStr">
        <is>
          <t>food</t>
        </is>
      </c>
      <c r="D257" s="2" t="inlineStr">
        <is>
          <t>Форель с мангала у реки в юрточных лагерях (ориентир ≈1000 сомов/чел за обед в юрте на джип-турах, 2026; отзывы отмечают завышение цен), горный мёд, кумыс и айран у пастухов, лепёшки, шашлык. Вода в реке ледниковая — пить после кипячения.</t>
        </is>
      </c>
      <c r="E257" s="2" t="inlineStr">
        <is>
          <t>Trout grilled over charcoal by the river in the yurt camps (a guide of ≈1000 som/person for lunch in a yurt on jeep tours, 2026; reviews note inflated prices), mountain honey, kumys and ayran from shepherds, flatbreads, shashlik. The river water is glacial — drink it only after boiling.</t>
        </is>
      </c>
    </row>
    <row r="258">
      <c r="B258" s="24" t="n">
        <v>27</v>
      </c>
      <c r="C258" s="20" t="inlineStr">
        <is>
          <t>reviews</t>
        </is>
      </c>
      <c r="D258" s="2" t="inlineStr">
        <is>
          <t>2ГИС: 4,9/5, 350 оценок, ≈100 отзывов (07.10.2026). TripAdvisor (Grigorevskoye Canyon): 4,8/5, 36 отзывов (07.10.2026). Google Maps: однозначной карточки нет. Плюсы: пейзаж, воздух, река, форель, мёд. Минусы: дороги во время ремонта, навязчивые и нечестные лошадники, завышенные цены в юртах, толпы в сезон, пост выше по долине.</t>
        </is>
      </c>
      <c r="E258" s="2" t="inlineStr">
        <is>
          <t>2GIS: 4.9/5, 350 ratings, ≈100 reviews (07.10.2026). TripAdvisor (Grigorevskoye Canyon): 4.8/5, 36 reviews (07.10.2026). Google Maps: no unambiguous card. Pluses: the scenery, the air, the river, trout, honey. Minuses: roads during repairs, pushy and dishonest horse handlers, inflated yurt prices, crowds in season, the post higher up the valley.</t>
        </is>
      </c>
    </row>
    <row r="259">
      <c r="B259" s="24" t="n">
        <v>28</v>
      </c>
      <c r="C259" s="20" t="inlineStr">
        <is>
          <t>p.sum</t>
        </is>
      </c>
      <c r="D259" s="2" t="inlineStr">
        <is>
          <t>Подъезд один — из села Григорьевка (Чон-Ак-Суу) на трассе северного берега, 35 км восточнее Чолпон-Аты. На легковой реально доехать медленно до нижней части ущелья (первые ≈10 км до лугов), к верхним озёрам — только на джипе или пешком/верхом. Самый удобный вариант — джип-тур из Чолпон-Аты, объединяющий Григорьевское и Семёновское ущелья (от 35 €/чел в группе, 215–250 € за машину). Бюджетно — автобус №401 или маршрутка №501 из Чолпон-Аты (≈200 сомов) и пешком; на въезде шлагбаум лесхоза (иностранцы 220 сомов + 80 за легковую), о цене лошади договариваться до посадки.</t>
        </is>
      </c>
      <c r="E259" s="2" t="inlineStr">
        <is>
          <t>There is one way in — from the village of Grigorievka (Chon-Ak-Suu) on the north-shore road, 35 km east of Cholpon-Ata. A regular car can slowly reach the lower part of the gorge (the first ≈10 km to the meadows); to the upper lakes only by jeep or on foot/horseback. The most convenient option is a jeep tour from Cholpon-Ata combining the Grigorievka and Semyonovka gorges (from €35/person in a group, €215–250 per vehicle). On a budget — bus No. 401 or marshrutka No. 501 from Cholpon-Ata (≈200 som) and on foot; there is a forestry barrier at the entrance (foreigners 220 som + 80 for a car), and agree on the horse price before mounting.</t>
        </is>
      </c>
    </row>
    <row r="260">
      <c r="B260" s="24" t="n">
        <v>29</v>
      </c>
      <c r="C260" s="20" t="inlineStr">
        <is>
          <t>p.apps.0.title</t>
        </is>
      </c>
      <c r="D260" s="20" t="inlineStr">
        <is>
          <t>Из Чолпон-Аты/Бишкека через Григорьевку</t>
        </is>
      </c>
      <c r="E260" s="20" t="inlineStr">
        <is>
          <t>From Cholpon-Ata/Bishkek via Grigorievka</t>
        </is>
      </c>
    </row>
    <row r="261">
      <c r="B261" s="24" t="n">
        <v>30</v>
      </c>
      <c r="C261" s="20" t="inlineStr">
        <is>
          <t>p.apps.0.from</t>
        </is>
      </c>
      <c r="D261" s="20" t="inlineStr">
        <is>
          <t>Чолпон-Ата (35 км), Бишкек (≈280 км), Каракол (≈110 км)</t>
        </is>
      </c>
      <c r="E261" s="20" t="inlineStr">
        <is>
          <t>Cholpon-Ata (35 km), Bishkek (≈280 km), Karakol (≈110 km)</t>
        </is>
      </c>
    </row>
    <row r="262">
      <c r="B262" s="24" t="n">
        <v>31</v>
      </c>
      <c r="C262" s="20" t="inlineStr">
        <is>
          <t>p.apps.0.route</t>
        </is>
      </c>
      <c r="D262" s="2" t="inlineStr">
        <is>
          <t>Трасса Балыкчи — Каракол → с. Григорьевка (Чон-Ак-Суу), поворот на север по указателю → шлагбаум лесхоза → вверх по долине: еловый лес → альпийские луга через 10–11 км → нижнее, среднее, верхнее озёра (верхнее ≈3500 м)</t>
        </is>
      </c>
      <c r="E262" s="2" t="inlineStr">
        <is>
          <t>Balykchy — Karakol road → Grigorievka (Chon-Ak-Suu) village, turn north at the signpost → forestry barrier → up the valley: spruce forest → alpine meadows after 10–11 km → Lower, Middle and Upper lakes (the Upper ≈3500 m)</t>
        </is>
      </c>
    </row>
    <row r="263">
      <c r="B263" s="24" t="n">
        <v>32</v>
      </c>
      <c r="C263" s="20" t="inlineStr">
        <is>
          <t>p.apps.0.km</t>
        </is>
      </c>
      <c r="D263" s="20" t="inlineStr">
        <is>
          <t>35 от Чолпон-Аты до села; ущелье тянется ≈35 км</t>
        </is>
      </c>
      <c r="E263" s="2" t="inlineStr">
        <is>
          <t>35 from Cholpon-Ata to the village; the gorge stretches ≈35 km</t>
        </is>
      </c>
    </row>
    <row r="264">
      <c r="B264" s="24" t="n">
        <v>33</v>
      </c>
      <c r="C264" s="20" t="inlineStr">
        <is>
          <t>p.apps.0.time</t>
        </is>
      </c>
      <c r="D264" s="20" t="inlineStr">
        <is>
          <t>40 мин от Чолпон-Аты до села; 1–1,5 ч до лугов на машине</t>
        </is>
      </c>
      <c r="E264" s="2" t="inlineStr">
        <is>
          <t>40 min from Cholpon-Ata to the village; 1–1.5 h by car to the meadows</t>
        </is>
      </c>
    </row>
    <row r="265">
      <c r="B265" s="24" t="n">
        <v>34</v>
      </c>
      <c r="C265" s="20" t="inlineStr">
        <is>
          <t>p.apps.0.surface</t>
        </is>
      </c>
      <c r="D265" s="2" t="inlineStr">
        <is>
          <t>Асфальт до Григорьевки; дальше грунт/местами асфальт, узкие участки с отвесами, после ремонта или дождя — разбито; выше первых км — только 4×4; весной небольшие оползни</t>
        </is>
      </c>
      <c r="E265" s="2" t="inlineStr">
        <is>
          <t>Paved to Grigorievka; beyond that dirt road/paved in places, narrow sections with drop-offs, broken after repairs or rain; above the first km only 4×4; small landslides in spring</t>
        </is>
      </c>
    </row>
    <row r="266">
      <c r="B266" s="24" t="n">
        <v>35</v>
      </c>
      <c r="C266" s="20" t="inlineStr">
        <is>
          <t>p.apps.0.vehicle</t>
        </is>
      </c>
      <c r="D266" s="20" t="inlineStr">
        <is>
          <t>седан (только нижняя часть, медленно) / 4×4 к озёрам</t>
        </is>
      </c>
      <c r="E266" s="20" t="inlineStr">
        <is>
          <t>sedan (lower part only, slowly) / 4×4 to the lakes</t>
        </is>
      </c>
    </row>
    <row r="267">
      <c r="B267" s="24" t="n">
        <v>36</v>
      </c>
      <c r="C267" s="20" t="inlineStr">
        <is>
          <t>p.apps.0.season</t>
        </is>
      </c>
      <c r="D267" s="20" t="inlineStr">
        <is>
          <t>Июнь — начало октября; зимой проезд ограничен снегом</t>
        </is>
      </c>
      <c r="E267" s="20" t="inlineStr">
        <is>
          <t>June — early October; in winter the road is limited by snow</t>
        </is>
      </c>
    </row>
    <row r="268">
      <c r="B268" s="24" t="n">
        <v>37</v>
      </c>
      <c r="C268" s="20" t="inlineStr">
        <is>
          <t>p.apps.0.last</t>
        </is>
      </c>
      <c r="D268" s="2" t="inlineStr">
        <is>
          <t>АЗС, магазины — Григорьевка/Чолпон-Ата; банкомат — Чолпон-Ата (в Григорьевке не подтверждено); связь пропадает в узкой части ущелья</t>
        </is>
      </c>
      <c r="E268" s="2" t="inlineStr">
        <is>
          <t>Fuel stations and shops — Grigorievka/Cholpon-Ata; ATM — Cholpon-Ata (not confirmed in Grigorievka); the signal disappears in the narrow part of the gorge</t>
        </is>
      </c>
    </row>
    <row r="269">
      <c r="B269" s="24" t="n">
        <v>38</v>
      </c>
      <c r="C269" s="20" t="inlineStr">
        <is>
          <t>p.apps.0.parking.d</t>
        </is>
      </c>
      <c r="D269" s="2" t="inlineStr">
        <is>
          <t>Стихийные стоянки у юрточных лагерей на лугах и у нижнего озера; официальной парковки не найдено</t>
        </is>
      </c>
      <c r="E269" s="2" t="inlineStr">
        <is>
          <t>Informal parking by the yurt camps on the meadows and by the lower lake; no official parking found</t>
        </is>
      </c>
    </row>
    <row r="270">
      <c r="B270" s="24" t="n">
        <v>39</v>
      </c>
      <c r="C270" s="20" t="inlineStr">
        <is>
          <t>p.apps.0.parking.price</t>
        </is>
      </c>
      <c r="D270" s="20" t="inlineStr">
        <is>
          <t>въезд легковой — 80 сомов (тариф лесхоза 2025)</t>
        </is>
      </c>
      <c r="E270" s="20" t="inlineStr">
        <is>
          <t>entry for a car — 80 som (forestry tariff 2025)</t>
        </is>
      </c>
    </row>
    <row r="271">
      <c r="B271" s="24" t="n">
        <v>40</v>
      </c>
      <c r="C271" s="20" t="inlineStr">
        <is>
          <t>p.apps.0.trail.d</t>
        </is>
      </c>
      <c r="D271" s="2" t="inlineStr">
        <is>
          <t>Без машины — от Григорьевки 30 мин пешком до входа в ущелье, далее по джип-дороге</t>
        </is>
      </c>
      <c r="E271" s="2" t="inlineStr">
        <is>
          <t>Without a car — a 30 min walk from Grigorievka to the entrance of the gorge, then along the jeep road</t>
        </is>
      </c>
    </row>
    <row r="272">
      <c r="B272" s="24" t="n">
        <v>41</v>
      </c>
      <c r="C272" s="20" t="inlineStr">
        <is>
          <t>p.apps.0.haz</t>
        </is>
      </c>
      <c r="D272" s="2" t="inlineStr">
        <is>
          <t>Отвесные узкие участки, оползни, сырая дорога после дождя; выше озёр армейский пост — к казахской границе не пускают</t>
        </is>
      </c>
      <c r="E272" s="2" t="inlineStr">
        <is>
          <t>Sheer narrow sections, landslides, a wet road after rain; above the lakes there is an army post, and you won't be let through to the Kazakh border</t>
        </is>
      </c>
    </row>
    <row r="273">
      <c r="B273" s="24" t="n">
        <v>42</v>
      </c>
      <c r="C273" s="20" t="inlineStr">
        <is>
          <t>p.apps.1.title</t>
        </is>
      </c>
      <c r="D273" s="20" t="inlineStr">
        <is>
          <t>Пешком/верхом из Семёновского ущелья через перевал</t>
        </is>
      </c>
      <c r="E273" s="20" t="inlineStr">
        <is>
          <t>On foot/horseback from the Semyonovka gorge over the pass</t>
        </is>
      </c>
    </row>
    <row r="274">
      <c r="B274" s="24" t="n">
        <v>43</v>
      </c>
      <c r="C274" s="20" t="inlineStr">
        <is>
          <t>p.apps.1.from</t>
        </is>
      </c>
      <c r="D274" s="20" t="inlineStr">
        <is>
          <t>Семёновское ущелье (Кичи-Ак-Суу)</t>
        </is>
      </c>
      <c r="E274" s="20" t="inlineStr">
        <is>
          <t>Semyonovka gorge (Kichi-Ak-Suu)</t>
        </is>
      </c>
    </row>
    <row r="275">
      <c r="B275" s="24" t="n">
        <v>44</v>
      </c>
      <c r="C275" s="20" t="inlineStr">
        <is>
          <t>p.apps.1.route</t>
        </is>
      </c>
      <c r="D275" s="2" t="inlineStr">
        <is>
          <t>Семёновское ущелье → перевал Кок-Бель → спуск в Григорьевское (многодневный трек CBT/Nomad's Land)</t>
        </is>
      </c>
      <c r="E275" s="2" t="inlineStr">
        <is>
          <t>Semyonovka gorge → Kok-Bel Pass → descent into the Grigorievka gorge (multi-day trek by CBT/Nomad's Land)</t>
        </is>
      </c>
    </row>
    <row r="276">
      <c r="B276" s="24" t="n">
        <v>45</v>
      </c>
      <c r="C276" s="20" t="inlineStr">
        <is>
          <t>p.apps.1.km</t>
        </is>
      </c>
      <c r="D276" s="20" t="inlineStr">
        <is>
          <t>н/д</t>
        </is>
      </c>
      <c r="E276" s="20" t="inlineStr">
        <is>
          <t>n/a</t>
        </is>
      </c>
    </row>
    <row r="277">
      <c r="B277" s="24" t="n">
        <v>46</v>
      </c>
      <c r="C277" s="20" t="inlineStr">
        <is>
          <t>p.apps.1.time</t>
        </is>
      </c>
      <c r="D277" s="20" t="inlineStr">
        <is>
          <t>1–2 дня</t>
        </is>
      </c>
      <c r="E277" s="20" t="inlineStr">
        <is>
          <t>1–2 days</t>
        </is>
      </c>
    </row>
    <row r="278">
      <c r="B278" s="24" t="n">
        <v>47</v>
      </c>
      <c r="C278" s="20" t="inlineStr">
        <is>
          <t>p.apps.1.surface</t>
        </is>
      </c>
      <c r="D278" s="20" t="inlineStr">
        <is>
          <t>Тропа</t>
        </is>
      </c>
      <c r="E278" s="20" t="inlineStr">
        <is>
          <t>Trail</t>
        </is>
      </c>
    </row>
    <row r="279">
      <c r="B279" s="24" t="n">
        <v>48</v>
      </c>
      <c r="C279" s="20" t="inlineStr">
        <is>
          <t>p.apps.1.vehicle</t>
        </is>
      </c>
      <c r="D279" s="20" t="inlineStr">
        <is>
          <t>пешком/верхом</t>
        </is>
      </c>
      <c r="E279" s="20" t="inlineStr">
        <is>
          <t>on foot/horseback</t>
        </is>
      </c>
    </row>
    <row r="280">
      <c r="B280" s="24" t="n">
        <v>49</v>
      </c>
      <c r="C280" s="20" t="inlineStr">
        <is>
          <t>p.apps.1.season</t>
        </is>
      </c>
      <c r="D280" s="20" t="inlineStr">
        <is>
          <t>Июль — сентябрь</t>
        </is>
      </c>
      <c r="E280" s="20" t="inlineStr">
        <is>
          <t>July — September</t>
        </is>
      </c>
    </row>
    <row r="281">
      <c r="B281" s="24" t="n">
        <v>50</v>
      </c>
      <c r="C281" s="20" t="inlineStr">
        <is>
          <t>p.apps.1.last</t>
        </is>
      </c>
      <c r="D281" s="20" t="inlineStr">
        <is>
          <t>Сёла Семёновка / Григорьевка</t>
        </is>
      </c>
      <c r="E281" s="20" t="inlineStr">
        <is>
          <t>Villages of Semyonovka / Grigorievka</t>
        </is>
      </c>
    </row>
    <row r="282">
      <c r="B282" s="24" t="n">
        <v>51</v>
      </c>
      <c r="C282" s="20" t="inlineStr">
        <is>
          <t>p.apps.1.haz</t>
        </is>
      </c>
      <c r="D282" s="20" t="inlineStr">
        <is>
          <t>Высота, погода, навигация без связи</t>
        </is>
      </c>
      <c r="E282" s="20" t="inlineStr">
        <is>
          <t>Altitude, weather, navigating without a signal</t>
        </is>
      </c>
    </row>
    <row r="283">
      <c r="B283" s="24" t="n">
        <v>52</v>
      </c>
      <c r="C283" s="20" t="inlineStr">
        <is>
          <t>p.transport.0.mode</t>
        </is>
      </c>
      <c r="D283" s="20" t="inlineStr">
        <is>
          <t>маршрутка</t>
        </is>
      </c>
      <c r="E283" s="20" t="inlineStr">
        <is>
          <t>marshrutka (minibus)</t>
        </is>
      </c>
    </row>
    <row r="284">
      <c r="B284" s="24" t="n">
        <v>53</v>
      </c>
      <c r="C284" s="20" t="inlineStr">
        <is>
          <t>p.transport.0.provider</t>
        </is>
      </c>
      <c r="D284" s="20" t="inlineStr">
        <is>
          <t>Автобус №401 / маршрутка №501 Чолпон-Ата → Григорьевка</t>
        </is>
      </c>
      <c r="E284" s="20" t="inlineStr">
        <is>
          <t>Bus No. 401 / marshrutka No. 501 Cholpon-Ata → Grigorievka</t>
        </is>
      </c>
    </row>
    <row r="285">
      <c r="B285" s="24" t="n">
        <v>54</v>
      </c>
      <c r="C285" s="20" t="inlineStr">
        <is>
          <t>p.transport.0.from</t>
        </is>
      </c>
      <c r="D285" s="20" t="inlineStr">
        <is>
          <t>Чолпон-Ата, автостанция</t>
        </is>
      </c>
      <c r="E285" s="20" t="inlineStr">
        <is>
          <t>Cholpon-Ata, bus station</t>
        </is>
      </c>
    </row>
    <row r="286">
      <c r="B286" s="24" t="n">
        <v>55</v>
      </c>
      <c r="C286" s="20" t="inlineStr">
        <is>
          <t>p.transport.0.details</t>
        </is>
      </c>
      <c r="D286" s="20" t="inlineStr">
        <is>
          <t>40 мин; далее 30 мин пешком до входа в ущелье</t>
        </is>
      </c>
      <c r="E286" s="20" t="inlineStr">
        <is>
          <t>40 min; then a 30 min walk to the entrance of the gorge</t>
        </is>
      </c>
    </row>
    <row r="287">
      <c r="B287" s="24" t="n">
        <v>56</v>
      </c>
      <c r="C287" s="20" t="inlineStr">
        <is>
          <t>p.transport.0.price</t>
        </is>
      </c>
      <c r="D287" s="20" t="inlineStr">
        <is>
          <t>≈200 сомов</t>
        </is>
      </c>
      <c r="E287" s="20" t="inlineStr">
        <is>
          <t>≈200 som</t>
        </is>
      </c>
    </row>
    <row r="288">
      <c r="B288" s="24" t="n">
        <v>57</v>
      </c>
      <c r="C288" s="20" t="inlineStr">
        <is>
          <t>p.transport.1.mode</t>
        </is>
      </c>
      <c r="D288" s="20" t="inlineStr">
        <is>
          <t>маршрутка</t>
        </is>
      </c>
      <c r="E288" s="20" t="inlineStr">
        <is>
          <t>marshrutka (minibus)</t>
        </is>
      </c>
    </row>
    <row r="289">
      <c r="B289" s="24" t="n">
        <v>58</v>
      </c>
      <c r="C289" s="20" t="inlineStr">
        <is>
          <t>p.transport.1.provider</t>
        </is>
      </c>
      <c r="D289" s="20" t="inlineStr">
        <is>
          <t>Бишкек → Каракол (северный берег)</t>
        </is>
      </c>
      <c r="E289" s="20" t="inlineStr">
        <is>
          <t>Bishkek → Karakol (north shore)</t>
        </is>
      </c>
    </row>
    <row r="290">
      <c r="B290" s="24" t="n">
        <v>59</v>
      </c>
      <c r="C290" s="20" t="inlineStr">
        <is>
          <t>p.transport.1.from</t>
        </is>
      </c>
      <c r="D290" s="20" t="inlineStr">
        <is>
          <t>Бишкекский автовокзал, ул. Алма-Атинская 1/1</t>
        </is>
      </c>
      <c r="E290" s="20" t="inlineStr">
        <is>
          <t>Bishkek bus station, 1/1 Alma-Atinskaya St</t>
        </is>
      </c>
    </row>
    <row r="291">
      <c r="B291" s="24" t="n">
        <v>60</v>
      </c>
      <c r="C291" s="20" t="inlineStr">
        <is>
          <t>p.transport.1.details</t>
        </is>
      </c>
      <c r="D291" s="20" t="inlineStr">
        <is>
          <t>Высадка в Григорьевке, ≈3,5–4 ч</t>
        </is>
      </c>
      <c r="E291" s="20" t="inlineStr">
        <is>
          <t>Get off in Grigorievka, ≈3.5–4 h</t>
        </is>
      </c>
    </row>
    <row r="292">
      <c r="B292" s="24" t="n">
        <v>61</v>
      </c>
      <c r="C292" s="20" t="inlineStr">
        <is>
          <t>p.transport.1.price</t>
        </is>
      </c>
      <c r="D292" s="2" t="inlineStr">
        <is>
          <t>≈350 сомов/чел до Григорьевки (2022); Бишкек–Каракол 500–600 (2026)</t>
        </is>
      </c>
      <c r="E292" s="2" t="inlineStr">
        <is>
          <t>≈350 som/person to Grigorievka (2022); Bishkek–Karakol 500–600 (2026)</t>
        </is>
      </c>
    </row>
    <row r="293">
      <c r="B293" s="24" t="n">
        <v>62</v>
      </c>
      <c r="C293" s="20" t="inlineStr">
        <is>
          <t>p.transport.2.mode</t>
        </is>
      </c>
      <c r="D293" s="20" t="inlineStr">
        <is>
          <t>такси</t>
        </is>
      </c>
      <c r="E293" s="20" t="inlineStr">
        <is>
          <t>taxi</t>
        </is>
      </c>
    </row>
    <row r="294">
      <c r="B294" s="24" t="n">
        <v>63</v>
      </c>
      <c r="C294" s="20" t="inlineStr">
        <is>
          <t>p.transport.2.provider</t>
        </is>
      </c>
      <c r="D294" s="20" t="inlineStr">
        <is>
          <t>Такси / Yandex Go</t>
        </is>
      </c>
      <c r="E294" s="20" t="inlineStr">
        <is>
          <t>Taxi / Yandex Go</t>
        </is>
      </c>
    </row>
    <row r="295">
      <c r="B295" s="24" t="n">
        <v>64</v>
      </c>
      <c r="C295" s="20" t="inlineStr">
        <is>
          <t>p.transport.2.from</t>
        </is>
      </c>
      <c r="D295" s="20" t="inlineStr">
        <is>
          <t>Чолпон-Ата</t>
        </is>
      </c>
      <c r="E295" s="20" t="inlineStr">
        <is>
          <t>Cholpon-Ata</t>
        </is>
      </c>
    </row>
    <row r="296">
      <c r="B296" s="24" t="n">
        <v>65</v>
      </c>
      <c r="C296" s="20" t="inlineStr">
        <is>
          <t>p.transport.2.details</t>
        </is>
      </c>
      <c r="D296" s="20" t="inlineStr">
        <is>
          <t>До ущелья</t>
        </is>
      </c>
      <c r="E296" s="20" t="inlineStr">
        <is>
          <t>To the gorge</t>
        </is>
      </c>
    </row>
    <row r="297">
      <c r="B297" s="24" t="n">
        <v>66</v>
      </c>
      <c r="C297" s="20" t="inlineStr">
        <is>
          <t>p.transport.2.price</t>
        </is>
      </c>
      <c r="D297" s="20" t="inlineStr">
        <is>
          <t>700–800 сомов</t>
        </is>
      </c>
      <c r="E297" s="20" t="inlineStr">
        <is>
          <t>700–800 som</t>
        </is>
      </c>
    </row>
    <row r="298">
      <c r="B298" s="24" t="n">
        <v>67</v>
      </c>
      <c r="C298" s="20" t="inlineStr">
        <is>
          <t>p.transport.3.mode</t>
        </is>
      </c>
      <c r="D298" s="20" t="inlineStr">
        <is>
          <t>тур</t>
        </is>
      </c>
      <c r="E298" s="20" t="inlineStr">
        <is>
          <t>tour</t>
        </is>
      </c>
    </row>
    <row r="299">
      <c r="B299" s="24" t="n">
        <v>68</v>
      </c>
      <c r="C299" s="20" t="inlineStr">
        <is>
          <t>p.transport.3.provider</t>
        </is>
      </c>
      <c r="D299" s="2" t="inlineStr">
        <is>
          <t>Tripster «Григорьевское и Семёновское ущелья и горные озёра на внедорожнике»</t>
        </is>
      </c>
      <c r="E299" s="2" t="inlineStr">
        <is>
          <t>Tripster “Grigorievka and Semyonovka gorges and mountain lakes by 4×4”</t>
        </is>
      </c>
    </row>
    <row r="300">
      <c r="B300" s="24" t="n">
        <v>69</v>
      </c>
      <c r="C300" s="20" t="inlineStr">
        <is>
          <t>p.transport.3.from</t>
        </is>
      </c>
      <c r="D300" s="20" t="inlineStr">
        <is>
          <t>Чолпон-Ата</t>
        </is>
      </c>
      <c r="E300" s="20" t="inlineStr">
        <is>
          <t>Cholpon-Ata</t>
        </is>
      </c>
    </row>
    <row r="301">
      <c r="B301" s="24" t="n">
        <v>70</v>
      </c>
      <c r="C301" s="20" t="inlineStr">
        <is>
          <t>p.transport.3.details</t>
        </is>
      </c>
      <c r="D301" s="2" t="inlineStr">
        <is>
          <t>10 ч, 4×4, источники Ак-Бермет, юрта, обед, конная прогулка по желанию; рейтинг 4,89 (35 отзывов)</t>
        </is>
      </c>
      <c r="E301" s="2" t="inlineStr">
        <is>
          <t>10 h, 4×4, Ak-Bermet springs, yurt, lunch, optional horse ride; rating 4.89 (35 reviews)</t>
        </is>
      </c>
    </row>
    <row r="302">
      <c r="B302" s="24" t="n">
        <v>71</v>
      </c>
      <c r="C302" s="20" t="inlineStr">
        <is>
          <t>p.transport.3.price</t>
        </is>
      </c>
      <c r="D302" s="20" t="inlineStr">
        <is>
          <t>250 € за 1–6 чел</t>
        </is>
      </c>
      <c r="E302" s="20" t="inlineStr">
        <is>
          <t>€250 for 1–6 people</t>
        </is>
      </c>
    </row>
    <row r="303">
      <c r="B303" s="24" t="n">
        <v>72</v>
      </c>
      <c r="C303" s="20" t="inlineStr">
        <is>
          <t>p.transport.4.mode</t>
        </is>
      </c>
      <c r="D303" s="20" t="inlineStr">
        <is>
          <t>тур</t>
        </is>
      </c>
      <c r="E303" s="20" t="inlineStr">
        <is>
          <t>tour</t>
        </is>
      </c>
    </row>
    <row r="304">
      <c r="B304" s="24" t="n">
        <v>73</v>
      </c>
      <c r="C304" s="20" t="inlineStr">
        <is>
          <t>p.transport.4.provider</t>
        </is>
      </c>
      <c r="D304" s="2" t="inlineStr">
        <is>
          <t>Групповой джип-тур «Святое озеро, Григорьевское и Семёновское»</t>
        </is>
      </c>
      <c r="E304" s="20" t="inlineStr">
        <is>
          <t>Group jeep tour “Holy Lake, Grigorievka and Semyonovka”</t>
        </is>
      </c>
    </row>
    <row r="305">
      <c r="B305" s="24" t="n">
        <v>74</v>
      </c>
      <c r="C305" s="20" t="inlineStr">
        <is>
          <t>p.transport.4.from</t>
        </is>
      </c>
      <c r="D305" s="20" t="inlineStr">
        <is>
          <t>Чолпон-Ата</t>
        </is>
      </c>
      <c r="E305" s="20" t="inlineStr">
        <is>
          <t>Cholpon-Ata</t>
        </is>
      </c>
    </row>
    <row r="306">
      <c r="B306" s="24" t="n">
        <v>75</v>
      </c>
      <c r="C306" s="20" t="inlineStr">
        <is>
          <t>p.transport.4.details</t>
        </is>
      </c>
      <c r="D306" s="20" t="inlineStr">
        <is>
          <t>8 ч, до 14 чел</t>
        </is>
      </c>
      <c r="E306" s="20" t="inlineStr">
        <is>
          <t>8 h, up to 14 people</t>
        </is>
      </c>
    </row>
    <row r="307">
      <c r="B307" s="24" t="n">
        <v>76</v>
      </c>
      <c r="C307" s="20" t="inlineStr">
        <is>
          <t>p.transport.4.price</t>
        </is>
      </c>
      <c r="D307" s="20" t="inlineStr">
        <is>
          <t>35 €/чел</t>
        </is>
      </c>
      <c r="E307" s="20" t="inlineStr">
        <is>
          <t>€35/person</t>
        </is>
      </c>
    </row>
    <row r="308">
      <c r="B308" s="24" t="n">
        <v>77</v>
      </c>
      <c r="C308" s="20" t="inlineStr">
        <is>
          <t>p.transport.5.mode</t>
        </is>
      </c>
      <c r="D308" s="20" t="inlineStr">
        <is>
          <t>тур</t>
        </is>
      </c>
      <c r="E308" s="20" t="inlineStr">
        <is>
          <t>tour</t>
        </is>
      </c>
    </row>
    <row r="309">
      <c r="B309" s="24" t="n">
        <v>78</v>
      </c>
      <c r="C309" s="20" t="inlineStr">
        <is>
          <t>p.transport.5.provider</t>
        </is>
      </c>
      <c r="D309" s="20" t="inlineStr">
        <is>
          <t>Sputnik8 «Семёновское и Григорьевское ущелья»</t>
        </is>
      </c>
      <c r="E309" s="20" t="inlineStr">
        <is>
          <t>Sputnik8 “Semyonovka and Grigorievka gorges”</t>
        </is>
      </c>
    </row>
    <row r="310">
      <c r="B310" s="24" t="n">
        <v>79</v>
      </c>
      <c r="C310" s="20" t="inlineStr">
        <is>
          <t>p.transport.5.from</t>
        </is>
      </c>
      <c r="D310" s="20" t="inlineStr">
        <is>
          <t>Чолпон-Ата</t>
        </is>
      </c>
      <c r="E310" s="20" t="inlineStr">
        <is>
          <t>Cholpon-Ata</t>
        </is>
      </c>
    </row>
    <row r="311">
      <c r="B311" s="24" t="n">
        <v>80</v>
      </c>
      <c r="C311" s="20" t="inlineStr">
        <is>
          <t>p.transport.5.details</t>
        </is>
      </c>
      <c r="D311" s="20" t="inlineStr">
        <is>
          <t>10 ч, авто + пешком</t>
        </is>
      </c>
      <c r="E311" s="20" t="inlineStr">
        <is>
          <t>10 h, car + on foot</t>
        </is>
      </c>
    </row>
    <row r="312">
      <c r="B312" s="24" t="n">
        <v>81</v>
      </c>
      <c r="C312" s="20" t="inlineStr">
        <is>
          <t>p.transport.5.price</t>
        </is>
      </c>
      <c r="D312" s="20" t="inlineStr">
        <is>
          <t>230 $ за группу; «Горные ущелья» 280 $, 8 ч</t>
        </is>
      </c>
      <c r="E312" s="20" t="inlineStr">
        <is>
          <t>$230 per group; “Mountain Gorges” $280, 8 h</t>
        </is>
      </c>
    </row>
    <row r="313">
      <c r="B313" s="24" t="n">
        <v>82</v>
      </c>
      <c r="C313" s="20" t="inlineStr">
        <is>
          <t>p.transport.6.mode</t>
        </is>
      </c>
      <c r="D313" s="20" t="inlineStr">
        <is>
          <t>тур</t>
        </is>
      </c>
      <c r="E313" s="20" t="inlineStr">
        <is>
          <t>tour</t>
        </is>
      </c>
    </row>
    <row r="314">
      <c r="B314" s="24" t="n">
        <v>83</v>
      </c>
      <c r="C314" s="20" t="inlineStr">
        <is>
          <t>p.transport.6.provider</t>
        </is>
      </c>
      <c r="D314" s="20" t="inlineStr">
        <is>
          <t>Туры/трансферы (общий ориентир)</t>
        </is>
      </c>
      <c r="E314" s="20" t="inlineStr">
        <is>
          <t>Tours/transfers (general guide)</t>
        </is>
      </c>
    </row>
    <row r="315">
      <c r="B315" s="24" t="n">
        <v>84</v>
      </c>
      <c r="C315" s="20" t="inlineStr">
        <is>
          <t>p.transport.6.from</t>
        </is>
      </c>
      <c r="D315" s="20" t="inlineStr">
        <is>
          <t>Чолпон-Ата/Бишкек</t>
        </is>
      </c>
      <c r="E315" s="20" t="inlineStr">
        <is>
          <t>Cholpon-Ata/Bishkek</t>
        </is>
      </c>
    </row>
    <row r="316">
      <c r="B316" s="24" t="n">
        <v>85</v>
      </c>
      <c r="C316" s="20" t="inlineStr">
        <is>
          <t>p.transport.6.price</t>
        </is>
      </c>
      <c r="D316" s="20" t="inlineStr">
        <is>
          <t>1500–3500 сомов/чел</t>
        </is>
      </c>
      <c r="E316" s="20" t="inlineStr">
        <is>
          <t>1500–3500 som/person</t>
        </is>
      </c>
    </row>
    <row r="317">
      <c r="B317" s="24" t="n">
        <v>86</v>
      </c>
      <c r="C317" s="20" t="inlineStr">
        <is>
          <t>p.transport.7.mode</t>
        </is>
      </c>
      <c r="D317" s="20" t="inlineStr">
        <is>
          <t>лошадь</t>
        </is>
      </c>
      <c r="E317" s="20" t="inlineStr">
        <is>
          <t>horse</t>
        </is>
      </c>
    </row>
    <row r="318">
      <c r="B318" s="24" t="n">
        <v>87</v>
      </c>
      <c r="C318" s="20" t="inlineStr">
        <is>
          <t>p.transport.7.provider</t>
        </is>
      </c>
      <c r="D318" s="20" t="inlineStr">
        <is>
          <t>Юрточные лагеря в ущелье</t>
        </is>
      </c>
      <c r="E318" s="20" t="inlineStr">
        <is>
          <t>Yurt camps in the gorge</t>
        </is>
      </c>
    </row>
    <row r="319">
      <c r="B319" s="24" t="n">
        <v>88</v>
      </c>
      <c r="C319" s="20" t="inlineStr">
        <is>
          <t>p.transport.7.from</t>
        </is>
      </c>
      <c r="D319" s="20" t="inlineStr">
        <is>
          <t>луга</t>
        </is>
      </c>
      <c r="E319" s="20" t="inlineStr">
        <is>
          <t>meadows</t>
        </is>
      </c>
    </row>
    <row r="320">
      <c r="B320" s="24" t="n">
        <v>89</v>
      </c>
      <c r="C320" s="20" t="inlineStr">
        <is>
          <t>p.transport.7.details</t>
        </is>
      </c>
      <c r="D320" s="2" t="inlineStr">
        <is>
          <t>Договариваться о сумме до посадки — бывают «поминутные» счета</t>
        </is>
      </c>
      <c r="E320" s="2" t="inlineStr">
        <is>
          <t>Agree on the amount before mounting — “per-minute” bills happen</t>
        </is>
      </c>
    </row>
    <row r="321">
      <c r="B321" s="24" t="n">
        <v>90</v>
      </c>
      <c r="C321" s="20" t="inlineStr">
        <is>
          <t>p.transport.7.price</t>
        </is>
      </c>
      <c r="D321" s="20" t="inlineStr">
        <is>
          <t>300–500 сомов/ч (Lonely Planet); ≈20 сомов/мин (2026)</t>
        </is>
      </c>
      <c r="E321" s="20" t="inlineStr">
        <is>
          <t>300–500 som/h (Lonely Planet); ≈20 som/min (2026)</t>
        </is>
      </c>
    </row>
    <row r="322">
      <c r="B322" s="24" t="n">
        <v>91</v>
      </c>
      <c r="C322" s="20" t="inlineStr">
        <is>
          <t>p.onsite.hikes.0.name</t>
        </is>
      </c>
      <c r="D322" s="20" t="inlineStr">
        <is>
          <t>Вход в ущелье → луга</t>
        </is>
      </c>
      <c r="E322" s="20" t="inlineStr">
        <is>
          <t>Gorge entrance → meadows</t>
        </is>
      </c>
    </row>
    <row r="323">
      <c r="B323" s="24" t="n">
        <v>92</v>
      </c>
      <c r="C323" s="20" t="inlineStr">
        <is>
          <t>p.onsite.hikes.0.route</t>
        </is>
      </c>
      <c r="D323" s="20" t="inlineStr">
        <is>
          <t>Григорьевка → шлагбаум → еловый лес → альпийские луга</t>
        </is>
      </c>
      <c r="E323" s="20" t="inlineStr">
        <is>
          <t>Grigorievka → barrier → spruce forest → alpine meadows</t>
        </is>
      </c>
    </row>
    <row r="324">
      <c r="B324" s="24" t="n">
        <v>93</v>
      </c>
      <c r="C324" s="20" t="inlineStr">
        <is>
          <t>p.onsite.hikes.0.km</t>
        </is>
      </c>
      <c r="D324" s="20" t="inlineStr">
        <is>
          <t>10–11 от входа</t>
        </is>
      </c>
      <c r="E324" s="20" t="inlineStr">
        <is>
          <t>10–11 from the entrance</t>
        </is>
      </c>
    </row>
    <row r="325">
      <c r="B325" s="24" t="n">
        <v>94</v>
      </c>
      <c r="C325" s="20" t="inlineStr">
        <is>
          <t>p.onsite.hikes.0.gain_m</t>
        </is>
      </c>
      <c r="D325" s="20" t="inlineStr">
        <is>
          <t>≈600–700 (оценка не подтверждена)</t>
        </is>
      </c>
      <c r="E325" s="20" t="inlineStr">
        <is>
          <t>≈600–700 (estimate not confirmed)</t>
        </is>
      </c>
    </row>
    <row r="326">
      <c r="B326" s="24" t="n">
        <v>95</v>
      </c>
      <c r="C326" s="20" t="inlineStr">
        <is>
          <t>p.onsite.hikes.0.time</t>
        </is>
      </c>
      <c r="D326" s="20" t="inlineStr">
        <is>
          <t>2–4 ч до водопадов/озёр</t>
        </is>
      </c>
      <c r="E326" s="20" t="inlineStr">
        <is>
          <t>2–4 h to the waterfalls/lakes</t>
        </is>
      </c>
    </row>
    <row r="327">
      <c r="B327" s="24" t="n">
        <v>96</v>
      </c>
      <c r="C327" s="20" t="inlineStr">
        <is>
          <t>p.onsite.hikes.0.difficulty</t>
        </is>
      </c>
      <c r="D327" s="20" t="inlineStr">
        <is>
          <t>лёгкая–средняя</t>
        </is>
      </c>
      <c r="E327" s="20" t="inlineStr">
        <is>
          <t>easy–moderate</t>
        </is>
      </c>
    </row>
    <row r="328">
      <c r="B328" s="24" t="n">
        <v>97</v>
      </c>
      <c r="C328" s="20" t="inlineStr">
        <is>
          <t>p.onsite.hikes.0.marked</t>
        </is>
      </c>
      <c r="D328" s="20" t="inlineStr">
        <is>
          <t>нет, по джип-дороге</t>
        </is>
      </c>
      <c r="E328" s="20" t="inlineStr">
        <is>
          <t>no, along the jeep road</t>
        </is>
      </c>
    </row>
    <row r="329">
      <c r="B329" s="24" t="n">
        <v>98</v>
      </c>
      <c r="C329" s="20" t="inlineStr">
        <is>
          <t>p.onsite.hikes.1.name</t>
        </is>
      </c>
      <c r="D329" s="20" t="inlineStr">
        <is>
          <t>Озёра Чон-Ак-Суу (нижнее, среднее, верхнее)</t>
        </is>
      </c>
      <c r="E329" s="20" t="inlineStr">
        <is>
          <t>Chon-Ak-Suu lakes (Lower, Middle, Upper)</t>
        </is>
      </c>
    </row>
    <row r="330">
      <c r="B330" s="24" t="n">
        <v>99</v>
      </c>
      <c r="C330" s="20" t="inlineStr">
        <is>
          <t>p.onsite.hikes.1.route</t>
        </is>
      </c>
      <c r="D330" s="20" t="inlineStr">
        <is>
          <t>Луга → озёра; верхнее ≈3500 м</t>
        </is>
      </c>
      <c r="E330" s="20" t="inlineStr">
        <is>
          <t>Meadows → lakes; the Upper ≈3500 m</t>
        </is>
      </c>
    </row>
    <row r="331">
      <c r="B331" s="24" t="n">
        <v>100</v>
      </c>
      <c r="C331" s="20" t="inlineStr">
        <is>
          <t>p.onsite.hikes.1.km</t>
        </is>
      </c>
      <c r="D331" s="20" t="inlineStr">
        <is>
          <t>н/д</t>
        </is>
      </c>
      <c r="E331" s="20" t="inlineStr">
        <is>
          <t>n/a</t>
        </is>
      </c>
    </row>
    <row r="332">
      <c r="B332" s="24" t="n">
        <v>101</v>
      </c>
      <c r="C332" s="20" t="inlineStr">
        <is>
          <t>p.onsite.hikes.1.gain_m</t>
        </is>
      </c>
      <c r="D332" s="20" t="inlineStr">
        <is>
          <t>н/д</t>
        </is>
      </c>
      <c r="E332" s="20" t="inlineStr">
        <is>
          <t>n/a</t>
        </is>
      </c>
    </row>
    <row r="333">
      <c r="B333" s="24" t="n">
        <v>102</v>
      </c>
      <c r="C333" s="20" t="inlineStr">
        <is>
          <t>p.onsite.hikes.1.time</t>
        </is>
      </c>
      <c r="D333" s="20" t="inlineStr">
        <is>
          <t>полный день</t>
        </is>
      </c>
      <c r="E333" s="20" t="inlineStr">
        <is>
          <t>a full day</t>
        </is>
      </c>
    </row>
    <row r="334">
      <c r="B334" s="24" t="n">
        <v>103</v>
      </c>
      <c r="C334" s="20" t="inlineStr">
        <is>
          <t>p.onsite.hikes.1.difficulty</t>
        </is>
      </c>
      <c r="D334" s="20" t="inlineStr">
        <is>
          <t>средняя</t>
        </is>
      </c>
      <c r="E334" s="20" t="inlineStr">
        <is>
          <t>moderate</t>
        </is>
      </c>
    </row>
    <row r="335">
      <c r="B335" s="24" t="n">
        <v>104</v>
      </c>
      <c r="C335" s="20" t="inlineStr">
        <is>
          <t>p.onsite.hikes.1.marked</t>
        </is>
      </c>
      <c r="D335" s="20" t="inlineStr">
        <is>
          <t>нет</t>
        </is>
      </c>
      <c r="E335" s="20" t="inlineStr">
        <is>
          <t>no</t>
        </is>
      </c>
    </row>
    <row r="336">
      <c r="B336" s="24" t="n">
        <v>105</v>
      </c>
      <c r="C336" s="20" t="inlineStr">
        <is>
          <t>p.onsite.hikes.2.name</t>
        </is>
      </c>
      <c r="D336" s="20" t="inlineStr">
        <is>
          <t>Трек в Семёновское через перевал Кок-Бель</t>
        </is>
      </c>
      <c r="E336" s="20" t="inlineStr">
        <is>
          <t>Trek to Semyonovka over Kok-Bel Pass</t>
        </is>
      </c>
    </row>
    <row r="337">
      <c r="B337" s="24" t="n">
        <v>106</v>
      </c>
      <c r="C337" s="20" t="inlineStr">
        <is>
          <t>p.onsite.hikes.2.route</t>
        </is>
      </c>
      <c r="D337" s="20" t="inlineStr">
        <is>
          <t>Григорьевское → Кок-Бель → Семёновское</t>
        </is>
      </c>
      <c r="E337" s="20" t="inlineStr">
        <is>
          <t>Grigorievka → Kok-Bel → Semyonovka</t>
        </is>
      </c>
    </row>
    <row r="338">
      <c r="B338" s="24" t="n">
        <v>107</v>
      </c>
      <c r="C338" s="20" t="inlineStr">
        <is>
          <t>p.onsite.hikes.2.km</t>
        </is>
      </c>
      <c r="D338" s="20" t="inlineStr">
        <is>
          <t>н/д</t>
        </is>
      </c>
      <c r="E338" s="20" t="inlineStr">
        <is>
          <t>n/a</t>
        </is>
      </c>
    </row>
    <row r="339">
      <c r="B339" s="24" t="n">
        <v>108</v>
      </c>
      <c r="C339" s="20" t="inlineStr">
        <is>
          <t>p.onsite.hikes.2.gain_m</t>
        </is>
      </c>
      <c r="D339" s="20" t="inlineStr">
        <is>
          <t>н/д</t>
        </is>
      </c>
      <c r="E339" s="20" t="inlineStr">
        <is>
          <t>n/a</t>
        </is>
      </c>
    </row>
    <row r="340">
      <c r="B340" s="24" t="n">
        <v>109</v>
      </c>
      <c r="C340" s="20" t="inlineStr">
        <is>
          <t>p.onsite.hikes.2.time</t>
        </is>
      </c>
      <c r="D340" s="20" t="inlineStr">
        <is>
          <t>1–2 дня</t>
        </is>
      </c>
      <c r="E340" s="20" t="inlineStr">
        <is>
          <t>1–2 days</t>
        </is>
      </c>
    </row>
    <row r="341">
      <c r="B341" s="24" t="n">
        <v>110</v>
      </c>
      <c r="C341" s="20" t="inlineStr">
        <is>
          <t>p.onsite.hikes.2.difficulty</t>
        </is>
      </c>
      <c r="D341" s="20" t="inlineStr">
        <is>
          <t>средняя–сложная</t>
        </is>
      </c>
      <c r="E341" s="20" t="inlineStr">
        <is>
          <t>moderate–hard</t>
        </is>
      </c>
    </row>
    <row r="342">
      <c r="B342" s="24" t="n">
        <v>111</v>
      </c>
      <c r="C342" s="20" t="inlineStr">
        <is>
          <t>p.onsite.hikes.2.marked</t>
        </is>
      </c>
      <c r="D342" s="20" t="inlineStr">
        <is>
          <t>нет</t>
        </is>
      </c>
      <c r="E342" s="20" t="inlineStr">
        <is>
          <t>no</t>
        </is>
      </c>
    </row>
    <row r="343">
      <c r="B343" s="24" t="n">
        <v>112</v>
      </c>
      <c r="C343" s="20" t="inlineStr">
        <is>
          <t>p.onsite.horses.0.where</t>
        </is>
      </c>
      <c r="D343" s="20" t="inlineStr">
        <is>
          <t>Юрточные лагеря на лугах</t>
        </is>
      </c>
      <c r="E343" s="20" t="inlineStr">
        <is>
          <t>Yurt camps on the meadows</t>
        </is>
      </c>
    </row>
    <row r="344">
      <c r="B344" s="24" t="n">
        <v>113</v>
      </c>
      <c r="C344" s="20" t="inlineStr">
        <is>
          <t>p.onsite.horses.0.price</t>
        </is>
      </c>
      <c r="D344" s="20" t="inlineStr">
        <is>
          <t>300–500 сомов/ч; ≈20 сомов/мин (2026)</t>
        </is>
      </c>
      <c r="E344" s="20" t="inlineStr">
        <is>
          <t>300–500 som/h; ≈20 som/min (2026)</t>
        </is>
      </c>
    </row>
    <row r="345">
      <c r="B345" s="24" t="n">
        <v>114</v>
      </c>
      <c r="C345" s="20" t="inlineStr">
        <is>
          <t>p.onsite.horses.0.guide</t>
        </is>
      </c>
      <c r="D345" s="20" t="inlineStr">
        <is>
          <t>хозяин сопровождает</t>
        </is>
      </c>
      <c r="E345" s="20" t="inlineStr">
        <is>
          <t>the owner accompanies you</t>
        </is>
      </c>
    </row>
    <row r="346">
      <c r="B346" s="24" t="n">
        <v>115</v>
      </c>
      <c r="C346" s="20" t="inlineStr">
        <is>
          <t>p.onsite.horses.0.notes</t>
        </is>
      </c>
      <c r="D346" s="2" t="inlineStr">
        <is>
          <t>Фиксировать сумму заранее; полдня по Trip.com 3000–5000 сомов (данные сомнительные)</t>
        </is>
      </c>
      <c r="E346" s="2" t="inlineStr">
        <is>
          <t>Fix the amount in advance; half a day per Trip.com 3000–5000 som (questionable data)</t>
        </is>
      </c>
    </row>
    <row r="347">
      <c r="B347" s="24" t="n">
        <v>116</v>
      </c>
      <c r="C347" s="20" t="inlineStr">
        <is>
          <t>p.onsite.other.0.activity</t>
        </is>
      </c>
      <c r="D347" s="20" t="inlineStr">
        <is>
          <t>Рыбалка</t>
        </is>
      </c>
      <c r="E347" s="20" t="inlineStr">
        <is>
          <t>Fishing</t>
        </is>
      </c>
    </row>
    <row r="348">
      <c r="B348" s="24" t="n">
        <v>117</v>
      </c>
      <c r="C348" s="20" t="inlineStr">
        <is>
          <t>p.onsite.other.0.details</t>
        </is>
      </c>
      <c r="D348" s="20" t="inlineStr">
        <is>
          <t>На озёрах и в реке; о лицензии сведений нет</t>
        </is>
      </c>
      <c r="E348" s="20" t="inlineStr">
        <is>
          <t>In the lakes and the river; no information on a licence</t>
        </is>
      </c>
    </row>
    <row r="349">
      <c r="B349" s="24" t="n">
        <v>118</v>
      </c>
      <c r="C349" s="20" t="inlineStr">
        <is>
          <t>p.onsite.other.1.activity</t>
        </is>
      </c>
      <c r="D349" s="20" t="inlineStr">
        <is>
          <t>Беркутчи, фото с беркутом</t>
        </is>
      </c>
      <c r="E349" s="20" t="inlineStr">
        <is>
          <t>Eagle hunters, photos with an eagle</t>
        </is>
      </c>
    </row>
    <row r="350">
      <c r="B350" s="24" t="n">
        <v>119</v>
      </c>
      <c r="C350" s="20" t="inlineStr">
        <is>
          <t>p.onsite.other.1.details</t>
        </is>
      </c>
      <c r="D350" s="20" t="inlineStr">
        <is>
          <t>У юрт в сезон</t>
        </is>
      </c>
      <c r="E350" s="20" t="inlineStr">
        <is>
          <t>At the yurts in season</t>
        </is>
      </c>
    </row>
    <row r="351">
      <c r="B351" s="24" t="n">
        <v>120</v>
      </c>
      <c r="C351" s="20" t="inlineStr">
        <is>
          <t>p.onsite.other.1.price</t>
        </is>
      </c>
      <c r="D351" s="20" t="inlineStr">
        <is>
          <t>от 100 сомов (2026)</t>
        </is>
      </c>
      <c r="E351" s="20" t="inlineStr">
        <is>
          <t>from 100 som (2026)</t>
        </is>
      </c>
    </row>
    <row r="352">
      <c r="B352" s="24" t="n">
        <v>121</v>
      </c>
      <c r="C352" s="20" t="inlineStr">
        <is>
          <t>p.onsite.other.2.activity</t>
        </is>
      </c>
      <c r="D352" s="20" t="inlineStr">
        <is>
          <t>Купание</t>
        </is>
      </c>
      <c r="E352" s="20" t="inlineStr">
        <is>
          <t>Swimming</t>
        </is>
      </c>
    </row>
    <row r="353">
      <c r="B353" s="24" t="n">
        <v>122</v>
      </c>
      <c r="C353" s="20" t="inlineStr">
        <is>
          <t>p.onsite.other.2.details</t>
        </is>
      </c>
      <c r="D353" s="20" t="inlineStr">
        <is>
          <t>Озёра ледяные, берега заболочены — не рекомендуется</t>
        </is>
      </c>
      <c r="E353" s="20" t="inlineStr">
        <is>
          <t>The lakes are icy and the shores are boggy — not recommended</t>
        </is>
      </c>
    </row>
    <row r="354">
      <c r="B354" s="24" t="n">
        <v>123</v>
      </c>
      <c r="C354" s="20" t="inlineStr">
        <is>
          <t>p.onsite.other.3.activity</t>
        </is>
      </c>
      <c r="D354" s="20" t="inlineStr">
        <is>
          <t>Горячие источники Ак-Бермет</t>
        </is>
      </c>
      <c r="E354" s="20" t="inlineStr">
        <is>
          <t>Ak-Bermet hot springs</t>
        </is>
      </c>
    </row>
    <row r="355">
      <c r="B355" s="24" t="n">
        <v>124</v>
      </c>
      <c r="C355" s="20" t="inlineStr">
        <is>
          <t>p.onsite.other.3.details</t>
        </is>
      </c>
      <c r="D355" s="20" t="inlineStr">
        <is>
          <t>По пути (включены в джип-тур Tripster)</t>
        </is>
      </c>
      <c r="E355" s="20" t="inlineStr">
        <is>
          <t>On the way (included in the Tripster jeep tour)</t>
        </is>
      </c>
    </row>
    <row r="356">
      <c r="B356" s="24" t="n">
        <v>125</v>
      </c>
      <c r="C356" s="20" t="inlineStr">
        <is>
          <t>p.onsite.other.3.price</t>
        </is>
      </c>
      <c r="D356" s="20" t="inlineStr">
        <is>
          <t>300–800 сомов (Trip.com)</t>
        </is>
      </c>
      <c r="E356" s="20" t="inlineStr">
        <is>
          <t>300–800 som (Trip.com)</t>
        </is>
      </c>
    </row>
    <row r="357">
      <c r="B357" s="24" t="n">
        <v>126</v>
      </c>
      <c r="C357" s="20" t="inlineStr">
        <is>
          <t>p.onsite.camping</t>
        </is>
      </c>
      <c r="D357" s="2" t="inlineStr">
        <is>
          <t>Разрешён — у реки и на лугах (Too.kg); популярно у нижнего озера. Скот и собаки у юрт; дрова ограничены — брать горелку.</t>
        </is>
      </c>
      <c r="E357" s="2" t="inlineStr">
        <is>
          <t>Allowed — by the river and on the meadows (Too.kg); popular near the lower lake. Livestock and dogs near the yurts; firewood is limited — bring a stove.</t>
        </is>
      </c>
    </row>
    <row r="358">
      <c r="B358" s="24" t="n">
        <v>127</v>
      </c>
      <c r="C358" s="20" t="inlineStr">
        <is>
          <t>p.onsite.photo_spots</t>
        </is>
      </c>
      <c r="D358" s="2" t="inlineStr">
        <is>
          <t>Луга с маками в конце мая — июне; озёра на фоне пиков Кум-Бель (4200 м) и Эшенбулак (4647 м); еловые склоны осенью.</t>
        </is>
      </c>
      <c r="E358" s="2" t="inlineStr">
        <is>
          <t>Meadows with poppies in late May — June; the lakes against the peaks of Kum-Bel (4200 m) and Eshenbulak (4647 m); spruce slopes in autumn.</t>
        </is>
      </c>
    </row>
    <row r="359">
      <c r="B359" s="24" t="n">
        <v>128</v>
      </c>
      <c r="C359" s="20" t="inlineStr">
        <is>
          <t>p.stays.0.name</t>
        </is>
      </c>
      <c r="D359" s="20" t="inlineStr">
        <is>
          <t>Сезонные юрты в ущелье</t>
        </is>
      </c>
      <c r="E359" s="20" t="inlineStr">
        <is>
          <t>Seasonal yurts in the gorge</t>
        </is>
      </c>
    </row>
    <row r="360">
      <c r="B360" s="24" t="n">
        <v>129</v>
      </c>
      <c r="C360" s="20" t="inlineStr">
        <is>
          <t>p.stays.0.type</t>
        </is>
      </c>
      <c r="D360" s="20" t="inlineStr">
        <is>
          <t>юрточный лагерь</t>
        </is>
      </c>
      <c r="E360" s="20" t="inlineStr">
        <is>
          <t>yurt camp</t>
        </is>
      </c>
    </row>
    <row r="361">
      <c r="B361" s="24" t="n">
        <v>130</v>
      </c>
      <c r="C361" s="20" t="inlineStr">
        <is>
          <t>p.stays.0.where</t>
        </is>
      </c>
      <c r="D361" s="20" t="inlineStr">
        <is>
          <t>луга, ≈10–15 км от села</t>
        </is>
      </c>
      <c r="E361" s="20" t="inlineStr">
        <is>
          <t>meadows, ≈10–15 km from the village</t>
        </is>
      </c>
    </row>
    <row r="362">
      <c r="B362" s="24" t="n">
        <v>131</v>
      </c>
      <c r="C362" s="20" t="inlineStr">
        <is>
          <t>p.stays.0.season</t>
        </is>
      </c>
      <c r="D362" s="20" t="inlineStr">
        <is>
          <t>июнь–сентябрь</t>
        </is>
      </c>
      <c r="E362" s="20" t="inlineStr">
        <is>
          <t>June–September</t>
        </is>
      </c>
    </row>
    <row r="363">
      <c r="B363" s="24" t="n">
        <v>132</v>
      </c>
      <c r="C363" s="20" t="inlineStr">
        <is>
          <t>p.stays.0.price</t>
        </is>
      </c>
      <c r="D363" s="2" t="inlineStr">
        <is>
          <t>≈2000 сомов за юрту на группу до 5 чел/ночь + питание ≈400 сомов; 1500–4000 сомов/чел с питанием (Trip.com 2026)</t>
        </is>
      </c>
      <c r="E363" s="2" t="inlineStr">
        <is>
          <t>≈2000 som per yurt for a group of up to 5 people/night + meals ≈400 som; 1500–4000 som/person with meals (Trip.com 2026)</t>
        </is>
      </c>
    </row>
    <row r="364">
      <c r="B364" s="24" t="n">
        <v>133</v>
      </c>
      <c r="C364" s="20" t="inlineStr">
        <is>
          <t>p.stays.1.name</t>
        </is>
      </c>
      <c r="D364" s="20" t="inlineStr">
        <is>
          <t>Гостевые дома и пансионаты Григорьевки, Чон-Сары-Ой, Бостери</t>
        </is>
      </c>
      <c r="E364" s="2" t="inlineStr">
        <is>
          <t>Guesthouses and pansionats of Grigorievka, Chon-Sary-Oi, Bosteri</t>
        </is>
      </c>
    </row>
    <row r="365">
      <c r="B365" s="24" t="n">
        <v>134</v>
      </c>
      <c r="C365" s="20" t="inlineStr">
        <is>
          <t>p.stays.1.type</t>
        </is>
      </c>
      <c r="D365" s="20" t="inlineStr">
        <is>
          <t>гостевой дом/пансионат</t>
        </is>
      </c>
      <c r="E365" s="20" t="inlineStr">
        <is>
          <t>guesthouse/pansionat</t>
        </is>
      </c>
    </row>
    <row r="366">
      <c r="B366" s="24" t="n">
        <v>135</v>
      </c>
      <c r="C366" s="20" t="inlineStr">
        <is>
          <t>p.stays.1.where</t>
        </is>
      </c>
      <c r="D366" s="20" t="inlineStr">
        <is>
          <t>берег, 5–25 км</t>
        </is>
      </c>
      <c r="E366" s="20" t="inlineStr">
        <is>
          <t>shore, 5–25 km</t>
        </is>
      </c>
    </row>
    <row r="367">
      <c r="B367" s="24" t="n">
        <v>136</v>
      </c>
      <c r="C367" s="20" t="inlineStr">
        <is>
          <t>p.stays.1.season</t>
        </is>
      </c>
      <c r="D367" s="20" t="inlineStr">
        <is>
          <t>лето</t>
        </is>
      </c>
      <c r="E367" s="20" t="inlineStr">
        <is>
          <t>summer</t>
        </is>
      </c>
    </row>
    <row r="368">
      <c r="B368" s="24" t="n">
        <v>137</v>
      </c>
      <c r="C368" s="20" t="inlineStr">
        <is>
          <t>p.stays.1.price</t>
        </is>
      </c>
      <c r="D368" s="20" t="inlineStr">
        <is>
          <t>2000–3000 сомов/сутки</t>
        </is>
      </c>
      <c r="E368" s="20" t="inlineStr">
        <is>
          <t>2000–3000 som/day</t>
        </is>
      </c>
    </row>
    <row r="369">
      <c r="B369" s="24" t="n">
        <v>138</v>
      </c>
      <c r="C369" s="20" t="inlineStr">
        <is>
          <t>p.stays.2.name</t>
        </is>
      </c>
      <c r="D369" s="20" t="inlineStr">
        <is>
          <t>Отели и гостевые дома Чолпон-Аты</t>
        </is>
      </c>
      <c r="E369" s="20" t="inlineStr">
        <is>
          <t>Hotels and guesthouses in Cholpon-Ata</t>
        </is>
      </c>
    </row>
    <row r="370">
      <c r="B370" s="24" t="n">
        <v>139</v>
      </c>
      <c r="C370" s="20" t="inlineStr">
        <is>
          <t>p.stays.2.type</t>
        </is>
      </c>
      <c r="D370" s="20" t="inlineStr">
        <is>
          <t>город</t>
        </is>
      </c>
      <c r="E370" s="20" t="inlineStr">
        <is>
          <t>town</t>
        </is>
      </c>
    </row>
    <row r="371">
      <c r="B371" s="24" t="n">
        <v>140</v>
      </c>
      <c r="C371" s="20" t="inlineStr">
        <is>
          <t>p.stays.2.where</t>
        </is>
      </c>
      <c r="D371" s="20" t="inlineStr">
        <is>
          <t>35 км</t>
        </is>
      </c>
      <c r="E371" s="20" t="inlineStr">
        <is>
          <t>35 km</t>
        </is>
      </c>
    </row>
    <row r="372">
      <c r="B372" s="24" t="n">
        <v>141</v>
      </c>
      <c r="C372" s="20" t="inlineStr">
        <is>
          <t>p.stays.2.season</t>
        </is>
      </c>
      <c r="D372" s="20" t="inlineStr">
        <is>
          <t>круглый год</t>
        </is>
      </c>
      <c r="E372" s="20" t="inlineStr">
        <is>
          <t>year-round</t>
        </is>
      </c>
    </row>
    <row r="373">
      <c r="B373" s="24" t="n">
        <v>142</v>
      </c>
      <c r="C373" s="20" t="inlineStr">
        <is>
          <t>p.stays.2.price</t>
        </is>
      </c>
      <c r="D373" s="20" t="inlineStr">
        <is>
          <t>1500–3000 сомов (гостевые), 3500–8000 (средние)</t>
        </is>
      </c>
      <c r="E373" s="20" t="inlineStr">
        <is>
          <t>1500–3000 som (guesthouses), 3500–8000 (mid-range)</t>
        </is>
      </c>
    </row>
    <row r="374">
      <c r="B374" s="24" t="n">
        <v>143</v>
      </c>
      <c r="C374" s="20" t="inlineStr">
        <is>
          <t>p.food.0.name</t>
        </is>
      </c>
      <c r="D374" s="20" t="inlineStr">
        <is>
          <t>Юрты-столовые в ущелье</t>
        </is>
      </c>
      <c r="E374" s="20" t="inlineStr">
        <is>
          <t>Yurt canteens in the gorge</t>
        </is>
      </c>
    </row>
    <row r="375">
      <c r="B375" s="24" t="n">
        <v>144</v>
      </c>
      <c r="C375" s="20" t="inlineStr">
        <is>
          <t>p.food.0.where</t>
        </is>
      </c>
      <c r="D375" s="20" t="inlineStr">
        <is>
          <t>луга</t>
        </is>
      </c>
      <c r="E375" s="20" t="inlineStr">
        <is>
          <t>meadows</t>
        </is>
      </c>
    </row>
    <row r="376">
      <c r="B376" s="24" t="n">
        <v>145</v>
      </c>
      <c r="C376" s="20" t="inlineStr">
        <is>
          <t>p.food.0.details</t>
        </is>
      </c>
      <c r="D376" s="20" t="inlineStr">
        <is>
          <t>Бешбармак, кымыз, чай, боорсоки; питание ≈400 сомов</t>
        </is>
      </c>
      <c r="E376" s="20" t="inlineStr">
        <is>
          <t>Beshbarmak, kymyz, tea, boorsoks; meals ≈400 som</t>
        </is>
      </c>
    </row>
    <row r="377">
      <c r="B377" s="24" t="n">
        <v>146</v>
      </c>
      <c r="C377" s="20" t="inlineStr">
        <is>
          <t>p.food.1.name</t>
        </is>
      </c>
      <c r="D377" s="20" t="inlineStr">
        <is>
          <t>Магазины Григорьевки</t>
        </is>
      </c>
      <c r="E377" s="20" t="inlineStr">
        <is>
          <t>Shops in Grigorievka</t>
        </is>
      </c>
    </row>
    <row r="378">
      <c r="B378" s="24" t="n">
        <v>147</v>
      </c>
      <c r="C378" s="20" t="inlineStr">
        <is>
          <t>p.food.1.where</t>
        </is>
      </c>
      <c r="D378" s="20" t="inlineStr">
        <is>
          <t>село</t>
        </is>
      </c>
      <c r="E378" s="20" t="inlineStr">
        <is>
          <t>village</t>
        </is>
      </c>
    </row>
    <row r="379">
      <c r="B379" s="24" t="n">
        <v>148</v>
      </c>
      <c r="C379" s="20" t="inlineStr">
        <is>
          <t>p.food.1.details</t>
        </is>
      </c>
      <c r="D379" s="20" t="inlineStr">
        <is>
          <t>Последняя закупка воды и продуктов</t>
        </is>
      </c>
      <c r="E379" s="20" t="inlineStr">
        <is>
          <t>The last chance to buy water and food</t>
        </is>
      </c>
    </row>
    <row r="380">
      <c r="B380" s="24" t="n">
        <v>149</v>
      </c>
      <c r="C380" s="20" t="inlineStr">
        <is>
          <t>p.rent.0.what</t>
        </is>
      </c>
      <c r="D380" s="20" t="inlineStr">
        <is>
          <t>Палатки, спальники, коврики</t>
        </is>
      </c>
      <c r="E380" s="20" t="inlineStr">
        <is>
          <t>Tents, sleeping bags, mats</t>
        </is>
      </c>
    </row>
    <row r="381">
      <c r="B381" s="24" t="n">
        <v>150</v>
      </c>
      <c r="C381" s="20" t="inlineStr">
        <is>
          <t>p.rent.0.where</t>
        </is>
      </c>
      <c r="D381" s="20" t="inlineStr">
        <is>
          <t>Бишкек: Rentik, ул. Медерова 8/1, +996 755 01 06 18</t>
        </is>
      </c>
      <c r="E381" s="20" t="inlineStr">
        <is>
          <t>Bishkek: Rentik, 8/1 Mederov St, +996 755 01 06 18</t>
        </is>
      </c>
    </row>
    <row r="382">
      <c r="B382" s="24" t="n">
        <v>151</v>
      </c>
      <c r="C382" s="20" t="inlineStr">
        <is>
          <t>p.rent.0.price</t>
        </is>
      </c>
      <c r="D382" s="20" t="inlineStr">
        <is>
          <t>по запросу</t>
        </is>
      </c>
      <c r="E382" s="20" t="inlineStr">
        <is>
          <t>on request</t>
        </is>
      </c>
    </row>
    <row r="383">
      <c r="B383" s="24" t="n">
        <v>152</v>
      </c>
      <c r="C383" s="20" t="inlineStr">
        <is>
          <t>p.rent.1.what</t>
        </is>
      </c>
      <c r="D383" s="20" t="inlineStr">
        <is>
          <t>Палатки и снаряжение</t>
        </is>
      </c>
      <c r="E383" s="20" t="inlineStr">
        <is>
          <t>Tents and equipment</t>
        </is>
      </c>
    </row>
    <row r="384">
      <c r="B384" s="24" t="n">
        <v>153</v>
      </c>
      <c r="C384" s="20" t="inlineStr">
        <is>
          <t>p.rent.1.where</t>
        </is>
      </c>
      <c r="D384" s="2" t="inlineStr">
        <is>
          <t>Каракол: EcoTrek, 4Rent; частный прокат палаток (lalafo, от 400 сомов, 2026)</t>
        </is>
      </c>
      <c r="E384" s="2" t="inlineStr">
        <is>
          <t>Karakol: EcoTrek, 4Rent; private tent rental (lalafo, from 400 som, 2026)</t>
        </is>
      </c>
    </row>
    <row r="385">
      <c r="B385" s="24" t="n">
        <v>154</v>
      </c>
      <c r="C385" s="20" t="inlineStr">
        <is>
          <t>p.rent.1.price</t>
        </is>
      </c>
      <c r="D385" s="20" t="inlineStr">
        <is>
          <t>комплект 4 дня ≈10 000 сомов (2025)</t>
        </is>
      </c>
      <c r="E385" s="20" t="inlineStr">
        <is>
          <t>set for 4 days ≈10,000 som (2025)</t>
        </is>
      </c>
    </row>
    <row r="386">
      <c r="B386" s="24" t="n">
        <v>155</v>
      </c>
      <c r="C386" s="20" t="inlineStr">
        <is>
          <t>p.svc.toilets</t>
        </is>
      </c>
      <c r="D386" s="20" t="inlineStr">
        <is>
          <t>Только у юрт</t>
        </is>
      </c>
      <c r="E386" s="20" t="inlineStr">
        <is>
          <t>Only at the yurts</t>
        </is>
      </c>
    </row>
    <row r="387">
      <c r="B387" s="24" t="n">
        <v>156</v>
      </c>
      <c r="C387" s="20" t="inlineStr">
        <is>
          <t>p.svc.water</t>
        </is>
      </c>
      <c r="D387" s="20" t="inlineStr">
        <is>
          <t>Река/родники — кипятить; брать 1,5–2 л</t>
        </is>
      </c>
      <c r="E387" s="20" t="inlineStr">
        <is>
          <t>River/springs — boil; bring 1.5–2 L</t>
        </is>
      </c>
    </row>
    <row r="388">
      <c r="B388" s="24" t="n">
        <v>157</v>
      </c>
      <c r="C388" s="20" t="inlineStr">
        <is>
          <t>p.svc.shop</t>
        </is>
      </c>
      <c r="D388" s="20" t="inlineStr">
        <is>
          <t>Григорьевка</t>
        </is>
      </c>
      <c r="E388" s="20" t="inlineStr">
        <is>
          <t>Grigorievka</t>
        </is>
      </c>
    </row>
    <row r="389">
      <c r="B389" s="24" t="n">
        <v>158</v>
      </c>
      <c r="C389" s="20" t="inlineStr">
        <is>
          <t>p.svc.atm</t>
        </is>
      </c>
      <c r="D389" s="20" t="inlineStr">
        <is>
          <t>Чолпон-Ата (в Григорьевке не подтверждено)</t>
        </is>
      </c>
      <c r="E389" s="20" t="inlineStr">
        <is>
          <t>Cholpon-Ata (not confirmed in Grigorievka)</t>
        </is>
      </c>
    </row>
    <row r="390">
      <c r="B390" s="24" t="n">
        <v>159</v>
      </c>
      <c r="C390" s="20" t="inlineStr">
        <is>
          <t>p.svc.fuel</t>
        </is>
      </c>
      <c r="D390" s="20" t="inlineStr">
        <is>
          <t>Чолпон-Ата / трасса у Григорьевки</t>
        </is>
      </c>
      <c r="E390" s="20" t="inlineStr">
        <is>
          <t>Cholpon-Ata / the highway near Grigorievka</t>
        </is>
      </c>
    </row>
    <row r="391">
      <c r="B391" s="24" t="n">
        <v>160</v>
      </c>
      <c r="C391" s="20" t="inlineStr">
        <is>
          <t>p.svc.mobile</t>
        </is>
      </c>
      <c r="D391" s="20" t="inlineStr">
        <is>
          <t>У села — все операторы; в ущелье — местами</t>
        </is>
      </c>
      <c r="E391" s="20" t="inlineStr">
        <is>
          <t>At the village — all operators; in the gorge — in places</t>
        </is>
      </c>
    </row>
    <row r="392">
      <c r="B392" s="24" t="n">
        <v>161</v>
      </c>
      <c r="C392" s="20" t="inlineStr">
        <is>
          <t>p.svc.medical</t>
        </is>
      </c>
      <c r="D392" s="20" t="inlineStr">
        <is>
          <t>ФАП Григорьевки; больница — Чолпон-Ата</t>
        </is>
      </c>
      <c r="E392" s="20" t="inlineStr">
        <is>
          <t>Grigorievka first-aid post (FAP); hospital — Cholpon-Ata</t>
        </is>
      </c>
    </row>
    <row r="393">
      <c r="B393" s="24" t="n">
        <v>162</v>
      </c>
      <c r="C393" s="20" t="inlineStr">
        <is>
          <t>p.svc.rescue</t>
        </is>
      </c>
      <c r="D393" s="20" t="inlineStr">
        <is>
          <t>112; армейский пост выше озёр</t>
        </is>
      </c>
      <c r="E393" s="20" t="inlineStr">
        <is>
          <t>112; army post above the lakes</t>
        </is>
      </c>
    </row>
    <row r="394">
      <c r="B394" s="24" t="n">
        <v>163</v>
      </c>
      <c r="C394" s="20" t="inlineStr">
        <is>
          <t>p.iti.0.title</t>
        </is>
      </c>
      <c r="D394" s="20" t="inlineStr">
        <is>
          <t>День из Чолпон-Аты</t>
        </is>
      </c>
      <c r="E394" s="20" t="inlineStr">
        <is>
          <t>A day from Cholpon-Ata</t>
        </is>
      </c>
    </row>
    <row r="395">
      <c r="B395" s="24" t="n">
        <v>164</v>
      </c>
      <c r="C395" s="20" t="inlineStr">
        <is>
          <t>p.iti.0.plan</t>
        </is>
      </c>
      <c r="D395" s="2" t="inlineStr">
        <is>
          <t>08:00 выезд на джипе → 09:00 Григорьевское, луга и нижнее озеро, прогулка/лошадь → обед в юрте → 14:00 Семёновское ущелье → 17:00 источники Ак-Бермет → 19:00 Чолпон-Ата.</t>
        </is>
      </c>
      <c r="E395" s="2" t="inlineStr">
        <is>
          <t>08:00 depart by jeep → 09:00 Grigorievka gorge, meadows and the lower lake, walk/horse ride → lunch in a yurt → 14:00 Semyonovka gorge → 17:00 Ak-Bermet springs → 19:00 Cholpon-Ata.</t>
        </is>
      </c>
    </row>
    <row r="396">
      <c r="B396" s="24" t="n">
        <v>165</v>
      </c>
      <c r="C396" s="20" t="inlineStr">
        <is>
          <t>p.iti.1.title</t>
        </is>
      </c>
      <c r="D396" s="20" t="inlineStr">
        <is>
          <t>2 дня с ночёвкой</t>
        </is>
      </c>
      <c r="E396" s="20" t="inlineStr">
        <is>
          <t>2 days with an overnight stay</t>
        </is>
      </c>
    </row>
    <row r="397">
      <c r="B397" s="24" t="n">
        <v>166</v>
      </c>
      <c r="C397" s="20" t="inlineStr">
        <is>
          <t>p.iti.1.plan</t>
        </is>
      </c>
      <c r="D397" s="2" t="inlineStr">
        <is>
          <t>День 1: маршрутка №501 до Григорьевки, пешком к лугам (3–4 ч), ночь в юрте. День 2: к среднему/верхнему озеру и обратно, вечером в Чолпон-Ату.</t>
        </is>
      </c>
      <c r="E397" s="2" t="inlineStr">
        <is>
          <t>Day 1: marshrutka No. 501 to Grigorievka, on foot to the meadows (3–4 h), night in a yurt. Day 2: to the Middle/Upper lake and back, in the evening to Cholpon-Ata.</t>
        </is>
      </c>
    </row>
    <row r="398">
      <c r="B398" s="24" t="n">
        <v>167</v>
      </c>
      <c r="C398" s="20" t="inlineStr">
        <is>
          <t>p.iti.2.title</t>
        </is>
      </c>
      <c r="D398" s="20" t="inlineStr">
        <is>
          <t>С чем объединить</t>
        </is>
      </c>
      <c r="E398" s="20" t="inlineStr">
        <is>
          <t>What to combine with</t>
        </is>
      </c>
    </row>
    <row r="399">
      <c r="B399" s="24" t="n">
        <v>168</v>
      </c>
      <c r="C399" s="20" t="inlineStr">
        <is>
          <t>p.iti.2.plan</t>
        </is>
      </c>
      <c r="D399" s="2" t="inlineStr">
        <is>
          <t>Семёновское ущелье (соседнее, через трассу 10 км), Чолпон-Ата (петроглифы, Рух-Ордо), далее на восток к Караколу.</t>
        </is>
      </c>
      <c r="E399" s="2" t="inlineStr">
        <is>
          <t>Semyonovka gorge (next door, 10 km along the highway), Cholpon-Ata (petroglyphs, Ruh Ordo), then east to Karakol.</t>
        </is>
      </c>
    </row>
    <row r="400">
      <c r="B400" s="24" t="n">
        <v>169</v>
      </c>
      <c r="C400" s="20" t="inlineStr">
        <is>
          <t>p.season</t>
        </is>
      </c>
      <c r="D400" s="2" t="inlineStr">
        <is>
          <t>Конец мая — июнь: маки и цветение; июль–август: пик, юрты работают, толпы; сентябрь — золотая осень; октябрь — заморозки; ноябрь–апрель — снег, юрты закрыты.</t>
        </is>
      </c>
      <c r="E400" s="2" t="inlineStr">
        <is>
          <t>Late May — June: poppies and blossoms; July–August: peak, the yurts are working, crowds; September — golden autumn; October — frosts; November–April — snow, yurts closed.</t>
        </is>
      </c>
    </row>
    <row r="401">
      <c r="B401" s="24" t="n">
        <v>170</v>
      </c>
      <c r="C401" s="20" t="inlineStr">
        <is>
          <t>p.budget.economy</t>
        </is>
      </c>
      <c r="D401" s="2" t="inlineStr">
        <is>
          <t>≈3000–4500 сомов за 2 дня: маршрутка 200×2, сбор 220, юрта ≈400–2000, еда 800</t>
        </is>
      </c>
      <c r="E401" s="2" t="inlineStr">
        <is>
          <t>≈3000–4500 som for 2 days: marshrutka 200×2, fee 220, yurt ≈400–2000, food 800</t>
        </is>
      </c>
    </row>
    <row r="402">
      <c r="B402" s="24" t="n">
        <v>171</v>
      </c>
      <c r="C402" s="20" t="inlineStr">
        <is>
          <t>p.budget.comfort</t>
        </is>
      </c>
      <c r="D402" s="2" t="inlineStr">
        <is>
          <t>≈6000–15 000 сомов/чел: джип-тур 35 € в группе или 250 € за машину, лошадь 1–2 ч 600–1000, обед в юрте</t>
        </is>
      </c>
      <c r="E402" s="2" t="inlineStr">
        <is>
          <t>≈6000–15,000 som/person: jeep tour €35 in a group or €250 per vehicle, horse 1–2 h 600–1000, lunch in a yurt</t>
        </is>
      </c>
    </row>
    <row r="403">
      <c r="B403" s="24" t="n">
        <v>172</v>
      </c>
      <c r="C403" s="20" t="inlineStr">
        <is>
          <t>p.permits</t>
        </is>
      </c>
      <c r="D403" s="2" t="inlineStr">
        <is>
          <t>Пропуск не нужен до озёр (выше — погранзона, армейский пост). Шлагбаум Иссык-Кульского лесхоза (с 2025): иностранцы 220, СНГ 100, граждане КР 20 сомов/чел; легковая 80, большие машины 170, автобус 300 сомов — требуйте квитанцию.</t>
        </is>
      </c>
      <c r="E403" s="2" t="inlineStr">
        <is>
          <t>No permit is needed as far as the lakes (higher up is the border zone, with an army post). Barrier of the Issyk-Kul forestry enterprise (since 2025): foreigners 220, CIS 100, Kyrgyz citizens 20 som/person; car 80, large vehicles 170, bus 300 som — ask for a receipt.</t>
        </is>
      </c>
    </row>
    <row r="404">
      <c r="B404" s="24" t="n">
        <v>173</v>
      </c>
      <c r="C404" s="20" t="inlineStr">
        <is>
          <t>p.access</t>
        </is>
      </c>
      <c r="D404" s="2" t="inlineStr">
        <is>
          <t>С детьми — на машине до лугов, да; пожилым — на джипе; на коляске — нет; с собакой — можно, но много пастушьих собак и скота.</t>
        </is>
      </c>
      <c r="E404" s="2" t="inlineStr">
        <is>
          <t>With children — by car to the meadows, yes; for older people — by jeep; with a wheelchair — no; with a dog — possible, but there are many shepherd dogs and livestock.</t>
        </is>
      </c>
    </row>
    <row r="405">
      <c r="B405" s="24" t="n">
        <v>174</v>
      </c>
      <c r="C405" s="20" t="inlineStr">
        <is>
          <t>p.gaps.0</t>
        </is>
      </c>
      <c r="D405" s="20" t="inlineStr">
        <is>
          <t>Названия и телефоны юрточных лагерей</t>
        </is>
      </c>
      <c r="E405" s="20" t="inlineStr">
        <is>
          <t>Names and phone numbers of the yurt camps</t>
        </is>
      </c>
    </row>
    <row r="406">
      <c r="B406" s="24" t="n">
        <v>175</v>
      </c>
      <c r="C406" s="20" t="inlineStr">
        <is>
          <t>p.gaps.1</t>
        </is>
      </c>
      <c r="D406" s="20" t="inlineStr">
        <is>
          <t>Точные расстояния и набор до озёр, GPS-треки</t>
        </is>
      </c>
      <c r="E406" s="20" t="inlineStr">
        <is>
          <t>Exact distances and ascent to the lakes, GPS tracks</t>
        </is>
      </c>
    </row>
    <row r="407">
      <c r="B407" s="24" t="n">
        <v>176</v>
      </c>
      <c r="C407" s="20" t="inlineStr">
        <is>
          <t>p.gaps.2</t>
        </is>
      </c>
      <c r="D407" s="20" t="inlineStr">
        <is>
          <t>До какого места реально проходит седан в 2025–2026</t>
        </is>
      </c>
      <c r="E407" s="20" t="inlineStr">
        <is>
          <t>How far a sedan can actually go in 2025–2026</t>
        </is>
      </c>
    </row>
    <row r="408">
      <c r="B408" s="24" t="n">
        <v>177</v>
      </c>
      <c r="C408" s="20" t="inlineStr">
        <is>
          <t>p.gaps.3</t>
        </is>
      </c>
      <c r="D408" s="20" t="inlineStr">
        <is>
          <t>Лицензия на рыбалку</t>
        </is>
      </c>
      <c r="E408" s="20" t="inlineStr">
        <is>
          <t>Fishing licence</t>
        </is>
      </c>
    </row>
    <row r="409">
      <c r="B409" s="24" t="n">
        <v>178</v>
      </c>
      <c r="C409" s="20" t="inlineStr">
        <is>
          <t>p.gaps.4</t>
        </is>
      </c>
      <c r="D409" s="20" t="inlineStr">
        <is>
          <t>Трек Кок-Бель — км и время</t>
        </is>
      </c>
      <c r="E409" s="20" t="inlineStr">
        <is>
          <t>Kok-Bel trek — km and time</t>
        </is>
      </c>
    </row>
  </sheetData>
  <dataValidations count="9">
    <dataValidation sqref="C4" showDropDown="0" showInputMessage="0" showErrorMessage="1" allowBlank="1" errorTitle="Значение не из справочника" error="Выберите из списка (лист «Справочники»)" type="list" errorStyle="stop">
      <formula1>'Справочники'!$A$3:$A$4</formula1>
    </dataValidation>
    <dataValidation sqref="C5" showDropDown="0" showInputMessage="0" showErrorMessage="1" allowBlank="1" errorTitle="Значение не из справочника" error="Выберите из списка (лист «Справочники»)" type="list" errorStyle="stop">
      <formula1>'Справочники'!$B$3:$B$5</formula1>
    </dataValidation>
    <dataValidation sqref="C6" showDropDown="0" showInputMessage="0" showErrorMessage="1" allowBlank="1" errorTitle="Значение не из справочника" error="Выберите из списка (лист «Справочники»)" type="list" errorStyle="warning">
      <formula1>'Справочники'!$C$3:$C$5</formula1>
    </dataValidation>
    <dataValidation sqref="C9" showDropDown="0" showInputMessage="0" showErrorMessage="1" allowBlank="1" errorTitle="Значение не из справочника" error="Выберите из списка (лист «Справочники»)" type="list" errorStyle="warning">
      <formula1>'Справочники'!$D$3:$D$47</formula1>
    </dataValidation>
    <dataValidation sqref="C10" showDropDown="0" showInputMessage="0" showErrorMessage="1" allowBlank="1" errorTitle="Значение не из справочника" error="Выберите из списка (лист «Справочники»)" type="list" errorStyle="warning">
      <formula1>'Справочники'!$E$3:$E$11</formula1>
    </dataValidation>
    <dataValidation sqref="C17 C191" showDropDown="0" showInputMessage="0" showErrorMessage="1" allowBlank="1" errorTitle="Значение не из справочника" error="Выберите из списка (лист «Справочники»)" type="list" errorStyle="stop">
      <formula1>'Справочники'!$I$3:$I$4</formula1>
    </dataValidation>
    <dataValidation sqref="C25" showDropDown="0" showInputMessage="0" showErrorMessage="1" allowBlank="1" errorTitle="Значение не из справочника" error="Выберите из списка (лист «Справочники»)" type="list" errorStyle="warning">
      <formula1>'Справочники'!$G$3:$G$11</formula1>
    </dataValidation>
    <dataValidation sqref="C26" showDropDown="0" showInputMessage="0" showErrorMessage="1" allowBlank="1" errorTitle="Значение не из справочника" error="Выберите из списка (лист «Справочники»)" type="list" errorStyle="warning">
      <formula1>'Справочники'!$H$3:$H$23</formula1>
    </dataValidation>
    <dataValidation sqref="C27" showDropDown="0" showInputMessage="0" showErrorMessage="1" allowBlank="1" errorTitle="Значение не из справочника" error="Выберите из списка (лист «Справочники»)" type="list" errorStyle="warning">
      <formula1>'Справочники'!$F$3:$F$7</formula1>
    </dataValidation>
  </dataValidations>
  <hyperlinks>
    <hyperlink xmlns:r="http://schemas.openxmlformats.org/officeDocument/2006/relationships" ref="C1" r:id="rId1"/>
  </hyperlinks>
  <pageMargins left="0.75" right="0.75" top="1" bottom="1" header="0.5" footer="0.5"/>
</worksheet>
</file>

<file path=xl/worksheets/sheet23.xml><?xml version="1.0" encoding="utf-8"?>
<worksheet xmlns="http://schemas.openxmlformats.org/spreadsheetml/2006/main">
  <sheetPr>
    <tabColor rgb="003F7D00"/>
    <outlinePr summaryBelow="1" summaryRight="1"/>
    <pageSetUpPr/>
  </sheetPr>
  <dimension ref="A1:AA32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34" customWidth="1" min="2" max="2"/>
    <col width="60" customWidth="1" min="3" max="3"/>
    <col width="30" customWidth="1" min="4" max="4"/>
    <col width="24" customWidth="1" min="5" max="5"/>
    <col width="22" customWidth="1" min="6" max="6"/>
    <col width="22" customWidth="1" min="7" max="7"/>
    <col width="22"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s>
  <sheetData>
    <row r="1" ht="28" customHeight="1">
      <c r="A1" s="14" t="inlineStr">
        <is>
          <t>#title</t>
        </is>
      </c>
      <c r="B1" s="15" t="inlineStr">
        <is>
          <t>Перевал Кара-Кече</t>
        </is>
      </c>
      <c r="C1" s="7" t="inlineStr">
        <is>
          <t>kg-0019 · ← к оглавлению</t>
        </is>
      </c>
    </row>
    <row r="2" ht="22" customHeight="1">
      <c r="A2" s="16" t="inlineStr">
        <is>
          <t>#section</t>
        </is>
      </c>
      <c r="B2" s="17" t="inlineStr">
        <is>
          <t>Основное</t>
        </is>
      </c>
      <c r="C2" s="18" t="n"/>
      <c r="D2" s="18" t="n"/>
      <c r="E2" s="18" t="n"/>
      <c r="F2" s="18" t="n"/>
      <c r="G2" s="18" t="n"/>
      <c r="H2" s="18" t="n"/>
    </row>
    <row r="3">
      <c r="A3" s="16" t="inlineStr">
        <is>
          <t>id</t>
        </is>
      </c>
      <c r="B3" s="19" t="inlineStr">
        <is>
          <t>ID места (kg-…, alt-…)</t>
        </is>
      </c>
      <c r="C3" s="20" t="inlineStr">
        <is>
          <t>kg-0019</t>
        </is>
      </c>
    </row>
    <row r="4">
      <c r="A4" s="16" t="inlineStr">
        <is>
          <t>country</t>
        </is>
      </c>
      <c r="B4" s="19" t="inlineStr">
        <is>
          <t>Страна (kg / alt)</t>
        </is>
      </c>
      <c r="C4" s="20" t="inlineStr">
        <is>
          <t>kg</t>
        </is>
      </c>
    </row>
    <row r="5">
      <c r="A5" s="16" t="inlineStr">
        <is>
          <t>publish</t>
        </is>
      </c>
      <c r="B5" s="19" t="inlineStr">
        <is>
          <t>Публикация</t>
        </is>
      </c>
      <c r="C5" s="20" t="inlineStr">
        <is>
          <t>опубликовано</t>
        </is>
      </c>
    </row>
    <row r="6">
      <c r="A6" s="16" t="inlineStr">
        <is>
          <t>status</t>
        </is>
      </c>
      <c r="B6" s="19" t="inlineStr">
        <is>
          <t>Статус проверки</t>
        </is>
      </c>
      <c r="C6" s="20" t="inlineStr">
        <is>
          <t>Проверено</t>
        </is>
      </c>
    </row>
    <row r="7">
      <c r="A7" s="16" t="inlineStr">
        <is>
          <t>name</t>
        </is>
      </c>
      <c r="B7" s="19" t="inlineStr">
        <is>
          <t>Название</t>
        </is>
      </c>
      <c r="C7" s="20" t="inlineStr">
        <is>
          <t>Перевал Кара-Кече</t>
        </is>
      </c>
    </row>
    <row r="8">
      <c r="A8" s="16" t="inlineStr">
        <is>
          <t>full</t>
        </is>
      </c>
      <c r="B8" s="21" t="inlineStr">
        <is>
          <t>Полное название</t>
        </is>
      </c>
      <c r="C8" s="20" t="inlineStr">
        <is>
          <t>Перевал Кара-Кече (Каракече, Karakitchi)</t>
        </is>
      </c>
    </row>
    <row r="9">
      <c r="A9" s="16" t="inlineStr">
        <is>
          <t>cat</t>
        </is>
      </c>
      <c r="B9" s="19" t="inlineStr">
        <is>
          <t>Категория</t>
        </is>
      </c>
      <c r="C9" s="20" t="inlineStr">
        <is>
          <t>Перевал</t>
        </is>
      </c>
    </row>
    <row r="10">
      <c r="A10" s="16" t="inlineStr">
        <is>
          <t>reg</t>
        </is>
      </c>
      <c r="B10" s="19" t="inlineStr">
        <is>
          <t>Регион</t>
        </is>
      </c>
      <c r="C10" s="20" t="inlineStr">
        <is>
          <t>Нарынская область</t>
        </is>
      </c>
    </row>
    <row r="11">
      <c r="A11" s="16" t="inlineStr">
        <is>
          <t>dist</t>
        </is>
      </c>
      <c r="B11" s="21" t="inlineStr">
        <is>
          <t>Район</t>
        </is>
      </c>
      <c r="C11" s="20" t="inlineStr">
        <is>
          <t>Жумгальский район</t>
        </is>
      </c>
    </row>
    <row r="12">
      <c r="A12" s="16" t="inlineStr">
        <is>
          <t>lat</t>
        </is>
      </c>
      <c r="B12" s="19" t="inlineStr">
        <is>
          <t>Широта</t>
        </is>
      </c>
      <c r="C12" s="20" t="n">
        <v>41.7421</v>
      </c>
    </row>
    <row r="13">
      <c r="A13" s="16" t="inlineStr">
        <is>
          <t>lon</t>
        </is>
      </c>
      <c r="B13" s="19" t="inlineStr">
        <is>
          <t>Долгота</t>
        </is>
      </c>
      <c r="C13" s="20" t="n">
        <v>74.8458</v>
      </c>
    </row>
    <row r="14">
      <c r="A14" s="16" t="inlineStr">
        <is>
          <t>elev</t>
        </is>
      </c>
      <c r="B14" s="21" t="inlineStr">
        <is>
          <t>Высота</t>
        </is>
      </c>
      <c r="C14" s="20" t="inlineStr">
        <is>
          <t>3384 м (Trip to Kyrgyzstan, OunTravela, dangerousroads, quad-offroad); другие источники: 3364 м (Nomad's Land), 3348 м (Too.kg), ~3350 м (Baibol).</t>
        </is>
      </c>
    </row>
    <row r="15">
      <c r="A15" s="16" t="inlineStr">
        <is>
          <t>near</t>
        </is>
      </c>
      <c r="B15" s="21" t="inlineStr">
        <is>
          <t>Ближайший пункт</t>
        </is>
      </c>
      <c r="C15" s="20" t="inlineStr">
        <is>
          <t>Посёлок угольщиков Кара-Кече (разрез, ~3,6 км по прямой, ~2800 м); ближайшее село в долине — Баш-Куугандый (Bashkaingdy) у устья ущелья: отсюда до Сон-Куля 75 км грунта (dangerousroads, Too.kg). Районный центр — Чаек.</t>
        </is>
      </c>
    </row>
    <row r="16">
      <c r="A16" s="16" t="inlineStr">
        <is>
          <t>tags</t>
        </is>
      </c>
      <c r="B16" s="21" t="inlineStr">
        <is>
          <t>Теги (через ;)</t>
        </is>
      </c>
      <c r="C16" s="20" t="inlineStr">
        <is>
          <t>passes;4x4;medium;free;no-car;horses;yurts</t>
        </is>
      </c>
    </row>
    <row r="17">
      <c r="A17" s="16" t="inlineStr">
        <is>
          <t>top</t>
        </is>
      </c>
      <c r="B17" s="21" t="inlineStr">
        <is>
          <t>В топе (да/нет)</t>
        </is>
      </c>
      <c r="C17" s="20" t="inlineStr">
        <is>
          <t>нет</t>
        </is>
      </c>
    </row>
    <row r="18">
      <c r="A18" s="16" t="inlineStr">
        <is>
          <t>rank</t>
        </is>
      </c>
      <c r="B18" s="21" t="inlineStr">
        <is>
          <t>Место в рейтинге</t>
        </is>
      </c>
      <c r="C18" s="20" t="n">
        <v>82</v>
      </c>
    </row>
    <row r="19">
      <c r="A19" s="16" t="inlineStr">
        <is>
          <t>updated_at</t>
        </is>
      </c>
      <c r="B19" s="21" t="inlineStr">
        <is>
          <t>Изменено (дата)</t>
        </is>
      </c>
      <c r="C19" s="20" t="n"/>
    </row>
    <row r="20">
      <c r="A20" s="16" t="inlineStr">
        <is>
          <t>updated_by</t>
        </is>
      </c>
      <c r="B20" s="21" t="inlineStr">
        <is>
          <t>Кто изменил</t>
        </is>
      </c>
      <c r="C20" s="20" t="n"/>
    </row>
    <row r="22" ht="22" customHeight="1">
      <c r="A22" s="16" t="inlineStr">
        <is>
          <t>#section</t>
        </is>
      </c>
      <c r="B22" s="17" t="inlineStr">
        <is>
          <t>Коротко на карточке (плашки)</t>
        </is>
      </c>
      <c r="C22" s="18" t="n"/>
      <c r="D22" s="18" t="n"/>
      <c r="E22" s="18" t="n"/>
      <c r="F22" s="18" t="n"/>
      <c r="G22" s="18" t="n"/>
      <c r="H22" s="18" t="n"/>
    </row>
    <row r="23">
      <c r="A23" s="16" t="inlineStr">
        <is>
          <t>months</t>
        </is>
      </c>
      <c r="B23" s="19" t="inlineStr">
        <is>
          <t>Месяцы сезона (1;2;…12)</t>
        </is>
      </c>
      <c r="C23" s="20" t="inlineStr">
        <is>
          <t>6;7;8;9</t>
        </is>
      </c>
    </row>
    <row r="24">
      <c r="A24" s="16" t="inlineStr">
        <is>
          <t>month_scores</t>
        </is>
      </c>
      <c r="B24" s="21" t="inlineStr">
        <is>
          <t>Оценка месяцев (JSON: месяц → 2 лучшее, 1 подходит), напр. {"6":1,"7":2}</t>
        </is>
      </c>
      <c r="C24" s="20" t="n"/>
    </row>
    <row r="25">
      <c r="A25" s="16" t="inlineStr">
        <is>
          <t>s_diff</t>
        </is>
      </c>
      <c r="B25" s="19" t="inlineStr">
        <is>
          <t>Сложность (коротко)</t>
        </is>
      </c>
      <c r="C25" s="20" t="inlineStr">
        <is>
          <t>Средняя</t>
        </is>
      </c>
    </row>
    <row r="26">
      <c r="A26" s="16" t="inlineStr">
        <is>
          <t>s_when</t>
        </is>
      </c>
      <c r="B26" s="19" t="inlineStr">
        <is>
          <t>Когда (коротко)</t>
        </is>
      </c>
      <c r="C26" s="20" t="inlineStr">
        <is>
          <t>Июн – сен</t>
        </is>
      </c>
    </row>
    <row r="27">
      <c r="A27" s="16" t="inlineStr">
        <is>
          <t>s_acc</t>
        </is>
      </c>
      <c r="B27" s="19" t="inlineStr">
        <is>
          <t>Доступ (коротко)</t>
        </is>
      </c>
      <c r="C27" s="20" t="inlineStr">
        <is>
          <t>Нужен 4×4</t>
        </is>
      </c>
    </row>
    <row r="28">
      <c r="A28" s="16" t="inlineStr">
        <is>
          <t>s_onsite</t>
        </is>
      </c>
      <c r="B28" s="21" t="inlineStr">
        <is>
          <t>Время на месте (коротко)</t>
        </is>
      </c>
      <c r="C28" s="20" t="inlineStr"/>
    </row>
    <row r="29">
      <c r="A29" s="16" t="inlineStr">
        <is>
          <t>s_entry</t>
        </is>
      </c>
      <c r="B29" s="21" t="inlineStr">
        <is>
          <t>Вход (коротко)</t>
        </is>
      </c>
      <c r="C29" s="20" t="inlineStr">
        <is>
          <t>Бесплатно</t>
        </is>
      </c>
    </row>
    <row r="30">
      <c r="A30" s="16" t="inlineStr">
        <is>
          <t>s_net</t>
        </is>
      </c>
      <c r="B30" s="21" t="inlineStr">
        <is>
          <t>Связь (коротко)</t>
        </is>
      </c>
      <c r="C30" s="20" t="inlineStr">
        <is>
          <t>В ущелье Кара-Кече…</t>
        </is>
      </c>
    </row>
    <row r="31">
      <c r="A31" s="16" t="inlineStr">
        <is>
          <t>rating_v</t>
        </is>
      </c>
      <c r="B31" s="21" t="inlineStr">
        <is>
          <t>Рейтинг</t>
        </is>
      </c>
      <c r="C31" s="20" t="inlineStr">
        <is>
          <t>4.4</t>
        </is>
      </c>
    </row>
    <row r="32">
      <c r="A32" s="16" t="inlineStr">
        <is>
          <t>rating_n</t>
        </is>
      </c>
      <c r="B32" s="21" t="inlineStr">
        <is>
          <t>Кол-во оценок</t>
        </is>
      </c>
      <c r="C32" s="20" t="inlineStr"/>
    </row>
    <row r="33">
      <c r="A33" s="16" t="inlineStr">
        <is>
          <t>rating_src</t>
        </is>
      </c>
      <c r="B33" s="21" t="inlineStr">
        <is>
          <t>Источник рейтинга</t>
        </is>
      </c>
      <c r="C33" s="20" t="inlineStr">
        <is>
          <t>TripAdvisor</t>
        </is>
      </c>
    </row>
    <row r="35" ht="22" customHeight="1">
      <c r="A35" s="16" t="inlineStr">
        <is>
          <t>#section</t>
        </is>
      </c>
      <c r="B35" s="17" t="inlineStr">
        <is>
          <t>Обзор — тексты</t>
        </is>
      </c>
      <c r="C35" s="18" t="n"/>
      <c r="D35" s="18" t="n"/>
      <c r="E35" s="18" t="n"/>
      <c r="F35" s="18" t="n"/>
      <c r="G35" s="18" t="n"/>
      <c r="H35" s="18" t="n"/>
    </row>
    <row r="36">
      <c r="A36" s="16" t="inlineStr">
        <is>
          <t>short</t>
        </is>
      </c>
      <c r="B36" s="19" t="inlineStr">
        <is>
          <t>Коротко (1–2 предложения)</t>
        </is>
      </c>
      <c r="C36" s="2" t="inlineStr">
        <is>
          <t>Юго-западный автомобильный перевал (около 3384 м) из Жумгальской долины к озеру Сон-Куль — через ущелье с красными скалами и крупнейшим угольным разрезом страны.</t>
        </is>
      </c>
    </row>
    <row r="37">
      <c r="A37" s="16" t="inlineStr">
        <is>
          <t>desc</t>
        </is>
      </c>
      <c r="B37" s="19" t="inlineStr">
        <is>
          <t>Описание</t>
        </is>
      </c>
      <c r="C37" s="2" t="inlineStr">
        <is>
          <t>Кара-Кече — перевал в горах Молдо-Тоо, разделяющий Жумгальскую долину и котловину Сон-Куля. Дорога поднимается по 50-километровому ущелью Кара-Кече, где красноватые скальные склоны контрастируют с еловыми рощами; на высоте около 2800 м — открытый угольный разрез, крупнейшее месторождение угля в Кыргызстане, с небольшим голубым озером в отвале. Благодаря разрезу грунтовка поддерживается в проезжем состоянии, но по ней постоянно ходят тяжёлые угольные грузовики. С седловины открывается вид на Сон-Куль и на ущелье. Перевал популярен у велосипедистов и любителей внедорожников; Nomad's Land называет его самым доступным для машин перевалом на Сон-Куль, OunTravela — каменистым, но ухоженным.</t>
        </is>
      </c>
    </row>
    <row r="38">
      <c r="A38" s="16" t="inlineStr">
        <is>
          <t>guide</t>
        </is>
      </c>
      <c r="B38" s="19" t="inlineStr">
        <is>
          <t>Почему стоит приехать / текст аудиогида</t>
        </is>
      </c>
      <c r="C38" s="2" t="inlineStr">
        <is>
          <t>Используй Кара-Кече, если едешь на Сон-Куль с запада — из Суусамыра, Чаека или от каньонов Кызыл-Коргон: это самый логичный путь, и он объединяет озеро с Жумгальской долиной в одну петлю. На подъёме остановись у смотровой над угольным разрезом — голубое озерцо в чёрных отвалах выглядит неожиданно. С седловины первым делом открывается Сон-Куль — лучший кадр в ясную погоду до полудня. Пропускай угольные «Шахманы» на узких местах и не стой в облаке пыли за ними. Воду из реки ниже разреза не пей — бери из родников.</t>
        </is>
      </c>
    </row>
    <row r="39">
      <c r="A39" s="16" t="inlineStr">
        <is>
          <t>see</t>
        </is>
      </c>
      <c r="B39" s="21" t="inlineStr">
        <is>
          <t>Что посмотреть</t>
        </is>
      </c>
      <c r="C39" s="2" t="inlineStr">
        <is>
          <t>Панорама Сон-Куля с седловины; ущелье Кара-Кече с красными скалами и еловыми рощами; открытый угольный разрез с голубым озером на отвале; джайлоо юго-западного берега Сон-Куля; в долине — Жумгал и каньоны Кызыл-Коргон.</t>
        </is>
      </c>
    </row>
    <row r="40">
      <c r="A40" s="16" t="inlineStr">
        <is>
          <t>skip</t>
        </is>
      </c>
      <c r="B40" s="21" t="inlineStr">
        <is>
          <t>Кому не стоит</t>
        </is>
      </c>
      <c r="C40" s="2" t="inlineStr">
        <is>
          <t>Ты едешь на Сон-Куль из Кочкора — Калмак-Ашуу гораздо ближе. Ты не любишь пыль и плотное движение грузовиков на узкой грунтовке. Тебе нужен красивый серпантин ради самого перевала — Молдо-Ашуу эффектнее.</t>
        </is>
      </c>
    </row>
    <row r="42" ht="22" customHeight="1">
      <c r="A42" s="16" t="inlineStr">
        <is>
          <t>#section</t>
        </is>
      </c>
      <c r="B42" s="17" t="inlineStr">
        <is>
          <t>Медиа</t>
        </is>
      </c>
      <c r="C42" s="18" t="n"/>
      <c r="D42" s="18" t="n"/>
      <c r="E42" s="18" t="n"/>
      <c r="F42" s="18" t="n"/>
      <c r="G42" s="18" t="n"/>
      <c r="H42" s="18" t="n"/>
    </row>
    <row r="43">
      <c r="A43" s="16" t="inlineStr">
        <is>
          <t>#table:photos</t>
        </is>
      </c>
      <c r="B43" s="22" t="inlineStr">
        <is>
          <t>Фото — 0</t>
        </is>
      </c>
    </row>
    <row r="44">
      <c r="A44" s="16" t="inlineStr">
        <is>
          <t>#keys</t>
        </is>
      </c>
      <c r="C44" s="16" t="inlineStr">
        <is>
          <t>f</t>
        </is>
      </c>
      <c r="D44" s="16" t="inlineStr">
        <is>
          <t>t</t>
        </is>
      </c>
      <c r="E44" s="16" t="inlineStr">
        <is>
          <t>w</t>
        </is>
      </c>
      <c r="F44" s="16" t="inlineStr">
        <is>
          <t>h</t>
        </is>
      </c>
      <c r="G44" s="16" t="inlineStr">
        <is>
          <t>cap</t>
        </is>
      </c>
      <c r="H44" s="16" t="inlineStr">
        <is>
          <t>by</t>
        </is>
      </c>
      <c r="I44" s="16" t="inlineStr">
        <is>
          <t>lic</t>
        </is>
      </c>
      <c r="J44" s="16" t="inlineStr">
        <is>
          <t>page</t>
        </is>
      </c>
    </row>
    <row r="45">
      <c r="A45" s="16" t="inlineStr">
        <is>
          <t>#labels</t>
        </is>
      </c>
      <c r="B45" s="23" t="inlineStr">
        <is>
          <t>№ / строки ниже</t>
        </is>
      </c>
      <c r="C45" s="21" t="inlineStr">
        <is>
          <t>Файл (img/…)</t>
        </is>
      </c>
      <c r="D45" s="21" t="inlineStr">
        <is>
          <t>Миниатюра (img/t_…)</t>
        </is>
      </c>
      <c r="E45" s="21" t="inlineStr">
        <is>
          <t>Ширина</t>
        </is>
      </c>
      <c r="F45" s="21" t="inlineStr">
        <is>
          <t>Высота</t>
        </is>
      </c>
      <c r="G45" s="21" t="inlineStr">
        <is>
          <t>Подпись</t>
        </is>
      </c>
      <c r="H45" s="21" t="inlineStr">
        <is>
          <t>Автор</t>
        </is>
      </c>
      <c r="I45" s="21" t="inlineStr">
        <is>
          <t>Лицензия</t>
        </is>
      </c>
      <c r="J45" s="21" t="inlineStr">
        <is>
          <t>Страница-источник</t>
        </is>
      </c>
    </row>
    <row r="47">
      <c r="A47" s="16" t="inlineStr">
        <is>
          <t>#table:videos</t>
        </is>
      </c>
      <c r="B47" s="22" t="inlineStr">
        <is>
          <t>Видео — 0</t>
        </is>
      </c>
    </row>
    <row r="48">
      <c r="A48" s="16" t="inlineStr">
        <is>
          <t>#keys</t>
        </is>
      </c>
      <c r="C48" s="16" t="inlineStr">
        <is>
          <t>t</t>
        </is>
      </c>
      <c r="D48" s="16" t="inlineStr">
        <is>
          <t>u</t>
        </is>
      </c>
      <c r="E48" s="16" t="inlineStr">
        <is>
          <t>ch</t>
        </is>
      </c>
      <c r="F48" s="16" t="inlineStr">
        <is>
          <t>y</t>
        </is>
      </c>
    </row>
    <row r="49">
      <c r="A49" s="16" t="inlineStr">
        <is>
          <t>#labels</t>
        </is>
      </c>
      <c r="B49" s="23" t="inlineStr">
        <is>
          <t>№ / строки ниже</t>
        </is>
      </c>
      <c r="C49" s="21" t="inlineStr">
        <is>
          <t>Заголовок</t>
        </is>
      </c>
      <c r="D49" s="21" t="inlineStr">
        <is>
          <t>Ссылка</t>
        </is>
      </c>
      <c r="E49" s="21" t="inlineStr">
        <is>
          <t>Канал</t>
        </is>
      </c>
      <c r="F49" s="21" t="inlineStr">
        <is>
          <t>Год</t>
        </is>
      </c>
    </row>
    <row r="51">
      <c r="A51" s="16" t="inlineStr">
        <is>
          <t>#table:photo_links</t>
        </is>
      </c>
      <c r="B51" s="22" t="inlineStr">
        <is>
          <t>Фото-ссылки (внешние) — 0</t>
        </is>
      </c>
    </row>
    <row r="52">
      <c r="A52" s="16" t="inlineStr">
        <is>
          <t>#keys</t>
        </is>
      </c>
      <c r="C52" s="16" t="inlineStr">
        <is>
          <t>cap</t>
        </is>
      </c>
      <c r="D52" s="16" t="inlineStr">
        <is>
          <t>url</t>
        </is>
      </c>
      <c r="E52" s="16" t="inlineStr">
        <is>
          <t>by</t>
        </is>
      </c>
    </row>
    <row r="53">
      <c r="A53" s="16" t="inlineStr">
        <is>
          <t>#labels</t>
        </is>
      </c>
      <c r="B53" s="23" t="inlineStr">
        <is>
          <t>№ / строки ниже</t>
        </is>
      </c>
      <c r="C53" s="21" t="inlineStr">
        <is>
          <t>Подпись</t>
        </is>
      </c>
      <c r="D53" s="21" t="inlineStr">
        <is>
          <t>Ссылка</t>
        </is>
      </c>
      <c r="E53" s="21" t="inlineStr">
        <is>
          <t>Автор</t>
        </is>
      </c>
    </row>
    <row r="56" ht="22" customHeight="1">
      <c r="A56" s="16" t="inlineStr">
        <is>
          <t>#section</t>
        </is>
      </c>
      <c r="B56" s="17" t="inlineStr">
        <is>
          <t>Дорога</t>
        </is>
      </c>
      <c r="C56" s="18" t="n"/>
      <c r="D56" s="18" t="n"/>
      <c r="E56" s="18" t="n"/>
      <c r="F56" s="18" t="n"/>
      <c r="G56" s="18" t="n"/>
      <c r="H56" s="18" t="n"/>
    </row>
    <row r="57">
      <c r="A57" s="16" t="inlineStr">
        <is>
          <t>how</t>
        </is>
      </c>
      <c r="B57" s="21" t="inlineStr">
        <is>
          <t>Как добраться (кратко)</t>
        </is>
      </c>
      <c r="C57" s="2" t="inlineStr">
        <is>
          <t>Из Жумгальской долины (трасса Кочкор — Чаек — Суусамыр/Казарман): от села Баш-Куугандый на юг по ущелью Кара-Кече мимо угольного разреза на перевал и далее на юго-западный берег Сон-Куля — всего около 75 км грунта (dangerousroads). Nomad's Land предлагает маршрут Сон-Куль — Кара-Кече — Кызыл-Коргон. Дорога до Сон-Куля через перевал — 4–4,5 ч (отзыв TripAdvisor).</t>
        </is>
      </c>
    </row>
    <row r="58">
      <c r="A58" s="16" t="inlineStr">
        <is>
          <t>needcar</t>
        </is>
      </c>
      <c r="B58" s="21" t="inlineStr">
        <is>
          <t>Нужна ли машина</t>
        </is>
      </c>
      <c r="C58" s="20" t="inlineStr">
        <is>
          <t>Да: внедорожник или кроссовер с высоким клиренсом (рекомендация OunTravela/TripAdvisor — 4×4); общественного транспорта через перевал нет. Альтернатива — велосипед или конный маршрут.</t>
        </is>
      </c>
    </row>
    <row r="59">
      <c r="A59" s="16" t="inlineStr">
        <is>
          <t>self</t>
        </is>
      </c>
      <c r="B59" s="21" t="inlineStr">
        <is>
          <t>Самостоятельно / с гидом</t>
        </is>
      </c>
      <c r="C59" s="20" t="inlineStr">
        <is>
          <t>Да, на своём внедорожнике; пропусков нет. Дорогу легко найти — она идёт за угольными грузовиками до разреза. Выше разреза людей мало; на самом Сон-Куле юрты летом.</t>
        </is>
      </c>
    </row>
    <row r="60">
      <c r="A60" s="16" t="inlineStr">
        <is>
          <t>roadtype</t>
        </is>
      </c>
      <c r="B60" s="21" t="inlineStr">
        <is>
          <t>Тип дороги</t>
        </is>
      </c>
      <c r="C60" s="20" t="inlineStr">
        <is>
          <t>Грунт/гравий от Баш-Куугандыя до Сон-Куля (~75 км), каменистый, но поддерживаемый из-за угольного разреза; угольная крошка и камни на полотне; тяжёлые грузовики. Выше разреза к седловине — горная грунтовка с крутыми уклонами (OunTravela).</t>
        </is>
      </c>
    </row>
    <row r="61">
      <c r="A61" s="16" t="inlineStr">
        <is>
          <t>traveltime</t>
        </is>
      </c>
      <c r="B61" s="21" t="inlineStr">
        <is>
          <t>Время в пути</t>
        </is>
      </c>
      <c r="C61" s="20" t="inlineStr">
        <is>
          <t>Баш-Куугандый — Сон-Куль через перевал: 4–4,5 ч (TripAdvisor). Из Бишкека до Чаека ~5–6 ч (оценка); Бишкек — Сон-Куль через Кара-Кече — длинный день.</t>
        </is>
      </c>
    </row>
    <row r="62">
      <c r="A62" s="16" t="inlineStr">
        <is>
          <t>transfer</t>
        </is>
      </c>
      <c r="B62" s="21" t="inlineStr">
        <is>
          <t>Трансфер</t>
        </is>
      </c>
      <c r="C62" s="20" t="inlineStr">
        <is>
          <t>Опубликованных цен на джип именно через Кара-Кече не найдено. Ориентир для Сон-Куля: 2500–3500 сом за машину из Кочкора (visitkyrgyzstan.org); маршрутка Бишкек — Кочкор 350 сом (май 2026).</t>
        </is>
      </c>
    </row>
    <row r="63">
      <c r="A63" s="16" t="inlineStr">
        <is>
          <t>p_sum</t>
        </is>
      </c>
      <c r="B63" s="21" t="inlineStr">
        <is>
          <t>Дорога: сводка</t>
        </is>
      </c>
      <c r="C63" s="2" t="inlineStr">
        <is>
          <t>Кара-Кече — северо-западные «ворота» Сон-Куля из Жумгальской долины: от села Баш-Куугандый (район Чаека) ≈75 км гравия мимо угольного разреза до юго-западного берега, 4–4,5 ч, лучше на 4×4. Открыт с конца июня по сентябрь. ВАЖНО: 3 июля 2026 сель разрушил мост на 30–32 км дороги Дыйкан — Кара-Кече — Молдо-Ашуу, проезд был полностью закрыт без срока восстановления — перед поездкой проверьте статус (Кыргызкомур, местные водители). Логичнее всего использовать перевал на выезд с Сон-Куля к каньонам Кызыл-Коргон и Суусамыру.</t>
        </is>
      </c>
    </row>
    <row r="64">
      <c r="A64" s="16" t="inlineStr">
        <is>
          <t>#table:routes</t>
        </is>
      </c>
      <c r="B64" s="22" t="inlineStr">
        <is>
          <t>Подъезды — 2</t>
        </is>
      </c>
    </row>
    <row r="65">
      <c r="A65" s="16" t="inlineStr">
        <is>
          <t>#keys</t>
        </is>
      </c>
      <c r="C65" s="16" t="inlineStr">
        <is>
          <t>rec</t>
        </is>
      </c>
      <c r="D65" s="16" t="inlineStr">
        <is>
          <t>title</t>
        </is>
      </c>
      <c r="E65" s="16" t="inlineStr">
        <is>
          <t>from</t>
        </is>
      </c>
      <c r="F65" s="16" t="inlineStr">
        <is>
          <t>route</t>
        </is>
      </c>
      <c r="G65" s="16" t="inlineStr">
        <is>
          <t>km</t>
        </is>
      </c>
      <c r="H65" s="16" t="inlineStr">
        <is>
          <t>time</t>
        </is>
      </c>
      <c r="I65" s="16" t="inlineStr">
        <is>
          <t>surface</t>
        </is>
      </c>
      <c r="J65" s="16" t="inlineStr">
        <is>
          <t>vehicle</t>
        </is>
      </c>
      <c r="K65" s="16" t="inlineStr">
        <is>
          <t>season</t>
        </is>
      </c>
      <c r="L65" s="16" t="inlineStr">
        <is>
          <t>last</t>
        </is>
      </c>
      <c r="M65" s="16" t="inlineStr">
        <is>
          <t>parking_d</t>
        </is>
      </c>
      <c r="N65" s="16" t="inlineStr">
        <is>
          <t>parking_price</t>
        </is>
      </c>
      <c r="O65" s="16" t="inlineStr">
        <is>
          <t>trail_d</t>
        </is>
      </c>
      <c r="P65" s="16" t="inlineStr">
        <is>
          <t>haz</t>
        </is>
      </c>
      <c r="Q65" s="16" t="inlineStr">
        <is>
          <t>src</t>
        </is>
      </c>
      <c r="R65" s="16" t="inlineStr">
        <is>
          <t>hub</t>
        </is>
      </c>
      <c r="S65" s="16" t="inlineStr">
        <is>
          <t>hub_lat</t>
        </is>
      </c>
      <c r="T65" s="16" t="inlineStr">
        <is>
          <t>hub_lon</t>
        </is>
      </c>
      <c r="U65" s="16" t="inlineStr">
        <is>
          <t>rkm</t>
        </is>
      </c>
      <c r="V65" s="16" t="inlineStr">
        <is>
          <t>parking_lat</t>
        </is>
      </c>
      <c r="W65" s="16" t="inlineStr">
        <is>
          <t>parking_lon</t>
        </is>
      </c>
      <c r="X65" s="16" t="inlineStr">
        <is>
          <t>trail_lat</t>
        </is>
      </c>
      <c r="Y65" s="16" t="inlineStr">
        <is>
          <t>trail_lon</t>
        </is>
      </c>
      <c r="Z65" s="16" t="inlineStr">
        <is>
          <t>road</t>
        </is>
      </c>
      <c r="AA65" s="16" t="inlineStr">
        <is>
          <t>has_rt</t>
        </is>
      </c>
    </row>
    <row r="66">
      <c r="A66" s="16" t="inlineStr">
        <is>
          <t>#labels</t>
        </is>
      </c>
      <c r="B66" s="23" t="inlineStr">
        <is>
          <t>№ / строки ниже</t>
        </is>
      </c>
      <c r="C66" s="21" t="inlineStr">
        <is>
          <t>Рекомендован (да/нет)</t>
        </is>
      </c>
      <c r="D66" s="21" t="inlineStr">
        <is>
          <t>Название варианта</t>
        </is>
      </c>
      <c r="E66" s="21" t="inlineStr">
        <is>
          <t>Откуда</t>
        </is>
      </c>
      <c r="F66" s="21" t="inlineStr">
        <is>
          <t>Маршрут</t>
        </is>
      </c>
      <c r="G66" s="21" t="inlineStr">
        <is>
          <t>Км</t>
        </is>
      </c>
      <c r="H66" s="21" t="inlineStr">
        <is>
          <t>Время</t>
        </is>
      </c>
      <c r="I66" s="21" t="inlineStr">
        <is>
          <t>Покрытие</t>
        </is>
      </c>
      <c r="J66" s="21" t="inlineStr">
        <is>
          <t>Машина</t>
        </is>
      </c>
      <c r="K66" s="21" t="inlineStr">
        <is>
          <t>Сезон</t>
        </is>
      </c>
      <c r="L66" s="21" t="inlineStr">
        <is>
          <t>Последние АЗС/магазины</t>
        </is>
      </c>
      <c r="M66" s="21" t="inlineStr">
        <is>
          <t>Парковка</t>
        </is>
      </c>
      <c r="N66" s="21" t="inlineStr">
        <is>
          <t>Парковка: цена</t>
        </is>
      </c>
      <c r="O66" s="21" t="inlineStr">
        <is>
          <t>Тропа от парковки</t>
        </is>
      </c>
      <c r="P66" s="21" t="inlineStr">
        <is>
          <t>Опасности</t>
        </is>
      </c>
      <c r="Q66" s="21" t="inlineStr">
        <is>
          <t>Источник</t>
        </is>
      </c>
      <c r="R66" s="21" t="inlineStr">
        <is>
          <t>Город-старт</t>
        </is>
      </c>
      <c r="S66" s="21" t="inlineStr">
        <is>
          <t>Старт: широта</t>
        </is>
      </c>
      <c r="T66" s="21" t="inlineStr">
        <is>
          <t>Старт: долгота</t>
        </is>
      </c>
      <c r="U66" s="21" t="inlineStr">
        <is>
          <t>Км по графу дорог</t>
        </is>
      </c>
      <c r="V66" s="21" t="inlineStr">
        <is>
          <t>Парковка: широта</t>
        </is>
      </c>
      <c r="W66" s="21" t="inlineStr">
        <is>
          <t>Парковка: долгота</t>
        </is>
      </c>
      <c r="X66" s="21" t="inlineStr">
        <is>
          <t>Тропа: широта</t>
        </is>
      </c>
      <c r="Y66" s="21" t="inlineStr">
        <is>
          <t>Тропа: долгота</t>
        </is>
      </c>
      <c r="Z66" s="21" t="inlineStr">
        <is>
          <t>Геометрия дороги (JSON, генерируется)</t>
        </is>
      </c>
      <c r="AA66" s="21" t="inlineStr">
        <is>
          <t>Есть маршрут на карте (да/нет)</t>
        </is>
      </c>
    </row>
    <row r="67">
      <c r="B67" s="24" t="n">
        <v>1</v>
      </c>
      <c r="C67" s="20" t="inlineStr">
        <is>
          <t>да</t>
        </is>
      </c>
      <c r="D67" s="2" t="inlineStr">
        <is>
          <t>С севера: Чаек/Баш-Куугандый → ущелье Кара-Кече → перевал → Сон-Куль</t>
        </is>
      </c>
      <c r="E67" s="2" t="inlineStr">
        <is>
          <t>Чаек (Жумгальский р-н); Бишкек ≈5–6 ч до Чаека; Кочкор → Чаек через перевал Кызарт</t>
        </is>
      </c>
      <c r="F67" s="2" t="inlineStr">
        <is>
          <t>Бишкек → Балыкчы → Кочкор → перевал Кызарт → Чаек/Дыйкан → Баш-Куугандый → ущелье Кара-Кече (≈50 км) → угольный разрез (≈2800 м) → перевал (≈3350–3384 м) → юго-западный берег Сон-Куля</t>
        </is>
      </c>
      <c r="G67" s="2" t="inlineStr">
        <is>
          <t>≈75 км грунта от Баш-Куугандыя до Сон-Куля; подъём по ущелью ≈37 км с набором ≈1200 м (Komoot)</t>
        </is>
      </c>
      <c r="H67" s="20" t="inlineStr">
        <is>
          <t>4–4,5 ч от Баш-Куугандыя до озера</t>
        </is>
      </c>
      <c r="I67" s="2" t="inlineStr">
        <is>
          <t>Гравий/грунт, поддерживается ради разреза, но с песчаными участками (велосипедисты жалуются на «очень песчаную» дорогу), угольная пыль, крутые уклоны выше разреза. Асфальта нет, хотя некоторые карты показывают асфальт</t>
        </is>
      </c>
      <c r="J67" s="20" t="inlineStr">
        <is>
          <t>4×4 (кроссовер с высоким клиренсом — в сухую погоду)</t>
        </is>
      </c>
      <c r="K67" s="2" t="inlineStr">
        <is>
          <t>Конец июня — сентябрь; один из последних открывающихся перевалов. Летом 2026 — риск селей (мост разрушен 03.07.2026)</t>
        </is>
      </c>
      <c r="L67" s="2" t="inlineStr">
        <is>
          <t>Чаек — последние АЗС, магазины, банкомат (наличие банкомата в источниках не подтверждено); в ущелье магазинов и кафе нет, связь частичная</t>
        </is>
      </c>
      <c r="M67" s="2" t="inlineStr">
        <is>
          <t>Специальных парковок нет; остановки на обочине у смотровых точек седловины</t>
        </is>
      </c>
      <c r="N67" s="20" t="inlineStr">
        <is>
          <t>бесплатно</t>
        </is>
      </c>
      <c r="O67" s="20" t="inlineStr">
        <is>
          <t>—</t>
        </is>
      </c>
      <c r="P67" s="2" t="inlineStr">
        <is>
          <t>Сели и разрушенный мост (07.2026), тяжёлые угольные КамАЗы, загрязнённая река (воду не пить), снег/туман на седловине</t>
        </is>
      </c>
      <c r="Q67" s="2" t="inlineStr">
        <is>
          <t>https://economist.kg/transport/2026/07/03/sel-razrushil-most-doroga-kara-keche/</t>
        </is>
      </c>
      <c r="R67" s="20" t="inlineStr">
        <is>
          <t>Бишкек</t>
        </is>
      </c>
      <c r="S67" s="20" t="n">
        <v>42.8746</v>
      </c>
      <c r="T67" s="20" t="n">
        <v>74.5698</v>
      </c>
      <c r="U67" s="20" t="n">
        <v>238</v>
      </c>
      <c r="V67" s="20" t="n"/>
      <c r="W67" s="20" t="n"/>
      <c r="X67" s="20" t="n"/>
      <c r="Y67" s="20" t="n"/>
      <c r="Z67" s="2" t="inlineStr">
        <is>
          <t>[[42.876, 74.536], [42.868, 74.478], [42.847, 74.243], [42.822, 74.103], [42.818, 73.938], [42.798, 73.872], [42.781, 73.88], [42.641, 73.905], [42.587, 73.888], [42.525, 73.855], [42.492, 73.859], [42.414, 73.839], [42.29, 73.847], [42.27, 73.843], [42.253, 73.826], [42.249, 73.867], [42.183, 73.925], [42.15, 73.966], [42.142, 73.995], [42.146, 74.065], [42.121, 74.107], [42.059, 74.16], [42.018, 74.181], [41.977, 74.181], [41.911, 74.16], [41.903, 74.169], [41.89, 74.276], [41.874, 74.305], [41.861, 74.35], [41.857, 74.4], [41.87, 74.449], [41.94, 74.581], [41.96, 74.589], [41.997, 74.692], [41.981, 74.75], [41.973, 74.861]]</t>
        </is>
      </c>
      <c r="AA67" s="20" t="inlineStr">
        <is>
          <t>да</t>
        </is>
      </c>
    </row>
    <row r="68">
      <c r="B68" s="24" t="n">
        <v>2</v>
      </c>
      <c r="C68" s="20" t="inlineStr">
        <is>
          <t>нет</t>
        </is>
      </c>
      <c r="D68" s="20" t="inlineStr">
        <is>
          <t>С юга: с Сон-Куля (юго-западный берег) вниз в Жумгал</t>
        </is>
      </c>
      <c r="E68" s="20" t="inlineStr">
        <is>
          <t>Юрточные лагеря Сон-Куля</t>
        </is>
      </c>
      <c r="F68" s="2" t="inlineStr">
        <is>
          <t>Юго-западный берег → перевал Кара-Кече → разрез → Баш-Куугандый → Жумгальская долина → Кызыл-Коргон/Суусамыр или Кочкор</t>
        </is>
      </c>
      <c r="G68" s="20" t="inlineStr">
        <is>
          <t>≈75 км до Баш-Куугандыя</t>
        </is>
      </c>
      <c r="H68" s="20" t="inlineStr">
        <is>
          <t>≈4 ч</t>
        </is>
      </c>
      <c r="I68" s="20" t="inlineStr">
        <is>
          <t>То же; спуск длинный и пыльный</t>
        </is>
      </c>
      <c r="J68" s="20" t="inlineStr">
        <is>
          <t>4×4</t>
        </is>
      </c>
      <c r="K68" s="20" t="inlineStr">
        <is>
          <t>Июль — сентябрь надёжнее всего</t>
        </is>
      </c>
      <c r="L68" s="2" t="inlineStr">
        <is>
          <t>На Сон-Куле сервисов нет — заправиться заранее в Кочкоре/Нарыне</t>
        </is>
      </c>
      <c r="M68" s="20" t="inlineStr">
        <is>
          <t>—</t>
        </is>
      </c>
      <c r="N68" s="20" t="inlineStr"/>
      <c r="O68" s="20" t="inlineStr">
        <is>
          <t>—</t>
        </is>
      </c>
      <c r="P68" s="2" t="inlineStr">
        <is>
          <t>Не заезжать в огороженный с 09.2026 участок Батай-Арал на юго-западе озера</t>
        </is>
      </c>
      <c r="Q68" s="20" t="inlineStr">
        <is>
          <t>https://too.kg/en/kara-keche-gorge/</t>
        </is>
      </c>
      <c r="R68" s="20" t="inlineStr">
        <is>
          <t>Кочкор</t>
        </is>
      </c>
      <c r="S68" s="20" t="n">
        <v>42.215</v>
      </c>
      <c r="T68" s="20" t="n">
        <v>75.755</v>
      </c>
      <c r="U68" s="20" t="n">
        <v>83</v>
      </c>
      <c r="V68" s="20" t="n"/>
      <c r="W68" s="20" t="n"/>
      <c r="X68" s="20" t="n"/>
      <c r="Y68" s="20" t="n"/>
      <c r="Z68" s="2" t="inlineStr">
        <is>
          <t>[[42.195, 75.773], [42.154, 75.69], [42.179, 75.447], [42.162, 75.385], [42.121, 75.286], [42.068, 75.064], [41.981, 74.907], [41.973, 74.861]]</t>
        </is>
      </c>
      <c r="AA68" s="20" t="inlineStr">
        <is>
          <t>да</t>
        </is>
      </c>
    </row>
    <row r="70">
      <c r="A70" s="16" t="inlineStr">
        <is>
          <t>#table:transport</t>
        </is>
      </c>
      <c r="B70" s="22" t="inlineStr">
        <is>
          <t>Транспорт и туры — 4</t>
        </is>
      </c>
    </row>
    <row r="71">
      <c r="A71" s="16" t="inlineStr">
        <is>
          <t>#keys</t>
        </is>
      </c>
      <c r="C71" s="16" t="inlineStr">
        <is>
          <t>mode</t>
        </is>
      </c>
      <c r="D71" s="16" t="inlineStr">
        <is>
          <t>provider</t>
        </is>
      </c>
      <c r="E71" s="16" t="inlineStr">
        <is>
          <t>from</t>
        </is>
      </c>
      <c r="F71" s="16" t="inlineStr">
        <is>
          <t>details</t>
        </is>
      </c>
      <c r="G71" s="16" t="inlineStr">
        <is>
          <t>price</t>
        </is>
      </c>
      <c r="H71" s="16" t="inlineStr">
        <is>
          <t>year</t>
        </is>
      </c>
      <c r="I71" s="16" t="inlineStr">
        <is>
          <t>contact</t>
        </is>
      </c>
      <c r="J71" s="16" t="inlineStr">
        <is>
          <t>src</t>
        </is>
      </c>
    </row>
    <row r="72">
      <c r="A72" s="16" t="inlineStr">
        <is>
          <t>#labels</t>
        </is>
      </c>
      <c r="B72" s="23" t="inlineStr">
        <is>
          <t>№ / строки ниже</t>
        </is>
      </c>
      <c r="C72" s="21" t="inlineStr">
        <is>
          <t>Вид</t>
        </is>
      </c>
      <c r="D72" s="21" t="inlineStr">
        <is>
          <t>Перевозчик</t>
        </is>
      </c>
      <c r="E72" s="21" t="inlineStr">
        <is>
          <t>Откуда</t>
        </is>
      </c>
      <c r="F72" s="21" t="inlineStr">
        <is>
          <t>Подробно</t>
        </is>
      </c>
      <c r="G72" s="21" t="inlineStr">
        <is>
          <t>Цена</t>
        </is>
      </c>
      <c r="H72" s="21" t="inlineStr">
        <is>
          <t>Год цены</t>
        </is>
      </c>
      <c r="I72" s="21" t="inlineStr">
        <is>
          <t>Контакт</t>
        </is>
      </c>
      <c r="J72" s="21" t="inlineStr">
        <is>
          <t>Источник</t>
        </is>
      </c>
    </row>
    <row r="73">
      <c r="B73" s="24" t="n">
        <v>1</v>
      </c>
      <c r="C73" s="20" t="inlineStr">
        <is>
          <t>маршрутка</t>
        </is>
      </c>
      <c r="D73" s="20" t="inlineStr">
        <is>
          <t>Маршрутка №541 «Чаек»</t>
        </is>
      </c>
      <c r="E73" s="20" t="inlineStr">
        <is>
          <t>Бишкекский автовокзал → Чаек (через Кочкор и Кызарт)</t>
        </is>
      </c>
      <c r="F73" s="20" t="inlineStr">
        <is>
          <t>Отправление рано утром по заполнении</t>
        </is>
      </c>
      <c r="G73" s="20" t="inlineStr">
        <is>
          <t>не найдено</t>
        </is>
      </c>
      <c r="H73" s="20" t="inlineStr">
        <is>
          <t>2025</t>
        </is>
      </c>
      <c r="I73" s="20" t="inlineStr"/>
      <c r="J73" s="2" t="inlineStr">
        <is>
          <t>https://beyondwildplaces.com/horse-trek-to-song-kul-lake-in-kyrgyzstan/</t>
        </is>
      </c>
    </row>
    <row r="74">
      <c r="B74" s="24" t="n">
        <v>2</v>
      </c>
      <c r="C74" s="20" t="inlineStr">
        <is>
          <t>авто с водителем</t>
        </is>
      </c>
      <c r="D74" s="20" t="inlineStr">
        <is>
          <t>Водители Чаека/Кочкора, CBT Kochkor</t>
        </is>
      </c>
      <c r="E74" s="20" t="inlineStr">
        <is>
          <t>Кочкор / Чаек</t>
        </is>
      </c>
      <c r="F74" s="2" t="inlineStr">
        <is>
          <t>Через перевал общественного транспорта нет; цена именно через Кара-Кече не опубликована</t>
        </is>
      </c>
      <c r="G74" s="20" t="inlineStr">
        <is>
          <t>ориентир — джип Кочкор — Сон-Куль ≈5200 сом за машину (2026)</t>
        </is>
      </c>
      <c r="H74" s="20" t="inlineStr">
        <is>
          <t>2026</t>
        </is>
      </c>
      <c r="I74" s="20" t="inlineStr">
        <is>
          <t>CBT Kochkor +996 776 467 565</t>
        </is>
      </c>
      <c r="J74" s="20" t="inlineStr">
        <is>
          <t>https://visitkyrgyzstan.org/where-to-stay-song-kul</t>
        </is>
      </c>
    </row>
    <row r="75">
      <c r="B75" s="24" t="n">
        <v>3</v>
      </c>
      <c r="C75" s="20" t="inlineStr">
        <is>
          <t>тур</t>
        </is>
      </c>
      <c r="D75" s="20" t="inlineStr">
        <is>
          <t>Nomad's Land</t>
        </is>
      </c>
      <c r="E75" s="20" t="inlineStr">
        <is>
          <t>Казарман — Таш-Дёбё (Сон-Куль) — Кызыл-Коргон</t>
        </is>
      </c>
      <c r="F75" s="20" t="inlineStr">
        <is>
          <t>Многодневные маршруты с переходом Кара-Кече</t>
        </is>
      </c>
      <c r="G75" s="20" t="inlineStr">
        <is>
          <t>по запросу</t>
        </is>
      </c>
      <c r="H75" s="20" t="inlineStr"/>
      <c r="I75" s="20" t="inlineStr">
        <is>
          <t>nomadsland.travel</t>
        </is>
      </c>
      <c r="J75" s="2" t="inlineStr">
        <is>
          <t>https://blueprint.nomadsland.travel/en/offers/journeys/kazarman-tash-doeboe-song-kul</t>
        </is>
      </c>
    </row>
    <row r="76">
      <c r="B76" s="24" t="n">
        <v>4</v>
      </c>
      <c r="C76" s="20" t="inlineStr">
        <is>
          <t>велосипед</t>
        </is>
      </c>
      <c r="D76" s="20" t="inlineStr">
        <is>
          <t>самостоятельно</t>
        </is>
      </c>
      <c r="E76" s="20" t="inlineStr">
        <is>
          <t>Баш-Куугандый</t>
        </is>
      </c>
      <c r="F76" s="2" t="inlineStr">
        <is>
          <t>Популярный гравел-участок, 37 км, +1200 м; песок, магазинов нет</t>
        </is>
      </c>
      <c r="G76" s="20" t="inlineStr"/>
      <c r="H76" s="20" t="inlineStr">
        <is>
          <t>2023</t>
        </is>
      </c>
      <c r="I76" s="20" t="inlineStr"/>
      <c r="J76" s="20" t="inlineStr">
        <is>
          <t>https://www.komoot.com/highlight/5977886</t>
        </is>
      </c>
    </row>
    <row r="79" ht="22" customHeight="1">
      <c r="A79" s="16" t="inlineStr">
        <is>
          <t>#section</t>
        </is>
      </c>
      <c r="B79" s="17" t="inlineStr">
        <is>
          <t>Сезон и что взять</t>
        </is>
      </c>
      <c r="C79" s="18" t="n"/>
      <c r="D79" s="18" t="n"/>
      <c r="E79" s="18" t="n"/>
      <c r="F79" s="18" t="n"/>
      <c r="G79" s="18" t="n"/>
      <c r="H79" s="18" t="n"/>
    </row>
    <row r="80">
      <c r="A80" s="16" t="inlineStr">
        <is>
          <t>when</t>
        </is>
      </c>
      <c r="B80" s="21" t="inlineStr">
        <is>
          <t>Когда ехать (подробно)</t>
        </is>
      </c>
      <c r="C80" s="2" t="inlineStr">
        <is>
          <t>Конец июня — сентябрь. Все перевалы к Сон-Кулю заблокированы снегом до июня (OunTravela); TripAdvisor отмечает Кара-Кече как один из последних открывающихся перевалов. Безопасно — с июня по сентябрь (dangerousroads); снег на Сон-Куле лежит 180–200 дней в году.</t>
        </is>
      </c>
    </row>
    <row r="81">
      <c r="A81" s="16" t="inlineStr">
        <is>
          <t>diff</t>
        </is>
      </c>
      <c r="B81" s="21" t="inlineStr">
        <is>
          <t>Сложность (подробно)</t>
        </is>
      </c>
      <c r="C81" s="2" t="inlineStr">
        <is>
          <t>Средняя для водителя: каменистая, но поддерживаемая грунтовка (OunTravela), подъём до ~3384 м, плотный трафик грузовиков. TripAdvisor: «вполне нормальная дорога», но нужен 4×4. Для велосипедистов — длинный подъём (используется в велотурах).</t>
        </is>
      </c>
    </row>
    <row r="82">
      <c r="A82" s="16" t="inlineStr">
        <is>
          <t>hours</t>
        </is>
      </c>
      <c r="B82" s="21" t="inlineStr">
        <is>
          <t>Часы работы</t>
        </is>
      </c>
      <c r="C82" s="20" t="inlineStr">
        <is>
          <t>Открытая дорога без шлагбаумов; круглогодично используется угольщиками до разреза (~2800 м), но участок через седловину к Сон-Кулю зимой и весной закрыт снегом. Официального графика нет — уточняй у водителей в Чаеке/Кочкоре.</t>
        </is>
      </c>
    </row>
    <row r="83">
      <c r="A83" s="16" t="inlineStr">
        <is>
          <t>daytime</t>
        </is>
      </c>
      <c r="B83" s="21" t="inlineStr">
        <is>
          <t>Лучшее время суток</t>
        </is>
      </c>
      <c r="C83" s="20" t="inlineStr">
        <is>
          <t>Утро до полудня: ясная погода и вид на Сон-Куль, меньше облаков; к вечеру — грозы и туман на высоте.</t>
        </is>
      </c>
    </row>
    <row r="84">
      <c r="A84" s="16" t="inlineStr">
        <is>
          <t>p_season</t>
        </is>
      </c>
      <c r="B84" s="21" t="inlineStr">
        <is>
          <t>Сезон (подробно)</t>
        </is>
      </c>
      <c r="C84" s="2" t="inlineStr">
        <is>
          <t>Июнь: часто ещё закрыт снегом. Июль — сентябрь: проезжаем, но летние ливни вызывают сели (03.07.2026 разрушен мост). Октябрь — май: закрыт для туристов.</t>
        </is>
      </c>
    </row>
    <row r="85">
      <c r="A85" s="16" t="inlineStr">
        <is>
          <t>bring</t>
        </is>
      </c>
      <c r="B85" s="21" t="inlineStr">
        <is>
          <t>Что взять</t>
        </is>
      </c>
      <c r="C85" s="20" t="inlineStr">
        <is>
          <t>Тёплую куртку и шапку (на 3384 м возможен снег летом), запаску, воду из родников или запас (речная вода ниже разреза непригодна — Too.kg), маску/бафф от угольной пыли, наличные, офлайн-карты.</t>
        </is>
      </c>
    </row>
    <row r="87" ht="22" customHeight="1">
      <c r="A87" s="16" t="inlineStr">
        <is>
          <t>#section</t>
        </is>
      </c>
      <c r="B87" s="17" t="inlineStr">
        <is>
          <t>Важно</t>
        </is>
      </c>
      <c r="C87" s="18" t="n"/>
      <c r="D87" s="18" t="n"/>
      <c r="E87" s="18" t="n"/>
      <c r="F87" s="18" t="n"/>
      <c r="G87" s="18" t="n"/>
      <c r="H87" s="18" t="n"/>
    </row>
    <row r="88">
      <c r="A88" s="16" t="inlineStr">
        <is>
          <t>warn</t>
        </is>
      </c>
      <c r="B88" s="21" t="inlineStr">
        <is>
          <t>Важно / предупреждения</t>
        </is>
      </c>
      <c r="C88" s="2" t="inlineStr">
        <is>
          <t>Плотное движение тяжёлых угольных грузовиков: пыль, узкие места, камни на дороге. Речную воду ниже разреза не пить. Перевал открывается одним из последних (снег до июня). Погода на высоте меняется быстро — туман и снег возможны летом.</t>
        </is>
      </c>
    </row>
    <row r="89">
      <c r="A89" s="16" t="inlineStr">
        <is>
          <t>entry</t>
        </is>
      </c>
      <c r="B89" s="21" t="inlineStr">
        <is>
          <t>Вход (подробно)</t>
        </is>
      </c>
      <c r="C89" s="20" t="inlineStr">
        <is>
          <t>Бесплатно: сборов за проезд через перевал ни в одном источнике не упоминается.</t>
        </is>
      </c>
    </row>
    <row r="90">
      <c r="A90" s="16" t="inlineStr">
        <is>
          <t>net</t>
        </is>
      </c>
      <c r="B90" s="21" t="inlineStr">
        <is>
          <t>Связь (подробно)</t>
        </is>
      </c>
      <c r="C90" s="20" t="inlineStr">
        <is>
          <t>В ущелье Кара-Кече мобильная связь есть (Too.kg, 2023 — вероятно, вышки угольного разреза); оператор не указан. На седловине и на Сон-Куле сигнал нестабилен или отсутствует.</t>
        </is>
      </c>
    </row>
    <row r="91">
      <c r="A91" s="16" t="inlineStr">
        <is>
          <t>p_permits</t>
        </is>
      </c>
      <c r="B91" s="21" t="inlineStr">
        <is>
          <t>Разрешения</t>
        </is>
      </c>
      <c r="C91" s="2" t="inlineStr">
        <is>
          <t>Не нужны; сборов нет. Возможны ограничения проезда со стороны «Кыргызкомура» при авариях на дороге.</t>
        </is>
      </c>
    </row>
    <row r="92">
      <c r="A92" s="16" t="inlineStr">
        <is>
          <t>p_access</t>
        </is>
      </c>
      <c r="B92" s="21" t="inlineStr">
        <is>
          <t>Доступность (дети, пожилые…)</t>
        </is>
      </c>
      <c r="C92" s="2" t="inlineStr">
        <is>
          <t>Только на машине; для детей и пожилых — длинный пыльный перегон без сервисов. Колясочникам — смотреть из машины.</t>
        </is>
      </c>
    </row>
    <row r="94" ht="22" customHeight="1">
      <c r="A94" s="16" t="inlineStr">
        <is>
          <t>#section</t>
        </is>
      </c>
      <c r="B94" s="17" t="inlineStr">
        <is>
          <t>Ночлег и еда</t>
        </is>
      </c>
      <c r="C94" s="18" t="n"/>
      <c r="D94" s="18" t="n"/>
      <c r="E94" s="18" t="n"/>
      <c r="F94" s="18" t="n"/>
      <c r="G94" s="18" t="n"/>
      <c r="H94" s="18" t="n"/>
    </row>
    <row r="95">
      <c r="A95" s="16" t="inlineStr">
        <is>
          <t>stay</t>
        </is>
      </c>
      <c r="B95" s="21" t="inlineStr">
        <is>
          <t>Ночлег (кратко)</t>
        </is>
      </c>
      <c r="C95" s="2" t="inlineStr">
        <is>
          <t>В ущелье нет кафе, магазинов и гостиниц (Too.kg); много мест для палатки, родники. Ближайшие ночлеги — юрточные лагеря на юго-западном и южном берегах Сон-Куля (бюджет $10–25 с питанием, 2025–2026) и гостевые дома в Чаеке/Жумгальской долине (цены не подтверждены).</t>
        </is>
      </c>
    </row>
    <row r="96">
      <c r="A96" s="16" t="inlineStr">
        <is>
          <t>food</t>
        </is>
      </c>
      <c r="B96" s="21" t="inlineStr">
        <is>
          <t>Еда (кратко)</t>
        </is>
      </c>
      <c r="C96" s="2" t="inlineStr">
        <is>
          <t>На перевале заведений нет. В юртах Сон-Куля — кумыс, бешбармак, боорсоки, каймак; в Чаеке — придорожные кафе (лагман, манты). Блюда конкретных заведений не проверены.</t>
        </is>
      </c>
    </row>
    <row r="97">
      <c r="A97" s="16" t="inlineStr">
        <is>
          <t>#table:stays</t>
        </is>
      </c>
      <c r="B97" s="22" t="inlineStr">
        <is>
          <t>Ночлег — 3</t>
        </is>
      </c>
    </row>
    <row r="98">
      <c r="A98" s="16" t="inlineStr">
        <is>
          <t>#keys</t>
        </is>
      </c>
      <c r="C98" s="16" t="inlineStr">
        <is>
          <t>name</t>
        </is>
      </c>
      <c r="D98" s="16" t="inlineStr">
        <is>
          <t>type</t>
        </is>
      </c>
      <c r="E98" s="16" t="inlineStr">
        <is>
          <t>where</t>
        </is>
      </c>
      <c r="F98" s="16" t="inlineStr">
        <is>
          <t>season</t>
        </is>
      </c>
      <c r="G98" s="16" t="inlineStr">
        <is>
          <t>price</t>
        </is>
      </c>
      <c r="H98" s="16" t="inlineStr">
        <is>
          <t>year</t>
        </is>
      </c>
      <c r="I98" s="16" t="inlineStr">
        <is>
          <t>contact</t>
        </is>
      </c>
      <c r="J98" s="16" t="inlineStr">
        <is>
          <t>src</t>
        </is>
      </c>
    </row>
    <row r="99">
      <c r="A99" s="16" t="inlineStr">
        <is>
          <t>#labels</t>
        </is>
      </c>
      <c r="B99" s="23" t="inlineStr">
        <is>
          <t>№ / строки ниже</t>
        </is>
      </c>
      <c r="C99" s="21" t="inlineStr">
        <is>
          <t>Название</t>
        </is>
      </c>
      <c r="D99" s="21" t="inlineStr">
        <is>
          <t>Тип</t>
        </is>
      </c>
      <c r="E99" s="21" t="inlineStr">
        <is>
          <t>Где</t>
        </is>
      </c>
      <c r="F99" s="21" t="inlineStr">
        <is>
          <t>Сезон</t>
        </is>
      </c>
      <c r="G99" s="21" t="inlineStr">
        <is>
          <t>Цена</t>
        </is>
      </c>
      <c r="H99" s="21" t="inlineStr">
        <is>
          <t>Год цены</t>
        </is>
      </c>
      <c r="I99" s="21" t="inlineStr">
        <is>
          <t>Контакт</t>
        </is>
      </c>
      <c r="J99" s="21" t="inlineStr">
        <is>
          <t>Источник</t>
        </is>
      </c>
    </row>
    <row r="100">
      <c r="B100" s="24" t="n">
        <v>1</v>
      </c>
      <c r="C100" s="20" t="inlineStr">
        <is>
          <t>Юрточные лагеря юго-западного/южного берега Сон-Куля</t>
        </is>
      </c>
      <c r="D100" s="20" t="inlineStr">
        <is>
          <t>юрточный лагерь</t>
        </is>
      </c>
      <c r="E100" s="20" t="inlineStr">
        <is>
          <t>≈20–30 км за перевалом</t>
        </is>
      </c>
      <c r="F100" s="20" t="inlineStr">
        <is>
          <t>июнь — сентябрь</t>
        </is>
      </c>
      <c r="G100" s="20" t="inlineStr">
        <is>
          <t>1000–2000 сом/чел. с ужином и завтраком</t>
        </is>
      </c>
      <c r="H100" s="20" t="inlineStr">
        <is>
          <t>2024–2025</t>
        </is>
      </c>
      <c r="I100" s="20" t="inlineStr">
        <is>
          <t>через CBT Kochkor</t>
        </is>
      </c>
      <c r="J100" s="20" t="inlineStr">
        <is>
          <t>https://www.madornomad.com/song-kol-lake-kyrgyzstan-guide/</t>
        </is>
      </c>
    </row>
    <row r="101">
      <c r="B101" s="24" t="n">
        <v>2</v>
      </c>
      <c r="C101" s="20" t="inlineStr">
        <is>
          <t>Палатка в ущелье Кара-Кече</t>
        </is>
      </c>
      <c r="D101" s="20" t="inlineStr">
        <is>
          <t>кемпинг</t>
        </is>
      </c>
      <c r="E101" s="20" t="inlineStr">
        <is>
          <t>ущелье</t>
        </is>
      </c>
      <c r="F101" s="20" t="inlineStr">
        <is>
          <t>лето</t>
        </is>
      </c>
      <c r="G101" s="20" t="inlineStr">
        <is>
          <t>бесплатно</t>
        </is>
      </c>
      <c r="H101" s="20" t="inlineStr"/>
      <c r="I101" s="20" t="inlineStr"/>
      <c r="J101" s="20" t="inlineStr">
        <is>
          <t>https://too.kg/en/kara-keche-gorge/</t>
        </is>
      </c>
    </row>
    <row r="102">
      <c r="B102" s="24" t="n">
        <v>3</v>
      </c>
      <c r="C102" s="20" t="inlineStr">
        <is>
          <t>Кочкор (Adamkaly Hotel, Happy Hostel, CBT)</t>
        </is>
      </c>
      <c r="D102" s="20" t="inlineStr">
        <is>
          <t>гостиница/хостел</t>
        </is>
      </c>
      <c r="E102" s="20" t="inlineStr">
        <is>
          <t>≈2,5–3 ч от Баш-Куугандыя</t>
        </is>
      </c>
      <c r="F102" s="20" t="inlineStr">
        <is>
          <t>круглый год</t>
        </is>
      </c>
      <c r="G102" s="20" t="inlineStr">
        <is>
          <t>350–1000 сом</t>
        </is>
      </c>
      <c r="H102" s="20" t="inlineStr">
        <is>
          <t>н/д</t>
        </is>
      </c>
      <c r="I102" s="20" t="inlineStr"/>
      <c r="J102" s="2" t="inlineStr">
        <is>
          <t>https://kwx.liehendr.com/content/wikivoyage_en_all_maxi_2025-02/A/Kochkor</t>
        </is>
      </c>
    </row>
    <row r="104">
      <c r="A104" s="16" t="inlineStr">
        <is>
          <t>#table:food</t>
        </is>
      </c>
      <c r="B104" s="22" t="inlineStr">
        <is>
          <t>Еда — 1</t>
        </is>
      </c>
    </row>
    <row r="105">
      <c r="A105" s="16" t="inlineStr">
        <is>
          <t>#keys</t>
        </is>
      </c>
      <c r="C105" s="16" t="inlineStr">
        <is>
          <t>name</t>
        </is>
      </c>
      <c r="D105" s="16" t="inlineStr">
        <is>
          <t>where</t>
        </is>
      </c>
      <c r="E105" s="16" t="inlineStr">
        <is>
          <t>details</t>
        </is>
      </c>
      <c r="F105" s="16" t="inlineStr">
        <is>
          <t>src</t>
        </is>
      </c>
    </row>
    <row r="106">
      <c r="A106" s="16" t="inlineStr">
        <is>
          <t>#labels</t>
        </is>
      </c>
      <c r="B106" s="23" t="inlineStr">
        <is>
          <t>№ / строки ниже</t>
        </is>
      </c>
      <c r="C106" s="21" t="inlineStr">
        <is>
          <t>Название</t>
        </is>
      </c>
      <c r="D106" s="21" t="inlineStr">
        <is>
          <t>Где</t>
        </is>
      </c>
      <c r="E106" s="21" t="inlineStr">
        <is>
          <t>Подробно</t>
        </is>
      </c>
      <c r="F106" s="21" t="inlineStr">
        <is>
          <t>Источник</t>
        </is>
      </c>
    </row>
    <row r="107">
      <c r="B107" s="24" t="n">
        <v>1</v>
      </c>
      <c r="C107" s="20" t="inlineStr">
        <is>
          <t>Магазины и кафе Чаека</t>
        </is>
      </c>
      <c r="D107" s="20" t="inlineStr">
        <is>
          <t>Чаек / трасса</t>
        </is>
      </c>
      <c r="E107" s="20" t="inlineStr">
        <is>
          <t>В ущелье еды нет — закупаться заранее</t>
        </is>
      </c>
      <c r="F107" s="20" t="inlineStr">
        <is>
          <t>https://too.kg/en/kara-keche-gorge/</t>
        </is>
      </c>
    </row>
    <row r="110" ht="22" customHeight="1">
      <c r="A110" s="16" t="inlineStr">
        <is>
          <t>#section</t>
        </is>
      </c>
      <c r="B110" s="17" t="inlineStr">
        <is>
          <t>На месте</t>
        </is>
      </c>
      <c r="C110" s="18" t="n"/>
      <c r="D110" s="18" t="n"/>
      <c r="E110" s="18" t="n"/>
      <c r="F110" s="18" t="n"/>
      <c r="G110" s="18" t="n"/>
      <c r="H110" s="18" t="n"/>
    </row>
    <row r="111">
      <c r="A111" s="16" t="inlineStr">
        <is>
          <t>camping</t>
        </is>
      </c>
      <c r="B111" s="21" t="inlineStr">
        <is>
          <t>Кемпинг</t>
        </is>
      </c>
      <c r="C111" s="20" t="inlineStr">
        <is>
          <t>В ущелье много мест для палатки (Too.kg), но воду из реки ниже разреза не пить — брать с собой или из родников.</t>
        </is>
      </c>
    </row>
    <row r="112">
      <c r="A112" s="16" t="inlineStr">
        <is>
          <t>photo_spots</t>
        </is>
      </c>
      <c r="B112" s="21" t="inlineStr">
        <is>
          <t>Точки для фото</t>
        </is>
      </c>
      <c r="C112" s="20" t="inlineStr">
        <is>
          <t>Седловина — вид на котловину Сон-Куля; красные скалы и ельники нижней части ущелья.</t>
        </is>
      </c>
    </row>
    <row r="113">
      <c r="A113" s="16" t="inlineStr">
        <is>
          <t>#table:hikes</t>
        </is>
      </c>
      <c r="B113" s="22" t="inlineStr">
        <is>
          <t>Тропы — 0</t>
        </is>
      </c>
    </row>
    <row r="114">
      <c r="A114" s="16" t="inlineStr">
        <is>
          <t>#keys</t>
        </is>
      </c>
      <c r="C114" s="16" t="inlineStr">
        <is>
          <t>name</t>
        </is>
      </c>
      <c r="D114" s="16" t="inlineStr">
        <is>
          <t>route</t>
        </is>
      </c>
      <c r="E114" s="16" t="inlineStr">
        <is>
          <t>km</t>
        </is>
      </c>
      <c r="F114" s="16" t="inlineStr">
        <is>
          <t>gain_m</t>
        </is>
      </c>
      <c r="G114" s="16" t="inlineStr">
        <is>
          <t>time</t>
        </is>
      </c>
      <c r="H114" s="16" t="inlineStr">
        <is>
          <t>difficulty</t>
        </is>
      </c>
      <c r="I114" s="16" t="inlineStr">
        <is>
          <t>marked</t>
        </is>
      </c>
      <c r="J114" s="16" t="inlineStr">
        <is>
          <t>track</t>
        </is>
      </c>
      <c r="K114" s="16" t="inlineStr">
        <is>
          <t>src</t>
        </is>
      </c>
    </row>
    <row r="115">
      <c r="A115" s="16" t="inlineStr">
        <is>
          <t>#labels</t>
        </is>
      </c>
      <c r="B115" s="23" t="inlineStr">
        <is>
          <t>№ / строки ниже</t>
        </is>
      </c>
      <c r="C115" s="21" t="inlineStr">
        <is>
          <t>Название</t>
        </is>
      </c>
      <c r="D115" s="21" t="inlineStr">
        <is>
          <t>Маршрут</t>
        </is>
      </c>
      <c r="E115" s="21" t="inlineStr">
        <is>
          <t>Км</t>
        </is>
      </c>
      <c r="F115" s="21" t="inlineStr">
        <is>
          <t>Набор, м</t>
        </is>
      </c>
      <c r="G115" s="21" t="inlineStr">
        <is>
          <t>Время</t>
        </is>
      </c>
      <c r="H115" s="21" t="inlineStr">
        <is>
          <t>Сложность</t>
        </is>
      </c>
      <c r="I115" s="21" t="inlineStr">
        <is>
          <t>Маркировка</t>
        </is>
      </c>
      <c r="J115" s="21" t="inlineStr">
        <is>
          <t>Трек (ссылка)</t>
        </is>
      </c>
      <c r="K115" s="21" t="inlineStr">
        <is>
          <t>Источник</t>
        </is>
      </c>
    </row>
    <row r="117">
      <c r="A117" s="16" t="inlineStr">
        <is>
          <t>#table:horses</t>
        </is>
      </c>
      <c r="B117" s="22" t="inlineStr">
        <is>
          <t>Конные прогулки — 1</t>
        </is>
      </c>
    </row>
    <row r="118">
      <c r="A118" s="16" t="inlineStr">
        <is>
          <t>#keys</t>
        </is>
      </c>
      <c r="C118" s="16" t="inlineStr">
        <is>
          <t>where</t>
        </is>
      </c>
      <c r="D118" s="16" t="inlineStr">
        <is>
          <t>price</t>
        </is>
      </c>
      <c r="E118" s="16" t="inlineStr">
        <is>
          <t>guide</t>
        </is>
      </c>
      <c r="F118" s="16" t="inlineStr">
        <is>
          <t>notes</t>
        </is>
      </c>
      <c r="G118" s="16" t="inlineStr">
        <is>
          <t>src</t>
        </is>
      </c>
    </row>
    <row r="119">
      <c r="A119" s="16" t="inlineStr">
        <is>
          <t>#labels</t>
        </is>
      </c>
      <c r="B119" s="23" t="inlineStr">
        <is>
          <t>№ / строки ниже</t>
        </is>
      </c>
      <c r="C119" s="21" t="inlineStr">
        <is>
          <t>Где</t>
        </is>
      </c>
      <c r="D119" s="21" t="inlineStr">
        <is>
          <t>Цена</t>
        </is>
      </c>
      <c r="E119" s="21" t="inlineStr">
        <is>
          <t>Гид</t>
        </is>
      </c>
      <c r="F119" s="21" t="inlineStr">
        <is>
          <t>Заметки</t>
        </is>
      </c>
      <c r="G119" s="21" t="inlineStr">
        <is>
          <t>Источник</t>
        </is>
      </c>
    </row>
    <row r="120">
      <c r="B120" s="24" t="n">
        <v>1</v>
      </c>
      <c r="C120" s="20" t="inlineStr">
        <is>
          <t>Пастухи и лагеря юго-западного берега Сон-Куля</t>
        </is>
      </c>
      <c r="D120" s="20" t="inlineStr">
        <is>
          <t>≈250 сом/час (Сон-Куль, 2024)</t>
        </is>
      </c>
      <c r="E120" s="20" t="inlineStr">
        <is>
          <t>500–700 сом</t>
        </is>
      </c>
      <c r="F120" s="20" t="inlineStr">
        <is>
          <t>На самом перевале проката нет</t>
        </is>
      </c>
      <c r="G120" s="20" t="inlineStr">
        <is>
          <t>https://www.madornomad.com/song-kol-lake-kyrgyzstan-guide/</t>
        </is>
      </c>
    </row>
    <row r="122">
      <c r="A122" s="16" t="inlineStr">
        <is>
          <t>#table:activities</t>
        </is>
      </c>
      <c r="B122" s="22" t="inlineStr">
        <is>
          <t>Активности на месте — 1</t>
        </is>
      </c>
    </row>
    <row r="123">
      <c r="A123" s="16" t="inlineStr">
        <is>
          <t>#keys</t>
        </is>
      </c>
      <c r="C123" s="16" t="inlineStr">
        <is>
          <t>activity</t>
        </is>
      </c>
      <c r="D123" s="16" t="inlineStr">
        <is>
          <t>details</t>
        </is>
      </c>
      <c r="E123" s="16" t="inlineStr">
        <is>
          <t>price</t>
        </is>
      </c>
      <c r="F123" s="16" t="inlineStr">
        <is>
          <t>src</t>
        </is>
      </c>
    </row>
    <row r="124">
      <c r="A124" s="16" t="inlineStr">
        <is>
          <t>#labels</t>
        </is>
      </c>
      <c r="B124" s="23" t="inlineStr">
        <is>
          <t>№ / строки ниже</t>
        </is>
      </c>
      <c r="C124" s="21" t="inlineStr">
        <is>
          <t>Активность</t>
        </is>
      </c>
      <c r="D124" s="21" t="inlineStr">
        <is>
          <t>Подробно</t>
        </is>
      </c>
      <c r="E124" s="21" t="inlineStr">
        <is>
          <t>Цена</t>
        </is>
      </c>
      <c r="F124" s="21" t="inlineStr">
        <is>
          <t>Источник</t>
        </is>
      </c>
    </row>
    <row r="125">
      <c r="B125" s="24" t="n">
        <v>1</v>
      </c>
      <c r="C125" s="20" t="inlineStr">
        <is>
          <t>Смотровая на угольный разрез и Сон-Куль</t>
        </is>
      </c>
      <c r="D125" s="2" t="inlineStr">
        <is>
          <t>Открытый разрез «Кара-Кече» (план добычи 2026 — 1,6 млн т угля) с бирюзовым озером на отвале</t>
        </is>
      </c>
      <c r="E125" s="20" t="inlineStr"/>
      <c r="F125" s="2" t="inlineStr">
        <is>
          <t>https://economist.kg/enierghietika/2026/06/02/na-kara-keche-v-2026-godu-planiruiut-dobyt-1-6-mln-tonn-uglia/</t>
        </is>
      </c>
    </row>
    <row r="127">
      <c r="A127" s="16" t="inlineStr">
        <is>
          <t>#table:rent</t>
        </is>
      </c>
      <c r="B127" s="22" t="inlineStr">
        <is>
          <t>Прокат — 1</t>
        </is>
      </c>
    </row>
    <row r="128">
      <c r="A128" s="16" t="inlineStr">
        <is>
          <t>#keys</t>
        </is>
      </c>
      <c r="C128" s="16" t="inlineStr">
        <is>
          <t>what</t>
        </is>
      </c>
      <c r="D128" s="16" t="inlineStr">
        <is>
          <t>where</t>
        </is>
      </c>
      <c r="E128" s="16" t="inlineStr">
        <is>
          <t>price</t>
        </is>
      </c>
      <c r="F128" s="16" t="inlineStr">
        <is>
          <t>src</t>
        </is>
      </c>
    </row>
    <row r="129">
      <c r="A129" s="16" t="inlineStr">
        <is>
          <t>#labels</t>
        </is>
      </c>
      <c r="B129" s="23" t="inlineStr">
        <is>
          <t>№ / строки ниже</t>
        </is>
      </c>
      <c r="C129" s="21" t="inlineStr">
        <is>
          <t>Что</t>
        </is>
      </c>
      <c r="D129" s="21" t="inlineStr">
        <is>
          <t>Где</t>
        </is>
      </c>
      <c r="E129" s="21" t="inlineStr">
        <is>
          <t>Цена</t>
        </is>
      </c>
      <c r="F129" s="21" t="inlineStr">
        <is>
          <t>Источник</t>
        </is>
      </c>
    </row>
    <row r="130">
      <c r="B130" s="24" t="n">
        <v>1</v>
      </c>
      <c r="C130" s="20" t="inlineStr">
        <is>
          <t>Палатки, спальники</t>
        </is>
      </c>
      <c r="D130" s="20" t="inlineStr">
        <is>
          <t>Бишкек (Rentik), Каракол (EcoTrek, 4Rent)</t>
        </is>
      </c>
      <c r="E130" s="20" t="inlineStr">
        <is>
          <t>≈10 000 сом/комплект на 4 дня (2025)</t>
        </is>
      </c>
      <c r="F130" s="20" t="inlineStr">
        <is>
          <t>уже известно</t>
        </is>
      </c>
    </row>
    <row r="132">
      <c r="A132" s="16" t="inlineStr">
        <is>
          <t>#table:itinerary</t>
        </is>
      </c>
      <c r="B132" s="22" t="inlineStr">
        <is>
          <t>Готовые планы — 2</t>
        </is>
      </c>
    </row>
    <row r="133">
      <c r="A133" s="16" t="inlineStr">
        <is>
          <t>#keys</t>
        </is>
      </c>
      <c r="C133" s="16" t="inlineStr">
        <is>
          <t>title</t>
        </is>
      </c>
      <c r="D133" s="16" t="inlineStr">
        <is>
          <t>plan</t>
        </is>
      </c>
    </row>
    <row r="134">
      <c r="A134" s="16" t="inlineStr">
        <is>
          <t>#labels</t>
        </is>
      </c>
      <c r="B134" s="23" t="inlineStr">
        <is>
          <t>№ / строки ниже</t>
        </is>
      </c>
      <c r="C134" s="21" t="inlineStr">
        <is>
          <t>Название плана</t>
        </is>
      </c>
      <c r="D134" s="21" t="inlineStr">
        <is>
          <t>План</t>
        </is>
      </c>
    </row>
    <row r="135">
      <c r="B135" s="24" t="n">
        <v>1</v>
      </c>
      <c r="C135" s="20" t="inlineStr">
        <is>
          <t>Транзит Сон-Куль → Кызыл-Коргон</t>
        </is>
      </c>
      <c r="D135" s="2" t="inlineStr">
        <is>
          <t>Утро на Сон-Куле → 9:00 выезд → 13:00 Баш-Куугандый → обед в Чаеке → каньоны Кызыл-Коргон к вечеру → ночь в палатке на Кокомерене или Кызыл-Ое → Суусамыр → Бишкек.</t>
        </is>
      </c>
    </row>
    <row r="136">
      <c r="B136" s="24" t="n">
        <v>2</v>
      </c>
      <c r="C136" s="20" t="inlineStr">
        <is>
          <t>Кольцо 3 дня</t>
        </is>
      </c>
      <c r="D136" s="2" t="inlineStr">
        <is>
          <t>Бишкек → Кочкор → Калмак-Ашуу → Сон-Куль (ночь) → Кара-Кече → Жумгал → Кызыл-Ой (ночь) → Суусамыр → Бишкек.</t>
        </is>
      </c>
    </row>
    <row r="139" ht="22" customHeight="1">
      <c r="A139" s="16" t="inlineStr">
        <is>
          <t>#section</t>
        </is>
      </c>
      <c r="B139" s="17" t="inlineStr">
        <is>
          <t>Сервисы рядом</t>
        </is>
      </c>
      <c r="C139" s="18" t="n"/>
      <c r="D139" s="18" t="n"/>
      <c r="E139" s="18" t="n"/>
      <c r="F139" s="18" t="n"/>
      <c r="G139" s="18" t="n"/>
      <c r="H139" s="18" t="n"/>
    </row>
    <row r="140">
      <c r="A140" s="16" t="inlineStr">
        <is>
          <t>svc_toilets</t>
        </is>
      </c>
      <c r="B140" s="21" t="inlineStr">
        <is>
          <t>Сервис: туалеты</t>
        </is>
      </c>
      <c r="C140" s="20" t="inlineStr">
        <is>
          <t>нет</t>
        </is>
      </c>
    </row>
    <row r="141">
      <c r="A141" s="16" t="inlineStr">
        <is>
          <t>svc_water</t>
        </is>
      </c>
      <c r="B141" s="21" t="inlineStr">
        <is>
          <t>Сервис: вода</t>
        </is>
      </c>
      <c r="C141" s="20" t="inlineStr">
        <is>
          <t>нет питьевой — река загрязнена углём</t>
        </is>
      </c>
    </row>
    <row r="142">
      <c r="A142" s="16" t="inlineStr">
        <is>
          <t>svc_shop</t>
        </is>
      </c>
      <c r="B142" s="21" t="inlineStr">
        <is>
          <t>Сервис: магазин</t>
        </is>
      </c>
      <c r="C142" s="20" t="inlineStr">
        <is>
          <t>Чаек</t>
        </is>
      </c>
    </row>
    <row r="143">
      <c r="A143" s="16" t="inlineStr">
        <is>
          <t>svc_atm</t>
        </is>
      </c>
      <c r="B143" s="21" t="inlineStr">
        <is>
          <t>Сервис: банкомат</t>
        </is>
      </c>
      <c r="C143" s="20" t="inlineStr">
        <is>
          <t>Кочкор (надёжно), Чаек — не подтверждено</t>
        </is>
      </c>
    </row>
    <row r="144">
      <c r="A144" s="16" t="inlineStr">
        <is>
          <t>svc_fuel</t>
        </is>
      </c>
      <c r="B144" s="21" t="inlineStr">
        <is>
          <t>Сервис: АЗС</t>
        </is>
      </c>
      <c r="C144" s="20" t="inlineStr">
        <is>
          <t>Чаек, Кочкор</t>
        </is>
      </c>
    </row>
    <row r="145">
      <c r="A145" s="16" t="inlineStr">
        <is>
          <t>svc_mobile</t>
        </is>
      </c>
      <c r="B145" s="21" t="inlineStr">
        <is>
          <t>Сервис: связь</t>
        </is>
      </c>
      <c r="C145" s="20" t="inlineStr">
        <is>
          <t>Частично в ущелье (вышки у разреза), на седловине и у озера — нестабильно</t>
        </is>
      </c>
    </row>
    <row r="146">
      <c r="A146" s="16" t="inlineStr">
        <is>
          <t>svc_medical</t>
        </is>
      </c>
      <c r="B146" s="21" t="inlineStr">
        <is>
          <t>Сервис: медпомощь</t>
        </is>
      </c>
      <c r="C146" s="20" t="inlineStr">
        <is>
          <t>Чаек (районная больница Жумгала — не подтверждено), Кочкор</t>
        </is>
      </c>
    </row>
    <row r="147">
      <c r="A147" s="16" t="inlineStr">
        <is>
          <t>svc_rescue</t>
        </is>
      </c>
      <c r="B147" s="21" t="inlineStr">
        <is>
          <t>Сервис: спасатели</t>
        </is>
      </c>
      <c r="C147" s="20" t="inlineStr">
        <is>
          <t>112</t>
        </is>
      </c>
    </row>
    <row r="149" ht="22" customHeight="1">
      <c r="A149" s="16" t="inlineStr">
        <is>
          <t>#section</t>
        </is>
      </c>
      <c r="B149" s="17" t="inlineStr">
        <is>
          <t>Бюджет</t>
        </is>
      </c>
      <c r="C149" s="18" t="n"/>
      <c r="D149" s="18" t="n"/>
      <c r="E149" s="18" t="n"/>
      <c r="F149" s="18" t="n"/>
      <c r="G149" s="18" t="n"/>
      <c r="H149" s="18" t="n"/>
    </row>
    <row r="150">
      <c r="A150" s="16" t="inlineStr">
        <is>
          <t>budget_economy</t>
        </is>
      </c>
      <c r="B150" s="21" t="inlineStr">
        <is>
          <t>Бюджет: эконом</t>
        </is>
      </c>
      <c r="C150" s="20" t="inlineStr">
        <is>
          <t>Без своей машины переезд через Кара-Кече неэкономичен: только аренда джипа (≈5000+ сом за машину) + юрта 1000–2000 сом.</t>
        </is>
      </c>
    </row>
    <row r="151">
      <c r="A151" s="16" t="inlineStr">
        <is>
          <t>budget_comfort</t>
        </is>
      </c>
      <c r="B151" s="21" t="inlineStr">
        <is>
          <t>Бюджет: комфорт</t>
        </is>
      </c>
      <c r="C151" s="20" t="inlineStr">
        <is>
          <t>Джип-тур/машина с водителем по кольцу Сон-Куля: 120 €–650 $ за 2 дня (туры Tripster).</t>
        </is>
      </c>
    </row>
    <row r="152">
      <c r="A152" s="16" t="inlineStr">
        <is>
          <t>budget_year</t>
        </is>
      </c>
      <c r="B152" s="21" t="inlineStr">
        <is>
          <t>Бюджет: год цен</t>
        </is>
      </c>
      <c r="C152" s="20" t="inlineStr">
        <is>
          <t>2024–2026</t>
        </is>
      </c>
    </row>
    <row r="154" ht="22" customHeight="1">
      <c r="A154" s="16" t="inlineStr">
        <is>
          <t>#section</t>
        </is>
      </c>
      <c r="B154" s="17" t="inlineStr">
        <is>
          <t>Что говорят путешественники</t>
        </is>
      </c>
      <c r="C154" s="18" t="n"/>
      <c r="D154" s="18" t="n"/>
      <c r="E154" s="18" t="n"/>
      <c r="F154" s="18" t="n"/>
      <c r="G154" s="18" t="n"/>
      <c r="H154" s="18" t="n"/>
    </row>
    <row r="155">
      <c r="A155" s="16" t="inlineStr">
        <is>
          <t>reviews</t>
        </is>
      </c>
      <c r="B155" s="21" t="inlineStr">
        <is>
          <t>Что говорят путешественники</t>
        </is>
      </c>
      <c r="C155" s="2" t="inlineStr">
        <is>
          <t>Google Maps: 4/5, 12 оценок (03.10.2026). TripAdvisor (Kara-Keche Pass): 4.4/5, 7 отзывов (2015 — февраль 2020; просмотр 07.10.2026). Плюсы: потрясающие виды в ясную погоду, альтернативный путь на Сон-Куль из Жумгала. Минусы: угольный разрез и грузовики, перевал открывается поздно, мало общественного транспорта.</t>
        </is>
      </c>
    </row>
    <row r="157" ht="22" customHeight="1">
      <c r="A157" s="16" t="inlineStr">
        <is>
          <t>#section</t>
        </is>
      </c>
      <c r="B157" s="17" t="inlineStr">
        <is>
          <t>Рядом</t>
        </is>
      </c>
      <c r="C157" s="18" t="n"/>
      <c r="D157" s="18" t="n"/>
      <c r="E157" s="18" t="n"/>
      <c r="F157" s="18" t="n"/>
      <c r="G157" s="18" t="n"/>
      <c r="H157" s="18" t="n"/>
    </row>
    <row r="158">
      <c r="A158" s="16" t="inlineStr">
        <is>
          <t>#table:nearby</t>
        </is>
      </c>
      <c r="B158" s="22" t="inlineStr">
        <is>
          <t>Рядом — 2</t>
        </is>
      </c>
    </row>
    <row r="159">
      <c r="A159" s="16" t="inlineStr">
        <is>
          <t>#keys</t>
        </is>
      </c>
      <c r="C159" s="16" t="inlineStr">
        <is>
          <t>id</t>
        </is>
      </c>
      <c r="D159" s="16" t="inlineStr">
        <is>
          <t>name</t>
        </is>
      </c>
      <c r="E159" s="16" t="inlineStr">
        <is>
          <t>km</t>
        </is>
      </c>
    </row>
    <row r="160">
      <c r="A160" s="16" t="inlineStr">
        <is>
          <t>#labels</t>
        </is>
      </c>
      <c r="B160" s="23" t="inlineStr">
        <is>
          <t>№ / строки ниже</t>
        </is>
      </c>
      <c r="C160" s="21" t="inlineStr">
        <is>
          <t>ID соседнего места</t>
        </is>
      </c>
      <c r="D160" s="21" t="inlineStr">
        <is>
          <t>Название</t>
        </is>
      </c>
      <c r="E160" s="21" t="inlineStr">
        <is>
          <t>Км</t>
        </is>
      </c>
    </row>
    <row r="161">
      <c r="B161" s="24" t="n">
        <v>1</v>
      </c>
      <c r="C161" s="20" t="inlineStr">
        <is>
          <t>kg-0029</t>
        </is>
      </c>
      <c r="D161" s="20" t="inlineStr">
        <is>
          <t>Перевал Молдо-Ашуу</t>
        </is>
      </c>
      <c r="E161" s="20" t="n">
        <v>17.7</v>
      </c>
    </row>
    <row r="162">
      <c r="B162" s="24" t="n">
        <v>2</v>
      </c>
      <c r="C162" s="20" t="inlineStr">
        <is>
          <t>kg-0040</t>
        </is>
      </c>
      <c r="D162" s="20" t="inlineStr">
        <is>
          <t>Перевал Кызарт</t>
        </is>
      </c>
      <c r="E162" s="20" t="n">
        <v>35</v>
      </c>
    </row>
    <row r="165" ht="22" customHeight="1">
      <c r="A165" s="16" t="inlineStr">
        <is>
          <t>#section</t>
        </is>
      </c>
      <c r="B165" s="17" t="inlineStr">
        <is>
          <t>Проверка и качество данных</t>
        </is>
      </c>
      <c r="C165" s="18" t="n"/>
      <c r="D165" s="18" t="n"/>
      <c r="E165" s="18" t="n"/>
      <c r="F165" s="18" t="n"/>
      <c r="G165" s="18" t="n"/>
      <c r="H165" s="18" t="n"/>
    </row>
    <row r="166">
      <c r="A166" s="16" t="inlineStr">
        <is>
          <t>checked</t>
        </is>
      </c>
      <c r="B166" s="21" t="inlineStr">
        <is>
          <t>Как проверено</t>
        </is>
      </c>
      <c r="C166" s="2" t="inlineStr">
        <is>
          <t>Карточка проверена по открытым источникам 07.10.2026: седловина перевала (Google Maps + Nomad's Land); too.kg даёт точку ущелья 41.726562, 74.792792</t>
        </is>
      </c>
    </row>
    <row r="167">
      <c r="A167" s="16" t="inlineStr">
        <is>
          <t>note</t>
        </is>
      </c>
      <c r="B167" s="21" t="inlineStr">
        <is>
          <t>Заметка редакции</t>
        </is>
      </c>
      <c r="C167" s="2" t="inlineStr">
        <is>
          <t>Есть описания too.kg, Baibol, Nomad's Land, OunTravela и отзывы TripAdvisor (до 2020). Нет цен на трансфер, свежих отзывов, фото/видео со свободной лицензией; высота расходится в 4 вариантах.</t>
        </is>
      </c>
    </row>
    <row r="168">
      <c r="A168" s="16" t="inlineStr">
        <is>
          <t>gaps</t>
        </is>
      </c>
      <c r="B168" s="21" t="inlineStr">
        <is>
          <t>Чего не хватает в данных (каждое с новой строки)</t>
        </is>
      </c>
      <c r="C168" s="2" t="inlineStr">
        <is>
          <t>Восстановлен ли мост после 03.07.2026
Цена маршрутки до Чаека
Гостевые дома Чаека и Баш-Куугандыя
Банкомат и больница в Чаеке — не подтверждены</t>
        </is>
      </c>
    </row>
    <row r="169">
      <c r="A169" s="16" t="inlineStr">
        <is>
          <t>flags</t>
        </is>
      </c>
      <c r="B169" s="21" t="inlineStr">
        <is>
          <t>Противоречия источников (каждое с новой строки)</t>
        </is>
      </c>
      <c r="C169" s="2" t="inlineStr">
        <is>
          <t>Высота: 3384 / 3364 / 3348 / ~3350 м.
Наличие связи в ущелье — только Too.kg (2023), оператор не указан.
Название ближайшего села в транслитерации: Bashkaingdy (dangerousroads) / Баш-Куугандый (too.kg) — проверить по 2ГИС.</t>
        </is>
      </c>
    </row>
    <row r="170">
      <c r="A170" s="16" t="inlineStr">
        <is>
          <t>idx</t>
        </is>
      </c>
      <c r="B170" s="21" t="inlineStr">
        <is>
          <t>Индекс полноты 0–100</t>
        </is>
      </c>
      <c r="C170" s="20" t="n">
        <v>64</v>
      </c>
    </row>
    <row r="171">
      <c r="A171" s="16" t="inlineStr">
        <is>
          <t>rich</t>
        </is>
      </c>
      <c r="B171" s="21" t="inlineStr">
        <is>
          <t>Насыщенность</t>
        </is>
      </c>
      <c r="C171" s="20" t="n">
        <v>5</v>
      </c>
    </row>
    <row r="172">
      <c r="A172" s="16" t="inlineStr">
        <is>
          <t>conf</t>
        </is>
      </c>
      <c r="B172" s="21" t="inlineStr">
        <is>
          <t>Достоверность</t>
        </is>
      </c>
      <c r="C172" s="20" t="n">
        <v>30</v>
      </c>
    </row>
    <row r="173">
      <c r="A173" s="16" t="inlineStr">
        <is>
          <t>prac</t>
        </is>
      </c>
      <c r="B173" s="21" t="inlineStr">
        <is>
          <t>Практичность</t>
        </is>
      </c>
      <c r="C173" s="20" t="n">
        <v>6</v>
      </c>
    </row>
    <row r="174">
      <c r="A174" s="16" t="inlineStr">
        <is>
          <t>en_reviewed</t>
        </is>
      </c>
      <c r="B174" s="21" t="inlineStr">
        <is>
          <t>Перевод EN проверен (да/нет)</t>
        </is>
      </c>
      <c r="C174" s="20" t="inlineStr">
        <is>
          <t>нет</t>
        </is>
      </c>
    </row>
    <row r="175">
      <c r="A175" s="16" t="inlineStr">
        <is>
          <t>#table:fixes</t>
        </is>
      </c>
      <c r="B175" s="22" t="inlineStr">
        <is>
          <t>Журнал правок — 3</t>
        </is>
      </c>
    </row>
    <row r="176">
      <c r="A176" s="16" t="inlineStr">
        <is>
          <t>#keys</t>
        </is>
      </c>
      <c r="C176" s="16" t="inlineStr">
        <is>
          <t>f</t>
        </is>
      </c>
      <c r="D176" s="16" t="inlineStr">
        <is>
          <t>n</t>
        </is>
      </c>
      <c r="E176" s="16" t="inlineStr">
        <is>
          <t>u</t>
        </is>
      </c>
    </row>
    <row r="177">
      <c r="A177" s="16" t="inlineStr">
        <is>
          <t>#labels</t>
        </is>
      </c>
      <c r="B177" s="23" t="inlineStr">
        <is>
          <t>№ / строки ниже</t>
        </is>
      </c>
      <c r="C177" s="21" t="inlineStr">
        <is>
          <t>Поле</t>
        </is>
      </c>
      <c r="D177" s="21" t="inlineStr">
        <is>
          <t>Что изменено</t>
        </is>
      </c>
      <c r="E177" s="21" t="inlineStr">
        <is>
          <t>Источник</t>
        </is>
      </c>
    </row>
    <row r="178">
      <c r="B178" s="24" t="n">
        <v>1</v>
      </c>
      <c r="C178" s="20" t="inlineStr">
        <is>
          <t>Координаты</t>
        </is>
      </c>
      <c r="D178" s="20" t="inlineStr">
        <is>
          <t>41.7421, 74.8458</t>
        </is>
      </c>
      <c r="E178" s="2" t="inlineStr">
        <is>
          <t>https://nomadsland.travel/en/before-you-go/kyrgyzstan/passes/karakeche-pass-karakitchi</t>
        </is>
      </c>
    </row>
    <row r="179">
      <c r="B179" s="24" t="n">
        <v>2</v>
      </c>
      <c r="C179" s="20" t="inlineStr">
        <is>
          <t>Район</t>
        </is>
      </c>
      <c r="D179" s="20" t="inlineStr">
        <is>
          <t>Жумгальский район</t>
        </is>
      </c>
      <c r="E179" s="2" t="inlineStr">
        <is>
          <t>https://www.baibol.kg/ru/tourism-in-kyrgyzstan/sights/pass-and-the-gorgeof-kara-keche</t>
        </is>
      </c>
    </row>
    <row r="180">
      <c r="B180" s="24" t="n">
        <v>3</v>
      </c>
      <c r="C180" s="20" t="inlineStr">
        <is>
          <t>Полное описание</t>
        </is>
      </c>
      <c r="D180" s="20" t="inlineStr">
        <is>
          <t>подъезд из Жумгальской долины от Баш-Куугандыя</t>
        </is>
      </c>
      <c r="E180" s="20" t="inlineStr">
        <is>
          <t>https://too.kg/kara-keche/</t>
        </is>
      </c>
    </row>
    <row r="182">
      <c r="A182" s="16" t="inlineStr">
        <is>
          <t>#table:sources</t>
        </is>
      </c>
      <c r="B182" s="22" t="inlineStr">
        <is>
          <t>Источники карточки — 8</t>
        </is>
      </c>
    </row>
    <row r="183">
      <c r="A183" s="16" t="inlineStr">
        <is>
          <t>#keys</t>
        </is>
      </c>
      <c r="C183" s="16" t="inlineStr">
        <is>
          <t>url</t>
        </is>
      </c>
      <c r="D183" s="16" t="inlineStr">
        <is>
          <t>title</t>
        </is>
      </c>
      <c r="E183" s="16" t="inlineStr">
        <is>
          <t>used_for</t>
        </is>
      </c>
    </row>
    <row r="184">
      <c r="A184" s="16" t="inlineStr">
        <is>
          <t>#labels</t>
        </is>
      </c>
      <c r="B184" s="23" t="inlineStr">
        <is>
          <t>№ / строки ниже</t>
        </is>
      </c>
      <c r="C184" s="21" t="inlineStr">
        <is>
          <t>Ссылка</t>
        </is>
      </c>
      <c r="D184" s="21" t="inlineStr">
        <is>
          <t>Название</t>
        </is>
      </c>
      <c r="E184" s="21" t="inlineStr">
        <is>
          <t>Для чего</t>
        </is>
      </c>
    </row>
    <row r="185">
      <c r="B185" s="24" t="n">
        <v>1</v>
      </c>
      <c r="C185" s="2" t="inlineStr">
        <is>
          <t>https://triptokyrgyzstan.com/ru/destinations/places/pereval-kara-keche</t>
        </is>
      </c>
      <c r="D185" s="20" t="inlineStr">
        <is>
          <t>Trip to Kyrgyzstan — Перевал Кара-Кече</t>
        </is>
      </c>
      <c r="E185" s="20" t="inlineStr">
        <is>
          <t>высота, описание</t>
        </is>
      </c>
    </row>
    <row r="186">
      <c r="B186" s="24" t="n">
        <v>2</v>
      </c>
      <c r="C186" s="20" t="inlineStr">
        <is>
          <t>https://too.kg/kara-keche/</t>
        </is>
      </c>
      <c r="D186" s="20" t="inlineStr">
        <is>
          <t>Too.kg — Ущелье Кара-Кече</t>
        </is>
      </c>
      <c r="E186" s="20" t="inlineStr">
        <is>
          <t>ущелье, разрез, связь, вода</t>
        </is>
      </c>
    </row>
    <row r="187">
      <c r="B187" s="24" t="n">
        <v>3</v>
      </c>
      <c r="C187" s="2" t="inlineStr">
        <is>
          <t>https://nomadsland.travel/en/before-you-go/kyrgyzstan/passes/karakeche-pass-karakitchi</t>
        </is>
      </c>
      <c r="D187" s="20" t="inlineStr">
        <is>
          <t>Nomad's Land — Karakeche pass</t>
        </is>
      </c>
      <c r="E187" s="20" t="inlineStr">
        <is>
          <t>координаты, высота</t>
        </is>
      </c>
    </row>
    <row r="188">
      <c r="B188" s="24" t="n">
        <v>4</v>
      </c>
      <c r="C188" s="2" t="inlineStr">
        <is>
          <t>https://www.baibol.kg/ru/tourism-in-kyrgyzstan/sights/pass-and-the-gorgeof-kara-keche</t>
        </is>
      </c>
      <c r="D188" s="20" t="inlineStr">
        <is>
          <t>Baibol Travel — Перевал и ущелье Кара-Кече</t>
        </is>
      </c>
      <c r="E188" s="20" t="inlineStr">
        <is>
          <t>район, грузовики</t>
        </is>
      </c>
    </row>
    <row r="189">
      <c r="B189" s="24" t="n">
        <v>5</v>
      </c>
      <c r="C189" s="2" t="inlineStr">
        <is>
          <t>https://ountravela.com/en/overlanding-off-road-trip/kyrgyzstan-travel-map/lake-song-kul/</t>
        </is>
      </c>
      <c r="D189" s="20" t="inlineStr">
        <is>
          <t>OunTravela — Song Kul passes</t>
        </is>
      </c>
      <c r="E189" s="20" t="inlineStr">
        <is>
          <t>состояние дороги, сезон</t>
        </is>
      </c>
    </row>
    <row r="190">
      <c r="B190" s="24" t="n">
        <v>6</v>
      </c>
      <c r="C190" s="2" t="inlineStr">
        <is>
          <t>https://www.dangerousroads.org/asia/kyrgyzstan/957-song-koel-kyrgyzstan.html</t>
        </is>
      </c>
      <c r="D190" s="20" t="inlineStr">
        <is>
          <t>Dangerous Roads — road to Song Kol</t>
        </is>
      </c>
      <c r="E190" s="20" t="inlineStr">
        <is>
          <t>75 км, сезон</t>
        </is>
      </c>
    </row>
    <row r="191">
      <c r="B191" s="24" t="n">
        <v>7</v>
      </c>
      <c r="C191" s="2" t="inlineStr">
        <is>
          <t>https://www.tripadvisor.com/Attraction_Review-g1193064-d10091805-Reviews-Kara_Keche_Pass-Naryn_Naryn_Province.html</t>
        </is>
      </c>
      <c r="D191" s="20" t="inlineStr">
        <is>
          <t>TripAdvisor — Kara-Keche Pass</t>
        </is>
      </c>
      <c r="E191" s="20" t="inlineStr">
        <is>
          <t>отзывы, время</t>
        </is>
      </c>
    </row>
    <row r="192">
      <c r="B192" s="24" t="n">
        <v>8</v>
      </c>
      <c r="C192" s="20" t="inlineStr">
        <is>
          <t>https://www.quad-offroad.com/en/moldo-ashuu-pass-3346-m.html</t>
        </is>
      </c>
      <c r="D192" s="20" t="inlineStr">
        <is>
          <t>Quad Offroad — passes to Son-Kul</t>
        </is>
      </c>
      <c r="E192" s="20" t="inlineStr">
        <is>
          <t>высота 3384 м</t>
        </is>
      </c>
    </row>
    <row r="194">
      <c r="A194" s="16" t="inlineStr">
        <is>
          <t>#table:sources_practical</t>
        </is>
      </c>
      <c r="B194" s="22" t="inlineStr">
        <is>
          <t>Источники практики — 7</t>
        </is>
      </c>
    </row>
    <row r="195">
      <c r="A195" s="16" t="inlineStr">
        <is>
          <t>#keys</t>
        </is>
      </c>
      <c r="C195" s="16" t="inlineStr">
        <is>
          <t>url</t>
        </is>
      </c>
      <c r="D195" s="16" t="inlineStr">
        <is>
          <t>title</t>
        </is>
      </c>
      <c r="E195" s="16" t="inlineStr">
        <is>
          <t>used_for</t>
        </is>
      </c>
    </row>
    <row r="196">
      <c r="A196" s="16" t="inlineStr">
        <is>
          <t>#labels</t>
        </is>
      </c>
      <c r="B196" s="23" t="inlineStr">
        <is>
          <t>№ / строки ниже</t>
        </is>
      </c>
      <c r="C196" s="21" t="inlineStr">
        <is>
          <t>Ссылка</t>
        </is>
      </c>
      <c r="D196" s="21" t="inlineStr">
        <is>
          <t>Название</t>
        </is>
      </c>
      <c r="E196" s="21" t="inlineStr">
        <is>
          <t>Для чего</t>
        </is>
      </c>
    </row>
    <row r="197">
      <c r="B197" s="24" t="n">
        <v>1</v>
      </c>
      <c r="C197" s="2" t="inlineStr">
        <is>
          <t>https://economist.kg/transport/2026/07/03/sel-razrushil-most-doroga-kara-keche/</t>
        </is>
      </c>
      <c r="D197" s="2" t="inlineStr">
        <is>
          <t>Economist.kg: Сель разрушил мост на дороге к Кара-Кече (03.07.2026)</t>
        </is>
      </c>
      <c r="E197" s="20" t="inlineStr">
        <is>
          <t>закрытие дороги</t>
        </is>
      </c>
    </row>
    <row r="198">
      <c r="B198" s="24" t="n">
        <v>2</v>
      </c>
      <c r="C198" s="2" t="inlineStr">
        <is>
          <t>https://kaktus.media/doc/549137_vnimaniu_voditeley_sel_smyl_most_po_doroge_k_kara_keche_video.html</t>
        </is>
      </c>
      <c r="D198" s="20" t="inlineStr">
        <is>
          <t>Kaktus: сель смыл мост (07.2026)</t>
        </is>
      </c>
      <c r="E198" s="20" t="inlineStr">
        <is>
          <t>подтверждение закрытия</t>
        </is>
      </c>
    </row>
    <row r="199">
      <c r="B199" s="24" t="n">
        <v>3</v>
      </c>
      <c r="C199" s="20" t="inlineStr">
        <is>
          <t>https://too.kg/en/kara-keche-gorge/</t>
        </is>
      </c>
      <c r="D199" s="20" t="inlineStr">
        <is>
          <t>Too.kg: Kara-Keche gorge</t>
        </is>
      </c>
      <c r="E199" s="20" t="inlineStr">
        <is>
          <t>дорога, кемпинг, вода, связь</t>
        </is>
      </c>
    </row>
    <row r="200">
      <c r="B200" s="24" t="n">
        <v>4</v>
      </c>
      <c r="C200" s="20" t="inlineStr">
        <is>
          <t>https://www.komoot.com/highlight/5977886</t>
        </is>
      </c>
      <c r="D200" s="20" t="inlineStr">
        <is>
          <t>Komoot: Kara-Keche pass (08.2023)</t>
        </is>
      </c>
      <c r="E200" s="20" t="inlineStr">
        <is>
          <t>37 км, +1200 м, песок</t>
        </is>
      </c>
    </row>
    <row r="201">
      <c r="B201" s="24" t="n">
        <v>5</v>
      </c>
      <c r="C201" s="2" t="inlineStr">
        <is>
          <t>https://economist.kg/enierghietika/2026/06/02/na-kara-keche-v-2026-godu-planiruiut-dobyt-1-6-mln-tonn-uglia/</t>
        </is>
      </c>
      <c r="D201" s="20" t="inlineStr">
        <is>
          <t>Economist.kg: добыча на Кара-Кече 2026</t>
        </is>
      </c>
      <c r="E201" s="20" t="inlineStr">
        <is>
          <t>интенсивность угольного трафика</t>
        </is>
      </c>
    </row>
    <row r="202">
      <c r="B202" s="24" t="n">
        <v>6</v>
      </c>
      <c r="C202" s="2" t="inlineStr">
        <is>
          <t>https://beyondwildplaces.com/horse-trek-to-song-kul-lake-in-kyrgyzstan/</t>
        </is>
      </c>
      <c r="D202" s="20" t="inlineStr">
        <is>
          <t>Beyond Wild Places (2025)</t>
        </is>
      </c>
      <c r="E202" s="20" t="inlineStr">
        <is>
          <t>маршрутка 541</t>
        </is>
      </c>
    </row>
    <row r="203">
      <c r="B203" s="24" t="n">
        <v>7</v>
      </c>
      <c r="C203" s="20" t="inlineStr">
        <is>
          <t>https://visitkyrgyzstan.org/where-to-stay-song-kul</t>
        </is>
      </c>
      <c r="D203" s="20" t="inlineStr">
        <is>
          <t>Visit Kyrgyzstan (07.2026)</t>
        </is>
      </c>
      <c r="E203" s="20" t="inlineStr">
        <is>
          <t>ориентир цены джипа</t>
        </is>
      </c>
    </row>
    <row r="206" ht="22" customHeight="1">
      <c r="A206" s="16" t="inlineStr">
        <is>
          <t>#section</t>
        </is>
      </c>
      <c r="B206" s="17" t="inlineStr">
        <is>
          <t>Перевод EN</t>
        </is>
      </c>
      <c r="C206" s="18" t="n"/>
      <c r="D206" s="18" t="n"/>
      <c r="E206" s="18" t="n"/>
      <c r="F206" s="18" t="n"/>
      <c r="G206" s="18" t="n"/>
      <c r="H206" s="18" t="n"/>
    </row>
    <row r="207">
      <c r="A207" s="16" t="inlineStr">
        <is>
          <t>#table:translations_en</t>
        </is>
      </c>
      <c r="B207" s="22" t="inlineStr">
        <is>
          <t>Перевод на английский — 116</t>
        </is>
      </c>
    </row>
    <row r="208">
      <c r="A208" s="16" t="inlineStr">
        <is>
          <t>#keys</t>
        </is>
      </c>
      <c r="C208" s="16" t="inlineStr">
        <is>
          <t>path</t>
        </is>
      </c>
      <c r="D208" s="16" t="inlineStr">
        <is>
          <t>ru</t>
        </is>
      </c>
      <c r="E208" s="16" t="inlineStr">
        <is>
          <t>en</t>
        </is>
      </c>
    </row>
    <row r="209">
      <c r="A209" s="16" t="inlineStr">
        <is>
          <t>#labels</t>
        </is>
      </c>
      <c r="B209" s="23" t="inlineStr">
        <is>
          <t>№ / строки ниже</t>
        </is>
      </c>
      <c r="C209" s="21" t="inlineStr">
        <is>
          <t>Поле</t>
        </is>
      </c>
      <c r="D209" s="21" t="inlineStr">
        <is>
          <t>Русский (только чтение)</t>
        </is>
      </c>
      <c r="E209" s="21" t="inlineStr">
        <is>
          <t>English</t>
        </is>
      </c>
    </row>
    <row r="210">
      <c r="B210" s="24" t="n">
        <v>1</v>
      </c>
      <c r="C210" s="20" t="inlineStr">
        <is>
          <t>name</t>
        </is>
      </c>
      <c r="D210" s="20" t="inlineStr">
        <is>
          <t>Перевал Кара-Кече</t>
        </is>
      </c>
      <c r="E210" s="20" t="inlineStr">
        <is>
          <t>Kara-Keche Pass</t>
        </is>
      </c>
    </row>
    <row r="211">
      <c r="B211" s="24" t="n">
        <v>2</v>
      </c>
      <c r="C211" s="20" t="inlineStr">
        <is>
          <t>full</t>
        </is>
      </c>
      <c r="D211" s="20" t="inlineStr">
        <is>
          <t>Перевал Кара-Кече (Каракече, Karakitchi)</t>
        </is>
      </c>
      <c r="E211" s="20" t="inlineStr">
        <is>
          <t>Kara-Keche Pass (Karakeche, Karakitchi)</t>
        </is>
      </c>
    </row>
    <row r="212">
      <c r="B212" s="24" t="n">
        <v>3</v>
      </c>
      <c r="C212" s="20" t="inlineStr">
        <is>
          <t>dist</t>
        </is>
      </c>
      <c r="D212" s="20" t="inlineStr">
        <is>
          <t>Жумгальский район</t>
        </is>
      </c>
      <c r="E212" s="20" t="inlineStr">
        <is>
          <t>Jumgal district</t>
        </is>
      </c>
    </row>
    <row r="213">
      <c r="B213" s="24" t="n">
        <v>4</v>
      </c>
      <c r="C213" s="20" t="inlineStr">
        <is>
          <t>near</t>
        </is>
      </c>
      <c r="D213" s="2" t="inlineStr">
        <is>
          <t>Посёлок угольщиков Кара-Кече (разрез, ~3,6 км по прямой, ~2800 м); ближайшее село в долине — Баш-Куугандый (Bashkaingdy) у устья ущелья: отсюда до Сон-Куля 75 км грунта (dangerousroads, Too.kg). Районный центр — Чаек.</t>
        </is>
      </c>
      <c r="E213" s="2" t="inlineStr">
        <is>
          <t>The Kara-Keche coal miners’ settlement (open pit, ~3.6 km as the crow flies, ~2,800 m); the nearest village in the valley is Bash-Kuugandy (Bashkaingdy) at the mouth of the gorge: from there it is 75 km of dirt road to Song-Kol (dangerousroads, Too.kg). The district centre is Chayek.</t>
        </is>
      </c>
    </row>
    <row r="214">
      <c r="B214" s="24" t="n">
        <v>5</v>
      </c>
      <c r="C214" s="20" t="inlineStr">
        <is>
          <t>elev</t>
        </is>
      </c>
      <c r="D214" s="2" t="inlineStr">
        <is>
          <t>3384 м (Trip to Kyrgyzstan, OunTravela, dangerousroads, quad-offroad); другие источники: 3364 м (Nomad's Land), 3348 м (Too.kg), ~3350 м (Baibol).</t>
        </is>
      </c>
      <c r="E214" s="2" t="inlineStr">
        <is>
          <t>3,384 m (Trip to Kyrgyzstan, OunTravela, dangerousroads, quad-offroad); other sources: 3,364 m (Nomad's Land), 3,348 m (Too.kg), ~3,350 m (Baibol).</t>
        </is>
      </c>
    </row>
    <row r="215">
      <c r="B215" s="24" t="n">
        <v>6</v>
      </c>
      <c r="C215" s="20" t="inlineStr">
        <is>
          <t>short</t>
        </is>
      </c>
      <c r="D215" s="2" t="inlineStr">
        <is>
          <t>Юго-западный автомобильный перевал (около 3384 м) из Жумгальской долины к озеру Сон-Куль — через ущелье с красными скалами и крупнейшим угольным разрезом страны.</t>
        </is>
      </c>
      <c r="E215" s="2" t="inlineStr">
        <is>
          <t>The south-western road pass (about 3,384 m) from the Jumgal valley to Lake Song-Kol — through a gorge with red cliffs and the country’s largest coal open pit.</t>
        </is>
      </c>
    </row>
    <row r="216">
      <c r="B216" s="24" t="n">
        <v>7</v>
      </c>
      <c r="C216" s="20" t="inlineStr">
        <is>
          <t>desc</t>
        </is>
      </c>
      <c r="D216" s="2" t="inlineStr">
        <is>
          <t>Кара-Кече — перевал в горах Молдо-Тоо, разделяющий Жумгальскую долину и котловину Сон-Куля. Дорога поднимается по 50-километровому ущелью Кара-Кече, где красноватые скальные склоны контрастируют с еловыми рощами; на высоте около 2800 м — открытый угольный разрез, крупнейшее месторождение угля в Кыргызстане, с небольшим голубым озером в отвале. Благодаря разрезу грунтовка поддерживается в проезжем состоянии, но по ней постоянно ходят тяжёлые угольные грузовики. С седловины открывается вид на Сон-Куль и на ущелье. Перевал популярен у велосипедистов и любителей внедорожников; Nomad's Land называет его самым доступным для машин перевалом на Сон-Куль, OunTravela — каменистым, но ухоженным.</t>
        </is>
      </c>
      <c r="E216" s="2" t="inlineStr">
        <is>
          <t>Kara-Keche is a pass in the Moldo-Too mountains separating the Jumgal valley from the Song-Kol basin. The road climbs through the 50-km Kara-Keche gorge, where reddish rock slopes contrast with spruce groves; at about 2,800 m there is an open coal pit, the largest coal deposit in Kyrgyzstan, with a small blue lake in the spoil heap. Thanks to the pit the dirt road is kept passable, but heavy coal trucks use it constantly. From the saddle you get a view of Song-Kol and of the gorge. The pass is popular with cyclists and off-road drivers; Nomad's Land calls it the most car-accessible pass to Song-Kol, and OunTravela calls it stony but well kept.</t>
        </is>
      </c>
    </row>
    <row r="217">
      <c r="B217" s="24" t="n">
        <v>8</v>
      </c>
      <c r="C217" s="20" t="inlineStr">
        <is>
          <t>guide</t>
        </is>
      </c>
      <c r="D217" s="2" t="inlineStr">
        <is>
          <t>Используй Кара-Кече, если едешь на Сон-Куль с запада — из Суусамыра, Чаека или от каньонов Кызыл-Коргон: это самый логичный путь, и он объединяет озеро с Жумгальской долиной в одну петлю. На подъёме остановись у смотровой над угольным разрезом — голубое озерцо в чёрных отвалах выглядит неожиданно. С седловины первым делом открывается Сон-Куль — лучший кадр в ясную погоду до полудня. Пропускай угольные «Шахманы» на узких местах и не стой в облаке пыли за ними. Воду из реки ниже разреза не пей — бери из родников.</t>
        </is>
      </c>
      <c r="E217" s="2" t="inlineStr">
        <is>
          <t>Use Kara-Keche if you are heading to Song-Kol from the west — from Suusamyr, Chayek or the Kyzyl-Korgon canyons: it is the most logical route and ties the lake and the Jumgal valley into one loop. On the climb, stop at the viewpoint above the coal pit — the little blue lake among the black spoil heaps looks unexpected. From the saddle Song-Kol is the first thing to open up — the best shot is in clear weather before noon. Let the coal “Shacman” trucks pass at narrow spots and do not stand in the cloud of dust behind them. Do not drink river water below the pit — take it from springs.</t>
        </is>
      </c>
    </row>
    <row r="218">
      <c r="B218" s="24" t="n">
        <v>9</v>
      </c>
      <c r="C218" s="20" t="inlineStr">
        <is>
          <t>see</t>
        </is>
      </c>
      <c r="D218" s="2" t="inlineStr">
        <is>
          <t>Панорама Сон-Куля с седловины; ущелье Кара-Кече с красными скалами и еловыми рощами; открытый угольный разрез с голубым озером на отвале; джайлоо юго-западного берега Сон-Куля; в долине — Жумгал и каньоны Кызыл-Коргон.</t>
        </is>
      </c>
      <c r="E218" s="2" t="inlineStr">
        <is>
          <t>The panorama of Song-Kol from the saddle; the Kara-Keche gorge with red cliffs and spruce groves; the open coal pit with the blue lake on the spoil heap; the jailoo (summer pasture) on the south-western shore of Song-Kol; in the valley — Jumgal and the Kyzyl-Korgon canyons.</t>
        </is>
      </c>
    </row>
    <row r="219">
      <c r="B219" s="24" t="n">
        <v>10</v>
      </c>
      <c r="C219" s="20" t="inlineStr">
        <is>
          <t>skip</t>
        </is>
      </c>
      <c r="D219" s="2" t="inlineStr">
        <is>
          <t>Ты едешь на Сон-Куль из Кочкора — Калмак-Ашуу гораздо ближе. Ты не любишь пыль и плотное движение грузовиков на узкой грунтовке. Тебе нужен красивый серпантин ради самого перевала — Молдо-Ашуу эффектнее.</t>
        </is>
      </c>
      <c r="E219" s="2" t="inlineStr">
        <is>
          <t>You are going to Song-Kol from Kochkor — Kalmak-Ashuu is much closer. You dislike dust and heavy truck traffic on a narrow dirt road. You want a beautiful serpentine for its own sake — Moldo-Ashuu is more spectacular.</t>
        </is>
      </c>
    </row>
    <row r="220">
      <c r="B220" s="24" t="n">
        <v>11</v>
      </c>
      <c r="C220" s="20" t="inlineStr">
        <is>
          <t>diff</t>
        </is>
      </c>
      <c r="D220" s="2" t="inlineStr">
        <is>
          <t>Средняя для водителя: каменистая, но поддерживаемая грунтовка (OunTravela), подъём до ~3384 м, плотный трафик грузовиков. TripAdvisor: «вполне нормальная дорога», но нужен 4×4. Для велосипедистов — длинный подъём (используется в велотурах).</t>
        </is>
      </c>
      <c r="E220" s="2" t="inlineStr">
        <is>
          <t>Moderate for a driver: a stony but maintained dirt road (OunTravela), a climb to ~3,384 m, heavy truck traffic. TripAdvisor: “quite a normal road”, but a 4×4 is needed. For cyclists — a long climb (used on bike tours).</t>
        </is>
      </c>
    </row>
    <row r="221">
      <c r="B221" s="24" t="n">
        <v>12</v>
      </c>
      <c r="C221" s="20" t="inlineStr">
        <is>
          <t>when</t>
        </is>
      </c>
      <c r="D221" s="2" t="inlineStr">
        <is>
          <t>Конец июня — сентябрь. Все перевалы к Сон-Кулю заблокированы снегом до июня (OunTravela); TripAdvisor отмечает Кара-Кече как один из последних открывающихся перевалов. Безопасно — с июня по сентябрь (dangerousroads); снег на Сон-Куле лежит 180–200 дней в году.</t>
        </is>
      </c>
      <c r="E221" s="2" t="inlineStr">
        <is>
          <t>Late June — September. All passes to Song-Kol are blocked by snow until June (OunTravela); TripAdvisor notes Kara-Keche as one of the last passes to open. Safe from June to September (dangerousroads); snow lies at Song-Kol for 180–200 days a year.</t>
        </is>
      </c>
    </row>
    <row r="222">
      <c r="B222" s="24" t="n">
        <v>13</v>
      </c>
      <c r="C222" s="20" t="inlineStr">
        <is>
          <t>hours</t>
        </is>
      </c>
      <c r="D222" s="2" t="inlineStr">
        <is>
          <t>Открытая дорога без шлагбаумов; круглогодично используется угольщиками до разреза (~2800 м), но участок через седловину к Сон-Кулю зимой и весной закрыт снегом. Официального графика нет — уточняй у водителей в Чаеке/Кочкоре.</t>
        </is>
      </c>
      <c r="E222" s="2" t="inlineStr">
        <is>
          <t>An open road with no barriers; the coal miners use it year-round up to the pit (~2,800 m), but the section over the saddle to Song-Kol is closed by snow in winter and spring. There is no official schedule — ask drivers in Chayek/Kochkor.</t>
        </is>
      </c>
    </row>
    <row r="223">
      <c r="B223" s="24" t="n">
        <v>14</v>
      </c>
      <c r="C223" s="20" t="inlineStr">
        <is>
          <t>daytime</t>
        </is>
      </c>
      <c r="D223" s="2" t="inlineStr">
        <is>
          <t>Утро до полудня: ясная погода и вид на Сон-Куль, меньше облаков; к вечеру — грозы и туман на высоте.</t>
        </is>
      </c>
      <c r="E223" s="2" t="inlineStr">
        <is>
          <t>Morning until noon: clear weather and a view of Song-Kol, fewer clouds; towards evening — thunderstorms and fog at altitude.</t>
        </is>
      </c>
    </row>
    <row r="224">
      <c r="B224" s="24" t="n">
        <v>15</v>
      </c>
      <c r="C224" s="20" t="inlineStr">
        <is>
          <t>how</t>
        </is>
      </c>
      <c r="D224" s="2" t="inlineStr">
        <is>
          <t>Из Жумгальской долины (трасса Кочкор — Чаек — Суусамыр/Казарман): от села Баш-Куугандый на юг по ущелью Кара-Кече мимо угольного разреза на перевал и далее на юго-западный берег Сон-Куля — всего около 75 км грунта (dangerousroads). Nomad's Land предлагает маршрут Сон-Куль — Кара-Кече — Кызыл-Коргон. Дорога до Сон-Куля через перевал — 4–4,5 ч (отзыв TripAdvisor).</t>
        </is>
      </c>
      <c r="E224" s="2" t="inlineStr">
        <is>
          <t>From the Jumgal valley (the Kochkor — Chayek — Suusamyr/Kazarman road): from the village of Bash-Kuugandy go south through the Kara-Keche gorge past the coal pit to the pass and on to the south-western shore of Song-Kol — about 75 km of dirt road in all (dangerousroads). Nomad's Land offers a Song-Kol — Kara-Keche — Kyzyl-Korgon route. The drive to Song-Kol over the pass takes 4–4.5 h (TripAdvisor review).</t>
        </is>
      </c>
    </row>
    <row r="225">
      <c r="B225" s="24" t="n">
        <v>16</v>
      </c>
      <c r="C225" s="20" t="inlineStr">
        <is>
          <t>needcar</t>
        </is>
      </c>
      <c r="D225" s="2" t="inlineStr">
        <is>
          <t>Да: внедорожник или кроссовер с высоким клиренсом (рекомендация OunTravela/TripAdvisor — 4×4); общественного транспорта через перевал нет. Альтернатива — велосипед или конный маршрут.</t>
        </is>
      </c>
      <c r="E225" s="2" t="inlineStr">
        <is>
          <t>Yes: a 4×4 or a high-clearance crossover (OunTravela/TripAdvisor recommend a 4×4); there is no public transport over the pass. Alternatives are a bicycle or a horse route.</t>
        </is>
      </c>
    </row>
    <row r="226">
      <c r="B226" s="24" t="n">
        <v>17</v>
      </c>
      <c r="C226" s="20" t="inlineStr">
        <is>
          <t>self</t>
        </is>
      </c>
      <c r="D226" s="2" t="inlineStr">
        <is>
          <t>Да, на своём внедорожнике; пропусков нет. Дорогу легко найти — она идёт за угольными грузовиками до разреза. Выше разреза людей мало; на самом Сон-Куле юрты летом.</t>
        </is>
      </c>
      <c r="E226" s="2" t="inlineStr">
        <is>
          <t>Yes, in your own 4×4; no permits. The road is easy to find — it follows the coal trucks up to the pit. Above the pit there are few people; at Song-Kol itself there are yurts in summer.</t>
        </is>
      </c>
    </row>
    <row r="227">
      <c r="B227" s="24" t="n">
        <v>18</v>
      </c>
      <c r="C227" s="20" t="inlineStr">
        <is>
          <t>roadtype</t>
        </is>
      </c>
      <c r="D227" s="2" t="inlineStr">
        <is>
          <t>Грунт/гравий от Баш-Куугандыя до Сон-Куля (~75 км), каменистый, но поддерживаемый из-за угольного разреза; угольная крошка и камни на полотне; тяжёлые грузовики. Выше разреза к седловине — горная грунтовка с крутыми уклонами (OunTravela).</t>
        </is>
      </c>
      <c r="E227" s="2" t="inlineStr">
        <is>
          <t>Dirt/gravel from Bash-Kuugandy to Song-Kol (~75 km), stony but maintained because of the coal pit; coal grit and stones on the surface; heavy trucks. Above the pit to the saddle — a mountain dirt road with steep gradients (OunTravela).</t>
        </is>
      </c>
    </row>
    <row r="228">
      <c r="B228" s="24" t="n">
        <v>19</v>
      </c>
      <c r="C228" s="20" t="inlineStr">
        <is>
          <t>traveltime</t>
        </is>
      </c>
      <c r="D228" s="2" t="inlineStr">
        <is>
          <t>Баш-Куугандый — Сон-Куль через перевал: 4–4,5 ч (TripAdvisor). Из Бишкека до Чаека ~5–6 ч (оценка); Бишкек — Сон-Куль через Кара-Кече — длинный день.</t>
        </is>
      </c>
      <c r="E228" s="2" t="inlineStr">
        <is>
          <t>Bash-Kuugandy — Song-Kol over the pass: 4–4.5 h (TripAdvisor). From Bishkek to Chayek ~5–6 h (estimate); Bishkek — Song-Kol via Kara-Keche is a long day.</t>
        </is>
      </c>
    </row>
    <row r="229">
      <c r="B229" s="24" t="n">
        <v>20</v>
      </c>
      <c r="C229" s="20" t="inlineStr">
        <is>
          <t>stay</t>
        </is>
      </c>
      <c r="D229" s="2" t="inlineStr">
        <is>
          <t>В ущелье нет кафе, магазинов и гостиниц (Too.kg); много мест для палатки, родники. Ближайшие ночлеги — юрточные лагеря на юго-западном и южном берегах Сон-Куля (бюджет $10–25 с питанием, 2025–2026) и гостевые дома в Чаеке/Жумгальской долине (цены не подтверждены).</t>
        </is>
      </c>
      <c r="E229" s="2" t="inlineStr">
        <is>
          <t>There are no cafes, shops or hotels in the gorge (Too.kg); plenty of spots for a tent, and springs. The nearest overnights are yurt camps on the south-western and southern shores of Song-Kol (budget $10–25 with meals, 2025–2026) and guesthouses in Chayek/the Jumgal valley (prices not confirmed).</t>
        </is>
      </c>
    </row>
    <row r="230">
      <c r="B230" s="24" t="n">
        <v>21</v>
      </c>
      <c r="C230" s="20" t="inlineStr">
        <is>
          <t>net</t>
        </is>
      </c>
      <c r="D230" s="2" t="inlineStr">
        <is>
          <t>В ущелье Кара-Кече мобильная связь есть (Too.kg, 2023 — вероятно, вышки угольного разреза); оператор не указан. На седловине и на Сон-Куле сигнал нестабилен или отсутствует.</t>
        </is>
      </c>
      <c r="E230" s="2" t="inlineStr">
        <is>
          <t>There is mobile coverage in the Kara-Keche gorge (Too.kg, 2023 — probably from the coal pit’s towers); the operator is not stated. On the saddle and at Song-Kol the signal is unstable or absent.</t>
        </is>
      </c>
    </row>
    <row r="231">
      <c r="B231" s="24" t="n">
        <v>22</v>
      </c>
      <c r="C231" s="20" t="inlineStr">
        <is>
          <t>entry</t>
        </is>
      </c>
      <c r="D231" s="2" t="inlineStr">
        <is>
          <t>Бесплатно: сборов за проезд через перевал ни в одном источнике не упоминается.</t>
        </is>
      </c>
      <c r="E231" s="2" t="inlineStr">
        <is>
          <t>Free: no fees for driving over the pass are mentioned in any source.</t>
        </is>
      </c>
    </row>
    <row r="232">
      <c r="B232" s="24" t="n">
        <v>23</v>
      </c>
      <c r="C232" s="20" t="inlineStr">
        <is>
          <t>transfer</t>
        </is>
      </c>
      <c r="D232" s="2" t="inlineStr">
        <is>
          <t>Опубликованных цен на джип именно через Кара-Кече не найдено. Ориентир для Сон-Куля: 2500–3500 сом за машину из Кочкора (visitkyrgyzstan.org); маршрутка Бишкек — Кочкор 350 сом (май 2026).</t>
        </is>
      </c>
      <c r="E232" s="2" t="inlineStr">
        <is>
          <t>No published prices for a 4×4 specifically via Kara-Keche were found. A guide for Song-Kol: 2,500–3,500 som per car from Kochkor (visitkyrgyzstan.org); the Bishkek — Kochkor marshrutka (minibus) 350 som (May 2026).</t>
        </is>
      </c>
    </row>
    <row r="233">
      <c r="B233" s="24" t="n">
        <v>24</v>
      </c>
      <c r="C233" s="20" t="inlineStr">
        <is>
          <t>bring</t>
        </is>
      </c>
      <c r="D233" s="2" t="inlineStr">
        <is>
          <t>Тёплую куртку и шапку (на 3384 м возможен снег летом), запаску, воду из родников или запас (речная вода ниже разреза непригодна — Too.kg), маску/бафф от угольной пыли, наличные, офлайн-карты.</t>
        </is>
      </c>
      <c r="E233" s="2" t="inlineStr">
        <is>
          <t>A warm jacket and hat (snow is possible at 3,384 m in summer), a spare tyre, spring water or a supply (river water below the pit is unfit — Too.kg), a mask/buff against coal dust, cash, offline maps.</t>
        </is>
      </c>
    </row>
    <row r="234">
      <c r="B234" s="24" t="n">
        <v>25</v>
      </c>
      <c r="C234" s="20" t="inlineStr">
        <is>
          <t>warn</t>
        </is>
      </c>
      <c r="D234" s="2" t="inlineStr">
        <is>
          <t>Плотное движение тяжёлых угольных грузовиков: пыль, узкие места, камни на дороге. Речную воду ниже разреза не пить. Перевал открывается одним из последних (снег до июня). Погода на высоте меняется быстро — туман и снег возможны летом.</t>
        </is>
      </c>
      <c r="E234" s="2" t="inlineStr">
        <is>
          <t>Heavy coal-truck traffic: dust, narrow spots, stones on the road. Do not drink river water below the pit. The pass is one of the last to open (snow until June). Weather at altitude changes fast — fog and snow are possible in summer.</t>
        </is>
      </c>
    </row>
    <row r="235">
      <c r="B235" s="24" t="n">
        <v>26</v>
      </c>
      <c r="C235" s="20" t="inlineStr">
        <is>
          <t>food</t>
        </is>
      </c>
      <c r="D235" s="2" t="inlineStr">
        <is>
          <t>На перевале заведений нет. В юртах Сон-Куля — кумыс, бешбармак, боорсоки, каймак; в Чаеке — придорожные кафе (лагман, манты). Блюда конкретных заведений не проверены.</t>
        </is>
      </c>
      <c r="E235" s="2" t="inlineStr">
        <is>
          <t>There are no eateries on the pass. In Song-Kol yurts — kumys, beshbarmak, boorsok, kaymak; in Chayek — roadside cafes (lagman, manty). Dishes at specific places were not checked.</t>
        </is>
      </c>
    </row>
    <row r="236">
      <c r="B236" s="24" t="n">
        <v>27</v>
      </c>
      <c r="C236" s="20" t="inlineStr">
        <is>
          <t>reviews</t>
        </is>
      </c>
      <c r="D236" s="2" t="inlineStr">
        <is>
          <t>Google Maps: 4/5, 12 оценок (03.10.2026). TripAdvisor (Kara-Keche Pass): 4.4/5, 7 отзывов (2015 — февраль 2020; просмотр 07.10.2026). Плюсы: потрясающие виды в ясную погоду, альтернативный путь на Сон-Куль из Жумгала. Минусы: угольный разрез и грузовики, перевал открывается поздно, мало общественного транспорта.</t>
        </is>
      </c>
      <c r="E236" s="2" t="inlineStr">
        <is>
          <t>Google Maps: 4/5, 12 ratings (03.10.2026). TripAdvisor (Kara-Keche Pass): 4.4/5, 7 reviews (2015 — February 2020; viewed 07.10.2026). Pros: stunning views in clear weather, an alternative route to Song-Kol from Jumgal. Cons: the coal pit and trucks, the pass opens late, little public transport.</t>
        </is>
      </c>
    </row>
    <row r="237">
      <c r="B237" s="24" t="n">
        <v>28</v>
      </c>
      <c r="C237" s="20" t="inlineStr">
        <is>
          <t>p.sum</t>
        </is>
      </c>
      <c r="D237" s="2" t="inlineStr">
        <is>
          <t>Кара-Кече — северо-западные «ворота» Сон-Куля из Жумгальской долины: от села Баш-Куугандый (район Чаека) ≈75 км гравия мимо угольного разреза до юго-западного берега, 4–4,5 ч, лучше на 4×4. Открыт с конца июня по сентябрь. ВАЖНО: 3 июля 2026 сель разрушил мост на 30–32 км дороги Дыйкан — Кара-Кече — Молдо-Ашуу, проезд был полностью закрыт без срока восстановления — перед поездкой проверьте статус (Кыргызкомур, местные водители). Логичнее всего использовать перевал на выезд с Сон-Куля к каньонам Кызыл-Коргон и Суусамыру.</t>
        </is>
      </c>
      <c r="E237" s="2" t="inlineStr">
        <is>
          <t>Kara-Keche is the north-western “gateway” to Song-Kol from the Jumgal valley: from the village of Bash-Kuugandy (Chayek area) ≈75 km of gravel past the coal pit to the south-western shore, 4–4.5 h, best in a 4×4. Open from late June to September. IMPORTANT: on 3 July 2026 a mudflow destroyed a bridge at km 30–32 of the Dyikan — Kara-Keche — Moldo-Ashuu road, and passage was fully closed with no restoration date — check the status before the trip (Kyrgyzkomur, local drivers). It makes the most sense to use the pass on the way out from Song-Kol to the Kyzyl-Korgon canyons and Suusamyr.</t>
        </is>
      </c>
    </row>
    <row r="238">
      <c r="B238" s="24" t="n">
        <v>29</v>
      </c>
      <c r="C238" s="20" t="inlineStr">
        <is>
          <t>p.apps.0.title</t>
        </is>
      </c>
      <c r="D238" s="2" t="inlineStr">
        <is>
          <t>С севера: Чаек/Баш-Куугандый → ущелье Кара-Кече → перевал → Сон-Куль</t>
        </is>
      </c>
      <c r="E238" s="2" t="inlineStr">
        <is>
          <t>From the north: Chayek/Bash-Kuugandy → Kara-Keche gorge → pass → Song-Kol</t>
        </is>
      </c>
    </row>
    <row r="239">
      <c r="B239" s="24" t="n">
        <v>30</v>
      </c>
      <c r="C239" s="20" t="inlineStr">
        <is>
          <t>p.apps.0.from</t>
        </is>
      </c>
      <c r="D239" s="2" t="inlineStr">
        <is>
          <t>Чаек (Жумгальский р-н); Бишкек ≈5–6 ч до Чаека; Кочкор → Чаек через перевал Кызарт</t>
        </is>
      </c>
      <c r="E239" s="2" t="inlineStr">
        <is>
          <t>Chayek (Jumgal district); Bishkek ≈5–6 h to Chayek; Kochkor → Chayek via the Kyzart pass</t>
        </is>
      </c>
    </row>
    <row r="240">
      <c r="B240" s="24" t="n">
        <v>31</v>
      </c>
      <c r="C240" s="20" t="inlineStr">
        <is>
          <t>p.apps.0.route</t>
        </is>
      </c>
      <c r="D240" s="2" t="inlineStr">
        <is>
          <t>Бишкек → Балыкчы → Кочкор → перевал Кызарт → Чаек/Дыйкан → Баш-Куугандый → ущелье Кара-Кече (≈50 км) → угольный разрез (≈2800 м) → перевал (≈3350–3384 м) → юго-западный берег Сон-Куля</t>
        </is>
      </c>
      <c r="E240" s="2" t="inlineStr">
        <is>
          <t>Bishkek → Balykchy → Kochkor → Kyzart pass → Chayek/Dyikan → Bash-Kuugandy → Kara-Keche gorge (≈50 km) → coal pit (≈2,800 m) → pass (≈3,350–3,384 m) → south-western shore of Song-Kol</t>
        </is>
      </c>
    </row>
    <row r="241">
      <c r="B241" s="24" t="n">
        <v>32</v>
      </c>
      <c r="C241" s="20" t="inlineStr">
        <is>
          <t>p.apps.0.km</t>
        </is>
      </c>
      <c r="D241" s="2" t="inlineStr">
        <is>
          <t>≈75 км грунта от Баш-Куугандыя до Сон-Куля; подъём по ущелью ≈37 км с набором ≈1200 м (Komoot)</t>
        </is>
      </c>
      <c r="E241" s="2" t="inlineStr">
        <is>
          <t>≈75 km of dirt road from Bash-Kuugandy to Song-Kol; the climb through the gorge is ≈37 km with ≈1,200 m of elevation gain (Komoot)</t>
        </is>
      </c>
    </row>
    <row r="242">
      <c r="B242" s="24" t="n">
        <v>33</v>
      </c>
      <c r="C242" s="20" t="inlineStr">
        <is>
          <t>p.apps.0.time</t>
        </is>
      </c>
      <c r="D242" s="20" t="inlineStr">
        <is>
          <t>4–4,5 ч от Баш-Куугандыя до озера</t>
        </is>
      </c>
      <c r="E242" s="20" t="inlineStr">
        <is>
          <t>4–4.5 h from Bash-Kuugandy to the lake</t>
        </is>
      </c>
    </row>
    <row r="243">
      <c r="B243" s="24" t="n">
        <v>34</v>
      </c>
      <c r="C243" s="20" t="inlineStr">
        <is>
          <t>p.apps.0.surface</t>
        </is>
      </c>
      <c r="D243" s="2" t="inlineStr">
        <is>
          <t>Гравий/грунт, поддерживается ради разреза, но с песчаными участками (велосипедисты жалуются на «очень песчаную» дорогу), угольная пыль, крутые уклоны выше разреза. Асфальта нет, хотя некоторые карты показывают асфальт</t>
        </is>
      </c>
      <c r="E243" s="2" t="inlineStr">
        <is>
          <t>Gravel/dirt, maintained for the sake of the pit, but with sandy sections (cyclists complain about a “very sandy” road), coal dust, steep gradients above the pit. There is no paved road, although some maps show one</t>
        </is>
      </c>
    </row>
    <row r="244">
      <c r="B244" s="24" t="n">
        <v>35</v>
      </c>
      <c r="C244" s="20" t="inlineStr">
        <is>
          <t>p.apps.0.vehicle</t>
        </is>
      </c>
      <c r="D244" s="20" t="inlineStr">
        <is>
          <t>4×4 (кроссовер с высоким клиренсом — в сухую погоду)</t>
        </is>
      </c>
      <c r="E244" s="20" t="inlineStr">
        <is>
          <t>4×4 (a high-clearance crossover — in dry weather)</t>
        </is>
      </c>
    </row>
    <row r="245">
      <c r="B245" s="24" t="n">
        <v>36</v>
      </c>
      <c r="C245" s="20" t="inlineStr">
        <is>
          <t>p.apps.0.season</t>
        </is>
      </c>
      <c r="D245" s="2" t="inlineStr">
        <is>
          <t>Конец июня — сентябрь; один из последних открывающихся перевалов. Летом 2026 — риск селей (мост разрушен 03.07.2026)</t>
        </is>
      </c>
      <c r="E245" s="2" t="inlineStr">
        <is>
          <t>Late June — September; one of the last passes to open. In summer 2026 — risk of mudflows (bridge destroyed 03.07.2026)</t>
        </is>
      </c>
    </row>
    <row r="246">
      <c r="B246" s="24" t="n">
        <v>37</v>
      </c>
      <c r="C246" s="20" t="inlineStr">
        <is>
          <t>p.apps.0.last</t>
        </is>
      </c>
      <c r="D246" s="2" t="inlineStr">
        <is>
          <t>Чаек — последние АЗС, магазины, банкомат (наличие банкомата в источниках не подтверждено); в ущелье магазинов и кафе нет, связь частичная</t>
        </is>
      </c>
      <c r="E246" s="2" t="inlineStr">
        <is>
          <t>Chayek — the last fuel stations, shops, ATM (ATM availability not confirmed in sources); in the gorge there are no shops or cafes, coverage is partial</t>
        </is>
      </c>
    </row>
    <row r="247">
      <c r="B247" s="24" t="n">
        <v>38</v>
      </c>
      <c r="C247" s="20" t="inlineStr">
        <is>
          <t>p.apps.0.parking.d</t>
        </is>
      </c>
      <c r="D247" s="2" t="inlineStr">
        <is>
          <t>Специальных парковок нет; остановки на обочине у смотровых точек седловины</t>
        </is>
      </c>
      <c r="E247" s="2" t="inlineStr">
        <is>
          <t>No dedicated parking; stop on the roadside at viewpoints on the saddle</t>
        </is>
      </c>
    </row>
    <row r="248">
      <c r="B248" s="24" t="n">
        <v>39</v>
      </c>
      <c r="C248" s="20" t="inlineStr">
        <is>
          <t>p.apps.0.parking.price</t>
        </is>
      </c>
      <c r="D248" s="20" t="inlineStr">
        <is>
          <t>бесплатно</t>
        </is>
      </c>
      <c r="E248" s="20" t="inlineStr">
        <is>
          <t>free</t>
        </is>
      </c>
    </row>
    <row r="249">
      <c r="B249" s="24" t="n">
        <v>40</v>
      </c>
      <c r="C249" s="20" t="inlineStr">
        <is>
          <t>p.apps.0.haz</t>
        </is>
      </c>
      <c r="D249" s="2" t="inlineStr">
        <is>
          <t>Сели и разрушенный мост (07.2026), тяжёлые угольные КамАЗы, загрязнённая река (воду не пить), снег/туман на седловине</t>
        </is>
      </c>
      <c r="E249" s="2" t="inlineStr">
        <is>
          <t>Mudflows and a destroyed bridge (07.2026), heavy coal KamAZ trucks, a polluted river (do not drink the water), snow/fog on the saddle</t>
        </is>
      </c>
    </row>
    <row r="250">
      <c r="B250" s="24" t="n">
        <v>41</v>
      </c>
      <c r="C250" s="20" t="inlineStr">
        <is>
          <t>p.apps.1.title</t>
        </is>
      </c>
      <c r="D250" s="20" t="inlineStr">
        <is>
          <t>С юга: с Сон-Куля (юго-западный берег) вниз в Жумгал</t>
        </is>
      </c>
      <c r="E250" s="2" t="inlineStr">
        <is>
          <t>From the south: from Song-Kol (south-western shore) down into Jumgal</t>
        </is>
      </c>
    </row>
    <row r="251">
      <c r="B251" s="24" t="n">
        <v>42</v>
      </c>
      <c r="C251" s="20" t="inlineStr">
        <is>
          <t>p.apps.1.from</t>
        </is>
      </c>
      <c r="D251" s="20" t="inlineStr">
        <is>
          <t>Юрточные лагеря Сон-Куля</t>
        </is>
      </c>
      <c r="E251" s="20" t="inlineStr">
        <is>
          <t>Song-Kol yurt camps</t>
        </is>
      </c>
    </row>
    <row r="252">
      <c r="B252" s="24" t="n">
        <v>43</v>
      </c>
      <c r="C252" s="20" t="inlineStr">
        <is>
          <t>p.apps.1.route</t>
        </is>
      </c>
      <c r="D252" s="2" t="inlineStr">
        <is>
          <t>Юго-западный берег → перевал Кара-Кече → разрез → Баш-Куугандый → Жумгальская долина → Кызыл-Коргон/Суусамыр или Кочкор</t>
        </is>
      </c>
      <c r="E252" s="2" t="inlineStr">
        <is>
          <t>South-western shore → Kara-Keche pass → pit → Bash-Kuugandy → Jumgal valley → Kyzyl-Korgon/Suusamyr or Kochkor</t>
        </is>
      </c>
    </row>
    <row r="253">
      <c r="B253" s="24" t="n">
        <v>44</v>
      </c>
      <c r="C253" s="20" t="inlineStr">
        <is>
          <t>p.apps.1.km</t>
        </is>
      </c>
      <c r="D253" s="20" t="inlineStr">
        <is>
          <t>≈75 км до Баш-Куугандыя</t>
        </is>
      </c>
      <c r="E253" s="20" t="inlineStr">
        <is>
          <t>≈75 km to Bash-Kuugandy</t>
        </is>
      </c>
    </row>
    <row r="254">
      <c r="B254" s="24" t="n">
        <v>45</v>
      </c>
      <c r="C254" s="20" t="inlineStr">
        <is>
          <t>p.apps.1.time</t>
        </is>
      </c>
      <c r="D254" s="20" t="inlineStr">
        <is>
          <t>≈4 ч</t>
        </is>
      </c>
      <c r="E254" s="20" t="inlineStr">
        <is>
          <t>≈4 h</t>
        </is>
      </c>
    </row>
    <row r="255">
      <c r="B255" s="24" t="n">
        <v>46</v>
      </c>
      <c r="C255" s="20" t="inlineStr">
        <is>
          <t>p.apps.1.surface</t>
        </is>
      </c>
      <c r="D255" s="20" t="inlineStr">
        <is>
          <t>То же; спуск длинный и пыльный</t>
        </is>
      </c>
      <c r="E255" s="20" t="inlineStr">
        <is>
          <t>Same; the descent is long and dusty</t>
        </is>
      </c>
    </row>
    <row r="256">
      <c r="B256" s="24" t="n">
        <v>47</v>
      </c>
      <c r="C256" s="20" t="inlineStr">
        <is>
          <t>p.apps.1.season</t>
        </is>
      </c>
      <c r="D256" s="20" t="inlineStr">
        <is>
          <t>Июль — сентябрь надёжнее всего</t>
        </is>
      </c>
      <c r="E256" s="20" t="inlineStr">
        <is>
          <t>July — September is the most reliable</t>
        </is>
      </c>
    </row>
    <row r="257">
      <c r="B257" s="24" t="n">
        <v>48</v>
      </c>
      <c r="C257" s="20" t="inlineStr">
        <is>
          <t>p.apps.1.last</t>
        </is>
      </c>
      <c r="D257" s="2" t="inlineStr">
        <is>
          <t>На Сон-Куле сервисов нет — заправиться заранее в Кочкоре/Нарыне</t>
        </is>
      </c>
      <c r="E257" s="2" t="inlineStr">
        <is>
          <t>There are no services at Song-Kol — fill up in advance in Kochkor/Naryn</t>
        </is>
      </c>
    </row>
    <row r="258">
      <c r="B258" s="24" t="n">
        <v>49</v>
      </c>
      <c r="C258" s="20" t="inlineStr">
        <is>
          <t>p.apps.1.haz</t>
        </is>
      </c>
      <c r="D258" s="2" t="inlineStr">
        <is>
          <t>Не заезжать в огороженный с 09.2026 участок Батай-Арал на юго-западе озера</t>
        </is>
      </c>
      <c r="E258" s="2" t="inlineStr">
        <is>
          <t>Do not drive into the Batay-Aral area on the south-west of the lake, fenced off since 09.2026</t>
        </is>
      </c>
    </row>
    <row r="259">
      <c r="B259" s="24" t="n">
        <v>50</v>
      </c>
      <c r="C259" s="20" t="inlineStr">
        <is>
          <t>p.transport.0.mode</t>
        </is>
      </c>
      <c r="D259" s="20" t="inlineStr">
        <is>
          <t>маршрутка</t>
        </is>
      </c>
      <c r="E259" s="20" t="inlineStr">
        <is>
          <t>marshrutka (minibus)</t>
        </is>
      </c>
    </row>
    <row r="260">
      <c r="B260" s="24" t="n">
        <v>51</v>
      </c>
      <c r="C260" s="20" t="inlineStr">
        <is>
          <t>p.transport.0.provider</t>
        </is>
      </c>
      <c r="D260" s="20" t="inlineStr">
        <is>
          <t>Маршрутка №541 «Чаек»</t>
        </is>
      </c>
      <c r="E260" s="20" t="inlineStr">
        <is>
          <t>Marshrutka No. 541 “Chayek”</t>
        </is>
      </c>
    </row>
    <row r="261">
      <c r="B261" s="24" t="n">
        <v>52</v>
      </c>
      <c r="C261" s="20" t="inlineStr">
        <is>
          <t>p.transport.0.from</t>
        </is>
      </c>
      <c r="D261" s="20" t="inlineStr">
        <is>
          <t>Бишкекский автовокзал → Чаек (через Кочкор и Кызарт)</t>
        </is>
      </c>
      <c r="E261" s="20" t="inlineStr">
        <is>
          <t>Bishkek bus station → Chayek (via Kochkor and Kyzart)</t>
        </is>
      </c>
    </row>
    <row r="262">
      <c r="B262" s="24" t="n">
        <v>53</v>
      </c>
      <c r="C262" s="20" t="inlineStr">
        <is>
          <t>p.transport.0.details</t>
        </is>
      </c>
      <c r="D262" s="20" t="inlineStr">
        <is>
          <t>Отправление рано утром по заполнении</t>
        </is>
      </c>
      <c r="E262" s="20" t="inlineStr">
        <is>
          <t>Departs early in the morning when full</t>
        </is>
      </c>
    </row>
    <row r="263">
      <c r="B263" s="24" t="n">
        <v>54</v>
      </c>
      <c r="C263" s="20" t="inlineStr">
        <is>
          <t>p.transport.0.price</t>
        </is>
      </c>
      <c r="D263" s="20" t="inlineStr">
        <is>
          <t>не найдено</t>
        </is>
      </c>
      <c r="E263" s="20" t="inlineStr">
        <is>
          <t>not found</t>
        </is>
      </c>
    </row>
    <row r="264">
      <c r="B264" s="24" t="n">
        <v>55</v>
      </c>
      <c r="C264" s="20" t="inlineStr">
        <is>
          <t>p.transport.1.mode</t>
        </is>
      </c>
      <c r="D264" s="20" t="inlineStr">
        <is>
          <t>авто с водителем</t>
        </is>
      </c>
      <c r="E264" s="20" t="inlineStr">
        <is>
          <t>car with driver</t>
        </is>
      </c>
    </row>
    <row r="265">
      <c r="B265" s="24" t="n">
        <v>56</v>
      </c>
      <c r="C265" s="20" t="inlineStr">
        <is>
          <t>p.transport.1.provider</t>
        </is>
      </c>
      <c r="D265" s="20" t="inlineStr">
        <is>
          <t>Водители Чаека/Кочкора, CBT Kochkor</t>
        </is>
      </c>
      <c r="E265" s="20" t="inlineStr">
        <is>
          <t>Chayek/Kochkor drivers, CBT Kochkor</t>
        </is>
      </c>
    </row>
    <row r="266">
      <c r="B266" s="24" t="n">
        <v>57</v>
      </c>
      <c r="C266" s="20" t="inlineStr">
        <is>
          <t>p.transport.1.from</t>
        </is>
      </c>
      <c r="D266" s="20" t="inlineStr">
        <is>
          <t>Кочкор / Чаек</t>
        </is>
      </c>
      <c r="E266" s="20" t="inlineStr">
        <is>
          <t>Kochkor / Chayek</t>
        </is>
      </c>
    </row>
    <row r="267">
      <c r="B267" s="24" t="n">
        <v>58</v>
      </c>
      <c r="C267" s="20" t="inlineStr">
        <is>
          <t>p.transport.1.details</t>
        </is>
      </c>
      <c r="D267" s="2" t="inlineStr">
        <is>
          <t>Через перевал общественного транспорта нет; цена именно через Кара-Кече не опубликована</t>
        </is>
      </c>
      <c r="E267" s="2" t="inlineStr">
        <is>
          <t>There is no public transport over the pass; the price specifically via Kara-Keche is not published</t>
        </is>
      </c>
    </row>
    <row r="268">
      <c r="B268" s="24" t="n">
        <v>59</v>
      </c>
      <c r="C268" s="20" t="inlineStr">
        <is>
          <t>p.transport.1.price</t>
        </is>
      </c>
      <c r="D268" s="20" t="inlineStr">
        <is>
          <t>ориентир — джип Кочкор — Сон-Куль ≈5200 сом за машину (2026)</t>
        </is>
      </c>
      <c r="E268" s="20" t="inlineStr">
        <is>
          <t>a guide — 4×4 Kochkor — Song-Kol ≈5,200 som per car (2026)</t>
        </is>
      </c>
    </row>
    <row r="269">
      <c r="B269" s="24" t="n">
        <v>60</v>
      </c>
      <c r="C269" s="20" t="inlineStr">
        <is>
          <t>p.transport.2.mode</t>
        </is>
      </c>
      <c r="D269" s="20" t="inlineStr">
        <is>
          <t>тур</t>
        </is>
      </c>
      <c r="E269" s="20" t="inlineStr">
        <is>
          <t>tour</t>
        </is>
      </c>
    </row>
    <row r="270">
      <c r="B270" s="24" t="n">
        <v>61</v>
      </c>
      <c r="C270" s="20" t="inlineStr">
        <is>
          <t>p.transport.2.from</t>
        </is>
      </c>
      <c r="D270" s="20" t="inlineStr">
        <is>
          <t>Казарман — Таш-Дёбё (Сон-Куль) — Кызыл-Коргон</t>
        </is>
      </c>
      <c r="E270" s="20" t="inlineStr">
        <is>
          <t>Kazarman — Tash-Debe (Song-Kol) — Kyzyl-Korgon</t>
        </is>
      </c>
    </row>
    <row r="271">
      <c r="B271" s="24" t="n">
        <v>62</v>
      </c>
      <c r="C271" s="20" t="inlineStr">
        <is>
          <t>p.transport.2.details</t>
        </is>
      </c>
      <c r="D271" s="20" t="inlineStr">
        <is>
          <t>Многодневные маршруты с переходом Кара-Кече</t>
        </is>
      </c>
      <c r="E271" s="20" t="inlineStr">
        <is>
          <t>Multi-day routes including the Kara-Keche crossing</t>
        </is>
      </c>
    </row>
    <row r="272">
      <c r="B272" s="24" t="n">
        <v>63</v>
      </c>
      <c r="C272" s="20" t="inlineStr">
        <is>
          <t>p.transport.2.price</t>
        </is>
      </c>
      <c r="D272" s="20" t="inlineStr">
        <is>
          <t>по запросу</t>
        </is>
      </c>
      <c r="E272" s="20" t="inlineStr">
        <is>
          <t>on request</t>
        </is>
      </c>
    </row>
    <row r="273">
      <c r="B273" s="24" t="n">
        <v>64</v>
      </c>
      <c r="C273" s="20" t="inlineStr">
        <is>
          <t>p.transport.3.mode</t>
        </is>
      </c>
      <c r="D273" s="20" t="inlineStr">
        <is>
          <t>велосипед</t>
        </is>
      </c>
      <c r="E273" s="20" t="inlineStr">
        <is>
          <t>bicycle</t>
        </is>
      </c>
    </row>
    <row r="274">
      <c r="B274" s="24" t="n">
        <v>65</v>
      </c>
      <c r="C274" s="20" t="inlineStr">
        <is>
          <t>p.transport.3.provider</t>
        </is>
      </c>
      <c r="D274" s="20" t="inlineStr">
        <is>
          <t>самостоятельно</t>
        </is>
      </c>
      <c r="E274" s="20" t="inlineStr">
        <is>
          <t>independently</t>
        </is>
      </c>
    </row>
    <row r="275">
      <c r="B275" s="24" t="n">
        <v>66</v>
      </c>
      <c r="C275" s="20" t="inlineStr">
        <is>
          <t>p.transport.3.from</t>
        </is>
      </c>
      <c r="D275" s="20" t="inlineStr">
        <is>
          <t>Баш-Куугандый</t>
        </is>
      </c>
      <c r="E275" s="20" t="inlineStr">
        <is>
          <t>Bash-Kuugandy</t>
        </is>
      </c>
    </row>
    <row r="276">
      <c r="B276" s="24" t="n">
        <v>67</v>
      </c>
      <c r="C276" s="20" t="inlineStr">
        <is>
          <t>p.transport.3.details</t>
        </is>
      </c>
      <c r="D276" s="2" t="inlineStr">
        <is>
          <t>Популярный гравел-участок, 37 км, +1200 м; песок, магазинов нет</t>
        </is>
      </c>
      <c r="E276" s="20" t="inlineStr">
        <is>
          <t>A popular gravel section, 37 km, +1,200 m; sand, no shops</t>
        </is>
      </c>
    </row>
    <row r="277">
      <c r="B277" s="24" t="n">
        <v>68</v>
      </c>
      <c r="C277" s="20" t="inlineStr">
        <is>
          <t>p.onsite.horses.0.where</t>
        </is>
      </c>
      <c r="D277" s="20" t="inlineStr">
        <is>
          <t>Пастухи и лагеря юго-западного берега Сон-Куля</t>
        </is>
      </c>
      <c r="E277" s="20" t="inlineStr">
        <is>
          <t>Herders and camps on the south-western shore of Song-Kol</t>
        </is>
      </c>
    </row>
    <row r="278">
      <c r="B278" s="24" t="n">
        <v>69</v>
      </c>
      <c r="C278" s="20" t="inlineStr">
        <is>
          <t>p.onsite.horses.0.price</t>
        </is>
      </c>
      <c r="D278" s="20" t="inlineStr">
        <is>
          <t>≈250 сом/час (Сон-Куль, 2024)</t>
        </is>
      </c>
      <c r="E278" s="20" t="inlineStr">
        <is>
          <t>≈250 som/hour (Song-Kol, 2024)</t>
        </is>
      </c>
    </row>
    <row r="279">
      <c r="B279" s="24" t="n">
        <v>70</v>
      </c>
      <c r="C279" s="20" t="inlineStr">
        <is>
          <t>p.onsite.horses.0.guide</t>
        </is>
      </c>
      <c r="D279" s="20" t="inlineStr">
        <is>
          <t>500–700 сом</t>
        </is>
      </c>
      <c r="E279" s="20" t="inlineStr">
        <is>
          <t>500–700 som</t>
        </is>
      </c>
    </row>
    <row r="280">
      <c r="B280" s="24" t="n">
        <v>71</v>
      </c>
      <c r="C280" s="20" t="inlineStr">
        <is>
          <t>p.onsite.horses.0.notes</t>
        </is>
      </c>
      <c r="D280" s="20" t="inlineStr">
        <is>
          <t>На самом перевале проката нет</t>
        </is>
      </c>
      <c r="E280" s="20" t="inlineStr">
        <is>
          <t>There is no rental on the pass itself</t>
        </is>
      </c>
    </row>
    <row r="281">
      <c r="B281" s="24" t="n">
        <v>72</v>
      </c>
      <c r="C281" s="20" t="inlineStr">
        <is>
          <t>p.onsite.other.0.activity</t>
        </is>
      </c>
      <c r="D281" s="20" t="inlineStr">
        <is>
          <t>Смотровая на угольный разрез и Сон-Куль</t>
        </is>
      </c>
      <c r="E281" s="20" t="inlineStr">
        <is>
          <t>Viewpoint over the coal pit and Song-Kol</t>
        </is>
      </c>
    </row>
    <row r="282">
      <c r="B282" s="24" t="n">
        <v>73</v>
      </c>
      <c r="C282" s="20" t="inlineStr">
        <is>
          <t>p.onsite.other.0.details</t>
        </is>
      </c>
      <c r="D282" s="2" t="inlineStr">
        <is>
          <t>Открытый разрез «Кара-Кече» (план добычи 2026 — 1,6 млн т угля) с бирюзовым озером на отвале</t>
        </is>
      </c>
      <c r="E282" s="2" t="inlineStr">
        <is>
          <t>The open pit “Kara-Keche” (2026 extraction plan — 1.6 million t of coal) with a turquoise lake on the spoil heap</t>
        </is>
      </c>
    </row>
    <row r="283">
      <c r="B283" s="24" t="n">
        <v>74</v>
      </c>
      <c r="C283" s="20" t="inlineStr">
        <is>
          <t>p.onsite.camping</t>
        </is>
      </c>
      <c r="D283" s="2" t="inlineStr">
        <is>
          <t>В ущелье много мест для палатки (Too.kg), но воду из реки ниже разреза не пить — брать с собой или из родников.</t>
        </is>
      </c>
      <c r="E283" s="2" t="inlineStr">
        <is>
          <t>Plenty of tent spots in the gorge (Too.kg), but do not drink river water below the pit — bring water or take it from springs.</t>
        </is>
      </c>
    </row>
    <row r="284">
      <c r="B284" s="24" t="n">
        <v>75</v>
      </c>
      <c r="C284" s="20" t="inlineStr">
        <is>
          <t>p.onsite.photo_spots</t>
        </is>
      </c>
      <c r="D284" s="2" t="inlineStr">
        <is>
          <t>Седловина — вид на котловину Сон-Куля; красные скалы и ельники нижней части ущелья.</t>
        </is>
      </c>
      <c r="E284" s="2" t="inlineStr">
        <is>
          <t>The saddle — a view of the Song-Kol basin; the red cliffs and spruce forests of the lower gorge.</t>
        </is>
      </c>
    </row>
    <row r="285">
      <c r="B285" s="24" t="n">
        <v>76</v>
      </c>
      <c r="C285" s="20" t="inlineStr">
        <is>
          <t>p.stays.0.name</t>
        </is>
      </c>
      <c r="D285" s="20" t="inlineStr">
        <is>
          <t>Юрточные лагеря юго-западного/южного берега Сон-Куля</t>
        </is>
      </c>
      <c r="E285" s="20" t="inlineStr">
        <is>
          <t>Yurt camps on the south-western/southern shore of Song-Kol</t>
        </is>
      </c>
    </row>
    <row r="286">
      <c r="B286" s="24" t="n">
        <v>77</v>
      </c>
      <c r="C286" s="20" t="inlineStr">
        <is>
          <t>p.stays.0.type</t>
        </is>
      </c>
      <c r="D286" s="20" t="inlineStr">
        <is>
          <t>юрточный лагерь</t>
        </is>
      </c>
      <c r="E286" s="20" t="inlineStr">
        <is>
          <t>yurt camp</t>
        </is>
      </c>
    </row>
    <row r="287">
      <c r="B287" s="24" t="n">
        <v>78</v>
      </c>
      <c r="C287" s="20" t="inlineStr">
        <is>
          <t>p.stays.0.where</t>
        </is>
      </c>
      <c r="D287" s="20" t="inlineStr">
        <is>
          <t>≈20–30 км за перевалом</t>
        </is>
      </c>
      <c r="E287" s="20" t="inlineStr">
        <is>
          <t>≈20–30 km beyond the pass</t>
        </is>
      </c>
    </row>
    <row r="288">
      <c r="B288" s="24" t="n">
        <v>79</v>
      </c>
      <c r="C288" s="20" t="inlineStr">
        <is>
          <t>p.stays.0.season</t>
        </is>
      </c>
      <c r="D288" s="20" t="inlineStr">
        <is>
          <t>июнь — сентябрь</t>
        </is>
      </c>
      <c r="E288" s="20" t="inlineStr">
        <is>
          <t>June — September</t>
        </is>
      </c>
    </row>
    <row r="289">
      <c r="B289" s="24" t="n">
        <v>80</v>
      </c>
      <c r="C289" s="20" t="inlineStr">
        <is>
          <t>p.stays.0.price</t>
        </is>
      </c>
      <c r="D289" s="20" t="inlineStr">
        <is>
          <t>1000–2000 сом/чел. с ужином и завтраком</t>
        </is>
      </c>
      <c r="E289" s="20" t="inlineStr">
        <is>
          <t>1,000–2,000 som per person with dinner and breakfast</t>
        </is>
      </c>
    </row>
    <row r="290">
      <c r="B290" s="24" t="n">
        <v>81</v>
      </c>
      <c r="C290" s="20" t="inlineStr">
        <is>
          <t>p.stays.1.name</t>
        </is>
      </c>
      <c r="D290" s="20" t="inlineStr">
        <is>
          <t>Палатка в ущелье Кара-Кече</t>
        </is>
      </c>
      <c r="E290" s="20" t="inlineStr">
        <is>
          <t>Tent in the Kara-Keche gorge</t>
        </is>
      </c>
    </row>
    <row r="291">
      <c r="B291" s="24" t="n">
        <v>82</v>
      </c>
      <c r="C291" s="20" t="inlineStr">
        <is>
          <t>p.stays.1.type</t>
        </is>
      </c>
      <c r="D291" s="20" t="inlineStr">
        <is>
          <t>кемпинг</t>
        </is>
      </c>
      <c r="E291" s="20" t="inlineStr">
        <is>
          <t>camping</t>
        </is>
      </c>
    </row>
    <row r="292">
      <c r="B292" s="24" t="n">
        <v>83</v>
      </c>
      <c r="C292" s="20" t="inlineStr">
        <is>
          <t>p.stays.1.where</t>
        </is>
      </c>
      <c r="D292" s="20" t="inlineStr">
        <is>
          <t>ущелье</t>
        </is>
      </c>
      <c r="E292" s="20" t="inlineStr">
        <is>
          <t>gorge</t>
        </is>
      </c>
    </row>
    <row r="293">
      <c r="B293" s="24" t="n">
        <v>84</v>
      </c>
      <c r="C293" s="20" t="inlineStr">
        <is>
          <t>p.stays.1.season</t>
        </is>
      </c>
      <c r="D293" s="20" t="inlineStr">
        <is>
          <t>лето</t>
        </is>
      </c>
      <c r="E293" s="20" t="inlineStr">
        <is>
          <t>summer</t>
        </is>
      </c>
    </row>
    <row r="294">
      <c r="B294" s="24" t="n">
        <v>85</v>
      </c>
      <c r="C294" s="20" t="inlineStr">
        <is>
          <t>p.stays.1.price</t>
        </is>
      </c>
      <c r="D294" s="20" t="inlineStr">
        <is>
          <t>бесплатно</t>
        </is>
      </c>
      <c r="E294" s="20" t="inlineStr">
        <is>
          <t>free</t>
        </is>
      </c>
    </row>
    <row r="295">
      <c r="B295" s="24" t="n">
        <v>86</v>
      </c>
      <c r="C295" s="20" t="inlineStr">
        <is>
          <t>p.stays.2.name</t>
        </is>
      </c>
      <c r="D295" s="20" t="inlineStr">
        <is>
          <t>Кочкор (Adamkaly Hotel, Happy Hostel, CBT)</t>
        </is>
      </c>
      <c r="E295" s="20" t="inlineStr">
        <is>
          <t>Kochkor (Adamkaly Hotel, Happy Hostel, CBT)</t>
        </is>
      </c>
    </row>
    <row r="296">
      <c r="B296" s="24" t="n">
        <v>87</v>
      </c>
      <c r="C296" s="20" t="inlineStr">
        <is>
          <t>p.stays.2.type</t>
        </is>
      </c>
      <c r="D296" s="20" t="inlineStr">
        <is>
          <t>гостиница/хостел</t>
        </is>
      </c>
      <c r="E296" s="20" t="inlineStr">
        <is>
          <t>hotel/hostel</t>
        </is>
      </c>
    </row>
    <row r="297">
      <c r="B297" s="24" t="n">
        <v>88</v>
      </c>
      <c r="C297" s="20" t="inlineStr">
        <is>
          <t>p.stays.2.where</t>
        </is>
      </c>
      <c r="D297" s="20" t="inlineStr">
        <is>
          <t>≈2,5–3 ч от Баш-Куугандыя</t>
        </is>
      </c>
      <c r="E297" s="20" t="inlineStr">
        <is>
          <t>≈2.5–3 h from Bash-Kuugandy</t>
        </is>
      </c>
    </row>
    <row r="298">
      <c r="B298" s="24" t="n">
        <v>89</v>
      </c>
      <c r="C298" s="20" t="inlineStr">
        <is>
          <t>p.stays.2.season</t>
        </is>
      </c>
      <c r="D298" s="20" t="inlineStr">
        <is>
          <t>круглый год</t>
        </is>
      </c>
      <c r="E298" s="20" t="inlineStr">
        <is>
          <t>year-round</t>
        </is>
      </c>
    </row>
    <row r="299">
      <c r="B299" s="24" t="n">
        <v>90</v>
      </c>
      <c r="C299" s="20" t="inlineStr">
        <is>
          <t>p.stays.2.price</t>
        </is>
      </c>
      <c r="D299" s="20" t="inlineStr">
        <is>
          <t>350–1000 сом</t>
        </is>
      </c>
      <c r="E299" s="20" t="inlineStr">
        <is>
          <t>350–1,000 som</t>
        </is>
      </c>
    </row>
    <row r="300">
      <c r="B300" s="24" t="n">
        <v>91</v>
      </c>
      <c r="C300" s="20" t="inlineStr">
        <is>
          <t>p.food.0.name</t>
        </is>
      </c>
      <c r="D300" s="20" t="inlineStr">
        <is>
          <t>Магазины и кафе Чаека</t>
        </is>
      </c>
      <c r="E300" s="20" t="inlineStr">
        <is>
          <t>Shops and cafes of Chayek</t>
        </is>
      </c>
    </row>
    <row r="301">
      <c r="B301" s="24" t="n">
        <v>92</v>
      </c>
      <c r="C301" s="20" t="inlineStr">
        <is>
          <t>p.food.0.where</t>
        </is>
      </c>
      <c r="D301" s="20" t="inlineStr">
        <is>
          <t>Чаек / трасса</t>
        </is>
      </c>
      <c r="E301" s="20" t="inlineStr">
        <is>
          <t>Chayek / the highway</t>
        </is>
      </c>
    </row>
    <row r="302">
      <c r="B302" s="24" t="n">
        <v>93</v>
      </c>
      <c r="C302" s="20" t="inlineStr">
        <is>
          <t>p.food.0.details</t>
        </is>
      </c>
      <c r="D302" s="20" t="inlineStr">
        <is>
          <t>В ущелье еды нет — закупаться заранее</t>
        </is>
      </c>
      <c r="E302" s="20" t="inlineStr">
        <is>
          <t>There is no food in the gorge — stock up in advance</t>
        </is>
      </c>
    </row>
    <row r="303">
      <c r="B303" s="24" t="n">
        <v>94</v>
      </c>
      <c r="C303" s="20" t="inlineStr">
        <is>
          <t>p.rent.0.what</t>
        </is>
      </c>
      <c r="D303" s="20" t="inlineStr">
        <is>
          <t>Палатки, спальники</t>
        </is>
      </c>
      <c r="E303" s="20" t="inlineStr">
        <is>
          <t>Tents, sleeping bags</t>
        </is>
      </c>
    </row>
    <row r="304">
      <c r="B304" s="24" t="n">
        <v>95</v>
      </c>
      <c r="C304" s="20" t="inlineStr">
        <is>
          <t>p.rent.0.where</t>
        </is>
      </c>
      <c r="D304" s="20" t="inlineStr">
        <is>
          <t>Бишкек (Rentik), Каракол (EcoTrek, 4Rent)</t>
        </is>
      </c>
      <c r="E304" s="20" t="inlineStr">
        <is>
          <t>Bishkek (Rentik), Karakol (EcoTrek, 4Rent)</t>
        </is>
      </c>
    </row>
    <row r="305">
      <c r="B305" s="24" t="n">
        <v>96</v>
      </c>
      <c r="C305" s="20" t="inlineStr">
        <is>
          <t>p.rent.0.price</t>
        </is>
      </c>
      <c r="D305" s="20" t="inlineStr">
        <is>
          <t>≈10 000 сом/комплект на 4 дня (2025)</t>
        </is>
      </c>
      <c r="E305" s="20" t="inlineStr">
        <is>
          <t>≈10,000 som per set for 4 days (2025)</t>
        </is>
      </c>
    </row>
    <row r="306">
      <c r="B306" s="24" t="n">
        <v>97</v>
      </c>
      <c r="C306" s="20" t="inlineStr">
        <is>
          <t>p.svc.toilets</t>
        </is>
      </c>
      <c r="D306" s="20" t="inlineStr">
        <is>
          <t>нет</t>
        </is>
      </c>
      <c r="E306" s="20" t="inlineStr">
        <is>
          <t>none</t>
        </is>
      </c>
    </row>
    <row r="307">
      <c r="B307" s="24" t="n">
        <v>98</v>
      </c>
      <c r="C307" s="20" t="inlineStr">
        <is>
          <t>p.svc.water</t>
        </is>
      </c>
      <c r="D307" s="20" t="inlineStr">
        <is>
          <t>нет питьевой — река загрязнена углём</t>
        </is>
      </c>
      <c r="E307" s="20" t="inlineStr">
        <is>
          <t>no drinking water — the river is polluted by coal</t>
        </is>
      </c>
    </row>
    <row r="308">
      <c r="B308" s="24" t="n">
        <v>99</v>
      </c>
      <c r="C308" s="20" t="inlineStr">
        <is>
          <t>p.svc.shop</t>
        </is>
      </c>
      <c r="D308" s="20" t="inlineStr">
        <is>
          <t>Чаек</t>
        </is>
      </c>
      <c r="E308" s="20" t="inlineStr">
        <is>
          <t>Chayek</t>
        </is>
      </c>
    </row>
    <row r="309">
      <c r="B309" s="24" t="n">
        <v>100</v>
      </c>
      <c r="C309" s="20" t="inlineStr">
        <is>
          <t>p.svc.atm</t>
        </is>
      </c>
      <c r="D309" s="20" t="inlineStr">
        <is>
          <t>Кочкор (надёжно), Чаек — не подтверждено</t>
        </is>
      </c>
      <c r="E309" s="20" t="inlineStr">
        <is>
          <t>Kochkor (reliable), Chayek — not confirmed</t>
        </is>
      </c>
    </row>
    <row r="310">
      <c r="B310" s="24" t="n">
        <v>101</v>
      </c>
      <c r="C310" s="20" t="inlineStr">
        <is>
          <t>p.svc.fuel</t>
        </is>
      </c>
      <c r="D310" s="20" t="inlineStr">
        <is>
          <t>Чаек, Кочкор</t>
        </is>
      </c>
      <c r="E310" s="20" t="inlineStr">
        <is>
          <t>Chayek, Kochkor</t>
        </is>
      </c>
    </row>
    <row r="311">
      <c r="B311" s="24" t="n">
        <v>102</v>
      </c>
      <c r="C311" s="20" t="inlineStr">
        <is>
          <t>p.svc.mobile</t>
        </is>
      </c>
      <c r="D311" s="2" t="inlineStr">
        <is>
          <t>Частично в ущелье (вышки у разреза), на седловине и у озера — нестабильно</t>
        </is>
      </c>
      <c r="E311" s="2" t="inlineStr">
        <is>
          <t>Partial in the gorge (towers at the pit), unstable on the saddle and at the lake</t>
        </is>
      </c>
    </row>
    <row r="312">
      <c r="B312" s="24" t="n">
        <v>103</v>
      </c>
      <c r="C312" s="20" t="inlineStr">
        <is>
          <t>p.svc.medical</t>
        </is>
      </c>
      <c r="D312" s="20" t="inlineStr">
        <is>
          <t>Чаек (районная больница Жумгала — не подтверждено), Кочкор</t>
        </is>
      </c>
      <c r="E312" s="20" t="inlineStr">
        <is>
          <t>Chayek (Jumgal district hospital — not confirmed), Kochkor</t>
        </is>
      </c>
    </row>
    <row r="313">
      <c r="B313" s="24" t="n">
        <v>104</v>
      </c>
      <c r="C313" s="20" t="inlineStr">
        <is>
          <t>p.iti.0.title</t>
        </is>
      </c>
      <c r="D313" s="20" t="inlineStr">
        <is>
          <t>Транзит Сон-Куль → Кызыл-Коргон</t>
        </is>
      </c>
      <c r="E313" s="20" t="inlineStr">
        <is>
          <t>Transit Song-Kol → Kyzyl-Korgon</t>
        </is>
      </c>
    </row>
    <row r="314">
      <c r="B314" s="24" t="n">
        <v>105</v>
      </c>
      <c r="C314" s="20" t="inlineStr">
        <is>
          <t>p.iti.0.plan</t>
        </is>
      </c>
      <c r="D314" s="2" t="inlineStr">
        <is>
          <t>Утро на Сон-Куле → 9:00 выезд → 13:00 Баш-Куугандый → обед в Чаеке → каньоны Кызыл-Коргон к вечеру → ночь в палатке на Кокомерене или Кызыл-Ое → Суусамыр → Бишкек.</t>
        </is>
      </c>
      <c r="E314" s="2" t="inlineStr">
        <is>
          <t>Morning at Song-Kol → 9:00 depart → 13:00 Bash-Kuugandy → lunch in Chayek → Kyzyl-Korgon canyons by evening → night in a tent at Kokomeren or Kyzyl-Oi → Suusamyr → Bishkek.</t>
        </is>
      </c>
    </row>
    <row r="315">
      <c r="B315" s="24" t="n">
        <v>106</v>
      </c>
      <c r="C315" s="20" t="inlineStr">
        <is>
          <t>p.iti.1.title</t>
        </is>
      </c>
      <c r="D315" s="20" t="inlineStr">
        <is>
          <t>Кольцо 3 дня</t>
        </is>
      </c>
      <c r="E315" s="20" t="inlineStr">
        <is>
          <t>3-day loop</t>
        </is>
      </c>
    </row>
    <row r="316">
      <c r="B316" s="24" t="n">
        <v>107</v>
      </c>
      <c r="C316" s="20" t="inlineStr">
        <is>
          <t>p.iti.1.plan</t>
        </is>
      </c>
      <c r="D316" s="2" t="inlineStr">
        <is>
          <t>Бишкек → Кочкор → Калмак-Ашуу → Сон-Куль (ночь) → Кара-Кече → Жумгал → Кызыл-Ой (ночь) → Суусамыр → Бишкек.</t>
        </is>
      </c>
      <c r="E316" s="2" t="inlineStr">
        <is>
          <t>Bishkek → Kochkor → Kalmak-Ashuu → Song-Kol (night) → Kara-Keche → Jumgal → Kyzyl-Oi (night) → Suusamyr → Bishkek.</t>
        </is>
      </c>
    </row>
    <row r="317">
      <c r="B317" s="24" t="n">
        <v>108</v>
      </c>
      <c r="C317" s="20" t="inlineStr">
        <is>
          <t>p.season</t>
        </is>
      </c>
      <c r="D317" s="2" t="inlineStr">
        <is>
          <t>Июнь: часто ещё закрыт снегом. Июль — сентябрь: проезжаем, но летние ливни вызывают сели (03.07.2026 разрушен мост). Октябрь — май: закрыт для туристов.</t>
        </is>
      </c>
      <c r="E317" s="2" t="inlineStr">
        <is>
          <t>June: often still closed by snow. July — September: passable, but summer downpours cause mudflows (bridge destroyed 03.07.2026). October — May: closed to tourists.</t>
        </is>
      </c>
    </row>
    <row r="318">
      <c r="B318" s="24" t="n">
        <v>109</v>
      </c>
      <c r="C318" s="20" t="inlineStr">
        <is>
          <t>p.budget.economy</t>
        </is>
      </c>
      <c r="D318" s="2" t="inlineStr">
        <is>
          <t>Без своей машины переезд через Кара-Кече неэкономичен: только аренда джипа (≈5000+ сом за машину) + юрта 1000–2000 сом.</t>
        </is>
      </c>
      <c r="E318" s="2" t="inlineStr">
        <is>
          <t>Without your own car, crossing Kara-Keche is not economical: only a 4×4 rental (≈5,000+ som per car) + a yurt for 1,000–2,000 som.</t>
        </is>
      </c>
    </row>
    <row r="319">
      <c r="B319" s="24" t="n">
        <v>110</v>
      </c>
      <c r="C319" s="20" t="inlineStr">
        <is>
          <t>p.budget.comfort</t>
        </is>
      </c>
      <c r="D319" s="2" t="inlineStr">
        <is>
          <t>Джип-тур/машина с водителем по кольцу Сон-Куля: 120 €–650 $ за 2 дня (туры Tripster).</t>
        </is>
      </c>
      <c r="E319" s="2" t="inlineStr">
        <is>
          <t>4×4 tour/car with driver around the Song-Kol loop: €120–$650 for 2 days (Tripster tours).</t>
        </is>
      </c>
    </row>
    <row r="320">
      <c r="B320" s="24" t="n">
        <v>111</v>
      </c>
      <c r="C320" s="20" t="inlineStr">
        <is>
          <t>p.permits</t>
        </is>
      </c>
      <c r="D320" s="2" t="inlineStr">
        <is>
          <t>Не нужны; сборов нет. Возможны ограничения проезда со стороны «Кыргызкомура» при авариях на дороге.</t>
        </is>
      </c>
      <c r="E320" s="2" t="inlineStr">
        <is>
          <t>Not required; no fees. Passage restrictions by Kyrgyzkomur are possible in case of accidents on the road.</t>
        </is>
      </c>
    </row>
    <row r="321">
      <c r="B321" s="24" t="n">
        <v>112</v>
      </c>
      <c r="C321" s="20" t="inlineStr">
        <is>
          <t>p.access</t>
        </is>
      </c>
      <c r="D321" s="2" t="inlineStr">
        <is>
          <t>Только на машине; для детей и пожилых — длинный пыльный перегон без сервисов. Колясочникам — смотреть из машины.</t>
        </is>
      </c>
      <c r="E321" s="2" t="inlineStr">
        <is>
          <t>By car only; for children and older people it is a long dusty drive with no services. Wheelchair users — view it from the car.</t>
        </is>
      </c>
    </row>
    <row r="322">
      <c r="B322" s="24" t="n">
        <v>113</v>
      </c>
      <c r="C322" s="20" t="inlineStr">
        <is>
          <t>p.gaps.0</t>
        </is>
      </c>
      <c r="D322" s="20" t="inlineStr">
        <is>
          <t>Восстановлен ли мост после 03.07.2026</t>
        </is>
      </c>
      <c r="E322" s="20" t="inlineStr">
        <is>
          <t>Whether the bridge was restored after 03.07.2026</t>
        </is>
      </c>
    </row>
    <row r="323">
      <c r="B323" s="24" t="n">
        <v>114</v>
      </c>
      <c r="C323" s="20" t="inlineStr">
        <is>
          <t>p.gaps.1</t>
        </is>
      </c>
      <c r="D323" s="20" t="inlineStr">
        <is>
          <t>Цена маршрутки до Чаека</t>
        </is>
      </c>
      <c r="E323" s="20" t="inlineStr">
        <is>
          <t>Price of the marshrutka to Chayek</t>
        </is>
      </c>
    </row>
    <row r="324">
      <c r="B324" s="24" t="n">
        <v>115</v>
      </c>
      <c r="C324" s="20" t="inlineStr">
        <is>
          <t>p.gaps.2</t>
        </is>
      </c>
      <c r="D324" s="20" t="inlineStr">
        <is>
          <t>Гостевые дома Чаека и Баш-Куугандыя</t>
        </is>
      </c>
      <c r="E324" s="20" t="inlineStr">
        <is>
          <t>Guesthouses in Chayek and Bash-Kuugandy</t>
        </is>
      </c>
    </row>
    <row r="325">
      <c r="B325" s="24" t="n">
        <v>116</v>
      </c>
      <c r="C325" s="20" t="inlineStr">
        <is>
          <t>p.gaps.3</t>
        </is>
      </c>
      <c r="D325" s="20" t="inlineStr">
        <is>
          <t>Банкомат и больница в Чаеке — не подтверждены</t>
        </is>
      </c>
      <c r="E325" s="20" t="inlineStr">
        <is>
          <t>ATM and hospital in Chayek — not confirmed</t>
        </is>
      </c>
    </row>
  </sheetData>
  <dataValidations count="9">
    <dataValidation sqref="C4" showDropDown="0" showInputMessage="0" showErrorMessage="1" allowBlank="1" errorTitle="Значение не из справочника" error="Выберите из списка (лист «Справочники»)" type="list" errorStyle="stop">
      <formula1>'Справочники'!$A$3:$A$4</formula1>
    </dataValidation>
    <dataValidation sqref="C5" showDropDown="0" showInputMessage="0" showErrorMessage="1" allowBlank="1" errorTitle="Значение не из справочника" error="Выберите из списка (лист «Справочники»)" type="list" errorStyle="stop">
      <formula1>'Справочники'!$B$3:$B$5</formula1>
    </dataValidation>
    <dataValidation sqref="C6" showDropDown="0" showInputMessage="0" showErrorMessage="1" allowBlank="1" errorTitle="Значение не из справочника" error="Выберите из списка (лист «Справочники»)" type="list" errorStyle="warning">
      <formula1>'Справочники'!$C$3:$C$5</formula1>
    </dataValidation>
    <dataValidation sqref="C9" showDropDown="0" showInputMessage="0" showErrorMessage="1" allowBlank="1" errorTitle="Значение не из справочника" error="Выберите из списка (лист «Справочники»)" type="list" errorStyle="warning">
      <formula1>'Справочники'!$D$3:$D$47</formula1>
    </dataValidation>
    <dataValidation sqref="C10" showDropDown="0" showInputMessage="0" showErrorMessage="1" allowBlank="1" errorTitle="Значение не из справочника" error="Выберите из списка (лист «Справочники»)" type="list" errorStyle="warning">
      <formula1>'Справочники'!$E$3:$E$11</formula1>
    </dataValidation>
    <dataValidation sqref="C17 C174" showDropDown="0" showInputMessage="0" showErrorMessage="1" allowBlank="1" errorTitle="Значение не из справочника" error="Выберите из списка (лист «Справочники»)" type="list" errorStyle="stop">
      <formula1>'Справочники'!$I$3:$I$4</formula1>
    </dataValidation>
    <dataValidation sqref="C25" showDropDown="0" showInputMessage="0" showErrorMessage="1" allowBlank="1" errorTitle="Значение не из справочника" error="Выберите из списка (лист «Справочники»)" type="list" errorStyle="warning">
      <formula1>'Справочники'!$G$3:$G$11</formula1>
    </dataValidation>
    <dataValidation sqref="C26" showDropDown="0" showInputMessage="0" showErrorMessage="1" allowBlank="1" errorTitle="Значение не из справочника" error="Выберите из списка (лист «Справочники»)" type="list" errorStyle="warning">
      <formula1>'Справочники'!$H$3:$H$23</formula1>
    </dataValidation>
    <dataValidation sqref="C27" showDropDown="0" showInputMessage="0" showErrorMessage="1" allowBlank="1" errorTitle="Значение не из справочника" error="Выберите из списка (лист «Справочники»)" type="list" errorStyle="warning">
      <formula1>'Справочники'!$F$3:$F$7</formula1>
    </dataValidation>
  </dataValidations>
  <hyperlinks>
    <hyperlink xmlns:r="http://schemas.openxmlformats.org/officeDocument/2006/relationships" ref="C1" r:id="rId1"/>
  </hyperlinks>
  <pageMargins left="0.75" right="0.75" top="1" bottom="1" header="0.5" footer="0.5"/>
</worksheet>
</file>

<file path=xl/worksheets/sheet24.xml><?xml version="1.0" encoding="utf-8"?>
<worksheet xmlns="http://schemas.openxmlformats.org/spreadsheetml/2006/main">
  <sheetPr>
    <tabColor rgb="003F7D00"/>
    <outlinePr summaryBelow="1" summaryRight="1"/>
    <pageSetUpPr/>
  </sheetPr>
  <dimension ref="A1:AA39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34" customWidth="1" min="2" max="2"/>
    <col width="60" customWidth="1" min="3" max="3"/>
    <col width="30" customWidth="1" min="4" max="4"/>
    <col width="24" customWidth="1" min="5" max="5"/>
    <col width="22" customWidth="1" min="6" max="6"/>
    <col width="22" customWidth="1" min="7" max="7"/>
    <col width="22"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s>
  <sheetData>
    <row r="1" ht="28" customHeight="1">
      <c r="A1" s="14" t="inlineStr">
        <is>
          <t>#title</t>
        </is>
      </c>
      <c r="B1" s="15" t="inlineStr">
        <is>
          <t>Каньоны Ак-Сай</t>
        </is>
      </c>
      <c r="C1" s="7" t="inlineStr">
        <is>
          <t>kg-0020 · ← к оглавлению</t>
        </is>
      </c>
    </row>
    <row r="2" ht="22" customHeight="1">
      <c r="A2" s="16" t="inlineStr">
        <is>
          <t>#section</t>
        </is>
      </c>
      <c r="B2" s="17" t="inlineStr">
        <is>
          <t>Основное</t>
        </is>
      </c>
      <c r="C2" s="18" t="n"/>
      <c r="D2" s="18" t="n"/>
      <c r="E2" s="18" t="n"/>
      <c r="F2" s="18" t="n"/>
      <c r="G2" s="18" t="n"/>
      <c r="H2" s="18" t="n"/>
    </row>
    <row r="3">
      <c r="A3" s="16" t="inlineStr">
        <is>
          <t>id</t>
        </is>
      </c>
      <c r="B3" s="19" t="inlineStr">
        <is>
          <t>ID места (kg-…, alt-…)</t>
        </is>
      </c>
      <c r="C3" s="20" t="inlineStr">
        <is>
          <t>kg-0020</t>
        </is>
      </c>
    </row>
    <row r="4">
      <c r="A4" s="16" t="inlineStr">
        <is>
          <t>country</t>
        </is>
      </c>
      <c r="B4" s="19" t="inlineStr">
        <is>
          <t>Страна (kg / alt)</t>
        </is>
      </c>
      <c r="C4" s="20" t="inlineStr">
        <is>
          <t>kg</t>
        </is>
      </c>
    </row>
    <row r="5">
      <c r="A5" s="16" t="inlineStr">
        <is>
          <t>publish</t>
        </is>
      </c>
      <c r="B5" s="19" t="inlineStr">
        <is>
          <t>Публикация</t>
        </is>
      </c>
      <c r="C5" s="20" t="inlineStr">
        <is>
          <t>опубликовано</t>
        </is>
      </c>
    </row>
    <row r="6">
      <c r="A6" s="16" t="inlineStr">
        <is>
          <t>status</t>
        </is>
      </c>
      <c r="B6" s="19" t="inlineStr">
        <is>
          <t>Статус проверки</t>
        </is>
      </c>
      <c r="C6" s="20" t="inlineStr">
        <is>
          <t>Проверено</t>
        </is>
      </c>
    </row>
    <row r="7">
      <c r="A7" s="16" t="inlineStr">
        <is>
          <t>name</t>
        </is>
      </c>
      <c r="B7" s="19" t="inlineStr">
        <is>
          <t>Название</t>
        </is>
      </c>
      <c r="C7" s="20" t="inlineStr">
        <is>
          <t>Каньоны Ак-Сай</t>
        </is>
      </c>
    </row>
    <row r="8">
      <c r="A8" s="16" t="inlineStr">
        <is>
          <t>full</t>
        </is>
      </c>
      <c r="B8" s="21" t="inlineStr">
        <is>
          <t>Полное название</t>
        </is>
      </c>
      <c r="C8" s="20" t="inlineStr">
        <is>
          <t>Каньоны Ак-Сай («Долина забытых рек»)</t>
        </is>
      </c>
    </row>
    <row r="9">
      <c r="A9" s="16" t="inlineStr">
        <is>
          <t>cat</t>
        </is>
      </c>
      <c r="B9" s="19" t="inlineStr">
        <is>
          <t>Категория</t>
        </is>
      </c>
      <c r="C9" s="20" t="inlineStr">
        <is>
          <t>Каньон</t>
        </is>
      </c>
    </row>
    <row r="10">
      <c r="A10" s="16" t="inlineStr">
        <is>
          <t>reg</t>
        </is>
      </c>
      <c r="B10" s="19" t="inlineStr">
        <is>
          <t>Регион</t>
        </is>
      </c>
      <c r="C10" s="20" t="inlineStr">
        <is>
          <t>Иссык-Кульская область</t>
        </is>
      </c>
    </row>
    <row r="11">
      <c r="A11" s="16" t="inlineStr">
        <is>
          <t>dist</t>
        </is>
      </c>
      <c r="B11" s="21" t="inlineStr">
        <is>
          <t>Район</t>
        </is>
      </c>
      <c r="C11" s="20" t="inlineStr">
        <is>
          <t>Тонский район</t>
        </is>
      </c>
    </row>
    <row r="12">
      <c r="A12" s="16" t="inlineStr">
        <is>
          <t>lat</t>
        </is>
      </c>
      <c r="B12" s="19" t="inlineStr">
        <is>
          <t>Широта</t>
        </is>
      </c>
      <c r="C12" s="20" t="n">
        <v>42.1578</v>
      </c>
    </row>
    <row r="13">
      <c r="A13" s="16" t="inlineStr">
        <is>
          <t>lon</t>
        </is>
      </c>
      <c r="B13" s="19" t="inlineStr">
        <is>
          <t>Долгота</t>
        </is>
      </c>
      <c r="C13" s="20" t="n">
        <v>76.8357</v>
      </c>
    </row>
    <row r="14">
      <c r="A14" s="16" t="inlineStr">
        <is>
          <t>elev</t>
        </is>
      </c>
      <c r="B14" s="21" t="inlineStr">
        <is>
          <t>Высота</t>
        </is>
      </c>
      <c r="C14" s="20" t="inlineStr">
        <is>
          <t>≈1750 м (средняя высота каньонов по smapse/LJ 2024); диапазон ≈1650 м у озера — ≈1900 м у предгорий (расчёт от уровня озера 1607 м).</t>
        </is>
      </c>
    </row>
    <row r="15">
      <c r="A15" s="16" t="inlineStr">
        <is>
          <t>near</t>
        </is>
      </c>
      <c r="B15" s="21" t="inlineStr">
        <is>
          <t>Ближайший пункт</t>
        </is>
      </c>
      <c r="C15" s="20" t="inlineStr">
        <is>
          <t>Село Ак-Сай на южном берегу Иссык-Куля, ≈16 км западнее Боконбаево; каньоны начинаются в 5 км от трассы Балыкчи — Каракол (или от самого села) и тянутся к озеру, заканчиваясь в ≈1 км от берега.</t>
        </is>
      </c>
    </row>
    <row r="16">
      <c r="A16" s="16" t="inlineStr">
        <is>
          <t>tags</t>
        </is>
      </c>
      <c r="B16" s="21" t="inlineStr">
        <is>
          <t>Теги (через ;)</t>
        </is>
      </c>
      <c r="C16" s="20" t="inlineStr">
        <is>
          <t>canyons;4x4;easy;no-car;hiking;horses;yurts</t>
        </is>
      </c>
    </row>
    <row r="17">
      <c r="A17" s="16" t="inlineStr">
        <is>
          <t>top</t>
        </is>
      </c>
      <c r="B17" s="21" t="inlineStr">
        <is>
          <t>В топе (да/нет)</t>
        </is>
      </c>
      <c r="C17" s="20" t="inlineStr">
        <is>
          <t>нет</t>
        </is>
      </c>
    </row>
    <row r="18">
      <c r="A18" s="16" t="inlineStr">
        <is>
          <t>rank</t>
        </is>
      </c>
      <c r="B18" s="21" t="inlineStr">
        <is>
          <t>Место в рейтинге</t>
        </is>
      </c>
      <c r="C18" s="20" t="n">
        <v>71</v>
      </c>
    </row>
    <row r="19">
      <c r="A19" s="16" t="inlineStr">
        <is>
          <t>updated_at</t>
        </is>
      </c>
      <c r="B19" s="21" t="inlineStr">
        <is>
          <t>Изменено (дата)</t>
        </is>
      </c>
      <c r="C19" s="20" t="n"/>
    </row>
    <row r="20">
      <c r="A20" s="16" t="inlineStr">
        <is>
          <t>updated_by</t>
        </is>
      </c>
      <c r="B20" s="21" t="inlineStr">
        <is>
          <t>Кто изменил</t>
        </is>
      </c>
      <c r="C20" s="20" t="n"/>
    </row>
    <row r="22" ht="22" customHeight="1">
      <c r="A22" s="16" t="inlineStr">
        <is>
          <t>#section</t>
        </is>
      </c>
      <c r="B22" s="17" t="inlineStr">
        <is>
          <t>Коротко на карточке (плашки)</t>
        </is>
      </c>
      <c r="C22" s="18" t="n"/>
      <c r="D22" s="18" t="n"/>
      <c r="E22" s="18" t="n"/>
      <c r="F22" s="18" t="n"/>
      <c r="G22" s="18" t="n"/>
      <c r="H22" s="18" t="n"/>
    </row>
    <row r="23">
      <c r="A23" s="16" t="inlineStr">
        <is>
          <t>months</t>
        </is>
      </c>
      <c r="B23" s="19" t="inlineStr">
        <is>
          <t>Месяцы сезона (1;2;…12)</t>
        </is>
      </c>
      <c r="C23" s="20" t="inlineStr">
        <is>
          <t>5;6;7;8;9;10</t>
        </is>
      </c>
    </row>
    <row r="24">
      <c r="A24" s="16" t="inlineStr">
        <is>
          <t>month_scores</t>
        </is>
      </c>
      <c r="B24" s="21" t="inlineStr">
        <is>
          <t>Оценка месяцев (JSON: месяц → 2 лучшее, 1 подходит), напр. {"6":1,"7":2}</t>
        </is>
      </c>
      <c r="C24" s="20" t="inlineStr">
        <is>
          <t>{"5":2,"6":1,"7":1,"8":1,"9":2,"10":2}</t>
        </is>
      </c>
    </row>
    <row r="25">
      <c r="A25" s="16" t="inlineStr">
        <is>
          <t>s_diff</t>
        </is>
      </c>
      <c r="B25" s="19" t="inlineStr">
        <is>
          <t>Сложность (коротко)</t>
        </is>
      </c>
      <c r="C25" s="20" t="inlineStr">
        <is>
          <t>Лёгкая</t>
        </is>
      </c>
    </row>
    <row r="26">
      <c r="A26" s="16" t="inlineStr">
        <is>
          <t>s_when</t>
        </is>
      </c>
      <c r="B26" s="19" t="inlineStr">
        <is>
          <t>Когда (коротко)</t>
        </is>
      </c>
      <c r="C26" s="20" t="inlineStr">
        <is>
          <t>Май – окт</t>
        </is>
      </c>
    </row>
    <row r="27">
      <c r="A27" s="16" t="inlineStr">
        <is>
          <t>s_acc</t>
        </is>
      </c>
      <c r="B27" s="19" t="inlineStr">
        <is>
          <t>Доступ (коротко)</t>
        </is>
      </c>
      <c r="C27" s="20" t="inlineStr">
        <is>
          <t>Нужен 4×4</t>
        </is>
      </c>
    </row>
    <row r="28">
      <c r="A28" s="16" t="inlineStr">
        <is>
          <t>s_onsite</t>
        </is>
      </c>
      <c r="B28" s="21" t="inlineStr">
        <is>
          <t>Время на месте (коротко)</t>
        </is>
      </c>
      <c r="C28" s="20" t="inlineStr">
        <is>
          <t>45–90 мин</t>
        </is>
      </c>
    </row>
    <row r="29">
      <c r="A29" s="16" t="inlineStr">
        <is>
          <t>s_entry</t>
        </is>
      </c>
      <c r="B29" s="21" t="inlineStr">
        <is>
          <t>Вход (коротко)</t>
        </is>
      </c>
      <c r="C29" s="20" t="inlineStr">
        <is>
          <t>Конфликт источников</t>
        </is>
      </c>
    </row>
    <row r="30">
      <c r="A30" s="16" t="inlineStr">
        <is>
          <t>s_net</t>
        </is>
      </c>
      <c r="B30" s="21" t="inlineStr">
        <is>
          <t>Связь (коротко)</t>
        </is>
      </c>
      <c r="C30" s="20" t="inlineStr">
        <is>
          <t>В селе Ак-Сай и…</t>
        </is>
      </c>
    </row>
    <row r="31">
      <c r="A31" s="16" t="inlineStr">
        <is>
          <t>rating_v</t>
        </is>
      </c>
      <c r="B31" s="21" t="inlineStr">
        <is>
          <t>Рейтинг</t>
        </is>
      </c>
      <c r="C31" s="20" t="n"/>
    </row>
    <row r="32">
      <c r="A32" s="16" t="inlineStr">
        <is>
          <t>rating_n</t>
        </is>
      </c>
      <c r="B32" s="21" t="inlineStr">
        <is>
          <t>Кол-во оценок</t>
        </is>
      </c>
      <c r="C32" s="20" t="n"/>
    </row>
    <row r="33">
      <c r="A33" s="16" t="inlineStr">
        <is>
          <t>rating_src</t>
        </is>
      </c>
      <c r="B33" s="21" t="inlineStr">
        <is>
          <t>Источник рейтинга</t>
        </is>
      </c>
      <c r="C33" s="20" t="n"/>
    </row>
    <row r="35" ht="22" customHeight="1">
      <c r="A35" s="16" t="inlineStr">
        <is>
          <t>#section</t>
        </is>
      </c>
      <c r="B35" s="17" t="inlineStr">
        <is>
          <t>Обзор — тексты</t>
        </is>
      </c>
      <c r="C35" s="18" t="n"/>
      <c r="D35" s="18" t="n"/>
      <c r="E35" s="18" t="n"/>
      <c r="F35" s="18" t="n"/>
      <c r="G35" s="18" t="n"/>
      <c r="H35" s="18" t="n"/>
    </row>
    <row r="36">
      <c r="A36" s="16" t="inlineStr">
        <is>
          <t>short</t>
        </is>
      </c>
      <c r="B36" s="19" t="inlineStr">
        <is>
          <t>Коротко (1–2 предложения)</t>
        </is>
      </c>
      <c r="C36" s="2" t="inlineStr">
        <is>
          <t>Система сухих эрозионных русел и светлых песчаниковых каньонов между селом Ак-Сай и южным берегом Иссык-Куля, площадью более 15 км². «Долина забытых рек» — следы потоков, которые наполняются только в многоснежные вёсны. Дикое, безлюдное место с видом на озеро с гребней; доступ по гравийке/руслам на внедорожнике.</t>
        </is>
      </c>
    </row>
    <row r="37">
      <c r="A37" s="16" t="inlineStr">
        <is>
          <t>desc</t>
        </is>
      </c>
      <c r="B37" s="19" t="inlineStr">
        <is>
          <t>Описание</t>
        </is>
      </c>
      <c r="C37" s="2" t="inlineStr">
        <is>
          <t>Каньоны Ак-Сай лежат на южном берегу Иссык-Куля в 200 км от Бишкека и 130 км от Каракола, в 16 км от Боконбаево. Это не один каньон, а сеть ветвящихся русел в слоистых отложениях — красных, жёлтых, оранжевых и белых — вырезанных весенними паводками, которые в последние годы случаются всё реже: отсюда местное название «Долина забытых рек». Главное русло длиной около 11 км идёт от трассы к озеру и заканчивается в километре от воды; по нему же проходит дорога — песок и гравий с множеством сухих протоков, после дождя непроезжая. С гребней открываются панорамы озера и Терскей-Ала-Тоо; размеченных троп нет, есть короткий маршрут «Ak-Sai Panorama» ≈2 км с набором 80 м. Инфраструктуры нет — ни тени, ни воды, ни магазинов; ближайший ночлег — лодж Remote. Forgotten Rivers (команда Ak-Sai Travel) рядом с каньонами, гостевые дома и юрты в Боконбаево. Пейзажи снимали для сериалов и фильмов как «чужую планету». Названия вроде «Вершина Солнца», «Мост через время», «Древняя тропа» из старых описаний на карте не подтверждаются.</t>
        </is>
      </c>
    </row>
    <row r="38">
      <c r="A38" s="16" t="inlineStr">
        <is>
          <t>guide</t>
        </is>
      </c>
      <c r="B38" s="19" t="inlineStr">
        <is>
          <t>Почему стоит приехать / текст аудиогида</t>
        </is>
      </c>
      <c r="C38" s="2" t="inlineStr">
        <is>
          <t>Езжай сюда ради тишины: в отличие от Сказки здесь нет автобусов и шлагбаума с кассиром, только ветер и шуршание песка под колёсами. Главное русло — как дорога в кино: 11 км между белых стен, где машина идёт прямо по дну высохшей реки, поэтому бери внедорожник и смотри на небо над горами — ливень в Терскее превращает русло в поток. Поднимись на любой гребень — синяя полоса Иссык-Куля на фоне выгоревших каньонов и есть тот самый «марсианский» кадр. Лучший свет — вечерний: белые и жёлтые слои загораются оранжевым, а днём пейзаж выцветает. Сочетай с Соленым озером Туз-Кёль в 13 км — после пыли каньонов полежать на воде, как в Мёртвом море, особенно хорошо.</t>
        </is>
      </c>
    </row>
    <row r="39">
      <c r="A39" s="16" t="inlineStr">
        <is>
          <t>see</t>
        </is>
      </c>
      <c r="B39" s="21" t="inlineStr">
        <is>
          <t>Что посмотреть</t>
        </is>
      </c>
      <c r="C39" s="2" t="inlineStr">
        <is>
          <t>Главное сухое русло (≈11 км) с белыми и красными стенами; ветвящиеся боковые каньоны; слоистые цветные отложения; гребни с панорамой Иссык-Куля; маршрут «Ak-Sai Panorama» (2 км, +80 м); закат над озером; соседнее солёное озеро Туз-Кёль (13 км).</t>
        </is>
      </c>
    </row>
    <row r="40">
      <c r="A40" s="16" t="inlineStr">
        <is>
          <t>skip</t>
        </is>
      </c>
      <c r="B40" s="21" t="inlineStr">
        <is>
          <t>Кому не стоит</t>
        </is>
      </c>
      <c r="C40" s="2" t="inlineStr">
        <is>
          <t>Если у тебя обычная легковая и прошёл дождь — русла размокают, а эвакуатора здесь нет. Если ты уже был в Сказке и каньонах «Марс» и ждёшь более ярких красок — Ак-Сай бледнее, его сила в масштабе и безлюдности. Если нет 4–5 часов на дорогу из Бишкека в одну сторону.</t>
        </is>
      </c>
    </row>
    <row r="42" ht="22" customHeight="1">
      <c r="A42" s="16" t="inlineStr">
        <is>
          <t>#section</t>
        </is>
      </c>
      <c r="B42" s="17" t="inlineStr">
        <is>
          <t>Медиа</t>
        </is>
      </c>
      <c r="C42" s="18" t="n"/>
      <c r="D42" s="18" t="n"/>
      <c r="E42" s="18" t="n"/>
      <c r="F42" s="18" t="n"/>
      <c r="G42" s="18" t="n"/>
      <c r="H42" s="18" t="n"/>
    </row>
    <row r="43">
      <c r="A43" s="16" t="inlineStr">
        <is>
          <t>#table:photos</t>
        </is>
      </c>
      <c r="B43" s="22" t="inlineStr">
        <is>
          <t>Фото — 0</t>
        </is>
      </c>
    </row>
    <row r="44">
      <c r="A44" s="16" t="inlineStr">
        <is>
          <t>#keys</t>
        </is>
      </c>
      <c r="C44" s="16" t="inlineStr">
        <is>
          <t>f</t>
        </is>
      </c>
      <c r="D44" s="16" t="inlineStr">
        <is>
          <t>t</t>
        </is>
      </c>
      <c r="E44" s="16" t="inlineStr">
        <is>
          <t>w</t>
        </is>
      </c>
      <c r="F44" s="16" t="inlineStr">
        <is>
          <t>h</t>
        </is>
      </c>
      <c r="G44" s="16" t="inlineStr">
        <is>
          <t>cap</t>
        </is>
      </c>
      <c r="H44" s="16" t="inlineStr">
        <is>
          <t>by</t>
        </is>
      </c>
      <c r="I44" s="16" t="inlineStr">
        <is>
          <t>lic</t>
        </is>
      </c>
      <c r="J44" s="16" t="inlineStr">
        <is>
          <t>page</t>
        </is>
      </c>
    </row>
    <row r="45">
      <c r="A45" s="16" t="inlineStr">
        <is>
          <t>#labels</t>
        </is>
      </c>
      <c r="B45" s="23" t="inlineStr">
        <is>
          <t>№ / строки ниже</t>
        </is>
      </c>
      <c r="C45" s="21" t="inlineStr">
        <is>
          <t>Файл (img/…)</t>
        </is>
      </c>
      <c r="D45" s="21" t="inlineStr">
        <is>
          <t>Миниатюра (img/t_…)</t>
        </is>
      </c>
      <c r="E45" s="21" t="inlineStr">
        <is>
          <t>Ширина</t>
        </is>
      </c>
      <c r="F45" s="21" t="inlineStr">
        <is>
          <t>Высота</t>
        </is>
      </c>
      <c r="G45" s="21" t="inlineStr">
        <is>
          <t>Подпись</t>
        </is>
      </c>
      <c r="H45" s="21" t="inlineStr">
        <is>
          <t>Автор</t>
        </is>
      </c>
      <c r="I45" s="21" t="inlineStr">
        <is>
          <t>Лицензия</t>
        </is>
      </c>
      <c r="J45" s="21" t="inlineStr">
        <is>
          <t>Страница-источник</t>
        </is>
      </c>
    </row>
    <row r="47">
      <c r="A47" s="16" t="inlineStr">
        <is>
          <t>#table:videos</t>
        </is>
      </c>
      <c r="B47" s="22" t="inlineStr">
        <is>
          <t>Видео — 1</t>
        </is>
      </c>
    </row>
    <row r="48">
      <c r="A48" s="16" t="inlineStr">
        <is>
          <t>#keys</t>
        </is>
      </c>
      <c r="C48" s="16" t="inlineStr">
        <is>
          <t>t</t>
        </is>
      </c>
      <c r="D48" s="16" t="inlineStr">
        <is>
          <t>u</t>
        </is>
      </c>
      <c r="E48" s="16" t="inlineStr">
        <is>
          <t>ch</t>
        </is>
      </c>
      <c r="F48" s="16" t="inlineStr">
        <is>
          <t>y</t>
        </is>
      </c>
    </row>
    <row r="49">
      <c r="A49" s="16" t="inlineStr">
        <is>
          <t>#labels</t>
        </is>
      </c>
      <c r="B49" s="23" t="inlineStr">
        <is>
          <t>№ / строки ниже</t>
        </is>
      </c>
      <c r="C49" s="21" t="inlineStr">
        <is>
          <t>Заголовок</t>
        </is>
      </c>
      <c r="D49" s="21" t="inlineStr">
        <is>
          <t>Ссылка</t>
        </is>
      </c>
      <c r="E49" s="21" t="inlineStr">
        <is>
          <t>Канал</t>
        </is>
      </c>
      <c r="F49" s="21" t="inlineStr">
        <is>
          <t>Год</t>
        </is>
      </c>
    </row>
    <row r="50">
      <c r="B50" s="24" t="n">
        <v>1</v>
      </c>
      <c r="C50" s="20" t="inlineStr">
        <is>
          <t>Аксайский каньон, «долина забытых рек»</t>
        </is>
      </c>
      <c r="D50" s="20" t="inlineStr">
        <is>
          <t>https://www.youtube.com/watch?v=fu-54kw79SU</t>
        </is>
      </c>
      <c r="E50" s="20" t="inlineStr">
        <is>
          <t>Путевые истории (предположительно)</t>
        </is>
      </c>
      <c r="F50" s="20" t="inlineStr">
        <is>
          <t>≈2022</t>
        </is>
      </c>
    </row>
    <row r="52">
      <c r="A52" s="16" t="inlineStr">
        <is>
          <t>#table:photo_links</t>
        </is>
      </c>
      <c r="B52" s="22" t="inlineStr">
        <is>
          <t>Фото-ссылки (внешние) — 0</t>
        </is>
      </c>
    </row>
    <row r="53">
      <c r="A53" s="16" t="inlineStr">
        <is>
          <t>#keys</t>
        </is>
      </c>
      <c r="C53" s="16" t="inlineStr">
        <is>
          <t>cap</t>
        </is>
      </c>
      <c r="D53" s="16" t="inlineStr">
        <is>
          <t>url</t>
        </is>
      </c>
      <c r="E53" s="16" t="inlineStr">
        <is>
          <t>by</t>
        </is>
      </c>
    </row>
    <row r="54">
      <c r="A54" s="16" t="inlineStr">
        <is>
          <t>#labels</t>
        </is>
      </c>
      <c r="B54" s="23" t="inlineStr">
        <is>
          <t>№ / строки ниже</t>
        </is>
      </c>
      <c r="C54" s="21" t="inlineStr">
        <is>
          <t>Подпись</t>
        </is>
      </c>
      <c r="D54" s="21" t="inlineStr">
        <is>
          <t>Ссылка</t>
        </is>
      </c>
      <c r="E54" s="21" t="inlineStr">
        <is>
          <t>Автор</t>
        </is>
      </c>
    </row>
    <row r="57" ht="22" customHeight="1">
      <c r="A57" s="16" t="inlineStr">
        <is>
          <t>#section</t>
        </is>
      </c>
      <c r="B57" s="17" t="inlineStr">
        <is>
          <t>Дорога</t>
        </is>
      </c>
      <c r="C57" s="18" t="n"/>
      <c r="D57" s="18" t="n"/>
      <c r="E57" s="18" t="n"/>
      <c r="F57" s="18" t="n"/>
      <c r="G57" s="18" t="n"/>
      <c r="H57" s="18" t="n"/>
    </row>
    <row r="58">
      <c r="A58" s="16" t="inlineStr">
        <is>
          <t>how</t>
        </is>
      </c>
      <c r="B58" s="21" t="inlineStr">
        <is>
          <t>Как добраться (кратко)</t>
        </is>
      </c>
      <c r="C58" s="2" t="inlineStr">
        <is>
          <t>Из Бишкека по трассе через Балыкчи и южный берег до села Ак-Сай (≈200 км, 4–5 ч), поворот с трассы на юг/к каньонам; далее 5–13 км гравия и русел. Из Каракола ≈130 км (1,5–2 ч до поворота). Без машины: маршрутка Бишкек → Боконбаево или Ак-Сай, затем местное такси (Trip.com 2026). Навигация ненадёжна — офлайн-карта и точка «Каньоны Ак-Сай» в Google Maps; съезд согласовать с лоджем/водителем.</t>
        </is>
      </c>
    </row>
    <row r="59">
      <c r="A59" s="16" t="inlineStr">
        <is>
          <t>needcar</t>
        </is>
      </c>
      <c r="B59" s="21" t="inlineStr">
        <is>
          <t>Нужна ли машина</t>
        </is>
      </c>
      <c r="C59" s="20" t="inlineStr">
        <is>
          <t>Да: минимум SUV, рекомендован 4×4 (I Love KG); по отзыву 2026 на сухой грунтовке 5–7 км проходит обычная машина, но русла после дождя — нет. Пешком от трассы 5 км — возможно, но без тени и воды.</t>
        </is>
      </c>
    </row>
    <row r="60">
      <c r="A60" s="16" t="inlineStr">
        <is>
          <t>self</t>
        </is>
      </c>
      <c r="B60" s="21" t="inlineStr">
        <is>
          <t>Самостоятельно / с гидом</t>
        </is>
      </c>
      <c r="C60" s="20" t="inlineStr">
        <is>
          <t>Да, при наличии внедорожника, офлайн-карты и сухой погоды; троп и указателей нет — ориентироваться по руслам и гребням, сообщить кому-то маршрут (I Love KG).</t>
        </is>
      </c>
    </row>
    <row r="61">
      <c r="A61" s="16" t="inlineStr">
        <is>
          <t>roadtype</t>
        </is>
      </c>
      <c r="B61" s="21" t="inlineStr">
        <is>
          <t>Тип дороги</t>
        </is>
      </c>
      <c r="C61" s="20" t="inlineStr">
        <is>
          <t>Трасса Бишкек — Балыкчи — южный берег — асфальт отличного качества; от трассы/села — 5–13 км гравия и песчаных сухих русел («тяжёлый гравий», I Love KG; «последние 5–7 км грунтовка», Trip.com 2026). После дождя непроезжая, в грозу опасна.</t>
        </is>
      </c>
    </row>
    <row r="62">
      <c r="A62" s="16" t="inlineStr">
        <is>
          <t>traveltime</t>
        </is>
      </c>
      <c r="B62" s="21" t="inlineStr">
        <is>
          <t>Время в пути</t>
        </is>
      </c>
      <c r="C62" s="20" t="inlineStr">
        <is>
          <t>Из Бишкека 4–5 ч до села Ак-Сай; из Каракола 1,5–2 ч; из Боконбаево ≈30 мин; по руслу до смотровых точек 20–40 мин на 4×4. Осмотр 1–3 ч.</t>
        </is>
      </c>
    </row>
    <row r="63">
      <c r="A63" s="16" t="inlineStr">
        <is>
          <t>transfer</t>
        </is>
      </c>
      <c r="B63" s="21" t="inlineStr">
        <is>
          <t>Трансфер</t>
        </is>
      </c>
      <c r="C63" s="20" t="inlineStr">
        <is>
          <t>Из Бишкека: такси/трансфер 6000–10 000 сомов туда-обратно, групповой тур 1500–3500 сомов/чел (Trip.com 2026); экскурсии Sputnik8 330 $ / Tripster 345 € за машину (2026). Местное такси из Боконбаево — цена не подтверждена (ориентир по южному берегу 2024: 1500 сомов за машину с ожиданием в Сказку).</t>
        </is>
      </c>
    </row>
    <row r="64">
      <c r="A64" s="16" t="inlineStr">
        <is>
          <t>p_sum</t>
        </is>
      </c>
      <c r="B64" s="21" t="inlineStr">
        <is>
          <t>Дорога: сводка</t>
        </is>
      </c>
      <c r="C64" s="2" t="inlineStr">
        <is>
          <t>Каньоны лежат у села Ак-Сай на южном берегу, в ≈16 км западнее Боконбаево: с трассы по указателям 5–13 км гравия и песчаных сухих русел до площадки у края каньонов, оттуда 30 минут пешком до панорамы (маршрут «Ak Sai Panorama» ≈2 км, +80 м). Нужна машина с клиренсом, лучше 4×4 (песок — спускать шины); в дождь и после него не ехать. Без своей машины — такси из Боконбаево через CBT или тур из Бишкека (330 $ / 345 € за машину на 10 ч). Ночевать удобно в Боконбаево или на пляже у Тона (Bel-Tam, от 17–23 $).</t>
        </is>
      </c>
    </row>
    <row r="65">
      <c r="A65" s="16" t="inlineStr">
        <is>
          <t>#table:routes</t>
        </is>
      </c>
      <c r="B65" s="22" t="inlineStr">
        <is>
          <t>Подъезды — 1</t>
        </is>
      </c>
    </row>
    <row r="66">
      <c r="A66" s="16" t="inlineStr">
        <is>
          <t>#keys</t>
        </is>
      </c>
      <c r="C66" s="16" t="inlineStr">
        <is>
          <t>rec</t>
        </is>
      </c>
      <c r="D66" s="16" t="inlineStr">
        <is>
          <t>title</t>
        </is>
      </c>
      <c r="E66" s="16" t="inlineStr">
        <is>
          <t>from</t>
        </is>
      </c>
      <c r="F66" s="16" t="inlineStr">
        <is>
          <t>route</t>
        </is>
      </c>
      <c r="G66" s="16" t="inlineStr">
        <is>
          <t>km</t>
        </is>
      </c>
      <c r="H66" s="16" t="inlineStr">
        <is>
          <t>time</t>
        </is>
      </c>
      <c r="I66" s="16" t="inlineStr">
        <is>
          <t>surface</t>
        </is>
      </c>
      <c r="J66" s="16" t="inlineStr">
        <is>
          <t>vehicle</t>
        </is>
      </c>
      <c r="K66" s="16" t="inlineStr">
        <is>
          <t>season</t>
        </is>
      </c>
      <c r="L66" s="16" t="inlineStr">
        <is>
          <t>last</t>
        </is>
      </c>
      <c r="M66" s="16" t="inlineStr">
        <is>
          <t>parking_d</t>
        </is>
      </c>
      <c r="N66" s="16" t="inlineStr">
        <is>
          <t>parking_price</t>
        </is>
      </c>
      <c r="O66" s="16" t="inlineStr">
        <is>
          <t>trail_d</t>
        </is>
      </c>
      <c r="P66" s="16" t="inlineStr">
        <is>
          <t>haz</t>
        </is>
      </c>
      <c r="Q66" s="16" t="inlineStr">
        <is>
          <t>src</t>
        </is>
      </c>
      <c r="R66" s="16" t="inlineStr">
        <is>
          <t>hub</t>
        </is>
      </c>
      <c r="S66" s="16" t="inlineStr">
        <is>
          <t>hub_lat</t>
        </is>
      </c>
      <c r="T66" s="16" t="inlineStr">
        <is>
          <t>hub_lon</t>
        </is>
      </c>
      <c r="U66" s="16" t="inlineStr">
        <is>
          <t>rkm</t>
        </is>
      </c>
      <c r="V66" s="16" t="inlineStr">
        <is>
          <t>parking_lat</t>
        </is>
      </c>
      <c r="W66" s="16" t="inlineStr">
        <is>
          <t>parking_lon</t>
        </is>
      </c>
      <c r="X66" s="16" t="inlineStr">
        <is>
          <t>trail_lat</t>
        </is>
      </c>
      <c r="Y66" s="16" t="inlineStr">
        <is>
          <t>trail_lon</t>
        </is>
      </c>
      <c r="Z66" s="16" t="inlineStr">
        <is>
          <t>road</t>
        </is>
      </c>
      <c r="AA66" s="16" t="inlineStr">
        <is>
          <t>has_rt</t>
        </is>
      </c>
    </row>
    <row r="67">
      <c r="A67" s="16" t="inlineStr">
        <is>
          <t>#labels</t>
        </is>
      </c>
      <c r="B67" s="23" t="inlineStr">
        <is>
          <t>№ / строки ниже</t>
        </is>
      </c>
      <c r="C67" s="21" t="inlineStr">
        <is>
          <t>Рекомендован (да/нет)</t>
        </is>
      </c>
      <c r="D67" s="21" t="inlineStr">
        <is>
          <t>Название варианта</t>
        </is>
      </c>
      <c r="E67" s="21" t="inlineStr">
        <is>
          <t>Откуда</t>
        </is>
      </c>
      <c r="F67" s="21" t="inlineStr">
        <is>
          <t>Маршрут</t>
        </is>
      </c>
      <c r="G67" s="21" t="inlineStr">
        <is>
          <t>Км</t>
        </is>
      </c>
      <c r="H67" s="21" t="inlineStr">
        <is>
          <t>Время</t>
        </is>
      </c>
      <c r="I67" s="21" t="inlineStr">
        <is>
          <t>Покрытие</t>
        </is>
      </c>
      <c r="J67" s="21" t="inlineStr">
        <is>
          <t>Машина</t>
        </is>
      </c>
      <c r="K67" s="21" t="inlineStr">
        <is>
          <t>Сезон</t>
        </is>
      </c>
      <c r="L67" s="21" t="inlineStr">
        <is>
          <t>Последние АЗС/магазины</t>
        </is>
      </c>
      <c r="M67" s="21" t="inlineStr">
        <is>
          <t>Парковка</t>
        </is>
      </c>
      <c r="N67" s="21" t="inlineStr">
        <is>
          <t>Парковка: цена</t>
        </is>
      </c>
      <c r="O67" s="21" t="inlineStr">
        <is>
          <t>Тропа от парковки</t>
        </is>
      </c>
      <c r="P67" s="21" t="inlineStr">
        <is>
          <t>Опасности</t>
        </is>
      </c>
      <c r="Q67" s="21" t="inlineStr">
        <is>
          <t>Источник</t>
        </is>
      </c>
      <c r="R67" s="21" t="inlineStr">
        <is>
          <t>Город-старт</t>
        </is>
      </c>
      <c r="S67" s="21" t="inlineStr">
        <is>
          <t>Старт: широта</t>
        </is>
      </c>
      <c r="T67" s="21" t="inlineStr">
        <is>
          <t>Старт: долгота</t>
        </is>
      </c>
      <c r="U67" s="21" t="inlineStr">
        <is>
          <t>Км по графу дорог</t>
        </is>
      </c>
      <c r="V67" s="21" t="inlineStr">
        <is>
          <t>Парковка: широта</t>
        </is>
      </c>
      <c r="W67" s="21" t="inlineStr">
        <is>
          <t>Парковка: долгота</t>
        </is>
      </c>
      <c r="X67" s="21" t="inlineStr">
        <is>
          <t>Тропа: широта</t>
        </is>
      </c>
      <c r="Y67" s="21" t="inlineStr">
        <is>
          <t>Тропа: долгота</t>
        </is>
      </c>
      <c r="Z67" s="21" t="inlineStr">
        <is>
          <t>Геометрия дороги (JSON, генерируется)</t>
        </is>
      </c>
      <c r="AA67" s="21" t="inlineStr">
        <is>
          <t>Есть маршрут на карте (да/нет)</t>
        </is>
      </c>
    </row>
    <row r="68">
      <c r="B68" s="24" t="n">
        <v>1</v>
      </c>
      <c r="C68" s="20" t="inlineStr">
        <is>
          <t>да</t>
        </is>
      </c>
      <c r="D68" s="20" t="inlineStr">
        <is>
          <t>С трассы южного берега у села Ак-Сай</t>
        </is>
      </c>
      <c r="E68" s="2" t="inlineStr">
        <is>
          <t>Бишкек (≈200 км), Балыкчи (≈80 км), Боконбаево (≈16 км), Каракол (≈130 км)</t>
        </is>
      </c>
      <c r="F68" s="2" t="inlineStr">
        <is>
          <t>Бишкек → Балыкчи → южный берег → перевал Кескен-Бель → с. Ак-Сай → съезд по указателям к каньонам → сухое русло → площадка у края каньонов</t>
        </is>
      </c>
      <c r="G68" s="20" t="inlineStr">
        <is>
          <t>≈200 от Бишкека + 5–13 км бездорожья</t>
        </is>
      </c>
      <c r="H68" s="2" t="inlineStr">
        <is>
          <t>4–5 ч от Бишкека; 20–30 мин от Боконбаево; 1,5–2 ч от Каракола до поворота</t>
        </is>
      </c>
      <c r="I68" s="2" t="inlineStr">
        <is>
          <t>Отличный асфальт до села; дальше тяжёлый гравий, песчаные сухие русла, мягкий песок (спускать давление в шинах)</t>
        </is>
      </c>
      <c r="J68" s="2" t="inlineStr">
        <is>
          <t>4×4 (кроссовер с клиренсом — только в сухую погоду и до первых песчаных участков)</t>
        </is>
      </c>
      <c r="K68" s="2" t="inlineStr">
        <is>
          <t>Май–октябрь; после дождя и в грозу — нельзя (сели, размокшая глина); зимой/весной липкая глина сажает даже джипы</t>
        </is>
      </c>
      <c r="L68" s="2" t="inlineStr">
        <is>
          <t>АЗС, банкомат, магазины — Боконбаево (Beeline усилил сеть в 04.2026); в селе Ак-Сай — магазины; в руслах связи нет</t>
        </is>
      </c>
      <c r="M68" s="2" t="inlineStr">
        <is>
          <t>Стихийная площадка в конце подъезда у края каньонов; оттуда 30 мин пешком до панорамной точки</t>
        </is>
      </c>
      <c r="N68" s="20" t="inlineStr">
        <is>
          <t>не подтверждено (по Trip.com 2026 — парковка бесплатно)</t>
        </is>
      </c>
      <c r="O68" s="2" t="inlineStr">
        <is>
          <t>От парковки по гравийной тропе к панорамной точке «Ak Sai Panorama» (≈2 км, +80 м)</t>
        </is>
      </c>
      <c r="P68" s="2" t="inlineStr">
        <is>
          <t>Сели в руслах при грозе, нависающие неустойчивые стены, отсутствие тени/воды/связи, навигаторы ведут неверно</t>
        </is>
      </c>
      <c r="Q68" s="2" t="inlineStr">
        <is>
          <t>https://www.locationscout.net/kyrgyz-republic/52244-panorama-view-ak-sai-canyon</t>
        </is>
      </c>
      <c r="R68" s="20" t="inlineStr">
        <is>
          <t>Бишкек</t>
        </is>
      </c>
      <c r="S68" s="20" t="n">
        <v>42.8746</v>
      </c>
      <c r="T68" s="20" t="n">
        <v>74.5698</v>
      </c>
      <c r="U68" s="20" t="n">
        <v>240</v>
      </c>
      <c r="V68" s="20" t="n"/>
      <c r="W68" s="20" t="n"/>
      <c r="X68" s="20" t="n"/>
      <c r="Y68" s="20" t="n"/>
      <c r="Z68" s="2" t="inlineStr">
        <is>
          <t>[[42.876, 74.536], [42.897, 74.598], [42.876, 74.688], [42.88, 74.812], [42.872, 74.927], [42.876, 75.092], [42.835, 75.167], [42.822, 75.212], [42.826, 75.266], [42.822, 75.365], [42.814, 75.389], [42.814, 75.435], [42.806, 75.468], [42.814, 75.563], [42.802, 75.616], [42.748, 75.715], [42.723, 75.789], [42.694, 75.802], [42.661, 75.827], [42.628, 75.794], [42.616, 75.785], [42.6, 75.785], [42.587, 75.794], [42.575, 75.818], [42.525, 75.847], [42.505, 75.872], [42.48, 75.959], [42.468, 76.074], [42.447, 76.144], [42.435, 76.157], [42.41, 76.152], [42.381, 76.165], [42.327, 76.214], [42.311, 76.218], [42.29, 76.239], [42.27, 76.28], [42.29, 76.408], [42.282, 76.458], [42.241, 76.561], [42.142, 76.746], [42.109, 76.891]]</t>
        </is>
      </c>
      <c r="AA68" s="20" t="inlineStr">
        <is>
          <t>да</t>
        </is>
      </c>
    </row>
    <row r="70">
      <c r="A70" s="16" t="inlineStr">
        <is>
          <t>#table:transport</t>
        </is>
      </c>
      <c r="B70" s="22" t="inlineStr">
        <is>
          <t>Транспорт и туры — 8</t>
        </is>
      </c>
    </row>
    <row r="71">
      <c r="A71" s="16" t="inlineStr">
        <is>
          <t>#keys</t>
        </is>
      </c>
      <c r="C71" s="16" t="inlineStr">
        <is>
          <t>mode</t>
        </is>
      </c>
      <c r="D71" s="16" t="inlineStr">
        <is>
          <t>provider</t>
        </is>
      </c>
      <c r="E71" s="16" t="inlineStr">
        <is>
          <t>from</t>
        </is>
      </c>
      <c r="F71" s="16" t="inlineStr">
        <is>
          <t>details</t>
        </is>
      </c>
      <c r="G71" s="16" t="inlineStr">
        <is>
          <t>price</t>
        </is>
      </c>
      <c r="H71" s="16" t="inlineStr">
        <is>
          <t>year</t>
        </is>
      </c>
      <c r="I71" s="16" t="inlineStr">
        <is>
          <t>contact</t>
        </is>
      </c>
      <c r="J71" s="16" t="inlineStr">
        <is>
          <t>src</t>
        </is>
      </c>
    </row>
    <row r="72">
      <c r="A72" s="16" t="inlineStr">
        <is>
          <t>#labels</t>
        </is>
      </c>
      <c r="B72" s="23" t="inlineStr">
        <is>
          <t>№ / строки ниже</t>
        </is>
      </c>
      <c r="C72" s="21" t="inlineStr">
        <is>
          <t>Вид</t>
        </is>
      </c>
      <c r="D72" s="21" t="inlineStr">
        <is>
          <t>Перевозчик</t>
        </is>
      </c>
      <c r="E72" s="21" t="inlineStr">
        <is>
          <t>Откуда</t>
        </is>
      </c>
      <c r="F72" s="21" t="inlineStr">
        <is>
          <t>Подробно</t>
        </is>
      </c>
      <c r="G72" s="21" t="inlineStr">
        <is>
          <t>Цена</t>
        </is>
      </c>
      <c r="H72" s="21" t="inlineStr">
        <is>
          <t>Год цены</t>
        </is>
      </c>
      <c r="I72" s="21" t="inlineStr">
        <is>
          <t>Контакт</t>
        </is>
      </c>
      <c r="J72" s="21" t="inlineStr">
        <is>
          <t>Источник</t>
        </is>
      </c>
    </row>
    <row r="73">
      <c r="B73" s="24" t="n">
        <v>1</v>
      </c>
      <c r="C73" s="20" t="inlineStr">
        <is>
          <t>маршрутка</t>
        </is>
      </c>
      <c r="D73" s="20" t="inlineStr">
        <is>
          <t>Бишкек → Боконбаево (южный берег)</t>
        </is>
      </c>
      <c r="E73" s="20" t="inlineStr">
        <is>
          <t>Бишкекский автовокзал, ул. Алма-Атинская 1/1</t>
        </is>
      </c>
      <c r="F73" s="20" t="inlineStr">
        <is>
          <t>Рейсов мало, ≈5 ч; далее такси из Боконбаево</t>
        </is>
      </c>
      <c r="G73" s="2" t="inlineStr">
        <is>
          <t>не подтверждено (ориентир Бишкек–Каракол 500–600 сомов, 2026)</t>
        </is>
      </c>
      <c r="H73" s="20" t="inlineStr">
        <is>
          <t>2026</t>
        </is>
      </c>
      <c r="I73" s="20" t="inlineStr">
        <is>
          <t>—</t>
        </is>
      </c>
      <c r="J73" s="20" t="inlineStr">
        <is>
          <t>https://backpackmoments.com/bishkek-to-karakol-by-bus/</t>
        </is>
      </c>
    </row>
    <row r="74">
      <c r="B74" s="24" t="n">
        <v>2</v>
      </c>
      <c r="C74" s="20" t="inlineStr">
        <is>
          <t>маршрутка</t>
        </is>
      </c>
      <c r="D74" s="20" t="inlineStr">
        <is>
          <t>№315 Каракол → Боконбаево</t>
        </is>
      </c>
      <c r="E74" s="20" t="inlineStr">
        <is>
          <t>Каракол, южная автостанция</t>
        </is>
      </c>
      <c r="F74" s="20" t="inlineStr">
        <is>
          <t>Через Тосор, Каджи-Сай</t>
        </is>
      </c>
      <c r="G74" s="20" t="inlineStr">
        <is>
          <t>≈150–400 сомов</t>
        </is>
      </c>
      <c r="H74" s="20" t="inlineStr">
        <is>
          <t>2023–2025</t>
        </is>
      </c>
      <c r="I74" s="20" t="inlineStr">
        <is>
          <t>—</t>
        </is>
      </c>
      <c r="J74" s="2" t="inlineStr">
        <is>
          <t>https://www.margauxsfootprints.com/post/how-to-get-to-skazka-canyon-from-karakol-by-marshrutka</t>
        </is>
      </c>
    </row>
    <row r="75">
      <c r="B75" s="24" t="n">
        <v>3</v>
      </c>
      <c r="C75" s="20" t="inlineStr">
        <is>
          <t>такси</t>
        </is>
      </c>
      <c r="D75" s="20" t="inlineStr">
        <is>
          <t>CBT Bokonbaevo / местные водители</t>
        </is>
      </c>
      <c r="E75" s="20" t="inlineStr">
        <is>
          <t>Боконбаево</t>
        </is>
      </c>
      <c r="F75" s="2" t="inlineStr">
        <is>
          <t>Обговорить точку высадки, проходимость машины и обратный путь</t>
        </is>
      </c>
      <c r="G75" s="20" t="inlineStr">
        <is>
          <t>не подтверждено</t>
        </is>
      </c>
      <c r="H75" s="20" t="inlineStr">
        <is>
          <t>2026</t>
        </is>
      </c>
      <c r="I75" s="20" t="inlineStr">
        <is>
          <t>CBT Bokonbaevo +996 705 001 723</t>
        </is>
      </c>
      <c r="J75" s="20" t="inlineStr">
        <is>
          <t>https://visitkyrgyzstan.org/where-to-stay-bokonbaevo</t>
        </is>
      </c>
    </row>
    <row r="76">
      <c r="B76" s="24" t="n">
        <v>4</v>
      </c>
      <c r="C76" s="20" t="inlineStr">
        <is>
          <t>трансфер</t>
        </is>
      </c>
      <c r="D76" s="20" t="inlineStr">
        <is>
          <t>Такси/трансфер туда-обратно</t>
        </is>
      </c>
      <c r="E76" s="20" t="inlineStr">
        <is>
          <t>Бишкек</t>
        </is>
      </c>
      <c r="F76" s="20" t="inlineStr"/>
      <c r="G76" s="20" t="inlineStr">
        <is>
          <t>6000–10 000 сомов</t>
        </is>
      </c>
      <c r="H76" s="20" t="inlineStr">
        <is>
          <t>2026</t>
        </is>
      </c>
      <c r="I76" s="20" t="inlineStr">
        <is>
          <t>—</t>
        </is>
      </c>
      <c r="J76" s="20" t="inlineStr">
        <is>
          <t>этап 1 (Trip.com 2026)</t>
        </is>
      </c>
    </row>
    <row r="77">
      <c r="B77" s="24" t="n">
        <v>5</v>
      </c>
      <c r="C77" s="20" t="inlineStr">
        <is>
          <t>тур</t>
        </is>
      </c>
      <c r="D77" s="20" t="inlineStr">
        <is>
          <t>Sputnik8 «Ак-Сай — долина забытых рек»</t>
        </is>
      </c>
      <c r="E77" s="20" t="inlineStr">
        <is>
          <t>Бишкек (забор из отеля)</t>
        </is>
      </c>
      <c r="F77" s="2" t="inlineStr">
        <is>
          <t>10 ч, внедорожники (Sequoia, Patrol и др.), через Кескен-Бель; сборы, чай, дождевики, вода включены</t>
        </is>
      </c>
      <c r="G77" s="20" t="inlineStr">
        <is>
          <t>330 $ за экскурсию</t>
        </is>
      </c>
      <c r="H77" s="20" t="inlineStr">
        <is>
          <t>2026</t>
        </is>
      </c>
      <c r="I77" s="2" t="inlineStr">
        <is>
          <t>https://www.sputnik8.com/ru/bishkek/activities/70084-ak-say-dolina-zabytyh-rek</t>
        </is>
      </c>
      <c r="J77" s="2" t="inlineStr">
        <is>
          <t>https://www.sputnik8.com/ru/bishkek/activities/70084-ak-say-dolina-zabytyh-rek</t>
        </is>
      </c>
    </row>
    <row r="78">
      <c r="B78" s="24" t="n">
        <v>6</v>
      </c>
      <c r="C78" s="20" t="inlineStr">
        <is>
          <t>тур</t>
        </is>
      </c>
      <c r="D78" s="20" t="inlineStr">
        <is>
          <t>Tripster «Из Бишкека в Ак-Сай — долину забытых рек»</t>
        </is>
      </c>
      <c r="E78" s="20" t="inlineStr">
        <is>
          <t>Бишкек</t>
        </is>
      </c>
      <c r="F78" s="20" t="inlineStr">
        <is>
          <t>10 ч, 1–3 чел, гид Станислав (рейтинг 4,9)</t>
        </is>
      </c>
      <c r="G78" s="20" t="inlineStr">
        <is>
          <t>345 € за группу</t>
        </is>
      </c>
      <c r="H78" s="20" t="inlineStr">
        <is>
          <t>2026</t>
        </is>
      </c>
      <c r="I78" s="20" t="inlineStr">
        <is>
          <t>https://experience.tripster.ru/experience/78777/</t>
        </is>
      </c>
      <c r="J78" s="20" t="inlineStr">
        <is>
          <t>https://experience.tripster.ru/experience/78777/</t>
        </is>
      </c>
    </row>
    <row r="79">
      <c r="B79" s="24" t="n">
        <v>7</v>
      </c>
      <c r="C79" s="20" t="inlineStr">
        <is>
          <t>тур</t>
        </is>
      </c>
      <c r="D79" s="2" t="inlineStr">
        <is>
          <t>Sputnik8 «От каньонов к ледникам: 2 дня по южному Иссык-Кулю»</t>
        </is>
      </c>
      <c r="E79" s="20" t="inlineStr">
        <is>
          <t>Бишкек</t>
        </is>
      </c>
      <c r="F79" s="20" t="inlineStr">
        <is>
          <t>2 дня</t>
        </is>
      </c>
      <c r="G79" s="20" t="inlineStr">
        <is>
          <t>на сайте</t>
        </is>
      </c>
      <c r="H79" s="20" t="inlineStr">
        <is>
          <t>2026</t>
        </is>
      </c>
      <c r="I79" s="2" t="inlineStr">
        <is>
          <t>https://www.sputnik8.com/ru/bishkek/activities/95359-ot-kanonov-k-lednikam-bolshoe-puteshestvie-po-yuzhnomu-issyk-kulyu</t>
        </is>
      </c>
      <c r="J79" s="2" t="inlineStr">
        <is>
          <t>https://www.sputnik8.com/ru/bishkek/activities/95359-ot-kanonov-k-lednikam-bolshoe-puteshestvie-po-yuzhnomu-issyk-kulyu</t>
        </is>
      </c>
    </row>
    <row r="80">
      <c r="B80" s="24" t="n">
        <v>8</v>
      </c>
      <c r="C80" s="20" t="inlineStr">
        <is>
          <t>тур</t>
        </is>
      </c>
      <c r="D80" s="20" t="inlineStr">
        <is>
          <t>Групповые туры (ориентир)</t>
        </is>
      </c>
      <c r="E80" s="20" t="inlineStr">
        <is>
          <t>Бишкек</t>
        </is>
      </c>
      <c r="F80" s="20" t="inlineStr"/>
      <c r="G80" s="20" t="inlineStr">
        <is>
          <t>1500–3500 сомов/чел</t>
        </is>
      </c>
      <c r="H80" s="20" t="inlineStr">
        <is>
          <t>2026</t>
        </is>
      </c>
      <c r="I80" s="20" t="inlineStr">
        <is>
          <t>—</t>
        </is>
      </c>
      <c r="J80" s="20" t="inlineStr">
        <is>
          <t>этап 1 (Trip.com 2026)</t>
        </is>
      </c>
    </row>
    <row r="83" ht="22" customHeight="1">
      <c r="A83" s="16" t="inlineStr">
        <is>
          <t>#section</t>
        </is>
      </c>
      <c r="B83" s="17" t="inlineStr">
        <is>
          <t>Сезон и что взять</t>
        </is>
      </c>
      <c r="C83" s="18" t="n"/>
      <c r="D83" s="18" t="n"/>
      <c r="E83" s="18" t="n"/>
      <c r="F83" s="18" t="n"/>
      <c r="G83" s="18" t="n"/>
      <c r="H83" s="18" t="n"/>
    </row>
    <row r="84">
      <c r="A84" s="16" t="inlineStr">
        <is>
          <t>when</t>
        </is>
      </c>
      <c r="B84" s="21" t="inlineStr">
        <is>
          <t>Когда ехать (подробно)</t>
        </is>
      </c>
      <c r="C84" s="2" t="inlineStr">
        <is>
          <t>Май–октябрь; оптимально весна и осень (мягкая температура после сухого периода); летом — только утро/вечер. После дождя или таяния — не ехать (размокшая глина, сели). Зимой — лёд и липкая глина.</t>
        </is>
      </c>
    </row>
    <row r="85">
      <c r="A85" s="16" t="inlineStr">
        <is>
          <t>diff</t>
        </is>
      </c>
      <c r="B85" s="21" t="inlineStr">
        <is>
          <t>Сложность (подробно)</t>
        </is>
      </c>
      <c r="C85" s="2" t="inlineStr">
        <is>
          <t>Лёгкая для прогулки по руслу и гребням (1–3 ч, набор до 100 м), но без троп и тени; средняя для водителя: 5–13 км гравия и песчаных русел, минимум SUV, лучше 4×4.</t>
        </is>
      </c>
    </row>
    <row r="86">
      <c r="A86" s="16" t="inlineStr">
        <is>
          <t>hours</t>
        </is>
      </c>
      <c r="B86" s="21" t="inlineStr">
        <is>
          <t>Часы работы</t>
        </is>
      </c>
      <c r="C86" s="20" t="inlineStr">
        <is>
          <t>Открыто круглосуточно, свободная территория без ограждений и касс (Trip.com 2026: «24/7»).</t>
        </is>
      </c>
    </row>
    <row r="87">
      <c r="A87" s="16" t="inlineStr">
        <is>
          <t>daytime</t>
        </is>
      </c>
      <c r="B87" s="21" t="inlineStr">
        <is>
          <t>Лучшее время суток</t>
        </is>
      </c>
      <c r="C87" s="20" t="inlineStr">
        <is>
          <t>Вечер за 1–2 часа до заката — тёплый свет на светлых слоях и закат над озером; утро — для прохлады. Полдень — выцветшие цвета и жара.</t>
        </is>
      </c>
    </row>
    <row r="88">
      <c r="A88" s="16" t="inlineStr">
        <is>
          <t>p_season</t>
        </is>
      </c>
      <c r="B88" s="21" t="inlineStr">
        <is>
          <t>Сезон (подробно)</t>
        </is>
      </c>
      <c r="C88" s="2" t="inlineStr">
        <is>
          <t>Апрель–май и сентябрь–октябрь — оптимально; июнь–август — жара, только рассвет/закат; после дождей и в грозу — нельзя; зима — лёд и липкая глина. Толп мало.</t>
        </is>
      </c>
    </row>
    <row r="89">
      <c r="A89" s="16" t="inlineStr">
        <is>
          <t>bring</t>
        </is>
      </c>
      <c r="B89" s="21" t="inlineStr">
        <is>
          <t>Что взять</t>
        </is>
      </c>
      <c r="C89" s="20" t="inlineStr">
        <is>
          <t>2 л воды на человека, закрытая обувь, шляпа, крем, ветровка, наличные сомы, офлайн-карта/GPS, аптечка, запас топлива (заправки в Балыкчи и Боконбаево), для 4×4 — лопата и трос.</t>
        </is>
      </c>
    </row>
    <row r="91" ht="22" customHeight="1">
      <c r="A91" s="16" t="inlineStr">
        <is>
          <t>#section</t>
        </is>
      </c>
      <c r="B91" s="17" t="inlineStr">
        <is>
          <t>Важно</t>
        </is>
      </c>
      <c r="C91" s="18" t="n"/>
      <c r="D91" s="18" t="n"/>
      <c r="E91" s="18" t="n"/>
      <c r="F91" s="18" t="n"/>
      <c r="G91" s="18" t="n"/>
      <c r="H91" s="18" t="n"/>
    </row>
    <row r="92">
      <c r="A92" s="16" t="inlineStr">
        <is>
          <t>warn</t>
        </is>
      </c>
      <c r="B92" s="21" t="inlineStr">
        <is>
          <t>Важно / предупреждения</t>
        </is>
      </c>
      <c r="C92" s="2" t="inlineStr">
        <is>
          <t>Сухие русла при дожде в горах превращаются в сели — не заходить и не парковаться в узких каньонах при грозе. Стены неустойчивы — не стоять под нависаниями. Нет тени, воды, связи и помощи; навигаторы ведут неверно — согласуй съезд с местными. «Вершина Солнца», «Мост через время» из старых описаний — не подтверждённые ориентиры. Размокшая глина зимой и весной сажает даже внедорожники.</t>
        </is>
      </c>
    </row>
    <row r="93">
      <c r="A93" s="16" t="inlineStr">
        <is>
          <t>entry</t>
        </is>
      </c>
      <c r="B93" s="21" t="inlineStr">
        <is>
          <t>Вход (подробно)</t>
        </is>
      </c>
      <c r="C93" s="20" t="inlineStr">
        <is>
          <t>Конфликт источников: Trip.com (май, без года) — «вход свободный»; гайд Trip.com 2026 — «экосбор 50–100 сомов, парковка бесплатно»; Путевые истории 2022, smapse 2024, Кабар 2024 — сборы не упоминают; Sputnik8 включает «все сборы» в тур. Не подтверждено: действующий сбор и кто его взимает. Вероятнее всего — бесплатно или нерегулярный местный сбор.</t>
        </is>
      </c>
    </row>
    <row r="94">
      <c r="A94" s="16" t="inlineStr">
        <is>
          <t>net</t>
        </is>
      </c>
      <c r="B94" s="21" t="inlineStr">
        <is>
          <t>Связь (подробно)</t>
        </is>
      </c>
      <c r="C94" s="20" t="inlineStr">
        <is>
          <t>В селе Ак-Сай и Боконбаево связь есть (Beeline усилил Боконбаево в 04.2026, economist.kg); в руслах каньонов приём неустойчив — I Love KG советует сохранить офлайн-карту и предупредить о маршруте. Замеров операторов нет.</t>
        </is>
      </c>
    </row>
    <row r="95">
      <c r="A95" s="16" t="inlineStr">
        <is>
          <t>p_permits</t>
        </is>
      </c>
      <c r="B95" s="21" t="inlineStr">
        <is>
          <t>Разрешения</t>
        </is>
      </c>
      <c r="C95" s="2" t="inlineStr">
        <is>
          <t>Не нужны. Единый сбор не подтверждён: есть упоминание экосбора 50–100 сомов (Trip.com 2026), чаще — бесплатно; в турах «все сборы включены».</t>
        </is>
      </c>
    </row>
    <row r="96">
      <c r="A96" s="16" t="inlineStr">
        <is>
          <t>p_access</t>
        </is>
      </c>
      <c r="B96" s="21" t="inlineStr">
        <is>
          <t>Доступность (дети, пожилые…)</t>
        </is>
      </c>
      <c r="C96" s="2" t="inlineStr">
        <is>
          <t>С детьми — да при подъезде на 4×4 и короткой панораме; пожилым — короткая точка, но крутые склоны; коляска — нет; собака — можно, жара и нет воды.</t>
        </is>
      </c>
    </row>
    <row r="98" ht="22" customHeight="1">
      <c r="A98" s="16" t="inlineStr">
        <is>
          <t>#section</t>
        </is>
      </c>
      <c r="B98" s="17" t="inlineStr">
        <is>
          <t>Ночлег и еда</t>
        </is>
      </c>
      <c r="C98" s="18" t="n"/>
      <c r="D98" s="18" t="n"/>
      <c r="E98" s="18" t="n"/>
      <c r="F98" s="18" t="n"/>
      <c r="G98" s="18" t="n"/>
      <c r="H98" s="18" t="n"/>
    </row>
    <row r="99">
      <c r="A99" s="16" t="inlineStr">
        <is>
          <t>stay</t>
        </is>
      </c>
      <c r="B99" s="21" t="inlineStr">
        <is>
          <t>Ночлег (кратко)</t>
        </is>
      </c>
      <c r="C99" s="2" t="inlineStr">
        <is>
          <t>Remote. Forgotten Rivers — лодж у каньонов от команды Ak-Sai Travel (booking.com; цены по запросу, не подтверждены); Боконбаево: гостевые дома CBT, Bel-Tam Yurt Camp на берегу, частный сектор; юрточные лагеря южного берега (Тосор, Каджи-Сай). Ориентир цен южного берега 2024 — от 1600 руб./чел в юрт-кемпах.</t>
        </is>
      </c>
    </row>
    <row r="100">
      <c r="A100" s="16" t="inlineStr">
        <is>
          <t>food</t>
        </is>
      </c>
      <c r="B100" s="21" t="inlineStr">
        <is>
          <t>Еда (кратко)</t>
        </is>
      </c>
      <c r="C100" s="2" t="inlineStr">
        <is>
          <t>В каньонах ничего нет. Ближайшая еда — кафе и столовые Боконбаево (лагман, манты, иссык-кульская рыба), домашние обеды в гостевых домах CBT; у лоджа Remote. Forgotten Rivers — питание для постояльцев (не подтверждено). Еду и воду везти с собой.</t>
        </is>
      </c>
    </row>
    <row r="101">
      <c r="A101" s="16" t="inlineStr">
        <is>
          <t>#table:stays</t>
        </is>
      </c>
      <c r="B101" s="22" t="inlineStr">
        <is>
          <t>Ночлег — 6</t>
        </is>
      </c>
    </row>
    <row r="102">
      <c r="A102" s="16" t="inlineStr">
        <is>
          <t>#keys</t>
        </is>
      </c>
      <c r="C102" s="16" t="inlineStr">
        <is>
          <t>name</t>
        </is>
      </c>
      <c r="D102" s="16" t="inlineStr">
        <is>
          <t>type</t>
        </is>
      </c>
      <c r="E102" s="16" t="inlineStr">
        <is>
          <t>where</t>
        </is>
      </c>
      <c r="F102" s="16" t="inlineStr">
        <is>
          <t>season</t>
        </is>
      </c>
      <c r="G102" s="16" t="inlineStr">
        <is>
          <t>price</t>
        </is>
      </c>
      <c r="H102" s="16" t="inlineStr">
        <is>
          <t>year</t>
        </is>
      </c>
      <c r="I102" s="16" t="inlineStr">
        <is>
          <t>contact</t>
        </is>
      </c>
      <c r="J102" s="16" t="inlineStr">
        <is>
          <t>src</t>
        </is>
      </c>
    </row>
    <row r="103">
      <c r="A103" s="16" t="inlineStr">
        <is>
          <t>#labels</t>
        </is>
      </c>
      <c r="B103" s="23" t="inlineStr">
        <is>
          <t>№ / строки ниже</t>
        </is>
      </c>
      <c r="C103" s="21" t="inlineStr">
        <is>
          <t>Название</t>
        </is>
      </c>
      <c r="D103" s="21" t="inlineStr">
        <is>
          <t>Тип</t>
        </is>
      </c>
      <c r="E103" s="21" t="inlineStr">
        <is>
          <t>Где</t>
        </is>
      </c>
      <c r="F103" s="21" t="inlineStr">
        <is>
          <t>Сезон</t>
        </is>
      </c>
      <c r="G103" s="21" t="inlineStr">
        <is>
          <t>Цена</t>
        </is>
      </c>
      <c r="H103" s="21" t="inlineStr">
        <is>
          <t>Год цены</t>
        </is>
      </c>
      <c r="I103" s="21" t="inlineStr">
        <is>
          <t>Контакт</t>
        </is>
      </c>
      <c r="J103" s="21" t="inlineStr">
        <is>
          <t>Источник</t>
        </is>
      </c>
    </row>
    <row r="104">
      <c r="B104" s="24" t="n">
        <v>1</v>
      </c>
      <c r="C104" s="20" t="inlineStr">
        <is>
          <t>Feel Nomad Yurt Camp</t>
        </is>
      </c>
      <c r="D104" s="20" t="inlineStr">
        <is>
          <t>юрточный лагерь (10 юрт до 4 чел)</t>
        </is>
      </c>
      <c r="E104" s="20" t="inlineStr">
        <is>
          <t>село Ак-Сай, у каньонов</t>
        </is>
      </c>
      <c r="F104" s="20" t="inlineStr">
        <is>
          <t>апрель–октябрь</t>
        </is>
      </c>
      <c r="G104" s="20" t="inlineStr">
        <is>
          <t>B&amp;B: 40 $ (1 чел), 50 $ (2), 65 $ (3), 80 $ (4)</t>
        </is>
      </c>
      <c r="H104" s="20" t="inlineStr">
        <is>
          <t>2026</t>
        </is>
      </c>
      <c r="I104" s="20" t="inlineStr">
        <is>
          <t>feelnomad.com (форма на сайте)</t>
        </is>
      </c>
      <c r="J104" s="20" t="inlineStr">
        <is>
          <t>https://feelnomad.com/yurt-camp/</t>
        </is>
      </c>
    </row>
    <row r="105">
      <c r="B105" s="24" t="n">
        <v>2</v>
      </c>
      <c r="C105" s="20" t="inlineStr">
        <is>
          <t>Remote. Forgotten Rivers</t>
        </is>
      </c>
      <c r="D105" s="20" t="inlineStr">
        <is>
          <t>лодж (команда Ak-Sai Travel)</t>
        </is>
      </c>
      <c r="E105" s="20" t="inlineStr">
        <is>
          <t>у каньонов Ак-Сай</t>
        </is>
      </c>
      <c r="F105" s="20" t="inlineStr">
        <is>
          <t>н/д</t>
        </is>
      </c>
      <c r="G105" s="20" t="inlineStr">
        <is>
          <t>≈140 €/ночь (2022)</t>
        </is>
      </c>
      <c r="H105" s="20" t="inlineStr">
        <is>
          <t>2022</t>
        </is>
      </c>
      <c r="I105" s="20" t="inlineStr">
        <is>
          <t>Booking.com; Ak-Sai Travel WhatsApp +996 770 901 616</t>
        </is>
      </c>
      <c r="J105" s="2" t="inlineStr">
        <is>
          <t>https://inbetweentravels.com/visiting-fairytale-canyon-in-kyrgyzstan-a-travel-guide/</t>
        </is>
      </c>
    </row>
    <row r="106">
      <c r="B106" s="24" t="n">
        <v>3</v>
      </c>
      <c r="C106" s="20" t="inlineStr">
        <is>
          <t>Bel-Tam Yurt Camp</t>
        </is>
      </c>
      <c r="D106" s="20" t="inlineStr">
        <is>
          <t>юрточный лагерь на пляже</t>
        </is>
      </c>
      <c r="E106" s="20" t="inlineStr">
        <is>
          <t>у села Тон, ≈25 км (42.160, 77.046)</t>
        </is>
      </c>
      <c r="F106" s="20" t="inlineStr">
        <is>
          <t>круглый год, летом бронировать заранее</t>
        </is>
      </c>
      <c r="G106" s="2" t="inlineStr">
        <is>
          <t>одноместно 23 $, двухместно 19 $/чел, трёхместно 17 $/чел, палатка 3 $/сутки; дети до 6 бесплатно</t>
        </is>
      </c>
      <c r="H106" s="20" t="inlineStr">
        <is>
          <t>2026</t>
        </is>
      </c>
      <c r="I106" s="20" t="inlineStr">
        <is>
          <t>через nomadsland.travel</t>
        </is>
      </c>
      <c r="J106" s="2" t="inlineStr">
        <is>
          <t>https://nomadsland.travel/en/before-you-go/kyrgyzstan/places-to-stay/yurt/bel-tam-yurt-camp</t>
        </is>
      </c>
    </row>
    <row r="107">
      <c r="B107" s="24" t="n">
        <v>4</v>
      </c>
      <c r="C107" s="20" t="inlineStr">
        <is>
          <t>Гостевые дома CBT Bokonbaevo</t>
        </is>
      </c>
      <c r="D107" s="20" t="inlineStr">
        <is>
          <t>гостевой дом</t>
        </is>
      </c>
      <c r="E107" s="20" t="inlineStr">
        <is>
          <t>Боконбаево, ≈16 км</t>
        </is>
      </c>
      <c r="F107" s="20" t="inlineStr">
        <is>
          <t>круглый год</t>
        </is>
      </c>
      <c r="G107" s="20" t="inlineStr">
        <is>
          <t>15–30 $/ночь; юрты и глэмпинг 25–60 $</t>
        </is>
      </c>
      <c r="H107" s="20" t="inlineStr">
        <is>
          <t>2026</t>
        </is>
      </c>
      <c r="I107" s="20" t="inlineStr">
        <is>
          <t>+996 705 001 723</t>
        </is>
      </c>
      <c r="J107" s="20" t="inlineStr">
        <is>
          <t>https://visitkyrgyzstan.org/where-to-stay-bokonbaevo</t>
        </is>
      </c>
    </row>
    <row r="108">
      <c r="B108" s="24" t="n">
        <v>5</v>
      </c>
      <c r="C108" s="20" t="inlineStr">
        <is>
          <t>Guest House Emily</t>
        </is>
      </c>
      <c r="D108" s="20" t="inlineStr">
        <is>
          <t>гостевой дом с завтраком (комнаты и юрта)</t>
        </is>
      </c>
      <c r="E108" s="20" t="inlineStr">
        <is>
          <t>Боконбаево</t>
        </is>
      </c>
      <c r="F108" s="20" t="inlineStr">
        <is>
          <t>н/д</t>
        </is>
      </c>
      <c r="G108" s="20" t="inlineStr">
        <is>
          <t>не найдено</t>
        </is>
      </c>
      <c r="H108" s="20" t="inlineStr">
        <is>
          <t>2025</t>
        </is>
      </c>
      <c r="I108" s="20" t="inlineStr">
        <is>
          <t>—</t>
        </is>
      </c>
      <c r="J108" s="2" t="inlineStr">
        <is>
          <t>https://brokennavigation.com/travel-guides/central-asia/kyrgyzstan/fairytale-skazka-canyon-kyrgyzstan/</t>
        </is>
      </c>
    </row>
    <row r="109">
      <c r="B109" s="24" t="n">
        <v>6</v>
      </c>
      <c r="C109" s="20" t="inlineStr">
        <is>
          <t>Agat Yurt Camp</t>
        </is>
      </c>
      <c r="D109" s="20" t="inlineStr">
        <is>
          <t>юрточный лагерь</t>
        </is>
      </c>
      <c r="E109" s="20" t="inlineStr">
        <is>
          <t>южный берег</t>
        </is>
      </c>
      <c r="F109" s="20" t="inlineStr">
        <is>
          <t>лето</t>
        </is>
      </c>
      <c r="G109" s="20" t="inlineStr">
        <is>
          <t>≈40 €/ночь (2022)</t>
        </is>
      </c>
      <c r="H109" s="20" t="inlineStr">
        <is>
          <t>2022</t>
        </is>
      </c>
      <c r="I109" s="20" t="inlineStr">
        <is>
          <t>Booking.com</t>
        </is>
      </c>
      <c r="J109" s="2" t="inlineStr">
        <is>
          <t>https://inbetweentravels.com/visiting-fairytale-canyon-in-kyrgyzstan-a-travel-guide/</t>
        </is>
      </c>
    </row>
    <row r="111">
      <c r="A111" s="16" t="inlineStr">
        <is>
          <t>#table:food</t>
        </is>
      </c>
      <c r="B111" s="22" t="inlineStr">
        <is>
          <t>Еда — 2</t>
        </is>
      </c>
    </row>
    <row r="112">
      <c r="A112" s="16" t="inlineStr">
        <is>
          <t>#keys</t>
        </is>
      </c>
      <c r="C112" s="16" t="inlineStr">
        <is>
          <t>name</t>
        </is>
      </c>
      <c r="D112" s="16" t="inlineStr">
        <is>
          <t>where</t>
        </is>
      </c>
      <c r="E112" s="16" t="inlineStr">
        <is>
          <t>details</t>
        </is>
      </c>
      <c r="F112" s="16" t="inlineStr">
        <is>
          <t>src</t>
        </is>
      </c>
    </row>
    <row r="113">
      <c r="A113" s="16" t="inlineStr">
        <is>
          <t>#labels</t>
        </is>
      </c>
      <c r="B113" s="23" t="inlineStr">
        <is>
          <t>№ / строки ниже</t>
        </is>
      </c>
      <c r="C113" s="21" t="inlineStr">
        <is>
          <t>Название</t>
        </is>
      </c>
      <c r="D113" s="21" t="inlineStr">
        <is>
          <t>Где</t>
        </is>
      </c>
      <c r="E113" s="21" t="inlineStr">
        <is>
          <t>Подробно</t>
        </is>
      </c>
      <c r="F113" s="21" t="inlineStr">
        <is>
          <t>Источник</t>
        </is>
      </c>
    </row>
    <row r="114">
      <c r="B114" s="24" t="n">
        <v>1</v>
      </c>
      <c r="C114" s="20" t="inlineStr">
        <is>
          <t>Ничего на месте</t>
        </is>
      </c>
      <c r="D114" s="20" t="inlineStr">
        <is>
          <t>каньоны</t>
        </is>
      </c>
      <c r="E114" s="20" t="inlineStr">
        <is>
          <t>Воду (1,5–2 л) и еду брать с собой</t>
        </is>
      </c>
      <c r="F114" s="20" t="inlineStr">
        <is>
          <t>https://central-asia.live/place/ak-say-canyons/</t>
        </is>
      </c>
    </row>
    <row r="115">
      <c r="B115" s="24" t="n">
        <v>2</v>
      </c>
      <c r="C115" s="20" t="inlineStr">
        <is>
          <t>Кафе и магазины Боконбаево</t>
        </is>
      </c>
      <c r="D115" s="20" t="inlineStr">
        <is>
          <t>16 км</t>
        </is>
      </c>
      <c r="E115" s="2" t="inlineStr">
        <is>
          <t>Последний нормальный выбор еды; столовая юрт-кемпа Bel-Tam (вегетарианские блюда, бар)</t>
        </is>
      </c>
      <c r="F115" s="2" t="inlineStr">
        <is>
          <t>https://nomadsland.travel/en/before-you-go/kyrgyzstan/places-to-stay/yurt/bel-tam-yurt-camp</t>
        </is>
      </c>
    </row>
    <row r="118" ht="22" customHeight="1">
      <c r="A118" s="16" t="inlineStr">
        <is>
          <t>#section</t>
        </is>
      </c>
      <c r="B118" s="17" t="inlineStr">
        <is>
          <t>На месте</t>
        </is>
      </c>
      <c r="C118" s="18" t="n"/>
      <c r="D118" s="18" t="n"/>
      <c r="E118" s="18" t="n"/>
      <c r="F118" s="18" t="n"/>
      <c r="G118" s="18" t="n"/>
      <c r="H118" s="18" t="n"/>
    </row>
    <row r="119">
      <c r="A119" s="16" t="inlineStr">
        <is>
          <t>camping</t>
        </is>
      </c>
      <c r="B119" s="21" t="inlineStr">
        <is>
          <t>Кемпинг</t>
        </is>
      </c>
      <c r="C119" s="20" t="inlineStr">
        <is>
          <t>Формальных запретов не найдено; ночёвка в руслах опасна (сели). Лучше — на берегу у Тона (Bel-Tam, палатка 3 $/сутки) или в лодже Remote. Forgotten Rivers.</t>
        </is>
      </c>
    </row>
    <row r="120">
      <c r="A120" s="16" t="inlineStr">
        <is>
          <t>photo_spots</t>
        </is>
      </c>
      <c r="B120" s="21" t="inlineStr">
        <is>
          <t>Точки для фото</t>
        </is>
      </c>
      <c r="C120" s="20" t="inlineStr">
        <is>
          <t>Панорамная точка на рассвете летом; красный песчаник в боковом свете на закате; съёмка с дрона лабиринта русел.</t>
        </is>
      </c>
    </row>
    <row r="121">
      <c r="A121" s="16" t="inlineStr">
        <is>
          <t>#table:hikes</t>
        </is>
      </c>
      <c r="B121" s="22" t="inlineStr">
        <is>
          <t>Тропы — 2</t>
        </is>
      </c>
    </row>
    <row r="122">
      <c r="A122" s="16" t="inlineStr">
        <is>
          <t>#keys</t>
        </is>
      </c>
      <c r="C122" s="16" t="inlineStr">
        <is>
          <t>name</t>
        </is>
      </c>
      <c r="D122" s="16" t="inlineStr">
        <is>
          <t>route</t>
        </is>
      </c>
      <c r="E122" s="16" t="inlineStr">
        <is>
          <t>km</t>
        </is>
      </c>
      <c r="F122" s="16" t="inlineStr">
        <is>
          <t>gain_m</t>
        </is>
      </c>
      <c r="G122" s="16" t="inlineStr">
        <is>
          <t>time</t>
        </is>
      </c>
      <c r="H122" s="16" t="inlineStr">
        <is>
          <t>difficulty</t>
        </is>
      </c>
      <c r="I122" s="16" t="inlineStr">
        <is>
          <t>marked</t>
        </is>
      </c>
      <c r="J122" s="16" t="inlineStr">
        <is>
          <t>track</t>
        </is>
      </c>
      <c r="K122" s="16" t="inlineStr">
        <is>
          <t>src</t>
        </is>
      </c>
    </row>
    <row r="123">
      <c r="A123" s="16" t="inlineStr">
        <is>
          <t>#labels</t>
        </is>
      </c>
      <c r="B123" s="23" t="inlineStr">
        <is>
          <t>№ / строки ниже</t>
        </is>
      </c>
      <c r="C123" s="21" t="inlineStr">
        <is>
          <t>Название</t>
        </is>
      </c>
      <c r="D123" s="21" t="inlineStr">
        <is>
          <t>Маршрут</t>
        </is>
      </c>
      <c r="E123" s="21" t="inlineStr">
        <is>
          <t>Км</t>
        </is>
      </c>
      <c r="F123" s="21" t="inlineStr">
        <is>
          <t>Набор, м</t>
        </is>
      </c>
      <c r="G123" s="21" t="inlineStr">
        <is>
          <t>Время</t>
        </is>
      </c>
      <c r="H123" s="21" t="inlineStr">
        <is>
          <t>Сложность</t>
        </is>
      </c>
      <c r="I123" s="21" t="inlineStr">
        <is>
          <t>Маркировка</t>
        </is>
      </c>
      <c r="J123" s="21" t="inlineStr">
        <is>
          <t>Трек (ссылка)</t>
        </is>
      </c>
      <c r="K123" s="21" t="inlineStr">
        <is>
          <t>Источник</t>
        </is>
      </c>
    </row>
    <row r="124">
      <c r="B124" s="24" t="n">
        <v>1</v>
      </c>
      <c r="C124" s="20" t="inlineStr">
        <is>
          <t>Ak Sai Panorama</t>
        </is>
      </c>
      <c r="D124" s="20" t="inlineStr">
        <is>
          <t>Парковка → панорамная точка над каньонами</t>
        </is>
      </c>
      <c r="E124" s="20" t="inlineStr">
        <is>
          <t>≈2</t>
        </is>
      </c>
      <c r="F124" s="20" t="inlineStr">
        <is>
          <t>≈80</t>
        </is>
      </c>
      <c r="G124" s="20" t="inlineStr">
        <is>
          <t>45–90 мин (30 мин в одну сторону)</t>
        </is>
      </c>
      <c r="H124" s="20" t="inlineStr">
        <is>
          <t>лёгкая</t>
        </is>
      </c>
      <c r="I124" s="20" t="inlineStr">
        <is>
          <t>нет</t>
        </is>
      </c>
      <c r="J124" s="20" t="inlineStr"/>
      <c r="K124" s="20" t="inlineStr">
        <is>
          <t>https://central-asia.live/place/ak-say-canyons/</t>
        </is>
      </c>
    </row>
    <row r="125">
      <c r="B125" s="24" t="n">
        <v>2</v>
      </c>
      <c r="C125" s="20" t="inlineStr">
        <is>
          <t>Русла до берега Иссык-Куля</t>
        </is>
      </c>
      <c r="D125" s="2" t="inlineStr">
        <is>
          <t>Сухие русла от трассы к озеру (каньоны заканчиваются в ≈1 км от берега)</t>
        </is>
      </c>
      <c r="E125" s="20" t="inlineStr">
        <is>
          <t>5–13</t>
        </is>
      </c>
      <c r="F125" s="20" t="inlineStr">
        <is>
          <t>спуск</t>
        </is>
      </c>
      <c r="G125" s="20" t="inlineStr">
        <is>
          <t>полдня</t>
        </is>
      </c>
      <c r="H125" s="20" t="inlineStr">
        <is>
          <t>средняя (навигация)</t>
        </is>
      </c>
      <c r="I125" s="20" t="inlineStr">
        <is>
          <t>нет</t>
        </is>
      </c>
      <c r="J125" s="20" t="inlineStr"/>
      <c r="K125" s="20" t="inlineStr">
        <is>
          <t>этап 1</t>
        </is>
      </c>
    </row>
    <row r="127">
      <c r="A127" s="16" t="inlineStr">
        <is>
          <t>#table:horses</t>
        </is>
      </c>
      <c r="B127" s="22" t="inlineStr">
        <is>
          <t>Конные прогулки — 2</t>
        </is>
      </c>
    </row>
    <row r="128">
      <c r="A128" s="16" t="inlineStr">
        <is>
          <t>#keys</t>
        </is>
      </c>
      <c r="C128" s="16" t="inlineStr">
        <is>
          <t>where</t>
        </is>
      </c>
      <c r="D128" s="16" t="inlineStr">
        <is>
          <t>price</t>
        </is>
      </c>
      <c r="E128" s="16" t="inlineStr">
        <is>
          <t>guide</t>
        </is>
      </c>
      <c r="F128" s="16" t="inlineStr">
        <is>
          <t>notes</t>
        </is>
      </c>
      <c r="G128" s="16" t="inlineStr">
        <is>
          <t>src</t>
        </is>
      </c>
    </row>
    <row r="129">
      <c r="A129" s="16" t="inlineStr">
        <is>
          <t>#labels</t>
        </is>
      </c>
      <c r="B129" s="23" t="inlineStr">
        <is>
          <t>№ / строки ниже</t>
        </is>
      </c>
      <c r="C129" s="21" t="inlineStr">
        <is>
          <t>Где</t>
        </is>
      </c>
      <c r="D129" s="21" t="inlineStr">
        <is>
          <t>Цена</t>
        </is>
      </c>
      <c r="E129" s="21" t="inlineStr">
        <is>
          <t>Гид</t>
        </is>
      </c>
      <c r="F129" s="21" t="inlineStr">
        <is>
          <t>Заметки</t>
        </is>
      </c>
      <c r="G129" s="21" t="inlineStr">
        <is>
          <t>Источник</t>
        </is>
      </c>
    </row>
    <row r="130">
      <c r="B130" s="24" t="n">
        <v>1</v>
      </c>
      <c r="C130" s="20" t="inlineStr">
        <is>
          <t>Feel Nomad Yurt Camp, село Ак-Сай</t>
        </is>
      </c>
      <c r="D130" s="20" t="inlineStr">
        <is>
          <t>по запросу</t>
        </is>
      </c>
      <c r="E130" s="20" t="inlineStr">
        <is>
          <t>—</t>
        </is>
      </c>
      <c r="F130" s="20" t="inlineStr">
        <is>
          <t>Заявлены конные прогулки и выезды к каньонам</t>
        </is>
      </c>
      <c r="G130" s="20" t="inlineStr">
        <is>
          <t>https://feelnomad.com/yurt-camp/</t>
        </is>
      </c>
    </row>
    <row r="131">
      <c r="B131" s="24" t="n">
        <v>2</v>
      </c>
      <c r="C131" s="20" t="inlineStr">
        <is>
          <t>Через CBT Боконбаево / Shepherd's Life</t>
        </is>
      </c>
      <c r="D131" s="20" t="inlineStr">
        <is>
          <t>не подтверждено</t>
        </is>
      </c>
      <c r="E131" s="20" t="inlineStr">
        <is>
          <t>—</t>
        </is>
      </c>
      <c r="F131" s="2" t="inlineStr">
        <is>
          <t>Конные тропы к смотровым упоминаются (triptokyrgyzstan), прайса нет</t>
        </is>
      </c>
      <c r="G131" s="20" t="inlineStr">
        <is>
          <t>этап 1</t>
        </is>
      </c>
    </row>
    <row r="133">
      <c r="A133" s="16" t="inlineStr">
        <is>
          <t>#table:activities</t>
        </is>
      </c>
      <c r="B133" s="22" t="inlineStr">
        <is>
          <t>Активности на месте — 3</t>
        </is>
      </c>
    </row>
    <row r="134">
      <c r="A134" s="16" t="inlineStr">
        <is>
          <t>#keys</t>
        </is>
      </c>
      <c r="C134" s="16" t="inlineStr">
        <is>
          <t>activity</t>
        </is>
      </c>
      <c r="D134" s="16" t="inlineStr">
        <is>
          <t>details</t>
        </is>
      </c>
      <c r="E134" s="16" t="inlineStr">
        <is>
          <t>price</t>
        </is>
      </c>
      <c r="F134" s="16" t="inlineStr">
        <is>
          <t>src</t>
        </is>
      </c>
    </row>
    <row r="135">
      <c r="A135" s="16" t="inlineStr">
        <is>
          <t>#labels</t>
        </is>
      </c>
      <c r="B135" s="23" t="inlineStr">
        <is>
          <t>№ / строки ниже</t>
        </is>
      </c>
      <c r="C135" s="21" t="inlineStr">
        <is>
          <t>Активность</t>
        </is>
      </c>
      <c r="D135" s="21" t="inlineStr">
        <is>
          <t>Подробно</t>
        </is>
      </c>
      <c r="E135" s="21" t="inlineStr">
        <is>
          <t>Цена</t>
        </is>
      </c>
      <c r="F135" s="21" t="inlineStr">
        <is>
          <t>Источник</t>
        </is>
      </c>
    </row>
    <row r="136">
      <c r="B136" s="24" t="n">
        <v>1</v>
      </c>
      <c r="C136" s="20" t="inlineStr">
        <is>
          <t>Дрон</t>
        </is>
      </c>
      <c r="D136" s="2" t="inlineStr">
        <is>
          <t>Популярная точка для съёмки с дрона; ограничений не найдено, следить за ветром</t>
        </is>
      </c>
      <c r="E136" s="20" t="inlineStr">
        <is>
          <t>—</t>
        </is>
      </c>
      <c r="F136" s="2" t="inlineStr">
        <is>
          <t>https://www.locationscout.net/kyrgyz-republic/52244-panorama-view-ak-sai-canyon</t>
        </is>
      </c>
    </row>
    <row r="137">
      <c r="B137" s="24" t="n">
        <v>2</v>
      </c>
      <c r="C137" s="20" t="inlineStr">
        <is>
          <t>Шоу беркутчи</t>
        </is>
      </c>
      <c r="D137" s="20" t="inlineStr">
        <is>
          <t>Боконбаево, через CBT</t>
        </is>
      </c>
      <c r="E137" s="20" t="inlineStr">
        <is>
          <t>20–40 $/чел</t>
        </is>
      </c>
      <c r="F137" s="20" t="inlineStr">
        <is>
          <t>https://visitkyrgyzstan.org/where-to-stay-bokonbaevo</t>
        </is>
      </c>
    </row>
    <row r="138">
      <c r="B138" s="24" t="n">
        <v>3</v>
      </c>
      <c r="C138" s="20" t="inlineStr">
        <is>
          <t>Верховая езда, каяки, велосипеды, стрельба из лука, беркутчи</t>
        </is>
      </c>
      <c r="D138" s="20" t="inlineStr">
        <is>
          <t>Предлагает Feel Nomad Yurt Camp в селе Ак-Сай</t>
        </is>
      </c>
      <c r="E138" s="20" t="inlineStr">
        <is>
          <t>по запросу</t>
        </is>
      </c>
      <c r="F138" s="20" t="inlineStr">
        <is>
          <t>https://feelnomad.com/yurt-camp/</t>
        </is>
      </c>
    </row>
    <row r="140">
      <c r="A140" s="16" t="inlineStr">
        <is>
          <t>#table:rent</t>
        </is>
      </c>
      <c r="B140" s="22" t="inlineStr">
        <is>
          <t>Прокат — 2</t>
        </is>
      </c>
    </row>
    <row r="141">
      <c r="A141" s="16" t="inlineStr">
        <is>
          <t>#keys</t>
        </is>
      </c>
      <c r="C141" s="16" t="inlineStr">
        <is>
          <t>what</t>
        </is>
      </c>
      <c r="D141" s="16" t="inlineStr">
        <is>
          <t>where</t>
        </is>
      </c>
      <c r="E141" s="16" t="inlineStr">
        <is>
          <t>price</t>
        </is>
      </c>
      <c r="F141" s="16" t="inlineStr">
        <is>
          <t>src</t>
        </is>
      </c>
    </row>
    <row r="142">
      <c r="A142" s="16" t="inlineStr">
        <is>
          <t>#labels</t>
        </is>
      </c>
      <c r="B142" s="23" t="inlineStr">
        <is>
          <t>№ / строки ниже</t>
        </is>
      </c>
      <c r="C142" s="21" t="inlineStr">
        <is>
          <t>Что</t>
        </is>
      </c>
      <c r="D142" s="21" t="inlineStr">
        <is>
          <t>Где</t>
        </is>
      </c>
      <c r="E142" s="21" t="inlineStr">
        <is>
          <t>Цена</t>
        </is>
      </c>
      <c r="F142" s="21" t="inlineStr">
        <is>
          <t>Источник</t>
        </is>
      </c>
    </row>
    <row r="143">
      <c r="B143" s="24" t="n">
        <v>1</v>
      </c>
      <c r="C143" s="20" t="inlineStr">
        <is>
          <t>Аренда авто 4×4 (для подъезда)</t>
        </is>
      </c>
      <c r="D143" s="2" t="inlineStr">
        <is>
          <t>Бишкек/Каракол — прокатные компании; проверять, разрешено ли бездорожье договором</t>
        </is>
      </c>
      <c r="E143" s="20" t="inlineStr">
        <is>
          <t>не найдено</t>
        </is>
      </c>
      <c r="F143" s="20" t="inlineStr">
        <is>
          <t>https://central-asia.live/place/ak-say-canyons/</t>
        </is>
      </c>
    </row>
    <row r="144">
      <c r="B144" s="24" t="n">
        <v>2</v>
      </c>
      <c r="C144" s="20" t="inlineStr">
        <is>
          <t>Палатки, спальники, треккинговые палки</t>
        </is>
      </c>
      <c r="D144" s="2" t="inlineStr">
        <is>
          <t>Бишкек: Rentik (ул. Медерова 8/1, +996 755 01 06 18); Каракол: EcoTrek, 4Rent</t>
        </is>
      </c>
      <c r="E144" s="20" t="inlineStr">
        <is>
          <t>комплект 4 дня ≈10 000 сомов в Караколе (2025)</t>
        </is>
      </c>
      <c r="F144" s="2" t="inlineStr">
        <is>
          <t>https://beyondwildplaces.com/guide-to-the-ala-kul-trek-kyrgyzstan/</t>
        </is>
      </c>
    </row>
    <row r="146">
      <c r="A146" s="16" t="inlineStr">
        <is>
          <t>#table:itinerary</t>
        </is>
      </c>
      <c r="B146" s="22" t="inlineStr">
        <is>
          <t>Готовые планы — 3</t>
        </is>
      </c>
    </row>
    <row r="147">
      <c r="A147" s="16" t="inlineStr">
        <is>
          <t>#keys</t>
        </is>
      </c>
      <c r="C147" s="16" t="inlineStr">
        <is>
          <t>title</t>
        </is>
      </c>
      <c r="D147" s="16" t="inlineStr">
        <is>
          <t>plan</t>
        </is>
      </c>
    </row>
    <row r="148">
      <c r="A148" s="16" t="inlineStr">
        <is>
          <t>#labels</t>
        </is>
      </c>
      <c r="B148" s="23" t="inlineStr">
        <is>
          <t>№ / строки ниже</t>
        </is>
      </c>
      <c r="C148" s="21" t="inlineStr">
        <is>
          <t>Название плана</t>
        </is>
      </c>
      <c r="D148" s="21" t="inlineStr">
        <is>
          <t>План</t>
        </is>
      </c>
    </row>
    <row r="149">
      <c r="B149" s="24" t="n">
        <v>1</v>
      </c>
      <c r="C149" s="20" t="inlineStr">
        <is>
          <t>День из Боконбаево</t>
        </is>
      </c>
      <c r="D149" s="2" t="inlineStr">
        <is>
          <t>05:30 выезд на 4×4 → рассвет на панораме → 08:30 русла до берега → 11:00 Боконбаево, шоу беркутчи (CBT) → 14:00 Туз-Кёль (≈30 км на запад), купание → вечер на пляже Bel-Tam.</t>
        </is>
      </c>
    </row>
    <row r="150">
      <c r="B150" s="24" t="n">
        <v>2</v>
      </c>
      <c r="C150" s="20" t="inlineStr">
        <is>
          <t>2 дня по южному берегу из Бишкека</t>
        </is>
      </c>
      <c r="D150" s="2" t="inlineStr">
        <is>
          <t>День 1: Бишкек → Туз-Кёль → Ак-Сай на закате → ночь у Тона/Боконбаево. День 2: беркутчи → «Марс» (Каджи-Сай) → Сказка → Тосор или Каракол.</t>
        </is>
      </c>
    </row>
    <row r="151">
      <c r="B151" s="24" t="n">
        <v>3</v>
      </c>
      <c r="C151" s="20" t="inlineStr">
        <is>
          <t>С чем объединить</t>
        </is>
      </c>
      <c r="D151" s="2" t="inlineStr">
        <is>
          <t>Туз-Кёль (по трассе 20–30 км на запад), панорама Шатылы, Каньоны Марс, Сказка.</t>
        </is>
      </c>
    </row>
    <row r="154" ht="22" customHeight="1">
      <c r="A154" s="16" t="inlineStr">
        <is>
          <t>#section</t>
        </is>
      </c>
      <c r="B154" s="17" t="inlineStr">
        <is>
          <t>Сервисы рядом</t>
        </is>
      </c>
      <c r="C154" s="18" t="n"/>
      <c r="D154" s="18" t="n"/>
      <c r="E154" s="18" t="n"/>
      <c r="F154" s="18" t="n"/>
      <c r="G154" s="18" t="n"/>
      <c r="H154" s="18" t="n"/>
    </row>
    <row r="155">
      <c r="A155" s="16" t="inlineStr">
        <is>
          <t>svc_toilets</t>
        </is>
      </c>
      <c r="B155" s="21" t="inlineStr">
        <is>
          <t>Сервис: туалеты</t>
        </is>
      </c>
      <c r="C155" s="20" t="inlineStr">
        <is>
          <t>Нет</t>
        </is>
      </c>
    </row>
    <row r="156">
      <c r="A156" s="16" t="inlineStr">
        <is>
          <t>svc_water</t>
        </is>
      </c>
      <c r="B156" s="21" t="inlineStr">
        <is>
          <t>Сервис: вода</t>
        </is>
      </c>
      <c r="C156" s="20" t="inlineStr">
        <is>
          <t>Нет</t>
        </is>
      </c>
    </row>
    <row r="157">
      <c r="A157" s="16" t="inlineStr">
        <is>
          <t>svc_shop</t>
        </is>
      </c>
      <c r="B157" s="21" t="inlineStr">
        <is>
          <t>Сервис: магазин</t>
        </is>
      </c>
      <c r="C157" s="20" t="inlineStr">
        <is>
          <t>Село Ак-Сай, Боконбаево</t>
        </is>
      </c>
    </row>
    <row r="158">
      <c r="A158" s="16" t="inlineStr">
        <is>
          <t>svc_atm</t>
        </is>
      </c>
      <c r="B158" s="21" t="inlineStr">
        <is>
          <t>Сервис: банкомат</t>
        </is>
      </c>
      <c r="C158" s="20" t="inlineStr">
        <is>
          <t>Боконбаево</t>
        </is>
      </c>
    </row>
    <row r="159">
      <c r="A159" s="16" t="inlineStr">
        <is>
          <t>svc_fuel</t>
        </is>
      </c>
      <c r="B159" s="21" t="inlineStr">
        <is>
          <t>Сервис: АЗС</t>
        </is>
      </c>
      <c r="C159" s="20" t="inlineStr">
        <is>
          <t>Боконбаево, Балыкчи</t>
        </is>
      </c>
    </row>
    <row r="160">
      <c r="A160" s="16" t="inlineStr">
        <is>
          <t>svc_mobile</t>
        </is>
      </c>
      <c r="B160" s="21" t="inlineStr">
        <is>
          <t>Сервис: связь</t>
        </is>
      </c>
      <c r="C160" s="20" t="inlineStr">
        <is>
          <t>В селе есть, в руслах неустойчиво</t>
        </is>
      </c>
    </row>
    <row r="161">
      <c r="A161" s="16" t="inlineStr">
        <is>
          <t>svc_medical</t>
        </is>
      </c>
      <c r="B161" s="21" t="inlineStr">
        <is>
          <t>Сервис: медпомощь</t>
        </is>
      </c>
      <c r="C161" s="20" t="inlineStr">
        <is>
          <t>Боконбаево — районная больница Тонского района</t>
        </is>
      </c>
    </row>
    <row r="162">
      <c r="A162" s="16" t="inlineStr">
        <is>
          <t>svc_rescue</t>
        </is>
      </c>
      <c r="B162" s="21" t="inlineStr">
        <is>
          <t>Сервис: спасатели</t>
        </is>
      </c>
      <c r="C162" s="20" t="inlineStr">
        <is>
          <t>112; предупредить о маршруте</t>
        </is>
      </c>
    </row>
    <row r="164" ht="22" customHeight="1">
      <c r="A164" s="16" t="inlineStr">
        <is>
          <t>#section</t>
        </is>
      </c>
      <c r="B164" s="17" t="inlineStr">
        <is>
          <t>Бюджет</t>
        </is>
      </c>
      <c r="C164" s="18" t="n"/>
      <c r="D164" s="18" t="n"/>
      <c r="E164" s="18" t="n"/>
      <c r="F164" s="18" t="n"/>
      <c r="G164" s="18" t="n"/>
      <c r="H164" s="18" t="n"/>
    </row>
    <row r="165">
      <c r="A165" s="16" t="inlineStr">
        <is>
          <t>budget_economy</t>
        </is>
      </c>
      <c r="B165" s="21" t="inlineStr">
        <is>
          <t>Бюджет: эконом</t>
        </is>
      </c>
      <c r="C165" s="20" t="inlineStr">
        <is>
          <t>≈3000–5000 сомов/чел (2 дня): маршрутка до Боконбаево, такси до каньонов (по договорённости), юрта Bel-Tam 17–23 $, еда</t>
        </is>
      </c>
    </row>
    <row r="166">
      <c r="A166" s="16" t="inlineStr">
        <is>
          <t>budget_comfort</t>
        </is>
      </c>
      <c r="B166" s="21" t="inlineStr">
        <is>
          <t>Бюджет: комфорт</t>
        </is>
      </c>
      <c r="C166" s="20" t="inlineStr">
        <is>
          <t>330 $ / 345 € за машину на день из Бишкека (тур) или лодж Remote. Forgotten Rivers ≈140 €</t>
        </is>
      </c>
    </row>
    <row r="167">
      <c r="A167" s="16" t="inlineStr">
        <is>
          <t>budget_year</t>
        </is>
      </c>
      <c r="B167" s="21" t="inlineStr">
        <is>
          <t>Бюджет: год цен</t>
        </is>
      </c>
      <c r="C167" s="20" t="inlineStr">
        <is>
          <t>2022–2026</t>
        </is>
      </c>
    </row>
    <row r="169" ht="22" customHeight="1">
      <c r="A169" s="16" t="inlineStr">
        <is>
          <t>#section</t>
        </is>
      </c>
      <c r="B169" s="17" t="inlineStr">
        <is>
          <t>Что говорят путешественники</t>
        </is>
      </c>
      <c r="C169" s="18" t="n"/>
      <c r="D169" s="18" t="n"/>
      <c r="E169" s="18" t="n"/>
      <c r="F169" s="18" t="n"/>
      <c r="G169" s="18" t="n"/>
      <c r="H169" s="18" t="n"/>
    </row>
    <row r="170">
      <c r="A170" s="16" t="inlineStr">
        <is>
          <t>reviews</t>
        </is>
      </c>
      <c r="B170" s="21" t="inlineStr">
        <is>
          <t>Что говорят путешественники</t>
        </is>
      </c>
      <c r="C170" s="2" t="inlineStr">
        <is>
          <t>Google Maps: отдельной карточки с рейтингом в выгрузке нет (Неоднозначный результат). Отчёты 2022–2026 (Путевые истории, smapse/LJ, Trip.com, Tripster 4,9 у организатора туров): плюсы — безлюдность, «марсианский» масштаб, виды на озеро, закаты; минусы — тяжёлая дорога, отсутствие инфраструктуры и указателей, бледнее Сказки по цвету.</t>
        </is>
      </c>
    </row>
    <row r="172" ht="22" customHeight="1">
      <c r="A172" s="16" t="inlineStr">
        <is>
          <t>#section</t>
        </is>
      </c>
      <c r="B172" s="17" t="inlineStr">
        <is>
          <t>Рядом</t>
        </is>
      </c>
      <c r="C172" s="18" t="n"/>
      <c r="D172" s="18" t="n"/>
      <c r="E172" s="18" t="n"/>
      <c r="F172" s="18" t="n"/>
      <c r="G172" s="18" t="n"/>
      <c r="H172" s="18" t="n"/>
    </row>
    <row r="173">
      <c r="A173" s="16" t="inlineStr">
        <is>
          <t>#table:nearby</t>
        </is>
      </c>
      <c r="B173" s="22" t="inlineStr">
        <is>
          <t>Рядом — 3</t>
        </is>
      </c>
    </row>
    <row r="174">
      <c r="A174" s="16" t="inlineStr">
        <is>
          <t>#keys</t>
        </is>
      </c>
      <c r="C174" s="16" t="inlineStr">
        <is>
          <t>id</t>
        </is>
      </c>
      <c r="D174" s="16" t="inlineStr">
        <is>
          <t>name</t>
        </is>
      </c>
      <c r="E174" s="16" t="inlineStr">
        <is>
          <t>km</t>
        </is>
      </c>
    </row>
    <row r="175">
      <c r="A175" s="16" t="inlineStr">
        <is>
          <t>#labels</t>
        </is>
      </c>
      <c r="B175" s="23" t="inlineStr">
        <is>
          <t>№ / строки ниже</t>
        </is>
      </c>
      <c r="C175" s="21" t="inlineStr">
        <is>
          <t>ID соседнего места</t>
        </is>
      </c>
      <c r="D175" s="21" t="inlineStr">
        <is>
          <t>Название</t>
        </is>
      </c>
      <c r="E175" s="21" t="inlineStr">
        <is>
          <t>Км</t>
        </is>
      </c>
    </row>
    <row r="176">
      <c r="B176" s="24" t="n">
        <v>1</v>
      </c>
      <c r="C176" s="20" t="inlineStr">
        <is>
          <t>kg-0023</t>
        </is>
      </c>
      <c r="D176" s="20" t="inlineStr">
        <is>
          <t>Туз-Кёль, Мертвое озеро</t>
        </is>
      </c>
      <c r="E176" s="20" t="n">
        <v>12.8</v>
      </c>
    </row>
    <row r="177">
      <c r="B177" s="24" t="n">
        <v>2</v>
      </c>
      <c r="C177" s="20" t="inlineStr">
        <is>
          <t>kg-0033</t>
        </is>
      </c>
      <c r="D177" s="20" t="inlineStr">
        <is>
          <t>Панорама Шатылы</t>
        </is>
      </c>
      <c r="E177" s="20" t="n">
        <v>22.8</v>
      </c>
    </row>
    <row r="178">
      <c r="B178" s="24" t="n">
        <v>3</v>
      </c>
      <c r="C178" s="20" t="inlineStr">
        <is>
          <t>kg-0058</t>
        </is>
      </c>
      <c r="D178" s="20" t="inlineStr">
        <is>
          <t>Каньоны Марс</t>
        </is>
      </c>
      <c r="E178" s="20" t="n">
        <v>22.9</v>
      </c>
    </row>
    <row r="181" ht="22" customHeight="1">
      <c r="A181" s="16" t="inlineStr">
        <is>
          <t>#section</t>
        </is>
      </c>
      <c r="B181" s="17" t="inlineStr">
        <is>
          <t>Проверка и качество данных</t>
        </is>
      </c>
      <c r="C181" s="18" t="n"/>
      <c r="D181" s="18" t="n"/>
      <c r="E181" s="18" t="n"/>
      <c r="F181" s="18" t="n"/>
      <c r="G181" s="18" t="n"/>
      <c r="H181" s="18" t="n"/>
    </row>
    <row r="182">
      <c r="A182" s="16" t="inlineStr">
        <is>
          <t>checked</t>
        </is>
      </c>
      <c r="B182" s="21" t="inlineStr">
        <is>
          <t>Как проверено</t>
        </is>
      </c>
      <c r="C182" s="2" t="inlineStr">
        <is>
          <t>Карточка проверена по открытым источникам 07.10.2026: центр системы сухих русел между селом Ак-Сай и озером; нижний въезд ≈42.204, 76.836 (ilovekg), верхняя часть ≈42.138, 76.838. Google-карточки нет</t>
        </is>
      </c>
    </row>
    <row r="183">
      <c r="A183" s="16" t="inlineStr">
        <is>
          <t>note</t>
        </is>
      </c>
      <c r="B183" s="21" t="inlineStr">
        <is>
          <t>Заметка редакции</t>
        </is>
      </c>
      <c r="C183" s="2" t="inlineStr">
        <is>
          <t>Описаний и туров достаточно, но нет карточки Google/отзывов с рейтингом, нет точной точки, конфликт по сбору за вход, нет свободных фото; цены транспорта — из одного гайда 2026.</t>
        </is>
      </c>
    </row>
    <row r="184">
      <c r="A184" s="16" t="inlineStr">
        <is>
          <t>gaps</t>
        </is>
      </c>
      <c r="B184" s="21" t="inlineStr">
        <is>
          <t>Чего не хватает в данных (каждое с новой строки)</t>
        </is>
      </c>
      <c r="C184" s="2" t="inlineStr">
        <is>
          <t>Координаты съезда и парковки
Цена такси из Боконбаево
Цена маршрутки Бишкек–Боконбаево
Актуальная цена лоджа Remote. Forgotten Rivers
Конные прогулки — прайс</t>
        </is>
      </c>
    </row>
    <row r="185">
      <c r="A185" s="16" t="inlineStr">
        <is>
          <t>flags</t>
        </is>
      </c>
      <c r="B185" s="21" t="inlineStr">
        <is>
          <t>Противоречия источников (каждое с новой строки)</t>
        </is>
      </c>
      <c r="C185" s="2" t="inlineStr">
        <is>
          <t>Вход: бесплатно vs 50–100 сомов
Координаты: три источника дают точки на 7 км друг от друга вдоль русла
Дорога: 13 км тяжёлого гравия vs 5–7 км грунтовки
Старые названия точек («Вершина Солнца») не подтверждены</t>
        </is>
      </c>
    </row>
    <row r="186">
      <c r="A186" s="16" t="inlineStr">
        <is>
          <t>idx</t>
        </is>
      </c>
      <c r="B186" s="21" t="inlineStr">
        <is>
          <t>Индекс полноты 0–100</t>
        </is>
      </c>
      <c r="C186" s="20" t="n">
        <v>67</v>
      </c>
    </row>
    <row r="187">
      <c r="A187" s="16" t="inlineStr">
        <is>
          <t>rich</t>
        </is>
      </c>
      <c r="B187" s="21" t="inlineStr">
        <is>
          <t>Насыщенность</t>
        </is>
      </c>
      <c r="C187" s="20" t="n">
        <v>5</v>
      </c>
    </row>
    <row r="188">
      <c r="A188" s="16" t="inlineStr">
        <is>
          <t>conf</t>
        </is>
      </c>
      <c r="B188" s="21" t="inlineStr">
        <is>
          <t>Достоверность</t>
        </is>
      </c>
      <c r="C188" s="20" t="n">
        <v>29</v>
      </c>
    </row>
    <row r="189">
      <c r="A189" s="16" t="inlineStr">
        <is>
          <t>prac</t>
        </is>
      </c>
      <c r="B189" s="21" t="inlineStr">
        <is>
          <t>Практичность</t>
        </is>
      </c>
      <c r="C189" s="20" t="n">
        <v>7</v>
      </c>
    </row>
    <row r="190">
      <c r="A190" s="16" t="inlineStr">
        <is>
          <t>en_reviewed</t>
        </is>
      </c>
      <c r="B190" s="21" t="inlineStr">
        <is>
          <t>Перевод EN проверен (да/нет)</t>
        </is>
      </c>
      <c r="C190" s="20" t="inlineStr">
        <is>
          <t>нет</t>
        </is>
      </c>
    </row>
    <row r="191">
      <c r="A191" s="16" t="inlineStr">
        <is>
          <t>#table:fixes</t>
        </is>
      </c>
      <c r="B191" s="22" t="inlineStr">
        <is>
          <t>Журнал правок — 4</t>
        </is>
      </c>
    </row>
    <row r="192">
      <c r="A192" s="16" t="inlineStr">
        <is>
          <t>#keys</t>
        </is>
      </c>
      <c r="C192" s="16" t="inlineStr">
        <is>
          <t>f</t>
        </is>
      </c>
      <c r="D192" s="16" t="inlineStr">
        <is>
          <t>n</t>
        </is>
      </c>
      <c r="E192" s="16" t="inlineStr">
        <is>
          <t>u</t>
        </is>
      </c>
    </row>
    <row r="193">
      <c r="A193" s="16" t="inlineStr">
        <is>
          <t>#labels</t>
        </is>
      </c>
      <c r="B193" s="23" t="inlineStr">
        <is>
          <t>№ / строки ниже</t>
        </is>
      </c>
      <c r="C193" s="21" t="inlineStr">
        <is>
          <t>Поле</t>
        </is>
      </c>
      <c r="D193" s="21" t="inlineStr">
        <is>
          <t>Что изменено</t>
        </is>
      </c>
      <c r="E193" s="21" t="inlineStr">
        <is>
          <t>Источник</t>
        </is>
      </c>
    </row>
    <row r="194">
      <c r="B194" s="24" t="n">
        <v>1</v>
      </c>
      <c r="C194" s="20" t="inlineStr">
        <is>
          <t>Район</t>
        </is>
      </c>
      <c r="D194" s="20" t="inlineStr">
        <is>
          <t>Тонский район</t>
        </is>
      </c>
      <c r="E194" s="2" t="inlineStr">
        <is>
          <t>https://triptokyrgyzstan.com/ru/destinations/places/kanony-ak-say</t>
        </is>
      </c>
    </row>
    <row r="195">
      <c r="B195" s="24" t="n">
        <v>2</v>
      </c>
      <c r="C195" s="20" t="inlineStr">
        <is>
          <t>Высота</t>
        </is>
      </c>
      <c r="D195" s="20" t="inlineStr">
        <is>
          <t>≈1750 м (средняя)</t>
        </is>
      </c>
      <c r="E195" s="20" t="inlineStr">
        <is>
          <t>https://smapse.livejournal.com/908844.html</t>
        </is>
      </c>
    </row>
    <row r="196">
      <c r="B196" s="24" t="n">
        <v>3</v>
      </c>
      <c r="C196" s="20" t="inlineStr">
        <is>
          <t>Координаты</t>
        </is>
      </c>
      <c r="D196" s="2" t="inlineStr">
        <is>
          <t>та же точка как центр системы русел; добавлены опорные точки ilovekg (у озера) и central-asia.live (предгорья)</t>
        </is>
      </c>
      <c r="E196" s="20" t="inlineStr">
        <is>
          <t>https://ilovekg.com/routes/aksay/</t>
        </is>
      </c>
    </row>
    <row r="197">
      <c r="B197" s="24" t="n">
        <v>4</v>
      </c>
      <c r="C197" s="20" t="inlineStr">
        <is>
          <t>Как добраться</t>
        </is>
      </c>
      <c r="D197" s="2" t="inlineStr">
        <is>
          <t>200 км от Бишкека/130 от Каракола, 5 км от трассы, русло 11 км, маршрутка до Боконбаево + такси</t>
        </is>
      </c>
      <c r="E197" s="20" t="inlineStr">
        <is>
          <t>https://smapse.livejournal.com/908844.html</t>
        </is>
      </c>
    </row>
    <row r="199">
      <c r="A199" s="16" t="inlineStr">
        <is>
          <t>#table:sources</t>
        </is>
      </c>
      <c r="B199" s="22" t="inlineStr">
        <is>
          <t>Источники карточки — 10</t>
        </is>
      </c>
    </row>
    <row r="200">
      <c r="A200" s="16" t="inlineStr">
        <is>
          <t>#keys</t>
        </is>
      </c>
      <c r="C200" s="16" t="inlineStr">
        <is>
          <t>url</t>
        </is>
      </c>
      <c r="D200" s="16" t="inlineStr">
        <is>
          <t>title</t>
        </is>
      </c>
      <c r="E200" s="16" t="inlineStr">
        <is>
          <t>used_for</t>
        </is>
      </c>
    </row>
    <row r="201">
      <c r="A201" s="16" t="inlineStr">
        <is>
          <t>#labels</t>
        </is>
      </c>
      <c r="B201" s="23" t="inlineStr">
        <is>
          <t>№ / строки ниже</t>
        </is>
      </c>
      <c r="C201" s="21" t="inlineStr">
        <is>
          <t>Ссылка</t>
        </is>
      </c>
      <c r="D201" s="21" t="inlineStr">
        <is>
          <t>Название</t>
        </is>
      </c>
      <c r="E201" s="21" t="inlineStr">
        <is>
          <t>Для чего</t>
        </is>
      </c>
    </row>
    <row r="202">
      <c r="B202" s="24" t="n">
        <v>1</v>
      </c>
      <c r="C202" s="20" t="inlineStr">
        <is>
          <t>https://ilovekg.com/routes/aksay/</t>
        </is>
      </c>
      <c r="D202" s="20" t="inlineStr">
        <is>
          <t>I Love KG — Каньон Ак-Сай</t>
        </is>
      </c>
      <c r="E202" s="20" t="inlineStr">
        <is>
          <t>координаты, дорога, предупреждения, сезон</t>
        </is>
      </c>
    </row>
    <row r="203">
      <c r="B203" s="24" t="n">
        <v>2</v>
      </c>
      <c r="C203" s="2" t="inlineStr">
        <is>
          <t>https://triptokyrgyzstan.com/ru/destinations/places/kanony-ak-say</t>
        </is>
      </c>
      <c r="D203" s="20" t="inlineStr">
        <is>
          <t>Trip to Kyrgyzstan — Каньоны Ак-Сай</t>
        </is>
      </c>
      <c r="E203" s="20" t="inlineStr">
        <is>
          <t>координаты каталога, 16 км от Боконбаево, конные тропы</t>
        </is>
      </c>
    </row>
    <row r="204">
      <c r="B204" s="24" t="n">
        <v>3</v>
      </c>
      <c r="C204" s="20" t="inlineStr">
        <is>
          <t>https://central-asia.live/en/places/ak-say-canyons</t>
        </is>
      </c>
      <c r="D204" s="20" t="inlineStr">
        <is>
          <t>Central Asia Live — Ak-Say Canyons</t>
        </is>
      </c>
      <c r="E204" s="20" t="inlineStr">
        <is>
          <t>координаты, маршрут Panorama, такси из Боконбаево</t>
        </is>
      </c>
    </row>
    <row r="205">
      <c r="B205" s="24" t="n">
        <v>4</v>
      </c>
      <c r="C205" s="2" t="inlineStr">
        <is>
          <t>https://putevye-istorii.ru/aksajskij-kanon-dolina-zabytyx-rek-i-solenoe-ozero/</t>
        </is>
      </c>
      <c r="D205" s="20" t="inlineStr">
        <is>
          <t>Путевые истории 2022 — Аксайский каньон и Солёное озеро</t>
        </is>
      </c>
      <c r="E205" s="20" t="inlineStr">
        <is>
          <t>русло 11 км, 4×4, Туз-Кёль</t>
        </is>
      </c>
    </row>
    <row r="206">
      <c r="B206" s="24" t="n">
        <v>5</v>
      </c>
      <c r="C206" s="2" t="inlineStr">
        <is>
          <t>https://ru.archive.kabar.kg/news/dolina-zabytykh-rek-udivitel-naia-krasota-kan-ona-ak-sai/</t>
        </is>
      </c>
      <c r="D206" s="20" t="inlineStr">
        <is>
          <t>Кабар 24.07.2024 — Долина забытых рек</t>
        </is>
      </c>
      <c r="E206" s="20" t="inlineStr">
        <is>
          <t>&gt;15 км², расстояния</t>
        </is>
      </c>
    </row>
    <row r="207">
      <c r="B207" s="24" t="n">
        <v>6</v>
      </c>
      <c r="C207" s="20" t="inlineStr">
        <is>
          <t>https://smapse.livejournal.com/908844.html</t>
        </is>
      </c>
      <c r="D207" s="20" t="inlineStr">
        <is>
          <t>smapse LJ 29.10.2024 — Каньон Ак-Сай</t>
        </is>
      </c>
      <c r="E207" s="20" t="inlineStr">
        <is>
          <t>высота 1750, 5 км от трассы</t>
        </is>
      </c>
    </row>
    <row r="208">
      <c r="B208" s="24" t="n">
        <v>7</v>
      </c>
      <c r="C208" s="2" t="inlineStr">
        <is>
          <t>https://ru.trip.com/moments/detail/bishkek-21406-145122770?locale=ru-RU</t>
        </is>
      </c>
      <c r="D208" s="20" t="inlineStr">
        <is>
          <t>Trip.com 2026 — Каньоны Ак-Сай: гайд из Бишкека</t>
        </is>
      </c>
      <c r="E208" s="20" t="inlineStr">
        <is>
          <t>цены трансферов/туров, экосбор, 24/7</t>
        </is>
      </c>
    </row>
    <row r="209">
      <c r="B209" s="24" t="n">
        <v>8</v>
      </c>
      <c r="C209" s="2" t="inlineStr">
        <is>
          <t>https://ru.trip.com/moments/detail/kochkor-district-1861662-145225509?locale=ru-RU</t>
        </is>
      </c>
      <c r="D209" s="20" t="inlineStr">
        <is>
          <t>Trip.com — марсианские пейзажи</t>
        </is>
      </c>
      <c r="E209" s="20" t="inlineStr">
        <is>
          <t>дорога 5–7 км, вход свободный</t>
        </is>
      </c>
    </row>
    <row r="210">
      <c r="B210" s="24" t="n">
        <v>9</v>
      </c>
      <c r="C210" s="2" t="inlineStr">
        <is>
          <t>https://www.sputnik8.com/ru/bishkek/activities/70084-ak-say-dolina-zabytyh-rek</t>
        </is>
      </c>
      <c r="D210" s="20" t="inlineStr">
        <is>
          <t>Sputnik8 — Ак-Сай долина забытых рек</t>
        </is>
      </c>
      <c r="E210" s="20" t="inlineStr">
        <is>
          <t>330 $, маршрут</t>
        </is>
      </c>
    </row>
    <row r="211">
      <c r="B211" s="24" t="n">
        <v>10</v>
      </c>
      <c r="C211" s="20" t="inlineStr">
        <is>
          <t>https://experience.tripster.ru/experience/78777/</t>
        </is>
      </c>
      <c r="D211" s="20" t="inlineStr">
        <is>
          <t>Tripster — Из Бишкека в Ак-Сай</t>
        </is>
      </c>
      <c r="E211" s="20" t="inlineStr">
        <is>
          <t>345 €, описание</t>
        </is>
      </c>
    </row>
    <row r="213">
      <c r="A213" s="16" t="inlineStr">
        <is>
          <t>#table:sources_practical</t>
        </is>
      </c>
      <c r="B213" s="22" t="inlineStr">
        <is>
          <t>Источники практики — 8</t>
        </is>
      </c>
    </row>
    <row r="214">
      <c r="A214" s="16" t="inlineStr">
        <is>
          <t>#keys</t>
        </is>
      </c>
      <c r="C214" s="16" t="inlineStr">
        <is>
          <t>url</t>
        </is>
      </c>
      <c r="D214" s="16" t="inlineStr">
        <is>
          <t>title</t>
        </is>
      </c>
      <c r="E214" s="16" t="inlineStr">
        <is>
          <t>used_for</t>
        </is>
      </c>
    </row>
    <row r="215">
      <c r="A215" s="16" t="inlineStr">
        <is>
          <t>#labels</t>
        </is>
      </c>
      <c r="B215" s="23" t="inlineStr">
        <is>
          <t>№ / строки ниже</t>
        </is>
      </c>
      <c r="C215" s="21" t="inlineStr">
        <is>
          <t>Ссылка</t>
        </is>
      </c>
      <c r="D215" s="21" t="inlineStr">
        <is>
          <t>Название</t>
        </is>
      </c>
      <c r="E215" s="21" t="inlineStr">
        <is>
          <t>Для чего</t>
        </is>
      </c>
    </row>
    <row r="216">
      <c r="B216" s="24" t="n">
        <v>1</v>
      </c>
      <c r="C216" s="20" t="inlineStr">
        <is>
          <t>https://central-asia.live/place/ak-say-canyons/</t>
        </is>
      </c>
      <c r="D216" s="20" t="inlineStr">
        <is>
          <t>Central Asia Live</t>
        </is>
      </c>
      <c r="E216" s="20" t="inlineStr">
        <is>
          <t>маршрут Panorama 2 км/+80 м, подъезд</t>
        </is>
      </c>
    </row>
    <row r="217">
      <c r="B217" s="24" t="n">
        <v>2</v>
      </c>
      <c r="C217" s="2" t="inlineStr">
        <is>
          <t>https://www.locationscout.net/kyrgyz-republic/52244-panorama-view-ak-sai-canyon</t>
        </is>
      </c>
      <c r="D217" s="20" t="inlineStr">
        <is>
          <t>Locationscout</t>
        </is>
      </c>
      <c r="E217" s="20" t="inlineStr">
        <is>
          <t>4×4, песок, 30 мин пешком, дрон</t>
        </is>
      </c>
    </row>
    <row r="218">
      <c r="B218" s="24" t="n">
        <v>3</v>
      </c>
      <c r="C218" s="2" t="inlineStr">
        <is>
          <t>https://www.sputnik8.com/ru/bishkek/activities/70084-ak-say-dolina-zabytyh-rek</t>
        </is>
      </c>
      <c r="D218" s="20" t="inlineStr">
        <is>
          <t>Sputnik8</t>
        </is>
      </c>
      <c r="E218" s="20" t="inlineStr">
        <is>
          <t>тур 330 $</t>
        </is>
      </c>
    </row>
    <row r="219">
      <c r="B219" s="24" t="n">
        <v>4</v>
      </c>
      <c r="C219" s="20" t="inlineStr">
        <is>
          <t>https://experience.tripster.ru/experience/78777/</t>
        </is>
      </c>
      <c r="D219" s="20" t="inlineStr">
        <is>
          <t>Tripster</t>
        </is>
      </c>
      <c r="E219" s="20" t="inlineStr">
        <is>
          <t>тур 345 €</t>
        </is>
      </c>
    </row>
    <row r="220">
      <c r="B220" s="24" t="n">
        <v>5</v>
      </c>
      <c r="C220" s="2" t="inlineStr">
        <is>
          <t>https://nomadsland.travel/en/before-you-go/kyrgyzstan/places-to-stay/yurt/bel-tam-yurt-camp</t>
        </is>
      </c>
      <c r="D220" s="20" t="inlineStr">
        <is>
          <t>Nomad's Land — Bel-Tam</t>
        </is>
      </c>
      <c r="E220" s="20" t="inlineStr">
        <is>
          <t>цены юрт, координаты</t>
        </is>
      </c>
    </row>
    <row r="221">
      <c r="B221" s="24" t="n">
        <v>6</v>
      </c>
      <c r="C221" s="20" t="inlineStr">
        <is>
          <t>https://visitkyrgyzstan.org/where-to-stay-bokonbaevo</t>
        </is>
      </c>
      <c r="D221" s="20" t="inlineStr">
        <is>
          <t>Visit Kyrgyzstan — Bokonbaevo</t>
        </is>
      </c>
      <c r="E221" s="20" t="inlineStr">
        <is>
          <t>CBT, цены, беркутчи</t>
        </is>
      </c>
    </row>
    <row r="222">
      <c r="B222" s="24" t="n">
        <v>7</v>
      </c>
      <c r="C222" s="2" t="inlineStr">
        <is>
          <t>https://inbetweentravels.com/visiting-fairytale-canyon-in-kyrgyzstan-a-travel-guide/</t>
        </is>
      </c>
      <c r="D222" s="20" t="inlineStr">
        <is>
          <t>In Between Travels</t>
        </is>
      </c>
      <c r="E222" s="20" t="inlineStr">
        <is>
          <t>Remote. Forgotten Rivers, Agat</t>
        </is>
      </c>
    </row>
    <row r="223">
      <c r="B223" s="24" t="n">
        <v>8</v>
      </c>
      <c r="C223" s="20" t="inlineStr">
        <is>
          <t>https://feelnomad.com/yurt-camp/</t>
        </is>
      </c>
      <c r="D223" s="20" t="inlineStr">
        <is>
          <t>Feel Nomad Yurt Camp</t>
        </is>
      </c>
      <c r="E223" s="20" t="inlineStr">
        <is>
          <t>ночлег и активности в селе Ак-Сай</t>
        </is>
      </c>
    </row>
    <row r="226" ht="22" customHeight="1">
      <c r="A226" s="16" t="inlineStr">
        <is>
          <t>#section</t>
        </is>
      </c>
      <c r="B226" s="17" t="inlineStr">
        <is>
          <t>Перевод EN</t>
        </is>
      </c>
      <c r="C226" s="18" t="n"/>
      <c r="D226" s="18" t="n"/>
      <c r="E226" s="18" t="n"/>
      <c r="F226" s="18" t="n"/>
      <c r="G226" s="18" t="n"/>
      <c r="H226" s="18" t="n"/>
    </row>
    <row r="227">
      <c r="A227" s="16" t="inlineStr">
        <is>
          <t>#table:translations_en</t>
        </is>
      </c>
      <c r="B227" s="22" t="inlineStr">
        <is>
          <t>Перевод на английский — 166</t>
        </is>
      </c>
    </row>
    <row r="228">
      <c r="A228" s="16" t="inlineStr">
        <is>
          <t>#keys</t>
        </is>
      </c>
      <c r="C228" s="16" t="inlineStr">
        <is>
          <t>path</t>
        </is>
      </c>
      <c r="D228" s="16" t="inlineStr">
        <is>
          <t>ru</t>
        </is>
      </c>
      <c r="E228" s="16" t="inlineStr">
        <is>
          <t>en</t>
        </is>
      </c>
    </row>
    <row r="229">
      <c r="A229" s="16" t="inlineStr">
        <is>
          <t>#labels</t>
        </is>
      </c>
      <c r="B229" s="23" t="inlineStr">
        <is>
          <t>№ / строки ниже</t>
        </is>
      </c>
      <c r="C229" s="21" t="inlineStr">
        <is>
          <t>Поле</t>
        </is>
      </c>
      <c r="D229" s="21" t="inlineStr">
        <is>
          <t>Русский (только чтение)</t>
        </is>
      </c>
      <c r="E229" s="21" t="inlineStr">
        <is>
          <t>English</t>
        </is>
      </c>
    </row>
    <row r="230">
      <c r="B230" s="24" t="n">
        <v>1</v>
      </c>
      <c r="C230" s="20" t="inlineStr">
        <is>
          <t>name</t>
        </is>
      </c>
      <c r="D230" s="20" t="inlineStr">
        <is>
          <t>Каньоны Ак-Сай</t>
        </is>
      </c>
      <c r="E230" s="20" t="inlineStr">
        <is>
          <t>Ak-Sai Canyons</t>
        </is>
      </c>
    </row>
    <row r="231">
      <c r="B231" s="24" t="n">
        <v>2</v>
      </c>
      <c r="C231" s="20" t="inlineStr">
        <is>
          <t>full</t>
        </is>
      </c>
      <c r="D231" s="20" t="inlineStr">
        <is>
          <t>Каньоны Ак-Сай («Долина забытых рек»)</t>
        </is>
      </c>
      <c r="E231" s="20" t="inlineStr">
        <is>
          <t>Ak-Sai Canyons (“Valley of Forgotten Rivers”)</t>
        </is>
      </c>
    </row>
    <row r="232">
      <c r="B232" s="24" t="n">
        <v>3</v>
      </c>
      <c r="C232" s="20" t="inlineStr">
        <is>
          <t>dist</t>
        </is>
      </c>
      <c r="D232" s="20" t="inlineStr">
        <is>
          <t>Тонский район</t>
        </is>
      </c>
      <c r="E232" s="20" t="inlineStr">
        <is>
          <t>Ton district</t>
        </is>
      </c>
    </row>
    <row r="233">
      <c r="B233" s="24" t="n">
        <v>4</v>
      </c>
      <c r="C233" s="20" t="inlineStr">
        <is>
          <t>near</t>
        </is>
      </c>
      <c r="D233" s="2" t="inlineStr">
        <is>
          <t>Село Ак-Сай на южном берегу Иссык-Куля, ≈16 км западнее Боконбаево; каньоны начинаются в 5 км от трассы Балыкчи — Каракол (или от самого села) и тянутся к озеру, заканчиваясь в ≈1 км от берега.</t>
        </is>
      </c>
      <c r="E233" s="2" t="inlineStr">
        <is>
          <t>The village of Ak-Sai on the south shore of Issyk-Kul, ≈16 km west of Bokonbaevo; the canyons begin 5 km from the Balykchy–Karakol highway (or from the village itself) and stretch toward the lake, ending ≈1 km from the shore.</t>
        </is>
      </c>
    </row>
    <row r="234">
      <c r="B234" s="24" t="n">
        <v>5</v>
      </c>
      <c r="C234" s="20" t="inlineStr">
        <is>
          <t>elev</t>
        </is>
      </c>
      <c r="D234" s="2" t="inlineStr">
        <is>
          <t>≈1750 м (средняя высота каньонов по smapse/LJ 2024); диапазон ≈1650 м у озера — ≈1900 м у предгорий (расчёт от уровня озера 1607 м).</t>
        </is>
      </c>
      <c r="E234" s="2" t="inlineStr">
        <is>
          <t>≈1750 m (average height of the canyons per smapse/LJ 2024); a range of ≈1650 m near the lake to ≈1900 m in the foothills (estimated from the lake level of 1607 m).</t>
        </is>
      </c>
    </row>
    <row r="235">
      <c r="B235" s="24" t="n">
        <v>6</v>
      </c>
      <c r="C235" s="20" t="inlineStr">
        <is>
          <t>short</t>
        </is>
      </c>
      <c r="D235" s="2" t="inlineStr">
        <is>
          <t>Система сухих эрозионных русел и светлых песчаниковых каньонов между селом Ак-Сай и южным берегом Иссык-Куля, площадью более 15 км². «Долина забытых рек» — следы потоков, которые наполняются только в многоснежные вёсны. Дикое, безлюдное место с видом на озеро с гребней; доступ по гравийке/руслам на внедорожнике.</t>
        </is>
      </c>
      <c r="E235" s="2" t="inlineStr">
        <is>
          <t>A system of dry erosion channels and light sandstone canyons between the village of Ak-Sai and the south shore of Issyk-Kul, covering more than 15 km². The “Valley of Forgotten Rivers” bears traces of streams that fill only in snowy springs. A wild, empty place with a view of the lake from the ridges; access by gravel road/channels in an SUV.</t>
        </is>
      </c>
    </row>
    <row r="236">
      <c r="B236" s="24" t="n">
        <v>7</v>
      </c>
      <c r="C236" s="20" t="inlineStr">
        <is>
          <t>desc</t>
        </is>
      </c>
      <c r="D236" s="2" t="inlineStr">
        <is>
          <t>Каньоны Ак-Сай лежат на южном берегу Иссык-Куля в 200 км от Бишкека и 130 км от Каракола, в 16 км от Боконбаево. Это не один каньон, а сеть ветвящихся русел в слоистых отложениях — красных, жёлтых, оранжевых и белых — вырезанных весенними паводками, которые в последние годы случаются всё реже: отсюда местное название «Долина забытых рек». Главное русло длиной около 11 км идёт от трассы к озеру и заканчивается в километре от воды; по нему же проходит дорога — песок и гравий с множеством сухих протоков, после дождя непроезжая. С гребней открываются панорамы озера и Терскей-Ала-Тоо; размеченных троп нет, есть короткий маршрут «Ak-Sai Panorama» ≈2 км с набором 80 м. Инфраструктуры нет — ни тени, ни воды, ни магазинов; ближайший ночлег — лодж Remote. Forgotten Rivers (команда Ak-Sai Travel) рядом с каньонами, гостевые дома и юрты в Боконбаево. Пейзажи снимали для сериалов и фильмов как «чужую планету». Названия вроде «Вершина Солнца», «Мост через время», «Древняя тропа» из старых описаний на карте не подтверждаются.</t>
        </is>
      </c>
      <c r="E236" s="2" t="inlineStr">
        <is>
          <t>The Ak-Sai canyons lie on the south shore of Issyk-Kul, 200 km from Bishkek and 130 km from Karakol, 16 km from Bokonbaevo. This is not one canyon but a network of branching channels in layered deposits — red, yellow, orange and white — carved by spring floods that have become rarer in recent years: hence the local name “Valley of Forgotten Rivers”. The main channel, about 11 km long, runs from the highway to the lake and ends a kilometer from the water; the track runs along it too — sand and gravel with many dry side channels, impassable after rain. From the ridges there are panoramas of the lake and Terskey Ala-Too; there are no marked trails, but there is a short route, “Ak-Sai Panorama”, of ≈2 km with an 80 m ascent. There is no infrastructure — no shade, water or shops; the nearest place to stay is the Remote. Forgotten Rivers lodge (the Ak-Sai Travel team) next to the canyons, and guesthouses and yurts in Bokonbaevo. The landscapes have been filmed for series and movies as an “alien planet”. Names like “Sun Peak”, “Bridge Through Time” and “Ancient Trail” from old descriptions are not confirmed on the map.</t>
        </is>
      </c>
    </row>
    <row r="237">
      <c r="B237" s="24" t="n">
        <v>8</v>
      </c>
      <c r="C237" s="20" t="inlineStr">
        <is>
          <t>guide</t>
        </is>
      </c>
      <c r="D237" s="2" t="inlineStr">
        <is>
          <t>Езжай сюда ради тишины: в отличие от Сказки здесь нет автобусов и шлагбаума с кассиром, только ветер и шуршание песка под колёсами. Главное русло — как дорога в кино: 11 км между белых стен, где машина идёт прямо по дну высохшей реки, поэтому бери внедорожник и смотри на небо над горами — ливень в Терскее превращает русло в поток. Поднимись на любой гребень — синяя полоса Иссык-Куля на фоне выгоревших каньонов и есть тот самый «марсианский» кадр. Лучший свет — вечерний: белые и жёлтые слои загораются оранжевым, а днём пейзаж выцветает. Сочетай с Соленым озером Туз-Кёль в 13 км — после пыли каньонов полежать на воде, как в Мёртвом море, особенно хорошо.</t>
        </is>
      </c>
      <c r="E237" s="2" t="inlineStr">
        <is>
          <t>Come here for the silence: unlike Skazka, there are no buses and no barrier with a cashier, only wind and the rustle of sand under the wheels. The main channel is like a road in a movie: 11 km between white walls, where the car drives right along the bed of a dried-up river, so take an SUV and watch the sky over the mountains — a downpour in Terskey turns the channel into a torrent. Climb any ridge — the blue strip of Issyk-Kul against the sun-bleached canyons is exactly that “Martian” shot. The best light is in the evening: the white and yellow layers glow orange, while by day the landscape fades. Combine it with Salt Lake Tuz-Kol 13 km away — after the dust of the canyons, floating on the water as in the Dead Sea feels especially good.</t>
        </is>
      </c>
    </row>
    <row r="238">
      <c r="B238" s="24" t="n">
        <v>9</v>
      </c>
      <c r="C238" s="20" t="inlineStr">
        <is>
          <t>see</t>
        </is>
      </c>
      <c r="D238" s="2" t="inlineStr">
        <is>
          <t>Главное сухое русло (≈11 км) с белыми и красными стенами; ветвящиеся боковые каньоны; слоистые цветные отложения; гребни с панорамой Иссык-Куля; маршрут «Ak-Sai Panorama» (2 км, +80 м); закат над озером; соседнее солёное озеро Туз-Кёль (13 км).</t>
        </is>
      </c>
      <c r="E238" s="2" t="inlineStr">
        <is>
          <t>The main dry channel (≈11 km) with white and red walls; branching side canyons; layered colored deposits; ridges with a panorama of Issyk-Kul; the “Ak-Sai Panorama” route (2 km, +80 m); sunset over the lake; the neighboring salt lake Tuz-Kol (13 km).</t>
        </is>
      </c>
    </row>
    <row r="239">
      <c r="B239" s="24" t="n">
        <v>10</v>
      </c>
      <c r="C239" s="20" t="inlineStr">
        <is>
          <t>skip</t>
        </is>
      </c>
      <c r="D239" s="2" t="inlineStr">
        <is>
          <t>Если у тебя обычная легковая и прошёл дождь — русла размокают, а эвакуатора здесь нет. Если ты уже был в Сказке и каньонах «Марс» и ждёшь более ярких красок — Ак-Сай бледнее, его сила в масштабе и безлюдности. Если нет 4–5 часов на дорогу из Бишкека в одну сторону.</t>
        </is>
      </c>
      <c r="E239" s="2" t="inlineStr">
        <is>
          <t>If you have an ordinary passenger car and it has rained — the channels turn soft, and there is no tow truck here. If you have already been to Skazka and the “Mars” canyons and expect brighter colors — Ak-Sai is paler, its strength lies in scale and solitude. If you don't have 4–5 hours for the road from Bishkek one way.</t>
        </is>
      </c>
    </row>
    <row r="240">
      <c r="B240" s="24" t="n">
        <v>11</v>
      </c>
      <c r="C240" s="20" t="inlineStr">
        <is>
          <t>diff</t>
        </is>
      </c>
      <c r="D240" s="2" t="inlineStr">
        <is>
          <t>Лёгкая для прогулки по руслу и гребням (1–3 ч, набор до 100 м), но без троп и тени; средняя для водителя: 5–13 км гравия и песчаных русел, минимум SUV, лучше 4×4.</t>
        </is>
      </c>
      <c r="E240" s="2" t="inlineStr">
        <is>
          <t>Easy for a walk along the channel and ridges (1–3 h, ascent up to 100 m), but with no trails or shade; moderate for the driver: 5–13 km of gravel and sandy channels, an SUV at minimum, 4×4 is better.</t>
        </is>
      </c>
    </row>
    <row r="241">
      <c r="B241" s="24" t="n">
        <v>12</v>
      </c>
      <c r="C241" s="20" t="inlineStr">
        <is>
          <t>when</t>
        </is>
      </c>
      <c r="D241" s="2" t="inlineStr">
        <is>
          <t>Май–октябрь; оптимально весна и осень (мягкая температура после сухого периода); летом — только утро/вечер. После дождя или таяния — не ехать (размокшая глина, сели). Зимой — лёд и липкая глина.</t>
        </is>
      </c>
      <c r="E241" s="2" t="inlineStr">
        <is>
          <t>May to October; spring and autumn are optimal (mild temperatures after the dry period); in summer only morning/evening. Don't go after rain or during snowmelt (soft clay, mudflows). In winter — ice and sticky clay.</t>
        </is>
      </c>
    </row>
    <row r="242">
      <c r="B242" s="24" t="n">
        <v>13</v>
      </c>
      <c r="C242" s="20" t="inlineStr">
        <is>
          <t>hours</t>
        </is>
      </c>
      <c r="D242" s="2" t="inlineStr">
        <is>
          <t>Открыто круглосуточно, свободная территория без ограждений и касс (Trip.com 2026: «24/7»).</t>
        </is>
      </c>
      <c r="E242" s="2" t="inlineStr">
        <is>
          <t>Open around the clock, a free territory without fences or ticket booths (Trip.com 2026: “24/7”).</t>
        </is>
      </c>
    </row>
    <row r="243">
      <c r="B243" s="24" t="n">
        <v>14</v>
      </c>
      <c r="C243" s="20" t="inlineStr">
        <is>
          <t>daytime</t>
        </is>
      </c>
      <c r="D243" s="2" t="inlineStr">
        <is>
          <t>Вечер за 1–2 часа до заката — тёплый свет на светлых слоях и закат над озером; утро — для прохлады. Полдень — выцветшие цвета и жара.</t>
        </is>
      </c>
      <c r="E243" s="2" t="inlineStr">
        <is>
          <t>Evening 1–2 hours before sunset — warm light on the light-colored layers and a sunset over the lake; morning — for coolness. Midday — faded colors and heat.</t>
        </is>
      </c>
    </row>
    <row r="244">
      <c r="B244" s="24" t="n">
        <v>15</v>
      </c>
      <c r="C244" s="20" t="inlineStr">
        <is>
          <t>how</t>
        </is>
      </c>
      <c r="D244" s="2" t="inlineStr">
        <is>
          <t>Из Бишкека по трассе через Балыкчи и южный берег до села Ак-Сай (≈200 км, 4–5 ч), поворот с трассы на юг/к каньонам; далее 5–13 км гравия и русел. Из Каракола ≈130 км (1,5–2 ч до поворота). Без машины: маршрутка Бишкек → Боконбаево или Ак-Сай, затем местное такси (Trip.com 2026). Навигация ненадёжна — офлайн-карта и точка «Каньоны Ак-Сай» в Google Maps; съезд согласовать с лоджем/водителем.</t>
        </is>
      </c>
      <c r="E244" s="2" t="inlineStr">
        <is>
          <t>From Bishkek along the highway through Balykchy and the south shore to the village of Ak-Sai (≈200 km, 4–5 h), turn off the highway to the south/toward the canyons; then 5–13 km of gravel and channels. From Karakol ≈130 km (1.5–2 h to the turnoff). Without a car: a marshrutka (minibus) Bishkek → Bokonbaevo or Ak-Sai, then a local taxi (Trip.com 2026). Navigation is unreliable — use an offline map and the “Ak-Sai Canyons” point in Google Maps; agree on the turnoff with the lodge/driver.</t>
        </is>
      </c>
    </row>
    <row r="245">
      <c r="B245" s="24" t="n">
        <v>16</v>
      </c>
      <c r="C245" s="20" t="inlineStr">
        <is>
          <t>needcar</t>
        </is>
      </c>
      <c r="D245" s="2" t="inlineStr">
        <is>
          <t>Да: минимум SUV, рекомендован 4×4 (I Love KG); по отзыву 2026 на сухой грунтовке 5–7 км проходит обычная машина, но русла после дождя — нет. Пешком от трассы 5 км — возможно, но без тени и воды.</t>
        </is>
      </c>
      <c r="E245" s="2" t="inlineStr">
        <is>
          <t>Yes: an SUV at minimum, 4×4 recommended (I Love KG); according to a 2026 review an ordinary car can manage 5–7 km of dry dirt road, but not the channels after rain. On foot 5 km from the highway is possible, but without shade and water.</t>
        </is>
      </c>
    </row>
    <row r="246">
      <c r="B246" s="24" t="n">
        <v>17</v>
      </c>
      <c r="C246" s="20" t="inlineStr">
        <is>
          <t>self</t>
        </is>
      </c>
      <c r="D246" s="2" t="inlineStr">
        <is>
          <t>Да, при наличии внедорожника, офлайн-карты и сухой погоды; троп и указателей нет — ориентироваться по руслам и гребням, сообщить кому-то маршрут (I Love KG).</t>
        </is>
      </c>
      <c r="E246" s="2" t="inlineStr">
        <is>
          <t>Yes, if you have an SUV, an offline map and dry weather; there are no trails or signs — navigate by the channels and ridges, and tell someone your route (I Love KG).</t>
        </is>
      </c>
    </row>
    <row r="247">
      <c r="B247" s="24" t="n">
        <v>18</v>
      </c>
      <c r="C247" s="20" t="inlineStr">
        <is>
          <t>roadtype</t>
        </is>
      </c>
      <c r="D247" s="2" t="inlineStr">
        <is>
          <t>Трасса Бишкек — Балыкчи — южный берег — асфальт отличного качества; от трассы/села — 5–13 км гравия и песчаных сухих русел («тяжёлый гравий», I Love KG; «последние 5–7 км грунтовка», Trip.com 2026). После дождя непроезжая, в грозу опасна.</t>
        </is>
      </c>
      <c r="E247" s="2" t="inlineStr">
        <is>
          <t>The Bishkek–Balykchy–south shore highway is paved road of excellent quality; from the highway/village there are 5–13 km of gravel and sandy dry channels (“heavy gravel”, I Love KG; “the last 5–7 km is dirt road”, Trip.com 2026). Impassable after rain, dangerous in a thunderstorm.</t>
        </is>
      </c>
    </row>
    <row r="248">
      <c r="B248" s="24" t="n">
        <v>19</v>
      </c>
      <c r="C248" s="20" t="inlineStr">
        <is>
          <t>traveltime</t>
        </is>
      </c>
      <c r="D248" s="2" t="inlineStr">
        <is>
          <t>Из Бишкека 4–5 ч до села Ак-Сай; из Каракола 1,5–2 ч; из Боконбаево ≈30 мин; по руслу до смотровых точек 20–40 мин на 4×4. Осмотр 1–3 ч.</t>
        </is>
      </c>
      <c r="E248" s="2" t="inlineStr">
        <is>
          <t>From Bishkek 4–5 h to the village of Ak-Sai; from Karakol 1.5–2 h; from Bokonbaevo ≈30 min; along the channel to the viewpoints 20–40 min in a 4×4. A visit takes 1–3 h.</t>
        </is>
      </c>
    </row>
    <row r="249">
      <c r="B249" s="24" t="n">
        <v>20</v>
      </c>
      <c r="C249" s="20" t="inlineStr">
        <is>
          <t>stay</t>
        </is>
      </c>
      <c r="D249" s="2" t="inlineStr">
        <is>
          <t>Remote. Forgotten Rivers — лодж у каньонов от команды Ak-Sai Travel (booking.com; цены по запросу, не подтверждены); Боконбаево: гостевые дома CBT, Bel-Tam Yurt Camp на берегу, частный сектор; юрточные лагеря южного берега (Тосор, Каджи-Сай). Ориентир цен южного берега 2024 — от 1600 руб./чел в юрт-кемпах.</t>
        </is>
      </c>
      <c r="E249" s="2" t="inlineStr">
        <is>
          <t>Remote. Forgotten Rivers is a lodge by the canyons from the Ak-Sai Travel team (booking.com; prices on request, not confirmed); Bokonbaevo: CBT guesthouses, Bel-Tam Yurt Camp on the shore, private rooms; yurt camps on the south shore (Tosor, Kaji-Sai). A 2024 benchmark for south-shore prices — from 1600 ₽ (RUB)/person in yurt camps.</t>
        </is>
      </c>
    </row>
    <row r="250">
      <c r="B250" s="24" t="n">
        <v>21</v>
      </c>
      <c r="C250" s="20" t="inlineStr">
        <is>
          <t>net</t>
        </is>
      </c>
      <c r="D250" s="2" t="inlineStr">
        <is>
          <t>В селе Ак-Сай и Боконбаево связь есть (Beeline усилил Боконбаево в 04.2026, economist.kg); в руслах каньонов приём неустойчив — I Love KG советует сохранить офлайн-карту и предупредить о маршруте. Замеров операторов нет.</t>
        </is>
      </c>
      <c r="E250" s="2" t="inlineStr">
        <is>
          <t>There is a signal in the village of Ak-Sai and in Bokonbaevo (Beeline strengthened Bokonbaevo in 04.2026, economist.kg); in the canyon channels reception is unstable — I Love KG advises saving an offline map and telling someone your route. There are no operator measurements.</t>
        </is>
      </c>
    </row>
    <row r="251">
      <c r="B251" s="24" t="n">
        <v>22</v>
      </c>
      <c r="C251" s="20" t="inlineStr">
        <is>
          <t>entry</t>
        </is>
      </c>
      <c r="D251" s="2" t="inlineStr">
        <is>
          <t>Конфликт источников: Trip.com (май, без года) — «вход свободный»; гайд Trip.com 2026 — «экосбор 50–100 сомов, парковка бесплатно»; Путевые истории 2022, smapse 2024, Кабар 2024 — сборы не упоминают; Sputnik8 включает «все сборы» в тур. Не подтверждено: действующий сбор и кто его взимает. Вероятнее всего — бесплатно или нерегулярный местный сбор.</t>
        </is>
      </c>
      <c r="E251" s="2" t="inlineStr">
        <is>
          <t>Sources conflict: Trip.com (May, no year) — “entry is free”; the 2026 Trip.com guide — “eco fee 50–100 som, parking free”; Putevye istorii 2022, smapse 2024, Kabar 2024 do not mention fees; Sputnik8 includes “all fees” in its tour. Not confirmed: the current fee and who collects it. Most likely free or an irregular local fee.</t>
        </is>
      </c>
    </row>
    <row r="252">
      <c r="B252" s="24" t="n">
        <v>23</v>
      </c>
      <c r="C252" s="20" t="inlineStr">
        <is>
          <t>transfer</t>
        </is>
      </c>
      <c r="D252" s="2" t="inlineStr">
        <is>
          <t>Из Бишкека: такси/трансфер 6000–10 000 сомов туда-обратно, групповой тур 1500–3500 сомов/чел (Trip.com 2026); экскурсии Sputnik8 330 $ / Tripster 345 € за машину (2026). Местное такси из Боконбаево — цена не подтверждена (ориентир по южному берегу 2024: 1500 сомов за машину с ожиданием в Сказку).</t>
        </is>
      </c>
      <c r="E252" s="2" t="inlineStr">
        <is>
          <t>From Bishkek: a taxi/transfer 6000–10,000 som round trip, a group tour 1500–3500 som/person (Trip.com 2026); Sputnik8 excursions $330 / Tripster €345 per car (2026). A local taxi from Bokonbaevo — price not confirmed (south-shore benchmark 2024: 1500 som per car with a wait to Skazka).</t>
        </is>
      </c>
    </row>
    <row r="253">
      <c r="B253" s="24" t="n">
        <v>24</v>
      </c>
      <c r="C253" s="20" t="inlineStr">
        <is>
          <t>bring</t>
        </is>
      </c>
      <c r="D253" s="2" t="inlineStr">
        <is>
          <t>2 л воды на человека, закрытая обувь, шляпа, крем, ветровка, наличные сомы, офлайн-карта/GPS, аптечка, запас топлива (заправки в Балыкчи и Боконбаево), для 4×4 — лопата и трос.</t>
        </is>
      </c>
      <c r="E253" s="2" t="inlineStr">
        <is>
          <t>2 L of water per person, closed shoes, a hat, sunscreen, a windbreaker, cash in som, an offline map/GPS, a first-aid kit, a reserve of fuel (fuel stations in Balykchy and Bokonbaevo), and for a 4×4 — a shovel and tow rope.</t>
        </is>
      </c>
    </row>
    <row r="254">
      <c r="B254" s="24" t="n">
        <v>25</v>
      </c>
      <c r="C254" s="20" t="inlineStr">
        <is>
          <t>warn</t>
        </is>
      </c>
      <c r="D254" s="2" t="inlineStr">
        <is>
          <t>Сухие русла при дожде в горах превращаются в сели — не заходить и не парковаться в узких каньонах при грозе. Стены неустойчивы — не стоять под нависаниями. Нет тени, воды, связи и помощи; навигаторы ведут неверно — согласуй съезд с местными. «Вершина Солнца», «Мост через время» из старых описаний — не подтверждённые ориентиры. Размокшая глина зимой и весной сажает даже внедорожники.</t>
        </is>
      </c>
      <c r="E254" s="2" t="inlineStr">
        <is>
          <t>Dry channels turn into mudflows when it rains in the mountains — don't enter or park in narrow canyons in a thunderstorm. The walls are unstable — don't stand under overhangs. There is no shade, water, signal or help; navigators lead the wrong way — agree on the turnoff with locals. “Sun Peak” and “Bridge Through Time” from old descriptions are unconfirmed landmarks. Soft clay in winter and spring bogs down even SUVs.</t>
        </is>
      </c>
    </row>
    <row r="255">
      <c r="B255" s="24" t="n">
        <v>26</v>
      </c>
      <c r="C255" s="20" t="inlineStr">
        <is>
          <t>food</t>
        </is>
      </c>
      <c r="D255" s="2" t="inlineStr">
        <is>
          <t>В каньонах ничего нет. Ближайшая еда — кафе и столовые Боконбаево (лагман, манты, иссык-кульская рыба), домашние обеды в гостевых домах CBT; у лоджа Remote. Forgotten Rivers — питание для постояльцев (не подтверждено). Еду и воду везти с собой.</t>
        </is>
      </c>
      <c r="E255" s="2" t="inlineStr">
        <is>
          <t>There is nothing in the canyons. The nearest food is the cafes and canteens of Bokonbaevo (lagman, manty, Issyk-Kul fish), home-cooked lunches in CBT guesthouses; at the Remote. Forgotten Rivers lodge — meals for guests (not confirmed). Bring food and water with you.</t>
        </is>
      </c>
    </row>
    <row r="256">
      <c r="B256" s="24" t="n">
        <v>27</v>
      </c>
      <c r="C256" s="20" t="inlineStr">
        <is>
          <t>reviews</t>
        </is>
      </c>
      <c r="D256" s="2" t="inlineStr">
        <is>
          <t>Google Maps: отдельной карточки с рейтингом в выгрузке нет (Неоднозначный результат). Отчёты 2022–2026 (Путевые истории, smapse/LJ, Trip.com, Tripster 4,9 у организатора туров): плюсы — безлюдность, «марсианский» масштаб, виды на озеро, закаты; минусы — тяжёлая дорога, отсутствие инфраструктуры и указателей, бледнее Сказки по цвету.</t>
        </is>
      </c>
      <c r="E256" s="2" t="inlineStr">
        <is>
          <t>Google Maps: there is no separate listing with a rating in the data export (ambiguous result). Reports 2022–2026 (Putevye istorii, smapse/LJ, Trip.com, Tripster 4.9 for the tour organizer): pros — solitude, “Martian” scale, views of the lake, sunsets; cons — a hard road, no infrastructure or signs, paler in color than Skazka.</t>
        </is>
      </c>
    </row>
    <row r="257">
      <c r="B257" s="24" t="n">
        <v>28</v>
      </c>
      <c r="C257" s="20" t="inlineStr">
        <is>
          <t>p.sum</t>
        </is>
      </c>
      <c r="D257" s="2" t="inlineStr">
        <is>
          <t>Каньоны лежат у села Ак-Сай на южном берегу, в ≈16 км западнее Боконбаево: с трассы по указателям 5–13 км гравия и песчаных сухих русел до площадки у края каньонов, оттуда 30 минут пешком до панорамы (маршрут «Ak Sai Panorama» ≈2 км, +80 м). Нужна машина с клиренсом, лучше 4×4 (песок — спускать шины); в дождь и после него не ехать. Без своей машины — такси из Боконбаево через CBT или тур из Бишкека (330 $ / 345 € за машину на 10 ч). Ночевать удобно в Боконбаево или на пляже у Тона (Bel-Tam, от 17–23 $).</t>
        </is>
      </c>
      <c r="E257" s="2" t="inlineStr">
        <is>
          <t>The canyons lie by the village of Ak-Sai on the south shore, ≈16 km west of Bokonbaevo: from the highway, following signs, 5–13 km of gravel and sandy dry channels to a spot at the edge of the canyons, then 30 minutes on foot to the panorama (the “Ak Sai Panorama” route ≈2 km, +80 m). You need a car with ground clearance, preferably a 4×4 (let air out of the tires in sand); don't go during or after rain. Without your own car — a taxi from Bokonbaevo through CBT or a tour from Bishkek ($330 / €345 per car for 10 h). It is convenient to stay in Bokonbaevo or on the beach at Ton (Bel-Tam, from $17–23).</t>
        </is>
      </c>
    </row>
    <row r="258">
      <c r="B258" s="24" t="n">
        <v>29</v>
      </c>
      <c r="C258" s="20" t="inlineStr">
        <is>
          <t>p.apps.0.title</t>
        </is>
      </c>
      <c r="D258" s="20" t="inlineStr">
        <is>
          <t>С трассы южного берега у села Ак-Сай</t>
        </is>
      </c>
      <c r="E258" s="20" t="inlineStr">
        <is>
          <t>From the south-shore highway at the village of Ak-Sai</t>
        </is>
      </c>
    </row>
    <row r="259">
      <c r="B259" s="24" t="n">
        <v>30</v>
      </c>
      <c r="C259" s="20" t="inlineStr">
        <is>
          <t>p.apps.0.from</t>
        </is>
      </c>
      <c r="D259" s="2" t="inlineStr">
        <is>
          <t>Бишкек (≈200 км), Балыкчи (≈80 км), Боконбаево (≈16 км), Каракол (≈130 км)</t>
        </is>
      </c>
      <c r="E259" s="2" t="inlineStr">
        <is>
          <t>Bishkek (≈200 km), Balykchy (≈80 km), Bokonbaevo (≈16 km), Karakol (≈130 km)</t>
        </is>
      </c>
    </row>
    <row r="260">
      <c r="B260" s="24" t="n">
        <v>31</v>
      </c>
      <c r="C260" s="20" t="inlineStr">
        <is>
          <t>p.apps.0.route</t>
        </is>
      </c>
      <c r="D260" s="2" t="inlineStr">
        <is>
          <t>Бишкек → Балыкчи → южный берег → перевал Кескен-Бель → с. Ак-Сай → съезд по указателям к каньонам → сухое русло → площадка у края каньонов</t>
        </is>
      </c>
      <c r="E260" s="2" t="inlineStr">
        <is>
          <t>Bishkek → Balykchy → south shore → Kesken-Bel Pass → Ak-Sai village → turn off by the signs to the canyons → dry channel → spot at the edge of the canyons</t>
        </is>
      </c>
    </row>
    <row r="261">
      <c r="B261" s="24" t="n">
        <v>32</v>
      </c>
      <c r="C261" s="20" t="inlineStr">
        <is>
          <t>p.apps.0.km</t>
        </is>
      </c>
      <c r="D261" s="20" t="inlineStr">
        <is>
          <t>≈200 от Бишкека + 5–13 км бездорожья</t>
        </is>
      </c>
      <c r="E261" s="20" t="inlineStr">
        <is>
          <t>≈200 from Bishkek + 5–13 km off-road</t>
        </is>
      </c>
    </row>
    <row r="262">
      <c r="B262" s="24" t="n">
        <v>33</v>
      </c>
      <c r="C262" s="20" t="inlineStr">
        <is>
          <t>p.apps.0.time</t>
        </is>
      </c>
      <c r="D262" s="2" t="inlineStr">
        <is>
          <t>4–5 ч от Бишкека; 20–30 мин от Боконбаево; 1,5–2 ч от Каракола до поворота</t>
        </is>
      </c>
      <c r="E262" s="2" t="inlineStr">
        <is>
          <t>4–5 h from Bishkek; 20–30 min from Bokonbaevo; 1.5–2 h from Karakol to the turnoff</t>
        </is>
      </c>
    </row>
    <row r="263">
      <c r="B263" s="24" t="n">
        <v>34</v>
      </c>
      <c r="C263" s="20" t="inlineStr">
        <is>
          <t>p.apps.0.surface</t>
        </is>
      </c>
      <c r="D263" s="2" t="inlineStr">
        <is>
          <t>Отличный асфальт до села; дальше тяжёлый гравий, песчаные сухие русла, мягкий песок (спускать давление в шинах)</t>
        </is>
      </c>
      <c r="E263" s="2" t="inlineStr">
        <is>
          <t>Excellent paved road to the village; beyond that heavy gravel, sandy dry channels, soft sand (lower the tire pressure)</t>
        </is>
      </c>
    </row>
    <row r="264">
      <c r="B264" s="24" t="n">
        <v>35</v>
      </c>
      <c r="C264" s="20" t="inlineStr">
        <is>
          <t>p.apps.0.vehicle</t>
        </is>
      </c>
      <c r="D264" s="2" t="inlineStr">
        <is>
          <t>4×4 (кроссовер с клиренсом — только в сухую погоду и до первых песчаных участков)</t>
        </is>
      </c>
      <c r="E264" s="2" t="inlineStr">
        <is>
          <t>4×4 (a crossover with ground clearance — only in dry weather and up to the first sandy sections)</t>
        </is>
      </c>
    </row>
    <row r="265">
      <c r="B265" s="24" t="n">
        <v>36</v>
      </c>
      <c r="C265" s="20" t="inlineStr">
        <is>
          <t>p.apps.0.season</t>
        </is>
      </c>
      <c r="D265" s="2" t="inlineStr">
        <is>
          <t>Май–октябрь; после дождя и в грозу — нельзя (сели, размокшая глина); зимой/весной липкая глина сажает даже джипы</t>
        </is>
      </c>
      <c r="E265" s="2" t="inlineStr">
        <is>
          <t>May to October; not after rain or in a thunderstorm (mudflows, soft clay); in winter/spring sticky clay bogs down even jeeps</t>
        </is>
      </c>
    </row>
    <row r="266">
      <c r="B266" s="24" t="n">
        <v>37</v>
      </c>
      <c r="C266" s="20" t="inlineStr">
        <is>
          <t>p.apps.0.last</t>
        </is>
      </c>
      <c r="D266" s="2" t="inlineStr">
        <is>
          <t>АЗС, банкомат, магазины — Боконбаево (Beeline усилил сеть в 04.2026); в селе Ак-Сай — магазины; в руслах связи нет</t>
        </is>
      </c>
      <c r="E266" s="2" t="inlineStr">
        <is>
          <t>Fuel station, ATM, shops — Bokonbaevo (Beeline strengthened the network in 04.2026); in the village of Ak-Sai — shops; no signal in the channels</t>
        </is>
      </c>
    </row>
    <row r="267">
      <c r="B267" s="24" t="n">
        <v>38</v>
      </c>
      <c r="C267" s="20" t="inlineStr">
        <is>
          <t>p.apps.0.parking.d</t>
        </is>
      </c>
      <c r="D267" s="2" t="inlineStr">
        <is>
          <t>Стихийная площадка в конце подъезда у края каньонов; оттуда 30 мин пешком до панорамной точки</t>
        </is>
      </c>
      <c r="E267" s="2" t="inlineStr">
        <is>
          <t>An informal spot at the end of the approach at the edge of the canyons; from there 30 min on foot to the panoramic point</t>
        </is>
      </c>
    </row>
    <row r="268">
      <c r="B268" s="24" t="n">
        <v>39</v>
      </c>
      <c r="C268" s="20" t="inlineStr">
        <is>
          <t>p.apps.0.parking.price</t>
        </is>
      </c>
      <c r="D268" s="20" t="inlineStr">
        <is>
          <t>не подтверждено (по Trip.com 2026 — парковка бесплатно)</t>
        </is>
      </c>
      <c r="E268" s="20" t="inlineStr">
        <is>
          <t>not confirmed (per Trip.com 2026 — parking is free)</t>
        </is>
      </c>
    </row>
    <row r="269">
      <c r="B269" s="24" t="n">
        <v>40</v>
      </c>
      <c r="C269" s="20" t="inlineStr">
        <is>
          <t>p.apps.0.trail.d</t>
        </is>
      </c>
      <c r="D269" s="2" t="inlineStr">
        <is>
          <t>От парковки по гравийной тропе к панорамной точке «Ak Sai Panorama» (≈2 км, +80 м)</t>
        </is>
      </c>
      <c r="E269" s="2" t="inlineStr">
        <is>
          <t>From the parking spot along a gravel trail to the “Ak Sai Panorama” viewpoint (≈2 km, +80 m)</t>
        </is>
      </c>
    </row>
    <row r="270">
      <c r="B270" s="24" t="n">
        <v>41</v>
      </c>
      <c r="C270" s="20" t="inlineStr">
        <is>
          <t>p.apps.0.haz</t>
        </is>
      </c>
      <c r="D270" s="2" t="inlineStr">
        <is>
          <t>Сели в руслах при грозе, нависающие неустойчивые стены, отсутствие тени/воды/связи, навигаторы ведут неверно</t>
        </is>
      </c>
      <c r="E270" s="2" t="inlineStr">
        <is>
          <t>Mudflows in the channels in a thunderstorm, overhanging unstable walls, no shade/water/signal, navigators lead the wrong way</t>
        </is>
      </c>
    </row>
    <row r="271">
      <c r="B271" s="24" t="n">
        <v>42</v>
      </c>
      <c r="C271" s="20" t="inlineStr">
        <is>
          <t>p.transport.0.mode</t>
        </is>
      </c>
      <c r="D271" s="20" t="inlineStr">
        <is>
          <t>маршрутка</t>
        </is>
      </c>
      <c r="E271" s="20" t="inlineStr">
        <is>
          <t>marshrutka (minibus)</t>
        </is>
      </c>
    </row>
    <row r="272">
      <c r="B272" s="24" t="n">
        <v>43</v>
      </c>
      <c r="C272" s="20" t="inlineStr">
        <is>
          <t>p.transport.0.provider</t>
        </is>
      </c>
      <c r="D272" s="20" t="inlineStr">
        <is>
          <t>Бишкек → Боконбаево (южный берег)</t>
        </is>
      </c>
      <c r="E272" s="20" t="inlineStr">
        <is>
          <t>Bishkek → Bokonbaevo (south shore)</t>
        </is>
      </c>
    </row>
    <row r="273">
      <c r="B273" s="24" t="n">
        <v>44</v>
      </c>
      <c r="C273" s="20" t="inlineStr">
        <is>
          <t>p.transport.0.from</t>
        </is>
      </c>
      <c r="D273" s="20" t="inlineStr">
        <is>
          <t>Бишкекский автовокзал, ул. Алма-Атинская 1/1</t>
        </is>
      </c>
      <c r="E273" s="20" t="inlineStr">
        <is>
          <t>Bishkek bus station, Alma-Atinskaya St. 1/1</t>
        </is>
      </c>
    </row>
    <row r="274">
      <c r="B274" s="24" t="n">
        <v>45</v>
      </c>
      <c r="C274" s="20" t="inlineStr">
        <is>
          <t>p.transport.0.details</t>
        </is>
      </c>
      <c r="D274" s="20" t="inlineStr">
        <is>
          <t>Рейсов мало, ≈5 ч; далее такси из Боконбаево</t>
        </is>
      </c>
      <c r="E274" s="20" t="inlineStr">
        <is>
          <t>Few services, ≈5 h; then a taxi from Bokonbaevo</t>
        </is>
      </c>
    </row>
    <row r="275">
      <c r="B275" s="24" t="n">
        <v>46</v>
      </c>
      <c r="C275" s="20" t="inlineStr">
        <is>
          <t>p.transport.0.price</t>
        </is>
      </c>
      <c r="D275" s="2" t="inlineStr">
        <is>
          <t>не подтверждено (ориентир Бишкек–Каракол 500–600 сомов, 2026)</t>
        </is>
      </c>
      <c r="E275" s="20" t="inlineStr">
        <is>
          <t>not confirmed (benchmark Bishkek–Karakol 500–600 som, 2026)</t>
        </is>
      </c>
    </row>
    <row r="276">
      <c r="B276" s="24" t="n">
        <v>47</v>
      </c>
      <c r="C276" s="20" t="inlineStr">
        <is>
          <t>p.transport.1.mode</t>
        </is>
      </c>
      <c r="D276" s="20" t="inlineStr">
        <is>
          <t>маршрутка</t>
        </is>
      </c>
      <c r="E276" s="20" t="inlineStr">
        <is>
          <t>marshrutka (minibus)</t>
        </is>
      </c>
    </row>
    <row r="277">
      <c r="B277" s="24" t="n">
        <v>48</v>
      </c>
      <c r="C277" s="20" t="inlineStr">
        <is>
          <t>p.transport.1.provider</t>
        </is>
      </c>
      <c r="D277" s="20" t="inlineStr">
        <is>
          <t>№315 Каракол → Боконбаево</t>
        </is>
      </c>
      <c r="E277" s="20" t="inlineStr">
        <is>
          <t>No. 315 Karakol → Bokonbaevo</t>
        </is>
      </c>
    </row>
    <row r="278">
      <c r="B278" s="24" t="n">
        <v>49</v>
      </c>
      <c r="C278" s="20" t="inlineStr">
        <is>
          <t>p.transport.1.from</t>
        </is>
      </c>
      <c r="D278" s="20" t="inlineStr">
        <is>
          <t>Каракол, южная автостанция</t>
        </is>
      </c>
      <c r="E278" s="20" t="inlineStr">
        <is>
          <t>Karakol, southern bus station</t>
        </is>
      </c>
    </row>
    <row r="279">
      <c r="B279" s="24" t="n">
        <v>50</v>
      </c>
      <c r="C279" s="20" t="inlineStr">
        <is>
          <t>p.transport.1.details</t>
        </is>
      </c>
      <c r="D279" s="20" t="inlineStr">
        <is>
          <t>Через Тосор, Каджи-Сай</t>
        </is>
      </c>
      <c r="E279" s="20" t="inlineStr">
        <is>
          <t>Via Tosor, Kaji-Sai</t>
        </is>
      </c>
    </row>
    <row r="280">
      <c r="B280" s="24" t="n">
        <v>51</v>
      </c>
      <c r="C280" s="20" t="inlineStr">
        <is>
          <t>p.transport.1.price</t>
        </is>
      </c>
      <c r="D280" s="20" t="inlineStr">
        <is>
          <t>≈150–400 сомов</t>
        </is>
      </c>
      <c r="E280" s="20" t="inlineStr">
        <is>
          <t>≈150–400 som</t>
        </is>
      </c>
    </row>
    <row r="281">
      <c r="B281" s="24" t="n">
        <v>52</v>
      </c>
      <c r="C281" s="20" t="inlineStr">
        <is>
          <t>p.transport.2.mode</t>
        </is>
      </c>
      <c r="D281" s="20" t="inlineStr">
        <is>
          <t>такси</t>
        </is>
      </c>
      <c r="E281" s="20" t="inlineStr">
        <is>
          <t>taxi</t>
        </is>
      </c>
    </row>
    <row r="282">
      <c r="B282" s="24" t="n">
        <v>53</v>
      </c>
      <c r="C282" s="20" t="inlineStr">
        <is>
          <t>p.transport.2.provider</t>
        </is>
      </c>
      <c r="D282" s="20" t="inlineStr">
        <is>
          <t>CBT Bokonbaevo / местные водители</t>
        </is>
      </c>
      <c r="E282" s="20" t="inlineStr">
        <is>
          <t>CBT Bokonbaevo / local drivers</t>
        </is>
      </c>
    </row>
    <row r="283">
      <c r="B283" s="24" t="n">
        <v>54</v>
      </c>
      <c r="C283" s="20" t="inlineStr">
        <is>
          <t>p.transport.2.from</t>
        </is>
      </c>
      <c r="D283" s="20" t="inlineStr">
        <is>
          <t>Боконбаево</t>
        </is>
      </c>
      <c r="E283" s="20" t="inlineStr">
        <is>
          <t>Bokonbaevo</t>
        </is>
      </c>
    </row>
    <row r="284">
      <c r="B284" s="24" t="n">
        <v>55</v>
      </c>
      <c r="C284" s="20" t="inlineStr">
        <is>
          <t>p.transport.2.details</t>
        </is>
      </c>
      <c r="D284" s="2" t="inlineStr">
        <is>
          <t>Обговорить точку высадки, проходимость машины и обратный путь</t>
        </is>
      </c>
      <c r="E284" s="2" t="inlineStr">
        <is>
          <t>Agree on the drop-off point, the car's off-road ability and the way back</t>
        </is>
      </c>
    </row>
    <row r="285">
      <c r="B285" s="24" t="n">
        <v>56</v>
      </c>
      <c r="C285" s="20" t="inlineStr">
        <is>
          <t>p.transport.2.price</t>
        </is>
      </c>
      <c r="D285" s="20" t="inlineStr">
        <is>
          <t>не подтверждено</t>
        </is>
      </c>
      <c r="E285" s="20" t="inlineStr">
        <is>
          <t>not confirmed</t>
        </is>
      </c>
    </row>
    <row r="286">
      <c r="B286" s="24" t="n">
        <v>57</v>
      </c>
      <c r="C286" s="20" t="inlineStr">
        <is>
          <t>p.transport.3.mode</t>
        </is>
      </c>
      <c r="D286" s="20" t="inlineStr">
        <is>
          <t>трансфер</t>
        </is>
      </c>
      <c r="E286" s="20" t="inlineStr">
        <is>
          <t>transfer</t>
        </is>
      </c>
    </row>
    <row r="287">
      <c r="B287" s="24" t="n">
        <v>58</v>
      </c>
      <c r="C287" s="20" t="inlineStr">
        <is>
          <t>p.transport.3.provider</t>
        </is>
      </c>
      <c r="D287" s="20" t="inlineStr">
        <is>
          <t>Такси/трансфер туда-обратно</t>
        </is>
      </c>
      <c r="E287" s="20" t="inlineStr">
        <is>
          <t>Taxi/transfer round trip</t>
        </is>
      </c>
    </row>
    <row r="288">
      <c r="B288" s="24" t="n">
        <v>59</v>
      </c>
      <c r="C288" s="20" t="inlineStr">
        <is>
          <t>p.transport.3.from</t>
        </is>
      </c>
      <c r="D288" s="20" t="inlineStr">
        <is>
          <t>Бишкек</t>
        </is>
      </c>
      <c r="E288" s="20" t="inlineStr">
        <is>
          <t>Bishkek</t>
        </is>
      </c>
    </row>
    <row r="289">
      <c r="B289" s="24" t="n">
        <v>60</v>
      </c>
      <c r="C289" s="20" t="inlineStr">
        <is>
          <t>p.transport.3.price</t>
        </is>
      </c>
      <c r="D289" s="20" t="inlineStr">
        <is>
          <t>6000–10 000 сомов</t>
        </is>
      </c>
      <c r="E289" s="20" t="inlineStr">
        <is>
          <t>6000–10,000 som</t>
        </is>
      </c>
    </row>
    <row r="290">
      <c r="B290" s="24" t="n">
        <v>61</v>
      </c>
      <c r="C290" s="20" t="inlineStr">
        <is>
          <t>p.transport.4.mode</t>
        </is>
      </c>
      <c r="D290" s="20" t="inlineStr">
        <is>
          <t>тур</t>
        </is>
      </c>
      <c r="E290" s="20" t="inlineStr">
        <is>
          <t>tour</t>
        </is>
      </c>
    </row>
    <row r="291">
      <c r="B291" s="24" t="n">
        <v>62</v>
      </c>
      <c r="C291" s="20" t="inlineStr">
        <is>
          <t>p.transport.4.provider</t>
        </is>
      </c>
      <c r="D291" s="20" t="inlineStr">
        <is>
          <t>Sputnik8 «Ак-Сай — долина забытых рек»</t>
        </is>
      </c>
      <c r="E291" s="20" t="inlineStr">
        <is>
          <t>Sputnik8 “Ak-Sai — the Valley of Forgotten Rivers”</t>
        </is>
      </c>
    </row>
    <row r="292">
      <c r="B292" s="24" t="n">
        <v>63</v>
      </c>
      <c r="C292" s="20" t="inlineStr">
        <is>
          <t>p.transport.4.from</t>
        </is>
      </c>
      <c r="D292" s="20" t="inlineStr">
        <is>
          <t>Бишкек (забор из отеля)</t>
        </is>
      </c>
      <c r="E292" s="20" t="inlineStr">
        <is>
          <t>Bishkek (hotel pickup)</t>
        </is>
      </c>
    </row>
    <row r="293">
      <c r="B293" s="24" t="n">
        <v>64</v>
      </c>
      <c r="C293" s="20" t="inlineStr">
        <is>
          <t>p.transport.4.details</t>
        </is>
      </c>
      <c r="D293" s="2" t="inlineStr">
        <is>
          <t>10 ч, внедорожники (Sequoia, Patrol и др.), через Кескен-Бель; сборы, чай, дождевики, вода включены</t>
        </is>
      </c>
      <c r="E293" s="2" t="inlineStr">
        <is>
          <t>10 h, SUVs (Sequoia, Patrol and others), via Kesken-Bel; fees, tea, rain jackets, water included</t>
        </is>
      </c>
    </row>
    <row r="294">
      <c r="B294" s="24" t="n">
        <v>65</v>
      </c>
      <c r="C294" s="20" t="inlineStr">
        <is>
          <t>p.transport.4.price</t>
        </is>
      </c>
      <c r="D294" s="20" t="inlineStr">
        <is>
          <t>330 $ за экскурсию</t>
        </is>
      </c>
      <c r="E294" s="20" t="inlineStr">
        <is>
          <t>$330 per excursion</t>
        </is>
      </c>
    </row>
    <row r="295">
      <c r="B295" s="24" t="n">
        <v>66</v>
      </c>
      <c r="C295" s="20" t="inlineStr">
        <is>
          <t>p.transport.5.mode</t>
        </is>
      </c>
      <c r="D295" s="20" t="inlineStr">
        <is>
          <t>тур</t>
        </is>
      </c>
      <c r="E295" s="20" t="inlineStr">
        <is>
          <t>tour</t>
        </is>
      </c>
    </row>
    <row r="296">
      <c r="B296" s="24" t="n">
        <v>67</v>
      </c>
      <c r="C296" s="20" t="inlineStr">
        <is>
          <t>p.transport.5.provider</t>
        </is>
      </c>
      <c r="D296" s="20" t="inlineStr">
        <is>
          <t>Tripster «Из Бишкека в Ак-Сай — долину забытых рек»</t>
        </is>
      </c>
      <c r="E296" s="2" t="inlineStr">
        <is>
          <t>Tripster “From Bishkek to Ak-Sai — the Valley of Forgotten Rivers”</t>
        </is>
      </c>
    </row>
    <row r="297">
      <c r="B297" s="24" t="n">
        <v>68</v>
      </c>
      <c r="C297" s="20" t="inlineStr">
        <is>
          <t>p.transport.5.from</t>
        </is>
      </c>
      <c r="D297" s="20" t="inlineStr">
        <is>
          <t>Бишкек</t>
        </is>
      </c>
      <c r="E297" s="20" t="inlineStr">
        <is>
          <t>Bishkek</t>
        </is>
      </c>
    </row>
    <row r="298">
      <c r="B298" s="24" t="n">
        <v>69</v>
      </c>
      <c r="C298" s="20" t="inlineStr">
        <is>
          <t>p.transport.5.details</t>
        </is>
      </c>
      <c r="D298" s="20" t="inlineStr">
        <is>
          <t>10 ч, 1–3 чел, гид Станислав (рейтинг 4,9)</t>
        </is>
      </c>
      <c r="E298" s="20" t="inlineStr">
        <is>
          <t>10 h, 1–3 people, guide Stanislav (rating 4.9)</t>
        </is>
      </c>
    </row>
    <row r="299">
      <c r="B299" s="24" t="n">
        <v>70</v>
      </c>
      <c r="C299" s="20" t="inlineStr">
        <is>
          <t>p.transport.5.price</t>
        </is>
      </c>
      <c r="D299" s="20" t="inlineStr">
        <is>
          <t>345 € за группу</t>
        </is>
      </c>
      <c r="E299" s="20" t="inlineStr">
        <is>
          <t>€345 per group</t>
        </is>
      </c>
    </row>
    <row r="300">
      <c r="B300" s="24" t="n">
        <v>71</v>
      </c>
      <c r="C300" s="20" t="inlineStr">
        <is>
          <t>p.transport.6.mode</t>
        </is>
      </c>
      <c r="D300" s="20" t="inlineStr">
        <is>
          <t>тур</t>
        </is>
      </c>
      <c r="E300" s="20" t="inlineStr">
        <is>
          <t>tour</t>
        </is>
      </c>
    </row>
    <row r="301">
      <c r="B301" s="24" t="n">
        <v>72</v>
      </c>
      <c r="C301" s="20" t="inlineStr">
        <is>
          <t>p.transport.6.provider</t>
        </is>
      </c>
      <c r="D301" s="2" t="inlineStr">
        <is>
          <t>Sputnik8 «От каньонов к ледникам: 2 дня по южному Иссык-Кулю»</t>
        </is>
      </c>
      <c r="E301" s="2" t="inlineStr">
        <is>
          <t>Sputnik8 “From canyons to glaciers: 2 days around southern Issyk-Kul”</t>
        </is>
      </c>
    </row>
    <row r="302">
      <c r="B302" s="24" t="n">
        <v>73</v>
      </c>
      <c r="C302" s="20" t="inlineStr">
        <is>
          <t>p.transport.6.from</t>
        </is>
      </c>
      <c r="D302" s="20" t="inlineStr">
        <is>
          <t>Бишкек</t>
        </is>
      </c>
      <c r="E302" s="20" t="inlineStr">
        <is>
          <t>Bishkek</t>
        </is>
      </c>
    </row>
    <row r="303">
      <c r="B303" s="24" t="n">
        <v>74</v>
      </c>
      <c r="C303" s="20" t="inlineStr">
        <is>
          <t>p.transport.6.details</t>
        </is>
      </c>
      <c r="D303" s="20" t="inlineStr">
        <is>
          <t>2 дня</t>
        </is>
      </c>
      <c r="E303" s="20" t="inlineStr">
        <is>
          <t>2 days</t>
        </is>
      </c>
    </row>
    <row r="304">
      <c r="B304" s="24" t="n">
        <v>75</v>
      </c>
      <c r="C304" s="20" t="inlineStr">
        <is>
          <t>p.transport.6.price</t>
        </is>
      </c>
      <c r="D304" s="20" t="inlineStr">
        <is>
          <t>на сайте</t>
        </is>
      </c>
      <c r="E304" s="20" t="inlineStr">
        <is>
          <t>on the website</t>
        </is>
      </c>
    </row>
    <row r="305">
      <c r="B305" s="24" t="n">
        <v>76</v>
      </c>
      <c r="C305" s="20" t="inlineStr">
        <is>
          <t>p.transport.7.mode</t>
        </is>
      </c>
      <c r="D305" s="20" t="inlineStr">
        <is>
          <t>тур</t>
        </is>
      </c>
      <c r="E305" s="20" t="inlineStr">
        <is>
          <t>tour</t>
        </is>
      </c>
    </row>
    <row r="306">
      <c r="B306" s="24" t="n">
        <v>77</v>
      </c>
      <c r="C306" s="20" t="inlineStr">
        <is>
          <t>p.transport.7.provider</t>
        </is>
      </c>
      <c r="D306" s="20" t="inlineStr">
        <is>
          <t>Групповые туры (ориентир)</t>
        </is>
      </c>
      <c r="E306" s="20" t="inlineStr">
        <is>
          <t>Group tours (benchmark)</t>
        </is>
      </c>
    </row>
    <row r="307">
      <c r="B307" s="24" t="n">
        <v>78</v>
      </c>
      <c r="C307" s="20" t="inlineStr">
        <is>
          <t>p.transport.7.from</t>
        </is>
      </c>
      <c r="D307" s="20" t="inlineStr">
        <is>
          <t>Бишкек</t>
        </is>
      </c>
      <c r="E307" s="20" t="inlineStr">
        <is>
          <t>Bishkek</t>
        </is>
      </c>
    </row>
    <row r="308">
      <c r="B308" s="24" t="n">
        <v>79</v>
      </c>
      <c r="C308" s="20" t="inlineStr">
        <is>
          <t>p.transport.7.price</t>
        </is>
      </c>
      <c r="D308" s="20" t="inlineStr">
        <is>
          <t>1500–3500 сомов/чел</t>
        </is>
      </c>
      <c r="E308" s="20" t="inlineStr">
        <is>
          <t>1500–3500 som/person</t>
        </is>
      </c>
    </row>
    <row r="309">
      <c r="B309" s="24" t="n">
        <v>80</v>
      </c>
      <c r="C309" s="20" t="inlineStr">
        <is>
          <t>p.onsite.hikes.0.route</t>
        </is>
      </c>
      <c r="D309" s="20" t="inlineStr">
        <is>
          <t>Парковка → панорамная точка над каньонами</t>
        </is>
      </c>
      <c r="E309" s="20" t="inlineStr">
        <is>
          <t>Parking → viewpoint above the canyons</t>
        </is>
      </c>
    </row>
    <row r="310">
      <c r="B310" s="24" t="n">
        <v>81</v>
      </c>
      <c r="C310" s="20" t="inlineStr">
        <is>
          <t>p.onsite.hikes.0.time</t>
        </is>
      </c>
      <c r="D310" s="20" t="inlineStr">
        <is>
          <t>45–90 мин (30 мин в одну сторону)</t>
        </is>
      </c>
      <c r="E310" s="20" t="inlineStr">
        <is>
          <t>45–90 min (30 min one way)</t>
        </is>
      </c>
    </row>
    <row r="311">
      <c r="B311" s="24" t="n">
        <v>82</v>
      </c>
      <c r="C311" s="20" t="inlineStr">
        <is>
          <t>p.onsite.hikes.0.difficulty</t>
        </is>
      </c>
      <c r="D311" s="20" t="inlineStr">
        <is>
          <t>лёгкая</t>
        </is>
      </c>
      <c r="E311" s="20" t="inlineStr">
        <is>
          <t>easy</t>
        </is>
      </c>
    </row>
    <row r="312">
      <c r="B312" s="24" t="n">
        <v>83</v>
      </c>
      <c r="C312" s="20" t="inlineStr">
        <is>
          <t>p.onsite.hikes.0.marked</t>
        </is>
      </c>
      <c r="D312" s="20" t="inlineStr">
        <is>
          <t>нет</t>
        </is>
      </c>
      <c r="E312" s="20" t="inlineStr">
        <is>
          <t>no</t>
        </is>
      </c>
    </row>
    <row r="313">
      <c r="B313" s="24" t="n">
        <v>84</v>
      </c>
      <c r="C313" s="20" t="inlineStr">
        <is>
          <t>p.onsite.hikes.1.name</t>
        </is>
      </c>
      <c r="D313" s="20" t="inlineStr">
        <is>
          <t>Русла до берега Иссык-Куля</t>
        </is>
      </c>
      <c r="E313" s="20" t="inlineStr">
        <is>
          <t>Channels to the shore of Issyk-Kul</t>
        </is>
      </c>
    </row>
    <row r="314">
      <c r="B314" s="24" t="n">
        <v>85</v>
      </c>
      <c r="C314" s="20" t="inlineStr">
        <is>
          <t>p.onsite.hikes.1.route</t>
        </is>
      </c>
      <c r="D314" s="2" t="inlineStr">
        <is>
          <t>Сухие русла от трассы к озеру (каньоны заканчиваются в ≈1 км от берега)</t>
        </is>
      </c>
      <c r="E314" s="2" t="inlineStr">
        <is>
          <t>Dry channels from the highway to the lake (the canyons end ≈1 km from the shore)</t>
        </is>
      </c>
    </row>
    <row r="315">
      <c r="B315" s="24" t="n">
        <v>86</v>
      </c>
      <c r="C315" s="20" t="inlineStr">
        <is>
          <t>p.onsite.hikes.1.gain_m</t>
        </is>
      </c>
      <c r="D315" s="20" t="inlineStr">
        <is>
          <t>спуск</t>
        </is>
      </c>
      <c r="E315" s="20" t="inlineStr">
        <is>
          <t>descent</t>
        </is>
      </c>
    </row>
    <row r="316">
      <c r="B316" s="24" t="n">
        <v>87</v>
      </c>
      <c r="C316" s="20" t="inlineStr">
        <is>
          <t>p.onsite.hikes.1.time</t>
        </is>
      </c>
      <c r="D316" s="20" t="inlineStr">
        <is>
          <t>полдня</t>
        </is>
      </c>
      <c r="E316" s="20" t="inlineStr">
        <is>
          <t>half a day</t>
        </is>
      </c>
    </row>
    <row r="317">
      <c r="B317" s="24" t="n">
        <v>88</v>
      </c>
      <c r="C317" s="20" t="inlineStr">
        <is>
          <t>p.onsite.hikes.1.difficulty</t>
        </is>
      </c>
      <c r="D317" s="20" t="inlineStr">
        <is>
          <t>средняя (навигация)</t>
        </is>
      </c>
      <c r="E317" s="20" t="inlineStr">
        <is>
          <t>moderate (navigation)</t>
        </is>
      </c>
    </row>
    <row r="318">
      <c r="B318" s="24" t="n">
        <v>89</v>
      </c>
      <c r="C318" s="20" t="inlineStr">
        <is>
          <t>p.onsite.hikes.1.marked</t>
        </is>
      </c>
      <c r="D318" s="20" t="inlineStr">
        <is>
          <t>нет</t>
        </is>
      </c>
      <c r="E318" s="20" t="inlineStr">
        <is>
          <t>no</t>
        </is>
      </c>
    </row>
    <row r="319">
      <c r="B319" s="24" t="n">
        <v>90</v>
      </c>
      <c r="C319" s="20" t="inlineStr">
        <is>
          <t>p.onsite.horses.0.where</t>
        </is>
      </c>
      <c r="D319" s="20" t="inlineStr">
        <is>
          <t>Feel Nomad Yurt Camp, село Ак-Сай</t>
        </is>
      </c>
      <c r="E319" s="20" t="inlineStr">
        <is>
          <t>Feel Nomad Yurt Camp, Ak-Sai village</t>
        </is>
      </c>
    </row>
    <row r="320">
      <c r="B320" s="24" t="n">
        <v>91</v>
      </c>
      <c r="C320" s="20" t="inlineStr">
        <is>
          <t>p.onsite.horses.0.price</t>
        </is>
      </c>
      <c r="D320" s="20" t="inlineStr">
        <is>
          <t>по запросу</t>
        </is>
      </c>
      <c r="E320" s="20" t="inlineStr">
        <is>
          <t>on request</t>
        </is>
      </c>
    </row>
    <row r="321">
      <c r="B321" s="24" t="n">
        <v>92</v>
      </c>
      <c r="C321" s="20" t="inlineStr">
        <is>
          <t>p.onsite.horses.0.notes</t>
        </is>
      </c>
      <c r="D321" s="20" t="inlineStr">
        <is>
          <t>Заявлены конные прогулки и выезды к каньонам</t>
        </is>
      </c>
      <c r="E321" s="20" t="inlineStr">
        <is>
          <t>Horse rides and trips to the canyons are advertised</t>
        </is>
      </c>
    </row>
    <row r="322">
      <c r="B322" s="24" t="n">
        <v>93</v>
      </c>
      <c r="C322" s="20" t="inlineStr">
        <is>
          <t>p.onsite.horses.1.where</t>
        </is>
      </c>
      <c r="D322" s="20" t="inlineStr">
        <is>
          <t>Через CBT Боконбаево / Shepherd's Life</t>
        </is>
      </c>
      <c r="E322" s="20" t="inlineStr">
        <is>
          <t>Through CBT Bokonbaevo / Shepherd's Life</t>
        </is>
      </c>
    </row>
    <row r="323">
      <c r="B323" s="24" t="n">
        <v>94</v>
      </c>
      <c r="C323" s="20" t="inlineStr">
        <is>
          <t>p.onsite.horses.1.price</t>
        </is>
      </c>
      <c r="D323" s="20" t="inlineStr">
        <is>
          <t>не подтверждено</t>
        </is>
      </c>
      <c r="E323" s="20" t="inlineStr">
        <is>
          <t>not confirmed</t>
        </is>
      </c>
    </row>
    <row r="324">
      <c r="B324" s="24" t="n">
        <v>95</v>
      </c>
      <c r="C324" s="20" t="inlineStr">
        <is>
          <t>p.onsite.horses.1.notes</t>
        </is>
      </c>
      <c r="D324" s="2" t="inlineStr">
        <is>
          <t>Конные тропы к смотровым упоминаются (triptokyrgyzstan), прайса нет</t>
        </is>
      </c>
      <c r="E324" s="2" t="inlineStr">
        <is>
          <t>Horse trails to the viewpoints are mentioned (triptokyrgyzstan), no price list</t>
        </is>
      </c>
    </row>
    <row r="325">
      <c r="B325" s="24" t="n">
        <v>96</v>
      </c>
      <c r="C325" s="20" t="inlineStr">
        <is>
          <t>p.onsite.other.0.activity</t>
        </is>
      </c>
      <c r="D325" s="20" t="inlineStr">
        <is>
          <t>Дрон</t>
        </is>
      </c>
      <c r="E325" s="20" t="inlineStr">
        <is>
          <t>Drone</t>
        </is>
      </c>
    </row>
    <row r="326">
      <c r="B326" s="24" t="n">
        <v>97</v>
      </c>
      <c r="C326" s="20" t="inlineStr">
        <is>
          <t>p.onsite.other.0.details</t>
        </is>
      </c>
      <c r="D326" s="2" t="inlineStr">
        <is>
          <t>Популярная точка для съёмки с дрона; ограничений не найдено, следить за ветром</t>
        </is>
      </c>
      <c r="E326" s="2" t="inlineStr">
        <is>
          <t>A popular spot for drone filming; no restrictions found, watch the wind</t>
        </is>
      </c>
    </row>
    <row r="327">
      <c r="B327" s="24" t="n">
        <v>98</v>
      </c>
      <c r="C327" s="20" t="inlineStr">
        <is>
          <t>p.onsite.other.1.activity</t>
        </is>
      </c>
      <c r="D327" s="20" t="inlineStr">
        <is>
          <t>Шоу беркутчи</t>
        </is>
      </c>
      <c r="E327" s="20" t="inlineStr">
        <is>
          <t>Eagle hunter show</t>
        </is>
      </c>
    </row>
    <row r="328">
      <c r="B328" s="24" t="n">
        <v>99</v>
      </c>
      <c r="C328" s="20" t="inlineStr">
        <is>
          <t>p.onsite.other.1.details</t>
        </is>
      </c>
      <c r="D328" s="20" t="inlineStr">
        <is>
          <t>Боконбаево, через CBT</t>
        </is>
      </c>
      <c r="E328" s="20" t="inlineStr">
        <is>
          <t>Bokonbaevo, through CBT</t>
        </is>
      </c>
    </row>
    <row r="329">
      <c r="B329" s="24" t="n">
        <v>100</v>
      </c>
      <c r="C329" s="20" t="inlineStr">
        <is>
          <t>p.onsite.other.1.price</t>
        </is>
      </c>
      <c r="D329" s="20" t="inlineStr">
        <is>
          <t>20–40 $/чел</t>
        </is>
      </c>
      <c r="E329" s="20" t="inlineStr">
        <is>
          <t>$20–40/person</t>
        </is>
      </c>
    </row>
    <row r="330">
      <c r="B330" s="24" t="n">
        <v>101</v>
      </c>
      <c r="C330" s="20" t="inlineStr">
        <is>
          <t>p.onsite.other.2.activity</t>
        </is>
      </c>
      <c r="D330" s="20" t="inlineStr">
        <is>
          <t>Верховая езда, каяки, велосипеды, стрельба из лука, беркутчи</t>
        </is>
      </c>
      <c r="E330" s="20" t="inlineStr">
        <is>
          <t>Horse riding, kayaks, bicycles, archery, eagle hunters</t>
        </is>
      </c>
    </row>
    <row r="331">
      <c r="B331" s="24" t="n">
        <v>102</v>
      </c>
      <c r="C331" s="20" t="inlineStr">
        <is>
          <t>p.onsite.other.2.details</t>
        </is>
      </c>
      <c r="D331" s="20" t="inlineStr">
        <is>
          <t>Предлагает Feel Nomad Yurt Camp в селе Ак-Сай</t>
        </is>
      </c>
      <c r="E331" s="20" t="inlineStr">
        <is>
          <t>Offered by Feel Nomad Yurt Camp in Ak-Sai village</t>
        </is>
      </c>
    </row>
    <row r="332">
      <c r="B332" s="24" t="n">
        <v>103</v>
      </c>
      <c r="C332" s="20" t="inlineStr">
        <is>
          <t>p.onsite.other.2.price</t>
        </is>
      </c>
      <c r="D332" s="20" t="inlineStr">
        <is>
          <t>по запросу</t>
        </is>
      </c>
      <c r="E332" s="20" t="inlineStr">
        <is>
          <t>on request</t>
        </is>
      </c>
    </row>
    <row r="333">
      <c r="B333" s="24" t="n">
        <v>104</v>
      </c>
      <c r="C333" s="20" t="inlineStr">
        <is>
          <t>p.onsite.camping</t>
        </is>
      </c>
      <c r="D333" s="2" t="inlineStr">
        <is>
          <t>Формальных запретов не найдено; ночёвка в руслах опасна (сели). Лучше — на берегу у Тона (Bel-Tam, палатка 3 $/сутки) или в лодже Remote. Forgotten Rivers.</t>
        </is>
      </c>
      <c r="E333" s="2" t="inlineStr">
        <is>
          <t>No formal bans found; overnighting in the channels is dangerous (mudflows). Better on the shore at Ton (Bel-Tam, tent $3/day) or at the Remote. Forgotten Rivers lodge.</t>
        </is>
      </c>
    </row>
    <row r="334">
      <c r="B334" s="24" t="n">
        <v>105</v>
      </c>
      <c r="C334" s="20" t="inlineStr">
        <is>
          <t>p.onsite.photo_spots</t>
        </is>
      </c>
      <c r="D334" s="2" t="inlineStr">
        <is>
          <t>Панорамная точка на рассвете летом; красный песчаник в боковом свете на закате; съёмка с дрона лабиринта русел.</t>
        </is>
      </c>
      <c r="E334" s="2" t="inlineStr">
        <is>
          <t>The viewpoint at sunrise in summer; red sandstone in side light at sunset; drone shots of the maze of channels.</t>
        </is>
      </c>
    </row>
    <row r="335">
      <c r="B335" s="24" t="n">
        <v>106</v>
      </c>
      <c r="C335" s="20" t="inlineStr">
        <is>
          <t>p.stays.0.type</t>
        </is>
      </c>
      <c r="D335" s="20" t="inlineStr">
        <is>
          <t>юрточный лагерь (10 юрт до 4 чел)</t>
        </is>
      </c>
      <c r="E335" s="20" t="inlineStr">
        <is>
          <t>yurt camp (10 yurts for up to 4 people)</t>
        </is>
      </c>
    </row>
    <row r="336">
      <c r="B336" s="24" t="n">
        <v>107</v>
      </c>
      <c r="C336" s="20" t="inlineStr">
        <is>
          <t>p.stays.0.where</t>
        </is>
      </c>
      <c r="D336" s="20" t="inlineStr">
        <is>
          <t>село Ак-Сай, у каньонов</t>
        </is>
      </c>
      <c r="E336" s="20" t="inlineStr">
        <is>
          <t>Ak-Sai village, by the canyons</t>
        </is>
      </c>
    </row>
    <row r="337">
      <c r="B337" s="24" t="n">
        <v>108</v>
      </c>
      <c r="C337" s="20" t="inlineStr">
        <is>
          <t>p.stays.0.season</t>
        </is>
      </c>
      <c r="D337" s="20" t="inlineStr">
        <is>
          <t>апрель–октябрь</t>
        </is>
      </c>
      <c r="E337" s="20" t="inlineStr">
        <is>
          <t>April–October</t>
        </is>
      </c>
    </row>
    <row r="338">
      <c r="B338" s="24" t="n">
        <v>109</v>
      </c>
      <c r="C338" s="20" t="inlineStr">
        <is>
          <t>p.stays.0.price</t>
        </is>
      </c>
      <c r="D338" s="20" t="inlineStr">
        <is>
          <t>B&amp;B: 40 $ (1 чел), 50 $ (2), 65 $ (3), 80 $ (4)</t>
        </is>
      </c>
      <c r="E338" s="20" t="inlineStr">
        <is>
          <t>B&amp;B: $40 (1 person), $50 (2), $65 (3), $80 (4)</t>
        </is>
      </c>
    </row>
    <row r="339">
      <c r="B339" s="24" t="n">
        <v>110</v>
      </c>
      <c r="C339" s="20" t="inlineStr">
        <is>
          <t>p.stays.1.type</t>
        </is>
      </c>
      <c r="D339" s="20" t="inlineStr">
        <is>
          <t>лодж (команда Ak-Sai Travel)</t>
        </is>
      </c>
      <c r="E339" s="20" t="inlineStr">
        <is>
          <t>lodge (Ak-Sai Travel team)</t>
        </is>
      </c>
    </row>
    <row r="340">
      <c r="B340" s="24" t="n">
        <v>111</v>
      </c>
      <c r="C340" s="20" t="inlineStr">
        <is>
          <t>p.stays.1.where</t>
        </is>
      </c>
      <c r="D340" s="20" t="inlineStr">
        <is>
          <t>у каньонов Ак-Сай</t>
        </is>
      </c>
      <c r="E340" s="20" t="inlineStr">
        <is>
          <t>by the Ak-Sai canyons</t>
        </is>
      </c>
    </row>
    <row r="341">
      <c r="B341" s="24" t="n">
        <v>112</v>
      </c>
      <c r="C341" s="20" t="inlineStr">
        <is>
          <t>p.stays.1.season</t>
        </is>
      </c>
      <c r="D341" s="20" t="inlineStr">
        <is>
          <t>н/д</t>
        </is>
      </c>
      <c r="E341" s="20" t="inlineStr">
        <is>
          <t>n/a</t>
        </is>
      </c>
    </row>
    <row r="342">
      <c r="B342" s="24" t="n">
        <v>113</v>
      </c>
      <c r="C342" s="20" t="inlineStr">
        <is>
          <t>p.stays.1.price</t>
        </is>
      </c>
      <c r="D342" s="20" t="inlineStr">
        <is>
          <t>≈140 €/ночь (2022)</t>
        </is>
      </c>
      <c r="E342" s="20" t="inlineStr">
        <is>
          <t>≈€140/night (2022)</t>
        </is>
      </c>
    </row>
    <row r="343">
      <c r="B343" s="24" t="n">
        <v>114</v>
      </c>
      <c r="C343" s="20" t="inlineStr">
        <is>
          <t>p.stays.2.type</t>
        </is>
      </c>
      <c r="D343" s="20" t="inlineStr">
        <is>
          <t>юрточный лагерь на пляже</t>
        </is>
      </c>
      <c r="E343" s="20" t="inlineStr">
        <is>
          <t>yurt camp on the beach</t>
        </is>
      </c>
    </row>
    <row r="344">
      <c r="B344" s="24" t="n">
        <v>115</v>
      </c>
      <c r="C344" s="20" t="inlineStr">
        <is>
          <t>p.stays.2.where</t>
        </is>
      </c>
      <c r="D344" s="20" t="inlineStr">
        <is>
          <t>у села Тон, ≈25 км (42.160, 77.046)</t>
        </is>
      </c>
      <c r="E344" s="20" t="inlineStr">
        <is>
          <t>near the village of Ton, ≈25 km (42.160, 77.046)</t>
        </is>
      </c>
    </row>
    <row r="345">
      <c r="B345" s="24" t="n">
        <v>116</v>
      </c>
      <c r="C345" s="20" t="inlineStr">
        <is>
          <t>p.stays.2.season</t>
        </is>
      </c>
      <c r="D345" s="20" t="inlineStr">
        <is>
          <t>круглый год, летом бронировать заранее</t>
        </is>
      </c>
      <c r="E345" s="20" t="inlineStr">
        <is>
          <t>year-round, book ahead in summer</t>
        </is>
      </c>
    </row>
    <row r="346">
      <c r="B346" s="24" t="n">
        <v>117</v>
      </c>
      <c r="C346" s="20" t="inlineStr">
        <is>
          <t>p.stays.2.price</t>
        </is>
      </c>
      <c r="D346" s="2" t="inlineStr">
        <is>
          <t>одноместно 23 $, двухместно 19 $/чел, трёхместно 17 $/чел, палатка 3 $/сутки; дети до 6 бесплатно</t>
        </is>
      </c>
      <c r="E346" s="2" t="inlineStr">
        <is>
          <t>single $23, double $19/person, triple $17/person, tent $3/day; children under 6 free</t>
        </is>
      </c>
    </row>
    <row r="347">
      <c r="B347" s="24" t="n">
        <v>118</v>
      </c>
      <c r="C347" s="20" t="inlineStr">
        <is>
          <t>p.stays.3.name</t>
        </is>
      </c>
      <c r="D347" s="20" t="inlineStr">
        <is>
          <t>Гостевые дома CBT Bokonbaevo</t>
        </is>
      </c>
      <c r="E347" s="20" t="inlineStr">
        <is>
          <t>CBT Bokonbaevo guesthouses</t>
        </is>
      </c>
    </row>
    <row r="348">
      <c r="B348" s="24" t="n">
        <v>119</v>
      </c>
      <c r="C348" s="20" t="inlineStr">
        <is>
          <t>p.stays.3.type</t>
        </is>
      </c>
      <c r="D348" s="20" t="inlineStr">
        <is>
          <t>гостевой дом</t>
        </is>
      </c>
      <c r="E348" s="20" t="inlineStr">
        <is>
          <t>guesthouse</t>
        </is>
      </c>
    </row>
    <row r="349">
      <c r="B349" s="24" t="n">
        <v>120</v>
      </c>
      <c r="C349" s="20" t="inlineStr">
        <is>
          <t>p.stays.3.where</t>
        </is>
      </c>
      <c r="D349" s="20" t="inlineStr">
        <is>
          <t>Боконбаево, ≈16 км</t>
        </is>
      </c>
      <c r="E349" s="20" t="inlineStr">
        <is>
          <t>Bokonbaevo, ≈16 km</t>
        </is>
      </c>
    </row>
    <row r="350">
      <c r="B350" s="24" t="n">
        <v>121</v>
      </c>
      <c r="C350" s="20" t="inlineStr">
        <is>
          <t>p.stays.3.season</t>
        </is>
      </c>
      <c r="D350" s="20" t="inlineStr">
        <is>
          <t>круглый год</t>
        </is>
      </c>
      <c r="E350" s="20" t="inlineStr">
        <is>
          <t>year-round</t>
        </is>
      </c>
    </row>
    <row r="351">
      <c r="B351" s="24" t="n">
        <v>122</v>
      </c>
      <c r="C351" s="20" t="inlineStr">
        <is>
          <t>p.stays.3.price</t>
        </is>
      </c>
      <c r="D351" s="20" t="inlineStr">
        <is>
          <t>15–30 $/ночь; юрты и глэмпинг 25–60 $</t>
        </is>
      </c>
      <c r="E351" s="20" t="inlineStr">
        <is>
          <t>$15–30/night; yurts and glamping $25–60</t>
        </is>
      </c>
    </row>
    <row r="352">
      <c r="B352" s="24" t="n">
        <v>123</v>
      </c>
      <c r="C352" s="20" t="inlineStr">
        <is>
          <t>p.stays.4.type</t>
        </is>
      </c>
      <c r="D352" s="20" t="inlineStr">
        <is>
          <t>гостевой дом с завтраком (комнаты и юрта)</t>
        </is>
      </c>
      <c r="E352" s="20" t="inlineStr">
        <is>
          <t>guesthouse with breakfast (rooms and a yurt)</t>
        </is>
      </c>
    </row>
    <row r="353">
      <c r="B353" s="24" t="n">
        <v>124</v>
      </c>
      <c r="C353" s="20" t="inlineStr">
        <is>
          <t>p.stays.4.where</t>
        </is>
      </c>
      <c r="D353" s="20" t="inlineStr">
        <is>
          <t>Боконбаево</t>
        </is>
      </c>
      <c r="E353" s="20" t="inlineStr">
        <is>
          <t>Bokonbaevo</t>
        </is>
      </c>
    </row>
    <row r="354">
      <c r="B354" s="24" t="n">
        <v>125</v>
      </c>
      <c r="C354" s="20" t="inlineStr">
        <is>
          <t>p.stays.4.season</t>
        </is>
      </c>
      <c r="D354" s="20" t="inlineStr">
        <is>
          <t>н/д</t>
        </is>
      </c>
      <c r="E354" s="20" t="inlineStr">
        <is>
          <t>n/a</t>
        </is>
      </c>
    </row>
    <row r="355">
      <c r="B355" s="24" t="n">
        <v>126</v>
      </c>
      <c r="C355" s="20" t="inlineStr">
        <is>
          <t>p.stays.4.price</t>
        </is>
      </c>
      <c r="D355" s="20" t="inlineStr">
        <is>
          <t>не найдено</t>
        </is>
      </c>
      <c r="E355" s="20" t="inlineStr">
        <is>
          <t>not found</t>
        </is>
      </c>
    </row>
    <row r="356">
      <c r="B356" s="24" t="n">
        <v>127</v>
      </c>
      <c r="C356" s="20" t="inlineStr">
        <is>
          <t>p.stays.5.type</t>
        </is>
      </c>
      <c r="D356" s="20" t="inlineStr">
        <is>
          <t>юрточный лагерь</t>
        </is>
      </c>
      <c r="E356" s="20" t="inlineStr">
        <is>
          <t>yurt camp</t>
        </is>
      </c>
    </row>
    <row r="357">
      <c r="B357" s="24" t="n">
        <v>128</v>
      </c>
      <c r="C357" s="20" t="inlineStr">
        <is>
          <t>p.stays.5.where</t>
        </is>
      </c>
      <c r="D357" s="20" t="inlineStr">
        <is>
          <t>южный берег</t>
        </is>
      </c>
      <c r="E357" s="20" t="inlineStr">
        <is>
          <t>south shore</t>
        </is>
      </c>
    </row>
    <row r="358">
      <c r="B358" s="24" t="n">
        <v>129</v>
      </c>
      <c r="C358" s="20" t="inlineStr">
        <is>
          <t>p.stays.5.season</t>
        </is>
      </c>
      <c r="D358" s="20" t="inlineStr">
        <is>
          <t>лето</t>
        </is>
      </c>
      <c r="E358" s="20" t="inlineStr">
        <is>
          <t>summer</t>
        </is>
      </c>
    </row>
    <row r="359">
      <c r="B359" s="24" t="n">
        <v>130</v>
      </c>
      <c r="C359" s="20" t="inlineStr">
        <is>
          <t>p.stays.5.price</t>
        </is>
      </c>
      <c r="D359" s="20" t="inlineStr">
        <is>
          <t>≈40 €/ночь (2022)</t>
        </is>
      </c>
      <c r="E359" s="20" t="inlineStr">
        <is>
          <t>≈€40/night (2022)</t>
        </is>
      </c>
    </row>
    <row r="360">
      <c r="B360" s="24" t="n">
        <v>131</v>
      </c>
      <c r="C360" s="20" t="inlineStr">
        <is>
          <t>p.food.0.name</t>
        </is>
      </c>
      <c r="D360" s="20" t="inlineStr">
        <is>
          <t>Ничего на месте</t>
        </is>
      </c>
      <c r="E360" s="20" t="inlineStr">
        <is>
          <t>Nothing on site</t>
        </is>
      </c>
    </row>
    <row r="361">
      <c r="B361" s="24" t="n">
        <v>132</v>
      </c>
      <c r="C361" s="20" t="inlineStr">
        <is>
          <t>p.food.0.where</t>
        </is>
      </c>
      <c r="D361" s="20" t="inlineStr">
        <is>
          <t>каньоны</t>
        </is>
      </c>
      <c r="E361" s="20" t="inlineStr">
        <is>
          <t>canyons</t>
        </is>
      </c>
    </row>
    <row r="362">
      <c r="B362" s="24" t="n">
        <v>133</v>
      </c>
      <c r="C362" s="20" t="inlineStr">
        <is>
          <t>p.food.0.details</t>
        </is>
      </c>
      <c r="D362" s="20" t="inlineStr">
        <is>
          <t>Воду (1,5–2 л) и еду брать с собой</t>
        </is>
      </c>
      <c r="E362" s="20" t="inlineStr">
        <is>
          <t>Bring water (1.5–2 L) and food with you</t>
        </is>
      </c>
    </row>
    <row r="363">
      <c r="B363" s="24" t="n">
        <v>134</v>
      </c>
      <c r="C363" s="20" t="inlineStr">
        <is>
          <t>p.food.1.name</t>
        </is>
      </c>
      <c r="D363" s="20" t="inlineStr">
        <is>
          <t>Кафе и магазины Боконбаево</t>
        </is>
      </c>
      <c r="E363" s="20" t="inlineStr">
        <is>
          <t>Cafes and shops of Bokonbaevo</t>
        </is>
      </c>
    </row>
    <row r="364">
      <c r="B364" s="24" t="n">
        <v>135</v>
      </c>
      <c r="C364" s="20" t="inlineStr">
        <is>
          <t>p.food.1.where</t>
        </is>
      </c>
      <c r="D364" s="20" t="inlineStr">
        <is>
          <t>16 км</t>
        </is>
      </c>
      <c r="E364" s="20" t="inlineStr">
        <is>
          <t>16 km</t>
        </is>
      </c>
    </row>
    <row r="365">
      <c r="B365" s="24" t="n">
        <v>136</v>
      </c>
      <c r="C365" s="20" t="inlineStr">
        <is>
          <t>p.food.1.details</t>
        </is>
      </c>
      <c r="D365" s="2" t="inlineStr">
        <is>
          <t>Последний нормальный выбор еды; столовая юрт-кемпа Bel-Tam (вегетарианские блюда, бар)</t>
        </is>
      </c>
      <c r="E365" s="2" t="inlineStr">
        <is>
          <t>The last decent choice of food; the canteen of the Bel-Tam yurt camp (vegetarian dishes, bar)</t>
        </is>
      </c>
    </row>
    <row r="366">
      <c r="B366" s="24" t="n">
        <v>137</v>
      </c>
      <c r="C366" s="20" t="inlineStr">
        <is>
          <t>p.rent.0.what</t>
        </is>
      </c>
      <c r="D366" s="20" t="inlineStr">
        <is>
          <t>Аренда авто 4×4 (для подъезда)</t>
        </is>
      </c>
      <c r="E366" s="20" t="inlineStr">
        <is>
          <t>4×4 car rental (for the approach)</t>
        </is>
      </c>
    </row>
    <row r="367">
      <c r="B367" s="24" t="n">
        <v>138</v>
      </c>
      <c r="C367" s="20" t="inlineStr">
        <is>
          <t>p.rent.0.where</t>
        </is>
      </c>
      <c r="D367" s="2" t="inlineStr">
        <is>
          <t>Бишкек/Каракол — прокатные компании; проверять, разрешено ли бездорожье договором</t>
        </is>
      </c>
      <c r="E367" s="2" t="inlineStr">
        <is>
          <t>Bishkek/Karakol — rental companies; check whether off-road driving is allowed by the contract</t>
        </is>
      </c>
    </row>
    <row r="368">
      <c r="B368" s="24" t="n">
        <v>139</v>
      </c>
      <c r="C368" s="20" t="inlineStr">
        <is>
          <t>p.rent.0.price</t>
        </is>
      </c>
      <c r="D368" s="20" t="inlineStr">
        <is>
          <t>не найдено</t>
        </is>
      </c>
      <c r="E368" s="20" t="inlineStr">
        <is>
          <t>not found</t>
        </is>
      </c>
    </row>
    <row r="369">
      <c r="B369" s="24" t="n">
        <v>140</v>
      </c>
      <c r="C369" s="20" t="inlineStr">
        <is>
          <t>p.rent.1.what</t>
        </is>
      </c>
      <c r="D369" s="20" t="inlineStr">
        <is>
          <t>Палатки, спальники, треккинговые палки</t>
        </is>
      </c>
      <c r="E369" s="20" t="inlineStr">
        <is>
          <t>Tents, sleeping bags, trekking poles</t>
        </is>
      </c>
    </row>
    <row r="370">
      <c r="B370" s="24" t="n">
        <v>141</v>
      </c>
      <c r="C370" s="20" t="inlineStr">
        <is>
          <t>p.rent.1.where</t>
        </is>
      </c>
      <c r="D370" s="2" t="inlineStr">
        <is>
          <t>Бишкек: Rentik (ул. Медерова 8/1, +996 755 01 06 18); Каракол: EcoTrek, 4Rent</t>
        </is>
      </c>
      <c r="E370" s="2" t="inlineStr">
        <is>
          <t>Bishkek: Rentik (Mederov St. 8/1, +996 755 01 06 18); Karakol: EcoTrek, 4Rent</t>
        </is>
      </c>
    </row>
    <row r="371">
      <c r="B371" s="24" t="n">
        <v>142</v>
      </c>
      <c r="C371" s="20" t="inlineStr">
        <is>
          <t>p.rent.1.price</t>
        </is>
      </c>
      <c r="D371" s="20" t="inlineStr">
        <is>
          <t>комплект 4 дня ≈10 000 сомов в Караколе (2025)</t>
        </is>
      </c>
      <c r="E371" s="20" t="inlineStr">
        <is>
          <t>a 4-day set ≈10,000 som in Karakol (2025)</t>
        </is>
      </c>
    </row>
    <row r="372">
      <c r="B372" s="24" t="n">
        <v>143</v>
      </c>
      <c r="C372" s="20" t="inlineStr">
        <is>
          <t>p.svc.toilets</t>
        </is>
      </c>
      <c r="D372" s="20" t="inlineStr">
        <is>
          <t>Нет</t>
        </is>
      </c>
      <c r="E372" s="20" t="inlineStr">
        <is>
          <t>None</t>
        </is>
      </c>
    </row>
    <row r="373">
      <c r="B373" s="24" t="n">
        <v>144</v>
      </c>
      <c r="C373" s="20" t="inlineStr">
        <is>
          <t>p.svc.water</t>
        </is>
      </c>
      <c r="D373" s="20" t="inlineStr">
        <is>
          <t>Нет</t>
        </is>
      </c>
      <c r="E373" s="20" t="inlineStr">
        <is>
          <t>None</t>
        </is>
      </c>
    </row>
    <row r="374">
      <c r="B374" s="24" t="n">
        <v>145</v>
      </c>
      <c r="C374" s="20" t="inlineStr">
        <is>
          <t>p.svc.shop</t>
        </is>
      </c>
      <c r="D374" s="20" t="inlineStr">
        <is>
          <t>Село Ак-Сай, Боконбаево</t>
        </is>
      </c>
      <c r="E374" s="20" t="inlineStr">
        <is>
          <t>Ak-Sai village, Bokonbaevo</t>
        </is>
      </c>
    </row>
    <row r="375">
      <c r="B375" s="24" t="n">
        <v>146</v>
      </c>
      <c r="C375" s="20" t="inlineStr">
        <is>
          <t>p.svc.atm</t>
        </is>
      </c>
      <c r="D375" s="20" t="inlineStr">
        <is>
          <t>Боконбаево</t>
        </is>
      </c>
      <c r="E375" s="20" t="inlineStr">
        <is>
          <t>Bokonbaevo</t>
        </is>
      </c>
    </row>
    <row r="376">
      <c r="B376" s="24" t="n">
        <v>147</v>
      </c>
      <c r="C376" s="20" t="inlineStr">
        <is>
          <t>p.svc.fuel</t>
        </is>
      </c>
      <c r="D376" s="20" t="inlineStr">
        <is>
          <t>Боконбаево, Балыкчи</t>
        </is>
      </c>
      <c r="E376" s="20" t="inlineStr">
        <is>
          <t>Bokonbaevo, Balykchy</t>
        </is>
      </c>
    </row>
    <row r="377">
      <c r="B377" s="24" t="n">
        <v>148</v>
      </c>
      <c r="C377" s="20" t="inlineStr">
        <is>
          <t>p.svc.mobile</t>
        </is>
      </c>
      <c r="D377" s="20" t="inlineStr">
        <is>
          <t>В селе есть, в руслах неустойчиво</t>
        </is>
      </c>
      <c r="E377" s="20" t="inlineStr">
        <is>
          <t>Available in the village, unstable in the channels</t>
        </is>
      </c>
    </row>
    <row r="378">
      <c r="B378" s="24" t="n">
        <v>149</v>
      </c>
      <c r="C378" s="20" t="inlineStr">
        <is>
          <t>p.svc.medical</t>
        </is>
      </c>
      <c r="D378" s="20" t="inlineStr">
        <is>
          <t>Боконбаево — районная больница Тонского района</t>
        </is>
      </c>
      <c r="E378" s="20" t="inlineStr">
        <is>
          <t>Bokonbaevo — the district hospital of Ton district</t>
        </is>
      </c>
    </row>
    <row r="379">
      <c r="B379" s="24" t="n">
        <v>150</v>
      </c>
      <c r="C379" s="20" t="inlineStr">
        <is>
          <t>p.svc.rescue</t>
        </is>
      </c>
      <c r="D379" s="20" t="inlineStr">
        <is>
          <t>112; предупредить о маршруте</t>
        </is>
      </c>
      <c r="E379" s="20" t="inlineStr">
        <is>
          <t>112; tell someone your route</t>
        </is>
      </c>
    </row>
    <row r="380">
      <c r="B380" s="24" t="n">
        <v>151</v>
      </c>
      <c r="C380" s="20" t="inlineStr">
        <is>
          <t>p.iti.0.title</t>
        </is>
      </c>
      <c r="D380" s="20" t="inlineStr">
        <is>
          <t>День из Боконбаево</t>
        </is>
      </c>
      <c r="E380" s="20" t="inlineStr">
        <is>
          <t>A day from Bokonbaevo</t>
        </is>
      </c>
    </row>
    <row r="381">
      <c r="B381" s="24" t="n">
        <v>152</v>
      </c>
      <c r="C381" s="20" t="inlineStr">
        <is>
          <t>p.iti.0.plan</t>
        </is>
      </c>
      <c r="D381" s="2" t="inlineStr">
        <is>
          <t>05:30 выезд на 4×4 → рассвет на панораме → 08:30 русла до берега → 11:00 Боконбаево, шоу беркутчи (CBT) → 14:00 Туз-Кёль (≈30 км на запад), купание → вечер на пляже Bel-Tam.</t>
        </is>
      </c>
      <c r="E381" s="2" t="inlineStr">
        <is>
          <t>05:30 set off in a 4×4 → sunrise at the panorama → 08:30 channels to the shore → 11:00 Bokonbaevo, eagle hunter show (CBT) → 14:00 Tuz-Kol (≈30 km west), swimming → evening on the Bel-Tam beach.</t>
        </is>
      </c>
    </row>
    <row r="382">
      <c r="B382" s="24" t="n">
        <v>153</v>
      </c>
      <c r="C382" s="20" t="inlineStr">
        <is>
          <t>p.iti.1.title</t>
        </is>
      </c>
      <c r="D382" s="20" t="inlineStr">
        <is>
          <t>2 дня по южному берегу из Бишкека</t>
        </is>
      </c>
      <c r="E382" s="20" t="inlineStr">
        <is>
          <t>2 days along the south shore from Bishkek</t>
        </is>
      </c>
    </row>
    <row r="383">
      <c r="B383" s="24" t="n">
        <v>154</v>
      </c>
      <c r="C383" s="20" t="inlineStr">
        <is>
          <t>p.iti.1.plan</t>
        </is>
      </c>
      <c r="D383" s="2" t="inlineStr">
        <is>
          <t>День 1: Бишкек → Туз-Кёль → Ак-Сай на закате → ночь у Тона/Боконбаево. День 2: беркутчи → «Марс» (Каджи-Сай) → Сказка → Тосор или Каракол.</t>
        </is>
      </c>
      <c r="E383" s="2" t="inlineStr">
        <is>
          <t>Day 1: Bishkek → Tuz-Kol → Ak-Sai at sunset → night at Ton/Bokonbaevo. Day 2: eagle hunters → “Mars” (Kaji-Sai) → Skazka → Tosor or Karakol.</t>
        </is>
      </c>
    </row>
    <row r="384">
      <c r="B384" s="24" t="n">
        <v>155</v>
      </c>
      <c r="C384" s="20" t="inlineStr">
        <is>
          <t>p.iti.2.title</t>
        </is>
      </c>
      <c r="D384" s="20" t="inlineStr">
        <is>
          <t>С чем объединить</t>
        </is>
      </c>
      <c r="E384" s="20" t="inlineStr">
        <is>
          <t>What to combine it with</t>
        </is>
      </c>
    </row>
    <row r="385">
      <c r="B385" s="24" t="n">
        <v>156</v>
      </c>
      <c r="C385" s="20" t="inlineStr">
        <is>
          <t>p.iti.2.plan</t>
        </is>
      </c>
      <c r="D385" s="2" t="inlineStr">
        <is>
          <t>Туз-Кёль (по трассе 20–30 км на запад), панорама Шатылы, Каньоны Марс, Сказка.</t>
        </is>
      </c>
      <c r="E385" s="2" t="inlineStr">
        <is>
          <t>Tuz-Kol (20–30 km west along the highway), the Shatyly panorama, Mars Canyons, Skazka.</t>
        </is>
      </c>
    </row>
    <row r="386">
      <c r="B386" s="24" t="n">
        <v>157</v>
      </c>
      <c r="C386" s="20" t="inlineStr">
        <is>
          <t>p.season</t>
        </is>
      </c>
      <c r="D386" s="2" t="inlineStr">
        <is>
          <t>Апрель–май и сентябрь–октябрь — оптимально; июнь–август — жара, только рассвет/закат; после дождей и в грозу — нельзя; зима — лёд и липкая глина. Толп мало.</t>
        </is>
      </c>
      <c r="E386" s="2" t="inlineStr">
        <is>
          <t>April–May and September–October are optimal; June–August — heat, only sunrise/sunset; not after rains or in a thunderstorm; winter — ice and sticky clay. Few crowds.</t>
        </is>
      </c>
    </row>
    <row r="387">
      <c r="B387" s="24" t="n">
        <v>158</v>
      </c>
      <c r="C387" s="20" t="inlineStr">
        <is>
          <t>p.budget.economy</t>
        </is>
      </c>
      <c r="D387" s="2" t="inlineStr">
        <is>
          <t>≈3000–5000 сомов/чел (2 дня): маршрутка до Боконбаево, такси до каньонов (по договорённости), юрта Bel-Tam 17–23 $, еда</t>
        </is>
      </c>
      <c r="E387" s="2" t="inlineStr">
        <is>
          <t>≈3000–5000 som/person (2 days): marshrutka (minibus) to Bokonbaevo, a taxi to the canyons (by arrangement), a Bel-Tam yurt $17–23, food</t>
        </is>
      </c>
    </row>
    <row r="388">
      <c r="B388" s="24" t="n">
        <v>159</v>
      </c>
      <c r="C388" s="20" t="inlineStr">
        <is>
          <t>p.budget.comfort</t>
        </is>
      </c>
      <c r="D388" s="2" t="inlineStr">
        <is>
          <t>330 $ / 345 € за машину на день из Бишкека (тур) или лодж Remote. Forgotten Rivers ≈140 €</t>
        </is>
      </c>
      <c r="E388" s="2" t="inlineStr">
        <is>
          <t>$330 / €345 per car for a day from Bishkek (tour) or the Remote. Forgotten Rivers lodge ≈€140</t>
        </is>
      </c>
    </row>
    <row r="389">
      <c r="B389" s="24" t="n">
        <v>160</v>
      </c>
      <c r="C389" s="20" t="inlineStr">
        <is>
          <t>p.permits</t>
        </is>
      </c>
      <c r="D389" s="2" t="inlineStr">
        <is>
          <t>Не нужны. Единый сбор не подтверждён: есть упоминание экосбора 50–100 сомов (Trip.com 2026), чаще — бесплатно; в турах «все сборы включены».</t>
        </is>
      </c>
      <c r="E389" s="2" t="inlineStr">
        <is>
          <t>Not needed. A unified fee is not confirmed: an eco fee of 50–100 som is mentioned (Trip.com 2026), more often it is free; on tours “all fees are included”.</t>
        </is>
      </c>
    </row>
    <row r="390">
      <c r="B390" s="24" t="n">
        <v>161</v>
      </c>
      <c r="C390" s="20" t="inlineStr">
        <is>
          <t>p.access</t>
        </is>
      </c>
      <c r="D390" s="2" t="inlineStr">
        <is>
          <t>С детьми — да при подъезде на 4×4 и короткой панораме; пожилым — короткая точка, но крутые склоны; коляска — нет; собака — можно, жара и нет воды.</t>
        </is>
      </c>
      <c r="E390" s="2" t="inlineStr">
        <is>
          <t>With children — yes, if the approach is in a 4×4 and the panorama is short; for older people — a short viewpoint, but steep slopes; stroller — no; dog — possible, but heat and no water.</t>
        </is>
      </c>
    </row>
    <row r="391">
      <c r="B391" s="24" t="n">
        <v>162</v>
      </c>
      <c r="C391" s="20" t="inlineStr">
        <is>
          <t>p.gaps.0</t>
        </is>
      </c>
      <c r="D391" s="20" t="inlineStr">
        <is>
          <t>Координаты съезда и парковки</t>
        </is>
      </c>
      <c r="E391" s="20" t="inlineStr">
        <is>
          <t>Coordinates of the turnoff and parking</t>
        </is>
      </c>
    </row>
    <row r="392">
      <c r="B392" s="24" t="n">
        <v>163</v>
      </c>
      <c r="C392" s="20" t="inlineStr">
        <is>
          <t>p.gaps.1</t>
        </is>
      </c>
      <c r="D392" s="20" t="inlineStr">
        <is>
          <t>Цена такси из Боконбаево</t>
        </is>
      </c>
      <c r="E392" s="20" t="inlineStr">
        <is>
          <t>Price of a taxi from Bokonbaevo</t>
        </is>
      </c>
    </row>
    <row r="393">
      <c r="B393" s="24" t="n">
        <v>164</v>
      </c>
      <c r="C393" s="20" t="inlineStr">
        <is>
          <t>p.gaps.2</t>
        </is>
      </c>
      <c r="D393" s="20" t="inlineStr">
        <is>
          <t>Цена маршрутки Бишкек–Боконбаево</t>
        </is>
      </c>
      <c r="E393" s="20" t="inlineStr">
        <is>
          <t>Price of the marshrutka (minibus) Bishkek–Bokonbaevo</t>
        </is>
      </c>
    </row>
    <row r="394">
      <c r="B394" s="24" t="n">
        <v>165</v>
      </c>
      <c r="C394" s="20" t="inlineStr">
        <is>
          <t>p.gaps.3</t>
        </is>
      </c>
      <c r="D394" s="20" t="inlineStr">
        <is>
          <t>Актуальная цена лоджа Remote. Forgotten Rivers</t>
        </is>
      </c>
      <c r="E394" s="20" t="inlineStr">
        <is>
          <t>Current price of the Remote. Forgotten Rivers lodge</t>
        </is>
      </c>
    </row>
    <row r="395">
      <c r="B395" s="24" t="n">
        <v>166</v>
      </c>
      <c r="C395" s="20" t="inlineStr">
        <is>
          <t>p.gaps.4</t>
        </is>
      </c>
      <c r="D395" s="20" t="inlineStr">
        <is>
          <t>Конные прогулки — прайс</t>
        </is>
      </c>
      <c r="E395" s="20" t="inlineStr">
        <is>
          <t>Horse rides — price list</t>
        </is>
      </c>
    </row>
  </sheetData>
  <dataValidations count="9">
    <dataValidation sqref="C4" showDropDown="0" showInputMessage="0" showErrorMessage="1" allowBlank="1" errorTitle="Значение не из справочника" error="Выберите из списка (лист «Справочники»)" type="list" errorStyle="stop">
      <formula1>'Справочники'!$A$3:$A$4</formula1>
    </dataValidation>
    <dataValidation sqref="C5" showDropDown="0" showInputMessage="0" showErrorMessage="1" allowBlank="1" errorTitle="Значение не из справочника" error="Выберите из списка (лист «Справочники»)" type="list" errorStyle="stop">
      <formula1>'Справочники'!$B$3:$B$5</formula1>
    </dataValidation>
    <dataValidation sqref="C6" showDropDown="0" showInputMessage="0" showErrorMessage="1" allowBlank="1" errorTitle="Значение не из справочника" error="Выберите из списка (лист «Справочники»)" type="list" errorStyle="warning">
      <formula1>'Справочники'!$C$3:$C$5</formula1>
    </dataValidation>
    <dataValidation sqref="C9" showDropDown="0" showInputMessage="0" showErrorMessage="1" allowBlank="1" errorTitle="Значение не из справочника" error="Выберите из списка (лист «Справочники»)" type="list" errorStyle="warning">
      <formula1>'Справочники'!$D$3:$D$47</formula1>
    </dataValidation>
    <dataValidation sqref="C10" showDropDown="0" showInputMessage="0" showErrorMessage="1" allowBlank="1" errorTitle="Значение не из справочника" error="Выберите из списка (лист «Справочники»)" type="list" errorStyle="warning">
      <formula1>'Справочники'!$E$3:$E$11</formula1>
    </dataValidation>
    <dataValidation sqref="C17 C190" showDropDown="0" showInputMessage="0" showErrorMessage="1" allowBlank="1" errorTitle="Значение не из справочника" error="Выберите из списка (лист «Справочники»)" type="list" errorStyle="stop">
      <formula1>'Справочники'!$I$3:$I$4</formula1>
    </dataValidation>
    <dataValidation sqref="C25" showDropDown="0" showInputMessage="0" showErrorMessage="1" allowBlank="1" errorTitle="Значение не из справочника" error="Выберите из списка (лист «Справочники»)" type="list" errorStyle="warning">
      <formula1>'Справочники'!$G$3:$G$11</formula1>
    </dataValidation>
    <dataValidation sqref="C26" showDropDown="0" showInputMessage="0" showErrorMessage="1" allowBlank="1" errorTitle="Значение не из справочника" error="Выберите из списка (лист «Справочники»)" type="list" errorStyle="warning">
      <formula1>'Справочники'!$H$3:$H$23</formula1>
    </dataValidation>
    <dataValidation sqref="C27" showDropDown="0" showInputMessage="0" showErrorMessage="1" allowBlank="1" errorTitle="Значение не из справочника" error="Выберите из списка (лист «Справочники»)" type="list" errorStyle="warning">
      <formula1>'Справочники'!$F$3:$F$7</formula1>
    </dataValidation>
  </dataValidations>
  <hyperlinks>
    <hyperlink xmlns:r="http://schemas.openxmlformats.org/officeDocument/2006/relationships" ref="C1" r:id="rId1"/>
  </hyperlinks>
  <pageMargins left="0.75" right="0.75" top="1" bottom="1" header="0.5" footer="0.5"/>
</worksheet>
</file>

<file path=xl/worksheets/sheet25.xml><?xml version="1.0" encoding="utf-8"?>
<worksheet xmlns="http://schemas.openxmlformats.org/spreadsheetml/2006/main">
  <sheetPr>
    <tabColor rgb="003F7D00"/>
    <outlinePr summaryBelow="1" summaryRight="1"/>
    <pageSetUpPr/>
  </sheetPr>
  <dimension ref="A1:AA41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34" customWidth="1" min="2" max="2"/>
    <col width="60" customWidth="1" min="3" max="3"/>
    <col width="30" customWidth="1" min="4" max="4"/>
    <col width="24" customWidth="1" min="5" max="5"/>
    <col width="22" customWidth="1" min="6" max="6"/>
    <col width="22" customWidth="1" min="7" max="7"/>
    <col width="22"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s>
  <sheetData>
    <row r="1" ht="28" customHeight="1">
      <c r="A1" s="14" t="inlineStr">
        <is>
          <t>#title</t>
        </is>
      </c>
      <c r="B1" s="15" t="inlineStr">
        <is>
          <t>Долина Кок-Жайык</t>
        </is>
      </c>
      <c r="C1" s="7" t="inlineStr">
        <is>
          <t>kg-0021 · ← к оглавлению</t>
        </is>
      </c>
    </row>
    <row r="2" ht="22" customHeight="1">
      <c r="A2" s="16" t="inlineStr">
        <is>
          <t>#section</t>
        </is>
      </c>
      <c r="B2" s="17" t="inlineStr">
        <is>
          <t>Основное</t>
        </is>
      </c>
      <c r="C2" s="18" t="n"/>
      <c r="D2" s="18" t="n"/>
      <c r="E2" s="18" t="n"/>
      <c r="F2" s="18" t="n"/>
      <c r="G2" s="18" t="n"/>
      <c r="H2" s="18" t="n"/>
    </row>
    <row r="3">
      <c r="A3" s="16" t="inlineStr">
        <is>
          <t>id</t>
        </is>
      </c>
      <c r="B3" s="19" t="inlineStr">
        <is>
          <t>ID места (kg-…, alt-…)</t>
        </is>
      </c>
      <c r="C3" s="20" t="inlineStr">
        <is>
          <t>kg-0021</t>
        </is>
      </c>
    </row>
    <row r="4">
      <c r="A4" s="16" t="inlineStr">
        <is>
          <t>country</t>
        </is>
      </c>
      <c r="B4" s="19" t="inlineStr">
        <is>
          <t>Страна (kg / alt)</t>
        </is>
      </c>
      <c r="C4" s="20" t="inlineStr">
        <is>
          <t>kg</t>
        </is>
      </c>
    </row>
    <row r="5">
      <c r="A5" s="16" t="inlineStr">
        <is>
          <t>publish</t>
        </is>
      </c>
      <c r="B5" s="19" t="inlineStr">
        <is>
          <t>Публикация</t>
        </is>
      </c>
      <c r="C5" s="20" t="inlineStr">
        <is>
          <t>опубликовано</t>
        </is>
      </c>
    </row>
    <row r="6">
      <c r="A6" s="16" t="inlineStr">
        <is>
          <t>status</t>
        </is>
      </c>
      <c r="B6" s="19" t="inlineStr">
        <is>
          <t>Статус проверки</t>
        </is>
      </c>
      <c r="C6" s="20" t="inlineStr">
        <is>
          <t>Проверено</t>
        </is>
      </c>
    </row>
    <row r="7">
      <c r="A7" s="16" t="inlineStr">
        <is>
          <t>name</t>
        </is>
      </c>
      <c r="B7" s="19" t="inlineStr">
        <is>
          <t>Название</t>
        </is>
      </c>
      <c r="C7" s="20" t="inlineStr">
        <is>
          <t>Долина Кок-Жайык</t>
        </is>
      </c>
    </row>
    <row r="8">
      <c r="A8" s="16" t="inlineStr">
        <is>
          <t>full</t>
        </is>
      </c>
      <c r="B8" s="21" t="inlineStr">
        <is>
          <t>Полное название</t>
        </is>
      </c>
      <c r="C8" s="20" t="inlineStr">
        <is>
          <t>Долина Кок-Жайык («Долина цветов», джайлоо Кок-Жайык в ущелье Джети-Огуз)</t>
        </is>
      </c>
    </row>
    <row r="9">
      <c r="A9" s="16" t="inlineStr">
        <is>
          <t>cat</t>
        </is>
      </c>
      <c r="B9" s="19" t="inlineStr">
        <is>
          <t>Категория</t>
        </is>
      </c>
      <c r="C9" s="20" t="inlineStr">
        <is>
          <t>Долина / жайлоо</t>
        </is>
      </c>
    </row>
    <row r="10">
      <c r="A10" s="16" t="inlineStr">
        <is>
          <t>reg</t>
        </is>
      </c>
      <c r="B10" s="19" t="inlineStr">
        <is>
          <t>Регион</t>
        </is>
      </c>
      <c r="C10" s="20" t="inlineStr">
        <is>
          <t>Иссык-Кульская область</t>
        </is>
      </c>
    </row>
    <row r="11">
      <c r="A11" s="16" t="inlineStr">
        <is>
          <t>dist</t>
        </is>
      </c>
      <c r="B11" s="21" t="inlineStr">
        <is>
          <t>Район</t>
        </is>
      </c>
      <c r="C11" s="20" t="inlineStr">
        <is>
          <t>Джети-Огузский район</t>
        </is>
      </c>
    </row>
    <row r="12">
      <c r="A12" s="16" t="inlineStr">
        <is>
          <t>lat</t>
        </is>
      </c>
      <c r="B12" s="19" t="inlineStr">
        <is>
          <t>Широта</t>
        </is>
      </c>
      <c r="C12" s="20" t="n">
        <v>42.2918</v>
      </c>
    </row>
    <row r="13">
      <c r="A13" s="16" t="inlineStr">
        <is>
          <t>lon</t>
        </is>
      </c>
      <c r="B13" s="19" t="inlineStr">
        <is>
          <t>Долгота</t>
        </is>
      </c>
      <c r="C13" s="20" t="n">
        <v>78.23260000000001</v>
      </c>
    </row>
    <row r="14">
      <c r="A14" s="16" t="inlineStr">
        <is>
          <t>elev</t>
        </is>
      </c>
      <c r="B14" s="21" t="inlineStr">
        <is>
          <t>Высота</t>
        </is>
      </c>
      <c r="C14" s="20" t="inlineStr">
        <is>
          <t>≈2300 м у юрточного лагеря Kok Zhaiyk Yurt Camp (Destination Jeti-Oguz); Nomad's Land даёт 2540 м для лугов выше; долина поднимается от ≈2200 м (санаторий) до ≈2600 м.</t>
        </is>
      </c>
    </row>
    <row r="15">
      <c r="A15" s="16" t="inlineStr">
        <is>
          <t>near</t>
        </is>
      </c>
      <c r="B15" s="21" t="inlineStr">
        <is>
          <t>Ближайший пункт</t>
        </is>
      </c>
      <c r="C15" s="20" t="inlineStr">
        <is>
          <t>Курорт Джети-Огуз (санаторий, ≈4 км по прямой, 6–8 км по дороге вверх по ущелью); село Джети-Огуз — у выхода из ущелья; Каракол — 25–28 км.</t>
        </is>
      </c>
    </row>
    <row r="16">
      <c r="A16" s="16" t="inlineStr">
        <is>
          <t>tags</t>
        </is>
      </c>
      <c r="B16" s="21" t="inlineStr">
        <is>
          <t>Теги (через ;)</t>
        </is>
      </c>
      <c r="C16" s="20" t="inlineStr">
        <is>
          <t>valleys;4x4;easy;no-car;hiking;horses;yurts</t>
        </is>
      </c>
    </row>
    <row r="17">
      <c r="A17" s="16" t="inlineStr">
        <is>
          <t>top</t>
        </is>
      </c>
      <c r="B17" s="21" t="inlineStr">
        <is>
          <t>В топе (да/нет)</t>
        </is>
      </c>
      <c r="C17" s="20" t="inlineStr">
        <is>
          <t>нет</t>
        </is>
      </c>
    </row>
    <row r="18">
      <c r="A18" s="16" t="inlineStr">
        <is>
          <t>rank</t>
        </is>
      </c>
      <c r="B18" s="21" t="inlineStr">
        <is>
          <t>Место в рейтинге</t>
        </is>
      </c>
      <c r="C18" s="20" t="n">
        <v>45</v>
      </c>
    </row>
    <row r="19">
      <c r="A19" s="16" t="inlineStr">
        <is>
          <t>updated_at</t>
        </is>
      </c>
      <c r="B19" s="21" t="inlineStr">
        <is>
          <t>Изменено (дата)</t>
        </is>
      </c>
      <c r="C19" s="20" t="n"/>
    </row>
    <row r="20">
      <c r="A20" s="16" t="inlineStr">
        <is>
          <t>updated_by</t>
        </is>
      </c>
      <c r="B20" s="21" t="inlineStr">
        <is>
          <t>Кто изменил</t>
        </is>
      </c>
      <c r="C20" s="20" t="n"/>
    </row>
    <row r="22" ht="22" customHeight="1">
      <c r="A22" s="16" t="inlineStr">
        <is>
          <t>#section</t>
        </is>
      </c>
      <c r="B22" s="17" t="inlineStr">
        <is>
          <t>Коротко на карточке (плашки)</t>
        </is>
      </c>
      <c r="C22" s="18" t="n"/>
      <c r="D22" s="18" t="n"/>
      <c r="E22" s="18" t="n"/>
      <c r="F22" s="18" t="n"/>
      <c r="G22" s="18" t="n"/>
      <c r="H22" s="18" t="n"/>
    </row>
    <row r="23">
      <c r="A23" s="16" t="inlineStr">
        <is>
          <t>months</t>
        </is>
      </c>
      <c r="B23" s="19" t="inlineStr">
        <is>
          <t>Месяцы сезона (1;2;…12)</t>
        </is>
      </c>
      <c r="C23" s="20" t="inlineStr">
        <is>
          <t>5;6;7;8;9</t>
        </is>
      </c>
    </row>
    <row r="24">
      <c r="A24" s="16" t="inlineStr">
        <is>
          <t>month_scores</t>
        </is>
      </c>
      <c r="B24" s="21" t="inlineStr">
        <is>
          <t>Оценка месяцев (JSON: месяц → 2 лучшее, 1 подходит), напр. {"6":1,"7":2}</t>
        </is>
      </c>
      <c r="C24" s="20" t="n"/>
    </row>
    <row r="25">
      <c r="A25" s="16" t="inlineStr">
        <is>
          <t>s_diff</t>
        </is>
      </c>
      <c r="B25" s="19" t="inlineStr">
        <is>
          <t>Сложность (коротко)</t>
        </is>
      </c>
      <c r="C25" s="20" t="inlineStr">
        <is>
          <t>Лёгкая</t>
        </is>
      </c>
    </row>
    <row r="26">
      <c r="A26" s="16" t="inlineStr">
        <is>
          <t>s_when</t>
        </is>
      </c>
      <c r="B26" s="19" t="inlineStr">
        <is>
          <t>Когда (коротко)</t>
        </is>
      </c>
      <c r="C26" s="20" t="inlineStr">
        <is>
          <t>Май – сен</t>
        </is>
      </c>
    </row>
    <row r="27">
      <c r="A27" s="16" t="inlineStr">
        <is>
          <t>s_acc</t>
        </is>
      </c>
      <c r="B27" s="19" t="inlineStr">
        <is>
          <t>Доступ (коротко)</t>
        </is>
      </c>
      <c r="C27" s="20" t="inlineStr">
        <is>
          <t>Нужен 4×4</t>
        </is>
      </c>
    </row>
    <row r="28">
      <c r="A28" s="16" t="inlineStr">
        <is>
          <t>s_onsite</t>
        </is>
      </c>
      <c r="B28" s="21" t="inlineStr">
        <is>
          <t>Время на месте (коротко)</t>
        </is>
      </c>
      <c r="C28" s="20" t="inlineStr">
        <is>
          <t>1,5–3 ч</t>
        </is>
      </c>
    </row>
    <row r="29">
      <c r="A29" s="16" t="inlineStr">
        <is>
          <t>s_entry</t>
        </is>
      </c>
      <c r="B29" s="21" t="inlineStr">
        <is>
          <t>Вход (коротко)</t>
        </is>
      </c>
      <c r="C29" s="20" t="inlineStr">
        <is>
          <t>Проезд через шлагбаум…</t>
        </is>
      </c>
    </row>
    <row r="30">
      <c r="A30" s="16" t="inlineStr">
        <is>
          <t>s_net</t>
        </is>
      </c>
      <c r="B30" s="21" t="inlineStr">
        <is>
          <t>Связь (коротко)</t>
        </is>
      </c>
      <c r="C30" s="20" t="inlineStr">
        <is>
          <t>Beeline в апреле 2026…</t>
        </is>
      </c>
    </row>
    <row r="31">
      <c r="A31" s="16" t="inlineStr">
        <is>
          <t>rating_v</t>
        </is>
      </c>
      <c r="B31" s="21" t="inlineStr">
        <is>
          <t>Рейтинг</t>
        </is>
      </c>
      <c r="C31" s="20" t="n"/>
    </row>
    <row r="32">
      <c r="A32" s="16" t="inlineStr">
        <is>
          <t>rating_n</t>
        </is>
      </c>
      <c r="B32" s="21" t="inlineStr">
        <is>
          <t>Кол-во оценок</t>
        </is>
      </c>
      <c r="C32" s="20" t="n"/>
    </row>
    <row r="33">
      <c r="A33" s="16" t="inlineStr">
        <is>
          <t>rating_src</t>
        </is>
      </c>
      <c r="B33" s="21" t="inlineStr">
        <is>
          <t>Источник рейтинга</t>
        </is>
      </c>
      <c r="C33" s="20" t="n"/>
    </row>
    <row r="35" ht="22" customHeight="1">
      <c r="A35" s="16" t="inlineStr">
        <is>
          <t>#section</t>
        </is>
      </c>
      <c r="B35" s="17" t="inlineStr">
        <is>
          <t>Обзор — тексты</t>
        </is>
      </c>
      <c r="C35" s="18" t="n"/>
      <c r="D35" s="18" t="n"/>
      <c r="E35" s="18" t="n"/>
      <c r="F35" s="18" t="n"/>
      <c r="G35" s="18" t="n"/>
      <c r="H35" s="18" t="n"/>
    </row>
    <row r="36">
      <c r="A36" s="16" t="inlineStr">
        <is>
          <t>short</t>
        </is>
      </c>
      <c r="B36" s="19" t="inlineStr">
        <is>
          <t>Коротко (1–2 предложения)</t>
        </is>
      </c>
      <c r="C36" s="2" t="inlineStr">
        <is>
          <t>Широкая высокогорная поляна в верховьях ущелья Джети-Огуз над красными скалами «Семь быков»: летние пастбища с юртами, цветущие луга в июне, берёзовые и еловые рощи, водопад «Девичьи косы» (≈40 м) в боковом ущелье. Доступна на машине (6–8 км грунтовки с мостами) или пешком за 3 ч от курорта.</t>
        </is>
      </c>
    </row>
    <row r="37">
      <c r="A37" s="16" t="inlineStr">
        <is>
          <t>desc</t>
        </is>
      </c>
      <c r="B37" s="19" t="inlineStr">
        <is>
          <t>Описание</t>
        </is>
      </c>
      <c r="C37" s="2" t="inlineStr">
        <is>
          <t>Кок-Жайык («зелёная поляна», туристы называют «Долина цветов») начинается там, где тесное ущелье Джети-Огуз после пятого деревянного моста вдруг раскрывается в просторную долину с валунами, сенокосами и юртами на склонах. Это одно из главных летних пастбищ южного берега: в мае–июне луга покрыты цветами, зимой — снег. От курорта Джети-Огуз (с его сероводородными источниками на 2200 м) сюда ведут 6–8 км ухабистой грунтовки с пятью мостами через реку — проезжает внедорожник, летом и обычные машины на малой скорости; въезд в ущелье платный через шлагбаум Джети-Огузского лесхоза. В долине стоят семейные юрточные лагеря с питанием и лошадьми; из них начинаются тропы к водопаду «Девичьи косы» (Девичьи слёзы; ≈300 м по еловому лесу от верхних юрт, по отзывам тропа теряется в ветках) и дальше — к пику Огуз-Баши (5181 м), в Телеты и к озеру Ала-Куль. Над долиной — виды на заснеженные вершины Терскей-Ала-Тоо.</t>
        </is>
      </c>
    </row>
    <row r="38">
      <c r="A38" s="16" t="inlineStr">
        <is>
          <t>guide</t>
        </is>
      </c>
      <c r="B38" s="19" t="inlineStr">
        <is>
          <t>Почему стоит приехать / текст аудиогида</t>
        </is>
      </c>
      <c r="C38" s="2" t="inlineStr">
        <is>
          <t>Поезжай в июне: Кок-Жайык не зря зовут «Долиной цветов» — склоны тогда сине-жёлтые от люпина и лютиков, а к августу их выкашивают. Считай мосты: после пятого дорога выходит на поляну — там и останавливайся, дальше машины только мешают. К водопаду «Девичьи косы» иди с юрт по тропе через ельник, не сворачивая на скотские тропы — путешественники регулярно делают лишние 1,5 км; с лошадью и местным проводником проще. Закажи у хозяев юрты кумыс и лепёшки, а не только фото с беркутом: здесь ещё живут пастухи, а не только «аттракцион». Хочешь больше — отсюда начинается трек через Телеты к Ала-Кулю и Каракольскому ущелью, 2–3 дня.</t>
        </is>
      </c>
    </row>
    <row r="39">
      <c r="A39" s="16" t="inlineStr">
        <is>
          <t>see</t>
        </is>
      </c>
      <c r="B39" s="21" t="inlineStr">
        <is>
          <t>Что посмотреть</t>
        </is>
      </c>
      <c r="C39" s="2" t="inlineStr">
        <is>
          <t>Поляна с юртами и валунами; цветущие луга (май–июнь); водопад «Девичьи косы» (~40 м); берёзовые и еловые рощи; виды на Огуз-Баши (5181 м); по дороге — красные скалы «Семь быков» и «Разбитое сердце»; санаторий Джети-Огуз с горячими источниками.</t>
        </is>
      </c>
    </row>
    <row r="40">
      <c r="A40" s="16" t="inlineStr">
        <is>
          <t>skip</t>
        </is>
      </c>
      <c r="B40" s="21" t="inlineStr">
        <is>
          <t>Кому не стоит</t>
        </is>
      </c>
      <c r="C40" s="2" t="inlineStr">
        <is>
          <t>Если ты уже видел Семь быков и у тебя нет 2–3 часов на грунтовку и прогулку — поляна красива, но это «ещё одно жайлоо». Если едешь в августе после сенокоса и ждёшь «долину цветов» — цветов уже нет. Если на низкой машине после дождя — мосты и колея будут проблемой.</t>
        </is>
      </c>
    </row>
    <row r="42" ht="22" customHeight="1">
      <c r="A42" s="16" t="inlineStr">
        <is>
          <t>#section</t>
        </is>
      </c>
      <c r="B42" s="17" t="inlineStr">
        <is>
          <t>Медиа</t>
        </is>
      </c>
      <c r="C42" s="18" t="n"/>
      <c r="D42" s="18" t="n"/>
      <c r="E42" s="18" t="n"/>
      <c r="F42" s="18" t="n"/>
      <c r="G42" s="18" t="n"/>
      <c r="H42" s="18" t="n"/>
    </row>
    <row r="43">
      <c r="A43" s="16" t="inlineStr">
        <is>
          <t>#table:photos</t>
        </is>
      </c>
      <c r="B43" s="22" t="inlineStr">
        <is>
          <t>Фото — 1</t>
        </is>
      </c>
    </row>
    <row r="44">
      <c r="A44" s="16" t="inlineStr">
        <is>
          <t>#keys</t>
        </is>
      </c>
      <c r="C44" s="16" t="inlineStr">
        <is>
          <t>f</t>
        </is>
      </c>
      <c r="D44" s="16" t="inlineStr">
        <is>
          <t>t</t>
        </is>
      </c>
      <c r="E44" s="16" t="inlineStr">
        <is>
          <t>w</t>
        </is>
      </c>
      <c r="F44" s="16" t="inlineStr">
        <is>
          <t>h</t>
        </is>
      </c>
      <c r="G44" s="16" t="inlineStr">
        <is>
          <t>cap</t>
        </is>
      </c>
      <c r="H44" s="16" t="inlineStr">
        <is>
          <t>by</t>
        </is>
      </c>
      <c r="I44" s="16" t="inlineStr">
        <is>
          <t>lic</t>
        </is>
      </c>
      <c r="J44" s="16" t="inlineStr">
        <is>
          <t>page</t>
        </is>
      </c>
    </row>
    <row r="45">
      <c r="A45" s="16" t="inlineStr">
        <is>
          <t>#labels</t>
        </is>
      </c>
      <c r="B45" s="23" t="inlineStr">
        <is>
          <t>№ / строки ниже</t>
        </is>
      </c>
      <c r="C45" s="21" t="inlineStr">
        <is>
          <t>Файл (img/…)</t>
        </is>
      </c>
      <c r="D45" s="21" t="inlineStr">
        <is>
          <t>Миниатюра (img/t_…)</t>
        </is>
      </c>
      <c r="E45" s="21" t="inlineStr">
        <is>
          <t>Ширина</t>
        </is>
      </c>
      <c r="F45" s="21" t="inlineStr">
        <is>
          <t>Высота</t>
        </is>
      </c>
      <c r="G45" s="21" t="inlineStr">
        <is>
          <t>Подпись</t>
        </is>
      </c>
      <c r="H45" s="21" t="inlineStr">
        <is>
          <t>Автор</t>
        </is>
      </c>
      <c r="I45" s="21" t="inlineStr">
        <is>
          <t>Лицензия</t>
        </is>
      </c>
      <c r="J45" s="21" t="inlineStr">
        <is>
          <t>Страница-источник</t>
        </is>
      </c>
    </row>
    <row r="46">
      <c r="B46" s="24" t="n">
        <v>1</v>
      </c>
      <c r="C46" s="20" t="inlineStr">
        <is>
          <t>img/photo-37489b0cea0d1a0b.jpg</t>
        </is>
      </c>
      <c r="D46" s="20" t="inlineStr">
        <is>
          <t>img/t_photo-37489b0cea0d1a0b.jpg</t>
        </is>
      </c>
      <c r="E46" s="20" t="n">
        <v>450</v>
      </c>
      <c r="F46" s="20" t="n">
        <v>600</v>
      </c>
      <c r="G46" s="20" t="inlineStr">
        <is>
          <t>Долина Кок-Жайык</t>
        </is>
      </c>
      <c r="H46" s="20" t="inlineStr">
        <is>
          <t>Almazova Nadira</t>
        </is>
      </c>
      <c r="I46" s="20" t="inlineStr">
        <is>
          <t>CC0</t>
        </is>
      </c>
      <c r="J46" s="2" t="inlineStr">
        <is>
          <t>https://commons.wikimedia.org/wiki/File:Kok_-Jaiyk_Jeti_-Ogyz_Kyrgyzstan.jpg</t>
        </is>
      </c>
    </row>
    <row r="48">
      <c r="A48" s="16" t="inlineStr">
        <is>
          <t>#table:videos</t>
        </is>
      </c>
      <c r="B48" s="22" t="inlineStr">
        <is>
          <t>Видео — 2</t>
        </is>
      </c>
    </row>
    <row r="49">
      <c r="A49" s="16" t="inlineStr">
        <is>
          <t>#keys</t>
        </is>
      </c>
      <c r="C49" s="16" t="inlineStr">
        <is>
          <t>t</t>
        </is>
      </c>
      <c r="D49" s="16" t="inlineStr">
        <is>
          <t>u</t>
        </is>
      </c>
      <c r="E49" s="16" t="inlineStr">
        <is>
          <t>ch</t>
        </is>
      </c>
      <c r="F49" s="16" t="inlineStr">
        <is>
          <t>y</t>
        </is>
      </c>
    </row>
    <row r="50">
      <c r="A50" s="16" t="inlineStr">
        <is>
          <t>#labels</t>
        </is>
      </c>
      <c r="B50" s="23" t="inlineStr">
        <is>
          <t>№ / строки ниже</t>
        </is>
      </c>
      <c r="C50" s="21" t="inlineStr">
        <is>
          <t>Заголовок</t>
        </is>
      </c>
      <c r="D50" s="21" t="inlineStr">
        <is>
          <t>Ссылка</t>
        </is>
      </c>
      <c r="E50" s="21" t="inlineStr">
        <is>
          <t>Канал</t>
        </is>
      </c>
      <c r="F50" s="21" t="inlineStr">
        <is>
          <t>Год</t>
        </is>
      </c>
    </row>
    <row r="51">
      <c r="B51" s="24" t="n">
        <v>1</v>
      </c>
      <c r="C51" s="2" t="inlineStr">
        <is>
          <t>Жети огуз 2021 кок жайык жайлоосу. Jeti-Oguz. Долина семи быков, Кыргызстан. Kyrgyzstan 4k</t>
        </is>
      </c>
      <c r="D51" s="20" t="inlineStr">
        <is>
          <t>https://www.youtube.com/watch?v=nnEBoL00kNo</t>
        </is>
      </c>
      <c r="E51" s="20" t="inlineStr">
        <is>
          <t>не подтверждён</t>
        </is>
      </c>
      <c r="F51" s="20" t="inlineStr">
        <is>
          <t>2021</t>
        </is>
      </c>
    </row>
    <row r="52">
      <c r="B52" s="24" t="n">
        <v>2</v>
      </c>
      <c r="C52" s="20" t="inlineStr">
        <is>
          <t>Кок-Жайык джайлоо Жети-Огузский район Отдых</t>
        </is>
      </c>
      <c r="D52" s="20" t="inlineStr">
        <is>
          <t>https://www.youtube.com/watch?v=9lmBOSJzte4</t>
        </is>
      </c>
      <c r="E52" s="20" t="inlineStr">
        <is>
          <t>не подтверждён</t>
        </is>
      </c>
      <c r="F52" s="20" t="inlineStr">
        <is>
          <t>н/д</t>
        </is>
      </c>
    </row>
    <row r="54">
      <c r="A54" s="16" t="inlineStr">
        <is>
          <t>#table:photo_links</t>
        </is>
      </c>
      <c r="B54" s="22" t="inlineStr">
        <is>
          <t>Фото-ссылки (внешние) — 0</t>
        </is>
      </c>
    </row>
    <row r="55">
      <c r="A55" s="16" t="inlineStr">
        <is>
          <t>#keys</t>
        </is>
      </c>
      <c r="C55" s="16" t="inlineStr">
        <is>
          <t>cap</t>
        </is>
      </c>
      <c r="D55" s="16" t="inlineStr">
        <is>
          <t>url</t>
        </is>
      </c>
      <c r="E55" s="16" t="inlineStr">
        <is>
          <t>by</t>
        </is>
      </c>
    </row>
    <row r="56">
      <c r="A56" s="16" t="inlineStr">
        <is>
          <t>#labels</t>
        </is>
      </c>
      <c r="B56" s="23" t="inlineStr">
        <is>
          <t>№ / строки ниже</t>
        </is>
      </c>
      <c r="C56" s="21" t="inlineStr">
        <is>
          <t>Подпись</t>
        </is>
      </c>
      <c r="D56" s="21" t="inlineStr">
        <is>
          <t>Ссылка</t>
        </is>
      </c>
      <c r="E56" s="21" t="inlineStr">
        <is>
          <t>Автор</t>
        </is>
      </c>
    </row>
    <row r="59" ht="22" customHeight="1">
      <c r="A59" s="16" t="inlineStr">
        <is>
          <t>#section</t>
        </is>
      </c>
      <c r="B59" s="17" t="inlineStr">
        <is>
          <t>Дорога</t>
        </is>
      </c>
      <c r="C59" s="18" t="n"/>
      <c r="D59" s="18" t="n"/>
      <c r="E59" s="18" t="n"/>
      <c r="F59" s="18" t="n"/>
      <c r="G59" s="18" t="n"/>
      <c r="H59" s="18" t="n"/>
    </row>
    <row r="60">
      <c r="A60" s="16" t="inlineStr">
        <is>
          <t>how</t>
        </is>
      </c>
      <c r="B60" s="21" t="inlineStr">
        <is>
          <t>Как добраться (кратко)</t>
        </is>
      </c>
      <c r="C60" s="2" t="inlineStr">
        <is>
          <t>Из Каракола: маршрутка №372 или коллективное такси от базара «Ак-Тилек» до курорта Джети-Огуз — 100 сомов/чел (летом рейсы могут заканчиваться в селе — уточнять «Джети-Огуз курорт»); такси ≈1800 сомов за машину в одну сторону (Destination Karakol). От курорта — 6–8 км вверх по ущелью на машине (5 мостов) или 3 ч пешком. Из Бишкека — ≈5 ч на машине до Джети-Огуза.</t>
        </is>
      </c>
    </row>
    <row r="61">
      <c r="A61" s="16" t="inlineStr">
        <is>
          <t>needcar</t>
        </is>
      </c>
      <c r="B61" s="21" t="inlineStr">
        <is>
          <t>Нужна ли машина</t>
        </is>
      </c>
      <c r="C61" s="20" t="inlineStr">
        <is>
          <t>Не обязательно: маршрутка до курорта + 3 ч пешком. На машине — желателен внедорожник/кроссовер (ухабы, мосты); летом в сухую погоду проезжают обычные машины.</t>
        </is>
      </c>
    </row>
    <row r="62">
      <c r="A62" s="16" t="inlineStr">
        <is>
          <t>self</t>
        </is>
      </c>
      <c r="B62" s="21" t="inlineStr">
        <is>
          <t>Самостоятельно / с гидом</t>
        </is>
      </c>
      <c r="C62" s="20" t="inlineStr">
        <is>
          <t>Да: дорога очевидна (вверх по ущелью через мосты), поляна открыта; к водопаду лучше спросить дорогу у хозяев юрт или взять проводника.</t>
        </is>
      </c>
    </row>
    <row r="63">
      <c r="A63" s="16" t="inlineStr">
        <is>
          <t>roadtype</t>
        </is>
      </c>
      <c r="B63" s="21" t="inlineStr">
        <is>
          <t>Тип дороги</t>
        </is>
      </c>
      <c r="C63" s="20" t="inlineStr">
        <is>
          <t>Каракол → курорт — асфальт; выше курорта 6–8 км грунтовки с ухабами, подъёмами и пятью деревянными мостами (ZigZag on Earth; varandej); в 2018 — 7 км гравия до юрт (frantsouzov). Проходимо для SUV; после дождя — только 4×4. Внутри долины — тропы.</t>
        </is>
      </c>
    </row>
    <row r="64">
      <c r="A64" s="16" t="inlineStr">
        <is>
          <t>traveltime</t>
        </is>
      </c>
      <c r="B64" s="21" t="inlineStr">
        <is>
          <t>Время в пути</t>
        </is>
      </c>
      <c r="C64" s="20" t="inlineStr">
        <is>
          <t>Каракол → курорт Джети-Огуз 30–40 мин; курорт → поляна 20–30 мин на машине или ≈3 ч пешком; поляна → водопад 30–60 мин пешком. Полный день из Каракола — 8–9 ч с обедом.</t>
        </is>
      </c>
    </row>
    <row r="65">
      <c r="A65" s="16" t="inlineStr">
        <is>
          <t>transfer</t>
        </is>
      </c>
      <c r="B65" s="21" t="inlineStr">
        <is>
          <t>Трансфер</t>
        </is>
      </c>
      <c r="C65" s="20" t="inlineStr">
        <is>
          <t>Маршрутка 100 сомов/чел; такси 1800 сомов за машину в одну сторону (Destination Karakol); MYWAY 8000 сомов туда-обратно с ожиданием (2026); экскурсия Tripster 240 € за группу (2026).</t>
        </is>
      </c>
    </row>
    <row r="66">
      <c r="A66" s="16" t="inlineStr">
        <is>
          <t>p_sum</t>
        </is>
      </c>
      <c r="B66" s="21" t="inlineStr">
        <is>
          <t>Дорога: сводка</t>
        </is>
      </c>
      <c r="C66" s="2" t="inlineStr">
        <is>
          <t>Кок-Жайык — луговая долина над курортом Джети-Огуз, 25–28 км от Каракола. Из Каракола: маршрутка №355/372 до курорта (≈100 сомов) или такси (1000–1800 сомов в одну сторону), затем 6–8 км грунтовки с пятью деревянными мостами — на кроссовере/джипе (после дождя только 4×4) или 2,5–3 ч пешком. Ночевать стоит в юрточном лагере на 2300 м (от 13 $ в Kok Zhaiyk Yurt Camp до 50 $ с завтраком в Ecotrek), утром — к водопаду (2,5 км, +161 м) и верхом по лугам. Въезд машины через шлагбаум лесхоза платный (50–80 сомов), пешеходы не платят.</t>
        </is>
      </c>
    </row>
    <row r="67">
      <c r="A67" s="16" t="inlineStr">
        <is>
          <t>#table:routes</t>
        </is>
      </c>
      <c r="B67" s="22" t="inlineStr">
        <is>
          <t>Подъезды — 2</t>
        </is>
      </c>
    </row>
    <row r="68">
      <c r="A68" s="16" t="inlineStr">
        <is>
          <t>#keys</t>
        </is>
      </c>
      <c r="C68" s="16" t="inlineStr">
        <is>
          <t>rec</t>
        </is>
      </c>
      <c r="D68" s="16" t="inlineStr">
        <is>
          <t>title</t>
        </is>
      </c>
      <c r="E68" s="16" t="inlineStr">
        <is>
          <t>from</t>
        </is>
      </c>
      <c r="F68" s="16" t="inlineStr">
        <is>
          <t>route</t>
        </is>
      </c>
      <c r="G68" s="16" t="inlineStr">
        <is>
          <t>km</t>
        </is>
      </c>
      <c r="H68" s="16" t="inlineStr">
        <is>
          <t>time</t>
        </is>
      </c>
      <c r="I68" s="16" t="inlineStr">
        <is>
          <t>surface</t>
        </is>
      </c>
      <c r="J68" s="16" t="inlineStr">
        <is>
          <t>vehicle</t>
        </is>
      </c>
      <c r="K68" s="16" t="inlineStr">
        <is>
          <t>season</t>
        </is>
      </c>
      <c r="L68" s="16" t="inlineStr">
        <is>
          <t>last</t>
        </is>
      </c>
      <c r="M68" s="16" t="inlineStr">
        <is>
          <t>parking_d</t>
        </is>
      </c>
      <c r="N68" s="16" t="inlineStr">
        <is>
          <t>parking_price</t>
        </is>
      </c>
      <c r="O68" s="16" t="inlineStr">
        <is>
          <t>trail_d</t>
        </is>
      </c>
      <c r="P68" s="16" t="inlineStr">
        <is>
          <t>haz</t>
        </is>
      </c>
      <c r="Q68" s="16" t="inlineStr">
        <is>
          <t>src</t>
        </is>
      </c>
      <c r="R68" s="16" t="inlineStr">
        <is>
          <t>hub</t>
        </is>
      </c>
      <c r="S68" s="16" t="inlineStr">
        <is>
          <t>hub_lat</t>
        </is>
      </c>
      <c r="T68" s="16" t="inlineStr">
        <is>
          <t>hub_lon</t>
        </is>
      </c>
      <c r="U68" s="16" t="inlineStr">
        <is>
          <t>rkm</t>
        </is>
      </c>
      <c r="V68" s="16" t="inlineStr">
        <is>
          <t>parking_lat</t>
        </is>
      </c>
      <c r="W68" s="16" t="inlineStr">
        <is>
          <t>parking_lon</t>
        </is>
      </c>
      <c r="X68" s="16" t="inlineStr">
        <is>
          <t>trail_lat</t>
        </is>
      </c>
      <c r="Y68" s="16" t="inlineStr">
        <is>
          <t>trail_lon</t>
        </is>
      </c>
      <c r="Z68" s="16" t="inlineStr">
        <is>
          <t>road</t>
        </is>
      </c>
      <c r="AA68" s="16" t="inlineStr">
        <is>
          <t>has_rt</t>
        </is>
      </c>
    </row>
    <row r="69">
      <c r="A69" s="16" t="inlineStr">
        <is>
          <t>#labels</t>
        </is>
      </c>
      <c r="B69" s="23" t="inlineStr">
        <is>
          <t>№ / строки ниже</t>
        </is>
      </c>
      <c r="C69" s="21" t="inlineStr">
        <is>
          <t>Рекомендован (да/нет)</t>
        </is>
      </c>
      <c r="D69" s="21" t="inlineStr">
        <is>
          <t>Название варианта</t>
        </is>
      </c>
      <c r="E69" s="21" t="inlineStr">
        <is>
          <t>Откуда</t>
        </is>
      </c>
      <c r="F69" s="21" t="inlineStr">
        <is>
          <t>Маршрут</t>
        </is>
      </c>
      <c r="G69" s="21" t="inlineStr">
        <is>
          <t>Км</t>
        </is>
      </c>
      <c r="H69" s="21" t="inlineStr">
        <is>
          <t>Время</t>
        </is>
      </c>
      <c r="I69" s="21" t="inlineStr">
        <is>
          <t>Покрытие</t>
        </is>
      </c>
      <c r="J69" s="21" t="inlineStr">
        <is>
          <t>Машина</t>
        </is>
      </c>
      <c r="K69" s="21" t="inlineStr">
        <is>
          <t>Сезон</t>
        </is>
      </c>
      <c r="L69" s="21" t="inlineStr">
        <is>
          <t>Последние АЗС/магазины</t>
        </is>
      </c>
      <c r="M69" s="21" t="inlineStr">
        <is>
          <t>Парковка</t>
        </is>
      </c>
      <c r="N69" s="21" t="inlineStr">
        <is>
          <t>Парковка: цена</t>
        </is>
      </c>
      <c r="O69" s="21" t="inlineStr">
        <is>
          <t>Тропа от парковки</t>
        </is>
      </c>
      <c r="P69" s="21" t="inlineStr">
        <is>
          <t>Опасности</t>
        </is>
      </c>
      <c r="Q69" s="21" t="inlineStr">
        <is>
          <t>Источник</t>
        </is>
      </c>
      <c r="R69" s="21" t="inlineStr">
        <is>
          <t>Город-старт</t>
        </is>
      </c>
      <c r="S69" s="21" t="inlineStr">
        <is>
          <t>Старт: широта</t>
        </is>
      </c>
      <c r="T69" s="21" t="inlineStr">
        <is>
          <t>Старт: долгота</t>
        </is>
      </c>
      <c r="U69" s="21" t="inlineStr">
        <is>
          <t>Км по графу дорог</t>
        </is>
      </c>
      <c r="V69" s="21" t="inlineStr">
        <is>
          <t>Парковка: широта</t>
        </is>
      </c>
      <c r="W69" s="21" t="inlineStr">
        <is>
          <t>Парковка: долгота</t>
        </is>
      </c>
      <c r="X69" s="21" t="inlineStr">
        <is>
          <t>Тропа: широта</t>
        </is>
      </c>
      <c r="Y69" s="21" t="inlineStr">
        <is>
          <t>Тропа: долгота</t>
        </is>
      </c>
      <c r="Z69" s="21" t="inlineStr">
        <is>
          <t>Геометрия дороги (JSON, генерируется)</t>
        </is>
      </c>
      <c r="AA69" s="21" t="inlineStr">
        <is>
          <t>Есть маршрут на карте (да/нет)</t>
        </is>
      </c>
    </row>
    <row r="70">
      <c r="B70" s="24" t="n">
        <v>1</v>
      </c>
      <c r="C70" s="20" t="inlineStr">
        <is>
          <t>да</t>
        </is>
      </c>
      <c r="D70" s="20" t="inlineStr">
        <is>
          <t>Из Каракола через село и курорт Джети-Огуз</t>
        </is>
      </c>
      <c r="E70" s="20" t="inlineStr">
        <is>
          <t>Каракол (25–28 км до курорта), Бишкек (≈400 км, ≈5–6 ч)</t>
        </is>
      </c>
      <c r="F70" s="2" t="inlineStr">
        <is>
          <t>Каракол → трасса южного берега → поворот на Джети-Огуз → село Джети-Огуз → скалы «Семь быков» и «Разбитое сердце» → курорт (санаторий) Джети-Огуз → шлагбаум лесхоза → 6–8 км вверх по ущелью через 5 мостов → луга Кок-Жайык (≈2300 м)</t>
        </is>
      </c>
      <c r="G70" s="20" t="inlineStr">
        <is>
          <t>≈28 до курорта + 6–8 до лугов</t>
        </is>
      </c>
      <c r="H70" s="2" t="inlineStr">
        <is>
          <t>40–50 мин до курорта; ещё 20–40 мин на джипе или 2,5–3 ч пешком; Ecotrek указывает 1,5 ч от Каракола до лагеря</t>
        </is>
      </c>
      <c r="I70" s="2" t="inlineStr">
        <is>
          <t>Асфальт до курорта; выше — грунтовка с ухабами, подъёмами и пятью деревянными мостами</t>
        </is>
      </c>
      <c r="J70" s="20" t="inlineStr">
        <is>
          <t>кроссовер (в сухую погоду) / 4×4 после дождя</t>
        </is>
      </c>
      <c r="K70" s="2" t="inlineStr">
        <is>
          <t>Конец мая — сентябрь (юрты); зимой — со снегом, Ecotrek работает круглый год; весной грязь и высокая вода у мостов</t>
        </is>
      </c>
      <c r="L70" s="2" t="inlineStr">
        <is>
          <t>АЗС, банкоматы, супермаркеты — Каракол; в селе Джети-Огуз — небольшие магазины, ассортимент скромный; связь у села и курорта (Beeline 2026), за мостами слабая/нет</t>
        </is>
      </c>
      <c r="M70" s="2" t="inlineStr">
        <is>
          <t>У курорта (если без 4×4) — оттуда пешком или местное такси/лошадь; наверху — у юрточных лагерей</t>
        </is>
      </c>
      <c r="N70" s="2" t="inlineStr">
        <is>
          <t>въезд через шлагбаум лесхоза: легковая 50–80 сомов, большие машины 100–250, автобусы 200–300 сомов (2025); пешеходы бесплатно</t>
        </is>
      </c>
      <c r="O70" s="2" t="inlineStr">
        <is>
          <t>Пешком — от курорта Джети-Огуз вверх по джип-дороге; к водопаду — от лугов Кок-Жайык (Kok Jaiyk Jailoo)</t>
        </is>
      </c>
      <c r="P70" s="2" t="inlineStr">
        <is>
          <t>Деревянные мосты после паводка, ледяная быстрая река, тропа к водопаду теряется в ельнике</t>
        </is>
      </c>
      <c r="Q70" s="2" t="inlineStr">
        <is>
          <t>https://www.asia-hikes.com/kyrgyzstan-kok-jaiyk-waterfall-jeti-oguz/</t>
        </is>
      </c>
      <c r="R70" s="20" t="inlineStr">
        <is>
          <t>Каракол</t>
        </is>
      </c>
      <c r="S70" s="20" t="n">
        <v>42.4907</v>
      </c>
      <c r="T70" s="20" t="n">
        <v>78.39360000000001</v>
      </c>
      <c r="U70" s="20" t="n">
        <v>22</v>
      </c>
      <c r="V70" s="20" t="n"/>
      <c r="W70" s="20" t="n"/>
      <c r="X70" s="20" t="n">
        <v>42.295343</v>
      </c>
      <c r="Y70" s="20" t="n">
        <v>78.265621</v>
      </c>
      <c r="Z70" s="2" t="inlineStr">
        <is>
          <t>[[42.484, 78.4], [42.48, 78.322], [42.447, 78.252], [42.414, 78.157]]</t>
        </is>
      </c>
      <c r="AA70" s="20" t="inlineStr">
        <is>
          <t>да</t>
        </is>
      </c>
    </row>
    <row r="71">
      <c r="B71" s="24" t="n">
        <v>2</v>
      </c>
      <c r="C71" s="20" t="inlineStr">
        <is>
          <t>нет</t>
        </is>
      </c>
      <c r="D71" s="20" t="inlineStr">
        <is>
          <t>Пешком через перевал Телети из Каракольского ущелья (трек)</t>
        </is>
      </c>
      <c r="E71" s="20" t="inlineStr">
        <is>
          <t>Каракольское ущелье / нацпарк Каракол</t>
        </is>
      </c>
      <c r="F71" s="2" t="inlineStr">
        <is>
          <t>Каракольское ущелье → перевал Телети → спуск в ущелье Джети-Огуз и луга Кок-Жайык (часть программ трекинга; Ak-Sai держит лагеря в Джети-Огузе и на Телети)</t>
        </is>
      </c>
      <c r="G71" s="20" t="inlineStr">
        <is>
          <t>н/д</t>
        </is>
      </c>
      <c r="H71" s="20" t="inlineStr">
        <is>
          <t>2–3 дня (оценка по программам)</t>
        </is>
      </c>
      <c r="I71" s="20" t="inlineStr">
        <is>
          <t>Тропа</t>
        </is>
      </c>
      <c r="J71" s="20" t="inlineStr">
        <is>
          <t>пешком/верхом</t>
        </is>
      </c>
      <c r="K71" s="20" t="inlineStr">
        <is>
          <t>Июль–август</t>
        </is>
      </c>
      <c r="L71" s="20" t="inlineStr">
        <is>
          <t>Каракол</t>
        </is>
      </c>
      <c r="M71" s="20" t="inlineStr"/>
      <c r="N71" s="20" t="inlineStr"/>
      <c r="O71" s="20" t="inlineStr"/>
      <c r="P71" s="20" t="inlineStr">
        <is>
          <t>Высокогорный перевал, погода</t>
        </is>
      </c>
      <c r="Q71" s="2" t="inlineStr">
        <is>
          <t>https://ak-sai.com/en/ak-sai-travel-camps/tent-camps/altyn-arashan</t>
        </is>
      </c>
      <c r="R71" s="20" t="inlineStr">
        <is>
          <t>Каракол</t>
        </is>
      </c>
      <c r="S71" s="20" t="n">
        <v>42.4907</v>
      </c>
      <c r="T71" s="20" t="n">
        <v>78.39360000000001</v>
      </c>
      <c r="U71" s="20" t="n">
        <v>22</v>
      </c>
      <c r="V71" s="20" t="n"/>
      <c r="W71" s="20" t="n"/>
      <c r="X71" s="20" t="n"/>
      <c r="Y71" s="20" t="n"/>
      <c r="Z71" s="2" t="inlineStr">
        <is>
          <t>[[42.484, 78.4], [42.48, 78.322], [42.447, 78.252], [42.414, 78.157]]</t>
        </is>
      </c>
      <c r="AA71" s="20" t="inlineStr">
        <is>
          <t>да</t>
        </is>
      </c>
    </row>
    <row r="73">
      <c r="A73" s="16" t="inlineStr">
        <is>
          <t>#table:transport</t>
        </is>
      </c>
      <c r="B73" s="22" t="inlineStr">
        <is>
          <t>Транспорт и туры — 9</t>
        </is>
      </c>
    </row>
    <row r="74">
      <c r="A74" s="16" t="inlineStr">
        <is>
          <t>#keys</t>
        </is>
      </c>
      <c r="C74" s="16" t="inlineStr">
        <is>
          <t>mode</t>
        </is>
      </c>
      <c r="D74" s="16" t="inlineStr">
        <is>
          <t>provider</t>
        </is>
      </c>
      <c r="E74" s="16" t="inlineStr">
        <is>
          <t>from</t>
        </is>
      </c>
      <c r="F74" s="16" t="inlineStr">
        <is>
          <t>details</t>
        </is>
      </c>
      <c r="G74" s="16" t="inlineStr">
        <is>
          <t>price</t>
        </is>
      </c>
      <c r="H74" s="16" t="inlineStr">
        <is>
          <t>year</t>
        </is>
      </c>
      <c r="I74" s="16" t="inlineStr">
        <is>
          <t>contact</t>
        </is>
      </c>
      <c r="J74" s="16" t="inlineStr">
        <is>
          <t>src</t>
        </is>
      </c>
    </row>
    <row r="75">
      <c r="A75" s="16" t="inlineStr">
        <is>
          <t>#labels</t>
        </is>
      </c>
      <c r="B75" s="23" t="inlineStr">
        <is>
          <t>№ / строки ниже</t>
        </is>
      </c>
      <c r="C75" s="21" t="inlineStr">
        <is>
          <t>Вид</t>
        </is>
      </c>
      <c r="D75" s="21" t="inlineStr">
        <is>
          <t>Перевозчик</t>
        </is>
      </c>
      <c r="E75" s="21" t="inlineStr">
        <is>
          <t>Откуда</t>
        </is>
      </c>
      <c r="F75" s="21" t="inlineStr">
        <is>
          <t>Подробно</t>
        </is>
      </c>
      <c r="G75" s="21" t="inlineStr">
        <is>
          <t>Цена</t>
        </is>
      </c>
      <c r="H75" s="21" t="inlineStr">
        <is>
          <t>Год цены</t>
        </is>
      </c>
      <c r="I75" s="21" t="inlineStr">
        <is>
          <t>Контакт</t>
        </is>
      </c>
      <c r="J75" s="21" t="inlineStr">
        <is>
          <t>Источник</t>
        </is>
      </c>
    </row>
    <row r="76">
      <c r="B76" s="24" t="n">
        <v>1</v>
      </c>
      <c r="C76" s="20" t="inlineStr">
        <is>
          <t>маршрутка</t>
        </is>
      </c>
      <c r="D76" s="20" t="inlineStr">
        <is>
          <t>№355 / №372 Каракол → курорт Джети-Огуз</t>
        </is>
      </c>
      <c r="E76" s="20" t="inlineStr">
        <is>
          <t>Каракол, базар «Ак-Тилек»</t>
        </is>
      </c>
      <c r="F76" s="2" t="inlineStr">
        <is>
          <t>По заполнению; №355 обратно от Джети-Огуза ≈ в полдень (данные блога), по Destination Karakol обратный рейс ≈16:00; летом часть рейсов только до села — спрашивать «курорт»</t>
        </is>
      </c>
      <c r="G76" s="20" t="inlineStr">
        <is>
          <t>100 сомов</t>
        </is>
      </c>
      <c r="H76" s="20" t="inlineStr">
        <is>
          <t>2024–2025</t>
        </is>
      </c>
      <c r="I76" s="20" t="inlineStr">
        <is>
          <t>—</t>
        </is>
      </c>
      <c r="J76" s="20" t="inlineStr">
        <is>
          <t>https://adventuresoflilnicki.com/jeti-oguz-kyrgyzstan/</t>
        </is>
      </c>
    </row>
    <row r="77">
      <c r="B77" s="24" t="n">
        <v>2</v>
      </c>
      <c r="C77" s="20" t="inlineStr">
        <is>
          <t>маршрутка</t>
        </is>
      </c>
      <c r="D77" s="20" t="inlineStr">
        <is>
          <t>№371 Каракол → село Джети-Огуз</t>
        </is>
      </c>
      <c r="E77" s="20" t="inlineStr">
        <is>
          <t>Каракол</t>
        </is>
      </c>
      <c r="F77" s="2" t="inlineStr">
        <is>
          <t>До села (≈12 км до курорта); от села до курорта шеринг-такси 50 сомов/чел</t>
        </is>
      </c>
      <c r="G77" s="20" t="inlineStr">
        <is>
          <t>80 сомов</t>
        </is>
      </c>
      <c r="H77" s="20" t="inlineStr">
        <is>
          <t>2024–2025</t>
        </is>
      </c>
      <c r="I77" s="20" t="inlineStr">
        <is>
          <t>—</t>
        </is>
      </c>
      <c r="J77" s="20" t="inlineStr">
        <is>
          <t>https://adventuresoflilnicki.com/jeti-oguz-kyrgyzstan/</t>
        </is>
      </c>
    </row>
    <row r="78">
      <c r="B78" s="24" t="n">
        <v>3</v>
      </c>
      <c r="C78" s="20" t="inlineStr">
        <is>
          <t>шеринг-такси</t>
        </is>
      </c>
      <c r="D78" s="20" t="inlineStr">
        <is>
          <t>Коллективное такси</t>
        </is>
      </c>
      <c r="E78" s="20" t="inlineStr">
        <is>
          <t>Каракол</t>
        </is>
      </c>
      <c r="F78" s="20" t="inlineStr"/>
      <c r="G78" s="20" t="inlineStr">
        <is>
          <t>≈250 сомов/чел</t>
        </is>
      </c>
      <c r="H78" s="20" t="inlineStr">
        <is>
          <t>2025</t>
        </is>
      </c>
      <c r="I78" s="20" t="inlineStr">
        <is>
          <t>—</t>
        </is>
      </c>
      <c r="J78" s="20" t="inlineStr">
        <is>
          <t>https://adventuresoflilnicki.com/jeti-oguz-kyrgyzstan/</t>
        </is>
      </c>
    </row>
    <row r="79">
      <c r="B79" s="24" t="n">
        <v>4</v>
      </c>
      <c r="C79" s="20" t="inlineStr">
        <is>
          <t>такси</t>
        </is>
      </c>
      <c r="D79" s="20" t="inlineStr">
        <is>
          <t>Частное такси</t>
        </is>
      </c>
      <c r="E79" s="20" t="inlineStr">
        <is>
          <t>Каракол</t>
        </is>
      </c>
      <c r="F79" s="20" t="inlineStr">
        <is>
          <t>В одну сторону, договариваться заранее</t>
        </is>
      </c>
      <c r="G79" s="2" t="inlineStr">
        <is>
          <t>1000–1200 сомов (блог 2025); ≈1800 сомов (Destination Karakol)</t>
        </is>
      </c>
      <c r="H79" s="20" t="inlineStr">
        <is>
          <t>2025</t>
        </is>
      </c>
      <c r="I79" s="20" t="inlineStr">
        <is>
          <t>—</t>
        </is>
      </c>
      <c r="J79" s="20" t="inlineStr">
        <is>
          <t>https://adventuresoflilnicki.com/jeti-oguz-kyrgyzstan/</t>
        </is>
      </c>
    </row>
    <row r="80">
      <c r="B80" s="24" t="n">
        <v>5</v>
      </c>
      <c r="C80" s="20" t="inlineStr">
        <is>
          <t>трансфер</t>
        </is>
      </c>
      <c r="D80" s="20" t="inlineStr">
        <is>
          <t>MYWAY</t>
        </is>
      </c>
      <c r="E80" s="20" t="inlineStr">
        <is>
          <t>Каракол</t>
        </is>
      </c>
      <c r="F80" s="2" t="inlineStr">
        <is>
          <t>Каракол → Кок-Жайык → Каракол, Toyota Sequoia до 4 чел, 75 км, 2 ч; «не окончательно из-за дефицита топлива»</t>
        </is>
      </c>
      <c r="G80" s="20" t="inlineStr">
        <is>
          <t>8000 сомов за машину</t>
        </is>
      </c>
      <c r="H80" s="20" t="inlineStr">
        <is>
          <t>2026</t>
        </is>
      </c>
      <c r="I80" s="2" t="inlineStr">
        <is>
          <t>https://myway.kg/en/transfers/route/karakol-to-kok-jaiyk-valley-round-trip/36</t>
        </is>
      </c>
      <c r="J80" s="20" t="inlineStr">
        <is>
          <t>этап 1</t>
        </is>
      </c>
    </row>
    <row r="81">
      <c r="B81" s="24" t="n">
        <v>6</v>
      </c>
      <c r="C81" s="20" t="inlineStr">
        <is>
          <t>трансфер</t>
        </is>
      </c>
      <c r="D81" s="20" t="inlineStr">
        <is>
          <t>Ecotrek (Destination Karakol)</t>
        </is>
      </c>
      <c r="E81" s="20" t="inlineStr">
        <is>
          <t>Каракол</t>
        </is>
      </c>
      <c r="F81" s="20" t="inlineStr">
        <is>
          <t>Туда-обратно до Ecotrek Yurt Camp</t>
        </is>
      </c>
      <c r="G81" s="20" t="inlineStr">
        <is>
          <t>70 $ за машину</t>
        </is>
      </c>
      <c r="H81" s="20" t="inlineStr">
        <is>
          <t>2025–2026</t>
        </is>
      </c>
      <c r="I81" s="20" t="inlineStr">
        <is>
          <t>Ecotrek Travel, destinationkarakol.com</t>
        </is>
      </c>
      <c r="J81" s="2" t="inlineStr">
        <is>
          <t>https://destinationkarakol.com/tours/winter-tours/ecotrek-yurt-camp/</t>
        </is>
      </c>
    </row>
    <row r="82">
      <c r="B82" s="24" t="n">
        <v>7</v>
      </c>
      <c r="C82" s="20" t="inlineStr">
        <is>
          <t>тур</t>
        </is>
      </c>
      <c r="D82" s="20" t="inlineStr">
        <is>
          <t>GetYourGuide «Karakol: Jeti-Oguz Gorge Tour with Horse Ride»</t>
        </is>
      </c>
      <c r="E82" s="20" t="inlineStr">
        <is>
          <t>Каракол</t>
        </is>
      </c>
      <c r="F82" s="20" t="inlineStr">
        <is>
          <t>5–12 ч, 4 ч верхом по ельнику и лугам, трансфер</t>
        </is>
      </c>
      <c r="G82" s="20" t="inlineStr">
        <is>
          <t>от 117 £</t>
        </is>
      </c>
      <c r="H82" s="20" t="inlineStr">
        <is>
          <t>2026</t>
        </is>
      </c>
      <c r="I82" s="20" t="inlineStr">
        <is>
          <t>getyourguide.com</t>
        </is>
      </c>
      <c r="J82" s="2" t="inlineStr">
        <is>
          <t>https://www.getyourguide.com/en-gb/jeti-oguz-l236998/horse-riding-tc891/</t>
        </is>
      </c>
    </row>
    <row r="83">
      <c r="B83" s="24" t="n">
        <v>8</v>
      </c>
      <c r="C83" s="20" t="inlineStr">
        <is>
          <t>тур</t>
        </is>
      </c>
      <c r="D83" s="20" t="inlineStr">
        <is>
          <t>Tripster «Каракол, ущелье Джети-Огуз, скалы и водопад»</t>
        </is>
      </c>
      <c r="E83" s="20" t="inlineStr">
        <is>
          <t>Каракол</t>
        </is>
      </c>
      <c r="F83" s="20" t="inlineStr">
        <is>
          <t>9 ч, обед в юрте</t>
        </is>
      </c>
      <c r="G83" s="20" t="inlineStr">
        <is>
          <t>240 € за 1–6 чел</t>
        </is>
      </c>
      <c r="H83" s="20" t="inlineStr">
        <is>
          <t>2026</t>
        </is>
      </c>
      <c r="I83" s="20" t="inlineStr">
        <is>
          <t>tripster.ru</t>
        </is>
      </c>
      <c r="J83" s="20" t="inlineStr">
        <is>
          <t>этап 1</t>
        </is>
      </c>
    </row>
    <row r="84">
      <c r="B84" s="24" t="n">
        <v>9</v>
      </c>
      <c r="C84" s="20" t="inlineStr">
        <is>
          <t>лошадь</t>
        </is>
      </c>
      <c r="D84" s="20" t="inlineStr">
        <is>
          <t>Местные у курорта/юрт</t>
        </is>
      </c>
      <c r="E84" s="20" t="inlineStr">
        <is>
          <t>курорт Джети-Огуз</t>
        </is>
      </c>
      <c r="F84" s="20" t="inlineStr">
        <is>
          <t>Подвоз на лошади вверх на первый километр (Asia Hikes)</t>
        </is>
      </c>
      <c r="G84" s="20" t="inlineStr">
        <is>
          <t>800 сомов</t>
        </is>
      </c>
      <c r="H84" s="20" t="inlineStr">
        <is>
          <t>2024–2025</t>
        </is>
      </c>
      <c r="I84" s="20" t="inlineStr">
        <is>
          <t>—</t>
        </is>
      </c>
      <c r="J84" s="2" t="inlineStr">
        <is>
          <t>https://www.asia-hikes.com/kyrgyzstan-kok-jaiyk-waterfall-jeti-oguz/</t>
        </is>
      </c>
    </row>
    <row r="87" ht="22" customHeight="1">
      <c r="A87" s="16" t="inlineStr">
        <is>
          <t>#section</t>
        </is>
      </c>
      <c r="B87" s="17" t="inlineStr">
        <is>
          <t>Сезон и что взять</t>
        </is>
      </c>
      <c r="C87" s="18" t="n"/>
      <c r="D87" s="18" t="n"/>
      <c r="E87" s="18" t="n"/>
      <c r="F87" s="18" t="n"/>
      <c r="G87" s="18" t="n"/>
      <c r="H87" s="18" t="n"/>
    </row>
    <row r="88">
      <c r="A88" s="16" t="inlineStr">
        <is>
          <t>when</t>
        </is>
      </c>
      <c r="B88" s="21" t="inlineStr">
        <is>
          <t>Когда ехать (подробно)</t>
        </is>
      </c>
      <c r="C88" s="2" t="inlineStr">
        <is>
          <t>Конец мая — июнь (цветение), июль–август (юрты, сезон), сентябрь (золото, мало людей). Зимой долина доступна со снегом, юрты не работают (Nomad's Land: круглогодично). Весной после таяния — грязь и высокая вода на мостах.</t>
        </is>
      </c>
    </row>
    <row r="89">
      <c r="A89" s="16" t="inlineStr">
        <is>
          <t>diff</t>
        </is>
      </c>
      <c r="B89" s="21" t="inlineStr">
        <is>
          <t>Сложность (подробно)</t>
        </is>
      </c>
      <c r="C89" s="2" t="inlineStr">
        <is>
          <t>Лёгкая для подъезда и прогулки по поляне; к водопаду — короткий, но сбивчивый подъём по лесу (30–60 мин); пеший подход от курорта — 3 ч, 6–8 км, набор ≈300–400 м. Дальнейшие треки — средняя/высокая.</t>
        </is>
      </c>
    </row>
    <row r="90">
      <c r="A90" s="16" t="inlineStr">
        <is>
          <t>hours</t>
        </is>
      </c>
      <c r="B90" s="21" t="inlineStr">
        <is>
          <t>Часы работы</t>
        </is>
      </c>
      <c r="C90" s="20" t="inlineStr">
        <is>
          <t>Открыто круглосуточно; шлагбаум лесхоза на въезде в ущелье — платный проезд днём в сезон (Kaktus, 06.2025); юрточные лагеря — примерно июнь–сентябрь.</t>
        </is>
      </c>
    </row>
    <row r="91">
      <c r="A91" s="16" t="inlineStr">
        <is>
          <t>daytime</t>
        </is>
      </c>
      <c r="B91" s="21" t="inlineStr">
        <is>
          <t>Лучшее время суток</t>
        </is>
      </c>
      <c r="C91" s="20" t="inlineStr">
        <is>
          <t>Утро (выезд из Каракола 8:00–9:00 по рекомендации Destination Karakol) — свет на красных скалах по пути и прохлада на подъёме к водопаду; возвращение к 16:00 на маршрутке от курорта.</t>
        </is>
      </c>
    </row>
    <row r="92">
      <c r="A92" s="16" t="inlineStr">
        <is>
          <t>p_season</t>
        </is>
      </c>
      <c r="B92" s="21" t="inlineStr">
        <is>
          <t>Сезон (подробно)</t>
        </is>
      </c>
      <c r="C92" s="2" t="inlineStr">
        <is>
          <t>Конец мая — июнь: цветение («Долина цветов»); июль–август: юрты, пик; сентябрь — золото, мало людей; октябрь — заморозки; зима — снег, работает Ecotrek (лыжи, снегоступы); весна — грязь, высокая вода.</t>
        </is>
      </c>
    </row>
    <row r="93">
      <c r="A93" s="16" t="inlineStr">
        <is>
          <t>bring</t>
        </is>
      </c>
      <c r="B93" s="21" t="inlineStr">
        <is>
          <t>Что взять</t>
        </is>
      </c>
      <c r="C93" s="20" t="inlineStr">
        <is>
          <t>Обувь для леса и камней, ветровку/флис (на 2300–2500 м прохладно), дождевик, наличные сомы (шлагбаум, юрты, лошади), воду, репеллент, солнцезащиту.</t>
        </is>
      </c>
    </row>
    <row r="95" ht="22" customHeight="1">
      <c r="A95" s="16" t="inlineStr">
        <is>
          <t>#section</t>
        </is>
      </c>
      <c r="B95" s="17" t="inlineStr">
        <is>
          <t>Важно</t>
        </is>
      </c>
      <c r="C95" s="18" t="n"/>
      <c r="D95" s="18" t="n"/>
      <c r="E95" s="18" t="n"/>
      <c r="F95" s="18" t="n"/>
      <c r="G95" s="18" t="n"/>
      <c r="H95" s="18" t="n"/>
    </row>
    <row r="96">
      <c r="A96" s="16" t="inlineStr">
        <is>
          <t>warn</t>
        </is>
      </c>
      <c r="B96" s="21" t="inlineStr">
        <is>
          <t>Важно / предупреждения</t>
        </is>
      </c>
      <c r="C96" s="2" t="inlineStr">
        <is>
          <t>С 21.07.2025 на въезде на Кок-Жайык действует экопост: частные машины на пастбище не пускают (24.kg). Подъём пешком, верхом или на разрешённом транспорте.
Не купаться в реке — ледяная вода и сильное течение; не подходить к лошадям и коровам сзади (ZigZag). Тропа к водопаду теряется в ельнике — легко уйти на скотские тропы. Мосты деревянные — проверяй состояние после паводка. Дроны в узком ущелье теряют компас (отчёт 2018). Въезд — платный через лесхоз, требуй квитанцию.</t>
        </is>
      </c>
    </row>
    <row r="97">
      <c r="A97" s="16" t="inlineStr">
        <is>
          <t>entry</t>
        </is>
      </c>
      <c r="B97" s="21" t="inlineStr">
        <is>
          <t>Вход (подробно)</t>
        </is>
      </c>
      <c r="C97" s="20" t="inlineStr">
        <is>
          <t>Проезд через шлагбаум Джети-Огузского лесхоза (Kaktus.media, 10.06.2025): легковая 50–80 сомов, большие машины 100–250, автобусы 200–300 сомов за въезд; пешеходы в Джети-Огузе не платят (сбор только с транспорта). Ранее (2018) брали ≈200 руб. с машины. Водопад и поляна — без отдельной платы.</t>
        </is>
      </c>
    </row>
    <row r="98">
      <c r="A98" s="16" t="inlineStr">
        <is>
          <t>net</t>
        </is>
      </c>
      <c r="B98" s="21" t="inlineStr">
        <is>
          <t>Связь (подробно)</t>
        </is>
      </c>
      <c r="C98" s="20" t="inlineStr">
        <is>
          <t>Beeline в апреле 2026 усилил сеть в Джети-Огузе (economist.kg) — у села и курорта связь есть; в долине Кок-Жайык за мостами приём слабый/отсутствует по отчётам, замеров нет. Офлайн-карта.</t>
        </is>
      </c>
    </row>
    <row r="99">
      <c r="A99" s="16" t="inlineStr">
        <is>
          <t>p_permits</t>
        </is>
      </c>
      <c r="B99" s="21" t="inlineStr">
        <is>
          <t>Разрешения</t>
        </is>
      </c>
      <c r="C99" s="2" t="inlineStr">
        <is>
          <t>Не нужны. Шлагбаум Джети-Огузского лесхоза берёт плату только с транспорта (легковая 50–80 сомов, 2025); пешеходы бесплатно; водопад — бесплатно.</t>
        </is>
      </c>
    </row>
    <row r="100">
      <c r="A100" s="16" t="inlineStr">
        <is>
          <t>p_access</t>
        </is>
      </c>
      <c r="B100" s="21" t="inlineStr">
        <is>
          <t>Доступность (дети, пожилые…)</t>
        </is>
      </c>
      <c r="C100" s="2" t="inlineStr">
        <is>
          <t>С детьми — отлично (луга, короткая тропа к водопаду); пожилым — на джипе до юрт; на коляске — нет; с собакой — можно (скот, пастушьи собаки).</t>
        </is>
      </c>
    </row>
    <row r="102" ht="22" customHeight="1">
      <c r="A102" s="16" t="inlineStr">
        <is>
          <t>#section</t>
        </is>
      </c>
      <c r="B102" s="17" t="inlineStr">
        <is>
          <t>Ночлег и еда</t>
        </is>
      </c>
      <c r="C102" s="18" t="n"/>
      <c r="D102" s="18" t="n"/>
      <c r="E102" s="18" t="n"/>
      <c r="F102" s="18" t="n"/>
      <c r="G102" s="18" t="n"/>
      <c r="H102" s="18" t="n"/>
    </row>
    <row r="103">
      <c r="A103" s="16" t="inlineStr">
        <is>
          <t>stay</t>
        </is>
      </c>
      <c r="B103" s="21" t="inlineStr">
        <is>
          <t>Ночлег (кратко)</t>
        </is>
      </c>
      <c r="C103" s="2" t="inlineStr">
        <is>
          <t>Kok Zhaiyk Yurt Camp (Destination Jeti-Oguz, jetioguz.travel) — юрты на 2300 м, национальная кухня, конные выходы; цены по запросу через форму. Семейные юрточные лагеря в долине — через CBT Karakol (ZigZag on Earth: матрасы, западные туалеты, душ в одном из лагерей). Санаторий Джети-Огуз внизу. Цены на 2026 не опубликованы.</t>
        </is>
      </c>
    </row>
    <row r="104">
      <c r="A104" s="16" t="inlineStr">
        <is>
          <t>food</t>
        </is>
      </c>
      <c r="B104" s="21" t="inlineStr">
        <is>
          <t>Еда (кратко)</t>
        </is>
      </c>
      <c r="C104" s="2" t="inlineStr">
        <is>
          <t>В юртах долины: кумыс, каймак и лепёшки, лагман, манты, супы, блины (ZigZag); обед в юрте включён в экскурсии Tripster. На курорте Джети-Огуз — столовая санатория; в Караколе — ашлян-фу и дунганская кухня.</t>
        </is>
      </c>
    </row>
    <row r="105">
      <c r="A105" s="16" t="inlineStr">
        <is>
          <t>#table:stays</t>
        </is>
      </c>
      <c r="B105" s="22" t="inlineStr">
        <is>
          <t>Ночлег — 6</t>
        </is>
      </c>
    </row>
    <row r="106">
      <c r="A106" s="16" t="inlineStr">
        <is>
          <t>#keys</t>
        </is>
      </c>
      <c r="C106" s="16" t="inlineStr">
        <is>
          <t>name</t>
        </is>
      </c>
      <c r="D106" s="16" t="inlineStr">
        <is>
          <t>type</t>
        </is>
      </c>
      <c r="E106" s="16" t="inlineStr">
        <is>
          <t>where</t>
        </is>
      </c>
      <c r="F106" s="16" t="inlineStr">
        <is>
          <t>season</t>
        </is>
      </c>
      <c r="G106" s="16" t="inlineStr">
        <is>
          <t>price</t>
        </is>
      </c>
      <c r="H106" s="16" t="inlineStr">
        <is>
          <t>year</t>
        </is>
      </c>
      <c r="I106" s="16" t="inlineStr">
        <is>
          <t>contact</t>
        </is>
      </c>
      <c r="J106" s="16" t="inlineStr">
        <is>
          <t>src</t>
        </is>
      </c>
    </row>
    <row r="107">
      <c r="A107" s="16" t="inlineStr">
        <is>
          <t>#labels</t>
        </is>
      </c>
      <c r="B107" s="23" t="inlineStr">
        <is>
          <t>№ / строки ниже</t>
        </is>
      </c>
      <c r="C107" s="21" t="inlineStr">
        <is>
          <t>Название</t>
        </is>
      </c>
      <c r="D107" s="21" t="inlineStr">
        <is>
          <t>Тип</t>
        </is>
      </c>
      <c r="E107" s="21" t="inlineStr">
        <is>
          <t>Где</t>
        </is>
      </c>
      <c r="F107" s="21" t="inlineStr">
        <is>
          <t>Сезон</t>
        </is>
      </c>
      <c r="G107" s="21" t="inlineStr">
        <is>
          <t>Цена</t>
        </is>
      </c>
      <c r="H107" s="21" t="inlineStr">
        <is>
          <t>Год цены</t>
        </is>
      </c>
      <c r="I107" s="21" t="inlineStr">
        <is>
          <t>Контакт</t>
        </is>
      </c>
      <c r="J107" s="21" t="inlineStr">
        <is>
          <t>Источник</t>
        </is>
      </c>
    </row>
    <row r="108">
      <c r="B108" s="24" t="n">
        <v>1</v>
      </c>
      <c r="C108" s="20" t="inlineStr">
        <is>
          <t>Kok Zhaiyk Yurt Camp</t>
        </is>
      </c>
      <c r="D108" s="20" t="inlineStr">
        <is>
          <t>юрточный лагерь</t>
        </is>
      </c>
      <c r="E108" s="20" t="inlineStr">
        <is>
          <t>долина Кок-Жайык, 2300 м (42.295343, 78.265621)</t>
        </is>
      </c>
      <c r="F108" s="20" t="inlineStr">
        <is>
          <t>лето</t>
        </is>
      </c>
      <c r="G108" s="20" t="inlineStr">
        <is>
          <t>трёхместная юрта 13 $/ночь (Nomad's Land)</t>
        </is>
      </c>
      <c r="H108" s="20" t="inlineStr">
        <is>
          <t>2026</t>
        </is>
      </c>
      <c r="I108" s="20" t="inlineStr">
        <is>
          <t>через nomadsland.travel / jetioguz.travel</t>
        </is>
      </c>
      <c r="J108" s="2" t="inlineStr">
        <is>
          <t>https://www.nomadsland.travel/en/before-you-go/kyrgyzstan/places-to-stay/yurt/kok-zhaiyk-yurt-camp</t>
        </is>
      </c>
    </row>
    <row r="109">
      <c r="B109" s="24" t="n">
        <v>2</v>
      </c>
      <c r="C109" s="20" t="inlineStr">
        <is>
          <t>Ecotrek Yurt Camp</t>
        </is>
      </c>
      <c r="D109" s="20" t="inlineStr">
        <is>
          <t>юрточный лагерь (до 18 чел, юрты по 4)</t>
        </is>
      </c>
      <c r="E109" s="20" t="inlineStr">
        <is>
          <t>Кок-Жайык, 2300 м</t>
        </is>
      </c>
      <c r="F109" s="20" t="inlineStr">
        <is>
          <t>круглый год</t>
        </is>
      </c>
      <c r="G109" s="20" t="inlineStr">
        <is>
          <t>от 50 $/чел с завтраком; обед/ужин от 15 $</t>
        </is>
      </c>
      <c r="H109" s="20" t="inlineStr">
        <is>
          <t>2025–2026</t>
        </is>
      </c>
      <c r="I109" s="20" t="inlineStr">
        <is>
          <t>Ecotrek Travel / Destination Karakol</t>
        </is>
      </c>
      <c r="J109" s="2" t="inlineStr">
        <is>
          <t>https://destinationkarakol.com/tours/winter-tours/ecotrek-yurt-camp/</t>
        </is>
      </c>
    </row>
    <row r="110">
      <c r="B110" s="24" t="n">
        <v>3</v>
      </c>
      <c r="C110" s="20" t="inlineStr">
        <is>
          <t>Taberik Yurt Camp</t>
        </is>
      </c>
      <c r="D110" s="20" t="inlineStr">
        <is>
          <t>юрточный лагерь</t>
        </is>
      </c>
      <c r="E110" s="20" t="inlineStr">
        <is>
          <t>Кок-Жайык</t>
        </is>
      </c>
      <c r="F110" s="20" t="inlineStr">
        <is>
          <t>лето</t>
        </is>
      </c>
      <c r="G110" s="20" t="inlineStr">
        <is>
          <t>не найдено</t>
        </is>
      </c>
      <c r="H110" s="20" t="inlineStr">
        <is>
          <t>2025</t>
        </is>
      </c>
      <c r="I110" s="20" t="inlineStr">
        <is>
          <t>—</t>
        </is>
      </c>
      <c r="J110" s="2" t="inlineStr">
        <is>
          <t>https://www.asia-hikes.com/kyrgyzstan-kok-jaiyk-waterfall-jeti-oguz/</t>
        </is>
      </c>
    </row>
    <row r="111">
      <c r="B111" s="24" t="n">
        <v>4</v>
      </c>
      <c r="C111" s="20" t="inlineStr">
        <is>
          <t>Golden Yurt</t>
        </is>
      </c>
      <c r="D111" s="20" t="inlineStr">
        <is>
          <t>юрточный лагерь</t>
        </is>
      </c>
      <c r="E111" s="20" t="inlineStr">
        <is>
          <t>Кок-Жайык</t>
        </is>
      </c>
      <c r="F111" s="20" t="inlineStr">
        <is>
          <t>лето</t>
        </is>
      </c>
      <c r="G111" s="20" t="inlineStr">
        <is>
          <t>не найдено</t>
        </is>
      </c>
      <c r="H111" s="20" t="inlineStr">
        <is>
          <t>2025</t>
        </is>
      </c>
      <c r="I111" s="20" t="inlineStr">
        <is>
          <t>—</t>
        </is>
      </c>
      <c r="J111" s="2" t="inlineStr">
        <is>
          <t>https://www.asia-hikes.com/kyrgyzstan-kok-jaiyk-waterfall-jeti-oguz/</t>
        </is>
      </c>
    </row>
    <row r="112">
      <c r="B112" s="24" t="n">
        <v>5</v>
      </c>
      <c r="C112" s="20" t="inlineStr">
        <is>
          <t>Юрты Кок-Жайыка (общий ориентир)</t>
        </is>
      </c>
      <c r="D112" s="20" t="inlineStr">
        <is>
          <t>юрты</t>
        </is>
      </c>
      <c r="E112" s="20" t="inlineStr">
        <is>
          <t>долина</t>
        </is>
      </c>
      <c r="F112" s="20" t="inlineStr">
        <is>
          <t>лето</t>
        </is>
      </c>
      <c r="G112" s="20" t="inlineStr">
        <is>
          <t>≈700 сомов/чел за ночь</t>
        </is>
      </c>
      <c r="H112" s="20" t="inlineStr">
        <is>
          <t>2025</t>
        </is>
      </c>
      <c r="I112" s="20" t="inlineStr">
        <is>
          <t>—</t>
        </is>
      </c>
      <c r="J112" s="20" t="inlineStr">
        <is>
          <t>https://adventuresoflilnicki.com/jeti-oguz-kyrgyzstan/</t>
        </is>
      </c>
    </row>
    <row r="113">
      <c r="B113" s="24" t="n">
        <v>6</v>
      </c>
      <c r="C113" s="20" t="inlineStr">
        <is>
          <t>Emir Guesthouse</t>
        </is>
      </c>
      <c r="D113" s="20" t="inlineStr">
        <is>
          <t>гостевой дом</t>
        </is>
      </c>
      <c r="E113" s="20" t="inlineStr">
        <is>
          <t>село Джети-Огуз</t>
        </is>
      </c>
      <c r="F113" s="20" t="inlineStr">
        <is>
          <t>н/д</t>
        </is>
      </c>
      <c r="G113" s="20" t="inlineStr">
        <is>
          <t>Booking.com</t>
        </is>
      </c>
      <c r="H113" s="20" t="inlineStr">
        <is>
          <t>2025</t>
        </is>
      </c>
      <c r="I113" s="20" t="inlineStr">
        <is>
          <t>Booking.com</t>
        </is>
      </c>
      <c r="J113" s="20" t="inlineStr">
        <is>
          <t>https://adventuresoflilnicki.com/jeti-oguz-kyrgyzstan/</t>
        </is>
      </c>
    </row>
    <row r="115">
      <c r="A115" s="16" t="inlineStr">
        <is>
          <t>#table:food</t>
        </is>
      </c>
      <c r="B115" s="22" t="inlineStr">
        <is>
          <t>Еда — 2</t>
        </is>
      </c>
    </row>
    <row r="116">
      <c r="A116" s="16" t="inlineStr">
        <is>
          <t>#keys</t>
        </is>
      </c>
      <c r="C116" s="16" t="inlineStr">
        <is>
          <t>name</t>
        </is>
      </c>
      <c r="D116" s="16" t="inlineStr">
        <is>
          <t>where</t>
        </is>
      </c>
      <c r="E116" s="16" t="inlineStr">
        <is>
          <t>details</t>
        </is>
      </c>
      <c r="F116" s="16" t="inlineStr">
        <is>
          <t>src</t>
        </is>
      </c>
    </row>
    <row r="117">
      <c r="A117" s="16" t="inlineStr">
        <is>
          <t>#labels</t>
        </is>
      </c>
      <c r="B117" s="23" t="inlineStr">
        <is>
          <t>№ / строки ниже</t>
        </is>
      </c>
      <c r="C117" s="21" t="inlineStr">
        <is>
          <t>Название</t>
        </is>
      </c>
      <c r="D117" s="21" t="inlineStr">
        <is>
          <t>Где</t>
        </is>
      </c>
      <c r="E117" s="21" t="inlineStr">
        <is>
          <t>Подробно</t>
        </is>
      </c>
      <c r="F117" s="21" t="inlineStr">
        <is>
          <t>Источник</t>
        </is>
      </c>
    </row>
    <row r="118">
      <c r="B118" s="24" t="n">
        <v>1</v>
      </c>
      <c r="C118" s="20" t="inlineStr">
        <is>
          <t>Юрточные лагеря</t>
        </is>
      </c>
      <c r="D118" s="20" t="inlineStr">
        <is>
          <t>Кок-Жайык</t>
        </is>
      </c>
      <c r="E118" s="2" t="inlineStr">
        <is>
          <t>Национальная кухня, домашние обеды/ужины (в Ecotrek от 15 $), вегетарианское по запросу</t>
        </is>
      </c>
      <c r="F118" s="2" t="inlineStr">
        <is>
          <t>https://destinationkarakol.com/tours/winter-tours/ecotrek-yurt-camp/</t>
        </is>
      </c>
    </row>
    <row r="119">
      <c r="B119" s="24" t="n">
        <v>2</v>
      </c>
      <c r="C119" s="20" t="inlineStr">
        <is>
          <t>Закупка в Караколе</t>
        </is>
      </c>
      <c r="D119" s="20" t="inlineStr">
        <is>
          <t>Каракол</t>
        </is>
      </c>
      <c r="E119" s="20" t="inlineStr">
        <is>
          <t>В Джети-Огузе выбор скромный — продукты брать из Каракола</t>
        </is>
      </c>
      <c r="F119" s="20" t="inlineStr">
        <is>
          <t>https://adventuresoflilnicki.com/jeti-oguz-kyrgyzstan/</t>
        </is>
      </c>
    </row>
    <row r="122" ht="22" customHeight="1">
      <c r="A122" s="16" t="inlineStr">
        <is>
          <t>#section</t>
        </is>
      </c>
      <c r="B122" s="17" t="inlineStr">
        <is>
          <t>На месте</t>
        </is>
      </c>
      <c r="C122" s="18" t="n"/>
      <c r="D122" s="18" t="n"/>
      <c r="E122" s="18" t="n"/>
      <c r="F122" s="18" t="n"/>
      <c r="G122" s="18" t="n"/>
      <c r="H122" s="18" t="n"/>
    </row>
    <row r="123">
      <c r="A123" s="16" t="inlineStr">
        <is>
          <t>camping</t>
        </is>
      </c>
      <c r="B123" s="21" t="inlineStr">
        <is>
          <t>Кемпинг</t>
        </is>
      </c>
      <c r="C123" s="20" t="inlineStr">
        <is>
          <t>Палатки на лугах — допустимо, многие ставят у юрт по договорённости; бесплатный кемпинг у села Даркан (Т—Ж 2022). Купаться в реке нельзя.</t>
        </is>
      </c>
    </row>
    <row r="124">
      <c r="A124" s="16" t="inlineStr">
        <is>
          <t>photo_spots</t>
        </is>
      </c>
      <c r="B124" s="21" t="inlineStr">
        <is>
          <t>Точки для фото</t>
        </is>
      </c>
      <c r="C124" s="20" t="inlineStr">
        <is>
          <t>Широкий луг с ельником и снежными пиками на рассвете; водопад; по дороге — «Семь быков» и «Разбитое сердце».</t>
        </is>
      </c>
    </row>
    <row r="125">
      <c r="A125" s="16" t="inlineStr">
        <is>
          <t>#table:hikes</t>
        </is>
      </c>
      <c r="B125" s="22" t="inlineStr">
        <is>
          <t>Тропы — 3</t>
        </is>
      </c>
    </row>
    <row r="126">
      <c r="A126" s="16" t="inlineStr">
        <is>
          <t>#keys</t>
        </is>
      </c>
      <c r="C126" s="16" t="inlineStr">
        <is>
          <t>name</t>
        </is>
      </c>
      <c r="D126" s="16" t="inlineStr">
        <is>
          <t>route</t>
        </is>
      </c>
      <c r="E126" s="16" t="inlineStr">
        <is>
          <t>km</t>
        </is>
      </c>
      <c r="F126" s="16" t="inlineStr">
        <is>
          <t>gain_m</t>
        </is>
      </c>
      <c r="G126" s="16" t="inlineStr">
        <is>
          <t>time</t>
        </is>
      </c>
      <c r="H126" s="16" t="inlineStr">
        <is>
          <t>difficulty</t>
        </is>
      </c>
      <c r="I126" s="16" t="inlineStr">
        <is>
          <t>marked</t>
        </is>
      </c>
      <c r="J126" s="16" t="inlineStr">
        <is>
          <t>track</t>
        </is>
      </c>
      <c r="K126" s="16" t="inlineStr">
        <is>
          <t>src</t>
        </is>
      </c>
    </row>
    <row r="127">
      <c r="A127" s="16" t="inlineStr">
        <is>
          <t>#labels</t>
        </is>
      </c>
      <c r="B127" s="23" t="inlineStr">
        <is>
          <t>№ / строки ниже</t>
        </is>
      </c>
      <c r="C127" s="21" t="inlineStr">
        <is>
          <t>Название</t>
        </is>
      </c>
      <c r="D127" s="21" t="inlineStr">
        <is>
          <t>Маршрут</t>
        </is>
      </c>
      <c r="E127" s="21" t="inlineStr">
        <is>
          <t>Км</t>
        </is>
      </c>
      <c r="F127" s="21" t="inlineStr">
        <is>
          <t>Набор, м</t>
        </is>
      </c>
      <c r="G127" s="21" t="inlineStr">
        <is>
          <t>Время</t>
        </is>
      </c>
      <c r="H127" s="21" t="inlineStr">
        <is>
          <t>Сложность</t>
        </is>
      </c>
      <c r="I127" s="21" t="inlineStr">
        <is>
          <t>Маркировка</t>
        </is>
      </c>
      <c r="J127" s="21" t="inlineStr">
        <is>
          <t>Трек (ссылка)</t>
        </is>
      </c>
      <c r="K127" s="21" t="inlineStr">
        <is>
          <t>Источник</t>
        </is>
      </c>
    </row>
    <row r="128">
      <c r="B128" s="24" t="n">
        <v>1</v>
      </c>
      <c r="C128" s="20" t="inlineStr">
        <is>
          <t>Водопад Кок-Жайык (Девичьи косы/слёзы)</t>
        </is>
      </c>
      <c r="D128" s="20" t="inlineStr">
        <is>
          <t>Луга Кок-Жайык → ельник → водопад → обратно</t>
        </is>
      </c>
      <c r="E128" s="20" t="inlineStr">
        <is>
          <t>2,5</t>
        </is>
      </c>
      <c r="F128" s="20" t="inlineStr">
        <is>
          <t>161</t>
        </is>
      </c>
      <c r="G128" s="20" t="inlineStr">
        <is>
          <t>1,5–3 ч</t>
        </is>
      </c>
      <c r="H128" s="20" t="inlineStr">
        <is>
          <t>лёгкая</t>
        </is>
      </c>
      <c r="I128" s="20" t="inlineStr">
        <is>
          <t>нет; тропа теряется в ельнике</t>
        </is>
      </c>
      <c r="J128" s="20" t="inlineStr"/>
      <c r="K128" s="2" t="inlineStr">
        <is>
          <t>https://www.asia-hikes.com/kyrgyzstan-kok-jaiyk-waterfall-jeti-oguz/</t>
        </is>
      </c>
    </row>
    <row r="129">
      <c r="B129" s="24" t="n">
        <v>2</v>
      </c>
      <c r="C129" s="20" t="inlineStr">
        <is>
          <t>Курорт Джети-Огуз → Кок-Жайык пешком</t>
        </is>
      </c>
      <c r="D129" s="20" t="inlineStr">
        <is>
          <t>По джип-дороге через 5 мостов</t>
        </is>
      </c>
      <c r="E129" s="20" t="inlineStr">
        <is>
          <t>6–8</t>
        </is>
      </c>
      <c r="F129" s="20" t="inlineStr">
        <is>
          <t>≈300–400 (оценка)</t>
        </is>
      </c>
      <c r="G129" s="20" t="inlineStr">
        <is>
          <t>2,5–3 ч</t>
        </is>
      </c>
      <c r="H129" s="20" t="inlineStr">
        <is>
          <t>лёгкая</t>
        </is>
      </c>
      <c r="I129" s="20" t="inlineStr">
        <is>
          <t>нет</t>
        </is>
      </c>
      <c r="J129" s="20" t="inlineStr"/>
      <c r="K129" s="20" t="inlineStr">
        <is>
          <t>этап 1</t>
        </is>
      </c>
    </row>
    <row r="130">
      <c r="B130" s="24" t="n">
        <v>3</v>
      </c>
      <c r="C130" s="20" t="inlineStr">
        <is>
          <t>Трек Джети-Огуз → перевал Телети → Каракольское ущелье</t>
        </is>
      </c>
      <c r="D130" s="20" t="inlineStr">
        <is>
          <t>Кок-Жайык → Телети → Каракол</t>
        </is>
      </c>
      <c r="E130" s="20" t="inlineStr">
        <is>
          <t>н/д</t>
        </is>
      </c>
      <c r="F130" s="20" t="inlineStr">
        <is>
          <t>н/д</t>
        </is>
      </c>
      <c r="G130" s="20" t="inlineStr">
        <is>
          <t>2–3 дня</t>
        </is>
      </c>
      <c r="H130" s="20" t="inlineStr">
        <is>
          <t>средняя–сложная</t>
        </is>
      </c>
      <c r="I130" s="20" t="inlineStr">
        <is>
          <t>нет</t>
        </is>
      </c>
      <c r="J130" s="20" t="inlineStr"/>
      <c r="K130" s="2" t="inlineStr">
        <is>
          <t>https://ak-sai.com/en/ak-sai-travel-camps/tent-camps/altyn-arashan</t>
        </is>
      </c>
    </row>
    <row r="132">
      <c r="A132" s="16" t="inlineStr">
        <is>
          <t>#table:horses</t>
        </is>
      </c>
      <c r="B132" s="22" t="inlineStr">
        <is>
          <t>Конные прогулки — 1</t>
        </is>
      </c>
    </row>
    <row r="133">
      <c r="A133" s="16" t="inlineStr">
        <is>
          <t>#keys</t>
        </is>
      </c>
      <c r="C133" s="16" t="inlineStr">
        <is>
          <t>where</t>
        </is>
      </c>
      <c r="D133" s="16" t="inlineStr">
        <is>
          <t>price</t>
        </is>
      </c>
      <c r="E133" s="16" t="inlineStr">
        <is>
          <t>guide</t>
        </is>
      </c>
      <c r="F133" s="16" t="inlineStr">
        <is>
          <t>notes</t>
        </is>
      </c>
      <c r="G133" s="16" t="inlineStr">
        <is>
          <t>src</t>
        </is>
      </c>
    </row>
    <row r="134">
      <c r="A134" s="16" t="inlineStr">
        <is>
          <t>#labels</t>
        </is>
      </c>
      <c r="B134" s="23" t="inlineStr">
        <is>
          <t>№ / строки ниже</t>
        </is>
      </c>
      <c r="C134" s="21" t="inlineStr">
        <is>
          <t>Где</t>
        </is>
      </c>
      <c r="D134" s="21" t="inlineStr">
        <is>
          <t>Цена</t>
        </is>
      </c>
      <c r="E134" s="21" t="inlineStr">
        <is>
          <t>Гид</t>
        </is>
      </c>
      <c r="F134" s="21" t="inlineStr">
        <is>
          <t>Заметки</t>
        </is>
      </c>
      <c r="G134" s="21" t="inlineStr">
        <is>
          <t>Источник</t>
        </is>
      </c>
    </row>
    <row r="135">
      <c r="B135" s="24" t="n">
        <v>1</v>
      </c>
      <c r="C135" s="2" t="inlineStr">
        <is>
          <t>Юрточные лагеря Кок-Жайыка, курорт Джети-Огуз; CBT Karakol, Destination Jeti-Oguz, Nomad's Land</t>
        </is>
      </c>
      <c r="D135" s="2" t="inlineStr">
        <is>
          <t>к водопаду ≈300–400 сомов/чел (2018); подвоз на первый км 800 сомов (2024); 4-часовой тур с трансфером от 117 £</t>
        </is>
      </c>
      <c r="E135" s="20" t="inlineStr">
        <is>
          <t>сопровождающий-хозяин</t>
        </is>
      </c>
      <c r="F135" s="2" t="inlineStr">
        <is>
          <t>Цену и маршрут оговаривать до старта; не подходить к лошадям сзади</t>
        </is>
      </c>
      <c r="G135" s="2" t="inlineStr">
        <is>
          <t>https://www.asia-hikes.com/kyrgyzstan-kok-jaiyk-waterfall-jeti-oguz/</t>
        </is>
      </c>
    </row>
    <row r="137">
      <c r="A137" s="16" t="inlineStr">
        <is>
          <t>#table:activities</t>
        </is>
      </c>
      <c r="B137" s="22" t="inlineStr">
        <is>
          <t>Активности на месте — 3</t>
        </is>
      </c>
    </row>
    <row r="138">
      <c r="A138" s="16" t="inlineStr">
        <is>
          <t>#keys</t>
        </is>
      </c>
      <c r="C138" s="16" t="inlineStr">
        <is>
          <t>activity</t>
        </is>
      </c>
      <c r="D138" s="16" t="inlineStr">
        <is>
          <t>details</t>
        </is>
      </c>
      <c r="E138" s="16" t="inlineStr">
        <is>
          <t>price</t>
        </is>
      </c>
      <c r="F138" s="16" t="inlineStr">
        <is>
          <t>src</t>
        </is>
      </c>
    </row>
    <row r="139">
      <c r="A139" s="16" t="inlineStr">
        <is>
          <t>#labels</t>
        </is>
      </c>
      <c r="B139" s="23" t="inlineStr">
        <is>
          <t>№ / строки ниже</t>
        </is>
      </c>
      <c r="C139" s="21" t="inlineStr">
        <is>
          <t>Активность</t>
        </is>
      </c>
      <c r="D139" s="21" t="inlineStr">
        <is>
          <t>Подробно</t>
        </is>
      </c>
      <c r="E139" s="21" t="inlineStr">
        <is>
          <t>Цена</t>
        </is>
      </c>
      <c r="F139" s="21" t="inlineStr">
        <is>
          <t>Источник</t>
        </is>
      </c>
    </row>
    <row r="140">
      <c r="B140" s="24" t="n">
        <v>1</v>
      </c>
      <c r="C140" s="20" t="inlineStr">
        <is>
          <t>Беговые лыжи и снегоступы (зимой)</t>
        </is>
      </c>
      <c r="D140" s="20" t="inlineStr">
        <is>
          <t>В Ecotrek Yurt Camp</t>
        </is>
      </c>
      <c r="E140" s="20" t="inlineStr">
        <is>
          <t>аренда снаряжения от 400 сомов за предмет</t>
        </is>
      </c>
      <c r="F140" s="2" t="inlineStr">
        <is>
          <t>https://destinationkarakol.com/tours/winter-tours/ecotrek-yurt-camp/</t>
        </is>
      </c>
    </row>
    <row r="141">
      <c r="B141" s="24" t="n">
        <v>2</v>
      </c>
      <c r="C141" s="20" t="inlineStr">
        <is>
          <t>Санаторий Джети-Огуз (горячие источники)</t>
        </is>
      </c>
      <c r="D141" s="20" t="inlineStr">
        <is>
          <t>Внизу у курорта</t>
        </is>
      </c>
      <c r="E141" s="20" t="inlineStr">
        <is>
          <t>не найдено</t>
        </is>
      </c>
      <c r="F141" s="20" t="inlineStr">
        <is>
          <t>этап 1</t>
        </is>
      </c>
    </row>
    <row r="142">
      <c r="B142" s="24" t="n">
        <v>3</v>
      </c>
      <c r="C142" s="20" t="inlineStr">
        <is>
          <t>Дрон</t>
        </is>
      </c>
      <c r="D142" s="20" t="inlineStr">
        <is>
          <t>В узком ущелье возможна потеря компаса (отчёт 2018)</t>
        </is>
      </c>
      <c r="E142" s="20" t="inlineStr">
        <is>
          <t>—</t>
        </is>
      </c>
      <c r="F142" s="20" t="inlineStr">
        <is>
          <t>этап 1</t>
        </is>
      </c>
    </row>
    <row r="144">
      <c r="A144" s="16" t="inlineStr">
        <is>
          <t>#table:rent</t>
        </is>
      </c>
      <c r="B144" s="22" t="inlineStr">
        <is>
          <t>Прокат — 3</t>
        </is>
      </c>
    </row>
    <row r="145">
      <c r="A145" s="16" t="inlineStr">
        <is>
          <t>#keys</t>
        </is>
      </c>
      <c r="C145" s="16" t="inlineStr">
        <is>
          <t>what</t>
        </is>
      </c>
      <c r="D145" s="16" t="inlineStr">
        <is>
          <t>where</t>
        </is>
      </c>
      <c r="E145" s="16" t="inlineStr">
        <is>
          <t>price</t>
        </is>
      </c>
      <c r="F145" s="16" t="inlineStr">
        <is>
          <t>src</t>
        </is>
      </c>
    </row>
    <row r="146">
      <c r="A146" s="16" t="inlineStr">
        <is>
          <t>#labels</t>
        </is>
      </c>
      <c r="B146" s="23" t="inlineStr">
        <is>
          <t>№ / строки ниже</t>
        </is>
      </c>
      <c r="C146" s="21" t="inlineStr">
        <is>
          <t>Что</t>
        </is>
      </c>
      <c r="D146" s="21" t="inlineStr">
        <is>
          <t>Где</t>
        </is>
      </c>
      <c r="E146" s="21" t="inlineStr">
        <is>
          <t>Цена</t>
        </is>
      </c>
      <c r="F146" s="21" t="inlineStr">
        <is>
          <t>Источник</t>
        </is>
      </c>
    </row>
    <row r="147">
      <c r="B147" s="24" t="n">
        <v>1</v>
      </c>
      <c r="C147" s="20" t="inlineStr">
        <is>
          <t>Палатки, спальники, коврики, палки, горелки</t>
        </is>
      </c>
      <c r="D147" s="20" t="inlineStr">
        <is>
          <t>Каракол: EcoTrek, 4Rent</t>
        </is>
      </c>
      <c r="E147" s="20" t="inlineStr">
        <is>
          <t>комплект 4 дня ≈10 000 сомов (2025)</t>
        </is>
      </c>
      <c r="F147" s="2" t="inlineStr">
        <is>
          <t>https://beyondwildplaces.com/guide-to-the-ala-kul-trek-kyrgyzstan/</t>
        </is>
      </c>
    </row>
    <row r="148">
      <c r="B148" s="24" t="n">
        <v>2</v>
      </c>
      <c r="C148" s="20" t="inlineStr">
        <is>
          <t>Беговые лыжи, снегоступы</t>
        </is>
      </c>
      <c r="D148" s="20" t="inlineStr">
        <is>
          <t>Ecotrek Yurt Camp (зимой)</t>
        </is>
      </c>
      <c r="E148" s="20" t="inlineStr">
        <is>
          <t>от 400 сомов</t>
        </is>
      </c>
      <c r="F148" s="2" t="inlineStr">
        <is>
          <t>https://destinationkarakol.com/tours/winter-tours/ecotrek-yurt-camp/</t>
        </is>
      </c>
    </row>
    <row r="149">
      <c r="B149" s="24" t="n">
        <v>3</v>
      </c>
      <c r="C149" s="20" t="inlineStr">
        <is>
          <t>Горные лыжи/сноуборд</t>
        </is>
      </c>
      <c r="D149" s="2" t="inlineStr">
        <is>
          <t>Каракол (прокаты у горнолыжной базы и в городе — адреса в обзоре 24.kg)</t>
        </is>
      </c>
      <c r="E149" s="20" t="inlineStr">
        <is>
          <t>по прайсам прокатов</t>
        </is>
      </c>
      <c r="F149" s="2" t="inlineStr">
        <is>
          <t>https://24.kg/sport/315129_prokat_gornolyijnogo_snaryajeniya_adresa_inbsptelefonyi_magazinov_vnbspbishkeke_inbspkarakole/</t>
        </is>
      </c>
    </row>
    <row r="151">
      <c r="A151" s="16" t="inlineStr">
        <is>
          <t>#table:itinerary</t>
        </is>
      </c>
      <c r="B151" s="22" t="inlineStr">
        <is>
          <t>Готовые планы — 3</t>
        </is>
      </c>
    </row>
    <row r="152">
      <c r="A152" s="16" t="inlineStr">
        <is>
          <t>#keys</t>
        </is>
      </c>
      <c r="C152" s="16" t="inlineStr">
        <is>
          <t>title</t>
        </is>
      </c>
      <c r="D152" s="16" t="inlineStr">
        <is>
          <t>plan</t>
        </is>
      </c>
    </row>
    <row r="153">
      <c r="A153" s="16" t="inlineStr">
        <is>
          <t>#labels</t>
        </is>
      </c>
      <c r="B153" s="23" t="inlineStr">
        <is>
          <t>№ / строки ниже</t>
        </is>
      </c>
      <c r="C153" s="21" t="inlineStr">
        <is>
          <t>Название плана</t>
        </is>
      </c>
      <c r="D153" s="21" t="inlineStr">
        <is>
          <t>План</t>
        </is>
      </c>
    </row>
    <row r="154">
      <c r="B154" s="24" t="n">
        <v>1</v>
      </c>
      <c r="C154" s="20" t="inlineStr">
        <is>
          <t>День из Каракола</t>
        </is>
      </c>
      <c r="D154" s="2" t="inlineStr">
        <is>
          <t>08:00 маршрутка/такси → 09:00 «Семь быков» и «Разбитое сердце» → 10:00 курорт, джип или пешком к Кок-Жайыку → 12:00 водопад (2,5 км) → обед в юрте → 15:30 вниз → 17:00 Каракол.</t>
        </is>
      </c>
    </row>
    <row r="155">
      <c r="B155" s="24" t="n">
        <v>2</v>
      </c>
      <c r="C155" s="20" t="inlineStr">
        <is>
          <t>2 дня</t>
        </is>
      </c>
      <c r="D155" s="2" t="inlineStr">
        <is>
          <t>День 1: Каракол → Джети-Огуз, подъём пешком 3 ч, ночь в юрте. День 2: утром верхом по лугам 2–3 ч, водопад, спуск; по дороге — Барскоон или Сказка по южному берегу.</t>
        </is>
      </c>
    </row>
    <row r="156">
      <c r="B156" s="24" t="n">
        <v>3</v>
      </c>
      <c r="C156" s="20" t="inlineStr">
        <is>
          <t>С чем объединить</t>
        </is>
      </c>
      <c r="D156" s="2" t="inlineStr">
        <is>
          <t>Ущелье Джети-Огуз, водопад Девичьи слёзы, ущелье Чон-Кызыл-Суу (соседнее на запад), Каракол; далее южный берег — Барскоон, Сказка.</t>
        </is>
      </c>
    </row>
    <row r="159" ht="22" customHeight="1">
      <c r="A159" s="16" t="inlineStr">
        <is>
          <t>#section</t>
        </is>
      </c>
      <c r="B159" s="17" t="inlineStr">
        <is>
          <t>Сервисы рядом</t>
        </is>
      </c>
      <c r="C159" s="18" t="n"/>
      <c r="D159" s="18" t="n"/>
      <c r="E159" s="18" t="n"/>
      <c r="F159" s="18" t="n"/>
      <c r="G159" s="18" t="n"/>
      <c r="H159" s="18" t="n"/>
    </row>
    <row r="160">
      <c r="A160" s="16" t="inlineStr">
        <is>
          <t>svc_toilets</t>
        </is>
      </c>
      <c r="B160" s="21" t="inlineStr">
        <is>
          <t>Сервис: туалеты</t>
        </is>
      </c>
      <c r="C160" s="20" t="inlineStr">
        <is>
          <t>У юрточных лагерей</t>
        </is>
      </c>
    </row>
    <row r="161">
      <c r="A161" s="16" t="inlineStr">
        <is>
          <t>svc_water</t>
        </is>
      </c>
      <c r="B161" s="21" t="inlineStr">
        <is>
          <t>Сервис: вода</t>
        </is>
      </c>
      <c r="C161" s="20" t="inlineStr">
        <is>
          <t>Родники/река — кипятить</t>
        </is>
      </c>
    </row>
    <row r="162">
      <c r="A162" s="16" t="inlineStr">
        <is>
          <t>svc_shop</t>
        </is>
      </c>
      <c r="B162" s="21" t="inlineStr">
        <is>
          <t>Сервис: магазин</t>
        </is>
      </c>
      <c r="C162" s="20" t="inlineStr">
        <is>
          <t>Село Джети-Огуз (скромный), Каракол</t>
        </is>
      </c>
    </row>
    <row r="163">
      <c r="A163" s="16" t="inlineStr">
        <is>
          <t>svc_atm</t>
        </is>
      </c>
      <c r="B163" s="21" t="inlineStr">
        <is>
          <t>Сервис: банкомат</t>
        </is>
      </c>
      <c r="C163" s="20" t="inlineStr">
        <is>
          <t>Каракол</t>
        </is>
      </c>
    </row>
    <row r="164">
      <c r="A164" s="16" t="inlineStr">
        <is>
          <t>svc_fuel</t>
        </is>
      </c>
      <c r="B164" s="21" t="inlineStr">
        <is>
          <t>Сервис: АЗС</t>
        </is>
      </c>
      <c r="C164" s="20" t="inlineStr">
        <is>
          <t>Каракол / Кызыл-Суу</t>
        </is>
      </c>
    </row>
    <row r="165">
      <c r="A165" s="16" t="inlineStr">
        <is>
          <t>svc_mobile</t>
        </is>
      </c>
      <c r="B165" s="21" t="inlineStr">
        <is>
          <t>Сервис: связь</t>
        </is>
      </c>
      <c r="C165" s="20" t="inlineStr">
        <is>
          <t>Курорт и село — есть; Кок-Жайык — слабо/нет</t>
        </is>
      </c>
    </row>
    <row r="166">
      <c r="A166" s="16" t="inlineStr">
        <is>
          <t>svc_medical</t>
        </is>
      </c>
      <c r="B166" s="21" t="inlineStr">
        <is>
          <t>Сервис: медпомощь</t>
        </is>
      </c>
      <c r="C166" s="20" t="inlineStr">
        <is>
          <t>Санаторий Джети-Огуз (медперсонал), больница — Каракол</t>
        </is>
      </c>
    </row>
    <row r="167">
      <c r="A167" s="16" t="inlineStr">
        <is>
          <t>svc_rescue</t>
        </is>
      </c>
      <c r="B167" s="21" t="inlineStr">
        <is>
          <t>Сервис: спасатели</t>
        </is>
      </c>
      <c r="C167" s="20" t="inlineStr">
        <is>
          <t>112</t>
        </is>
      </c>
    </row>
    <row r="169" ht="22" customHeight="1">
      <c r="A169" s="16" t="inlineStr">
        <is>
          <t>#section</t>
        </is>
      </c>
      <c r="B169" s="17" t="inlineStr">
        <is>
          <t>Бюджет</t>
        </is>
      </c>
      <c r="C169" s="18" t="n"/>
      <c r="D169" s="18" t="n"/>
      <c r="E169" s="18" t="n"/>
      <c r="F169" s="18" t="n"/>
      <c r="G169" s="18" t="n"/>
      <c r="H169" s="18" t="n"/>
    </row>
    <row r="170">
      <c r="A170" s="16" t="inlineStr">
        <is>
          <t>budget_economy</t>
        </is>
      </c>
      <c r="B170" s="21" t="inlineStr">
        <is>
          <t>Бюджет: эконом</t>
        </is>
      </c>
      <c r="C170" s="20" t="inlineStr">
        <is>
          <t>≈2000–3500 сомов за 2 дня: маршрутка 100×2, юрта ≈700–1100 (13 $), еда 600–1000, лошадь 800</t>
        </is>
      </c>
    </row>
    <row r="171">
      <c r="A171" s="16" t="inlineStr">
        <is>
          <t>budget_comfort</t>
        </is>
      </c>
      <c r="B171" s="21" t="inlineStr">
        <is>
          <t>Бюджет: комфорт</t>
        </is>
      </c>
      <c r="C171" s="20" t="inlineStr">
        <is>
          <t>≈10 000–15 000 сомов/чел: трансфер MYWAY 8000 или Ecotrek 70 $ на машину, Ecotrek 50 $ + питание 30 $, конная прогулка с гидом</t>
        </is>
      </c>
    </row>
    <row r="172">
      <c r="A172" s="16" t="inlineStr">
        <is>
          <t>budget_year</t>
        </is>
      </c>
      <c r="B172" s="21" t="inlineStr">
        <is>
          <t>Бюджет: год цен</t>
        </is>
      </c>
      <c r="C172" s="20" t="inlineStr">
        <is>
          <t>2024–2026</t>
        </is>
      </c>
    </row>
    <row r="174" ht="22" customHeight="1">
      <c r="A174" s="16" t="inlineStr">
        <is>
          <t>#section</t>
        </is>
      </c>
      <c r="B174" s="17" t="inlineStr">
        <is>
          <t>Что говорят путешественники</t>
        </is>
      </c>
      <c r="C174" s="18" t="n"/>
      <c r="D174" s="18" t="n"/>
      <c r="E174" s="18" t="n"/>
      <c r="F174" s="18" t="n"/>
      <c r="G174" s="18" t="n"/>
      <c r="H174" s="18" t="n"/>
    </row>
    <row r="175">
      <c r="A175" s="16" t="inlineStr">
        <is>
          <t>reviews</t>
        </is>
      </c>
      <c r="B175" s="21" t="inlineStr">
        <is>
          <t>Что говорят путешественники</t>
        </is>
      </c>
      <c r="C175" s="2" t="inlineStr">
        <is>
          <t>Google-карточки объекта нет (Неоднозначный результат). По отчётам 2013–2026 (varandej, frantsouzov, ZigZag on Earth, 24.kg читатели, Tripster-организатор 4,9): плюсы — простор, цветы, юрты с живым бытом, водопад; минусы — тряская дорога, терявшаяся тропа к водопаду, летом много пикников местных.</t>
        </is>
      </c>
    </row>
    <row r="177" ht="22" customHeight="1">
      <c r="A177" s="16" t="inlineStr">
        <is>
          <t>#section</t>
        </is>
      </c>
      <c r="B177" s="17" t="inlineStr">
        <is>
          <t>Рядом</t>
        </is>
      </c>
      <c r="C177" s="18" t="n"/>
      <c r="D177" s="18" t="n"/>
      <c r="E177" s="18" t="n"/>
      <c r="F177" s="18" t="n"/>
      <c r="G177" s="18" t="n"/>
      <c r="H177" s="18" t="n"/>
    </row>
    <row r="178">
      <c r="A178" s="16" t="inlineStr">
        <is>
          <t>#table:nearby</t>
        </is>
      </c>
      <c r="B178" s="22" t="inlineStr">
        <is>
          <t>Рядом — 3</t>
        </is>
      </c>
    </row>
    <row r="179">
      <c r="A179" s="16" t="inlineStr">
        <is>
          <t>#keys</t>
        </is>
      </c>
      <c r="C179" s="16" t="inlineStr">
        <is>
          <t>id</t>
        </is>
      </c>
      <c r="D179" s="16" t="inlineStr">
        <is>
          <t>name</t>
        </is>
      </c>
      <c r="E179" s="16" t="inlineStr">
        <is>
          <t>km</t>
        </is>
      </c>
    </row>
    <row r="180">
      <c r="A180" s="16" t="inlineStr">
        <is>
          <t>#labels</t>
        </is>
      </c>
      <c r="B180" s="23" t="inlineStr">
        <is>
          <t>№ / строки ниже</t>
        </is>
      </c>
      <c r="C180" s="21" t="inlineStr">
        <is>
          <t>ID соседнего места</t>
        </is>
      </c>
      <c r="D180" s="21" t="inlineStr">
        <is>
          <t>Название</t>
        </is>
      </c>
      <c r="E180" s="21" t="inlineStr">
        <is>
          <t>Км</t>
        </is>
      </c>
    </row>
    <row r="181">
      <c r="B181" s="24" t="n">
        <v>1</v>
      </c>
      <c r="C181" s="20" t="inlineStr">
        <is>
          <t>kg-0049</t>
        </is>
      </c>
      <c r="D181" s="20" t="inlineStr">
        <is>
          <t>Водопад Девичьи Слезы</t>
        </is>
      </c>
      <c r="E181" s="20" t="n">
        <v>5.2</v>
      </c>
    </row>
    <row r="182">
      <c r="B182" s="24" t="n">
        <v>2</v>
      </c>
      <c r="C182" s="20" t="inlineStr">
        <is>
          <t>kg-0062</t>
        </is>
      </c>
      <c r="D182" s="20" t="inlineStr">
        <is>
          <t>Ущелье Джеты-Огуз</t>
        </is>
      </c>
      <c r="E182" s="20" t="n">
        <v>11.9</v>
      </c>
    </row>
    <row r="183">
      <c r="B183" s="24" t="n">
        <v>3</v>
      </c>
      <c r="C183" s="20" t="inlineStr">
        <is>
          <t>kg-0082</t>
        </is>
      </c>
      <c r="D183" s="20" t="inlineStr">
        <is>
          <t>Ущелье Чон-Кызыл-Суу</t>
        </is>
      </c>
      <c r="E183" s="20" t="n">
        <v>11.9</v>
      </c>
    </row>
    <row r="186" ht="22" customHeight="1">
      <c r="A186" s="16" t="inlineStr">
        <is>
          <t>#section</t>
        </is>
      </c>
      <c r="B186" s="17" t="inlineStr">
        <is>
          <t>Проверка и качество данных</t>
        </is>
      </c>
      <c r="C186" s="18" t="n"/>
      <c r="D186" s="18" t="n"/>
      <c r="E186" s="18" t="n"/>
      <c r="F186" s="18" t="n"/>
      <c r="G186" s="18" t="n"/>
      <c r="H186" s="18" t="n"/>
    </row>
    <row r="187">
      <c r="A187" s="16" t="inlineStr">
        <is>
          <t>checked</t>
        </is>
      </c>
      <c r="B187" s="21" t="inlineStr">
        <is>
          <t>Как проверено</t>
        </is>
      </c>
      <c r="C187" s="2" t="inlineStr">
        <is>
          <t>Карточка проверена по открытым источникам 07.10.2026: раскрытие долины с юртами выше 5-го моста, ≈6–8 км над курортом Джети-Огуз; Google-карточки нет, OSM недоступен для сверки</t>
        </is>
      </c>
    </row>
    <row r="188">
      <c r="A188" s="16" t="inlineStr">
        <is>
          <t>note</t>
        </is>
      </c>
      <c r="B188" s="21" t="inlineStr">
        <is>
          <t>Заметка редакции</t>
        </is>
      </c>
      <c r="C188" s="2" t="inlineStr">
        <is>
          <t>Хорошо покрыто логистикой (маршрутка, такси, MYWAY, тарифы лесхоза 2025), есть видео; слабее — цены юрт, точные координаты и отзывы с рейтингом.</t>
        </is>
      </c>
    </row>
    <row r="189">
      <c r="A189" s="16" t="inlineStr">
        <is>
          <t>gaps</t>
        </is>
      </c>
      <c r="B189" s="21" t="inlineStr">
        <is>
          <t>Чего не хватает в данных (каждое с новой строки)</t>
        </is>
      </c>
      <c r="C189" s="2" t="inlineStr">
        <is>
          <t>Телефоны юрточных лагерей
Точное расписание обратных маршруток
Цены Taberik/Golden Yurt
Параметры трека через Телети</t>
        </is>
      </c>
    </row>
    <row r="190">
      <c r="A190" s="16" t="inlineStr">
        <is>
          <t>flags</t>
        </is>
      </c>
      <c r="B190" s="21" t="inlineStr">
        <is>
          <t>Противоречия источников (каждое с новой строки)</t>
        </is>
      </c>
      <c r="C190" s="2" t="inlineStr">
        <is>
          <t>Высота 2300 vs 2540 м
DWC публикует ошибочные координаты (Нарын)
Цены юрт 2026 не опубликованы</t>
        </is>
      </c>
    </row>
    <row r="191">
      <c r="A191" s="16" t="inlineStr">
        <is>
          <t>idx</t>
        </is>
      </c>
      <c r="B191" s="21" t="inlineStr">
        <is>
          <t>Индекс полноты 0–100</t>
        </is>
      </c>
      <c r="C191" s="20" t="n">
        <v>75</v>
      </c>
    </row>
    <row r="192">
      <c r="A192" s="16" t="inlineStr">
        <is>
          <t>rich</t>
        </is>
      </c>
      <c r="B192" s="21" t="inlineStr">
        <is>
          <t>Насыщенность</t>
        </is>
      </c>
      <c r="C192" s="20" t="n">
        <v>7</v>
      </c>
    </row>
    <row r="193">
      <c r="A193" s="16" t="inlineStr">
        <is>
          <t>conf</t>
        </is>
      </c>
      <c r="B193" s="21" t="inlineStr">
        <is>
          <t>Достоверность</t>
        </is>
      </c>
      <c r="C193" s="20" t="n">
        <v>30</v>
      </c>
    </row>
    <row r="194">
      <c r="A194" s="16" t="inlineStr">
        <is>
          <t>prac</t>
        </is>
      </c>
      <c r="B194" s="21" t="inlineStr">
        <is>
          <t>Практичность</t>
        </is>
      </c>
      <c r="C194" s="20" t="n">
        <v>7</v>
      </c>
    </row>
    <row r="195">
      <c r="A195" s="16" t="inlineStr">
        <is>
          <t>en_reviewed</t>
        </is>
      </c>
      <c r="B195" s="21" t="inlineStr">
        <is>
          <t>Перевод EN проверен (да/нет)</t>
        </is>
      </c>
      <c r="C195" s="20" t="inlineStr">
        <is>
          <t>нет</t>
        </is>
      </c>
    </row>
    <row r="196">
      <c r="A196" s="16" t="inlineStr">
        <is>
          <t>#table:fixes</t>
        </is>
      </c>
      <c r="B196" s="22" t="inlineStr">
        <is>
          <t>Журнал правок — 4</t>
        </is>
      </c>
    </row>
    <row r="197">
      <c r="A197" s="16" t="inlineStr">
        <is>
          <t>#keys</t>
        </is>
      </c>
      <c r="C197" s="16" t="inlineStr">
        <is>
          <t>f</t>
        </is>
      </c>
      <c r="D197" s="16" t="inlineStr">
        <is>
          <t>n</t>
        </is>
      </c>
      <c r="E197" s="16" t="inlineStr">
        <is>
          <t>u</t>
        </is>
      </c>
    </row>
    <row r="198">
      <c r="A198" s="16" t="inlineStr">
        <is>
          <t>#labels</t>
        </is>
      </c>
      <c r="B198" s="23" t="inlineStr">
        <is>
          <t>№ / строки ниже</t>
        </is>
      </c>
      <c r="C198" s="21" t="inlineStr">
        <is>
          <t>Поле</t>
        </is>
      </c>
      <c r="D198" s="21" t="inlineStr">
        <is>
          <t>Что изменено</t>
        </is>
      </c>
      <c r="E198" s="21" t="inlineStr">
        <is>
          <t>Источник</t>
        </is>
      </c>
    </row>
    <row r="199">
      <c r="B199" s="24" t="n">
        <v>1</v>
      </c>
      <c r="C199" s="20" t="inlineStr">
        <is>
          <t>Район</t>
        </is>
      </c>
      <c r="D199" s="20" t="inlineStr">
        <is>
          <t>Джети-Огузский район</t>
        </is>
      </c>
      <c r="E199" s="2" t="inlineStr">
        <is>
          <t>https://kaktus.media/doc/525335_za_vezd_v_piat_samyh_izvestnyh_ysheliy_kyrgyzstana_nyjno_platit._tam_ystanovili_shlagbaymy.html</t>
        </is>
      </c>
    </row>
    <row r="200">
      <c r="B200" s="24" t="n">
        <v>2</v>
      </c>
      <c r="C200" s="20" t="inlineStr">
        <is>
          <t>Стоимость входа</t>
        </is>
      </c>
      <c r="D200" s="20" t="inlineStr">
        <is>
          <t>шлагбаум лесхоза: легковая 50–80 сомов и т.д. (06.2025)</t>
        </is>
      </c>
      <c r="E200" s="2" t="inlineStr">
        <is>
          <t>https://kaktus.media/doc/525335_za_vezd_v_piat_samyh_izvestnyh_ysheliy_kyrgyzstana_nyjno_platit._tam_ystanovili_shlagbaymy.html</t>
        </is>
      </c>
    </row>
    <row r="201">
      <c r="B201" s="24" t="n">
        <v>3</v>
      </c>
      <c r="C201" s="20" t="inlineStr">
        <is>
          <t>Как добраться</t>
        </is>
      </c>
      <c r="D201" s="20" t="inlineStr">
        <is>
          <t>маршрутка №372 (100 сомов), такси 1800, пешком 3 ч</t>
        </is>
      </c>
      <c r="E201" s="20" t="inlineStr">
        <is>
          <t>https://destinationkarakol.com/what-to-do/day-trips/</t>
        </is>
      </c>
    </row>
    <row r="202">
      <c r="B202" s="24" t="n">
        <v>4</v>
      </c>
      <c r="C202" s="20" t="inlineStr">
        <is>
          <t>Стоимость трансфера</t>
        </is>
      </c>
      <c r="D202" s="20" t="inlineStr">
        <is>
          <t>MYWAY 8000 сомов туда-обратно (2026), такси 1800</t>
        </is>
      </c>
      <c r="E202" s="2" t="inlineStr">
        <is>
          <t>https://myway.kg/en/transfers/route/karakol-to-kok-jaiyk-valley-round-trip/36</t>
        </is>
      </c>
    </row>
    <row r="204">
      <c r="A204" s="16" t="inlineStr">
        <is>
          <t>#table:sources</t>
        </is>
      </c>
      <c r="B204" s="22" t="inlineStr">
        <is>
          <t>Источники карточки — 10</t>
        </is>
      </c>
    </row>
    <row r="205">
      <c r="A205" s="16" t="inlineStr">
        <is>
          <t>#keys</t>
        </is>
      </c>
      <c r="C205" s="16" t="inlineStr">
        <is>
          <t>url</t>
        </is>
      </c>
      <c r="D205" s="16" t="inlineStr">
        <is>
          <t>title</t>
        </is>
      </c>
      <c r="E205" s="16" t="inlineStr">
        <is>
          <t>used_for</t>
        </is>
      </c>
    </row>
    <row r="206">
      <c r="A206" s="16" t="inlineStr">
        <is>
          <t>#labels</t>
        </is>
      </c>
      <c r="B206" s="23" t="inlineStr">
        <is>
          <t>№ / строки ниже</t>
        </is>
      </c>
      <c r="C206" s="21" t="inlineStr">
        <is>
          <t>Ссылка</t>
        </is>
      </c>
      <c r="D206" s="21" t="inlineStr">
        <is>
          <t>Название</t>
        </is>
      </c>
      <c r="E206" s="21" t="inlineStr">
        <is>
          <t>Для чего</t>
        </is>
      </c>
    </row>
    <row r="207">
      <c r="B207" s="24" t="n">
        <v>1</v>
      </c>
      <c r="C207" s="20" t="inlineStr">
        <is>
          <t>https://destinationkarakol.com/what-to-do/day-trips/</t>
        </is>
      </c>
      <c r="D207" s="20" t="inlineStr">
        <is>
          <t>Destination Karakol — Day trips</t>
        </is>
      </c>
      <c r="E207" s="20" t="inlineStr">
        <is>
          <t>маршрутка 372, такси, время, 28 км</t>
        </is>
      </c>
    </row>
    <row r="208">
      <c r="B208" s="24" t="n">
        <v>2</v>
      </c>
      <c r="C208" s="2" t="inlineStr">
        <is>
          <t>https://kaktus.media/doc/525335_za_vezd_v_piat_samyh_izvestnyh_ysheliy_kyrgyzstana_nyjno_platit._tam_ystanovili_shlagbaymy.html</t>
        </is>
      </c>
      <c r="D208" s="20" t="inlineStr">
        <is>
          <t>Kaktus.media 10.06.2025 — платный въезд в пять ущелий</t>
        </is>
      </c>
      <c r="E208" s="20" t="inlineStr">
        <is>
          <t>тарифы лесхоза Джети-Огуз</t>
        </is>
      </c>
    </row>
    <row r="209">
      <c r="B209" s="24" t="n">
        <v>3</v>
      </c>
      <c r="C209" s="2" t="inlineStr">
        <is>
          <t>https://myway.kg/en/transfers/route/karakol-to-kok-jaiyk-valley-round-trip/36</t>
        </is>
      </c>
      <c r="D209" s="20" t="inlineStr">
        <is>
          <t>MYWAY — Karakol to Kok Jaiyk</t>
        </is>
      </c>
      <c r="E209" s="20" t="inlineStr">
        <is>
          <t>8000 сомов, 75 км</t>
        </is>
      </c>
    </row>
    <row r="210">
      <c r="B210" s="24" t="n">
        <v>4</v>
      </c>
      <c r="C210" s="2" t="inlineStr">
        <is>
          <t>https://jetioguz.travel/accommodation/yurt/kok-zhaiyk-yurt-camp/</t>
        </is>
      </c>
      <c r="D210" s="20" t="inlineStr">
        <is>
          <t>Destination Jeti-Oguz — Kok Zhaiyk Yurt Camp</t>
        </is>
      </c>
      <c r="E210" s="20" t="inlineStr">
        <is>
          <t>2300 м, лагерь</t>
        </is>
      </c>
    </row>
    <row r="211">
      <c r="B211" s="24" t="n">
        <v>5</v>
      </c>
      <c r="C211" s="2" t="inlineStr">
        <is>
          <t>https://nomadsland.travel/en/before-you-go/kyrgyzstan/jailoo/kok-jayik-meadows</t>
        </is>
      </c>
      <c r="D211" s="20" t="inlineStr">
        <is>
          <t>Nomad's Land — Kok Jayik meadows</t>
        </is>
      </c>
      <c r="E211" s="20" t="inlineStr">
        <is>
          <t>2540 м, 60 км, Огуз-Баши</t>
        </is>
      </c>
    </row>
    <row r="212">
      <c r="B212" s="24" t="n">
        <v>6</v>
      </c>
      <c r="C212" s="20" t="inlineStr">
        <is>
          <t>https://www.zigzagonearth.com/?p=4893</t>
        </is>
      </c>
      <c r="D212" s="20" t="inlineStr">
        <is>
          <t>ZigZag on Earth — Jeti-Oguz &amp; Valley of Flowers</t>
        </is>
      </c>
      <c r="E212" s="20" t="inlineStr">
        <is>
          <t>6–8 км, мосты, юрты, предупреждения</t>
        </is>
      </c>
    </row>
    <row r="213">
      <c r="B213" s="24" t="n">
        <v>7</v>
      </c>
      <c r="C213" s="20" t="inlineStr">
        <is>
          <t>https://varandej.livejournal.com/648304.html</t>
        </is>
      </c>
      <c r="D213" s="20" t="inlineStr">
        <is>
          <t>LJ varandej 2013 — Жеты-Огуз</t>
        </is>
      </c>
      <c r="E213" s="20" t="inlineStr">
        <is>
          <t>пятый мост, водопад 40 м</t>
        </is>
      </c>
    </row>
    <row r="214">
      <c r="B214" s="24" t="n">
        <v>8</v>
      </c>
      <c r="C214" s="20" t="inlineStr">
        <is>
          <t>https://frantsouzov.livejournal.com/182305.html</t>
        </is>
      </c>
      <c r="D214" s="20" t="inlineStr">
        <is>
          <t>LJ frantsouzov 2018 — Джети-Огуз и водопад</t>
        </is>
      </c>
      <c r="E214" s="20" t="inlineStr">
        <is>
          <t>7 км гравия, 200 руб., лошади 300 руб.</t>
        </is>
      </c>
    </row>
    <row r="215">
      <c r="B215" s="24" t="n">
        <v>9</v>
      </c>
      <c r="C215" s="20" t="inlineStr">
        <is>
          <t>https://experience.tripster.ru/experience/92026/</t>
        </is>
      </c>
      <c r="D215" s="20" t="inlineStr">
        <is>
          <t>Tripster — Каракол, ущелье Джети-Огуз</t>
        </is>
      </c>
      <c r="E215" s="20" t="inlineStr">
        <is>
          <t>240 €, 9 ч</t>
        </is>
      </c>
    </row>
    <row r="216">
      <c r="B216" s="24" t="n">
        <v>10</v>
      </c>
      <c r="C216" s="20" t="inlineStr">
        <is>
          <t>https://dwc.kg/en/places/kok-zhaiyk-valley/</t>
        </is>
      </c>
      <c r="D216" s="20" t="inlineStr">
        <is>
          <t>DWC — Kok-Zhaiyk valley</t>
        </is>
      </c>
      <c r="E216" s="20" t="inlineStr">
        <is>
          <t>25 км, сезон (координаты ошибочны)</t>
        </is>
      </c>
    </row>
    <row r="218">
      <c r="A218" s="16" t="inlineStr">
        <is>
          <t>#table:sources_practical</t>
        </is>
      </c>
      <c r="B218" s="22" t="inlineStr">
        <is>
          <t>Источники практики — 6</t>
        </is>
      </c>
    </row>
    <row r="219">
      <c r="A219" s="16" t="inlineStr">
        <is>
          <t>#keys</t>
        </is>
      </c>
      <c r="C219" s="16" t="inlineStr">
        <is>
          <t>url</t>
        </is>
      </c>
      <c r="D219" s="16" t="inlineStr">
        <is>
          <t>title</t>
        </is>
      </c>
      <c r="E219" s="16" t="inlineStr">
        <is>
          <t>used_for</t>
        </is>
      </c>
    </row>
    <row r="220">
      <c r="A220" s="16" t="inlineStr">
        <is>
          <t>#labels</t>
        </is>
      </c>
      <c r="B220" s="23" t="inlineStr">
        <is>
          <t>№ / строки ниже</t>
        </is>
      </c>
      <c r="C220" s="21" t="inlineStr">
        <is>
          <t>Ссылка</t>
        </is>
      </c>
      <c r="D220" s="21" t="inlineStr">
        <is>
          <t>Название</t>
        </is>
      </c>
      <c r="E220" s="21" t="inlineStr">
        <is>
          <t>Для чего</t>
        </is>
      </c>
    </row>
    <row r="221">
      <c r="B221" s="24" t="n">
        <v>1</v>
      </c>
      <c r="C221" s="2" t="inlineStr">
        <is>
          <t>https://www.asia-hikes.com/kyrgyzstan-kok-jaiyk-waterfall-jeti-oguz/</t>
        </is>
      </c>
      <c r="D221" s="20" t="inlineStr">
        <is>
          <t>Asia Hikes (2024/2025)</t>
        </is>
      </c>
      <c r="E221" s="20" t="inlineStr">
        <is>
          <t>водопад, шеринг до курорта, лошадь 800, юрты</t>
        </is>
      </c>
    </row>
    <row r="222">
      <c r="B222" s="24" t="n">
        <v>2</v>
      </c>
      <c r="C222" s="20" t="inlineStr">
        <is>
          <t>https://adventuresoflilnicki.com/jeti-oguz-kyrgyzstan/</t>
        </is>
      </c>
      <c r="D222" s="20" t="inlineStr">
        <is>
          <t>Adventures of Nicole</t>
        </is>
      </c>
      <c r="E222" s="20" t="inlineStr">
        <is>
          <t>маршрутки 355/371, такси, юрты 700 сомов</t>
        </is>
      </c>
    </row>
    <row r="223">
      <c r="B223" s="24" t="n">
        <v>3</v>
      </c>
      <c r="C223" s="2" t="inlineStr">
        <is>
          <t>https://www.nomadsland.travel/en/before-you-go/kyrgyzstan/places-to-stay/yurt/kok-zhaiyk-yurt-camp</t>
        </is>
      </c>
      <c r="D223" s="20" t="inlineStr">
        <is>
          <t>Nomad's Land — Kok Zhaiyk Yurt Camp</t>
        </is>
      </c>
      <c r="E223" s="20" t="inlineStr">
        <is>
          <t>цена, координаты</t>
        </is>
      </c>
    </row>
    <row r="224">
      <c r="B224" s="24" t="n">
        <v>4</v>
      </c>
      <c r="C224" s="2" t="inlineStr">
        <is>
          <t>https://destinationkarakol.com/tours/winter-tours/ecotrek-yurt-camp/</t>
        </is>
      </c>
      <c r="D224" s="20" t="inlineStr">
        <is>
          <t>Destination Karakol — Ecotrek Yurt Camp</t>
        </is>
      </c>
      <c r="E224" s="20" t="inlineStr">
        <is>
          <t>цены, трансфер, прокат зимой</t>
        </is>
      </c>
    </row>
    <row r="225">
      <c r="B225" s="24" t="n">
        <v>5</v>
      </c>
      <c r="C225" s="2" t="inlineStr">
        <is>
          <t>https://www.getyourguide.com/en-gb/jeti-oguz-l236998/horse-riding-tc891/</t>
        </is>
      </c>
      <c r="D225" s="20" t="inlineStr">
        <is>
          <t>GetYourGuide</t>
        </is>
      </c>
      <c r="E225" s="20" t="inlineStr">
        <is>
          <t>конные туры</t>
        </is>
      </c>
    </row>
    <row r="226">
      <c r="B226" s="24" t="n">
        <v>6</v>
      </c>
      <c r="C226" s="2" t="inlineStr">
        <is>
          <t>https://24.kg/sport/315129_prokat_gornolyijnogo_snaryajeniya_adresa_inbsptelefonyi_magazinov_vnbspbishkeke_inbspkarakole/</t>
        </is>
      </c>
      <c r="D226" s="20" t="inlineStr">
        <is>
          <t>24.kg — прокаты</t>
        </is>
      </c>
      <c r="E226" s="20" t="inlineStr">
        <is>
          <t>горнолыжные прокаты</t>
        </is>
      </c>
    </row>
    <row r="229" ht="22" customHeight="1">
      <c r="A229" s="16" t="inlineStr">
        <is>
          <t>#section</t>
        </is>
      </c>
      <c r="B229" s="17" t="inlineStr">
        <is>
          <t>Перевод EN</t>
        </is>
      </c>
      <c r="C229" s="18" t="n"/>
      <c r="D229" s="18" t="n"/>
      <c r="E229" s="18" t="n"/>
      <c r="F229" s="18" t="n"/>
      <c r="G229" s="18" t="n"/>
      <c r="H229" s="18" t="n"/>
    </row>
    <row r="230">
      <c r="A230" s="16" t="inlineStr">
        <is>
          <t>#table:translations_en</t>
        </is>
      </c>
      <c r="B230" s="22" t="inlineStr">
        <is>
          <t>Перевод на английский — 186</t>
        </is>
      </c>
    </row>
    <row r="231">
      <c r="A231" s="16" t="inlineStr">
        <is>
          <t>#keys</t>
        </is>
      </c>
      <c r="C231" s="16" t="inlineStr">
        <is>
          <t>path</t>
        </is>
      </c>
      <c r="D231" s="16" t="inlineStr">
        <is>
          <t>ru</t>
        </is>
      </c>
      <c r="E231" s="16" t="inlineStr">
        <is>
          <t>en</t>
        </is>
      </c>
    </row>
    <row r="232">
      <c r="A232" s="16" t="inlineStr">
        <is>
          <t>#labels</t>
        </is>
      </c>
      <c r="B232" s="23" t="inlineStr">
        <is>
          <t>№ / строки ниже</t>
        </is>
      </c>
      <c r="C232" s="21" t="inlineStr">
        <is>
          <t>Поле</t>
        </is>
      </c>
      <c r="D232" s="21" t="inlineStr">
        <is>
          <t>Русский (только чтение)</t>
        </is>
      </c>
      <c r="E232" s="21" t="inlineStr">
        <is>
          <t>English</t>
        </is>
      </c>
    </row>
    <row r="233">
      <c r="B233" s="24" t="n">
        <v>1</v>
      </c>
      <c r="C233" s="20" t="inlineStr">
        <is>
          <t>name</t>
        </is>
      </c>
      <c r="D233" s="20" t="inlineStr">
        <is>
          <t>Долина Кок-Жайык</t>
        </is>
      </c>
      <c r="E233" s="20" t="inlineStr">
        <is>
          <t>Kok-Jaiyk Valley</t>
        </is>
      </c>
    </row>
    <row r="234">
      <c r="B234" s="24" t="n">
        <v>2</v>
      </c>
      <c r="C234" s="20" t="inlineStr">
        <is>
          <t>full</t>
        </is>
      </c>
      <c r="D234" s="2" t="inlineStr">
        <is>
          <t>Долина Кок-Жайык («Долина цветов», джайлоо Кок-Жайык в ущелье Джети-Огуз)</t>
        </is>
      </c>
      <c r="E234" s="2" t="inlineStr">
        <is>
          <t>Kok-Jaiyk Valley (“Valley of Flowers”, Kok-Jaiyk jailoo (summer pasture) in the Jeti-Oguz gorge)</t>
        </is>
      </c>
    </row>
    <row r="235">
      <c r="B235" s="24" t="n">
        <v>3</v>
      </c>
      <c r="C235" s="20" t="inlineStr">
        <is>
          <t>dist</t>
        </is>
      </c>
      <c r="D235" s="20" t="inlineStr">
        <is>
          <t>Джети-Огузский район</t>
        </is>
      </c>
      <c r="E235" s="20" t="inlineStr">
        <is>
          <t>Jeti-Oguz District</t>
        </is>
      </c>
    </row>
    <row r="236">
      <c r="B236" s="24" t="n">
        <v>4</v>
      </c>
      <c r="C236" s="20" t="inlineStr">
        <is>
          <t>near</t>
        </is>
      </c>
      <c r="D236" s="2" t="inlineStr">
        <is>
          <t>Курорт Джети-Огуз (санаторий, ≈4 км по прямой, 6–8 км по дороге вверх по ущелью); село Джети-Огуз — у выхода из ущелья; Каракол — 25–28 км.</t>
        </is>
      </c>
      <c r="E236" s="2" t="inlineStr">
        <is>
          <t>The Jeti-Oguz resort (a sanatorium, ≈4 km in a straight line, 6–8 km by road up the gorge); the village of Jeti-Oguz is at the mouth of the gorge; Karakol is 25–28 km away.</t>
        </is>
      </c>
    </row>
    <row r="237">
      <c r="B237" s="24" t="n">
        <v>5</v>
      </c>
      <c r="C237" s="20" t="inlineStr">
        <is>
          <t>elev</t>
        </is>
      </c>
      <c r="D237" s="2" t="inlineStr">
        <is>
          <t>≈2300 м у юрточного лагеря Kok Zhaiyk Yurt Camp (Destination Jeti-Oguz); Nomad's Land даёт 2540 м для лугов выше; долина поднимается от ≈2200 м (санаторий) до ≈2600 м.</t>
        </is>
      </c>
      <c r="E237" s="2" t="inlineStr">
        <is>
          <t>≈2,300 m at the Kok Zhaiyk Yurt Camp (Destination Jeti-Oguz); Nomad's Land gives 2,540 m for the meadows higher up; the valley rises from ≈2,200 m (the sanatorium) to ≈2,600 m.</t>
        </is>
      </c>
    </row>
    <row r="238">
      <c r="B238" s="24" t="n">
        <v>6</v>
      </c>
      <c r="C238" s="20" t="inlineStr">
        <is>
          <t>short</t>
        </is>
      </c>
      <c r="D238" s="2" t="inlineStr">
        <is>
          <t>Широкая высокогорная поляна в верховьях ущелья Джети-Огуз над красными скалами «Семь быков»: летние пастбища с юртами, цветущие луга в июне, берёзовые и еловые рощи, водопад «Девичьи косы» (≈40 м) в боковом ущелье. Доступна на машине (6–8 км грунтовки с мостами) или пешком за 3 ч от курорта.</t>
        </is>
      </c>
      <c r="E238" s="2" t="inlineStr">
        <is>
          <t>A wide high-mountain meadow at the head of the Jeti-Oguz gorge above the red “Seven Bulls” cliffs: summer pastures with yurts, flowering meadows in June, birch and spruce groves, and the “Girl’s Braids” waterfall (≈40 m) in a side gorge. Accessible by car (6–8 km of dirt road with bridges) or on foot in 3 h from the resort.</t>
        </is>
      </c>
    </row>
    <row r="239">
      <c r="B239" s="24" t="n">
        <v>7</v>
      </c>
      <c r="C239" s="20" t="inlineStr">
        <is>
          <t>desc</t>
        </is>
      </c>
      <c r="D239" s="2" t="inlineStr">
        <is>
          <t>Кок-Жайык («зелёная поляна», туристы называют «Долина цветов») начинается там, где тесное ущелье Джети-Огуз после пятого деревянного моста вдруг раскрывается в просторную долину с валунами, сенокосами и юртами на склонах. Это одно из главных летних пастбищ южного берега: в мае–июне луга покрыты цветами, зимой — снег. От курорта Джети-Огуз (с его сероводородными источниками на 2200 м) сюда ведут 6–8 км ухабистой грунтовки с пятью мостами через реку — проезжает внедорожник, летом и обычные машины на малой скорости; въезд в ущелье платный через шлагбаум Джети-Огузского лесхоза. В долине стоят семейные юрточные лагеря с питанием и лошадьми; из них начинаются тропы к водопаду «Девичьи косы» (Девичьи слёзы; ≈300 м по еловому лесу от верхних юрт, по отзывам тропа теряется в ветках) и дальше — к пику Огуз-Баши (5181 м), в Телеты и к озеру Ала-Куль. Над долиной — виды на заснеженные вершины Терскей-Ала-Тоо.</t>
        </is>
      </c>
      <c r="E239" s="2" t="inlineStr">
        <is>
          <t>Kok-Jaiyk (“green meadow”, which tourists call the “Valley of Flowers”) begins where the narrow Jeti-Oguz gorge, after the fifth wooden bridge, suddenly opens into a spacious valley with boulders, hayfields and yurts on the slopes. It is one of the main summer pastures of the southern shore: in May–June the meadows are covered with flowers, and in winter with snow. From the Jeti-Oguz resort (with its hydrogen sulfide springs at 2,200 m) 6–8 km of bumpy dirt road with five bridges over the river lead here — an SUV can drive it, and in summer ordinary cars can too at low speed; the entrance to the gorge is paid, through a barrier of the Jeti-Oguz forestry enterprise. In the valley there are family yurt camps with meals and horses; from them trails start to the “Girl’s Braids” waterfall (Maiden’s Tears; ≈300 m through spruce forest from the upper yurts, and according to reviews the trail disappears among the branches) and farther on — to Oguz-Bashi Peak (5,181 m), to Teleti and to Lake Ala-Kul. Above the valley there are views of the snow-capped peaks of the Terskey Ala-Too.</t>
        </is>
      </c>
    </row>
    <row r="240">
      <c r="B240" s="24" t="n">
        <v>8</v>
      </c>
      <c r="C240" s="20" t="inlineStr">
        <is>
          <t>guide</t>
        </is>
      </c>
      <c r="D240" s="2" t="inlineStr">
        <is>
          <t>Поезжай в июне: Кок-Жайык не зря зовут «Долиной цветов» — склоны тогда сине-жёлтые от люпина и лютиков, а к августу их выкашивают. Считай мосты: после пятого дорога выходит на поляну — там и останавливайся, дальше машины только мешают. К водопаду «Девичьи косы» иди с юрт по тропе через ельник, не сворачивая на скотские тропы — путешественники регулярно делают лишние 1,5 км; с лошадью и местным проводником проще. Закажи у хозяев юрты кумыс и лепёшки, а не только фото с беркутом: здесь ещё живут пастухи, а не только «аттракцион». Хочешь больше — отсюда начинается трек через Телеты к Ала-Кулю и Каракольскому ущелью, 2–3 дня.</t>
        </is>
      </c>
      <c r="E240" s="2" t="inlineStr">
        <is>
          <t>Go in June: Kok-Jaiyk is not called the “Valley of Flowers” for nothing — the slopes are then blue and yellow with lupine and buttercups, and by August they are mown. Count the bridges: after the fifth the road comes out onto the meadow — stop there, because farther on cars only get in the way. To the “Girl’s Braids” waterfall go from the yurts along the path through the spruce forest, without turning onto the livestock tracks — travelers regularly add an extra 1.5 km; it is easier with a horse and a local guide. Ask your yurt hosts for kumis and flatbreads, not just a photo with a golden eagle: shepherds still live here, it is not only an “attraction”. If you want more, a trek starts here through Teleti to Ala-Kul and the Karakol gorge, 2–3 days.</t>
        </is>
      </c>
    </row>
    <row r="241">
      <c r="B241" s="24" t="n">
        <v>9</v>
      </c>
      <c r="C241" s="20" t="inlineStr">
        <is>
          <t>see</t>
        </is>
      </c>
      <c r="D241" s="2" t="inlineStr">
        <is>
          <t>Поляна с юртами и валунами; цветущие луга (май–июнь); водопад «Девичьи косы» (~40 м); берёзовые и еловые рощи; виды на Огуз-Баши (5181 м); по дороге — красные скалы «Семь быков» и «Разбитое сердце»; санаторий Джети-Огуз с горячими источниками.</t>
        </is>
      </c>
      <c r="E241" s="2" t="inlineStr">
        <is>
          <t>The meadow with yurts and boulders; flowering meadows (May–June); the “Girl’s Braids” waterfall (~40 m); birch and spruce groves; views of Oguz-Bashi (5,181 m); on the way — the red “Seven Bulls” and “Broken Heart” cliffs; the Jeti-Oguz sanatorium with hot springs.</t>
        </is>
      </c>
    </row>
    <row r="242">
      <c r="B242" s="24" t="n">
        <v>10</v>
      </c>
      <c r="C242" s="20" t="inlineStr">
        <is>
          <t>skip</t>
        </is>
      </c>
      <c r="D242" s="2" t="inlineStr">
        <is>
          <t>Если ты уже видел Семь быков и у тебя нет 2–3 часов на грунтовку и прогулку — поляна красива, но это «ещё одно жайлоо». Если едешь в августе после сенокоса и ждёшь «долину цветов» — цветов уже нет. Если на низкой машине после дождя — мосты и колея будут проблемой.</t>
        </is>
      </c>
      <c r="E242" s="2" t="inlineStr">
        <is>
          <t>If you have already seen the Seven Bulls and do not have 2–3 hours for the dirt road and a walk — the meadow is beautiful, but it is “one more jailoo”. If you go in August after the haymaking and expect a “valley of flowers” — the flowers are gone. If you are in a low-clearance car after rain — the bridges and ruts will be a problem.</t>
        </is>
      </c>
    </row>
    <row r="243">
      <c r="B243" s="24" t="n">
        <v>11</v>
      </c>
      <c r="C243" s="20" t="inlineStr">
        <is>
          <t>diff</t>
        </is>
      </c>
      <c r="D243" s="2" t="inlineStr">
        <is>
          <t>Лёгкая для подъезда и прогулки по поляне; к водопаду — короткий, но сбивчивый подъём по лесу (30–60 мин); пеший подход от курорта — 3 ч, 6–8 км, набор ≈300–400 м. Дальнейшие треки — средняя/высокая.</t>
        </is>
      </c>
      <c r="E243" s="2" t="inlineStr">
        <is>
          <t>Easy for the drive and a stroll on the meadow; to the waterfall — a short but choppy climb through the forest (30–60 min); on foot from the resort — 3 h, 6–8 km, gain ≈300–400 m. Further treks — moderate/high.</t>
        </is>
      </c>
    </row>
    <row r="244">
      <c r="B244" s="24" t="n">
        <v>12</v>
      </c>
      <c r="C244" s="20" t="inlineStr">
        <is>
          <t>when</t>
        </is>
      </c>
      <c r="D244" s="2" t="inlineStr">
        <is>
          <t>Конец мая — июнь (цветение), июль–август (юрты, сезон), сентябрь (золото, мало людей). Зимой долина доступна со снегом, юрты не работают (Nomad's Land: круглогодично). Весной после таяния — грязь и высокая вода на мостах.</t>
        </is>
      </c>
      <c r="E244" s="2" t="inlineStr">
        <is>
          <t>Late May–June (flowering), July–August (yurts, the season), September (gold, few people). In winter the valley is accessible with snow, the yurts do not operate (Nomad's Land: year-round). In spring after the thaw — mud and high water at the bridges.</t>
        </is>
      </c>
    </row>
    <row r="245">
      <c r="B245" s="24" t="n">
        <v>13</v>
      </c>
      <c r="C245" s="20" t="inlineStr">
        <is>
          <t>hours</t>
        </is>
      </c>
      <c r="D245" s="2" t="inlineStr">
        <is>
          <t>Открыто круглосуточно; шлагбаум лесхоза на въезде в ущелье — платный проезд днём в сезон (Kaktus, 06.2025); юрточные лагеря — примерно июнь–сентябрь.</t>
        </is>
      </c>
      <c r="E245" s="2" t="inlineStr">
        <is>
          <t>Open 24 hours; the forestry barrier at the gorge entrance — paid passage in the daytime in season (Kaktus, 06.2025); the yurt camps — roughly June–September.</t>
        </is>
      </c>
    </row>
    <row r="246">
      <c r="B246" s="24" t="n">
        <v>14</v>
      </c>
      <c r="C246" s="20" t="inlineStr">
        <is>
          <t>daytime</t>
        </is>
      </c>
      <c r="D246" s="2" t="inlineStr">
        <is>
          <t>Утро (выезд из Каракола 8:00–9:00 по рекомендации Destination Karakol) — свет на красных скалах по пути и прохлада на подъёме к водопаду; возвращение к 16:00 на маршрутке от курорта.</t>
        </is>
      </c>
      <c r="E246" s="2" t="inlineStr">
        <is>
          <t>Morning (leave Karakol at 8:00–9:00 per Destination Karakol’s recommendation) — light on the red cliffs on the way and coolness on the climb to the waterfall; return by 16:00 on a marshrutka (minibus) from the resort.</t>
        </is>
      </c>
    </row>
    <row r="247">
      <c r="B247" s="24" t="n">
        <v>15</v>
      </c>
      <c r="C247" s="20" t="inlineStr">
        <is>
          <t>how</t>
        </is>
      </c>
      <c r="D247" s="2" t="inlineStr">
        <is>
          <t>Из Каракола: маршрутка №372 или коллективное такси от базара «Ак-Тилек» до курорта Джети-Огуз — 100 сомов/чел (летом рейсы могут заканчиваться в селе — уточнять «Джети-Огуз курорт»); такси ≈1800 сомов за машину в одну сторону (Destination Karakol). От курорта — 6–8 км вверх по ущелью на машине (5 мостов) или 3 ч пешком. Из Бишкека — ≈5 ч на машине до Джети-Огуза.</t>
        </is>
      </c>
      <c r="E247" s="2" t="inlineStr">
        <is>
          <t>From Karakol: marshrutka No. 372 or a shared taxi from the Ak-Tilek bazaar to the Jeti-Oguz resort — 100 som/person (in summer some trips may end in the village — ask for “Jeti-Oguz kurort”); a taxi ≈1,800 som per car one way (Destination Karakol). From the resort — 6–8 km up the gorge by car (5 bridges) or 3 h on foot. From Bishkek — ≈5 h by car to Jeti-Oguz.</t>
        </is>
      </c>
    </row>
    <row r="248">
      <c r="B248" s="24" t="n">
        <v>16</v>
      </c>
      <c r="C248" s="20" t="inlineStr">
        <is>
          <t>needcar</t>
        </is>
      </c>
      <c r="D248" s="2" t="inlineStr">
        <is>
          <t>Не обязательно: маршрутка до курорта + 3 ч пешком. На машине — желателен внедорожник/кроссовер (ухабы, мосты); летом в сухую погоду проезжают обычные машины.</t>
        </is>
      </c>
      <c r="E248" s="2" t="inlineStr">
        <is>
          <t>Not necessarily: a marshrutka to the resort + 3 h on foot. By car an SUV/crossover is advisable (bumps, bridges); in summer in dry weather ordinary cars get through.</t>
        </is>
      </c>
    </row>
    <row r="249">
      <c r="B249" s="24" t="n">
        <v>17</v>
      </c>
      <c r="C249" s="20" t="inlineStr">
        <is>
          <t>self</t>
        </is>
      </c>
      <c r="D249" s="2" t="inlineStr">
        <is>
          <t>Да: дорога очевидна (вверх по ущелью через мосты), поляна открыта; к водопаду лучше спросить дорогу у хозяев юрт или взять проводника.</t>
        </is>
      </c>
      <c r="E249" s="2" t="inlineStr">
        <is>
          <t>Yes: the road is obvious (up the gorge across the bridges), the meadow is open; for the waterfall it is better to ask the yurt hosts for directions or take a guide.</t>
        </is>
      </c>
    </row>
    <row r="250">
      <c r="B250" s="24" t="n">
        <v>18</v>
      </c>
      <c r="C250" s="20" t="inlineStr">
        <is>
          <t>roadtype</t>
        </is>
      </c>
      <c r="D250" s="2" t="inlineStr">
        <is>
          <t>Каракол → курорт — асфальт; выше курорта 6–8 км грунтовки с ухабами, подъёмами и пятью деревянными мостами (ZigZag on Earth; varandej); в 2018 — 7 км гравия до юрт (frantsouzov). Проходимо для SUV; после дождя — только 4×4. Внутри долины — тропы.</t>
        </is>
      </c>
      <c r="E250" s="2" t="inlineStr">
        <is>
          <t>Karakol → resort — paved; above the resort 6–8 km of dirt road with bumps, climbs and five wooden bridges (ZigZag on Earth; varandej); in 2018 — 7 km of gravel to the yurts (frantsouzov). Passable for an SUV; after rain — only 4×4. Inside the valley — trails.</t>
        </is>
      </c>
    </row>
    <row r="251">
      <c r="B251" s="24" t="n">
        <v>19</v>
      </c>
      <c r="C251" s="20" t="inlineStr">
        <is>
          <t>traveltime</t>
        </is>
      </c>
      <c r="D251" s="2" t="inlineStr">
        <is>
          <t>Каракол → курорт Джети-Огуз 30–40 мин; курорт → поляна 20–30 мин на машине или ≈3 ч пешком; поляна → водопад 30–60 мин пешком. Полный день из Каракола — 8–9 ч с обедом.</t>
        </is>
      </c>
      <c r="E251" s="2" t="inlineStr">
        <is>
          <t>Karakol → Jeti-Oguz resort 30–40 min; resort → meadow 20–30 min by car or ≈3 h on foot; meadow → waterfall 30–60 min on foot. A full day from Karakol — 8–9 h with lunch.</t>
        </is>
      </c>
    </row>
    <row r="252">
      <c r="B252" s="24" t="n">
        <v>20</v>
      </c>
      <c r="C252" s="20" t="inlineStr">
        <is>
          <t>stay</t>
        </is>
      </c>
      <c r="D252" s="2" t="inlineStr">
        <is>
          <t>Kok Zhaiyk Yurt Camp (Destination Jeti-Oguz, jetioguz.travel) — юрты на 2300 м, национальная кухня, конные выходы; цены по запросу через форму. Семейные юрточные лагеря в долине — через CBT Karakol (ZigZag on Earth: матрасы, западные туалеты, душ в одном из лагерей). Санаторий Джети-Огуз внизу. Цены на 2026 не опубликованы.</t>
        </is>
      </c>
      <c r="E252" s="2" t="inlineStr">
        <is>
          <t>Kok Zhaiyk Yurt Camp (Destination Jeti-Oguz, jetioguz.travel) — yurts at 2,300 m, national cuisine, horseback outings; prices on request via a form. Family yurt camps in the valley — through CBT Karakol (ZigZag on Earth: mattresses, Western toilets, a shower in one of the camps). The Jeti-Oguz sanatorium below. 2026 prices are not published.</t>
        </is>
      </c>
    </row>
    <row r="253">
      <c r="B253" s="24" t="n">
        <v>21</v>
      </c>
      <c r="C253" s="20" t="inlineStr">
        <is>
          <t>net</t>
        </is>
      </c>
      <c r="D253" s="2" t="inlineStr">
        <is>
          <t>Beeline в апреле 2026 усилил сеть в Джети-Огузе (economist.kg) — у села и курорта связь есть; в долине Кок-Жайык за мостами приём слабый/отсутствует по отчётам, замеров нет. Офлайн-карта.</t>
        </is>
      </c>
      <c r="E253" s="2" t="inlineStr">
        <is>
          <t>Beeline strengthened its network in Jeti-Oguz in April 2026 (economist.kg) — there is a signal at the village and the resort; in the Kok-Jaiyk valley beyond the bridges the reception is weak/absent according to reports, there are no measurements. Offline map.</t>
        </is>
      </c>
    </row>
    <row r="254">
      <c r="B254" s="24" t="n">
        <v>22</v>
      </c>
      <c r="C254" s="20" t="inlineStr">
        <is>
          <t>entry</t>
        </is>
      </c>
      <c r="D254" s="2" t="inlineStr">
        <is>
          <t>Проезд через шлагбаум Джети-Огузского лесхоза (Kaktus.media, 10.06.2025): легковая 50–80 сомов, большие машины 100–250, автобусы 200–300 сомов за въезд; пешеходы в Джети-Огузе не платят (сбор только с транспорта). Ранее (2018) брали ≈200 руб. с машины. Водопад и поляна — без отдельной платы.</t>
        </is>
      </c>
      <c r="E254" s="2" t="inlineStr">
        <is>
          <t>Passage through the barrier of the Jeti-Oguz forestry enterprise (Kaktus.media, 10.06.2025): car 50–80 som, large vehicles 100–250, buses 200–300 som per entry; pedestrians in Jeti-Oguz do not pay (the fee is charged only on vehicles). Earlier (2018) ≈200 rubles were charged per car. The waterfall and the meadow — no separate fee.</t>
        </is>
      </c>
    </row>
    <row r="255">
      <c r="B255" s="24" t="n">
        <v>23</v>
      </c>
      <c r="C255" s="20" t="inlineStr">
        <is>
          <t>transfer</t>
        </is>
      </c>
      <c r="D255" s="2" t="inlineStr">
        <is>
          <t>Маршрутка 100 сомов/чел; такси 1800 сомов за машину в одну сторону (Destination Karakol); MYWAY 8000 сомов туда-обратно с ожиданием (2026); экскурсия Tripster 240 € за группу (2026).</t>
        </is>
      </c>
      <c r="E255" s="2" t="inlineStr">
        <is>
          <t>Marshrutka 100 som/person; taxi 1,800 som per car one way (Destination Karakol); MYWAY 8,000 som round trip with waiting (2026); a Tripster excursion €240 per group (2026).</t>
        </is>
      </c>
    </row>
    <row r="256">
      <c r="B256" s="24" t="n">
        <v>24</v>
      </c>
      <c r="C256" s="20" t="inlineStr">
        <is>
          <t>bring</t>
        </is>
      </c>
      <c r="D256" s="2" t="inlineStr">
        <is>
          <t>Обувь для леса и камней, ветровку/флис (на 2300–2500 м прохладно), дождевик, наличные сомы (шлагбаум, юрты, лошади), воду, репеллент, солнцезащиту.</t>
        </is>
      </c>
      <c r="E256" s="2" t="inlineStr">
        <is>
          <t>Shoes for forest and rocks, a windbreaker/fleece (it is cool at 2,300–2,500 m), a rain jacket, cash som (barrier, yurts, horses), water, repellent, sun protection.</t>
        </is>
      </c>
    </row>
    <row r="257">
      <c r="B257" s="24" t="n">
        <v>25</v>
      </c>
      <c r="C257" s="20" t="inlineStr">
        <is>
          <t>warn</t>
        </is>
      </c>
      <c r="D257" s="2" t="inlineStr">
        <is>
          <t>С 21.07.2025 на въезде на Кок-Жайык действует экопост: частные машины на пастбище не пускают (24.kg). Подъём пешком, верхом или на разрешённом транспорте.
Не купаться в реке — ледяная вода и сильное течение; не подходить к лошадям и коровам сзади (ZigZag). Тропа к водопаду теряется в ельнике — легко уйти на скотские тропы. Мосты деревянные — проверяй состояние после паводка. Дроны в узком ущелье теряют компас (отчёт 2018). Въезд — платный через лесхоз, требуй квитанцию.</t>
        </is>
      </c>
      <c r="E257" s="2" t="inlineStr">
        <is>
          <t>Since 21.07.2025 there has been an eco-post at the Kok-Jaiyk entrance: private cars are not allowed onto the pasture (24.kg). Go up on foot, on horseback or by permitted transport.
Do not swim in the river — icy water and a strong current; do not approach horses and cows from behind (ZigZag). The trail to the waterfall disappears in the spruce forest — it is easy to wander onto livestock tracks. The bridges are wooden — check their condition after a flood. Drones lose their compass in the narrow gorge (2018 report). The entry is paid through the forestry enterprise, demand a receipt.</t>
        </is>
      </c>
    </row>
    <row r="258">
      <c r="B258" s="24" t="n">
        <v>26</v>
      </c>
      <c r="C258" s="20" t="inlineStr">
        <is>
          <t>food</t>
        </is>
      </c>
      <c r="D258" s="2" t="inlineStr">
        <is>
          <t>В юртах долины: кумыс, каймак и лепёшки, лагман, манты, супы, блины (ZigZag); обед в юрте включён в экскурсии Tripster. На курорте Джети-Огуз — столовая санатория; в Караколе — ашлян-фу и дунганская кухня.</t>
        </is>
      </c>
      <c r="E258" s="2" t="inlineStr">
        <is>
          <t>In the valley’s yurts: kumis, kaymak and flatbreads, lagman, manti, soups, pancakes (ZigZag); lunch in a yurt is included in the Tripster excursions. At the Jeti-Oguz resort — the sanatorium canteen; in Karakol — ashlyan-fu and Dungan cuisine.</t>
        </is>
      </c>
    </row>
    <row r="259">
      <c r="B259" s="24" t="n">
        <v>27</v>
      </c>
      <c r="C259" s="20" t="inlineStr">
        <is>
          <t>reviews</t>
        </is>
      </c>
      <c r="D259" s="2" t="inlineStr">
        <is>
          <t>Google-карточки объекта нет (Неоднозначный результат). По отчётам 2013–2026 (varandej, frantsouzov, ZigZag on Earth, 24.kg читатели, Tripster-организатор 4,9): плюсы — простор, цветы, юрты с живым бытом, водопад; минусы — тряская дорога, терявшаяся тропа к водопаду, летом много пикников местных.</t>
        </is>
      </c>
      <c r="E259" s="2" t="inlineStr">
        <is>
          <t>The site has no Google listing (ambiguous result). According to reports from 2013–2026 (varandej, frantsouzov, ZigZag on Earth, 24.kg readers, a Tripster organizer 4.9): pros — space, flowers, yurts with living everyday life, the waterfall; cons — the bumpy road, the trail to the waterfall that gets lost, and in summer many local picnickers.</t>
        </is>
      </c>
    </row>
    <row r="260">
      <c r="B260" s="24" t="n">
        <v>28</v>
      </c>
      <c r="C260" s="20" t="inlineStr">
        <is>
          <t>photos.0.cap</t>
        </is>
      </c>
      <c r="D260" s="20" t="inlineStr">
        <is>
          <t>Долина Кок-Жайык</t>
        </is>
      </c>
      <c r="E260" s="20" t="inlineStr">
        <is>
          <t>Kok-Jaiyk Valley</t>
        </is>
      </c>
    </row>
    <row r="261">
      <c r="B261" s="24" t="n">
        <v>29</v>
      </c>
      <c r="C261" s="20" t="inlineStr">
        <is>
          <t>p.sum</t>
        </is>
      </c>
      <c r="D261" s="2" t="inlineStr">
        <is>
          <t>Кок-Жайык — луговая долина над курортом Джети-Огуз, 25–28 км от Каракола. Из Каракола: маршрутка №355/372 до курорта (≈100 сомов) или такси (1000–1800 сомов в одну сторону), затем 6–8 км грунтовки с пятью деревянными мостами — на кроссовере/джипе (после дождя только 4×4) или 2,5–3 ч пешком. Ночевать стоит в юрточном лагере на 2300 м (от 13 $ в Kok Zhaiyk Yurt Camp до 50 $ с завтраком в Ecotrek), утром — к водопаду (2,5 км, +161 м) и верхом по лугам. Въезд машины через шлагбаум лесхоза платный (50–80 сомов), пешеходы не платят.</t>
        </is>
      </c>
      <c r="E261" s="2" t="inlineStr">
        <is>
          <t>Kok-Jaiyk is a meadow valley above the Jeti-Oguz resort, 25–28 km from Karakol. From Karakol: marshrutka No. 355/372 to the resort (≈100 som) or a taxi (1,000–1,800 som one way), then 6–8 km of dirt road with five wooden bridges — by crossover/jeep (after rain only 4×4) or 2.5–3 h on foot. It is worth staying overnight in a yurt camp at 2,300 m (from $13 at Kok Zhaiyk Yurt Camp to $50 with breakfast at Ecotrek), and in the morning going to the waterfall (2.5 km, +161 m) and riding across the meadows. Vehicle entry through the forestry barrier is paid (50–80 som), pedestrians do not pay.</t>
        </is>
      </c>
    </row>
    <row r="262">
      <c r="B262" s="24" t="n">
        <v>30</v>
      </c>
      <c r="C262" s="20" t="inlineStr">
        <is>
          <t>p.apps.0.title</t>
        </is>
      </c>
      <c r="D262" s="20" t="inlineStr">
        <is>
          <t>Из Каракола через село и курорт Джети-Огуз</t>
        </is>
      </c>
      <c r="E262" s="20" t="inlineStr">
        <is>
          <t>From Karakol via the village and resort of Jeti-Oguz</t>
        </is>
      </c>
    </row>
    <row r="263">
      <c r="B263" s="24" t="n">
        <v>31</v>
      </c>
      <c r="C263" s="20" t="inlineStr">
        <is>
          <t>p.apps.0.from</t>
        </is>
      </c>
      <c r="D263" s="20" t="inlineStr">
        <is>
          <t>Каракол (25–28 км до курорта), Бишкек (≈400 км, ≈5–6 ч)</t>
        </is>
      </c>
      <c r="E263" s="20" t="inlineStr">
        <is>
          <t>Karakol (25–28 km to the resort), Bishkek (≈400 km, ≈5–6 h)</t>
        </is>
      </c>
    </row>
    <row r="264">
      <c r="B264" s="24" t="n">
        <v>32</v>
      </c>
      <c r="C264" s="20" t="inlineStr">
        <is>
          <t>p.apps.0.route</t>
        </is>
      </c>
      <c r="D264" s="2" t="inlineStr">
        <is>
          <t>Каракол → трасса южного берега → поворот на Джети-Огуз → село Джети-Огуз → скалы «Семь быков» и «Разбитое сердце» → курорт (санаторий) Джети-Огуз → шлагбаум лесхоза → 6–8 км вверх по ущелью через 5 мостов → луга Кок-Жайык (≈2300 м)</t>
        </is>
      </c>
      <c r="E264" s="2" t="inlineStr">
        <is>
          <t>Karakol → southern-shore highway → turn to Jeti-Oguz → Jeti-Oguz village → the “Seven Bulls” and “Broken Heart” cliffs → Jeti-Oguz resort (sanatorium) → forestry barrier → 6–8 km up the gorge across 5 bridges → Kok-Jaiyk meadows (≈2,300 m)</t>
        </is>
      </c>
    </row>
    <row r="265">
      <c r="B265" s="24" t="n">
        <v>33</v>
      </c>
      <c r="C265" s="20" t="inlineStr">
        <is>
          <t>p.apps.0.km</t>
        </is>
      </c>
      <c r="D265" s="20" t="inlineStr">
        <is>
          <t>≈28 до курорта + 6–8 до лугов</t>
        </is>
      </c>
      <c r="E265" s="20" t="inlineStr">
        <is>
          <t>≈28 to the resort + 6–8 to the meadows</t>
        </is>
      </c>
    </row>
    <row r="266">
      <c r="B266" s="24" t="n">
        <v>34</v>
      </c>
      <c r="C266" s="20" t="inlineStr">
        <is>
          <t>p.apps.0.time</t>
        </is>
      </c>
      <c r="D266" s="2" t="inlineStr">
        <is>
          <t>40–50 мин до курорта; ещё 20–40 мин на джипе или 2,5–3 ч пешком; Ecotrek указывает 1,5 ч от Каракола до лагеря</t>
        </is>
      </c>
      <c r="E266" s="2" t="inlineStr">
        <is>
          <t>40–50 min to the resort; another 20–40 min by jeep or 2.5–3 h on foot; Ecotrek states 1.5 h from Karakol to the camp</t>
        </is>
      </c>
    </row>
    <row r="267">
      <c r="B267" s="24" t="n">
        <v>35</v>
      </c>
      <c r="C267" s="20" t="inlineStr">
        <is>
          <t>p.apps.0.surface</t>
        </is>
      </c>
      <c r="D267" s="2" t="inlineStr">
        <is>
          <t>Асфальт до курорта; выше — грунтовка с ухабами, подъёмами и пятью деревянными мостами</t>
        </is>
      </c>
      <c r="E267" s="2" t="inlineStr">
        <is>
          <t>Paved to the resort; above it — a dirt road with bumps, climbs and five wooden bridges</t>
        </is>
      </c>
    </row>
    <row r="268">
      <c r="B268" s="24" t="n">
        <v>36</v>
      </c>
      <c r="C268" s="20" t="inlineStr">
        <is>
          <t>p.apps.0.vehicle</t>
        </is>
      </c>
      <c r="D268" s="20" t="inlineStr">
        <is>
          <t>кроссовер (в сухую погоду) / 4×4 после дождя</t>
        </is>
      </c>
      <c r="E268" s="20" t="inlineStr">
        <is>
          <t>crossover (in dry weather) / 4×4 after rain</t>
        </is>
      </c>
    </row>
    <row r="269">
      <c r="B269" s="24" t="n">
        <v>37</v>
      </c>
      <c r="C269" s="20" t="inlineStr">
        <is>
          <t>p.apps.0.season</t>
        </is>
      </c>
      <c r="D269" s="2" t="inlineStr">
        <is>
          <t>Конец мая — сентябрь (юрты); зимой — со снегом, Ecotrek работает круглый год; весной грязь и высокая вода у мостов</t>
        </is>
      </c>
      <c r="E269" s="2" t="inlineStr">
        <is>
          <t>Late May – September (yurts); in winter — with snow, Ecotrek operates year-round; in spring mud and high water at the bridges</t>
        </is>
      </c>
    </row>
    <row r="270">
      <c r="B270" s="24" t="n">
        <v>38</v>
      </c>
      <c r="C270" s="20" t="inlineStr">
        <is>
          <t>p.apps.0.last</t>
        </is>
      </c>
      <c r="D270" s="2" t="inlineStr">
        <is>
          <t>АЗС, банкоматы, супермаркеты — Каракол; в селе Джети-Огуз — небольшие магазины, ассортимент скромный; связь у села и курорта (Beeline 2026), за мостами слабая/нет</t>
        </is>
      </c>
      <c r="E270" s="2" t="inlineStr">
        <is>
          <t>Fuel stations, ATMs, supermarkets — Karakol; in Jeti-Oguz village — small shops with a modest selection; signal at the village and the resort (Beeline 2026), weak/none beyond the bridges</t>
        </is>
      </c>
    </row>
    <row r="271">
      <c r="B271" s="24" t="n">
        <v>39</v>
      </c>
      <c r="C271" s="20" t="inlineStr">
        <is>
          <t>p.apps.0.parking.d</t>
        </is>
      </c>
      <c r="D271" s="2" t="inlineStr">
        <is>
          <t>У курорта (если без 4×4) — оттуда пешком или местное такси/лошадь; наверху — у юрточных лагерей</t>
        </is>
      </c>
      <c r="E271" s="2" t="inlineStr">
        <is>
          <t>At the resort (if you have no 4×4) — from there on foot or by local taxi/horse; at the top — at the yurt camps</t>
        </is>
      </c>
    </row>
    <row r="272">
      <c r="B272" s="24" t="n">
        <v>40</v>
      </c>
      <c r="C272" s="20" t="inlineStr">
        <is>
          <t>p.apps.0.parking.price</t>
        </is>
      </c>
      <c r="D272" s="2" t="inlineStr">
        <is>
          <t>въезд через шлагбаум лесхоза: легковая 50–80 сомов, большие машины 100–250, автобусы 200–300 сомов (2025); пешеходы бесплатно</t>
        </is>
      </c>
      <c r="E272" s="2" t="inlineStr">
        <is>
          <t>entry through the forestry barrier: car 50–80 som, large vehicles 100–250, buses 200–300 som (2025); pedestrians free</t>
        </is>
      </c>
    </row>
    <row r="273">
      <c r="B273" s="24" t="n">
        <v>41</v>
      </c>
      <c r="C273" s="20" t="inlineStr">
        <is>
          <t>p.apps.0.trail.d</t>
        </is>
      </c>
      <c r="D273" s="2" t="inlineStr">
        <is>
          <t>Пешком — от курорта Джети-Огуз вверх по джип-дороге; к водопаду — от лугов Кок-Жайык (Kok Jaiyk Jailoo)</t>
        </is>
      </c>
      <c r="E273" s="2" t="inlineStr">
        <is>
          <t>On foot — from the Jeti-Oguz resort up the jeep road; to the waterfall — from the Kok-Jaiyk meadows (Kok Jaiyk Jailoo)</t>
        </is>
      </c>
    </row>
    <row r="274">
      <c r="B274" s="24" t="n">
        <v>42</v>
      </c>
      <c r="C274" s="20" t="inlineStr">
        <is>
          <t>p.apps.0.haz</t>
        </is>
      </c>
      <c r="D274" s="2" t="inlineStr">
        <is>
          <t>Деревянные мосты после паводка, ледяная быстрая река, тропа к водопаду теряется в ельнике</t>
        </is>
      </c>
      <c r="E274" s="2" t="inlineStr">
        <is>
          <t>Wooden bridges after floods, an icy fast river, the trail to the waterfall gets lost in the spruce forest</t>
        </is>
      </c>
    </row>
    <row r="275">
      <c r="B275" s="24" t="n">
        <v>43</v>
      </c>
      <c r="C275" s="20" t="inlineStr">
        <is>
          <t>p.apps.1.title</t>
        </is>
      </c>
      <c r="D275" s="20" t="inlineStr">
        <is>
          <t>Пешком через перевал Телети из Каракольского ущелья (трек)</t>
        </is>
      </c>
      <c r="E275" s="20" t="inlineStr">
        <is>
          <t>On foot over the Teleti Pass from the Karakol gorge (trek)</t>
        </is>
      </c>
    </row>
    <row r="276">
      <c r="B276" s="24" t="n">
        <v>44</v>
      </c>
      <c r="C276" s="20" t="inlineStr">
        <is>
          <t>p.apps.1.from</t>
        </is>
      </c>
      <c r="D276" s="20" t="inlineStr">
        <is>
          <t>Каракольское ущелье / нацпарк Каракол</t>
        </is>
      </c>
      <c r="E276" s="20" t="inlineStr">
        <is>
          <t>Karakol gorge / Karakol National Park</t>
        </is>
      </c>
    </row>
    <row r="277">
      <c r="B277" s="24" t="n">
        <v>45</v>
      </c>
      <c r="C277" s="20" t="inlineStr">
        <is>
          <t>p.apps.1.route</t>
        </is>
      </c>
      <c r="D277" s="2" t="inlineStr">
        <is>
          <t>Каракольское ущелье → перевал Телети → спуск в ущелье Джети-Огуз и луга Кок-Жайык (часть программ трекинга; Ak-Sai держит лагеря в Джети-Огузе и на Телети)</t>
        </is>
      </c>
      <c r="E277" s="2" t="inlineStr">
        <is>
          <t>Karakol gorge → Teleti Pass → descent into the Jeti-Oguz gorge and the Kok-Jaiyk meadows (part of trekking programs; Ak-Sai keeps camps in Jeti-Oguz and at Teleti)</t>
        </is>
      </c>
    </row>
    <row r="278">
      <c r="B278" s="24" t="n">
        <v>46</v>
      </c>
      <c r="C278" s="20" t="inlineStr">
        <is>
          <t>p.apps.1.km</t>
        </is>
      </c>
      <c r="D278" s="20" t="inlineStr">
        <is>
          <t>н/д</t>
        </is>
      </c>
      <c r="E278" s="20" t="inlineStr">
        <is>
          <t>n/a</t>
        </is>
      </c>
    </row>
    <row r="279">
      <c r="B279" s="24" t="n">
        <v>47</v>
      </c>
      <c r="C279" s="20" t="inlineStr">
        <is>
          <t>p.apps.1.time</t>
        </is>
      </c>
      <c r="D279" s="20" t="inlineStr">
        <is>
          <t>2–3 дня (оценка по программам)</t>
        </is>
      </c>
      <c r="E279" s="20" t="inlineStr">
        <is>
          <t>2–3 days (estimate from programs)</t>
        </is>
      </c>
    </row>
    <row r="280">
      <c r="B280" s="24" t="n">
        <v>48</v>
      </c>
      <c r="C280" s="20" t="inlineStr">
        <is>
          <t>p.apps.1.surface</t>
        </is>
      </c>
      <c r="D280" s="20" t="inlineStr">
        <is>
          <t>Тропа</t>
        </is>
      </c>
      <c r="E280" s="20" t="inlineStr">
        <is>
          <t>Trail</t>
        </is>
      </c>
    </row>
    <row r="281">
      <c r="B281" s="24" t="n">
        <v>49</v>
      </c>
      <c r="C281" s="20" t="inlineStr">
        <is>
          <t>p.apps.1.vehicle</t>
        </is>
      </c>
      <c r="D281" s="20" t="inlineStr">
        <is>
          <t>пешком/верхом</t>
        </is>
      </c>
      <c r="E281" s="20" t="inlineStr">
        <is>
          <t>on foot/on horseback</t>
        </is>
      </c>
    </row>
    <row r="282">
      <c r="B282" s="24" t="n">
        <v>50</v>
      </c>
      <c r="C282" s="20" t="inlineStr">
        <is>
          <t>p.apps.1.season</t>
        </is>
      </c>
      <c r="D282" s="20" t="inlineStr">
        <is>
          <t>Июль–август</t>
        </is>
      </c>
      <c r="E282" s="20" t="inlineStr">
        <is>
          <t>July–August</t>
        </is>
      </c>
    </row>
    <row r="283">
      <c r="B283" s="24" t="n">
        <v>51</v>
      </c>
      <c r="C283" s="20" t="inlineStr">
        <is>
          <t>p.apps.1.last</t>
        </is>
      </c>
      <c r="D283" s="20" t="inlineStr">
        <is>
          <t>Каракол</t>
        </is>
      </c>
      <c r="E283" s="20" t="inlineStr">
        <is>
          <t>Karakol</t>
        </is>
      </c>
    </row>
    <row r="284">
      <c r="B284" s="24" t="n">
        <v>52</v>
      </c>
      <c r="C284" s="20" t="inlineStr">
        <is>
          <t>p.apps.1.haz</t>
        </is>
      </c>
      <c r="D284" s="20" t="inlineStr">
        <is>
          <t>Высокогорный перевал, погода</t>
        </is>
      </c>
      <c r="E284" s="20" t="inlineStr">
        <is>
          <t>High-mountain pass, weather</t>
        </is>
      </c>
    </row>
    <row r="285">
      <c r="B285" s="24" t="n">
        <v>53</v>
      </c>
      <c r="C285" s="20" t="inlineStr">
        <is>
          <t>p.transport.0.mode</t>
        </is>
      </c>
      <c r="D285" s="20" t="inlineStr">
        <is>
          <t>маршрутка</t>
        </is>
      </c>
      <c r="E285" s="20" t="inlineStr">
        <is>
          <t>marshrutka (minibus)</t>
        </is>
      </c>
    </row>
    <row r="286">
      <c r="B286" s="24" t="n">
        <v>54</v>
      </c>
      <c r="C286" s="20" t="inlineStr">
        <is>
          <t>p.transport.0.provider</t>
        </is>
      </c>
      <c r="D286" s="20" t="inlineStr">
        <is>
          <t>№355 / №372 Каракол → курорт Джети-Огуз</t>
        </is>
      </c>
      <c r="E286" s="20" t="inlineStr">
        <is>
          <t>No. 355 / No. 372 Karakol → Jeti-Oguz resort</t>
        </is>
      </c>
    </row>
    <row r="287">
      <c r="B287" s="24" t="n">
        <v>55</v>
      </c>
      <c r="C287" s="20" t="inlineStr">
        <is>
          <t>p.transport.0.from</t>
        </is>
      </c>
      <c r="D287" s="20" t="inlineStr">
        <is>
          <t>Каракол, базар «Ак-Тилек»</t>
        </is>
      </c>
      <c r="E287" s="20" t="inlineStr">
        <is>
          <t>Karakol, Ak-Tilek bazaar</t>
        </is>
      </c>
    </row>
    <row r="288">
      <c r="B288" s="24" t="n">
        <v>56</v>
      </c>
      <c r="C288" s="20" t="inlineStr">
        <is>
          <t>p.transport.0.details</t>
        </is>
      </c>
      <c r="D288" s="2" t="inlineStr">
        <is>
          <t>По заполнению; №355 обратно от Джети-Огуза ≈ в полдень (данные блога), по Destination Karakol обратный рейс ≈16:00; летом часть рейсов только до села — спрашивать «курорт»</t>
        </is>
      </c>
      <c r="E288" s="2" t="inlineStr">
        <is>
          <t>When full; No. 355 returns from Jeti-Oguz ≈ at noon (blog data), per Destination Karakol the return trip is ≈16:00; in summer some trips go only to the village — ask for the “resort”</t>
        </is>
      </c>
    </row>
    <row r="289">
      <c r="B289" s="24" t="n">
        <v>57</v>
      </c>
      <c r="C289" s="20" t="inlineStr">
        <is>
          <t>p.transport.0.price</t>
        </is>
      </c>
      <c r="D289" s="20" t="inlineStr">
        <is>
          <t>100 сомов</t>
        </is>
      </c>
      <c r="E289" s="20" t="inlineStr">
        <is>
          <t>100 som</t>
        </is>
      </c>
    </row>
    <row r="290">
      <c r="B290" s="24" t="n">
        <v>58</v>
      </c>
      <c r="C290" s="20" t="inlineStr">
        <is>
          <t>p.transport.1.mode</t>
        </is>
      </c>
      <c r="D290" s="20" t="inlineStr">
        <is>
          <t>маршрутка</t>
        </is>
      </c>
      <c r="E290" s="20" t="inlineStr">
        <is>
          <t>marshrutka (minibus)</t>
        </is>
      </c>
    </row>
    <row r="291">
      <c r="B291" s="24" t="n">
        <v>59</v>
      </c>
      <c r="C291" s="20" t="inlineStr">
        <is>
          <t>p.transport.1.provider</t>
        </is>
      </c>
      <c r="D291" s="20" t="inlineStr">
        <is>
          <t>№371 Каракол → село Джети-Огуз</t>
        </is>
      </c>
      <c r="E291" s="20" t="inlineStr">
        <is>
          <t>No. 371 Karakol → Jeti-Oguz village</t>
        </is>
      </c>
    </row>
    <row r="292">
      <c r="B292" s="24" t="n">
        <v>60</v>
      </c>
      <c r="C292" s="20" t="inlineStr">
        <is>
          <t>p.transport.1.from</t>
        </is>
      </c>
      <c r="D292" s="20" t="inlineStr">
        <is>
          <t>Каракол</t>
        </is>
      </c>
      <c r="E292" s="20" t="inlineStr">
        <is>
          <t>Karakol</t>
        </is>
      </c>
    </row>
    <row r="293">
      <c r="B293" s="24" t="n">
        <v>61</v>
      </c>
      <c r="C293" s="20" t="inlineStr">
        <is>
          <t>p.transport.1.details</t>
        </is>
      </c>
      <c r="D293" s="2" t="inlineStr">
        <is>
          <t>До села (≈12 км до курорта); от села до курорта шеринг-такси 50 сомов/чел</t>
        </is>
      </c>
      <c r="E293" s="2" t="inlineStr">
        <is>
          <t>To the village (≈12 km to the resort); from the village to the resort a shared taxi 50 som/person</t>
        </is>
      </c>
    </row>
    <row r="294">
      <c r="B294" s="24" t="n">
        <v>62</v>
      </c>
      <c r="C294" s="20" t="inlineStr">
        <is>
          <t>p.transport.1.price</t>
        </is>
      </c>
      <c r="D294" s="20" t="inlineStr">
        <is>
          <t>80 сомов</t>
        </is>
      </c>
      <c r="E294" s="20" t="inlineStr">
        <is>
          <t>80 som</t>
        </is>
      </c>
    </row>
    <row r="295">
      <c r="B295" s="24" t="n">
        <v>63</v>
      </c>
      <c r="C295" s="20" t="inlineStr">
        <is>
          <t>p.transport.2.mode</t>
        </is>
      </c>
      <c r="D295" s="20" t="inlineStr">
        <is>
          <t>шеринг-такси</t>
        </is>
      </c>
      <c r="E295" s="20" t="inlineStr">
        <is>
          <t>shared taxi</t>
        </is>
      </c>
    </row>
    <row r="296">
      <c r="B296" s="24" t="n">
        <v>64</v>
      </c>
      <c r="C296" s="20" t="inlineStr">
        <is>
          <t>p.transport.2.provider</t>
        </is>
      </c>
      <c r="D296" s="20" t="inlineStr">
        <is>
          <t>Коллективное такси</t>
        </is>
      </c>
      <c r="E296" s="20" t="inlineStr">
        <is>
          <t>Shared taxi</t>
        </is>
      </c>
    </row>
    <row r="297">
      <c r="B297" s="24" t="n">
        <v>65</v>
      </c>
      <c r="C297" s="20" t="inlineStr">
        <is>
          <t>p.transport.2.from</t>
        </is>
      </c>
      <c r="D297" s="20" t="inlineStr">
        <is>
          <t>Каракол</t>
        </is>
      </c>
      <c r="E297" s="20" t="inlineStr">
        <is>
          <t>Karakol</t>
        </is>
      </c>
    </row>
    <row r="298">
      <c r="B298" s="24" t="n">
        <v>66</v>
      </c>
      <c r="C298" s="20" t="inlineStr">
        <is>
          <t>p.transport.2.price</t>
        </is>
      </c>
      <c r="D298" s="20" t="inlineStr">
        <is>
          <t>≈250 сомов/чел</t>
        </is>
      </c>
      <c r="E298" s="20" t="inlineStr">
        <is>
          <t>≈250 som/person</t>
        </is>
      </c>
    </row>
    <row r="299">
      <c r="B299" s="24" t="n">
        <v>67</v>
      </c>
      <c r="C299" s="20" t="inlineStr">
        <is>
          <t>p.transport.3.mode</t>
        </is>
      </c>
      <c r="D299" s="20" t="inlineStr">
        <is>
          <t>такси</t>
        </is>
      </c>
      <c r="E299" s="20" t="inlineStr">
        <is>
          <t>taxi</t>
        </is>
      </c>
    </row>
    <row r="300">
      <c r="B300" s="24" t="n">
        <v>68</v>
      </c>
      <c r="C300" s="20" t="inlineStr">
        <is>
          <t>p.transport.3.provider</t>
        </is>
      </c>
      <c r="D300" s="20" t="inlineStr">
        <is>
          <t>Частное такси</t>
        </is>
      </c>
      <c r="E300" s="20" t="inlineStr">
        <is>
          <t>Private taxi</t>
        </is>
      </c>
    </row>
    <row r="301">
      <c r="B301" s="24" t="n">
        <v>69</v>
      </c>
      <c r="C301" s="20" t="inlineStr">
        <is>
          <t>p.transport.3.from</t>
        </is>
      </c>
      <c r="D301" s="20" t="inlineStr">
        <is>
          <t>Каракол</t>
        </is>
      </c>
      <c r="E301" s="20" t="inlineStr">
        <is>
          <t>Karakol</t>
        </is>
      </c>
    </row>
    <row r="302">
      <c r="B302" s="24" t="n">
        <v>70</v>
      </c>
      <c r="C302" s="20" t="inlineStr">
        <is>
          <t>p.transport.3.details</t>
        </is>
      </c>
      <c r="D302" s="20" t="inlineStr">
        <is>
          <t>В одну сторону, договариваться заранее</t>
        </is>
      </c>
      <c r="E302" s="20" t="inlineStr">
        <is>
          <t>One way, agree in advance</t>
        </is>
      </c>
    </row>
    <row r="303">
      <c r="B303" s="24" t="n">
        <v>71</v>
      </c>
      <c r="C303" s="20" t="inlineStr">
        <is>
          <t>p.transport.3.price</t>
        </is>
      </c>
      <c r="D303" s="2" t="inlineStr">
        <is>
          <t>1000–1200 сомов (блог 2025); ≈1800 сомов (Destination Karakol)</t>
        </is>
      </c>
      <c r="E303" s="2" t="inlineStr">
        <is>
          <t>1,000–1,200 som (blog 2025); ≈1,800 som (Destination Karakol)</t>
        </is>
      </c>
    </row>
    <row r="304">
      <c r="B304" s="24" t="n">
        <v>72</v>
      </c>
      <c r="C304" s="20" t="inlineStr">
        <is>
          <t>p.transport.4.mode</t>
        </is>
      </c>
      <c r="D304" s="20" t="inlineStr">
        <is>
          <t>трансфер</t>
        </is>
      </c>
      <c r="E304" s="20" t="inlineStr">
        <is>
          <t>transfer</t>
        </is>
      </c>
    </row>
    <row r="305">
      <c r="B305" s="24" t="n">
        <v>73</v>
      </c>
      <c r="C305" s="20" t="inlineStr">
        <is>
          <t>p.transport.4.from</t>
        </is>
      </c>
      <c r="D305" s="20" t="inlineStr">
        <is>
          <t>Каракол</t>
        </is>
      </c>
      <c r="E305" s="20" t="inlineStr">
        <is>
          <t>Karakol</t>
        </is>
      </c>
    </row>
    <row r="306">
      <c r="B306" s="24" t="n">
        <v>74</v>
      </c>
      <c r="C306" s="20" t="inlineStr">
        <is>
          <t>p.transport.4.details</t>
        </is>
      </c>
      <c r="D306" s="2" t="inlineStr">
        <is>
          <t>Каракол → Кок-Жайык → Каракол, Toyota Sequoia до 4 чел, 75 км, 2 ч; «не окончательно из-за дефицита топлива»</t>
        </is>
      </c>
      <c r="E306" s="2" t="inlineStr">
        <is>
          <t>Karakol → Kok-Jaiyk → Karakol, Toyota Sequoia for up to 4 people, 75 km, 2 h; “not final due to fuel shortage”</t>
        </is>
      </c>
    </row>
    <row r="307">
      <c r="B307" s="24" t="n">
        <v>75</v>
      </c>
      <c r="C307" s="20" t="inlineStr">
        <is>
          <t>p.transport.4.price</t>
        </is>
      </c>
      <c r="D307" s="20" t="inlineStr">
        <is>
          <t>8000 сомов за машину</t>
        </is>
      </c>
      <c r="E307" s="20" t="inlineStr">
        <is>
          <t>8,000 som per car</t>
        </is>
      </c>
    </row>
    <row r="308">
      <c r="B308" s="24" t="n">
        <v>76</v>
      </c>
      <c r="C308" s="20" t="inlineStr">
        <is>
          <t>p.transport.5.mode</t>
        </is>
      </c>
      <c r="D308" s="20" t="inlineStr">
        <is>
          <t>трансфер</t>
        </is>
      </c>
      <c r="E308" s="20" t="inlineStr">
        <is>
          <t>transfer</t>
        </is>
      </c>
    </row>
    <row r="309">
      <c r="B309" s="24" t="n">
        <v>77</v>
      </c>
      <c r="C309" s="20" t="inlineStr">
        <is>
          <t>p.transport.5.from</t>
        </is>
      </c>
      <c r="D309" s="20" t="inlineStr">
        <is>
          <t>Каракол</t>
        </is>
      </c>
      <c r="E309" s="20" t="inlineStr">
        <is>
          <t>Karakol</t>
        </is>
      </c>
    </row>
    <row r="310">
      <c r="B310" s="24" t="n">
        <v>78</v>
      </c>
      <c r="C310" s="20" t="inlineStr">
        <is>
          <t>p.transport.5.details</t>
        </is>
      </c>
      <c r="D310" s="20" t="inlineStr">
        <is>
          <t>Туда-обратно до Ecotrek Yurt Camp</t>
        </is>
      </c>
      <c r="E310" s="20" t="inlineStr">
        <is>
          <t>Round trip to Ecotrek Yurt Camp</t>
        </is>
      </c>
    </row>
    <row r="311">
      <c r="B311" s="24" t="n">
        <v>79</v>
      </c>
      <c r="C311" s="20" t="inlineStr">
        <is>
          <t>p.transport.5.price</t>
        </is>
      </c>
      <c r="D311" s="20" t="inlineStr">
        <is>
          <t>70 $ за машину</t>
        </is>
      </c>
      <c r="E311" s="20" t="inlineStr">
        <is>
          <t>$70 per car</t>
        </is>
      </c>
    </row>
    <row r="312">
      <c r="B312" s="24" t="n">
        <v>80</v>
      </c>
      <c r="C312" s="20" t="inlineStr">
        <is>
          <t>p.transport.6.mode</t>
        </is>
      </c>
      <c r="D312" s="20" t="inlineStr">
        <is>
          <t>тур</t>
        </is>
      </c>
      <c r="E312" s="20" t="inlineStr">
        <is>
          <t>tour</t>
        </is>
      </c>
    </row>
    <row r="313">
      <c r="B313" s="24" t="n">
        <v>81</v>
      </c>
      <c r="C313" s="20" t="inlineStr">
        <is>
          <t>p.transport.6.from</t>
        </is>
      </c>
      <c r="D313" s="20" t="inlineStr">
        <is>
          <t>Каракол</t>
        </is>
      </c>
      <c r="E313" s="20" t="inlineStr">
        <is>
          <t>Karakol</t>
        </is>
      </c>
    </row>
    <row r="314">
      <c r="B314" s="24" t="n">
        <v>82</v>
      </c>
      <c r="C314" s="20" t="inlineStr">
        <is>
          <t>p.transport.6.details</t>
        </is>
      </c>
      <c r="D314" s="20" t="inlineStr">
        <is>
          <t>5–12 ч, 4 ч верхом по ельнику и лугам, трансфер</t>
        </is>
      </c>
      <c r="E314" s="2" t="inlineStr">
        <is>
          <t>5–12 h, 4 h on horseback through the spruce forest and meadows, transfer</t>
        </is>
      </c>
    </row>
    <row r="315">
      <c r="B315" s="24" t="n">
        <v>83</v>
      </c>
      <c r="C315" s="20" t="inlineStr">
        <is>
          <t>p.transport.6.price</t>
        </is>
      </c>
      <c r="D315" s="20" t="inlineStr">
        <is>
          <t>от 117 £</t>
        </is>
      </c>
      <c r="E315" s="20" t="inlineStr">
        <is>
          <t>from £117</t>
        </is>
      </c>
    </row>
    <row r="316">
      <c r="B316" s="24" t="n">
        <v>84</v>
      </c>
      <c r="C316" s="20" t="inlineStr">
        <is>
          <t>p.transport.7.mode</t>
        </is>
      </c>
      <c r="D316" s="20" t="inlineStr">
        <is>
          <t>тур</t>
        </is>
      </c>
      <c r="E316" s="20" t="inlineStr">
        <is>
          <t>tour</t>
        </is>
      </c>
    </row>
    <row r="317">
      <c r="B317" s="24" t="n">
        <v>85</v>
      </c>
      <c r="C317" s="20" t="inlineStr">
        <is>
          <t>p.transport.7.provider</t>
        </is>
      </c>
      <c r="D317" s="20" t="inlineStr">
        <is>
          <t>Tripster «Каракол, ущелье Джети-Огуз, скалы и водопад»</t>
        </is>
      </c>
      <c r="E317" s="20" t="inlineStr">
        <is>
          <t>Tripster “Karakol, Jeti-Oguz gorge, cliffs and waterfall”</t>
        </is>
      </c>
    </row>
    <row r="318">
      <c r="B318" s="24" t="n">
        <v>86</v>
      </c>
      <c r="C318" s="20" t="inlineStr">
        <is>
          <t>p.transport.7.from</t>
        </is>
      </c>
      <c r="D318" s="20" t="inlineStr">
        <is>
          <t>Каракол</t>
        </is>
      </c>
      <c r="E318" s="20" t="inlineStr">
        <is>
          <t>Karakol</t>
        </is>
      </c>
    </row>
    <row r="319">
      <c r="B319" s="24" t="n">
        <v>87</v>
      </c>
      <c r="C319" s="20" t="inlineStr">
        <is>
          <t>p.transport.7.details</t>
        </is>
      </c>
      <c r="D319" s="20" t="inlineStr">
        <is>
          <t>9 ч, обед в юрте</t>
        </is>
      </c>
      <c r="E319" s="20" t="inlineStr">
        <is>
          <t>9 h, lunch in a yurt</t>
        </is>
      </c>
    </row>
    <row r="320">
      <c r="B320" s="24" t="n">
        <v>88</v>
      </c>
      <c r="C320" s="20" t="inlineStr">
        <is>
          <t>p.transport.7.price</t>
        </is>
      </c>
      <c r="D320" s="20" t="inlineStr">
        <is>
          <t>240 € за 1–6 чел</t>
        </is>
      </c>
      <c r="E320" s="20" t="inlineStr">
        <is>
          <t>€240 for 1–6 people</t>
        </is>
      </c>
    </row>
    <row r="321">
      <c r="B321" s="24" t="n">
        <v>89</v>
      </c>
      <c r="C321" s="20" t="inlineStr">
        <is>
          <t>p.transport.8.mode</t>
        </is>
      </c>
      <c r="D321" s="20" t="inlineStr">
        <is>
          <t>лошадь</t>
        </is>
      </c>
      <c r="E321" s="20" t="inlineStr">
        <is>
          <t>horse</t>
        </is>
      </c>
    </row>
    <row r="322">
      <c r="B322" s="24" t="n">
        <v>90</v>
      </c>
      <c r="C322" s="20" t="inlineStr">
        <is>
          <t>p.transport.8.provider</t>
        </is>
      </c>
      <c r="D322" s="20" t="inlineStr">
        <is>
          <t>Местные у курорта/юрт</t>
        </is>
      </c>
      <c r="E322" s="20" t="inlineStr">
        <is>
          <t>Locals at the resort/yurts</t>
        </is>
      </c>
    </row>
    <row r="323">
      <c r="B323" s="24" t="n">
        <v>91</v>
      </c>
      <c r="C323" s="20" t="inlineStr">
        <is>
          <t>p.transport.8.from</t>
        </is>
      </c>
      <c r="D323" s="20" t="inlineStr">
        <is>
          <t>курорт Джети-Огуз</t>
        </is>
      </c>
      <c r="E323" s="20" t="inlineStr">
        <is>
          <t>Jeti-Oguz resort</t>
        </is>
      </c>
    </row>
    <row r="324">
      <c r="B324" s="24" t="n">
        <v>92</v>
      </c>
      <c r="C324" s="20" t="inlineStr">
        <is>
          <t>p.transport.8.details</t>
        </is>
      </c>
      <c r="D324" s="20" t="inlineStr">
        <is>
          <t>Подвоз на лошади вверх на первый километр (Asia Hikes)</t>
        </is>
      </c>
      <c r="E324" s="20" t="inlineStr">
        <is>
          <t>A horse ride up the first kilometer (Asia Hikes)</t>
        </is>
      </c>
    </row>
    <row r="325">
      <c r="B325" s="24" t="n">
        <v>93</v>
      </c>
      <c r="C325" s="20" t="inlineStr">
        <is>
          <t>p.transport.8.price</t>
        </is>
      </c>
      <c r="D325" s="20" t="inlineStr">
        <is>
          <t>800 сомов</t>
        </is>
      </c>
      <c r="E325" s="20" t="inlineStr">
        <is>
          <t>800 som</t>
        </is>
      </c>
    </row>
    <row r="326">
      <c r="B326" s="24" t="n">
        <v>94</v>
      </c>
      <c r="C326" s="20" t="inlineStr">
        <is>
          <t>p.onsite.hikes.0.name</t>
        </is>
      </c>
      <c r="D326" s="20" t="inlineStr">
        <is>
          <t>Водопад Кок-Жайык (Девичьи косы/слёзы)</t>
        </is>
      </c>
      <c r="E326" s="20" t="inlineStr">
        <is>
          <t>Kok-Jaiyk waterfall (Girl’s Braids/Tears)</t>
        </is>
      </c>
    </row>
    <row r="327">
      <c r="B327" s="24" t="n">
        <v>95</v>
      </c>
      <c r="C327" s="20" t="inlineStr">
        <is>
          <t>p.onsite.hikes.0.route</t>
        </is>
      </c>
      <c r="D327" s="20" t="inlineStr">
        <is>
          <t>Луга Кок-Жайык → ельник → водопад → обратно</t>
        </is>
      </c>
      <c r="E327" s="20" t="inlineStr">
        <is>
          <t>Kok-Jaiyk meadows → spruce forest → waterfall → back</t>
        </is>
      </c>
    </row>
    <row r="328">
      <c r="B328" s="24" t="n">
        <v>96</v>
      </c>
      <c r="C328" s="20" t="inlineStr">
        <is>
          <t>p.onsite.hikes.0.time</t>
        </is>
      </c>
      <c r="D328" s="20" t="inlineStr">
        <is>
          <t>1,5–3 ч</t>
        </is>
      </c>
      <c r="E328" s="20" t="inlineStr">
        <is>
          <t>1.5–3 h</t>
        </is>
      </c>
    </row>
    <row r="329">
      <c r="B329" s="24" t="n">
        <v>97</v>
      </c>
      <c r="C329" s="20" t="inlineStr">
        <is>
          <t>p.onsite.hikes.0.difficulty</t>
        </is>
      </c>
      <c r="D329" s="20" t="inlineStr">
        <is>
          <t>лёгкая</t>
        </is>
      </c>
      <c r="E329" s="20" t="inlineStr">
        <is>
          <t>easy</t>
        </is>
      </c>
    </row>
    <row r="330">
      <c r="B330" s="24" t="n">
        <v>98</v>
      </c>
      <c r="C330" s="20" t="inlineStr">
        <is>
          <t>p.onsite.hikes.0.marked</t>
        </is>
      </c>
      <c r="D330" s="20" t="inlineStr">
        <is>
          <t>нет; тропа теряется в ельнике</t>
        </is>
      </c>
      <c r="E330" s="20" t="inlineStr">
        <is>
          <t>no; the trail gets lost in the spruce forest</t>
        </is>
      </c>
    </row>
    <row r="331">
      <c r="B331" s="24" t="n">
        <v>99</v>
      </c>
      <c r="C331" s="20" t="inlineStr">
        <is>
          <t>p.onsite.hikes.1.name</t>
        </is>
      </c>
      <c r="D331" s="20" t="inlineStr">
        <is>
          <t>Курорт Джети-Огуз → Кок-Жайык пешком</t>
        </is>
      </c>
      <c r="E331" s="20" t="inlineStr">
        <is>
          <t>Jeti-Oguz resort → Kok-Jaiyk on foot</t>
        </is>
      </c>
    </row>
    <row r="332">
      <c r="B332" s="24" t="n">
        <v>100</v>
      </c>
      <c r="C332" s="20" t="inlineStr">
        <is>
          <t>p.onsite.hikes.1.route</t>
        </is>
      </c>
      <c r="D332" s="20" t="inlineStr">
        <is>
          <t>По джип-дороге через 5 мостов</t>
        </is>
      </c>
      <c r="E332" s="20" t="inlineStr">
        <is>
          <t>Along the jeep road across 5 bridges</t>
        </is>
      </c>
    </row>
    <row r="333">
      <c r="B333" s="24" t="n">
        <v>101</v>
      </c>
      <c r="C333" s="20" t="inlineStr">
        <is>
          <t>p.onsite.hikes.1.gain_m</t>
        </is>
      </c>
      <c r="D333" s="20" t="inlineStr">
        <is>
          <t>≈300–400 (оценка)</t>
        </is>
      </c>
      <c r="E333" s="20" t="inlineStr">
        <is>
          <t>≈300–400 (estimate)</t>
        </is>
      </c>
    </row>
    <row r="334">
      <c r="B334" s="24" t="n">
        <v>102</v>
      </c>
      <c r="C334" s="20" t="inlineStr">
        <is>
          <t>p.onsite.hikes.1.time</t>
        </is>
      </c>
      <c r="D334" s="20" t="inlineStr">
        <is>
          <t>2,5–3 ч</t>
        </is>
      </c>
      <c r="E334" s="20" t="inlineStr">
        <is>
          <t>2.5–3 h</t>
        </is>
      </c>
    </row>
    <row r="335">
      <c r="B335" s="24" t="n">
        <v>103</v>
      </c>
      <c r="C335" s="20" t="inlineStr">
        <is>
          <t>p.onsite.hikes.1.difficulty</t>
        </is>
      </c>
      <c r="D335" s="20" t="inlineStr">
        <is>
          <t>лёгкая</t>
        </is>
      </c>
      <c r="E335" s="20" t="inlineStr">
        <is>
          <t>easy</t>
        </is>
      </c>
    </row>
    <row r="336">
      <c r="B336" s="24" t="n">
        <v>104</v>
      </c>
      <c r="C336" s="20" t="inlineStr">
        <is>
          <t>p.onsite.hikes.1.marked</t>
        </is>
      </c>
      <c r="D336" s="20" t="inlineStr">
        <is>
          <t>нет</t>
        </is>
      </c>
      <c r="E336" s="20" t="inlineStr">
        <is>
          <t>no</t>
        </is>
      </c>
    </row>
    <row r="337">
      <c r="B337" s="24" t="n">
        <v>105</v>
      </c>
      <c r="C337" s="20" t="inlineStr">
        <is>
          <t>p.onsite.hikes.2.name</t>
        </is>
      </c>
      <c r="D337" s="20" t="inlineStr">
        <is>
          <t>Трек Джети-Огуз → перевал Телети → Каракольское ущелье</t>
        </is>
      </c>
      <c r="E337" s="20" t="inlineStr">
        <is>
          <t>Trek Jeti-Oguz → Teleti Pass → Karakol gorge</t>
        </is>
      </c>
    </row>
    <row r="338">
      <c r="B338" s="24" t="n">
        <v>106</v>
      </c>
      <c r="C338" s="20" t="inlineStr">
        <is>
          <t>p.onsite.hikes.2.route</t>
        </is>
      </c>
      <c r="D338" s="20" t="inlineStr">
        <is>
          <t>Кок-Жайык → Телети → Каракол</t>
        </is>
      </c>
      <c r="E338" s="20" t="inlineStr">
        <is>
          <t>Kok-Jaiyk → Teleti → Karakol</t>
        </is>
      </c>
    </row>
    <row r="339">
      <c r="B339" s="24" t="n">
        <v>107</v>
      </c>
      <c r="C339" s="20" t="inlineStr">
        <is>
          <t>p.onsite.hikes.2.km</t>
        </is>
      </c>
      <c r="D339" s="20" t="inlineStr">
        <is>
          <t>н/д</t>
        </is>
      </c>
      <c r="E339" s="20" t="inlineStr">
        <is>
          <t>n/a</t>
        </is>
      </c>
    </row>
    <row r="340">
      <c r="B340" s="24" t="n">
        <v>108</v>
      </c>
      <c r="C340" s="20" t="inlineStr">
        <is>
          <t>p.onsite.hikes.2.gain_m</t>
        </is>
      </c>
      <c r="D340" s="20" t="inlineStr">
        <is>
          <t>н/д</t>
        </is>
      </c>
      <c r="E340" s="20" t="inlineStr">
        <is>
          <t>n/a</t>
        </is>
      </c>
    </row>
    <row r="341">
      <c r="B341" s="24" t="n">
        <v>109</v>
      </c>
      <c r="C341" s="20" t="inlineStr">
        <is>
          <t>p.onsite.hikes.2.time</t>
        </is>
      </c>
      <c r="D341" s="20" t="inlineStr">
        <is>
          <t>2–3 дня</t>
        </is>
      </c>
      <c r="E341" s="20" t="inlineStr">
        <is>
          <t>2–3 days</t>
        </is>
      </c>
    </row>
    <row r="342">
      <c r="B342" s="24" t="n">
        <v>110</v>
      </c>
      <c r="C342" s="20" t="inlineStr">
        <is>
          <t>p.onsite.hikes.2.difficulty</t>
        </is>
      </c>
      <c r="D342" s="20" t="inlineStr">
        <is>
          <t>средняя–сложная</t>
        </is>
      </c>
      <c r="E342" s="20" t="inlineStr">
        <is>
          <t>moderate–hard</t>
        </is>
      </c>
    </row>
    <row r="343">
      <c r="B343" s="24" t="n">
        <v>111</v>
      </c>
      <c r="C343" s="20" t="inlineStr">
        <is>
          <t>p.onsite.hikes.2.marked</t>
        </is>
      </c>
      <c r="D343" s="20" t="inlineStr">
        <is>
          <t>нет</t>
        </is>
      </c>
      <c r="E343" s="20" t="inlineStr">
        <is>
          <t>no</t>
        </is>
      </c>
    </row>
    <row r="344">
      <c r="B344" s="24" t="n">
        <v>112</v>
      </c>
      <c r="C344" s="20" t="inlineStr">
        <is>
          <t>p.onsite.horses.0.where</t>
        </is>
      </c>
      <c r="D344" s="2" t="inlineStr">
        <is>
          <t>Юрточные лагеря Кок-Жайыка, курорт Джети-Огуз; CBT Karakol, Destination Jeti-Oguz, Nomad's Land</t>
        </is>
      </c>
      <c r="E344" s="2" t="inlineStr">
        <is>
          <t>Kok-Jaiyk yurt camps, Jeti-Oguz resort; CBT Karakol, Destination Jeti-Oguz, Nomad's Land</t>
        </is>
      </c>
    </row>
    <row r="345">
      <c r="B345" s="24" t="n">
        <v>113</v>
      </c>
      <c r="C345" s="20" t="inlineStr">
        <is>
          <t>p.onsite.horses.0.price</t>
        </is>
      </c>
      <c r="D345" s="2" t="inlineStr">
        <is>
          <t>к водопаду ≈300–400 сомов/чел (2018); подвоз на первый км 800 сомов (2024); 4-часовой тур с трансфером от 117 £</t>
        </is>
      </c>
      <c r="E345" s="2" t="inlineStr">
        <is>
          <t>to the waterfall ≈300–400 som/person (2018); a ride up the first km 800 som (2024); a 4-hour tour with transfer from £117</t>
        </is>
      </c>
    </row>
    <row r="346">
      <c r="B346" s="24" t="n">
        <v>114</v>
      </c>
      <c r="C346" s="20" t="inlineStr">
        <is>
          <t>p.onsite.horses.0.guide</t>
        </is>
      </c>
      <c r="D346" s="20" t="inlineStr">
        <is>
          <t>сопровождающий-хозяин</t>
        </is>
      </c>
      <c r="E346" s="20" t="inlineStr">
        <is>
          <t>the host accompanies you</t>
        </is>
      </c>
    </row>
    <row r="347">
      <c r="B347" s="24" t="n">
        <v>115</v>
      </c>
      <c r="C347" s="20" t="inlineStr">
        <is>
          <t>p.onsite.horses.0.notes</t>
        </is>
      </c>
      <c r="D347" s="2" t="inlineStr">
        <is>
          <t>Цену и маршрут оговаривать до старта; не подходить к лошадям сзади</t>
        </is>
      </c>
      <c r="E347" s="2" t="inlineStr">
        <is>
          <t>Agree the price and route before setting off; do not approach horses from behind</t>
        </is>
      </c>
    </row>
    <row r="348">
      <c r="B348" s="24" t="n">
        <v>116</v>
      </c>
      <c r="C348" s="20" t="inlineStr">
        <is>
          <t>p.onsite.other.0.activity</t>
        </is>
      </c>
      <c r="D348" s="20" t="inlineStr">
        <is>
          <t>Беговые лыжи и снегоступы (зимой)</t>
        </is>
      </c>
      <c r="E348" s="20" t="inlineStr">
        <is>
          <t>Cross-country skiing and snowshoeing (in winter)</t>
        </is>
      </c>
    </row>
    <row r="349">
      <c r="B349" s="24" t="n">
        <v>117</v>
      </c>
      <c r="C349" s="20" t="inlineStr">
        <is>
          <t>p.onsite.other.0.details</t>
        </is>
      </c>
      <c r="D349" s="20" t="inlineStr">
        <is>
          <t>В Ecotrek Yurt Camp</t>
        </is>
      </c>
      <c r="E349" s="20" t="inlineStr">
        <is>
          <t>At Ecotrek Yurt Camp</t>
        </is>
      </c>
    </row>
    <row r="350">
      <c r="B350" s="24" t="n">
        <v>118</v>
      </c>
      <c r="C350" s="20" t="inlineStr">
        <is>
          <t>p.onsite.other.0.price</t>
        </is>
      </c>
      <c r="D350" s="20" t="inlineStr">
        <is>
          <t>аренда снаряжения от 400 сомов за предмет</t>
        </is>
      </c>
      <c r="E350" s="20" t="inlineStr">
        <is>
          <t>equipment rental from 400 som per item</t>
        </is>
      </c>
    </row>
    <row r="351">
      <c r="B351" s="24" t="n">
        <v>119</v>
      </c>
      <c r="C351" s="20" t="inlineStr">
        <is>
          <t>p.onsite.other.1.activity</t>
        </is>
      </c>
      <c r="D351" s="20" t="inlineStr">
        <is>
          <t>Санаторий Джети-Огуз (горячие источники)</t>
        </is>
      </c>
      <c r="E351" s="20" t="inlineStr">
        <is>
          <t>Jeti-Oguz sanatorium (hot springs)</t>
        </is>
      </c>
    </row>
    <row r="352">
      <c r="B352" s="24" t="n">
        <v>120</v>
      </c>
      <c r="C352" s="20" t="inlineStr">
        <is>
          <t>p.onsite.other.1.details</t>
        </is>
      </c>
      <c r="D352" s="20" t="inlineStr">
        <is>
          <t>Внизу у курорта</t>
        </is>
      </c>
      <c r="E352" s="20" t="inlineStr">
        <is>
          <t>Below, at the resort</t>
        </is>
      </c>
    </row>
    <row r="353">
      <c r="B353" s="24" t="n">
        <v>121</v>
      </c>
      <c r="C353" s="20" t="inlineStr">
        <is>
          <t>p.onsite.other.1.price</t>
        </is>
      </c>
      <c r="D353" s="20" t="inlineStr">
        <is>
          <t>не найдено</t>
        </is>
      </c>
      <c r="E353" s="20" t="inlineStr">
        <is>
          <t>not found</t>
        </is>
      </c>
    </row>
    <row r="354">
      <c r="B354" s="24" t="n">
        <v>122</v>
      </c>
      <c r="C354" s="20" t="inlineStr">
        <is>
          <t>p.onsite.other.2.activity</t>
        </is>
      </c>
      <c r="D354" s="20" t="inlineStr">
        <is>
          <t>Дрон</t>
        </is>
      </c>
      <c r="E354" s="20" t="inlineStr">
        <is>
          <t>Drone</t>
        </is>
      </c>
    </row>
    <row r="355">
      <c r="B355" s="24" t="n">
        <v>123</v>
      </c>
      <c r="C355" s="20" t="inlineStr">
        <is>
          <t>p.onsite.other.2.details</t>
        </is>
      </c>
      <c r="D355" s="20" t="inlineStr">
        <is>
          <t>В узком ущелье возможна потеря компаса (отчёт 2018)</t>
        </is>
      </c>
      <c r="E355" s="20" t="inlineStr">
        <is>
          <t>In the narrow gorge the compass may be lost (2018 report)</t>
        </is>
      </c>
    </row>
    <row r="356">
      <c r="B356" s="24" t="n">
        <v>124</v>
      </c>
      <c r="C356" s="20" t="inlineStr">
        <is>
          <t>p.onsite.camping</t>
        </is>
      </c>
      <c r="D356" s="2" t="inlineStr">
        <is>
          <t>Палатки на лугах — допустимо, многие ставят у юрт по договорённости; бесплатный кемпинг у села Даркан (Т—Ж 2022). Купаться в реке нельзя.</t>
        </is>
      </c>
      <c r="E356" s="2" t="inlineStr">
        <is>
          <t>Tents on the meadows are acceptable, and many pitch them near the yurts by arrangement; free camping near the village of Darkan (T—Zh 2022). Swimming in the river is not allowed.</t>
        </is>
      </c>
    </row>
    <row r="357">
      <c r="B357" s="24" t="n">
        <v>125</v>
      </c>
      <c r="C357" s="20" t="inlineStr">
        <is>
          <t>p.onsite.photo_spots</t>
        </is>
      </c>
      <c r="D357" s="2" t="inlineStr">
        <is>
          <t>Широкий луг с ельником и снежными пиками на рассвете; водопад; по дороге — «Семь быков» и «Разбитое сердце».</t>
        </is>
      </c>
      <c r="E357" s="2" t="inlineStr">
        <is>
          <t>The wide meadow with spruce forest and snowy peaks at dawn; the waterfall; on the way — the “Seven Bulls” and “Broken Heart”.</t>
        </is>
      </c>
    </row>
    <row r="358">
      <c r="B358" s="24" t="n">
        <v>126</v>
      </c>
      <c r="C358" s="20" t="inlineStr">
        <is>
          <t>p.stays.0.type</t>
        </is>
      </c>
      <c r="D358" s="20" t="inlineStr">
        <is>
          <t>юрточный лагерь</t>
        </is>
      </c>
      <c r="E358" s="20" t="inlineStr">
        <is>
          <t>yurt camp</t>
        </is>
      </c>
    </row>
    <row r="359">
      <c r="B359" s="24" t="n">
        <v>127</v>
      </c>
      <c r="C359" s="20" t="inlineStr">
        <is>
          <t>p.stays.0.where</t>
        </is>
      </c>
      <c r="D359" s="20" t="inlineStr">
        <is>
          <t>долина Кок-Жайык, 2300 м (42.295343, 78.265621)</t>
        </is>
      </c>
      <c r="E359" s="20" t="inlineStr">
        <is>
          <t>Kok-Jaiyk valley, 2,300 m (42.295343, 78.265621)</t>
        </is>
      </c>
    </row>
    <row r="360">
      <c r="B360" s="24" t="n">
        <v>128</v>
      </c>
      <c r="C360" s="20" t="inlineStr">
        <is>
          <t>p.stays.0.season</t>
        </is>
      </c>
      <c r="D360" s="20" t="inlineStr">
        <is>
          <t>лето</t>
        </is>
      </c>
      <c r="E360" s="20" t="inlineStr">
        <is>
          <t>summer</t>
        </is>
      </c>
    </row>
    <row r="361">
      <c r="B361" s="24" t="n">
        <v>129</v>
      </c>
      <c r="C361" s="20" t="inlineStr">
        <is>
          <t>p.stays.0.price</t>
        </is>
      </c>
      <c r="D361" s="20" t="inlineStr">
        <is>
          <t>трёхместная юрта 13 $/ночь (Nomad's Land)</t>
        </is>
      </c>
      <c r="E361" s="20" t="inlineStr">
        <is>
          <t>three-person yurt $13/night (Nomad's Land)</t>
        </is>
      </c>
    </row>
    <row r="362">
      <c r="B362" s="24" t="n">
        <v>130</v>
      </c>
      <c r="C362" s="20" t="inlineStr">
        <is>
          <t>p.stays.1.type</t>
        </is>
      </c>
      <c r="D362" s="20" t="inlineStr">
        <is>
          <t>юрточный лагерь (до 18 чел, юрты по 4)</t>
        </is>
      </c>
      <c r="E362" s="20" t="inlineStr">
        <is>
          <t>yurt camp (up to 18 people, yurts for 4)</t>
        </is>
      </c>
    </row>
    <row r="363">
      <c r="B363" s="24" t="n">
        <v>131</v>
      </c>
      <c r="C363" s="20" t="inlineStr">
        <is>
          <t>p.stays.1.where</t>
        </is>
      </c>
      <c r="D363" s="20" t="inlineStr">
        <is>
          <t>Кок-Жайык, 2300 м</t>
        </is>
      </c>
      <c r="E363" s="20" t="inlineStr">
        <is>
          <t>Kok-Jaiyk, 2,300 m</t>
        </is>
      </c>
    </row>
    <row r="364">
      <c r="B364" s="24" t="n">
        <v>132</v>
      </c>
      <c r="C364" s="20" t="inlineStr">
        <is>
          <t>p.stays.1.season</t>
        </is>
      </c>
      <c r="D364" s="20" t="inlineStr">
        <is>
          <t>круглый год</t>
        </is>
      </c>
      <c r="E364" s="20" t="inlineStr">
        <is>
          <t>year-round</t>
        </is>
      </c>
    </row>
    <row r="365">
      <c r="B365" s="24" t="n">
        <v>133</v>
      </c>
      <c r="C365" s="20" t="inlineStr">
        <is>
          <t>p.stays.1.price</t>
        </is>
      </c>
      <c r="D365" s="20" t="inlineStr">
        <is>
          <t>от 50 $/чел с завтраком; обед/ужин от 15 $</t>
        </is>
      </c>
      <c r="E365" s="20" t="inlineStr">
        <is>
          <t>from $50/person with breakfast; lunch/dinner from $15</t>
        </is>
      </c>
    </row>
    <row r="366">
      <c r="B366" s="24" t="n">
        <v>134</v>
      </c>
      <c r="C366" s="20" t="inlineStr">
        <is>
          <t>p.stays.2.type</t>
        </is>
      </c>
      <c r="D366" s="20" t="inlineStr">
        <is>
          <t>юрточный лагерь</t>
        </is>
      </c>
      <c r="E366" s="20" t="inlineStr">
        <is>
          <t>yurt camp</t>
        </is>
      </c>
    </row>
    <row r="367">
      <c r="B367" s="24" t="n">
        <v>135</v>
      </c>
      <c r="C367" s="20" t="inlineStr">
        <is>
          <t>p.stays.2.where</t>
        </is>
      </c>
      <c r="D367" s="20" t="inlineStr">
        <is>
          <t>Кок-Жайык</t>
        </is>
      </c>
      <c r="E367" s="20" t="inlineStr">
        <is>
          <t>Kok-Jaiyk</t>
        </is>
      </c>
    </row>
    <row r="368">
      <c r="B368" s="24" t="n">
        <v>136</v>
      </c>
      <c r="C368" s="20" t="inlineStr">
        <is>
          <t>p.stays.2.season</t>
        </is>
      </c>
      <c r="D368" s="20" t="inlineStr">
        <is>
          <t>лето</t>
        </is>
      </c>
      <c r="E368" s="20" t="inlineStr">
        <is>
          <t>summer</t>
        </is>
      </c>
    </row>
    <row r="369">
      <c r="B369" s="24" t="n">
        <v>137</v>
      </c>
      <c r="C369" s="20" t="inlineStr">
        <is>
          <t>p.stays.2.price</t>
        </is>
      </c>
      <c r="D369" s="20" t="inlineStr">
        <is>
          <t>не найдено</t>
        </is>
      </c>
      <c r="E369" s="20" t="inlineStr">
        <is>
          <t>not found</t>
        </is>
      </c>
    </row>
    <row r="370">
      <c r="B370" s="24" t="n">
        <v>138</v>
      </c>
      <c r="C370" s="20" t="inlineStr">
        <is>
          <t>p.stays.3.type</t>
        </is>
      </c>
      <c r="D370" s="20" t="inlineStr">
        <is>
          <t>юрточный лагерь</t>
        </is>
      </c>
      <c r="E370" s="20" t="inlineStr">
        <is>
          <t>yurt camp</t>
        </is>
      </c>
    </row>
    <row r="371">
      <c r="B371" s="24" t="n">
        <v>139</v>
      </c>
      <c r="C371" s="20" t="inlineStr">
        <is>
          <t>p.stays.3.where</t>
        </is>
      </c>
      <c r="D371" s="20" t="inlineStr">
        <is>
          <t>Кок-Жайык</t>
        </is>
      </c>
      <c r="E371" s="20" t="inlineStr">
        <is>
          <t>Kok-Jaiyk</t>
        </is>
      </c>
    </row>
    <row r="372">
      <c r="B372" s="24" t="n">
        <v>140</v>
      </c>
      <c r="C372" s="20" t="inlineStr">
        <is>
          <t>p.stays.3.season</t>
        </is>
      </c>
      <c r="D372" s="20" t="inlineStr">
        <is>
          <t>лето</t>
        </is>
      </c>
      <c r="E372" s="20" t="inlineStr">
        <is>
          <t>summer</t>
        </is>
      </c>
    </row>
    <row r="373">
      <c r="B373" s="24" t="n">
        <v>141</v>
      </c>
      <c r="C373" s="20" t="inlineStr">
        <is>
          <t>p.stays.3.price</t>
        </is>
      </c>
      <c r="D373" s="20" t="inlineStr">
        <is>
          <t>не найдено</t>
        </is>
      </c>
      <c r="E373" s="20" t="inlineStr">
        <is>
          <t>not found</t>
        </is>
      </c>
    </row>
    <row r="374">
      <c r="B374" s="24" t="n">
        <v>142</v>
      </c>
      <c r="C374" s="20" t="inlineStr">
        <is>
          <t>p.stays.4.name</t>
        </is>
      </c>
      <c r="D374" s="20" t="inlineStr">
        <is>
          <t>Юрты Кок-Жайыка (общий ориентир)</t>
        </is>
      </c>
      <c r="E374" s="20" t="inlineStr">
        <is>
          <t>Kok-Jaiyk yurts (general guideline)</t>
        </is>
      </c>
    </row>
    <row r="375">
      <c r="B375" s="24" t="n">
        <v>143</v>
      </c>
      <c r="C375" s="20" t="inlineStr">
        <is>
          <t>p.stays.4.type</t>
        </is>
      </c>
      <c r="D375" s="20" t="inlineStr">
        <is>
          <t>юрты</t>
        </is>
      </c>
      <c r="E375" s="20" t="inlineStr">
        <is>
          <t>yurts</t>
        </is>
      </c>
    </row>
    <row r="376">
      <c r="B376" s="24" t="n">
        <v>144</v>
      </c>
      <c r="C376" s="20" t="inlineStr">
        <is>
          <t>p.stays.4.where</t>
        </is>
      </c>
      <c r="D376" s="20" t="inlineStr">
        <is>
          <t>долина</t>
        </is>
      </c>
      <c r="E376" s="20" t="inlineStr">
        <is>
          <t>the valley</t>
        </is>
      </c>
    </row>
    <row r="377">
      <c r="B377" s="24" t="n">
        <v>145</v>
      </c>
      <c r="C377" s="20" t="inlineStr">
        <is>
          <t>p.stays.4.season</t>
        </is>
      </c>
      <c r="D377" s="20" t="inlineStr">
        <is>
          <t>лето</t>
        </is>
      </c>
      <c r="E377" s="20" t="inlineStr">
        <is>
          <t>summer</t>
        </is>
      </c>
    </row>
    <row r="378">
      <c r="B378" s="24" t="n">
        <v>146</v>
      </c>
      <c r="C378" s="20" t="inlineStr">
        <is>
          <t>p.stays.4.price</t>
        </is>
      </c>
      <c r="D378" s="20" t="inlineStr">
        <is>
          <t>≈700 сомов/чел за ночь</t>
        </is>
      </c>
      <c r="E378" s="20" t="inlineStr">
        <is>
          <t>≈700 som/person per night</t>
        </is>
      </c>
    </row>
    <row r="379">
      <c r="B379" s="24" t="n">
        <v>147</v>
      </c>
      <c r="C379" s="20" t="inlineStr">
        <is>
          <t>p.stays.5.type</t>
        </is>
      </c>
      <c r="D379" s="20" t="inlineStr">
        <is>
          <t>гостевой дом</t>
        </is>
      </c>
      <c r="E379" s="20" t="inlineStr">
        <is>
          <t>guesthouse</t>
        </is>
      </c>
    </row>
    <row r="380">
      <c r="B380" s="24" t="n">
        <v>148</v>
      </c>
      <c r="C380" s="20" t="inlineStr">
        <is>
          <t>p.stays.5.where</t>
        </is>
      </c>
      <c r="D380" s="20" t="inlineStr">
        <is>
          <t>село Джети-Огуз</t>
        </is>
      </c>
      <c r="E380" s="20" t="inlineStr">
        <is>
          <t>Jeti-Oguz village</t>
        </is>
      </c>
    </row>
    <row r="381">
      <c r="B381" s="24" t="n">
        <v>149</v>
      </c>
      <c r="C381" s="20" t="inlineStr">
        <is>
          <t>p.stays.5.season</t>
        </is>
      </c>
      <c r="D381" s="20" t="inlineStr">
        <is>
          <t>н/д</t>
        </is>
      </c>
      <c r="E381" s="20" t="inlineStr">
        <is>
          <t>n/a</t>
        </is>
      </c>
    </row>
    <row r="382">
      <c r="B382" s="24" t="n">
        <v>150</v>
      </c>
      <c r="C382" s="20" t="inlineStr">
        <is>
          <t>p.food.0.name</t>
        </is>
      </c>
      <c r="D382" s="20" t="inlineStr">
        <is>
          <t>Юрточные лагеря</t>
        </is>
      </c>
      <c r="E382" s="20" t="inlineStr">
        <is>
          <t>Yurt camps</t>
        </is>
      </c>
    </row>
    <row r="383">
      <c r="B383" s="24" t="n">
        <v>151</v>
      </c>
      <c r="C383" s="20" t="inlineStr">
        <is>
          <t>p.food.0.where</t>
        </is>
      </c>
      <c r="D383" s="20" t="inlineStr">
        <is>
          <t>Кок-Жайык</t>
        </is>
      </c>
      <c r="E383" s="20" t="inlineStr">
        <is>
          <t>Kok-Jaiyk</t>
        </is>
      </c>
    </row>
    <row r="384">
      <c r="B384" s="24" t="n">
        <v>152</v>
      </c>
      <c r="C384" s="20" t="inlineStr">
        <is>
          <t>p.food.0.details</t>
        </is>
      </c>
      <c r="D384" s="2" t="inlineStr">
        <is>
          <t>Национальная кухня, домашние обеды/ужины (в Ecotrek от 15 $), вегетарианское по запросу</t>
        </is>
      </c>
      <c r="E384" s="2" t="inlineStr">
        <is>
          <t>National cuisine, home-cooked lunches/dinners (at Ecotrek from $15), vegetarian on request</t>
        </is>
      </c>
    </row>
    <row r="385">
      <c r="B385" s="24" t="n">
        <v>153</v>
      </c>
      <c r="C385" s="20" t="inlineStr">
        <is>
          <t>p.food.1.name</t>
        </is>
      </c>
      <c r="D385" s="20" t="inlineStr">
        <is>
          <t>Закупка в Караколе</t>
        </is>
      </c>
      <c r="E385" s="20" t="inlineStr">
        <is>
          <t>Shopping in Karakol</t>
        </is>
      </c>
    </row>
    <row r="386">
      <c r="B386" s="24" t="n">
        <v>154</v>
      </c>
      <c r="C386" s="20" t="inlineStr">
        <is>
          <t>p.food.1.where</t>
        </is>
      </c>
      <c r="D386" s="20" t="inlineStr">
        <is>
          <t>Каракол</t>
        </is>
      </c>
      <c r="E386" s="20" t="inlineStr">
        <is>
          <t>Karakol</t>
        </is>
      </c>
    </row>
    <row r="387">
      <c r="B387" s="24" t="n">
        <v>155</v>
      </c>
      <c r="C387" s="20" t="inlineStr">
        <is>
          <t>p.food.1.details</t>
        </is>
      </c>
      <c r="D387" s="20" t="inlineStr">
        <is>
          <t>В Джети-Огузе выбор скромный — продукты брать из Каракола</t>
        </is>
      </c>
      <c r="E387" s="2" t="inlineStr">
        <is>
          <t>The selection in Jeti-Oguz is modest — bring food from Karakol</t>
        </is>
      </c>
    </row>
    <row r="388">
      <c r="B388" s="24" t="n">
        <v>156</v>
      </c>
      <c r="C388" s="20" t="inlineStr">
        <is>
          <t>p.rent.0.what</t>
        </is>
      </c>
      <c r="D388" s="20" t="inlineStr">
        <is>
          <t>Палатки, спальники, коврики, палки, горелки</t>
        </is>
      </c>
      <c r="E388" s="20" t="inlineStr">
        <is>
          <t>Tents, sleeping bags, mats, poles, stoves</t>
        </is>
      </c>
    </row>
    <row r="389">
      <c r="B389" s="24" t="n">
        <v>157</v>
      </c>
      <c r="C389" s="20" t="inlineStr">
        <is>
          <t>p.rent.0.where</t>
        </is>
      </c>
      <c r="D389" s="20" t="inlineStr">
        <is>
          <t>Каракол: EcoTrek, 4Rent</t>
        </is>
      </c>
      <c r="E389" s="20" t="inlineStr">
        <is>
          <t>Karakol: EcoTrek, 4Rent</t>
        </is>
      </c>
    </row>
    <row r="390">
      <c r="B390" s="24" t="n">
        <v>158</v>
      </c>
      <c r="C390" s="20" t="inlineStr">
        <is>
          <t>p.rent.0.price</t>
        </is>
      </c>
      <c r="D390" s="20" t="inlineStr">
        <is>
          <t>комплект 4 дня ≈10 000 сомов (2025)</t>
        </is>
      </c>
      <c r="E390" s="20" t="inlineStr">
        <is>
          <t>a set for 4 days ≈10,000 som (2025)</t>
        </is>
      </c>
    </row>
    <row r="391">
      <c r="B391" s="24" t="n">
        <v>159</v>
      </c>
      <c r="C391" s="20" t="inlineStr">
        <is>
          <t>p.rent.1.what</t>
        </is>
      </c>
      <c r="D391" s="20" t="inlineStr">
        <is>
          <t>Беговые лыжи, снегоступы</t>
        </is>
      </c>
      <c r="E391" s="20" t="inlineStr">
        <is>
          <t>Cross-country skis, snowshoes</t>
        </is>
      </c>
    </row>
    <row r="392">
      <c r="B392" s="24" t="n">
        <v>160</v>
      </c>
      <c r="C392" s="20" t="inlineStr">
        <is>
          <t>p.rent.1.where</t>
        </is>
      </c>
      <c r="D392" s="20" t="inlineStr">
        <is>
          <t>Ecotrek Yurt Camp (зимой)</t>
        </is>
      </c>
      <c r="E392" s="20" t="inlineStr">
        <is>
          <t>Ecotrek Yurt Camp (in winter)</t>
        </is>
      </c>
    </row>
    <row r="393">
      <c r="B393" s="24" t="n">
        <v>161</v>
      </c>
      <c r="C393" s="20" t="inlineStr">
        <is>
          <t>p.rent.1.price</t>
        </is>
      </c>
      <c r="D393" s="20" t="inlineStr">
        <is>
          <t>от 400 сомов</t>
        </is>
      </c>
      <c r="E393" s="20" t="inlineStr">
        <is>
          <t>from 400 som</t>
        </is>
      </c>
    </row>
    <row r="394">
      <c r="B394" s="24" t="n">
        <v>162</v>
      </c>
      <c r="C394" s="20" t="inlineStr">
        <is>
          <t>p.rent.2.what</t>
        </is>
      </c>
      <c r="D394" s="20" t="inlineStr">
        <is>
          <t>Горные лыжи/сноуборд</t>
        </is>
      </c>
      <c r="E394" s="20" t="inlineStr">
        <is>
          <t>Downhill skis/snowboard</t>
        </is>
      </c>
    </row>
    <row r="395">
      <c r="B395" s="24" t="n">
        <v>163</v>
      </c>
      <c r="C395" s="20" t="inlineStr">
        <is>
          <t>p.rent.2.where</t>
        </is>
      </c>
      <c r="D395" s="2" t="inlineStr">
        <is>
          <t>Каракол (прокаты у горнолыжной базы и в городе — адреса в обзоре 24.kg)</t>
        </is>
      </c>
      <c r="E395" s="2" t="inlineStr">
        <is>
          <t>Karakol (rental shops at the ski base and in town — addresses in a 24.kg review)</t>
        </is>
      </c>
    </row>
    <row r="396">
      <c r="B396" s="24" t="n">
        <v>164</v>
      </c>
      <c r="C396" s="20" t="inlineStr">
        <is>
          <t>p.rent.2.price</t>
        </is>
      </c>
      <c r="D396" s="20" t="inlineStr">
        <is>
          <t>по прайсам прокатов</t>
        </is>
      </c>
      <c r="E396" s="20" t="inlineStr">
        <is>
          <t>per the rental shops’ price lists</t>
        </is>
      </c>
    </row>
    <row r="397">
      <c r="B397" s="24" t="n">
        <v>165</v>
      </c>
      <c r="C397" s="20" t="inlineStr">
        <is>
          <t>p.svc.toilets</t>
        </is>
      </c>
      <c r="D397" s="20" t="inlineStr">
        <is>
          <t>У юрточных лагерей</t>
        </is>
      </c>
      <c r="E397" s="20" t="inlineStr">
        <is>
          <t>At the yurt camps</t>
        </is>
      </c>
    </row>
    <row r="398">
      <c r="B398" s="24" t="n">
        <v>166</v>
      </c>
      <c r="C398" s="20" t="inlineStr">
        <is>
          <t>p.svc.water</t>
        </is>
      </c>
      <c r="D398" s="20" t="inlineStr">
        <is>
          <t>Родники/река — кипятить</t>
        </is>
      </c>
      <c r="E398" s="20" t="inlineStr">
        <is>
          <t>Springs/river — boil</t>
        </is>
      </c>
    </row>
    <row r="399">
      <c r="B399" s="24" t="n">
        <v>167</v>
      </c>
      <c r="C399" s="20" t="inlineStr">
        <is>
          <t>p.svc.shop</t>
        </is>
      </c>
      <c r="D399" s="20" t="inlineStr">
        <is>
          <t>Село Джети-Огуз (скромный), Каракол</t>
        </is>
      </c>
      <c r="E399" s="20" t="inlineStr">
        <is>
          <t>Jeti-Oguz village (modest), Karakol</t>
        </is>
      </c>
    </row>
    <row r="400">
      <c r="B400" s="24" t="n">
        <v>168</v>
      </c>
      <c r="C400" s="20" t="inlineStr">
        <is>
          <t>p.svc.atm</t>
        </is>
      </c>
      <c r="D400" s="20" t="inlineStr">
        <is>
          <t>Каракол</t>
        </is>
      </c>
      <c r="E400" s="20" t="inlineStr">
        <is>
          <t>Karakol</t>
        </is>
      </c>
    </row>
    <row r="401">
      <c r="B401" s="24" t="n">
        <v>169</v>
      </c>
      <c r="C401" s="20" t="inlineStr">
        <is>
          <t>p.svc.fuel</t>
        </is>
      </c>
      <c r="D401" s="20" t="inlineStr">
        <is>
          <t>Каракол / Кызыл-Суу</t>
        </is>
      </c>
      <c r="E401" s="20" t="inlineStr">
        <is>
          <t>Karakol / Kyzyl-Suu</t>
        </is>
      </c>
    </row>
    <row r="402">
      <c r="B402" s="24" t="n">
        <v>170</v>
      </c>
      <c r="C402" s="20" t="inlineStr">
        <is>
          <t>p.svc.mobile</t>
        </is>
      </c>
      <c r="D402" s="20" t="inlineStr">
        <is>
          <t>Курорт и село — есть; Кок-Жайык — слабо/нет</t>
        </is>
      </c>
      <c r="E402" s="20" t="inlineStr">
        <is>
          <t>Resort and village — yes; Kok-Jaiyk — weak/none</t>
        </is>
      </c>
    </row>
    <row r="403">
      <c r="B403" s="24" t="n">
        <v>171</v>
      </c>
      <c r="C403" s="20" t="inlineStr">
        <is>
          <t>p.svc.medical</t>
        </is>
      </c>
      <c r="D403" s="20" t="inlineStr">
        <is>
          <t>Санаторий Джети-Огуз (медперсонал), больница — Каракол</t>
        </is>
      </c>
      <c r="E403" s="20" t="inlineStr">
        <is>
          <t>Jeti-Oguz sanatorium (medical staff), hospital — Karakol</t>
        </is>
      </c>
    </row>
    <row r="404">
      <c r="B404" s="24" t="n">
        <v>172</v>
      </c>
      <c r="C404" s="20" t="inlineStr">
        <is>
          <t>p.iti.0.title</t>
        </is>
      </c>
      <c r="D404" s="20" t="inlineStr">
        <is>
          <t>День из Каракола</t>
        </is>
      </c>
      <c r="E404" s="20" t="inlineStr">
        <is>
          <t>A day from Karakol</t>
        </is>
      </c>
    </row>
    <row r="405">
      <c r="B405" s="24" t="n">
        <v>173</v>
      </c>
      <c r="C405" s="20" t="inlineStr">
        <is>
          <t>p.iti.0.plan</t>
        </is>
      </c>
      <c r="D405" s="2" t="inlineStr">
        <is>
          <t>08:00 маршрутка/такси → 09:00 «Семь быков» и «Разбитое сердце» → 10:00 курорт, джип или пешком к Кок-Жайыку → 12:00 водопад (2,5 км) → обед в юрте → 15:30 вниз → 17:00 Каракол.</t>
        </is>
      </c>
      <c r="E405" s="2" t="inlineStr">
        <is>
          <t>08:00 marshrutka/taxi → 09:00 “Seven Bulls” and “Broken Heart” → 10:00 resort, jeep or on foot to Kok-Jaiyk → 12:00 waterfall (2.5 km) → lunch in a yurt → 15:30 down → 17:00 Karakol.</t>
        </is>
      </c>
    </row>
    <row r="406">
      <c r="B406" s="24" t="n">
        <v>174</v>
      </c>
      <c r="C406" s="20" t="inlineStr">
        <is>
          <t>p.iti.1.title</t>
        </is>
      </c>
      <c r="D406" s="20" t="inlineStr">
        <is>
          <t>2 дня</t>
        </is>
      </c>
      <c r="E406" s="20" t="inlineStr">
        <is>
          <t>2 days</t>
        </is>
      </c>
    </row>
    <row r="407">
      <c r="B407" s="24" t="n">
        <v>175</v>
      </c>
      <c r="C407" s="20" t="inlineStr">
        <is>
          <t>p.iti.1.plan</t>
        </is>
      </c>
      <c r="D407" s="2" t="inlineStr">
        <is>
          <t>День 1: Каракол → Джети-Огуз, подъём пешком 3 ч, ночь в юрте. День 2: утром верхом по лугам 2–3 ч, водопад, спуск; по дороге — Барскоон или Сказка по южному берегу.</t>
        </is>
      </c>
      <c r="E407" s="2" t="inlineStr">
        <is>
          <t>Day 1: Karakol → Jeti-Oguz, climb on foot 3 h, a night in a yurt. Day 2: in the morning ride across the meadows 2–3 h, the waterfall, descent; on the way — Barskoon or Skazka along the southern shore.</t>
        </is>
      </c>
    </row>
    <row r="408">
      <c r="B408" s="24" t="n">
        <v>176</v>
      </c>
      <c r="C408" s="20" t="inlineStr">
        <is>
          <t>p.iti.2.title</t>
        </is>
      </c>
      <c r="D408" s="20" t="inlineStr">
        <is>
          <t>С чем объединить</t>
        </is>
      </c>
      <c r="E408" s="20" t="inlineStr">
        <is>
          <t>What to combine it with</t>
        </is>
      </c>
    </row>
    <row r="409">
      <c r="B409" s="24" t="n">
        <v>177</v>
      </c>
      <c r="C409" s="20" t="inlineStr">
        <is>
          <t>p.iti.2.plan</t>
        </is>
      </c>
      <c r="D409" s="2" t="inlineStr">
        <is>
          <t>Ущелье Джети-Огуз, водопад Девичьи слёзы, ущелье Чон-Кызыл-Суу (соседнее на запад), Каракол; далее южный берег — Барскоон, Сказка.</t>
        </is>
      </c>
      <c r="E409" s="2" t="inlineStr">
        <is>
          <t>The Jeti-Oguz gorge, the Maiden’s Tears waterfall, the Chon-Kyzyl-Suu gorge (the next one to the west), Karakol; then the southern shore — Barskoon, Skazka.</t>
        </is>
      </c>
    </row>
    <row r="410">
      <c r="B410" s="24" t="n">
        <v>178</v>
      </c>
      <c r="C410" s="20" t="inlineStr">
        <is>
          <t>p.season</t>
        </is>
      </c>
      <c r="D410" s="2" t="inlineStr">
        <is>
          <t>Конец мая — июнь: цветение («Долина цветов»); июль–август: юрты, пик; сентябрь — золото, мало людей; октябрь — заморозки; зима — снег, работает Ecotrek (лыжи, снегоступы); весна — грязь, высокая вода.</t>
        </is>
      </c>
      <c r="E410" s="2" t="inlineStr">
        <is>
          <t>Late May–June: flowering (“Valley of Flowers”); July–August: yurts, peak; September — gold, few people; October — frosts; winter — snow, Ecotrek operates (skis, snowshoes); spring — mud, high water.</t>
        </is>
      </c>
    </row>
    <row r="411">
      <c r="B411" s="24" t="n">
        <v>179</v>
      </c>
      <c r="C411" s="20" t="inlineStr">
        <is>
          <t>p.budget.economy</t>
        </is>
      </c>
      <c r="D411" s="2" t="inlineStr">
        <is>
          <t>≈2000–3500 сомов за 2 дня: маршрутка 100×2, юрта ≈700–1100 (13 $), еда 600–1000, лошадь 800</t>
        </is>
      </c>
      <c r="E411" s="2" t="inlineStr">
        <is>
          <t>≈2,000–3,500 som for 2 days: marshrutka 100×2, yurt ≈700–1,100 ($13), food 600–1,000, horse 800</t>
        </is>
      </c>
    </row>
    <row r="412">
      <c r="B412" s="24" t="n">
        <v>180</v>
      </c>
      <c r="C412" s="20" t="inlineStr">
        <is>
          <t>p.budget.comfort</t>
        </is>
      </c>
      <c r="D412" s="2" t="inlineStr">
        <is>
          <t>≈10 000–15 000 сомов/чел: трансфер MYWAY 8000 или Ecotrek 70 $ на машину, Ecotrek 50 $ + питание 30 $, конная прогулка с гидом</t>
        </is>
      </c>
      <c r="E412" s="2" t="inlineStr">
        <is>
          <t>≈10,000–15,000 som/person: MYWAY transfer 8,000 or Ecotrek $70 per car, Ecotrek $50 + meals $30, a guided horseback ride</t>
        </is>
      </c>
    </row>
    <row r="413">
      <c r="B413" s="24" t="n">
        <v>181</v>
      </c>
      <c r="C413" s="20" t="inlineStr">
        <is>
          <t>p.permits</t>
        </is>
      </c>
      <c r="D413" s="2" t="inlineStr">
        <is>
          <t>Не нужны. Шлагбаум Джети-Огузского лесхоза берёт плату только с транспорта (легковая 50–80 сомов, 2025); пешеходы бесплатно; водопад — бесплатно.</t>
        </is>
      </c>
      <c r="E413" s="2" t="inlineStr">
        <is>
          <t>Not needed. The barrier of the Jeti-Oguz forestry enterprise charges only vehicles (car 50–80 som, 2025); pedestrians free; the waterfall — free.</t>
        </is>
      </c>
    </row>
    <row r="414">
      <c r="B414" s="24" t="n">
        <v>182</v>
      </c>
      <c r="C414" s="20" t="inlineStr">
        <is>
          <t>p.access</t>
        </is>
      </c>
      <c r="D414" s="2" t="inlineStr">
        <is>
          <t>С детьми — отлично (луга, короткая тропа к водопаду); пожилым — на джипе до юрт; на коляске — нет; с собакой — можно (скот, пастушьи собаки).</t>
        </is>
      </c>
      <c r="E414" s="2" t="inlineStr">
        <is>
          <t>With children — excellent (meadows, a short trail to the waterfall); for older people — by jeep to the yurts; with a stroller — no; with a dog — possible (livestock, shepherd dogs).</t>
        </is>
      </c>
    </row>
    <row r="415">
      <c r="B415" s="24" t="n">
        <v>183</v>
      </c>
      <c r="C415" s="20" t="inlineStr">
        <is>
          <t>p.gaps.0</t>
        </is>
      </c>
      <c r="D415" s="20" t="inlineStr">
        <is>
          <t>Телефоны юрточных лагерей</t>
        </is>
      </c>
      <c r="E415" s="20" t="inlineStr">
        <is>
          <t>Phone numbers of the yurt camps</t>
        </is>
      </c>
    </row>
    <row r="416">
      <c r="B416" s="24" t="n">
        <v>184</v>
      </c>
      <c r="C416" s="20" t="inlineStr">
        <is>
          <t>p.gaps.1</t>
        </is>
      </c>
      <c r="D416" s="20" t="inlineStr">
        <is>
          <t>Точное расписание обратных маршруток</t>
        </is>
      </c>
      <c r="E416" s="20" t="inlineStr">
        <is>
          <t>The exact timetable of return marshrutkas</t>
        </is>
      </c>
    </row>
    <row r="417">
      <c r="B417" s="24" t="n">
        <v>185</v>
      </c>
      <c r="C417" s="20" t="inlineStr">
        <is>
          <t>p.gaps.2</t>
        </is>
      </c>
      <c r="D417" s="20" t="inlineStr">
        <is>
          <t>Цены Taberik/Golden Yurt</t>
        </is>
      </c>
      <c r="E417" s="20" t="inlineStr">
        <is>
          <t>Prices of Taberik/Golden Yurt</t>
        </is>
      </c>
    </row>
    <row r="418">
      <c r="B418" s="24" t="n">
        <v>186</v>
      </c>
      <c r="C418" s="20" t="inlineStr">
        <is>
          <t>p.gaps.3</t>
        </is>
      </c>
      <c r="D418" s="20" t="inlineStr">
        <is>
          <t>Параметры трека через Телети</t>
        </is>
      </c>
      <c r="E418" s="20" t="inlineStr">
        <is>
          <t>Parameters of the trek via Teleti</t>
        </is>
      </c>
    </row>
  </sheetData>
  <dataValidations count="9">
    <dataValidation sqref="C4" showDropDown="0" showInputMessage="0" showErrorMessage="1" allowBlank="1" errorTitle="Значение не из справочника" error="Выберите из списка (лист «Справочники»)" type="list" errorStyle="stop">
      <formula1>'Справочники'!$A$3:$A$4</formula1>
    </dataValidation>
    <dataValidation sqref="C5" showDropDown="0" showInputMessage="0" showErrorMessage="1" allowBlank="1" errorTitle="Значение не из справочника" error="Выберите из списка (лист «Справочники»)" type="list" errorStyle="stop">
      <formula1>'Справочники'!$B$3:$B$5</formula1>
    </dataValidation>
    <dataValidation sqref="C6" showDropDown="0" showInputMessage="0" showErrorMessage="1" allowBlank="1" errorTitle="Значение не из справочника" error="Выберите из списка (лист «Справочники»)" type="list" errorStyle="warning">
      <formula1>'Справочники'!$C$3:$C$5</formula1>
    </dataValidation>
    <dataValidation sqref="C9" showDropDown="0" showInputMessage="0" showErrorMessage="1" allowBlank="1" errorTitle="Значение не из справочника" error="Выберите из списка (лист «Справочники»)" type="list" errorStyle="warning">
      <formula1>'Справочники'!$D$3:$D$47</formula1>
    </dataValidation>
    <dataValidation sqref="C10" showDropDown="0" showInputMessage="0" showErrorMessage="1" allowBlank="1" errorTitle="Значение не из справочника" error="Выберите из списка (лист «Справочники»)" type="list" errorStyle="warning">
      <formula1>'Справочники'!$E$3:$E$11</formula1>
    </dataValidation>
    <dataValidation sqref="C17 C195" showDropDown="0" showInputMessage="0" showErrorMessage="1" allowBlank="1" errorTitle="Значение не из справочника" error="Выберите из списка (лист «Справочники»)" type="list" errorStyle="stop">
      <formula1>'Справочники'!$I$3:$I$4</formula1>
    </dataValidation>
    <dataValidation sqref="C25" showDropDown="0" showInputMessage="0" showErrorMessage="1" allowBlank="1" errorTitle="Значение не из справочника" error="Выберите из списка (лист «Справочники»)" type="list" errorStyle="warning">
      <formula1>'Справочники'!$G$3:$G$11</formula1>
    </dataValidation>
    <dataValidation sqref="C26" showDropDown="0" showInputMessage="0" showErrorMessage="1" allowBlank="1" errorTitle="Значение не из справочника" error="Выберите из списка (лист «Справочники»)" type="list" errorStyle="warning">
      <formula1>'Справочники'!$H$3:$H$23</formula1>
    </dataValidation>
    <dataValidation sqref="C27" showDropDown="0" showInputMessage="0" showErrorMessage="1" allowBlank="1" errorTitle="Значение не из справочника" error="Выберите из списка (лист «Справочники»)" type="list" errorStyle="warning">
      <formula1>'Справочники'!$F$3:$F$7</formula1>
    </dataValidation>
  </dataValidations>
  <hyperlinks>
    <hyperlink xmlns:r="http://schemas.openxmlformats.org/officeDocument/2006/relationships" ref="C1" r:id="rId1"/>
  </hyperlinks>
  <pageMargins left="0.75" right="0.75" top="1" bottom="1" header="0.5" footer="0.5"/>
</worksheet>
</file>

<file path=xl/worksheets/sheet26.xml><?xml version="1.0" encoding="utf-8"?>
<worksheet xmlns="http://schemas.openxmlformats.org/spreadsheetml/2006/main">
  <sheetPr>
    <tabColor rgb="003F7D00"/>
    <outlinePr summaryBelow="1" summaryRight="1"/>
    <pageSetUpPr/>
  </sheetPr>
  <dimension ref="A1:AA39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34" customWidth="1" min="2" max="2"/>
    <col width="60" customWidth="1" min="3" max="3"/>
    <col width="30" customWidth="1" min="4" max="4"/>
    <col width="24" customWidth="1" min="5" max="5"/>
    <col width="22" customWidth="1" min="6" max="6"/>
    <col width="22" customWidth="1" min="7" max="7"/>
    <col width="22"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s>
  <sheetData>
    <row r="1" ht="28" customHeight="1">
      <c r="A1" s="14" t="inlineStr">
        <is>
          <t>#title</t>
        </is>
      </c>
      <c r="B1" s="15" t="inlineStr">
        <is>
          <t>Ущелье Шамси</t>
        </is>
      </c>
      <c r="C1" s="7" t="inlineStr">
        <is>
          <t>kg-0022 · ← к оглавлению</t>
        </is>
      </c>
    </row>
    <row r="2" ht="22" customHeight="1">
      <c r="A2" s="16" t="inlineStr">
        <is>
          <t>#section</t>
        </is>
      </c>
      <c r="B2" s="17" t="inlineStr">
        <is>
          <t>Основное</t>
        </is>
      </c>
      <c r="C2" s="18" t="n"/>
      <c r="D2" s="18" t="n"/>
      <c r="E2" s="18" t="n"/>
      <c r="F2" s="18" t="n"/>
      <c r="G2" s="18" t="n"/>
      <c r="H2" s="18" t="n"/>
    </row>
    <row r="3">
      <c r="A3" s="16" t="inlineStr">
        <is>
          <t>id</t>
        </is>
      </c>
      <c r="B3" s="19" t="inlineStr">
        <is>
          <t>ID места (kg-…, alt-…)</t>
        </is>
      </c>
      <c r="C3" s="20" t="inlineStr">
        <is>
          <t>kg-0022</t>
        </is>
      </c>
    </row>
    <row r="4">
      <c r="A4" s="16" t="inlineStr">
        <is>
          <t>country</t>
        </is>
      </c>
      <c r="B4" s="19" t="inlineStr">
        <is>
          <t>Страна (kg / alt)</t>
        </is>
      </c>
      <c r="C4" s="20" t="inlineStr">
        <is>
          <t>kg</t>
        </is>
      </c>
    </row>
    <row r="5">
      <c r="A5" s="16" t="inlineStr">
        <is>
          <t>publish</t>
        </is>
      </c>
      <c r="B5" s="19" t="inlineStr">
        <is>
          <t>Публикация</t>
        </is>
      </c>
      <c r="C5" s="20" t="inlineStr">
        <is>
          <t>опубликовано</t>
        </is>
      </c>
    </row>
    <row r="6">
      <c r="A6" s="16" t="inlineStr">
        <is>
          <t>status</t>
        </is>
      </c>
      <c r="B6" s="19" t="inlineStr">
        <is>
          <t>Статус проверки</t>
        </is>
      </c>
      <c r="C6" s="20" t="inlineStr">
        <is>
          <t>Проверено</t>
        </is>
      </c>
    </row>
    <row r="7">
      <c r="A7" s="16" t="inlineStr">
        <is>
          <t>name</t>
        </is>
      </c>
      <c r="B7" s="19" t="inlineStr">
        <is>
          <t>Название</t>
        </is>
      </c>
      <c r="C7" s="20" t="inlineStr">
        <is>
          <t>Ущелье Шамси</t>
        </is>
      </c>
    </row>
    <row r="8">
      <c r="A8" s="16" t="inlineStr">
        <is>
          <t>full</t>
        </is>
      </c>
      <c r="B8" s="21" t="inlineStr">
        <is>
          <t>Полное название</t>
        </is>
      </c>
      <c r="C8" s="20" t="inlineStr">
        <is>
          <t>Ущелье Шамси (Шамшы)</t>
        </is>
      </c>
    </row>
    <row r="9">
      <c r="A9" s="16" t="inlineStr">
        <is>
          <t>cat</t>
        </is>
      </c>
      <c r="B9" s="19" t="inlineStr">
        <is>
          <t>Категория</t>
        </is>
      </c>
      <c r="C9" s="20" t="inlineStr">
        <is>
          <t>Ущелье</t>
        </is>
      </c>
    </row>
    <row r="10">
      <c r="A10" s="16" t="inlineStr">
        <is>
          <t>reg</t>
        </is>
      </c>
      <c r="B10" s="19" t="inlineStr">
        <is>
          <t>Регион</t>
        </is>
      </c>
      <c r="C10" s="20" t="inlineStr">
        <is>
          <t>Чуйская область</t>
        </is>
      </c>
    </row>
    <row r="11">
      <c r="A11" s="16" t="inlineStr">
        <is>
          <t>dist</t>
        </is>
      </c>
      <c r="B11" s="21" t="inlineStr">
        <is>
          <t>Район</t>
        </is>
      </c>
      <c r="C11" s="20" t="inlineStr">
        <is>
          <t>Чуйский район Чуйской области</t>
        </is>
      </c>
    </row>
    <row r="12">
      <c r="A12" s="16" t="inlineStr">
        <is>
          <t>lat</t>
        </is>
      </c>
      <c r="B12" s="19" t="inlineStr">
        <is>
          <t>Широта</t>
        </is>
      </c>
      <c r="C12" s="20" t="n">
        <v>42.58667</v>
      </c>
    </row>
    <row r="13">
      <c r="A13" s="16" t="inlineStr">
        <is>
          <t>lon</t>
        </is>
      </c>
      <c r="B13" s="19" t="inlineStr">
        <is>
          <t>Долгота</t>
        </is>
      </c>
      <c r="C13" s="20" t="n">
        <v>75.32992</v>
      </c>
    </row>
    <row r="14">
      <c r="A14" s="16" t="inlineStr">
        <is>
          <t>elev</t>
        </is>
      </c>
      <c r="B14" s="21" t="inlineStr">
        <is>
          <t>Высота</t>
        </is>
      </c>
      <c r="C14" s="20" t="inlineStr">
        <is>
          <t>Перевал Шамси — 3570 м (eurasia.travel); нижняя часть ущелья у выхода в Чуйскую долину — около 1000–1500 м (оценка, не подтверждена). Набор на прогулочных маршрутах от парковки — до 300 м (hiking.kg).</t>
        </is>
      </c>
    </row>
    <row r="15">
      <c r="A15" s="16" t="inlineStr">
        <is>
          <t>near</t>
        </is>
      </c>
      <c r="B15" s="21" t="inlineStr">
        <is>
          <t>Ближайший пункт</t>
        </is>
      </c>
      <c r="C15" s="20" t="inlineStr">
        <is>
          <t>Сёла Кошой и Шамшы у выхода ущелья в Чуйскую долину; город Токмок — ниже по долине. От Бишкека — около 100–105 км (too.kg, hiking.kg). Прежнее значение «Карагул ~6,2 км» рассчитано от ошибочной точки каталога.</t>
        </is>
      </c>
    </row>
    <row r="16">
      <c r="A16" s="16" t="inlineStr">
        <is>
          <t>tags</t>
        </is>
      </c>
      <c r="B16" s="21" t="inlineStr">
        <is>
          <t>Теги (через ;)</t>
        </is>
      </c>
      <c r="C16" s="20" t="inlineStr">
        <is>
          <t>gorges;4x4;hard;no-car;hiking;horses;yurts</t>
        </is>
      </c>
    </row>
    <row r="17">
      <c r="A17" s="16" t="inlineStr">
        <is>
          <t>top</t>
        </is>
      </c>
      <c r="B17" s="21" t="inlineStr">
        <is>
          <t>В топе (да/нет)</t>
        </is>
      </c>
      <c r="C17" s="20" t="inlineStr">
        <is>
          <t>нет</t>
        </is>
      </c>
    </row>
    <row r="18">
      <c r="A18" s="16" t="inlineStr">
        <is>
          <t>rank</t>
        </is>
      </c>
      <c r="B18" s="21" t="inlineStr">
        <is>
          <t>Место в рейтинге</t>
        </is>
      </c>
      <c r="C18" s="20" t="n">
        <v>83</v>
      </c>
    </row>
    <row r="19">
      <c r="A19" s="16" t="inlineStr">
        <is>
          <t>updated_at</t>
        </is>
      </c>
      <c r="B19" s="21" t="inlineStr">
        <is>
          <t>Изменено (дата)</t>
        </is>
      </c>
      <c r="C19" s="20" t="n"/>
    </row>
    <row r="20">
      <c r="A20" s="16" t="inlineStr">
        <is>
          <t>updated_by</t>
        </is>
      </c>
      <c r="B20" s="21" t="inlineStr">
        <is>
          <t>Кто изменил</t>
        </is>
      </c>
      <c r="C20" s="20" t="n"/>
    </row>
    <row r="22" ht="22" customHeight="1">
      <c r="A22" s="16" t="inlineStr">
        <is>
          <t>#section</t>
        </is>
      </c>
      <c r="B22" s="17" t="inlineStr">
        <is>
          <t>Коротко на карточке (плашки)</t>
        </is>
      </c>
      <c r="C22" s="18" t="n"/>
      <c r="D22" s="18" t="n"/>
      <c r="E22" s="18" t="n"/>
      <c r="F22" s="18" t="n"/>
      <c r="G22" s="18" t="n"/>
      <c r="H22" s="18" t="n"/>
    </row>
    <row r="23">
      <c r="A23" s="16" t="inlineStr">
        <is>
          <t>months</t>
        </is>
      </c>
      <c r="B23" s="19" t="inlineStr">
        <is>
          <t>Месяцы сезона (1;2;…12)</t>
        </is>
      </c>
      <c r="C23" s="20" t="inlineStr">
        <is>
          <t>5;6;7;8;9;10</t>
        </is>
      </c>
    </row>
    <row r="24">
      <c r="A24" s="16" t="inlineStr">
        <is>
          <t>month_scores</t>
        </is>
      </c>
      <c r="B24" s="21" t="inlineStr">
        <is>
          <t>Оценка месяцев (JSON: месяц → 2 лучшее, 1 подходит), напр. {"6":1,"7":2}</t>
        </is>
      </c>
      <c r="C24" s="20" t="inlineStr">
        <is>
          <t>{"5":1,"6":1,"7":1,"8":1,"9":2,"10":2}</t>
        </is>
      </c>
    </row>
    <row r="25">
      <c r="A25" s="16" t="inlineStr">
        <is>
          <t>s_diff</t>
        </is>
      </c>
      <c r="B25" s="19" t="inlineStr">
        <is>
          <t>Сложность (коротко)</t>
        </is>
      </c>
      <c r="C25" s="20" t="inlineStr">
        <is>
          <t>Сложная</t>
        </is>
      </c>
    </row>
    <row r="26">
      <c r="A26" s="16" t="inlineStr">
        <is>
          <t>s_when</t>
        </is>
      </c>
      <c r="B26" s="19" t="inlineStr">
        <is>
          <t>Когда (коротко)</t>
        </is>
      </c>
      <c r="C26" s="20" t="inlineStr">
        <is>
          <t>Май – окт</t>
        </is>
      </c>
    </row>
    <row r="27">
      <c r="A27" s="16" t="inlineStr">
        <is>
          <t>s_acc</t>
        </is>
      </c>
      <c r="B27" s="19" t="inlineStr">
        <is>
          <t>Доступ (коротко)</t>
        </is>
      </c>
      <c r="C27" s="20" t="inlineStr">
        <is>
          <t>Нужен 4×4</t>
        </is>
      </c>
    </row>
    <row r="28">
      <c r="A28" s="16" t="inlineStr">
        <is>
          <t>s_onsite</t>
        </is>
      </c>
      <c r="B28" s="21" t="inlineStr">
        <is>
          <t>Время на месте (коротко)</t>
        </is>
      </c>
      <c r="C28" s="20" t="inlineStr">
        <is>
          <t>до 2 ч 20 мин</t>
        </is>
      </c>
    </row>
    <row r="29">
      <c r="A29" s="16" t="inlineStr">
        <is>
          <t>s_entry</t>
        </is>
      </c>
      <c r="B29" s="21" t="inlineStr">
        <is>
          <t>Вход (коротко)</t>
        </is>
      </c>
      <c r="C29" s="20" t="inlineStr">
        <is>
          <t>Too</t>
        </is>
      </c>
    </row>
    <row r="30">
      <c r="A30" s="16" t="inlineStr">
        <is>
          <t>s_net</t>
        </is>
      </c>
      <c r="B30" s="21" t="inlineStr">
        <is>
          <t>Связь (коротко)</t>
        </is>
      </c>
      <c r="C30" s="20" t="inlineStr">
        <is>
          <t>В описании Too</t>
        </is>
      </c>
    </row>
    <row r="31">
      <c r="A31" s="16" t="inlineStr">
        <is>
          <t>rating_v</t>
        </is>
      </c>
      <c r="B31" s="21" t="inlineStr">
        <is>
          <t>Рейтинг</t>
        </is>
      </c>
      <c r="C31" s="20" t="inlineStr">
        <is>
          <t>4.9</t>
        </is>
      </c>
    </row>
    <row r="32">
      <c r="A32" s="16" t="inlineStr">
        <is>
          <t>rating_n</t>
        </is>
      </c>
      <c r="B32" s="21" t="inlineStr">
        <is>
          <t>Кол-во оценок</t>
        </is>
      </c>
      <c r="C32" s="20" t="inlineStr">
        <is>
          <t>20</t>
        </is>
      </c>
    </row>
    <row r="33">
      <c r="A33" s="16" t="inlineStr">
        <is>
          <t>rating_src</t>
        </is>
      </c>
      <c r="B33" s="21" t="inlineStr">
        <is>
          <t>Источник рейтинга</t>
        </is>
      </c>
      <c r="C33" s="20" t="inlineStr">
        <is>
          <t>Google</t>
        </is>
      </c>
    </row>
    <row r="35" ht="22" customHeight="1">
      <c r="A35" s="16" t="inlineStr">
        <is>
          <t>#section</t>
        </is>
      </c>
      <c r="B35" s="17" t="inlineStr">
        <is>
          <t>Обзор — тексты</t>
        </is>
      </c>
      <c r="C35" s="18" t="n"/>
      <c r="D35" s="18" t="n"/>
      <c r="E35" s="18" t="n"/>
      <c r="F35" s="18" t="n"/>
      <c r="G35" s="18" t="n"/>
      <c r="H35" s="18" t="n"/>
    </row>
    <row r="36">
      <c r="A36" s="16" t="inlineStr">
        <is>
          <t>short</t>
        </is>
      </c>
      <c r="B36" s="19" t="inlineStr">
        <is>
          <t>Коротко (1–2 предложения)</t>
        </is>
      </c>
      <c r="C36" s="2" t="inlineStr">
        <is>
          <t>Шамси — малоизвестное лесистое ущелье реки Шамшы на северном склоне Кыргызского хребта в ~100 км к востоку от Бишкека, с боковым ущельем Туюк, еловыми лесами и перевалом в Кочкорскую долину.</t>
        </is>
      </c>
    </row>
    <row r="37">
      <c r="A37" s="16" t="inlineStr">
        <is>
          <t>desc</t>
        </is>
      </c>
      <c r="B37" s="19" t="inlineStr">
        <is>
          <t>Описание</t>
        </is>
      </c>
      <c r="C37" s="2" t="inlineStr">
        <is>
          <t>Ущелье Шамси (Шамшы) тянется от Чуйской долины у сёл Кошой и Шамшы на юг к перевалу Шамси (3570 м), который исторически связывал Чуйскую и Кочкорскую долины. Склоны покрыты густыми хвойными лесами, выше — субальпийские луга; в ущелье впадает боковая река Туюк с каскадом водопадов и озером в верховьях (24.kg, 2017). Здесь водятся кабаны, рыси, зайцы, горностаи (eurasia.travel). С ущельем связан Шамшинский клад: в 1958 г. в кургане у его выхода нашли золотую маску из женского захоронения — по местной легенде, маску «царевны Шамси» (24.kg). Too.kg упоминает «шахский домик», построенный в 1968 г. к визиту иранского шаха. Инфраструктуры нет: ни магазинов, ни кафе, ни гостевых домов — только места для палаток и пикников.</t>
        </is>
      </c>
    </row>
    <row r="38">
      <c r="A38" s="16" t="inlineStr">
        <is>
          <t>guide</t>
        </is>
      </c>
      <c r="B38" s="19" t="inlineStr">
        <is>
          <t>Почему стоит приехать / текст аудиогида</t>
        </is>
      </c>
      <c r="C38" s="2" t="inlineStr">
        <is>
          <t>Шамси — для тех, кто хочет леса и тишины в двух часах от Бишкека без толп Ала-Арчи. Оставь машину на парковке в ущелье и пройдись вдоль Шамси или поверни в долину Туюка: 2–8 км, набор до 300 м, тропы лёгкие. Спроси у местных про «шахский домик» 1968 года — его строили к визиту иранского шаха. Вспомни, что в кургане у выхода ущелья в 1958 г. нашли золотую маску — по легенде, «царевны Шамси». Связи нет и магазинов нет, так что бери всё с собой и не забудь вывезти мусор.</t>
        </is>
      </c>
    </row>
    <row r="39">
      <c r="A39" s="16" t="inlineStr">
        <is>
          <t>see</t>
        </is>
      </c>
      <c r="B39" s="21" t="inlineStr">
        <is>
          <t>Что посмотреть</t>
        </is>
      </c>
      <c r="C39" s="2" t="inlineStr">
        <is>
          <t>Хвойные леса и речная долина Шамси; боковое ущелье Туюк с каскадом водопадов (24.kg); видовые точки и места для пикников (hiking.kg); «шахский домик» 1968 г. (too.kg); для подготовленных — перевал Шамси (3570 м) и треки в сторону Сон-Куля (silkroadexplore).</t>
        </is>
      </c>
    </row>
    <row r="40">
      <c r="A40" s="16" t="inlineStr">
        <is>
          <t>skip</t>
        </is>
      </c>
      <c r="B40" s="21" t="inlineStr">
        <is>
          <t>Кому не стоит</t>
        </is>
      </c>
      <c r="C40" s="2" t="inlineStr">
        <is>
          <t>Тебе нужна инфраструктура — кафе, гестхаусы и связь здесь отсутствуют. Нет машины: общественного транспорта в ущелье нет. Ищешь «вау»-виды ледников — Шамси скорее спокойное лесное ущелье.</t>
        </is>
      </c>
    </row>
    <row r="42" ht="22" customHeight="1">
      <c r="A42" s="16" t="inlineStr">
        <is>
          <t>#section</t>
        </is>
      </c>
      <c r="B42" s="17" t="inlineStr">
        <is>
          <t>Медиа</t>
        </is>
      </c>
      <c r="C42" s="18" t="n"/>
      <c r="D42" s="18" t="n"/>
      <c r="E42" s="18" t="n"/>
      <c r="F42" s="18" t="n"/>
      <c r="G42" s="18" t="n"/>
      <c r="H42" s="18" t="n"/>
    </row>
    <row r="43">
      <c r="A43" s="16" t="inlineStr">
        <is>
          <t>#table:photos</t>
        </is>
      </c>
      <c r="B43" s="22" t="inlineStr">
        <is>
          <t>Фото — 0</t>
        </is>
      </c>
    </row>
    <row r="44">
      <c r="A44" s="16" t="inlineStr">
        <is>
          <t>#keys</t>
        </is>
      </c>
      <c r="C44" s="16" t="inlineStr">
        <is>
          <t>f</t>
        </is>
      </c>
      <c r="D44" s="16" t="inlineStr">
        <is>
          <t>t</t>
        </is>
      </c>
      <c r="E44" s="16" t="inlineStr">
        <is>
          <t>w</t>
        </is>
      </c>
      <c r="F44" s="16" t="inlineStr">
        <is>
          <t>h</t>
        </is>
      </c>
      <c r="G44" s="16" t="inlineStr">
        <is>
          <t>cap</t>
        </is>
      </c>
      <c r="H44" s="16" t="inlineStr">
        <is>
          <t>by</t>
        </is>
      </c>
      <c r="I44" s="16" t="inlineStr">
        <is>
          <t>lic</t>
        </is>
      </c>
      <c r="J44" s="16" t="inlineStr">
        <is>
          <t>page</t>
        </is>
      </c>
    </row>
    <row r="45">
      <c r="A45" s="16" t="inlineStr">
        <is>
          <t>#labels</t>
        </is>
      </c>
      <c r="B45" s="23" t="inlineStr">
        <is>
          <t>№ / строки ниже</t>
        </is>
      </c>
      <c r="C45" s="21" t="inlineStr">
        <is>
          <t>Файл (img/…)</t>
        </is>
      </c>
      <c r="D45" s="21" t="inlineStr">
        <is>
          <t>Миниатюра (img/t_…)</t>
        </is>
      </c>
      <c r="E45" s="21" t="inlineStr">
        <is>
          <t>Ширина</t>
        </is>
      </c>
      <c r="F45" s="21" t="inlineStr">
        <is>
          <t>Высота</t>
        </is>
      </c>
      <c r="G45" s="21" t="inlineStr">
        <is>
          <t>Подпись</t>
        </is>
      </c>
      <c r="H45" s="21" t="inlineStr">
        <is>
          <t>Автор</t>
        </is>
      </c>
      <c r="I45" s="21" t="inlineStr">
        <is>
          <t>Лицензия</t>
        </is>
      </c>
      <c r="J45" s="21" t="inlineStr">
        <is>
          <t>Страница-источник</t>
        </is>
      </c>
    </row>
    <row r="47">
      <c r="A47" s="16" t="inlineStr">
        <is>
          <t>#table:videos</t>
        </is>
      </c>
      <c r="B47" s="22" t="inlineStr">
        <is>
          <t>Видео — 2</t>
        </is>
      </c>
    </row>
    <row r="48">
      <c r="A48" s="16" t="inlineStr">
        <is>
          <t>#keys</t>
        </is>
      </c>
      <c r="C48" s="16" t="inlineStr">
        <is>
          <t>t</t>
        </is>
      </c>
      <c r="D48" s="16" t="inlineStr">
        <is>
          <t>u</t>
        </is>
      </c>
      <c r="E48" s="16" t="inlineStr">
        <is>
          <t>ch</t>
        </is>
      </c>
      <c r="F48" s="16" t="inlineStr">
        <is>
          <t>y</t>
        </is>
      </c>
    </row>
    <row r="49">
      <c r="A49" s="16" t="inlineStr">
        <is>
          <t>#labels</t>
        </is>
      </c>
      <c r="B49" s="23" t="inlineStr">
        <is>
          <t>№ / строки ниже</t>
        </is>
      </c>
      <c r="C49" s="21" t="inlineStr">
        <is>
          <t>Заголовок</t>
        </is>
      </c>
      <c r="D49" s="21" t="inlineStr">
        <is>
          <t>Ссылка</t>
        </is>
      </c>
      <c r="E49" s="21" t="inlineStr">
        <is>
          <t>Канал</t>
        </is>
      </c>
      <c r="F49" s="21" t="inlineStr">
        <is>
          <t>Год</t>
        </is>
      </c>
    </row>
    <row r="50">
      <c r="B50" s="24" t="n">
        <v>1</v>
      </c>
      <c r="C50" s="20" t="inlineStr">
        <is>
          <t>Кыргызстан. Шамси Туюк. Kyrgyzstan. Shamsi Tuyuk.</t>
        </is>
      </c>
      <c r="D50" s="20" t="inlineStr">
        <is>
          <t>https://www.youtube.com/watch?v=7sIpHOWMwnQ</t>
        </is>
      </c>
      <c r="E50" s="20" t="inlineStr">
        <is>
          <t>не проверено</t>
        </is>
      </c>
      <c r="F50" s="20" t="inlineStr">
        <is>
          <t>не проверено; права уточнить</t>
        </is>
      </c>
    </row>
    <row r="51">
      <c r="B51" s="24" t="n">
        <v>2</v>
      </c>
      <c r="C51" s="20" t="inlineStr">
        <is>
          <t>ущелье Шамси</t>
        </is>
      </c>
      <c r="D51" s="20" t="inlineStr">
        <is>
          <t>https://www.youtube.com/watch?v=8kmRkHM5DMY</t>
        </is>
      </c>
      <c r="E51" s="20" t="inlineStr">
        <is>
          <t>не проверено</t>
        </is>
      </c>
      <c r="F51" s="20" t="inlineStr">
        <is>
          <t>не проверено; права уточнить</t>
        </is>
      </c>
    </row>
    <row r="53">
      <c r="A53" s="16" t="inlineStr">
        <is>
          <t>#table:photo_links</t>
        </is>
      </c>
      <c r="B53" s="22" t="inlineStr">
        <is>
          <t>Фото-ссылки (внешние) — 0</t>
        </is>
      </c>
    </row>
    <row r="54">
      <c r="A54" s="16" t="inlineStr">
        <is>
          <t>#keys</t>
        </is>
      </c>
      <c r="C54" s="16" t="inlineStr">
        <is>
          <t>cap</t>
        </is>
      </c>
      <c r="D54" s="16" t="inlineStr">
        <is>
          <t>url</t>
        </is>
      </c>
      <c r="E54" s="16" t="inlineStr">
        <is>
          <t>by</t>
        </is>
      </c>
    </row>
    <row r="55">
      <c r="A55" s="16" t="inlineStr">
        <is>
          <t>#labels</t>
        </is>
      </c>
      <c r="B55" s="23" t="inlineStr">
        <is>
          <t>№ / строки ниже</t>
        </is>
      </c>
      <c r="C55" s="21" t="inlineStr">
        <is>
          <t>Подпись</t>
        </is>
      </c>
      <c r="D55" s="21" t="inlineStr">
        <is>
          <t>Ссылка</t>
        </is>
      </c>
      <c r="E55" s="21" t="inlineStr">
        <is>
          <t>Автор</t>
        </is>
      </c>
    </row>
    <row r="58" ht="22" customHeight="1">
      <c r="A58" s="16" t="inlineStr">
        <is>
          <t>#section</t>
        </is>
      </c>
      <c r="B58" s="17" t="inlineStr">
        <is>
          <t>Дорога</t>
        </is>
      </c>
      <c r="C58" s="18" t="n"/>
      <c r="D58" s="18" t="n"/>
      <c r="E58" s="18" t="n"/>
      <c r="F58" s="18" t="n"/>
      <c r="G58" s="18" t="n"/>
      <c r="H58" s="18" t="n"/>
    </row>
    <row r="59">
      <c r="A59" s="16" t="inlineStr">
        <is>
          <t>how</t>
        </is>
      </c>
      <c r="B59" s="21" t="inlineStr">
        <is>
          <t>Как добраться (кратко)</t>
        </is>
      </c>
      <c r="C59" s="2" t="inlineStr">
        <is>
          <t>Через Токмок, Кошой и Шамшы; далее вдоль реки. Место парковки выбирать по состоянию грунтовки и возможностям автомобиля.</t>
        </is>
      </c>
    </row>
    <row r="60">
      <c r="A60" s="16" t="inlineStr">
        <is>
          <t>needcar</t>
        </is>
      </c>
      <c r="B60" s="21" t="inlineStr">
        <is>
          <t>Нужна ли машина</t>
        </is>
      </c>
      <c r="C60" s="20" t="inlineStr">
        <is>
          <t>Для подъезда — личная машина или заказанный автомобиль; Too.kg не указывает регулярного транспорта в ущелье.</t>
        </is>
      </c>
    </row>
    <row r="61">
      <c r="A61" s="16" t="inlineStr">
        <is>
          <t>self</t>
        </is>
      </c>
      <c r="B61" s="21" t="inlineStr">
        <is>
          <t>Самостоятельно / с гидом</t>
        </is>
      </c>
      <c r="C61" s="20" t="inlineStr">
        <is>
          <t>Да: свободный бесплатный въезд, пропусков не нужно (too.kg). Нужна своя или заказанная машина, желательно с хорошим клиренсом.</t>
        </is>
      </c>
    </row>
    <row r="62">
      <c r="A62" s="16" t="inlineStr">
        <is>
          <t>roadtype</t>
        </is>
      </c>
      <c r="B62" s="21" t="inlineStr">
        <is>
          <t>Тип дороги</t>
        </is>
      </c>
      <c r="C62" s="20" t="inlineStr">
        <is>
          <t>Грунтовая дорога вдоль Шамси и Туюка, ухудшается в верховьях; встречаются броды.</t>
        </is>
      </c>
    </row>
    <row r="63">
      <c r="A63" s="16" t="inlineStr">
        <is>
          <t>traveltime</t>
        </is>
      </c>
      <c r="B63" s="21" t="inlineStr">
        <is>
          <t>Время в пути</t>
        </is>
      </c>
      <c r="C63" s="20" t="inlineStr">
        <is>
          <t>Ориентир Hiking.kg: 105 км / 2 часа из Бишкека; прогулки от парковки — до 7,8 км и 2 ч 20 мин по выбранному варианту, набор до 300 м.</t>
        </is>
      </c>
    </row>
    <row r="64">
      <c r="A64" s="16" t="inlineStr">
        <is>
          <t>transfer</t>
        </is>
      </c>
      <c r="B64" s="21" t="inlineStr">
        <is>
          <t>Трансфер</t>
        </is>
      </c>
      <c r="C64" s="20" t="inlineStr">
        <is>
          <t>Не подтверждено: цен такси/трансфера в Шамси на 2025–2026 не найдено. Ориентиры: такси Бишкек — Бурана 1500–2200 сом в одну сторону (asiaodysseytravel 2026, близкое направление); туры Sputnik8 «Ущелье Туюк и Башня Бурана» — $210 за группу.</t>
        </is>
      </c>
    </row>
    <row r="65">
      <c r="A65" s="16" t="inlineStr">
        <is>
          <t>p_sum</t>
        </is>
      </c>
      <c r="B65" s="21" t="inlineStr">
        <is>
          <t>Дорога: сводка</t>
        </is>
      </c>
      <c r="C65" s="2" t="inlineStr">
        <is>
          <t>Шамси — лесное ущелье без инфраструктуры в ≈100–110 км (≈2 ч) от Бишкека через Токмок и сёла Кошой/Шамшы: общественного транспорта в ущелье нет, так что нужна своя машина с хорошим клиренсом (дальше по ущелью — грунтовка и броды) или тур на джипе (Sputnik8/Tripster $210–235, €206 за машину). Самый интересный формат — конная прогулка к перевалу Шамси с обедом в семье (Eurasia Travel, $130–315/чел.). Связи, магазинов и кафе нет — еду, воду и газовую горелку везите с собой; лучшее время — май — октябрь.</t>
        </is>
      </c>
    </row>
    <row r="66">
      <c r="A66" s="16" t="inlineStr">
        <is>
          <t>#table:routes</t>
        </is>
      </c>
      <c r="B66" s="22" t="inlineStr">
        <is>
          <t>Подъезды — 1</t>
        </is>
      </c>
    </row>
    <row r="67">
      <c r="A67" s="16" t="inlineStr">
        <is>
          <t>#keys</t>
        </is>
      </c>
      <c r="C67" s="16" t="inlineStr">
        <is>
          <t>rec</t>
        </is>
      </c>
      <c r="D67" s="16" t="inlineStr">
        <is>
          <t>title</t>
        </is>
      </c>
      <c r="E67" s="16" t="inlineStr">
        <is>
          <t>from</t>
        </is>
      </c>
      <c r="F67" s="16" t="inlineStr">
        <is>
          <t>route</t>
        </is>
      </c>
      <c r="G67" s="16" t="inlineStr">
        <is>
          <t>km</t>
        </is>
      </c>
      <c r="H67" s="16" t="inlineStr">
        <is>
          <t>time</t>
        </is>
      </c>
      <c r="I67" s="16" t="inlineStr">
        <is>
          <t>surface</t>
        </is>
      </c>
      <c r="J67" s="16" t="inlineStr">
        <is>
          <t>vehicle</t>
        </is>
      </c>
      <c r="K67" s="16" t="inlineStr">
        <is>
          <t>season</t>
        </is>
      </c>
      <c r="L67" s="16" t="inlineStr">
        <is>
          <t>last</t>
        </is>
      </c>
      <c r="M67" s="16" t="inlineStr">
        <is>
          <t>parking_d</t>
        </is>
      </c>
      <c r="N67" s="16" t="inlineStr">
        <is>
          <t>parking_price</t>
        </is>
      </c>
      <c r="O67" s="16" t="inlineStr">
        <is>
          <t>trail_d</t>
        </is>
      </c>
      <c r="P67" s="16" t="inlineStr">
        <is>
          <t>haz</t>
        </is>
      </c>
      <c r="Q67" s="16" t="inlineStr">
        <is>
          <t>src</t>
        </is>
      </c>
      <c r="R67" s="16" t="inlineStr">
        <is>
          <t>hub</t>
        </is>
      </c>
      <c r="S67" s="16" t="inlineStr">
        <is>
          <t>hub_lat</t>
        </is>
      </c>
      <c r="T67" s="16" t="inlineStr">
        <is>
          <t>hub_lon</t>
        </is>
      </c>
      <c r="U67" s="16" t="inlineStr">
        <is>
          <t>rkm</t>
        </is>
      </c>
      <c r="V67" s="16" t="inlineStr">
        <is>
          <t>parking_lat</t>
        </is>
      </c>
      <c r="W67" s="16" t="inlineStr">
        <is>
          <t>parking_lon</t>
        </is>
      </c>
      <c r="X67" s="16" t="inlineStr">
        <is>
          <t>trail_lat</t>
        </is>
      </c>
      <c r="Y67" s="16" t="inlineStr">
        <is>
          <t>trail_lon</t>
        </is>
      </c>
      <c r="Z67" s="16" t="inlineStr">
        <is>
          <t>road</t>
        </is>
      </c>
      <c r="AA67" s="16" t="inlineStr">
        <is>
          <t>has_rt</t>
        </is>
      </c>
    </row>
    <row r="68">
      <c r="A68" s="16" t="inlineStr">
        <is>
          <t>#labels</t>
        </is>
      </c>
      <c r="B68" s="23" t="inlineStr">
        <is>
          <t>№ / строки ниже</t>
        </is>
      </c>
      <c r="C68" s="21" t="inlineStr">
        <is>
          <t>Рекомендован (да/нет)</t>
        </is>
      </c>
      <c r="D68" s="21" t="inlineStr">
        <is>
          <t>Название варианта</t>
        </is>
      </c>
      <c r="E68" s="21" t="inlineStr">
        <is>
          <t>Откуда</t>
        </is>
      </c>
      <c r="F68" s="21" t="inlineStr">
        <is>
          <t>Маршрут</t>
        </is>
      </c>
      <c r="G68" s="21" t="inlineStr">
        <is>
          <t>Км</t>
        </is>
      </c>
      <c r="H68" s="21" t="inlineStr">
        <is>
          <t>Время</t>
        </is>
      </c>
      <c r="I68" s="21" t="inlineStr">
        <is>
          <t>Покрытие</t>
        </is>
      </c>
      <c r="J68" s="21" t="inlineStr">
        <is>
          <t>Машина</t>
        </is>
      </c>
      <c r="K68" s="21" t="inlineStr">
        <is>
          <t>Сезон</t>
        </is>
      </c>
      <c r="L68" s="21" t="inlineStr">
        <is>
          <t>Последние АЗС/магазины</t>
        </is>
      </c>
      <c r="M68" s="21" t="inlineStr">
        <is>
          <t>Парковка</t>
        </is>
      </c>
      <c r="N68" s="21" t="inlineStr">
        <is>
          <t>Парковка: цена</t>
        </is>
      </c>
      <c r="O68" s="21" t="inlineStr">
        <is>
          <t>Тропа от парковки</t>
        </is>
      </c>
      <c r="P68" s="21" t="inlineStr">
        <is>
          <t>Опасности</t>
        </is>
      </c>
      <c r="Q68" s="21" t="inlineStr">
        <is>
          <t>Источник</t>
        </is>
      </c>
      <c r="R68" s="21" t="inlineStr">
        <is>
          <t>Город-старт</t>
        </is>
      </c>
      <c r="S68" s="21" t="inlineStr">
        <is>
          <t>Старт: широта</t>
        </is>
      </c>
      <c r="T68" s="21" t="inlineStr">
        <is>
          <t>Старт: долгота</t>
        </is>
      </c>
      <c r="U68" s="21" t="inlineStr">
        <is>
          <t>Км по графу дорог</t>
        </is>
      </c>
      <c r="V68" s="21" t="inlineStr">
        <is>
          <t>Парковка: широта</t>
        </is>
      </c>
      <c r="W68" s="21" t="inlineStr">
        <is>
          <t>Парковка: долгота</t>
        </is>
      </c>
      <c r="X68" s="21" t="inlineStr">
        <is>
          <t>Тропа: широта</t>
        </is>
      </c>
      <c r="Y68" s="21" t="inlineStr">
        <is>
          <t>Тропа: долгота</t>
        </is>
      </c>
      <c r="Z68" s="21" t="inlineStr">
        <is>
          <t>Геометрия дороги (JSON, генерируется)</t>
        </is>
      </c>
      <c r="AA68" s="21" t="inlineStr">
        <is>
          <t>Есть маршрут на карте (да/нет)</t>
        </is>
      </c>
    </row>
    <row r="69">
      <c r="B69" s="24" t="n">
        <v>1</v>
      </c>
      <c r="C69" s="20" t="inlineStr">
        <is>
          <t>да</t>
        </is>
      </c>
      <c r="D69" s="20" t="inlineStr">
        <is>
          <t>Из Бишкека через Токмок и Кошой/Шамшы вверх по реке Шамси</t>
        </is>
      </c>
      <c r="E69" s="20" t="inlineStr">
        <is>
          <t>Бишкек (100–110 км, ≈2 ч); Токмок — ниже по долине</t>
        </is>
      </c>
      <c r="F69" s="2" t="inlineStr">
        <is>
          <t>Бишкек → трасса Бишкек — Балыкчы → Токмок → на юго-восток к сёлам Кошой/Шамшы → вход в ущелье (метка 42.58667, 75.32992) → грунтовка вдоль Шамси → парковка для прогулок (hiking.kg: 42.53467, 75.39105) → дальше по Шамси/Туюку</t>
        </is>
      </c>
      <c r="G69" s="20" t="inlineStr">
        <is>
          <t>100–110 (hiking.kg 105)</t>
        </is>
      </c>
      <c r="H69" s="20" t="inlineStr">
        <is>
          <t>≈2 ч</t>
        </is>
      </c>
      <c r="I69" s="2" t="inlineStr">
        <is>
          <t>Асфальт до сёл у выхода ущелья; далее грунтовка вдоль Шамси и Туюка, ухудшается в верховьях, броды</t>
        </is>
      </c>
      <c r="J69" s="20" t="inlineStr">
        <is>
          <t>кроссовер до нижней парковки в сухую погоду; дальше — 4×4</t>
        </is>
      </c>
      <c r="K69" s="2" t="inlineStr">
        <is>
          <t>Май — октябрь; после дождей грунт размокает, в паводок броды глубже</t>
        </is>
      </c>
      <c r="L69" s="2" t="inlineStr">
        <is>
          <t>Токмок — последние АЗС, банкоматы, супермаркеты, кафе; в сёлах Шамшы/Кошой — сельские магазины (мёд, сыр, молочное у местных — central-asia.live); в ущелье связи нет (too.kg)</t>
        </is>
      </c>
      <c r="M69" s="2" t="inlineStr">
        <is>
          <t>Площадка для прогулок в ущелье (оставить машину перед бродами, если нет 4×4)</t>
        </is>
      </c>
      <c r="N69" s="2" t="inlineStr">
        <is>
          <t>бесплатно (too.kg — въезд бесплатный; тур Eurasia включает «плату за вход в нацпарк» — возможно, появился сбор, не подтверждено)</t>
        </is>
      </c>
      <c r="O69" s="2" t="inlineStr">
        <is>
          <t>От парковки — прогулки вдоль Шамси и в долину Туюка (до 7,8 км, набор до 300 м); выше — тропа к перевалу Шамси (3570 м)</t>
        </is>
      </c>
      <c r="P69" s="2" t="inlineStr">
        <is>
          <t>Броды и размытая грунтовка, особенно после дождей и в паводок (май — июнь); нет связи; скот на дороге</t>
        </is>
      </c>
      <c r="Q69" s="20" t="inlineStr">
        <is>
          <t>https://too.kg/en/shamsi-gorge/</t>
        </is>
      </c>
      <c r="R69" s="20" t="inlineStr">
        <is>
          <t>Бишкек</t>
        </is>
      </c>
      <c r="S69" s="20" t="n">
        <v>42.8746</v>
      </c>
      <c r="T69" s="20" t="n">
        <v>74.5698</v>
      </c>
      <c r="U69" s="20" t="n"/>
      <c r="V69" s="20" t="n">
        <v>42.53467</v>
      </c>
      <c r="W69" s="20" t="n">
        <v>75.39105000000001</v>
      </c>
      <c r="X69" s="20" t="n">
        <v>42.53467</v>
      </c>
      <c r="Y69" s="20" t="n">
        <v>75.39105000000001</v>
      </c>
      <c r="Z69" s="20" t="n"/>
      <c r="AA69" s="20" t="inlineStr">
        <is>
          <t>да</t>
        </is>
      </c>
    </row>
    <row r="71">
      <c r="A71" s="16" t="inlineStr">
        <is>
          <t>#table:transport</t>
        </is>
      </c>
      <c r="B71" s="22" t="inlineStr">
        <is>
          <t>Транспорт и туры — 8</t>
        </is>
      </c>
    </row>
    <row r="72">
      <c r="A72" s="16" t="inlineStr">
        <is>
          <t>#keys</t>
        </is>
      </c>
      <c r="C72" s="16" t="inlineStr">
        <is>
          <t>mode</t>
        </is>
      </c>
      <c r="D72" s="16" t="inlineStr">
        <is>
          <t>provider</t>
        </is>
      </c>
      <c r="E72" s="16" t="inlineStr">
        <is>
          <t>from</t>
        </is>
      </c>
      <c r="F72" s="16" t="inlineStr">
        <is>
          <t>details</t>
        </is>
      </c>
      <c r="G72" s="16" t="inlineStr">
        <is>
          <t>price</t>
        </is>
      </c>
      <c r="H72" s="16" t="inlineStr">
        <is>
          <t>year</t>
        </is>
      </c>
      <c r="I72" s="16" t="inlineStr">
        <is>
          <t>contact</t>
        </is>
      </c>
      <c r="J72" s="16" t="inlineStr">
        <is>
          <t>src</t>
        </is>
      </c>
    </row>
    <row r="73">
      <c r="A73" s="16" t="inlineStr">
        <is>
          <t>#labels</t>
        </is>
      </c>
      <c r="B73" s="23" t="inlineStr">
        <is>
          <t>№ / строки ниже</t>
        </is>
      </c>
      <c r="C73" s="21" t="inlineStr">
        <is>
          <t>Вид</t>
        </is>
      </c>
      <c r="D73" s="21" t="inlineStr">
        <is>
          <t>Перевозчик</t>
        </is>
      </c>
      <c r="E73" s="21" t="inlineStr">
        <is>
          <t>Откуда</t>
        </is>
      </c>
      <c r="F73" s="21" t="inlineStr">
        <is>
          <t>Подробно</t>
        </is>
      </c>
      <c r="G73" s="21" t="inlineStr">
        <is>
          <t>Цена</t>
        </is>
      </c>
      <c r="H73" s="21" t="inlineStr">
        <is>
          <t>Год цены</t>
        </is>
      </c>
      <c r="I73" s="21" t="inlineStr">
        <is>
          <t>Контакт</t>
        </is>
      </c>
      <c r="J73" s="21" t="inlineStr">
        <is>
          <t>Источник</t>
        </is>
      </c>
    </row>
    <row r="74">
      <c r="B74" s="24" t="n">
        <v>1</v>
      </c>
      <c r="C74" s="20" t="inlineStr">
        <is>
          <t>маршрутка</t>
        </is>
      </c>
      <c r="D74" s="20" t="inlineStr">
        <is>
          <t>№353 Бишкек — Токмок</t>
        </is>
      </c>
      <c r="E74" s="20" t="inlineStr">
        <is>
          <t>Бишкек, Восточный автовокзал (работает, 24.kg 20.01.2026)</t>
        </is>
      </c>
      <c r="F74" s="2" t="inlineStr">
        <is>
          <t>Каждые 15–20 мин; до ущелья — только такси из Токмока (маршрутки в ущелье нет)</t>
        </is>
      </c>
      <c r="G74" s="20" t="inlineStr">
        <is>
          <t>≈100 сом</t>
        </is>
      </c>
      <c r="H74" s="20" t="inlineStr">
        <is>
          <t>2025–2026</t>
        </is>
      </c>
      <c r="I74" s="20" t="inlineStr"/>
      <c r="J74" s="20" t="inlineStr">
        <is>
          <t>https://asocialnomad.com/?p=67045</t>
        </is>
      </c>
    </row>
    <row r="75">
      <c r="B75" s="24" t="n">
        <v>2</v>
      </c>
      <c r="C75" s="20" t="inlineStr">
        <is>
          <t>такси</t>
        </is>
      </c>
      <c r="D75" s="20" t="inlineStr">
        <is>
          <t>такси Токмока / Yandex Go</t>
        </is>
      </c>
      <c r="E75" s="20" t="inlineStr">
        <is>
          <t>Токмок/Бишкек → ущелье</t>
        </is>
      </c>
      <c r="F75" s="20" t="inlineStr">
        <is>
          <t>По договорённости, с ожиданием</t>
        </is>
      </c>
      <c r="G75" s="20" t="inlineStr">
        <is>
          <t>не найдено</t>
        </is>
      </c>
      <c r="H75" s="20" t="inlineStr"/>
      <c r="I75" s="20" t="inlineStr"/>
      <c r="J75" s="20" t="inlineStr">
        <is>
          <t>https://central-asia.live/en/places/shamshy-gorge</t>
        </is>
      </c>
    </row>
    <row r="76">
      <c r="B76" s="24" t="n">
        <v>3</v>
      </c>
      <c r="C76" s="20" t="inlineStr">
        <is>
          <t>аренда авто</t>
        </is>
      </c>
      <c r="D76" s="20" t="inlineStr">
        <is>
          <t>прокаты Бишкека</t>
        </is>
      </c>
      <c r="E76" s="20" t="inlineStr">
        <is>
          <t>Бишкек</t>
        </is>
      </c>
      <c r="F76" s="20" t="inlineStr">
        <is>
          <t>Кроссовер/4×4 для бродов</t>
        </is>
      </c>
      <c r="G76" s="20" t="inlineStr">
        <is>
          <t>4×4 $65–100/день</t>
        </is>
      </c>
      <c r="H76" s="20" t="inlineStr">
        <is>
          <t>2026</t>
        </is>
      </c>
      <c r="I76" s="20" t="inlineStr"/>
      <c r="J76" s="20" t="inlineStr">
        <is>
          <t>https://indyguide.com/article/suv-rental</t>
        </is>
      </c>
    </row>
    <row r="77">
      <c r="B77" s="24" t="n">
        <v>4</v>
      </c>
      <c r="C77" s="20" t="inlineStr">
        <is>
          <t>тур</t>
        </is>
      </c>
      <c r="D77" s="20" t="inlineStr">
        <is>
          <t>Eurasia Travel «Shamsi Gorge one day tour»</t>
        </is>
      </c>
      <c r="E77" s="20" t="inlineStr">
        <is>
          <t>Бишкек</t>
        </is>
      </c>
      <c r="F77" s="2" t="inlineStr">
        <is>
          <t>Трансфер, конная прогулка 3–4 ч к перевалу Шамси, обед в местной семье, англоязычный гид, вход включён; май — сентябрь; 10+ лет, до 10 чел.</t>
        </is>
      </c>
      <c r="G77" s="20" t="inlineStr">
        <is>
          <t>$130–315/чел. (в зависимости от группы)</t>
        </is>
      </c>
      <c r="H77" s="20" t="inlineStr">
        <is>
          <t>2026</t>
        </is>
      </c>
      <c r="I77" s="20" t="inlineStr">
        <is>
          <t>eurasia.travel</t>
        </is>
      </c>
      <c r="J77" s="20" t="inlineStr">
        <is>
          <t>https://eurasia.travel/tour/shamsi-gorge-one-day-tour/</t>
        </is>
      </c>
    </row>
    <row r="78">
      <c r="B78" s="24" t="n">
        <v>5</v>
      </c>
      <c r="C78" s="20" t="inlineStr">
        <is>
          <t>тур</t>
        </is>
      </c>
      <c r="D78" s="20" t="inlineStr">
        <is>
          <t>Sputnik8 «Шамси — одно из самых красивых мест за 1 день»</t>
        </is>
      </c>
      <c r="E78" s="20" t="inlineStr">
        <is>
          <t>Бишкек</t>
        </is>
      </c>
      <c r="F78" s="2" t="inlineStr">
        <is>
          <t>Джип, 10 ч, «шахский домик», до 4 чел., на русском; еда не включена</t>
        </is>
      </c>
      <c r="G78" s="20" t="inlineStr">
        <is>
          <t>$235 за экскурсию</t>
        </is>
      </c>
      <c r="H78" s="20" t="inlineStr">
        <is>
          <t>2026</t>
        </is>
      </c>
      <c r="I78" s="20" t="inlineStr">
        <is>
          <t>sputnik8.com</t>
        </is>
      </c>
      <c r="J78" s="2" t="inlineStr">
        <is>
          <t>https://www.sputnik8.com/ru/bishkek/activities/55291-shamsi-odno-iz-samyh-krasivyh-mest-kyrgyzstana-za-1-den</t>
        </is>
      </c>
    </row>
    <row r="79">
      <c r="B79" s="24" t="n">
        <v>6</v>
      </c>
      <c r="C79" s="20" t="inlineStr">
        <is>
          <t>тур</t>
        </is>
      </c>
      <c r="D79" s="20" t="inlineStr">
        <is>
          <t>Sputnik8 «Ущелье Туюк и Башня Бурана»</t>
        </is>
      </c>
      <c r="E79" s="20" t="inlineStr">
        <is>
          <t>Бишкек</t>
        </is>
      </c>
      <c r="F79" s="20" t="inlineStr">
        <is>
          <t>Джип, 10 ч, чай, фото</t>
        </is>
      </c>
      <c r="G79" s="20" t="inlineStr">
        <is>
          <t>$210 за экскурсию (до 4 чел.)</t>
        </is>
      </c>
      <c r="H79" s="20" t="inlineStr">
        <is>
          <t>2026</t>
        </is>
      </c>
      <c r="I79" s="20" t="inlineStr">
        <is>
          <t>sputnik8.com</t>
        </is>
      </c>
      <c r="J79" s="2" t="inlineStr">
        <is>
          <t>https://www.sputnik8.com/ru/bishkek/activities/52589-uschele-tuyuk-i-bashnya-burana-za-1-den</t>
        </is>
      </c>
    </row>
    <row r="80">
      <c r="B80" s="24" t="n">
        <v>7</v>
      </c>
      <c r="C80" s="20" t="inlineStr">
        <is>
          <t>тур</t>
        </is>
      </c>
      <c r="D80" s="20" t="inlineStr">
        <is>
          <t>Tripster — гид Тамара «Ущелье Шамси»</t>
        </is>
      </c>
      <c r="E80" s="20" t="inlineStr">
        <is>
          <t>Бишкек</t>
        </is>
      </c>
      <c r="F80" s="20" t="inlineStr">
        <is>
          <t>Джип, 10 ч, 8 остановок, «шахский домик»</t>
        </is>
      </c>
      <c r="G80" s="20" t="inlineStr">
        <is>
          <t>€206 за экскурсию</t>
        </is>
      </c>
      <c r="H80" s="20" t="inlineStr">
        <is>
          <t>2026</t>
        </is>
      </c>
      <c r="I80" s="20" t="inlineStr">
        <is>
          <t>experience.tripster.ru</t>
        </is>
      </c>
      <c r="J80" s="20" t="inlineStr">
        <is>
          <t>https://www.putevka.com/trip/kirgiziya/bishkek/46206</t>
        </is>
      </c>
    </row>
    <row r="81">
      <c r="B81" s="24" t="n">
        <v>8</v>
      </c>
      <c r="C81" s="20" t="inlineStr">
        <is>
          <t>лошадь</t>
        </is>
      </c>
      <c r="D81" s="2" t="inlineStr">
        <is>
          <t>Kyrgyz Guided Tours «Horse riding in Shamshy gorge + Burana tower»; Eurasia Travel</t>
        </is>
      </c>
      <c r="E81" s="20" t="inlineStr">
        <is>
          <t>Бишкек</t>
        </is>
      </c>
      <c r="F81" s="20" t="inlineStr">
        <is>
          <t>Конные прогулки в ущелье</t>
        </is>
      </c>
      <c r="G81" s="20" t="inlineStr">
        <is>
          <t>по запросу / в составе тура Eurasia</t>
        </is>
      </c>
      <c r="H81" s="20" t="inlineStr">
        <is>
          <t>2026</t>
        </is>
      </c>
      <c r="I81" s="20" t="inlineStr">
        <is>
          <t>kyrgyzguidedtours.com</t>
        </is>
      </c>
      <c r="J81" s="20" t="inlineStr">
        <is>
          <t>этап 1</t>
        </is>
      </c>
    </row>
    <row r="84" ht="22" customHeight="1">
      <c r="A84" s="16" t="inlineStr">
        <is>
          <t>#section</t>
        </is>
      </c>
      <c r="B84" s="17" t="inlineStr">
        <is>
          <t>Сезон и что взять</t>
        </is>
      </c>
      <c r="C84" s="18" t="n"/>
      <c r="D84" s="18" t="n"/>
      <c r="E84" s="18" t="n"/>
      <c r="F84" s="18" t="n"/>
      <c r="G84" s="18" t="n"/>
      <c r="H84" s="18" t="n"/>
    </row>
    <row r="85">
      <c r="A85" s="16" t="inlineStr">
        <is>
          <t>when</t>
        </is>
      </c>
      <c r="B85" s="21" t="inlineStr">
        <is>
          <t>Когда ехать (подробно)</t>
        </is>
      </c>
      <c r="C85" s="2" t="inlineStr">
        <is>
          <t>Май — октябрь: грунтовка проезжая, луга зелёные (май — июнь) или золотые (сентябрь — октябрь). Зимой и в распутицу дорога в верховьях и броды становятся труднопроходимыми (editorial на основе hiking.kg о бродах).</t>
        </is>
      </c>
    </row>
    <row r="86">
      <c r="A86" s="16" t="inlineStr">
        <is>
          <t>diff</t>
        </is>
      </c>
      <c r="B86" s="21" t="inlineStr">
        <is>
          <t>Сложность (подробно)</t>
        </is>
      </c>
      <c r="C86" s="2" t="inlineStr">
        <is>
          <t>Прогулка по нижней долине относительно несложная; переходы через высокие перевалы — отдельные подготовленные маршруты.</t>
        </is>
      </c>
    </row>
    <row r="87">
      <c r="A87" s="16" t="inlineStr">
        <is>
          <t>hours</t>
        </is>
      </c>
      <c r="B87" s="21" t="inlineStr">
        <is>
          <t>Часы работы</t>
        </is>
      </c>
      <c r="C87" s="20" t="inlineStr">
        <is>
          <t>Природная территория без режима и без шлагбаума с оплатой (too.kg: въезд бесплатный). Ограничений доступа в источниках нет.</t>
        </is>
      </c>
    </row>
    <row r="88">
      <c r="A88" s="16" t="inlineStr">
        <is>
          <t>daytime</t>
        </is>
      </c>
      <c r="B88" s="21" t="inlineStr">
        <is>
          <t>Лучшее время суток</t>
        </is>
      </c>
      <c r="C88" s="20" t="inlineStr">
        <is>
          <t>Утро — меньше машин на грунтовке и мягкий свет в лесу; на ночёвку с палаткой — вечер у реки (editorial).</t>
        </is>
      </c>
    </row>
    <row r="89">
      <c r="A89" s="16" t="inlineStr">
        <is>
          <t>p_season</t>
        </is>
      </c>
      <c r="B89" s="21" t="inlineStr">
        <is>
          <t>Сезон (подробно)</t>
        </is>
      </c>
      <c r="C89" s="2" t="inlineStr">
        <is>
          <t>Май — июнь: зелень, полноводные броды. Июль — август: тепло, сухая дорога. Сентябрь — октябрь: золотая осень, лучшая погода для прогулок. Ноябрь — апрель: верховья и броды труднопроходимы, снег.</t>
        </is>
      </c>
    </row>
    <row r="90">
      <c r="A90" s="16" t="inlineStr">
        <is>
          <t>bring</t>
        </is>
      </c>
      <c r="B90" s="21" t="inlineStr">
        <is>
          <t>Что взять</t>
        </is>
      </c>
      <c r="C90" s="20" t="inlineStr">
        <is>
          <t>Весь запас еды и воды (магазинов нет; речную воду кипятить — too.kg), палатку и тёплые вещи для ночёвки, офлайн-карту (связи нет), обувь, которую не жалко намочить на бродах, пакеты для мусора.</t>
        </is>
      </c>
    </row>
    <row r="92" ht="22" customHeight="1">
      <c r="A92" s="16" t="inlineStr">
        <is>
          <t>#section</t>
        </is>
      </c>
      <c r="B92" s="17" t="inlineStr">
        <is>
          <t>Важно</t>
        </is>
      </c>
      <c r="C92" s="18" t="n"/>
      <c r="D92" s="18" t="n"/>
      <c r="E92" s="18" t="n"/>
      <c r="F92" s="18" t="n"/>
      <c r="G92" s="18" t="n"/>
      <c r="H92" s="18" t="n"/>
    </row>
    <row r="93">
      <c r="A93" s="16" t="inlineStr">
        <is>
          <t>warn</t>
        </is>
      </c>
      <c r="B93" s="21" t="inlineStr">
        <is>
          <t>Важно / предупреждения</t>
        </is>
      </c>
      <c r="C93" s="2" t="inlineStr">
        <is>
          <t>Мобильной связи нет (too.kg) — сообщи маршрут близким. Броды и ухудшение грунтовки в верховьях; после дождей дорога размокает (hiking.kg). Речную воду пить только после кипячения — выпас скота. Перевал Шамси (3570 м) — серьёзный горный маршрут, не прогулка.</t>
        </is>
      </c>
    </row>
    <row r="94">
      <c r="A94" s="16" t="inlineStr">
        <is>
          <t>entry</t>
        </is>
      </c>
      <c r="B94" s="21" t="inlineStr">
        <is>
          <t>Вход (подробно)</t>
        </is>
      </c>
      <c r="C94" s="20" t="inlineStr">
        <is>
          <t>Too.kg называет въезд бесплатным, но не приводит дату действия. Подтверждённого тарифа на 2026 год нет.</t>
        </is>
      </c>
    </row>
    <row r="95">
      <c r="A95" s="16" t="inlineStr">
        <is>
          <t>net</t>
        </is>
      </c>
      <c r="B95" s="21" t="inlineStr">
        <is>
          <t>Связь (подробно)</t>
        </is>
      </c>
      <c r="C95" s="20" t="inlineStr">
        <is>
          <t>В описании Too.kg связь отсутствует; дата проверки и оператор не указаны.</t>
        </is>
      </c>
    </row>
    <row r="96">
      <c r="A96" s="16" t="inlineStr">
        <is>
          <t>p_permits</t>
        </is>
      </c>
      <c r="B96" s="21" t="inlineStr">
        <is>
          <t>Разрешения</t>
        </is>
      </c>
      <c r="C96" s="2" t="inlineStr">
        <is>
          <t>Пропуск не нужен; въезд бесплатный по too.kg (тур Eurasia упоминает «плату за вход» — уточнять на месте, держать наличные).</t>
        </is>
      </c>
    </row>
    <row r="97">
      <c r="A97" s="16" t="inlineStr">
        <is>
          <t>p_access</t>
        </is>
      </c>
      <c r="B97" s="21" t="inlineStr">
        <is>
          <t>Доступность (дети, пожилые…)</t>
        </is>
      </c>
      <c r="C97" s="2" t="inlineStr">
        <is>
          <t>С детьми — да для пикника и коротких прогулок (конный тур — с 10 лет); пожилым — у парковки; коляска — нет; с собакой — да, на поводке рядом со скотом.</t>
        </is>
      </c>
    </row>
    <row r="99" ht="22" customHeight="1">
      <c r="A99" s="16" t="inlineStr">
        <is>
          <t>#section</t>
        </is>
      </c>
      <c r="B99" s="17" t="inlineStr">
        <is>
          <t>Ночлег и еда</t>
        </is>
      </c>
      <c r="C99" s="18" t="n"/>
      <c r="D99" s="18" t="n"/>
      <c r="E99" s="18" t="n"/>
      <c r="F99" s="18" t="n"/>
      <c r="G99" s="18" t="n"/>
      <c r="H99" s="18" t="n"/>
    </row>
    <row r="100">
      <c r="A100" s="16" t="inlineStr">
        <is>
          <t>stay</t>
        </is>
      </c>
      <c r="B100" s="21" t="inlineStr">
        <is>
          <t>Ночлег (кратко)</t>
        </is>
      </c>
      <c r="C100" s="2" t="inlineStr">
        <is>
          <t>Источник описывает палаточные стоянки; действующих гостиниц и бронирования в самом ущелье не подтверждает.</t>
        </is>
      </c>
    </row>
    <row r="101">
      <c r="A101" s="16" t="inlineStr">
        <is>
          <t>food</t>
        </is>
      </c>
      <c r="B101" s="21" t="inlineStr">
        <is>
          <t>Еда (кратко)</t>
        </is>
      </c>
      <c r="C101" s="2" t="inlineStr">
        <is>
          <t>Кафе в ущелье нет (too.kg). Еду везут с собой; ближайшие столовые — в Токмоке и придорожных кафе трассы Бишкек — Балыкчы (editorial). Летом у пастухов можно спросить кумыс.</t>
        </is>
      </c>
    </row>
    <row r="102">
      <c r="A102" s="16" t="inlineStr">
        <is>
          <t>#table:stays</t>
        </is>
      </c>
      <c r="B102" s="22" t="inlineStr">
        <is>
          <t>Ночлег — 5</t>
        </is>
      </c>
    </row>
    <row r="103">
      <c r="A103" s="16" t="inlineStr">
        <is>
          <t>#keys</t>
        </is>
      </c>
      <c r="C103" s="16" t="inlineStr">
        <is>
          <t>name</t>
        </is>
      </c>
      <c r="D103" s="16" t="inlineStr">
        <is>
          <t>type</t>
        </is>
      </c>
      <c r="E103" s="16" t="inlineStr">
        <is>
          <t>where</t>
        </is>
      </c>
      <c r="F103" s="16" t="inlineStr">
        <is>
          <t>season</t>
        </is>
      </c>
      <c r="G103" s="16" t="inlineStr">
        <is>
          <t>price</t>
        </is>
      </c>
      <c r="H103" s="16" t="inlineStr">
        <is>
          <t>year</t>
        </is>
      </c>
      <c r="I103" s="16" t="inlineStr">
        <is>
          <t>contact</t>
        </is>
      </c>
      <c r="J103" s="16" t="inlineStr">
        <is>
          <t>src</t>
        </is>
      </c>
    </row>
    <row r="104">
      <c r="A104" s="16" t="inlineStr">
        <is>
          <t>#labels</t>
        </is>
      </c>
      <c r="B104" s="23" t="inlineStr">
        <is>
          <t>№ / строки ниже</t>
        </is>
      </c>
      <c r="C104" s="21" t="inlineStr">
        <is>
          <t>Название</t>
        </is>
      </c>
      <c r="D104" s="21" t="inlineStr">
        <is>
          <t>Тип</t>
        </is>
      </c>
      <c r="E104" s="21" t="inlineStr">
        <is>
          <t>Где</t>
        </is>
      </c>
      <c r="F104" s="21" t="inlineStr">
        <is>
          <t>Сезон</t>
        </is>
      </c>
      <c r="G104" s="21" t="inlineStr">
        <is>
          <t>Цена</t>
        </is>
      </c>
      <c r="H104" s="21" t="inlineStr">
        <is>
          <t>Год цены</t>
        </is>
      </c>
      <c r="I104" s="21" t="inlineStr">
        <is>
          <t>Контакт</t>
        </is>
      </c>
      <c r="J104" s="21" t="inlineStr">
        <is>
          <t>Источник</t>
        </is>
      </c>
    </row>
    <row r="105">
      <c r="B105" s="24" t="n">
        <v>1</v>
      </c>
      <c r="C105" s="20" t="inlineStr">
        <is>
          <t>Палаточные стоянки</t>
        </is>
      </c>
      <c r="D105" s="20" t="inlineStr">
        <is>
          <t>кемпинг</t>
        </is>
      </c>
      <c r="E105" s="20" t="inlineStr">
        <is>
          <t>в ущелье</t>
        </is>
      </c>
      <c r="F105" s="20" t="inlineStr">
        <is>
          <t>май — октябрь</t>
        </is>
      </c>
      <c r="G105" s="20" t="inlineStr">
        <is>
          <t>бесплатно</t>
        </is>
      </c>
      <c r="H105" s="20" t="inlineStr"/>
      <c r="I105" s="20" t="inlineStr"/>
      <c r="J105" s="20" t="inlineStr">
        <is>
          <t>https://too.kg/en/shamsi-gorge/</t>
        </is>
      </c>
    </row>
    <row r="106">
      <c r="B106" s="24" t="n">
        <v>2</v>
      </c>
      <c r="C106" s="20" t="inlineStr">
        <is>
          <t>Alay Guest House</t>
        </is>
      </c>
      <c r="D106" s="20" t="inlineStr">
        <is>
          <t>гостевой дом (бассейн)</t>
        </is>
      </c>
      <c r="E106" s="20" t="inlineStr">
        <is>
          <t>Токмок</t>
        </is>
      </c>
      <c r="F106" s="20" t="inlineStr">
        <is>
          <t>круглый год</t>
        </is>
      </c>
      <c r="G106" s="20" t="inlineStr">
        <is>
          <t>≈£32/ночь</t>
        </is>
      </c>
      <c r="H106" s="20" t="inlineStr">
        <is>
          <t>2026</t>
        </is>
      </c>
      <c r="I106" s="20" t="inlineStr">
        <is>
          <t>Booking.com</t>
        </is>
      </c>
      <c r="J106" s="2" t="inlineStr">
        <is>
          <t>https://hotels.easyjet.com/city/kg/shamsi.en-gb.html?aid=356980</t>
        </is>
      </c>
    </row>
    <row r="107">
      <c r="B107" s="24" t="n">
        <v>3</v>
      </c>
      <c r="C107" s="20" t="inlineStr">
        <is>
          <t>«Милый дом»</t>
        </is>
      </c>
      <c r="D107" s="20" t="inlineStr">
        <is>
          <t>гостевой дом</t>
        </is>
      </c>
      <c r="E107" s="20" t="inlineStr">
        <is>
          <t>Токмок</t>
        </is>
      </c>
      <c r="F107" s="20" t="inlineStr">
        <is>
          <t>круглый год</t>
        </is>
      </c>
      <c r="G107" s="20" t="inlineStr">
        <is>
          <t>≈£20/ночь</t>
        </is>
      </c>
      <c r="H107" s="20" t="inlineStr">
        <is>
          <t>2026</t>
        </is>
      </c>
      <c r="I107" s="20" t="inlineStr">
        <is>
          <t>Booking.com</t>
        </is>
      </c>
      <c r="J107" s="2" t="inlineStr">
        <is>
          <t>https://hotels.easyjet.com/city/kg/shamsi.en-gb.html?aid=356980</t>
        </is>
      </c>
    </row>
    <row r="108">
      <c r="B108" s="24" t="n">
        <v>4</v>
      </c>
      <c r="C108" s="20" t="inlineStr">
        <is>
          <t>Welcome Guest House / Hostel, halal</t>
        </is>
      </c>
      <c r="D108" s="20" t="inlineStr">
        <is>
          <t>гостевой дом / хостел</t>
        </is>
      </c>
      <c r="E108" s="20" t="inlineStr">
        <is>
          <t>Токмок</t>
        </is>
      </c>
      <c r="F108" s="20" t="inlineStr">
        <is>
          <t>круглый год</t>
        </is>
      </c>
      <c r="G108" s="20" t="inlineStr">
        <is>
          <t>≈£17–18/ночь</t>
        </is>
      </c>
      <c r="H108" s="20" t="inlineStr">
        <is>
          <t>2026</t>
        </is>
      </c>
      <c r="I108" s="20" t="inlineStr">
        <is>
          <t>Booking.com</t>
        </is>
      </c>
      <c r="J108" s="2" t="inlineStr">
        <is>
          <t>https://hotels.easyjet.com/city/kg/shamsi.en-gb.html?aid=356980</t>
        </is>
      </c>
    </row>
    <row r="109">
      <c r="B109" s="24" t="n">
        <v>5</v>
      </c>
      <c r="C109" s="20" t="inlineStr">
        <is>
          <t>Юрты и гостевые дома в ущелье (по central-asia.live)</t>
        </is>
      </c>
      <c r="D109" s="20" t="inlineStr">
        <is>
          <t>юрты/гостевые дома</t>
        </is>
      </c>
      <c r="E109" s="20" t="inlineStr">
        <is>
          <t>ущелье Шамшы</t>
        </is>
      </c>
      <c r="F109" s="20" t="inlineStr">
        <is>
          <t>лето</t>
        </is>
      </c>
      <c r="G109" s="20" t="inlineStr">
        <is>
          <t>не найдено</t>
        </is>
      </c>
      <c r="H109" s="20" t="inlineStr"/>
      <c r="I109" s="20" t="inlineStr"/>
      <c r="J109" s="20" t="inlineStr">
        <is>
          <t>https://central-asia.live/en/places/shamshy-gorge</t>
        </is>
      </c>
    </row>
    <row r="111">
      <c r="A111" s="16" t="inlineStr">
        <is>
          <t>#table:food</t>
        </is>
      </c>
      <c r="B111" s="22" t="inlineStr">
        <is>
          <t>Еда — 2</t>
        </is>
      </c>
    </row>
    <row r="112">
      <c r="A112" s="16" t="inlineStr">
        <is>
          <t>#keys</t>
        </is>
      </c>
      <c r="C112" s="16" t="inlineStr">
        <is>
          <t>name</t>
        </is>
      </c>
      <c r="D112" s="16" t="inlineStr">
        <is>
          <t>where</t>
        </is>
      </c>
      <c r="E112" s="16" t="inlineStr">
        <is>
          <t>details</t>
        </is>
      </c>
      <c r="F112" s="16" t="inlineStr">
        <is>
          <t>src</t>
        </is>
      </c>
    </row>
    <row r="113">
      <c r="A113" s="16" t="inlineStr">
        <is>
          <t>#labels</t>
        </is>
      </c>
      <c r="B113" s="23" t="inlineStr">
        <is>
          <t>№ / строки ниже</t>
        </is>
      </c>
      <c r="C113" s="21" t="inlineStr">
        <is>
          <t>Название</t>
        </is>
      </c>
      <c r="D113" s="21" t="inlineStr">
        <is>
          <t>Где</t>
        </is>
      </c>
      <c r="E113" s="21" t="inlineStr">
        <is>
          <t>Подробно</t>
        </is>
      </c>
      <c r="F113" s="21" t="inlineStr">
        <is>
          <t>Источник</t>
        </is>
      </c>
    </row>
    <row r="114">
      <c r="B114" s="24" t="n">
        <v>1</v>
      </c>
      <c r="C114" s="20" t="inlineStr">
        <is>
          <t>Кафе Токмока (Marinad, Mone и др.)</t>
        </is>
      </c>
      <c r="D114" s="20" t="inlineStr">
        <is>
          <t>Токмок</t>
        </is>
      </c>
      <c r="E114" s="20" t="inlineStr">
        <is>
          <t>Последние кафе — WE Project 05.2026</t>
        </is>
      </c>
      <c r="F114" s="2" t="inlineStr">
        <is>
          <t>https://www.weproject.media/articles/detail/gde-poest-v-kante-i-tokmoke-kafe-i-restorany-za-predelami-bishkeka/?amp=y</t>
        </is>
      </c>
    </row>
    <row r="115">
      <c r="B115" s="24" t="n">
        <v>2</v>
      </c>
      <c r="C115" s="20" t="inlineStr">
        <is>
          <t>Свой пикник</t>
        </is>
      </c>
      <c r="D115" s="20" t="inlineStr">
        <is>
          <t>ущелье</t>
        </is>
      </c>
      <c r="E115" s="2" t="inlineStr">
        <is>
          <t>Кафе в ущелье нет (too.kg); летом у пастухов можно спросить кумыс; обед в семье — в туре Eurasia</t>
        </is>
      </c>
      <c r="F115" s="20" t="inlineStr">
        <is>
          <t>https://too.kg/en/shamsi-gorge/</t>
        </is>
      </c>
    </row>
    <row r="118" ht="22" customHeight="1">
      <c r="A118" s="16" t="inlineStr">
        <is>
          <t>#section</t>
        </is>
      </c>
      <c r="B118" s="17" t="inlineStr">
        <is>
          <t>На месте</t>
        </is>
      </c>
      <c r="C118" s="18" t="n"/>
      <c r="D118" s="18" t="n"/>
      <c r="E118" s="18" t="n"/>
      <c r="F118" s="18" t="n"/>
      <c r="G118" s="18" t="n"/>
      <c r="H118" s="18" t="n"/>
    </row>
    <row r="119">
      <c r="A119" s="16" t="inlineStr">
        <is>
          <t>camping</t>
        </is>
      </c>
      <c r="B119" s="21" t="inlineStr">
        <is>
          <t>Кемпинг</t>
        </is>
      </c>
      <c r="C119" s="20" t="inlineStr">
        <is>
          <t>Разрешено, много мест для палаток (too.kg); родники в ущелье есть, речную воду кипятить; мусор вывозить.</t>
        </is>
      </c>
    </row>
    <row r="120">
      <c r="A120" s="16" t="inlineStr">
        <is>
          <t>photo_spots</t>
        </is>
      </c>
      <c r="B120" s="21" t="inlineStr">
        <is>
          <t>Точки для фото</t>
        </is>
      </c>
      <c r="C120" s="20" t="inlineStr">
        <is>
          <t>Изгиб реки после подъёма дороги — открываются горы (monkboughtlunch); еловые склоны утром; луга в долине Туюка.</t>
        </is>
      </c>
    </row>
    <row r="121">
      <c r="A121" s="16" t="inlineStr">
        <is>
          <t>#table:hikes</t>
        </is>
      </c>
      <c r="B121" s="22" t="inlineStr">
        <is>
          <t>Тропы — 3</t>
        </is>
      </c>
    </row>
    <row r="122">
      <c r="A122" s="16" t="inlineStr">
        <is>
          <t>#keys</t>
        </is>
      </c>
      <c r="C122" s="16" t="inlineStr">
        <is>
          <t>name</t>
        </is>
      </c>
      <c r="D122" s="16" t="inlineStr">
        <is>
          <t>route</t>
        </is>
      </c>
      <c r="E122" s="16" t="inlineStr">
        <is>
          <t>km</t>
        </is>
      </c>
      <c r="F122" s="16" t="inlineStr">
        <is>
          <t>gain_m</t>
        </is>
      </c>
      <c r="G122" s="16" t="inlineStr">
        <is>
          <t>time</t>
        </is>
      </c>
      <c r="H122" s="16" t="inlineStr">
        <is>
          <t>difficulty</t>
        </is>
      </c>
      <c r="I122" s="16" t="inlineStr">
        <is>
          <t>marked</t>
        </is>
      </c>
      <c r="J122" s="16" t="inlineStr">
        <is>
          <t>track</t>
        </is>
      </c>
      <c r="K122" s="16" t="inlineStr">
        <is>
          <t>src</t>
        </is>
      </c>
    </row>
    <row r="123">
      <c r="A123" s="16" t="inlineStr">
        <is>
          <t>#labels</t>
        </is>
      </c>
      <c r="B123" s="23" t="inlineStr">
        <is>
          <t>№ / строки ниже</t>
        </is>
      </c>
      <c r="C123" s="21" t="inlineStr">
        <is>
          <t>Название</t>
        </is>
      </c>
      <c r="D123" s="21" t="inlineStr">
        <is>
          <t>Маршрут</t>
        </is>
      </c>
      <c r="E123" s="21" t="inlineStr">
        <is>
          <t>Км</t>
        </is>
      </c>
      <c r="F123" s="21" t="inlineStr">
        <is>
          <t>Набор, м</t>
        </is>
      </c>
      <c r="G123" s="21" t="inlineStr">
        <is>
          <t>Время</t>
        </is>
      </c>
      <c r="H123" s="21" t="inlineStr">
        <is>
          <t>Сложность</t>
        </is>
      </c>
      <c r="I123" s="21" t="inlineStr">
        <is>
          <t>Маркировка</t>
        </is>
      </c>
      <c r="J123" s="21" t="inlineStr">
        <is>
          <t>Трек (ссылка)</t>
        </is>
      </c>
      <c r="K123" s="21" t="inlineStr">
        <is>
          <t>Источник</t>
        </is>
      </c>
    </row>
    <row r="124">
      <c r="B124" s="24" t="n">
        <v>1</v>
      </c>
      <c r="C124" s="20" t="inlineStr">
        <is>
          <t>Прогулки от парковки вдоль Шамси / в долину Туюка</t>
        </is>
      </c>
      <c r="D124" s="20" t="inlineStr">
        <is>
          <t>Парковка (42.53467, 75.39105) → вверх по реке</t>
        </is>
      </c>
      <c r="E124" s="20" t="inlineStr">
        <is>
          <t>до 7,8 (по выбранному варианту)</t>
        </is>
      </c>
      <c r="F124" s="20" t="inlineStr">
        <is>
          <t>до 300</t>
        </is>
      </c>
      <c r="G124" s="20" t="inlineStr">
        <is>
          <t>до 2 ч 20 мин</t>
        </is>
      </c>
      <c r="H124" s="20" t="inlineStr">
        <is>
          <t>лёгкая</t>
        </is>
      </c>
      <c r="I124" s="20" t="inlineStr">
        <is>
          <t>нет</t>
        </is>
      </c>
      <c r="J124" s="20" t="inlineStr">
        <is>
          <t>hiking.kg</t>
        </is>
      </c>
      <c r="K124" s="20" t="inlineStr">
        <is>
          <t>этап 1 (hiking.kg)</t>
        </is>
      </c>
    </row>
    <row r="125">
      <c r="B125" s="24" t="n">
        <v>2</v>
      </c>
      <c r="C125" s="20" t="inlineStr">
        <is>
          <t>Долина Туюк (каскад водопадов, озеро в верховьях)</t>
        </is>
      </c>
      <c r="D125" s="20" t="inlineStr">
        <is>
          <t>боковое ущелье Туюк</t>
        </is>
      </c>
      <c r="E125" s="20" t="inlineStr">
        <is>
          <t>не найдено</t>
        </is>
      </c>
      <c r="F125" s="20" t="inlineStr">
        <is>
          <t>не найдено</t>
        </is>
      </c>
      <c r="G125" s="20" t="inlineStr">
        <is>
          <t>не найдено</t>
        </is>
      </c>
      <c r="H125" s="20" t="inlineStr">
        <is>
          <t>средняя</t>
        </is>
      </c>
      <c r="I125" s="20" t="inlineStr">
        <is>
          <t>нет</t>
        </is>
      </c>
      <c r="J125" s="20" t="inlineStr"/>
      <c r="K125" s="20" t="inlineStr">
        <is>
          <t>этап 1 (24.kg 2017)</t>
        </is>
      </c>
    </row>
    <row r="126">
      <c r="B126" s="24" t="n">
        <v>3</v>
      </c>
      <c r="C126" s="20" t="inlineStr">
        <is>
          <t>Перевал Шамси (3570 м) и дальше к Кочкору/Сон-Кулю</t>
        </is>
      </c>
      <c r="D126" s="20" t="inlineStr">
        <is>
          <t>ущелье Шамси → перевал → Кочкорская долина</t>
        </is>
      </c>
      <c r="E126" s="20" t="inlineStr">
        <is>
          <t>≈43 км по ущелью до высокого перевала (monkboughtlunch)</t>
        </is>
      </c>
      <c r="F126" s="20" t="inlineStr">
        <is>
          <t>≈2000+</t>
        </is>
      </c>
      <c r="G126" s="20" t="inlineStr">
        <is>
          <t>многодневный</t>
        </is>
      </c>
      <c r="H126" s="20" t="inlineStr">
        <is>
          <t>трудная (серьёзный горный маршрут)</t>
        </is>
      </c>
      <c r="I126" s="20" t="inlineStr">
        <is>
          <t>нет</t>
        </is>
      </c>
      <c r="J126" s="20" t="inlineStr"/>
      <c r="K126" s="20" t="inlineStr">
        <is>
          <t>https://monkboughtlunch.com/?p=7165</t>
        </is>
      </c>
    </row>
    <row r="128">
      <c r="A128" s="16" t="inlineStr">
        <is>
          <t>#table:horses</t>
        </is>
      </c>
      <c r="B128" s="22" t="inlineStr">
        <is>
          <t>Конные прогулки — 1</t>
        </is>
      </c>
    </row>
    <row r="129">
      <c r="A129" s="16" t="inlineStr">
        <is>
          <t>#keys</t>
        </is>
      </c>
      <c r="C129" s="16" t="inlineStr">
        <is>
          <t>where</t>
        </is>
      </c>
      <c r="D129" s="16" t="inlineStr">
        <is>
          <t>price</t>
        </is>
      </c>
      <c r="E129" s="16" t="inlineStr">
        <is>
          <t>guide</t>
        </is>
      </c>
      <c r="F129" s="16" t="inlineStr">
        <is>
          <t>notes</t>
        </is>
      </c>
      <c r="G129" s="16" t="inlineStr">
        <is>
          <t>src</t>
        </is>
      </c>
    </row>
    <row r="130">
      <c r="A130" s="16" t="inlineStr">
        <is>
          <t>#labels</t>
        </is>
      </c>
      <c r="B130" s="23" t="inlineStr">
        <is>
          <t>№ / строки ниже</t>
        </is>
      </c>
      <c r="C130" s="21" t="inlineStr">
        <is>
          <t>Где</t>
        </is>
      </c>
      <c r="D130" s="21" t="inlineStr">
        <is>
          <t>Цена</t>
        </is>
      </c>
      <c r="E130" s="21" t="inlineStr">
        <is>
          <t>Гид</t>
        </is>
      </c>
      <c r="F130" s="21" t="inlineStr">
        <is>
          <t>Заметки</t>
        </is>
      </c>
      <c r="G130" s="21" t="inlineStr">
        <is>
          <t>Источник</t>
        </is>
      </c>
    </row>
    <row r="131">
      <c r="B131" s="24" t="n">
        <v>1</v>
      </c>
      <c r="C131" s="2" t="inlineStr">
        <is>
          <t>Через туроператоров (Eurasia Travel, Kyrgyz Guided Tours); у местных в Шамшы — по договорённости</t>
        </is>
      </c>
      <c r="D131" s="20" t="inlineStr">
        <is>
          <t>в составе тура $130–315/чел. (Eurasia)</t>
        </is>
      </c>
      <c r="E131" s="20" t="inlineStr">
        <is>
          <t>1 конюх на 4 чел. (Eurasia)</t>
        </is>
      </c>
      <c r="F131" s="20" t="inlineStr">
        <is>
          <t>Прогулка 3–4 ч к перевалу; с 10 лет</t>
        </is>
      </c>
      <c r="G131" s="20" t="inlineStr">
        <is>
          <t>https://eurasia.travel/tour/shamsi-gorge-one-day-tour/</t>
        </is>
      </c>
    </row>
    <row r="133">
      <c r="A133" s="16" t="inlineStr">
        <is>
          <t>#table:activities</t>
        </is>
      </c>
      <c r="B133" s="22" t="inlineStr">
        <is>
          <t>Активности на месте — 3</t>
        </is>
      </c>
    </row>
    <row r="134">
      <c r="A134" s="16" t="inlineStr">
        <is>
          <t>#keys</t>
        </is>
      </c>
      <c r="C134" s="16" t="inlineStr">
        <is>
          <t>activity</t>
        </is>
      </c>
      <c r="D134" s="16" t="inlineStr">
        <is>
          <t>details</t>
        </is>
      </c>
      <c r="E134" s="16" t="inlineStr">
        <is>
          <t>price</t>
        </is>
      </c>
      <c r="F134" s="16" t="inlineStr">
        <is>
          <t>src</t>
        </is>
      </c>
    </row>
    <row r="135">
      <c r="A135" s="16" t="inlineStr">
        <is>
          <t>#labels</t>
        </is>
      </c>
      <c r="B135" s="23" t="inlineStr">
        <is>
          <t>№ / строки ниже</t>
        </is>
      </c>
      <c r="C135" s="21" t="inlineStr">
        <is>
          <t>Активность</t>
        </is>
      </c>
      <c r="D135" s="21" t="inlineStr">
        <is>
          <t>Подробно</t>
        </is>
      </c>
      <c r="E135" s="21" t="inlineStr">
        <is>
          <t>Цена</t>
        </is>
      </c>
      <c r="F135" s="21" t="inlineStr">
        <is>
          <t>Источник</t>
        </is>
      </c>
    </row>
    <row r="136">
      <c r="B136" s="24" t="n">
        <v>1</v>
      </c>
      <c r="C136" s="20" t="inlineStr">
        <is>
          <t>«Шахский домик» 1968 г.</t>
        </is>
      </c>
      <c r="D136" s="2" t="inlineStr">
        <is>
          <t>Построен к визиту иранского шаха; сейчас — центр охраны природы/обучения егерей (Nomad's Land)</t>
        </is>
      </c>
      <c r="E136" s="20" t="inlineStr"/>
      <c r="F136" s="2" t="inlineStr">
        <is>
          <t>https://blueprint.nomadsland.travel/ru/before-you-go/kyrgyzstan/sights/shamsi-gorge-north</t>
        </is>
      </c>
    </row>
    <row r="137">
      <c r="B137" s="24" t="n">
        <v>2</v>
      </c>
      <c r="C137" s="20" t="inlineStr">
        <is>
          <t>Пикник</t>
        </is>
      </c>
      <c r="D137" s="20" t="inlineStr">
        <is>
          <t>Много мест у реки; еду и воду везти с собой</t>
        </is>
      </c>
      <c r="E137" s="20" t="inlineStr"/>
      <c r="F137" s="20" t="inlineStr">
        <is>
          <t>https://too.kg/en/shamsi-gorge/</t>
        </is>
      </c>
    </row>
    <row r="138">
      <c r="B138" s="24" t="n">
        <v>3</v>
      </c>
      <c r="C138" s="20" t="inlineStr">
        <is>
          <t>Местные продукты</t>
        </is>
      </c>
      <c r="D138" s="20" t="inlineStr">
        <is>
          <t>Мёд, сыр, молочное в селе Шамшы</t>
        </is>
      </c>
      <c r="E138" s="20" t="inlineStr"/>
      <c r="F138" s="20" t="inlineStr">
        <is>
          <t>https://central-asia.live/en/places/shamshy-gorge</t>
        </is>
      </c>
    </row>
    <row r="140">
      <c r="A140" s="16" t="inlineStr">
        <is>
          <t>#table:rent</t>
        </is>
      </c>
      <c r="B140" s="22" t="inlineStr">
        <is>
          <t>Прокат — 1</t>
        </is>
      </c>
    </row>
    <row r="141">
      <c r="A141" s="16" t="inlineStr">
        <is>
          <t>#keys</t>
        </is>
      </c>
      <c r="C141" s="16" t="inlineStr">
        <is>
          <t>what</t>
        </is>
      </c>
      <c r="D141" s="16" t="inlineStr">
        <is>
          <t>where</t>
        </is>
      </c>
      <c r="E141" s="16" t="inlineStr">
        <is>
          <t>price</t>
        </is>
      </c>
      <c r="F141" s="16" t="inlineStr">
        <is>
          <t>src</t>
        </is>
      </c>
    </row>
    <row r="142">
      <c r="A142" s="16" t="inlineStr">
        <is>
          <t>#labels</t>
        </is>
      </c>
      <c r="B142" s="23" t="inlineStr">
        <is>
          <t>№ / строки ниже</t>
        </is>
      </c>
      <c r="C142" s="21" t="inlineStr">
        <is>
          <t>Что</t>
        </is>
      </c>
      <c r="D142" s="21" t="inlineStr">
        <is>
          <t>Где</t>
        </is>
      </c>
      <c r="E142" s="21" t="inlineStr">
        <is>
          <t>Цена</t>
        </is>
      </c>
      <c r="F142" s="21" t="inlineStr">
        <is>
          <t>Источник</t>
        </is>
      </c>
    </row>
    <row r="143">
      <c r="B143" s="24" t="n">
        <v>1</v>
      </c>
      <c r="C143" s="20" t="inlineStr">
        <is>
          <t>Палатки, спальники, коврики</t>
        </is>
      </c>
      <c r="D143" s="20" t="inlineStr">
        <is>
          <t>Rentik, Бишкек, ул. Медерова 8/1</t>
        </is>
      </c>
      <c r="E143" s="20" t="inlineStr">
        <is>
          <t>не опубликовано</t>
        </is>
      </c>
      <c r="F143" s="2" t="inlineStr">
        <is>
          <t>https://sxodim.com/bishkek/place/arenda-snaryazheniya-dlya-aktivnogo-otdyha-ot-rentik</t>
        </is>
      </c>
    </row>
    <row r="145">
      <c r="A145" s="16" t="inlineStr">
        <is>
          <t>#table:itinerary</t>
        </is>
      </c>
      <c r="B145" s="22" t="inlineStr">
        <is>
          <t>Готовые планы — 4</t>
        </is>
      </c>
    </row>
    <row r="146">
      <c r="A146" s="16" t="inlineStr">
        <is>
          <t>#keys</t>
        </is>
      </c>
      <c r="C146" s="16" t="inlineStr">
        <is>
          <t>title</t>
        </is>
      </c>
      <c r="D146" s="16" t="inlineStr">
        <is>
          <t>plan</t>
        </is>
      </c>
    </row>
    <row r="147">
      <c r="A147" s="16" t="inlineStr">
        <is>
          <t>#labels</t>
        </is>
      </c>
      <c r="B147" s="23" t="inlineStr">
        <is>
          <t>№ / строки ниже</t>
        </is>
      </c>
      <c r="C147" s="21" t="inlineStr">
        <is>
          <t>Название плана</t>
        </is>
      </c>
      <c r="D147" s="21" t="inlineStr">
        <is>
          <t>План</t>
        </is>
      </c>
    </row>
    <row r="148">
      <c r="B148" s="24" t="n">
        <v>1</v>
      </c>
      <c r="C148" s="20" t="inlineStr">
        <is>
          <t>1 день на своей машине</t>
        </is>
      </c>
      <c r="D148" s="2" t="inlineStr">
        <is>
          <t>07:30 выезд из Бишкека → 09:30 вход в ущелье, парковка → прогулка вдоль Шамси/Туюка 2–3 ч → пикник у реки → 14:30 выезд → 15:00 Бурана (до 17:00) → 18:30 Бишкек.</t>
        </is>
      </c>
    </row>
    <row r="149">
      <c r="B149" s="24" t="n">
        <v>2</v>
      </c>
      <c r="C149" s="20" t="inlineStr">
        <is>
          <t>1 день — конный тур</t>
        </is>
      </c>
      <c r="D149" s="2" t="inlineStr">
        <is>
          <t>Тур Eurasia: трансфер 2 ч, верхом 3–4 ч к перевалу Шамси, обед в семье, обратно.</t>
        </is>
      </c>
    </row>
    <row r="150">
      <c r="B150" s="24" t="n">
        <v>3</v>
      </c>
      <c r="C150" s="20" t="inlineStr">
        <is>
          <t>2 дня с палаткой</t>
        </is>
      </c>
      <c r="D150" s="2" t="inlineStr">
        <is>
          <t>День 1: Токмок (закупка) → ущелье, ночёвка у реки. День 2: выход в долину Туюка к водопадам, возвращение через Бурану.</t>
        </is>
      </c>
    </row>
    <row r="151">
      <c r="B151" s="24" t="n">
        <v>4</v>
      </c>
      <c r="C151" s="20" t="inlineStr">
        <is>
          <t>Связки</t>
        </is>
      </c>
      <c r="D151" s="2" t="inlineStr">
        <is>
          <t>Шамси + Бурана (по пути через Токмок); + каньоны Конорчек по дороге на Иссык-Куль; многодневный трек через перевал Шамси в Кочкор и к Сон-Кулю.</t>
        </is>
      </c>
    </row>
    <row r="154" ht="22" customHeight="1">
      <c r="A154" s="16" t="inlineStr">
        <is>
          <t>#section</t>
        </is>
      </c>
      <c r="B154" s="17" t="inlineStr">
        <is>
          <t>Сервисы рядом</t>
        </is>
      </c>
      <c r="C154" s="18" t="n"/>
      <c r="D154" s="18" t="n"/>
      <c r="E154" s="18" t="n"/>
      <c r="F154" s="18" t="n"/>
      <c r="G154" s="18" t="n"/>
      <c r="H154" s="18" t="n"/>
    </row>
    <row r="155">
      <c r="A155" s="16" t="inlineStr">
        <is>
          <t>svc_toilets</t>
        </is>
      </c>
      <c r="B155" s="21" t="inlineStr">
        <is>
          <t>Сервис: туалеты</t>
        </is>
      </c>
      <c r="C155" s="20" t="inlineStr">
        <is>
          <t>Нет</t>
        </is>
      </c>
    </row>
    <row r="156">
      <c r="A156" s="16" t="inlineStr">
        <is>
          <t>svc_water</t>
        </is>
      </c>
      <c r="B156" s="21" t="inlineStr">
        <is>
          <t>Сервис: вода</t>
        </is>
      </c>
      <c r="C156" s="20" t="inlineStr">
        <is>
          <t>Родники в ущелье; речную только после кипячения (too.kg)</t>
        </is>
      </c>
    </row>
    <row r="157">
      <c r="A157" s="16" t="inlineStr">
        <is>
          <t>svc_shop</t>
        </is>
      </c>
      <c r="B157" s="21" t="inlineStr">
        <is>
          <t>Сервис: магазин</t>
        </is>
      </c>
      <c r="C157" s="20" t="inlineStr">
        <is>
          <t>Нет; сёла Шамшы/Кошой (базовые), Токмок</t>
        </is>
      </c>
    </row>
    <row r="158">
      <c r="A158" s="16" t="inlineStr">
        <is>
          <t>svc_atm</t>
        </is>
      </c>
      <c r="B158" s="21" t="inlineStr">
        <is>
          <t>Сервис: банкомат</t>
        </is>
      </c>
      <c r="C158" s="20" t="inlineStr">
        <is>
          <t>Токмок</t>
        </is>
      </c>
    </row>
    <row r="159">
      <c r="A159" s="16" t="inlineStr">
        <is>
          <t>svc_fuel</t>
        </is>
      </c>
      <c r="B159" s="21" t="inlineStr">
        <is>
          <t>Сервис: АЗС</t>
        </is>
      </c>
      <c r="C159" s="20" t="inlineStr">
        <is>
          <t>Токмок</t>
        </is>
      </c>
    </row>
    <row r="160">
      <c r="A160" s="16" t="inlineStr">
        <is>
          <t>svc_mobile</t>
        </is>
      </c>
      <c r="B160" s="21" t="inlineStr">
        <is>
          <t>Сервис: связь</t>
        </is>
      </c>
      <c r="C160" s="20" t="inlineStr">
        <is>
          <t>Нет связи (too.kg)</t>
        </is>
      </c>
    </row>
    <row r="161">
      <c r="A161" s="16" t="inlineStr">
        <is>
          <t>svc_medical</t>
        </is>
      </c>
      <c r="B161" s="21" t="inlineStr">
        <is>
          <t>Сервис: медпомощь</t>
        </is>
      </c>
      <c r="C161" s="20" t="inlineStr">
        <is>
          <t>Токмок</t>
        </is>
      </c>
    </row>
    <row r="162">
      <c r="A162" s="16" t="inlineStr">
        <is>
          <t>svc_rescue</t>
        </is>
      </c>
      <c r="B162" s="21" t="inlineStr">
        <is>
          <t>Сервис: спасатели</t>
        </is>
      </c>
      <c r="C162" s="20" t="inlineStr">
        <is>
          <t>МЧС 112 — только с выездом к селу</t>
        </is>
      </c>
    </row>
    <row r="164" ht="22" customHeight="1">
      <c r="A164" s="16" t="inlineStr">
        <is>
          <t>#section</t>
        </is>
      </c>
      <c r="B164" s="17" t="inlineStr">
        <is>
          <t>Бюджет</t>
        </is>
      </c>
      <c r="C164" s="18" t="n"/>
      <c r="D164" s="18" t="n"/>
      <c r="E164" s="18" t="n"/>
      <c r="F164" s="18" t="n"/>
      <c r="G164" s="18" t="n"/>
      <c r="H164" s="18" t="n"/>
    </row>
    <row r="165">
      <c r="A165" s="16" t="inlineStr">
        <is>
          <t>budget_economy</t>
        </is>
      </c>
      <c r="B165" s="21" t="inlineStr">
        <is>
          <t>Бюджет: эконом</t>
        </is>
      </c>
      <c r="C165" s="20" t="inlineStr">
        <is>
          <t>≈1500–3000 сом/чел.: своя/арендованная машина в складчину (бензин ≈200 км), еда с собой; маршрутка до Токмока 100 + такси в ущелье (цена не найдена).</t>
        </is>
      </c>
    </row>
    <row r="166">
      <c r="A166" s="16" t="inlineStr">
        <is>
          <t>budget_comfort</t>
        </is>
      </c>
      <c r="B166" s="21" t="inlineStr">
        <is>
          <t>Бюджет: комфорт</t>
        </is>
      </c>
      <c r="C166" s="20" t="inlineStr">
        <is>
          <t>Тур на джипе $210–235 за машину (до 4 чел.) или конный тур Eurasia $130–315/чел.</t>
        </is>
      </c>
    </row>
    <row r="167">
      <c r="A167" s="16" t="inlineStr">
        <is>
          <t>budget_year</t>
        </is>
      </c>
      <c r="B167" s="21" t="inlineStr">
        <is>
          <t>Бюджет: год цен</t>
        </is>
      </c>
      <c r="C167" s="20" t="inlineStr">
        <is>
          <t>2026</t>
        </is>
      </c>
    </row>
    <row r="169" ht="22" customHeight="1">
      <c r="A169" s="16" t="inlineStr">
        <is>
          <t>#section</t>
        </is>
      </c>
      <c r="B169" s="17" t="inlineStr">
        <is>
          <t>Что говорят путешественники</t>
        </is>
      </c>
      <c r="C169" s="18" t="n"/>
      <c r="D169" s="18" t="n"/>
      <c r="E169" s="18" t="n"/>
      <c r="F169" s="18" t="n"/>
      <c r="G169" s="18" t="n"/>
      <c r="H169" s="18" t="n"/>
    </row>
    <row r="170">
      <c r="A170" s="16" t="inlineStr">
        <is>
          <t>reviews</t>
        </is>
      </c>
      <c r="B170" s="21" t="inlineStr">
        <is>
          <t>Что говорят путешественники</t>
        </is>
      </c>
      <c r="C170" s="2" t="inlineStr">
        <is>
          <t>Google Maps: 4.9/5, 20 оценок/отзывов по счётчику карточки на 03.10.2026. Тексты отзывов не использованы для подтверждения цен, дорог или безопасности.</t>
        </is>
      </c>
    </row>
    <row r="172" ht="22" customHeight="1">
      <c r="A172" s="16" t="inlineStr">
        <is>
          <t>#section</t>
        </is>
      </c>
      <c r="B172" s="17" t="inlineStr">
        <is>
          <t>Рядом</t>
        </is>
      </c>
      <c r="C172" s="18" t="n"/>
      <c r="D172" s="18" t="n"/>
      <c r="E172" s="18" t="n"/>
      <c r="F172" s="18" t="n"/>
      <c r="G172" s="18" t="n"/>
      <c r="H172" s="18" t="n"/>
    </row>
    <row r="173">
      <c r="A173" s="16" t="inlineStr">
        <is>
          <t>#table:nearby</t>
        </is>
      </c>
      <c r="B173" s="22" t="inlineStr">
        <is>
          <t>Рядом — 3</t>
        </is>
      </c>
    </row>
    <row r="174">
      <c r="A174" s="16" t="inlineStr">
        <is>
          <t>#keys</t>
        </is>
      </c>
      <c r="C174" s="16" t="inlineStr">
        <is>
          <t>id</t>
        </is>
      </c>
      <c r="D174" s="16" t="inlineStr">
        <is>
          <t>name</t>
        </is>
      </c>
      <c r="E174" s="16" t="inlineStr">
        <is>
          <t>km</t>
        </is>
      </c>
    </row>
    <row r="175">
      <c r="A175" s="16" t="inlineStr">
        <is>
          <t>#labels</t>
        </is>
      </c>
      <c r="B175" s="23" t="inlineStr">
        <is>
          <t>№ / строки ниже</t>
        </is>
      </c>
      <c r="C175" s="21" t="inlineStr">
        <is>
          <t>ID соседнего места</t>
        </is>
      </c>
      <c r="D175" s="21" t="inlineStr">
        <is>
          <t>Название</t>
        </is>
      </c>
      <c r="E175" s="21" t="inlineStr">
        <is>
          <t>Км</t>
        </is>
      </c>
    </row>
    <row r="176">
      <c r="B176" s="24" t="n">
        <v>1</v>
      </c>
      <c r="C176" s="20" t="inlineStr">
        <is>
          <t>kg-0014</t>
        </is>
      </c>
      <c r="D176" s="20" t="inlineStr">
        <is>
          <t>Башня Бурана</t>
        </is>
      </c>
      <c r="E176" s="20" t="n">
        <v>22.1</v>
      </c>
    </row>
    <row r="177">
      <c r="B177" s="24" t="n">
        <v>2</v>
      </c>
      <c r="C177" s="20" t="inlineStr">
        <is>
          <t>kg-0096</t>
        </is>
      </c>
      <c r="D177" s="20" t="inlineStr">
        <is>
          <t>Каньоны Конорчек</t>
        </is>
      </c>
      <c r="E177" s="20" t="n">
        <v>28.4</v>
      </c>
    </row>
    <row r="178">
      <c r="B178" s="24" t="n">
        <v>3</v>
      </c>
      <c r="C178" s="20" t="inlineStr">
        <is>
          <t>kg-0016</t>
        </is>
      </c>
      <c r="D178" s="20" t="inlineStr">
        <is>
          <t>Озеро Коль-Тор</t>
        </is>
      </c>
      <c r="E178" s="20" t="n">
        <v>29.3</v>
      </c>
    </row>
    <row r="181" ht="22" customHeight="1">
      <c r="A181" s="16" t="inlineStr">
        <is>
          <t>#section</t>
        </is>
      </c>
      <c r="B181" s="17" t="inlineStr">
        <is>
          <t>Проверка и качество данных</t>
        </is>
      </c>
      <c r="C181" s="18" t="n"/>
      <c r="D181" s="18" t="n"/>
      <c r="E181" s="18" t="n"/>
      <c r="F181" s="18" t="n"/>
      <c r="G181" s="18" t="n"/>
      <c r="H181" s="18" t="n"/>
    </row>
    <row r="182">
      <c r="A182" s="16" t="inlineStr">
        <is>
          <t>checked</t>
        </is>
      </c>
      <c r="B182" s="21" t="inlineStr">
        <is>
          <t>Как проверено</t>
        </is>
      </c>
      <c r="C182" s="2" t="inlineStr">
        <is>
          <t>Карточка проверена по открытым источникам 07.10.2026: Метка Google «Ущелье Шамшы» в нижней части ущелья (подъезд); стоянка для прогулок по hiking.kg — 42.53467, 75.39105</t>
        </is>
      </c>
    </row>
    <row r="183">
      <c r="A183" s="16" t="inlineStr">
        <is>
          <t>note</t>
        </is>
      </c>
      <c r="B183" s="21" t="inlineStr">
        <is>
          <t>Заметка редакции</t>
        </is>
      </c>
      <c r="C183" s="2" t="inlineStr">
        <is>
          <t>Есть базовые описания (too.kg, hiking.kg, 24.kg), туры и пара видео, но нет цен транспорта, точных высот, свободных фото; источники расходятся в расстоянии (10 / 100 / 105 / 120 км) и мало отзывов (20 в Google).</t>
        </is>
      </c>
    </row>
    <row r="184">
      <c r="A184" s="16" t="inlineStr">
        <is>
          <t>gaps</t>
        </is>
      </c>
      <c r="B184" s="21" t="inlineStr">
        <is>
          <t>Чего не хватает в данных (каждое с новой строки)</t>
        </is>
      </c>
      <c r="C184" s="2" t="inlineStr">
        <is>
          <t>Где конкретно первый брод и до какого места проходит седан/кроссовер
Цена такси Токмок — Шамси
Км и набор до водопадов Туюка
Есть ли сбор за въезд в 2026
Названия юрт/гостевых домов в ущелье</t>
        </is>
      </c>
    </row>
    <row r="185">
      <c r="A185" s="16" t="inlineStr">
        <is>
          <t>flags</t>
        </is>
      </c>
      <c r="B185" s="21" t="inlineStr">
        <is>
          <t>Противоречия источников (каждое с новой строки)</t>
        </is>
      </c>
      <c r="C185" s="2" t="inlineStr">
        <is>
          <t>Eurasia.travel: «в 10 км от Бишкека» — явная ошибка (реально ~100 км).
24.kg называет «озеро Кель-Тор у истока Туюка» — не путать с Коль-Тором в Кегети.
Расстояние от Бишкека: 100 (too.kg), 105 (hiking.kg), 120 км (24.kg).
Легенда о «царевне Шамси» — фольклор; маска 1958 г. — археологическая находка (Шамшинский клад).</t>
        </is>
      </c>
    </row>
    <row r="186">
      <c r="A186" s="16" t="inlineStr">
        <is>
          <t>idx</t>
        </is>
      </c>
      <c r="B186" s="21" t="inlineStr">
        <is>
          <t>Индекс полноты 0–100</t>
        </is>
      </c>
      <c r="C186" s="20" t="n">
        <v>64</v>
      </c>
    </row>
    <row r="187">
      <c r="A187" s="16" t="inlineStr">
        <is>
          <t>rich</t>
        </is>
      </c>
      <c r="B187" s="21" t="inlineStr">
        <is>
          <t>Насыщенность</t>
        </is>
      </c>
      <c r="C187" s="20" t="n">
        <v>5</v>
      </c>
    </row>
    <row r="188">
      <c r="A188" s="16" t="inlineStr">
        <is>
          <t>conf</t>
        </is>
      </c>
      <c r="B188" s="21" t="inlineStr">
        <is>
          <t>Достоверность</t>
        </is>
      </c>
      <c r="C188" s="20" t="n">
        <v>30</v>
      </c>
    </row>
    <row r="189">
      <c r="A189" s="16" t="inlineStr">
        <is>
          <t>prac</t>
        </is>
      </c>
      <c r="B189" s="21" t="inlineStr">
        <is>
          <t>Практичность</t>
        </is>
      </c>
      <c r="C189" s="20" t="n">
        <v>6</v>
      </c>
    </row>
    <row r="190">
      <c r="A190" s="16" t="inlineStr">
        <is>
          <t>en_reviewed</t>
        </is>
      </c>
      <c r="B190" s="21" t="inlineStr">
        <is>
          <t>Перевод EN проверен (да/нет)</t>
        </is>
      </c>
      <c r="C190" s="20" t="inlineStr">
        <is>
          <t>нет</t>
        </is>
      </c>
    </row>
    <row r="191">
      <c r="A191" s="16" t="inlineStr">
        <is>
          <t>#table:fixes</t>
        </is>
      </c>
      <c r="B191" s="22" t="inlineStr">
        <is>
          <t>Журнал правок — 3</t>
        </is>
      </c>
    </row>
    <row r="192">
      <c r="A192" s="16" t="inlineStr">
        <is>
          <t>#keys</t>
        </is>
      </c>
      <c r="C192" s="16" t="inlineStr">
        <is>
          <t>f</t>
        </is>
      </c>
      <c r="D192" s="16" t="inlineStr">
        <is>
          <t>n</t>
        </is>
      </c>
      <c r="E192" s="16" t="inlineStr">
        <is>
          <t>u</t>
        </is>
      </c>
    </row>
    <row r="193">
      <c r="A193" s="16" t="inlineStr">
        <is>
          <t>#labels</t>
        </is>
      </c>
      <c r="B193" s="23" t="inlineStr">
        <is>
          <t>№ / строки ниже</t>
        </is>
      </c>
      <c r="C193" s="21" t="inlineStr">
        <is>
          <t>Поле</t>
        </is>
      </c>
      <c r="D193" s="21" t="inlineStr">
        <is>
          <t>Что изменено</t>
        </is>
      </c>
      <c r="E193" s="21" t="inlineStr">
        <is>
          <t>Источник</t>
        </is>
      </c>
    </row>
    <row r="194">
      <c r="B194" s="24" t="n">
        <v>1</v>
      </c>
      <c r="C194" s="20" t="inlineStr">
        <is>
          <t>Координаты</t>
        </is>
      </c>
      <c r="D194" s="2" t="inlineStr">
        <is>
          <t>42.58667, 75.32992 (Google); парковка 42.53467, 75.39105 (hiking.kg)</t>
        </is>
      </c>
      <c r="E194" s="20" t="inlineStr">
        <is>
          <t>https://hiking.kg/en/chuy/shamsi</t>
        </is>
      </c>
    </row>
    <row r="195">
      <c r="B195" s="24" t="n">
        <v>2</v>
      </c>
      <c r="C195" s="20" t="inlineStr">
        <is>
          <t>Ближайший населённый пункт</t>
        </is>
      </c>
      <c r="D195" s="20" t="inlineStr">
        <is>
          <t>Кошой / Шамшы у выхода ущелья</t>
        </is>
      </c>
      <c r="E195" s="2" t="inlineStr">
        <is>
          <t>https://www.google.com/maps/place/%D0%A3%D1%89%D0%B5%D0%BB%D1%8C%D0%B5+%D0%A8%D0%B0%D0%BC%D1%88%D1%8B/@42.5866731,75.3273414,17z</t>
        </is>
      </c>
    </row>
    <row r="196">
      <c r="B196" s="24" t="n">
        <v>3</v>
      </c>
      <c r="C196" s="20" t="inlineStr">
        <is>
          <t>Район</t>
        </is>
      </c>
      <c r="D196" s="20" t="inlineStr">
        <is>
          <t>Чуйский район (по адресу Google)</t>
        </is>
      </c>
      <c r="E196" s="2" t="inlineStr">
        <is>
          <t>https://www.google.com/maps/place/%D0%A3%D1%89%D0%B5%D0%BB%D1%8C%D0%B5+%D0%A8%D0%B0%D0%BC%D1%88%D1%8B/@42.5866731,75.3273414,17z</t>
        </is>
      </c>
    </row>
    <row r="198">
      <c r="A198" s="16" t="inlineStr">
        <is>
          <t>#table:sources</t>
        </is>
      </c>
      <c r="B198" s="22" t="inlineStr">
        <is>
          <t>Источники карточки — 8</t>
        </is>
      </c>
    </row>
    <row r="199">
      <c r="A199" s="16" t="inlineStr">
        <is>
          <t>#keys</t>
        </is>
      </c>
      <c r="C199" s="16" t="inlineStr">
        <is>
          <t>url</t>
        </is>
      </c>
      <c r="D199" s="16" t="inlineStr">
        <is>
          <t>title</t>
        </is>
      </c>
      <c r="E199" s="16" t="inlineStr">
        <is>
          <t>used_for</t>
        </is>
      </c>
    </row>
    <row r="200">
      <c r="A200" s="16" t="inlineStr">
        <is>
          <t>#labels</t>
        </is>
      </c>
      <c r="B200" s="23" t="inlineStr">
        <is>
          <t>№ / строки ниже</t>
        </is>
      </c>
      <c r="C200" s="21" t="inlineStr">
        <is>
          <t>Ссылка</t>
        </is>
      </c>
      <c r="D200" s="21" t="inlineStr">
        <is>
          <t>Название</t>
        </is>
      </c>
      <c r="E200" s="21" t="inlineStr">
        <is>
          <t>Для чего</t>
        </is>
      </c>
    </row>
    <row r="201">
      <c r="B201" s="24" t="n">
        <v>1</v>
      </c>
      <c r="C201" s="20" t="inlineStr">
        <is>
          <t>https://hiking.kg/en/chuy/shamsi</t>
        </is>
      </c>
      <c r="D201" s="20" t="inlineStr">
        <is>
          <t>Hiking.kg: ущелье Шамси</t>
        </is>
      </c>
      <c r="E201" s="20" t="inlineStr">
        <is>
          <t>расстояние, время, парковка, прогулки</t>
        </is>
      </c>
    </row>
    <row r="202">
      <c r="B202" s="24" t="n">
        <v>2</v>
      </c>
      <c r="C202" s="20" t="inlineStr">
        <is>
          <t>https://too.kg/shamsi/</t>
        </is>
      </c>
      <c r="D202" s="20" t="inlineStr">
        <is>
          <t>too.kg: Ущелье Шамси</t>
        </is>
      </c>
      <c r="E202" s="20" t="inlineStr">
        <is>
          <t>вход, связь, инфраструктура, шахский домик</t>
        </is>
      </c>
    </row>
    <row r="203">
      <c r="B203" s="24" t="n">
        <v>3</v>
      </c>
      <c r="C203" s="2" t="inlineStr">
        <is>
          <t>https://24.kg/obschestvo/55105_chuyskaya_oblast_otchego_uturistov_zahvatyivaet_duh/</t>
        </is>
      </c>
      <c r="D203" s="20" t="inlineStr">
        <is>
          <t>24.kg 18.06.2017: Чуйская область — от чего захватывает дух</t>
        </is>
      </c>
      <c r="E203" s="20" t="inlineStr">
        <is>
          <t>перевал, Туюк, клад 1958</t>
        </is>
      </c>
    </row>
    <row r="204">
      <c r="B204" s="24" t="n">
        <v>4</v>
      </c>
      <c r="C204" s="2" t="inlineStr">
        <is>
          <t>https://eurasia.travel/kyrgyzstan/nature/gorges-canyons/shamsi-gorge/</t>
        </is>
      </c>
      <c r="D204" s="20" t="inlineStr">
        <is>
          <t>Eurasia.travel: Shamsi Gorge</t>
        </is>
      </c>
      <c r="E204" s="2" t="inlineStr">
        <is>
          <t>высота перевала, лес, фауна (с оговоркой о «10 км от Бишкека»)</t>
        </is>
      </c>
    </row>
    <row r="205">
      <c r="B205" s="24" t="n">
        <v>5</v>
      </c>
      <c r="C205" s="2" t="inlineStr">
        <is>
          <t>https://kyrgyzguidedtours.com/en/product/horse-riding-in-shamshy-gorge-buarana-tower/</t>
        </is>
      </c>
      <c r="D205" s="2" t="inlineStr">
        <is>
          <t>Kyrgyz Guided Tours: конная прогулка Шамшы + Бурана (из этой среды не открылась)</t>
        </is>
      </c>
      <c r="E205" s="20" t="inlineStr">
        <is>
          <t>транспорт</t>
        </is>
      </c>
    </row>
    <row r="206">
      <c r="B206" s="24" t="n">
        <v>6</v>
      </c>
      <c r="C206" s="2" t="inlineStr">
        <is>
          <t>https://www.sputnik8.com/ru/bishkek/activities/52589-uschele-tuyuk-i-bashnya-burana-za-1-den</t>
        </is>
      </c>
      <c r="D206" s="20" t="inlineStr">
        <is>
          <t>Sputnik8: Ущелье Туюк и Башня Бурана</t>
        </is>
      </c>
      <c r="E206" s="20" t="inlineStr">
        <is>
          <t>тур</t>
        </is>
      </c>
    </row>
    <row r="207">
      <c r="B207" s="24" t="n">
        <v>7</v>
      </c>
      <c r="C207" s="2" t="inlineStr">
        <is>
          <t>https://silkroadexplore.com/trek-from-shamshi-gorge-to-lake-song-kul/</t>
        </is>
      </c>
      <c r="D207" s="20" t="inlineStr">
        <is>
          <t>Silk Road Explore: trek from Shamshi gorge to Song-Kul</t>
        </is>
      </c>
      <c r="E207" s="20" t="inlineStr">
        <is>
          <t>треки</t>
        </is>
      </c>
    </row>
    <row r="208">
      <c r="B208" s="24" t="n">
        <v>8</v>
      </c>
      <c r="C208" s="2" t="inlineStr">
        <is>
          <t>https://www.triptokyrgyzstan.com/en/destinations/places/shamsi-gorge</t>
        </is>
      </c>
      <c r="D208" s="20" t="inlineStr">
        <is>
          <t>Trip to Kyrgyzstan: Shamsi Gorge</t>
        </is>
      </c>
      <c r="E208" s="20" t="inlineStr">
        <is>
          <t>каталожный источник</t>
        </is>
      </c>
    </row>
    <row r="210">
      <c r="A210" s="16" t="inlineStr">
        <is>
          <t>#table:sources_practical</t>
        </is>
      </c>
      <c r="B210" s="22" t="inlineStr">
        <is>
          <t>Источники практики — 10</t>
        </is>
      </c>
    </row>
    <row r="211">
      <c r="A211" s="16" t="inlineStr">
        <is>
          <t>#keys</t>
        </is>
      </c>
      <c r="C211" s="16" t="inlineStr">
        <is>
          <t>url</t>
        </is>
      </c>
      <c r="D211" s="16" t="inlineStr">
        <is>
          <t>title</t>
        </is>
      </c>
      <c r="E211" s="16" t="inlineStr">
        <is>
          <t>used_for</t>
        </is>
      </c>
    </row>
    <row r="212">
      <c r="A212" s="16" t="inlineStr">
        <is>
          <t>#labels</t>
        </is>
      </c>
      <c r="B212" s="23" t="inlineStr">
        <is>
          <t>№ / строки ниже</t>
        </is>
      </c>
      <c r="C212" s="21" t="inlineStr">
        <is>
          <t>Ссылка</t>
        </is>
      </c>
      <c r="D212" s="21" t="inlineStr">
        <is>
          <t>Название</t>
        </is>
      </c>
      <c r="E212" s="21" t="inlineStr">
        <is>
          <t>Для чего</t>
        </is>
      </c>
    </row>
    <row r="213">
      <c r="B213" s="24" t="n">
        <v>1</v>
      </c>
      <c r="C213" s="20" t="inlineStr">
        <is>
          <t>https://too.kg/en/shamsi-gorge/</t>
        </is>
      </c>
      <c r="D213" s="20" t="inlineStr">
        <is>
          <t>too.kg: Shamsi Gorge</t>
        </is>
      </c>
      <c r="E213" s="20" t="inlineStr">
        <is>
          <t>нет транспорта, бесплатный въезд, кемпинг, связь, вода</t>
        </is>
      </c>
    </row>
    <row r="214">
      <c r="B214" s="24" t="n">
        <v>2</v>
      </c>
      <c r="C214" s="20" t="inlineStr">
        <is>
          <t>https://eurasia.travel/tour/shamsi-gorge-one-day-tour/</t>
        </is>
      </c>
      <c r="D214" s="20" t="inlineStr">
        <is>
          <t>Eurasia Travel: Shamsi Gorge one day tour</t>
        </is>
      </c>
      <c r="E214" s="20" t="inlineStr">
        <is>
          <t>конный тур, цены</t>
        </is>
      </c>
    </row>
    <row r="215">
      <c r="B215" s="24" t="n">
        <v>3</v>
      </c>
      <c r="C215" s="2" t="inlineStr">
        <is>
          <t>https://www.sputnik8.com/ru/bishkek/activities/55291-shamsi-odno-iz-samyh-krasivyh-mest-kyrgyzstana-za-1-den</t>
        </is>
      </c>
      <c r="D215" s="20" t="inlineStr">
        <is>
          <t>Sputnik8: Шамси за 1 день</t>
        </is>
      </c>
      <c r="E215" s="20" t="inlineStr">
        <is>
          <t>тур $235</t>
        </is>
      </c>
    </row>
    <row r="216">
      <c r="B216" s="24" t="n">
        <v>4</v>
      </c>
      <c r="C216" s="2" t="inlineStr">
        <is>
          <t>https://www.sputnik8.com/ru/bishkek/activities/52589-uschele-tuyuk-i-bashnya-burana-za-1-den</t>
        </is>
      </c>
      <c r="D216" s="20" t="inlineStr">
        <is>
          <t>Sputnik8: Туюк и Бурана</t>
        </is>
      </c>
      <c r="E216" s="20" t="inlineStr">
        <is>
          <t>тур $210</t>
        </is>
      </c>
    </row>
    <row r="217">
      <c r="B217" s="24" t="n">
        <v>5</v>
      </c>
      <c r="C217" s="20" t="inlineStr">
        <is>
          <t>https://www.putevka.com/trip/kirgiziya/bishkek/46206</t>
        </is>
      </c>
      <c r="D217" s="20" t="inlineStr">
        <is>
          <t>Tripster: Ущелье Шамси</t>
        </is>
      </c>
      <c r="E217" s="20" t="inlineStr">
        <is>
          <t>тур €206</t>
        </is>
      </c>
    </row>
    <row r="218">
      <c r="B218" s="24" t="n">
        <v>6</v>
      </c>
      <c r="C218" s="20" t="inlineStr">
        <is>
          <t>https://monkboughtlunch.com/?p=7165</t>
        </is>
      </c>
      <c r="D218" s="20" t="inlineStr">
        <is>
          <t>Monk Bought Lunch: Hiking in Shamsi Gorge</t>
        </is>
      </c>
      <c r="E218" s="20" t="inlineStr">
        <is>
          <t>трек к перевалу, дорога</t>
        </is>
      </c>
    </row>
    <row r="219">
      <c r="B219" s="24" t="n">
        <v>7</v>
      </c>
      <c r="C219" s="2" t="inlineStr">
        <is>
          <t>https://blueprint.nomadsland.travel/ru/before-you-go/kyrgyzstan/sights/shamsi-gorge-north</t>
        </is>
      </c>
      <c r="D219" s="20" t="inlineStr">
        <is>
          <t>Nomad's Land: Ущелье Шамси</t>
        </is>
      </c>
      <c r="E219" s="20" t="inlineStr">
        <is>
          <t>шахский домик</t>
        </is>
      </c>
    </row>
    <row r="220">
      <c r="B220" s="24" t="n">
        <v>8</v>
      </c>
      <c r="C220" s="20" t="inlineStr">
        <is>
          <t>https://central-asia.live/en/places/shamshy-gorge</t>
        </is>
      </c>
      <c r="D220" s="20" t="inlineStr">
        <is>
          <t>Central Asia Live: Shamshy Gorge</t>
        </is>
      </c>
      <c r="E220" s="20" t="inlineStr">
        <is>
          <t>продукты села, юрты</t>
        </is>
      </c>
    </row>
    <row r="221">
      <c r="B221" s="24" t="n">
        <v>9</v>
      </c>
      <c r="C221" s="2" t="inlineStr">
        <is>
          <t>https://hotels.easyjet.com/city/kg/shamsi.en-gb.html?aid=356980</t>
        </is>
      </c>
      <c r="D221" s="20" t="inlineStr">
        <is>
          <t>Booking (easyJet hotels): Shamsi</t>
        </is>
      </c>
      <c r="E221" s="20" t="inlineStr">
        <is>
          <t>ночлег</t>
        </is>
      </c>
    </row>
    <row r="222">
      <c r="B222" s="24" t="n">
        <v>10</v>
      </c>
      <c r="C222" s="2" t="inlineStr">
        <is>
          <t>https://24.kg/obschestvo/358620_meriya_bishkeka_rasskazala_orabote_vostochnogo_avtovokzala/</t>
        </is>
      </c>
      <c r="D222" s="20" t="inlineStr">
        <is>
          <t>24.kg 20.01.2026</t>
        </is>
      </c>
      <c r="E222" s="20" t="inlineStr">
        <is>
          <t>Восточный автовокзал</t>
        </is>
      </c>
    </row>
    <row r="225" ht="22" customHeight="1">
      <c r="A225" s="16" t="inlineStr">
        <is>
          <t>#section</t>
        </is>
      </c>
      <c r="B225" s="17" t="inlineStr">
        <is>
          <t>Перевод EN</t>
        </is>
      </c>
      <c r="C225" s="18" t="n"/>
      <c r="D225" s="18" t="n"/>
      <c r="E225" s="18" t="n"/>
      <c r="F225" s="18" t="n"/>
      <c r="G225" s="18" t="n"/>
      <c r="H225" s="18" t="n"/>
    </row>
    <row r="226">
      <c r="A226" s="16" t="inlineStr">
        <is>
          <t>#table:translations_en</t>
        </is>
      </c>
      <c r="B226" s="22" t="inlineStr">
        <is>
          <t>Перевод на английский — 168</t>
        </is>
      </c>
    </row>
    <row r="227">
      <c r="A227" s="16" t="inlineStr">
        <is>
          <t>#keys</t>
        </is>
      </c>
      <c r="C227" s="16" t="inlineStr">
        <is>
          <t>path</t>
        </is>
      </c>
      <c r="D227" s="16" t="inlineStr">
        <is>
          <t>ru</t>
        </is>
      </c>
      <c r="E227" s="16" t="inlineStr">
        <is>
          <t>en</t>
        </is>
      </c>
    </row>
    <row r="228">
      <c r="A228" s="16" t="inlineStr">
        <is>
          <t>#labels</t>
        </is>
      </c>
      <c r="B228" s="23" t="inlineStr">
        <is>
          <t>№ / строки ниже</t>
        </is>
      </c>
      <c r="C228" s="21" t="inlineStr">
        <is>
          <t>Поле</t>
        </is>
      </c>
      <c r="D228" s="21" t="inlineStr">
        <is>
          <t>Русский (только чтение)</t>
        </is>
      </c>
      <c r="E228" s="21" t="inlineStr">
        <is>
          <t>English</t>
        </is>
      </c>
    </row>
    <row r="229">
      <c r="B229" s="24" t="n">
        <v>1</v>
      </c>
      <c r="C229" s="20" t="inlineStr">
        <is>
          <t>name</t>
        </is>
      </c>
      <c r="D229" s="20" t="inlineStr">
        <is>
          <t>Ущелье Шамси</t>
        </is>
      </c>
      <c r="E229" s="20" t="inlineStr">
        <is>
          <t>Shamsi Gorge</t>
        </is>
      </c>
    </row>
    <row r="230">
      <c r="B230" s="24" t="n">
        <v>2</v>
      </c>
      <c r="C230" s="20" t="inlineStr">
        <is>
          <t>full</t>
        </is>
      </c>
      <c r="D230" s="20" t="inlineStr">
        <is>
          <t>Ущелье Шамси (Шамшы)</t>
        </is>
      </c>
      <c r="E230" s="20" t="inlineStr">
        <is>
          <t>Shamsi Gorge (Shamshy)</t>
        </is>
      </c>
    </row>
    <row r="231">
      <c r="B231" s="24" t="n">
        <v>3</v>
      </c>
      <c r="C231" s="20" t="inlineStr">
        <is>
          <t>dist</t>
        </is>
      </c>
      <c r="D231" s="20" t="inlineStr">
        <is>
          <t>Чуйский район Чуйской области</t>
        </is>
      </c>
      <c r="E231" s="20" t="inlineStr">
        <is>
          <t>Chui District, Chui Region</t>
        </is>
      </c>
    </row>
    <row r="232">
      <c r="B232" s="24" t="n">
        <v>4</v>
      </c>
      <c r="C232" s="20" t="inlineStr">
        <is>
          <t>near</t>
        </is>
      </c>
      <c r="D232" s="2" t="inlineStr">
        <is>
          <t>Сёла Кошой и Шамшы у выхода ущелья в Чуйскую долину; город Токмок — ниже по долине. От Бишкека — около 100–105 км (too.kg, hiking.kg). Прежнее значение «Карагул ~6,2 км» рассчитано от ошибочной точки каталога.</t>
        </is>
      </c>
      <c r="E232" s="2" t="inlineStr">
        <is>
          <t>The villages of Koshoy and Shamshy where the gorge opens into the Chu Valley; the city of Tokmok is further down the valley. From Bishkek it is about 100–105 km (too.kg, hiking.kg). The earlier value “Karagul ~6.2 km” was calculated from an erroneous catalogue point.</t>
        </is>
      </c>
    </row>
    <row r="233">
      <c r="B233" s="24" t="n">
        <v>5</v>
      </c>
      <c r="C233" s="20" t="inlineStr">
        <is>
          <t>elev</t>
        </is>
      </c>
      <c r="D233" s="2" t="inlineStr">
        <is>
          <t>Перевал Шамси — 3570 м (eurasia.travel); нижняя часть ущелья у выхода в Чуйскую долину — около 1000–1500 м (оценка, не подтверждена). Набор на прогулочных маршрутах от парковки — до 300 м (hiking.kg).</t>
        </is>
      </c>
      <c r="E233" s="2" t="inlineStr">
        <is>
          <t>Shamsi Pass — 3570 m (eurasia.travel); the lower part of the gorge where it opens into the Chu Valley — about 1000–1500 m (estimate, not confirmed). The elevation gain on walking routes from the parking lot is up to 300 m (hiking.kg).</t>
        </is>
      </c>
    </row>
    <row r="234">
      <c r="B234" s="24" t="n">
        <v>6</v>
      </c>
      <c r="C234" s="20" t="inlineStr">
        <is>
          <t>short</t>
        </is>
      </c>
      <c r="D234" s="2" t="inlineStr">
        <is>
          <t>Шамси — малоизвестное лесистое ущелье реки Шамшы на северном склоне Кыргызского хребта в ~100 км к востоку от Бишкека, с боковым ущельем Туюк, еловыми лесами и перевалом в Кочкорскую долину.</t>
        </is>
      </c>
      <c r="E234" s="2" t="inlineStr">
        <is>
          <t>Shamsi is a little-known wooded gorge of the Shamshy River on the northern slope of the Kyrgyz Range ~100 km east of Bishkek, with the side gorge of Tuyuk, spruce forests and a pass into the Kochkor valley.</t>
        </is>
      </c>
    </row>
    <row r="235">
      <c r="B235" s="24" t="n">
        <v>7</v>
      </c>
      <c r="C235" s="20" t="inlineStr">
        <is>
          <t>desc</t>
        </is>
      </c>
      <c r="D235" s="2" t="inlineStr">
        <is>
          <t>Ущелье Шамси (Шамшы) тянется от Чуйской долины у сёл Кошой и Шамшы на юг к перевалу Шамси (3570 м), который исторически связывал Чуйскую и Кочкорскую долины. Склоны покрыты густыми хвойными лесами, выше — субальпийские луга; в ущелье впадает боковая река Туюк с каскадом водопадов и озером в верховьях (24.kg, 2017). Здесь водятся кабаны, рыси, зайцы, горностаи (eurasia.travel). С ущельем связан Шамшинский клад: в 1958 г. в кургане у его выхода нашли золотую маску из женского захоронения — по местной легенде, маску «царевны Шамси» (24.kg). Too.kg упоминает «шахский домик», построенный в 1968 г. к визиту иранского шаха. Инфраструктуры нет: ни магазинов, ни кафе, ни гостевых домов — только места для палаток и пикников.</t>
        </is>
      </c>
      <c r="E235" s="2" t="inlineStr">
        <is>
          <t>Shamsi Gorge (Shamshy) stretches from the Chu Valley near the villages of Koshoy and Shamshy south to Shamsi Pass (3570 m), which historically linked the Chu and Kochkor valleys. The slopes are covered with dense coniferous forests, with subalpine meadows higher up; the side river Tuyuk, with a cascade of waterfalls and a lake at its head, flows into the gorge (24.kg, 2017). Wild boar, lynx, hares and ermine live here (eurasia.travel). The gorge is associated with the Shamshy hoard: in 1958 a gold mask from a woman's burial was found in a burial mound at its mouth — according to local legend, the mask of “Princess Shamsi” (24.kg). Too.kg mentions the “Shah's house”, built in 1968 for a visit by the Shah of Iran. There is no infrastructure: no shops, cafes or guesthouses — only places for tents and picnics.</t>
        </is>
      </c>
    </row>
    <row r="236">
      <c r="B236" s="24" t="n">
        <v>8</v>
      </c>
      <c r="C236" s="20" t="inlineStr">
        <is>
          <t>guide</t>
        </is>
      </c>
      <c r="D236" s="2" t="inlineStr">
        <is>
          <t>Шамси — для тех, кто хочет леса и тишины в двух часах от Бишкека без толп Ала-Арчи. Оставь машину на парковке в ущелье и пройдись вдоль Шамси или поверни в долину Туюка: 2–8 км, набор до 300 м, тропы лёгкие. Спроси у местных про «шахский домик» 1968 года — его строили к визиту иранского шаха. Вспомни, что в кургане у выхода ущелья в 1958 г. нашли золотую маску — по легенде, «царевны Шамси». Связи нет и магазинов нет, так что бери всё с собой и не забудь вывезти мусор.</t>
        </is>
      </c>
      <c r="E236" s="2" t="inlineStr">
        <is>
          <t>Shamsi is for those who want forest and quiet two hours from Bishkek without the crowds of Ala-Archa. Leave your car at the parking lot in the gorge and walk along the Shamsi or turn into the Tuyuk valley: 2–8 km, up to 300 m of gain, easy trails. Ask locals about the 1968 “Shah's house” — it was built for a visit by the Shah of Iran. Remember that a gold mask was found in a burial mound at the mouth of the gorge in 1958 — according to legend, that of “Princess Shamsi”. There's no signal and no shops, so bring everything with you and don't forget to take your litter out.</t>
        </is>
      </c>
    </row>
    <row r="237">
      <c r="B237" s="24" t="n">
        <v>9</v>
      </c>
      <c r="C237" s="20" t="inlineStr">
        <is>
          <t>see</t>
        </is>
      </c>
      <c r="D237" s="2" t="inlineStr">
        <is>
          <t>Хвойные леса и речная долина Шамси; боковое ущелье Туюк с каскадом водопадов (24.kg); видовые точки и места для пикников (hiking.kg); «шахский домик» 1968 г. (too.kg); для подготовленных — перевал Шамси (3570 м) и треки в сторону Сон-Куля (silkroadexplore).</t>
        </is>
      </c>
      <c r="E237" s="2" t="inlineStr">
        <is>
          <t>Coniferous forests and the Shamsi river valley; the side gorge of Tuyuk with a cascade of waterfalls (24.kg); viewpoints and picnic spots (hiking.kg); the 1968 “Shah's house” (too.kg); for the experienced — Shamsi Pass (3570 m) and treks toward Song-Kol (silkroadexplore).</t>
        </is>
      </c>
    </row>
    <row r="238">
      <c r="B238" s="24" t="n">
        <v>10</v>
      </c>
      <c r="C238" s="20" t="inlineStr">
        <is>
          <t>skip</t>
        </is>
      </c>
      <c r="D238" s="2" t="inlineStr">
        <is>
          <t>Тебе нужна инфраструктура — кафе, гестхаусы и связь здесь отсутствуют. Нет машины: общественного транспорта в ущелье нет. Ищешь «вау»-виды ледников — Шамси скорее спокойное лесное ущелье.</t>
        </is>
      </c>
      <c r="E238" s="2" t="inlineStr">
        <is>
          <t>You need infrastructure — cafes, guesthouses and mobile signal are absent here. You have no car: there is no public transport into the gorge. You're looking for “wow” views of glaciers — Shamsi is more of a calm forest gorge.</t>
        </is>
      </c>
    </row>
    <row r="239">
      <c r="B239" s="24" t="n">
        <v>11</v>
      </c>
      <c r="C239" s="20" t="inlineStr">
        <is>
          <t>diff</t>
        </is>
      </c>
      <c r="D239" s="2" t="inlineStr">
        <is>
          <t>Прогулка по нижней долине относительно несложная; переходы через высокие перевалы — отдельные подготовленные маршруты.</t>
        </is>
      </c>
      <c r="E239" s="2" t="inlineStr">
        <is>
          <t>A walk in the lower valley is relatively easy; crossings of high passes are separate, demanding routes.</t>
        </is>
      </c>
    </row>
    <row r="240">
      <c r="B240" s="24" t="n">
        <v>12</v>
      </c>
      <c r="C240" s="20" t="inlineStr">
        <is>
          <t>when</t>
        </is>
      </c>
      <c r="D240" s="2" t="inlineStr">
        <is>
          <t>Май — октябрь: грунтовка проезжая, луга зелёные (май — июнь) или золотые (сентябрь — октябрь). Зимой и в распутицу дорога в верховьях и броды становятся труднопроходимыми (editorial на основе hiking.kg о бродах).</t>
        </is>
      </c>
      <c r="E240" s="2" t="inlineStr">
        <is>
          <t>May — October: the dirt road is passable, the meadows are green (May — June) or golden (September — October). In winter and in the muddy season the road in the upper reaches and the fords become hard to pass (editorial, based on hiking.kg on fords).</t>
        </is>
      </c>
    </row>
    <row r="241">
      <c r="B241" s="24" t="n">
        <v>13</v>
      </c>
      <c r="C241" s="20" t="inlineStr">
        <is>
          <t>hours</t>
        </is>
      </c>
      <c r="D241" s="2" t="inlineStr">
        <is>
          <t>Природная территория без режима и без шлагбаума с оплатой (too.kg: въезд бесплатный). Ограничений доступа в источниках нет.</t>
        </is>
      </c>
      <c r="E241" s="2" t="inlineStr">
        <is>
          <t>A natural area with no regime and no barrier with a fee (too.kg: free entry). The sources mention no access restrictions.</t>
        </is>
      </c>
    </row>
    <row r="242">
      <c r="B242" s="24" t="n">
        <v>14</v>
      </c>
      <c r="C242" s="20" t="inlineStr">
        <is>
          <t>daytime</t>
        </is>
      </c>
      <c r="D242" s="2" t="inlineStr">
        <is>
          <t>Утро — меньше машин на грунтовке и мягкий свет в лесу; на ночёвку с палаткой — вечер у реки (editorial).</t>
        </is>
      </c>
      <c r="E242" s="2" t="inlineStr">
        <is>
          <t>Morning — fewer cars on the dirt road and soft light in the forest; for a night in a tent — the evening by the river (editorial).</t>
        </is>
      </c>
    </row>
    <row r="243">
      <c r="B243" s="24" t="n">
        <v>15</v>
      </c>
      <c r="C243" s="20" t="inlineStr">
        <is>
          <t>how</t>
        </is>
      </c>
      <c r="D243" s="2" t="inlineStr">
        <is>
          <t>Через Токмок, Кошой и Шамшы; далее вдоль реки. Место парковки выбирать по состоянию грунтовки и возможностям автомобиля.</t>
        </is>
      </c>
      <c r="E243" s="2" t="inlineStr">
        <is>
          <t>Via Tokmok, Koshoy and Shamshy; then along the river. Choose where to park according to the condition of the dirt road and your car's capabilities.</t>
        </is>
      </c>
    </row>
    <row r="244">
      <c r="B244" s="24" t="n">
        <v>16</v>
      </c>
      <c r="C244" s="20" t="inlineStr">
        <is>
          <t>needcar</t>
        </is>
      </c>
      <c r="D244" s="2" t="inlineStr">
        <is>
          <t>Для подъезда — личная машина или заказанный автомобиль; Too.kg не указывает регулярного транспорта в ущелье.</t>
        </is>
      </c>
      <c r="E244" s="2" t="inlineStr">
        <is>
          <t>To get there — a private car or a booked car; Too.kg doesn't mention any regular transport into the gorge.</t>
        </is>
      </c>
    </row>
    <row r="245">
      <c r="B245" s="24" t="n">
        <v>17</v>
      </c>
      <c r="C245" s="20" t="inlineStr">
        <is>
          <t>self</t>
        </is>
      </c>
      <c r="D245" s="2" t="inlineStr">
        <is>
          <t>Да: свободный бесплатный въезд, пропусков не нужно (too.kg). Нужна своя или заказанная машина, желательно с хорошим клиренсом.</t>
        </is>
      </c>
      <c r="E245" s="2" t="inlineStr">
        <is>
          <t>Yes: free entry, no permits needed (too.kg). You need your own or a booked car, preferably with good ground clearance.</t>
        </is>
      </c>
    </row>
    <row r="246">
      <c r="B246" s="24" t="n">
        <v>18</v>
      </c>
      <c r="C246" s="20" t="inlineStr">
        <is>
          <t>roadtype</t>
        </is>
      </c>
      <c r="D246" s="2" t="inlineStr">
        <is>
          <t>Грунтовая дорога вдоль Шамси и Туюка, ухудшается в верховьях; встречаются броды.</t>
        </is>
      </c>
      <c r="E246" s="2" t="inlineStr">
        <is>
          <t>A dirt road along the Shamsi and Tuyuk, deteriorating in the upper reaches; there are fords.</t>
        </is>
      </c>
    </row>
    <row r="247">
      <c r="B247" s="24" t="n">
        <v>19</v>
      </c>
      <c r="C247" s="20" t="inlineStr">
        <is>
          <t>traveltime</t>
        </is>
      </c>
      <c r="D247" s="2" t="inlineStr">
        <is>
          <t>Ориентир Hiking.kg: 105 км / 2 часа из Бишкека; прогулки от парковки — до 7,8 км и 2 ч 20 мин по выбранному варианту, набор до 300 м.</t>
        </is>
      </c>
      <c r="E247" s="2" t="inlineStr">
        <is>
          <t>Hiking.kg guideline: 105 km / 2 hours from Bishkek; walks from the parking lot — up to 7.8 km and 2 h 20 min for the chosen option, gain up to 300 m.</t>
        </is>
      </c>
    </row>
    <row r="248">
      <c r="B248" s="24" t="n">
        <v>20</v>
      </c>
      <c r="C248" s="20" t="inlineStr">
        <is>
          <t>stay</t>
        </is>
      </c>
      <c r="D248" s="2" t="inlineStr">
        <is>
          <t>Источник описывает палаточные стоянки; действующих гостиниц и бронирования в самом ущелье не подтверждает.</t>
        </is>
      </c>
      <c r="E248" s="2" t="inlineStr">
        <is>
          <t>The source describes tent camps; it doesn't confirm any operating hotels or bookings in the gorge itself.</t>
        </is>
      </c>
    </row>
    <row r="249">
      <c r="B249" s="24" t="n">
        <v>21</v>
      </c>
      <c r="C249" s="20" t="inlineStr">
        <is>
          <t>net</t>
        </is>
      </c>
      <c r="D249" s="2" t="inlineStr">
        <is>
          <t>В описании Too.kg связь отсутствует; дата проверки и оператор не указаны.</t>
        </is>
      </c>
      <c r="E249" s="2" t="inlineStr">
        <is>
          <t>Too.kg's description says there is no signal; the date of the check and the operator are not given.</t>
        </is>
      </c>
    </row>
    <row r="250">
      <c r="B250" s="24" t="n">
        <v>22</v>
      </c>
      <c r="C250" s="20" t="inlineStr">
        <is>
          <t>entry</t>
        </is>
      </c>
      <c r="D250" s="2" t="inlineStr">
        <is>
          <t>Too.kg называет въезд бесплатным, но не приводит дату действия. Подтверждённого тарифа на 2026 год нет.</t>
        </is>
      </c>
      <c r="E250" s="2" t="inlineStr">
        <is>
          <t>Too.kg calls entry free but gives no effective date. There is no confirmed rate for 2026.</t>
        </is>
      </c>
    </row>
    <row r="251">
      <c r="B251" s="24" t="n">
        <v>23</v>
      </c>
      <c r="C251" s="20" t="inlineStr">
        <is>
          <t>transfer</t>
        </is>
      </c>
      <c r="D251" s="2" t="inlineStr">
        <is>
          <t>Не подтверждено: цен такси/трансфера в Шамси на 2025–2026 не найдено. Ориентиры: такси Бишкек — Бурана 1500–2200 сом в одну сторону (asiaodysseytravel 2026, близкое направление); туры Sputnik8 «Ущелье Туюк и Башня Бурана» — $210 за группу.</t>
        </is>
      </c>
      <c r="E251" s="2" t="inlineStr">
        <is>
          <t>Not confirmed: no 2025–2026 prices for a taxi/transfer to Shamsi were found. Guidelines: a taxi Bishkek — Burana 1500–2200 som one way (asiaodysseytravel 2026, a nearby destination); Sputnik8 tours “Tuyuk Gorge and the Burana Tower” — $210 per group.</t>
        </is>
      </c>
    </row>
    <row r="252">
      <c r="B252" s="24" t="n">
        <v>24</v>
      </c>
      <c r="C252" s="20" t="inlineStr">
        <is>
          <t>bring</t>
        </is>
      </c>
      <c r="D252" s="2" t="inlineStr">
        <is>
          <t>Весь запас еды и воды (магазинов нет; речную воду кипятить — too.kg), палатку и тёплые вещи для ночёвки, офлайн-карту (связи нет), обувь, которую не жалко намочить на бродах, пакеты для мусора.</t>
        </is>
      </c>
      <c r="E252" s="2" t="inlineStr">
        <is>
          <t>All your food and water (no shops; boil river water — too.kg), a tent and warm clothes for a night out, an offline map (no signal), shoes you don't mind getting wet at the fords, litter bags.</t>
        </is>
      </c>
    </row>
    <row r="253">
      <c r="B253" s="24" t="n">
        <v>25</v>
      </c>
      <c r="C253" s="20" t="inlineStr">
        <is>
          <t>warn</t>
        </is>
      </c>
      <c r="D253" s="2" t="inlineStr">
        <is>
          <t>Мобильной связи нет (too.kg) — сообщи маршрут близким. Броды и ухудшение грунтовки в верховьях; после дождей дорога размокает (hiking.kg). Речную воду пить только после кипячения — выпас скота. Перевал Шамси (3570 м) — серьёзный горный маршрут, не прогулка.</t>
        </is>
      </c>
      <c r="E253" s="2" t="inlineStr">
        <is>
          <t>There is no mobile signal (too.kg) — tell someone your route. Fords and a deteriorating dirt road in the upper reaches; after rain the road turns soggy (hiking.kg). Drink river water only after boiling — livestock graze here. Shamsi Pass (3570 m) is a serious mountain route, not a stroll.</t>
        </is>
      </c>
    </row>
    <row r="254">
      <c r="B254" s="24" t="n">
        <v>26</v>
      </c>
      <c r="C254" s="20" t="inlineStr">
        <is>
          <t>food</t>
        </is>
      </c>
      <c r="D254" s="2" t="inlineStr">
        <is>
          <t>Кафе в ущелье нет (too.kg). Еду везут с собой; ближайшие столовые — в Токмоке и придорожных кафе трассы Бишкек — Балыкчы (editorial). Летом у пастухов можно спросить кумыс.</t>
        </is>
      </c>
      <c r="E254" s="2" t="inlineStr">
        <is>
          <t>There are no cafes in the gorge (too.kg). Bring food with you; the nearest eateries are in Tokmok and roadside cafes on the Bishkek — Balykchy highway (editorial). In summer you can ask shepherds for kumis.</t>
        </is>
      </c>
    </row>
    <row r="255">
      <c r="B255" s="24" t="n">
        <v>27</v>
      </c>
      <c r="C255" s="20" t="inlineStr">
        <is>
          <t>reviews</t>
        </is>
      </c>
      <c r="D255" s="2" t="inlineStr">
        <is>
          <t>Google Maps: 4.9/5, 20 оценок/отзывов по счётчику карточки на 03.10.2026. Тексты отзывов не использованы для подтверждения цен, дорог или безопасности.</t>
        </is>
      </c>
      <c r="E255" s="2" t="inlineStr">
        <is>
          <t>Google Maps: 4.9/5, 20 ratings/reviews per the card's counter as of 03.10.2026. The review texts were not used to confirm prices, roads or safety.</t>
        </is>
      </c>
    </row>
    <row r="256">
      <c r="B256" s="24" t="n">
        <v>28</v>
      </c>
      <c r="C256" s="20" t="inlineStr">
        <is>
          <t>p.sum</t>
        </is>
      </c>
      <c r="D256" s="2" t="inlineStr">
        <is>
          <t>Шамси — лесное ущелье без инфраструктуры в ≈100–110 км (≈2 ч) от Бишкека через Токмок и сёла Кошой/Шамшы: общественного транспорта в ущелье нет, так что нужна своя машина с хорошим клиренсом (дальше по ущелью — грунтовка и броды) или тур на джипе (Sputnik8/Tripster $210–235, €206 за машину). Самый интересный формат — конная прогулка к перевалу Шамси с обедом в семье (Eurasia Travel, $130–315/чел.). Связи, магазинов и кафе нет — еду, воду и газовую горелку везите с собой; лучшее время — май — октябрь.</t>
        </is>
      </c>
      <c r="E256" s="2" t="inlineStr">
        <is>
          <t>Shamsi is a forest gorge with no infrastructure ≈100–110 km (≈2 h) from Bishkek via Tokmok and the villages of Koshoy/Shamshy: there is no public transport into the gorge, so you need your own car with good clearance (further up the gorge it is dirt road and fords) or a jeep tour (Sputnik8/Tripster $210–235, €206 per car). The most interesting format is a horse ride to Shamsi Pass with lunch with a family (Eurasia Travel, $130–315/person). There is no signal, shops or cafes — bring food, water and a gas stove; the best time is May — October.</t>
        </is>
      </c>
    </row>
    <row r="257">
      <c r="B257" s="24" t="n">
        <v>29</v>
      </c>
      <c r="C257" s="20" t="inlineStr">
        <is>
          <t>p.apps.0.title</t>
        </is>
      </c>
      <c r="D257" s="20" t="inlineStr">
        <is>
          <t>Из Бишкека через Токмок и Кошой/Шамшы вверх по реке Шамси</t>
        </is>
      </c>
      <c r="E257" s="2" t="inlineStr">
        <is>
          <t>From Bishkek via Tokmok and Koshoy/Shamshy up the Shamsi River</t>
        </is>
      </c>
    </row>
    <row r="258">
      <c r="B258" s="24" t="n">
        <v>30</v>
      </c>
      <c r="C258" s="20" t="inlineStr">
        <is>
          <t>p.apps.0.from</t>
        </is>
      </c>
      <c r="D258" s="20" t="inlineStr">
        <is>
          <t>Бишкек (100–110 км, ≈2 ч); Токмок — ниже по долине</t>
        </is>
      </c>
      <c r="E258" s="20" t="inlineStr">
        <is>
          <t>Bishkek (100–110 km, ≈2 h); Tokmok — further down the valley</t>
        </is>
      </c>
    </row>
    <row r="259">
      <c r="B259" s="24" t="n">
        <v>31</v>
      </c>
      <c r="C259" s="20" t="inlineStr">
        <is>
          <t>p.apps.0.route</t>
        </is>
      </c>
      <c r="D259" s="2" t="inlineStr">
        <is>
          <t>Бишкек → трасса Бишкек — Балыкчы → Токмок → на юго-восток к сёлам Кошой/Шамшы → вход в ущелье (метка 42.58667, 75.32992) → грунтовка вдоль Шамси → парковка для прогулок (hiking.kg: 42.53467, 75.39105) → дальше по Шамси/Туюку</t>
        </is>
      </c>
      <c r="E259" s="2" t="inlineStr">
        <is>
          <t>Bishkek → the Bishkek — Balykchy highway → Tokmok → southeast to the villages of Koshoy/Shamshy → gorge entrance (marker 42.58667, 75.32992) → dirt road along the Shamsi → walking parking lot (hiking.kg: 42.53467, 75.39105) → on along the Shamsi/Tuyuk</t>
        </is>
      </c>
    </row>
    <row r="260">
      <c r="B260" s="24" t="n">
        <v>32</v>
      </c>
      <c r="C260" s="20" t="inlineStr">
        <is>
          <t>p.apps.0.time</t>
        </is>
      </c>
      <c r="D260" s="20" t="inlineStr">
        <is>
          <t>≈2 ч</t>
        </is>
      </c>
      <c r="E260" s="20" t="inlineStr">
        <is>
          <t>≈2 h</t>
        </is>
      </c>
    </row>
    <row r="261">
      <c r="B261" s="24" t="n">
        <v>33</v>
      </c>
      <c r="C261" s="20" t="inlineStr">
        <is>
          <t>p.apps.0.surface</t>
        </is>
      </c>
      <c r="D261" s="2" t="inlineStr">
        <is>
          <t>Асфальт до сёл у выхода ущелья; далее грунтовка вдоль Шамси и Туюка, ухудшается в верховьях, броды</t>
        </is>
      </c>
      <c r="E261" s="2" t="inlineStr">
        <is>
          <t>Paved to the villages at the mouth of the gorge; then a dirt road along the Shamsi and Tuyuk, deteriorating in the upper reaches, fords</t>
        </is>
      </c>
    </row>
    <row r="262">
      <c r="B262" s="24" t="n">
        <v>34</v>
      </c>
      <c r="C262" s="20" t="inlineStr">
        <is>
          <t>p.apps.0.vehicle</t>
        </is>
      </c>
      <c r="D262" s="20" t="inlineStr">
        <is>
          <t>кроссовер до нижней парковки в сухую погоду; дальше — 4×4</t>
        </is>
      </c>
      <c r="E262" s="2" t="inlineStr">
        <is>
          <t>crossover to the lower parking lot in dry weather; beyond that — 4×4</t>
        </is>
      </c>
    </row>
    <row r="263">
      <c r="B263" s="24" t="n">
        <v>35</v>
      </c>
      <c r="C263" s="20" t="inlineStr">
        <is>
          <t>p.apps.0.season</t>
        </is>
      </c>
      <c r="D263" s="2" t="inlineStr">
        <is>
          <t>Май — октябрь; после дождей грунт размокает, в паводок броды глубже</t>
        </is>
      </c>
      <c r="E263" s="2" t="inlineStr">
        <is>
          <t>May — October; after rain the ground turns soggy, in floods the fords are deeper</t>
        </is>
      </c>
    </row>
    <row r="264">
      <c r="B264" s="24" t="n">
        <v>36</v>
      </c>
      <c r="C264" s="20" t="inlineStr">
        <is>
          <t>p.apps.0.last</t>
        </is>
      </c>
      <c r="D264" s="2" t="inlineStr">
        <is>
          <t>Токмок — последние АЗС, банкоматы, супермаркеты, кафе; в сёлах Шамшы/Кошой — сельские магазины (мёд, сыр, молочное у местных — central-asia.live); в ущелье связи нет (too.kg)</t>
        </is>
      </c>
      <c r="E264" s="2" t="inlineStr">
        <is>
          <t>Tokmok — the last fuel stations, ATMs, supermarkets, cafes; in the villages of Shamshy/Koshoy — village shops (honey, cheese, dairy from locals — central-asia.live); no signal in the gorge (too.kg)</t>
        </is>
      </c>
    </row>
    <row r="265">
      <c r="B265" s="24" t="n">
        <v>37</v>
      </c>
      <c r="C265" s="20" t="inlineStr">
        <is>
          <t>p.apps.0.parking.d</t>
        </is>
      </c>
      <c r="D265" s="2" t="inlineStr">
        <is>
          <t>Площадка для прогулок в ущелье (оставить машину перед бродами, если нет 4×4)</t>
        </is>
      </c>
      <c r="E265" s="2" t="inlineStr">
        <is>
          <t>A parking area for walks in the gorge (leave the car before the fords if you don't have a 4×4)</t>
        </is>
      </c>
    </row>
    <row r="266">
      <c r="B266" s="24" t="n">
        <v>38</v>
      </c>
      <c r="C266" s="20" t="inlineStr">
        <is>
          <t>p.apps.0.parking.price</t>
        </is>
      </c>
      <c r="D266" s="2" t="inlineStr">
        <is>
          <t>бесплатно (too.kg — въезд бесплатный; тур Eurasia включает «плату за вход в нацпарк» — возможно, появился сбор, не подтверждено)</t>
        </is>
      </c>
      <c r="E266" s="2" t="inlineStr">
        <is>
          <t>free (too.kg — entry is free; the Eurasia tour includes a “national park entrance fee” — a fee may have appeared, not confirmed)</t>
        </is>
      </c>
    </row>
    <row r="267">
      <c r="B267" s="24" t="n">
        <v>39</v>
      </c>
      <c r="C267" s="20" t="inlineStr">
        <is>
          <t>p.apps.0.trail.d</t>
        </is>
      </c>
      <c r="D267" s="2" t="inlineStr">
        <is>
          <t>От парковки — прогулки вдоль Шамси и в долину Туюка (до 7,8 км, набор до 300 м); выше — тропа к перевалу Шамси (3570 м)</t>
        </is>
      </c>
      <c r="E267" s="2" t="inlineStr">
        <is>
          <t>From the parking lot — walks along the Shamsi and into the Tuyuk valley (up to 7.8 km, gain up to 300 m); higher up — a trail to Shamsi Pass (3570 m)</t>
        </is>
      </c>
    </row>
    <row r="268">
      <c r="B268" s="24" t="n">
        <v>40</v>
      </c>
      <c r="C268" s="20" t="inlineStr">
        <is>
          <t>p.apps.0.haz</t>
        </is>
      </c>
      <c r="D268" s="2" t="inlineStr">
        <is>
          <t>Броды и размытая грунтовка, особенно после дождей и в паводок (май — июнь); нет связи; скот на дороге</t>
        </is>
      </c>
      <c r="E268" s="2" t="inlineStr">
        <is>
          <t>Fords and a washed-out dirt road, especially after rain and in floods (May — June); no signal; livestock on the road</t>
        </is>
      </c>
    </row>
    <row r="269">
      <c r="B269" s="24" t="n">
        <v>41</v>
      </c>
      <c r="C269" s="20" t="inlineStr">
        <is>
          <t>p.transport.0.mode</t>
        </is>
      </c>
      <c r="D269" s="20" t="inlineStr">
        <is>
          <t>маршрутка</t>
        </is>
      </c>
      <c r="E269" s="20" t="inlineStr">
        <is>
          <t>marshrutka (minibus)</t>
        </is>
      </c>
    </row>
    <row r="270">
      <c r="B270" s="24" t="n">
        <v>42</v>
      </c>
      <c r="C270" s="20" t="inlineStr">
        <is>
          <t>p.transport.0.provider</t>
        </is>
      </c>
      <c r="D270" s="20" t="inlineStr">
        <is>
          <t>№353 Бишкек — Токмок</t>
        </is>
      </c>
      <c r="E270" s="20" t="inlineStr">
        <is>
          <t>No. 353 Bishkek — Tokmok</t>
        </is>
      </c>
    </row>
    <row r="271">
      <c r="B271" s="24" t="n">
        <v>43</v>
      </c>
      <c r="C271" s="20" t="inlineStr">
        <is>
          <t>p.transport.0.from</t>
        </is>
      </c>
      <c r="D271" s="20" t="inlineStr">
        <is>
          <t>Бишкек, Восточный автовокзал (работает, 24.kg 20.01.2026)</t>
        </is>
      </c>
      <c r="E271" s="20" t="inlineStr">
        <is>
          <t>Bishkek, Eastern bus station (operating, 24.kg 20.01.2026)</t>
        </is>
      </c>
    </row>
    <row r="272">
      <c r="B272" s="24" t="n">
        <v>44</v>
      </c>
      <c r="C272" s="20" t="inlineStr">
        <is>
          <t>p.transport.0.details</t>
        </is>
      </c>
      <c r="D272" s="2" t="inlineStr">
        <is>
          <t>Каждые 15–20 мин; до ущелья — только такси из Токмока (маршрутки в ущелье нет)</t>
        </is>
      </c>
      <c r="E272" s="2" t="inlineStr">
        <is>
          <t>Every 15–20 min; to the gorge — only a taxi from Tokmok (no marshrutka goes into the gorge)</t>
        </is>
      </c>
    </row>
    <row r="273">
      <c r="B273" s="24" t="n">
        <v>45</v>
      </c>
      <c r="C273" s="20" t="inlineStr">
        <is>
          <t>p.transport.0.price</t>
        </is>
      </c>
      <c r="D273" s="20" t="inlineStr">
        <is>
          <t>≈100 сом</t>
        </is>
      </c>
      <c r="E273" s="20" t="inlineStr">
        <is>
          <t>≈100 som</t>
        </is>
      </c>
    </row>
    <row r="274">
      <c r="B274" s="24" t="n">
        <v>46</v>
      </c>
      <c r="C274" s="20" t="inlineStr">
        <is>
          <t>p.transport.1.mode</t>
        </is>
      </c>
      <c r="D274" s="20" t="inlineStr">
        <is>
          <t>такси</t>
        </is>
      </c>
      <c r="E274" s="20" t="inlineStr">
        <is>
          <t>taxi</t>
        </is>
      </c>
    </row>
    <row r="275">
      <c r="B275" s="24" t="n">
        <v>47</v>
      </c>
      <c r="C275" s="20" t="inlineStr">
        <is>
          <t>p.transport.1.provider</t>
        </is>
      </c>
      <c r="D275" s="20" t="inlineStr">
        <is>
          <t>такси Токмока / Yandex Go</t>
        </is>
      </c>
      <c r="E275" s="20" t="inlineStr">
        <is>
          <t>Tokmok taxi / Yandex Go</t>
        </is>
      </c>
    </row>
    <row r="276">
      <c r="B276" s="24" t="n">
        <v>48</v>
      </c>
      <c r="C276" s="20" t="inlineStr">
        <is>
          <t>p.transport.1.from</t>
        </is>
      </c>
      <c r="D276" s="20" t="inlineStr">
        <is>
          <t>Токмок/Бишкек → ущелье</t>
        </is>
      </c>
      <c r="E276" s="20" t="inlineStr">
        <is>
          <t>Tokmok/Bishkek → the gorge</t>
        </is>
      </c>
    </row>
    <row r="277">
      <c r="B277" s="24" t="n">
        <v>49</v>
      </c>
      <c r="C277" s="20" t="inlineStr">
        <is>
          <t>p.transport.1.details</t>
        </is>
      </c>
      <c r="D277" s="20" t="inlineStr">
        <is>
          <t>По договорённости, с ожиданием</t>
        </is>
      </c>
      <c r="E277" s="20" t="inlineStr">
        <is>
          <t>By arrangement, with waiting</t>
        </is>
      </c>
    </row>
    <row r="278">
      <c r="B278" s="24" t="n">
        <v>50</v>
      </c>
      <c r="C278" s="20" t="inlineStr">
        <is>
          <t>p.transport.1.price</t>
        </is>
      </c>
      <c r="D278" s="20" t="inlineStr">
        <is>
          <t>не найдено</t>
        </is>
      </c>
      <c r="E278" s="20" t="inlineStr">
        <is>
          <t>not found</t>
        </is>
      </c>
    </row>
    <row r="279">
      <c r="B279" s="24" t="n">
        <v>51</v>
      </c>
      <c r="C279" s="20" t="inlineStr">
        <is>
          <t>p.transport.2.mode</t>
        </is>
      </c>
      <c r="D279" s="20" t="inlineStr">
        <is>
          <t>аренда авто</t>
        </is>
      </c>
      <c r="E279" s="20" t="inlineStr">
        <is>
          <t>car rental</t>
        </is>
      </c>
    </row>
    <row r="280">
      <c r="B280" s="24" t="n">
        <v>52</v>
      </c>
      <c r="C280" s="20" t="inlineStr">
        <is>
          <t>p.transport.2.provider</t>
        </is>
      </c>
      <c r="D280" s="20" t="inlineStr">
        <is>
          <t>прокаты Бишкека</t>
        </is>
      </c>
      <c r="E280" s="20" t="inlineStr">
        <is>
          <t>Bishkek rental companies</t>
        </is>
      </c>
    </row>
    <row r="281">
      <c r="B281" s="24" t="n">
        <v>53</v>
      </c>
      <c r="C281" s="20" t="inlineStr">
        <is>
          <t>p.transport.2.from</t>
        </is>
      </c>
      <c r="D281" s="20" t="inlineStr">
        <is>
          <t>Бишкек</t>
        </is>
      </c>
      <c r="E281" s="20" t="inlineStr">
        <is>
          <t>Bishkek</t>
        </is>
      </c>
    </row>
    <row r="282">
      <c r="B282" s="24" t="n">
        <v>54</v>
      </c>
      <c r="C282" s="20" t="inlineStr">
        <is>
          <t>p.transport.2.details</t>
        </is>
      </c>
      <c r="D282" s="20" t="inlineStr">
        <is>
          <t>Кроссовер/4×4 для бродов</t>
        </is>
      </c>
      <c r="E282" s="20" t="inlineStr">
        <is>
          <t>A crossover/4×4 for the fords</t>
        </is>
      </c>
    </row>
    <row r="283">
      <c r="B283" s="24" t="n">
        <v>55</v>
      </c>
      <c r="C283" s="20" t="inlineStr">
        <is>
          <t>p.transport.2.price</t>
        </is>
      </c>
      <c r="D283" s="20" t="inlineStr">
        <is>
          <t>4×4 $65–100/день</t>
        </is>
      </c>
      <c r="E283" s="20" t="inlineStr">
        <is>
          <t>4×4 $65–100/day</t>
        </is>
      </c>
    </row>
    <row r="284">
      <c r="B284" s="24" t="n">
        <v>56</v>
      </c>
      <c r="C284" s="20" t="inlineStr">
        <is>
          <t>p.transport.3.mode</t>
        </is>
      </c>
      <c r="D284" s="20" t="inlineStr">
        <is>
          <t>тур</t>
        </is>
      </c>
      <c r="E284" s="20" t="inlineStr">
        <is>
          <t>tour</t>
        </is>
      </c>
    </row>
    <row r="285">
      <c r="B285" s="24" t="n">
        <v>57</v>
      </c>
      <c r="C285" s="20" t="inlineStr">
        <is>
          <t>p.transport.3.from</t>
        </is>
      </c>
      <c r="D285" s="20" t="inlineStr">
        <is>
          <t>Бишкек</t>
        </is>
      </c>
      <c r="E285" s="20" t="inlineStr">
        <is>
          <t>Bishkek</t>
        </is>
      </c>
    </row>
    <row r="286">
      <c r="B286" s="24" t="n">
        <v>58</v>
      </c>
      <c r="C286" s="20" t="inlineStr">
        <is>
          <t>p.transport.3.details</t>
        </is>
      </c>
      <c r="D286" s="2" t="inlineStr">
        <is>
          <t>Трансфер, конная прогулка 3–4 ч к перевалу Шамси, обед в местной семье, англоязычный гид, вход включён; май — сентябрь; 10+ лет, до 10 чел.</t>
        </is>
      </c>
      <c r="E286" s="2" t="inlineStr">
        <is>
          <t>Transfer, a 3–4 h horse ride to Shamsi Pass, lunch with a local family, English-speaking guide, entry included; May — September; ages 10+, up to 10 people</t>
        </is>
      </c>
    </row>
    <row r="287">
      <c r="B287" s="24" t="n">
        <v>59</v>
      </c>
      <c r="C287" s="20" t="inlineStr">
        <is>
          <t>p.transport.3.price</t>
        </is>
      </c>
      <c r="D287" s="20" t="inlineStr">
        <is>
          <t>$130–315/чел. (в зависимости от группы)</t>
        </is>
      </c>
      <c r="E287" s="20" t="inlineStr">
        <is>
          <t>$130–315/person (depending on the group)</t>
        </is>
      </c>
    </row>
    <row r="288">
      <c r="B288" s="24" t="n">
        <v>60</v>
      </c>
      <c r="C288" s="20" t="inlineStr">
        <is>
          <t>p.transport.4.mode</t>
        </is>
      </c>
      <c r="D288" s="20" t="inlineStr">
        <is>
          <t>тур</t>
        </is>
      </c>
      <c r="E288" s="20" t="inlineStr">
        <is>
          <t>tour</t>
        </is>
      </c>
    </row>
    <row r="289">
      <c r="B289" s="24" t="n">
        <v>61</v>
      </c>
      <c r="C289" s="20" t="inlineStr">
        <is>
          <t>p.transport.4.provider</t>
        </is>
      </c>
      <c r="D289" s="20" t="inlineStr">
        <is>
          <t>Sputnik8 «Шамси — одно из самых красивых мест за 1 день»</t>
        </is>
      </c>
      <c r="E289" s="2" t="inlineStr">
        <is>
          <t>Sputnik8 “Shamsi — one of the most beautiful places in 1 day”</t>
        </is>
      </c>
    </row>
    <row r="290">
      <c r="B290" s="24" t="n">
        <v>62</v>
      </c>
      <c r="C290" s="20" t="inlineStr">
        <is>
          <t>p.transport.4.from</t>
        </is>
      </c>
      <c r="D290" s="20" t="inlineStr">
        <is>
          <t>Бишкек</t>
        </is>
      </c>
      <c r="E290" s="20" t="inlineStr">
        <is>
          <t>Bishkek</t>
        </is>
      </c>
    </row>
    <row r="291">
      <c r="B291" s="24" t="n">
        <v>63</v>
      </c>
      <c r="C291" s="20" t="inlineStr">
        <is>
          <t>p.transport.4.details</t>
        </is>
      </c>
      <c r="D291" s="2" t="inlineStr">
        <is>
          <t>Джип, 10 ч, «шахский домик», до 4 чел., на русском; еда не включена</t>
        </is>
      </c>
      <c r="E291" s="2" t="inlineStr">
        <is>
          <t>Jeep, 10 h, the “Shah's house”, up to 4 people, in Russian; food not included</t>
        </is>
      </c>
    </row>
    <row r="292">
      <c r="B292" s="24" t="n">
        <v>64</v>
      </c>
      <c r="C292" s="20" t="inlineStr">
        <is>
          <t>p.transport.4.price</t>
        </is>
      </c>
      <c r="D292" s="20" t="inlineStr">
        <is>
          <t>$235 за экскурсию</t>
        </is>
      </c>
      <c r="E292" s="20" t="inlineStr">
        <is>
          <t>$235 per excursion</t>
        </is>
      </c>
    </row>
    <row r="293">
      <c r="B293" s="24" t="n">
        <v>65</v>
      </c>
      <c r="C293" s="20" t="inlineStr">
        <is>
          <t>p.transport.5.mode</t>
        </is>
      </c>
      <c r="D293" s="20" t="inlineStr">
        <is>
          <t>тур</t>
        </is>
      </c>
      <c r="E293" s="20" t="inlineStr">
        <is>
          <t>tour</t>
        </is>
      </c>
    </row>
    <row r="294">
      <c r="B294" s="24" t="n">
        <v>66</v>
      </c>
      <c r="C294" s="20" t="inlineStr">
        <is>
          <t>p.transport.5.provider</t>
        </is>
      </c>
      <c r="D294" s="20" t="inlineStr">
        <is>
          <t>Sputnik8 «Ущелье Туюк и Башня Бурана»</t>
        </is>
      </c>
      <c r="E294" s="20" t="inlineStr">
        <is>
          <t>Sputnik8 “Tuyuk Gorge and the Burana Tower”</t>
        </is>
      </c>
    </row>
    <row r="295">
      <c r="B295" s="24" t="n">
        <v>67</v>
      </c>
      <c r="C295" s="20" t="inlineStr">
        <is>
          <t>p.transport.5.from</t>
        </is>
      </c>
      <c r="D295" s="20" t="inlineStr">
        <is>
          <t>Бишкек</t>
        </is>
      </c>
      <c r="E295" s="20" t="inlineStr">
        <is>
          <t>Bishkek</t>
        </is>
      </c>
    </row>
    <row r="296">
      <c r="B296" s="24" t="n">
        <v>68</v>
      </c>
      <c r="C296" s="20" t="inlineStr">
        <is>
          <t>p.transport.5.details</t>
        </is>
      </c>
      <c r="D296" s="20" t="inlineStr">
        <is>
          <t>Джип, 10 ч, чай, фото</t>
        </is>
      </c>
      <c r="E296" s="20" t="inlineStr">
        <is>
          <t>Jeep, 10 h, tea, photos</t>
        </is>
      </c>
    </row>
    <row r="297">
      <c r="B297" s="24" t="n">
        <v>69</v>
      </c>
      <c r="C297" s="20" t="inlineStr">
        <is>
          <t>p.transport.5.price</t>
        </is>
      </c>
      <c r="D297" s="20" t="inlineStr">
        <is>
          <t>$210 за экскурсию (до 4 чел.)</t>
        </is>
      </c>
      <c r="E297" s="20" t="inlineStr">
        <is>
          <t>$210 per excursion (up to 4 people)</t>
        </is>
      </c>
    </row>
    <row r="298">
      <c r="B298" s="24" t="n">
        <v>70</v>
      </c>
      <c r="C298" s="20" t="inlineStr">
        <is>
          <t>p.transport.6.mode</t>
        </is>
      </c>
      <c r="D298" s="20" t="inlineStr">
        <is>
          <t>тур</t>
        </is>
      </c>
      <c r="E298" s="20" t="inlineStr">
        <is>
          <t>tour</t>
        </is>
      </c>
    </row>
    <row r="299">
      <c r="B299" s="24" t="n">
        <v>71</v>
      </c>
      <c r="C299" s="20" t="inlineStr">
        <is>
          <t>p.transport.6.provider</t>
        </is>
      </c>
      <c r="D299" s="20" t="inlineStr">
        <is>
          <t>Tripster — гид Тамара «Ущелье Шамси»</t>
        </is>
      </c>
      <c r="E299" s="20" t="inlineStr">
        <is>
          <t>Tripster — guide Tamara “Shamsi Gorge”</t>
        </is>
      </c>
    </row>
    <row r="300">
      <c r="B300" s="24" t="n">
        <v>72</v>
      </c>
      <c r="C300" s="20" t="inlineStr">
        <is>
          <t>p.transport.6.from</t>
        </is>
      </c>
      <c r="D300" s="20" t="inlineStr">
        <is>
          <t>Бишкек</t>
        </is>
      </c>
      <c r="E300" s="20" t="inlineStr">
        <is>
          <t>Bishkek</t>
        </is>
      </c>
    </row>
    <row r="301">
      <c r="B301" s="24" t="n">
        <v>73</v>
      </c>
      <c r="C301" s="20" t="inlineStr">
        <is>
          <t>p.transport.6.details</t>
        </is>
      </c>
      <c r="D301" s="20" t="inlineStr">
        <is>
          <t>Джип, 10 ч, 8 остановок, «шахский домик»</t>
        </is>
      </c>
      <c r="E301" s="20" t="inlineStr">
        <is>
          <t>Jeep, 10 h, 8 stops, the “Shah's house”</t>
        </is>
      </c>
    </row>
    <row r="302">
      <c r="B302" s="24" t="n">
        <v>74</v>
      </c>
      <c r="C302" s="20" t="inlineStr">
        <is>
          <t>p.transport.6.price</t>
        </is>
      </c>
      <c r="D302" s="20" t="inlineStr">
        <is>
          <t>€206 за экскурсию</t>
        </is>
      </c>
      <c r="E302" s="20" t="inlineStr">
        <is>
          <t>€206 per excursion</t>
        </is>
      </c>
    </row>
    <row r="303">
      <c r="B303" s="24" t="n">
        <v>75</v>
      </c>
      <c r="C303" s="20" t="inlineStr">
        <is>
          <t>p.transport.7.mode</t>
        </is>
      </c>
      <c r="D303" s="20" t="inlineStr">
        <is>
          <t>лошадь</t>
        </is>
      </c>
      <c r="E303" s="20" t="inlineStr">
        <is>
          <t>horse</t>
        </is>
      </c>
    </row>
    <row r="304">
      <c r="B304" s="24" t="n">
        <v>76</v>
      </c>
      <c r="C304" s="20" t="inlineStr">
        <is>
          <t>p.transport.7.from</t>
        </is>
      </c>
      <c r="D304" s="20" t="inlineStr">
        <is>
          <t>Бишкек</t>
        </is>
      </c>
      <c r="E304" s="20" t="inlineStr">
        <is>
          <t>Bishkek</t>
        </is>
      </c>
    </row>
    <row r="305">
      <c r="B305" s="24" t="n">
        <v>77</v>
      </c>
      <c r="C305" s="20" t="inlineStr">
        <is>
          <t>p.transport.7.details</t>
        </is>
      </c>
      <c r="D305" s="20" t="inlineStr">
        <is>
          <t>Конные прогулки в ущелье</t>
        </is>
      </c>
      <c r="E305" s="20" t="inlineStr">
        <is>
          <t>Horse rides in the gorge</t>
        </is>
      </c>
    </row>
    <row r="306">
      <c r="B306" s="24" t="n">
        <v>78</v>
      </c>
      <c r="C306" s="20" t="inlineStr">
        <is>
          <t>p.transport.7.price</t>
        </is>
      </c>
      <c r="D306" s="20" t="inlineStr">
        <is>
          <t>по запросу / в составе тура Eurasia</t>
        </is>
      </c>
      <c r="E306" s="20" t="inlineStr">
        <is>
          <t>on request / as part of the Eurasia tour</t>
        </is>
      </c>
    </row>
    <row r="307">
      <c r="B307" s="24" t="n">
        <v>79</v>
      </c>
      <c r="C307" s="20" t="inlineStr">
        <is>
          <t>p.onsite.hikes.0.name</t>
        </is>
      </c>
      <c r="D307" s="20" t="inlineStr">
        <is>
          <t>Прогулки от парковки вдоль Шамси / в долину Туюка</t>
        </is>
      </c>
      <c r="E307" s="2" t="inlineStr">
        <is>
          <t>Walks from the parking lot along the Shamsi / into the Tuyuk valley</t>
        </is>
      </c>
    </row>
    <row r="308">
      <c r="B308" s="24" t="n">
        <v>80</v>
      </c>
      <c r="C308" s="20" t="inlineStr">
        <is>
          <t>p.onsite.hikes.0.route</t>
        </is>
      </c>
      <c r="D308" s="20" t="inlineStr">
        <is>
          <t>Парковка (42.53467, 75.39105) → вверх по реке</t>
        </is>
      </c>
      <c r="E308" s="20" t="inlineStr">
        <is>
          <t>Parking lot (42.53467, 75.39105) → up the river</t>
        </is>
      </c>
    </row>
    <row r="309">
      <c r="B309" s="24" t="n">
        <v>81</v>
      </c>
      <c r="C309" s="20" t="inlineStr">
        <is>
          <t>p.onsite.hikes.0.km</t>
        </is>
      </c>
      <c r="D309" s="20" t="inlineStr">
        <is>
          <t>до 7,8 (по выбранному варианту)</t>
        </is>
      </c>
      <c r="E309" s="20" t="inlineStr">
        <is>
          <t>up to 7.8 (for the chosen option)</t>
        </is>
      </c>
    </row>
    <row r="310">
      <c r="B310" s="24" t="n">
        <v>82</v>
      </c>
      <c r="C310" s="20" t="inlineStr">
        <is>
          <t>p.onsite.hikes.0.gain_m</t>
        </is>
      </c>
      <c r="D310" s="20" t="inlineStr">
        <is>
          <t>до 300</t>
        </is>
      </c>
      <c r="E310" s="20" t="inlineStr">
        <is>
          <t>up to 300</t>
        </is>
      </c>
    </row>
    <row r="311">
      <c r="B311" s="24" t="n">
        <v>83</v>
      </c>
      <c r="C311" s="20" t="inlineStr">
        <is>
          <t>p.onsite.hikes.0.time</t>
        </is>
      </c>
      <c r="D311" s="20" t="inlineStr">
        <is>
          <t>до 2 ч 20 мин</t>
        </is>
      </c>
      <c r="E311" s="20" t="inlineStr">
        <is>
          <t>up to 2 h 20 min</t>
        </is>
      </c>
    </row>
    <row r="312">
      <c r="B312" s="24" t="n">
        <v>84</v>
      </c>
      <c r="C312" s="20" t="inlineStr">
        <is>
          <t>p.onsite.hikes.0.difficulty</t>
        </is>
      </c>
      <c r="D312" s="20" t="inlineStr">
        <is>
          <t>лёгкая</t>
        </is>
      </c>
      <c r="E312" s="20" t="inlineStr">
        <is>
          <t>easy</t>
        </is>
      </c>
    </row>
    <row r="313">
      <c r="B313" s="24" t="n">
        <v>85</v>
      </c>
      <c r="C313" s="20" t="inlineStr">
        <is>
          <t>p.onsite.hikes.0.marked</t>
        </is>
      </c>
      <c r="D313" s="20" t="inlineStr">
        <is>
          <t>нет</t>
        </is>
      </c>
      <c r="E313" s="20" t="inlineStr">
        <is>
          <t>no</t>
        </is>
      </c>
    </row>
    <row r="314">
      <c r="B314" s="24" t="n">
        <v>86</v>
      </c>
      <c r="C314" s="20" t="inlineStr">
        <is>
          <t>p.onsite.hikes.1.name</t>
        </is>
      </c>
      <c r="D314" s="20" t="inlineStr">
        <is>
          <t>Долина Туюк (каскад водопадов, озеро в верховьях)</t>
        </is>
      </c>
      <c r="E314" s="20" t="inlineStr">
        <is>
          <t>Tuyuk valley (a cascade of waterfalls, a lake at the head)</t>
        </is>
      </c>
    </row>
    <row r="315">
      <c r="B315" s="24" t="n">
        <v>87</v>
      </c>
      <c r="C315" s="20" t="inlineStr">
        <is>
          <t>p.onsite.hikes.1.route</t>
        </is>
      </c>
      <c r="D315" s="20" t="inlineStr">
        <is>
          <t>боковое ущелье Туюк</t>
        </is>
      </c>
      <c r="E315" s="20" t="inlineStr">
        <is>
          <t>the side gorge of Tuyuk</t>
        </is>
      </c>
    </row>
    <row r="316">
      <c r="B316" s="24" t="n">
        <v>88</v>
      </c>
      <c r="C316" s="20" t="inlineStr">
        <is>
          <t>p.onsite.hikes.1.km</t>
        </is>
      </c>
      <c r="D316" s="20" t="inlineStr">
        <is>
          <t>не найдено</t>
        </is>
      </c>
      <c r="E316" s="20" t="inlineStr">
        <is>
          <t>not found</t>
        </is>
      </c>
    </row>
    <row r="317">
      <c r="B317" s="24" t="n">
        <v>89</v>
      </c>
      <c r="C317" s="20" t="inlineStr">
        <is>
          <t>p.onsite.hikes.1.gain_m</t>
        </is>
      </c>
      <c r="D317" s="20" t="inlineStr">
        <is>
          <t>не найдено</t>
        </is>
      </c>
      <c r="E317" s="20" t="inlineStr">
        <is>
          <t>not found</t>
        </is>
      </c>
    </row>
    <row r="318">
      <c r="B318" s="24" t="n">
        <v>90</v>
      </c>
      <c r="C318" s="20" t="inlineStr">
        <is>
          <t>p.onsite.hikes.1.time</t>
        </is>
      </c>
      <c r="D318" s="20" t="inlineStr">
        <is>
          <t>не найдено</t>
        </is>
      </c>
      <c r="E318" s="20" t="inlineStr">
        <is>
          <t>not found</t>
        </is>
      </c>
    </row>
    <row r="319">
      <c r="B319" s="24" t="n">
        <v>91</v>
      </c>
      <c r="C319" s="20" t="inlineStr">
        <is>
          <t>p.onsite.hikes.1.difficulty</t>
        </is>
      </c>
      <c r="D319" s="20" t="inlineStr">
        <is>
          <t>средняя</t>
        </is>
      </c>
      <c r="E319" s="20" t="inlineStr">
        <is>
          <t>moderate</t>
        </is>
      </c>
    </row>
    <row r="320">
      <c r="B320" s="24" t="n">
        <v>92</v>
      </c>
      <c r="C320" s="20" t="inlineStr">
        <is>
          <t>p.onsite.hikes.1.marked</t>
        </is>
      </c>
      <c r="D320" s="20" t="inlineStr">
        <is>
          <t>нет</t>
        </is>
      </c>
      <c r="E320" s="20" t="inlineStr">
        <is>
          <t>no</t>
        </is>
      </c>
    </row>
    <row r="321">
      <c r="B321" s="24" t="n">
        <v>93</v>
      </c>
      <c r="C321" s="20" t="inlineStr">
        <is>
          <t>p.onsite.hikes.2.name</t>
        </is>
      </c>
      <c r="D321" s="20" t="inlineStr">
        <is>
          <t>Перевал Шамси (3570 м) и дальше к Кочкору/Сон-Кулю</t>
        </is>
      </c>
      <c r="E321" s="20" t="inlineStr">
        <is>
          <t>Shamsi Pass (3570 m) and on to Kochkor/Song-Kol</t>
        </is>
      </c>
    </row>
    <row r="322">
      <c r="B322" s="24" t="n">
        <v>94</v>
      </c>
      <c r="C322" s="20" t="inlineStr">
        <is>
          <t>p.onsite.hikes.2.route</t>
        </is>
      </c>
      <c r="D322" s="20" t="inlineStr">
        <is>
          <t>ущелье Шамси → перевал → Кочкорская долина</t>
        </is>
      </c>
      <c r="E322" s="20" t="inlineStr">
        <is>
          <t>Shamsi Gorge → pass → Kochkor valley</t>
        </is>
      </c>
    </row>
    <row r="323">
      <c r="B323" s="24" t="n">
        <v>95</v>
      </c>
      <c r="C323" s="20" t="inlineStr">
        <is>
          <t>p.onsite.hikes.2.km</t>
        </is>
      </c>
      <c r="D323" s="20" t="inlineStr">
        <is>
          <t>≈43 км по ущелью до высокого перевала (monkboughtlunch)</t>
        </is>
      </c>
      <c r="E323" s="20" t="inlineStr">
        <is>
          <t>≈43 km along the gorge to the high pass (monkboughtlunch)</t>
        </is>
      </c>
    </row>
    <row r="324">
      <c r="B324" s="24" t="n">
        <v>96</v>
      </c>
      <c r="C324" s="20" t="inlineStr">
        <is>
          <t>p.onsite.hikes.2.time</t>
        </is>
      </c>
      <c r="D324" s="20" t="inlineStr">
        <is>
          <t>многодневный</t>
        </is>
      </c>
      <c r="E324" s="20" t="inlineStr">
        <is>
          <t>multi-day</t>
        </is>
      </c>
    </row>
    <row r="325">
      <c r="B325" s="24" t="n">
        <v>97</v>
      </c>
      <c r="C325" s="20" t="inlineStr">
        <is>
          <t>p.onsite.hikes.2.difficulty</t>
        </is>
      </c>
      <c r="D325" s="20" t="inlineStr">
        <is>
          <t>трудная (серьёзный горный маршрут)</t>
        </is>
      </c>
      <c r="E325" s="20" t="inlineStr">
        <is>
          <t>hard (a serious mountain route)</t>
        </is>
      </c>
    </row>
    <row r="326">
      <c r="B326" s="24" t="n">
        <v>98</v>
      </c>
      <c r="C326" s="20" t="inlineStr">
        <is>
          <t>p.onsite.hikes.2.marked</t>
        </is>
      </c>
      <c r="D326" s="20" t="inlineStr">
        <is>
          <t>нет</t>
        </is>
      </c>
      <c r="E326" s="20" t="inlineStr">
        <is>
          <t>no</t>
        </is>
      </c>
    </row>
    <row r="327">
      <c r="B327" s="24" t="n">
        <v>99</v>
      </c>
      <c r="C327" s="20" t="inlineStr">
        <is>
          <t>p.onsite.horses.0.where</t>
        </is>
      </c>
      <c r="D327" s="2" t="inlineStr">
        <is>
          <t>Через туроператоров (Eurasia Travel, Kyrgyz Guided Tours); у местных в Шамшы — по договорённости</t>
        </is>
      </c>
      <c r="E327" s="2" t="inlineStr">
        <is>
          <t>Through tour operators (Eurasia Travel, Kyrgyz Guided Tours); from locals in Shamshy — by arrangement</t>
        </is>
      </c>
    </row>
    <row r="328">
      <c r="B328" s="24" t="n">
        <v>100</v>
      </c>
      <c r="C328" s="20" t="inlineStr">
        <is>
          <t>p.onsite.horses.0.price</t>
        </is>
      </c>
      <c r="D328" s="20" t="inlineStr">
        <is>
          <t>в составе тура $130–315/чел. (Eurasia)</t>
        </is>
      </c>
      <c r="E328" s="20" t="inlineStr">
        <is>
          <t>included in the tour $130–315/person (Eurasia)</t>
        </is>
      </c>
    </row>
    <row r="329">
      <c r="B329" s="24" t="n">
        <v>101</v>
      </c>
      <c r="C329" s="20" t="inlineStr">
        <is>
          <t>p.onsite.horses.0.guide</t>
        </is>
      </c>
      <c r="D329" s="20" t="inlineStr">
        <is>
          <t>1 конюх на 4 чел. (Eurasia)</t>
        </is>
      </c>
      <c r="E329" s="20" t="inlineStr">
        <is>
          <t>1 horse handler per 4 people (Eurasia)</t>
        </is>
      </c>
    </row>
    <row r="330">
      <c r="B330" s="24" t="n">
        <v>102</v>
      </c>
      <c r="C330" s="20" t="inlineStr">
        <is>
          <t>p.onsite.horses.0.notes</t>
        </is>
      </c>
      <c r="D330" s="20" t="inlineStr">
        <is>
          <t>Прогулка 3–4 ч к перевалу; с 10 лет</t>
        </is>
      </c>
      <c r="E330" s="20" t="inlineStr">
        <is>
          <t>A 3–4 h ride to the pass; from age 10</t>
        </is>
      </c>
    </row>
    <row r="331">
      <c r="B331" s="24" t="n">
        <v>103</v>
      </c>
      <c r="C331" s="20" t="inlineStr">
        <is>
          <t>p.onsite.other.0.activity</t>
        </is>
      </c>
      <c r="D331" s="20" t="inlineStr">
        <is>
          <t>«Шахский домик» 1968 г.</t>
        </is>
      </c>
      <c r="E331" s="20" t="inlineStr">
        <is>
          <t>The 1968 “Shah's house”</t>
        </is>
      </c>
    </row>
    <row r="332">
      <c r="B332" s="24" t="n">
        <v>104</v>
      </c>
      <c r="C332" s="20" t="inlineStr">
        <is>
          <t>p.onsite.other.0.details</t>
        </is>
      </c>
      <c r="D332" s="2" t="inlineStr">
        <is>
          <t>Построен к визиту иранского шаха; сейчас — центр охраны природы/обучения егерей (Nomad's Land)</t>
        </is>
      </c>
      <c r="E332" s="2" t="inlineStr">
        <is>
          <t>Built for a visit by the Shah of Iran; now a nature conservation/ranger training centre (Nomad's Land)</t>
        </is>
      </c>
    </row>
    <row r="333">
      <c r="B333" s="24" t="n">
        <v>105</v>
      </c>
      <c r="C333" s="20" t="inlineStr">
        <is>
          <t>p.onsite.other.1.activity</t>
        </is>
      </c>
      <c r="D333" s="20" t="inlineStr">
        <is>
          <t>Пикник</t>
        </is>
      </c>
      <c r="E333" s="20" t="inlineStr">
        <is>
          <t>Picnic</t>
        </is>
      </c>
    </row>
    <row r="334">
      <c r="B334" s="24" t="n">
        <v>106</v>
      </c>
      <c r="C334" s="20" t="inlineStr">
        <is>
          <t>p.onsite.other.1.details</t>
        </is>
      </c>
      <c r="D334" s="20" t="inlineStr">
        <is>
          <t>Много мест у реки; еду и воду везти с собой</t>
        </is>
      </c>
      <c r="E334" s="20" t="inlineStr">
        <is>
          <t>Plenty of spots by the river; bring food and water</t>
        </is>
      </c>
    </row>
    <row r="335">
      <c r="B335" s="24" t="n">
        <v>107</v>
      </c>
      <c r="C335" s="20" t="inlineStr">
        <is>
          <t>p.onsite.other.2.activity</t>
        </is>
      </c>
      <c r="D335" s="20" t="inlineStr">
        <is>
          <t>Местные продукты</t>
        </is>
      </c>
      <c r="E335" s="20" t="inlineStr">
        <is>
          <t>Local products</t>
        </is>
      </c>
    </row>
    <row r="336">
      <c r="B336" s="24" t="n">
        <v>108</v>
      </c>
      <c r="C336" s="20" t="inlineStr">
        <is>
          <t>p.onsite.other.2.details</t>
        </is>
      </c>
      <c r="D336" s="20" t="inlineStr">
        <is>
          <t>Мёд, сыр, молочное в селе Шамшы</t>
        </is>
      </c>
      <c r="E336" s="20" t="inlineStr">
        <is>
          <t>Honey, cheese, dairy in the village of Shamshy</t>
        </is>
      </c>
    </row>
    <row r="337">
      <c r="B337" s="24" t="n">
        <v>109</v>
      </c>
      <c r="C337" s="20" t="inlineStr">
        <is>
          <t>p.onsite.camping</t>
        </is>
      </c>
      <c r="D337" s="2" t="inlineStr">
        <is>
          <t>Разрешено, много мест для палаток (too.kg); родники в ущелье есть, речную воду кипятить; мусор вывозить.</t>
        </is>
      </c>
      <c r="E337" s="2" t="inlineStr">
        <is>
          <t>Allowed, plenty of spots for tents (too.kg); there are springs in the gorge, boil river water; take your litter out.</t>
        </is>
      </c>
    </row>
    <row r="338">
      <c r="B338" s="24" t="n">
        <v>110</v>
      </c>
      <c r="C338" s="20" t="inlineStr">
        <is>
          <t>p.onsite.photo_spots</t>
        </is>
      </c>
      <c r="D338" s="2" t="inlineStr">
        <is>
          <t>Изгиб реки после подъёма дороги — открываются горы (monkboughtlunch); еловые склоны утром; луга в долине Туюка.</t>
        </is>
      </c>
      <c r="E338" s="2" t="inlineStr">
        <is>
          <t>The river bend after the road climbs — the mountains open up (monkboughtlunch); spruce slopes in the morning; meadows in the Tuyuk valley.</t>
        </is>
      </c>
    </row>
    <row r="339">
      <c r="B339" s="24" t="n">
        <v>111</v>
      </c>
      <c r="C339" s="20" t="inlineStr">
        <is>
          <t>p.stays.0.name</t>
        </is>
      </c>
      <c r="D339" s="20" t="inlineStr">
        <is>
          <t>Палаточные стоянки</t>
        </is>
      </c>
      <c r="E339" s="20" t="inlineStr">
        <is>
          <t>Tent camp spots</t>
        </is>
      </c>
    </row>
    <row r="340">
      <c r="B340" s="24" t="n">
        <v>112</v>
      </c>
      <c r="C340" s="20" t="inlineStr">
        <is>
          <t>p.stays.0.type</t>
        </is>
      </c>
      <c r="D340" s="20" t="inlineStr">
        <is>
          <t>кемпинг</t>
        </is>
      </c>
      <c r="E340" s="20" t="inlineStr">
        <is>
          <t>camping</t>
        </is>
      </c>
    </row>
    <row r="341">
      <c r="B341" s="24" t="n">
        <v>113</v>
      </c>
      <c r="C341" s="20" t="inlineStr">
        <is>
          <t>p.stays.0.where</t>
        </is>
      </c>
      <c r="D341" s="20" t="inlineStr">
        <is>
          <t>в ущелье</t>
        </is>
      </c>
      <c r="E341" s="20" t="inlineStr">
        <is>
          <t>in the gorge</t>
        </is>
      </c>
    </row>
    <row r="342">
      <c r="B342" s="24" t="n">
        <v>114</v>
      </c>
      <c r="C342" s="20" t="inlineStr">
        <is>
          <t>p.stays.0.season</t>
        </is>
      </c>
      <c r="D342" s="20" t="inlineStr">
        <is>
          <t>май — октябрь</t>
        </is>
      </c>
      <c r="E342" s="20" t="inlineStr">
        <is>
          <t>May — October</t>
        </is>
      </c>
    </row>
    <row r="343">
      <c r="B343" s="24" t="n">
        <v>115</v>
      </c>
      <c r="C343" s="20" t="inlineStr">
        <is>
          <t>p.stays.0.price</t>
        </is>
      </c>
      <c r="D343" s="20" t="inlineStr">
        <is>
          <t>бесплатно</t>
        </is>
      </c>
      <c r="E343" s="20" t="inlineStr">
        <is>
          <t>free</t>
        </is>
      </c>
    </row>
    <row r="344">
      <c r="B344" s="24" t="n">
        <v>116</v>
      </c>
      <c r="C344" s="20" t="inlineStr">
        <is>
          <t>p.stays.1.type</t>
        </is>
      </c>
      <c r="D344" s="20" t="inlineStr">
        <is>
          <t>гостевой дом (бассейн)</t>
        </is>
      </c>
      <c r="E344" s="20" t="inlineStr">
        <is>
          <t>guesthouse (pool)</t>
        </is>
      </c>
    </row>
    <row r="345">
      <c r="B345" s="24" t="n">
        <v>117</v>
      </c>
      <c r="C345" s="20" t="inlineStr">
        <is>
          <t>p.stays.1.where</t>
        </is>
      </c>
      <c r="D345" s="20" t="inlineStr">
        <is>
          <t>Токмок</t>
        </is>
      </c>
      <c r="E345" s="20" t="inlineStr">
        <is>
          <t>Tokmok</t>
        </is>
      </c>
    </row>
    <row r="346">
      <c r="B346" s="24" t="n">
        <v>118</v>
      </c>
      <c r="C346" s="20" t="inlineStr">
        <is>
          <t>p.stays.1.season</t>
        </is>
      </c>
      <c r="D346" s="20" t="inlineStr">
        <is>
          <t>круглый год</t>
        </is>
      </c>
      <c r="E346" s="20" t="inlineStr">
        <is>
          <t>year-round</t>
        </is>
      </c>
    </row>
    <row r="347">
      <c r="B347" s="24" t="n">
        <v>119</v>
      </c>
      <c r="C347" s="20" t="inlineStr">
        <is>
          <t>p.stays.1.price</t>
        </is>
      </c>
      <c r="D347" s="20" t="inlineStr">
        <is>
          <t>≈£32/ночь</t>
        </is>
      </c>
      <c r="E347" s="20" t="inlineStr">
        <is>
          <t>≈£32/night</t>
        </is>
      </c>
    </row>
    <row r="348">
      <c r="B348" s="24" t="n">
        <v>120</v>
      </c>
      <c r="C348" s="20" t="inlineStr">
        <is>
          <t>p.stays.2.name</t>
        </is>
      </c>
      <c r="D348" s="20" t="inlineStr">
        <is>
          <t>«Милый дом»</t>
        </is>
      </c>
      <c r="E348" s="20" t="inlineStr">
        <is>
          <t>“Milyi Dom” (Sweet Home)</t>
        </is>
      </c>
    </row>
    <row r="349">
      <c r="B349" s="24" t="n">
        <v>121</v>
      </c>
      <c r="C349" s="20" t="inlineStr">
        <is>
          <t>p.stays.2.type</t>
        </is>
      </c>
      <c r="D349" s="20" t="inlineStr">
        <is>
          <t>гостевой дом</t>
        </is>
      </c>
      <c r="E349" s="20" t="inlineStr">
        <is>
          <t>guesthouse</t>
        </is>
      </c>
    </row>
    <row r="350">
      <c r="B350" s="24" t="n">
        <v>122</v>
      </c>
      <c r="C350" s="20" t="inlineStr">
        <is>
          <t>p.stays.2.where</t>
        </is>
      </c>
      <c r="D350" s="20" t="inlineStr">
        <is>
          <t>Токмок</t>
        </is>
      </c>
      <c r="E350" s="20" t="inlineStr">
        <is>
          <t>Tokmok</t>
        </is>
      </c>
    </row>
    <row r="351">
      <c r="B351" s="24" t="n">
        <v>123</v>
      </c>
      <c r="C351" s="20" t="inlineStr">
        <is>
          <t>p.stays.2.season</t>
        </is>
      </c>
      <c r="D351" s="20" t="inlineStr">
        <is>
          <t>круглый год</t>
        </is>
      </c>
      <c r="E351" s="20" t="inlineStr">
        <is>
          <t>year-round</t>
        </is>
      </c>
    </row>
    <row r="352">
      <c r="B352" s="24" t="n">
        <v>124</v>
      </c>
      <c r="C352" s="20" t="inlineStr">
        <is>
          <t>p.stays.2.price</t>
        </is>
      </c>
      <c r="D352" s="20" t="inlineStr">
        <is>
          <t>≈£20/ночь</t>
        </is>
      </c>
      <c r="E352" s="20" t="inlineStr">
        <is>
          <t>≈£20/night</t>
        </is>
      </c>
    </row>
    <row r="353">
      <c r="B353" s="24" t="n">
        <v>125</v>
      </c>
      <c r="C353" s="20" t="inlineStr">
        <is>
          <t>p.stays.3.type</t>
        </is>
      </c>
      <c r="D353" s="20" t="inlineStr">
        <is>
          <t>гостевой дом / хостел</t>
        </is>
      </c>
      <c r="E353" s="20" t="inlineStr">
        <is>
          <t>guesthouse / hostel</t>
        </is>
      </c>
    </row>
    <row r="354">
      <c r="B354" s="24" t="n">
        <v>126</v>
      </c>
      <c r="C354" s="20" t="inlineStr">
        <is>
          <t>p.stays.3.where</t>
        </is>
      </c>
      <c r="D354" s="20" t="inlineStr">
        <is>
          <t>Токмок</t>
        </is>
      </c>
      <c r="E354" s="20" t="inlineStr">
        <is>
          <t>Tokmok</t>
        </is>
      </c>
    </row>
    <row r="355">
      <c r="B355" s="24" t="n">
        <v>127</v>
      </c>
      <c r="C355" s="20" t="inlineStr">
        <is>
          <t>p.stays.3.season</t>
        </is>
      </c>
      <c r="D355" s="20" t="inlineStr">
        <is>
          <t>круглый год</t>
        </is>
      </c>
      <c r="E355" s="20" t="inlineStr">
        <is>
          <t>year-round</t>
        </is>
      </c>
    </row>
    <row r="356">
      <c r="B356" s="24" t="n">
        <v>128</v>
      </c>
      <c r="C356" s="20" t="inlineStr">
        <is>
          <t>p.stays.3.price</t>
        </is>
      </c>
      <c r="D356" s="20" t="inlineStr">
        <is>
          <t>≈£17–18/ночь</t>
        </is>
      </c>
      <c r="E356" s="20" t="inlineStr">
        <is>
          <t>≈£17–18/night</t>
        </is>
      </c>
    </row>
    <row r="357">
      <c r="B357" s="24" t="n">
        <v>129</v>
      </c>
      <c r="C357" s="20" t="inlineStr">
        <is>
          <t>p.stays.4.name</t>
        </is>
      </c>
      <c r="D357" s="20" t="inlineStr">
        <is>
          <t>Юрты и гостевые дома в ущелье (по central-asia.live)</t>
        </is>
      </c>
      <c r="E357" s="20" t="inlineStr">
        <is>
          <t>Yurts and guesthouses in the gorge (per central-asia.live)</t>
        </is>
      </c>
    </row>
    <row r="358">
      <c r="B358" s="24" t="n">
        <v>130</v>
      </c>
      <c r="C358" s="20" t="inlineStr">
        <is>
          <t>p.stays.4.type</t>
        </is>
      </c>
      <c r="D358" s="20" t="inlineStr">
        <is>
          <t>юрты/гостевые дома</t>
        </is>
      </c>
      <c r="E358" s="20" t="inlineStr">
        <is>
          <t>yurts/guesthouses</t>
        </is>
      </c>
    </row>
    <row r="359">
      <c r="B359" s="24" t="n">
        <v>131</v>
      </c>
      <c r="C359" s="20" t="inlineStr">
        <is>
          <t>p.stays.4.where</t>
        </is>
      </c>
      <c r="D359" s="20" t="inlineStr">
        <is>
          <t>ущелье Шамшы</t>
        </is>
      </c>
      <c r="E359" s="20" t="inlineStr">
        <is>
          <t>Shamshy gorge</t>
        </is>
      </c>
    </row>
    <row r="360">
      <c r="B360" s="24" t="n">
        <v>132</v>
      </c>
      <c r="C360" s="20" t="inlineStr">
        <is>
          <t>p.stays.4.season</t>
        </is>
      </c>
      <c r="D360" s="20" t="inlineStr">
        <is>
          <t>лето</t>
        </is>
      </c>
      <c r="E360" s="20" t="inlineStr">
        <is>
          <t>summer</t>
        </is>
      </c>
    </row>
    <row r="361">
      <c r="B361" s="24" t="n">
        <v>133</v>
      </c>
      <c r="C361" s="20" t="inlineStr">
        <is>
          <t>p.stays.4.price</t>
        </is>
      </c>
      <c r="D361" s="20" t="inlineStr">
        <is>
          <t>не найдено</t>
        </is>
      </c>
      <c r="E361" s="20" t="inlineStr">
        <is>
          <t>not found</t>
        </is>
      </c>
    </row>
    <row r="362">
      <c r="B362" s="24" t="n">
        <v>134</v>
      </c>
      <c r="C362" s="20" t="inlineStr">
        <is>
          <t>p.food.0.name</t>
        </is>
      </c>
      <c r="D362" s="20" t="inlineStr">
        <is>
          <t>Кафе Токмока (Marinad, Mone и др.)</t>
        </is>
      </c>
      <c r="E362" s="20" t="inlineStr">
        <is>
          <t>Tokmok cafes (Marinad, Mone and others)</t>
        </is>
      </c>
    </row>
    <row r="363">
      <c r="B363" s="24" t="n">
        <v>135</v>
      </c>
      <c r="C363" s="20" t="inlineStr">
        <is>
          <t>p.food.0.where</t>
        </is>
      </c>
      <c r="D363" s="20" t="inlineStr">
        <is>
          <t>Токмок</t>
        </is>
      </c>
      <c r="E363" s="20" t="inlineStr">
        <is>
          <t>Tokmok</t>
        </is>
      </c>
    </row>
    <row r="364">
      <c r="B364" s="24" t="n">
        <v>136</v>
      </c>
      <c r="C364" s="20" t="inlineStr">
        <is>
          <t>p.food.0.details</t>
        </is>
      </c>
      <c r="D364" s="20" t="inlineStr">
        <is>
          <t>Последние кафе — WE Project 05.2026</t>
        </is>
      </c>
      <c r="E364" s="20" t="inlineStr">
        <is>
          <t>The last cafes — WE Project 05.2026</t>
        </is>
      </c>
    </row>
    <row r="365">
      <c r="B365" s="24" t="n">
        <v>137</v>
      </c>
      <c r="C365" s="20" t="inlineStr">
        <is>
          <t>p.food.1.name</t>
        </is>
      </c>
      <c r="D365" s="20" t="inlineStr">
        <is>
          <t>Свой пикник</t>
        </is>
      </c>
      <c r="E365" s="20" t="inlineStr">
        <is>
          <t>Your own picnic</t>
        </is>
      </c>
    </row>
    <row r="366">
      <c r="B366" s="24" t="n">
        <v>138</v>
      </c>
      <c r="C366" s="20" t="inlineStr">
        <is>
          <t>p.food.1.where</t>
        </is>
      </c>
      <c r="D366" s="20" t="inlineStr">
        <is>
          <t>ущелье</t>
        </is>
      </c>
      <c r="E366" s="20" t="inlineStr">
        <is>
          <t>gorge</t>
        </is>
      </c>
    </row>
    <row r="367">
      <c r="B367" s="24" t="n">
        <v>139</v>
      </c>
      <c r="C367" s="20" t="inlineStr">
        <is>
          <t>p.food.1.details</t>
        </is>
      </c>
      <c r="D367" s="2" t="inlineStr">
        <is>
          <t>Кафе в ущелье нет (too.kg); летом у пастухов можно спросить кумыс; обед в семье — в туре Eurasia</t>
        </is>
      </c>
      <c r="E367" s="2" t="inlineStr">
        <is>
          <t>There are no cafes in the gorge (too.kg); in summer you can ask shepherds for kumis; lunch with a family — on the Eurasia tour</t>
        </is>
      </c>
    </row>
    <row r="368">
      <c r="B368" s="24" t="n">
        <v>140</v>
      </c>
      <c r="C368" s="20" t="inlineStr">
        <is>
          <t>p.rent.0.what</t>
        </is>
      </c>
      <c r="D368" s="20" t="inlineStr">
        <is>
          <t>Палатки, спальники, коврики</t>
        </is>
      </c>
      <c r="E368" s="20" t="inlineStr">
        <is>
          <t>Tents, sleeping bags, mats</t>
        </is>
      </c>
    </row>
    <row r="369">
      <c r="B369" s="24" t="n">
        <v>141</v>
      </c>
      <c r="C369" s="20" t="inlineStr">
        <is>
          <t>p.rent.0.where</t>
        </is>
      </c>
      <c r="D369" s="20" t="inlineStr">
        <is>
          <t>Rentik, Бишкек, ул. Медерова 8/1</t>
        </is>
      </c>
      <c r="E369" s="20" t="inlineStr">
        <is>
          <t>Rentik, Bishkek, 8/1 Mederov St.</t>
        </is>
      </c>
    </row>
    <row r="370">
      <c r="B370" s="24" t="n">
        <v>142</v>
      </c>
      <c r="C370" s="20" t="inlineStr">
        <is>
          <t>p.rent.0.price</t>
        </is>
      </c>
      <c r="D370" s="20" t="inlineStr">
        <is>
          <t>не опубликовано</t>
        </is>
      </c>
      <c r="E370" s="20" t="inlineStr">
        <is>
          <t>not published</t>
        </is>
      </c>
    </row>
    <row r="371">
      <c r="B371" s="24" t="n">
        <v>143</v>
      </c>
      <c r="C371" s="20" t="inlineStr">
        <is>
          <t>p.svc.toilets</t>
        </is>
      </c>
      <c r="D371" s="20" t="inlineStr">
        <is>
          <t>Нет</t>
        </is>
      </c>
      <c r="E371" s="20" t="inlineStr">
        <is>
          <t>None</t>
        </is>
      </c>
    </row>
    <row r="372">
      <c r="B372" s="24" t="n">
        <v>144</v>
      </c>
      <c r="C372" s="20" t="inlineStr">
        <is>
          <t>p.svc.water</t>
        </is>
      </c>
      <c r="D372" s="20" t="inlineStr">
        <is>
          <t>Родники в ущелье; речную только после кипячения (too.kg)</t>
        </is>
      </c>
      <c r="E372" s="2" t="inlineStr">
        <is>
          <t>Springs in the gorge; river water only after boiling (too.kg)</t>
        </is>
      </c>
    </row>
    <row r="373">
      <c r="B373" s="24" t="n">
        <v>145</v>
      </c>
      <c r="C373" s="20" t="inlineStr">
        <is>
          <t>p.svc.shop</t>
        </is>
      </c>
      <c r="D373" s="20" t="inlineStr">
        <is>
          <t>Нет; сёла Шамшы/Кошой (базовые), Токмок</t>
        </is>
      </c>
      <c r="E373" s="20" t="inlineStr">
        <is>
          <t>None; the villages of Shamshy/Koshoy (basic), Tokmok</t>
        </is>
      </c>
    </row>
    <row r="374">
      <c r="B374" s="24" t="n">
        <v>146</v>
      </c>
      <c r="C374" s="20" t="inlineStr">
        <is>
          <t>p.svc.atm</t>
        </is>
      </c>
      <c r="D374" s="20" t="inlineStr">
        <is>
          <t>Токмок</t>
        </is>
      </c>
      <c r="E374" s="20" t="inlineStr">
        <is>
          <t>Tokmok</t>
        </is>
      </c>
    </row>
    <row r="375">
      <c r="B375" s="24" t="n">
        <v>147</v>
      </c>
      <c r="C375" s="20" t="inlineStr">
        <is>
          <t>p.svc.fuel</t>
        </is>
      </c>
      <c r="D375" s="20" t="inlineStr">
        <is>
          <t>Токмок</t>
        </is>
      </c>
      <c r="E375" s="20" t="inlineStr">
        <is>
          <t>Tokmok</t>
        </is>
      </c>
    </row>
    <row r="376">
      <c r="B376" s="24" t="n">
        <v>148</v>
      </c>
      <c r="C376" s="20" t="inlineStr">
        <is>
          <t>p.svc.mobile</t>
        </is>
      </c>
      <c r="D376" s="20" t="inlineStr">
        <is>
          <t>Нет связи (too.kg)</t>
        </is>
      </c>
      <c r="E376" s="20" t="inlineStr">
        <is>
          <t>No signal (too.kg)</t>
        </is>
      </c>
    </row>
    <row r="377">
      <c r="B377" s="24" t="n">
        <v>149</v>
      </c>
      <c r="C377" s="20" t="inlineStr">
        <is>
          <t>p.svc.medical</t>
        </is>
      </c>
      <c r="D377" s="20" t="inlineStr">
        <is>
          <t>Токмок</t>
        </is>
      </c>
      <c r="E377" s="20" t="inlineStr">
        <is>
          <t>Tokmok</t>
        </is>
      </c>
    </row>
    <row r="378">
      <c r="B378" s="24" t="n">
        <v>150</v>
      </c>
      <c r="C378" s="20" t="inlineStr">
        <is>
          <t>p.svc.rescue</t>
        </is>
      </c>
      <c r="D378" s="20" t="inlineStr">
        <is>
          <t>МЧС 112 — только с выездом к селу</t>
        </is>
      </c>
      <c r="E378" s="2" t="inlineStr">
        <is>
          <t>Ministry of Emergency Situations 112 — only with a dispatch to the village</t>
        </is>
      </c>
    </row>
    <row r="379">
      <c r="B379" s="24" t="n">
        <v>151</v>
      </c>
      <c r="C379" s="20" t="inlineStr">
        <is>
          <t>p.iti.0.title</t>
        </is>
      </c>
      <c r="D379" s="20" t="inlineStr">
        <is>
          <t>1 день на своей машине</t>
        </is>
      </c>
      <c r="E379" s="20" t="inlineStr">
        <is>
          <t>1 day in your own car</t>
        </is>
      </c>
    </row>
    <row r="380">
      <c r="B380" s="24" t="n">
        <v>152</v>
      </c>
      <c r="C380" s="20" t="inlineStr">
        <is>
          <t>p.iti.0.plan</t>
        </is>
      </c>
      <c r="D380" s="2" t="inlineStr">
        <is>
          <t>07:30 выезд из Бишкека → 09:30 вход в ущелье, парковка → прогулка вдоль Шамси/Туюка 2–3 ч → пикник у реки → 14:30 выезд → 15:00 Бурана (до 17:00) → 18:30 Бишкек.</t>
        </is>
      </c>
      <c r="E380" s="2" t="inlineStr">
        <is>
          <t>07:30 leave Bishkek → 09:30 gorge entrance, parking → a 2–3 h walk along the Shamsi/Tuyuk → a picnic by the river → 14:30 depart → 15:00 Burana (until 17:00) → 18:30 Bishkek.</t>
        </is>
      </c>
    </row>
    <row r="381">
      <c r="B381" s="24" t="n">
        <v>153</v>
      </c>
      <c r="C381" s="20" t="inlineStr">
        <is>
          <t>p.iti.1.title</t>
        </is>
      </c>
      <c r="D381" s="20" t="inlineStr">
        <is>
          <t>1 день — конный тур</t>
        </is>
      </c>
      <c r="E381" s="20" t="inlineStr">
        <is>
          <t>1 day — a horse tour</t>
        </is>
      </c>
    </row>
    <row r="382">
      <c r="B382" s="24" t="n">
        <v>154</v>
      </c>
      <c r="C382" s="20" t="inlineStr">
        <is>
          <t>p.iti.1.plan</t>
        </is>
      </c>
      <c r="D382" s="2" t="inlineStr">
        <is>
          <t>Тур Eurasia: трансфер 2 ч, верхом 3–4 ч к перевалу Шамси, обед в семье, обратно.</t>
        </is>
      </c>
      <c r="E382" s="2" t="inlineStr">
        <is>
          <t>Eurasia tour: a 2 h transfer, 3–4 h on horseback to Shamsi Pass, lunch with a family, back.</t>
        </is>
      </c>
    </row>
    <row r="383">
      <c r="B383" s="24" t="n">
        <v>155</v>
      </c>
      <c r="C383" s="20" t="inlineStr">
        <is>
          <t>p.iti.2.title</t>
        </is>
      </c>
      <c r="D383" s="20" t="inlineStr">
        <is>
          <t>2 дня с палаткой</t>
        </is>
      </c>
      <c r="E383" s="20" t="inlineStr">
        <is>
          <t>2 days with a tent</t>
        </is>
      </c>
    </row>
    <row r="384">
      <c r="B384" s="24" t="n">
        <v>156</v>
      </c>
      <c r="C384" s="20" t="inlineStr">
        <is>
          <t>p.iti.2.plan</t>
        </is>
      </c>
      <c r="D384" s="2" t="inlineStr">
        <is>
          <t>День 1: Токмок (закупка) → ущелье, ночёвка у реки. День 2: выход в долину Туюка к водопадам, возвращение через Бурану.</t>
        </is>
      </c>
      <c r="E384" s="2" t="inlineStr">
        <is>
          <t>Day 1: Tokmok (stock up) → the gorge, a night by the river. Day 2: a hike into the Tuyuk valley to the waterfalls, return via Burana.</t>
        </is>
      </c>
    </row>
    <row r="385">
      <c r="B385" s="24" t="n">
        <v>157</v>
      </c>
      <c r="C385" s="20" t="inlineStr">
        <is>
          <t>p.iti.3.title</t>
        </is>
      </c>
      <c r="D385" s="20" t="inlineStr">
        <is>
          <t>Связки</t>
        </is>
      </c>
      <c r="E385" s="20" t="inlineStr">
        <is>
          <t>Combinations</t>
        </is>
      </c>
    </row>
    <row r="386">
      <c r="B386" s="24" t="n">
        <v>158</v>
      </c>
      <c r="C386" s="20" t="inlineStr">
        <is>
          <t>p.iti.3.plan</t>
        </is>
      </c>
      <c r="D386" s="2" t="inlineStr">
        <is>
          <t>Шамси + Бурана (по пути через Токмок); + каньоны Конорчек по дороге на Иссык-Куль; многодневный трек через перевал Шамси в Кочкор и к Сон-Кулю.</t>
        </is>
      </c>
      <c r="E386" s="2" t="inlineStr">
        <is>
          <t>Shamsi + Burana (on the way via Tokmok); + the Konorchek canyons on the road to Issyk-Kul; a multi-day trek over Shamsi Pass to Kochkor and Song-Kol.</t>
        </is>
      </c>
    </row>
    <row r="387">
      <c r="B387" s="24" t="n">
        <v>159</v>
      </c>
      <c r="C387" s="20" t="inlineStr">
        <is>
          <t>p.season</t>
        </is>
      </c>
      <c r="D387" s="2" t="inlineStr">
        <is>
          <t>Май — июнь: зелень, полноводные броды. Июль — август: тепло, сухая дорога. Сентябрь — октябрь: золотая осень, лучшая погода для прогулок. Ноябрь — апрель: верховья и броды труднопроходимы, снег.</t>
        </is>
      </c>
      <c r="E387" s="2" t="inlineStr">
        <is>
          <t>May — June: greenery, high water at the fords. July — August: warm, a dry road. September — October: golden autumn, the best weather for walks. November — April: the upper reaches and fords are hard to pass, snow.</t>
        </is>
      </c>
    </row>
    <row r="388">
      <c r="B388" s="24" t="n">
        <v>160</v>
      </c>
      <c r="C388" s="20" t="inlineStr">
        <is>
          <t>p.budget.economy</t>
        </is>
      </c>
      <c r="D388" s="2" t="inlineStr">
        <is>
          <t>≈1500–3000 сом/чел.: своя/арендованная машина в складчину (бензин ≈200 км), еда с собой; маршрутка до Токмока 100 + такси в ущелье (цена не найдена).</t>
        </is>
      </c>
      <c r="E388" s="2" t="inlineStr">
        <is>
          <t>≈1500–3000 som/person: your own/rented car shared (fuel ≈200 km), food from home; marshrutka (minibus) to Tokmok 100 + a taxi in the gorge (price not found).</t>
        </is>
      </c>
    </row>
    <row r="389">
      <c r="B389" s="24" t="n">
        <v>161</v>
      </c>
      <c r="C389" s="20" t="inlineStr">
        <is>
          <t>p.budget.comfort</t>
        </is>
      </c>
      <c r="D389" s="2" t="inlineStr">
        <is>
          <t>Тур на джипе $210–235 за машину (до 4 чел.) или конный тур Eurasia $130–315/чел.</t>
        </is>
      </c>
      <c r="E389" s="2" t="inlineStr">
        <is>
          <t>A jeep tour $210–235 per car (up to 4 people) or the Eurasia horse tour $130–315/person.</t>
        </is>
      </c>
    </row>
    <row r="390">
      <c r="B390" s="24" t="n">
        <v>162</v>
      </c>
      <c r="C390" s="20" t="inlineStr">
        <is>
          <t>p.permits</t>
        </is>
      </c>
      <c r="D390" s="2" t="inlineStr">
        <is>
          <t>Пропуск не нужен; въезд бесплатный по too.kg (тур Eurasia упоминает «плату за вход» — уточнять на месте, держать наличные).</t>
        </is>
      </c>
      <c r="E390" s="2" t="inlineStr">
        <is>
          <t>No permit is needed; entry is free per too.kg (the Eurasia tour mentions an “entrance fee” — check on site, keep cash).</t>
        </is>
      </c>
    </row>
    <row r="391">
      <c r="B391" s="24" t="n">
        <v>163</v>
      </c>
      <c r="C391" s="20" t="inlineStr">
        <is>
          <t>p.access</t>
        </is>
      </c>
      <c r="D391" s="2" t="inlineStr">
        <is>
          <t>С детьми — да для пикника и коротких прогулок (конный тур — с 10 лет); пожилым — у парковки; коляска — нет; с собакой — да, на поводке рядом со скотом.</t>
        </is>
      </c>
      <c r="E391" s="2" t="inlineStr">
        <is>
          <t>With children — yes for a picnic and short walks (the horse tour — from age 10); older people — near the parking lot; stroller — no; with a dog — yes, on a leash near livestock.</t>
        </is>
      </c>
    </row>
    <row r="392">
      <c r="B392" s="24" t="n">
        <v>164</v>
      </c>
      <c r="C392" s="20" t="inlineStr">
        <is>
          <t>p.gaps.0</t>
        </is>
      </c>
      <c r="D392" s="2" t="inlineStr">
        <is>
          <t>Где конкретно первый брод и до какого места проходит седан/кроссовер</t>
        </is>
      </c>
      <c r="E392" s="2" t="inlineStr">
        <is>
          <t>Where exactly the first ford is and how far a sedan/crossover can go</t>
        </is>
      </c>
    </row>
    <row r="393">
      <c r="B393" s="24" t="n">
        <v>165</v>
      </c>
      <c r="C393" s="20" t="inlineStr">
        <is>
          <t>p.gaps.1</t>
        </is>
      </c>
      <c r="D393" s="20" t="inlineStr">
        <is>
          <t>Цена такси Токмок — Шамси</t>
        </is>
      </c>
      <c r="E393" s="20" t="inlineStr">
        <is>
          <t>The price of a taxi Tokmok — Shamsi</t>
        </is>
      </c>
    </row>
    <row r="394">
      <c r="B394" s="24" t="n">
        <v>166</v>
      </c>
      <c r="C394" s="20" t="inlineStr">
        <is>
          <t>p.gaps.2</t>
        </is>
      </c>
      <c r="D394" s="20" t="inlineStr">
        <is>
          <t>Км и набор до водопадов Туюка</t>
        </is>
      </c>
      <c r="E394" s="20" t="inlineStr">
        <is>
          <t>Km and elevation gain to the Tuyuk waterfalls</t>
        </is>
      </c>
    </row>
    <row r="395">
      <c r="B395" s="24" t="n">
        <v>167</v>
      </c>
      <c r="C395" s="20" t="inlineStr">
        <is>
          <t>p.gaps.3</t>
        </is>
      </c>
      <c r="D395" s="20" t="inlineStr">
        <is>
          <t>Есть ли сбор за въезд в 2026</t>
        </is>
      </c>
      <c r="E395" s="20" t="inlineStr">
        <is>
          <t>Whether there is an entrance fee in 2026</t>
        </is>
      </c>
    </row>
    <row r="396">
      <c r="B396" s="24" t="n">
        <v>168</v>
      </c>
      <c r="C396" s="20" t="inlineStr">
        <is>
          <t>p.gaps.4</t>
        </is>
      </c>
      <c r="D396" s="20" t="inlineStr">
        <is>
          <t>Названия юрт/гостевых домов в ущелье</t>
        </is>
      </c>
      <c r="E396" s="20" t="inlineStr">
        <is>
          <t>Names of yurts/guesthouses in the gorge</t>
        </is>
      </c>
    </row>
  </sheetData>
  <dataValidations count="9">
    <dataValidation sqref="C4" showDropDown="0" showInputMessage="0" showErrorMessage="1" allowBlank="1" errorTitle="Значение не из справочника" error="Выберите из списка (лист «Справочники»)" type="list" errorStyle="stop">
      <formula1>'Справочники'!$A$3:$A$4</formula1>
    </dataValidation>
    <dataValidation sqref="C5" showDropDown="0" showInputMessage="0" showErrorMessage="1" allowBlank="1" errorTitle="Значение не из справочника" error="Выберите из списка (лист «Справочники»)" type="list" errorStyle="stop">
      <formula1>'Справочники'!$B$3:$B$5</formula1>
    </dataValidation>
    <dataValidation sqref="C6" showDropDown="0" showInputMessage="0" showErrorMessage="1" allowBlank="1" errorTitle="Значение не из справочника" error="Выберите из списка (лист «Справочники»)" type="list" errorStyle="warning">
      <formula1>'Справочники'!$C$3:$C$5</formula1>
    </dataValidation>
    <dataValidation sqref="C9" showDropDown="0" showInputMessage="0" showErrorMessage="1" allowBlank="1" errorTitle="Значение не из справочника" error="Выберите из списка (лист «Справочники»)" type="list" errorStyle="warning">
      <formula1>'Справочники'!$D$3:$D$47</formula1>
    </dataValidation>
    <dataValidation sqref="C10" showDropDown="0" showInputMessage="0" showErrorMessage="1" allowBlank="1" errorTitle="Значение не из справочника" error="Выберите из списка (лист «Справочники»)" type="list" errorStyle="warning">
      <formula1>'Справочники'!$E$3:$E$11</formula1>
    </dataValidation>
    <dataValidation sqref="C17 C190" showDropDown="0" showInputMessage="0" showErrorMessage="1" allowBlank="1" errorTitle="Значение не из справочника" error="Выберите из списка (лист «Справочники»)" type="list" errorStyle="stop">
      <formula1>'Справочники'!$I$3:$I$4</formula1>
    </dataValidation>
    <dataValidation sqref="C25" showDropDown="0" showInputMessage="0" showErrorMessage="1" allowBlank="1" errorTitle="Значение не из справочника" error="Выберите из списка (лист «Справочники»)" type="list" errorStyle="warning">
      <formula1>'Справочники'!$G$3:$G$11</formula1>
    </dataValidation>
    <dataValidation sqref="C26" showDropDown="0" showInputMessage="0" showErrorMessage="1" allowBlank="1" errorTitle="Значение не из справочника" error="Выберите из списка (лист «Справочники»)" type="list" errorStyle="warning">
      <formula1>'Справочники'!$H$3:$H$23</formula1>
    </dataValidation>
    <dataValidation sqref="C27" showDropDown="0" showInputMessage="0" showErrorMessage="1" allowBlank="1" errorTitle="Значение не из справочника" error="Выберите из списка (лист «Справочники»)" type="list" errorStyle="warning">
      <formula1>'Справочники'!$F$3:$F$7</formula1>
    </dataValidation>
  </dataValidations>
  <hyperlinks>
    <hyperlink xmlns:r="http://schemas.openxmlformats.org/officeDocument/2006/relationships" ref="C1" r:id="rId1"/>
  </hyperlinks>
  <pageMargins left="0.75" right="0.75" top="1" bottom="1" header="0.5" footer="0.5"/>
</worksheet>
</file>

<file path=xl/worksheets/sheet27.xml><?xml version="1.0" encoding="utf-8"?>
<worksheet xmlns="http://schemas.openxmlformats.org/spreadsheetml/2006/main">
  <sheetPr>
    <tabColor rgb="003F7D00"/>
    <outlinePr summaryBelow="1" summaryRight="1"/>
    <pageSetUpPr/>
  </sheetPr>
  <dimension ref="A1:AA36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34" customWidth="1" min="2" max="2"/>
    <col width="60" customWidth="1" min="3" max="3"/>
    <col width="30" customWidth="1" min="4" max="4"/>
    <col width="24" customWidth="1" min="5" max="5"/>
    <col width="22" customWidth="1" min="6" max="6"/>
    <col width="22" customWidth="1" min="7" max="7"/>
    <col width="22"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s>
  <sheetData>
    <row r="1" ht="28" customHeight="1">
      <c r="A1" s="14" t="inlineStr">
        <is>
          <t>#title</t>
        </is>
      </c>
      <c r="B1" s="15" t="inlineStr">
        <is>
          <t>Туз-Кёль, Мертвое озеро</t>
        </is>
      </c>
      <c r="C1" s="7" t="inlineStr">
        <is>
          <t>kg-0023 · ← к оглавлению</t>
        </is>
      </c>
    </row>
    <row r="2" ht="22" customHeight="1">
      <c r="A2" s="16" t="inlineStr">
        <is>
          <t>#section</t>
        </is>
      </c>
      <c r="B2" s="17" t="inlineStr">
        <is>
          <t>Основное</t>
        </is>
      </c>
      <c r="C2" s="18" t="n"/>
      <c r="D2" s="18" t="n"/>
      <c r="E2" s="18" t="n"/>
      <c r="F2" s="18" t="n"/>
      <c r="G2" s="18" t="n"/>
      <c r="H2" s="18" t="n"/>
    </row>
    <row r="3">
      <c r="A3" s="16" t="inlineStr">
        <is>
          <t>id</t>
        </is>
      </c>
      <c r="B3" s="19" t="inlineStr">
        <is>
          <t>ID места (kg-…, alt-…)</t>
        </is>
      </c>
      <c r="C3" s="20" t="inlineStr">
        <is>
          <t>kg-0023</t>
        </is>
      </c>
    </row>
    <row r="4">
      <c r="A4" s="16" t="inlineStr">
        <is>
          <t>country</t>
        </is>
      </c>
      <c r="B4" s="19" t="inlineStr">
        <is>
          <t>Страна (kg / alt)</t>
        </is>
      </c>
      <c r="C4" s="20" t="inlineStr">
        <is>
          <t>kg</t>
        </is>
      </c>
    </row>
    <row r="5">
      <c r="A5" s="16" t="inlineStr">
        <is>
          <t>publish</t>
        </is>
      </c>
      <c r="B5" s="19" t="inlineStr">
        <is>
          <t>Публикация</t>
        </is>
      </c>
      <c r="C5" s="20" t="inlineStr">
        <is>
          <t>опубликовано</t>
        </is>
      </c>
    </row>
    <row r="6">
      <c r="A6" s="16" t="inlineStr">
        <is>
          <t>status</t>
        </is>
      </c>
      <c r="B6" s="19" t="inlineStr">
        <is>
          <t>Статус проверки</t>
        </is>
      </c>
      <c r="C6" s="20" t="inlineStr">
        <is>
          <t>Проверено</t>
        </is>
      </c>
    </row>
    <row r="7">
      <c r="A7" s="16" t="inlineStr">
        <is>
          <t>name</t>
        </is>
      </c>
      <c r="B7" s="19" t="inlineStr">
        <is>
          <t>Название</t>
        </is>
      </c>
      <c r="C7" s="20" t="inlineStr">
        <is>
          <t>Туз-Кёль, Мертвое озеро</t>
        </is>
      </c>
    </row>
    <row r="8">
      <c r="A8" s="16" t="inlineStr">
        <is>
          <t>full</t>
        </is>
      </c>
      <c r="B8" s="21" t="inlineStr">
        <is>
          <t>Полное название</t>
        </is>
      </c>
      <c r="C8" s="20" t="inlineStr">
        <is>
          <t>Туз-Кёль (Солёное / Мёртвое озеро)</t>
        </is>
      </c>
    </row>
    <row r="9">
      <c r="A9" s="16" t="inlineStr">
        <is>
          <t>cat</t>
        </is>
      </c>
      <c r="B9" s="19" t="inlineStr">
        <is>
          <t>Категория</t>
        </is>
      </c>
      <c r="C9" s="20" t="inlineStr">
        <is>
          <t>Солёное озеро</t>
        </is>
      </c>
    </row>
    <row r="10">
      <c r="A10" s="16" t="inlineStr">
        <is>
          <t>reg</t>
        </is>
      </c>
      <c r="B10" s="19" t="inlineStr">
        <is>
          <t>Регион</t>
        </is>
      </c>
      <c r="C10" s="20" t="inlineStr">
        <is>
          <t>Иссык-Кульская область</t>
        </is>
      </c>
    </row>
    <row r="11">
      <c r="A11" s="16" t="inlineStr">
        <is>
          <t>dist</t>
        </is>
      </c>
      <c r="B11" s="21" t="inlineStr">
        <is>
          <t>Район</t>
        </is>
      </c>
      <c r="C11" s="20" t="inlineStr">
        <is>
          <t>Тонский район</t>
        </is>
      </c>
    </row>
    <row r="12">
      <c r="A12" s="16" t="inlineStr">
        <is>
          <t>lat</t>
        </is>
      </c>
      <c r="B12" s="19" t="inlineStr">
        <is>
          <t>Широта</t>
        </is>
      </c>
      <c r="C12" s="20" t="n">
        <v>42.2526</v>
      </c>
    </row>
    <row r="13">
      <c r="A13" s="16" t="inlineStr">
        <is>
          <t>lon</t>
        </is>
      </c>
      <c r="B13" s="19" t="inlineStr">
        <is>
          <t>Долгота</t>
        </is>
      </c>
      <c r="C13" s="20" t="n">
        <v>76.7512</v>
      </c>
    </row>
    <row r="14">
      <c r="A14" s="16" t="inlineStr">
        <is>
          <t>elev</t>
        </is>
      </c>
      <c r="B14" s="21" t="inlineStr">
        <is>
          <t>Высота</t>
        </is>
      </c>
      <c r="C14" s="20" t="inlineStr">
        <is>
          <t>≈1609–1611 м (геокэшинг 1609 м, Nomad's Land 1611 м, Baibol 1600 м) — практически на уровне Иссык-Куля (1607 м).</t>
        </is>
      </c>
    </row>
    <row r="15">
      <c r="A15" s="16" t="inlineStr">
        <is>
          <t>near</t>
        </is>
      </c>
      <c r="B15" s="21" t="inlineStr">
        <is>
          <t>Ближайший пункт</t>
        </is>
      </c>
      <c r="C15" s="20" t="inlineStr">
        <is>
          <t>Кызыл-Туу и Кара-Коо на трассе Балыкчи — Каракол (южный берег), 56–73-й км от Балыкчи; от трассы до озера 12–14 км гравийки. Озеро лежит в 400 м — 1 км от берега Иссык-Куля.</t>
        </is>
      </c>
    </row>
    <row r="16">
      <c r="A16" s="16" t="inlineStr">
        <is>
          <t>tags</t>
        </is>
      </c>
      <c r="B16" s="21" t="inlineStr">
        <is>
          <t>Теги (через ;)</t>
        </is>
      </c>
      <c r="C16" s="20" t="inlineStr">
        <is>
          <t>lakes;any-car;easy;no-car;year-round;yurts</t>
        </is>
      </c>
    </row>
    <row r="17">
      <c r="A17" s="16" t="inlineStr">
        <is>
          <t>top</t>
        </is>
      </c>
      <c r="B17" s="21" t="inlineStr">
        <is>
          <t>В топе (да/нет)</t>
        </is>
      </c>
      <c r="C17" s="20" t="inlineStr">
        <is>
          <t>нет</t>
        </is>
      </c>
    </row>
    <row r="18">
      <c r="A18" s="16" t="inlineStr">
        <is>
          <t>rank</t>
        </is>
      </c>
      <c r="B18" s="21" t="inlineStr">
        <is>
          <t>Место в рейтинге</t>
        </is>
      </c>
      <c r="C18" s="20" t="n">
        <v>69</v>
      </c>
    </row>
    <row r="19">
      <c r="A19" s="16" t="inlineStr">
        <is>
          <t>updated_at</t>
        </is>
      </c>
      <c r="B19" s="21" t="inlineStr">
        <is>
          <t>Изменено (дата)</t>
        </is>
      </c>
      <c r="C19" s="20" t="n"/>
    </row>
    <row r="20">
      <c r="A20" s="16" t="inlineStr">
        <is>
          <t>updated_by</t>
        </is>
      </c>
      <c r="B20" s="21" t="inlineStr">
        <is>
          <t>Кто изменил</t>
        </is>
      </c>
      <c r="C20" s="20" t="n"/>
    </row>
    <row r="22" ht="22" customHeight="1">
      <c r="A22" s="16" t="inlineStr">
        <is>
          <t>#section</t>
        </is>
      </c>
      <c r="B22" s="17" t="inlineStr">
        <is>
          <t>Коротко на карточке (плашки)</t>
        </is>
      </c>
      <c r="C22" s="18" t="n"/>
      <c r="D22" s="18" t="n"/>
      <c r="E22" s="18" t="n"/>
      <c r="F22" s="18" t="n"/>
      <c r="G22" s="18" t="n"/>
      <c r="H22" s="18" t="n"/>
    </row>
    <row r="23">
      <c r="A23" s="16" t="inlineStr">
        <is>
          <t>months</t>
        </is>
      </c>
      <c r="B23" s="19" t="inlineStr">
        <is>
          <t>Месяцы сезона (1;2;…12)</t>
        </is>
      </c>
      <c r="C23" s="20" t="inlineStr">
        <is>
          <t>1;2;3;4;5;6;7;8;9;10;11;12</t>
        </is>
      </c>
    </row>
    <row r="24">
      <c r="A24" s="16" t="inlineStr">
        <is>
          <t>month_scores</t>
        </is>
      </c>
      <c r="B24" s="21" t="inlineStr">
        <is>
          <t>Оценка месяцев (JSON: месяц → 2 лучшее, 1 подходит), напр. {"6":1,"7":2}</t>
        </is>
      </c>
      <c r="C24" s="20" t="inlineStr">
        <is>
          <t>{"1":1,"2":1,"3":1,"4":1,"5":1,"6":2,"7":1,"8":1,"9":2,"10":1,"11":1,"12":1}</t>
        </is>
      </c>
    </row>
    <row r="25">
      <c r="A25" s="16" t="inlineStr">
        <is>
          <t>s_diff</t>
        </is>
      </c>
      <c r="B25" s="19" t="inlineStr">
        <is>
          <t>Сложность (коротко)</t>
        </is>
      </c>
      <c r="C25" s="20" t="inlineStr">
        <is>
          <t>Лёгкая</t>
        </is>
      </c>
    </row>
    <row r="26">
      <c r="A26" s="16" t="inlineStr">
        <is>
          <t>s_when</t>
        </is>
      </c>
      <c r="B26" s="19" t="inlineStr">
        <is>
          <t>Когда (коротко)</t>
        </is>
      </c>
      <c r="C26" s="20" t="inlineStr">
        <is>
          <t>Круглый год</t>
        </is>
      </c>
    </row>
    <row r="27">
      <c r="A27" s="16" t="inlineStr">
        <is>
          <t>s_acc</t>
        </is>
      </c>
      <c r="B27" s="19" t="inlineStr">
        <is>
          <t>Доступ (коротко)</t>
        </is>
      </c>
      <c r="C27" s="20" t="inlineStr">
        <is>
          <t>На любой машине</t>
        </is>
      </c>
    </row>
    <row r="28">
      <c r="A28" s="16" t="inlineStr">
        <is>
          <t>s_onsite</t>
        </is>
      </c>
      <c r="B28" s="21" t="inlineStr">
        <is>
          <t>Время на месте (коротко)</t>
        </is>
      </c>
      <c r="C28" s="20" t="inlineStr"/>
    </row>
    <row r="29">
      <c r="A29" s="16" t="inlineStr">
        <is>
          <t>s_entry</t>
        </is>
      </c>
      <c r="B29" s="21" t="inlineStr">
        <is>
          <t>Вход (коротко)</t>
        </is>
      </c>
      <c r="C29" s="20" t="inlineStr">
        <is>
          <t>История</t>
        </is>
      </c>
    </row>
    <row r="30">
      <c r="A30" s="16" t="inlineStr">
        <is>
          <t>s_net</t>
        </is>
      </c>
      <c r="B30" s="21" t="inlineStr">
        <is>
          <t>Связь (коротко)</t>
        </is>
      </c>
      <c r="C30" s="20" t="inlineStr">
        <is>
          <t>Too</t>
        </is>
      </c>
    </row>
    <row r="31">
      <c r="A31" s="16" t="inlineStr">
        <is>
          <t>rating_v</t>
        </is>
      </c>
      <c r="B31" s="21" t="inlineStr">
        <is>
          <t>Рейтинг</t>
        </is>
      </c>
      <c r="C31" s="20" t="inlineStr">
        <is>
          <t>4.3</t>
        </is>
      </c>
    </row>
    <row r="32">
      <c r="A32" s="16" t="inlineStr">
        <is>
          <t>rating_n</t>
        </is>
      </c>
      <c r="B32" s="21" t="inlineStr">
        <is>
          <t>Кол-во оценок</t>
        </is>
      </c>
      <c r="C32" s="20" t="inlineStr">
        <is>
          <t>234</t>
        </is>
      </c>
    </row>
    <row r="33">
      <c r="A33" s="16" t="inlineStr">
        <is>
          <t>rating_src</t>
        </is>
      </c>
      <c r="B33" s="21" t="inlineStr">
        <is>
          <t>Источник рейтинга</t>
        </is>
      </c>
      <c r="C33" s="20" t="inlineStr">
        <is>
          <t>Google</t>
        </is>
      </c>
    </row>
    <row r="35" ht="22" customHeight="1">
      <c r="A35" s="16" t="inlineStr">
        <is>
          <t>#section</t>
        </is>
      </c>
      <c r="B35" s="17" t="inlineStr">
        <is>
          <t>Обзор — тексты</t>
        </is>
      </c>
      <c r="C35" s="18" t="n"/>
      <c r="D35" s="18" t="n"/>
      <c r="E35" s="18" t="n"/>
      <c r="F35" s="18" t="n"/>
      <c r="G35" s="18" t="n"/>
      <c r="H35" s="18" t="n"/>
    </row>
    <row r="36">
      <c r="A36" s="16" t="inlineStr">
        <is>
          <t>short</t>
        </is>
      </c>
      <c r="B36" s="19" t="inlineStr">
        <is>
          <t>Коротко (1–2 предложения)</t>
        </is>
      </c>
      <c r="C36" s="2" t="inlineStr">
        <is>
          <t>Небольшое гиперсолёное озеро у южного берега Иссык-Куля, отделённое от большого озера узкой полосой суши: солёность до 236 г/л сезонно (как в Мёртвом море), вода держит на поверхности, на дне — лечебные грязи трёх цветов. Платная огороженная территория с юртами, кафе, душем; 12–14 км гравийки от трассы.</t>
        </is>
      </c>
    </row>
    <row r="37">
      <c r="A37" s="16" t="inlineStr">
        <is>
          <t>desc</t>
        </is>
      </c>
      <c r="B37" s="19" t="inlineStr">
        <is>
          <t>Описание</t>
        </is>
      </c>
      <c r="C37" s="2" t="inlineStr">
        <is>
          <t>Туз-Кёль («солёное озеро») — отдельный водоём с береговой линией ≈1,5 км и глубиной до 11 м в километре от Иссык-Куля, между сёлами Кара-Коо и Кызыл-Туу. Солёность меняется по сезону от ≈62 до 236 г/л, поэтому летом в воде лежат как на матрасе, а зимой озеро не замерзает. На дне и берегах — чёрная, синяя и зелёная грязь, которой мажутся «от псориаза и суставов»; пресной воды рядом нет, смывать соль нужно в платном душе. До 2000-х место было малоизвестным, с 2010-х стало популярным: территорию огородил фермерский кооператив «Гулистан» (с 2014 года взимается плата с человека и с машины по решению местного кенеша), появились юрты, кафе, кабинки для переодевания, туалеты и душ. Подъезд — 12–14 км гравийной дороги с поворотами и ухабами от трассы после перевала Кескен-Бель; к песчаному берегу лучше не съезжать без полного привода. В 2021 году туристы жаловались на поборы без чеков и антисанитарию (24.kg), в 2018 — на мусор, после чего «навели порядок» с раздельным сбором. В 13 км — каньоны Ак-Сай, поэтому их часто объединяют в один день.</t>
        </is>
      </c>
    </row>
    <row r="38">
      <c r="A38" s="16" t="inlineStr">
        <is>
          <t>guide</t>
        </is>
      </c>
      <c r="B38" s="19" t="inlineStr">
        <is>
          <t>Почему стоит приехать / текст аудиогида</t>
        </is>
      </c>
      <c r="C38" s="2" t="inlineStr">
        <is>
          <t>Заходи в воду медленно и не ныряй: при 200+ г/л соли капля в глаза — минута слёз, а любая царапина сразу напомнит о себе. Ляг на спину и подними ноги — здесь это получается само, как на Мёртвом море, и фото «читаю газету в воде» обязательно. Грязь бери со дна у берега, намажься и дай высохнуть на солнце, а потом смывай — только в платном душе, пресной воды у озера нет вообще. Лучше приезжать в июле–августе: вода прогрета, а солёность к концу лета выше, значит «держит» сильнее. Возьми с собой тапочки для воды, воду для питья и наличные: вход, душ и туалет здесь платные, а чек выдают не всегда.</t>
        </is>
      </c>
    </row>
    <row r="39">
      <c r="A39" s="16" t="inlineStr">
        <is>
          <t>see</t>
        </is>
      </c>
      <c r="B39" s="21" t="inlineStr">
        <is>
          <t>Что посмотреть</t>
        </is>
      </c>
      <c r="C39" s="2" t="inlineStr">
        <is>
          <t>Плавание «лёжа» на гиперсолёной воде; лечебные грязи трёх цветов; вид на Иссык-Куль и Терскей-Ала-Тоо через перешеек; соляная корка на берегах; юрты; закат над озером; рядом — каньоны Ак-Сай и перевал Кескен-Бель.</t>
        </is>
      </c>
    </row>
    <row r="40">
      <c r="A40" s="16" t="inlineStr">
        <is>
          <t>skip</t>
        </is>
      </c>
      <c r="B40" s="21" t="inlineStr">
        <is>
          <t>Кому не стоит</t>
        </is>
      </c>
      <c r="C40" s="2" t="inlineStr">
        <is>
          <t>Если у тебя раны, экзема в острой фазе или ты с маленькими детьми — концентрированная соль жжёт. Если ждёшь чистоты Мёртвого моря с инфраструктурой — здесь простые юрты, два туалета и душ за 50 сомов, по отзывам бывает грязно. Если не готов к 12–14 км ухабистой гравийки ради часа купания.</t>
        </is>
      </c>
    </row>
    <row r="42" ht="22" customHeight="1">
      <c r="A42" s="16" t="inlineStr">
        <is>
          <t>#section</t>
        </is>
      </c>
      <c r="B42" s="17" t="inlineStr">
        <is>
          <t>Медиа</t>
        </is>
      </c>
      <c r="C42" s="18" t="n"/>
      <c r="D42" s="18" t="n"/>
      <c r="E42" s="18" t="n"/>
      <c r="F42" s="18" t="n"/>
      <c r="G42" s="18" t="n"/>
      <c r="H42" s="18" t="n"/>
    </row>
    <row r="43">
      <c r="A43" s="16" t="inlineStr">
        <is>
          <t>#table:photos</t>
        </is>
      </c>
      <c r="B43" s="22" t="inlineStr">
        <is>
          <t>Фото — 2</t>
        </is>
      </c>
    </row>
    <row r="44">
      <c r="A44" s="16" t="inlineStr">
        <is>
          <t>#keys</t>
        </is>
      </c>
      <c r="C44" s="16" t="inlineStr">
        <is>
          <t>f</t>
        </is>
      </c>
      <c r="D44" s="16" t="inlineStr">
        <is>
          <t>t</t>
        </is>
      </c>
      <c r="E44" s="16" t="inlineStr">
        <is>
          <t>w</t>
        </is>
      </c>
      <c r="F44" s="16" t="inlineStr">
        <is>
          <t>h</t>
        </is>
      </c>
      <c r="G44" s="16" t="inlineStr">
        <is>
          <t>cap</t>
        </is>
      </c>
      <c r="H44" s="16" t="inlineStr">
        <is>
          <t>by</t>
        </is>
      </c>
      <c r="I44" s="16" t="inlineStr">
        <is>
          <t>lic</t>
        </is>
      </c>
      <c r="J44" s="16" t="inlineStr">
        <is>
          <t>page</t>
        </is>
      </c>
    </row>
    <row r="45">
      <c r="A45" s="16" t="inlineStr">
        <is>
          <t>#labels</t>
        </is>
      </c>
      <c r="B45" s="23" t="inlineStr">
        <is>
          <t>№ / строки ниже</t>
        </is>
      </c>
      <c r="C45" s="21" t="inlineStr">
        <is>
          <t>Файл (img/…)</t>
        </is>
      </c>
      <c r="D45" s="21" t="inlineStr">
        <is>
          <t>Миниатюра (img/t_…)</t>
        </is>
      </c>
      <c r="E45" s="21" t="inlineStr">
        <is>
          <t>Ширина</t>
        </is>
      </c>
      <c r="F45" s="21" t="inlineStr">
        <is>
          <t>Высота</t>
        </is>
      </c>
      <c r="G45" s="21" t="inlineStr">
        <is>
          <t>Подпись</t>
        </is>
      </c>
      <c r="H45" s="21" t="inlineStr">
        <is>
          <t>Автор</t>
        </is>
      </c>
      <c r="I45" s="21" t="inlineStr">
        <is>
          <t>Лицензия</t>
        </is>
      </c>
      <c r="J45" s="21" t="inlineStr">
        <is>
          <t>Страница-источник</t>
        </is>
      </c>
    </row>
    <row r="46">
      <c r="B46" s="24" t="n">
        <v>1</v>
      </c>
      <c r="C46" s="20" t="inlineStr">
        <is>
          <t>img/photo-62da3ffcc9a0ff02.jpg</t>
        </is>
      </c>
      <c r="D46" s="20" t="inlineStr">
        <is>
          <t>img/t_photo-62da3ffcc9a0ff02.jpg</t>
        </is>
      </c>
      <c r="E46" s="20" t="n">
        <v>600</v>
      </c>
      <c r="F46" s="20" t="n">
        <v>400</v>
      </c>
      <c r="G46" s="20" t="inlineStr">
        <is>
          <t>Туз-Кёль, Мертвое озеро</t>
        </is>
      </c>
      <c r="H46" s="20" t="inlineStr">
        <is>
          <t>Adam Harangozó</t>
        </is>
      </c>
      <c r="I46" s="20" t="inlineStr">
        <is>
          <t>CC BY-SA 4.0</t>
        </is>
      </c>
      <c r="J46" s="2" t="inlineStr">
        <is>
          <t>https://commons.wikimedia.org/wiki/File:Lake_Tuz-Kol_at_Kyzyl-Tuu.jpg</t>
        </is>
      </c>
    </row>
    <row r="47">
      <c r="B47" s="24" t="n">
        <v>2</v>
      </c>
      <c r="C47" s="20" t="inlineStr">
        <is>
          <t>img/photo-1140b504a16c35ba.jpg</t>
        </is>
      </c>
      <c r="D47" s="20" t="inlineStr">
        <is>
          <t>img/t_photo-1140b504a16c35ba.jpg</t>
        </is>
      </c>
      <c r="E47" s="20" t="n">
        <v>600</v>
      </c>
      <c r="F47" s="20" t="n">
        <v>400</v>
      </c>
      <c r="G47" s="20" t="inlineStr">
        <is>
          <t>Dismantled Yurt at Lake Tuz-Kol at Kyzyl-Tuu</t>
        </is>
      </c>
      <c r="H47" s="20" t="inlineStr">
        <is>
          <t>Adam Harangozó</t>
        </is>
      </c>
      <c r="I47" s="20" t="inlineStr">
        <is>
          <t>CC BY-SA 4.0</t>
        </is>
      </c>
      <c r="J47" s="2" t="inlineStr">
        <is>
          <t>https://commons.wikimedia.org/wiki/File:Dismantled_Yurt_at_Lake_Tuz-Kol_at_Kyzyl-Tuu.jpg</t>
        </is>
      </c>
    </row>
    <row r="49">
      <c r="A49" s="16" t="inlineStr">
        <is>
          <t>#table:videos</t>
        </is>
      </c>
      <c r="B49" s="22" t="inlineStr">
        <is>
          <t>Видео — 3</t>
        </is>
      </c>
    </row>
    <row r="50">
      <c r="A50" s="16" t="inlineStr">
        <is>
          <t>#keys</t>
        </is>
      </c>
      <c r="C50" s="16" t="inlineStr">
        <is>
          <t>t</t>
        </is>
      </c>
      <c r="D50" s="16" t="inlineStr">
        <is>
          <t>u</t>
        </is>
      </c>
      <c r="E50" s="16" t="inlineStr">
        <is>
          <t>ch</t>
        </is>
      </c>
      <c r="F50" s="16" t="inlineStr">
        <is>
          <t>y</t>
        </is>
      </c>
    </row>
    <row r="51">
      <c r="A51" s="16" t="inlineStr">
        <is>
          <t>#labels</t>
        </is>
      </c>
      <c r="B51" s="23" t="inlineStr">
        <is>
          <t>№ / строки ниже</t>
        </is>
      </c>
      <c r="C51" s="21" t="inlineStr">
        <is>
          <t>Заголовок</t>
        </is>
      </c>
      <c r="D51" s="21" t="inlineStr">
        <is>
          <t>Ссылка</t>
        </is>
      </c>
      <c r="E51" s="21" t="inlineStr">
        <is>
          <t>Канал</t>
        </is>
      </c>
      <c r="F51" s="21" t="inlineStr">
        <is>
          <t>Год</t>
        </is>
      </c>
    </row>
    <row r="52">
      <c r="B52" s="24" t="n">
        <v>1</v>
      </c>
      <c r="C52" s="20" t="inlineStr">
        <is>
          <t>Солёное озеро на южном берегу Иссык-Куля 2023. 3 часть</t>
        </is>
      </c>
      <c r="D52" s="20" t="inlineStr">
        <is>
          <t>https://www.youtube.com/watch?v=LscqXJX2ZOo</t>
        </is>
      </c>
      <c r="E52" s="20" t="inlineStr">
        <is>
          <t>не подтверждён</t>
        </is>
      </c>
      <c r="F52" s="20" t="inlineStr">
        <is>
          <t>2023</t>
        </is>
      </c>
    </row>
    <row r="53">
      <c r="B53" s="24" t="n">
        <v>2</v>
      </c>
      <c r="C53" s="2" t="inlineStr">
        <is>
          <t>Иссык Куль 2021. Соленое озеро. Каньон Сказка. Тамга. Тур вокруг Иссык Куля на машине</t>
        </is>
      </c>
      <c r="D53" s="20" t="inlineStr">
        <is>
          <t>https://www.youtube.com/watch?v=xlVcVXI2YaQ</t>
        </is>
      </c>
      <c r="E53" s="20" t="inlineStr">
        <is>
          <t>не подтверждён</t>
        </is>
      </c>
      <c r="F53" s="20" t="inlineStr">
        <is>
          <t>2021</t>
        </is>
      </c>
    </row>
    <row r="54">
      <c r="B54" s="24" t="n">
        <v>3</v>
      </c>
      <c r="C54" s="2" t="inlineStr">
        <is>
          <t>Иссык-Куль, соленое озеро, Каньон, водопад, 10 серия автостопом из Костаная</t>
        </is>
      </c>
      <c r="D54" s="20" t="inlineStr">
        <is>
          <t>https://www.youtube.com/watch?v=76g64kaeWbs</t>
        </is>
      </c>
      <c r="E54" s="20" t="inlineStr">
        <is>
          <t>не подтверждён</t>
        </is>
      </c>
      <c r="F54" s="20" t="inlineStr">
        <is>
          <t>н/д</t>
        </is>
      </c>
    </row>
    <row r="56">
      <c r="A56" s="16" t="inlineStr">
        <is>
          <t>#table:photo_links</t>
        </is>
      </c>
      <c r="B56" s="22" t="inlineStr">
        <is>
          <t>Фото-ссылки (внешние) — 6</t>
        </is>
      </c>
    </row>
    <row r="57">
      <c r="A57" s="16" t="inlineStr">
        <is>
          <t>#keys</t>
        </is>
      </c>
      <c r="C57" s="16" t="inlineStr">
        <is>
          <t>cap</t>
        </is>
      </c>
      <c r="D57" s="16" t="inlineStr">
        <is>
          <t>url</t>
        </is>
      </c>
      <c r="E57" s="16" t="inlineStr">
        <is>
          <t>by</t>
        </is>
      </c>
    </row>
    <row r="58">
      <c r="A58" s="16" t="inlineStr">
        <is>
          <t>#labels</t>
        </is>
      </c>
      <c r="B58" s="23" t="inlineStr">
        <is>
          <t>№ / строки ниже</t>
        </is>
      </c>
      <c r="C58" s="21" t="inlineStr">
        <is>
          <t>Подпись</t>
        </is>
      </c>
      <c r="D58" s="21" t="inlineStr">
        <is>
          <t>Ссылка</t>
        </is>
      </c>
      <c r="E58" s="21" t="inlineStr">
        <is>
          <t>Автор</t>
        </is>
      </c>
    </row>
    <row r="59">
      <c r="B59" s="24" t="n">
        <v>1</v>
      </c>
      <c r="C59" s="20" t="inlineStr">
        <is>
          <t>Dismantled Yurt at Lake Tuz-Kol at Kyzyl-Tuu 2</t>
        </is>
      </c>
      <c r="D59" s="2" t="inlineStr">
        <is>
          <t>https://commons.wikimedia.org/wiki/File:Dismantled_Yurt_at_Lake_Tuz-Kol_at_Kyzyl-Tuu_2.jpg</t>
        </is>
      </c>
      <c r="E59" s="20" t="inlineStr">
        <is>
          <t>Adam Harangozó</t>
        </is>
      </c>
    </row>
    <row r="60">
      <c r="B60" s="24" t="n">
        <v>2</v>
      </c>
      <c r="C60" s="20" t="inlineStr">
        <is>
          <t>Dismantling a Yurt at Lake Tuz-Kol at Kyzyl-Tuu</t>
        </is>
      </c>
      <c r="D60" s="2" t="inlineStr">
        <is>
          <t>https://commons.wikimedia.org/wiki/File:Dismantling_a_Yurt_at_Lake_Tuz-Kol_at_Kyzyl-Tuu.jpg</t>
        </is>
      </c>
      <c r="E60" s="20" t="inlineStr">
        <is>
          <t>Adam Harangozó</t>
        </is>
      </c>
    </row>
    <row r="61">
      <c r="B61" s="24" t="n">
        <v>3</v>
      </c>
      <c r="C61" s="20" t="inlineStr">
        <is>
          <t>Dismantling a Yurt at Lake Tuz-Kol at Kyzyl-Tuu 2</t>
        </is>
      </c>
      <c r="D61" s="2" t="inlineStr">
        <is>
          <t>https://commons.wikimedia.org/wiki/File:Dismantling_a_Yurt_at_Lake_Tuz-Kol_at_Kyzyl-Tuu_2.jpg</t>
        </is>
      </c>
      <c r="E61" s="20" t="inlineStr">
        <is>
          <t>Adam Harangozó</t>
        </is>
      </c>
    </row>
    <row r="62">
      <c r="B62" s="24" t="n">
        <v>4</v>
      </c>
      <c r="C62" s="20" t="inlineStr">
        <is>
          <t>Dismantling a Yurt at Lake Tuz-Kol at Kyzyl-Tuu 3</t>
        </is>
      </c>
      <c r="D62" s="2" t="inlineStr">
        <is>
          <t>https://commons.wikimedia.org/wiki/File:Dismantling_a_Yurt_at_Lake_Tuz-Kol_at_Kyzyl-Tuu_3.jpg</t>
        </is>
      </c>
      <c r="E62" s="20" t="inlineStr">
        <is>
          <t>Adam Harangozó</t>
        </is>
      </c>
    </row>
    <row r="63">
      <c r="B63" s="24" t="n">
        <v>5</v>
      </c>
      <c r="C63" s="20" t="inlineStr">
        <is>
          <t>Lake Tuz-Kol at Kyzyl-Tuu 2</t>
        </is>
      </c>
      <c r="D63" s="2" t="inlineStr">
        <is>
          <t>https://commons.wikimedia.org/wiki/File:Lake_Tuz-Kol_at_Kyzyl-Tuu_2.jpg</t>
        </is>
      </c>
      <c r="E63" s="20" t="inlineStr">
        <is>
          <t>Adam Harangozó</t>
        </is>
      </c>
    </row>
    <row r="64">
      <c r="B64" s="24" t="n">
        <v>6</v>
      </c>
      <c r="C64" s="20" t="inlineStr">
        <is>
          <t>Lake Tuz-Kol at Kyzyl-Tuu 3</t>
        </is>
      </c>
      <c r="D64" s="2" t="inlineStr">
        <is>
          <t>https://commons.wikimedia.org/wiki/File:Lake_Tuz-Kol_at_Kyzyl-Tuu_3.jpg</t>
        </is>
      </c>
      <c r="E64" s="20" t="inlineStr">
        <is>
          <t>Adam Harangozó</t>
        </is>
      </c>
    </row>
    <row r="67" ht="22" customHeight="1">
      <c r="A67" s="16" t="inlineStr">
        <is>
          <t>#section</t>
        </is>
      </c>
      <c r="B67" s="17" t="inlineStr">
        <is>
          <t>Дорога</t>
        </is>
      </c>
      <c r="C67" s="18" t="n"/>
      <c r="D67" s="18" t="n"/>
      <c r="E67" s="18" t="n"/>
      <c r="F67" s="18" t="n"/>
      <c r="G67" s="18" t="n"/>
      <c r="H67" s="18" t="n"/>
    </row>
    <row r="68">
      <c r="A68" s="16" t="inlineStr">
        <is>
          <t>how</t>
        </is>
      </c>
      <c r="B68" s="21" t="inlineStr">
        <is>
          <t>Как добраться (кратко)</t>
        </is>
      </c>
      <c r="C68" s="2" t="inlineStr">
        <is>
          <t>По трассе Балыкчи — Каракол по южному берегу до 56–73-го км (между Кара-Коо и Кызыл-Туу), после перевала Кескен-Бель поворот на гравийку в сторону озера — 12–14 км до парковки. Из Бишкека ≈3,5–4 ч, из Каракола ≈3 ч. Общественным транспортом — маршрутка до Кара-Коо/Кызыл-Туу и далее такси/пешком 12 км (неудобно).</t>
        </is>
      </c>
    </row>
    <row r="69">
      <c r="A69" s="16" t="inlineStr">
        <is>
          <t>needcar</t>
        </is>
      </c>
      <c r="B69" s="21" t="inlineStr">
        <is>
          <t>Нужна ли машина</t>
        </is>
      </c>
      <c r="C69" s="20" t="inlineStr">
        <is>
          <t>Да: 12–14 км гравийки; в сухую погоду проходит обычная машина при аккуратной езде, к песчаному берегу — только полный привод (машины застревают). Пешком от трассы — нереально с вещами в жару.</t>
        </is>
      </c>
    </row>
    <row r="70">
      <c r="A70" s="16" t="inlineStr">
        <is>
          <t>self</t>
        </is>
      </c>
      <c r="B70" s="21" t="inlineStr">
        <is>
          <t>Самостоятельно / с гидом</t>
        </is>
      </c>
      <c r="C70" s="20" t="inlineStr">
        <is>
          <t>Да: платный вход, территория очевидна, гид не нужен. Договориться о палатке можно с хозяевами территории (Too.kg).</t>
        </is>
      </c>
    </row>
    <row r="71">
      <c r="A71" s="16" t="inlineStr">
        <is>
          <t>roadtype</t>
        </is>
      </c>
      <c r="B71" s="21" t="inlineStr">
        <is>
          <t>Тип дороги</t>
        </is>
      </c>
      <c r="C71" s="20" t="inlineStr">
        <is>
          <t>Асфальт по трассе; 12–14 км гравийки с частыми поворотами и неровностями (геокэшинг 12,2 км по одометру); последний участок у берега — песок, застревают без 4×4. Too.kg: «плохое качество последнего участка, нужен автомобиль для бездорожья».</t>
        </is>
      </c>
    </row>
    <row r="72">
      <c r="A72" s="16" t="inlineStr">
        <is>
          <t>traveltime</t>
        </is>
      </c>
      <c r="B72" s="21" t="inlineStr">
        <is>
          <t>Время в пути</t>
        </is>
      </c>
      <c r="C72" s="20" t="inlineStr">
        <is>
          <t>От трассы до озера 20–30 мин; из Бишкека ≈3,5–4 ч; из Боконбаево ≈40 мин; из Каракола ≈3 ч. На месте — 1–3 ч.</t>
        </is>
      </c>
    </row>
    <row r="73">
      <c r="A73" s="16" t="inlineStr">
        <is>
          <t>transfer</t>
        </is>
      </c>
      <c r="B73" s="21" t="inlineStr">
        <is>
          <t>Трансфер</t>
        </is>
      </c>
      <c r="C73" s="20" t="inlineStr">
        <is>
          <t>Публичных прайсов перевозчиков на Туз-Кёль не найдено. Ориентиры южного берега 2024: такси с ожиданием ≈1500 сомов за машину (Тосор–Сказка), машина Каракол–Тосор 5000 сомов; экскурсии Sputnik8 по южному берегу — от 330–430 $ за группу (2026).</t>
        </is>
      </c>
    </row>
    <row r="74">
      <c r="A74" s="16" t="inlineStr">
        <is>
          <t>p_sum</t>
        </is>
      </c>
      <c r="B74" s="21" t="inlineStr">
        <is>
          <t>Дорога: сводка</t>
        </is>
      </c>
      <c r="C74" s="2" t="inlineStr">
        <is>
          <t>Солёное озеро на южном берегу в ≈60–73 км от Балыкчи: с трассы между Кара-Коо и Кызыл-Туу (после перевала Кескен-Бель) 12–14 км «стиральной доски» по гравию (≈30 мин), последний участок — песок. В сухую погоду доезжают и легковые, но лучше кроссовер/4×4; после дождя — непроезжаемо. Без машины — такси из Боконбаево/Балыкчи (≈1500–1800 сомов) или туры по южному берегу. Вход ≈150 сомов/чел (2025), душ 80–100, туалет 30 — брать много пресной воды, сандалии и наличные; удобно совместить с каньонами Ак-Сай (20–30 км на восток).</t>
        </is>
      </c>
    </row>
    <row r="75">
      <c r="A75" s="16" t="inlineStr">
        <is>
          <t>#table:routes</t>
        </is>
      </c>
      <c r="B75" s="22" t="inlineStr">
        <is>
          <t>Подъезды — 1</t>
        </is>
      </c>
    </row>
    <row r="76">
      <c r="A76" s="16" t="inlineStr">
        <is>
          <t>#keys</t>
        </is>
      </c>
      <c r="C76" s="16" t="inlineStr">
        <is>
          <t>rec</t>
        </is>
      </c>
      <c r="D76" s="16" t="inlineStr">
        <is>
          <t>title</t>
        </is>
      </c>
      <c r="E76" s="16" t="inlineStr">
        <is>
          <t>from</t>
        </is>
      </c>
      <c r="F76" s="16" t="inlineStr">
        <is>
          <t>route</t>
        </is>
      </c>
      <c r="G76" s="16" t="inlineStr">
        <is>
          <t>km</t>
        </is>
      </c>
      <c r="H76" s="16" t="inlineStr">
        <is>
          <t>time</t>
        </is>
      </c>
      <c r="I76" s="16" t="inlineStr">
        <is>
          <t>surface</t>
        </is>
      </c>
      <c r="J76" s="16" t="inlineStr">
        <is>
          <t>vehicle</t>
        </is>
      </c>
      <c r="K76" s="16" t="inlineStr">
        <is>
          <t>season</t>
        </is>
      </c>
      <c r="L76" s="16" t="inlineStr">
        <is>
          <t>last</t>
        </is>
      </c>
      <c r="M76" s="16" t="inlineStr">
        <is>
          <t>parking_d</t>
        </is>
      </c>
      <c r="N76" s="16" t="inlineStr">
        <is>
          <t>parking_price</t>
        </is>
      </c>
      <c r="O76" s="16" t="inlineStr">
        <is>
          <t>trail_d</t>
        </is>
      </c>
      <c r="P76" s="16" t="inlineStr">
        <is>
          <t>haz</t>
        </is>
      </c>
      <c r="Q76" s="16" t="inlineStr">
        <is>
          <t>src</t>
        </is>
      </c>
      <c r="R76" s="16" t="inlineStr">
        <is>
          <t>hub</t>
        </is>
      </c>
      <c r="S76" s="16" t="inlineStr">
        <is>
          <t>hub_lat</t>
        </is>
      </c>
      <c r="T76" s="16" t="inlineStr">
        <is>
          <t>hub_lon</t>
        </is>
      </c>
      <c r="U76" s="16" t="inlineStr">
        <is>
          <t>rkm</t>
        </is>
      </c>
      <c r="V76" s="16" t="inlineStr">
        <is>
          <t>parking_lat</t>
        </is>
      </c>
      <c r="W76" s="16" t="inlineStr">
        <is>
          <t>parking_lon</t>
        </is>
      </c>
      <c r="X76" s="16" t="inlineStr">
        <is>
          <t>trail_lat</t>
        </is>
      </c>
      <c r="Y76" s="16" t="inlineStr">
        <is>
          <t>trail_lon</t>
        </is>
      </c>
      <c r="Z76" s="16" t="inlineStr">
        <is>
          <t>road</t>
        </is>
      </c>
      <c r="AA76" s="16" t="inlineStr">
        <is>
          <t>has_rt</t>
        </is>
      </c>
    </row>
    <row r="77">
      <c r="A77" s="16" t="inlineStr">
        <is>
          <t>#labels</t>
        </is>
      </c>
      <c r="B77" s="23" t="inlineStr">
        <is>
          <t>№ / строки ниже</t>
        </is>
      </c>
      <c r="C77" s="21" t="inlineStr">
        <is>
          <t>Рекомендован (да/нет)</t>
        </is>
      </c>
      <c r="D77" s="21" t="inlineStr">
        <is>
          <t>Название варианта</t>
        </is>
      </c>
      <c r="E77" s="21" t="inlineStr">
        <is>
          <t>Откуда</t>
        </is>
      </c>
      <c r="F77" s="21" t="inlineStr">
        <is>
          <t>Маршрут</t>
        </is>
      </c>
      <c r="G77" s="21" t="inlineStr">
        <is>
          <t>Км</t>
        </is>
      </c>
      <c r="H77" s="21" t="inlineStr">
        <is>
          <t>Время</t>
        </is>
      </c>
      <c r="I77" s="21" t="inlineStr">
        <is>
          <t>Покрытие</t>
        </is>
      </c>
      <c r="J77" s="21" t="inlineStr">
        <is>
          <t>Машина</t>
        </is>
      </c>
      <c r="K77" s="21" t="inlineStr">
        <is>
          <t>Сезон</t>
        </is>
      </c>
      <c r="L77" s="21" t="inlineStr">
        <is>
          <t>Последние АЗС/магазины</t>
        </is>
      </c>
      <c r="M77" s="21" t="inlineStr">
        <is>
          <t>Парковка</t>
        </is>
      </c>
      <c r="N77" s="21" t="inlineStr">
        <is>
          <t>Парковка: цена</t>
        </is>
      </c>
      <c r="O77" s="21" t="inlineStr">
        <is>
          <t>Тропа от парковки</t>
        </is>
      </c>
      <c r="P77" s="21" t="inlineStr">
        <is>
          <t>Опасности</t>
        </is>
      </c>
      <c r="Q77" s="21" t="inlineStr">
        <is>
          <t>Источник</t>
        </is>
      </c>
      <c r="R77" s="21" t="inlineStr">
        <is>
          <t>Город-старт</t>
        </is>
      </c>
      <c r="S77" s="21" t="inlineStr">
        <is>
          <t>Старт: широта</t>
        </is>
      </c>
      <c r="T77" s="21" t="inlineStr">
        <is>
          <t>Старт: долгота</t>
        </is>
      </c>
      <c r="U77" s="21" t="inlineStr">
        <is>
          <t>Км по графу дорог</t>
        </is>
      </c>
      <c r="V77" s="21" t="inlineStr">
        <is>
          <t>Парковка: широта</t>
        </is>
      </c>
      <c r="W77" s="21" t="inlineStr">
        <is>
          <t>Парковка: долгота</t>
        </is>
      </c>
      <c r="X77" s="21" t="inlineStr">
        <is>
          <t>Тропа: широта</t>
        </is>
      </c>
      <c r="Y77" s="21" t="inlineStr">
        <is>
          <t>Тропа: долгота</t>
        </is>
      </c>
      <c r="Z77" s="21" t="inlineStr">
        <is>
          <t>Геометрия дороги (JSON, генерируется)</t>
        </is>
      </c>
      <c r="AA77" s="21" t="inlineStr">
        <is>
          <t>Есть маршрут на карте (да/нет)</t>
        </is>
      </c>
    </row>
    <row r="78">
      <c r="B78" s="24" t="n">
        <v>1</v>
      </c>
      <c r="C78" s="20" t="inlineStr">
        <is>
          <t>да</t>
        </is>
      </c>
      <c r="D78" s="2" t="inlineStr">
        <is>
          <t>С трассы южного берега (Балыкчи — Каракол) между Кара-Коо и Кызыл-Туу</t>
        </is>
      </c>
      <c r="E78" s="2" t="inlineStr">
        <is>
          <t>Балыкчи (56–73 км по трассе), Бишкек (≈240 км), Боконбаево (≈30–40 км), Каракол (≈220 км)</t>
        </is>
      </c>
      <c r="F78" s="2" t="inlineStr">
        <is>
          <t>Балыкчи → южный берег → перевал Кескен-Бель → поворот на север на гравийку между Кара-Коо и Кызыл-Туу → 12–14 км до огороженной территории у озера</t>
        </is>
      </c>
      <c r="G78" s="20" t="inlineStr">
        <is>
          <t>12–14 гравия от трассы (одометр 12,2 км)</t>
        </is>
      </c>
      <c r="H78" s="2" t="inlineStr">
        <is>
          <t>≈30 мин по гравийке (у части — более часа); из Бишкека 3,5–4 ч; из Каракола ≈3 ч</t>
        </is>
      </c>
      <c r="I78" s="2" t="inlineStr">
        <is>
          <t>Асфальт по трассе; гравийка «как стиральная доска», частые повороты; последние метры у берега — песок; после дождя непроезжаемо</t>
        </is>
      </c>
      <c r="J78" s="20" t="inlineStr">
        <is>
          <t>кроссовер / 4×4 (седан — только в сухую погоду, медленно)</t>
        </is>
      </c>
      <c r="K78" s="2" t="inlineStr">
        <is>
          <t>Июнь–сентябрь (купание, инфраструктура); озеро не замерзает, но вне сезона сервисов нет</t>
        </is>
      </c>
      <c r="L78" s="2" t="inlineStr">
        <is>
          <t>АЗС, банкоматы — Балыкчи; магазины — Кара-Коо, Кызыл-Туу, Боконбаево; связь у озера слабая</t>
        </is>
      </c>
      <c r="M78" s="20" t="inlineStr">
        <is>
          <t>На огороженной территории кооператива у озера (шлагбаум)</t>
        </is>
      </c>
      <c r="N78" s="2" t="inlineStr">
        <is>
          <t>плата за машину: 150 сомов (2014–2018); актуальный тариф 2025 не подтверждён</t>
        </is>
      </c>
      <c r="O78" s="20" t="inlineStr">
        <is>
          <t>Пляж прямо от парковки</t>
        </is>
      </c>
      <c r="P78" s="2" t="inlineStr">
        <is>
          <t>Песок у берега (застревают без 4×4), размокшая дорога после дождя, повреждения подвески</t>
        </is>
      </c>
      <c r="Q78" s="20" t="inlineStr">
        <is>
          <t>https://2gis.kg/bishkek/geo/70030076138893284/tab/reviews</t>
        </is>
      </c>
      <c r="R78" s="20" t="inlineStr">
        <is>
          <t>Балыкчи</t>
        </is>
      </c>
      <c r="S78" s="20" t="n">
        <v>42.46</v>
      </c>
      <c r="T78" s="20" t="n">
        <v>76.187</v>
      </c>
      <c r="U78" s="20" t="n">
        <v>66</v>
      </c>
      <c r="V78" s="20" t="n"/>
      <c r="W78" s="20" t="n"/>
      <c r="X78" s="20" t="n">
        <v>42.2526</v>
      </c>
      <c r="Y78" s="20" t="n">
        <v>76.7512</v>
      </c>
      <c r="Z78" s="2" t="inlineStr">
        <is>
          <t>[[42.435, 76.157], [42.41, 76.152], [42.381, 76.165], [42.327, 76.214], [42.311, 76.218], [42.29, 76.239], [42.27, 76.28], [42.29, 76.408], [42.282, 76.458], [42.241, 76.561], [42.142, 76.746]]</t>
        </is>
      </c>
      <c r="AA78" s="20" t="inlineStr">
        <is>
          <t>да</t>
        </is>
      </c>
    </row>
    <row r="80">
      <c r="A80" s="16" t="inlineStr">
        <is>
          <t>#table:transport</t>
        </is>
      </c>
      <c r="B80" s="22" t="inlineStr">
        <is>
          <t>Транспорт и туры — 5</t>
        </is>
      </c>
    </row>
    <row r="81">
      <c r="A81" s="16" t="inlineStr">
        <is>
          <t>#keys</t>
        </is>
      </c>
      <c r="C81" s="16" t="inlineStr">
        <is>
          <t>mode</t>
        </is>
      </c>
      <c r="D81" s="16" t="inlineStr">
        <is>
          <t>provider</t>
        </is>
      </c>
      <c r="E81" s="16" t="inlineStr">
        <is>
          <t>from</t>
        </is>
      </c>
      <c r="F81" s="16" t="inlineStr">
        <is>
          <t>details</t>
        </is>
      </c>
      <c r="G81" s="16" t="inlineStr">
        <is>
          <t>price</t>
        </is>
      </c>
      <c r="H81" s="16" t="inlineStr">
        <is>
          <t>year</t>
        </is>
      </c>
      <c r="I81" s="16" t="inlineStr">
        <is>
          <t>contact</t>
        </is>
      </c>
      <c r="J81" s="16" t="inlineStr">
        <is>
          <t>src</t>
        </is>
      </c>
    </row>
    <row r="82">
      <c r="A82" s="16" t="inlineStr">
        <is>
          <t>#labels</t>
        </is>
      </c>
      <c r="B82" s="23" t="inlineStr">
        <is>
          <t>№ / строки ниже</t>
        </is>
      </c>
      <c r="C82" s="21" t="inlineStr">
        <is>
          <t>Вид</t>
        </is>
      </c>
      <c r="D82" s="21" t="inlineStr">
        <is>
          <t>Перевозчик</t>
        </is>
      </c>
      <c r="E82" s="21" t="inlineStr">
        <is>
          <t>Откуда</t>
        </is>
      </c>
      <c r="F82" s="21" t="inlineStr">
        <is>
          <t>Подробно</t>
        </is>
      </c>
      <c r="G82" s="21" t="inlineStr">
        <is>
          <t>Цена</t>
        </is>
      </c>
      <c r="H82" s="21" t="inlineStr">
        <is>
          <t>Год цены</t>
        </is>
      </c>
      <c r="I82" s="21" t="inlineStr">
        <is>
          <t>Контакт</t>
        </is>
      </c>
      <c r="J82" s="21" t="inlineStr">
        <is>
          <t>Источник</t>
        </is>
      </c>
    </row>
    <row r="83">
      <c r="B83" s="24" t="n">
        <v>1</v>
      </c>
      <c r="C83" s="20" t="inlineStr">
        <is>
          <t>другое</t>
        </is>
      </c>
      <c r="D83" s="20" t="inlineStr">
        <is>
          <t>Поезд Бишкек-2 → Балыкчы (летний) + такси</t>
        </is>
      </c>
      <c r="E83" s="20" t="inlineStr">
        <is>
          <t>Бишкек-2</t>
        </is>
      </c>
      <c r="F83" s="2" t="inlineStr">
        <is>
          <t>26.06–13.09.2026 ежедневно 08:06 → 12:37; от Балыкчи такси до озера (≈60–70 км)</t>
        </is>
      </c>
      <c r="G83" s="20" t="inlineStr">
        <is>
          <t>поезд 150–180 сомов; такси — по договорённости</t>
        </is>
      </c>
      <c r="H83" s="20" t="inlineStr">
        <is>
          <t>2026</t>
        </is>
      </c>
      <c r="I83" s="20" t="inlineStr">
        <is>
          <t>ticket.railway.kg</t>
        </is>
      </c>
      <c r="J83" s="2" t="inlineStr">
        <is>
          <t>https://economist.kg/transport/2026/05/19/poezd-bishkek-balykchy-vozobnovliaet-reisy-grafik-i-tseny-na-2026-god/</t>
        </is>
      </c>
    </row>
    <row r="84">
      <c r="B84" s="24" t="n">
        <v>2</v>
      </c>
      <c r="C84" s="20" t="inlineStr">
        <is>
          <t>маршрутка</t>
        </is>
      </c>
      <c r="D84" s="2" t="inlineStr">
        <is>
          <t>Бишкек → Боконбаево / Каракол по южному берегу; Каракол → Балыкчи (№310)</t>
        </is>
      </c>
      <c r="E84" s="2" t="inlineStr">
        <is>
          <t>Бишкекский автовокзал (ул. Алма-Атинская 1/1) / южная автостанция Каракола</t>
        </is>
      </c>
      <c r="F84" s="2" t="inlineStr">
        <is>
          <t>Высадка у поворота в Кара-Коо/Кызыл-Туу, дальше 12–14 км — такси или пешком (неудобно)</t>
        </is>
      </c>
      <c r="G84" s="20" t="inlineStr">
        <is>
          <t>не подтверждено</t>
        </is>
      </c>
      <c r="H84" s="20" t="inlineStr">
        <is>
          <t>2024–2026</t>
        </is>
      </c>
      <c r="I84" s="20" t="inlineStr">
        <is>
          <t>—</t>
        </is>
      </c>
      <c r="J84" s="2" t="inlineStr">
        <is>
          <t>https://brokennavigation.com/travel-guides/central-asia/kyrgyzstan/fairytale-skazka-canyon-kyrgyzstan/</t>
        </is>
      </c>
    </row>
    <row r="85">
      <c r="B85" s="24" t="n">
        <v>3</v>
      </c>
      <c r="C85" s="20" t="inlineStr">
        <is>
          <t>такси</t>
        </is>
      </c>
      <c r="D85" s="20" t="inlineStr">
        <is>
          <t>Такси из ближайших сёл/городов</t>
        </is>
      </c>
      <c r="E85" s="20" t="inlineStr">
        <is>
          <t>Боконбаево, Балыкчи, Кара-Коо</t>
        </is>
      </c>
      <c r="F85" s="20" t="inlineStr">
        <is>
          <t>С ожиданием</t>
        </is>
      </c>
      <c r="G85" s="20" t="inlineStr">
        <is>
          <t>≈1500–1800 сомов</t>
        </is>
      </c>
      <c r="H85" s="20" t="inlineStr">
        <is>
          <t>≈2019–2024 (TripAdvisor)</t>
        </is>
      </c>
      <c r="I85" s="20" t="inlineStr">
        <is>
          <t>—</t>
        </is>
      </c>
      <c r="J85" s="2" t="inlineStr">
        <is>
          <t>https://www.tripadvisor.com/Attraction_Review-g1632236-d10064795-Reviews-Tuz_Kol_Dead_Lake-Balykchy_Issyk_Kul_Province.html</t>
        </is>
      </c>
    </row>
    <row r="86">
      <c r="B86" s="24" t="n">
        <v>4</v>
      </c>
      <c r="C86" s="20" t="inlineStr">
        <is>
          <t>тур</t>
        </is>
      </c>
      <c r="D86" s="2" t="inlineStr">
        <is>
          <t>Sputnik8 «От каньонов к ледникам: 2 дня по южному Иссык-Кулю», «Южные жемчужины Иссык-Куля»</t>
        </is>
      </c>
      <c r="E86" s="20" t="inlineStr">
        <is>
          <t>Бишкек</t>
        </is>
      </c>
      <c r="F86" s="20" t="inlineStr">
        <is>
          <t>Включают Солёное озеро</t>
        </is>
      </c>
      <c r="G86" s="20" t="inlineStr">
        <is>
          <t>на сайте; однодневки по южному берегу 330–430 $ за машину</t>
        </is>
      </c>
      <c r="H86" s="20" t="inlineStr">
        <is>
          <t>2026</t>
        </is>
      </c>
      <c r="I86" s="20" t="inlineStr">
        <is>
          <t>sputnik8.com</t>
        </is>
      </c>
      <c r="J86" s="2" t="inlineStr">
        <is>
          <t>https://www.sputnik8.com/ru/bishkek/activities/95359-ot-kanonov-k-lednikam-bolshoe-puteshestvie-po-yuzhnomu-issyk-kulyu</t>
        </is>
      </c>
    </row>
    <row r="87">
      <c r="B87" s="24" t="n">
        <v>5</v>
      </c>
      <c r="C87" s="20" t="inlineStr">
        <is>
          <t>аренда авто</t>
        </is>
      </c>
      <c r="D87" s="20" t="inlineStr">
        <is>
          <t>Прокаты Бишкека</t>
        </is>
      </c>
      <c r="E87" s="20" t="inlineStr">
        <is>
          <t>Бишкек</t>
        </is>
      </c>
      <c r="F87" s="20" t="inlineStr">
        <is>
          <t>Брать кроссовер/4×4 и проверять, разрешена ли грунтовка</t>
        </is>
      </c>
      <c r="G87" s="20" t="inlineStr">
        <is>
          <t>не найдено</t>
        </is>
      </c>
      <c r="H87" s="20" t="inlineStr"/>
      <c r="I87" s="20" t="inlineStr">
        <is>
          <t>—</t>
        </is>
      </c>
      <c r="J87" s="20" t="inlineStr">
        <is>
          <t>этап 1</t>
        </is>
      </c>
    </row>
    <row r="90" ht="22" customHeight="1">
      <c r="A90" s="16" t="inlineStr">
        <is>
          <t>#section</t>
        </is>
      </c>
      <c r="B90" s="17" t="inlineStr">
        <is>
          <t>Сезон и что взять</t>
        </is>
      </c>
      <c r="C90" s="18" t="n"/>
      <c r="D90" s="18" t="n"/>
      <c r="E90" s="18" t="n"/>
      <c r="F90" s="18" t="n"/>
      <c r="G90" s="18" t="n"/>
      <c r="H90" s="18" t="n"/>
    </row>
    <row r="91">
      <c r="A91" s="16" t="inlineStr">
        <is>
          <t>when</t>
        </is>
      </c>
      <c r="B91" s="21" t="inlineStr">
        <is>
          <t>Когда ехать (подробно)</t>
        </is>
      </c>
      <c r="C91" s="2" t="inlineStr">
        <is>
          <t>Июнь — сентябрь для купания (вода тёплая, солёность растёт к концу лета); озеро не замерзает — доступно круглый год, но инфраструктура работает в сезон. Пик — июль–август, выходные многолюдны.</t>
        </is>
      </c>
    </row>
    <row r="92">
      <c r="A92" s="16" t="inlineStr">
        <is>
          <t>diff</t>
        </is>
      </c>
      <c r="B92" s="21" t="inlineStr">
        <is>
          <t>Сложность (подробно)</t>
        </is>
      </c>
      <c r="C92" s="2" t="inlineStr">
        <is>
          <t>Лёгкая: подъезд на машине, купание и прогулка по берегу; сложность только в дороге (гравий, песок) и в отсутствии тени/пресной воды.</t>
        </is>
      </c>
    </row>
    <row r="93">
      <c r="A93" s="16" t="inlineStr">
        <is>
          <t>hours</t>
        </is>
      </c>
      <c r="B93" s="21" t="inlineStr">
        <is>
          <t>Часы работы</t>
        </is>
      </c>
      <c r="C93" s="20" t="inlineStr">
        <is>
          <t>Огороженная территория кооператива; касса/шлагбаум работают в светлое время в сезон; официальных часов нет. Google Maps: без указания часов (meta).</t>
        </is>
      </c>
    </row>
    <row r="94">
      <c r="A94" s="16" t="inlineStr">
        <is>
          <t>daytime</t>
        </is>
      </c>
      <c r="B94" s="21" t="inlineStr">
        <is>
          <t>Лучшее время суток</t>
        </is>
      </c>
      <c r="C94" s="20" t="inlineStr">
        <is>
          <t>Полдень — ранний вечер для купания (вода и воздух прогреты); закат — для фото. Утром вода прохладнее.</t>
        </is>
      </c>
    </row>
    <row r="95">
      <c r="A95" s="16" t="inlineStr">
        <is>
          <t>p_season</t>
        </is>
      </c>
      <c r="B95" s="21" t="inlineStr">
        <is>
          <t>Сезон (подробно)</t>
        </is>
      </c>
      <c r="C95" s="2" t="inlineStr">
        <is>
          <t>Июнь–сентябрь: вода тёплая, солёность растёт к концу лета; июль–август и выходные — многолюдно; май и октябрь — прохладно, сервисы частично; зима — озеро не замерзает, но инфраструктуры нет. Дождь делает дорогу непроезжаемой.</t>
        </is>
      </c>
    </row>
    <row r="96">
      <c r="A96" s="16" t="inlineStr">
        <is>
          <t>bring</t>
        </is>
      </c>
      <c r="B96" s="21" t="inlineStr">
        <is>
          <t>Что взять</t>
        </is>
      </c>
      <c r="C96" s="20" t="inlineStr">
        <is>
          <t>Питьевая вода (пресной нет), тапочки для воды, полотенце, наличные сомы мелкими (вход, душ 50, туалет 5), солнцезащита и шляпа, очки для плавания/не тереть глаза, пакет для солёных вещей, зонт от солнца.</t>
        </is>
      </c>
    </row>
    <row r="98" ht="22" customHeight="1">
      <c r="A98" s="16" t="inlineStr">
        <is>
          <t>#section</t>
        </is>
      </c>
      <c r="B98" s="17" t="inlineStr">
        <is>
          <t>Важно</t>
        </is>
      </c>
      <c r="C98" s="18" t="n"/>
      <c r="D98" s="18" t="n"/>
      <c r="E98" s="18" t="n"/>
      <c r="F98" s="18" t="n"/>
      <c r="G98" s="18" t="n"/>
      <c r="H98" s="18" t="n"/>
    </row>
    <row r="99">
      <c r="A99" s="16" t="inlineStr">
        <is>
          <t>warn</t>
        </is>
      </c>
      <c r="B99" s="21" t="inlineStr">
        <is>
          <t>Важно / предупреждения</t>
        </is>
      </c>
      <c r="C99" s="2" t="inlineStr">
        <is>
          <t>Соль 100–236 г/л: не нырять, не глотать воду, беречь глаза и ранки; после купания обязательно смыть соль. Пресной воды нет. Плата у шлагбаума — частная, чеки не всегда выдают (24.kg 2021); санитария простая. Песчаный берег — ловушка для машин без 4×4. Грязелечение при кожных и сердечных заболеваниях — с осторожностью.</t>
        </is>
      </c>
    </row>
    <row r="100">
      <c r="A100" s="16" t="inlineStr">
        <is>
          <t>entry</t>
        </is>
      </c>
      <c r="B100" s="21" t="inlineStr">
        <is>
          <t>Вход (подробно)</t>
        </is>
      </c>
      <c r="C100" s="20" t="inlineStr">
        <is>
          <t>История: 2014 — 50 сомов/взрослый + 150 за машину (геокэшинг); с 2014 по решению айыл-кенеша — 100 сомов/чел + 150 за машину (24.kg 08.2018, Too.kg); 2021 — 150 сомов/чел, туалет 5, душ 50 сомов, без чеков (24.kg 07.2021). Не подтверждено: тариф 2025–2026 (ожидаемо 150–200 сомов/чел + плата за машину). Сбор частный (кооператив «Гулистан»).</t>
        </is>
      </c>
    </row>
    <row r="101">
      <c r="A101" s="16" t="inlineStr">
        <is>
          <t>net</t>
        </is>
      </c>
      <c r="B101" s="21" t="inlineStr">
        <is>
          <t>Связь (подробно)</t>
        </is>
      </c>
      <c r="C101" s="20" t="inlineStr">
        <is>
          <t>Too.kg: сигнал есть, но слабый (без даты и оператора). Beeline в апреле 2026 усилил сеть в Боконбаево; Кара-Коо/Кызыл-Туу не названы. У трассы связь есть.</t>
        </is>
      </c>
    </row>
    <row r="102">
      <c r="A102" s="16" t="inlineStr">
        <is>
          <t>p_permits</t>
        </is>
      </c>
      <c r="B102" s="21" t="inlineStr">
        <is>
          <t>Разрешения</t>
        </is>
      </c>
      <c r="C102" s="2" t="inlineStr">
        <is>
          <t>Не нужны. Сбор у шлагбаума частного кооператива («Гулистан»): 150 сомов/чел (2025), чеки выдают не всегда; плата за машину ранее 150 сомов (2018), на 2025 не подтверждена.</t>
        </is>
      </c>
    </row>
    <row r="103">
      <c r="A103" s="16" t="inlineStr">
        <is>
          <t>p_access</t>
        </is>
      </c>
      <c r="B103" s="21" t="inlineStr">
        <is>
          <t>Доступность (дети, пожилые…)</t>
        </is>
      </c>
      <c r="C103" s="2" t="inlineStr">
        <is>
          <t>С детьми — да, но следить за глазами и не давать глотать воду; пожилым — с осторожностью (сердце, давление); на коляске — нет (песок); с собакой — соль раздражает лапы и глаза, нежелательно.</t>
        </is>
      </c>
    </row>
    <row r="105" ht="22" customHeight="1">
      <c r="A105" s="16" t="inlineStr">
        <is>
          <t>#section</t>
        </is>
      </c>
      <c r="B105" s="17" t="inlineStr">
        <is>
          <t>Ночлег и еда</t>
        </is>
      </c>
      <c r="C105" s="18" t="n"/>
      <c r="D105" s="18" t="n"/>
      <c r="E105" s="18" t="n"/>
      <c r="F105" s="18" t="n"/>
      <c r="G105" s="18" t="n"/>
      <c r="H105" s="18" t="n"/>
    </row>
    <row r="106">
      <c r="A106" s="16" t="inlineStr">
        <is>
          <t>stay</t>
        </is>
      </c>
      <c r="B106" s="21" t="inlineStr">
        <is>
          <t>Ночлег (кратко)</t>
        </is>
      </c>
      <c r="C106" s="2" t="inlineStr">
        <is>
          <t>Юрты у озера ≈1000 сомов/ночь, койки в домиках 150–250 сомов (2014, геокэшинг — устарело); Too.kg: юрты, кафе, душ, туалет на огороженной территории, палатка — по договорённости и за плату. Гостевой дом «Вера» у Солёного озера (видео/veratravel.ru, не подтверждено). Актуальные цены 2025–2026 не опубликованы; альтернатива — гостевые дома Боконбаево, Тосора, юрт-кемпы южного берега.</t>
        </is>
      </c>
    </row>
    <row r="107">
      <c r="A107" s="16" t="inlineStr">
        <is>
          <t>food</t>
        </is>
      </c>
      <c r="B107" s="21" t="inlineStr">
        <is>
          <t>Еда (кратко)</t>
        </is>
      </c>
      <c r="C107" s="2" t="inlineStr">
        <is>
          <t>Кафе и юрты на территории — простая еда (шашлык, лагман, чай) в сезон; меню и цены не опубликованы. Ближайшие кафе — в Кызыл-Туу, Кара-Коо и Боконбаево; на южном берегу — копчёная иссык-кульская рыба у трассы.</t>
        </is>
      </c>
    </row>
    <row r="108">
      <c r="A108" s="16" t="inlineStr">
        <is>
          <t>#table:stays</t>
        </is>
      </c>
      <c r="B108" s="22" t="inlineStr">
        <is>
          <t>Ночлег — 4</t>
        </is>
      </c>
    </row>
    <row r="109">
      <c r="A109" s="16" t="inlineStr">
        <is>
          <t>#keys</t>
        </is>
      </c>
      <c r="C109" s="16" t="inlineStr">
        <is>
          <t>name</t>
        </is>
      </c>
      <c r="D109" s="16" t="inlineStr">
        <is>
          <t>type</t>
        </is>
      </c>
      <c r="E109" s="16" t="inlineStr">
        <is>
          <t>where</t>
        </is>
      </c>
      <c r="F109" s="16" t="inlineStr">
        <is>
          <t>season</t>
        </is>
      </c>
      <c r="G109" s="16" t="inlineStr">
        <is>
          <t>price</t>
        </is>
      </c>
      <c r="H109" s="16" t="inlineStr">
        <is>
          <t>year</t>
        </is>
      </c>
      <c r="I109" s="16" t="inlineStr">
        <is>
          <t>contact</t>
        </is>
      </c>
      <c r="J109" s="16" t="inlineStr">
        <is>
          <t>src</t>
        </is>
      </c>
    </row>
    <row r="110">
      <c r="A110" s="16" t="inlineStr">
        <is>
          <t>#labels</t>
        </is>
      </c>
      <c r="B110" s="23" t="inlineStr">
        <is>
          <t>№ / строки ниже</t>
        </is>
      </c>
      <c r="C110" s="21" t="inlineStr">
        <is>
          <t>Название</t>
        </is>
      </c>
      <c r="D110" s="21" t="inlineStr">
        <is>
          <t>Тип</t>
        </is>
      </c>
      <c r="E110" s="21" t="inlineStr">
        <is>
          <t>Где</t>
        </is>
      </c>
      <c r="F110" s="21" t="inlineStr">
        <is>
          <t>Сезон</t>
        </is>
      </c>
      <c r="G110" s="21" t="inlineStr">
        <is>
          <t>Цена</t>
        </is>
      </c>
      <c r="H110" s="21" t="inlineStr">
        <is>
          <t>Год цены</t>
        </is>
      </c>
      <c r="I110" s="21" t="inlineStr">
        <is>
          <t>Контакт</t>
        </is>
      </c>
      <c r="J110" s="21" t="inlineStr">
        <is>
          <t>Источник</t>
        </is>
      </c>
    </row>
    <row r="111">
      <c r="B111" s="24" t="n">
        <v>1</v>
      </c>
      <c r="C111" s="20" t="inlineStr">
        <is>
          <t>Юрты у озера (кооператив)</t>
        </is>
      </c>
      <c r="D111" s="20" t="inlineStr">
        <is>
          <t>юрты</t>
        </is>
      </c>
      <c r="E111" s="20" t="inlineStr">
        <is>
          <t>у озера</t>
        </is>
      </c>
      <c r="F111" s="20" t="inlineStr">
        <is>
          <t>лето</t>
        </is>
      </c>
      <c r="G111" s="2" t="inlineStr">
        <is>
          <t>≈1000 сомов/юрта (2014, устарело); актуальные цены не найдены</t>
        </is>
      </c>
      <c r="H111" s="20" t="inlineStr">
        <is>
          <t>2014–2025</t>
        </is>
      </c>
      <c r="I111" s="20" t="inlineStr">
        <is>
          <t>0703 833 873, 0708 430 450 (из отзыва 2ГИС)</t>
        </is>
      </c>
      <c r="J111" s="20" t="inlineStr">
        <is>
          <t>https://2gis.kg/bishkek/geo/70030076138893284/tab/reviews</t>
        </is>
      </c>
    </row>
    <row r="112">
      <c r="B112" s="24" t="n">
        <v>2</v>
      </c>
      <c r="C112" s="20" t="inlineStr">
        <is>
          <t>Feel Nomad Yurt Camp</t>
        </is>
      </c>
      <c r="D112" s="20" t="inlineStr">
        <is>
          <t>юрточный лагерь (10 юрт до 4 чел)</t>
        </is>
      </c>
      <c r="E112" s="20" t="inlineStr">
        <is>
          <t>село Ак-Сай, ≈20–30 км</t>
        </is>
      </c>
      <c r="F112" s="20" t="inlineStr">
        <is>
          <t>апрель–октябрь</t>
        </is>
      </c>
      <c r="G112" s="20" t="inlineStr">
        <is>
          <t>B&amp;B: 40 $ (1 чел), 50 $ (2), 65 $ (3), 80 $ (4)</t>
        </is>
      </c>
      <c r="H112" s="20" t="inlineStr">
        <is>
          <t>2026</t>
        </is>
      </c>
      <c r="I112" s="20" t="inlineStr">
        <is>
          <t>feelnomad.com</t>
        </is>
      </c>
      <c r="J112" s="20" t="inlineStr">
        <is>
          <t>https://feelnomad.com/yurt-camp/</t>
        </is>
      </c>
    </row>
    <row r="113">
      <c r="B113" s="24" t="n">
        <v>3</v>
      </c>
      <c r="C113" s="20" t="inlineStr">
        <is>
          <t>Bel-Tam Yurt Camp</t>
        </is>
      </c>
      <c r="D113" s="20" t="inlineStr">
        <is>
          <t>юрточный лагерь</t>
        </is>
      </c>
      <c r="E113" s="20" t="inlineStr">
        <is>
          <t>у Тона, ≈45 км</t>
        </is>
      </c>
      <c r="F113" s="20" t="inlineStr">
        <is>
          <t>круглый год</t>
        </is>
      </c>
      <c r="G113" s="20" t="inlineStr">
        <is>
          <t>17–23 $/чел, палатка 3 $</t>
        </is>
      </c>
      <c r="H113" s="20" t="inlineStr">
        <is>
          <t>2026</t>
        </is>
      </c>
      <c r="I113" s="20" t="inlineStr">
        <is>
          <t>nomadsland.travel</t>
        </is>
      </c>
      <c r="J113" s="2" t="inlineStr">
        <is>
          <t>https://nomadsland.travel/en/before-you-go/kyrgyzstan/places-to-stay/yurt/bel-tam-yurt-camp</t>
        </is>
      </c>
    </row>
    <row r="114">
      <c r="B114" s="24" t="n">
        <v>4</v>
      </c>
      <c r="C114" s="20" t="inlineStr">
        <is>
          <t>Гостевые дома CBT Bokonbaevo</t>
        </is>
      </c>
      <c r="D114" s="20" t="inlineStr">
        <is>
          <t>гостевой дом</t>
        </is>
      </c>
      <c r="E114" s="20" t="inlineStr">
        <is>
          <t>Боконбаево, ≈35–40 км</t>
        </is>
      </c>
      <c r="F114" s="20" t="inlineStr">
        <is>
          <t>круглый год</t>
        </is>
      </c>
      <c r="G114" s="20" t="inlineStr">
        <is>
          <t>15–30 $</t>
        </is>
      </c>
      <c r="H114" s="20" t="inlineStr">
        <is>
          <t>2026</t>
        </is>
      </c>
      <c r="I114" s="20" t="inlineStr">
        <is>
          <t>+996 705 001 723</t>
        </is>
      </c>
      <c r="J114" s="20" t="inlineStr">
        <is>
          <t>https://visitkyrgyzstan.org/where-to-stay-bokonbaevo</t>
        </is>
      </c>
    </row>
    <row r="116">
      <c r="A116" s="16" t="inlineStr">
        <is>
          <t>#table:food</t>
        </is>
      </c>
      <c r="B116" s="22" t="inlineStr">
        <is>
          <t>Еда — 2</t>
        </is>
      </c>
    </row>
    <row r="117">
      <c r="A117" s="16" t="inlineStr">
        <is>
          <t>#keys</t>
        </is>
      </c>
      <c r="C117" s="16" t="inlineStr">
        <is>
          <t>name</t>
        </is>
      </c>
      <c r="D117" s="16" t="inlineStr">
        <is>
          <t>where</t>
        </is>
      </c>
      <c r="E117" s="16" t="inlineStr">
        <is>
          <t>details</t>
        </is>
      </c>
      <c r="F117" s="16" t="inlineStr">
        <is>
          <t>src</t>
        </is>
      </c>
    </row>
    <row r="118">
      <c r="A118" s="16" t="inlineStr">
        <is>
          <t>#labels</t>
        </is>
      </c>
      <c r="B118" s="23" t="inlineStr">
        <is>
          <t>№ / строки ниже</t>
        </is>
      </c>
      <c r="C118" s="21" t="inlineStr">
        <is>
          <t>Название</t>
        </is>
      </c>
      <c r="D118" s="21" t="inlineStr">
        <is>
          <t>Где</t>
        </is>
      </c>
      <c r="E118" s="21" t="inlineStr">
        <is>
          <t>Подробно</t>
        </is>
      </c>
      <c r="F118" s="21" t="inlineStr">
        <is>
          <t>Источник</t>
        </is>
      </c>
    </row>
    <row r="119">
      <c r="B119" s="24" t="n">
        <v>1</v>
      </c>
      <c r="C119" s="20" t="inlineStr">
        <is>
          <t>Кафе/юрты кооператива</t>
        </is>
      </c>
      <c r="D119" s="20" t="inlineStr">
        <is>
          <t>у озера</t>
        </is>
      </c>
      <c r="E119" s="20" t="inlineStr">
        <is>
          <t>Выбор ограничен; брать воду, еду и туалетную бумагу</t>
        </is>
      </c>
      <c r="F119" s="2" t="inlineStr">
        <is>
          <t>https://www.tripadvisor.com/Attraction_Review-g1632236-d10064795-Reviews-Tuz_Kol_Dead_Lake-Balykchy_Issyk_Kul_Province.html</t>
        </is>
      </c>
    </row>
    <row r="120">
      <c r="B120" s="24" t="n">
        <v>2</v>
      </c>
      <c r="C120" s="20" t="inlineStr">
        <is>
          <t>Магазины и кафе Кызыл-Туу, Боконбаево, Балыкчи</t>
        </is>
      </c>
      <c r="D120" s="20" t="inlineStr">
        <is>
          <t>на трассе</t>
        </is>
      </c>
      <c r="E120" s="20" t="inlineStr">
        <is>
          <t>Закупиться заранее</t>
        </is>
      </c>
      <c r="F120" s="20" t="inlineStr">
        <is>
          <t>этап 1</t>
        </is>
      </c>
    </row>
    <row r="123" ht="22" customHeight="1">
      <c r="A123" s="16" t="inlineStr">
        <is>
          <t>#section</t>
        </is>
      </c>
      <c r="B123" s="17" t="inlineStr">
        <is>
          <t>На месте</t>
        </is>
      </c>
      <c r="C123" s="18" t="n"/>
      <c r="D123" s="18" t="n"/>
      <c r="E123" s="18" t="n"/>
      <c r="F123" s="18" t="n"/>
      <c r="G123" s="18" t="n"/>
      <c r="H123" s="18" t="n"/>
    </row>
    <row r="124">
      <c r="A124" s="16" t="inlineStr">
        <is>
          <t>camping</t>
        </is>
      </c>
      <c r="B124" s="21" t="inlineStr">
        <is>
          <t>Кемпинг</t>
        </is>
      </c>
      <c r="C124" s="20" t="inlineStr">
        <is>
          <t>Палатка — на территории по договорённости и за плату (Too.kg); бесплатно — на берегу Иссык-Куля в стороне от кооператива. Часы работы территории 6:00–21:00 (TripAdvisor).</t>
        </is>
      </c>
    </row>
    <row r="125">
      <c r="A125" s="16" t="inlineStr">
        <is>
          <t>photo_spots</t>
        </is>
      </c>
      <c r="B125" s="21" t="inlineStr">
        <is>
          <t>Точки для фото</t>
        </is>
      </c>
      <c r="C125" s="20" t="inlineStr">
        <is>
          <t>Белая соляная кромка на фоне Терскей-Ала-Тоо; с холмов над озером — Туз-Кёль и Иссык-Куль в одном кадре.</t>
        </is>
      </c>
    </row>
    <row r="126">
      <c r="A126" s="16" t="inlineStr">
        <is>
          <t>#table:hikes</t>
        </is>
      </c>
      <c r="B126" s="22" t="inlineStr">
        <is>
          <t>Тропы — 0</t>
        </is>
      </c>
    </row>
    <row r="127">
      <c r="A127" s="16" t="inlineStr">
        <is>
          <t>#keys</t>
        </is>
      </c>
      <c r="C127" s="16" t="inlineStr">
        <is>
          <t>name</t>
        </is>
      </c>
      <c r="D127" s="16" t="inlineStr">
        <is>
          <t>route</t>
        </is>
      </c>
      <c r="E127" s="16" t="inlineStr">
        <is>
          <t>km</t>
        </is>
      </c>
      <c r="F127" s="16" t="inlineStr">
        <is>
          <t>gain_m</t>
        </is>
      </c>
      <c r="G127" s="16" t="inlineStr">
        <is>
          <t>time</t>
        </is>
      </c>
      <c r="H127" s="16" t="inlineStr">
        <is>
          <t>difficulty</t>
        </is>
      </c>
      <c r="I127" s="16" t="inlineStr">
        <is>
          <t>marked</t>
        </is>
      </c>
      <c r="J127" s="16" t="inlineStr">
        <is>
          <t>track</t>
        </is>
      </c>
      <c r="K127" s="16" t="inlineStr">
        <is>
          <t>src</t>
        </is>
      </c>
    </row>
    <row r="128">
      <c r="A128" s="16" t="inlineStr">
        <is>
          <t>#labels</t>
        </is>
      </c>
      <c r="B128" s="23" t="inlineStr">
        <is>
          <t>№ / строки ниже</t>
        </is>
      </c>
      <c r="C128" s="21" t="inlineStr">
        <is>
          <t>Название</t>
        </is>
      </c>
      <c r="D128" s="21" t="inlineStr">
        <is>
          <t>Маршрут</t>
        </is>
      </c>
      <c r="E128" s="21" t="inlineStr">
        <is>
          <t>Км</t>
        </is>
      </c>
      <c r="F128" s="21" t="inlineStr">
        <is>
          <t>Набор, м</t>
        </is>
      </c>
      <c r="G128" s="21" t="inlineStr">
        <is>
          <t>Время</t>
        </is>
      </c>
      <c r="H128" s="21" t="inlineStr">
        <is>
          <t>Сложность</t>
        </is>
      </c>
      <c r="I128" s="21" t="inlineStr">
        <is>
          <t>Маркировка</t>
        </is>
      </c>
      <c r="J128" s="21" t="inlineStr">
        <is>
          <t>Трек (ссылка)</t>
        </is>
      </c>
      <c r="K128" s="21" t="inlineStr">
        <is>
          <t>Источник</t>
        </is>
      </c>
    </row>
    <row r="130">
      <c r="A130" s="16" t="inlineStr">
        <is>
          <t>#table:horses</t>
        </is>
      </c>
      <c r="B130" s="22" t="inlineStr">
        <is>
          <t>Конные прогулки — 0</t>
        </is>
      </c>
    </row>
    <row r="131">
      <c r="A131" s="16" t="inlineStr">
        <is>
          <t>#keys</t>
        </is>
      </c>
      <c r="C131" s="16" t="inlineStr">
        <is>
          <t>where</t>
        </is>
      </c>
      <c r="D131" s="16" t="inlineStr">
        <is>
          <t>price</t>
        </is>
      </c>
      <c r="E131" s="16" t="inlineStr">
        <is>
          <t>guide</t>
        </is>
      </c>
      <c r="F131" s="16" t="inlineStr">
        <is>
          <t>notes</t>
        </is>
      </c>
      <c r="G131" s="16" t="inlineStr">
        <is>
          <t>src</t>
        </is>
      </c>
    </row>
    <row r="132">
      <c r="A132" s="16" t="inlineStr">
        <is>
          <t>#labels</t>
        </is>
      </c>
      <c r="B132" s="23" t="inlineStr">
        <is>
          <t>№ / строки ниже</t>
        </is>
      </c>
      <c r="C132" s="21" t="inlineStr">
        <is>
          <t>Где</t>
        </is>
      </c>
      <c r="D132" s="21" t="inlineStr">
        <is>
          <t>Цена</t>
        </is>
      </c>
      <c r="E132" s="21" t="inlineStr">
        <is>
          <t>Гид</t>
        </is>
      </c>
      <c r="F132" s="21" t="inlineStr">
        <is>
          <t>Заметки</t>
        </is>
      </c>
      <c r="G132" s="21" t="inlineStr">
        <is>
          <t>Источник</t>
        </is>
      </c>
    </row>
    <row r="134">
      <c r="A134" s="16" t="inlineStr">
        <is>
          <t>#table:activities</t>
        </is>
      </c>
      <c r="B134" s="22" t="inlineStr">
        <is>
          <t>Активности на месте — 5</t>
        </is>
      </c>
    </row>
    <row r="135">
      <c r="A135" s="16" t="inlineStr">
        <is>
          <t>#keys</t>
        </is>
      </c>
      <c r="C135" s="16" t="inlineStr">
        <is>
          <t>activity</t>
        </is>
      </c>
      <c r="D135" s="16" t="inlineStr">
        <is>
          <t>details</t>
        </is>
      </c>
      <c r="E135" s="16" t="inlineStr">
        <is>
          <t>price</t>
        </is>
      </c>
      <c r="F135" s="16" t="inlineStr">
        <is>
          <t>src</t>
        </is>
      </c>
    </row>
    <row r="136">
      <c r="A136" s="16" t="inlineStr">
        <is>
          <t>#labels</t>
        </is>
      </c>
      <c r="B136" s="23" t="inlineStr">
        <is>
          <t>№ / строки ниже</t>
        </is>
      </c>
      <c r="C136" s="21" t="inlineStr">
        <is>
          <t>Активность</t>
        </is>
      </c>
      <c r="D136" s="21" t="inlineStr">
        <is>
          <t>Подробно</t>
        </is>
      </c>
      <c r="E136" s="21" t="inlineStr">
        <is>
          <t>Цена</t>
        </is>
      </c>
      <c r="F136" s="21" t="inlineStr">
        <is>
          <t>Источник</t>
        </is>
      </c>
    </row>
    <row r="137">
      <c r="B137" s="24" t="n">
        <v>1</v>
      </c>
      <c r="C137" s="20" t="inlineStr">
        <is>
          <t>Купание (плавучесть как в Мёртвом море)</t>
        </is>
      </c>
      <c r="D137" s="2" t="inlineStr">
        <is>
          <t>Соль 100–236 г/л: не нырять, беречь глаза и ранки; озеро ≈100×50 м</t>
        </is>
      </c>
      <c r="E137" s="2" t="inlineStr">
        <is>
          <t>вход 150 сомов/чел (2025; в части отзывов официально 100), дети до 12 иногда бесплатно</t>
        </is>
      </c>
      <c r="F137" s="20" t="inlineStr">
        <is>
          <t>https://2gis.kg/bishkek/geo/70030076138893284/tab/reviews</t>
        </is>
      </c>
    </row>
    <row r="138">
      <c r="B138" s="24" t="n">
        <v>2</v>
      </c>
      <c r="C138" s="20" t="inlineStr">
        <is>
          <t>Душ (смыть соль)</t>
        </is>
      </c>
      <c r="D138" s="20" t="inlineStr">
        <is>
          <t>Бывает без воды — везти 5–10 л пресной воды</t>
        </is>
      </c>
      <c r="E138" s="20" t="inlineStr">
        <is>
          <t>80–100 сомов (2025)</t>
        </is>
      </c>
      <c r="F138" s="20" t="inlineStr">
        <is>
          <t>https://2gis.kg/bishkek/geo/70030076138893284/tab/reviews</t>
        </is>
      </c>
    </row>
    <row r="139">
      <c r="B139" s="24" t="n">
        <v>3</v>
      </c>
      <c r="C139" s="20" t="inlineStr">
        <is>
          <t>Туалет</t>
        </is>
      </c>
      <c r="D139" s="20" t="inlineStr">
        <is>
          <t>Выгребной, состояние плохое</t>
        </is>
      </c>
      <c r="E139" s="20" t="inlineStr">
        <is>
          <t>30 сомов (2025)</t>
        </is>
      </c>
      <c r="F139" s="20" t="inlineStr">
        <is>
          <t>https://2gis.kg/bishkek/geo/70030076138893284/tab/reviews</t>
        </is>
      </c>
    </row>
    <row r="140">
      <c r="B140" s="24" t="n">
        <v>4</v>
      </c>
      <c r="C140" s="20" t="inlineStr">
        <is>
          <t>Грязевые обёртывания</t>
        </is>
      </c>
      <c r="D140" s="2" t="inlineStr">
        <is>
          <t>Чёрная грязь у берега; при кожных и сердечных заболеваниях — осторожно</t>
        </is>
      </c>
      <c r="E140" s="20" t="inlineStr">
        <is>
          <t>бесплатно</t>
        </is>
      </c>
      <c r="F140" s="2" t="inlineStr">
        <is>
          <t>https://eurasia.travel/ru/kyrgyzstan/nature/lakes/salt-lake-tuz-kol/</t>
        </is>
      </c>
    </row>
    <row r="141">
      <c r="B141" s="24" t="n">
        <v>5</v>
      </c>
      <c r="C141" s="20" t="inlineStr">
        <is>
          <t>Купание в Иссык-Куле</t>
        </is>
      </c>
      <c r="D141" s="20" t="inlineStr">
        <is>
          <t>Берег Иссык-Куля в 400 м — 1 км от Туз-Кёля: смыть соль</t>
        </is>
      </c>
      <c r="E141" s="20" t="inlineStr">
        <is>
          <t>бесплатно</t>
        </is>
      </c>
      <c r="F141" s="20" t="inlineStr">
        <is>
          <t>этап 1</t>
        </is>
      </c>
    </row>
    <row r="143">
      <c r="A143" s="16" t="inlineStr">
        <is>
          <t>#table:rent</t>
        </is>
      </c>
      <c r="B143" s="22" t="inlineStr">
        <is>
          <t>Прокат — 2</t>
        </is>
      </c>
    </row>
    <row r="144">
      <c r="A144" s="16" t="inlineStr">
        <is>
          <t>#keys</t>
        </is>
      </c>
      <c r="C144" s="16" t="inlineStr">
        <is>
          <t>what</t>
        </is>
      </c>
      <c r="D144" s="16" t="inlineStr">
        <is>
          <t>where</t>
        </is>
      </c>
      <c r="E144" s="16" t="inlineStr">
        <is>
          <t>price</t>
        </is>
      </c>
      <c r="F144" s="16" t="inlineStr">
        <is>
          <t>src</t>
        </is>
      </c>
    </row>
    <row r="145">
      <c r="A145" s="16" t="inlineStr">
        <is>
          <t>#labels</t>
        </is>
      </c>
      <c r="B145" s="23" t="inlineStr">
        <is>
          <t>№ / строки ниже</t>
        </is>
      </c>
      <c r="C145" s="21" t="inlineStr">
        <is>
          <t>Что</t>
        </is>
      </c>
      <c r="D145" s="21" t="inlineStr">
        <is>
          <t>Где</t>
        </is>
      </c>
      <c r="E145" s="21" t="inlineStr">
        <is>
          <t>Цена</t>
        </is>
      </c>
      <c r="F145" s="21" t="inlineStr">
        <is>
          <t>Источник</t>
        </is>
      </c>
    </row>
    <row r="146">
      <c r="B146" s="24" t="n">
        <v>1</v>
      </c>
      <c r="C146" s="20" t="inlineStr">
        <is>
          <t>Палатки, спальники, коврики</t>
        </is>
      </c>
      <c r="D146" s="20" t="inlineStr">
        <is>
          <t>Бишкек: Rentik, ул. Медерова 8/1, +996 755 01 06 18</t>
        </is>
      </c>
      <c r="E146" s="20" t="inlineStr">
        <is>
          <t>по запросу</t>
        </is>
      </c>
      <c r="F146" s="2" t="inlineStr">
        <is>
          <t>https://sxodim.com/bishkek/place/arenda-snaryazheniya-dlya-aktivnogo-otdyha-ot-rentik</t>
        </is>
      </c>
    </row>
    <row r="147">
      <c r="B147" s="24" t="n">
        <v>2</v>
      </c>
      <c r="C147" s="20" t="inlineStr">
        <is>
          <t>Каяки, велосипеды</t>
        </is>
      </c>
      <c r="D147" s="20" t="inlineStr">
        <is>
          <t>Feel Nomad Yurt Camp (Ак-Сай)</t>
        </is>
      </c>
      <c r="E147" s="20" t="inlineStr">
        <is>
          <t>по запросу</t>
        </is>
      </c>
      <c r="F147" s="20" t="inlineStr">
        <is>
          <t>https://feelnomad.com/yurt-camp/</t>
        </is>
      </c>
    </row>
    <row r="149">
      <c r="A149" s="16" t="inlineStr">
        <is>
          <t>#table:itinerary</t>
        </is>
      </c>
      <c r="B149" s="22" t="inlineStr">
        <is>
          <t>Готовые планы — 3</t>
        </is>
      </c>
    </row>
    <row r="150">
      <c r="A150" s="16" t="inlineStr">
        <is>
          <t>#keys</t>
        </is>
      </c>
      <c r="C150" s="16" t="inlineStr">
        <is>
          <t>title</t>
        </is>
      </c>
      <c r="D150" s="16" t="inlineStr">
        <is>
          <t>plan</t>
        </is>
      </c>
    </row>
    <row r="151">
      <c r="A151" s="16" t="inlineStr">
        <is>
          <t>#labels</t>
        </is>
      </c>
      <c r="B151" s="23" t="inlineStr">
        <is>
          <t>№ / строки ниже</t>
        </is>
      </c>
      <c r="C151" s="21" t="inlineStr">
        <is>
          <t>Название плана</t>
        </is>
      </c>
      <c r="D151" s="21" t="inlineStr">
        <is>
          <t>План</t>
        </is>
      </c>
    </row>
    <row r="152">
      <c r="B152" s="24" t="n">
        <v>1</v>
      </c>
      <c r="C152" s="20" t="inlineStr">
        <is>
          <t>День из Балыкчи/Бишкека</t>
        </is>
      </c>
      <c r="D152" s="2" t="inlineStr">
        <is>
          <t>07:00 выезд из Бишкека → 10:30 Туз-Кёль (1,5–2 ч купания, душ, Иссык-Куль рядом) → 13:00 обед в Боконбаево → 15:00 каньоны Ак-Сай → 17:00 закат над каньонами → ночь в юрт-кемпе (Bel-Tam/Feel Nomad).</t>
        </is>
      </c>
    </row>
    <row r="153">
      <c r="B153" s="24" t="n">
        <v>2</v>
      </c>
      <c r="C153" s="20" t="inlineStr">
        <is>
          <t>2 дня южный берег</t>
        </is>
      </c>
      <c r="D153" s="2" t="inlineStr">
        <is>
          <t>День 1: Туз-Кёль → Ак-Сай → Боконбаево (беркутчи). День 2: Каньоны Марс → Сказка → Тосор/Каракол.</t>
        </is>
      </c>
    </row>
    <row r="154">
      <c r="B154" s="24" t="n">
        <v>3</v>
      </c>
      <c r="C154" s="20" t="inlineStr">
        <is>
          <t>С чем объединить</t>
        </is>
      </c>
      <c r="D154" s="2" t="inlineStr">
        <is>
          <t>Каньоны Ак-Сай, Долина Манжылы-Ата, Каньоны Марс — все по трассе на восток.</t>
        </is>
      </c>
    </row>
    <row r="157" ht="22" customHeight="1">
      <c r="A157" s="16" t="inlineStr">
        <is>
          <t>#section</t>
        </is>
      </c>
      <c r="B157" s="17" t="inlineStr">
        <is>
          <t>Сервисы рядом</t>
        </is>
      </c>
      <c r="C157" s="18" t="n"/>
      <c r="D157" s="18" t="n"/>
      <c r="E157" s="18" t="n"/>
      <c r="F157" s="18" t="n"/>
      <c r="G157" s="18" t="n"/>
      <c r="H157" s="18" t="n"/>
    </row>
    <row r="158">
      <c r="A158" s="16" t="inlineStr">
        <is>
          <t>svc_toilets</t>
        </is>
      </c>
      <c r="B158" s="21" t="inlineStr">
        <is>
          <t>Сервис: туалеты</t>
        </is>
      </c>
      <c r="C158" s="20" t="inlineStr">
        <is>
          <t>Платный выгребной туалет 30 сомов (2025), состояние плохое</t>
        </is>
      </c>
    </row>
    <row r="159">
      <c r="A159" s="16" t="inlineStr">
        <is>
          <t>svc_water</t>
        </is>
      </c>
      <c r="B159" s="21" t="inlineStr">
        <is>
          <t>Сервис: вода</t>
        </is>
      </c>
      <c r="C159" s="20" t="inlineStr">
        <is>
          <t>Пресной воды нет — везти с собой; душ 80–100 сомов (бывает без воды)</t>
        </is>
      </c>
    </row>
    <row r="160">
      <c r="A160" s="16" t="inlineStr">
        <is>
          <t>svc_shop</t>
        </is>
      </c>
      <c r="B160" s="21" t="inlineStr">
        <is>
          <t>Сервис: магазин</t>
        </is>
      </c>
      <c r="C160" s="20" t="inlineStr">
        <is>
          <t>Кара-Коо / Кызыл-Туу (12–14 км)</t>
        </is>
      </c>
    </row>
    <row r="161">
      <c r="A161" s="16" t="inlineStr">
        <is>
          <t>svc_atm</t>
        </is>
      </c>
      <c r="B161" s="21" t="inlineStr">
        <is>
          <t>Сервис: банкомат</t>
        </is>
      </c>
      <c r="C161" s="20" t="inlineStr">
        <is>
          <t>Балыкчи, Боконбаево</t>
        </is>
      </c>
    </row>
    <row r="162">
      <c r="A162" s="16" t="inlineStr">
        <is>
          <t>svc_fuel</t>
        </is>
      </c>
      <c r="B162" s="21" t="inlineStr">
        <is>
          <t>Сервис: АЗС</t>
        </is>
      </c>
      <c r="C162" s="20" t="inlineStr">
        <is>
          <t>Балыкчи, Боконбаево</t>
        </is>
      </c>
    </row>
    <row r="163">
      <c r="A163" s="16" t="inlineStr">
        <is>
          <t>svc_mobile</t>
        </is>
      </c>
      <c r="B163" s="21" t="inlineStr">
        <is>
          <t>Сервис: связь</t>
        </is>
      </c>
      <c r="C163" s="20" t="inlineStr">
        <is>
          <t>Слабый сигнал (Too.kg); у трассы есть</t>
        </is>
      </c>
    </row>
    <row r="164">
      <c r="A164" s="16" t="inlineStr">
        <is>
          <t>svc_medical</t>
        </is>
      </c>
      <c r="B164" s="21" t="inlineStr">
        <is>
          <t>Сервис: медпомощь</t>
        </is>
      </c>
      <c r="C164" s="20" t="inlineStr">
        <is>
          <t>ФАП в сёлах; больницы — Балыкчи, Боконбаево</t>
        </is>
      </c>
    </row>
    <row r="165">
      <c r="A165" s="16" t="inlineStr">
        <is>
          <t>svc_rescue</t>
        </is>
      </c>
      <c r="B165" s="21" t="inlineStr">
        <is>
          <t>Сервис: спасатели</t>
        </is>
      </c>
      <c r="C165" s="20" t="inlineStr">
        <is>
          <t>112</t>
        </is>
      </c>
    </row>
    <row r="167" ht="22" customHeight="1">
      <c r="A167" s="16" t="inlineStr">
        <is>
          <t>#section</t>
        </is>
      </c>
      <c r="B167" s="17" t="inlineStr">
        <is>
          <t>Бюджет</t>
        </is>
      </c>
      <c r="C167" s="18" t="n"/>
      <c r="D167" s="18" t="n"/>
      <c r="E167" s="18" t="n"/>
      <c r="F167" s="18" t="n"/>
      <c r="G167" s="18" t="n"/>
      <c r="H167" s="18" t="n"/>
    </row>
    <row r="168">
      <c r="A168" s="16" t="inlineStr">
        <is>
          <t>budget_economy</t>
        </is>
      </c>
      <c r="B168" s="21" t="inlineStr">
        <is>
          <t>Бюджет: эконом</t>
        </is>
      </c>
      <c r="C168" s="20" t="inlineStr">
        <is>
          <t>≈2000–3500 сомов/день: поезд/маршрутка до Балыкчи 150–600, такси 1500–1800 на машину (делить), вход 150, душ 100, туалет 30, юрт-кемп 17–23 $</t>
        </is>
      </c>
    </row>
    <row r="169">
      <c r="A169" s="16" t="inlineStr">
        <is>
          <t>budget_comfort</t>
        </is>
      </c>
      <c r="B169" s="21" t="inlineStr">
        <is>
          <t>Бюджет: комфорт</t>
        </is>
      </c>
      <c r="C169" s="20" t="inlineStr">
        <is>
          <t>≈8000–15 000 сомов/чел: своя/арендованная машина или тур по южному берегу 330–430 $ на машину, Feel Nomad 50 $ за двоих</t>
        </is>
      </c>
    </row>
    <row r="170">
      <c r="A170" s="16" t="inlineStr">
        <is>
          <t>budget_year</t>
        </is>
      </c>
      <c r="B170" s="21" t="inlineStr">
        <is>
          <t>Бюджет: год цен</t>
        </is>
      </c>
      <c r="C170" s="20" t="inlineStr">
        <is>
          <t>2025–2026</t>
        </is>
      </c>
    </row>
    <row r="172" ht="22" customHeight="1">
      <c r="A172" s="16" t="inlineStr">
        <is>
          <t>#section</t>
        </is>
      </c>
      <c r="B172" s="17" t="inlineStr">
        <is>
          <t>Что говорят путешественники</t>
        </is>
      </c>
      <c r="C172" s="18" t="n"/>
      <c r="D172" s="18" t="n"/>
      <c r="E172" s="18" t="n"/>
      <c r="F172" s="18" t="n"/>
      <c r="G172" s="18" t="n"/>
      <c r="H172" s="18" t="n"/>
    </row>
    <row r="173">
      <c r="A173" s="16" t="inlineStr">
        <is>
          <t>reviews</t>
        </is>
      </c>
      <c r="B173" s="21" t="inlineStr">
        <is>
          <t>Что говорят путешественники</t>
        </is>
      </c>
      <c r="C173" s="2" t="inlineStr">
        <is>
          <t>Google Maps: 4,3/5, 234 оценки (03.10.2026). Яндекс/2ГИС/TripAdvisor — карточки не проверены. Плюсы: «как на Мёртвом море», грязи, виды, необычный опыт. Минусы (24.kg 2018, 2021; отчёты): поборы без чеков, мусор и антисанитария в пик сезона, плохая дорога, нет пресной воды и тени.</t>
        </is>
      </c>
    </row>
    <row r="175" ht="22" customHeight="1">
      <c r="A175" s="16" t="inlineStr">
        <is>
          <t>#section</t>
        </is>
      </c>
      <c r="B175" s="17" t="inlineStr">
        <is>
          <t>Рядом</t>
        </is>
      </c>
      <c r="C175" s="18" t="n"/>
      <c r="D175" s="18" t="n"/>
      <c r="E175" s="18" t="n"/>
      <c r="F175" s="18" t="n"/>
      <c r="G175" s="18" t="n"/>
      <c r="H175" s="18" t="n"/>
    </row>
    <row r="176">
      <c r="A176" s="16" t="inlineStr">
        <is>
          <t>#table:nearby</t>
        </is>
      </c>
      <c r="B176" s="22" t="inlineStr">
        <is>
          <t>Рядом — 3</t>
        </is>
      </c>
    </row>
    <row r="177">
      <c r="A177" s="16" t="inlineStr">
        <is>
          <t>#keys</t>
        </is>
      </c>
      <c r="C177" s="16" t="inlineStr">
        <is>
          <t>id</t>
        </is>
      </c>
      <c r="D177" s="16" t="inlineStr">
        <is>
          <t>name</t>
        </is>
      </c>
      <c r="E177" s="16" t="inlineStr">
        <is>
          <t>km</t>
        </is>
      </c>
    </row>
    <row r="178">
      <c r="A178" s="16" t="inlineStr">
        <is>
          <t>#labels</t>
        </is>
      </c>
      <c r="B178" s="23" t="inlineStr">
        <is>
          <t>№ / строки ниже</t>
        </is>
      </c>
      <c r="C178" s="21" t="inlineStr">
        <is>
          <t>ID соседнего места</t>
        </is>
      </c>
      <c r="D178" s="21" t="inlineStr">
        <is>
          <t>Название</t>
        </is>
      </c>
      <c r="E178" s="21" t="inlineStr">
        <is>
          <t>Км</t>
        </is>
      </c>
    </row>
    <row r="179">
      <c r="B179" s="24" t="n">
        <v>1</v>
      </c>
      <c r="C179" s="20" t="inlineStr">
        <is>
          <t>kg-0020</t>
        </is>
      </c>
      <c r="D179" s="20" t="inlineStr">
        <is>
          <t>Каньоны Ак-Сай</t>
        </is>
      </c>
      <c r="E179" s="20" t="n">
        <v>12.8</v>
      </c>
    </row>
    <row r="180">
      <c r="B180" s="24" t="n">
        <v>2</v>
      </c>
      <c r="C180" s="20" t="inlineStr">
        <is>
          <t>kg-0054</t>
        </is>
      </c>
      <c r="D180" s="20" t="inlineStr">
        <is>
          <t>Долина Манжылы-Ата</t>
        </is>
      </c>
      <c r="E180" s="20" t="n">
        <v>32.4</v>
      </c>
    </row>
    <row r="181">
      <c r="B181" s="24" t="n">
        <v>3</v>
      </c>
      <c r="C181" s="20" t="inlineStr">
        <is>
          <t>kg-0058</t>
        </is>
      </c>
      <c r="D181" s="20" t="inlineStr">
        <is>
          <t>Каньоны Марс</t>
        </is>
      </c>
      <c r="E181" s="20" t="n">
        <v>32.4</v>
      </c>
    </row>
    <row r="184" ht="22" customHeight="1">
      <c r="A184" s="16" t="inlineStr">
        <is>
          <t>#section</t>
        </is>
      </c>
      <c r="B184" s="17" t="inlineStr">
        <is>
          <t>Проверка и качество данных</t>
        </is>
      </c>
      <c r="C184" s="18" t="n"/>
      <c r="D184" s="18" t="n"/>
      <c r="E184" s="18" t="n"/>
      <c r="F184" s="18" t="n"/>
      <c r="G184" s="18" t="n"/>
      <c r="H184" s="18" t="n"/>
    </row>
    <row r="185">
      <c r="A185" s="16" t="inlineStr">
        <is>
          <t>checked</t>
        </is>
      </c>
      <c r="B185" s="21" t="inlineStr">
        <is>
          <t>Как проверено</t>
        </is>
      </c>
      <c r="C185" s="2" t="inlineStr">
        <is>
          <t>Карточка проверена по открытым источникам 07.10.2026: центр озера; парковка/вход кооператива на берегу; съезд с трассы ≈42.187, 76.688</t>
        </is>
      </c>
    </row>
    <row r="186">
      <c r="A186" s="16" t="inlineStr">
        <is>
          <t>note</t>
        </is>
      </c>
      <c r="B186" s="21" t="inlineStr">
        <is>
          <t>Заметка редакции</t>
        </is>
      </c>
      <c r="C186" s="2" t="inlineStr">
        <is>
          <t>Хорошие описания и история тарифов, рейтинг Google; нет актуального тарифа 2025–2026, нет прайсов перевозчиков и жилья, отзывы с платформ (Yandex/2ГИС) не собраны.</t>
        </is>
      </c>
    </row>
    <row r="187">
      <c r="A187" s="16" t="inlineStr">
        <is>
          <t>gaps</t>
        </is>
      </c>
      <c r="B187" s="21" t="inlineStr">
        <is>
          <t>Чего не хватает в данных (каждое с новой строки)</t>
        </is>
      </c>
      <c r="C187" s="2" t="inlineStr">
        <is>
          <t>Плата за машину в 2025–2026
Цены юрт у озера 2025
Координаты поворота с трассы
Цена такси из Балыкчи</t>
        </is>
      </c>
    </row>
    <row r="188">
      <c r="A188" s="16" t="inlineStr">
        <is>
          <t>flags</t>
        </is>
      </c>
      <c r="B188" s="21" t="inlineStr">
        <is>
          <t>Противоречия источников (каждое с новой строки)</t>
        </is>
      </c>
      <c r="C188" s="2" t="inlineStr">
        <is>
          <t>Расстояние от Балыкчи: 56 км (too.kg) vs 70–73 км (24.kg, геокэшинг)
Тариф входа: 50/100/150 сомов в разные годы; 2025–2026 неизвестен
Солёность 62–236 г/л — сильно зависит от сезона</t>
        </is>
      </c>
    </row>
    <row r="189">
      <c r="A189" s="16" t="inlineStr">
        <is>
          <t>idx</t>
        </is>
      </c>
      <c r="B189" s="21" t="inlineStr">
        <is>
          <t>Индекс полноты 0–100</t>
        </is>
      </c>
      <c r="C189" s="20" t="n">
        <v>68</v>
      </c>
    </row>
    <row r="190">
      <c r="A190" s="16" t="inlineStr">
        <is>
          <t>rich</t>
        </is>
      </c>
      <c r="B190" s="21" t="inlineStr">
        <is>
          <t>Насыщенность</t>
        </is>
      </c>
      <c r="C190" s="20" t="n">
        <v>6</v>
      </c>
    </row>
    <row r="191">
      <c r="A191" s="16" t="inlineStr">
        <is>
          <t>conf</t>
        </is>
      </c>
      <c r="B191" s="21" t="inlineStr">
        <is>
          <t>Достоверность</t>
        </is>
      </c>
      <c r="C191" s="20" t="n">
        <v>29</v>
      </c>
    </row>
    <row r="192">
      <c r="A192" s="16" t="inlineStr">
        <is>
          <t>prac</t>
        </is>
      </c>
      <c r="B192" s="21" t="inlineStr">
        <is>
          <t>Практичность</t>
        </is>
      </c>
      <c r="C192" s="20" t="n">
        <v>6</v>
      </c>
    </row>
    <row r="193">
      <c r="A193" s="16" t="inlineStr">
        <is>
          <t>en_reviewed</t>
        </is>
      </c>
      <c r="B193" s="21" t="inlineStr">
        <is>
          <t>Перевод EN проверен (да/нет)</t>
        </is>
      </c>
      <c r="C193" s="20" t="inlineStr">
        <is>
          <t>нет</t>
        </is>
      </c>
    </row>
    <row r="194">
      <c r="A194" s="16" t="inlineStr">
        <is>
          <t>#table:fixes</t>
        </is>
      </c>
      <c r="B194" s="22" t="inlineStr">
        <is>
          <t>Журнал правок — 4</t>
        </is>
      </c>
    </row>
    <row r="195">
      <c r="A195" s="16" t="inlineStr">
        <is>
          <t>#keys</t>
        </is>
      </c>
      <c r="C195" s="16" t="inlineStr">
        <is>
          <t>f</t>
        </is>
      </c>
      <c r="D195" s="16" t="inlineStr">
        <is>
          <t>n</t>
        </is>
      </c>
      <c r="E195" s="16" t="inlineStr">
        <is>
          <t>u</t>
        </is>
      </c>
    </row>
    <row r="196">
      <c r="A196" s="16" t="inlineStr">
        <is>
          <t>#labels</t>
        </is>
      </c>
      <c r="B196" s="23" t="inlineStr">
        <is>
          <t>№ / строки ниже</t>
        </is>
      </c>
      <c r="C196" s="21" t="inlineStr">
        <is>
          <t>Поле</t>
        </is>
      </c>
      <c r="D196" s="21" t="inlineStr">
        <is>
          <t>Что изменено</t>
        </is>
      </c>
      <c r="E196" s="21" t="inlineStr">
        <is>
          <t>Источник</t>
        </is>
      </c>
    </row>
    <row r="197">
      <c r="B197" s="24" t="n">
        <v>1</v>
      </c>
      <c r="C197" s="20" t="inlineStr">
        <is>
          <t>Район</t>
        </is>
      </c>
      <c r="D197" s="20" t="inlineStr">
        <is>
          <t>Тонский район</t>
        </is>
      </c>
      <c r="E197" s="2" t="inlineStr">
        <is>
          <t>https://www.baibol.kg/ru/tourism-in-kyrgyzstan/sights/salt-lake</t>
        </is>
      </c>
    </row>
    <row r="198">
      <c r="B198" s="24" t="n">
        <v>2</v>
      </c>
      <c r="C198" s="20" t="inlineStr">
        <is>
          <t>Высота</t>
        </is>
      </c>
      <c r="D198" s="20" t="inlineStr">
        <is>
          <t>≈1609–1611 м</t>
        </is>
      </c>
      <c r="E198" s="20" t="inlineStr">
        <is>
          <t>https://geocaching.su/cache/15910</t>
        </is>
      </c>
    </row>
    <row r="199">
      <c r="B199" s="24" t="n">
        <v>3</v>
      </c>
      <c r="C199" s="20" t="inlineStr">
        <is>
          <t>Стоимость входа</t>
        </is>
      </c>
      <c r="D199" s="2" t="inlineStr">
        <is>
          <t>история тарифов 2014–2021 (100–150 сомов/чел + 150/машина), 2025 не найдено</t>
        </is>
      </c>
      <c r="E199" s="2" t="inlineStr">
        <is>
          <t>https://24.kg/obschestvo/93233_nasolenom_ozere_vissyik-kulskoy_oblasti_naveli_poryadok/</t>
        </is>
      </c>
    </row>
    <row r="200">
      <c r="B200" s="24" t="n">
        <v>4</v>
      </c>
      <c r="C200" s="20" t="inlineStr">
        <is>
          <t>Как добраться</t>
        </is>
      </c>
      <c r="D200" s="2" t="inlineStr">
        <is>
          <t>добавлены 56–73-й км, 12–14 км гравийки после Кескен-Бель, координаты съезда</t>
        </is>
      </c>
      <c r="E200" s="20" t="inlineStr">
        <is>
          <t>https://geocaching.su/cache/15910</t>
        </is>
      </c>
    </row>
    <row r="202">
      <c r="A202" s="16" t="inlineStr">
        <is>
          <t>#table:sources</t>
        </is>
      </c>
      <c r="B202" s="22" t="inlineStr">
        <is>
          <t>Источники карточки — 8</t>
        </is>
      </c>
    </row>
    <row r="203">
      <c r="A203" s="16" t="inlineStr">
        <is>
          <t>#keys</t>
        </is>
      </c>
      <c r="C203" s="16" t="inlineStr">
        <is>
          <t>url</t>
        </is>
      </c>
      <c r="D203" s="16" t="inlineStr">
        <is>
          <t>title</t>
        </is>
      </c>
      <c r="E203" s="16" t="inlineStr">
        <is>
          <t>used_for</t>
        </is>
      </c>
    </row>
    <row r="204">
      <c r="A204" s="16" t="inlineStr">
        <is>
          <t>#labels</t>
        </is>
      </c>
      <c r="B204" s="23" t="inlineStr">
        <is>
          <t>№ / строки ниже</t>
        </is>
      </c>
      <c r="C204" s="21" t="inlineStr">
        <is>
          <t>Ссылка</t>
        </is>
      </c>
      <c r="D204" s="21" t="inlineStr">
        <is>
          <t>Название</t>
        </is>
      </c>
      <c r="E204" s="21" t="inlineStr">
        <is>
          <t>Для чего</t>
        </is>
      </c>
    </row>
    <row r="205">
      <c r="B205" s="24" t="n">
        <v>1</v>
      </c>
      <c r="C205" s="20" t="inlineStr">
        <is>
          <t>https://too.kg/solenoe-ozero/</t>
        </is>
      </c>
      <c r="D205" s="20" t="inlineStr">
        <is>
          <t>Too.kg — Соленое озеро (Туз-Кёль)</t>
        </is>
      </c>
      <c r="E205" s="20" t="inlineStr">
        <is>
          <t>расположение, размеры, дорога, плата, инфраструктура, связь</t>
        </is>
      </c>
    </row>
    <row r="206">
      <c r="B206" s="24" t="n">
        <v>2</v>
      </c>
      <c r="C206" s="2" t="inlineStr">
        <is>
          <t>https://24.kg/obschestvo/93233_nasolenom_ozere_vissyik-kulskoy_oblasti_naveli_poryadok/</t>
        </is>
      </c>
      <c r="D206" s="20" t="inlineStr">
        <is>
          <t>24.kg 10.08.2018 — на Соленом озере навели порядок</t>
        </is>
      </c>
      <c r="E206" s="20" t="inlineStr">
        <is>
          <t>кооператив Гулистан, 100+150 сомов</t>
        </is>
      </c>
    </row>
    <row r="207">
      <c r="B207" s="24" t="n">
        <v>3</v>
      </c>
      <c r="C207" s="2" t="inlineStr">
        <is>
          <t>https://24.kg/agent_024/202314_poboryi_iantisanitariya_nasolenom_ozere_vozmutili_turistov/</t>
        </is>
      </c>
      <c r="D207" s="20" t="inlineStr">
        <is>
          <t>24.kg 28.07.2021 — поборы и антисанитария</t>
        </is>
      </c>
      <c r="E207" s="20" t="inlineStr">
        <is>
          <t>150 сомов, душ 50, туалет 5, 73 км</t>
        </is>
      </c>
    </row>
    <row r="208">
      <c r="B208" s="24" t="n">
        <v>4</v>
      </c>
      <c r="C208" s="20" t="inlineStr">
        <is>
          <t>https://geocaching.su/cache/15910</t>
        </is>
      </c>
      <c r="D208" s="20" t="inlineStr">
        <is>
          <t>Геокэшинг — Солёное озеро Тузкёль</t>
        </is>
      </c>
      <c r="E208" s="20" t="inlineStr">
        <is>
          <t>высота 1609, съезд, 14 км, солёность, цены 2014</t>
        </is>
      </c>
    </row>
    <row r="209">
      <c r="B209" s="24" t="n">
        <v>5</v>
      </c>
      <c r="C209" s="2" t="inlineStr">
        <is>
          <t>https://www.baibol.kg/ru/tourism-in-kyrgyzstan/sights/salt-lake</t>
        </is>
      </c>
      <c r="D209" s="20" t="inlineStr">
        <is>
          <t>Baibol Travel — Соленое озеро</t>
        </is>
      </c>
      <c r="E209" s="20" t="inlineStr">
        <is>
          <t>Тонский район, 62–236 г/л, 1500 м, 11 м</t>
        </is>
      </c>
    </row>
    <row r="210">
      <c r="B210" s="24" t="n">
        <v>6</v>
      </c>
      <c r="C210" s="2" t="inlineStr">
        <is>
          <t>https://blueprint.nomadsland.travel/en/before-you-go/kyrgyzstan/lakes/tuz-kol-dead-lake</t>
        </is>
      </c>
      <c r="D210" s="20" t="inlineStr">
        <is>
          <t>Nomad's Land — Tuz-Kol dead lake</t>
        </is>
      </c>
      <c r="E210" s="20" t="inlineStr">
        <is>
          <t>1611 м, Кызыл-Туу</t>
        </is>
      </c>
    </row>
    <row r="211">
      <c r="B211" s="24" t="n">
        <v>7</v>
      </c>
      <c r="C211" s="2" t="inlineStr">
        <is>
          <t>https://eurasia.travel/ru/kyrgyzstan/nature/lakes/salt-lake-tuz-kol/</t>
        </is>
      </c>
      <c r="D211" s="20" t="inlineStr">
        <is>
          <t>Eurasia.travel — Соленое озеро</t>
        </is>
      </c>
      <c r="E211" s="20" t="inlineStr">
        <is>
          <t>13 км грунтовки, юрты</t>
        </is>
      </c>
    </row>
    <row r="212">
      <c r="B212" s="24" t="n">
        <v>8</v>
      </c>
      <c r="C212" s="2" t="inlineStr">
        <is>
          <t>https://putevye-istorii.ru/aksajskij-kanon-dolina-zabytyx-rek-i-solenoe-ozero/</t>
        </is>
      </c>
      <c r="D212" s="20" t="inlineStr">
        <is>
          <t>Путевые истории 2022</t>
        </is>
      </c>
      <c r="E212" s="20" t="inlineStr">
        <is>
          <t>инфраструктура, три вида грязи</t>
        </is>
      </c>
    </row>
    <row r="214">
      <c r="A214" s="16" t="inlineStr">
        <is>
          <t>#table:sources_practical</t>
        </is>
      </c>
      <c r="B214" s="22" t="inlineStr">
        <is>
          <t>Источники практики — 5</t>
        </is>
      </c>
    </row>
    <row r="215">
      <c r="A215" s="16" t="inlineStr">
        <is>
          <t>#keys</t>
        </is>
      </c>
      <c r="C215" s="16" t="inlineStr">
        <is>
          <t>url</t>
        </is>
      </c>
      <c r="D215" s="16" t="inlineStr">
        <is>
          <t>title</t>
        </is>
      </c>
      <c r="E215" s="16" t="inlineStr">
        <is>
          <t>used_for</t>
        </is>
      </c>
    </row>
    <row r="216">
      <c r="A216" s="16" t="inlineStr">
        <is>
          <t>#labels</t>
        </is>
      </c>
      <c r="B216" s="23" t="inlineStr">
        <is>
          <t>№ / строки ниже</t>
        </is>
      </c>
      <c r="C216" s="21" t="inlineStr">
        <is>
          <t>Ссылка</t>
        </is>
      </c>
      <c r="D216" s="21" t="inlineStr">
        <is>
          <t>Название</t>
        </is>
      </c>
      <c r="E216" s="21" t="inlineStr">
        <is>
          <t>Для чего</t>
        </is>
      </c>
    </row>
    <row r="217">
      <c r="B217" s="24" t="n">
        <v>1</v>
      </c>
      <c r="C217" s="20" t="inlineStr">
        <is>
          <t>https://2gis.kg/bishkek/geo/70030076138893284/tab/reviews</t>
        </is>
      </c>
      <c r="D217" s="20" t="inlineStr">
        <is>
          <t>2ГИС — отзывы 2025</t>
        </is>
      </c>
      <c r="E217" s="20" t="inlineStr">
        <is>
          <t>вход 150, душ, туалет, дорога, телефоны юрт</t>
        </is>
      </c>
    </row>
    <row r="218">
      <c r="B218" s="24" t="n">
        <v>2</v>
      </c>
      <c r="C218" s="2" t="inlineStr">
        <is>
          <t>https://www.tripadvisor.com/Attraction_Review-g1632236-d10064795-Reviews-Tuz_Kol_Dead_Lake-Balykchy_Issyk_Kul_Province.html</t>
        </is>
      </c>
      <c r="D218" s="20" t="inlineStr">
        <is>
          <t>TripAdvisor</t>
        </is>
      </c>
      <c r="E218" s="20" t="inlineStr">
        <is>
          <t>часы, такси 1500–1800, 4×4</t>
        </is>
      </c>
    </row>
    <row r="219">
      <c r="B219" s="24" t="n">
        <v>3</v>
      </c>
      <c r="C219" s="2" t="inlineStr">
        <is>
          <t>https://eurasia.travel/ru/kyrgyzstan/nature/lakes/salt-lake-tuz-kol/</t>
        </is>
      </c>
      <c r="D219" s="20" t="inlineStr">
        <is>
          <t>eurasia.travel</t>
        </is>
      </c>
      <c r="E219" s="20" t="inlineStr">
        <is>
          <t>13 км грунтовки, грязь</t>
        </is>
      </c>
    </row>
    <row r="220">
      <c r="B220" s="24" t="n">
        <v>4</v>
      </c>
      <c r="C220" s="20" t="inlineStr">
        <is>
          <t>https://feelnomad.com/yurt-camp/</t>
        </is>
      </c>
      <c r="D220" s="20" t="inlineStr">
        <is>
          <t>Feel Nomad Yurt Camp</t>
        </is>
      </c>
      <c r="E220" s="20" t="inlineStr">
        <is>
          <t>ночлег в Ак-Сае</t>
        </is>
      </c>
    </row>
    <row r="221">
      <c r="B221" s="24" t="n">
        <v>5</v>
      </c>
      <c r="C221" s="2" t="inlineStr">
        <is>
          <t>https://economist.kg/transport/2026/05/19/poezd-bishkek-balykchy-vozobnovliaet-reisy-grafik-i-tseny-na-2026-god/</t>
        </is>
      </c>
      <c r="D221" s="20" t="inlineStr">
        <is>
          <t>Economist.kg 05.2026</t>
        </is>
      </c>
      <c r="E221" s="20" t="inlineStr">
        <is>
          <t>поезд до Балыкчи</t>
        </is>
      </c>
    </row>
    <row r="224" ht="22" customHeight="1">
      <c r="A224" s="16" t="inlineStr">
        <is>
          <t>#section</t>
        </is>
      </c>
      <c r="B224" s="17" t="inlineStr">
        <is>
          <t>Перевод EN</t>
        </is>
      </c>
      <c r="C224" s="18" t="n"/>
      <c r="D224" s="18" t="n"/>
      <c r="E224" s="18" t="n"/>
      <c r="F224" s="18" t="n"/>
      <c r="G224" s="18" t="n"/>
      <c r="H224" s="18" t="n"/>
    </row>
    <row r="225">
      <c r="A225" s="16" t="inlineStr">
        <is>
          <t>#table:translations_en</t>
        </is>
      </c>
      <c r="B225" s="22" t="inlineStr">
        <is>
          <t>Перевод на английский — 135</t>
        </is>
      </c>
    </row>
    <row r="226">
      <c r="A226" s="16" t="inlineStr">
        <is>
          <t>#keys</t>
        </is>
      </c>
      <c r="C226" s="16" t="inlineStr">
        <is>
          <t>path</t>
        </is>
      </c>
      <c r="D226" s="16" t="inlineStr">
        <is>
          <t>ru</t>
        </is>
      </c>
      <c r="E226" s="16" t="inlineStr">
        <is>
          <t>en</t>
        </is>
      </c>
    </row>
    <row r="227">
      <c r="A227" s="16" t="inlineStr">
        <is>
          <t>#labels</t>
        </is>
      </c>
      <c r="B227" s="23" t="inlineStr">
        <is>
          <t>№ / строки ниже</t>
        </is>
      </c>
      <c r="C227" s="21" t="inlineStr">
        <is>
          <t>Поле</t>
        </is>
      </c>
      <c r="D227" s="21" t="inlineStr">
        <is>
          <t>Русский (только чтение)</t>
        </is>
      </c>
      <c r="E227" s="21" t="inlineStr">
        <is>
          <t>English</t>
        </is>
      </c>
    </row>
    <row r="228">
      <c r="B228" s="24" t="n">
        <v>1</v>
      </c>
      <c r="C228" s="20" t="inlineStr">
        <is>
          <t>name</t>
        </is>
      </c>
      <c r="D228" s="20" t="inlineStr">
        <is>
          <t>Туз-Кёль, Мертвое озеро</t>
        </is>
      </c>
      <c r="E228" s="20" t="inlineStr">
        <is>
          <t>Tuz-Kol, Dead Lake</t>
        </is>
      </c>
    </row>
    <row r="229">
      <c r="B229" s="24" t="n">
        <v>2</v>
      </c>
      <c r="C229" s="20" t="inlineStr">
        <is>
          <t>full</t>
        </is>
      </c>
      <c r="D229" s="20" t="inlineStr">
        <is>
          <t>Туз-Кёль (Солёное / Мёртвое озеро)</t>
        </is>
      </c>
      <c r="E229" s="20" t="inlineStr">
        <is>
          <t>Tuz-Kol (Salt / Dead Lake)</t>
        </is>
      </c>
    </row>
    <row r="230">
      <c r="B230" s="24" t="n">
        <v>3</v>
      </c>
      <c r="C230" s="20" t="inlineStr">
        <is>
          <t>dist</t>
        </is>
      </c>
      <c r="D230" s="20" t="inlineStr">
        <is>
          <t>Тонский район</t>
        </is>
      </c>
      <c r="E230" s="20" t="inlineStr">
        <is>
          <t>Ton district</t>
        </is>
      </c>
    </row>
    <row r="231">
      <c r="B231" s="24" t="n">
        <v>4</v>
      </c>
      <c r="C231" s="20" t="inlineStr">
        <is>
          <t>near</t>
        </is>
      </c>
      <c r="D231" s="2" t="inlineStr">
        <is>
          <t>Кызыл-Туу и Кара-Коо на трассе Балыкчи — Каракол (южный берег), 56–73-й км от Балыкчи; от трассы до озера 12–14 км гравийки. Озеро лежит в 400 м — 1 км от берега Иссык-Куля.</t>
        </is>
      </c>
      <c r="E231" s="2" t="inlineStr">
        <is>
          <t>Kyzyl-Tuu and Kara-Koo on the Balykchy–Karakol highway (south shore), km 56–73 from Balykchy; from the highway to the lake there are 12–14 km of gravel road. The lake lies 400 m to 1 km from the shore of Issyk-Kul.</t>
        </is>
      </c>
    </row>
    <row r="232">
      <c r="B232" s="24" t="n">
        <v>5</v>
      </c>
      <c r="C232" s="20" t="inlineStr">
        <is>
          <t>elev</t>
        </is>
      </c>
      <c r="D232" s="2" t="inlineStr">
        <is>
          <t>≈1609–1611 м (геокэшинг 1609 м, Nomad's Land 1611 м, Baibol 1600 м) — практически на уровне Иссык-Куля (1607 м).</t>
        </is>
      </c>
      <c r="E232" s="2" t="inlineStr">
        <is>
          <t>≈1609–1611 m (geocaching 1609 m, Nomad's Land 1611 m, Baibol 1600 m) — practically at the level of Issyk-Kul (1607 m).</t>
        </is>
      </c>
    </row>
    <row r="233">
      <c r="B233" s="24" t="n">
        <v>6</v>
      </c>
      <c r="C233" s="20" t="inlineStr">
        <is>
          <t>short</t>
        </is>
      </c>
      <c r="D233" s="2" t="inlineStr">
        <is>
          <t>Небольшое гиперсолёное озеро у южного берега Иссык-Куля, отделённое от большого озера узкой полосой суши: солёность до 236 г/л сезонно (как в Мёртвом море), вода держит на поверхности, на дне — лечебные грязи трёх цветов. Платная огороженная территория с юртами, кафе, душем; 12–14 км гравийки от трассы.</t>
        </is>
      </c>
      <c r="E233" s="2" t="inlineStr">
        <is>
          <t>A small hypersaline lake near the south shore of Issyk-Kul, separated from the big lake by a narrow strip of land: salinity up to 236 g/L seasonally (as in the Dead Sea), the water holds you afloat, and on the bottom there are healing muds of three colors. A paid fenced area with yurts, a cafe and a shower; 12–14 km of gravel road from the highway.</t>
        </is>
      </c>
    </row>
    <row r="234">
      <c r="B234" s="24" t="n">
        <v>7</v>
      </c>
      <c r="C234" s="20" t="inlineStr">
        <is>
          <t>desc</t>
        </is>
      </c>
      <c r="D234" s="2" t="inlineStr">
        <is>
          <t>Туз-Кёль («солёное озеро») — отдельный водоём с береговой линией ≈1,5 км и глубиной до 11 м в километре от Иссык-Куля, между сёлами Кара-Коо и Кызыл-Туу. Солёность меняется по сезону от ≈62 до 236 г/л, поэтому летом в воде лежат как на матрасе, а зимой озеро не замерзает. На дне и берегах — чёрная, синяя и зелёная грязь, которой мажутся «от псориаза и суставов»; пресной воды рядом нет, смывать соль нужно в платном душе. До 2000-х место было малоизвестным, с 2010-х стало популярным: территорию огородил фермерский кооператив «Гулистан» (с 2014 года взимается плата с человека и с машины по решению местного кенеша), появились юрты, кафе, кабинки для переодевания, туалеты и душ. Подъезд — 12–14 км гравийной дороги с поворотами и ухабами от трассы после перевала Кескен-Бель; к песчаному берегу лучше не съезжать без полного привода. В 2021 году туристы жаловались на поборы без чеков и антисанитарию (24.kg), в 2018 — на мусор, после чего «навели порядок» с раздельным сбором. В 13 км — каньоны Ак-Сай, поэтому их часто объединяют в один день.</t>
        </is>
      </c>
      <c r="E234" s="2" t="inlineStr">
        <is>
          <t>Tuz-Kol (“salt lake”) is a separate body of water with a shoreline of ≈1.5 km and a depth of up to 11 m, a kilometer from Issyk-Kul, between the villages of Kara-Koo and Kyzyl-Tuu. Salinity changes with the season from ≈62 to 236 g/L, so in summer people lie in the water as if on a mattress, and in winter the lake does not freeze. On the bottom and shores there are black, blue and green muds, which people smear on “for psoriasis and joints”; there is no fresh water nearby, and you have to rinse off the salt in a paid shower. Until the 2000s the place was little known, and since the 2010s it has become popular: the farmers' cooperative “Gulistan” fenced off the territory (since 2014 a per-person and per-car fee has been charged by decision of the local kenesh), and yurts, a cafe, changing cabins, toilets and a shower appeared. The approach is 12–14 km of gravel road with bends and bumps from the highway after Kesken-Bel Pass; it is better not to drive down to the sandy shore without 4WD. In 2021 tourists complained of charges without receipts and poor sanitation (24.kg), in 2018 of litter, after which “order was restored” with separate waste collection. The Ak-Sai canyons are 13 km away, so the two are often combined in one day.</t>
        </is>
      </c>
    </row>
    <row r="235">
      <c r="B235" s="24" t="n">
        <v>8</v>
      </c>
      <c r="C235" s="20" t="inlineStr">
        <is>
          <t>guide</t>
        </is>
      </c>
      <c r="D235" s="2" t="inlineStr">
        <is>
          <t>Заходи в воду медленно и не ныряй: при 200+ г/л соли капля в глаза — минута слёз, а любая царапина сразу напомнит о себе. Ляг на спину и подними ноги — здесь это получается само, как на Мёртвом море, и фото «читаю газету в воде» обязательно. Грязь бери со дна у берега, намажься и дай высохнуть на солнце, а потом смывай — только в платном душе, пресной воды у озера нет вообще. Лучше приезжать в июле–августе: вода прогрета, а солёность к концу лета выше, значит «держит» сильнее. Возьми с собой тапочки для воды, воду для питья и наличные: вход, душ и туалет здесь платные, а чек выдают не всегда.</t>
        </is>
      </c>
      <c r="E235" s="2" t="inlineStr">
        <is>
          <t>Enter the water slowly and don't dive: at 200+ g/L of salt a drop in the eye means a minute of tears, and any scratch will immediately remind you of itself. Lie on your back and lift your feet — here it happens by itself, as in the Dead Sea, and the “reading a newspaper in the water” photo is a must. Take mud from the bottom near the shore, smear it on and let it dry in the sun, then wash it off — only in the paid shower, there is no fresh water at the lake at all. It is better to come in July–August: the water is warmed, and salinity is higher by the end of summer, so it “holds” you more. Bring water shoes, drinking water and cash: entry, the shower and the toilet are paid here, and a receipt is not always given.</t>
        </is>
      </c>
    </row>
    <row r="236">
      <c r="B236" s="24" t="n">
        <v>9</v>
      </c>
      <c r="C236" s="20" t="inlineStr">
        <is>
          <t>see</t>
        </is>
      </c>
      <c r="D236" s="2" t="inlineStr">
        <is>
          <t>Плавание «лёжа» на гиперсолёной воде; лечебные грязи трёх цветов; вид на Иссык-Куль и Терскей-Ала-Тоо через перешеек; соляная корка на берегах; юрты; закат над озером; рядом — каньоны Ак-Сай и перевал Кескен-Бель.</t>
        </is>
      </c>
      <c r="E236" s="2" t="inlineStr">
        <is>
          <t>Floating “lying down” on hypersaline water; healing muds of three colors; a view of Issyk-Kul and Terskey Ala-Too across the isthmus; a salt crust on the shores; yurts; sunset over the lake; nearby — the Ak-Sai canyons and Kesken-Bel Pass.</t>
        </is>
      </c>
    </row>
    <row r="237">
      <c r="B237" s="24" t="n">
        <v>10</v>
      </c>
      <c r="C237" s="20" t="inlineStr">
        <is>
          <t>skip</t>
        </is>
      </c>
      <c r="D237" s="2" t="inlineStr">
        <is>
          <t>Если у тебя раны, экзема в острой фазе или ты с маленькими детьми — концентрированная соль жжёт. Если ждёшь чистоты Мёртвого моря с инфраструктурой — здесь простые юрты, два туалета и душ за 50 сомов, по отзывам бывает грязно. Если не готов к 12–14 км ухабистой гравийки ради часа купания.</t>
        </is>
      </c>
      <c r="E237" s="2" t="inlineStr">
        <is>
          <t>If you have wounds, acute eczema or you are with small children — concentrated salt burns. If you expect the cleanliness of the Dead Sea with infrastructure — here there are simple yurts, two toilets and a 50 som shower, and reviews say it can be dirty. If you aren't ready for 12–14 km of bumpy gravel road for an hour of swimming.</t>
        </is>
      </c>
    </row>
    <row r="238">
      <c r="B238" s="24" t="n">
        <v>11</v>
      </c>
      <c r="C238" s="20" t="inlineStr">
        <is>
          <t>diff</t>
        </is>
      </c>
      <c r="D238" s="2" t="inlineStr">
        <is>
          <t>Лёгкая: подъезд на машине, купание и прогулка по берегу; сложность только в дороге (гравий, песок) и в отсутствии тени/пресной воды.</t>
        </is>
      </c>
      <c r="E238" s="2" t="inlineStr">
        <is>
          <t>Easy: a drive to the site, swimming and a walk along the shore; the only difficulty is the road (gravel, sand) and the lack of shade/fresh water.</t>
        </is>
      </c>
    </row>
    <row r="239">
      <c r="B239" s="24" t="n">
        <v>12</v>
      </c>
      <c r="C239" s="20" t="inlineStr">
        <is>
          <t>when</t>
        </is>
      </c>
      <c r="D239" s="2" t="inlineStr">
        <is>
          <t>Июнь — сентябрь для купания (вода тёплая, солёность растёт к концу лета); озеро не замерзает — доступно круглый год, но инфраструктура работает в сезон. Пик — июль–август, выходные многолюдны.</t>
        </is>
      </c>
      <c r="E239" s="2" t="inlineStr">
        <is>
          <t>June to September for swimming (the water is warm, salinity rises toward the end of summer); the lake doesn't freeze — it is accessible year-round, but the infrastructure works in season. Peak is July–August, weekends are crowded.</t>
        </is>
      </c>
    </row>
    <row r="240">
      <c r="B240" s="24" t="n">
        <v>13</v>
      </c>
      <c r="C240" s="20" t="inlineStr">
        <is>
          <t>hours</t>
        </is>
      </c>
      <c r="D240" s="2" t="inlineStr">
        <is>
          <t>Огороженная территория кооператива; касса/шлагбаум работают в светлое время в сезон; официальных часов нет. Google Maps: без указания часов (meta).</t>
        </is>
      </c>
      <c r="E240" s="2" t="inlineStr">
        <is>
          <t>A fenced area of the cooperative; the ticket booth/barrier works in daylight in season; there are no official hours. Google Maps: no hours given (meta).</t>
        </is>
      </c>
    </row>
    <row r="241">
      <c r="B241" s="24" t="n">
        <v>14</v>
      </c>
      <c r="C241" s="20" t="inlineStr">
        <is>
          <t>daytime</t>
        </is>
      </c>
      <c r="D241" s="2" t="inlineStr">
        <is>
          <t>Полдень — ранний вечер для купания (вода и воздух прогреты); закат — для фото. Утром вода прохладнее.</t>
        </is>
      </c>
      <c r="E241" s="2" t="inlineStr">
        <is>
          <t>Midday to early evening for swimming (water and air are warmed); sunset for photos. The water is cooler in the morning.</t>
        </is>
      </c>
    </row>
    <row r="242">
      <c r="B242" s="24" t="n">
        <v>15</v>
      </c>
      <c r="C242" s="20" t="inlineStr">
        <is>
          <t>how</t>
        </is>
      </c>
      <c r="D242" s="2" t="inlineStr">
        <is>
          <t>По трассе Балыкчи — Каракол по южному берегу до 56–73-го км (между Кара-Коо и Кызыл-Туу), после перевала Кескен-Бель поворот на гравийку в сторону озера — 12–14 км до парковки. Из Бишкека ≈3,5–4 ч, из Каракола ≈3 ч. Общественным транспортом — маршрутка до Кара-Коо/Кызыл-Туу и далее такси/пешком 12 км (неудобно).</t>
        </is>
      </c>
      <c r="E242" s="2" t="inlineStr">
        <is>
          <t>Along the Balykchy–Karakol highway on the south shore to km 56–73 (between Kara-Koo and Kyzyl-Tuu), after Kesken-Bel Pass turn onto the gravel road toward the lake — 12–14 km to the parking area. From Bishkek ≈3.5–4 h, from Karakol ≈3 h. By public transport — a marshrutka (minibus) to Kara-Koo/Kyzyl-Tuu and then a taxi/12 km on foot (inconvenient).</t>
        </is>
      </c>
    </row>
    <row r="243">
      <c r="B243" s="24" t="n">
        <v>16</v>
      </c>
      <c r="C243" s="20" t="inlineStr">
        <is>
          <t>needcar</t>
        </is>
      </c>
      <c r="D243" s="2" t="inlineStr">
        <is>
          <t>Да: 12–14 км гравийки; в сухую погоду проходит обычная машина при аккуратной езде, к песчаному берегу — только полный привод (машины застревают). Пешком от трассы — нереально с вещами в жару.</t>
        </is>
      </c>
      <c r="E243" s="2" t="inlineStr">
        <is>
          <t>Yes: 12–14 km of gravel road; in dry weather an ordinary car can manage with careful driving, but to the sandy shore only with 4WD (cars get stuck). On foot from the highway is unrealistic with luggage in the heat.</t>
        </is>
      </c>
    </row>
    <row r="244">
      <c r="B244" s="24" t="n">
        <v>17</v>
      </c>
      <c r="C244" s="20" t="inlineStr">
        <is>
          <t>self</t>
        </is>
      </c>
      <c r="D244" s="2" t="inlineStr">
        <is>
          <t>Да: платный вход, территория очевидна, гид не нужен. Договориться о палатке можно с хозяевами территории (Too.kg).</t>
        </is>
      </c>
      <c r="E244" s="2" t="inlineStr">
        <is>
          <t>Yes: paid entry, the site is obvious, no guide needed. You can arrange a tent with the owners of the territory (Too.kg).</t>
        </is>
      </c>
    </row>
    <row r="245">
      <c r="B245" s="24" t="n">
        <v>18</v>
      </c>
      <c r="C245" s="20" t="inlineStr">
        <is>
          <t>roadtype</t>
        </is>
      </c>
      <c r="D245" s="2" t="inlineStr">
        <is>
          <t>Асфальт по трассе; 12–14 км гравийки с частыми поворотами и неровностями (геокэшинг 12,2 км по одометру); последний участок у берега — песок, застревают без 4×4. Too.kg: «плохое качество последнего участка, нужен автомобиль для бездорожья».</t>
        </is>
      </c>
      <c r="E245" s="2" t="inlineStr">
        <is>
          <t>Paved highway; 12–14 km of gravel road with frequent bends and bumps (geocaching: 12.2 km by odometer); the last stretch at the shore is sand, where cars get stuck without 4×4. Too.kg: “poor quality of the last section, an off-road vehicle is needed”.</t>
        </is>
      </c>
    </row>
    <row r="246">
      <c r="B246" s="24" t="n">
        <v>19</v>
      </c>
      <c r="C246" s="20" t="inlineStr">
        <is>
          <t>traveltime</t>
        </is>
      </c>
      <c r="D246" s="2" t="inlineStr">
        <is>
          <t>От трассы до озера 20–30 мин; из Бишкека ≈3,5–4 ч; из Боконбаево ≈40 мин; из Каракола ≈3 ч. На месте — 1–3 ч.</t>
        </is>
      </c>
      <c r="E246" s="2" t="inlineStr">
        <is>
          <t>From the highway to the lake 20–30 min; from Bishkek ≈3.5–4 h; from Bokonbaevo ≈40 min; from Karakol ≈3 h. On site — 1–3 h.</t>
        </is>
      </c>
    </row>
    <row r="247">
      <c r="B247" s="24" t="n">
        <v>20</v>
      </c>
      <c r="C247" s="20" t="inlineStr">
        <is>
          <t>stay</t>
        </is>
      </c>
      <c r="D247" s="2" t="inlineStr">
        <is>
          <t>Юрты у озера ≈1000 сомов/ночь, койки в домиках 150–250 сомов (2014, геокэшинг — устарело); Too.kg: юрты, кафе, душ, туалет на огороженной территории, палатка — по договорённости и за плату. Гостевой дом «Вера» у Солёного озера (видео/veratravel.ru, не подтверждено). Актуальные цены 2025–2026 не опубликованы; альтернатива — гостевые дома Боконбаево, Тосора, юрт-кемпы южного берега.</t>
        </is>
      </c>
      <c r="E247" s="2" t="inlineStr">
        <is>
          <t>Yurts at the lake ≈1000 som/night, beds in cabins 150–250 som (2014, geocaching — outdated); Too.kg: yurts, a cafe, a shower and a toilet on the fenced territory, a tent by arrangement and for a fee. Vera guesthouse at the Salt Lake (video/veratravel.ru, not confirmed). Current 2025–2026 prices are not published; alternatives are guesthouses in Bokonbaevo and Tosor, and south-shore yurt camps.</t>
        </is>
      </c>
    </row>
    <row r="248">
      <c r="B248" s="24" t="n">
        <v>21</v>
      </c>
      <c r="C248" s="20" t="inlineStr">
        <is>
          <t>net</t>
        </is>
      </c>
      <c r="D248" s="2" t="inlineStr">
        <is>
          <t>Too.kg: сигнал есть, но слабый (без даты и оператора). Beeline в апреле 2026 усилил сеть в Боконбаево; Кара-Коо/Кызыл-Туу не названы. У трассы связь есть.</t>
        </is>
      </c>
      <c r="E248" s="2" t="inlineStr">
        <is>
          <t>Too.kg: there is a signal, but weak (no date or operator). In April 2026 Beeline strengthened its network in Bokonbaevo; Kara-Koo/Kyzyl-Tuu are not named. There is a signal by the highway.</t>
        </is>
      </c>
    </row>
    <row r="249">
      <c r="B249" s="24" t="n">
        <v>22</v>
      </c>
      <c r="C249" s="20" t="inlineStr">
        <is>
          <t>entry</t>
        </is>
      </c>
      <c r="D249" s="2" t="inlineStr">
        <is>
          <t>История: 2014 — 50 сомов/взрослый + 150 за машину (геокэшинг); с 2014 по решению айыл-кенеша — 100 сомов/чел + 150 за машину (24.kg 08.2018, Too.kg); 2021 — 150 сомов/чел, туалет 5, душ 50 сомов, без чеков (24.kg 07.2021). Не подтверждено: тариф 2025–2026 (ожидаемо 150–200 сомов/чел + плата за машину). Сбор частный (кооператив «Гулистан»).</t>
        </is>
      </c>
      <c r="E249" s="2" t="inlineStr">
        <is>
          <t>History: 2014 — 50 som/adult + 150 per car (geocaching); since 2014 by decision of the ail kenesh (village council) — 100 som/person + 150 per car (24.kg 08.2018, Too.kg); 2021 — 150 som/person, toilet 5, shower 50 som, no receipts (24.kg 07.2021). Not confirmed: the 2025–2026 rate (expected 150–200 som/person + a car fee). The fee is private (the Gulistan cooperative).</t>
        </is>
      </c>
    </row>
    <row r="250">
      <c r="B250" s="24" t="n">
        <v>23</v>
      </c>
      <c r="C250" s="20" t="inlineStr">
        <is>
          <t>transfer</t>
        </is>
      </c>
      <c r="D250" s="2" t="inlineStr">
        <is>
          <t>Публичных прайсов перевозчиков на Туз-Кёль не найдено. Ориентиры южного берега 2024: такси с ожиданием ≈1500 сомов за машину (Тосор–Сказка), машина Каракол–Тосор 5000 сомов; экскурсии Sputnik8 по южному берегу — от 330–430 $ за группу (2026).</t>
        </is>
      </c>
      <c r="E250" s="2" t="inlineStr">
        <is>
          <t>No public price lists from carriers to Tuz-Kol were found. South-shore benchmarks 2024: a taxi with a wait ≈1500 som per car (Tosor–Skazka), a car Karakol–Tosor 5000 som; Sputnik8 excursions along the south shore — from $330–430 per group (2026).</t>
        </is>
      </c>
    </row>
    <row r="251">
      <c r="B251" s="24" t="n">
        <v>24</v>
      </c>
      <c r="C251" s="20" t="inlineStr">
        <is>
          <t>bring</t>
        </is>
      </c>
      <c r="D251" s="2" t="inlineStr">
        <is>
          <t>Питьевая вода (пресной нет), тапочки для воды, полотенце, наличные сомы мелкими (вход, душ 50, туалет 5), солнцезащита и шляпа, очки для плавания/не тереть глаза, пакет для солёных вещей, зонт от солнца.</t>
        </is>
      </c>
      <c r="E251" s="2" t="inlineStr">
        <is>
          <t>Drinking water (there is no fresh water), water shoes, a towel, cash in small som notes (entry, shower 50, toilet 5), sun protection and a hat, goggles/don't rub your eyes, a bag for salty clothes, a sun umbrella.</t>
        </is>
      </c>
    </row>
    <row r="252">
      <c r="B252" s="24" t="n">
        <v>25</v>
      </c>
      <c r="C252" s="20" t="inlineStr">
        <is>
          <t>warn</t>
        </is>
      </c>
      <c r="D252" s="2" t="inlineStr">
        <is>
          <t>Соль 100–236 г/л: не нырять, не глотать воду, беречь глаза и ранки; после купания обязательно смыть соль. Пресной воды нет. Плата у шлагбаума — частная, чеки не всегда выдают (24.kg 2021); санитария простая. Песчаный берег — ловушка для машин без 4×4. Грязелечение при кожных и сердечных заболеваниях — с осторожностью.</t>
        </is>
      </c>
      <c r="E252" s="2" t="inlineStr">
        <is>
          <t>Salt of 100–236 g/L: don't dive, don't swallow the water, protect your eyes and cuts; be sure to rinse off the salt after swimming. There is no fresh water. The fee at the barrier is private, and receipts are not always issued (24.kg 2021); sanitation is basic. The sandy shore is a trap for cars without 4×4. Mud therapy for skin and heart conditions — with caution.</t>
        </is>
      </c>
    </row>
    <row r="253">
      <c r="B253" s="24" t="n">
        <v>26</v>
      </c>
      <c r="C253" s="20" t="inlineStr">
        <is>
          <t>food</t>
        </is>
      </c>
      <c r="D253" s="2" t="inlineStr">
        <is>
          <t>Кафе и юрты на территории — простая еда (шашлык, лагман, чай) в сезон; меню и цены не опубликованы. Ближайшие кафе — в Кызыл-Туу, Кара-Коо и Боконбаево; на южном берегу — копчёная иссык-кульская рыба у трассы.</t>
        </is>
      </c>
      <c r="E253" s="2" t="inlineStr">
        <is>
          <t>The cafe and yurts on the territory serve simple food (shashlik, lagman, tea) in season; the menu and prices are not published. The nearest cafes are in Kyzyl-Tuu, Kara-Koo and Bokonbaevo; on the south shore — smoked Issyk-Kul fish by the highway.</t>
        </is>
      </c>
    </row>
    <row r="254">
      <c r="B254" s="24" t="n">
        <v>27</v>
      </c>
      <c r="C254" s="20" t="inlineStr">
        <is>
          <t>reviews</t>
        </is>
      </c>
      <c r="D254" s="2" t="inlineStr">
        <is>
          <t>Google Maps: 4,3/5, 234 оценки (03.10.2026). Яндекс/2ГИС/TripAdvisor — карточки не проверены. Плюсы: «как на Мёртвом море», грязи, виды, необычный опыт. Минусы (24.kg 2018, 2021; отчёты): поборы без чеков, мусор и антисанитария в пик сезона, плохая дорога, нет пресной воды и тени.</t>
        </is>
      </c>
      <c r="E254" s="2" t="inlineStr">
        <is>
          <t>Google Maps: 4.3/5, 234 ratings (03.10.2026). Yandex/2GIS/TripAdvisor — listings not checked. Pros: “like the Dead Sea”, muds, views, an unusual experience. Cons (24.kg 2018, 2021; reports): charges without receipts, litter and poor sanitation at peak season, a bad road, no fresh water or shade.</t>
        </is>
      </c>
    </row>
    <row r="255">
      <c r="B255" s="24" t="n">
        <v>28</v>
      </c>
      <c r="C255" s="20" t="inlineStr">
        <is>
          <t>photos.0.cap</t>
        </is>
      </c>
      <c r="D255" s="20" t="inlineStr">
        <is>
          <t>Туз-Кёль, Мертвое озеро</t>
        </is>
      </c>
      <c r="E255" s="20" t="inlineStr">
        <is>
          <t>Tuz-Kol, Dead Lake</t>
        </is>
      </c>
    </row>
    <row r="256">
      <c r="B256" s="24" t="n">
        <v>29</v>
      </c>
      <c r="C256" s="20" t="inlineStr">
        <is>
          <t>p.sum</t>
        </is>
      </c>
      <c r="D256" s="2" t="inlineStr">
        <is>
          <t>Солёное озеро на южном берегу в ≈60–73 км от Балыкчи: с трассы между Кара-Коо и Кызыл-Туу (после перевала Кескен-Бель) 12–14 км «стиральной доски» по гравию (≈30 мин), последний участок — песок. В сухую погоду доезжают и легковые, но лучше кроссовер/4×4; после дождя — непроезжаемо. Без машины — такси из Боконбаево/Балыкчи (≈1500–1800 сомов) или туры по южному берегу. Вход ≈150 сомов/чел (2025), душ 80–100, туалет 30 — брать много пресной воды, сандалии и наличные; удобно совместить с каньонами Ак-Сай (20–30 км на восток).</t>
        </is>
      </c>
      <c r="E256" s="2" t="inlineStr">
        <is>
          <t>A salt lake on the south shore ≈60–73 km from Balykchy: from the highway between Kara-Koo and Kyzyl-Tuu (after Kesken-Bel Pass) 12–14 km of “washboard” gravel (≈30 min), the last stretch is sand. In dry weather ordinary cars get there too, but a crossover/4×4 is better; after rain it is impassable. Without a car — a taxi from Bokonbaevo/Balykchy (≈1500–1800 som) or south-shore tours. Entry ≈150 som/person (2025), shower 80–100, toilet 30 — bring plenty of fresh water, sandals and cash; it is convenient to combine with the Ak-Sai canyons (20–30 km east).</t>
        </is>
      </c>
    </row>
    <row r="257">
      <c r="B257" s="24" t="n">
        <v>30</v>
      </c>
      <c r="C257" s="20" t="inlineStr">
        <is>
          <t>p.apps.0.title</t>
        </is>
      </c>
      <c r="D257" s="2" t="inlineStr">
        <is>
          <t>С трассы южного берега (Балыкчи — Каракол) между Кара-Коо и Кызыл-Туу</t>
        </is>
      </c>
      <c r="E257" s="2" t="inlineStr">
        <is>
          <t>From the south-shore highway (Balykchy–Karakol) between Kara-Koo and Kyzyl-Tuu</t>
        </is>
      </c>
    </row>
    <row r="258">
      <c r="B258" s="24" t="n">
        <v>31</v>
      </c>
      <c r="C258" s="20" t="inlineStr">
        <is>
          <t>p.apps.0.from</t>
        </is>
      </c>
      <c r="D258" s="2" t="inlineStr">
        <is>
          <t>Балыкчи (56–73 км по трассе), Бишкек (≈240 км), Боконбаево (≈30–40 км), Каракол (≈220 км)</t>
        </is>
      </c>
      <c r="E258" s="2" t="inlineStr">
        <is>
          <t>Balykchy (56–73 km along the highway), Bishkek (≈240 km), Bokonbaevo (≈30–40 km), Karakol (≈220 km)</t>
        </is>
      </c>
    </row>
    <row r="259">
      <c r="B259" s="24" t="n">
        <v>32</v>
      </c>
      <c r="C259" s="20" t="inlineStr">
        <is>
          <t>p.apps.0.route</t>
        </is>
      </c>
      <c r="D259" s="2" t="inlineStr">
        <is>
          <t>Балыкчи → южный берег → перевал Кескен-Бель → поворот на север на гравийку между Кара-Коо и Кызыл-Туу → 12–14 км до огороженной территории у озера</t>
        </is>
      </c>
      <c r="E259" s="2" t="inlineStr">
        <is>
          <t>Balykchy → south shore → Kesken-Bel Pass → turn north onto the gravel road between Kara-Koo and Kyzyl-Tuu → 12–14 km to the fenced territory by the lake</t>
        </is>
      </c>
    </row>
    <row r="260">
      <c r="B260" s="24" t="n">
        <v>33</v>
      </c>
      <c r="C260" s="20" t="inlineStr">
        <is>
          <t>p.apps.0.km</t>
        </is>
      </c>
      <c r="D260" s="20" t="inlineStr">
        <is>
          <t>12–14 гравия от трассы (одометр 12,2 км)</t>
        </is>
      </c>
      <c r="E260" s="20" t="inlineStr">
        <is>
          <t>12–14 of gravel from the highway (odometer 12.2 km)</t>
        </is>
      </c>
    </row>
    <row r="261">
      <c r="B261" s="24" t="n">
        <v>34</v>
      </c>
      <c r="C261" s="20" t="inlineStr">
        <is>
          <t>p.apps.0.time</t>
        </is>
      </c>
      <c r="D261" s="2" t="inlineStr">
        <is>
          <t>≈30 мин по гравийке (у части — более часа); из Бишкека 3,5–4 ч; из Каракола ≈3 ч</t>
        </is>
      </c>
      <c r="E261" s="2" t="inlineStr">
        <is>
          <t>≈30 min on the gravel road (for some, over an hour); from Bishkek 3.5–4 h; from Karakol ≈3 h</t>
        </is>
      </c>
    </row>
    <row r="262">
      <c r="B262" s="24" t="n">
        <v>35</v>
      </c>
      <c r="C262" s="20" t="inlineStr">
        <is>
          <t>p.apps.0.surface</t>
        </is>
      </c>
      <c r="D262" s="2" t="inlineStr">
        <is>
          <t>Асфальт по трассе; гравийка «как стиральная доска», частые повороты; последние метры у берега — песок; после дождя непроезжаемо</t>
        </is>
      </c>
      <c r="E262" s="2" t="inlineStr">
        <is>
          <t>Paved highway; a “washboard” gravel road with frequent bends; the last meters at the shore are sand; impassable after rain</t>
        </is>
      </c>
    </row>
    <row r="263">
      <c r="B263" s="24" t="n">
        <v>36</v>
      </c>
      <c r="C263" s="20" t="inlineStr">
        <is>
          <t>p.apps.0.vehicle</t>
        </is>
      </c>
      <c r="D263" s="20" t="inlineStr">
        <is>
          <t>кроссовер / 4×4 (седан — только в сухую погоду, медленно)</t>
        </is>
      </c>
      <c r="E263" s="20" t="inlineStr">
        <is>
          <t>crossover / 4×4 (a sedan — only in dry weather, slowly)</t>
        </is>
      </c>
    </row>
    <row r="264">
      <c r="B264" s="24" t="n">
        <v>37</v>
      </c>
      <c r="C264" s="20" t="inlineStr">
        <is>
          <t>p.apps.0.season</t>
        </is>
      </c>
      <c r="D264" s="2" t="inlineStr">
        <is>
          <t>Июнь–сентябрь (купание, инфраструктура); озеро не замерзает, но вне сезона сервисов нет</t>
        </is>
      </c>
      <c r="E264" s="2" t="inlineStr">
        <is>
          <t>June–September (swimming, infrastructure); the lake doesn't freeze, but out of season there are no services</t>
        </is>
      </c>
    </row>
    <row r="265">
      <c r="B265" s="24" t="n">
        <v>38</v>
      </c>
      <c r="C265" s="20" t="inlineStr">
        <is>
          <t>p.apps.0.last</t>
        </is>
      </c>
      <c r="D265" s="2" t="inlineStr">
        <is>
          <t>АЗС, банкоматы — Балыкчи; магазины — Кара-Коо, Кызыл-Туу, Боконбаево; связь у озера слабая</t>
        </is>
      </c>
      <c r="E265" s="2" t="inlineStr">
        <is>
          <t>Fuel stations, ATMs — Balykchy; shops — Kara-Koo, Kyzyl-Tuu, Bokonbaevo; the signal at the lake is weak</t>
        </is>
      </c>
    </row>
    <row r="266">
      <c r="B266" s="24" t="n">
        <v>39</v>
      </c>
      <c r="C266" s="20" t="inlineStr">
        <is>
          <t>p.apps.0.parking.d</t>
        </is>
      </c>
      <c r="D266" s="20" t="inlineStr">
        <is>
          <t>На огороженной территории кооператива у озера (шлагбаум)</t>
        </is>
      </c>
      <c r="E266" s="20" t="inlineStr">
        <is>
          <t>On the cooperative's fenced territory by the lake (barrier)</t>
        </is>
      </c>
    </row>
    <row r="267">
      <c r="B267" s="24" t="n">
        <v>40</v>
      </c>
      <c r="C267" s="20" t="inlineStr">
        <is>
          <t>p.apps.0.parking.price</t>
        </is>
      </c>
      <c r="D267" s="2" t="inlineStr">
        <is>
          <t>плата за машину: 150 сомов (2014–2018); актуальный тариф 2025 не подтверждён</t>
        </is>
      </c>
      <c r="E267" s="2" t="inlineStr">
        <is>
          <t>car fee: 150 som (2014–2018); the current 2025 rate is not confirmed</t>
        </is>
      </c>
    </row>
    <row r="268">
      <c r="B268" s="24" t="n">
        <v>41</v>
      </c>
      <c r="C268" s="20" t="inlineStr">
        <is>
          <t>p.apps.0.trail.d</t>
        </is>
      </c>
      <c r="D268" s="20" t="inlineStr">
        <is>
          <t>Пляж прямо от парковки</t>
        </is>
      </c>
      <c r="E268" s="20" t="inlineStr">
        <is>
          <t>The beach is right from the parking area</t>
        </is>
      </c>
    </row>
    <row r="269">
      <c r="B269" s="24" t="n">
        <v>42</v>
      </c>
      <c r="C269" s="20" t="inlineStr">
        <is>
          <t>p.apps.0.haz</t>
        </is>
      </c>
      <c r="D269" s="2" t="inlineStr">
        <is>
          <t>Песок у берега (застревают без 4×4), размокшая дорога после дождя, повреждения подвески</t>
        </is>
      </c>
      <c r="E269" s="2" t="inlineStr">
        <is>
          <t>Sand at the shore (cars get stuck without 4×4), a softened road after rain, suspension damage</t>
        </is>
      </c>
    </row>
    <row r="270">
      <c r="B270" s="24" t="n">
        <v>43</v>
      </c>
      <c r="C270" s="20" t="inlineStr">
        <is>
          <t>p.transport.0.mode</t>
        </is>
      </c>
      <c r="D270" s="20" t="inlineStr">
        <is>
          <t>другое</t>
        </is>
      </c>
      <c r="E270" s="20" t="inlineStr">
        <is>
          <t>other</t>
        </is>
      </c>
    </row>
    <row r="271">
      <c r="B271" s="24" t="n">
        <v>44</v>
      </c>
      <c r="C271" s="20" t="inlineStr">
        <is>
          <t>p.transport.0.provider</t>
        </is>
      </c>
      <c r="D271" s="20" t="inlineStr">
        <is>
          <t>Поезд Бишкек-2 → Балыкчы (летний) + такси</t>
        </is>
      </c>
      <c r="E271" s="20" t="inlineStr">
        <is>
          <t>Train Bishkek-2 → Balykchy (summer) + taxi</t>
        </is>
      </c>
    </row>
    <row r="272">
      <c r="B272" s="24" t="n">
        <v>45</v>
      </c>
      <c r="C272" s="20" t="inlineStr">
        <is>
          <t>p.transport.0.from</t>
        </is>
      </c>
      <c r="D272" s="20" t="inlineStr">
        <is>
          <t>Бишкек-2</t>
        </is>
      </c>
      <c r="E272" s="20" t="inlineStr">
        <is>
          <t>Bishkek-2</t>
        </is>
      </c>
    </row>
    <row r="273">
      <c r="B273" s="24" t="n">
        <v>46</v>
      </c>
      <c r="C273" s="20" t="inlineStr">
        <is>
          <t>p.transport.0.details</t>
        </is>
      </c>
      <c r="D273" s="2" t="inlineStr">
        <is>
          <t>26.06–13.09.2026 ежедневно 08:06 → 12:37; от Балыкчи такси до озера (≈60–70 км)</t>
        </is>
      </c>
      <c r="E273" s="2" t="inlineStr">
        <is>
          <t>26.06–13.09.2026 daily 08:06 → 12:37; from Balykchy a taxi to the lake (≈60–70 km)</t>
        </is>
      </c>
    </row>
    <row r="274">
      <c r="B274" s="24" t="n">
        <v>47</v>
      </c>
      <c r="C274" s="20" t="inlineStr">
        <is>
          <t>p.transport.0.price</t>
        </is>
      </c>
      <c r="D274" s="20" t="inlineStr">
        <is>
          <t>поезд 150–180 сомов; такси — по договорённости</t>
        </is>
      </c>
      <c r="E274" s="20" t="inlineStr">
        <is>
          <t>train 150–180 som; taxi — by arrangement</t>
        </is>
      </c>
    </row>
    <row r="275">
      <c r="B275" s="24" t="n">
        <v>48</v>
      </c>
      <c r="C275" s="20" t="inlineStr">
        <is>
          <t>p.transport.1.mode</t>
        </is>
      </c>
      <c r="D275" s="20" t="inlineStr">
        <is>
          <t>маршрутка</t>
        </is>
      </c>
      <c r="E275" s="20" t="inlineStr">
        <is>
          <t>marshrutka (minibus)</t>
        </is>
      </c>
    </row>
    <row r="276">
      <c r="B276" s="24" t="n">
        <v>49</v>
      </c>
      <c r="C276" s="20" t="inlineStr">
        <is>
          <t>p.transport.1.provider</t>
        </is>
      </c>
      <c r="D276" s="2" t="inlineStr">
        <is>
          <t>Бишкек → Боконбаево / Каракол по южному берегу; Каракол → Балыкчи (№310)</t>
        </is>
      </c>
      <c r="E276" s="2" t="inlineStr">
        <is>
          <t>Bishkek → Bokonbaevo / Karakol along the south shore; Karakol → Balykchy (No. 310)</t>
        </is>
      </c>
    </row>
    <row r="277">
      <c r="B277" s="24" t="n">
        <v>50</v>
      </c>
      <c r="C277" s="20" t="inlineStr">
        <is>
          <t>p.transport.1.from</t>
        </is>
      </c>
      <c r="D277" s="2" t="inlineStr">
        <is>
          <t>Бишкекский автовокзал (ул. Алма-Атинская 1/1) / южная автостанция Каракола</t>
        </is>
      </c>
      <c r="E277" s="2" t="inlineStr">
        <is>
          <t>Bishkek bus station (Alma-Atinskaya St. 1/1) / Karakol southern bus station</t>
        </is>
      </c>
    </row>
    <row r="278">
      <c r="B278" s="24" t="n">
        <v>51</v>
      </c>
      <c r="C278" s="20" t="inlineStr">
        <is>
          <t>p.transport.1.details</t>
        </is>
      </c>
      <c r="D278" s="2" t="inlineStr">
        <is>
          <t>Высадка у поворота в Кара-Коо/Кызыл-Туу, дальше 12–14 км — такси или пешком (неудобно)</t>
        </is>
      </c>
      <c r="E278" s="2" t="inlineStr">
        <is>
          <t>Get off at the turnoff to Kara-Koo/Kyzyl-Tuu, then 12–14 km by taxi or on foot (inconvenient)</t>
        </is>
      </c>
    </row>
    <row r="279">
      <c r="B279" s="24" t="n">
        <v>52</v>
      </c>
      <c r="C279" s="20" t="inlineStr">
        <is>
          <t>p.transport.1.price</t>
        </is>
      </c>
      <c r="D279" s="20" t="inlineStr">
        <is>
          <t>не подтверждено</t>
        </is>
      </c>
      <c r="E279" s="20" t="inlineStr">
        <is>
          <t>not confirmed</t>
        </is>
      </c>
    </row>
    <row r="280">
      <c r="B280" s="24" t="n">
        <v>53</v>
      </c>
      <c r="C280" s="20" t="inlineStr">
        <is>
          <t>p.transport.2.mode</t>
        </is>
      </c>
      <c r="D280" s="20" t="inlineStr">
        <is>
          <t>такси</t>
        </is>
      </c>
      <c r="E280" s="20" t="inlineStr">
        <is>
          <t>taxi</t>
        </is>
      </c>
    </row>
    <row r="281">
      <c r="B281" s="24" t="n">
        <v>54</v>
      </c>
      <c r="C281" s="20" t="inlineStr">
        <is>
          <t>p.transport.2.provider</t>
        </is>
      </c>
      <c r="D281" s="20" t="inlineStr">
        <is>
          <t>Такси из ближайших сёл/городов</t>
        </is>
      </c>
      <c r="E281" s="20" t="inlineStr">
        <is>
          <t>Taxi from the nearest villages/towns</t>
        </is>
      </c>
    </row>
    <row r="282">
      <c r="B282" s="24" t="n">
        <v>55</v>
      </c>
      <c r="C282" s="20" t="inlineStr">
        <is>
          <t>p.transport.2.from</t>
        </is>
      </c>
      <c r="D282" s="20" t="inlineStr">
        <is>
          <t>Боконбаево, Балыкчи, Кара-Коо</t>
        </is>
      </c>
      <c r="E282" s="20" t="inlineStr">
        <is>
          <t>Bokonbaevo, Balykchy, Kara-Koo</t>
        </is>
      </c>
    </row>
    <row r="283">
      <c r="B283" s="24" t="n">
        <v>56</v>
      </c>
      <c r="C283" s="20" t="inlineStr">
        <is>
          <t>p.transport.2.details</t>
        </is>
      </c>
      <c r="D283" s="20" t="inlineStr">
        <is>
          <t>С ожиданием</t>
        </is>
      </c>
      <c r="E283" s="20" t="inlineStr">
        <is>
          <t>With a wait</t>
        </is>
      </c>
    </row>
    <row r="284">
      <c r="B284" s="24" t="n">
        <v>57</v>
      </c>
      <c r="C284" s="20" t="inlineStr">
        <is>
          <t>p.transport.2.price</t>
        </is>
      </c>
      <c r="D284" s="20" t="inlineStr">
        <is>
          <t>≈1500–1800 сомов</t>
        </is>
      </c>
      <c r="E284" s="20" t="inlineStr">
        <is>
          <t>≈1500–1800 som</t>
        </is>
      </c>
    </row>
    <row r="285">
      <c r="B285" s="24" t="n">
        <v>58</v>
      </c>
      <c r="C285" s="20" t="inlineStr">
        <is>
          <t>p.transport.3.mode</t>
        </is>
      </c>
      <c r="D285" s="20" t="inlineStr">
        <is>
          <t>тур</t>
        </is>
      </c>
      <c r="E285" s="20" t="inlineStr">
        <is>
          <t>tour</t>
        </is>
      </c>
    </row>
    <row r="286">
      <c r="B286" s="24" t="n">
        <v>59</v>
      </c>
      <c r="C286" s="20" t="inlineStr">
        <is>
          <t>p.transport.3.provider</t>
        </is>
      </c>
      <c r="D286" s="2" t="inlineStr">
        <is>
          <t>Sputnik8 «От каньонов к ледникам: 2 дня по южному Иссык-Кулю», «Южные жемчужины Иссык-Куля»</t>
        </is>
      </c>
      <c r="E286" s="2" t="inlineStr">
        <is>
          <t>Sputnik8 “From canyons to glaciers: 2 days around southern Issyk-Kul”, “Southern Pearls of Issyk-Kul”</t>
        </is>
      </c>
    </row>
    <row r="287">
      <c r="B287" s="24" t="n">
        <v>60</v>
      </c>
      <c r="C287" s="20" t="inlineStr">
        <is>
          <t>p.transport.3.from</t>
        </is>
      </c>
      <c r="D287" s="20" t="inlineStr">
        <is>
          <t>Бишкек</t>
        </is>
      </c>
      <c r="E287" s="20" t="inlineStr">
        <is>
          <t>Bishkek</t>
        </is>
      </c>
    </row>
    <row r="288">
      <c r="B288" s="24" t="n">
        <v>61</v>
      </c>
      <c r="C288" s="20" t="inlineStr">
        <is>
          <t>p.transport.3.details</t>
        </is>
      </c>
      <c r="D288" s="20" t="inlineStr">
        <is>
          <t>Включают Солёное озеро</t>
        </is>
      </c>
      <c r="E288" s="20" t="inlineStr">
        <is>
          <t>Include the Salt Lake</t>
        </is>
      </c>
    </row>
    <row r="289">
      <c r="B289" s="24" t="n">
        <v>62</v>
      </c>
      <c r="C289" s="20" t="inlineStr">
        <is>
          <t>p.transport.3.price</t>
        </is>
      </c>
      <c r="D289" s="20" t="inlineStr">
        <is>
          <t>на сайте; однодневки по южному берегу 330–430 $ за машину</t>
        </is>
      </c>
      <c r="E289" s="20" t="inlineStr">
        <is>
          <t>on the website; one-day south-shore tours $330–430 per car</t>
        </is>
      </c>
    </row>
    <row r="290">
      <c r="B290" s="24" t="n">
        <v>63</v>
      </c>
      <c r="C290" s="20" t="inlineStr">
        <is>
          <t>p.transport.4.mode</t>
        </is>
      </c>
      <c r="D290" s="20" t="inlineStr">
        <is>
          <t>аренда авто</t>
        </is>
      </c>
      <c r="E290" s="20" t="inlineStr">
        <is>
          <t>car rental</t>
        </is>
      </c>
    </row>
    <row r="291">
      <c r="B291" s="24" t="n">
        <v>64</v>
      </c>
      <c r="C291" s="20" t="inlineStr">
        <is>
          <t>p.transport.4.provider</t>
        </is>
      </c>
      <c r="D291" s="20" t="inlineStr">
        <is>
          <t>Прокаты Бишкека</t>
        </is>
      </c>
      <c r="E291" s="20" t="inlineStr">
        <is>
          <t>Bishkek rental companies</t>
        </is>
      </c>
    </row>
    <row r="292">
      <c r="B292" s="24" t="n">
        <v>65</v>
      </c>
      <c r="C292" s="20" t="inlineStr">
        <is>
          <t>p.transport.4.from</t>
        </is>
      </c>
      <c r="D292" s="20" t="inlineStr">
        <is>
          <t>Бишкек</t>
        </is>
      </c>
      <c r="E292" s="20" t="inlineStr">
        <is>
          <t>Bishkek</t>
        </is>
      </c>
    </row>
    <row r="293">
      <c r="B293" s="24" t="n">
        <v>66</v>
      </c>
      <c r="C293" s="20" t="inlineStr">
        <is>
          <t>p.transport.4.details</t>
        </is>
      </c>
      <c r="D293" s="20" t="inlineStr">
        <is>
          <t>Брать кроссовер/4×4 и проверять, разрешена ли грунтовка</t>
        </is>
      </c>
      <c r="E293" s="2" t="inlineStr">
        <is>
          <t>Take a crossover/4×4 and check whether driving on dirt roads is allowed</t>
        </is>
      </c>
    </row>
    <row r="294">
      <c r="B294" s="24" t="n">
        <v>67</v>
      </c>
      <c r="C294" s="20" t="inlineStr">
        <is>
          <t>p.transport.4.price</t>
        </is>
      </c>
      <c r="D294" s="20" t="inlineStr">
        <is>
          <t>не найдено</t>
        </is>
      </c>
      <c r="E294" s="20" t="inlineStr">
        <is>
          <t>not found</t>
        </is>
      </c>
    </row>
    <row r="295">
      <c r="B295" s="24" t="n">
        <v>68</v>
      </c>
      <c r="C295" s="20" t="inlineStr">
        <is>
          <t>p.onsite.other.0.activity</t>
        </is>
      </c>
      <c r="D295" s="20" t="inlineStr">
        <is>
          <t>Купание (плавучесть как в Мёртвом море)</t>
        </is>
      </c>
      <c r="E295" s="20" t="inlineStr">
        <is>
          <t>Swimming (buoyancy as in the Dead Sea)</t>
        </is>
      </c>
    </row>
    <row r="296">
      <c r="B296" s="24" t="n">
        <v>69</v>
      </c>
      <c r="C296" s="20" t="inlineStr">
        <is>
          <t>p.onsite.other.0.details</t>
        </is>
      </c>
      <c r="D296" s="2" t="inlineStr">
        <is>
          <t>Соль 100–236 г/л: не нырять, беречь глаза и ранки; озеро ≈100×50 м</t>
        </is>
      </c>
      <c r="E296" s="2" t="inlineStr">
        <is>
          <t>Salt 100–236 g/L: don't dive, protect your eyes and cuts; the lake is ≈100×50 m</t>
        </is>
      </c>
    </row>
    <row r="297">
      <c r="B297" s="24" t="n">
        <v>70</v>
      </c>
      <c r="C297" s="20" t="inlineStr">
        <is>
          <t>p.onsite.other.0.price</t>
        </is>
      </c>
      <c r="D297" s="2" t="inlineStr">
        <is>
          <t>вход 150 сомов/чел (2025; в части отзывов официально 100), дети до 12 иногда бесплатно</t>
        </is>
      </c>
      <c r="E297" s="2" t="inlineStr">
        <is>
          <t>entry 150 som/person (2025; some reviews say officially 100), children under 12 sometimes free</t>
        </is>
      </c>
    </row>
    <row r="298">
      <c r="B298" s="24" t="n">
        <v>71</v>
      </c>
      <c r="C298" s="20" t="inlineStr">
        <is>
          <t>p.onsite.other.1.activity</t>
        </is>
      </c>
      <c r="D298" s="20" t="inlineStr">
        <is>
          <t>Душ (смыть соль)</t>
        </is>
      </c>
      <c r="E298" s="20" t="inlineStr">
        <is>
          <t>Shower (to rinse off the salt)</t>
        </is>
      </c>
    </row>
    <row r="299">
      <c r="B299" s="24" t="n">
        <v>72</v>
      </c>
      <c r="C299" s="20" t="inlineStr">
        <is>
          <t>p.onsite.other.1.details</t>
        </is>
      </c>
      <c r="D299" s="20" t="inlineStr">
        <is>
          <t>Бывает без воды — везти 5–10 л пресной воды</t>
        </is>
      </c>
      <c r="E299" s="20" t="inlineStr">
        <is>
          <t>Sometimes without water — bring 5–10 L of fresh water</t>
        </is>
      </c>
    </row>
    <row r="300">
      <c r="B300" s="24" t="n">
        <v>73</v>
      </c>
      <c r="C300" s="20" t="inlineStr">
        <is>
          <t>p.onsite.other.1.price</t>
        </is>
      </c>
      <c r="D300" s="20" t="inlineStr">
        <is>
          <t>80–100 сомов (2025)</t>
        </is>
      </c>
      <c r="E300" s="20" t="inlineStr">
        <is>
          <t>80–100 som (2025)</t>
        </is>
      </c>
    </row>
    <row r="301">
      <c r="B301" s="24" t="n">
        <v>74</v>
      </c>
      <c r="C301" s="20" t="inlineStr">
        <is>
          <t>p.onsite.other.2.activity</t>
        </is>
      </c>
      <c r="D301" s="20" t="inlineStr">
        <is>
          <t>Туалет</t>
        </is>
      </c>
      <c r="E301" s="20" t="inlineStr">
        <is>
          <t>Toilet</t>
        </is>
      </c>
    </row>
    <row r="302">
      <c r="B302" s="24" t="n">
        <v>75</v>
      </c>
      <c r="C302" s="20" t="inlineStr">
        <is>
          <t>p.onsite.other.2.details</t>
        </is>
      </c>
      <c r="D302" s="20" t="inlineStr">
        <is>
          <t>Выгребной, состояние плохое</t>
        </is>
      </c>
      <c r="E302" s="20" t="inlineStr">
        <is>
          <t>A pit toilet, in poor condition</t>
        </is>
      </c>
    </row>
    <row r="303">
      <c r="B303" s="24" t="n">
        <v>76</v>
      </c>
      <c r="C303" s="20" t="inlineStr">
        <is>
          <t>p.onsite.other.2.price</t>
        </is>
      </c>
      <c r="D303" s="20" t="inlineStr">
        <is>
          <t>30 сомов (2025)</t>
        </is>
      </c>
      <c r="E303" s="20" t="inlineStr">
        <is>
          <t>30 som (2025)</t>
        </is>
      </c>
    </row>
    <row r="304">
      <c r="B304" s="24" t="n">
        <v>77</v>
      </c>
      <c r="C304" s="20" t="inlineStr">
        <is>
          <t>p.onsite.other.3.activity</t>
        </is>
      </c>
      <c r="D304" s="20" t="inlineStr">
        <is>
          <t>Грязевые обёртывания</t>
        </is>
      </c>
      <c r="E304" s="20" t="inlineStr">
        <is>
          <t>Mud wraps</t>
        </is>
      </c>
    </row>
    <row r="305">
      <c r="B305" s="24" t="n">
        <v>78</v>
      </c>
      <c r="C305" s="20" t="inlineStr">
        <is>
          <t>p.onsite.other.3.details</t>
        </is>
      </c>
      <c r="D305" s="2" t="inlineStr">
        <is>
          <t>Чёрная грязь у берега; при кожных и сердечных заболеваниях — осторожно</t>
        </is>
      </c>
      <c r="E305" s="2" t="inlineStr">
        <is>
          <t>Black mud at the shore; with skin and heart conditions — be careful</t>
        </is>
      </c>
    </row>
    <row r="306">
      <c r="B306" s="24" t="n">
        <v>79</v>
      </c>
      <c r="C306" s="20" t="inlineStr">
        <is>
          <t>p.onsite.other.3.price</t>
        </is>
      </c>
      <c r="D306" s="20" t="inlineStr">
        <is>
          <t>бесплатно</t>
        </is>
      </c>
      <c r="E306" s="20" t="inlineStr">
        <is>
          <t>free</t>
        </is>
      </c>
    </row>
    <row r="307">
      <c r="B307" s="24" t="n">
        <v>80</v>
      </c>
      <c r="C307" s="20" t="inlineStr">
        <is>
          <t>p.onsite.other.4.activity</t>
        </is>
      </c>
      <c r="D307" s="20" t="inlineStr">
        <is>
          <t>Купание в Иссык-Куле</t>
        </is>
      </c>
      <c r="E307" s="20" t="inlineStr">
        <is>
          <t>Swimming in Issyk-Kul</t>
        </is>
      </c>
    </row>
    <row r="308">
      <c r="B308" s="24" t="n">
        <v>81</v>
      </c>
      <c r="C308" s="20" t="inlineStr">
        <is>
          <t>p.onsite.other.4.details</t>
        </is>
      </c>
      <c r="D308" s="20" t="inlineStr">
        <is>
          <t>Берег Иссык-Куля в 400 м — 1 км от Туз-Кёля: смыть соль</t>
        </is>
      </c>
      <c r="E308" s="2" t="inlineStr">
        <is>
          <t>The shore of Issyk-Kul is 400 m to 1 km from Tuz-Kol: rinse off the salt</t>
        </is>
      </c>
    </row>
    <row r="309">
      <c r="B309" s="24" t="n">
        <v>82</v>
      </c>
      <c r="C309" s="20" t="inlineStr">
        <is>
          <t>p.onsite.other.4.price</t>
        </is>
      </c>
      <c r="D309" s="20" t="inlineStr">
        <is>
          <t>бесплатно</t>
        </is>
      </c>
      <c r="E309" s="20" t="inlineStr">
        <is>
          <t>free</t>
        </is>
      </c>
    </row>
    <row r="310">
      <c r="B310" s="24" t="n">
        <v>83</v>
      </c>
      <c r="C310" s="20" t="inlineStr">
        <is>
          <t>p.onsite.camping</t>
        </is>
      </c>
      <c r="D310" s="2" t="inlineStr">
        <is>
          <t>Палатка — на территории по договорённости и за плату (Too.kg); бесплатно — на берегу Иссык-Куля в стороне от кооператива. Часы работы территории 6:00–21:00 (TripAdvisor).</t>
        </is>
      </c>
      <c r="E310" s="2" t="inlineStr">
        <is>
          <t>A tent — on the territory by arrangement and for a fee (Too.kg); free — on the shore of Issyk-Kul away from the cooperative. The territory's hours are 6:00–21:00 (TripAdvisor).</t>
        </is>
      </c>
    </row>
    <row r="311">
      <c r="B311" s="24" t="n">
        <v>84</v>
      </c>
      <c r="C311" s="20" t="inlineStr">
        <is>
          <t>p.onsite.photo_spots</t>
        </is>
      </c>
      <c r="D311" s="2" t="inlineStr">
        <is>
          <t>Белая соляная кромка на фоне Терскей-Ала-Тоо; с холмов над озером — Туз-Кёль и Иссык-Куль в одном кадре.</t>
        </is>
      </c>
      <c r="E311" s="2" t="inlineStr">
        <is>
          <t>The white salt rim against the backdrop of Terskey Ala-Too; from the hills above the lake — Tuz-Kol and Issyk-Kul in one frame.</t>
        </is>
      </c>
    </row>
    <row r="312">
      <c r="B312" s="24" t="n">
        <v>85</v>
      </c>
      <c r="C312" s="20" t="inlineStr">
        <is>
          <t>p.stays.0.name</t>
        </is>
      </c>
      <c r="D312" s="20" t="inlineStr">
        <is>
          <t>Юрты у озера (кооператив)</t>
        </is>
      </c>
      <c r="E312" s="20" t="inlineStr">
        <is>
          <t>Yurts at the lake (cooperative)</t>
        </is>
      </c>
    </row>
    <row r="313">
      <c r="B313" s="24" t="n">
        <v>86</v>
      </c>
      <c r="C313" s="20" t="inlineStr">
        <is>
          <t>p.stays.0.type</t>
        </is>
      </c>
      <c r="D313" s="20" t="inlineStr">
        <is>
          <t>юрты</t>
        </is>
      </c>
      <c r="E313" s="20" t="inlineStr">
        <is>
          <t>yurts</t>
        </is>
      </c>
    </row>
    <row r="314">
      <c r="B314" s="24" t="n">
        <v>87</v>
      </c>
      <c r="C314" s="20" t="inlineStr">
        <is>
          <t>p.stays.0.where</t>
        </is>
      </c>
      <c r="D314" s="20" t="inlineStr">
        <is>
          <t>у озера</t>
        </is>
      </c>
      <c r="E314" s="20" t="inlineStr">
        <is>
          <t>at the lake</t>
        </is>
      </c>
    </row>
    <row r="315">
      <c r="B315" s="24" t="n">
        <v>88</v>
      </c>
      <c r="C315" s="20" t="inlineStr">
        <is>
          <t>p.stays.0.season</t>
        </is>
      </c>
      <c r="D315" s="20" t="inlineStr">
        <is>
          <t>лето</t>
        </is>
      </c>
      <c r="E315" s="20" t="inlineStr">
        <is>
          <t>summer</t>
        </is>
      </c>
    </row>
    <row r="316">
      <c r="B316" s="24" t="n">
        <v>89</v>
      </c>
      <c r="C316" s="20" t="inlineStr">
        <is>
          <t>p.stays.0.price</t>
        </is>
      </c>
      <c r="D316" s="2" t="inlineStr">
        <is>
          <t>≈1000 сомов/юрта (2014, устарело); актуальные цены не найдены</t>
        </is>
      </c>
      <c r="E316" s="20" t="inlineStr">
        <is>
          <t>≈1000 som/yurt (2014, outdated); current prices not found</t>
        </is>
      </c>
    </row>
    <row r="317">
      <c r="B317" s="24" t="n">
        <v>90</v>
      </c>
      <c r="C317" s="20" t="inlineStr">
        <is>
          <t>p.stays.1.type</t>
        </is>
      </c>
      <c r="D317" s="20" t="inlineStr">
        <is>
          <t>юрточный лагерь (10 юрт до 4 чел)</t>
        </is>
      </c>
      <c r="E317" s="20" t="inlineStr">
        <is>
          <t>yurt camp (10 yurts for up to 4 people)</t>
        </is>
      </c>
    </row>
    <row r="318">
      <c r="B318" s="24" t="n">
        <v>91</v>
      </c>
      <c r="C318" s="20" t="inlineStr">
        <is>
          <t>p.stays.1.where</t>
        </is>
      </c>
      <c r="D318" s="20" t="inlineStr">
        <is>
          <t>село Ак-Сай, ≈20–30 км</t>
        </is>
      </c>
      <c r="E318" s="20" t="inlineStr">
        <is>
          <t>Ak-Sai village, ≈20–30 km</t>
        </is>
      </c>
    </row>
    <row r="319">
      <c r="B319" s="24" t="n">
        <v>92</v>
      </c>
      <c r="C319" s="20" t="inlineStr">
        <is>
          <t>p.stays.1.season</t>
        </is>
      </c>
      <c r="D319" s="20" t="inlineStr">
        <is>
          <t>апрель–октябрь</t>
        </is>
      </c>
      <c r="E319" s="20" t="inlineStr">
        <is>
          <t>April–October</t>
        </is>
      </c>
    </row>
    <row r="320">
      <c r="B320" s="24" t="n">
        <v>93</v>
      </c>
      <c r="C320" s="20" t="inlineStr">
        <is>
          <t>p.stays.1.price</t>
        </is>
      </c>
      <c r="D320" s="20" t="inlineStr">
        <is>
          <t>B&amp;B: 40 $ (1 чел), 50 $ (2), 65 $ (3), 80 $ (4)</t>
        </is>
      </c>
      <c r="E320" s="20" t="inlineStr">
        <is>
          <t>B&amp;B: $40 (1 person), $50 (2), $65 (3), $80 (4)</t>
        </is>
      </c>
    </row>
    <row r="321">
      <c r="B321" s="24" t="n">
        <v>94</v>
      </c>
      <c r="C321" s="20" t="inlineStr">
        <is>
          <t>p.stays.2.type</t>
        </is>
      </c>
      <c r="D321" s="20" t="inlineStr">
        <is>
          <t>юрточный лагерь</t>
        </is>
      </c>
      <c r="E321" s="20" t="inlineStr">
        <is>
          <t>yurt camp</t>
        </is>
      </c>
    </row>
    <row r="322">
      <c r="B322" s="24" t="n">
        <v>95</v>
      </c>
      <c r="C322" s="20" t="inlineStr">
        <is>
          <t>p.stays.2.where</t>
        </is>
      </c>
      <c r="D322" s="20" t="inlineStr">
        <is>
          <t>у Тона, ≈45 км</t>
        </is>
      </c>
      <c r="E322" s="20" t="inlineStr">
        <is>
          <t>near Ton, ≈45 km</t>
        </is>
      </c>
    </row>
    <row r="323">
      <c r="B323" s="24" t="n">
        <v>96</v>
      </c>
      <c r="C323" s="20" t="inlineStr">
        <is>
          <t>p.stays.2.season</t>
        </is>
      </c>
      <c r="D323" s="20" t="inlineStr">
        <is>
          <t>круглый год</t>
        </is>
      </c>
      <c r="E323" s="20" t="inlineStr">
        <is>
          <t>year-round</t>
        </is>
      </c>
    </row>
    <row r="324">
      <c r="B324" s="24" t="n">
        <v>97</v>
      </c>
      <c r="C324" s="20" t="inlineStr">
        <is>
          <t>p.stays.2.price</t>
        </is>
      </c>
      <c r="D324" s="20" t="inlineStr">
        <is>
          <t>17–23 $/чел, палатка 3 $</t>
        </is>
      </c>
      <c r="E324" s="20" t="inlineStr">
        <is>
          <t>$17–23/person, tent $3</t>
        </is>
      </c>
    </row>
    <row r="325">
      <c r="B325" s="24" t="n">
        <v>98</v>
      </c>
      <c r="C325" s="20" t="inlineStr">
        <is>
          <t>p.stays.3.name</t>
        </is>
      </c>
      <c r="D325" s="20" t="inlineStr">
        <is>
          <t>Гостевые дома CBT Bokonbaevo</t>
        </is>
      </c>
      <c r="E325" s="20" t="inlineStr">
        <is>
          <t>CBT Bokonbaevo guesthouses</t>
        </is>
      </c>
    </row>
    <row r="326">
      <c r="B326" s="24" t="n">
        <v>99</v>
      </c>
      <c r="C326" s="20" t="inlineStr">
        <is>
          <t>p.stays.3.type</t>
        </is>
      </c>
      <c r="D326" s="20" t="inlineStr">
        <is>
          <t>гостевой дом</t>
        </is>
      </c>
      <c r="E326" s="20" t="inlineStr">
        <is>
          <t>guesthouse</t>
        </is>
      </c>
    </row>
    <row r="327">
      <c r="B327" s="24" t="n">
        <v>100</v>
      </c>
      <c r="C327" s="20" t="inlineStr">
        <is>
          <t>p.stays.3.where</t>
        </is>
      </c>
      <c r="D327" s="20" t="inlineStr">
        <is>
          <t>Боконбаево, ≈35–40 км</t>
        </is>
      </c>
      <c r="E327" s="20" t="inlineStr">
        <is>
          <t>Bokonbaevo, ≈35–40 km</t>
        </is>
      </c>
    </row>
    <row r="328">
      <c r="B328" s="24" t="n">
        <v>101</v>
      </c>
      <c r="C328" s="20" t="inlineStr">
        <is>
          <t>p.stays.3.season</t>
        </is>
      </c>
      <c r="D328" s="20" t="inlineStr">
        <is>
          <t>круглый год</t>
        </is>
      </c>
      <c r="E328" s="20" t="inlineStr">
        <is>
          <t>year-round</t>
        </is>
      </c>
    </row>
    <row r="329">
      <c r="B329" s="24" t="n">
        <v>102</v>
      </c>
      <c r="C329" s="20" t="inlineStr">
        <is>
          <t>p.food.0.name</t>
        </is>
      </c>
      <c r="D329" s="20" t="inlineStr">
        <is>
          <t>Кафе/юрты кооператива</t>
        </is>
      </c>
      <c r="E329" s="20" t="inlineStr">
        <is>
          <t>Cooperative cafe/yurts</t>
        </is>
      </c>
    </row>
    <row r="330">
      <c r="B330" s="24" t="n">
        <v>103</v>
      </c>
      <c r="C330" s="20" t="inlineStr">
        <is>
          <t>p.food.0.where</t>
        </is>
      </c>
      <c r="D330" s="20" t="inlineStr">
        <is>
          <t>у озера</t>
        </is>
      </c>
      <c r="E330" s="20" t="inlineStr">
        <is>
          <t>at the lake</t>
        </is>
      </c>
    </row>
    <row r="331">
      <c r="B331" s="24" t="n">
        <v>104</v>
      </c>
      <c r="C331" s="20" t="inlineStr">
        <is>
          <t>p.food.0.details</t>
        </is>
      </c>
      <c r="D331" s="20" t="inlineStr">
        <is>
          <t>Выбор ограничен; брать воду, еду и туалетную бумагу</t>
        </is>
      </c>
      <c r="E331" s="20" t="inlineStr">
        <is>
          <t>Limited choice; bring water, food and toilet paper</t>
        </is>
      </c>
    </row>
    <row r="332">
      <c r="B332" s="24" t="n">
        <v>105</v>
      </c>
      <c r="C332" s="20" t="inlineStr">
        <is>
          <t>p.food.1.name</t>
        </is>
      </c>
      <c r="D332" s="20" t="inlineStr">
        <is>
          <t>Магазины и кафе Кызыл-Туу, Боконбаево, Балыкчи</t>
        </is>
      </c>
      <c r="E332" s="20" t="inlineStr">
        <is>
          <t>Shops and cafes of Kyzyl-Tuu, Bokonbaevo, Balykchy</t>
        </is>
      </c>
    </row>
    <row r="333">
      <c r="B333" s="24" t="n">
        <v>106</v>
      </c>
      <c r="C333" s="20" t="inlineStr">
        <is>
          <t>p.food.1.where</t>
        </is>
      </c>
      <c r="D333" s="20" t="inlineStr">
        <is>
          <t>на трассе</t>
        </is>
      </c>
      <c r="E333" s="20" t="inlineStr">
        <is>
          <t>on the highway</t>
        </is>
      </c>
    </row>
    <row r="334">
      <c r="B334" s="24" t="n">
        <v>107</v>
      </c>
      <c r="C334" s="20" t="inlineStr">
        <is>
          <t>p.food.1.details</t>
        </is>
      </c>
      <c r="D334" s="20" t="inlineStr">
        <is>
          <t>Закупиться заранее</t>
        </is>
      </c>
      <c r="E334" s="20" t="inlineStr">
        <is>
          <t>Stock up in advance</t>
        </is>
      </c>
    </row>
    <row r="335">
      <c r="B335" s="24" t="n">
        <v>108</v>
      </c>
      <c r="C335" s="20" t="inlineStr">
        <is>
          <t>p.rent.0.what</t>
        </is>
      </c>
      <c r="D335" s="20" t="inlineStr">
        <is>
          <t>Палатки, спальники, коврики</t>
        </is>
      </c>
      <c r="E335" s="20" t="inlineStr">
        <is>
          <t>Tents, sleeping bags, mats</t>
        </is>
      </c>
    </row>
    <row r="336">
      <c r="B336" s="24" t="n">
        <v>109</v>
      </c>
      <c r="C336" s="20" t="inlineStr">
        <is>
          <t>p.rent.0.where</t>
        </is>
      </c>
      <c r="D336" s="20" t="inlineStr">
        <is>
          <t>Бишкек: Rentik, ул. Медерова 8/1, +996 755 01 06 18</t>
        </is>
      </c>
      <c r="E336" s="20" t="inlineStr">
        <is>
          <t>Bishkek: Rentik, Mederov St. 8/1, +996 755 01 06 18</t>
        </is>
      </c>
    </row>
    <row r="337">
      <c r="B337" s="24" t="n">
        <v>110</v>
      </c>
      <c r="C337" s="20" t="inlineStr">
        <is>
          <t>p.rent.0.price</t>
        </is>
      </c>
      <c r="D337" s="20" t="inlineStr">
        <is>
          <t>по запросу</t>
        </is>
      </c>
      <c r="E337" s="20" t="inlineStr">
        <is>
          <t>on request</t>
        </is>
      </c>
    </row>
    <row r="338">
      <c r="B338" s="24" t="n">
        <v>111</v>
      </c>
      <c r="C338" s="20" t="inlineStr">
        <is>
          <t>p.rent.1.what</t>
        </is>
      </c>
      <c r="D338" s="20" t="inlineStr">
        <is>
          <t>Каяки, велосипеды</t>
        </is>
      </c>
      <c r="E338" s="20" t="inlineStr">
        <is>
          <t>Kayaks, bicycles</t>
        </is>
      </c>
    </row>
    <row r="339">
      <c r="B339" s="24" t="n">
        <v>112</v>
      </c>
      <c r="C339" s="20" t="inlineStr">
        <is>
          <t>p.rent.1.where</t>
        </is>
      </c>
      <c r="D339" s="20" t="inlineStr">
        <is>
          <t>Feel Nomad Yurt Camp (Ак-Сай)</t>
        </is>
      </c>
      <c r="E339" s="20" t="inlineStr">
        <is>
          <t>Feel Nomad Yurt Camp (Ak-Sai)</t>
        </is>
      </c>
    </row>
    <row r="340">
      <c r="B340" s="24" t="n">
        <v>113</v>
      </c>
      <c r="C340" s="20" t="inlineStr">
        <is>
          <t>p.rent.1.price</t>
        </is>
      </c>
      <c r="D340" s="20" t="inlineStr">
        <is>
          <t>по запросу</t>
        </is>
      </c>
      <c r="E340" s="20" t="inlineStr">
        <is>
          <t>on request</t>
        </is>
      </c>
    </row>
    <row r="341">
      <c r="B341" s="24" t="n">
        <v>114</v>
      </c>
      <c r="C341" s="20" t="inlineStr">
        <is>
          <t>p.svc.toilets</t>
        </is>
      </c>
      <c r="D341" s="20" t="inlineStr">
        <is>
          <t>Платный выгребной туалет 30 сомов (2025), состояние плохое</t>
        </is>
      </c>
      <c r="E341" s="20" t="inlineStr">
        <is>
          <t>Paid pit toilet 30 som (2025), in poor condition</t>
        </is>
      </c>
    </row>
    <row r="342">
      <c r="B342" s="24" t="n">
        <v>115</v>
      </c>
      <c r="C342" s="20" t="inlineStr">
        <is>
          <t>p.svc.water</t>
        </is>
      </c>
      <c r="D342" s="2" t="inlineStr">
        <is>
          <t>Пресной воды нет — везти с собой; душ 80–100 сомов (бывает без воды)</t>
        </is>
      </c>
      <c r="E342" s="2" t="inlineStr">
        <is>
          <t>No fresh water — bring your own; shower 80–100 som (sometimes without water)</t>
        </is>
      </c>
    </row>
    <row r="343">
      <c r="B343" s="24" t="n">
        <v>116</v>
      </c>
      <c r="C343" s="20" t="inlineStr">
        <is>
          <t>p.svc.shop</t>
        </is>
      </c>
      <c r="D343" s="20" t="inlineStr">
        <is>
          <t>Кара-Коо / Кызыл-Туу (12–14 км)</t>
        </is>
      </c>
      <c r="E343" s="20" t="inlineStr">
        <is>
          <t>Kara-Koo / Kyzyl-Tuu (12–14 km)</t>
        </is>
      </c>
    </row>
    <row r="344">
      <c r="B344" s="24" t="n">
        <v>117</v>
      </c>
      <c r="C344" s="20" t="inlineStr">
        <is>
          <t>p.svc.atm</t>
        </is>
      </c>
      <c r="D344" s="20" t="inlineStr">
        <is>
          <t>Балыкчи, Боконбаево</t>
        </is>
      </c>
      <c r="E344" s="20" t="inlineStr">
        <is>
          <t>Balykchy, Bokonbaevo</t>
        </is>
      </c>
    </row>
    <row r="345">
      <c r="B345" s="24" t="n">
        <v>118</v>
      </c>
      <c r="C345" s="20" t="inlineStr">
        <is>
          <t>p.svc.fuel</t>
        </is>
      </c>
      <c r="D345" s="20" t="inlineStr">
        <is>
          <t>Балыкчи, Боконбаево</t>
        </is>
      </c>
      <c r="E345" s="20" t="inlineStr">
        <is>
          <t>Balykchy, Bokonbaevo</t>
        </is>
      </c>
    </row>
    <row r="346">
      <c r="B346" s="24" t="n">
        <v>119</v>
      </c>
      <c r="C346" s="20" t="inlineStr">
        <is>
          <t>p.svc.mobile</t>
        </is>
      </c>
      <c r="D346" s="20" t="inlineStr">
        <is>
          <t>Слабый сигнал (Too.kg); у трассы есть</t>
        </is>
      </c>
      <c r="E346" s="20" t="inlineStr">
        <is>
          <t>Weak signal (Too.kg); available by the highway</t>
        </is>
      </c>
    </row>
    <row r="347">
      <c r="B347" s="24" t="n">
        <v>120</v>
      </c>
      <c r="C347" s="20" t="inlineStr">
        <is>
          <t>p.svc.medical</t>
        </is>
      </c>
      <c r="D347" s="20" t="inlineStr">
        <is>
          <t>ФАП в сёлах; больницы — Балыкчи, Боконбаево</t>
        </is>
      </c>
      <c r="E347" s="2" t="inlineStr">
        <is>
          <t>Rural first-aid posts in the villages; hospitals — Balykchy, Bokonbaevo</t>
        </is>
      </c>
    </row>
    <row r="348">
      <c r="B348" s="24" t="n">
        <v>121</v>
      </c>
      <c r="C348" s="20" t="inlineStr">
        <is>
          <t>p.iti.0.title</t>
        </is>
      </c>
      <c r="D348" s="20" t="inlineStr">
        <is>
          <t>День из Балыкчи/Бишкека</t>
        </is>
      </c>
      <c r="E348" s="20" t="inlineStr">
        <is>
          <t>A day from Balykchy/Bishkek</t>
        </is>
      </c>
    </row>
    <row r="349">
      <c r="B349" s="24" t="n">
        <v>122</v>
      </c>
      <c r="C349" s="20" t="inlineStr">
        <is>
          <t>p.iti.0.plan</t>
        </is>
      </c>
      <c r="D349" s="2" t="inlineStr">
        <is>
          <t>07:00 выезд из Бишкека → 10:30 Туз-Кёль (1,5–2 ч купания, душ, Иссык-Куль рядом) → 13:00 обед в Боконбаево → 15:00 каньоны Ак-Сай → 17:00 закат над каньонами → ночь в юрт-кемпе (Bel-Tam/Feel Nomad).</t>
        </is>
      </c>
      <c r="E349" s="2" t="inlineStr">
        <is>
          <t>07:00 leave Bishkek → 10:30 Tuz-Kol (1.5–2 h of swimming, shower, Issyk-Kul nearby) → 13:00 lunch in Bokonbaevo → 15:00 Ak-Sai canyons → 17:00 sunset over the canyons → night in a yurt camp (Bel-Tam/Feel Nomad).</t>
        </is>
      </c>
    </row>
    <row r="350">
      <c r="B350" s="24" t="n">
        <v>123</v>
      </c>
      <c r="C350" s="20" t="inlineStr">
        <is>
          <t>p.iti.1.title</t>
        </is>
      </c>
      <c r="D350" s="20" t="inlineStr">
        <is>
          <t>2 дня южный берег</t>
        </is>
      </c>
      <c r="E350" s="20" t="inlineStr">
        <is>
          <t>2 days on the south shore</t>
        </is>
      </c>
    </row>
    <row r="351">
      <c r="B351" s="24" t="n">
        <v>124</v>
      </c>
      <c r="C351" s="20" t="inlineStr">
        <is>
          <t>p.iti.1.plan</t>
        </is>
      </c>
      <c r="D351" s="2" t="inlineStr">
        <is>
          <t>День 1: Туз-Кёль → Ак-Сай → Боконбаево (беркутчи). День 2: Каньоны Марс → Сказка → Тосор/Каракол.</t>
        </is>
      </c>
      <c r="E351" s="2" t="inlineStr">
        <is>
          <t>Day 1: Tuz-Kol → Ak-Sai → Bokonbaevo (eagle hunters). Day 2: Mars Canyons → Skazka → Tosor/Karakol.</t>
        </is>
      </c>
    </row>
    <row r="352">
      <c r="B352" s="24" t="n">
        <v>125</v>
      </c>
      <c r="C352" s="20" t="inlineStr">
        <is>
          <t>p.iti.2.title</t>
        </is>
      </c>
      <c r="D352" s="20" t="inlineStr">
        <is>
          <t>С чем объединить</t>
        </is>
      </c>
      <c r="E352" s="20" t="inlineStr">
        <is>
          <t>What to combine it with</t>
        </is>
      </c>
    </row>
    <row r="353">
      <c r="B353" s="24" t="n">
        <v>126</v>
      </c>
      <c r="C353" s="20" t="inlineStr">
        <is>
          <t>p.iti.2.plan</t>
        </is>
      </c>
      <c r="D353" s="2" t="inlineStr">
        <is>
          <t>Каньоны Ак-Сай, Долина Манжылы-Ата, Каньоны Марс — все по трассе на восток.</t>
        </is>
      </c>
      <c r="E353" s="2" t="inlineStr">
        <is>
          <t>The Ak-Sai canyons, the Manjyly-Ata Valley, Mars Canyons — all along the highway to the east.</t>
        </is>
      </c>
    </row>
    <row r="354">
      <c r="B354" s="24" t="n">
        <v>127</v>
      </c>
      <c r="C354" s="20" t="inlineStr">
        <is>
          <t>p.season</t>
        </is>
      </c>
      <c r="D354" s="2" t="inlineStr">
        <is>
          <t>Июнь–сентябрь: вода тёплая, солёность растёт к концу лета; июль–август и выходные — многолюдно; май и октябрь — прохладно, сервисы частично; зима — озеро не замерзает, но инфраструктуры нет. Дождь делает дорогу непроезжаемой.</t>
        </is>
      </c>
      <c r="E354" s="2" t="inlineStr">
        <is>
          <t>June–September: warm water, salinity rises toward the end of summer; July–August and weekends — crowded; May and October — cool, services partial; winter — the lake doesn't freeze, but there is no infrastructure. Rain makes the road impassable.</t>
        </is>
      </c>
    </row>
    <row r="355">
      <c r="B355" s="24" t="n">
        <v>128</v>
      </c>
      <c r="C355" s="20" t="inlineStr">
        <is>
          <t>p.budget.economy</t>
        </is>
      </c>
      <c r="D355" s="2" t="inlineStr">
        <is>
          <t>≈2000–3500 сомов/день: поезд/маршрутка до Балыкчи 150–600, такси 1500–1800 на машину (делить), вход 150, душ 100, туалет 30, юрт-кемп 17–23 $</t>
        </is>
      </c>
      <c r="E355" s="2" t="inlineStr">
        <is>
          <t>≈2000–3500 som/day: train/marshrutka (minibus) to Balykchy 150–600, taxi 1500–1800 per car (split it), entry 150, shower 100, toilet 30, yurt camp $17–23</t>
        </is>
      </c>
    </row>
    <row r="356">
      <c r="B356" s="24" t="n">
        <v>129</v>
      </c>
      <c r="C356" s="20" t="inlineStr">
        <is>
          <t>p.budget.comfort</t>
        </is>
      </c>
      <c r="D356" s="2" t="inlineStr">
        <is>
          <t>≈8000–15 000 сомов/чел: своя/арендованная машина или тур по южному берегу 330–430 $ на машину, Feel Nomad 50 $ за двоих</t>
        </is>
      </c>
      <c r="E356" s="2" t="inlineStr">
        <is>
          <t>≈8000–15,000 som/person: your own/rented car or a south-shore tour $330–430 per car, Feel Nomad $50 for two</t>
        </is>
      </c>
    </row>
    <row r="357">
      <c r="B357" s="24" t="n">
        <v>130</v>
      </c>
      <c r="C357" s="20" t="inlineStr">
        <is>
          <t>p.permits</t>
        </is>
      </c>
      <c r="D357" s="2" t="inlineStr">
        <is>
          <t>Не нужны. Сбор у шлагбаума частного кооператива («Гулистан»): 150 сомов/чел (2025), чеки выдают не всегда; плата за машину ранее 150 сомов (2018), на 2025 не подтверждена.</t>
        </is>
      </c>
      <c r="E357" s="2" t="inlineStr">
        <is>
          <t>Not needed. A fee at the barrier of the private cooperative (“Gulistan”): 150 som/person (2025), receipts are not always issued; the car fee used to be 150 som (2018), not confirmed for 2025.</t>
        </is>
      </c>
    </row>
    <row r="358">
      <c r="B358" s="24" t="n">
        <v>131</v>
      </c>
      <c r="C358" s="20" t="inlineStr">
        <is>
          <t>p.access</t>
        </is>
      </c>
      <c r="D358" s="2" t="inlineStr">
        <is>
          <t>С детьми — да, но следить за глазами и не давать глотать воду; пожилым — с осторожностью (сердце, давление); на коляске — нет (песок); с собакой — соль раздражает лапы и глаза, нежелательно.</t>
        </is>
      </c>
      <c r="E358" s="2" t="inlineStr">
        <is>
          <t>With children — yes, but watch their eyes and don't let them swallow the water; for older people — with caution (heart, blood pressure); with a stroller — no (sand); with a dog — salt irritates paws and eyes, not advisable.</t>
        </is>
      </c>
    </row>
    <row r="359">
      <c r="B359" s="24" t="n">
        <v>132</v>
      </c>
      <c r="C359" s="20" t="inlineStr">
        <is>
          <t>p.gaps.0</t>
        </is>
      </c>
      <c r="D359" s="20" t="inlineStr">
        <is>
          <t>Плата за машину в 2025–2026</t>
        </is>
      </c>
      <c r="E359" s="20" t="inlineStr">
        <is>
          <t>Car fee in 2025–2026</t>
        </is>
      </c>
    </row>
    <row r="360">
      <c r="B360" s="24" t="n">
        <v>133</v>
      </c>
      <c r="C360" s="20" t="inlineStr">
        <is>
          <t>p.gaps.1</t>
        </is>
      </c>
      <c r="D360" s="20" t="inlineStr">
        <is>
          <t>Цены юрт у озера 2025</t>
        </is>
      </c>
      <c r="E360" s="20" t="inlineStr">
        <is>
          <t>Yurt prices at the lake 2025</t>
        </is>
      </c>
    </row>
    <row r="361">
      <c r="B361" s="24" t="n">
        <v>134</v>
      </c>
      <c r="C361" s="20" t="inlineStr">
        <is>
          <t>p.gaps.2</t>
        </is>
      </c>
      <c r="D361" s="20" t="inlineStr">
        <is>
          <t>Координаты поворота с трассы</t>
        </is>
      </c>
      <c r="E361" s="20" t="inlineStr">
        <is>
          <t>Coordinates of the turnoff from the highway</t>
        </is>
      </c>
    </row>
    <row r="362">
      <c r="B362" s="24" t="n">
        <v>135</v>
      </c>
      <c r="C362" s="20" t="inlineStr">
        <is>
          <t>p.gaps.3</t>
        </is>
      </c>
      <c r="D362" s="20" t="inlineStr">
        <is>
          <t>Цена такси из Балыкчи</t>
        </is>
      </c>
      <c r="E362" s="20" t="inlineStr">
        <is>
          <t>Price of a taxi from Balykchy</t>
        </is>
      </c>
    </row>
  </sheetData>
  <dataValidations count="9">
    <dataValidation sqref="C4" showDropDown="0" showInputMessage="0" showErrorMessage="1" allowBlank="1" errorTitle="Значение не из справочника" error="Выберите из списка (лист «Справочники»)" type="list" errorStyle="stop">
      <formula1>'Справочники'!$A$3:$A$4</formula1>
    </dataValidation>
    <dataValidation sqref="C5" showDropDown="0" showInputMessage="0" showErrorMessage="1" allowBlank="1" errorTitle="Значение не из справочника" error="Выберите из списка (лист «Справочники»)" type="list" errorStyle="stop">
      <formula1>'Справочники'!$B$3:$B$5</formula1>
    </dataValidation>
    <dataValidation sqref="C6" showDropDown="0" showInputMessage="0" showErrorMessage="1" allowBlank="1" errorTitle="Значение не из справочника" error="Выберите из списка (лист «Справочники»)" type="list" errorStyle="warning">
      <formula1>'Справочники'!$C$3:$C$5</formula1>
    </dataValidation>
    <dataValidation sqref="C9" showDropDown="0" showInputMessage="0" showErrorMessage="1" allowBlank="1" errorTitle="Значение не из справочника" error="Выберите из списка (лист «Справочники»)" type="list" errorStyle="warning">
      <formula1>'Справочники'!$D$3:$D$47</formula1>
    </dataValidation>
    <dataValidation sqref="C10" showDropDown="0" showInputMessage="0" showErrorMessage="1" allowBlank="1" errorTitle="Значение не из справочника" error="Выберите из списка (лист «Справочники»)" type="list" errorStyle="warning">
      <formula1>'Справочники'!$E$3:$E$11</formula1>
    </dataValidation>
    <dataValidation sqref="C17 C193" showDropDown="0" showInputMessage="0" showErrorMessage="1" allowBlank="1" errorTitle="Значение не из справочника" error="Выберите из списка (лист «Справочники»)" type="list" errorStyle="stop">
      <formula1>'Справочники'!$I$3:$I$4</formula1>
    </dataValidation>
    <dataValidation sqref="C25" showDropDown="0" showInputMessage="0" showErrorMessage="1" allowBlank="1" errorTitle="Значение не из справочника" error="Выберите из списка (лист «Справочники»)" type="list" errorStyle="warning">
      <formula1>'Справочники'!$G$3:$G$11</formula1>
    </dataValidation>
    <dataValidation sqref="C26" showDropDown="0" showInputMessage="0" showErrorMessage="1" allowBlank="1" errorTitle="Значение не из справочника" error="Выберите из списка (лист «Справочники»)" type="list" errorStyle="warning">
      <formula1>'Справочники'!$H$3:$H$23</formula1>
    </dataValidation>
    <dataValidation sqref="C27" showDropDown="0" showInputMessage="0" showErrorMessage="1" allowBlank="1" errorTitle="Значение не из справочника" error="Выберите из списка (лист «Справочники»)" type="list" errorStyle="warning">
      <formula1>'Справочники'!$F$3:$F$7</formula1>
    </dataValidation>
  </dataValidations>
  <hyperlinks>
    <hyperlink xmlns:r="http://schemas.openxmlformats.org/officeDocument/2006/relationships" ref="C1" r:id="rId1"/>
  </hyperlinks>
  <pageMargins left="0.75" right="0.75" top="1" bottom="1" header="0.5" footer="0.5"/>
</worksheet>
</file>

<file path=xl/worksheets/sheet28.xml><?xml version="1.0" encoding="utf-8"?>
<worksheet xmlns="http://schemas.openxmlformats.org/spreadsheetml/2006/main">
  <sheetPr>
    <tabColor rgb="003F7D00"/>
    <outlinePr summaryBelow="1" summaryRight="1"/>
    <pageSetUpPr/>
  </sheetPr>
  <dimension ref="A1:AA39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34" customWidth="1" min="2" max="2"/>
    <col width="60" customWidth="1" min="3" max="3"/>
    <col width="30" customWidth="1" min="4" max="4"/>
    <col width="24" customWidth="1" min="5" max="5"/>
    <col width="22" customWidth="1" min="6" max="6"/>
    <col width="22" customWidth="1" min="7" max="7"/>
    <col width="22"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s>
  <sheetData>
    <row r="1" ht="28" customHeight="1">
      <c r="A1" s="14" t="inlineStr">
        <is>
          <t>#title</t>
        </is>
      </c>
      <c r="B1" s="15" t="inlineStr">
        <is>
          <t>Свято-Троицкая православная церковь</t>
        </is>
      </c>
      <c r="C1" s="7" t="inlineStr">
        <is>
          <t>kg-0027 · ← к оглавлению</t>
        </is>
      </c>
    </row>
    <row r="2" ht="22" customHeight="1">
      <c r="A2" s="16" t="inlineStr">
        <is>
          <t>#section</t>
        </is>
      </c>
      <c r="B2" s="17" t="inlineStr">
        <is>
          <t>Основное</t>
        </is>
      </c>
      <c r="C2" s="18" t="n"/>
      <c r="D2" s="18" t="n"/>
      <c r="E2" s="18" t="n"/>
      <c r="F2" s="18" t="n"/>
      <c r="G2" s="18" t="n"/>
      <c r="H2" s="18" t="n"/>
    </row>
    <row r="3">
      <c r="A3" s="16" t="inlineStr">
        <is>
          <t>id</t>
        </is>
      </c>
      <c r="B3" s="19" t="inlineStr">
        <is>
          <t>ID места (kg-…, alt-…)</t>
        </is>
      </c>
      <c r="C3" s="20" t="inlineStr">
        <is>
          <t>kg-0027</t>
        </is>
      </c>
    </row>
    <row r="4">
      <c r="A4" s="16" t="inlineStr">
        <is>
          <t>country</t>
        </is>
      </c>
      <c r="B4" s="19" t="inlineStr">
        <is>
          <t>Страна (kg / alt)</t>
        </is>
      </c>
      <c r="C4" s="20" t="inlineStr">
        <is>
          <t>kg</t>
        </is>
      </c>
    </row>
    <row r="5">
      <c r="A5" s="16" t="inlineStr">
        <is>
          <t>publish</t>
        </is>
      </c>
      <c r="B5" s="19" t="inlineStr">
        <is>
          <t>Публикация</t>
        </is>
      </c>
      <c r="C5" s="20" t="inlineStr">
        <is>
          <t>опубликовано</t>
        </is>
      </c>
    </row>
    <row r="6">
      <c r="A6" s="16" t="inlineStr">
        <is>
          <t>status</t>
        </is>
      </c>
      <c r="B6" s="19" t="inlineStr">
        <is>
          <t>Статус проверки</t>
        </is>
      </c>
      <c r="C6" s="20" t="inlineStr">
        <is>
          <t>Проверено</t>
        </is>
      </c>
    </row>
    <row r="7">
      <c r="A7" s="16" t="inlineStr">
        <is>
          <t>name</t>
        </is>
      </c>
      <c r="B7" s="19" t="inlineStr">
        <is>
          <t>Название</t>
        </is>
      </c>
      <c r="C7" s="20" t="inlineStr">
        <is>
          <t>Свято-Троицкая православная церковь</t>
        </is>
      </c>
    </row>
    <row r="8">
      <c r="A8" s="16" t="inlineStr">
        <is>
          <t>full</t>
        </is>
      </c>
      <c r="B8" s="21" t="inlineStr">
        <is>
          <t>Полное название</t>
        </is>
      </c>
      <c r="C8" s="20" t="inlineStr">
        <is>
          <t>Свято-Троицкий православный собор (церковь Троицы Живоначальной), Каракол</t>
        </is>
      </c>
    </row>
    <row r="9">
      <c r="A9" s="16" t="inlineStr">
        <is>
          <t>cat</t>
        </is>
      </c>
      <c r="B9" s="19" t="inlineStr">
        <is>
          <t>Категория</t>
        </is>
      </c>
      <c r="C9" s="20" t="inlineStr">
        <is>
          <t>Храм</t>
        </is>
      </c>
    </row>
    <row r="10">
      <c r="A10" s="16" t="inlineStr">
        <is>
          <t>reg</t>
        </is>
      </c>
      <c r="B10" s="19" t="inlineStr">
        <is>
          <t>Регион</t>
        </is>
      </c>
      <c r="C10" s="20" t="inlineStr">
        <is>
          <t>Иссык-Кульская область</t>
        </is>
      </c>
    </row>
    <row r="11">
      <c r="A11" s="16" t="inlineStr">
        <is>
          <t>dist</t>
        </is>
      </c>
      <c r="B11" s="21" t="inlineStr">
        <is>
          <t>Район</t>
        </is>
      </c>
      <c r="C11" s="20" t="inlineStr">
        <is>
          <t>Город Каракол</t>
        </is>
      </c>
    </row>
    <row r="12">
      <c r="A12" s="16" t="inlineStr">
        <is>
          <t>lat</t>
        </is>
      </c>
      <c r="B12" s="19" t="inlineStr">
        <is>
          <t>Широта</t>
        </is>
      </c>
      <c r="C12" s="20" t="n">
        <v>42.4891</v>
      </c>
    </row>
    <row r="13">
      <c r="A13" s="16" t="inlineStr">
        <is>
          <t>lon</t>
        </is>
      </c>
      <c r="B13" s="19" t="inlineStr">
        <is>
          <t>Долгота</t>
        </is>
      </c>
      <c r="C13" s="20" t="n">
        <v>78.3947</v>
      </c>
    </row>
    <row r="14">
      <c r="A14" s="16" t="inlineStr">
        <is>
          <t>elev</t>
        </is>
      </c>
      <c r="B14" s="21" t="inlineStr">
        <is>
          <t>Высота</t>
        </is>
      </c>
      <c r="C14" s="20" t="inlineStr">
        <is>
          <t>≈1760 м (Nomad's Land); центр Каракола лежит на 1690–1770 м.</t>
        </is>
      </c>
    </row>
    <row r="15">
      <c r="A15" s="16" t="inlineStr">
        <is>
          <t>near</t>
        </is>
      </c>
      <c r="B15" s="21" t="inlineStr">
        <is>
          <t>Ближайший пункт</t>
        </is>
      </c>
      <c r="C15" s="20" t="inlineStr">
        <is>
          <t>Каракол, центр города: ул. Гагарина, 16, у пересечения улиц Гагарина и Ленина, рядом с центральной площадью.</t>
        </is>
      </c>
    </row>
    <row r="16">
      <c r="A16" s="16" t="inlineStr">
        <is>
          <t>tags</t>
        </is>
      </c>
      <c r="B16" s="21" t="inlineStr">
        <is>
          <t>Теги (через ;)</t>
        </is>
      </c>
      <c r="C16" s="20" t="inlineStr">
        <is>
          <t>culture;any-car;free;no-car;year-round;hiking</t>
        </is>
      </c>
    </row>
    <row r="17">
      <c r="A17" s="16" t="inlineStr">
        <is>
          <t>top</t>
        </is>
      </c>
      <c r="B17" s="21" t="inlineStr">
        <is>
          <t>В топе (да/нет)</t>
        </is>
      </c>
      <c r="C17" s="20" t="inlineStr">
        <is>
          <t>нет</t>
        </is>
      </c>
    </row>
    <row r="18">
      <c r="A18" s="16" t="inlineStr">
        <is>
          <t>rank</t>
        </is>
      </c>
      <c r="B18" s="21" t="inlineStr">
        <is>
          <t>Место в рейтинге</t>
        </is>
      </c>
      <c r="C18" s="20" t="n">
        <v>22</v>
      </c>
    </row>
    <row r="19">
      <c r="A19" s="16" t="inlineStr">
        <is>
          <t>updated_at</t>
        </is>
      </c>
      <c r="B19" s="21" t="inlineStr">
        <is>
          <t>Изменено (дата)</t>
        </is>
      </c>
      <c r="C19" s="20" t="n"/>
    </row>
    <row r="20">
      <c r="A20" s="16" t="inlineStr">
        <is>
          <t>updated_by</t>
        </is>
      </c>
      <c r="B20" s="21" t="inlineStr">
        <is>
          <t>Кто изменил</t>
        </is>
      </c>
      <c r="C20" s="20" t="n"/>
    </row>
    <row r="22" ht="22" customHeight="1">
      <c r="A22" s="16" t="inlineStr">
        <is>
          <t>#section</t>
        </is>
      </c>
      <c r="B22" s="17" t="inlineStr">
        <is>
          <t>Коротко на карточке (плашки)</t>
        </is>
      </c>
      <c r="C22" s="18" t="n"/>
      <c r="D22" s="18" t="n"/>
      <c r="E22" s="18" t="n"/>
      <c r="F22" s="18" t="n"/>
      <c r="G22" s="18" t="n"/>
      <c r="H22" s="18" t="n"/>
    </row>
    <row r="23">
      <c r="A23" s="16" t="inlineStr">
        <is>
          <t>months</t>
        </is>
      </c>
      <c r="B23" s="19" t="inlineStr">
        <is>
          <t>Месяцы сезона (1;2;…12)</t>
        </is>
      </c>
      <c r="C23" s="20" t="inlineStr">
        <is>
          <t>1;2;3;4;5;6;7;8;9;10;11;12</t>
        </is>
      </c>
    </row>
    <row r="24">
      <c r="A24" s="16" t="inlineStr">
        <is>
          <t>month_scores</t>
        </is>
      </c>
      <c r="B24" s="21" t="inlineStr">
        <is>
          <t>Оценка месяцев (JSON: месяц → 2 лучшее, 1 подходит), напр. {"6":1,"7":2}</t>
        </is>
      </c>
      <c r="C24" s="20" t="n"/>
    </row>
    <row r="25">
      <c r="A25" s="16" t="inlineStr">
        <is>
          <t>s_diff</t>
        </is>
      </c>
      <c r="B25" s="19" t="inlineStr">
        <is>
          <t>Сложность (коротко)</t>
        </is>
      </c>
      <c r="C25" s="20" t="inlineStr">
        <is>
          <t>См. описание</t>
        </is>
      </c>
    </row>
    <row r="26">
      <c r="A26" s="16" t="inlineStr">
        <is>
          <t>s_when</t>
        </is>
      </c>
      <c r="B26" s="19" t="inlineStr">
        <is>
          <t>Когда (коротко)</t>
        </is>
      </c>
      <c r="C26" s="20" t="inlineStr">
        <is>
          <t>Круглый год</t>
        </is>
      </c>
    </row>
    <row r="27">
      <c r="A27" s="16" t="inlineStr">
        <is>
          <t>s_acc</t>
        </is>
      </c>
      <c r="B27" s="19" t="inlineStr">
        <is>
          <t>Доступ (коротко)</t>
        </is>
      </c>
      <c r="C27" s="20" t="inlineStr">
        <is>
          <t>На любой машине</t>
        </is>
      </c>
    </row>
    <row r="28">
      <c r="A28" s="16" t="inlineStr">
        <is>
          <t>s_onsite</t>
        </is>
      </c>
      <c r="B28" s="21" t="inlineStr">
        <is>
          <t>Время на месте (коротко)</t>
        </is>
      </c>
      <c r="C28" s="20" t="inlineStr">
        <is>
          <t>1,5–2 ч</t>
        </is>
      </c>
    </row>
    <row r="29">
      <c r="A29" s="16" t="inlineStr">
        <is>
          <t>s_entry</t>
        </is>
      </c>
      <c r="B29" s="21" t="inlineStr">
        <is>
          <t>Вход (коротко)</t>
        </is>
      </c>
      <c r="C29" s="20" t="inlineStr">
        <is>
          <t>Бесплатно</t>
        </is>
      </c>
    </row>
    <row r="30">
      <c r="A30" s="16" t="inlineStr">
        <is>
          <t>s_net</t>
        </is>
      </c>
      <c r="B30" s="21" t="inlineStr">
        <is>
          <t>Связь (коротко)</t>
        </is>
      </c>
      <c r="C30" s="20" t="inlineStr">
        <is>
          <t>Город</t>
        </is>
      </c>
    </row>
    <row r="31">
      <c r="A31" s="16" t="inlineStr">
        <is>
          <t>rating_v</t>
        </is>
      </c>
      <c r="B31" s="21" t="inlineStr">
        <is>
          <t>Рейтинг</t>
        </is>
      </c>
      <c r="C31" s="20" t="inlineStr">
        <is>
          <t>4.7</t>
        </is>
      </c>
    </row>
    <row r="32">
      <c r="A32" s="16" t="inlineStr">
        <is>
          <t>rating_n</t>
        </is>
      </c>
      <c r="B32" s="21" t="inlineStr">
        <is>
          <t>Кол-во оценок</t>
        </is>
      </c>
      <c r="C32" s="20" t="inlineStr">
        <is>
          <t>1111</t>
        </is>
      </c>
    </row>
    <row r="33">
      <c r="A33" s="16" t="inlineStr">
        <is>
          <t>rating_src</t>
        </is>
      </c>
      <c r="B33" s="21" t="inlineStr">
        <is>
          <t>Источник рейтинга</t>
        </is>
      </c>
      <c r="C33" s="20" t="inlineStr">
        <is>
          <t>Google</t>
        </is>
      </c>
    </row>
    <row r="35" ht="22" customHeight="1">
      <c r="A35" s="16" t="inlineStr">
        <is>
          <t>#section</t>
        </is>
      </c>
      <c r="B35" s="17" t="inlineStr">
        <is>
          <t>Обзор — тексты</t>
        </is>
      </c>
      <c r="C35" s="18" t="n"/>
      <c r="D35" s="18" t="n"/>
      <c r="E35" s="18" t="n"/>
      <c r="F35" s="18" t="n"/>
      <c r="G35" s="18" t="n"/>
      <c r="H35" s="18" t="n"/>
    </row>
    <row r="36">
      <c r="A36" s="16" t="inlineStr">
        <is>
          <t>short</t>
        </is>
      </c>
      <c r="B36" s="19" t="inlineStr">
        <is>
          <t>Коротко (1–2 предложения)</t>
        </is>
      </c>
      <c r="C36" s="2" t="inlineStr">
        <is>
          <t>Деревянный пятиглавый православный собор 1895 года в центре Каракола — самое высокое (26 м) и самое фотогеничное здание города: сруб из тянь-шаньской ели на гранитном цоколе, резьба, луковичные купола с позолотой, колокольня. Внутри — Тихвинская икона Божией Матери (1897). Вход свободный.</t>
        </is>
      </c>
    </row>
    <row r="37">
      <c r="A37" s="16" t="inlineStr">
        <is>
          <t>desc</t>
        </is>
      </c>
      <c r="B37" s="19" t="inlineStr">
        <is>
          <t>Описание</t>
        </is>
      </c>
      <c r="C37" s="2" t="inlineStr">
        <is>
          <t>Первую церковь в Караколе (тогда Пржевальске) поставили в 1869 году для казаков и гарнизона; её разрушило землетрясение (источники расходятся: 1876, 1887 или 1889 год). Новый храм строили с 1895 года мастера из Верного (Алма-Аты) по «сейсмостойкой» схеме: деревянный сруб на гранитных блоках, три нефа с прямоугольной апсидой, пять глав и колокольня с запада; размеры ≈35,5 × 18 м, высота стен 5,1 м, общая высота ≈26 м. Местная легенда — «построен без единого гвоздя». После революции храм закрыли: здесь были школа, спортзал, театр, угольный склад; в 1961 году окончательно закрыт для верующих, в 1986 начата трёхлетняя реставрация, в 1991–1992 здание вернули церкви, в 1995 реставрацию завершили. Сегодня это действующий кафедральный собор Бишкекской и Кыргызстанской епархии РПЦ: службы по юлианскому календарю, на Пасху и Рождество — большие собрания. Внутри — резные стены, росписи, Тихвинская икона (1897), список иконы Рублёва. Входит в пешеходный маршрут по старому Караколу вместе с Дунганской мечетью и музеем Пржевальского.</t>
        </is>
      </c>
    </row>
    <row r="38">
      <c r="A38" s="16" t="inlineStr">
        <is>
          <t>guide</t>
        </is>
      </c>
      <c r="B38" s="19" t="inlineStr">
        <is>
          <t>Почему стоит приехать / текст аудиогида</t>
        </is>
      </c>
      <c r="C38" s="2" t="inlineStr">
        <is>
          <t>Обойди собор по кругу прежде чем войти: резные наличники, пять глав и колокольня лучше всего читаются с угла Гагарина и Ленина в утреннем свете. Внутри найди Тихвинскую икону 1897 года — это одна из немногих вещей, переживших и землетрясение, и советский спортзал, в который храм превратили на полвека. Женщинам платок дают у входа, фотографировать в храме лучше с разрешения — по отзывам, служители бывают строги к туристам, особенно во время службы. Загляни в будний день утром или сразу после обеда: в выходные бывают закрытые ворота и службы, когда «просто посмотреть» не выйдет. Сложи собор с Дунганской мечетью (1 км) — две деревянные святыни конца XIX века, построенные без гвоздей разными общинами, и получится лучший час прогулки по старому Караколу.</t>
        </is>
      </c>
    </row>
    <row r="39">
      <c r="A39" s="16" t="inlineStr">
        <is>
          <t>see</t>
        </is>
      </c>
      <c r="B39" s="21" t="inlineStr">
        <is>
          <t>Что посмотреть</t>
        </is>
      </c>
      <c r="C39" s="2" t="inlineStr">
        <is>
          <t>Пятиглавый деревянный сруб с резьбой и позолоченными куполами; колокольня; Тихвинская икона Божией Матери (1897); росписи и резные стены интерьера; гранитный цоколь; сад с цветниками; соседняя Дунганская мечеть (1910) и музей Пржевальского по маршруту.</t>
        </is>
      </c>
    </row>
    <row r="40">
      <c r="A40" s="16" t="inlineStr">
        <is>
          <t>skip</t>
        </is>
      </c>
      <c r="B40" s="21" t="inlineStr">
        <is>
          <t>Кому не стоит</t>
        </is>
      </c>
      <c r="C40" s="2" t="inlineStr">
        <is>
          <t>Если у тебя 20 минут в Караколе и выбор между собором и Дунганской мечетью — мечеть необычнее для региона, собор похож на деревянные храмы Сибири. Если ты пришёл в воскресенье утром во время литургии и не хочешь мешать службе. Если ворота закрыты — не настаивай, служители туристам иногда отказывают (отзывы).</t>
        </is>
      </c>
    </row>
    <row r="42" ht="22" customHeight="1">
      <c r="A42" s="16" t="inlineStr">
        <is>
          <t>#section</t>
        </is>
      </c>
      <c r="B42" s="17" t="inlineStr">
        <is>
          <t>Медиа</t>
        </is>
      </c>
      <c r="C42" s="18" t="n"/>
      <c r="D42" s="18" t="n"/>
      <c r="E42" s="18" t="n"/>
      <c r="F42" s="18" t="n"/>
      <c r="G42" s="18" t="n"/>
      <c r="H42" s="18" t="n"/>
    </row>
    <row r="43">
      <c r="A43" s="16" t="inlineStr">
        <is>
          <t>#table:photos</t>
        </is>
      </c>
      <c r="B43" s="22" t="inlineStr">
        <is>
          <t>Фото — 2</t>
        </is>
      </c>
    </row>
    <row r="44">
      <c r="A44" s="16" t="inlineStr">
        <is>
          <t>#keys</t>
        </is>
      </c>
      <c r="C44" s="16" t="inlineStr">
        <is>
          <t>f</t>
        </is>
      </c>
      <c r="D44" s="16" t="inlineStr">
        <is>
          <t>t</t>
        </is>
      </c>
      <c r="E44" s="16" t="inlineStr">
        <is>
          <t>w</t>
        </is>
      </c>
      <c r="F44" s="16" t="inlineStr">
        <is>
          <t>h</t>
        </is>
      </c>
      <c r="G44" s="16" t="inlineStr">
        <is>
          <t>cap</t>
        </is>
      </c>
      <c r="H44" s="16" t="inlineStr">
        <is>
          <t>by</t>
        </is>
      </c>
      <c r="I44" s="16" t="inlineStr">
        <is>
          <t>lic</t>
        </is>
      </c>
      <c r="J44" s="16" t="inlineStr">
        <is>
          <t>page</t>
        </is>
      </c>
    </row>
    <row r="45">
      <c r="A45" s="16" t="inlineStr">
        <is>
          <t>#labels</t>
        </is>
      </c>
      <c r="B45" s="23" t="inlineStr">
        <is>
          <t>№ / строки ниже</t>
        </is>
      </c>
      <c r="C45" s="21" t="inlineStr">
        <is>
          <t>Файл (img/…)</t>
        </is>
      </c>
      <c r="D45" s="21" t="inlineStr">
        <is>
          <t>Миниатюра (img/t_…)</t>
        </is>
      </c>
      <c r="E45" s="21" t="inlineStr">
        <is>
          <t>Ширина</t>
        </is>
      </c>
      <c r="F45" s="21" t="inlineStr">
        <is>
          <t>Высота</t>
        </is>
      </c>
      <c r="G45" s="21" t="inlineStr">
        <is>
          <t>Подпись</t>
        </is>
      </c>
      <c r="H45" s="21" t="inlineStr">
        <is>
          <t>Автор</t>
        </is>
      </c>
      <c r="I45" s="21" t="inlineStr">
        <is>
          <t>Лицензия</t>
        </is>
      </c>
      <c r="J45" s="21" t="inlineStr">
        <is>
          <t>Страница-источник</t>
        </is>
      </c>
    </row>
    <row r="46">
      <c r="B46" s="24" t="n">
        <v>1</v>
      </c>
      <c r="C46" s="20" t="inlineStr">
        <is>
          <t>img/photo-ab47036e071feb51.jpg</t>
        </is>
      </c>
      <c r="D46" s="20" t="inlineStr">
        <is>
          <t>img/t_photo-ab47036e071feb51.jpg</t>
        </is>
      </c>
      <c r="E46" s="20" t="n">
        <v>600</v>
      </c>
      <c r="F46" s="20" t="n">
        <v>450</v>
      </c>
      <c r="G46" s="20" t="inlineStr">
        <is>
          <t>Свято-Троицкая православная церковь</t>
        </is>
      </c>
      <c r="H46" s="20" t="inlineStr">
        <is>
          <t>Nikolai Bulykin</t>
        </is>
      </c>
      <c r="I46" s="20" t="inlineStr">
        <is>
          <t>CC BY-SA 4.0</t>
        </is>
      </c>
      <c r="J46" s="2" t="inlineStr">
        <is>
          <t>https://commons.wikimedia.org/wiki/File:%D0%9A%D0%B0%D1%80%D0%B0%D0%BA%D0%BE%D0%BB,_%D0%A2%D1%80%D0%BE%D0%B8%D1%86%D0%BA%D0%B0%D1%8F_%D1%86%D0%B5%D1%80%D0%BA%D0%BE%D0%B2%D1%8C.jpg</t>
        </is>
      </c>
    </row>
    <row r="47">
      <c r="B47" s="24" t="n">
        <v>2</v>
      </c>
      <c r="C47" s="20" t="inlineStr">
        <is>
          <t>img/photo-c00afa36339e0d02.jpg</t>
        </is>
      </c>
      <c r="D47" s="20" t="inlineStr">
        <is>
          <t>img/t_photo-c00afa36339e0d02.jpg</t>
        </is>
      </c>
      <c r="E47" s="20" t="n">
        <v>600</v>
      </c>
      <c r="F47" s="20" t="n">
        <v>400</v>
      </c>
      <c r="G47" s="20" t="inlineStr">
        <is>
          <t>Holy Trinity Church, Karakol Kyrgyzstan</t>
        </is>
      </c>
      <c r="H47" s="20" t="inlineStr">
        <is>
          <t>Kalpak Travel</t>
        </is>
      </c>
      <c r="I47" s="20" t="inlineStr">
        <is>
          <t>CC BY 2.0</t>
        </is>
      </c>
      <c r="J47" s="2" t="inlineStr">
        <is>
          <t>https://commons.wikimedia.org/wiki/File:Holy_Trinity_Church,_Karakol_Kyrgyzstan.jpg</t>
        </is>
      </c>
    </row>
    <row r="49">
      <c r="A49" s="16" t="inlineStr">
        <is>
          <t>#table:videos</t>
        </is>
      </c>
      <c r="B49" s="22" t="inlineStr">
        <is>
          <t>Видео — 2</t>
        </is>
      </c>
    </row>
    <row r="50">
      <c r="A50" s="16" t="inlineStr">
        <is>
          <t>#keys</t>
        </is>
      </c>
      <c r="C50" s="16" t="inlineStr">
        <is>
          <t>t</t>
        </is>
      </c>
      <c r="D50" s="16" t="inlineStr">
        <is>
          <t>u</t>
        </is>
      </c>
      <c r="E50" s="16" t="inlineStr">
        <is>
          <t>ch</t>
        </is>
      </c>
      <c r="F50" s="16" t="inlineStr">
        <is>
          <t>y</t>
        </is>
      </c>
    </row>
    <row r="51">
      <c r="A51" s="16" t="inlineStr">
        <is>
          <t>#labels</t>
        </is>
      </c>
      <c r="B51" s="23" t="inlineStr">
        <is>
          <t>№ / строки ниже</t>
        </is>
      </c>
      <c r="C51" s="21" t="inlineStr">
        <is>
          <t>Заголовок</t>
        </is>
      </c>
      <c r="D51" s="21" t="inlineStr">
        <is>
          <t>Ссылка</t>
        </is>
      </c>
      <c r="E51" s="21" t="inlineStr">
        <is>
          <t>Канал</t>
        </is>
      </c>
      <c r="F51" s="21" t="inlineStr">
        <is>
          <t>Год</t>
        </is>
      </c>
    </row>
    <row r="52">
      <c r="B52" s="24" t="n">
        <v>1</v>
      </c>
      <c r="C52" s="20" t="inlineStr">
        <is>
          <t>Kyrgyzstan, Karakol, Church of the Holy Trinity 2024</t>
        </is>
      </c>
      <c r="D52" s="20" t="inlineStr">
        <is>
          <t>https://www.youtube.com/watch?v=vU_Mw0rbjO8</t>
        </is>
      </c>
      <c r="E52" s="20" t="inlineStr">
        <is>
          <t>не подтверждён</t>
        </is>
      </c>
      <c r="F52" s="20" t="inlineStr">
        <is>
          <t>2024</t>
        </is>
      </c>
    </row>
    <row r="53">
      <c r="B53" s="24" t="n">
        <v>2</v>
      </c>
      <c r="C53" s="2" t="inlineStr">
        <is>
          <t>Karakol • Kyrgyzstan: Holy Trinity Cathedral - Orthodox Brilliance</t>
        </is>
      </c>
      <c r="D53" s="2" t="inlineStr">
        <is>
          <t>https://www.travel-video.info/en/monuments-en/kyrgyzstan-karakol-holy-trinity-cathedral.html</t>
        </is>
      </c>
      <c r="E53" s="20" t="inlineStr">
        <is>
          <t>travel-video.info</t>
        </is>
      </c>
      <c r="F53" s="20" t="inlineStr">
        <is>
          <t>н/д</t>
        </is>
      </c>
    </row>
    <row r="55">
      <c r="A55" s="16" t="inlineStr">
        <is>
          <t>#table:photo_links</t>
        </is>
      </c>
      <c r="B55" s="22" t="inlineStr">
        <is>
          <t>Фото-ссылки (внешние) — 6</t>
        </is>
      </c>
    </row>
    <row r="56">
      <c r="A56" s="16" t="inlineStr">
        <is>
          <t>#keys</t>
        </is>
      </c>
      <c r="C56" s="16" t="inlineStr">
        <is>
          <t>cap</t>
        </is>
      </c>
      <c r="D56" s="16" t="inlineStr">
        <is>
          <t>url</t>
        </is>
      </c>
      <c r="E56" s="16" t="inlineStr">
        <is>
          <t>by</t>
        </is>
      </c>
    </row>
    <row r="57">
      <c r="A57" s="16" t="inlineStr">
        <is>
          <t>#labels</t>
        </is>
      </c>
      <c r="B57" s="23" t="inlineStr">
        <is>
          <t>№ / строки ниже</t>
        </is>
      </c>
      <c r="C57" s="21" t="inlineStr">
        <is>
          <t>Подпись</t>
        </is>
      </c>
      <c r="D57" s="21" t="inlineStr">
        <is>
          <t>Ссылка</t>
        </is>
      </c>
      <c r="E57" s="21" t="inlineStr">
        <is>
          <t>Автор</t>
        </is>
      </c>
    </row>
    <row r="58">
      <c r="B58" s="24" t="n">
        <v>1</v>
      </c>
      <c r="C58" s="20" t="inlineStr">
        <is>
          <t>Каракол, Троицкая церковь, восточные врата</t>
        </is>
      </c>
      <c r="D58" s="2" t="inlineStr">
        <is>
          <t>https://commons.wikimedia.org/wiki/File:%D0%9A%D0%B0%D1%80%D0%B0%D0%BA%D0%BE%D0%BB,_%D0%A2%D1%80%D0%BE%D0%B8%D1%86%D0%BA%D0%B0%D1%8F_%D1%86%D0%B5%D1%80%D0%BA%D0%BE%D0%B2%D1%8C,_%D0%B2%D0%BE%D1%81%D1%82%D0%BE%D1%87%D0%BD%D1%8B%D0%B5_%D0%B2%D1%80%D0%B0%D1%82%D0%B0.jpg</t>
        </is>
      </c>
      <c r="E58" s="20" t="inlineStr">
        <is>
          <t>Nikolai Bulykin</t>
        </is>
      </c>
    </row>
    <row r="59">
      <c r="B59" s="24" t="n">
        <v>2</v>
      </c>
      <c r="C59" s="20" t="inlineStr">
        <is>
          <t>Каракол, Троицкая церковь, окно (1)</t>
        </is>
      </c>
      <c r="D59" s="2" t="inlineStr">
        <is>
          <t>https://commons.wikimedia.org/wiki/File:%D0%9A%D0%B0%D1%80%D0%B0%D0%BA%D0%BE%D0%BB,_%D0%A2%D1%80%D0%BE%D0%B8%D1%86%D0%BA%D0%B0%D1%8F_%D1%86%D0%B5%D1%80%D0%BA%D0%BE%D0%B2%D1%8C,_%D0%BE%D0%BA%D0%BD%D0%BE_(1).jpg</t>
        </is>
      </c>
      <c r="E59" s="20" t="inlineStr">
        <is>
          <t>Nikolai Bulykin</t>
        </is>
      </c>
    </row>
    <row r="60">
      <c r="B60" s="24" t="n">
        <v>3</v>
      </c>
      <c r="C60" s="20" t="inlineStr">
        <is>
          <t>Каракол, Троицкая церковь, окно (2)</t>
        </is>
      </c>
      <c r="D60" s="2" t="inlineStr">
        <is>
          <t>https://commons.wikimedia.org/wiki/File:%D0%9A%D0%B0%D1%80%D0%B0%D0%BA%D0%BE%D0%BB,_%D0%A2%D1%80%D0%BE%D0%B8%D1%86%D0%BA%D0%B0%D1%8F_%D1%86%D0%B5%D1%80%D0%BA%D0%BE%D0%B2%D1%8C,_%D0%BE%D0%BA%D0%BD%D0%BE_(2).jpg</t>
        </is>
      </c>
      <c r="E60" s="20" t="inlineStr">
        <is>
          <t>Nikolai Bulykin</t>
        </is>
      </c>
    </row>
    <row r="61">
      <c r="B61" s="24" t="n">
        <v>4</v>
      </c>
      <c r="C61" s="20" t="inlineStr">
        <is>
          <t>Каракол, Троицкая церковь сверху (4)</t>
        </is>
      </c>
      <c r="D61" s="2" t="inlineStr">
        <is>
          <t>https://commons.wikimedia.org/wiki/File:%D0%9A%D0%B0%D1%80%D0%B0%D0%BA%D0%BE%D0%BB,_%D0%A2%D1%80%D0%BE%D0%B8%D1%86%D0%BA%D0%B0%D1%8F_%D1%86%D0%B5%D1%80%D0%BA%D0%BE%D0%B2%D1%8C_%D1%81%D0%B2%D0%B5%D1%80%D1%85%D1%83_(4).jpg</t>
        </is>
      </c>
      <c r="E61" s="20" t="inlineStr">
        <is>
          <t>Nikolai Bulykin</t>
        </is>
      </c>
    </row>
    <row r="62">
      <c r="B62" s="24" t="n">
        <v>5</v>
      </c>
      <c r="C62" s="20" t="inlineStr">
        <is>
          <t>Holy Trinity Church, Karakol</t>
        </is>
      </c>
      <c r="D62" s="2" t="inlineStr">
        <is>
          <t>https://commons.wikimedia.org/wiki/File:Holy_Trinity_Church,_Karakol.jpg</t>
        </is>
      </c>
      <c r="E62" s="20" t="inlineStr">
        <is>
          <t>Adam Harangozó</t>
        </is>
      </c>
    </row>
    <row r="63">
      <c r="B63" s="24" t="n">
        <v>6</v>
      </c>
      <c r="C63" s="20" t="inlineStr">
        <is>
          <t>Holy Trinity Church, Karakol 2</t>
        </is>
      </c>
      <c r="D63" s="2" t="inlineStr">
        <is>
          <t>https://commons.wikimedia.org/wiki/File:Holy_Trinity_Church,_Karakol_2.jpg</t>
        </is>
      </c>
      <c r="E63" s="20" t="inlineStr">
        <is>
          <t>Adam Harangozó</t>
        </is>
      </c>
    </row>
    <row r="66" ht="22" customHeight="1">
      <c r="A66" s="16" t="inlineStr">
        <is>
          <t>#section</t>
        </is>
      </c>
      <c r="B66" s="17" t="inlineStr">
        <is>
          <t>Дорога</t>
        </is>
      </c>
      <c r="C66" s="18" t="n"/>
      <c r="D66" s="18" t="n"/>
      <c r="E66" s="18" t="n"/>
      <c r="F66" s="18" t="n"/>
      <c r="G66" s="18" t="n"/>
      <c r="H66" s="18" t="n"/>
    </row>
    <row r="67">
      <c r="A67" s="16" t="inlineStr">
        <is>
          <t>how</t>
        </is>
      </c>
      <c r="B67" s="21" t="inlineStr">
        <is>
          <t>Как добраться (кратко)</t>
        </is>
      </c>
      <c r="C67" s="2" t="inlineStr">
        <is>
          <t>Пешком из центра Каракола (ул. Гагарина, 16, угол Ленина) — 5–15 минут от автовокзала/базара; городские маршрутки №109, №111 и др. — 20 сомов (2024); такси по городу — 100–150 сомов. Из Бишкека до Каракола маршрутка 500–550 сомов, 6–6,5 ч; GoBus ночной 700 сомов (2025).</t>
        </is>
      </c>
    </row>
    <row r="68">
      <c r="A68" s="16" t="inlineStr">
        <is>
          <t>needcar</t>
        </is>
      </c>
      <c r="B68" s="21" t="inlineStr">
        <is>
          <t>Нужна ли машина</t>
        </is>
      </c>
      <c r="C68" s="20" t="inlineStr">
        <is>
          <t>Нет: объект в центре города, пешая доступность.</t>
        </is>
      </c>
    </row>
    <row r="69">
      <c r="A69" s="16" t="inlineStr">
        <is>
          <t>self</t>
        </is>
      </c>
      <c r="B69" s="21" t="inlineStr">
        <is>
          <t>Самостоятельно / с гидом</t>
        </is>
      </c>
      <c r="C69" s="20" t="inlineStr">
        <is>
          <t>Да: вход свободный в часы работы; платок для женщин выдают у входа; гид не нужен, аудиогид izi.Travel.</t>
        </is>
      </c>
    </row>
    <row r="70">
      <c r="A70" s="16" t="inlineStr">
        <is>
          <t>roadtype</t>
        </is>
      </c>
      <c r="B70" s="21" t="inlineStr">
        <is>
          <t>Тип дороги</t>
        </is>
      </c>
      <c r="C70" s="20" t="inlineStr">
        <is>
          <t>Асфальтированные улицы центра Каракола; территория собора — дорожки, ступени на входе в храм.</t>
        </is>
      </c>
    </row>
    <row r="71">
      <c r="A71" s="16" t="inlineStr">
        <is>
          <t>traveltime</t>
        </is>
      </c>
      <c r="B71" s="21" t="inlineStr">
        <is>
          <t>Время в пути</t>
        </is>
      </c>
      <c r="C71" s="20" t="inlineStr">
        <is>
          <t>5–15 минут пешком от центра/автовокзала Каракола; осмотр 20–40 минут. Из Бишкека 6–6,5 ч маршруткой, 5 ч на машине.</t>
        </is>
      </c>
    </row>
    <row r="72">
      <c r="A72" s="16" t="inlineStr">
        <is>
          <t>transfer</t>
        </is>
      </c>
      <c r="B72" s="21" t="inlineStr">
        <is>
          <t>Трансфер</t>
        </is>
      </c>
      <c r="C72" s="20" t="inlineStr">
        <is>
          <t>Не требуется; городское такси 100–150 сомов (оценка по тарифам Каракола, прайсом не подтверждена); маршрутка 20 сомов (2024).</t>
        </is>
      </c>
    </row>
    <row r="73">
      <c r="A73" s="16" t="inlineStr">
        <is>
          <t>p_sum</t>
        </is>
      </c>
      <c r="B73" s="21" t="inlineStr">
        <is>
          <t>Дорога: сводка</t>
        </is>
      </c>
      <c r="C73" s="2" t="inlineStr">
        <is>
          <t>Деревянный Свято-Троицкий собор стоит в центре Каракола (ул. Гагарина, 16, угол Ленина) — от автовокзала и большинства хостелов 5–15 минут пешком, вход бесплатный. Добраться до Каракола проще всего маршруткой с Бишкекского автовокзала (ул. Алма-Атинская 1/1, ≈500–600 сомов, 6–7 ч), ночным GoBus (700 сомов) или самолётом Asman Airlines (от ≈4000 сомов). Приходить вне службы, женщинам — платок (выдают у входа); в тот же час удобно дойти до Дунганской мечети и музея Пржевальского на маршрутке/такси.</t>
        </is>
      </c>
    </row>
    <row r="74">
      <c r="A74" s="16" t="inlineStr">
        <is>
          <t>#table:routes</t>
        </is>
      </c>
      <c r="B74" s="22" t="inlineStr">
        <is>
          <t>Подъезды — 2</t>
        </is>
      </c>
    </row>
    <row r="75">
      <c r="A75" s="16" t="inlineStr">
        <is>
          <t>#keys</t>
        </is>
      </c>
      <c r="C75" s="16" t="inlineStr">
        <is>
          <t>rec</t>
        </is>
      </c>
      <c r="D75" s="16" t="inlineStr">
        <is>
          <t>title</t>
        </is>
      </c>
      <c r="E75" s="16" t="inlineStr">
        <is>
          <t>from</t>
        </is>
      </c>
      <c r="F75" s="16" t="inlineStr">
        <is>
          <t>route</t>
        </is>
      </c>
      <c r="G75" s="16" t="inlineStr">
        <is>
          <t>km</t>
        </is>
      </c>
      <c r="H75" s="16" t="inlineStr">
        <is>
          <t>time</t>
        </is>
      </c>
      <c r="I75" s="16" t="inlineStr">
        <is>
          <t>surface</t>
        </is>
      </c>
      <c r="J75" s="16" t="inlineStr">
        <is>
          <t>vehicle</t>
        </is>
      </c>
      <c r="K75" s="16" t="inlineStr">
        <is>
          <t>season</t>
        </is>
      </c>
      <c r="L75" s="16" t="inlineStr">
        <is>
          <t>last</t>
        </is>
      </c>
      <c r="M75" s="16" t="inlineStr">
        <is>
          <t>parking_d</t>
        </is>
      </c>
      <c r="N75" s="16" t="inlineStr">
        <is>
          <t>parking_price</t>
        </is>
      </c>
      <c r="O75" s="16" t="inlineStr">
        <is>
          <t>trail_d</t>
        </is>
      </c>
      <c r="P75" s="16" t="inlineStr">
        <is>
          <t>haz</t>
        </is>
      </c>
      <c r="Q75" s="16" t="inlineStr">
        <is>
          <t>src</t>
        </is>
      </c>
      <c r="R75" s="16" t="inlineStr">
        <is>
          <t>hub</t>
        </is>
      </c>
      <c r="S75" s="16" t="inlineStr">
        <is>
          <t>hub_lat</t>
        </is>
      </c>
      <c r="T75" s="16" t="inlineStr">
        <is>
          <t>hub_lon</t>
        </is>
      </c>
      <c r="U75" s="16" t="inlineStr">
        <is>
          <t>rkm</t>
        </is>
      </c>
      <c r="V75" s="16" t="inlineStr">
        <is>
          <t>parking_lat</t>
        </is>
      </c>
      <c r="W75" s="16" t="inlineStr">
        <is>
          <t>parking_lon</t>
        </is>
      </c>
      <c r="X75" s="16" t="inlineStr">
        <is>
          <t>trail_lat</t>
        </is>
      </c>
      <c r="Y75" s="16" t="inlineStr">
        <is>
          <t>trail_lon</t>
        </is>
      </c>
      <c r="Z75" s="16" t="inlineStr">
        <is>
          <t>road</t>
        </is>
      </c>
      <c r="AA75" s="16" t="inlineStr">
        <is>
          <t>has_rt</t>
        </is>
      </c>
    </row>
    <row r="76">
      <c r="A76" s="16" t="inlineStr">
        <is>
          <t>#labels</t>
        </is>
      </c>
      <c r="B76" s="23" t="inlineStr">
        <is>
          <t>№ / строки ниже</t>
        </is>
      </c>
      <c r="C76" s="21" t="inlineStr">
        <is>
          <t>Рекомендован (да/нет)</t>
        </is>
      </c>
      <c r="D76" s="21" t="inlineStr">
        <is>
          <t>Название варианта</t>
        </is>
      </c>
      <c r="E76" s="21" t="inlineStr">
        <is>
          <t>Откуда</t>
        </is>
      </c>
      <c r="F76" s="21" t="inlineStr">
        <is>
          <t>Маршрут</t>
        </is>
      </c>
      <c r="G76" s="21" t="inlineStr">
        <is>
          <t>Км</t>
        </is>
      </c>
      <c r="H76" s="21" t="inlineStr">
        <is>
          <t>Время</t>
        </is>
      </c>
      <c r="I76" s="21" t="inlineStr">
        <is>
          <t>Покрытие</t>
        </is>
      </c>
      <c r="J76" s="21" t="inlineStr">
        <is>
          <t>Машина</t>
        </is>
      </c>
      <c r="K76" s="21" t="inlineStr">
        <is>
          <t>Сезон</t>
        </is>
      </c>
      <c r="L76" s="21" t="inlineStr">
        <is>
          <t>Последние АЗС/магазины</t>
        </is>
      </c>
      <c r="M76" s="21" t="inlineStr">
        <is>
          <t>Парковка</t>
        </is>
      </c>
      <c r="N76" s="21" t="inlineStr">
        <is>
          <t>Парковка: цена</t>
        </is>
      </c>
      <c r="O76" s="21" t="inlineStr">
        <is>
          <t>Тропа от парковки</t>
        </is>
      </c>
      <c r="P76" s="21" t="inlineStr">
        <is>
          <t>Опасности</t>
        </is>
      </c>
      <c r="Q76" s="21" t="inlineStr">
        <is>
          <t>Источник</t>
        </is>
      </c>
      <c r="R76" s="21" t="inlineStr">
        <is>
          <t>Город-старт</t>
        </is>
      </c>
      <c r="S76" s="21" t="inlineStr">
        <is>
          <t>Старт: широта</t>
        </is>
      </c>
      <c r="T76" s="21" t="inlineStr">
        <is>
          <t>Старт: долгота</t>
        </is>
      </c>
      <c r="U76" s="21" t="inlineStr">
        <is>
          <t>Км по графу дорог</t>
        </is>
      </c>
      <c r="V76" s="21" t="inlineStr">
        <is>
          <t>Парковка: широта</t>
        </is>
      </c>
      <c r="W76" s="21" t="inlineStr">
        <is>
          <t>Парковка: долгота</t>
        </is>
      </c>
      <c r="X76" s="21" t="inlineStr">
        <is>
          <t>Тропа: широта</t>
        </is>
      </c>
      <c r="Y76" s="21" t="inlineStr">
        <is>
          <t>Тропа: долгота</t>
        </is>
      </c>
      <c r="Z76" s="21" t="inlineStr">
        <is>
          <t>Геометрия дороги (JSON, генерируется)</t>
        </is>
      </c>
      <c r="AA76" s="21" t="inlineStr">
        <is>
          <t>Есть маршрут на карте (да/нет)</t>
        </is>
      </c>
    </row>
    <row r="77">
      <c r="B77" s="24" t="n">
        <v>1</v>
      </c>
      <c r="C77" s="20" t="inlineStr">
        <is>
          <t>да</t>
        </is>
      </c>
      <c r="D77" s="20" t="inlineStr">
        <is>
          <t>Пешком по центру Каракола</t>
        </is>
      </c>
      <c r="E77" s="20" t="inlineStr">
        <is>
          <t>Автовокзал / базар / центральная площадь Каракола</t>
        </is>
      </c>
      <c r="F77" s="2" t="inlineStr">
        <is>
          <t>Центр → ул. Гагарина, 16 (угол Ленина) → вход в церковный сад</t>
        </is>
      </c>
      <c r="G77" s="20" t="inlineStr">
        <is>
          <t>0,5–1,5</t>
        </is>
      </c>
      <c r="H77" s="20" t="inlineStr">
        <is>
          <t>5–15 мин пешком</t>
        </is>
      </c>
      <c r="I77" s="2" t="inlineStr">
        <is>
          <t>Асфальтированные улицы; на территории дорожки, ступени у входа в храм</t>
        </is>
      </c>
      <c r="J77" s="20" t="inlineStr">
        <is>
          <t>пешком/верхом</t>
        </is>
      </c>
      <c r="K77" s="20" t="inlineStr">
        <is>
          <t>Круглый год</t>
        </is>
      </c>
      <c r="L77" s="2" t="inlineStr">
        <is>
          <t>Всё рядом: банкоматы, АЗС, магазины, кафе; 4G всех операторов</t>
        </is>
      </c>
      <c r="M77" s="2" t="inlineStr">
        <is>
          <t>На прилегающих улицах (Гагарина, Ленина); отдельной стоянки не найдено</t>
        </is>
      </c>
      <c r="N77" s="20" t="inlineStr">
        <is>
          <t>бесплатно (уличная)</t>
        </is>
      </c>
      <c r="O77" s="20" t="inlineStr">
        <is>
          <t>Ворота церковного двора</t>
        </is>
      </c>
      <c r="P77" s="2" t="inlineStr">
        <is>
          <t>Во время служб ворота могут закрывать перед туристическими группами</t>
        </is>
      </c>
      <c r="Q77" s="20" t="inlineStr">
        <is>
          <t>этап 1</t>
        </is>
      </c>
      <c r="R77" s="20" t="inlineStr">
        <is>
          <t>Каракол</t>
        </is>
      </c>
      <c r="S77" s="20" t="n">
        <v>42.4907</v>
      </c>
      <c r="T77" s="20" t="n">
        <v>78.39360000000001</v>
      </c>
      <c r="U77" s="20" t="n">
        <v>0</v>
      </c>
      <c r="V77" s="20" t="n"/>
      <c r="W77" s="20" t="n"/>
      <c r="X77" s="20" t="n">
        <v>42.4891</v>
      </c>
      <c r="Y77" s="20" t="n">
        <v>78.3947</v>
      </c>
      <c r="Z77" s="20" t="inlineStr">
        <is>
          <t>[[42.484, 78.4]]</t>
        </is>
      </c>
      <c r="AA77" s="20" t="inlineStr">
        <is>
          <t>да</t>
        </is>
      </c>
    </row>
    <row r="78">
      <c r="B78" s="24" t="n">
        <v>2</v>
      </c>
      <c r="C78" s="20" t="inlineStr">
        <is>
          <t>нет</t>
        </is>
      </c>
      <c r="D78" s="20" t="inlineStr">
        <is>
          <t>Из Бишкека в Каракол</t>
        </is>
      </c>
      <c r="E78" s="20" t="inlineStr">
        <is>
          <t>Бишкек (≈400 км)</t>
        </is>
      </c>
      <c r="F78" s="2" t="inlineStr">
        <is>
          <t>Северный берег: Бишкек → Балыкчи → Чолпон-Ата → Каракол (основной); южный берег через Боконбаево — дольше</t>
        </is>
      </c>
      <c r="G78" s="20" t="inlineStr">
        <is>
          <t>≈400</t>
        </is>
      </c>
      <c r="H78" s="20" t="inlineStr">
        <is>
          <t>6–7 ч на маршрутке, ≈5–6 ч на машине; самолёт ≈40 мин</t>
        </is>
      </c>
      <c r="I78" s="20" t="inlineStr">
        <is>
          <t>Асфальт</t>
        </is>
      </c>
      <c r="J78" s="20" t="inlineStr">
        <is>
          <t>седан</t>
        </is>
      </c>
      <c r="K78" s="20" t="inlineStr">
        <is>
          <t>Круглый год</t>
        </is>
      </c>
      <c r="L78" s="20" t="inlineStr">
        <is>
          <t>По всей трассе</t>
        </is>
      </c>
      <c r="M78" s="20" t="inlineStr">
        <is>
          <t>Уличная в центре</t>
        </is>
      </c>
      <c r="N78" s="20" t="inlineStr">
        <is>
          <t>бесплатно</t>
        </is>
      </c>
      <c r="O78" s="20" t="inlineStr"/>
      <c r="P78" s="20" t="inlineStr">
        <is>
          <t>Летние пробки на северном берегу</t>
        </is>
      </c>
      <c r="Q78" s="20" t="inlineStr">
        <is>
          <t>https://backpackmoments.com/bishkek-to-karakol-by-bus/</t>
        </is>
      </c>
      <c r="R78" s="20" t="inlineStr">
        <is>
          <t>Бишкек</t>
        </is>
      </c>
      <c r="S78" s="20" t="n">
        <v>42.8746</v>
      </c>
      <c r="T78" s="20" t="n">
        <v>74.5698</v>
      </c>
      <c r="U78" s="20" t="n">
        <v>375</v>
      </c>
      <c r="V78" s="20" t="n"/>
      <c r="W78" s="20" t="n"/>
      <c r="X78" s="20" t="n"/>
      <c r="Y78" s="20" t="n"/>
      <c r="Z78" s="2" t="inlineStr">
        <is>
          <t>[[42.876, 74.536], [42.897, 74.598], [42.876, 74.688], [42.88, 74.812], [42.872, 74.927], [42.876, 75.092], [42.835, 75.167], [42.822, 75.212], [42.826, 75.266], [42.822, 75.365], [42.814, 75.389], [42.814, 75.435], [42.806, 75.468], [42.814, 75.563], [42.802, 75.616], [42.748, 75.715], [42.723, 75.789], [42.694, 75.802], [42.661, 75.827], [42.628, 75.794], [42.616, 75.785], [42.6, 75.785], [42.587, 75.794], [42.575, 75.818], [42.525, 75.847], [42.505, 75.872], [42.48, 75.959], [42.468, 76.074], [42.447, 76.144], [42.435, 76.157], [42.41, 76.152], [42.381, 76.165], [42.327, 76.214], [42.311, 76.218], [42.29, 76.239], [42.27, 76.28], [42.29, 76.408], [42.282, 76.458], [42.241, 76.561], [42.142, 76.746], [42.109, 76.891], [42.113, 76.944], [42.109, 77.014], [42.129, 77.283], [42.129, 77.456], [42.15, 77.584], [42.191, 77.72], [42.257, 77.827], [42.34, 78.037], [42.369, 78.074], [42.414, 78.157], [42.447, 78.252], [42.48, 78.322], [42.484, 78.4]]</t>
        </is>
      </c>
      <c r="AA78" s="20" t="inlineStr">
        <is>
          <t>да</t>
        </is>
      </c>
    </row>
    <row r="80">
      <c r="A80" s="16" t="inlineStr">
        <is>
          <t>#table:transport</t>
        </is>
      </c>
      <c r="B80" s="22" t="inlineStr">
        <is>
          <t>Транспорт и туры — 8</t>
        </is>
      </c>
    </row>
    <row r="81">
      <c r="A81" s="16" t="inlineStr">
        <is>
          <t>#keys</t>
        </is>
      </c>
      <c r="C81" s="16" t="inlineStr">
        <is>
          <t>mode</t>
        </is>
      </c>
      <c r="D81" s="16" t="inlineStr">
        <is>
          <t>provider</t>
        </is>
      </c>
      <c r="E81" s="16" t="inlineStr">
        <is>
          <t>from</t>
        </is>
      </c>
      <c r="F81" s="16" t="inlineStr">
        <is>
          <t>details</t>
        </is>
      </c>
      <c r="G81" s="16" t="inlineStr">
        <is>
          <t>price</t>
        </is>
      </c>
      <c r="H81" s="16" t="inlineStr">
        <is>
          <t>year</t>
        </is>
      </c>
      <c r="I81" s="16" t="inlineStr">
        <is>
          <t>contact</t>
        </is>
      </c>
      <c r="J81" s="16" t="inlineStr">
        <is>
          <t>src</t>
        </is>
      </c>
    </row>
    <row r="82">
      <c r="A82" s="16" t="inlineStr">
        <is>
          <t>#labels</t>
        </is>
      </c>
      <c r="B82" s="23" t="inlineStr">
        <is>
          <t>№ / строки ниже</t>
        </is>
      </c>
      <c r="C82" s="21" t="inlineStr">
        <is>
          <t>Вид</t>
        </is>
      </c>
      <c r="D82" s="21" t="inlineStr">
        <is>
          <t>Перевозчик</t>
        </is>
      </c>
      <c r="E82" s="21" t="inlineStr">
        <is>
          <t>Откуда</t>
        </is>
      </c>
      <c r="F82" s="21" t="inlineStr">
        <is>
          <t>Подробно</t>
        </is>
      </c>
      <c r="G82" s="21" t="inlineStr">
        <is>
          <t>Цена</t>
        </is>
      </c>
      <c r="H82" s="21" t="inlineStr">
        <is>
          <t>Год цены</t>
        </is>
      </c>
      <c r="I82" s="21" t="inlineStr">
        <is>
          <t>Контакт</t>
        </is>
      </c>
      <c r="J82" s="21" t="inlineStr">
        <is>
          <t>Источник</t>
        </is>
      </c>
    </row>
    <row r="83">
      <c r="B83" s="24" t="n">
        <v>1</v>
      </c>
      <c r="C83" s="20" t="inlineStr">
        <is>
          <t>маршрутка</t>
        </is>
      </c>
      <c r="D83" s="20" t="inlineStr">
        <is>
          <t>Бишкек → Каракол (№300 и др., северный берег)</t>
        </is>
      </c>
      <c r="E83" s="2" t="inlineStr">
        <is>
          <t>Бишкекский автовокзал (северо-восток города, ул. Алма-Атинская 1/1)</t>
        </is>
      </c>
      <c r="F83" s="2" t="inlineStr">
        <is>
          <t>По заполнению, в среднем раз в час; 6–7 ч; прибытие — автовокзал Каракола</t>
        </is>
      </c>
      <c r="G83" s="20" t="inlineStr">
        <is>
          <t>500 сомов (2026); 500–600 сомов (24.kg 07.2026)</t>
        </is>
      </c>
      <c r="H83" s="20" t="inlineStr">
        <is>
          <t>2026</t>
        </is>
      </c>
      <c r="I83" s="20" t="inlineStr">
        <is>
          <t>—</t>
        </is>
      </c>
      <c r="J83" s="20" t="inlineStr">
        <is>
          <t>https://backpackmoments.com/bishkek-to-karakol-by-bus/</t>
        </is>
      </c>
    </row>
    <row r="84">
      <c r="B84" s="24" t="n">
        <v>2</v>
      </c>
      <c r="C84" s="20" t="inlineStr">
        <is>
          <t>другое</t>
        </is>
      </c>
      <c r="D84" s="20" t="inlineStr">
        <is>
          <t>GoBus (ночной автобус)</t>
        </is>
      </c>
      <c r="E84" s="20" t="inlineStr">
        <is>
          <t>Бишкек, у площади Победы, 23:00</t>
        </is>
      </c>
      <c r="F84" s="2" t="inlineStr">
        <is>
          <t>Прибытие в Каракол 05:40 к Дунганской мечети (≈1 км от собора)</t>
        </is>
      </c>
      <c r="G84" s="20" t="inlineStr">
        <is>
          <t>700 сомов</t>
        </is>
      </c>
      <c r="H84" s="20" t="inlineStr">
        <is>
          <t>2026</t>
        </is>
      </c>
      <c r="I84" s="20" t="inlineStr">
        <is>
          <t>gobus</t>
        </is>
      </c>
      <c r="J84" s="20" t="inlineStr">
        <is>
          <t>https://backpackmoments.com/bishkek-to-karakol-by-bus/</t>
        </is>
      </c>
    </row>
    <row r="85">
      <c r="B85" s="24" t="n">
        <v>3</v>
      </c>
      <c r="C85" s="20" t="inlineStr">
        <is>
          <t>другое</t>
        </is>
      </c>
      <c r="D85" s="20" t="inlineStr">
        <is>
          <t>Самолёт Asman Airlines</t>
        </is>
      </c>
      <c r="E85" s="20" t="inlineStr">
        <is>
          <t>Ош / Бишкек</t>
        </is>
      </c>
      <c r="F85" s="2" t="inlineStr">
        <is>
          <t>Ош → Каракол с 01.2025, чт и вс, 1 ч 20 мин; Бишкек → Каракол ≈40 мин</t>
        </is>
      </c>
      <c r="G85" s="20" t="inlineStr">
        <is>
          <t>от 4100 сомов (Ош, 2025); ≈4000 сомов (Бишкек, 2026)</t>
        </is>
      </c>
      <c r="H85" s="20" t="inlineStr">
        <is>
          <t>2025–2026</t>
        </is>
      </c>
      <c r="I85" s="20" t="inlineStr">
        <is>
          <t>приложение Asman Airlines</t>
        </is>
      </c>
      <c r="J85" s="2" t="inlineStr">
        <is>
          <t>https://weproject.media/articles/detail/v-kyrgyzstane-sostoyalsya-pervyy-pervyy-aviareys-iz-osha-v-karakol/?amp=y</t>
        </is>
      </c>
    </row>
    <row r="86">
      <c r="B86" s="24" t="n">
        <v>4</v>
      </c>
      <c r="C86" s="20" t="inlineStr">
        <is>
          <t>шеринг-такси</t>
        </is>
      </c>
      <c r="D86" s="20" t="inlineStr">
        <is>
          <t>Такси «по местам»</t>
        </is>
      </c>
      <c r="E86" s="20" t="inlineStr">
        <is>
          <t>Бишкек</t>
        </is>
      </c>
      <c r="F86" s="20" t="inlineStr"/>
      <c r="G86" s="20" t="inlineStr">
        <is>
          <t>≈1200 сомов/чел или 4500 за машину</t>
        </is>
      </c>
      <c r="H86" s="20" t="inlineStr">
        <is>
          <t>2026</t>
        </is>
      </c>
      <c r="I86" s="20" t="inlineStr">
        <is>
          <t>—</t>
        </is>
      </c>
      <c r="J86" s="2" t="inlineStr">
        <is>
          <t>https://24.kg/obschestvo/380579_tsenyi_vtursezon_naissyik-kule_kak_dobratsya_iskolko_stoit_jile/amp/</t>
        </is>
      </c>
    </row>
    <row r="87">
      <c r="B87" s="24" t="n">
        <v>5</v>
      </c>
      <c r="C87" s="20" t="inlineStr">
        <is>
          <t>маршрутка</t>
        </is>
      </c>
      <c r="D87" s="20" t="inlineStr">
        <is>
          <t>Городские маршрутки Каракола (№109, 111 и др.)</t>
        </is>
      </c>
      <c r="E87" s="20" t="inlineStr">
        <is>
          <t>по городу</t>
        </is>
      </c>
      <c r="F87" s="20" t="inlineStr"/>
      <c r="G87" s="20" t="inlineStr">
        <is>
          <t>20 сомов</t>
        </is>
      </c>
      <c r="H87" s="20" t="inlineStr">
        <is>
          <t>2024</t>
        </is>
      </c>
      <c r="I87" s="20" t="inlineStr">
        <is>
          <t>—</t>
        </is>
      </c>
      <c r="J87" s="20" t="inlineStr">
        <is>
          <t>этап 1</t>
        </is>
      </c>
    </row>
    <row r="88">
      <c r="B88" s="24" t="n">
        <v>6</v>
      </c>
      <c r="C88" s="20" t="inlineStr">
        <is>
          <t>такси</t>
        </is>
      </c>
      <c r="D88" s="20" t="inlineStr">
        <is>
          <t>Yandex Go (Эконом, с 12.2025 «Комфорт»)</t>
        </is>
      </c>
      <c r="E88" s="20" t="inlineStr">
        <is>
          <t>по Караколу</t>
        </is>
      </c>
      <c r="F88" s="20" t="inlineStr">
        <is>
          <t>«Комфорт» от 36 сомов, автовокзал → мэрия ≈73 сомов (2 км)</t>
        </is>
      </c>
      <c r="G88" s="20" t="inlineStr">
        <is>
          <t>≈36–150 сомов</t>
        </is>
      </c>
      <c r="H88" s="20" t="inlineStr">
        <is>
          <t>2025</t>
        </is>
      </c>
      <c r="I88" s="20" t="inlineStr">
        <is>
          <t>приложение Yandex Go</t>
        </is>
      </c>
      <c r="J88" s="2" t="inlineStr">
        <is>
          <t>https://economist.kg/transport/2025/12/19/v-iandieks-go-v-karakolie-poiavilsia-tarif-komfort/</t>
        </is>
      </c>
    </row>
    <row r="89">
      <c r="B89" s="24" t="n">
        <v>7</v>
      </c>
      <c r="C89" s="20" t="inlineStr">
        <is>
          <t>тур</t>
        </is>
      </c>
      <c r="D89" s="20" t="inlineStr">
        <is>
          <t>Tripster «Каракол, ущелье Джети-Огуз, скалы и водопад»</t>
        </is>
      </c>
      <c r="E89" s="20" t="inlineStr">
        <is>
          <t>Каракол</t>
        </is>
      </c>
      <c r="F89" s="20" t="inlineStr">
        <is>
          <t>9 ч, собор и мечеть + Джети-Огуз</t>
        </is>
      </c>
      <c r="G89" s="20" t="inlineStr">
        <is>
          <t>240 € за 1–6 чел</t>
        </is>
      </c>
      <c r="H89" s="20" t="inlineStr">
        <is>
          <t>2026</t>
        </is>
      </c>
      <c r="I89" s="20" t="inlineStr">
        <is>
          <t>tripster.ru</t>
        </is>
      </c>
      <c r="J89" s="20" t="inlineStr">
        <is>
          <t>этап 1</t>
        </is>
      </c>
    </row>
    <row r="90">
      <c r="B90" s="24" t="n">
        <v>8</v>
      </c>
      <c r="C90" s="20" t="inlineStr">
        <is>
          <t>пешком</t>
        </is>
      </c>
      <c r="D90" s="20" t="inlineStr">
        <is>
          <t>Аудиогид izi.Travel / пешеходный маршрут Destination Karakol</t>
        </is>
      </c>
      <c r="E90" s="20" t="inlineStr">
        <is>
          <t>центр</t>
        </is>
      </c>
      <c r="F90" s="20" t="inlineStr">
        <is>
          <t>Бесплатный самостоятельный маршрут по историческому центру</t>
        </is>
      </c>
      <c r="G90" s="20" t="inlineStr">
        <is>
          <t>бесплатно</t>
        </is>
      </c>
      <c r="H90" s="20" t="inlineStr">
        <is>
          <t>2024</t>
        </is>
      </c>
      <c r="I90" s="20" t="inlineStr">
        <is>
          <t>izi.travel</t>
        </is>
      </c>
      <c r="J90" s="20" t="inlineStr">
        <is>
          <t>этап 1</t>
        </is>
      </c>
    </row>
    <row r="93" ht="22" customHeight="1">
      <c r="A93" s="16" t="inlineStr">
        <is>
          <t>#section</t>
        </is>
      </c>
      <c r="B93" s="17" t="inlineStr">
        <is>
          <t>Сезон и что взять</t>
        </is>
      </c>
      <c r="C93" s="18" t="n"/>
      <c r="D93" s="18" t="n"/>
      <c r="E93" s="18" t="n"/>
      <c r="F93" s="18" t="n"/>
      <c r="G93" s="18" t="n"/>
      <c r="H93" s="18" t="n"/>
    </row>
    <row r="94">
      <c r="A94" s="16" t="inlineStr">
        <is>
          <t>when</t>
        </is>
      </c>
      <c r="B94" s="21" t="inlineStr">
        <is>
          <t>Когда ехать (подробно)</t>
        </is>
      </c>
      <c r="C94" s="2" t="inlineStr">
        <is>
          <t>Круглый год. Лето — зелёный сад и голубые купола на фоне гор; зима — снег на куполах. Православная Пасха и Рождество (7 января) — крестные ходы и толпы прихожан, Троица — престольный праздник.</t>
        </is>
      </c>
    </row>
    <row r="95">
      <c r="A95" s="16" t="inlineStr">
        <is>
          <t>diff</t>
        </is>
      </c>
      <c r="B95" s="21" t="inlineStr">
        <is>
          <t>Сложность (подробно)</t>
        </is>
      </c>
      <c r="C95" s="2" t="inlineStr">
        <is>
          <t>Минимальная: городская прогулка, 20–40 минут осмотра, доступно всем.</t>
        </is>
      </c>
    </row>
    <row r="96">
      <c r="A96" s="16" t="inlineStr">
        <is>
          <t>hours</t>
        </is>
      </c>
      <c r="B96" s="21" t="inlineStr">
        <is>
          <t>Часы работы</t>
        </is>
      </c>
      <c r="C96" s="20" t="inlineStr">
        <is>
          <t>Google Maps (03.10.2026): пн–сб 08:00–17:00, вс 07:00–17:00. Nomad's Land: 8:00–17:00, «закрыто по субботам и воскресеньям» — вероятно, имеется в виду, что в выходные проходят службы и свободного осмотра нет. Расписание богослужений — у прихода (официального сайта с расписанием не найдено).</t>
        </is>
      </c>
    </row>
    <row r="97">
      <c r="A97" s="16" t="inlineStr">
        <is>
          <t>daytime</t>
        </is>
      </c>
      <c r="B97" s="21" t="inlineStr">
        <is>
          <t>Лучшее время суток</t>
        </is>
      </c>
      <c r="C97" s="20" t="inlineStr">
        <is>
          <t>Утро 9:00–11:00 в будни — мягкий свет на восточном фасаде и открытые ворота; вечером закрыто.</t>
        </is>
      </c>
    </row>
    <row r="98">
      <c r="A98" s="16" t="inlineStr">
        <is>
          <t>p_season</t>
        </is>
      </c>
      <c r="B98" s="21" t="inlineStr">
        <is>
          <t>Сезон (подробно)</t>
        </is>
      </c>
      <c r="C98" s="2" t="inlineStr">
        <is>
          <t>Круглый год. Лето — зелёный сад, туристы и группы; зима — купола в снегу, горнолыжный сезон в Караколе (декабрь–март); праздники — Рождество 7 января, Пасха, Троица (толпы прихожан, крестные ходы).</t>
        </is>
      </c>
    </row>
    <row r="99">
      <c r="A99" s="16" t="inlineStr">
        <is>
          <t>bring</t>
        </is>
      </c>
      <c r="B99" s="21" t="inlineStr">
        <is>
          <t>Что взять</t>
        </is>
      </c>
      <c r="C99" s="20" t="inlineStr">
        <is>
          <t>Платок для женщин (есть у входа), одежда, закрывающая плечи и колени, наличные на свечи/пожертвование, фотоаппарат (съёмку внутри согласовать).</t>
        </is>
      </c>
    </row>
    <row r="101" ht="22" customHeight="1">
      <c r="A101" s="16" t="inlineStr">
        <is>
          <t>#section</t>
        </is>
      </c>
      <c r="B101" s="17" t="inlineStr">
        <is>
          <t>Важно</t>
        </is>
      </c>
      <c r="C101" s="18" t="n"/>
      <c r="D101" s="18" t="n"/>
      <c r="E101" s="18" t="n"/>
      <c r="F101" s="18" t="n"/>
      <c r="G101" s="18" t="n"/>
      <c r="H101" s="18" t="n"/>
    </row>
    <row r="102">
      <c r="A102" s="16" t="inlineStr">
        <is>
          <t>warn</t>
        </is>
      </c>
      <c r="B102" s="21" t="inlineStr">
        <is>
          <t>Важно / предупреждения</t>
        </is>
      </c>
      <c r="C102" s="2" t="inlineStr">
        <is>
          <t>Действующий храм: во время богослужений — тишина, не ходить перед алтарём, фото внутри по разрешению; по отзывам, служители иногда закрывают ворота перед туристическими группами. Дресс-код: женщинам платок, мужчинам снять головной убор. Даты землетрясения и возвращения храма в источниках расходятся (1876/1887/1889; 1991/1992).</t>
        </is>
      </c>
    </row>
    <row r="103">
      <c r="A103" s="16" t="inlineStr">
        <is>
          <t>entry</t>
        </is>
      </c>
      <c r="B103" s="21" t="inlineStr">
        <is>
          <t>Вход (подробно)</t>
        </is>
      </c>
      <c r="C103" s="20" t="inlineStr">
        <is>
          <t>Бесплатно (Too.kg: «вход свободный, открыт для туристов»); пожертвования и свечи — по желанию. Платных билетов нет.</t>
        </is>
      </c>
    </row>
    <row r="104">
      <c r="A104" s="16" t="inlineStr">
        <is>
          <t>net</t>
        </is>
      </c>
      <c r="B104" s="21" t="inlineStr">
        <is>
          <t>Связь (подробно)</t>
        </is>
      </c>
      <c r="C104" s="20" t="inlineStr">
        <is>
          <t>Город: 4G всех операторов (Beeline, O!, MegaCom); Beeline в апреле 2026 усилил сеть в Караколе (economist.kg). Проблем со связью нет.</t>
        </is>
      </c>
    </row>
    <row r="105">
      <c r="A105" s="16" t="inlineStr">
        <is>
          <t>p_permits</t>
        </is>
      </c>
      <c r="B105" s="21" t="inlineStr">
        <is>
          <t>Разрешения</t>
        </is>
      </c>
      <c r="C105" s="2" t="inlineStr">
        <is>
          <t>Не нужны; вход бесплатный, пожертвования по желанию.</t>
        </is>
      </c>
    </row>
    <row r="106">
      <c r="A106" s="16" t="inlineStr">
        <is>
          <t>p_access</t>
        </is>
      </c>
      <c r="B106" s="21" t="inlineStr">
        <is>
          <t>Доступность (дети, пожилые…)</t>
        </is>
      </c>
      <c r="C106" s="2" t="inlineStr">
        <is>
          <t>С детьми и пожилыми — да; на коляске — двор доступен, в храм ступени; с собакой — на территорию храма нельзя (общепринятое правило, явно не найдено).</t>
        </is>
      </c>
    </row>
    <row r="108" ht="22" customHeight="1">
      <c r="A108" s="16" t="inlineStr">
        <is>
          <t>#section</t>
        </is>
      </c>
      <c r="B108" s="17" t="inlineStr">
        <is>
          <t>Ночлег и еда</t>
        </is>
      </c>
      <c r="C108" s="18" t="n"/>
      <c r="D108" s="18" t="n"/>
      <c r="E108" s="18" t="n"/>
      <c r="F108" s="18" t="n"/>
      <c r="G108" s="18" t="n"/>
      <c r="H108" s="18" t="n"/>
    </row>
    <row r="109">
      <c r="A109" s="16" t="inlineStr">
        <is>
          <t>stay</t>
        </is>
      </c>
      <c r="B109" s="21" t="inlineStr">
        <is>
          <t>Ночлег (кратко)</t>
        </is>
      </c>
      <c r="C109" s="2" t="inlineStr">
        <is>
          <t>Каракол — главный туристический хаб региона: гостевые дома и хостелы (Snow Leopard Hostel, Karakol Guesthouse — от ≈10 $ за койку), гостевые дома CBT Karakol, отели среднего класса; цены 2024–2026: хостелы 10–25 $/койка, гостевые дома 50–80 $/номер в сезон (freedom-travel 2026, ориентир по Иссык-Кулю). Конкретные цены у собора не собирались.</t>
        </is>
      </c>
    </row>
    <row r="110">
      <c r="A110" s="16" t="inlineStr">
        <is>
          <t>food</t>
        </is>
      </c>
      <c r="B110" s="21" t="inlineStr">
        <is>
          <t>Еда (кратко)</t>
        </is>
      </c>
      <c r="C110" s="2" t="inlineStr">
        <is>
          <t>Рядом в центре Каракола: ашлян-фу (холодная дунганская лапша) на базаре Ак-Тилек и в кафе у центральной площади, дунганская кухня (лагман, манты, «ганфан»), уйгурские самсы; кофейни центра (Giraffe Coffee — точка сбора трансферов). Конкретное заведение у собора не подтверждено.</t>
        </is>
      </c>
    </row>
    <row r="111">
      <c r="A111" s="16" t="inlineStr">
        <is>
          <t>#table:stays</t>
        </is>
      </c>
      <c r="B111" s="22" t="inlineStr">
        <is>
          <t>Ночлег — 6</t>
        </is>
      </c>
    </row>
    <row r="112">
      <c r="A112" s="16" t="inlineStr">
        <is>
          <t>#keys</t>
        </is>
      </c>
      <c r="C112" s="16" t="inlineStr">
        <is>
          <t>name</t>
        </is>
      </c>
      <c r="D112" s="16" t="inlineStr">
        <is>
          <t>type</t>
        </is>
      </c>
      <c r="E112" s="16" t="inlineStr">
        <is>
          <t>where</t>
        </is>
      </c>
      <c r="F112" s="16" t="inlineStr">
        <is>
          <t>season</t>
        </is>
      </c>
      <c r="G112" s="16" t="inlineStr">
        <is>
          <t>price</t>
        </is>
      </c>
      <c r="H112" s="16" t="inlineStr">
        <is>
          <t>year</t>
        </is>
      </c>
      <c r="I112" s="16" t="inlineStr">
        <is>
          <t>contact</t>
        </is>
      </c>
      <c r="J112" s="16" t="inlineStr">
        <is>
          <t>src</t>
        </is>
      </c>
    </row>
    <row r="113">
      <c r="A113" s="16" t="inlineStr">
        <is>
          <t>#labels</t>
        </is>
      </c>
      <c r="B113" s="23" t="inlineStr">
        <is>
          <t>№ / строки ниже</t>
        </is>
      </c>
      <c r="C113" s="21" t="inlineStr">
        <is>
          <t>Название</t>
        </is>
      </c>
      <c r="D113" s="21" t="inlineStr">
        <is>
          <t>Тип</t>
        </is>
      </c>
      <c r="E113" s="21" t="inlineStr">
        <is>
          <t>Где</t>
        </is>
      </c>
      <c r="F113" s="21" t="inlineStr">
        <is>
          <t>Сезон</t>
        </is>
      </c>
      <c r="G113" s="21" t="inlineStr">
        <is>
          <t>Цена</t>
        </is>
      </c>
      <c r="H113" s="21" t="inlineStr">
        <is>
          <t>Год цены</t>
        </is>
      </c>
      <c r="I113" s="21" t="inlineStr">
        <is>
          <t>Контакт</t>
        </is>
      </c>
      <c r="J113" s="21" t="inlineStr">
        <is>
          <t>Источник</t>
        </is>
      </c>
    </row>
    <row r="114">
      <c r="B114" s="24" t="n">
        <v>1</v>
      </c>
      <c r="C114" s="20" t="inlineStr">
        <is>
          <t>Hostel 114 Karakol</t>
        </is>
      </c>
      <c r="D114" s="20" t="inlineStr">
        <is>
          <t>хостел</t>
        </is>
      </c>
      <c r="E114" s="20" t="inlineStr">
        <is>
          <t>ул. Жусаева, 114, ≈0,8 км</t>
        </is>
      </c>
      <c r="F114" s="20" t="inlineStr">
        <is>
          <t>круглый год</t>
        </is>
      </c>
      <c r="G114" s="20" t="inlineStr">
        <is>
          <t>дорм от ≈5,6 $, номер ≈35 $</t>
        </is>
      </c>
      <c r="H114" s="20" t="inlineStr">
        <is>
          <t>2025</t>
        </is>
      </c>
      <c r="I114" s="20" t="inlineStr">
        <is>
          <t>Hostelworld/Booking</t>
        </is>
      </c>
      <c r="J114" s="20" t="inlineStr">
        <is>
          <t>https://hostelz.com/cheapest-hostels-in-karakol</t>
        </is>
      </c>
    </row>
    <row r="115">
      <c r="B115" s="24" t="n">
        <v>2</v>
      </c>
      <c r="C115" s="20" t="inlineStr">
        <is>
          <t>KbH — Karakol based Hostel</t>
        </is>
      </c>
      <c r="D115" s="20" t="inlineStr">
        <is>
          <t>хостел</t>
        </is>
      </c>
      <c r="E115" s="20" t="inlineStr">
        <is>
          <t>центр, ≈0,5 км</t>
        </is>
      </c>
      <c r="F115" s="20" t="inlineStr">
        <is>
          <t>круглый год</t>
        </is>
      </c>
      <c r="G115" s="20" t="inlineStr">
        <is>
          <t>дорм ≈5,3 $, номер ≈21,5 $; прокат палатки 200 сомов (2017)</t>
        </is>
      </c>
      <c r="H115" s="20" t="inlineStr">
        <is>
          <t>2025</t>
        </is>
      </c>
      <c r="I115" s="20" t="inlineStr">
        <is>
          <t>Booking.com</t>
        </is>
      </c>
      <c r="J115" s="20" t="inlineStr">
        <is>
          <t>https://hostelz.com/cheapest-hostels-in-karakol</t>
        </is>
      </c>
    </row>
    <row r="116">
      <c r="B116" s="24" t="n">
        <v>3</v>
      </c>
      <c r="C116" s="20" t="inlineStr">
        <is>
          <t>Snow Leopard Hostel</t>
        </is>
      </c>
      <c r="D116" s="20" t="inlineStr">
        <is>
          <t>хостел/гостевой дом (кухня, сауна)</t>
        </is>
      </c>
      <c r="E116" s="20" t="inlineStr">
        <is>
          <t>≈1,5 км</t>
        </is>
      </c>
      <c r="F116" s="20" t="inlineStr">
        <is>
          <t>круглый год</t>
        </is>
      </c>
      <c r="G116" s="20" t="inlineStr">
        <is>
          <t>дорм ≈6 $, номер ≈35 $</t>
        </is>
      </c>
      <c r="H116" s="20" t="inlineStr">
        <is>
          <t>2025</t>
        </is>
      </c>
      <c r="I116" s="20" t="inlineStr">
        <is>
          <t>Hostelworld</t>
        </is>
      </c>
      <c r="J116" s="20" t="inlineStr">
        <is>
          <t>https://hostelz.com/cheapest-hostels-in-karakol</t>
        </is>
      </c>
    </row>
    <row r="117">
      <c r="B117" s="24" t="n">
        <v>4</v>
      </c>
      <c r="C117" s="20" t="inlineStr">
        <is>
          <t>Eagle's Nest</t>
        </is>
      </c>
      <c r="D117" s="20" t="inlineStr">
        <is>
          <t>хостел</t>
        </is>
      </c>
      <c r="E117" s="20" t="inlineStr">
        <is>
          <t>ул. Тенти Орозбекова, 80, ≈1,1 км</t>
        </is>
      </c>
      <c r="F117" s="20" t="inlineStr">
        <is>
          <t>круглый год</t>
        </is>
      </c>
      <c r="G117" s="20" t="inlineStr">
        <is>
          <t>дорм от 4,5 $</t>
        </is>
      </c>
      <c r="H117" s="20" t="inlineStr">
        <is>
          <t>2025</t>
        </is>
      </c>
      <c r="I117" s="20" t="inlineStr">
        <is>
          <t>Hostelz</t>
        </is>
      </c>
      <c r="J117" s="20" t="inlineStr">
        <is>
          <t>https://hostelz.com/cheapest-hostels-in-karakol</t>
        </is>
      </c>
    </row>
    <row r="118">
      <c r="B118" s="24" t="n">
        <v>5</v>
      </c>
      <c r="C118" s="20" t="inlineStr">
        <is>
          <t>Guest House Nice</t>
        </is>
      </c>
      <c r="D118" s="20" t="inlineStr">
        <is>
          <t>гостевой дом</t>
        </is>
      </c>
      <c r="E118" s="20" t="inlineStr">
        <is>
          <t>≈1,3 км</t>
        </is>
      </c>
      <c r="F118" s="20" t="inlineStr">
        <is>
          <t>круглый год</t>
        </is>
      </c>
      <c r="G118" s="20" t="inlineStr">
        <is>
          <t>от 7 $</t>
        </is>
      </c>
      <c r="H118" s="20" t="inlineStr">
        <is>
          <t>2025</t>
        </is>
      </c>
      <c r="I118" s="20" t="inlineStr">
        <is>
          <t>Hostelz</t>
        </is>
      </c>
      <c r="J118" s="20" t="inlineStr">
        <is>
          <t>https://hostelz.com/cheapest-hostels-in-karakol</t>
        </is>
      </c>
    </row>
    <row r="119">
      <c r="B119" s="24" t="n">
        <v>6</v>
      </c>
      <c r="C119" s="20" t="inlineStr">
        <is>
          <t>Гостевые дома в сезон (ориентир)</t>
        </is>
      </c>
      <c r="D119" s="20" t="inlineStr">
        <is>
          <t>гостевой дом</t>
        </is>
      </c>
      <c r="E119" s="20" t="inlineStr">
        <is>
          <t>Каракол</t>
        </is>
      </c>
      <c r="F119" s="20" t="inlineStr">
        <is>
          <t>лето</t>
        </is>
      </c>
      <c r="G119" s="20" t="inlineStr">
        <is>
          <t>хостелы 10–25 $/койка, гостевые дома 50–80 $/номер</t>
        </is>
      </c>
      <c r="H119" s="20" t="inlineStr">
        <is>
          <t>2026</t>
        </is>
      </c>
      <c r="I119" s="20" t="inlineStr">
        <is>
          <t>—</t>
        </is>
      </c>
      <c r="J119" s="20" t="inlineStr">
        <is>
          <t>этап 1</t>
        </is>
      </c>
    </row>
    <row r="121">
      <c r="A121" s="16" t="inlineStr">
        <is>
          <t>#table:food</t>
        </is>
      </c>
      <c r="B121" s="22" t="inlineStr">
        <is>
          <t>Еда — 2</t>
        </is>
      </c>
    </row>
    <row r="122">
      <c r="A122" s="16" t="inlineStr">
        <is>
          <t>#keys</t>
        </is>
      </c>
      <c r="C122" s="16" t="inlineStr">
        <is>
          <t>name</t>
        </is>
      </c>
      <c r="D122" s="16" t="inlineStr">
        <is>
          <t>where</t>
        </is>
      </c>
      <c r="E122" s="16" t="inlineStr">
        <is>
          <t>details</t>
        </is>
      </c>
      <c r="F122" s="16" t="inlineStr">
        <is>
          <t>src</t>
        </is>
      </c>
    </row>
    <row r="123">
      <c r="A123" s="16" t="inlineStr">
        <is>
          <t>#labels</t>
        </is>
      </c>
      <c r="B123" s="23" t="inlineStr">
        <is>
          <t>№ / строки ниже</t>
        </is>
      </c>
      <c r="C123" s="21" t="inlineStr">
        <is>
          <t>Название</t>
        </is>
      </c>
      <c r="D123" s="21" t="inlineStr">
        <is>
          <t>Где</t>
        </is>
      </c>
      <c r="E123" s="21" t="inlineStr">
        <is>
          <t>Подробно</t>
        </is>
      </c>
      <c r="F123" s="21" t="inlineStr">
        <is>
          <t>Источник</t>
        </is>
      </c>
    </row>
    <row r="124">
      <c r="B124" s="24" t="n">
        <v>1</v>
      </c>
      <c r="C124" s="20" t="inlineStr">
        <is>
          <t>Кафе и столовые центра Каракола</t>
        </is>
      </c>
      <c r="D124" s="20" t="inlineStr">
        <is>
          <t>рядом с собором и базаром</t>
        </is>
      </c>
      <c r="E124" s="2" t="inlineStr">
        <is>
          <t>Ашлян-фу (каракольская специальность) — на базаре и в кафе рядом; Giraffe Coffee — точка сбора трансферов в Алтын-Арашан</t>
        </is>
      </c>
      <c r="F124" s="20" t="inlineStr">
        <is>
          <t>https://arashantransfer.com/</t>
        </is>
      </c>
    </row>
    <row r="125">
      <c r="B125" s="24" t="n">
        <v>2</v>
      </c>
      <c r="C125" s="20" t="inlineStr">
        <is>
          <t>Каракольский базар (Ак-Тилек)</t>
        </is>
      </c>
      <c r="D125" s="20" t="inlineStr">
        <is>
          <t>≈1–1,5 км</t>
        </is>
      </c>
      <c r="E125" s="20" t="inlineStr">
        <is>
          <t>Продукты в горы, отсюда же маршрутки в Джети-Огуз</t>
        </is>
      </c>
      <c r="F125" s="20" t="inlineStr">
        <is>
          <t>этап 1</t>
        </is>
      </c>
    </row>
    <row r="128" ht="22" customHeight="1">
      <c r="A128" s="16" t="inlineStr">
        <is>
          <t>#section</t>
        </is>
      </c>
      <c r="B128" s="17" t="inlineStr">
        <is>
          <t>На месте</t>
        </is>
      </c>
      <c r="C128" s="18" t="n"/>
      <c r="D128" s="18" t="n"/>
      <c r="E128" s="18" t="n"/>
      <c r="F128" s="18" t="n"/>
      <c r="G128" s="18" t="n"/>
      <c r="H128" s="18" t="n"/>
    </row>
    <row r="129">
      <c r="A129" s="16" t="inlineStr">
        <is>
          <t>camping</t>
        </is>
      </c>
      <c r="B129" s="21" t="inlineStr">
        <is>
          <t>Кемпинг</t>
        </is>
      </c>
      <c r="C129" s="20" t="inlineStr">
        <is>
          <t>Не применимо (городской храм).</t>
        </is>
      </c>
    </row>
    <row r="130">
      <c r="A130" s="16" t="inlineStr">
        <is>
          <t>photo_spots</t>
        </is>
      </c>
      <c r="B130" s="21" t="inlineStr">
        <is>
          <t>Точки для фото</t>
        </is>
      </c>
      <c r="C130" s="20" t="inlineStr">
        <is>
          <t>Фасад с пятью куполами из сада на фоне Терскей-Ала-Тоо; зимой — купола в снегу; фото внутри — по разрешению.</t>
        </is>
      </c>
    </row>
    <row r="131">
      <c r="A131" s="16" t="inlineStr">
        <is>
          <t>#table:hikes</t>
        </is>
      </c>
      <c r="B131" s="22" t="inlineStr">
        <is>
          <t>Тропы — 1</t>
        </is>
      </c>
    </row>
    <row r="132">
      <c r="A132" s="16" t="inlineStr">
        <is>
          <t>#keys</t>
        </is>
      </c>
      <c r="C132" s="16" t="inlineStr">
        <is>
          <t>name</t>
        </is>
      </c>
      <c r="D132" s="16" t="inlineStr">
        <is>
          <t>route</t>
        </is>
      </c>
      <c r="E132" s="16" t="inlineStr">
        <is>
          <t>km</t>
        </is>
      </c>
      <c r="F132" s="16" t="inlineStr">
        <is>
          <t>gain_m</t>
        </is>
      </c>
      <c r="G132" s="16" t="inlineStr">
        <is>
          <t>time</t>
        </is>
      </c>
      <c r="H132" s="16" t="inlineStr">
        <is>
          <t>difficulty</t>
        </is>
      </c>
      <c r="I132" s="16" t="inlineStr">
        <is>
          <t>marked</t>
        </is>
      </c>
      <c r="J132" s="16" t="inlineStr">
        <is>
          <t>track</t>
        </is>
      </c>
      <c r="K132" s="16" t="inlineStr">
        <is>
          <t>src</t>
        </is>
      </c>
    </row>
    <row r="133">
      <c r="A133" s="16" t="inlineStr">
        <is>
          <t>#labels</t>
        </is>
      </c>
      <c r="B133" s="23" t="inlineStr">
        <is>
          <t>№ / строки ниже</t>
        </is>
      </c>
      <c r="C133" s="21" t="inlineStr">
        <is>
          <t>Название</t>
        </is>
      </c>
      <c r="D133" s="21" t="inlineStr">
        <is>
          <t>Маршрут</t>
        </is>
      </c>
      <c r="E133" s="21" t="inlineStr">
        <is>
          <t>Км</t>
        </is>
      </c>
      <c r="F133" s="21" t="inlineStr">
        <is>
          <t>Набор, м</t>
        </is>
      </c>
      <c r="G133" s="21" t="inlineStr">
        <is>
          <t>Время</t>
        </is>
      </c>
      <c r="H133" s="21" t="inlineStr">
        <is>
          <t>Сложность</t>
        </is>
      </c>
      <c r="I133" s="21" t="inlineStr">
        <is>
          <t>Маркировка</t>
        </is>
      </c>
      <c r="J133" s="21" t="inlineStr">
        <is>
          <t>Трек (ссылка)</t>
        </is>
      </c>
      <c r="K133" s="21" t="inlineStr">
        <is>
          <t>Источник</t>
        </is>
      </c>
    </row>
    <row r="134">
      <c r="B134" s="24" t="n">
        <v>1</v>
      </c>
      <c r="C134" s="20" t="inlineStr">
        <is>
          <t>Пешеходный круг по старому Караколу</t>
        </is>
      </c>
      <c r="D134" s="2" t="inlineStr">
        <is>
          <t>Собор → Дунганская мечеть (≈1 км) → старые купеческие дома → базар</t>
        </is>
      </c>
      <c r="E134" s="20" t="inlineStr">
        <is>
          <t>≈3</t>
        </is>
      </c>
      <c r="F134" s="20" t="inlineStr">
        <is>
          <t>0</t>
        </is>
      </c>
      <c r="G134" s="20" t="inlineStr">
        <is>
          <t>1,5–2 ч</t>
        </is>
      </c>
      <c r="H134" s="20" t="inlineStr">
        <is>
          <t>лёгкая</t>
        </is>
      </c>
      <c r="I134" s="20" t="inlineStr">
        <is>
          <t>аудиогид izi.Travel</t>
        </is>
      </c>
      <c r="J134" s="20" t="inlineStr"/>
      <c r="K134" s="20" t="inlineStr">
        <is>
          <t>этап 1</t>
        </is>
      </c>
    </row>
    <row r="136">
      <c r="A136" s="16" t="inlineStr">
        <is>
          <t>#table:horses</t>
        </is>
      </c>
      <c r="B136" s="22" t="inlineStr">
        <is>
          <t>Конные прогулки — 0</t>
        </is>
      </c>
    </row>
    <row r="137">
      <c r="A137" s="16" t="inlineStr">
        <is>
          <t>#keys</t>
        </is>
      </c>
      <c r="C137" s="16" t="inlineStr">
        <is>
          <t>where</t>
        </is>
      </c>
      <c r="D137" s="16" t="inlineStr">
        <is>
          <t>price</t>
        </is>
      </c>
      <c r="E137" s="16" t="inlineStr">
        <is>
          <t>guide</t>
        </is>
      </c>
      <c r="F137" s="16" t="inlineStr">
        <is>
          <t>notes</t>
        </is>
      </c>
      <c r="G137" s="16" t="inlineStr">
        <is>
          <t>src</t>
        </is>
      </c>
    </row>
    <row r="138">
      <c r="A138" s="16" t="inlineStr">
        <is>
          <t>#labels</t>
        </is>
      </c>
      <c r="B138" s="23" t="inlineStr">
        <is>
          <t>№ / строки ниже</t>
        </is>
      </c>
      <c r="C138" s="21" t="inlineStr">
        <is>
          <t>Где</t>
        </is>
      </c>
      <c r="D138" s="21" t="inlineStr">
        <is>
          <t>Цена</t>
        </is>
      </c>
      <c r="E138" s="21" t="inlineStr">
        <is>
          <t>Гид</t>
        </is>
      </c>
      <c r="F138" s="21" t="inlineStr">
        <is>
          <t>Заметки</t>
        </is>
      </c>
      <c r="G138" s="21" t="inlineStr">
        <is>
          <t>Источник</t>
        </is>
      </c>
    </row>
    <row r="140">
      <c r="A140" s="16" t="inlineStr">
        <is>
          <t>#table:activities</t>
        </is>
      </c>
      <c r="B140" s="22" t="inlineStr">
        <is>
          <t>Активности на месте — 2</t>
        </is>
      </c>
    </row>
    <row r="141">
      <c r="A141" s="16" t="inlineStr">
        <is>
          <t>#keys</t>
        </is>
      </c>
      <c r="C141" s="16" t="inlineStr">
        <is>
          <t>activity</t>
        </is>
      </c>
      <c r="D141" s="16" t="inlineStr">
        <is>
          <t>details</t>
        </is>
      </c>
      <c r="E141" s="16" t="inlineStr">
        <is>
          <t>price</t>
        </is>
      </c>
      <c r="F141" s="16" t="inlineStr">
        <is>
          <t>src</t>
        </is>
      </c>
    </row>
    <row r="142">
      <c r="A142" s="16" t="inlineStr">
        <is>
          <t>#labels</t>
        </is>
      </c>
      <c r="B142" s="23" t="inlineStr">
        <is>
          <t>№ / строки ниже</t>
        </is>
      </c>
      <c r="C142" s="21" t="inlineStr">
        <is>
          <t>Активность</t>
        </is>
      </c>
      <c r="D142" s="21" t="inlineStr">
        <is>
          <t>Подробно</t>
        </is>
      </c>
      <c r="E142" s="21" t="inlineStr">
        <is>
          <t>Цена</t>
        </is>
      </c>
      <c r="F142" s="21" t="inlineStr">
        <is>
          <t>Источник</t>
        </is>
      </c>
    </row>
    <row r="143">
      <c r="B143" s="24" t="n">
        <v>1</v>
      </c>
      <c r="C143" s="20" t="inlineStr">
        <is>
          <t>Посещение службы</t>
        </is>
      </c>
      <c r="D143" s="2" t="inlineStr">
        <is>
          <t>Действующий храм; расписание богослужений онлайн не найдено — уточнять в лавке; престольный праздник — Троица, крестные ходы на Пасху и Рождество (7 января)</t>
        </is>
      </c>
      <c r="E143" s="20" t="inlineStr">
        <is>
          <t>бесплатно, свечи — пожертвование</t>
        </is>
      </c>
      <c r="F143" s="20" t="inlineStr">
        <is>
          <t>этап 1</t>
        </is>
      </c>
    </row>
    <row r="144">
      <c r="B144" s="24" t="n">
        <v>2</v>
      </c>
      <c r="C144" s="20" t="inlineStr">
        <is>
          <t>Тихвинская икона Божией Матери (1897)</t>
        </is>
      </c>
      <c r="D144" s="20" t="inlineStr">
        <is>
          <t>Наиболее почитаемая святыня храма</t>
        </is>
      </c>
      <c r="E144" s="20" t="inlineStr">
        <is>
          <t>—</t>
        </is>
      </c>
      <c r="F144" s="2" t="inlineStr">
        <is>
          <t>https://eurasia.travel/ru/kyrgyzstan/karakol/holy-trinity-church/</t>
        </is>
      </c>
    </row>
    <row r="146">
      <c r="A146" s="16" t="inlineStr">
        <is>
          <t>#table:rent</t>
        </is>
      </c>
      <c r="B146" s="22" t="inlineStr">
        <is>
          <t>Прокат — 3</t>
        </is>
      </c>
    </row>
    <row r="147">
      <c r="A147" s="16" t="inlineStr">
        <is>
          <t>#keys</t>
        </is>
      </c>
      <c r="C147" s="16" t="inlineStr">
        <is>
          <t>what</t>
        </is>
      </c>
      <c r="D147" s="16" t="inlineStr">
        <is>
          <t>where</t>
        </is>
      </c>
      <c r="E147" s="16" t="inlineStr">
        <is>
          <t>price</t>
        </is>
      </c>
      <c r="F147" s="16" t="inlineStr">
        <is>
          <t>src</t>
        </is>
      </c>
    </row>
    <row r="148">
      <c r="A148" s="16" t="inlineStr">
        <is>
          <t>#labels</t>
        </is>
      </c>
      <c r="B148" s="23" t="inlineStr">
        <is>
          <t>№ / строки ниже</t>
        </is>
      </c>
      <c r="C148" s="21" t="inlineStr">
        <is>
          <t>Что</t>
        </is>
      </c>
      <c r="D148" s="21" t="inlineStr">
        <is>
          <t>Где</t>
        </is>
      </c>
      <c r="E148" s="21" t="inlineStr">
        <is>
          <t>Цена</t>
        </is>
      </c>
      <c r="F148" s="21" t="inlineStr">
        <is>
          <t>Источник</t>
        </is>
      </c>
    </row>
    <row r="149">
      <c r="B149" s="24" t="n">
        <v>1</v>
      </c>
      <c r="C149" s="20" t="inlineStr">
        <is>
          <t>Палатки, спальники, коврики, палки, горелки (трекинг)</t>
        </is>
      </c>
      <c r="D149" s="20" t="inlineStr">
        <is>
          <t>EcoTrek и 4Rent (4rent_karakol) в Караколе</t>
        </is>
      </c>
      <c r="E149" s="20" t="inlineStr">
        <is>
          <t>комплект на 4 дня ≈10 000 сомов (2025)</t>
        </is>
      </c>
      <c r="F149" s="2" t="inlineStr">
        <is>
          <t>https://beyondwildplaces.com/guide-to-the-ala-kul-trek-kyrgyzstan/</t>
        </is>
      </c>
    </row>
    <row r="150">
      <c r="B150" s="24" t="n">
        <v>2</v>
      </c>
      <c r="C150" s="20" t="inlineStr">
        <is>
          <t>Горные лыжи, сноуборды, защита</t>
        </is>
      </c>
      <c r="D150" s="2" t="inlineStr">
        <is>
          <t>≈12 прокатов Каракола: Ski Mir, Oelun_ski (24/7), 4rent_karakol (трансфер на базу и ски-пасс) и др.</t>
        </is>
      </c>
      <c r="E150" s="20" t="inlineStr">
        <is>
          <t>по прайсам; контакты в обзоре 24.kg (01.2025)</t>
        </is>
      </c>
      <c r="F150" s="2" t="inlineStr">
        <is>
          <t>https://24.kg/sport/315129_prokat_gornolyijnogo_snaryajeniya_adresa_inbsptelefonyi_magazinov_vnbspbishkeke_inbspkarakole/</t>
        </is>
      </c>
    </row>
    <row r="151">
      <c r="B151" s="24" t="n">
        <v>3</v>
      </c>
      <c r="C151" s="20" t="inlineStr">
        <is>
          <t>Палатки и туристическое снаряжение (частный прокат)</t>
        </is>
      </c>
      <c r="D151" s="20" t="inlineStr">
        <is>
          <t>Каракол, объявления lalafo.kg</t>
        </is>
      </c>
      <c r="E151" s="20" t="inlineStr">
        <is>
          <t>от 400 сомов (08.2026)</t>
        </is>
      </c>
      <c r="F151" s="20" t="inlineStr">
        <is>
          <t>https://lalafo.kg/ges-2/kemping-na-issyk-kule</t>
        </is>
      </c>
    </row>
    <row r="153">
      <c r="A153" s="16" t="inlineStr">
        <is>
          <t>#table:itinerary</t>
        </is>
      </c>
      <c r="B153" s="22" t="inlineStr">
        <is>
          <t>Готовые планы — 3</t>
        </is>
      </c>
    </row>
    <row r="154">
      <c r="A154" s="16" t="inlineStr">
        <is>
          <t>#keys</t>
        </is>
      </c>
      <c r="C154" s="16" t="inlineStr">
        <is>
          <t>title</t>
        </is>
      </c>
      <c r="D154" s="16" t="inlineStr">
        <is>
          <t>plan</t>
        </is>
      </c>
    </row>
    <row r="155">
      <c r="A155" s="16" t="inlineStr">
        <is>
          <t>#labels</t>
        </is>
      </c>
      <c r="B155" s="23" t="inlineStr">
        <is>
          <t>№ / строки ниже</t>
        </is>
      </c>
      <c r="C155" s="21" t="inlineStr">
        <is>
          <t>Название плана</t>
        </is>
      </c>
      <c r="D155" s="21" t="inlineStr">
        <is>
          <t>План</t>
        </is>
      </c>
    </row>
    <row r="156">
      <c r="B156" s="24" t="n">
        <v>1</v>
      </c>
      <c r="C156" s="20" t="inlineStr">
        <is>
          <t>Полдня в Караколе</t>
        </is>
      </c>
      <c r="D156" s="2" t="inlineStr">
        <is>
          <t>09:00 собор (30–40 мин) → 10:00 Дунганская мечеть → 11:00 обед ашлян-фу на базаре → 12:30 музей Пржевальского (на маршрутке/такси к берегу, ≈10 км) → вечером Каракольское ущелье или источники Ак-Суу.</t>
        </is>
      </c>
    </row>
    <row r="157">
      <c r="B157" s="24" t="n">
        <v>2</v>
      </c>
      <c r="C157" s="20" t="inlineStr">
        <is>
          <t>2–3 дня с Караколом как базой</t>
        </is>
      </c>
      <c r="D157" s="2" t="inlineStr">
        <is>
          <t>День 1: город (собор, мечеть, музей). День 2: Джети-Огуз и Кок-Жайык. День 3: Алтын-Арашан (трансфер 08:00 от Giraffe Coffee) или начало кольца Ала-Куль.</t>
        </is>
      </c>
    </row>
    <row r="158">
      <c r="B158" s="24" t="n">
        <v>3</v>
      </c>
      <c r="C158" s="20" t="inlineStr">
        <is>
          <t>С чем объединить</t>
        </is>
      </c>
      <c r="D158" s="2" t="inlineStr">
        <is>
          <t>Дунганская мечеть, музей Пржевальского, Каракольское ущелье, Алтын-Арашан, Джети-Огуз.</t>
        </is>
      </c>
    </row>
    <row r="161" ht="22" customHeight="1">
      <c r="A161" s="16" t="inlineStr">
        <is>
          <t>#section</t>
        </is>
      </c>
      <c r="B161" s="17" t="inlineStr">
        <is>
          <t>Сервисы рядом</t>
        </is>
      </c>
      <c r="C161" s="18" t="n"/>
      <c r="D161" s="18" t="n"/>
      <c r="E161" s="18" t="n"/>
      <c r="F161" s="18" t="n"/>
      <c r="G161" s="18" t="n"/>
      <c r="H161" s="18" t="n"/>
    </row>
    <row r="162">
      <c r="A162" s="16" t="inlineStr">
        <is>
          <t>svc_toilets</t>
        </is>
      </c>
      <c r="B162" s="21" t="inlineStr">
        <is>
          <t>Сервис: туалеты</t>
        </is>
      </c>
      <c r="C162" s="20" t="inlineStr">
        <is>
          <t>В кафе центра; на территории храма — не подтверждено</t>
        </is>
      </c>
    </row>
    <row r="163">
      <c r="A163" s="16" t="inlineStr">
        <is>
          <t>svc_water</t>
        </is>
      </c>
      <c r="B163" s="21" t="inlineStr">
        <is>
          <t>Сервис: вода</t>
        </is>
      </c>
      <c r="C163" s="20" t="inlineStr">
        <is>
          <t>Магазины рядом</t>
        </is>
      </c>
    </row>
    <row r="164">
      <c r="A164" s="16" t="inlineStr">
        <is>
          <t>svc_shop</t>
        </is>
      </c>
      <c r="B164" s="21" t="inlineStr">
        <is>
          <t>Сервис: магазин</t>
        </is>
      </c>
      <c r="C164" s="20" t="inlineStr">
        <is>
          <t>Рядом (центр)</t>
        </is>
      </c>
    </row>
    <row r="165">
      <c r="A165" s="16" t="inlineStr">
        <is>
          <t>svc_atm</t>
        </is>
      </c>
      <c r="B165" s="21" t="inlineStr">
        <is>
          <t>Сервис: банкомат</t>
        </is>
      </c>
      <c r="C165" s="20" t="inlineStr">
        <is>
          <t>Центр Каракола, в шаговой доступности</t>
        </is>
      </c>
    </row>
    <row r="166">
      <c r="A166" s="16" t="inlineStr">
        <is>
          <t>svc_fuel</t>
        </is>
      </c>
      <c r="B166" s="21" t="inlineStr">
        <is>
          <t>Сервис: АЗС</t>
        </is>
      </c>
      <c r="C166" s="20" t="inlineStr">
        <is>
          <t>Каракол</t>
        </is>
      </c>
    </row>
    <row r="167">
      <c r="A167" s="16" t="inlineStr">
        <is>
          <t>svc_mobile</t>
        </is>
      </c>
      <c r="B167" s="21" t="inlineStr">
        <is>
          <t>Сервис: связь</t>
        </is>
      </c>
      <c r="C167" s="20" t="inlineStr">
        <is>
          <t>4G Beeline/O!/MegaCom</t>
        </is>
      </c>
    </row>
    <row r="168">
      <c r="A168" s="16" t="inlineStr">
        <is>
          <t>svc_medical</t>
        </is>
      </c>
      <c r="B168" s="21" t="inlineStr">
        <is>
          <t>Сервис: медпомощь</t>
        </is>
      </c>
      <c r="C168" s="20" t="inlineStr">
        <is>
          <t>Каракол — областная больница, аптеки</t>
        </is>
      </c>
    </row>
    <row r="169">
      <c r="A169" s="16" t="inlineStr">
        <is>
          <t>svc_rescue</t>
        </is>
      </c>
      <c r="B169" s="21" t="inlineStr">
        <is>
          <t>Сервис: спасатели</t>
        </is>
      </c>
      <c r="C169" s="20" t="inlineStr">
        <is>
          <t>112</t>
        </is>
      </c>
    </row>
    <row r="171" ht="22" customHeight="1">
      <c r="A171" s="16" t="inlineStr">
        <is>
          <t>#section</t>
        </is>
      </c>
      <c r="B171" s="17" t="inlineStr">
        <is>
          <t>Бюджет</t>
        </is>
      </c>
      <c r="C171" s="18" t="n"/>
      <c r="D171" s="18" t="n"/>
      <c r="E171" s="18" t="n"/>
      <c r="F171" s="18" t="n"/>
      <c r="G171" s="18" t="n"/>
      <c r="H171" s="18" t="n"/>
    </row>
    <row r="172">
      <c r="A172" s="16" t="inlineStr">
        <is>
          <t>budget_economy</t>
        </is>
      </c>
      <c r="B172" s="21" t="inlineStr">
        <is>
          <t>Бюджет: эконом</t>
        </is>
      </c>
      <c r="C172" s="20" t="inlineStr">
        <is>
          <t>≈1500–2500 сомов/день в Караколе: маршрутка из Бишкека 500 (разово), хостел 5–15 $, еда 500–800, вход в собор бесплатно</t>
        </is>
      </c>
    </row>
    <row r="173">
      <c r="A173" s="16" t="inlineStr">
        <is>
          <t>budget_comfort</t>
        </is>
      </c>
      <c r="B173" s="21" t="inlineStr">
        <is>
          <t>Бюджет: комфорт</t>
        </is>
      </c>
      <c r="C173" s="20" t="inlineStr">
        <is>
          <t>≈6000–10 000 сомов/день: самолёт ≈4000 или шеринг-такси, гостевой дом 50–80 $, экскурсия по городу</t>
        </is>
      </c>
    </row>
    <row r="174">
      <c r="A174" s="16" t="inlineStr">
        <is>
          <t>budget_year</t>
        </is>
      </c>
      <c r="B174" s="21" t="inlineStr">
        <is>
          <t>Бюджет: год цен</t>
        </is>
      </c>
      <c r="C174" s="20" t="inlineStr">
        <is>
          <t>2025–2026</t>
        </is>
      </c>
    </row>
    <row r="176" ht="22" customHeight="1">
      <c r="A176" s="16" t="inlineStr">
        <is>
          <t>#section</t>
        </is>
      </c>
      <c r="B176" s="17" t="inlineStr">
        <is>
          <t>Что говорят путешественники</t>
        </is>
      </c>
      <c r="C176" s="18" t="n"/>
      <c r="D176" s="18" t="n"/>
      <c r="E176" s="18" t="n"/>
      <c r="F176" s="18" t="n"/>
      <c r="G176" s="18" t="n"/>
      <c r="H176" s="18" t="n"/>
    </row>
    <row r="177">
      <c r="A177" s="16" t="inlineStr">
        <is>
          <t>reviews</t>
        </is>
      </c>
      <c r="B177" s="21" t="inlineStr">
        <is>
          <t>Что говорят путешественники</t>
        </is>
      </c>
      <c r="C177" s="2" t="inlineStr">
        <is>
          <t>Google Maps: 4,7/5, 1111 оценок (03.10.2026). TripAdvisor: 231 отзыв (103 «отлично», 87 «очень хорошо», 39 «хорошо», 2 негативных), №3 из 40 в Караколе (07.10.2026). Плюсы: красивейшее деревянное здание, резьба, купола, тихий сад, история «без гвоздей». Минусы: закрытые ворота/нелюбезные служители (2017), мало информации для туристов, короткий осмотр.</t>
        </is>
      </c>
    </row>
    <row r="179" ht="22" customHeight="1">
      <c r="A179" s="16" t="inlineStr">
        <is>
          <t>#section</t>
        </is>
      </c>
      <c r="B179" s="17" t="inlineStr">
        <is>
          <t>Рядом</t>
        </is>
      </c>
      <c r="C179" s="18" t="n"/>
      <c r="D179" s="18" t="n"/>
      <c r="E179" s="18" t="n"/>
      <c r="F179" s="18" t="n"/>
      <c r="G179" s="18" t="n"/>
      <c r="H179" s="18" t="n"/>
    </row>
    <row r="180">
      <c r="A180" s="16" t="inlineStr">
        <is>
          <t>#table:nearby</t>
        </is>
      </c>
      <c r="B180" s="22" t="inlineStr">
        <is>
          <t>Рядом — 3</t>
        </is>
      </c>
    </row>
    <row r="181">
      <c r="A181" s="16" t="inlineStr">
        <is>
          <t>#keys</t>
        </is>
      </c>
      <c r="C181" s="16" t="inlineStr">
        <is>
          <t>id</t>
        </is>
      </c>
      <c r="D181" s="16" t="inlineStr">
        <is>
          <t>name</t>
        </is>
      </c>
      <c r="E181" s="16" t="inlineStr">
        <is>
          <t>km</t>
        </is>
      </c>
    </row>
    <row r="182">
      <c r="A182" s="16" t="inlineStr">
        <is>
          <t>#labels</t>
        </is>
      </c>
      <c r="B182" s="23" t="inlineStr">
        <is>
          <t>№ / строки ниже</t>
        </is>
      </c>
      <c r="C182" s="21" t="inlineStr">
        <is>
          <t>ID соседнего места</t>
        </is>
      </c>
      <c r="D182" s="21" t="inlineStr">
        <is>
          <t>Название</t>
        </is>
      </c>
      <c r="E182" s="21" t="inlineStr">
        <is>
          <t>Км</t>
        </is>
      </c>
    </row>
    <row r="183">
      <c r="B183" s="24" t="n">
        <v>1</v>
      </c>
      <c r="C183" s="20" t="inlineStr">
        <is>
          <t>kg-0081</t>
        </is>
      </c>
      <c r="D183" s="20" t="inlineStr">
        <is>
          <t>Дунганская мечеть</t>
        </is>
      </c>
      <c r="E183" s="20" t="n">
        <v>1</v>
      </c>
    </row>
    <row r="184">
      <c r="B184" s="24" t="n">
        <v>2</v>
      </c>
      <c r="C184" s="20" t="inlineStr">
        <is>
          <t>kg-0032</t>
        </is>
      </c>
      <c r="D184" s="20" t="inlineStr">
        <is>
          <t>Ущелье Каракол</t>
        </is>
      </c>
      <c r="E184" s="20" t="n">
        <v>10.6</v>
      </c>
    </row>
    <row r="185">
      <c r="B185" s="24" t="n">
        <v>3</v>
      </c>
      <c r="C185" s="20" t="inlineStr">
        <is>
          <t>kg-0045</t>
        </is>
      </c>
      <c r="D185" s="20" t="inlineStr">
        <is>
          <t>Музей Пржевальского</t>
        </is>
      </c>
      <c r="E185" s="20" t="n">
        <v>11.1</v>
      </c>
    </row>
    <row r="188" ht="22" customHeight="1">
      <c r="A188" s="16" t="inlineStr">
        <is>
          <t>#section</t>
        </is>
      </c>
      <c r="B188" s="17" t="inlineStr">
        <is>
          <t>Проверка и качество данных</t>
        </is>
      </c>
      <c r="C188" s="18" t="n"/>
      <c r="D188" s="18" t="n"/>
      <c r="E188" s="18" t="n"/>
      <c r="F188" s="18" t="n"/>
      <c r="G188" s="18" t="n"/>
      <c r="H188" s="18" t="n"/>
    </row>
    <row r="189">
      <c r="A189" s="16" t="inlineStr">
        <is>
          <t>checked</t>
        </is>
      </c>
      <c r="B189" s="21" t="inlineStr">
        <is>
          <t>Как проверено</t>
        </is>
      </c>
      <c r="C189" s="2" t="inlineStr">
        <is>
          <t>Карточка проверена по открытым источникам 07.10.2026: вход на территорию собора с ул. Гагарина; три источника совпадают в пределах 10 м</t>
        </is>
      </c>
    </row>
    <row r="190">
      <c r="A190" s="16" t="inlineStr">
        <is>
          <t>note</t>
        </is>
      </c>
      <c r="B190" s="21" t="inlineStr">
        <is>
          <t>Заметка редакции</t>
        </is>
      </c>
      <c r="C190" s="2" t="inlineStr">
        <is>
          <t>Много описаний и отзывов, свободный вход; расхождения в датах истории и часах работы; нет официального приходского расписания.</t>
        </is>
      </c>
    </row>
    <row r="191">
      <c r="A191" s="16" t="inlineStr">
        <is>
          <t>gaps</t>
        </is>
      </c>
      <c r="B191" s="21" t="inlineStr">
        <is>
          <t>Чего не хватает в данных (каждое с новой строки)</t>
        </is>
      </c>
      <c r="C191" s="2" t="inlineStr">
        <is>
          <t>Расписание богослужений и часы открытия храма
Туалет на территории
Цена городской экскурсии Destination Karakol</t>
        </is>
      </c>
    </row>
    <row r="192">
      <c r="A192" s="16" t="inlineStr">
        <is>
          <t>flags</t>
        </is>
      </c>
      <c r="B192" s="21" t="inlineStr">
        <is>
          <t>Противоречия источников (каждое с новой строки)</t>
        </is>
      </c>
      <c r="C192" s="2" t="inlineStr">
        <is>
          <t>Год землетрясения: 1876 / 1887 / 1889
Возврат церкви: 1991 vs 1992; реставрация 1986–1989 vs завершена 1995
Часы: «закрыто сб/вс» (Nomad's Land) vs открыто ежедневно (Google)</t>
        </is>
      </c>
    </row>
    <row r="193">
      <c r="A193" s="16" t="inlineStr">
        <is>
          <t>idx</t>
        </is>
      </c>
      <c r="B193" s="21" t="inlineStr">
        <is>
          <t>Индекс полноты 0–100</t>
        </is>
      </c>
      <c r="C193" s="20" t="n">
        <v>83</v>
      </c>
    </row>
    <row r="194">
      <c r="A194" s="16" t="inlineStr">
        <is>
          <t>rich</t>
        </is>
      </c>
      <c r="B194" s="21" t="inlineStr">
        <is>
          <t>Насыщенность</t>
        </is>
      </c>
      <c r="C194" s="20" t="n">
        <v>8</v>
      </c>
    </row>
    <row r="195">
      <c r="A195" s="16" t="inlineStr">
        <is>
          <t>conf</t>
        </is>
      </c>
      <c r="B195" s="21" t="inlineStr">
        <is>
          <t>Достоверность</t>
        </is>
      </c>
      <c r="C195" s="20" t="n">
        <v>31</v>
      </c>
    </row>
    <row r="196">
      <c r="A196" s="16" t="inlineStr">
        <is>
          <t>prac</t>
        </is>
      </c>
      <c r="B196" s="21" t="inlineStr">
        <is>
          <t>Практичность</t>
        </is>
      </c>
      <c r="C196" s="20" t="n">
        <v>8</v>
      </c>
    </row>
    <row r="197">
      <c r="A197" s="16" t="inlineStr">
        <is>
          <t>en_reviewed</t>
        </is>
      </c>
      <c r="B197" s="21" t="inlineStr">
        <is>
          <t>Перевод EN проверен (да/нет)</t>
        </is>
      </c>
      <c r="C197" s="20" t="inlineStr">
        <is>
          <t>нет</t>
        </is>
      </c>
    </row>
    <row r="198">
      <c r="A198" s="16" t="inlineStr">
        <is>
          <t>#table:fixes</t>
        </is>
      </c>
      <c r="B198" s="22" t="inlineStr">
        <is>
          <t>Журнал правок — 4</t>
        </is>
      </c>
    </row>
    <row r="199">
      <c r="A199" s="16" t="inlineStr">
        <is>
          <t>#keys</t>
        </is>
      </c>
      <c r="C199" s="16" t="inlineStr">
        <is>
          <t>f</t>
        </is>
      </c>
      <c r="D199" s="16" t="inlineStr">
        <is>
          <t>n</t>
        </is>
      </c>
      <c r="E199" s="16" t="inlineStr">
        <is>
          <t>u</t>
        </is>
      </c>
    </row>
    <row r="200">
      <c r="A200" s="16" t="inlineStr">
        <is>
          <t>#labels</t>
        </is>
      </c>
      <c r="B200" s="23" t="inlineStr">
        <is>
          <t>№ / строки ниже</t>
        </is>
      </c>
      <c r="C200" s="21" t="inlineStr">
        <is>
          <t>Поле</t>
        </is>
      </c>
      <c r="D200" s="21" t="inlineStr">
        <is>
          <t>Что изменено</t>
        </is>
      </c>
      <c r="E200" s="21" t="inlineStr">
        <is>
          <t>Источник</t>
        </is>
      </c>
    </row>
    <row r="201">
      <c r="B201" s="24" t="n">
        <v>1</v>
      </c>
      <c r="C201" s="20" t="inlineStr">
        <is>
          <t>Район</t>
        </is>
      </c>
      <c r="D201" s="20" t="inlineStr">
        <is>
          <t>г. Каракол (областной центр)</t>
        </is>
      </c>
      <c r="E201" s="20" t="inlineStr">
        <is>
          <t>https://too.kg/svjato-troickaja-cerkov/</t>
        </is>
      </c>
    </row>
    <row r="202">
      <c r="B202" s="24" t="n">
        <v>2</v>
      </c>
      <c r="C202" s="20" t="inlineStr">
        <is>
          <t>Высота</t>
        </is>
      </c>
      <c r="D202" s="20" t="inlineStr">
        <is>
          <t>≈1760 м</t>
        </is>
      </c>
      <c r="E202" s="2" t="inlineStr">
        <is>
          <t>https://nomadsland.travel/en/before-you-go/kyrgyzstan/sacred/russian-orthodox-holy-trinity-cathedral</t>
        </is>
      </c>
    </row>
    <row r="203">
      <c r="B203" s="24" t="n">
        <v>3</v>
      </c>
      <c r="C203" s="20" t="inlineStr">
        <is>
          <t>Стоимость входа</t>
        </is>
      </c>
      <c r="D203" s="20" t="inlineStr">
        <is>
          <t>бесплатно</t>
        </is>
      </c>
      <c r="E203" s="20" t="inlineStr">
        <is>
          <t>https://too.kg/svjato-troickaja-cerkov/</t>
        </is>
      </c>
    </row>
    <row r="204">
      <c r="B204" s="24" t="n">
        <v>4</v>
      </c>
      <c r="C204" s="20" t="inlineStr">
        <is>
          <t>Полное описание</t>
        </is>
      </c>
      <c r="D204" s="2" t="inlineStr">
        <is>
          <t>история 1869–1995 с указанием расхождений дат, архитектура, размеры</t>
        </is>
      </c>
      <c r="E204" s="2" t="inlineStr">
        <is>
          <t>https://www.orexca.com/rus/kyrgyzstan/karakol/holy-trinity-orthodox-church.htm</t>
        </is>
      </c>
    </row>
    <row r="206">
      <c r="A206" s="16" t="inlineStr">
        <is>
          <t>#table:sources</t>
        </is>
      </c>
      <c r="B206" s="22" t="inlineStr">
        <is>
          <t>Источники карточки — 10</t>
        </is>
      </c>
    </row>
    <row r="207">
      <c r="A207" s="16" t="inlineStr">
        <is>
          <t>#keys</t>
        </is>
      </c>
      <c r="C207" s="16" t="inlineStr">
        <is>
          <t>url</t>
        </is>
      </c>
      <c r="D207" s="16" t="inlineStr">
        <is>
          <t>title</t>
        </is>
      </c>
      <c r="E207" s="16" t="inlineStr">
        <is>
          <t>used_for</t>
        </is>
      </c>
    </row>
    <row r="208">
      <c r="A208" s="16" t="inlineStr">
        <is>
          <t>#labels</t>
        </is>
      </c>
      <c r="B208" s="23" t="inlineStr">
        <is>
          <t>№ / строки ниже</t>
        </is>
      </c>
      <c r="C208" s="21" t="inlineStr">
        <is>
          <t>Ссылка</t>
        </is>
      </c>
      <c r="D208" s="21" t="inlineStr">
        <is>
          <t>Название</t>
        </is>
      </c>
      <c r="E208" s="21" t="inlineStr">
        <is>
          <t>Для чего</t>
        </is>
      </c>
    </row>
    <row r="209">
      <c r="B209" s="24" t="n">
        <v>1</v>
      </c>
      <c r="C209" s="20" t="inlineStr">
        <is>
          <t>https://too.kg/svjato-troickaja-cerkov/</t>
        </is>
      </c>
      <c r="D209" s="20" t="inlineStr">
        <is>
          <t>Too.kg — Свято-Троицкая церковь</t>
        </is>
      </c>
      <c r="E209" s="20" t="inlineStr">
        <is>
          <t>история, адрес, вход свободный, икона 1897</t>
        </is>
      </c>
    </row>
    <row r="210">
      <c r="B210" s="24" t="n">
        <v>2</v>
      </c>
      <c r="C210" s="2" t="inlineStr">
        <is>
          <t>https://www.orexca.com/rus/kyrgyzstan/karakol/holy-trinity-orthodox-church.htm</t>
        </is>
      </c>
      <c r="D210" s="20" t="inlineStr">
        <is>
          <t>OrexCA — Свято-Троицкий собор</t>
        </is>
      </c>
      <c r="E210" s="20" t="inlineStr">
        <is>
          <t>1889, Масликовы, 1961/1992/1995, архитектура</t>
        </is>
      </c>
    </row>
    <row r="211">
      <c r="B211" s="24" t="n">
        <v>3</v>
      </c>
      <c r="C211" s="2" t="inlineStr">
        <is>
          <t>https://eurasia.travel/ru/kyrgyzstan/karakol/holy-trinity-church/</t>
        </is>
      </c>
      <c r="D211" s="20" t="inlineStr">
        <is>
          <t>Eurasia.travel — Церковь Святой Троицы</t>
        </is>
      </c>
      <c r="E211" s="20" t="inlineStr">
        <is>
          <t>1869/1876/1895/1986/1992, ель</t>
        </is>
      </c>
    </row>
    <row r="212">
      <c r="B212" s="24" t="n">
        <v>4</v>
      </c>
      <c r="C212" s="2" t="inlineStr">
        <is>
          <t>https://nomadsland.travel/en/before-you-go/kyrgyzstan/sacred/russian-orthodox-holy-trinity-cathedral</t>
        </is>
      </c>
      <c r="D212" s="20" t="inlineStr">
        <is>
          <t>Nomad's Land — Holy Trinity Cathedral</t>
        </is>
      </c>
      <c r="E212" s="20" t="inlineStr">
        <is>
          <t>1760 м, часы, история</t>
        </is>
      </c>
    </row>
    <row r="213">
      <c r="B213" s="24" t="n">
        <v>5</v>
      </c>
      <c r="C213" s="20" t="inlineStr">
        <is>
          <t>https://central-asia.live/en/places/holy-trinity-cathedral</t>
        </is>
      </c>
      <c r="D213" s="20" t="inlineStr">
        <is>
          <t>Central Asia Live — Holy Trinity Cathedral</t>
        </is>
      </c>
      <c r="E213" s="20" t="inlineStr">
        <is>
          <t>координаты, размеры, епархия</t>
        </is>
      </c>
    </row>
    <row r="214">
      <c r="B214" s="24" t="n">
        <v>6</v>
      </c>
      <c r="C214" s="20" t="inlineStr">
        <is>
          <t>https://visitkarakol.com/holy_trinity_cathedral</t>
        </is>
      </c>
      <c r="D214" s="20" t="inlineStr">
        <is>
          <t>Visit Karakol — Holy Trinity</t>
        </is>
      </c>
      <c r="E214" s="20" t="inlineStr">
        <is>
          <t>1869/1889/1895/1991, 26 м, иконы</t>
        </is>
      </c>
    </row>
    <row r="215">
      <c r="B215" s="24" t="n">
        <v>7</v>
      </c>
      <c r="C215" s="20" t="inlineStr">
        <is>
          <t>https://travel2unlimited.com/?p=250580</t>
        </is>
      </c>
      <c r="D215" s="20" t="inlineStr">
        <is>
          <t>Travel2Unlimited 2021</t>
        </is>
      </c>
      <c r="E215" s="20" t="inlineStr">
        <is>
          <t>26 м, самое высокое здание</t>
        </is>
      </c>
    </row>
    <row r="216">
      <c r="B216" s="24" t="n">
        <v>8</v>
      </c>
      <c r="C216" s="2" t="inlineStr">
        <is>
          <t>https://www.tripadvisor.ru/ShowUserReviews-g815340-d5529525-r536933365-Holy_Trinity_Russian_Orthodox_Cathederal-Karakol_Issyk_Kul_Province.html</t>
        </is>
      </c>
      <c r="D216" s="20" t="inlineStr">
        <is>
          <t>TripAdvisor — отзывы</t>
        </is>
      </c>
      <c r="E216" s="20" t="inlineStr">
        <is>
          <t>рейтинг, минусы</t>
        </is>
      </c>
    </row>
    <row r="217">
      <c r="B217" s="24" t="n">
        <v>9</v>
      </c>
      <c r="C217" s="2" t="inlineStr">
        <is>
          <t>https://destinationkarakol.com/what-to-do/attractions-museums/</t>
        </is>
      </c>
      <c r="D217" s="20" t="inlineStr">
        <is>
          <t>Destination Karakol — Attractions</t>
        </is>
      </c>
      <c r="E217" s="20" t="inlineStr">
        <is>
          <t>городской маршрут, аудиогид</t>
        </is>
      </c>
    </row>
    <row r="218">
      <c r="B218" s="24" t="n">
        <v>10</v>
      </c>
      <c r="C218" s="20" t="inlineStr">
        <is>
          <t>https://backpackmoments.com/bishkek-to-karakol-by-bus/</t>
        </is>
      </c>
      <c r="D218" s="20" t="inlineStr">
        <is>
          <t>Backpack Moments — Bishkek to Karakol</t>
        </is>
      </c>
      <c r="E218" s="20" t="inlineStr">
        <is>
          <t>цены маршруток 2025</t>
        </is>
      </c>
    </row>
    <row r="220">
      <c r="A220" s="16" t="inlineStr">
        <is>
          <t>#table:sources_practical</t>
        </is>
      </c>
      <c r="B220" s="22" t="inlineStr">
        <is>
          <t>Источники практики — 7</t>
        </is>
      </c>
    </row>
    <row r="221">
      <c r="A221" s="16" t="inlineStr">
        <is>
          <t>#keys</t>
        </is>
      </c>
      <c r="C221" s="16" t="inlineStr">
        <is>
          <t>url</t>
        </is>
      </c>
      <c r="D221" s="16" t="inlineStr">
        <is>
          <t>title</t>
        </is>
      </c>
      <c r="E221" s="16" t="inlineStr">
        <is>
          <t>used_for</t>
        </is>
      </c>
    </row>
    <row r="222">
      <c r="A222" s="16" t="inlineStr">
        <is>
          <t>#labels</t>
        </is>
      </c>
      <c r="B222" s="23" t="inlineStr">
        <is>
          <t>№ / строки ниже</t>
        </is>
      </c>
      <c r="C222" s="21" t="inlineStr">
        <is>
          <t>Ссылка</t>
        </is>
      </c>
      <c r="D222" s="21" t="inlineStr">
        <is>
          <t>Название</t>
        </is>
      </c>
      <c r="E222" s="21" t="inlineStr">
        <is>
          <t>Для чего</t>
        </is>
      </c>
    </row>
    <row r="223">
      <c r="B223" s="24" t="n">
        <v>1</v>
      </c>
      <c r="C223" s="20" t="inlineStr">
        <is>
          <t>https://backpackmoments.com/bishkek-to-karakol-by-bus/</t>
        </is>
      </c>
      <c r="D223" s="20" t="inlineStr">
        <is>
          <t>Backpack Moments (03.2026)</t>
        </is>
      </c>
      <c r="E223" s="20" t="inlineStr">
        <is>
          <t>маршрутки, GoBus</t>
        </is>
      </c>
    </row>
    <row r="224">
      <c r="B224" s="24" t="n">
        <v>2</v>
      </c>
      <c r="C224" s="2" t="inlineStr">
        <is>
          <t>https://weproject.media/articles/detail/v-kyrgyzstane-sostoyalsya-pervyy-pervyy-aviareys-iz-osha-v-karakol/?amp=y</t>
        </is>
      </c>
      <c r="D224" s="20" t="inlineStr">
        <is>
          <t>WE Project 01.2025</t>
        </is>
      </c>
      <c r="E224" s="20" t="inlineStr">
        <is>
          <t>авиарейс Ош–Каракол</t>
        </is>
      </c>
    </row>
    <row r="225">
      <c r="B225" s="24" t="n">
        <v>3</v>
      </c>
      <c r="C225" s="2" t="inlineStr">
        <is>
          <t>https://24.kg/obschestvo/380579_tsenyi_vtursezon_naissyik-kule_kak_dobratsya_iskolko_stoit_jile/amp/</t>
        </is>
      </c>
      <c r="D225" s="20" t="inlineStr">
        <is>
          <t>24.kg 07.2026</t>
        </is>
      </c>
      <c r="E225" s="20" t="inlineStr">
        <is>
          <t>цены транспорта, авиабилет</t>
        </is>
      </c>
    </row>
    <row r="226">
      <c r="B226" s="24" t="n">
        <v>4</v>
      </c>
      <c r="C226" s="20" t="inlineStr">
        <is>
          <t>https://hostelz.com/cheapest-hostels-in-karakol</t>
        </is>
      </c>
      <c r="D226" s="20" t="inlineStr">
        <is>
          <t>Hostelz</t>
        </is>
      </c>
      <c r="E226" s="20" t="inlineStr">
        <is>
          <t>хостелы и цены</t>
        </is>
      </c>
    </row>
    <row r="227">
      <c r="B227" s="24" t="n">
        <v>5</v>
      </c>
      <c r="C227" s="2" t="inlineStr">
        <is>
          <t>https://eurasia.travel/ru/kyrgyzstan/karakol/holy-trinity-church/</t>
        </is>
      </c>
      <c r="D227" s="20" t="inlineStr">
        <is>
          <t>eurasia.travel</t>
        </is>
      </c>
      <c r="E227" s="20" t="inlineStr">
        <is>
          <t>платки у входа, икона</t>
        </is>
      </c>
    </row>
    <row r="228">
      <c r="B228" s="24" t="n">
        <v>6</v>
      </c>
      <c r="C228" s="2" t="inlineStr">
        <is>
          <t>https://24.kg/sport/315129_prokat_gornolyijnogo_snaryajeniya_adresa_inbsptelefonyi_magazinov_vnbspbishkeke_inbspkarakole/</t>
        </is>
      </c>
      <c r="D228" s="20" t="inlineStr">
        <is>
          <t>24.kg 01.2025 — прокаты</t>
        </is>
      </c>
      <c r="E228" s="20" t="inlineStr">
        <is>
          <t>горнолыжные прокаты</t>
        </is>
      </c>
    </row>
    <row r="229">
      <c r="B229" s="24" t="n">
        <v>7</v>
      </c>
      <c r="C229" s="2" t="inlineStr">
        <is>
          <t>https://economist.kg/transport/2025/12/19/v-iandieks-go-v-karakolie-poiavilsia-tarif-komfort/</t>
        </is>
      </c>
      <c r="D229" s="20" t="inlineStr">
        <is>
          <t>Economist.kg 12.2025</t>
        </is>
      </c>
      <c r="E229" s="20" t="inlineStr">
        <is>
          <t>Yandex Go</t>
        </is>
      </c>
    </row>
    <row r="232" ht="22" customHeight="1">
      <c r="A232" s="16" t="inlineStr">
        <is>
          <t>#section</t>
        </is>
      </c>
      <c r="B232" s="17" t="inlineStr">
        <is>
          <t>Перевод EN</t>
        </is>
      </c>
      <c r="C232" s="18" t="n"/>
      <c r="D232" s="18" t="n"/>
      <c r="E232" s="18" t="n"/>
      <c r="F232" s="18" t="n"/>
      <c r="G232" s="18" t="n"/>
      <c r="H232" s="18" t="n"/>
    </row>
    <row r="233">
      <c r="A233" s="16" t="inlineStr">
        <is>
          <t>#table:translations_en</t>
        </is>
      </c>
      <c r="B233" s="22" t="inlineStr">
        <is>
          <t>Перевод на английский — 162</t>
        </is>
      </c>
    </row>
    <row r="234">
      <c r="A234" s="16" t="inlineStr">
        <is>
          <t>#keys</t>
        </is>
      </c>
      <c r="C234" s="16" t="inlineStr">
        <is>
          <t>path</t>
        </is>
      </c>
      <c r="D234" s="16" t="inlineStr">
        <is>
          <t>ru</t>
        </is>
      </c>
      <c r="E234" s="16" t="inlineStr">
        <is>
          <t>en</t>
        </is>
      </c>
    </row>
    <row r="235">
      <c r="A235" s="16" t="inlineStr">
        <is>
          <t>#labels</t>
        </is>
      </c>
      <c r="B235" s="23" t="inlineStr">
        <is>
          <t>№ / строки ниже</t>
        </is>
      </c>
      <c r="C235" s="21" t="inlineStr">
        <is>
          <t>Поле</t>
        </is>
      </c>
      <c r="D235" s="21" t="inlineStr">
        <is>
          <t>Русский (только чтение)</t>
        </is>
      </c>
      <c r="E235" s="21" t="inlineStr">
        <is>
          <t>English</t>
        </is>
      </c>
    </row>
    <row r="236">
      <c r="B236" s="24" t="n">
        <v>1</v>
      </c>
      <c r="C236" s="20" t="inlineStr">
        <is>
          <t>name</t>
        </is>
      </c>
      <c r="D236" s="20" t="inlineStr">
        <is>
          <t>Свято-Троицкая православная церковь</t>
        </is>
      </c>
      <c r="E236" s="20" t="inlineStr">
        <is>
          <t>Holy Trinity Orthodox Church</t>
        </is>
      </c>
    </row>
    <row r="237">
      <c r="B237" s="24" t="n">
        <v>2</v>
      </c>
      <c r="C237" s="20" t="inlineStr">
        <is>
          <t>full</t>
        </is>
      </c>
      <c r="D237" s="2" t="inlineStr">
        <is>
          <t>Свято-Троицкий православный собор (церковь Троицы Живоначальной), Каракол</t>
        </is>
      </c>
      <c r="E237" s="2" t="inlineStr">
        <is>
          <t>Holy Trinity Orthodox Cathedral (Church of the Life-Giving Trinity), Karakol</t>
        </is>
      </c>
    </row>
    <row r="238">
      <c r="B238" s="24" t="n">
        <v>3</v>
      </c>
      <c r="C238" s="20" t="inlineStr">
        <is>
          <t>dist</t>
        </is>
      </c>
      <c r="D238" s="20" t="inlineStr">
        <is>
          <t>Город Каракол</t>
        </is>
      </c>
      <c r="E238" s="20" t="inlineStr">
        <is>
          <t>Karakol city</t>
        </is>
      </c>
    </row>
    <row r="239">
      <c r="B239" s="24" t="n">
        <v>4</v>
      </c>
      <c r="C239" s="20" t="inlineStr">
        <is>
          <t>near</t>
        </is>
      </c>
      <c r="D239" s="2" t="inlineStr">
        <is>
          <t>Каракол, центр города: ул. Гагарина, 16, у пересечения улиц Гагарина и Ленина, рядом с центральной площадью.</t>
        </is>
      </c>
      <c r="E239" s="2" t="inlineStr">
        <is>
          <t>Karakol, town center: Gagarin St., 16, at the intersection of Gagarin and Lenin streets, near the central square.</t>
        </is>
      </c>
    </row>
    <row r="240">
      <c r="B240" s="24" t="n">
        <v>5</v>
      </c>
      <c r="C240" s="20" t="inlineStr">
        <is>
          <t>elev</t>
        </is>
      </c>
      <c r="D240" s="20" t="inlineStr">
        <is>
          <t>≈1760 м (Nomad's Land); центр Каракола лежит на 1690–1770 м.</t>
        </is>
      </c>
      <c r="E240" s="2" t="inlineStr">
        <is>
          <t>≈1760 m (Nomad's Land); the center of Karakol lies at 1690–1770 m.</t>
        </is>
      </c>
    </row>
    <row r="241">
      <c r="B241" s="24" t="n">
        <v>6</v>
      </c>
      <c r="C241" s="20" t="inlineStr">
        <is>
          <t>short</t>
        </is>
      </c>
      <c r="D241" s="2" t="inlineStr">
        <is>
          <t>Деревянный пятиглавый православный собор 1895 года в центре Каракола — самое высокое (26 м) и самое фотогеничное здание города: сруб из тянь-шаньской ели на гранитном цоколе, резьба, луковичные купола с позолотой, колокольня. Внутри — Тихвинская икона Божией Матери (1897). Вход свободный.</t>
        </is>
      </c>
      <c r="E241" s="2" t="inlineStr">
        <is>
          <t>A wooden five-domed Orthodox cathedral of 1895 in the center of Karakol — the tallest (26 m) and most photogenic building in town: a log frame of Tian Shan spruce on a granite base, carving, gilded onion domes, a bell tower. Inside is the Tikhvin Icon of the Mother of God (1897). Entry is free.</t>
        </is>
      </c>
    </row>
    <row r="242">
      <c r="B242" s="24" t="n">
        <v>7</v>
      </c>
      <c r="C242" s="20" t="inlineStr">
        <is>
          <t>desc</t>
        </is>
      </c>
      <c r="D242" s="2" t="inlineStr">
        <is>
          <t>Первую церковь в Караколе (тогда Пржевальске) поставили в 1869 году для казаков и гарнизона; её разрушило землетрясение (источники расходятся: 1876, 1887 или 1889 год). Новый храм строили с 1895 года мастера из Верного (Алма-Аты) по «сейсмостойкой» схеме: деревянный сруб на гранитных блоках, три нефа с прямоугольной апсидой, пять глав и колокольня с запада; размеры ≈35,5 × 18 м, высота стен 5,1 м, общая высота ≈26 м. Местная легенда — «построен без единого гвоздя». После революции храм закрыли: здесь были школа, спортзал, театр, угольный склад; в 1961 году окончательно закрыт для верующих, в 1986 начата трёхлетняя реставрация, в 1991–1992 здание вернули церкви, в 1995 реставрацию завершили. Сегодня это действующий кафедральный собор Бишкекской и Кыргызстанской епархии РПЦ: службы по юлианскому календарю, на Пасху и Рождество — большие собрания. Внутри — резные стены, росписи, Тихвинская икона (1897), список иконы Рублёва. Входит в пешеходный маршрут по старому Караколу вместе с Дунганской мечетью и музеем Пржевальского.</t>
        </is>
      </c>
      <c r="E242" s="2" t="inlineStr">
        <is>
          <t>The first church in Karakol (then Przhevalsk) was built in 1869 for the Cossacks and the garrison; an earthquake destroyed it (sources differ: 1876, 1887 or 1889). The new church was built from 1895 by craftsmen from Verny (Almaty) on an “earthquake-resistant” plan: a wooden log frame on granite blocks, three naves with a rectangular apse, five domes and a bell tower on the west side; the dimensions are ≈35.5 × 18 m, wall height 5.1 m, total height ≈26 m. A local legend says it was “built without a single nail”. After the revolution the church was closed: it housed a school, a gym, a theater and a coal warehouse; in 1961 it was finally closed to worshippers, in 1986 a three-year restoration began, in 1991–1992 the building was returned to the church, and in 1995 the restoration was completed. Today it is an active cathedral of the Bishkek and Kyrgyzstan Diocese of the Russian Orthodox Church: services follow the Julian calendar, and at Easter and Christmas there are big gatherings. Inside are carved walls, paintings, the Tikhvin Icon (1897) and a copy of Rublev's icon. It is part of a walking route around old Karakol together with the Dungan Mosque and the Przhevalsky Museum.</t>
        </is>
      </c>
    </row>
    <row r="243">
      <c r="B243" s="24" t="n">
        <v>8</v>
      </c>
      <c r="C243" s="20" t="inlineStr">
        <is>
          <t>guide</t>
        </is>
      </c>
      <c r="D243" s="2" t="inlineStr">
        <is>
          <t>Обойди собор по кругу прежде чем войти: резные наличники, пять глав и колокольня лучше всего читаются с угла Гагарина и Ленина в утреннем свете. Внутри найди Тихвинскую икону 1897 года — это одна из немногих вещей, переживших и землетрясение, и советский спортзал, в который храм превратили на полвека. Женщинам платок дают у входа, фотографировать в храме лучше с разрешения — по отзывам, служители бывают строги к туристам, особенно во время службы. Загляни в будний день утром или сразу после обеда: в выходные бывают закрытые ворота и службы, когда «просто посмотреть» не выйдет. Сложи собор с Дунганской мечетью (1 км) — две деревянные святыни конца XIX века, построенные без гвоздей разными общинами, и получится лучший час прогулки по старому Караколу.</t>
        </is>
      </c>
      <c r="E243" s="2" t="inlineStr">
        <is>
          <t>Walk around the cathedral before going in: the carved window frames, the five domes and the bell tower read best from the corner of Gagarin and Lenin in morning light. Inside, find the Tikhvin Icon of 1897 — one of the few things that survived both the earthquake and the Soviet gym the church was turned into for half a century. Women are given a headscarf at the entrance; it is best to photograph inside with permission — according to reviews, the staff can be strict with tourists, especially during a service. Look in on a weekday morning or right after lunch: on weekends the gates are sometimes closed and services are held when “just looking” won't work. Combine the cathedral with the Dungan Mosque (1 km) — two wooden shrines of the late 19th century built without nails by different communities, and you get the best hour of a walk around old Karakol.</t>
        </is>
      </c>
    </row>
    <row r="244">
      <c r="B244" s="24" t="n">
        <v>9</v>
      </c>
      <c r="C244" s="20" t="inlineStr">
        <is>
          <t>see</t>
        </is>
      </c>
      <c r="D244" s="2" t="inlineStr">
        <is>
          <t>Пятиглавый деревянный сруб с резьбой и позолоченными куполами; колокольня; Тихвинская икона Божией Матери (1897); росписи и резные стены интерьера; гранитный цоколь; сад с цветниками; соседняя Дунганская мечеть (1910) и музей Пржевальского по маршруту.</t>
        </is>
      </c>
      <c r="E244" s="2" t="inlineStr">
        <is>
          <t>A five-domed wooden log building with carving and gilded domes; the bell tower; the Tikhvin Icon of the Mother of God (1897); paintings and carved walls of the interior; the granite base; a garden with flower beds; the neighboring Dungan Mosque (1910) and the Przhevalsky Museum on the route.</t>
        </is>
      </c>
    </row>
    <row r="245">
      <c r="B245" s="24" t="n">
        <v>10</v>
      </c>
      <c r="C245" s="20" t="inlineStr">
        <is>
          <t>skip</t>
        </is>
      </c>
      <c r="D245" s="2" t="inlineStr">
        <is>
          <t>Если у тебя 20 минут в Караколе и выбор между собором и Дунганской мечетью — мечеть необычнее для региона, собор похож на деревянные храмы Сибири. Если ты пришёл в воскресенье утром во время литургии и не хочешь мешать службе. Если ворота закрыты — не настаивай, служители туристам иногда отказывают (отзывы).</t>
        </is>
      </c>
      <c r="E245" s="2" t="inlineStr">
        <is>
          <t>If you have 20 minutes in Karakol and have to choose between the cathedral and the Dungan Mosque — the mosque is more unusual for the region, while the cathedral resembles the wooden churches of Siberia. If you come on Sunday morning during the liturgy and don't want to disturb the service. If the gates are closed — don't insist, the staff sometimes turn tourists away (reviews).</t>
        </is>
      </c>
    </row>
    <row r="246">
      <c r="B246" s="24" t="n">
        <v>11</v>
      </c>
      <c r="C246" s="20" t="inlineStr">
        <is>
          <t>diff</t>
        </is>
      </c>
      <c r="D246" s="2" t="inlineStr">
        <is>
          <t>Минимальная: городская прогулка, 20–40 минут осмотра, доступно всем.</t>
        </is>
      </c>
      <c r="E246" s="2" t="inlineStr">
        <is>
          <t>Minimal: a city walk, 20–40 minutes to look around, accessible to all.</t>
        </is>
      </c>
    </row>
    <row r="247">
      <c r="B247" s="24" t="n">
        <v>12</v>
      </c>
      <c r="C247" s="20" t="inlineStr">
        <is>
          <t>when</t>
        </is>
      </c>
      <c r="D247" s="2" t="inlineStr">
        <is>
          <t>Круглый год. Лето — зелёный сад и голубые купола на фоне гор; зима — снег на куполах. Православная Пасха и Рождество (7 января) — крестные ходы и толпы прихожан, Троица — престольный праздник.</t>
        </is>
      </c>
      <c r="E247" s="2" t="inlineStr">
        <is>
          <t>Year-round. Summer — a green garden and blue domes against the mountains; winter — snow on the domes. Orthodox Easter and Christmas (7 January) bring processions and crowds of parishioners; Trinity is the patronal feast.</t>
        </is>
      </c>
    </row>
    <row r="248">
      <c r="B248" s="24" t="n">
        <v>13</v>
      </c>
      <c r="C248" s="20" t="inlineStr">
        <is>
          <t>hours</t>
        </is>
      </c>
      <c r="D248" s="2" t="inlineStr">
        <is>
          <t>Google Maps (03.10.2026): пн–сб 08:00–17:00, вс 07:00–17:00. Nomad's Land: 8:00–17:00, «закрыто по субботам и воскресеньям» — вероятно, имеется в виду, что в выходные проходят службы и свободного осмотра нет. Расписание богослужений — у прихода (официального сайта с расписанием не найдено).</t>
        </is>
      </c>
      <c r="E248" s="2" t="inlineStr">
        <is>
          <t>Google Maps (03.10.2026): Mon–Sat 08:00–17:00, Sun 07:00–17:00. Nomad's Land: 8:00–17:00, “closed on Saturdays and Sundays” — probably meaning that services are held on weekends and there is no free sightseeing. The service schedule is with the parish (no official website with a schedule was found).</t>
        </is>
      </c>
    </row>
    <row r="249">
      <c r="B249" s="24" t="n">
        <v>14</v>
      </c>
      <c r="C249" s="20" t="inlineStr">
        <is>
          <t>daytime</t>
        </is>
      </c>
      <c r="D249" s="2" t="inlineStr">
        <is>
          <t>Утро 9:00–11:00 в будни — мягкий свет на восточном фасаде и открытые ворота; вечером закрыто.</t>
        </is>
      </c>
      <c r="E249" s="2" t="inlineStr">
        <is>
          <t>Morning 9:00–11:00 on weekdays — soft light on the eastern facade and open gates; closed in the evening.</t>
        </is>
      </c>
    </row>
    <row r="250">
      <c r="B250" s="24" t="n">
        <v>15</v>
      </c>
      <c r="C250" s="20" t="inlineStr">
        <is>
          <t>how</t>
        </is>
      </c>
      <c r="D250" s="2" t="inlineStr">
        <is>
          <t>Пешком из центра Каракола (ул. Гагарина, 16, угол Ленина) — 5–15 минут от автовокзала/базара; городские маршрутки №109, №111 и др. — 20 сомов (2024); такси по городу — 100–150 сомов. Из Бишкека до Каракола маршрутка 500–550 сомов, 6–6,5 ч; GoBus ночной 700 сомов (2025).</t>
        </is>
      </c>
      <c r="E250" s="2" t="inlineStr">
        <is>
          <t>On foot from the center of Karakol (Gagarin St., 16, corner of Lenin) — 5–15 minutes from the bus station/bazaar; city marshrutkas (minibuses) No. 109, No. 111 and others — 20 som (2024); a taxi in town — 100–150 som. From Bishkek to Karakol a marshrutka (minibus) costs 500–550 som, 6–6.5 h; the GoBus night bus 700 som (2025).</t>
        </is>
      </c>
    </row>
    <row r="251">
      <c r="B251" s="24" t="n">
        <v>16</v>
      </c>
      <c r="C251" s="20" t="inlineStr">
        <is>
          <t>needcar</t>
        </is>
      </c>
      <c r="D251" s="20" t="inlineStr">
        <is>
          <t>Нет: объект в центре города, пешая доступность.</t>
        </is>
      </c>
      <c r="E251" s="20" t="inlineStr">
        <is>
          <t>No: the site is in the town center, within walking distance.</t>
        </is>
      </c>
    </row>
    <row r="252">
      <c r="B252" s="24" t="n">
        <v>17</v>
      </c>
      <c r="C252" s="20" t="inlineStr">
        <is>
          <t>self</t>
        </is>
      </c>
      <c r="D252" s="2" t="inlineStr">
        <is>
          <t>Да: вход свободный в часы работы; платок для женщин выдают у входа; гид не нужен, аудиогид izi.Travel.</t>
        </is>
      </c>
      <c r="E252" s="2" t="inlineStr">
        <is>
          <t>Yes: entry is free during opening hours; a headscarf for women is provided at the entrance; no guide needed, there is an izi.Travel audio guide.</t>
        </is>
      </c>
    </row>
    <row r="253">
      <c r="B253" s="24" t="n">
        <v>18</v>
      </c>
      <c r="C253" s="20" t="inlineStr">
        <is>
          <t>roadtype</t>
        </is>
      </c>
      <c r="D253" s="2" t="inlineStr">
        <is>
          <t>Асфальтированные улицы центра Каракола; территория собора — дорожки, ступени на входе в храм.</t>
        </is>
      </c>
      <c r="E253" s="2" t="inlineStr">
        <is>
          <t>Paved streets in the center of Karakol; the cathedral grounds have paths, and steps at the church entrance.</t>
        </is>
      </c>
    </row>
    <row r="254">
      <c r="B254" s="24" t="n">
        <v>19</v>
      </c>
      <c r="C254" s="20" t="inlineStr">
        <is>
          <t>traveltime</t>
        </is>
      </c>
      <c r="D254" s="2" t="inlineStr">
        <is>
          <t>5–15 минут пешком от центра/автовокзала Каракола; осмотр 20–40 минут. Из Бишкека 6–6,5 ч маршруткой, 5 ч на машине.</t>
        </is>
      </c>
      <c r="E254" s="2" t="inlineStr">
        <is>
          <t>5–15 minutes on foot from the center/bus station of Karakol; a visit takes 20–40 minutes. From Bishkek 6–6.5 h by marshrutka (minibus), 5 h by car.</t>
        </is>
      </c>
    </row>
    <row r="255">
      <c r="B255" s="24" t="n">
        <v>20</v>
      </c>
      <c r="C255" s="20" t="inlineStr">
        <is>
          <t>stay</t>
        </is>
      </c>
      <c r="D255" s="2" t="inlineStr">
        <is>
          <t>Каракол — главный туристический хаб региона: гостевые дома и хостелы (Snow Leopard Hostel, Karakol Guesthouse — от ≈10 $ за койку), гостевые дома CBT Karakol, отели среднего класса; цены 2024–2026: хостелы 10–25 $/койка, гостевые дома 50–80 $/номер в сезон (freedom-travel 2026, ориентир по Иссык-Кулю). Конкретные цены у собора не собирались.</t>
        </is>
      </c>
      <c r="E255" s="2" t="inlineStr">
        <is>
          <t>Karakol is the region's main tourist hub: guesthouses and hostels (Snow Leopard Hostel, Karakol Guesthouse — from ≈$10 per bed), CBT Karakol guesthouses, mid-range hotels; prices 2024–2026: hostels $10–25/bed, guesthouses $50–80/room in season (freedom-travel 2026, benchmark for Issyk-Kul). Specific prices near the cathedral were not collected.</t>
        </is>
      </c>
    </row>
    <row r="256">
      <c r="B256" s="24" t="n">
        <v>21</v>
      </c>
      <c r="C256" s="20" t="inlineStr">
        <is>
          <t>net</t>
        </is>
      </c>
      <c r="D256" s="2" t="inlineStr">
        <is>
          <t>Город: 4G всех операторов (Beeline, O!, MegaCom); Beeline в апреле 2026 усилил сеть в Караколе (economist.kg). Проблем со связью нет.</t>
        </is>
      </c>
      <c r="E256" s="2" t="inlineStr">
        <is>
          <t>Town: 4G from all operators (Beeline, O!, MegaCom); in April 2026 Beeline strengthened its network in Karakol (economist.kg). No signal problems.</t>
        </is>
      </c>
    </row>
    <row r="257">
      <c r="B257" s="24" t="n">
        <v>22</v>
      </c>
      <c r="C257" s="20" t="inlineStr">
        <is>
          <t>entry</t>
        </is>
      </c>
      <c r="D257" s="2" t="inlineStr">
        <is>
          <t>Бесплатно (Too.kg: «вход свободный, открыт для туристов»); пожертвования и свечи — по желанию. Платных билетов нет.</t>
        </is>
      </c>
      <c r="E257" s="2" t="inlineStr">
        <is>
          <t>Free (Too.kg: “entry is free, open to tourists”); donations and candles are optional. There are no paid tickets.</t>
        </is>
      </c>
    </row>
    <row r="258">
      <c r="B258" s="24" t="n">
        <v>23</v>
      </c>
      <c r="C258" s="20" t="inlineStr">
        <is>
          <t>transfer</t>
        </is>
      </c>
      <c r="D258" s="2" t="inlineStr">
        <is>
          <t>Не требуется; городское такси 100–150 сомов (оценка по тарифам Каракола, прайсом не подтверждена); маршрутка 20 сомов (2024).</t>
        </is>
      </c>
      <c r="E258" s="2" t="inlineStr">
        <is>
          <t>Not required; a city taxi 100–150 som (estimate based on Karakol rates, not confirmed by a price list); marshrutka (minibus) 20 som (2024).</t>
        </is>
      </c>
    </row>
    <row r="259">
      <c r="B259" s="24" t="n">
        <v>24</v>
      </c>
      <c r="C259" s="20" t="inlineStr">
        <is>
          <t>bring</t>
        </is>
      </c>
      <c r="D259" s="2" t="inlineStr">
        <is>
          <t>Платок для женщин (есть у входа), одежда, закрывающая плечи и колени, наличные на свечи/пожертвование, фотоаппарат (съёмку внутри согласовать).</t>
        </is>
      </c>
      <c r="E259" s="2" t="inlineStr">
        <is>
          <t>A headscarf for women (available at the entrance), clothing that covers shoulders and knees, cash for candles/donation, a camera (agree on photography inside).</t>
        </is>
      </c>
    </row>
    <row r="260">
      <c r="B260" s="24" t="n">
        <v>25</v>
      </c>
      <c r="C260" s="20" t="inlineStr">
        <is>
          <t>warn</t>
        </is>
      </c>
      <c r="D260" s="2" t="inlineStr">
        <is>
          <t>Действующий храм: во время богослужений — тишина, не ходить перед алтарём, фото внутри по разрешению; по отзывам, служители иногда закрывают ворота перед туристическими группами. Дресс-код: женщинам платок, мужчинам снять головной убор. Даты землетрясения и возвращения храма в источниках расходятся (1876/1887/1889; 1991/1992).</t>
        </is>
      </c>
      <c r="E260" s="2" t="inlineStr">
        <is>
          <t>An active church: during services keep quiet, don't walk in front of the altar, photos inside only with permission; according to reviews, the staff sometimes close the gates to tourist groups. Dress code: women a headscarf, men remove their hats. The dates of the earthquake and of the church's return differ across sources (1876/1887/1889; 1991/1992).</t>
        </is>
      </c>
    </row>
    <row r="261">
      <c r="B261" s="24" t="n">
        <v>26</v>
      </c>
      <c r="C261" s="20" t="inlineStr">
        <is>
          <t>food</t>
        </is>
      </c>
      <c r="D261" s="2" t="inlineStr">
        <is>
          <t>Рядом в центре Каракола: ашлян-фу (холодная дунганская лапша) на базаре Ак-Тилек и в кафе у центральной площади, дунганская кухня (лагман, манты, «ганфан»), уйгурские самсы; кофейни центра (Giraffe Coffee — точка сбора трансферов). Конкретное заведение у собора не подтверждено.</t>
        </is>
      </c>
      <c r="E261" s="2" t="inlineStr">
        <is>
          <t>Nearby in the center of Karakol: ashlan-fu (cold Dungan noodles) at the Ak-Tilek bazaar and in cafes near the central square, Dungan cuisine (lagman, manty, “ganfan”), Uyghur samsas; coffee shops in the center (Giraffe Coffee — the transfer meeting point). A specific establishment by the cathedral is not confirmed.</t>
        </is>
      </c>
    </row>
    <row r="262">
      <c r="B262" s="24" t="n">
        <v>27</v>
      </c>
      <c r="C262" s="20" t="inlineStr">
        <is>
          <t>reviews</t>
        </is>
      </c>
      <c r="D262" s="2" t="inlineStr">
        <is>
          <t>Google Maps: 4,7/5, 1111 оценок (03.10.2026). TripAdvisor: 231 отзыв (103 «отлично», 87 «очень хорошо», 39 «хорошо», 2 негативных), №3 из 40 в Караколе (07.10.2026). Плюсы: красивейшее деревянное здание, резьба, купола, тихий сад, история «без гвоздей». Минусы: закрытые ворота/нелюбезные служители (2017), мало информации для туристов, короткий осмотр.</t>
        </is>
      </c>
      <c r="E262" s="2" t="inlineStr">
        <is>
          <t>Google Maps: 4.7/5, 1111 ratings (03.10.2026). TripAdvisor: 231 reviews (103 “excellent”, 87 “very good”, 39 “good”, 2 negative), No. 3 of 40 in Karakol (07.10.2026). Pros: a beautiful wooden building, carving, domes, a quiet garden, the “without nails” story. Cons: closed gates/unfriendly staff (2017), little information for tourists, a short visit.</t>
        </is>
      </c>
    </row>
    <row r="263">
      <c r="B263" s="24" t="n">
        <v>28</v>
      </c>
      <c r="C263" s="20" t="inlineStr">
        <is>
          <t>photos.0.cap</t>
        </is>
      </c>
      <c r="D263" s="20" t="inlineStr">
        <is>
          <t>Свято-Троицкая православная церковь</t>
        </is>
      </c>
      <c r="E263" s="20" t="inlineStr">
        <is>
          <t>Holy Trinity Orthodox Church</t>
        </is>
      </c>
    </row>
    <row r="264">
      <c r="B264" s="24" t="n">
        <v>29</v>
      </c>
      <c r="C264" s="20" t="inlineStr">
        <is>
          <t>p.sum</t>
        </is>
      </c>
      <c r="D264" s="2" t="inlineStr">
        <is>
          <t>Деревянный Свято-Троицкий собор стоит в центре Каракола (ул. Гагарина, 16, угол Ленина) — от автовокзала и большинства хостелов 5–15 минут пешком, вход бесплатный. Добраться до Каракола проще всего маршруткой с Бишкекского автовокзала (ул. Алма-Атинская 1/1, ≈500–600 сомов, 6–7 ч), ночным GoBus (700 сомов) или самолётом Asman Airlines (от ≈4000 сомов). Приходить вне службы, женщинам — платок (выдают у входа); в тот же час удобно дойти до Дунганской мечети и музея Пржевальского на маршрутке/такси.</t>
        </is>
      </c>
      <c r="E264" s="2" t="inlineStr">
        <is>
          <t>The wooden Holy Trinity Cathedral stands in the center of Karakol (Gagarin St., 16, corner of Lenin) — 5–15 minutes on foot from the bus station and most hostels, entry is free. The easiest way to reach Karakol is a marshrutka (minibus) from the Bishkek bus station (Alma-Atinskaya St. 1/1, ≈500–600 som, 6–7 h), the GoBus night bus (700 som) or an Asman Airlines flight (from ≈4000 som). Come outside service times; women need a headscarf (provided at the entrance); in the same hour it is easy to continue to the Dungan Mosque and the Przhevalsky Museum by marshrutka (minibus)/taxi.</t>
        </is>
      </c>
    </row>
    <row r="265">
      <c r="B265" s="24" t="n">
        <v>30</v>
      </c>
      <c r="C265" s="20" t="inlineStr">
        <is>
          <t>p.apps.0.title</t>
        </is>
      </c>
      <c r="D265" s="20" t="inlineStr">
        <is>
          <t>Пешком по центру Каракола</t>
        </is>
      </c>
      <c r="E265" s="20" t="inlineStr">
        <is>
          <t>On foot through the center of Karakol</t>
        </is>
      </c>
    </row>
    <row r="266">
      <c r="B266" s="24" t="n">
        <v>31</v>
      </c>
      <c r="C266" s="20" t="inlineStr">
        <is>
          <t>p.apps.0.from</t>
        </is>
      </c>
      <c r="D266" s="20" t="inlineStr">
        <is>
          <t>Автовокзал / базар / центральная площадь Каракола</t>
        </is>
      </c>
      <c r="E266" s="20" t="inlineStr">
        <is>
          <t>Bus station / bazaar / central square of Karakol</t>
        </is>
      </c>
    </row>
    <row r="267">
      <c r="B267" s="24" t="n">
        <v>32</v>
      </c>
      <c r="C267" s="20" t="inlineStr">
        <is>
          <t>p.apps.0.route</t>
        </is>
      </c>
      <c r="D267" s="2" t="inlineStr">
        <is>
          <t>Центр → ул. Гагарина, 16 (угол Ленина) → вход в церковный сад</t>
        </is>
      </c>
      <c r="E267" s="2" t="inlineStr">
        <is>
          <t>Center → Gagarin St., 16 (corner of Lenin) → entrance to the church garden</t>
        </is>
      </c>
    </row>
    <row r="268">
      <c r="B268" s="24" t="n">
        <v>33</v>
      </c>
      <c r="C268" s="20" t="inlineStr">
        <is>
          <t>p.apps.0.time</t>
        </is>
      </c>
      <c r="D268" s="20" t="inlineStr">
        <is>
          <t>5–15 мин пешком</t>
        </is>
      </c>
      <c r="E268" s="20" t="inlineStr">
        <is>
          <t>5–15 min on foot</t>
        </is>
      </c>
    </row>
    <row r="269">
      <c r="B269" s="24" t="n">
        <v>34</v>
      </c>
      <c r="C269" s="20" t="inlineStr">
        <is>
          <t>p.apps.0.surface</t>
        </is>
      </c>
      <c r="D269" s="2" t="inlineStr">
        <is>
          <t>Асфальтированные улицы; на территории дорожки, ступени у входа в храм</t>
        </is>
      </c>
      <c r="E269" s="2" t="inlineStr">
        <is>
          <t>Paved streets; paths on the grounds, steps at the church entrance</t>
        </is>
      </c>
    </row>
    <row r="270">
      <c r="B270" s="24" t="n">
        <v>35</v>
      </c>
      <c r="C270" s="20" t="inlineStr">
        <is>
          <t>p.apps.0.vehicle</t>
        </is>
      </c>
      <c r="D270" s="20" t="inlineStr">
        <is>
          <t>пешком/верхом</t>
        </is>
      </c>
      <c r="E270" s="20" t="inlineStr">
        <is>
          <t>on foot/on horseback</t>
        </is>
      </c>
    </row>
    <row r="271">
      <c r="B271" s="24" t="n">
        <v>36</v>
      </c>
      <c r="C271" s="20" t="inlineStr">
        <is>
          <t>p.apps.0.season</t>
        </is>
      </c>
      <c r="D271" s="20" t="inlineStr">
        <is>
          <t>Круглый год</t>
        </is>
      </c>
      <c r="E271" s="20" t="inlineStr">
        <is>
          <t>Year-round</t>
        </is>
      </c>
    </row>
    <row r="272">
      <c r="B272" s="24" t="n">
        <v>37</v>
      </c>
      <c r="C272" s="20" t="inlineStr">
        <is>
          <t>p.apps.0.last</t>
        </is>
      </c>
      <c r="D272" s="2" t="inlineStr">
        <is>
          <t>Всё рядом: банкоматы, АЗС, магазины, кафе; 4G всех операторов</t>
        </is>
      </c>
      <c r="E272" s="2" t="inlineStr">
        <is>
          <t>Everything is nearby: ATMs, fuel stations, shops, cafes; 4G from all operators</t>
        </is>
      </c>
    </row>
    <row r="273">
      <c r="B273" s="24" t="n">
        <v>38</v>
      </c>
      <c r="C273" s="20" t="inlineStr">
        <is>
          <t>p.apps.0.parking.d</t>
        </is>
      </c>
      <c r="D273" s="2" t="inlineStr">
        <is>
          <t>На прилегающих улицах (Гагарина, Ленина); отдельной стоянки не найдено</t>
        </is>
      </c>
      <c r="E273" s="2" t="inlineStr">
        <is>
          <t>On the adjoining streets (Gagarin, Lenin); no separate parking found</t>
        </is>
      </c>
    </row>
    <row r="274">
      <c r="B274" s="24" t="n">
        <v>39</v>
      </c>
      <c r="C274" s="20" t="inlineStr">
        <is>
          <t>p.apps.0.parking.price</t>
        </is>
      </c>
      <c r="D274" s="20" t="inlineStr">
        <is>
          <t>бесплатно (уличная)</t>
        </is>
      </c>
      <c r="E274" s="20" t="inlineStr">
        <is>
          <t>free (street)</t>
        </is>
      </c>
    </row>
    <row r="275">
      <c r="B275" s="24" t="n">
        <v>40</v>
      </c>
      <c r="C275" s="20" t="inlineStr">
        <is>
          <t>p.apps.0.trail.d</t>
        </is>
      </c>
      <c r="D275" s="20" t="inlineStr">
        <is>
          <t>Ворота церковного двора</t>
        </is>
      </c>
      <c r="E275" s="20" t="inlineStr">
        <is>
          <t>The gates of the church yard</t>
        </is>
      </c>
    </row>
    <row r="276">
      <c r="B276" s="24" t="n">
        <v>41</v>
      </c>
      <c r="C276" s="20" t="inlineStr">
        <is>
          <t>p.apps.0.haz</t>
        </is>
      </c>
      <c r="D276" s="2" t="inlineStr">
        <is>
          <t>Во время служб ворота могут закрывать перед туристическими группами</t>
        </is>
      </c>
      <c r="E276" s="20" t="inlineStr">
        <is>
          <t>During services the gates may be closed to tourist groups</t>
        </is>
      </c>
    </row>
    <row r="277">
      <c r="B277" s="24" t="n">
        <v>42</v>
      </c>
      <c r="C277" s="20" t="inlineStr">
        <is>
          <t>p.apps.1.title</t>
        </is>
      </c>
      <c r="D277" s="20" t="inlineStr">
        <is>
          <t>Из Бишкека в Каракол</t>
        </is>
      </c>
      <c r="E277" s="20" t="inlineStr">
        <is>
          <t>From Bishkek to Karakol</t>
        </is>
      </c>
    </row>
    <row r="278">
      <c r="B278" s="24" t="n">
        <v>43</v>
      </c>
      <c r="C278" s="20" t="inlineStr">
        <is>
          <t>p.apps.1.from</t>
        </is>
      </c>
      <c r="D278" s="20" t="inlineStr">
        <is>
          <t>Бишкек (≈400 км)</t>
        </is>
      </c>
      <c r="E278" s="20" t="inlineStr">
        <is>
          <t>Bishkek (≈400 km)</t>
        </is>
      </c>
    </row>
    <row r="279">
      <c r="B279" s="24" t="n">
        <v>44</v>
      </c>
      <c r="C279" s="20" t="inlineStr">
        <is>
          <t>p.apps.1.route</t>
        </is>
      </c>
      <c r="D279" s="2" t="inlineStr">
        <is>
          <t>Северный берег: Бишкек → Балыкчи → Чолпон-Ата → Каракол (основной); южный берег через Боконбаево — дольше</t>
        </is>
      </c>
      <c r="E279" s="2" t="inlineStr">
        <is>
          <t>North shore: Bishkek → Balykchy → Cholpon-Ata → Karakol (main); the south shore via Bokonbaevo — longer</t>
        </is>
      </c>
    </row>
    <row r="280">
      <c r="B280" s="24" t="n">
        <v>45</v>
      </c>
      <c r="C280" s="20" t="inlineStr">
        <is>
          <t>p.apps.1.time</t>
        </is>
      </c>
      <c r="D280" s="20" t="inlineStr">
        <is>
          <t>6–7 ч на маршрутке, ≈5–6 ч на машине; самолёт ≈40 мин</t>
        </is>
      </c>
      <c r="E280" s="20" t="inlineStr">
        <is>
          <t>6–7 h by marshrutka (minibus), ≈5–6 h by car; flight ≈40 min</t>
        </is>
      </c>
    </row>
    <row r="281">
      <c r="B281" s="24" t="n">
        <v>46</v>
      </c>
      <c r="C281" s="20" t="inlineStr">
        <is>
          <t>p.apps.1.surface</t>
        </is>
      </c>
      <c r="D281" s="20" t="inlineStr">
        <is>
          <t>Асфальт</t>
        </is>
      </c>
      <c r="E281" s="20" t="inlineStr">
        <is>
          <t>Paved road</t>
        </is>
      </c>
    </row>
    <row r="282">
      <c r="B282" s="24" t="n">
        <v>47</v>
      </c>
      <c r="C282" s="20" t="inlineStr">
        <is>
          <t>p.apps.1.vehicle</t>
        </is>
      </c>
      <c r="D282" s="20" t="inlineStr">
        <is>
          <t>седан</t>
        </is>
      </c>
      <c r="E282" s="20" t="inlineStr">
        <is>
          <t>sedan</t>
        </is>
      </c>
    </row>
    <row r="283">
      <c r="B283" s="24" t="n">
        <v>48</v>
      </c>
      <c r="C283" s="20" t="inlineStr">
        <is>
          <t>p.apps.1.season</t>
        </is>
      </c>
      <c r="D283" s="20" t="inlineStr">
        <is>
          <t>Круглый год</t>
        </is>
      </c>
      <c r="E283" s="20" t="inlineStr">
        <is>
          <t>Year-round</t>
        </is>
      </c>
    </row>
    <row r="284">
      <c r="B284" s="24" t="n">
        <v>49</v>
      </c>
      <c r="C284" s="20" t="inlineStr">
        <is>
          <t>p.apps.1.last</t>
        </is>
      </c>
      <c r="D284" s="20" t="inlineStr">
        <is>
          <t>По всей трассе</t>
        </is>
      </c>
      <c r="E284" s="20" t="inlineStr">
        <is>
          <t>All along the highway</t>
        </is>
      </c>
    </row>
    <row r="285">
      <c r="B285" s="24" t="n">
        <v>50</v>
      </c>
      <c r="C285" s="20" t="inlineStr">
        <is>
          <t>p.apps.1.parking.d</t>
        </is>
      </c>
      <c r="D285" s="20" t="inlineStr">
        <is>
          <t>Уличная в центре</t>
        </is>
      </c>
      <c r="E285" s="20" t="inlineStr">
        <is>
          <t>Street parking in the center</t>
        </is>
      </c>
    </row>
    <row r="286">
      <c r="B286" s="24" t="n">
        <v>51</v>
      </c>
      <c r="C286" s="20" t="inlineStr">
        <is>
          <t>p.apps.1.parking.price</t>
        </is>
      </c>
      <c r="D286" s="20" t="inlineStr">
        <is>
          <t>бесплатно</t>
        </is>
      </c>
      <c r="E286" s="20" t="inlineStr">
        <is>
          <t>free</t>
        </is>
      </c>
    </row>
    <row r="287">
      <c r="B287" s="24" t="n">
        <v>52</v>
      </c>
      <c r="C287" s="20" t="inlineStr">
        <is>
          <t>p.apps.1.haz</t>
        </is>
      </c>
      <c r="D287" s="20" t="inlineStr">
        <is>
          <t>Летние пробки на северном берегу</t>
        </is>
      </c>
      <c r="E287" s="20" t="inlineStr">
        <is>
          <t>Summer traffic jams on the north shore</t>
        </is>
      </c>
    </row>
    <row r="288">
      <c r="B288" s="24" t="n">
        <v>53</v>
      </c>
      <c r="C288" s="20" t="inlineStr">
        <is>
          <t>p.transport.0.mode</t>
        </is>
      </c>
      <c r="D288" s="20" t="inlineStr">
        <is>
          <t>маршрутка</t>
        </is>
      </c>
      <c r="E288" s="20" t="inlineStr">
        <is>
          <t>marshrutka (minibus)</t>
        </is>
      </c>
    </row>
    <row r="289">
      <c r="B289" s="24" t="n">
        <v>54</v>
      </c>
      <c r="C289" s="20" t="inlineStr">
        <is>
          <t>p.transport.0.provider</t>
        </is>
      </c>
      <c r="D289" s="20" t="inlineStr">
        <is>
          <t>Бишкек → Каракол (№300 и др., северный берег)</t>
        </is>
      </c>
      <c r="E289" s="20" t="inlineStr">
        <is>
          <t>Bishkek → Karakol (No. 300 and others, north shore)</t>
        </is>
      </c>
    </row>
    <row r="290">
      <c r="B290" s="24" t="n">
        <v>55</v>
      </c>
      <c r="C290" s="20" t="inlineStr">
        <is>
          <t>p.transport.0.from</t>
        </is>
      </c>
      <c r="D290" s="2" t="inlineStr">
        <is>
          <t>Бишкекский автовокзал (северо-восток города, ул. Алма-Атинская 1/1)</t>
        </is>
      </c>
      <c r="E290" s="2" t="inlineStr">
        <is>
          <t>Bishkek bus station (north-east of the city, Alma-Atinskaya St. 1/1)</t>
        </is>
      </c>
    </row>
    <row r="291">
      <c r="B291" s="24" t="n">
        <v>56</v>
      </c>
      <c r="C291" s="20" t="inlineStr">
        <is>
          <t>p.transport.0.details</t>
        </is>
      </c>
      <c r="D291" s="2" t="inlineStr">
        <is>
          <t>По заполнению, в среднем раз в час; 6–7 ч; прибытие — автовокзал Каракола</t>
        </is>
      </c>
      <c r="E291" s="2" t="inlineStr">
        <is>
          <t>Departs when full, on average once an hour; 6–7 h; arrival at the Karakol bus station</t>
        </is>
      </c>
    </row>
    <row r="292">
      <c r="B292" s="24" t="n">
        <v>57</v>
      </c>
      <c r="C292" s="20" t="inlineStr">
        <is>
          <t>p.transport.0.price</t>
        </is>
      </c>
      <c r="D292" s="20" t="inlineStr">
        <is>
          <t>500 сомов (2026); 500–600 сомов (24.kg 07.2026)</t>
        </is>
      </c>
      <c r="E292" s="20" t="inlineStr">
        <is>
          <t>500 som (2026); 500–600 som (24.kg 07.2026)</t>
        </is>
      </c>
    </row>
    <row r="293">
      <c r="B293" s="24" t="n">
        <v>58</v>
      </c>
      <c r="C293" s="20" t="inlineStr">
        <is>
          <t>p.transport.1.mode</t>
        </is>
      </c>
      <c r="D293" s="20" t="inlineStr">
        <is>
          <t>другое</t>
        </is>
      </c>
      <c r="E293" s="20" t="inlineStr">
        <is>
          <t>other</t>
        </is>
      </c>
    </row>
    <row r="294">
      <c r="B294" s="24" t="n">
        <v>59</v>
      </c>
      <c r="C294" s="20" t="inlineStr">
        <is>
          <t>p.transport.1.provider</t>
        </is>
      </c>
      <c r="D294" s="20" t="inlineStr">
        <is>
          <t>GoBus (ночной автобус)</t>
        </is>
      </c>
      <c r="E294" s="20" t="inlineStr">
        <is>
          <t>GoBus (night bus)</t>
        </is>
      </c>
    </row>
    <row r="295">
      <c r="B295" s="24" t="n">
        <v>60</v>
      </c>
      <c r="C295" s="20" t="inlineStr">
        <is>
          <t>p.transport.1.from</t>
        </is>
      </c>
      <c r="D295" s="20" t="inlineStr">
        <is>
          <t>Бишкек, у площади Победы, 23:00</t>
        </is>
      </c>
      <c r="E295" s="20" t="inlineStr">
        <is>
          <t>Bishkek, near Pobedy Square, 23:00</t>
        </is>
      </c>
    </row>
    <row r="296">
      <c r="B296" s="24" t="n">
        <v>61</v>
      </c>
      <c r="C296" s="20" t="inlineStr">
        <is>
          <t>p.transport.1.details</t>
        </is>
      </c>
      <c r="D296" s="2" t="inlineStr">
        <is>
          <t>Прибытие в Каракол 05:40 к Дунганской мечети (≈1 км от собора)</t>
        </is>
      </c>
      <c r="E296" s="2" t="inlineStr">
        <is>
          <t>Arrives in Karakol at 05:40 at the Dungan Mosque (≈1 km from the cathedral)</t>
        </is>
      </c>
    </row>
    <row r="297">
      <c r="B297" s="24" t="n">
        <v>62</v>
      </c>
      <c r="C297" s="20" t="inlineStr">
        <is>
          <t>p.transport.1.price</t>
        </is>
      </c>
      <c r="D297" s="20" t="inlineStr">
        <is>
          <t>700 сомов</t>
        </is>
      </c>
      <c r="E297" s="20" t="inlineStr">
        <is>
          <t>700 som</t>
        </is>
      </c>
    </row>
    <row r="298">
      <c r="B298" s="24" t="n">
        <v>63</v>
      </c>
      <c r="C298" s="20" t="inlineStr">
        <is>
          <t>p.transport.2.mode</t>
        </is>
      </c>
      <c r="D298" s="20" t="inlineStr">
        <is>
          <t>другое</t>
        </is>
      </c>
      <c r="E298" s="20" t="inlineStr">
        <is>
          <t>other</t>
        </is>
      </c>
    </row>
    <row r="299">
      <c r="B299" s="24" t="n">
        <v>64</v>
      </c>
      <c r="C299" s="20" t="inlineStr">
        <is>
          <t>p.transport.2.provider</t>
        </is>
      </c>
      <c r="D299" s="20" t="inlineStr">
        <is>
          <t>Самолёт Asman Airlines</t>
        </is>
      </c>
      <c r="E299" s="20" t="inlineStr">
        <is>
          <t>Asman Airlines flight</t>
        </is>
      </c>
    </row>
    <row r="300">
      <c r="B300" s="24" t="n">
        <v>65</v>
      </c>
      <c r="C300" s="20" t="inlineStr">
        <is>
          <t>p.transport.2.from</t>
        </is>
      </c>
      <c r="D300" s="20" t="inlineStr">
        <is>
          <t>Ош / Бишкек</t>
        </is>
      </c>
      <c r="E300" s="20" t="inlineStr">
        <is>
          <t>Osh / Bishkek</t>
        </is>
      </c>
    </row>
    <row r="301">
      <c r="B301" s="24" t="n">
        <v>66</v>
      </c>
      <c r="C301" s="20" t="inlineStr">
        <is>
          <t>p.transport.2.details</t>
        </is>
      </c>
      <c r="D301" s="2" t="inlineStr">
        <is>
          <t>Ош → Каракол с 01.2025, чт и вс, 1 ч 20 мин; Бишкек → Каракол ≈40 мин</t>
        </is>
      </c>
      <c r="E301" s="2" t="inlineStr">
        <is>
          <t>Osh → Karakol since 01.2025, Thu and Sun, 1 h 20 min; Bishkek → Karakol ≈40 min</t>
        </is>
      </c>
    </row>
    <row r="302">
      <c r="B302" s="24" t="n">
        <v>67</v>
      </c>
      <c r="C302" s="20" t="inlineStr">
        <is>
          <t>p.transport.2.price</t>
        </is>
      </c>
      <c r="D302" s="20" t="inlineStr">
        <is>
          <t>от 4100 сомов (Ош, 2025); ≈4000 сомов (Бишкек, 2026)</t>
        </is>
      </c>
      <c r="E302" s="20" t="inlineStr">
        <is>
          <t>from 4100 som (Osh, 2025); ≈4000 som (Bishkek, 2026)</t>
        </is>
      </c>
    </row>
    <row r="303">
      <c r="B303" s="24" t="n">
        <v>68</v>
      </c>
      <c r="C303" s="20" t="inlineStr">
        <is>
          <t>p.transport.3.mode</t>
        </is>
      </c>
      <c r="D303" s="20" t="inlineStr">
        <is>
          <t>шеринг-такси</t>
        </is>
      </c>
      <c r="E303" s="20" t="inlineStr">
        <is>
          <t>shared taxi</t>
        </is>
      </c>
    </row>
    <row r="304">
      <c r="B304" s="24" t="n">
        <v>69</v>
      </c>
      <c r="C304" s="20" t="inlineStr">
        <is>
          <t>p.transport.3.provider</t>
        </is>
      </c>
      <c r="D304" s="20" t="inlineStr">
        <is>
          <t>Такси «по местам»</t>
        </is>
      </c>
      <c r="E304" s="20" t="inlineStr">
        <is>
          <t>Taxi “by seat”</t>
        </is>
      </c>
    </row>
    <row r="305">
      <c r="B305" s="24" t="n">
        <v>70</v>
      </c>
      <c r="C305" s="20" t="inlineStr">
        <is>
          <t>p.transport.3.from</t>
        </is>
      </c>
      <c r="D305" s="20" t="inlineStr">
        <is>
          <t>Бишкек</t>
        </is>
      </c>
      <c r="E305" s="20" t="inlineStr">
        <is>
          <t>Bishkek</t>
        </is>
      </c>
    </row>
    <row r="306">
      <c r="B306" s="24" t="n">
        <v>71</v>
      </c>
      <c r="C306" s="20" t="inlineStr">
        <is>
          <t>p.transport.3.price</t>
        </is>
      </c>
      <c r="D306" s="20" t="inlineStr">
        <is>
          <t>≈1200 сомов/чел или 4500 за машину</t>
        </is>
      </c>
      <c r="E306" s="20" t="inlineStr">
        <is>
          <t>≈1200 som/person or 4500 per car</t>
        </is>
      </c>
    </row>
    <row r="307">
      <c r="B307" s="24" t="n">
        <v>72</v>
      </c>
      <c r="C307" s="20" t="inlineStr">
        <is>
          <t>p.transport.4.mode</t>
        </is>
      </c>
      <c r="D307" s="20" t="inlineStr">
        <is>
          <t>маршрутка</t>
        </is>
      </c>
      <c r="E307" s="20" t="inlineStr">
        <is>
          <t>marshrutka (minibus)</t>
        </is>
      </c>
    </row>
    <row r="308">
      <c r="B308" s="24" t="n">
        <v>73</v>
      </c>
      <c r="C308" s="20" t="inlineStr">
        <is>
          <t>p.transport.4.provider</t>
        </is>
      </c>
      <c r="D308" s="20" t="inlineStr">
        <is>
          <t>Городские маршрутки Каракола (№109, 111 и др.)</t>
        </is>
      </c>
      <c r="E308" s="2" t="inlineStr">
        <is>
          <t>Karakol city marshrutkas (minibuses) (No. 109, 111 and others)</t>
        </is>
      </c>
    </row>
    <row r="309">
      <c r="B309" s="24" t="n">
        <v>74</v>
      </c>
      <c r="C309" s="20" t="inlineStr">
        <is>
          <t>p.transport.4.from</t>
        </is>
      </c>
      <c r="D309" s="20" t="inlineStr">
        <is>
          <t>по городу</t>
        </is>
      </c>
      <c r="E309" s="20" t="inlineStr">
        <is>
          <t>around town</t>
        </is>
      </c>
    </row>
    <row r="310">
      <c r="B310" s="24" t="n">
        <v>75</v>
      </c>
      <c r="C310" s="20" t="inlineStr">
        <is>
          <t>p.transport.4.price</t>
        </is>
      </c>
      <c r="D310" s="20" t="inlineStr">
        <is>
          <t>20 сомов</t>
        </is>
      </c>
      <c r="E310" s="20" t="inlineStr">
        <is>
          <t>20 som</t>
        </is>
      </c>
    </row>
    <row r="311">
      <c r="B311" s="24" t="n">
        <v>76</v>
      </c>
      <c r="C311" s="20" t="inlineStr">
        <is>
          <t>p.transport.5.mode</t>
        </is>
      </c>
      <c r="D311" s="20" t="inlineStr">
        <is>
          <t>такси</t>
        </is>
      </c>
      <c r="E311" s="20" t="inlineStr">
        <is>
          <t>taxi</t>
        </is>
      </c>
    </row>
    <row r="312">
      <c r="B312" s="24" t="n">
        <v>77</v>
      </c>
      <c r="C312" s="20" t="inlineStr">
        <is>
          <t>p.transport.5.provider</t>
        </is>
      </c>
      <c r="D312" s="20" t="inlineStr">
        <is>
          <t>Yandex Go (Эконом, с 12.2025 «Комфорт»)</t>
        </is>
      </c>
      <c r="E312" s="20" t="inlineStr">
        <is>
          <t>Yandex Go (Economy, since 12.2025 “Comfort”)</t>
        </is>
      </c>
    </row>
    <row r="313">
      <c r="B313" s="24" t="n">
        <v>78</v>
      </c>
      <c r="C313" s="20" t="inlineStr">
        <is>
          <t>p.transport.5.from</t>
        </is>
      </c>
      <c r="D313" s="20" t="inlineStr">
        <is>
          <t>по Караколу</t>
        </is>
      </c>
      <c r="E313" s="20" t="inlineStr">
        <is>
          <t>around Karakol</t>
        </is>
      </c>
    </row>
    <row r="314">
      <c r="B314" s="24" t="n">
        <v>79</v>
      </c>
      <c r="C314" s="20" t="inlineStr">
        <is>
          <t>p.transport.5.details</t>
        </is>
      </c>
      <c r="D314" s="20" t="inlineStr">
        <is>
          <t>«Комфорт» от 36 сомов, автовокзал → мэрия ≈73 сомов (2 км)</t>
        </is>
      </c>
      <c r="E314" s="2" t="inlineStr">
        <is>
          <t>“Comfort” from 36 som, bus station → city hall ≈73 som (2 km)</t>
        </is>
      </c>
    </row>
    <row r="315">
      <c r="B315" s="24" t="n">
        <v>80</v>
      </c>
      <c r="C315" s="20" t="inlineStr">
        <is>
          <t>p.transport.5.price</t>
        </is>
      </c>
      <c r="D315" s="20" t="inlineStr">
        <is>
          <t>≈36–150 сомов</t>
        </is>
      </c>
      <c r="E315" s="20" t="inlineStr">
        <is>
          <t>≈36–150 som</t>
        </is>
      </c>
    </row>
    <row r="316">
      <c r="B316" s="24" t="n">
        <v>81</v>
      </c>
      <c r="C316" s="20" t="inlineStr">
        <is>
          <t>p.transport.6.mode</t>
        </is>
      </c>
      <c r="D316" s="20" t="inlineStr">
        <is>
          <t>тур</t>
        </is>
      </c>
      <c r="E316" s="20" t="inlineStr">
        <is>
          <t>tour</t>
        </is>
      </c>
    </row>
    <row r="317">
      <c r="B317" s="24" t="n">
        <v>82</v>
      </c>
      <c r="C317" s="20" t="inlineStr">
        <is>
          <t>p.transport.6.provider</t>
        </is>
      </c>
      <c r="D317" s="20" t="inlineStr">
        <is>
          <t>Tripster «Каракол, ущелье Джети-Огуз, скалы и водопад»</t>
        </is>
      </c>
      <c r="E317" s="20" t="inlineStr">
        <is>
          <t>Tripster “Karakol, Jeti-Oguz gorge, rocks and a waterfall”</t>
        </is>
      </c>
    </row>
    <row r="318">
      <c r="B318" s="24" t="n">
        <v>83</v>
      </c>
      <c r="C318" s="20" t="inlineStr">
        <is>
          <t>p.transport.6.from</t>
        </is>
      </c>
      <c r="D318" s="20" t="inlineStr">
        <is>
          <t>Каракол</t>
        </is>
      </c>
      <c r="E318" s="20" t="inlineStr">
        <is>
          <t>Karakol</t>
        </is>
      </c>
    </row>
    <row r="319">
      <c r="B319" s="24" t="n">
        <v>84</v>
      </c>
      <c r="C319" s="20" t="inlineStr">
        <is>
          <t>p.transport.6.details</t>
        </is>
      </c>
      <c r="D319" s="20" t="inlineStr">
        <is>
          <t>9 ч, собор и мечеть + Джети-Огуз</t>
        </is>
      </c>
      <c r="E319" s="20" t="inlineStr">
        <is>
          <t>9 h, cathedral and mosque + Jeti-Oguz</t>
        </is>
      </c>
    </row>
    <row r="320">
      <c r="B320" s="24" t="n">
        <v>85</v>
      </c>
      <c r="C320" s="20" t="inlineStr">
        <is>
          <t>p.transport.6.price</t>
        </is>
      </c>
      <c r="D320" s="20" t="inlineStr">
        <is>
          <t>240 € за 1–6 чел</t>
        </is>
      </c>
      <c r="E320" s="20" t="inlineStr">
        <is>
          <t>€240 for 1–6 people</t>
        </is>
      </c>
    </row>
    <row r="321">
      <c r="B321" s="24" t="n">
        <v>86</v>
      </c>
      <c r="C321" s="20" t="inlineStr">
        <is>
          <t>p.transport.7.mode</t>
        </is>
      </c>
      <c r="D321" s="20" t="inlineStr">
        <is>
          <t>пешком</t>
        </is>
      </c>
      <c r="E321" s="20" t="inlineStr">
        <is>
          <t>on foot</t>
        </is>
      </c>
    </row>
    <row r="322">
      <c r="B322" s="24" t="n">
        <v>87</v>
      </c>
      <c r="C322" s="20" t="inlineStr">
        <is>
          <t>p.transport.7.provider</t>
        </is>
      </c>
      <c r="D322" s="20" t="inlineStr">
        <is>
          <t>Аудиогид izi.Travel / пешеходный маршрут Destination Karakol</t>
        </is>
      </c>
      <c r="E322" s="20" t="inlineStr">
        <is>
          <t>izi.Travel audio guide / Destination Karakol walking route</t>
        </is>
      </c>
    </row>
    <row r="323">
      <c r="B323" s="24" t="n">
        <v>88</v>
      </c>
      <c r="C323" s="20" t="inlineStr">
        <is>
          <t>p.transport.7.from</t>
        </is>
      </c>
      <c r="D323" s="20" t="inlineStr">
        <is>
          <t>центр</t>
        </is>
      </c>
      <c r="E323" s="20" t="inlineStr">
        <is>
          <t>center</t>
        </is>
      </c>
    </row>
    <row r="324">
      <c r="B324" s="24" t="n">
        <v>89</v>
      </c>
      <c r="C324" s="20" t="inlineStr">
        <is>
          <t>p.transport.7.details</t>
        </is>
      </c>
      <c r="D324" s="20" t="inlineStr">
        <is>
          <t>Бесплатный самостоятельный маршрут по историческому центру</t>
        </is>
      </c>
      <c r="E324" s="20" t="inlineStr">
        <is>
          <t>A free self-guided route around the historic center</t>
        </is>
      </c>
    </row>
    <row r="325">
      <c r="B325" s="24" t="n">
        <v>90</v>
      </c>
      <c r="C325" s="20" t="inlineStr">
        <is>
          <t>p.transport.7.price</t>
        </is>
      </c>
      <c r="D325" s="20" t="inlineStr">
        <is>
          <t>бесплатно</t>
        </is>
      </c>
      <c r="E325" s="20" t="inlineStr">
        <is>
          <t>free</t>
        </is>
      </c>
    </row>
    <row r="326">
      <c r="B326" s="24" t="n">
        <v>91</v>
      </c>
      <c r="C326" s="20" t="inlineStr">
        <is>
          <t>p.onsite.hikes.0.name</t>
        </is>
      </c>
      <c r="D326" s="20" t="inlineStr">
        <is>
          <t>Пешеходный круг по старому Караколу</t>
        </is>
      </c>
      <c r="E326" s="20" t="inlineStr">
        <is>
          <t>Walking loop around old Karakol</t>
        </is>
      </c>
    </row>
    <row r="327">
      <c r="B327" s="24" t="n">
        <v>92</v>
      </c>
      <c r="C327" s="20" t="inlineStr">
        <is>
          <t>p.onsite.hikes.0.route</t>
        </is>
      </c>
      <c r="D327" s="2" t="inlineStr">
        <is>
          <t>Собор → Дунганская мечеть (≈1 км) → старые купеческие дома → базар</t>
        </is>
      </c>
      <c r="E327" s="2" t="inlineStr">
        <is>
          <t>Cathedral → Dungan Mosque (≈1 km) → old merchant houses → bazaar</t>
        </is>
      </c>
    </row>
    <row r="328">
      <c r="B328" s="24" t="n">
        <v>93</v>
      </c>
      <c r="C328" s="20" t="inlineStr">
        <is>
          <t>p.onsite.hikes.0.time</t>
        </is>
      </c>
      <c r="D328" s="20" t="inlineStr">
        <is>
          <t>1,5–2 ч</t>
        </is>
      </c>
      <c r="E328" s="20" t="inlineStr">
        <is>
          <t>1.5–2 h</t>
        </is>
      </c>
    </row>
    <row r="329">
      <c r="B329" s="24" t="n">
        <v>94</v>
      </c>
      <c r="C329" s="20" t="inlineStr">
        <is>
          <t>p.onsite.hikes.0.difficulty</t>
        </is>
      </c>
      <c r="D329" s="20" t="inlineStr">
        <is>
          <t>лёгкая</t>
        </is>
      </c>
      <c r="E329" s="20" t="inlineStr">
        <is>
          <t>easy</t>
        </is>
      </c>
    </row>
    <row r="330">
      <c r="B330" s="24" t="n">
        <v>95</v>
      </c>
      <c r="C330" s="20" t="inlineStr">
        <is>
          <t>p.onsite.hikes.0.marked</t>
        </is>
      </c>
      <c r="D330" s="20" t="inlineStr">
        <is>
          <t>аудиогид izi.Travel</t>
        </is>
      </c>
      <c r="E330" s="20" t="inlineStr">
        <is>
          <t>izi.Travel audio guide</t>
        </is>
      </c>
    </row>
    <row r="331">
      <c r="B331" s="24" t="n">
        <v>96</v>
      </c>
      <c r="C331" s="20" t="inlineStr">
        <is>
          <t>p.onsite.other.0.activity</t>
        </is>
      </c>
      <c r="D331" s="20" t="inlineStr">
        <is>
          <t>Посещение службы</t>
        </is>
      </c>
      <c r="E331" s="20" t="inlineStr">
        <is>
          <t>Attending a service</t>
        </is>
      </c>
    </row>
    <row r="332">
      <c r="B332" s="24" t="n">
        <v>97</v>
      </c>
      <c r="C332" s="20" t="inlineStr">
        <is>
          <t>p.onsite.other.0.details</t>
        </is>
      </c>
      <c r="D332" s="2" t="inlineStr">
        <is>
          <t>Действующий храм; расписание богослужений онлайн не найдено — уточнять в лавке; престольный праздник — Троица, крестные ходы на Пасху и Рождество (7 января)</t>
        </is>
      </c>
      <c r="E332" s="2" t="inlineStr">
        <is>
          <t>An active church; no online service schedule was found — ask at the church shop; the patronal feast is Trinity, with processions at Easter and Christmas (7 January)</t>
        </is>
      </c>
    </row>
    <row r="333">
      <c r="B333" s="24" t="n">
        <v>98</v>
      </c>
      <c r="C333" s="20" t="inlineStr">
        <is>
          <t>p.onsite.other.0.price</t>
        </is>
      </c>
      <c r="D333" s="20" t="inlineStr">
        <is>
          <t>бесплатно, свечи — пожертвование</t>
        </is>
      </c>
      <c r="E333" s="20" t="inlineStr">
        <is>
          <t>free, candles are a donation</t>
        </is>
      </c>
    </row>
    <row r="334">
      <c r="B334" s="24" t="n">
        <v>99</v>
      </c>
      <c r="C334" s="20" t="inlineStr">
        <is>
          <t>p.onsite.other.1.activity</t>
        </is>
      </c>
      <c r="D334" s="20" t="inlineStr">
        <is>
          <t>Тихвинская икона Божией Матери (1897)</t>
        </is>
      </c>
      <c r="E334" s="20" t="inlineStr">
        <is>
          <t>Tikhvin Icon of the Mother of God (1897)</t>
        </is>
      </c>
    </row>
    <row r="335">
      <c r="B335" s="24" t="n">
        <v>100</v>
      </c>
      <c r="C335" s="20" t="inlineStr">
        <is>
          <t>p.onsite.other.1.details</t>
        </is>
      </c>
      <c r="D335" s="20" t="inlineStr">
        <is>
          <t>Наиболее почитаемая святыня храма</t>
        </is>
      </c>
      <c r="E335" s="20" t="inlineStr">
        <is>
          <t>The most venerated shrine of the church</t>
        </is>
      </c>
    </row>
    <row r="336">
      <c r="B336" s="24" t="n">
        <v>101</v>
      </c>
      <c r="C336" s="20" t="inlineStr">
        <is>
          <t>p.onsite.camping</t>
        </is>
      </c>
      <c r="D336" s="20" t="inlineStr">
        <is>
          <t>Не применимо (городской храм).</t>
        </is>
      </c>
      <c r="E336" s="20" t="inlineStr">
        <is>
          <t>Not applicable (a city church).</t>
        </is>
      </c>
    </row>
    <row r="337">
      <c r="B337" s="24" t="n">
        <v>102</v>
      </c>
      <c r="C337" s="20" t="inlineStr">
        <is>
          <t>p.onsite.photo_spots</t>
        </is>
      </c>
      <c r="D337" s="2" t="inlineStr">
        <is>
          <t>Фасад с пятью куполами из сада на фоне Терскей-Ала-Тоо; зимой — купола в снегу; фото внутри — по разрешению.</t>
        </is>
      </c>
      <c r="E337" s="2" t="inlineStr">
        <is>
          <t>The facade with five domes from the garden against the backdrop of Terskey Ala-Too; in winter — domes in snow; photos inside only with permission.</t>
        </is>
      </c>
    </row>
    <row r="338">
      <c r="B338" s="24" t="n">
        <v>103</v>
      </c>
      <c r="C338" s="20" t="inlineStr">
        <is>
          <t>p.stays.0.type</t>
        </is>
      </c>
      <c r="D338" s="20" t="inlineStr">
        <is>
          <t>хостел</t>
        </is>
      </c>
      <c r="E338" s="20" t="inlineStr">
        <is>
          <t>hostel</t>
        </is>
      </c>
    </row>
    <row r="339">
      <c r="B339" s="24" t="n">
        <v>104</v>
      </c>
      <c r="C339" s="20" t="inlineStr">
        <is>
          <t>p.stays.0.where</t>
        </is>
      </c>
      <c r="D339" s="20" t="inlineStr">
        <is>
          <t>ул. Жусаева, 114, ≈0,8 км</t>
        </is>
      </c>
      <c r="E339" s="20" t="inlineStr">
        <is>
          <t>Zhusaev St., 114, ≈0.8 km</t>
        </is>
      </c>
    </row>
    <row r="340">
      <c r="B340" s="24" t="n">
        <v>105</v>
      </c>
      <c r="C340" s="20" t="inlineStr">
        <is>
          <t>p.stays.0.season</t>
        </is>
      </c>
      <c r="D340" s="20" t="inlineStr">
        <is>
          <t>круглый год</t>
        </is>
      </c>
      <c r="E340" s="20" t="inlineStr">
        <is>
          <t>year-round</t>
        </is>
      </c>
    </row>
    <row r="341">
      <c r="B341" s="24" t="n">
        <v>106</v>
      </c>
      <c r="C341" s="20" t="inlineStr">
        <is>
          <t>p.stays.0.price</t>
        </is>
      </c>
      <c r="D341" s="20" t="inlineStr">
        <is>
          <t>дорм от ≈5,6 $, номер ≈35 $</t>
        </is>
      </c>
      <c r="E341" s="20" t="inlineStr">
        <is>
          <t>dorm from ≈$5.6, room ≈$35</t>
        </is>
      </c>
    </row>
    <row r="342">
      <c r="B342" s="24" t="n">
        <v>107</v>
      </c>
      <c r="C342" s="20" t="inlineStr">
        <is>
          <t>p.stays.1.type</t>
        </is>
      </c>
      <c r="D342" s="20" t="inlineStr">
        <is>
          <t>хостел</t>
        </is>
      </c>
      <c r="E342" s="20" t="inlineStr">
        <is>
          <t>hostel</t>
        </is>
      </c>
    </row>
    <row r="343">
      <c r="B343" s="24" t="n">
        <v>108</v>
      </c>
      <c r="C343" s="20" t="inlineStr">
        <is>
          <t>p.stays.1.where</t>
        </is>
      </c>
      <c r="D343" s="20" t="inlineStr">
        <is>
          <t>центр, ≈0,5 км</t>
        </is>
      </c>
      <c r="E343" s="20" t="inlineStr">
        <is>
          <t>center, ≈0.5 km</t>
        </is>
      </c>
    </row>
    <row r="344">
      <c r="B344" s="24" t="n">
        <v>109</v>
      </c>
      <c r="C344" s="20" t="inlineStr">
        <is>
          <t>p.stays.1.season</t>
        </is>
      </c>
      <c r="D344" s="20" t="inlineStr">
        <is>
          <t>круглый год</t>
        </is>
      </c>
      <c r="E344" s="20" t="inlineStr">
        <is>
          <t>year-round</t>
        </is>
      </c>
    </row>
    <row r="345">
      <c r="B345" s="24" t="n">
        <v>110</v>
      </c>
      <c r="C345" s="20" t="inlineStr">
        <is>
          <t>p.stays.1.price</t>
        </is>
      </c>
      <c r="D345" s="20" t="inlineStr">
        <is>
          <t>дорм ≈5,3 $, номер ≈21,5 $; прокат палатки 200 сомов (2017)</t>
        </is>
      </c>
      <c r="E345" s="20" t="inlineStr">
        <is>
          <t>dorm ≈$5.3, room ≈$21.5; tent rental 200 som (2017)</t>
        </is>
      </c>
    </row>
    <row r="346">
      <c r="B346" s="24" t="n">
        <v>111</v>
      </c>
      <c r="C346" s="20" t="inlineStr">
        <is>
          <t>p.stays.2.type</t>
        </is>
      </c>
      <c r="D346" s="20" t="inlineStr">
        <is>
          <t>хостел/гостевой дом (кухня, сауна)</t>
        </is>
      </c>
      <c r="E346" s="20" t="inlineStr">
        <is>
          <t>hostel/guesthouse (kitchen, sauna)</t>
        </is>
      </c>
    </row>
    <row r="347">
      <c r="B347" s="24" t="n">
        <v>112</v>
      </c>
      <c r="C347" s="20" t="inlineStr">
        <is>
          <t>p.stays.2.where</t>
        </is>
      </c>
      <c r="D347" s="20" t="inlineStr">
        <is>
          <t>≈1,5 км</t>
        </is>
      </c>
      <c r="E347" s="20" t="inlineStr">
        <is>
          <t>≈1.5 km</t>
        </is>
      </c>
    </row>
    <row r="348">
      <c r="B348" s="24" t="n">
        <v>113</v>
      </c>
      <c r="C348" s="20" t="inlineStr">
        <is>
          <t>p.stays.2.season</t>
        </is>
      </c>
      <c r="D348" s="20" t="inlineStr">
        <is>
          <t>круглый год</t>
        </is>
      </c>
      <c r="E348" s="20" t="inlineStr">
        <is>
          <t>year-round</t>
        </is>
      </c>
    </row>
    <row r="349">
      <c r="B349" s="24" t="n">
        <v>114</v>
      </c>
      <c r="C349" s="20" t="inlineStr">
        <is>
          <t>p.stays.2.price</t>
        </is>
      </c>
      <c r="D349" s="20" t="inlineStr">
        <is>
          <t>дорм ≈6 $, номер ≈35 $</t>
        </is>
      </c>
      <c r="E349" s="20" t="inlineStr">
        <is>
          <t>dorm ≈$6, room ≈$35</t>
        </is>
      </c>
    </row>
    <row r="350">
      <c r="B350" s="24" t="n">
        <v>115</v>
      </c>
      <c r="C350" s="20" t="inlineStr">
        <is>
          <t>p.stays.3.type</t>
        </is>
      </c>
      <c r="D350" s="20" t="inlineStr">
        <is>
          <t>хостел</t>
        </is>
      </c>
      <c r="E350" s="20" t="inlineStr">
        <is>
          <t>hostel</t>
        </is>
      </c>
    </row>
    <row r="351">
      <c r="B351" s="24" t="n">
        <v>116</v>
      </c>
      <c r="C351" s="20" t="inlineStr">
        <is>
          <t>p.stays.3.where</t>
        </is>
      </c>
      <c r="D351" s="20" t="inlineStr">
        <is>
          <t>ул. Тенти Орозбекова, 80, ≈1,1 км</t>
        </is>
      </c>
      <c r="E351" s="20" t="inlineStr">
        <is>
          <t>Tenti Orozbekov St., 80, ≈1.1 km</t>
        </is>
      </c>
    </row>
    <row r="352">
      <c r="B352" s="24" t="n">
        <v>117</v>
      </c>
      <c r="C352" s="20" t="inlineStr">
        <is>
          <t>p.stays.3.season</t>
        </is>
      </c>
      <c r="D352" s="20" t="inlineStr">
        <is>
          <t>круглый год</t>
        </is>
      </c>
      <c r="E352" s="20" t="inlineStr">
        <is>
          <t>year-round</t>
        </is>
      </c>
    </row>
    <row r="353">
      <c r="B353" s="24" t="n">
        <v>118</v>
      </c>
      <c r="C353" s="20" t="inlineStr">
        <is>
          <t>p.stays.3.price</t>
        </is>
      </c>
      <c r="D353" s="20" t="inlineStr">
        <is>
          <t>дорм от 4,5 $</t>
        </is>
      </c>
      <c r="E353" s="20" t="inlineStr">
        <is>
          <t>dorm from $4.5</t>
        </is>
      </c>
    </row>
    <row r="354">
      <c r="B354" s="24" t="n">
        <v>119</v>
      </c>
      <c r="C354" s="20" t="inlineStr">
        <is>
          <t>p.stays.4.type</t>
        </is>
      </c>
      <c r="D354" s="20" t="inlineStr">
        <is>
          <t>гостевой дом</t>
        </is>
      </c>
      <c r="E354" s="20" t="inlineStr">
        <is>
          <t>guesthouse</t>
        </is>
      </c>
    </row>
    <row r="355">
      <c r="B355" s="24" t="n">
        <v>120</v>
      </c>
      <c r="C355" s="20" t="inlineStr">
        <is>
          <t>p.stays.4.where</t>
        </is>
      </c>
      <c r="D355" s="20" t="inlineStr">
        <is>
          <t>≈1,3 км</t>
        </is>
      </c>
      <c r="E355" s="20" t="inlineStr">
        <is>
          <t>≈1.3 km</t>
        </is>
      </c>
    </row>
    <row r="356">
      <c r="B356" s="24" t="n">
        <v>121</v>
      </c>
      <c r="C356" s="20" t="inlineStr">
        <is>
          <t>p.stays.4.season</t>
        </is>
      </c>
      <c r="D356" s="20" t="inlineStr">
        <is>
          <t>круглый год</t>
        </is>
      </c>
      <c r="E356" s="20" t="inlineStr">
        <is>
          <t>year-round</t>
        </is>
      </c>
    </row>
    <row r="357">
      <c r="B357" s="24" t="n">
        <v>122</v>
      </c>
      <c r="C357" s="20" t="inlineStr">
        <is>
          <t>p.stays.4.price</t>
        </is>
      </c>
      <c r="D357" s="20" t="inlineStr">
        <is>
          <t>от 7 $</t>
        </is>
      </c>
      <c r="E357" s="20" t="inlineStr">
        <is>
          <t>from $7</t>
        </is>
      </c>
    </row>
    <row r="358">
      <c r="B358" s="24" t="n">
        <v>123</v>
      </c>
      <c r="C358" s="20" t="inlineStr">
        <is>
          <t>p.stays.5.name</t>
        </is>
      </c>
      <c r="D358" s="20" t="inlineStr">
        <is>
          <t>Гостевые дома в сезон (ориентир)</t>
        </is>
      </c>
      <c r="E358" s="20" t="inlineStr">
        <is>
          <t>Guesthouses in season (benchmark)</t>
        </is>
      </c>
    </row>
    <row r="359">
      <c r="B359" s="24" t="n">
        <v>124</v>
      </c>
      <c r="C359" s="20" t="inlineStr">
        <is>
          <t>p.stays.5.type</t>
        </is>
      </c>
      <c r="D359" s="20" t="inlineStr">
        <is>
          <t>гостевой дом</t>
        </is>
      </c>
      <c r="E359" s="20" t="inlineStr">
        <is>
          <t>guesthouse</t>
        </is>
      </c>
    </row>
    <row r="360">
      <c r="B360" s="24" t="n">
        <v>125</v>
      </c>
      <c r="C360" s="20" t="inlineStr">
        <is>
          <t>p.stays.5.where</t>
        </is>
      </c>
      <c r="D360" s="20" t="inlineStr">
        <is>
          <t>Каракол</t>
        </is>
      </c>
      <c r="E360" s="20" t="inlineStr">
        <is>
          <t>Karakol</t>
        </is>
      </c>
    </row>
    <row r="361">
      <c r="B361" s="24" t="n">
        <v>126</v>
      </c>
      <c r="C361" s="20" t="inlineStr">
        <is>
          <t>p.stays.5.season</t>
        </is>
      </c>
      <c r="D361" s="20" t="inlineStr">
        <is>
          <t>лето</t>
        </is>
      </c>
      <c r="E361" s="20" t="inlineStr">
        <is>
          <t>summer</t>
        </is>
      </c>
    </row>
    <row r="362">
      <c r="B362" s="24" t="n">
        <v>127</v>
      </c>
      <c r="C362" s="20" t="inlineStr">
        <is>
          <t>p.stays.5.price</t>
        </is>
      </c>
      <c r="D362" s="20" t="inlineStr">
        <is>
          <t>хостелы 10–25 $/койка, гостевые дома 50–80 $/номер</t>
        </is>
      </c>
      <c r="E362" s="20" t="inlineStr">
        <is>
          <t>hostels $10–25/bed, guesthouses $50–80/room</t>
        </is>
      </c>
    </row>
    <row r="363">
      <c r="B363" s="24" t="n">
        <v>128</v>
      </c>
      <c r="C363" s="20" t="inlineStr">
        <is>
          <t>p.food.0.name</t>
        </is>
      </c>
      <c r="D363" s="20" t="inlineStr">
        <is>
          <t>Кафе и столовые центра Каракола</t>
        </is>
      </c>
      <c r="E363" s="20" t="inlineStr">
        <is>
          <t>Cafes and canteens in the center of Karakol</t>
        </is>
      </c>
    </row>
    <row r="364">
      <c r="B364" s="24" t="n">
        <v>129</v>
      </c>
      <c r="C364" s="20" t="inlineStr">
        <is>
          <t>p.food.0.where</t>
        </is>
      </c>
      <c r="D364" s="20" t="inlineStr">
        <is>
          <t>рядом с собором и базаром</t>
        </is>
      </c>
      <c r="E364" s="20" t="inlineStr">
        <is>
          <t>near the cathedral and bazaar</t>
        </is>
      </c>
    </row>
    <row r="365">
      <c r="B365" s="24" t="n">
        <v>130</v>
      </c>
      <c r="C365" s="20" t="inlineStr">
        <is>
          <t>p.food.0.details</t>
        </is>
      </c>
      <c r="D365" s="2" t="inlineStr">
        <is>
          <t>Ашлян-фу (каракольская специальность) — на базаре и в кафе рядом; Giraffe Coffee — точка сбора трансферов в Алтын-Арашан</t>
        </is>
      </c>
      <c r="E365" s="2" t="inlineStr">
        <is>
          <t>Ashlan-fu (a Karakol specialty) — at the bazaar and in nearby cafes; Giraffe Coffee — the meeting point for transfers to Altyn-Arashan</t>
        </is>
      </c>
    </row>
    <row r="366">
      <c r="B366" s="24" t="n">
        <v>131</v>
      </c>
      <c r="C366" s="20" t="inlineStr">
        <is>
          <t>p.food.1.name</t>
        </is>
      </c>
      <c r="D366" s="20" t="inlineStr">
        <is>
          <t>Каракольский базар (Ак-Тилек)</t>
        </is>
      </c>
      <c r="E366" s="20" t="inlineStr">
        <is>
          <t>Karakol bazaar (Ak-Tilek)</t>
        </is>
      </c>
    </row>
    <row r="367">
      <c r="B367" s="24" t="n">
        <v>132</v>
      </c>
      <c r="C367" s="20" t="inlineStr">
        <is>
          <t>p.food.1.where</t>
        </is>
      </c>
      <c r="D367" s="20" t="inlineStr">
        <is>
          <t>≈1–1,5 км</t>
        </is>
      </c>
      <c r="E367" s="20" t="inlineStr">
        <is>
          <t>≈1–1.5 km</t>
        </is>
      </c>
    </row>
    <row r="368">
      <c r="B368" s="24" t="n">
        <v>133</v>
      </c>
      <c r="C368" s="20" t="inlineStr">
        <is>
          <t>p.food.1.details</t>
        </is>
      </c>
      <c r="D368" s="20" t="inlineStr">
        <is>
          <t>Продукты в горы, отсюда же маршрутки в Джети-Огуз</t>
        </is>
      </c>
      <c r="E368" s="2" t="inlineStr">
        <is>
          <t>Food for the mountains; marshrutkas (minibuses) to Jeti-Oguz also leave from here</t>
        </is>
      </c>
    </row>
    <row r="369">
      <c r="B369" s="24" t="n">
        <v>134</v>
      </c>
      <c r="C369" s="20" t="inlineStr">
        <is>
          <t>p.rent.0.what</t>
        </is>
      </c>
      <c r="D369" s="20" t="inlineStr">
        <is>
          <t>Палатки, спальники, коврики, палки, горелки (трекинг)</t>
        </is>
      </c>
      <c r="E369" s="20" t="inlineStr">
        <is>
          <t>Tents, sleeping bags, mats, poles, stoves (trekking)</t>
        </is>
      </c>
    </row>
    <row r="370">
      <c r="B370" s="24" t="n">
        <v>135</v>
      </c>
      <c r="C370" s="20" t="inlineStr">
        <is>
          <t>p.rent.0.where</t>
        </is>
      </c>
      <c r="D370" s="20" t="inlineStr">
        <is>
          <t>EcoTrek и 4Rent (4rent_karakol) в Караколе</t>
        </is>
      </c>
      <c r="E370" s="20" t="inlineStr">
        <is>
          <t>EcoTrek and 4Rent (4rent_karakol) in Karakol</t>
        </is>
      </c>
    </row>
    <row r="371">
      <c r="B371" s="24" t="n">
        <v>136</v>
      </c>
      <c r="C371" s="20" t="inlineStr">
        <is>
          <t>p.rent.0.price</t>
        </is>
      </c>
      <c r="D371" s="20" t="inlineStr">
        <is>
          <t>комплект на 4 дня ≈10 000 сомов (2025)</t>
        </is>
      </c>
      <c r="E371" s="20" t="inlineStr">
        <is>
          <t>a set for 4 days ≈10,000 som (2025)</t>
        </is>
      </c>
    </row>
    <row r="372">
      <c r="B372" s="24" t="n">
        <v>137</v>
      </c>
      <c r="C372" s="20" t="inlineStr">
        <is>
          <t>p.rent.1.what</t>
        </is>
      </c>
      <c r="D372" s="20" t="inlineStr">
        <is>
          <t>Горные лыжи, сноуборды, защита</t>
        </is>
      </c>
      <c r="E372" s="20" t="inlineStr">
        <is>
          <t>Skis, snowboards, protective gear</t>
        </is>
      </c>
    </row>
    <row r="373">
      <c r="B373" s="24" t="n">
        <v>138</v>
      </c>
      <c r="C373" s="20" t="inlineStr">
        <is>
          <t>p.rent.1.where</t>
        </is>
      </c>
      <c r="D373" s="2" t="inlineStr">
        <is>
          <t>≈12 прокатов Каракола: Ski Mir, Oelun_ski (24/7), 4rent_karakol (трансфер на базу и ски-пасс) и др.</t>
        </is>
      </c>
      <c r="E373" s="2" t="inlineStr">
        <is>
          <t>≈12 rental shops in Karakol: Ski Mir, Oelun_ski (24/7), 4rent_karakol (transfer to the base and ski pass) and others</t>
        </is>
      </c>
    </row>
    <row r="374">
      <c r="B374" s="24" t="n">
        <v>139</v>
      </c>
      <c r="C374" s="20" t="inlineStr">
        <is>
          <t>p.rent.1.price</t>
        </is>
      </c>
      <c r="D374" s="20" t="inlineStr">
        <is>
          <t>по прайсам; контакты в обзоре 24.kg (01.2025)</t>
        </is>
      </c>
      <c r="E374" s="20" t="inlineStr">
        <is>
          <t>per price lists; contacts in the 24.kg overview (01.2025)</t>
        </is>
      </c>
    </row>
    <row r="375">
      <c r="B375" s="24" t="n">
        <v>140</v>
      </c>
      <c r="C375" s="20" t="inlineStr">
        <is>
          <t>p.rent.2.what</t>
        </is>
      </c>
      <c r="D375" s="20" t="inlineStr">
        <is>
          <t>Палатки и туристическое снаряжение (частный прокат)</t>
        </is>
      </c>
      <c r="E375" s="20" t="inlineStr">
        <is>
          <t>Tents and hiking gear (private rental)</t>
        </is>
      </c>
    </row>
    <row r="376">
      <c r="B376" s="24" t="n">
        <v>141</v>
      </c>
      <c r="C376" s="20" t="inlineStr">
        <is>
          <t>p.rent.2.where</t>
        </is>
      </c>
      <c r="D376" s="20" t="inlineStr">
        <is>
          <t>Каракол, объявления lalafo.kg</t>
        </is>
      </c>
      <c r="E376" s="20" t="inlineStr">
        <is>
          <t>Karakol, ads on lalafo.kg</t>
        </is>
      </c>
    </row>
    <row r="377">
      <c r="B377" s="24" t="n">
        <v>142</v>
      </c>
      <c r="C377" s="20" t="inlineStr">
        <is>
          <t>p.rent.2.price</t>
        </is>
      </c>
      <c r="D377" s="20" t="inlineStr">
        <is>
          <t>от 400 сомов (08.2026)</t>
        </is>
      </c>
      <c r="E377" s="20" t="inlineStr">
        <is>
          <t>from 400 som (08.2026)</t>
        </is>
      </c>
    </row>
    <row r="378">
      <c r="B378" s="24" t="n">
        <v>143</v>
      </c>
      <c r="C378" s="20" t="inlineStr">
        <is>
          <t>p.svc.toilets</t>
        </is>
      </c>
      <c r="D378" s="20" t="inlineStr">
        <is>
          <t>В кафе центра; на территории храма — не подтверждено</t>
        </is>
      </c>
      <c r="E378" s="2" t="inlineStr">
        <is>
          <t>In cafes in the center; on the church grounds — not confirmed</t>
        </is>
      </c>
    </row>
    <row r="379">
      <c r="B379" s="24" t="n">
        <v>144</v>
      </c>
      <c r="C379" s="20" t="inlineStr">
        <is>
          <t>p.svc.water</t>
        </is>
      </c>
      <c r="D379" s="20" t="inlineStr">
        <is>
          <t>Магазины рядом</t>
        </is>
      </c>
      <c r="E379" s="20" t="inlineStr">
        <is>
          <t>Shops nearby</t>
        </is>
      </c>
    </row>
    <row r="380">
      <c r="B380" s="24" t="n">
        <v>145</v>
      </c>
      <c r="C380" s="20" t="inlineStr">
        <is>
          <t>p.svc.shop</t>
        </is>
      </c>
      <c r="D380" s="20" t="inlineStr">
        <is>
          <t>Рядом (центр)</t>
        </is>
      </c>
      <c r="E380" s="20" t="inlineStr">
        <is>
          <t>Nearby (center)</t>
        </is>
      </c>
    </row>
    <row r="381">
      <c r="B381" s="24" t="n">
        <v>146</v>
      </c>
      <c r="C381" s="20" t="inlineStr">
        <is>
          <t>p.svc.atm</t>
        </is>
      </c>
      <c r="D381" s="20" t="inlineStr">
        <is>
          <t>Центр Каракола, в шаговой доступности</t>
        </is>
      </c>
      <c r="E381" s="20" t="inlineStr">
        <is>
          <t>Center of Karakol, within walking distance</t>
        </is>
      </c>
    </row>
    <row r="382">
      <c r="B382" s="24" t="n">
        <v>147</v>
      </c>
      <c r="C382" s="20" t="inlineStr">
        <is>
          <t>p.svc.fuel</t>
        </is>
      </c>
      <c r="D382" s="20" t="inlineStr">
        <is>
          <t>Каракол</t>
        </is>
      </c>
      <c r="E382" s="20" t="inlineStr">
        <is>
          <t>Karakol</t>
        </is>
      </c>
    </row>
    <row r="383">
      <c r="B383" s="24" t="n">
        <v>148</v>
      </c>
      <c r="C383" s="20" t="inlineStr">
        <is>
          <t>p.svc.medical</t>
        </is>
      </c>
      <c r="D383" s="20" t="inlineStr">
        <is>
          <t>Каракол — областная больница, аптеки</t>
        </is>
      </c>
      <c r="E383" s="20" t="inlineStr">
        <is>
          <t>Karakol — regional hospital, pharmacies</t>
        </is>
      </c>
    </row>
    <row r="384">
      <c r="B384" s="24" t="n">
        <v>149</v>
      </c>
      <c r="C384" s="20" t="inlineStr">
        <is>
          <t>p.iti.0.title</t>
        </is>
      </c>
      <c r="D384" s="20" t="inlineStr">
        <is>
          <t>Полдня в Караколе</t>
        </is>
      </c>
      <c r="E384" s="20" t="inlineStr">
        <is>
          <t>Half a day in Karakol</t>
        </is>
      </c>
    </row>
    <row r="385">
      <c r="B385" s="24" t="n">
        <v>150</v>
      </c>
      <c r="C385" s="20" t="inlineStr">
        <is>
          <t>p.iti.0.plan</t>
        </is>
      </c>
      <c r="D385" s="2" t="inlineStr">
        <is>
          <t>09:00 собор (30–40 мин) → 10:00 Дунганская мечеть → 11:00 обед ашлян-фу на базаре → 12:30 музей Пржевальского (на маршрутке/такси к берегу, ≈10 км) → вечером Каракольское ущелье или источники Ак-Суу.</t>
        </is>
      </c>
      <c r="E385" s="2" t="inlineStr">
        <is>
          <t>09:00 cathedral (30–40 min) → 10:00 Dungan Mosque → 11:00 lunch of ashlan-fu at the bazaar → 12:30 Przhevalsky Museum (by marshrutka (minibus)/taxi toward the shore, ≈10 km) → evening Karakol Gorge or the Ak-Suu hot springs.</t>
        </is>
      </c>
    </row>
    <row r="386">
      <c r="B386" s="24" t="n">
        <v>151</v>
      </c>
      <c r="C386" s="20" t="inlineStr">
        <is>
          <t>p.iti.1.title</t>
        </is>
      </c>
      <c r="D386" s="20" t="inlineStr">
        <is>
          <t>2–3 дня с Караколом как базой</t>
        </is>
      </c>
      <c r="E386" s="20" t="inlineStr">
        <is>
          <t>2–3 days with Karakol as a base</t>
        </is>
      </c>
    </row>
    <row r="387">
      <c r="B387" s="24" t="n">
        <v>152</v>
      </c>
      <c r="C387" s="20" t="inlineStr">
        <is>
          <t>p.iti.1.plan</t>
        </is>
      </c>
      <c r="D387" s="2" t="inlineStr">
        <is>
          <t>День 1: город (собор, мечеть, музей). День 2: Джети-Огуз и Кок-Жайык. День 3: Алтын-Арашан (трансфер 08:00 от Giraffe Coffee) или начало кольца Ала-Куль.</t>
        </is>
      </c>
      <c r="E387" s="2" t="inlineStr">
        <is>
          <t>Day 1: the town (cathedral, mosque, museum). Day 2: Jeti-Oguz and Kok-Jaiyk. Day 3: Altyn-Arashan (transfer at 08:00 from Giraffe Coffee) or the start of the Ala-Kol loop.</t>
        </is>
      </c>
    </row>
    <row r="388">
      <c r="B388" s="24" t="n">
        <v>153</v>
      </c>
      <c r="C388" s="20" t="inlineStr">
        <is>
          <t>p.iti.2.title</t>
        </is>
      </c>
      <c r="D388" s="20" t="inlineStr">
        <is>
          <t>С чем объединить</t>
        </is>
      </c>
      <c r="E388" s="20" t="inlineStr">
        <is>
          <t>What to combine it with</t>
        </is>
      </c>
    </row>
    <row r="389">
      <c r="B389" s="24" t="n">
        <v>154</v>
      </c>
      <c r="C389" s="20" t="inlineStr">
        <is>
          <t>p.iti.2.plan</t>
        </is>
      </c>
      <c r="D389" s="2" t="inlineStr">
        <is>
          <t>Дунганская мечеть, музей Пржевальского, Каракольское ущелье, Алтын-Арашан, Джети-Огуз.</t>
        </is>
      </c>
      <c r="E389" s="2" t="inlineStr">
        <is>
          <t>The Dungan Mosque, the Przhevalsky Museum, Karakol Gorge, Altyn-Arashan, Jeti-Oguz.</t>
        </is>
      </c>
    </row>
    <row r="390">
      <c r="B390" s="24" t="n">
        <v>155</v>
      </c>
      <c r="C390" s="20" t="inlineStr">
        <is>
          <t>p.season</t>
        </is>
      </c>
      <c r="D390" s="2" t="inlineStr">
        <is>
          <t>Круглый год. Лето — зелёный сад, туристы и группы; зима — купола в снегу, горнолыжный сезон в Караколе (декабрь–март); праздники — Рождество 7 января, Пасха, Троица (толпы прихожан, крестные ходы).</t>
        </is>
      </c>
      <c r="E390" s="2" t="inlineStr">
        <is>
          <t>Year-round. Summer — a green garden, tourists and groups; winter — domes in snow, the ski season in Karakol (December–March); holidays — Christmas on 7 January, Easter, Trinity (crowds of parishioners, processions).</t>
        </is>
      </c>
    </row>
    <row r="391">
      <c r="B391" s="24" t="n">
        <v>156</v>
      </c>
      <c r="C391" s="20" t="inlineStr">
        <is>
          <t>p.budget.economy</t>
        </is>
      </c>
      <c r="D391" s="2" t="inlineStr">
        <is>
          <t>≈1500–2500 сомов/день в Караколе: маршрутка из Бишкека 500 (разово), хостел 5–15 $, еда 500–800, вход в собор бесплатно</t>
        </is>
      </c>
      <c r="E391" s="2" t="inlineStr">
        <is>
          <t>≈1500–2500 som/day in Karakol: marshrutka (minibus) from Bishkek 500 (once), a hostel $5–15, food 500–800, entry to the cathedral free</t>
        </is>
      </c>
    </row>
    <row r="392">
      <c r="B392" s="24" t="n">
        <v>157</v>
      </c>
      <c r="C392" s="20" t="inlineStr">
        <is>
          <t>p.budget.comfort</t>
        </is>
      </c>
      <c r="D392" s="2" t="inlineStr">
        <is>
          <t>≈6000–10 000 сомов/день: самолёт ≈4000 или шеринг-такси, гостевой дом 50–80 $, экскурсия по городу</t>
        </is>
      </c>
      <c r="E392" s="2" t="inlineStr">
        <is>
          <t>≈6000–10,000 som/day: a flight ≈4000 or a shared taxi, a guesthouse $50–80, a city tour</t>
        </is>
      </c>
    </row>
    <row r="393">
      <c r="B393" s="24" t="n">
        <v>158</v>
      </c>
      <c r="C393" s="20" t="inlineStr">
        <is>
          <t>p.permits</t>
        </is>
      </c>
      <c r="D393" s="20" t="inlineStr">
        <is>
          <t>Не нужны; вход бесплатный, пожертвования по желанию.</t>
        </is>
      </c>
      <c r="E393" s="20" t="inlineStr">
        <is>
          <t>Not needed; entry is free, donations optional.</t>
        </is>
      </c>
    </row>
    <row r="394">
      <c r="B394" s="24" t="n">
        <v>159</v>
      </c>
      <c r="C394" s="20" t="inlineStr">
        <is>
          <t>p.access</t>
        </is>
      </c>
      <c r="D394" s="2" t="inlineStr">
        <is>
          <t>С детьми и пожилыми — да; на коляске — двор доступен, в храм ступени; с собакой — на территорию храма нельзя (общепринятое правило, явно не найдено).</t>
        </is>
      </c>
      <c r="E394" s="2" t="inlineStr">
        <is>
          <t>With children and older people — yes; with a stroller — the yard is accessible, steps into the church; with a dog — not allowed on the church grounds (a generally accepted rule, not explicitly found).</t>
        </is>
      </c>
    </row>
    <row r="395">
      <c r="B395" s="24" t="n">
        <v>160</v>
      </c>
      <c r="C395" s="20" t="inlineStr">
        <is>
          <t>p.gaps.0</t>
        </is>
      </c>
      <c r="D395" s="20" t="inlineStr">
        <is>
          <t>Расписание богослужений и часы открытия храма</t>
        </is>
      </c>
      <c r="E395" s="20" t="inlineStr">
        <is>
          <t>Service schedule and the church's opening hours</t>
        </is>
      </c>
    </row>
    <row r="396">
      <c r="B396" s="24" t="n">
        <v>161</v>
      </c>
      <c r="C396" s="20" t="inlineStr">
        <is>
          <t>p.gaps.1</t>
        </is>
      </c>
      <c r="D396" s="20" t="inlineStr">
        <is>
          <t>Туалет на территории</t>
        </is>
      </c>
      <c r="E396" s="20" t="inlineStr">
        <is>
          <t>Toilet on the grounds</t>
        </is>
      </c>
    </row>
    <row r="397">
      <c r="B397" s="24" t="n">
        <v>162</v>
      </c>
      <c r="C397" s="20" t="inlineStr">
        <is>
          <t>p.gaps.2</t>
        </is>
      </c>
      <c r="D397" s="20" t="inlineStr">
        <is>
          <t>Цена городской экскурсии Destination Karakol</t>
        </is>
      </c>
      <c r="E397" s="20" t="inlineStr">
        <is>
          <t>Price of the Destination Karakol city tour</t>
        </is>
      </c>
    </row>
  </sheetData>
  <dataValidations count="9">
    <dataValidation sqref="C4" showDropDown="0" showInputMessage="0" showErrorMessage="1" allowBlank="1" errorTitle="Значение не из справочника" error="Выберите из списка (лист «Справочники»)" type="list" errorStyle="stop">
      <formula1>'Справочники'!$A$3:$A$4</formula1>
    </dataValidation>
    <dataValidation sqref="C5" showDropDown="0" showInputMessage="0" showErrorMessage="1" allowBlank="1" errorTitle="Значение не из справочника" error="Выберите из списка (лист «Справочники»)" type="list" errorStyle="stop">
      <formula1>'Справочники'!$B$3:$B$5</formula1>
    </dataValidation>
    <dataValidation sqref="C6" showDropDown="0" showInputMessage="0" showErrorMessage="1" allowBlank="1" errorTitle="Значение не из справочника" error="Выберите из списка (лист «Справочники»)" type="list" errorStyle="warning">
      <formula1>'Справочники'!$C$3:$C$5</formula1>
    </dataValidation>
    <dataValidation sqref="C9" showDropDown="0" showInputMessage="0" showErrorMessage="1" allowBlank="1" errorTitle="Значение не из справочника" error="Выберите из списка (лист «Справочники»)" type="list" errorStyle="warning">
      <formula1>'Справочники'!$D$3:$D$47</formula1>
    </dataValidation>
    <dataValidation sqref="C10" showDropDown="0" showInputMessage="0" showErrorMessage="1" allowBlank="1" errorTitle="Значение не из справочника" error="Выберите из списка (лист «Справочники»)" type="list" errorStyle="warning">
      <formula1>'Справочники'!$E$3:$E$11</formula1>
    </dataValidation>
    <dataValidation sqref="C17 C197" showDropDown="0" showInputMessage="0" showErrorMessage="1" allowBlank="1" errorTitle="Значение не из справочника" error="Выберите из списка (лист «Справочники»)" type="list" errorStyle="stop">
      <formula1>'Справочники'!$I$3:$I$4</formula1>
    </dataValidation>
    <dataValidation sqref="C25" showDropDown="0" showInputMessage="0" showErrorMessage="1" allowBlank="1" errorTitle="Значение не из справочника" error="Выберите из списка (лист «Справочники»)" type="list" errorStyle="warning">
      <formula1>'Справочники'!$G$3:$G$11</formula1>
    </dataValidation>
    <dataValidation sqref="C26" showDropDown="0" showInputMessage="0" showErrorMessage="1" allowBlank="1" errorTitle="Значение не из справочника" error="Выберите из списка (лист «Справочники»)" type="list" errorStyle="warning">
      <formula1>'Справочники'!$H$3:$H$23</formula1>
    </dataValidation>
    <dataValidation sqref="C27" showDropDown="0" showInputMessage="0" showErrorMessage="1" allowBlank="1" errorTitle="Значение не из справочника" error="Выберите из списка (лист «Справочники»)" type="list" errorStyle="warning">
      <formula1>'Справочники'!$F$3:$F$7</formula1>
    </dataValidation>
  </dataValidations>
  <hyperlinks>
    <hyperlink xmlns:r="http://schemas.openxmlformats.org/officeDocument/2006/relationships" ref="C1" r:id="rId1"/>
  </hyperlinks>
  <pageMargins left="0.75" right="0.75" top="1" bottom="1" header="0.5" footer="0.5"/>
</worksheet>
</file>

<file path=xl/worksheets/sheet29.xml><?xml version="1.0" encoding="utf-8"?>
<worksheet xmlns="http://schemas.openxmlformats.org/spreadsheetml/2006/main">
  <sheetPr>
    <tabColor rgb="003F7D00"/>
    <outlinePr summaryBelow="1" summaryRight="1"/>
    <pageSetUpPr/>
  </sheetPr>
  <dimension ref="A1:AA39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34" customWidth="1" min="2" max="2"/>
    <col width="60" customWidth="1" min="3" max="3"/>
    <col width="30" customWidth="1" min="4" max="4"/>
    <col width="24" customWidth="1" min="5" max="5"/>
    <col width="22" customWidth="1" min="6" max="6"/>
    <col width="22" customWidth="1" min="7" max="7"/>
    <col width="22"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s>
  <sheetData>
    <row r="1" ht="28" customHeight="1">
      <c r="A1" s="14" t="inlineStr">
        <is>
          <t>#title</t>
        </is>
      </c>
      <c r="B1" s="15" t="inlineStr">
        <is>
          <t>Водопад Кегеты</t>
        </is>
      </c>
      <c r="C1" s="7" t="inlineStr">
        <is>
          <t>kg-0028 · ← к оглавлению</t>
        </is>
      </c>
    </row>
    <row r="2" ht="22" customHeight="1">
      <c r="A2" s="16" t="inlineStr">
        <is>
          <t>#section</t>
        </is>
      </c>
      <c r="B2" s="17" t="inlineStr">
        <is>
          <t>Основное</t>
        </is>
      </c>
      <c r="C2" s="18" t="n"/>
      <c r="D2" s="18" t="n"/>
      <c r="E2" s="18" t="n"/>
      <c r="F2" s="18" t="n"/>
      <c r="G2" s="18" t="n"/>
      <c r="H2" s="18" t="n"/>
    </row>
    <row r="3">
      <c r="A3" s="16" t="inlineStr">
        <is>
          <t>id</t>
        </is>
      </c>
      <c r="B3" s="19" t="inlineStr">
        <is>
          <t>ID места (kg-…, alt-…)</t>
        </is>
      </c>
      <c r="C3" s="20" t="inlineStr">
        <is>
          <t>kg-0028</t>
        </is>
      </c>
    </row>
    <row r="4">
      <c r="A4" s="16" t="inlineStr">
        <is>
          <t>country</t>
        </is>
      </c>
      <c r="B4" s="19" t="inlineStr">
        <is>
          <t>Страна (kg / alt)</t>
        </is>
      </c>
      <c r="C4" s="20" t="inlineStr">
        <is>
          <t>kg</t>
        </is>
      </c>
    </row>
    <row r="5">
      <c r="A5" s="16" t="inlineStr">
        <is>
          <t>publish</t>
        </is>
      </c>
      <c r="B5" s="19" t="inlineStr">
        <is>
          <t>Публикация</t>
        </is>
      </c>
      <c r="C5" s="20" t="inlineStr">
        <is>
          <t>опубликовано</t>
        </is>
      </c>
    </row>
    <row r="6">
      <c r="A6" s="16" t="inlineStr">
        <is>
          <t>status</t>
        </is>
      </c>
      <c r="B6" s="19" t="inlineStr">
        <is>
          <t>Статус проверки</t>
        </is>
      </c>
      <c r="C6" s="20" t="inlineStr">
        <is>
          <t>Проверено</t>
        </is>
      </c>
    </row>
    <row r="7">
      <c r="A7" s="16" t="inlineStr">
        <is>
          <t>name</t>
        </is>
      </c>
      <c r="B7" s="19" t="inlineStr">
        <is>
          <t>Название</t>
        </is>
      </c>
      <c r="C7" s="20" t="inlineStr">
        <is>
          <t>Водопад Кегеты</t>
        </is>
      </c>
    </row>
    <row r="8">
      <c r="A8" s="16" t="inlineStr">
        <is>
          <t>full</t>
        </is>
      </c>
      <c r="B8" s="21" t="inlineStr">
        <is>
          <t>Полное название</t>
        </is>
      </c>
      <c r="C8" s="20" t="inlineStr">
        <is>
          <t>Водопад Кегеты</t>
        </is>
      </c>
    </row>
    <row r="9">
      <c r="A9" s="16" t="inlineStr">
        <is>
          <t>cat</t>
        </is>
      </c>
      <c r="B9" s="19" t="inlineStr">
        <is>
          <t>Категория</t>
        </is>
      </c>
      <c r="C9" s="20" t="inlineStr">
        <is>
          <t>Водопад</t>
        </is>
      </c>
    </row>
    <row r="10">
      <c r="A10" s="16" t="inlineStr">
        <is>
          <t>reg</t>
        </is>
      </c>
      <c r="B10" s="19" t="inlineStr">
        <is>
          <t>Регион</t>
        </is>
      </c>
      <c r="C10" s="20" t="inlineStr">
        <is>
          <t>Чуйская область</t>
        </is>
      </c>
    </row>
    <row r="11">
      <c r="A11" s="16" t="inlineStr">
        <is>
          <t>dist</t>
        </is>
      </c>
      <c r="B11" s="21" t="inlineStr">
        <is>
          <t>Район</t>
        </is>
      </c>
      <c r="C11" s="20" t="inlineStr">
        <is>
          <t>Ущелье Кегети</t>
        </is>
      </c>
    </row>
    <row r="12">
      <c r="A12" s="16" t="inlineStr">
        <is>
          <t>lat</t>
        </is>
      </c>
      <c r="B12" s="19" t="inlineStr">
        <is>
          <t>Широта</t>
        </is>
      </c>
      <c r="C12" s="20" t="n">
        <v>42.56492</v>
      </c>
    </row>
    <row r="13">
      <c r="A13" s="16" t="inlineStr">
        <is>
          <t>lon</t>
        </is>
      </c>
      <c r="B13" s="19" t="inlineStr">
        <is>
          <t>Долгота</t>
        </is>
      </c>
      <c r="C13" s="20" t="n">
        <v>75.11991999999999</v>
      </c>
    </row>
    <row r="14">
      <c r="A14" s="16" t="inlineStr">
        <is>
          <t>elev</t>
        </is>
      </c>
      <c r="B14" s="21" t="inlineStr">
        <is>
          <t>Высота</t>
        </is>
      </c>
      <c r="C14" s="20" t="inlineStr">
        <is>
          <t>Высота падения — около 30 м (too.kg). Абсолютная высота над уровнем моря не подтверждена: ущелье начинается от ~1250 м и поднимается до перевала ~4000 м (too.kg); водопад — в нижней-средней части, ориентировочно 1800–2000 м (оценка, проверить).</t>
        </is>
      </c>
    </row>
    <row r="15">
      <c r="A15" s="16" t="inlineStr">
        <is>
          <t>near</t>
        </is>
      </c>
      <c r="B15" s="21" t="inlineStr">
        <is>
          <t>Ближайший пункт</t>
        </is>
      </c>
      <c r="C15" s="20" t="inlineStr">
        <is>
          <t>Дачи Кегети (~4,5 км по прямой) и село Кегети у входа в ущелье; Токмок — ~20 км до ущелья, Бишкек — 70–85 км (too.kg, hiking.kg).</t>
        </is>
      </c>
    </row>
    <row r="16">
      <c r="A16" s="16" t="inlineStr">
        <is>
          <t>tags</t>
        </is>
      </c>
      <c r="B16" s="21" t="inlineStr">
        <is>
          <t>Теги (через ;)</t>
        </is>
      </c>
      <c r="C16" s="20" t="inlineStr">
        <is>
          <t>waterfalls;any-car;easy;no-car;hiking;horses;yurts</t>
        </is>
      </c>
    </row>
    <row r="17">
      <c r="A17" s="16" t="inlineStr">
        <is>
          <t>top</t>
        </is>
      </c>
      <c r="B17" s="21" t="inlineStr">
        <is>
          <t>В топе (да/нет)</t>
        </is>
      </c>
      <c r="C17" s="20" t="inlineStr">
        <is>
          <t>нет</t>
        </is>
      </c>
    </row>
    <row r="18">
      <c r="A18" s="16" t="inlineStr">
        <is>
          <t>rank</t>
        </is>
      </c>
      <c r="B18" s="21" t="inlineStr">
        <is>
          <t>Место в рейтинге</t>
        </is>
      </c>
      <c r="C18" s="20" t="n">
        <v>56</v>
      </c>
    </row>
    <row r="19">
      <c r="A19" s="16" t="inlineStr">
        <is>
          <t>updated_at</t>
        </is>
      </c>
      <c r="B19" s="21" t="inlineStr">
        <is>
          <t>Изменено (дата)</t>
        </is>
      </c>
      <c r="C19" s="20" t="n"/>
    </row>
    <row r="20">
      <c r="A20" s="16" t="inlineStr">
        <is>
          <t>updated_by</t>
        </is>
      </c>
      <c r="B20" s="21" t="inlineStr">
        <is>
          <t>Кто изменил</t>
        </is>
      </c>
      <c r="C20" s="20" t="n"/>
    </row>
    <row r="22" ht="22" customHeight="1">
      <c r="A22" s="16" t="inlineStr">
        <is>
          <t>#section</t>
        </is>
      </c>
      <c r="B22" s="17" t="inlineStr">
        <is>
          <t>Коротко на карточке (плашки)</t>
        </is>
      </c>
      <c r="C22" s="18" t="n"/>
      <c r="D22" s="18" t="n"/>
      <c r="E22" s="18" t="n"/>
      <c r="F22" s="18" t="n"/>
      <c r="G22" s="18" t="n"/>
      <c r="H22" s="18" t="n"/>
    </row>
    <row r="23">
      <c r="A23" s="16" t="inlineStr">
        <is>
          <t>months</t>
        </is>
      </c>
      <c r="B23" s="19" t="inlineStr">
        <is>
          <t>Месяцы сезона (1;2;…12)</t>
        </is>
      </c>
      <c r="C23" s="20" t="inlineStr">
        <is>
          <t>5;6;7;8;9</t>
        </is>
      </c>
    </row>
    <row r="24">
      <c r="A24" s="16" t="inlineStr">
        <is>
          <t>month_scores</t>
        </is>
      </c>
      <c r="B24" s="21" t="inlineStr">
        <is>
          <t>Оценка месяцев (JSON: месяц → 2 лучшее, 1 подходит), напр. {"6":1,"7":2}</t>
        </is>
      </c>
      <c r="C24" s="20" t="inlineStr">
        <is>
          <t>{"5":2,"6":2,"7":1,"8":1,"9":1}</t>
        </is>
      </c>
    </row>
    <row r="25">
      <c r="A25" s="16" t="inlineStr">
        <is>
          <t>s_diff</t>
        </is>
      </c>
      <c r="B25" s="19" t="inlineStr">
        <is>
          <t>Сложность (коротко)</t>
        </is>
      </c>
      <c r="C25" s="20" t="inlineStr">
        <is>
          <t>Лёгкая</t>
        </is>
      </c>
    </row>
    <row r="26">
      <c r="A26" s="16" t="inlineStr">
        <is>
          <t>s_when</t>
        </is>
      </c>
      <c r="B26" s="19" t="inlineStr">
        <is>
          <t>Когда (коротко)</t>
        </is>
      </c>
      <c r="C26" s="20" t="inlineStr">
        <is>
          <t>Май – сен</t>
        </is>
      </c>
    </row>
    <row r="27">
      <c r="A27" s="16" t="inlineStr">
        <is>
          <t>s_acc</t>
        </is>
      </c>
      <c r="B27" s="19" t="inlineStr">
        <is>
          <t>Доступ (коротко)</t>
        </is>
      </c>
      <c r="C27" s="20" t="inlineStr">
        <is>
          <t>На любой машине</t>
        </is>
      </c>
    </row>
    <row r="28">
      <c r="A28" s="16" t="inlineStr">
        <is>
          <t>s_onsite</t>
        </is>
      </c>
      <c r="B28" s="21" t="inlineStr">
        <is>
          <t>Время на месте (коротко)</t>
        </is>
      </c>
      <c r="C28" s="20" t="inlineStr">
        <is>
          <t>5 мин</t>
        </is>
      </c>
    </row>
    <row r="29">
      <c r="A29" s="16" t="inlineStr">
        <is>
          <t>s_entry</t>
        </is>
      </c>
      <c r="B29" s="21" t="inlineStr">
        <is>
          <t>Вход (коротко)</t>
        </is>
      </c>
      <c r="C29" s="20" t="inlineStr">
        <is>
          <t>Около 200 сомов за…</t>
        </is>
      </c>
    </row>
    <row r="30">
      <c r="A30" s="16" t="inlineStr">
        <is>
          <t>s_net</t>
        </is>
      </c>
      <c r="B30" s="21" t="inlineStr">
        <is>
          <t>Связь (коротко)</t>
        </is>
      </c>
      <c r="C30" s="20" t="inlineStr">
        <is>
          <t>Too</t>
        </is>
      </c>
    </row>
    <row r="31">
      <c r="A31" s="16" t="inlineStr">
        <is>
          <t>rating_v</t>
        </is>
      </c>
      <c r="B31" s="21" t="inlineStr">
        <is>
          <t>Рейтинг</t>
        </is>
      </c>
      <c r="C31" s="20" t="inlineStr">
        <is>
          <t>4.7</t>
        </is>
      </c>
    </row>
    <row r="32">
      <c r="A32" s="16" t="inlineStr">
        <is>
          <t>rating_n</t>
        </is>
      </c>
      <c r="B32" s="21" t="inlineStr">
        <is>
          <t>Кол-во оценок</t>
        </is>
      </c>
      <c r="C32" s="20" t="inlineStr">
        <is>
          <t>682</t>
        </is>
      </c>
    </row>
    <row r="33">
      <c r="A33" s="16" t="inlineStr">
        <is>
          <t>rating_src</t>
        </is>
      </c>
      <c r="B33" s="21" t="inlineStr">
        <is>
          <t>Источник рейтинга</t>
        </is>
      </c>
      <c r="C33" s="20" t="inlineStr">
        <is>
          <t>Google</t>
        </is>
      </c>
    </row>
    <row r="35" ht="22" customHeight="1">
      <c r="A35" s="16" t="inlineStr">
        <is>
          <t>#section</t>
        </is>
      </c>
      <c r="B35" s="17" t="inlineStr">
        <is>
          <t>Обзор — тексты</t>
        </is>
      </c>
      <c r="C35" s="18" t="n"/>
      <c r="D35" s="18" t="n"/>
      <c r="E35" s="18" t="n"/>
      <c r="F35" s="18" t="n"/>
      <c r="G35" s="18" t="n"/>
      <c r="H35" s="18" t="n"/>
    </row>
    <row r="36">
      <c r="A36" s="16" t="inlineStr">
        <is>
          <t>short</t>
        </is>
      </c>
      <c r="B36" s="19" t="inlineStr">
        <is>
          <t>Коротко (1–2 предложения)</t>
        </is>
      </c>
      <c r="C36" s="2" t="inlineStr">
        <is>
          <t>Первый (большой) водопад ущелья Кегети — полноводный поток высотой около 30 м в 200 м от дороги, в 2 ч езды от Бишкека.</t>
        </is>
      </c>
    </row>
    <row r="37">
      <c r="A37" s="16" t="inlineStr">
        <is>
          <t>desc</t>
        </is>
      </c>
      <c r="B37" s="19" t="inlineStr">
        <is>
          <t>Описание</t>
        </is>
      </c>
      <c r="C37" s="2" t="inlineStr">
        <is>
          <t>Водопад Кегеты — самый доступный и известный из нескольких водопадов ущелья Кегети на северном склоне Кыргызского хребта. Too.kg описывает его как «небольшой, но полноводный» поток высотой около 30 м с холодной чистой водой. Падает с отвесной скалы в 200 м от грунтовой дороги по ущелью — пешком около 5 минут, набор ~30 м (hiking.kg). Напротив водопада летом стоят юрты с питанием; выше по ущелью — ответвление на озеро Коль-Тор и тропы к верхним водопадам. Ущелье протянулось на ~27 км (too.kg); популярно для однодневных поездок и пикников из Бишкека.</t>
        </is>
      </c>
    </row>
    <row r="38">
      <c r="A38" s="16" t="inlineStr">
        <is>
          <t>guide</t>
        </is>
      </c>
      <c r="B38" s="19" t="inlineStr">
        <is>
          <t>Почему стоит приехать / текст аудиогида</t>
        </is>
      </c>
      <c r="C38" s="2" t="inlineStr">
        <is>
          <t>Водопад Кегеты — лёгкая цель на полдня: машина почти у подножия, 5 минут пешком — и ты в водяной пыли 30-метрового потока. Приезжай в первой половине дня: солнце освещает струю и над ней бывает радуга. Если сил больше, поднимись по крутой тропе выше водопада к видовым точкам или совмести с походом на Коль-Тор (развилка ниже по ущелью). Напротив водопада летом стоят юрты — там можно пообедать. Камни у воды мокрые и скользкие — обувь с хорошей подошвой обязательна.</t>
        </is>
      </c>
    </row>
    <row r="39">
      <c r="A39" s="16" t="inlineStr">
        <is>
          <t>see</t>
        </is>
      </c>
      <c r="B39" s="21" t="inlineStr">
        <is>
          <t>Что посмотреть</t>
        </is>
      </c>
      <c r="C39" s="2" t="inlineStr">
        <is>
          <t>Сам водопад (~30 м) и чашу под ним; видовые точки выше водопада по крутой тропе; зимой — частично замёрзший водопад (видео); в ущелье — верхние водопады, долина Коль-Тор и юрты на лугах.</t>
        </is>
      </c>
    </row>
    <row r="40">
      <c r="A40" s="16" t="inlineStr">
        <is>
          <t>skip</t>
        </is>
      </c>
      <c r="B40" s="21" t="inlineStr">
        <is>
          <t>Кому не стоит</t>
        </is>
      </c>
      <c r="C40" s="2" t="inlineStr">
        <is>
          <t>Ты ищешь большой и мощный водопад — этот скромный (около 30 м), а hiking.kg ставит месту 6/10. Не хочется 2+ часа ехать ради 5-минутной прогулки — тогда совмещай с Коль-Тором или Бураной. Нет машины — общественный транспорт только до села.</t>
        </is>
      </c>
    </row>
    <row r="42" ht="22" customHeight="1">
      <c r="A42" s="16" t="inlineStr">
        <is>
          <t>#section</t>
        </is>
      </c>
      <c r="B42" s="17" t="inlineStr">
        <is>
          <t>Медиа</t>
        </is>
      </c>
      <c r="C42" s="18" t="n"/>
      <c r="D42" s="18" t="n"/>
      <c r="E42" s="18" t="n"/>
      <c r="F42" s="18" t="n"/>
      <c r="G42" s="18" t="n"/>
      <c r="H42" s="18" t="n"/>
    </row>
    <row r="43">
      <c r="A43" s="16" t="inlineStr">
        <is>
          <t>#table:photos</t>
        </is>
      </c>
      <c r="B43" s="22" t="inlineStr">
        <is>
          <t>Фото — 0</t>
        </is>
      </c>
    </row>
    <row r="44">
      <c r="A44" s="16" t="inlineStr">
        <is>
          <t>#keys</t>
        </is>
      </c>
      <c r="C44" s="16" t="inlineStr">
        <is>
          <t>f</t>
        </is>
      </c>
      <c r="D44" s="16" t="inlineStr">
        <is>
          <t>t</t>
        </is>
      </c>
      <c r="E44" s="16" t="inlineStr">
        <is>
          <t>w</t>
        </is>
      </c>
      <c r="F44" s="16" t="inlineStr">
        <is>
          <t>h</t>
        </is>
      </c>
      <c r="G44" s="16" t="inlineStr">
        <is>
          <t>cap</t>
        </is>
      </c>
      <c r="H44" s="16" t="inlineStr">
        <is>
          <t>by</t>
        </is>
      </c>
      <c r="I44" s="16" t="inlineStr">
        <is>
          <t>lic</t>
        </is>
      </c>
      <c r="J44" s="16" t="inlineStr">
        <is>
          <t>page</t>
        </is>
      </c>
    </row>
    <row r="45">
      <c r="A45" s="16" t="inlineStr">
        <is>
          <t>#labels</t>
        </is>
      </c>
      <c r="B45" s="23" t="inlineStr">
        <is>
          <t>№ / строки ниже</t>
        </is>
      </c>
      <c r="C45" s="21" t="inlineStr">
        <is>
          <t>Файл (img/…)</t>
        </is>
      </c>
      <c r="D45" s="21" t="inlineStr">
        <is>
          <t>Миниатюра (img/t_…)</t>
        </is>
      </c>
      <c r="E45" s="21" t="inlineStr">
        <is>
          <t>Ширина</t>
        </is>
      </c>
      <c r="F45" s="21" t="inlineStr">
        <is>
          <t>Высота</t>
        </is>
      </c>
      <c r="G45" s="21" t="inlineStr">
        <is>
          <t>Подпись</t>
        </is>
      </c>
      <c r="H45" s="21" t="inlineStr">
        <is>
          <t>Автор</t>
        </is>
      </c>
      <c r="I45" s="21" t="inlineStr">
        <is>
          <t>Лицензия</t>
        </is>
      </c>
      <c r="J45" s="21" t="inlineStr">
        <is>
          <t>Страница-источник</t>
        </is>
      </c>
    </row>
    <row r="47">
      <c r="A47" s="16" t="inlineStr">
        <is>
          <t>#table:videos</t>
        </is>
      </c>
      <c r="B47" s="22" t="inlineStr">
        <is>
          <t>Видео — 3</t>
        </is>
      </c>
    </row>
    <row r="48">
      <c r="A48" s="16" t="inlineStr">
        <is>
          <t>#keys</t>
        </is>
      </c>
      <c r="C48" s="16" t="inlineStr">
        <is>
          <t>t</t>
        </is>
      </c>
      <c r="D48" s="16" t="inlineStr">
        <is>
          <t>u</t>
        </is>
      </c>
      <c r="E48" s="16" t="inlineStr">
        <is>
          <t>ch</t>
        </is>
      </c>
      <c r="F48" s="16" t="inlineStr">
        <is>
          <t>y</t>
        </is>
      </c>
    </row>
    <row r="49">
      <c r="A49" s="16" t="inlineStr">
        <is>
          <t>#labels</t>
        </is>
      </c>
      <c r="B49" s="23" t="inlineStr">
        <is>
          <t>№ / строки ниже</t>
        </is>
      </c>
      <c r="C49" s="21" t="inlineStr">
        <is>
          <t>Заголовок</t>
        </is>
      </c>
      <c r="D49" s="21" t="inlineStr">
        <is>
          <t>Ссылка</t>
        </is>
      </c>
      <c r="E49" s="21" t="inlineStr">
        <is>
          <t>Канал</t>
        </is>
      </c>
      <c r="F49" s="21" t="inlineStr">
        <is>
          <t>Год</t>
        </is>
      </c>
    </row>
    <row r="50">
      <c r="B50" s="24" t="n">
        <v>1</v>
      </c>
      <c r="C50" s="20" t="inlineStr">
        <is>
          <t>Большой водопад Кегеты</t>
        </is>
      </c>
      <c r="D50" s="20" t="inlineStr">
        <is>
          <t>https://www.youtube.com/watch?v=DRn2_c0OcDM</t>
        </is>
      </c>
      <c r="E50" s="20" t="inlineStr">
        <is>
          <t>не проверено</t>
        </is>
      </c>
      <c r="F50" s="20" t="inlineStr">
        <is>
          <t>не проверено; права уточнить</t>
        </is>
      </c>
    </row>
    <row r="51">
      <c r="B51" s="24" t="n">
        <v>2</v>
      </c>
      <c r="C51" s="2" t="inlineStr">
        <is>
          <t>Кegety, the first waterfall in winter. Кегеты, первый водопад, зимой.</t>
        </is>
      </c>
      <c r="D51" s="20" t="inlineStr">
        <is>
          <t>https://www.youtube.com/watch?v=kjulEWIwZU0</t>
        </is>
      </c>
      <c r="E51" s="20" t="inlineStr">
        <is>
          <t>не проверено</t>
        </is>
      </c>
      <c r="F51" s="20" t="inlineStr">
        <is>
          <t>не проверено; права уточнить</t>
        </is>
      </c>
    </row>
    <row r="52">
      <c r="B52" s="24" t="n">
        <v>3</v>
      </c>
      <c r="C52" s="20" t="inlineStr">
        <is>
          <t>Ущелье Кегеты</t>
        </is>
      </c>
      <c r="D52" s="20" t="inlineStr">
        <is>
          <t>https://www.youtube.com/watch?v=F-193z_tm_Q</t>
        </is>
      </c>
      <c r="E52" s="20" t="inlineStr">
        <is>
          <t>не проверено</t>
        </is>
      </c>
      <c r="F52" s="20" t="inlineStr">
        <is>
          <t>не проверено; права уточнить</t>
        </is>
      </c>
    </row>
    <row r="54">
      <c r="A54" s="16" t="inlineStr">
        <is>
          <t>#table:photo_links</t>
        </is>
      </c>
      <c r="B54" s="22" t="inlineStr">
        <is>
          <t>Фото-ссылки (внешние) — 0</t>
        </is>
      </c>
    </row>
    <row r="55">
      <c r="A55" s="16" t="inlineStr">
        <is>
          <t>#keys</t>
        </is>
      </c>
      <c r="C55" s="16" t="inlineStr">
        <is>
          <t>cap</t>
        </is>
      </c>
      <c r="D55" s="16" t="inlineStr">
        <is>
          <t>url</t>
        </is>
      </c>
      <c r="E55" s="16" t="inlineStr">
        <is>
          <t>by</t>
        </is>
      </c>
    </row>
    <row r="56">
      <c r="A56" s="16" t="inlineStr">
        <is>
          <t>#labels</t>
        </is>
      </c>
      <c r="B56" s="23" t="inlineStr">
        <is>
          <t>№ / строки ниже</t>
        </is>
      </c>
      <c r="C56" s="21" t="inlineStr">
        <is>
          <t>Подпись</t>
        </is>
      </c>
      <c r="D56" s="21" t="inlineStr">
        <is>
          <t>Ссылка</t>
        </is>
      </c>
      <c r="E56" s="21" t="inlineStr">
        <is>
          <t>Автор</t>
        </is>
      </c>
    </row>
    <row r="59" ht="22" customHeight="1">
      <c r="A59" s="16" t="inlineStr">
        <is>
          <t>#section</t>
        </is>
      </c>
      <c r="B59" s="17" t="inlineStr">
        <is>
          <t>Дорога</t>
        </is>
      </c>
      <c r="C59" s="18" t="n"/>
      <c r="D59" s="18" t="n"/>
      <c r="E59" s="18" t="n"/>
      <c r="F59" s="18" t="n"/>
      <c r="G59" s="18" t="n"/>
      <c r="H59" s="18" t="n"/>
    </row>
    <row r="60">
      <c r="A60" s="16" t="inlineStr">
        <is>
          <t>how</t>
        </is>
      </c>
      <c r="B60" s="21" t="inlineStr">
        <is>
          <t>Как добраться (кратко)</t>
        </is>
      </c>
      <c r="C60" s="2" t="inlineStr">
        <is>
          <t>Через Красную Речку, Юрьевку, Сын-Таш и Рот-Фронт в Кегеты. После первого моста на развилке — направо к следующему мосту, затем налево и примерно 5 км по ущелью.</t>
        </is>
      </c>
    </row>
    <row r="61">
      <c r="A61" s="16" t="inlineStr">
        <is>
          <t>needcar</t>
        </is>
      </c>
      <c r="B61" s="21" t="inlineStr">
        <is>
          <t>Нужна ли машина</t>
        </is>
      </c>
      <c r="C61" s="20" t="inlineStr">
        <is>
          <t>Да: машина или тур. Маршрутка с Восточного автовокзала Бишкека идёт только до села Кегети (thegonegoat, asia-hikes), дальше ~5 км по ущелью пешком или попуткой.</t>
        </is>
      </c>
    </row>
    <row r="62">
      <c r="A62" s="16" t="inlineStr">
        <is>
          <t>self</t>
        </is>
      </c>
      <c r="B62" s="21" t="inlineStr">
        <is>
          <t>Самостоятельно / с гидом</t>
        </is>
      </c>
      <c r="C62" s="20" t="inlineStr">
        <is>
          <t>Да: пропусков не нужно, водопад у дороги. На въезде в ущелье — пост с экосбором за машину.</t>
        </is>
      </c>
    </row>
    <row r="63">
      <c r="A63" s="16" t="inlineStr">
        <is>
          <t>roadtype</t>
        </is>
      </c>
      <c r="B63" s="21" t="inlineStr">
        <is>
          <t>Тип дороги</t>
        </is>
      </c>
      <c r="C63" s="20" t="inlineStr">
        <is>
          <t>Асфальт на подъезде сменяется грунтовкой; к водопаду ведёт короткая тропа.</t>
        </is>
      </c>
    </row>
    <row r="64">
      <c r="A64" s="16" t="inlineStr">
        <is>
          <t>traveltime</t>
        </is>
      </c>
      <c r="B64" s="21" t="inlineStr">
        <is>
          <t>Время в пути</t>
        </is>
      </c>
      <c r="C64" s="20" t="inlineStr">
        <is>
          <t>Hiking.kg: 85 км / 2 ч 15 мин из Бишкека; от дороги примерно 200 м / 5 минут пешком, набор около 30 м.</t>
        </is>
      </c>
    </row>
    <row r="65">
      <c r="A65" s="16" t="inlineStr">
        <is>
          <t>transfer</t>
        </is>
      </c>
      <c r="B65" s="21" t="inlineStr">
        <is>
          <t>Трансфер</t>
        </is>
      </c>
      <c r="C65" s="20" t="inlineStr">
        <is>
          <t>Не подтверждено: актуальных цен такси/трансфера из Бишкека не найдено. Ориентир — тур Trekking Union на Коль-Тор ~450 сом/чел (2024), маршрутка до Кегети 50 сом (2024, вероятно устарело).</t>
        </is>
      </c>
    </row>
    <row r="66">
      <c r="A66" s="16" t="inlineStr">
        <is>
          <t>p_sum</t>
        </is>
      </c>
      <c r="B66" s="21" t="inlineStr">
        <is>
          <t>Дорога: сводка</t>
        </is>
      </c>
      <c r="C66" s="2" t="inlineStr">
        <is>
          <t>Водопад — лёгкая цель на полдня: машина подъезжает почти к подножию, от дороги ≈200 м (5 мин). Маршрут из Бишкека (≈85 км, 2 ч 15 мин): Красная Речка — Юрьевка — Сын-Таш — Рот-Фронт — с. Кегети, после первого моста направо, через следующий мост налево и ≈5 км по ущелью; первые ~10 км ущелья проходимы обычной машиной. Без машины — маршрутка №303 с Восточного автовокзала до Кегети (09:30/15:30, ≈80 сом) и 5 км пешком/попуткой, или тур (Sputnik8 $200–300 за машину вместе с Бураной). Летом напротив водопада стоят юрты с едой; лучше всего совместить с Коль-Тором или Бураной.</t>
        </is>
      </c>
    </row>
    <row r="67">
      <c r="A67" s="16" t="inlineStr">
        <is>
          <t>#table:routes</t>
        </is>
      </c>
      <c r="B67" s="22" t="inlineStr">
        <is>
          <t>Подъезды — 1</t>
        </is>
      </c>
    </row>
    <row r="68">
      <c r="A68" s="16" t="inlineStr">
        <is>
          <t>#keys</t>
        </is>
      </c>
      <c r="C68" s="16" t="inlineStr">
        <is>
          <t>rec</t>
        </is>
      </c>
      <c r="D68" s="16" t="inlineStr">
        <is>
          <t>title</t>
        </is>
      </c>
      <c r="E68" s="16" t="inlineStr">
        <is>
          <t>from</t>
        </is>
      </c>
      <c r="F68" s="16" t="inlineStr">
        <is>
          <t>route</t>
        </is>
      </c>
      <c r="G68" s="16" t="inlineStr">
        <is>
          <t>km</t>
        </is>
      </c>
      <c r="H68" s="16" t="inlineStr">
        <is>
          <t>time</t>
        </is>
      </c>
      <c r="I68" s="16" t="inlineStr">
        <is>
          <t>surface</t>
        </is>
      </c>
      <c r="J68" s="16" t="inlineStr">
        <is>
          <t>vehicle</t>
        </is>
      </c>
      <c r="K68" s="16" t="inlineStr">
        <is>
          <t>season</t>
        </is>
      </c>
      <c r="L68" s="16" t="inlineStr">
        <is>
          <t>last</t>
        </is>
      </c>
      <c r="M68" s="16" t="inlineStr">
        <is>
          <t>parking_d</t>
        </is>
      </c>
      <c r="N68" s="16" t="inlineStr">
        <is>
          <t>parking_price</t>
        </is>
      </c>
      <c r="O68" s="16" t="inlineStr">
        <is>
          <t>trail_d</t>
        </is>
      </c>
      <c r="P68" s="16" t="inlineStr">
        <is>
          <t>haz</t>
        </is>
      </c>
      <c r="Q68" s="16" t="inlineStr">
        <is>
          <t>src</t>
        </is>
      </c>
      <c r="R68" s="16" t="inlineStr">
        <is>
          <t>hub</t>
        </is>
      </c>
      <c r="S68" s="16" t="inlineStr">
        <is>
          <t>hub_lat</t>
        </is>
      </c>
      <c r="T68" s="16" t="inlineStr">
        <is>
          <t>hub_lon</t>
        </is>
      </c>
      <c r="U68" s="16" t="inlineStr">
        <is>
          <t>rkm</t>
        </is>
      </c>
      <c r="V68" s="16" t="inlineStr">
        <is>
          <t>parking_lat</t>
        </is>
      </c>
      <c r="W68" s="16" t="inlineStr">
        <is>
          <t>parking_lon</t>
        </is>
      </c>
      <c r="X68" s="16" t="inlineStr">
        <is>
          <t>trail_lat</t>
        </is>
      </c>
      <c r="Y68" s="16" t="inlineStr">
        <is>
          <t>trail_lon</t>
        </is>
      </c>
      <c r="Z68" s="16" t="inlineStr">
        <is>
          <t>road</t>
        </is>
      </c>
      <c r="AA68" s="16" t="inlineStr">
        <is>
          <t>has_rt</t>
        </is>
      </c>
    </row>
    <row r="69">
      <c r="A69" s="16" t="inlineStr">
        <is>
          <t>#labels</t>
        </is>
      </c>
      <c r="B69" s="23" t="inlineStr">
        <is>
          <t>№ / строки ниже</t>
        </is>
      </c>
      <c r="C69" s="21" t="inlineStr">
        <is>
          <t>Рекомендован (да/нет)</t>
        </is>
      </c>
      <c r="D69" s="21" t="inlineStr">
        <is>
          <t>Название варианта</t>
        </is>
      </c>
      <c r="E69" s="21" t="inlineStr">
        <is>
          <t>Откуда</t>
        </is>
      </c>
      <c r="F69" s="21" t="inlineStr">
        <is>
          <t>Маршрут</t>
        </is>
      </c>
      <c r="G69" s="21" t="inlineStr">
        <is>
          <t>Км</t>
        </is>
      </c>
      <c r="H69" s="21" t="inlineStr">
        <is>
          <t>Время</t>
        </is>
      </c>
      <c r="I69" s="21" t="inlineStr">
        <is>
          <t>Покрытие</t>
        </is>
      </c>
      <c r="J69" s="21" t="inlineStr">
        <is>
          <t>Машина</t>
        </is>
      </c>
      <c r="K69" s="21" t="inlineStr">
        <is>
          <t>Сезон</t>
        </is>
      </c>
      <c r="L69" s="21" t="inlineStr">
        <is>
          <t>Последние АЗС/магазины</t>
        </is>
      </c>
      <c r="M69" s="21" t="inlineStr">
        <is>
          <t>Парковка</t>
        </is>
      </c>
      <c r="N69" s="21" t="inlineStr">
        <is>
          <t>Парковка: цена</t>
        </is>
      </c>
      <c r="O69" s="21" t="inlineStr">
        <is>
          <t>Тропа от парковки</t>
        </is>
      </c>
      <c r="P69" s="21" t="inlineStr">
        <is>
          <t>Опасности</t>
        </is>
      </c>
      <c r="Q69" s="21" t="inlineStr">
        <is>
          <t>Источник</t>
        </is>
      </c>
      <c r="R69" s="21" t="inlineStr">
        <is>
          <t>Город-старт</t>
        </is>
      </c>
      <c r="S69" s="21" t="inlineStr">
        <is>
          <t>Старт: широта</t>
        </is>
      </c>
      <c r="T69" s="21" t="inlineStr">
        <is>
          <t>Старт: долгота</t>
        </is>
      </c>
      <c r="U69" s="21" t="inlineStr">
        <is>
          <t>Км по графу дорог</t>
        </is>
      </c>
      <c r="V69" s="21" t="inlineStr">
        <is>
          <t>Парковка: широта</t>
        </is>
      </c>
      <c r="W69" s="21" t="inlineStr">
        <is>
          <t>Парковка: долгота</t>
        </is>
      </c>
      <c r="X69" s="21" t="inlineStr">
        <is>
          <t>Тропа: широта</t>
        </is>
      </c>
      <c r="Y69" s="21" t="inlineStr">
        <is>
          <t>Тропа: долгота</t>
        </is>
      </c>
      <c r="Z69" s="21" t="inlineStr">
        <is>
          <t>Геометрия дороги (JSON, генерируется)</t>
        </is>
      </c>
      <c r="AA69" s="21" t="inlineStr">
        <is>
          <t>Есть маршрут на карте (да/нет)</t>
        </is>
      </c>
    </row>
    <row r="70">
      <c r="B70" s="24" t="n">
        <v>1</v>
      </c>
      <c r="C70" s="20" t="inlineStr">
        <is>
          <t>да</t>
        </is>
      </c>
      <c r="D70" s="20" t="inlineStr">
        <is>
          <t>Из Бишкека через Рот-Фронт в ущелье Кегети</t>
        </is>
      </c>
      <c r="E70" s="20" t="inlineStr">
        <is>
          <t>Бишкек (≈85 км); Токмок ≈20 км до ущелья</t>
        </is>
      </c>
      <c r="F70" s="2" t="inlineStr">
        <is>
          <t>Бишкек → Красная Речка → Юрьевка → Сын-Таш → Рот-Фронт → с. Кегети → после первого моста на развилке направо → у следующего моста налево → ≈5 км по ущелью до водопада (прямо на первой развилке — долина Коль-Тор, по hiking.kg)</t>
        </is>
      </c>
      <c r="G70" s="20" t="inlineStr">
        <is>
          <t>≈85</t>
        </is>
      </c>
      <c r="H70" s="20" t="inlineStr">
        <is>
          <t>≈2 ч 15 мин (hiking.kg)</t>
        </is>
      </c>
      <c r="I70" s="2" t="inlineStr">
        <is>
          <t>Асфальт до Кегети, затем грунтовка; первые ~10 км ущелья — для обычной машины, выше — желателен внедорожник (too.kg)</t>
        </is>
      </c>
      <c r="J70" s="20" t="inlineStr">
        <is>
          <t>седан/кроссовер (до водопада в сухую погоду); выше — 4×4</t>
        </is>
      </c>
      <c r="K70" s="2" t="inlineStr">
        <is>
          <t>Май — сентябрь оптимально; зимой грунтовка в снегу и льду, водопад частично замерзает</t>
        </is>
      </c>
      <c r="L70" s="2" t="inlineStr">
        <is>
          <t>АЗС, банкоматы, магазины — Токмок, Ивановка; в ущелье магазинов практически нет; связь — в нижней части до первого водопада (too.kg)</t>
        </is>
      </c>
      <c r="M70" s="20" t="inlineStr">
        <is>
          <t>У дороги напротив водопада/юрт (≈200 м до струи)</t>
        </is>
      </c>
      <c r="N70" s="2" t="inlineStr">
        <is>
          <t>отдельной платы не найдено; экосбор на посту при въезде в ущелье ≈200 сом за машину (hiking.kg 2024), другие источники — бесплатно</t>
        </is>
      </c>
      <c r="O70" s="2" t="inlineStr">
        <is>
          <t>Короткая тропа 200 м (набор ~30 м) к чаше водопада; выше — крутая тропа к видовым точкам</t>
        </is>
      </c>
      <c r="P70" s="2" t="inlineStr">
        <is>
          <t>Мокрые скользкие камни у струи; после дождей и в паводок дорога размокает; выше — только 4×4</t>
        </is>
      </c>
      <c r="Q70" s="20" t="inlineStr">
        <is>
          <t>https://too.kg/en/kel-tor-lake/</t>
        </is>
      </c>
      <c r="R70" s="20" t="inlineStr">
        <is>
          <t>Бишкек</t>
        </is>
      </c>
      <c r="S70" s="20" t="n">
        <v>42.8746</v>
      </c>
      <c r="T70" s="20" t="n">
        <v>74.5698</v>
      </c>
      <c r="U70" s="20" t="n">
        <v>58</v>
      </c>
      <c r="V70" s="20" t="n">
        <v>42.5649</v>
      </c>
      <c r="W70" s="20" t="n">
        <v>75.12130000000001</v>
      </c>
      <c r="X70" s="20" t="n">
        <v>42.56492</v>
      </c>
      <c r="Y70" s="20" t="n">
        <v>75.11991999999999</v>
      </c>
      <c r="Z70" s="2" t="inlineStr">
        <is>
          <t>[[42.876, 74.536], [42.897, 74.598], [42.876, 74.688], [42.88, 74.812], [42.872, 74.927], [42.876, 75.092], [42.835, 75.167], [42.822, 75.212]]</t>
        </is>
      </c>
      <c r="AA70" s="20" t="inlineStr">
        <is>
          <t>да</t>
        </is>
      </c>
    </row>
    <row r="72">
      <c r="A72" s="16" t="inlineStr">
        <is>
          <t>#table:transport</t>
        </is>
      </c>
      <c r="B72" s="22" t="inlineStr">
        <is>
          <t>Транспорт и туры — 9</t>
        </is>
      </c>
    </row>
    <row r="73">
      <c r="A73" s="16" t="inlineStr">
        <is>
          <t>#keys</t>
        </is>
      </c>
      <c r="C73" s="16" t="inlineStr">
        <is>
          <t>mode</t>
        </is>
      </c>
      <c r="D73" s="16" t="inlineStr">
        <is>
          <t>provider</t>
        </is>
      </c>
      <c r="E73" s="16" t="inlineStr">
        <is>
          <t>from</t>
        </is>
      </c>
      <c r="F73" s="16" t="inlineStr">
        <is>
          <t>details</t>
        </is>
      </c>
      <c r="G73" s="16" t="inlineStr">
        <is>
          <t>price</t>
        </is>
      </c>
      <c r="H73" s="16" t="inlineStr">
        <is>
          <t>year</t>
        </is>
      </c>
      <c r="I73" s="16" t="inlineStr">
        <is>
          <t>contact</t>
        </is>
      </c>
      <c r="J73" s="16" t="inlineStr">
        <is>
          <t>src</t>
        </is>
      </c>
    </row>
    <row r="74">
      <c r="A74" s="16" t="inlineStr">
        <is>
          <t>#labels</t>
        </is>
      </c>
      <c r="B74" s="23" t="inlineStr">
        <is>
          <t>№ / строки ниже</t>
        </is>
      </c>
      <c r="C74" s="21" t="inlineStr">
        <is>
          <t>Вид</t>
        </is>
      </c>
      <c r="D74" s="21" t="inlineStr">
        <is>
          <t>Перевозчик</t>
        </is>
      </c>
      <c r="E74" s="21" t="inlineStr">
        <is>
          <t>Откуда</t>
        </is>
      </c>
      <c r="F74" s="21" t="inlineStr">
        <is>
          <t>Подробно</t>
        </is>
      </c>
      <c r="G74" s="21" t="inlineStr">
        <is>
          <t>Цена</t>
        </is>
      </c>
      <c r="H74" s="21" t="inlineStr">
        <is>
          <t>Год цены</t>
        </is>
      </c>
      <c r="I74" s="21" t="inlineStr">
        <is>
          <t>Контакт</t>
        </is>
      </c>
      <c r="J74" s="21" t="inlineStr">
        <is>
          <t>Источник</t>
        </is>
      </c>
    </row>
    <row r="75">
      <c r="B75" s="24" t="n">
        <v>1</v>
      </c>
      <c r="C75" s="20" t="inlineStr">
        <is>
          <t>маршрутка</t>
        </is>
      </c>
      <c r="D75" s="20" t="inlineStr">
        <is>
          <t>№303</t>
        </is>
      </c>
      <c r="E75" s="20" t="inlineStr">
        <is>
          <t>Бишкек, Восточный автовокзал → с. Кегети</t>
        </is>
      </c>
      <c r="F75" s="2" t="inlineStr">
        <is>
          <t>09:30 и 15:30, ≈2 ч; обратно из Кегети ≈15:30; от села ≈5 км по ущелью пешком/попуткой</t>
        </is>
      </c>
      <c r="G75" s="20" t="inlineStr">
        <is>
          <t>≈80 сом</t>
        </is>
      </c>
      <c r="H75" s="20" t="inlineStr">
        <is>
          <t>≈2024 (год не указан)</t>
        </is>
      </c>
      <c r="I75" s="20" t="inlineStr"/>
      <c r="J75" s="2" t="inlineStr">
        <is>
          <t>https://exploretraveloasis.com/kol-tor-lake-the-best-hike-near-bishkek/</t>
        </is>
      </c>
    </row>
    <row r="76">
      <c r="B76" s="24" t="n">
        <v>2</v>
      </c>
      <c r="C76" s="20" t="inlineStr">
        <is>
          <t>маршрутка</t>
        </is>
      </c>
      <c r="D76" s="20" t="inlineStr">
        <is>
          <t>№353 до Токмока + маршрутка/такси до Кегети</t>
        </is>
      </c>
      <c r="E76" s="20" t="inlineStr">
        <is>
          <t>Бишкек</t>
        </is>
      </c>
      <c r="F76" s="20" t="inlineStr"/>
      <c r="G76" s="20" t="inlineStr">
        <is>
          <t>≈100 + 50 сом</t>
        </is>
      </c>
      <c r="H76" s="20" t="inlineStr">
        <is>
          <t>2025–2026</t>
        </is>
      </c>
      <c r="I76" s="20" t="inlineStr"/>
      <c r="J76" s="2" t="inlineStr">
        <is>
          <t>https://exploretraveloasis.com/kol-tor-lake-the-best-hike-near-bishkek/</t>
        </is>
      </c>
    </row>
    <row r="77">
      <c r="B77" s="24" t="n">
        <v>3</v>
      </c>
      <c r="C77" s="20" t="inlineStr">
        <is>
          <t>такси</t>
        </is>
      </c>
      <c r="D77" s="20" t="inlineStr">
        <is>
          <t>частное такси / Yandex Go</t>
        </is>
      </c>
      <c r="E77" s="20" t="inlineStr">
        <is>
          <t>Бишкек → ущелье Кегети</t>
        </is>
      </c>
      <c r="F77" s="20" t="inlineStr">
        <is>
          <t>Ориентир — до старта на Коль-Тор (дальше водопада)</t>
        </is>
      </c>
      <c r="G77" s="20" t="inlineStr">
        <is>
          <t>≈1500 сом в одну сторону</t>
        </is>
      </c>
      <c r="H77" s="20" t="inlineStr">
        <is>
          <t>≈2024</t>
        </is>
      </c>
      <c r="I77" s="20" t="inlineStr"/>
      <c r="J77" s="2" t="inlineStr">
        <is>
          <t>https://exploretraveloasis.com/kol-tor-lake-the-best-hike-near-bishkek/</t>
        </is>
      </c>
    </row>
    <row r="78">
      <c r="B78" s="24" t="n">
        <v>4</v>
      </c>
      <c r="C78" s="20" t="inlineStr">
        <is>
          <t>тур</t>
        </is>
      </c>
      <c r="D78" s="2" t="inlineStr">
        <is>
          <t>Sputnik8 — гид Камчыбек «Водопад Кегетинского ущелья и тайны башни Бурана»</t>
        </is>
      </c>
      <c r="E78" s="20" t="inlineStr">
        <is>
          <t>Бишкек</t>
        </is>
      </c>
      <c r="F78" s="2" t="inlineStr">
        <is>
          <t>12 ч: Кегети с водопадом, Боомское ущелье, Бурана; входные билеты включены, еда нет</t>
        </is>
      </c>
      <c r="G78" s="20" t="inlineStr">
        <is>
          <t>$200 (1–3 чел.) / $300 (4–6 чел.) за экскурсию</t>
        </is>
      </c>
      <c r="H78" s="20" t="inlineStr">
        <is>
          <t>2026</t>
        </is>
      </c>
      <c r="I78" s="20" t="inlineStr">
        <is>
          <t>sputnik8.com</t>
        </is>
      </c>
      <c r="J78" s="2" t="inlineStr">
        <is>
          <t>https://www.sputnik8.com/ru/bishkek/activities/55397-vodopad-kegetinskogo-uschelya-i-tayny-bashni-burana</t>
        </is>
      </c>
    </row>
    <row r="79">
      <c r="B79" s="24" t="n">
        <v>5</v>
      </c>
      <c r="C79" s="20" t="inlineStr">
        <is>
          <t>тур</t>
        </is>
      </c>
      <c r="D79" s="20" t="inlineStr">
        <is>
          <t>Sputnik8 «Сокровища Кегети и Ак-Тюза»</t>
        </is>
      </c>
      <c r="E79" s="20" t="inlineStr">
        <is>
          <t>Бишкек</t>
        </is>
      </c>
      <c r="F79" s="2" t="inlineStr">
        <is>
          <t>10 ч на Toyota Sequoia, Ак-Тюз + прогулка к водопаду Кегети; выезд 08:00; обед ≈$10 не включён</t>
        </is>
      </c>
      <c r="G79" s="20" t="inlineStr">
        <is>
          <t>$280 за экскурсию (до 4 чел.)</t>
        </is>
      </c>
      <c r="H79" s="20" t="inlineStr">
        <is>
          <t>2026</t>
        </is>
      </c>
      <c r="I79" s="20" t="inlineStr">
        <is>
          <t>sputnik8.com</t>
        </is>
      </c>
      <c r="J79" s="2" t="inlineStr">
        <is>
          <t>https://www.sputnik8.com/ru/bishkek/activities/77036-sokrovischa-kegeti-i-ak-tyuza-odnodnevnoe-gornoe-priklyuchenie</t>
        </is>
      </c>
    </row>
    <row r="80">
      <c r="B80" s="24" t="n">
        <v>6</v>
      </c>
      <c r="C80" s="20" t="inlineStr">
        <is>
          <t>тур</t>
        </is>
      </c>
      <c r="D80" s="2" t="inlineStr">
        <is>
          <t>Trekking Union / Kyrgyz Concept — однодневки на Коль-Тор с остановкой у водопада</t>
        </is>
      </c>
      <c r="E80" s="20" t="inlineStr">
        <is>
          <t>Бишкек</t>
        </is>
      </c>
      <c r="F80" s="20" t="inlineStr"/>
      <c r="G80" s="20" t="inlineStr">
        <is>
          <t>≈450 сом/чел. (TUK, 2024)</t>
        </is>
      </c>
      <c r="H80" s="20" t="inlineStr">
        <is>
          <t>2024</t>
        </is>
      </c>
      <c r="I80" s="20" t="inlineStr">
        <is>
          <t>tuk.kg</t>
        </is>
      </c>
      <c r="J80" s="20" t="inlineStr">
        <is>
          <t>этап 1</t>
        </is>
      </c>
    </row>
    <row r="81">
      <c r="B81" s="24" t="n">
        <v>7</v>
      </c>
      <c r="C81" s="20" t="inlineStr">
        <is>
          <t>аренда авто</t>
        </is>
      </c>
      <c r="D81" s="20" t="inlineStr">
        <is>
          <t>прокаты Бишкека</t>
        </is>
      </c>
      <c r="E81" s="20" t="inlineStr">
        <is>
          <t>Бишкек</t>
        </is>
      </c>
      <c r="F81" s="20" t="inlineStr"/>
      <c r="G81" s="20" t="inlineStr">
        <is>
          <t>седан $20–40, 4×4 $65–100 в день</t>
        </is>
      </c>
      <c r="H81" s="20" t="inlineStr">
        <is>
          <t>2026</t>
        </is>
      </c>
      <c r="I81" s="20" t="inlineStr"/>
      <c r="J81" s="20" t="inlineStr">
        <is>
          <t>https://indyguide.com/article/suv-rental</t>
        </is>
      </c>
    </row>
    <row r="82">
      <c r="B82" s="24" t="n">
        <v>8</v>
      </c>
      <c r="C82" s="20" t="inlineStr">
        <is>
          <t>лошадь</t>
        </is>
      </c>
      <c r="D82" s="20" t="inlineStr">
        <is>
          <t>местные/юрты в ущелье; Sun City (Ak-Sai)</t>
        </is>
      </c>
      <c r="E82" s="20" t="inlineStr">
        <is>
          <t>ущелье Кегети</t>
        </is>
      </c>
      <c r="F82" s="20" t="inlineStr">
        <is>
          <t>Конные прогулки</t>
        </is>
      </c>
      <c r="G82" s="20" t="inlineStr">
        <is>
          <t>не найдено</t>
        </is>
      </c>
      <c r="H82" s="20" t="inlineStr"/>
      <c r="I82" s="20" t="inlineStr">
        <is>
          <t>+996 312 90 16 16 (Ak-Sai)</t>
        </is>
      </c>
      <c r="J82" s="2" t="inlineStr">
        <is>
          <t>https://ak-sai.com/novoe-predlojenieyshelyie-kegety-ozero-kel-tor-i-gostevoi-dom-sun-city/</t>
        </is>
      </c>
    </row>
    <row r="83">
      <c r="B83" s="24" t="n">
        <v>9</v>
      </c>
      <c r="C83" s="20" t="inlineStr">
        <is>
          <t>тур</t>
        </is>
      </c>
      <c r="D83" s="20" t="inlineStr">
        <is>
          <t>Sputnik8 «Поездка на водопад, ущелье Кегеты»</t>
        </is>
      </c>
      <c r="E83" s="20" t="inlineStr">
        <is>
          <t>Бишкек</t>
        </is>
      </c>
      <c r="F83" s="2" t="inlineStr">
        <is>
          <t>8 ч, выезд 09:00, прогулка по лесу на ≈2300 м, Бурана на обратном пути; до 3 чел.</t>
        </is>
      </c>
      <c r="G83" s="20" t="inlineStr">
        <is>
          <t>$300 за экскурсию</t>
        </is>
      </c>
      <c r="H83" s="20" t="inlineStr">
        <is>
          <t>2026</t>
        </is>
      </c>
      <c r="I83" s="20" t="inlineStr">
        <is>
          <t>sputnik8.com</t>
        </is>
      </c>
      <c r="J83" s="2" t="inlineStr">
        <is>
          <t>https://www.sputnik8.com/ru/bishkek/activities/46430-poezdka-na-vodopad-uschele-kegety</t>
        </is>
      </c>
    </row>
    <row r="86" ht="22" customHeight="1">
      <c r="A86" s="16" t="inlineStr">
        <is>
          <t>#section</t>
        </is>
      </c>
      <c r="B86" s="17" t="inlineStr">
        <is>
          <t>Сезон и что взять</t>
        </is>
      </c>
      <c r="C86" s="18" t="n"/>
      <c r="D86" s="18" t="n"/>
      <c r="E86" s="18" t="n"/>
      <c r="F86" s="18" t="n"/>
      <c r="G86" s="18" t="n"/>
      <c r="H86" s="18" t="n"/>
    </row>
    <row r="87">
      <c r="A87" s="16" t="inlineStr">
        <is>
          <t>when</t>
        </is>
      </c>
      <c r="B87" s="21" t="inlineStr">
        <is>
          <t>Когда ехать (подробно)</t>
        </is>
      </c>
      <c r="C87" s="2" t="inlineStr">
        <is>
          <t>Май — сентябрь: дорога сухая, полноводье в конце весны — начале лета (таяние снега), работают юрты (too.kg). Зимой водопад частично замерзает и тоже фотогеничен, но грунтовка может быть в снегу и льду (видео зимнего посещения; editorial).</t>
        </is>
      </c>
    </row>
    <row r="88">
      <c r="A88" s="16" t="inlineStr">
        <is>
          <t>diff</t>
        </is>
      </c>
      <c r="B88" s="21" t="inlineStr">
        <is>
          <t>Сложность (подробно)</t>
        </is>
      </c>
      <c r="C88" s="2" t="inlineStr">
        <is>
          <t>Лёгкая: 200 м от дороги, ~5 мин, набор ~30 м (hiking.kg). Подъём выше водопада — отдельный крутой участок.</t>
        </is>
      </c>
    </row>
    <row r="89">
      <c r="A89" s="16" t="inlineStr">
        <is>
          <t>hours</t>
        </is>
      </c>
      <c r="B89" s="21" t="inlineStr">
        <is>
          <t>Часы работы</t>
        </is>
      </c>
      <c r="C89" s="20" t="inlineStr">
        <is>
          <t>Google Maps, просмотрено 03.10.2026: Ежедневно: 24 часа в сутки. Режим кассы и доступ к маршрутам уточнять отдельно.</t>
        </is>
      </c>
    </row>
    <row r="90">
      <c r="A90" s="16" t="inlineStr">
        <is>
          <t>daytime</t>
        </is>
      </c>
      <c r="B90" s="21" t="inlineStr">
        <is>
          <t>Лучшее время суток</t>
        </is>
      </c>
      <c r="C90" s="20" t="inlineStr">
        <is>
          <t>Hiking.kg рекомендует первую половину дня для освещения водопада.</t>
        </is>
      </c>
    </row>
    <row r="91">
      <c r="A91" s="16" t="inlineStr">
        <is>
          <t>p_season</t>
        </is>
      </c>
      <c r="B91" s="21" t="inlineStr">
        <is>
          <t>Сезон (подробно)</t>
        </is>
      </c>
      <c r="C91" s="2" t="inlineStr">
        <is>
          <t>Конец мая — июнь: полноводье от таяния снега, самый мощный поток. Июль — сентябрь: сухая дорога, работают юрты. Октябрь: холодно, мало людей. Ноябрь — апрель: водопад частично замерзает, грунтовка в снегу/льду.</t>
        </is>
      </c>
    </row>
    <row r="92">
      <c r="A92" s="16" t="inlineStr">
        <is>
          <t>bring</t>
        </is>
      </c>
      <c r="B92" s="21" t="inlineStr">
        <is>
          <t>Что взять</t>
        </is>
      </c>
      <c r="C92" s="20" t="inlineStr">
        <is>
          <t>Обувь с нескользящей подошвой; для крутой тропы выше водопада — палки.</t>
        </is>
      </c>
    </row>
    <row r="94" ht="22" customHeight="1">
      <c r="A94" s="16" t="inlineStr">
        <is>
          <t>#section</t>
        </is>
      </c>
      <c r="B94" s="17" t="inlineStr">
        <is>
          <t>Важно</t>
        </is>
      </c>
      <c r="C94" s="18" t="n"/>
      <c r="D94" s="18" t="n"/>
      <c r="E94" s="18" t="n"/>
      <c r="F94" s="18" t="n"/>
      <c r="G94" s="18" t="n"/>
      <c r="H94" s="18" t="n"/>
    </row>
    <row r="95">
      <c r="A95" s="16" t="inlineStr">
        <is>
          <t>warn</t>
        </is>
      </c>
      <c r="B95" s="21" t="inlineStr">
        <is>
          <t>Важно / предупреждения</t>
        </is>
      </c>
      <c r="C95" s="2" t="inlineStr">
        <is>
          <t>Мокрые скользкие камни у основания водопада — не подходи близко к струе и не залезай на скалы. После дождей и в паводок дорога по ущелью размокает; на верхних участках нужен внедорожник (too.kg). Речную воду пить без обработки нельзя — выше пасётся скот (too.kg). Связь пропадает выше водопада.</t>
        </is>
      </c>
    </row>
    <row r="96">
      <c r="A96" s="16" t="inlineStr">
        <is>
          <t>entry</t>
        </is>
      </c>
      <c r="B96" s="21" t="inlineStr">
        <is>
          <t>Вход (подробно)</t>
        </is>
      </c>
      <c r="C96" s="20" t="inlineStr">
        <is>
          <t>Около 200 сомов за легковой автомобиль на посту Кегеты по данным Hiking.kg за 2024 год; актуальный сбор на 04.10.2026 не подтверждён.</t>
        </is>
      </c>
    </row>
    <row r="97">
      <c r="A97" s="16" t="inlineStr">
        <is>
          <t>net</t>
        </is>
      </c>
      <c r="B97" s="21" t="inlineStr">
        <is>
          <t>Связь (подробно)</t>
        </is>
      </c>
      <c r="C97" s="20" t="inlineStr">
        <is>
          <t>Too.kg описывает сигнал в нижней части Кегеты до первого водопада; выше он становится нестабильным. Оператор и дата замера не указаны.</t>
        </is>
      </c>
    </row>
    <row r="98">
      <c r="A98" s="16" t="inlineStr">
        <is>
          <t>p_permits</t>
        </is>
      </c>
      <c r="B98" s="21" t="inlineStr">
        <is>
          <t>Разрешения</t>
        </is>
      </c>
      <c r="C98" s="2" t="inlineStr">
        <is>
          <t>Не нужны. Экосбор на посту при въезде в ущелье ≈200 сом за машину (hiking.kg 2024; в 2026 не подтверждён — держите наличные).</t>
        </is>
      </c>
    </row>
    <row r="99">
      <c r="A99" s="16" t="inlineStr">
        <is>
          <t>p_access</t>
        </is>
      </c>
      <c r="B99" s="21" t="inlineStr">
        <is>
          <t>Доступность (дети, пожилые…)</t>
        </is>
      </c>
      <c r="C99" s="2" t="inlineStr">
        <is>
          <t>С детьми — да (200 м от дороги, следить на мокрых камнях). Пожилым — да, с осторожностью. Коляска — тропа узкая и каменистая, частично. С собакой — да.</t>
        </is>
      </c>
    </row>
    <row r="101" ht="22" customHeight="1">
      <c r="A101" s="16" t="inlineStr">
        <is>
          <t>#section</t>
        </is>
      </c>
      <c r="B101" s="17" t="inlineStr">
        <is>
          <t>Ночлег и еда</t>
        </is>
      </c>
      <c r="C101" s="18" t="n"/>
      <c r="D101" s="18" t="n"/>
      <c r="E101" s="18" t="n"/>
      <c r="F101" s="18" t="n"/>
      <c r="G101" s="18" t="n"/>
      <c r="H101" s="18" t="n"/>
    </row>
    <row r="102">
      <c r="A102" s="16" t="inlineStr">
        <is>
          <t>stay</t>
        </is>
      </c>
      <c r="B102" s="21" t="inlineStr">
        <is>
          <t>Ночлег (кратко)</t>
        </is>
      </c>
      <c r="C102" s="2" t="inlineStr">
        <is>
          <t>Юрты напротив первого водопада с питанием; небольшая гостиница за первым шлагбаумом; гостевой дом в урочище Коль-Тор с полным питанием (too.kg); Kegety Tour guesthouse — 1500 сом/чел с 3-разовым питанием (asia-hikes). Названия юрточных точек и цены 2026 не подтверждены.</t>
        </is>
      </c>
    </row>
    <row r="103">
      <c r="A103" s="16" t="inlineStr">
        <is>
          <t>food</t>
        </is>
      </c>
      <c r="B103" s="21" t="inlineStr">
        <is>
          <t>Еда (кратко)</t>
        </is>
      </c>
      <c r="C103" s="2" t="inlineStr">
        <is>
          <t>Летом — юрты напротив первого водопада с питанием (too.kg): обычно кыргызская домашняя кухня, чай, кумыс (editorial; меню не подтверждено). Магазинов в ущелье практически нет — продукты лучше купить в Токмоке или Ивановке.</t>
        </is>
      </c>
    </row>
    <row r="104">
      <c r="A104" s="16" t="inlineStr">
        <is>
          <t>#table:stays</t>
        </is>
      </c>
      <c r="B104" s="22" t="inlineStr">
        <is>
          <t>Ночлег — 7</t>
        </is>
      </c>
    </row>
    <row r="105">
      <c r="A105" s="16" t="inlineStr">
        <is>
          <t>#keys</t>
        </is>
      </c>
      <c r="C105" s="16" t="inlineStr">
        <is>
          <t>name</t>
        </is>
      </c>
      <c r="D105" s="16" t="inlineStr">
        <is>
          <t>type</t>
        </is>
      </c>
      <c r="E105" s="16" t="inlineStr">
        <is>
          <t>where</t>
        </is>
      </c>
      <c r="F105" s="16" t="inlineStr">
        <is>
          <t>season</t>
        </is>
      </c>
      <c r="G105" s="16" t="inlineStr">
        <is>
          <t>price</t>
        </is>
      </c>
      <c r="H105" s="16" t="inlineStr">
        <is>
          <t>year</t>
        </is>
      </c>
      <c r="I105" s="16" t="inlineStr">
        <is>
          <t>contact</t>
        </is>
      </c>
      <c r="J105" s="16" t="inlineStr">
        <is>
          <t>src</t>
        </is>
      </c>
    </row>
    <row r="106">
      <c r="A106" s="16" t="inlineStr">
        <is>
          <t>#labels</t>
        </is>
      </c>
      <c r="B106" s="23" t="inlineStr">
        <is>
          <t>№ / строки ниже</t>
        </is>
      </c>
      <c r="C106" s="21" t="inlineStr">
        <is>
          <t>Название</t>
        </is>
      </c>
      <c r="D106" s="21" t="inlineStr">
        <is>
          <t>Тип</t>
        </is>
      </c>
      <c r="E106" s="21" t="inlineStr">
        <is>
          <t>Где</t>
        </is>
      </c>
      <c r="F106" s="21" t="inlineStr">
        <is>
          <t>Сезон</t>
        </is>
      </c>
      <c r="G106" s="21" t="inlineStr">
        <is>
          <t>Цена</t>
        </is>
      </c>
      <c r="H106" s="21" t="inlineStr">
        <is>
          <t>Год цены</t>
        </is>
      </c>
      <c r="I106" s="21" t="inlineStr">
        <is>
          <t>Контакт</t>
        </is>
      </c>
      <c r="J106" s="21" t="inlineStr">
        <is>
          <t>Источник</t>
        </is>
      </c>
    </row>
    <row r="107">
      <c r="B107" s="24" t="n">
        <v>1</v>
      </c>
      <c r="C107" s="20" t="inlineStr">
        <is>
          <t>Юрты напротив водопада (с питанием)</t>
        </is>
      </c>
      <c r="D107" s="20" t="inlineStr">
        <is>
          <t>юрты</t>
        </is>
      </c>
      <c r="E107" s="20" t="inlineStr">
        <is>
          <t>у водопада</t>
        </is>
      </c>
      <c r="F107" s="20" t="inlineStr">
        <is>
          <t>лето</t>
        </is>
      </c>
      <c r="G107" s="20" t="inlineStr">
        <is>
          <t>не найдено</t>
        </is>
      </c>
      <c r="H107" s="20" t="inlineStr"/>
      <c r="I107" s="20" t="inlineStr">
        <is>
          <t>на месте</t>
        </is>
      </c>
      <c r="J107" s="20" t="inlineStr">
        <is>
          <t>этап 1 (too.kg)</t>
        </is>
      </c>
    </row>
    <row r="108">
      <c r="B108" s="24" t="n">
        <v>2</v>
      </c>
      <c r="C108" s="20" t="inlineStr">
        <is>
          <t>Guesthouse Kegety (у старта на Коль-Тор)</t>
        </is>
      </c>
      <c r="D108" s="20" t="inlineStr">
        <is>
          <t>гостевой дом, до 30 чел.</t>
        </is>
      </c>
      <c r="E108" s="20" t="inlineStr">
        <is>
          <t>долина Коль-Тор</t>
        </is>
      </c>
      <c r="F108" s="20" t="inlineStr">
        <is>
          <t>лето</t>
        </is>
      </c>
      <c r="G108" s="20" t="inlineStr">
        <is>
          <t>$20–57 за номер</t>
        </is>
      </c>
      <c r="H108" s="20" t="inlineStr">
        <is>
          <t>2026</t>
        </is>
      </c>
      <c r="I108" s="20" t="inlineStr">
        <is>
          <t>nomadsland.travel</t>
        </is>
      </c>
      <c r="J108" s="2" t="inlineStr">
        <is>
          <t>https://nomadsland.travel/en/before-you-go/kyrgyzstan/places-to-stay/mountain-lodge/guesthouse-kegety</t>
        </is>
      </c>
    </row>
    <row r="109">
      <c r="B109" s="24" t="n">
        <v>3</v>
      </c>
      <c r="C109" s="20" t="inlineStr">
        <is>
          <t>Toodo — Vacation in the Mountains Camp</t>
        </is>
      </c>
      <c r="D109" s="20" t="inlineStr">
        <is>
          <t>кемпинг/палатки-глэмпинг</t>
        </is>
      </c>
      <c r="E109" s="20" t="inlineStr">
        <is>
          <t>ущелье Кегети</t>
        </is>
      </c>
      <c r="F109" s="20" t="inlineStr">
        <is>
          <t>лето</t>
        </is>
      </c>
      <c r="G109" s="20" t="inlineStr">
        <is>
          <t>≈£22/ночь (8,7/10)</t>
        </is>
      </c>
      <c r="H109" s="20" t="inlineStr">
        <is>
          <t>2026</t>
        </is>
      </c>
      <c r="I109" s="20" t="inlineStr">
        <is>
          <t>Booking.com</t>
        </is>
      </c>
      <c r="J109" s="2" t="inlineStr">
        <is>
          <t>https://hotels.easyjet.com/city/kg/shamsi.en-gb.html?aid=356980</t>
        </is>
      </c>
    </row>
    <row r="110">
      <c r="B110" s="24" t="n">
        <v>4</v>
      </c>
      <c r="C110" s="20" t="inlineStr">
        <is>
          <t>Tazabek Guest House</t>
        </is>
      </c>
      <c r="D110" s="20" t="inlineStr">
        <is>
          <t>гостевой дом</t>
        </is>
      </c>
      <c r="E110" s="20" t="inlineStr">
        <is>
          <t>Кегети</t>
        </is>
      </c>
      <c r="F110" s="20" t="inlineStr">
        <is>
          <t>круглый год</t>
        </is>
      </c>
      <c r="G110" s="20" t="inlineStr">
        <is>
          <t>≈£36/ночь (9,5/10)</t>
        </is>
      </c>
      <c r="H110" s="20" t="inlineStr">
        <is>
          <t>2026</t>
        </is>
      </c>
      <c r="I110" s="20" t="inlineStr">
        <is>
          <t>Booking.com</t>
        </is>
      </c>
      <c r="J110" s="2" t="inlineStr">
        <is>
          <t>https://hotels.easyjet.com/city/kg/shamsi.en-gb.html?aid=356980</t>
        </is>
      </c>
    </row>
    <row r="111">
      <c r="B111" s="24" t="n">
        <v>5</v>
      </c>
      <c r="C111" s="20" t="inlineStr">
        <is>
          <t>Sun City Kegety (Ak-Sai)</t>
        </is>
      </c>
      <c r="D111" s="20" t="inlineStr">
        <is>
          <t>база отдыха, 3-разовое питание</t>
        </is>
      </c>
      <c r="E111" s="20" t="inlineStr">
        <is>
          <t>ущелье, 2200 м</t>
        </is>
      </c>
      <c r="F111" s="20" t="inlineStr">
        <is>
          <t>лето</t>
        </is>
      </c>
      <c r="G111" s="20" t="inlineStr">
        <is>
          <t>по запросу</t>
        </is>
      </c>
      <c r="H111" s="20" t="inlineStr"/>
      <c r="I111" s="20" t="inlineStr">
        <is>
          <t>+996 312 90 16 16, info@ak-sai.com</t>
        </is>
      </c>
      <c r="J111" s="2" t="inlineStr">
        <is>
          <t>https://ak-sai.com/novoe-predlojenieyshelyie-kegety-ozero-kel-tor-i-gostevoi-dom-sun-city/</t>
        </is>
      </c>
    </row>
    <row r="112">
      <c r="B112" s="24" t="n">
        <v>6</v>
      </c>
      <c r="C112" s="20" t="inlineStr">
        <is>
          <t>Kegety Tour Guesthouse</t>
        </is>
      </c>
      <c r="D112" s="20" t="inlineStr">
        <is>
          <t>гостевой дом</t>
        </is>
      </c>
      <c r="E112" s="20" t="inlineStr">
        <is>
          <t>у старта на Коль-Тор</t>
        </is>
      </c>
      <c r="F112" s="20" t="inlineStr">
        <is>
          <t>лето</t>
        </is>
      </c>
      <c r="G112" s="20" t="inlineStr">
        <is>
          <t>1500 сом/чел. с 3-разовым питанием</t>
        </is>
      </c>
      <c r="H112" s="20" t="inlineStr">
        <is>
          <t>2024–2025</t>
        </is>
      </c>
      <c r="I112" s="20" t="inlineStr">
        <is>
          <t>через TUK</t>
        </is>
      </c>
      <c r="J112" s="20" t="inlineStr">
        <is>
          <t>https://www-lonelyplanet-com-57e2.imagizer.com/pois/1574617</t>
        </is>
      </c>
    </row>
    <row r="113">
      <c r="B113" s="24" t="n">
        <v>7</v>
      </c>
      <c r="C113" s="20" t="inlineStr">
        <is>
          <t>Гостевые дома Токмока (Alay, «Милый дом» и др.)</t>
        </is>
      </c>
      <c r="D113" s="20" t="inlineStr">
        <is>
          <t>гостевые дома</t>
        </is>
      </c>
      <c r="E113" s="20" t="inlineStr">
        <is>
          <t>Токмок (≈20 км до ущелья)</t>
        </is>
      </c>
      <c r="F113" s="20" t="inlineStr">
        <is>
          <t>круглый год</t>
        </is>
      </c>
      <c r="G113" s="20" t="inlineStr">
        <is>
          <t>£17–32/ночь</t>
        </is>
      </c>
      <c r="H113" s="20" t="inlineStr">
        <is>
          <t>2026</t>
        </is>
      </c>
      <c r="I113" s="20" t="inlineStr">
        <is>
          <t>Booking.com</t>
        </is>
      </c>
      <c r="J113" s="2" t="inlineStr">
        <is>
          <t>https://hotels.easyjet.com/city/kg/tokmok.en-gb.html?aid=356980</t>
        </is>
      </c>
    </row>
    <row r="115">
      <c r="A115" s="16" t="inlineStr">
        <is>
          <t>#table:food</t>
        </is>
      </c>
      <c r="B115" s="22" t="inlineStr">
        <is>
          <t>Еда — 2</t>
        </is>
      </c>
    </row>
    <row r="116">
      <c r="A116" s="16" t="inlineStr">
        <is>
          <t>#keys</t>
        </is>
      </c>
      <c r="C116" s="16" t="inlineStr">
        <is>
          <t>name</t>
        </is>
      </c>
      <c r="D116" s="16" t="inlineStr">
        <is>
          <t>where</t>
        </is>
      </c>
      <c r="E116" s="16" t="inlineStr">
        <is>
          <t>details</t>
        </is>
      </c>
      <c r="F116" s="16" t="inlineStr">
        <is>
          <t>src</t>
        </is>
      </c>
    </row>
    <row r="117">
      <c r="A117" s="16" t="inlineStr">
        <is>
          <t>#labels</t>
        </is>
      </c>
      <c r="B117" s="23" t="inlineStr">
        <is>
          <t>№ / строки ниже</t>
        </is>
      </c>
      <c r="C117" s="21" t="inlineStr">
        <is>
          <t>Название</t>
        </is>
      </c>
      <c r="D117" s="21" t="inlineStr">
        <is>
          <t>Где</t>
        </is>
      </c>
      <c r="E117" s="21" t="inlineStr">
        <is>
          <t>Подробно</t>
        </is>
      </c>
      <c r="F117" s="21" t="inlineStr">
        <is>
          <t>Источник</t>
        </is>
      </c>
    </row>
    <row r="118">
      <c r="B118" s="24" t="n">
        <v>1</v>
      </c>
      <c r="C118" s="20" t="inlineStr">
        <is>
          <t>Юрты-столовые напротив водопада</t>
        </is>
      </c>
      <c r="D118" s="20" t="inlineStr">
        <is>
          <t>у водопада</t>
        </is>
      </c>
      <c r="E118" s="20" t="inlineStr">
        <is>
          <t>Летом; кыргызская домашняя кухня, чай (меню не подтверждено)</t>
        </is>
      </c>
      <c r="F118" s="20" t="inlineStr">
        <is>
          <t>этап 1 (too.kg)</t>
        </is>
      </c>
    </row>
    <row r="119">
      <c r="B119" s="24" t="n">
        <v>2</v>
      </c>
      <c r="C119" s="20" t="inlineStr">
        <is>
          <t>Кафе Токмока / Ивановки</t>
        </is>
      </c>
      <c r="D119" s="20" t="inlineStr">
        <is>
          <t>по пути</t>
        </is>
      </c>
      <c r="E119" s="20" t="inlineStr">
        <is>
          <t>Закупитесь продуктами — в ущелье магазинов практически нет</t>
        </is>
      </c>
      <c r="F119" s="2" t="inlineStr">
        <is>
          <t>https://www.weproject.media/articles/detail/gde-poest-v-kante-i-tokmoke-kafe-i-restorany-za-predelami-bishkeka/?amp=y</t>
        </is>
      </c>
    </row>
    <row r="122" ht="22" customHeight="1">
      <c r="A122" s="16" t="inlineStr">
        <is>
          <t>#section</t>
        </is>
      </c>
      <c r="B122" s="17" t="inlineStr">
        <is>
          <t>На месте</t>
        </is>
      </c>
      <c r="C122" s="18" t="n"/>
      <c r="D122" s="18" t="n"/>
      <c r="E122" s="18" t="n"/>
      <c r="F122" s="18" t="n"/>
      <c r="G122" s="18" t="n"/>
      <c r="H122" s="18" t="n"/>
    </row>
    <row r="123">
      <c r="A123" s="16" t="inlineStr">
        <is>
          <t>camping</t>
        </is>
      </c>
      <c r="B123" s="21" t="inlineStr">
        <is>
          <t>Кемпинг</t>
        </is>
      </c>
      <c r="C123" s="20" t="inlineStr">
        <is>
          <t>Можно ставить палатки на лугах ущелья и у Коль-Тора; кемпинг-глэмпинг Toodo в ущелье (Booking); речную воду кипятить.</t>
        </is>
      </c>
    </row>
    <row r="124">
      <c r="A124" s="16" t="inlineStr">
        <is>
          <t>photo_spots</t>
        </is>
      </c>
      <c r="B124" s="21" t="inlineStr">
        <is>
          <t>Точки для фото</t>
        </is>
      </c>
      <c r="C124" s="20" t="inlineStr">
        <is>
          <t>Первая половина дня — солнце на струе и радуга (hiking.kg); снизу из чаши — вертикальный кадр; сверху с крутой тропы — вид на ущелье.</t>
        </is>
      </c>
    </row>
    <row r="125">
      <c r="A125" s="16" t="inlineStr">
        <is>
          <t>#table:hikes</t>
        </is>
      </c>
      <c r="B125" s="22" t="inlineStr">
        <is>
          <t>Тропы — 3</t>
        </is>
      </c>
    </row>
    <row r="126">
      <c r="A126" s="16" t="inlineStr">
        <is>
          <t>#keys</t>
        </is>
      </c>
      <c r="C126" s="16" t="inlineStr">
        <is>
          <t>name</t>
        </is>
      </c>
      <c r="D126" s="16" t="inlineStr">
        <is>
          <t>route</t>
        </is>
      </c>
      <c r="E126" s="16" t="inlineStr">
        <is>
          <t>km</t>
        </is>
      </c>
      <c r="F126" s="16" t="inlineStr">
        <is>
          <t>gain_m</t>
        </is>
      </c>
      <c r="G126" s="16" t="inlineStr">
        <is>
          <t>time</t>
        </is>
      </c>
      <c r="H126" s="16" t="inlineStr">
        <is>
          <t>difficulty</t>
        </is>
      </c>
      <c r="I126" s="16" t="inlineStr">
        <is>
          <t>marked</t>
        </is>
      </c>
      <c r="J126" s="16" t="inlineStr">
        <is>
          <t>track</t>
        </is>
      </c>
      <c r="K126" s="16" t="inlineStr">
        <is>
          <t>src</t>
        </is>
      </c>
    </row>
    <row r="127">
      <c r="A127" s="16" t="inlineStr">
        <is>
          <t>#labels</t>
        </is>
      </c>
      <c r="B127" s="23" t="inlineStr">
        <is>
          <t>№ / строки ниже</t>
        </is>
      </c>
      <c r="C127" s="21" t="inlineStr">
        <is>
          <t>Название</t>
        </is>
      </c>
      <c r="D127" s="21" t="inlineStr">
        <is>
          <t>Маршрут</t>
        </is>
      </c>
      <c r="E127" s="21" t="inlineStr">
        <is>
          <t>Км</t>
        </is>
      </c>
      <c r="F127" s="21" t="inlineStr">
        <is>
          <t>Набор, м</t>
        </is>
      </c>
      <c r="G127" s="21" t="inlineStr">
        <is>
          <t>Время</t>
        </is>
      </c>
      <c r="H127" s="21" t="inlineStr">
        <is>
          <t>Сложность</t>
        </is>
      </c>
      <c r="I127" s="21" t="inlineStr">
        <is>
          <t>Маркировка</t>
        </is>
      </c>
      <c r="J127" s="21" t="inlineStr">
        <is>
          <t>Трек (ссылка)</t>
        </is>
      </c>
      <c r="K127" s="21" t="inlineStr">
        <is>
          <t>Источник</t>
        </is>
      </c>
    </row>
    <row r="128">
      <c r="B128" s="24" t="n">
        <v>1</v>
      </c>
      <c r="C128" s="20" t="inlineStr">
        <is>
          <t>Дорога → чаша водопада</t>
        </is>
      </c>
      <c r="D128" s="20" t="inlineStr">
        <is>
          <t>от парковки у дороги</t>
        </is>
      </c>
      <c r="E128" s="20" t="inlineStr">
        <is>
          <t>0,2</t>
        </is>
      </c>
      <c r="F128" s="20" t="inlineStr">
        <is>
          <t>≈30</t>
        </is>
      </c>
      <c r="G128" s="20" t="inlineStr">
        <is>
          <t>5 мин</t>
        </is>
      </c>
      <c r="H128" s="20" t="inlineStr">
        <is>
          <t>лёгкая</t>
        </is>
      </c>
      <c r="I128" s="20" t="inlineStr">
        <is>
          <t>натоптана</t>
        </is>
      </c>
      <c r="J128" s="20" t="inlineStr"/>
      <c r="K128" s="20" t="inlineStr">
        <is>
          <t>этап 1 (hiking.kg)</t>
        </is>
      </c>
    </row>
    <row r="129">
      <c r="B129" s="24" t="n">
        <v>2</v>
      </c>
      <c r="C129" s="20" t="inlineStr">
        <is>
          <t>Над водопадом к видовым точкам</t>
        </is>
      </c>
      <c r="D129" s="20" t="inlineStr">
        <is>
          <t>крутая тропа выше водопада</t>
        </is>
      </c>
      <c r="E129" s="20" t="inlineStr">
        <is>
          <t>не найдено</t>
        </is>
      </c>
      <c r="F129" s="20" t="inlineStr">
        <is>
          <t>не найдено</t>
        </is>
      </c>
      <c r="G129" s="20" t="inlineStr">
        <is>
          <t>30–60 мин</t>
        </is>
      </c>
      <c r="H129" s="20" t="inlineStr">
        <is>
          <t>средняя (крутая)</t>
        </is>
      </c>
      <c r="I129" s="20" t="inlineStr">
        <is>
          <t>нет</t>
        </is>
      </c>
      <c r="J129" s="20" t="inlineStr"/>
      <c r="K129" s="20" t="inlineStr">
        <is>
          <t>этап 1</t>
        </is>
      </c>
    </row>
    <row r="130">
      <c r="B130" s="24" t="n">
        <v>3</v>
      </c>
      <c r="C130" s="20" t="inlineStr">
        <is>
          <t>Озеро Коль-Тор (из соседней долины)</t>
        </is>
      </c>
      <c r="D130" s="2" t="inlineStr">
        <is>
          <t>от развилки после первого моста прямо → старт у гостевого дома → озеро</t>
        </is>
      </c>
      <c r="E130" s="20" t="inlineStr">
        <is>
          <t>7,5 в одну сторону</t>
        </is>
      </c>
      <c r="F130" s="20" t="inlineStr">
        <is>
          <t>800–1000</t>
        </is>
      </c>
      <c r="G130" s="20" t="inlineStr">
        <is>
          <t>3–3,5 ч вверх</t>
        </is>
      </c>
      <c r="H130" s="20" t="inlineStr">
        <is>
          <t>средняя</t>
        </is>
      </c>
      <c r="I130" s="20" t="inlineStr">
        <is>
          <t>да</t>
        </is>
      </c>
      <c r="J130" s="20" t="inlineStr"/>
      <c r="K130" s="2" t="inlineStr">
        <is>
          <t>https://ak-sai.com/novoe-predlojenieyshelyie-kegety-ozero-kel-tor-i-gostevoi-dom-sun-city/</t>
        </is>
      </c>
    </row>
    <row r="132">
      <c r="A132" s="16" t="inlineStr">
        <is>
          <t>#table:horses</t>
        </is>
      </c>
      <c r="B132" s="22" t="inlineStr">
        <is>
          <t>Конные прогулки — 1</t>
        </is>
      </c>
    </row>
    <row r="133">
      <c r="A133" s="16" t="inlineStr">
        <is>
          <t>#keys</t>
        </is>
      </c>
      <c r="C133" s="16" t="inlineStr">
        <is>
          <t>where</t>
        </is>
      </c>
      <c r="D133" s="16" t="inlineStr">
        <is>
          <t>price</t>
        </is>
      </c>
      <c r="E133" s="16" t="inlineStr">
        <is>
          <t>guide</t>
        </is>
      </c>
      <c r="F133" s="16" t="inlineStr">
        <is>
          <t>notes</t>
        </is>
      </c>
      <c r="G133" s="16" t="inlineStr">
        <is>
          <t>src</t>
        </is>
      </c>
    </row>
    <row r="134">
      <c r="A134" s="16" t="inlineStr">
        <is>
          <t>#labels</t>
        </is>
      </c>
      <c r="B134" s="23" t="inlineStr">
        <is>
          <t>№ / строки ниже</t>
        </is>
      </c>
      <c r="C134" s="21" t="inlineStr">
        <is>
          <t>Где</t>
        </is>
      </c>
      <c r="D134" s="21" t="inlineStr">
        <is>
          <t>Цена</t>
        </is>
      </c>
      <c r="E134" s="21" t="inlineStr">
        <is>
          <t>Гид</t>
        </is>
      </c>
      <c r="F134" s="21" t="inlineStr">
        <is>
          <t>Заметки</t>
        </is>
      </c>
      <c r="G134" s="21" t="inlineStr">
        <is>
          <t>Источник</t>
        </is>
      </c>
    </row>
    <row r="135">
      <c r="B135" s="24" t="n">
        <v>1</v>
      </c>
      <c r="C135" s="20" t="inlineStr">
        <is>
          <t>Юрты и местные жители в ущелье, Sun City</t>
        </is>
      </c>
      <c r="D135" s="20" t="inlineStr">
        <is>
          <t>не найдено</t>
        </is>
      </c>
      <c r="E135" s="20" t="inlineStr"/>
      <c r="F135" s="20" t="inlineStr"/>
      <c r="G135" s="2" t="inlineStr">
        <is>
          <t>https://ak-sai.com/novoe-predlojenieyshelyie-kegety-ozero-kel-tor-i-gostevoi-dom-sun-city/</t>
        </is>
      </c>
    </row>
    <row r="137">
      <c r="A137" s="16" t="inlineStr">
        <is>
          <t>#table:activities</t>
        </is>
      </c>
      <c r="B137" s="22" t="inlineStr">
        <is>
          <t>Активности на месте — 2</t>
        </is>
      </c>
    </row>
    <row r="138">
      <c r="A138" s="16" t="inlineStr">
        <is>
          <t>#keys</t>
        </is>
      </c>
      <c r="C138" s="16" t="inlineStr">
        <is>
          <t>activity</t>
        </is>
      </c>
      <c r="D138" s="16" t="inlineStr">
        <is>
          <t>details</t>
        </is>
      </c>
      <c r="E138" s="16" t="inlineStr">
        <is>
          <t>price</t>
        </is>
      </c>
      <c r="F138" s="16" t="inlineStr">
        <is>
          <t>src</t>
        </is>
      </c>
    </row>
    <row r="139">
      <c r="A139" s="16" t="inlineStr">
        <is>
          <t>#labels</t>
        </is>
      </c>
      <c r="B139" s="23" t="inlineStr">
        <is>
          <t>№ / строки ниже</t>
        </is>
      </c>
      <c r="C139" s="21" t="inlineStr">
        <is>
          <t>Активность</t>
        </is>
      </c>
      <c r="D139" s="21" t="inlineStr">
        <is>
          <t>Подробно</t>
        </is>
      </c>
      <c r="E139" s="21" t="inlineStr">
        <is>
          <t>Цена</t>
        </is>
      </c>
      <c r="F139" s="21" t="inlineStr">
        <is>
          <t>Источник</t>
        </is>
      </c>
    </row>
    <row r="140">
      <c r="B140" s="24" t="n">
        <v>1</v>
      </c>
      <c r="C140" s="20" t="inlineStr">
        <is>
          <t>Пикник</t>
        </is>
      </c>
      <c r="D140" s="2" t="inlineStr">
        <is>
          <t>Популярен летом у водопада (LP); костры — только в безопасных местах, мусор с собой</t>
        </is>
      </c>
      <c r="E140" s="20" t="inlineStr"/>
      <c r="F140" s="2" t="inlineStr">
        <is>
          <t>https://www.lonelyplanet.com/points-of-interest/kegeti-waterfall/1574619</t>
        </is>
      </c>
    </row>
    <row r="141">
      <c r="B141" s="24" t="n">
        <v>2</v>
      </c>
      <c r="C141" s="20" t="inlineStr">
        <is>
          <t>Зимний водопад</t>
        </is>
      </c>
      <c r="D141" s="2" t="inlineStr">
        <is>
          <t>Частично замерзает — фотогенично, но дорога может быть во льду</t>
        </is>
      </c>
      <c r="E141" s="20" t="inlineStr"/>
      <c r="F141" s="20" t="inlineStr">
        <is>
          <t>этап 1</t>
        </is>
      </c>
    </row>
    <row r="143">
      <c r="A143" s="16" t="inlineStr">
        <is>
          <t>#table:rent</t>
        </is>
      </c>
      <c r="B143" s="22" t="inlineStr">
        <is>
          <t>Прокат — 1</t>
        </is>
      </c>
    </row>
    <row r="144">
      <c r="A144" s="16" t="inlineStr">
        <is>
          <t>#keys</t>
        </is>
      </c>
      <c r="C144" s="16" t="inlineStr">
        <is>
          <t>what</t>
        </is>
      </c>
      <c r="D144" s="16" t="inlineStr">
        <is>
          <t>where</t>
        </is>
      </c>
      <c r="E144" s="16" t="inlineStr">
        <is>
          <t>price</t>
        </is>
      </c>
      <c r="F144" s="16" t="inlineStr">
        <is>
          <t>src</t>
        </is>
      </c>
    </row>
    <row r="145">
      <c r="A145" s="16" t="inlineStr">
        <is>
          <t>#labels</t>
        </is>
      </c>
      <c r="B145" s="23" t="inlineStr">
        <is>
          <t>№ / строки ниже</t>
        </is>
      </c>
      <c r="C145" s="21" t="inlineStr">
        <is>
          <t>Что</t>
        </is>
      </c>
      <c r="D145" s="21" t="inlineStr">
        <is>
          <t>Где</t>
        </is>
      </c>
      <c r="E145" s="21" t="inlineStr">
        <is>
          <t>Цена</t>
        </is>
      </c>
      <c r="F145" s="21" t="inlineStr">
        <is>
          <t>Источник</t>
        </is>
      </c>
    </row>
    <row r="146">
      <c r="B146" s="24" t="n">
        <v>1</v>
      </c>
      <c r="C146" s="20" t="inlineStr">
        <is>
          <t>Палатки, спальники, коврики</t>
        </is>
      </c>
      <c r="D146" s="20" t="inlineStr">
        <is>
          <t>Rentik, Бишкек, ул. Медерова 8/1, +996 755 01 06 18</t>
        </is>
      </c>
      <c r="E146" s="20" t="inlineStr">
        <is>
          <t>не опубликовано</t>
        </is>
      </c>
      <c r="F146" s="2" t="inlineStr">
        <is>
          <t>https://sxodim.com/bishkek/place/arenda-snaryazheniya-dlya-aktivnogo-otdyha-ot-rentik</t>
        </is>
      </c>
    </row>
    <row r="148">
      <c r="A148" s="16" t="inlineStr">
        <is>
          <t>#table:itinerary</t>
        </is>
      </c>
      <c r="B148" s="22" t="inlineStr">
        <is>
          <t>Готовые планы — 3</t>
        </is>
      </c>
    </row>
    <row r="149">
      <c r="A149" s="16" t="inlineStr">
        <is>
          <t>#keys</t>
        </is>
      </c>
      <c r="C149" s="16" t="inlineStr">
        <is>
          <t>title</t>
        </is>
      </c>
      <c r="D149" s="16" t="inlineStr">
        <is>
          <t>plan</t>
        </is>
      </c>
    </row>
    <row r="150">
      <c r="A150" s="16" t="inlineStr">
        <is>
          <t>#labels</t>
        </is>
      </c>
      <c r="B150" s="23" t="inlineStr">
        <is>
          <t>№ / строки ниже</t>
        </is>
      </c>
      <c r="C150" s="21" t="inlineStr">
        <is>
          <t>Название плана</t>
        </is>
      </c>
      <c r="D150" s="21" t="inlineStr">
        <is>
          <t>План</t>
        </is>
      </c>
    </row>
    <row r="151">
      <c r="B151" s="24" t="n">
        <v>1</v>
      </c>
      <c r="C151" s="20" t="inlineStr">
        <is>
          <t>Полдня + Бурана</t>
        </is>
      </c>
      <c r="D151" s="2" t="inlineStr">
        <is>
          <t>08:00 выезд из Бишкека → 10:15 водопад Кегеты (30–60 мин, подъём над водопадом) → 11:30 обед в юрте → 13:00 Бурана (до 17:00) → 16:00 Бишкек.</t>
        </is>
      </c>
    </row>
    <row r="152">
      <c r="B152" s="24" t="n">
        <v>2</v>
      </c>
      <c r="C152" s="20" t="inlineStr">
        <is>
          <t>1 день: водопад + Коль-Тор</t>
        </is>
      </c>
      <c r="D152" s="2" t="inlineStr">
        <is>
          <t>06:00 выезд → 08:15 старт на Коль-Тор → 15:00 спуск → 15:30 водопад Кегеты → 18:30 Бишкек.</t>
        </is>
      </c>
    </row>
    <row r="153">
      <c r="B153" s="24" t="n">
        <v>3</v>
      </c>
      <c r="C153" s="20" t="inlineStr">
        <is>
          <t>Связки</t>
        </is>
      </c>
      <c r="D153" s="2" t="inlineStr">
        <is>
          <t>Кегеты + Коль-Тор (одно ущелье); + Бурана (через Токмок); + Боомское ущелье/Конорчек по пути на Иссык-Куль.</t>
        </is>
      </c>
    </row>
    <row r="156" ht="22" customHeight="1">
      <c r="A156" s="16" t="inlineStr">
        <is>
          <t>#section</t>
        </is>
      </c>
      <c r="B156" s="17" t="inlineStr">
        <is>
          <t>Сервисы рядом</t>
        </is>
      </c>
      <c r="C156" s="18" t="n"/>
      <c r="D156" s="18" t="n"/>
      <c r="E156" s="18" t="n"/>
      <c r="F156" s="18" t="n"/>
      <c r="G156" s="18" t="n"/>
      <c r="H156" s="18" t="n"/>
    </row>
    <row r="157">
      <c r="A157" s="16" t="inlineStr">
        <is>
          <t>svc_toilets</t>
        </is>
      </c>
      <c r="B157" s="21" t="inlineStr">
        <is>
          <t>Сервис: туалеты</t>
        </is>
      </c>
      <c r="C157" s="20" t="inlineStr">
        <is>
          <t>При юртах/гостевых домах (не подтверждено у самого водопада)</t>
        </is>
      </c>
    </row>
    <row r="158">
      <c r="A158" s="16" t="inlineStr">
        <is>
          <t>svc_water</t>
        </is>
      </c>
      <c r="B158" s="21" t="inlineStr">
        <is>
          <t>Сервис: вода</t>
        </is>
      </c>
      <c r="C158" s="20" t="inlineStr">
        <is>
          <t>Купить заранее; речную не пить без обработки (too.kg)</t>
        </is>
      </c>
    </row>
    <row r="159">
      <c r="A159" s="16" t="inlineStr">
        <is>
          <t>svc_shop</t>
        </is>
      </c>
      <c r="B159" s="21" t="inlineStr">
        <is>
          <t>Сервис: магазин</t>
        </is>
      </c>
      <c r="C159" s="20" t="inlineStr">
        <is>
          <t>Практически нет; Токмок, Ивановка</t>
        </is>
      </c>
    </row>
    <row r="160">
      <c r="A160" s="16" t="inlineStr">
        <is>
          <t>svc_atm</t>
        </is>
      </c>
      <c r="B160" s="21" t="inlineStr">
        <is>
          <t>Сервис: банкомат</t>
        </is>
      </c>
      <c r="C160" s="20" t="inlineStr">
        <is>
          <t>Токмок</t>
        </is>
      </c>
    </row>
    <row r="161">
      <c r="A161" s="16" t="inlineStr">
        <is>
          <t>svc_fuel</t>
        </is>
      </c>
      <c r="B161" s="21" t="inlineStr">
        <is>
          <t>Сервис: АЗС</t>
        </is>
      </c>
      <c r="C161" s="20" t="inlineStr">
        <is>
          <t>Токмок, Ивановка</t>
        </is>
      </c>
    </row>
    <row r="162">
      <c r="A162" s="16" t="inlineStr">
        <is>
          <t>svc_mobile</t>
        </is>
      </c>
      <c r="B162" s="21" t="inlineStr">
        <is>
          <t>Сервис: связь</t>
        </is>
      </c>
      <c r="C162" s="20" t="inlineStr">
        <is>
          <t>Есть в нижней части до первого водопада, выше нестабильно (too.kg)</t>
        </is>
      </c>
    </row>
    <row r="163">
      <c r="A163" s="16" t="inlineStr">
        <is>
          <t>svc_medical</t>
        </is>
      </c>
      <c r="B163" s="21" t="inlineStr">
        <is>
          <t>Сервис: медпомощь</t>
        </is>
      </c>
      <c r="C163" s="20" t="inlineStr">
        <is>
          <t>Токмок</t>
        </is>
      </c>
    </row>
    <row r="164">
      <c r="A164" s="16" t="inlineStr">
        <is>
          <t>svc_rescue</t>
        </is>
      </c>
      <c r="B164" s="21" t="inlineStr">
        <is>
          <t>Сервис: спасатели</t>
        </is>
      </c>
      <c r="C164" s="20" t="inlineStr">
        <is>
          <t>МЧС 112</t>
        </is>
      </c>
    </row>
    <row r="166" ht="22" customHeight="1">
      <c r="A166" s="16" t="inlineStr">
        <is>
          <t>#section</t>
        </is>
      </c>
      <c r="B166" s="17" t="inlineStr">
        <is>
          <t>Бюджет</t>
        </is>
      </c>
      <c r="C166" s="18" t="n"/>
      <c r="D166" s="18" t="n"/>
      <c r="E166" s="18" t="n"/>
      <c r="F166" s="18" t="n"/>
      <c r="G166" s="18" t="n"/>
      <c r="H166" s="18" t="n"/>
    </row>
    <row r="167">
      <c r="A167" s="16" t="inlineStr">
        <is>
          <t>budget_economy</t>
        </is>
      </c>
      <c r="B167" s="21" t="inlineStr">
        <is>
          <t>Бюджет: эконом</t>
        </is>
      </c>
      <c r="C167" s="20" t="inlineStr">
        <is>
          <t>≈500–1000 сом/чел.: маршрутка №303 2×80 сом + 5 км пешком/попутка, еда 300–500 сом в юрте.</t>
        </is>
      </c>
    </row>
    <row r="168">
      <c r="A168" s="16" t="inlineStr">
        <is>
          <t>budget_comfort</t>
        </is>
      </c>
      <c r="B168" s="21" t="inlineStr">
        <is>
          <t>Бюджет: комфорт</t>
        </is>
      </c>
      <c r="C168" s="20" t="inlineStr">
        <is>
          <t>≈3000–8000 сом/чел.: такси ≈1500 сом в одну сторону на машину или тур Sputnik8 $200–300 за машину с Бураной.</t>
        </is>
      </c>
    </row>
    <row r="169">
      <c r="A169" s="16" t="inlineStr">
        <is>
          <t>budget_year</t>
        </is>
      </c>
      <c r="B169" s="21" t="inlineStr">
        <is>
          <t>Бюджет: год цен</t>
        </is>
      </c>
      <c r="C169" s="20" t="inlineStr">
        <is>
          <t>2024–2026</t>
        </is>
      </c>
    </row>
    <row r="171" ht="22" customHeight="1">
      <c r="A171" s="16" t="inlineStr">
        <is>
          <t>#section</t>
        </is>
      </c>
      <c r="B171" s="17" t="inlineStr">
        <is>
          <t>Что говорят путешественники</t>
        </is>
      </c>
      <c r="C171" s="18" t="n"/>
      <c r="D171" s="18" t="n"/>
      <c r="E171" s="18" t="n"/>
      <c r="F171" s="18" t="n"/>
      <c r="G171" s="18" t="n"/>
      <c r="H171" s="18" t="n"/>
    </row>
    <row r="172">
      <c r="A172" s="16" t="inlineStr">
        <is>
          <t>reviews</t>
        </is>
      </c>
      <c r="B172" s="21" t="inlineStr">
        <is>
          <t>Что говорят путешественники</t>
        </is>
      </c>
      <c r="C172" s="2" t="inlineStr">
        <is>
          <t>Google Maps: 4.7/5, 682 оценок/отзывов по счётчику карточки на 03.10.2026. Тексты отзывов не использованы для подтверждения цен, дорог или безопасности.</t>
        </is>
      </c>
    </row>
    <row r="174" ht="22" customHeight="1">
      <c r="A174" s="16" t="inlineStr">
        <is>
          <t>#section</t>
        </is>
      </c>
      <c r="B174" s="17" t="inlineStr">
        <is>
          <t>Рядом</t>
        </is>
      </c>
      <c r="C174" s="18" t="n"/>
      <c r="D174" s="18" t="n"/>
      <c r="E174" s="18" t="n"/>
      <c r="F174" s="18" t="n"/>
      <c r="G174" s="18" t="n"/>
      <c r="H174" s="18" t="n"/>
    </row>
    <row r="175">
      <c r="A175" s="16" t="inlineStr">
        <is>
          <t>#table:nearby</t>
        </is>
      </c>
      <c r="B175" s="22" t="inlineStr">
        <is>
          <t>Рядом — 3</t>
        </is>
      </c>
    </row>
    <row r="176">
      <c r="A176" s="16" t="inlineStr">
        <is>
          <t>#keys</t>
        </is>
      </c>
      <c r="C176" s="16" t="inlineStr">
        <is>
          <t>id</t>
        </is>
      </c>
      <c r="D176" s="16" t="inlineStr">
        <is>
          <t>name</t>
        </is>
      </c>
      <c r="E176" s="16" t="inlineStr">
        <is>
          <t>km</t>
        </is>
      </c>
    </row>
    <row r="177">
      <c r="A177" s="16" t="inlineStr">
        <is>
          <t>#labels</t>
        </is>
      </c>
      <c r="B177" s="23" t="inlineStr">
        <is>
          <t>№ / строки ниже</t>
        </is>
      </c>
      <c r="C177" s="21" t="inlineStr">
        <is>
          <t>ID соседнего места</t>
        </is>
      </c>
      <c r="D177" s="21" t="inlineStr">
        <is>
          <t>Название</t>
        </is>
      </c>
      <c r="E177" s="21" t="inlineStr">
        <is>
          <t>Км</t>
        </is>
      </c>
    </row>
    <row r="178">
      <c r="B178" s="24" t="n">
        <v>1</v>
      </c>
      <c r="C178" s="20" t="inlineStr">
        <is>
          <t>kg-0057</t>
        </is>
      </c>
      <c r="D178" s="20" t="inlineStr">
        <is>
          <t>Ущелье Кегеты</t>
        </is>
      </c>
      <c r="E178" s="20" t="n">
        <v>1</v>
      </c>
    </row>
    <row r="179">
      <c r="B179" s="24" t="n">
        <v>2</v>
      </c>
      <c r="C179" s="20" t="inlineStr">
        <is>
          <t>kg-0016</t>
        </is>
      </c>
      <c r="D179" s="20" t="inlineStr">
        <is>
          <t>Озеро Коль-Тор</t>
        </is>
      </c>
      <c r="E179" s="20" t="n">
        <v>4.9</v>
      </c>
    </row>
    <row r="180">
      <c r="B180" s="24" t="n">
        <v>3</v>
      </c>
      <c r="C180" s="20" t="inlineStr">
        <is>
          <t>kg-0050</t>
        </is>
      </c>
      <c r="D180" s="20" t="inlineStr">
        <is>
          <t>Ущелье Иссык-Ата</t>
        </is>
      </c>
      <c r="E180" s="20" t="n">
        <v>17.9</v>
      </c>
    </row>
    <row r="183" ht="22" customHeight="1">
      <c r="A183" s="16" t="inlineStr">
        <is>
          <t>#section</t>
        </is>
      </c>
      <c r="B183" s="17" t="inlineStr">
        <is>
          <t>Проверка и качество данных</t>
        </is>
      </c>
      <c r="C183" s="18" t="n"/>
      <c r="D183" s="18" t="n"/>
      <c r="E183" s="18" t="n"/>
      <c r="F183" s="18" t="n"/>
      <c r="G183" s="18" t="n"/>
      <c r="H183" s="18" t="n"/>
    </row>
    <row r="184">
      <c r="A184" s="16" t="inlineStr">
        <is>
          <t>checked</t>
        </is>
      </c>
      <c r="B184" s="21" t="inlineStr">
        <is>
          <t>Как проверено</t>
        </is>
      </c>
      <c r="C184" s="2" t="inlineStr">
        <is>
          <t>Карточка проверена по открытым источникам 07.10.2026: Водопад (метка Google); парковка у дороги в ~200 м</t>
        </is>
      </c>
    </row>
    <row r="185">
      <c r="A185" s="16" t="inlineStr">
        <is>
          <t>note</t>
        </is>
      </c>
      <c r="B185" s="21" t="inlineStr">
        <is>
          <t>Заметка редакции</t>
        </is>
      </c>
      <c r="C185" s="2" t="inlineStr">
        <is>
          <t>Водопад популярен (682 оценки Google, много видео), но описывается в основном как часть ущелья Кегети; нет абсолютной высоты, актуальных цен транспорта и экосбора, свободных фото.</t>
        </is>
      </c>
    </row>
    <row r="186">
      <c r="A186" s="16" t="inlineStr">
        <is>
          <t>gaps</t>
        </is>
      </c>
      <c r="B186" s="21" t="inlineStr">
        <is>
          <t>Чего не хватает в данных (каждое с новой строки)</t>
        </is>
      </c>
      <c r="C186" s="2" t="inlineStr">
        <is>
          <t>Актуальный экосбор 2026
Названия и цены юрт у водопада
Цена такси именно до водопада
Год расписания маршрутки №303</t>
        </is>
      </c>
    </row>
    <row r="187">
      <c r="A187" s="16" t="inlineStr">
        <is>
          <t>flags</t>
        </is>
      </c>
      <c r="B187" s="21" t="inlineStr">
        <is>
          <t>Противоречия источников (каждое с новой строки)</t>
        </is>
      </c>
      <c r="C187" s="2" t="inlineStr">
        <is>
          <t>Абсолютная высота водопада не найдена — дана только оценка.
Экосбор 200 сом/авто — данные 2024.
Расстояние от Бишкека: 70 км (too.kg, до ущелья) vs 85 км (hiking.kg, до водопада).</t>
        </is>
      </c>
    </row>
    <row r="188">
      <c r="A188" s="16" t="inlineStr">
        <is>
          <t>idx</t>
        </is>
      </c>
      <c r="B188" s="21" t="inlineStr">
        <is>
          <t>Индекс полноты 0–100</t>
        </is>
      </c>
      <c r="C188" s="20" t="n">
        <v>71</v>
      </c>
    </row>
    <row r="189">
      <c r="A189" s="16" t="inlineStr">
        <is>
          <t>rich</t>
        </is>
      </c>
      <c r="B189" s="21" t="inlineStr">
        <is>
          <t>Насыщенность</t>
        </is>
      </c>
      <c r="C189" s="20" t="n">
        <v>6</v>
      </c>
    </row>
    <row r="190">
      <c r="A190" s="16" t="inlineStr">
        <is>
          <t>conf</t>
        </is>
      </c>
      <c r="B190" s="21" t="inlineStr">
        <is>
          <t>Достоверность</t>
        </is>
      </c>
      <c r="C190" s="20" t="n">
        <v>30</v>
      </c>
    </row>
    <row r="191">
      <c r="A191" s="16" t="inlineStr">
        <is>
          <t>prac</t>
        </is>
      </c>
      <c r="B191" s="21" t="inlineStr">
        <is>
          <t>Практичность</t>
        </is>
      </c>
      <c r="C191" s="20" t="n">
        <v>7</v>
      </c>
    </row>
    <row r="192">
      <c r="A192" s="16" t="inlineStr">
        <is>
          <t>en_reviewed</t>
        </is>
      </c>
      <c r="B192" s="21" t="inlineStr">
        <is>
          <t>Перевод EN проверен (да/нет)</t>
        </is>
      </c>
      <c r="C192" s="20" t="inlineStr">
        <is>
          <t>нет</t>
        </is>
      </c>
    </row>
    <row r="193">
      <c r="A193" s="16" t="inlineStr">
        <is>
          <t>#table:fixes</t>
        </is>
      </c>
      <c r="B193" s="22" t="inlineStr">
        <is>
          <t>Журнал правок — 2</t>
        </is>
      </c>
    </row>
    <row r="194">
      <c r="A194" s="16" t="inlineStr">
        <is>
          <t>#keys</t>
        </is>
      </c>
      <c r="C194" s="16" t="inlineStr">
        <is>
          <t>f</t>
        </is>
      </c>
      <c r="D194" s="16" t="inlineStr">
        <is>
          <t>n</t>
        </is>
      </c>
      <c r="E194" s="16" t="inlineStr">
        <is>
          <t>u</t>
        </is>
      </c>
    </row>
    <row r="195">
      <c r="A195" s="16" t="inlineStr">
        <is>
          <t>#labels</t>
        </is>
      </c>
      <c r="B195" s="23" t="inlineStr">
        <is>
          <t>№ / строки ниже</t>
        </is>
      </c>
      <c r="C195" s="21" t="inlineStr">
        <is>
          <t>Поле</t>
        </is>
      </c>
      <c r="D195" s="21" t="inlineStr">
        <is>
          <t>Что изменено</t>
        </is>
      </c>
      <c r="E195" s="21" t="inlineStr">
        <is>
          <t>Источник</t>
        </is>
      </c>
    </row>
    <row r="196">
      <c r="B196" s="24" t="n">
        <v>1</v>
      </c>
      <c r="C196" s="20" t="inlineStr">
        <is>
          <t>Высота</t>
        </is>
      </c>
      <c r="D196" s="20" t="inlineStr">
        <is>
          <t>Высота падения ~30 м; абсолютная высота не подтверждена</t>
        </is>
      </c>
      <c r="E196" s="20" t="inlineStr">
        <is>
          <t>https://too.kg/kegety/</t>
        </is>
      </c>
    </row>
    <row r="197">
      <c r="B197" s="24" t="n">
        <v>2</v>
      </c>
      <c r="C197" s="20" t="inlineStr">
        <is>
          <t>Район</t>
        </is>
      </c>
      <c r="D197" s="20" t="inlineStr">
        <is>
          <t>Чуйский район (с оговоркой)</t>
        </is>
      </c>
      <c r="E197" s="2" t="inlineStr">
        <is>
          <t>https://ru.ruwiki.ru/wiki/%D0%9A%D0%B5%D0%B3%D0%B5%D1%82%D0%B8</t>
        </is>
      </c>
    </row>
    <row r="199">
      <c r="A199" s="16" t="inlineStr">
        <is>
          <t>#table:sources</t>
        </is>
      </c>
      <c r="B199" s="22" t="inlineStr">
        <is>
          <t>Источники карточки — 7</t>
        </is>
      </c>
    </row>
    <row r="200">
      <c r="A200" s="16" t="inlineStr">
        <is>
          <t>#keys</t>
        </is>
      </c>
      <c r="C200" s="16" t="inlineStr">
        <is>
          <t>url</t>
        </is>
      </c>
      <c r="D200" s="16" t="inlineStr">
        <is>
          <t>title</t>
        </is>
      </c>
      <c r="E200" s="16" t="inlineStr">
        <is>
          <t>used_for</t>
        </is>
      </c>
    </row>
    <row r="201">
      <c r="A201" s="16" t="inlineStr">
        <is>
          <t>#labels</t>
        </is>
      </c>
      <c r="B201" s="23" t="inlineStr">
        <is>
          <t>№ / строки ниже</t>
        </is>
      </c>
      <c r="C201" s="21" t="inlineStr">
        <is>
          <t>Ссылка</t>
        </is>
      </c>
      <c r="D201" s="21" t="inlineStr">
        <is>
          <t>Название</t>
        </is>
      </c>
      <c r="E201" s="21" t="inlineStr">
        <is>
          <t>Для чего</t>
        </is>
      </c>
    </row>
    <row r="202">
      <c r="B202" s="24" t="n">
        <v>1</v>
      </c>
      <c r="C202" s="20" t="inlineStr">
        <is>
          <t>https://too.kg/kegety/</t>
        </is>
      </c>
      <c r="D202" s="20" t="inlineStr">
        <is>
          <t>too.kg: Ущелье Кегеты</t>
        </is>
      </c>
      <c r="E202" s="20" t="inlineStr">
        <is>
          <t>высота водопада 30 м, дорога, инфраструктура, связь</t>
        </is>
      </c>
    </row>
    <row r="203">
      <c r="B203" s="24" t="n">
        <v>2</v>
      </c>
      <c r="C203" s="20" t="inlineStr">
        <is>
          <t>https://hiking.kg/ru/chuy/kegeti</t>
        </is>
      </c>
      <c r="D203" s="20" t="inlineStr">
        <is>
          <t>Hiking.kg: Кегети водопад</t>
        </is>
      </c>
      <c r="E203" s="20" t="inlineStr">
        <is>
          <t>расстояние, время, тропа</t>
        </is>
      </c>
    </row>
    <row r="204">
      <c r="B204" s="24" t="n">
        <v>3</v>
      </c>
      <c r="C204" s="20" t="inlineStr">
        <is>
          <t>https://www.asia-hikes.com/kyrgyzstan-kol-tor-lake-kegety/</t>
        </is>
      </c>
      <c r="D204" s="20" t="inlineStr">
        <is>
          <t>Asia Hikes: Kol Tor (Kegety)</t>
        </is>
      </c>
      <c r="E204" s="20" t="inlineStr">
        <is>
          <t>маршрутка, гостевой дом</t>
        </is>
      </c>
    </row>
    <row r="205">
      <c r="B205" s="24" t="n">
        <v>4</v>
      </c>
      <c r="C205" s="20" t="inlineStr">
        <is>
          <t>https://www.thegonegoat.com/central-asia/kol-tor-lake-hike</t>
        </is>
      </c>
      <c r="D205" s="20" t="inlineStr">
        <is>
          <t>The Gone Goat (2024)</t>
        </is>
      </c>
      <c r="E205" s="20" t="inlineStr">
        <is>
          <t>маршрутка, туры</t>
        </is>
      </c>
    </row>
    <row r="206">
      <c r="B206" s="24" t="n">
        <v>5</v>
      </c>
      <c r="C206" s="2" t="inlineStr">
        <is>
          <t>https://www.sputnik8.com/ru/bishkek/activities/46430-poezdka-na-vodopad-uschele-kegety</t>
        </is>
      </c>
      <c r="D206" s="20" t="inlineStr">
        <is>
          <t>Sputnik8: Поездка на водопад, ущелье Кегеты</t>
        </is>
      </c>
      <c r="E206" s="20" t="inlineStr">
        <is>
          <t>туры</t>
        </is>
      </c>
    </row>
    <row r="207">
      <c r="B207" s="24" t="n">
        <v>6</v>
      </c>
      <c r="C207" s="2" t="inlineStr">
        <is>
          <t>https://www.sputnik8.com/ru/bishkek/activities/46669-bashnya-burana-uschele-kegeti-termalnye-istochniki-i-3-vodopada-za-1-den</t>
        </is>
      </c>
      <c r="D207" s="20" t="inlineStr">
        <is>
          <t>Sputnik8: Бурана, Кегети, источники и 3 водопада</t>
        </is>
      </c>
      <c r="E207" s="20" t="inlineStr">
        <is>
          <t>туры</t>
        </is>
      </c>
    </row>
    <row r="208">
      <c r="B208" s="24" t="n">
        <v>7</v>
      </c>
      <c r="C208" s="2" t="inlineStr">
        <is>
          <t>https://www.baibol.kg/ru/tourism-in-kyrgyzstan/attractions/gorge-kegety</t>
        </is>
      </c>
      <c r="D208" s="20" t="inlineStr">
        <is>
          <t>Baibol: Ущелье Кегети</t>
        </is>
      </c>
      <c r="E208" s="20" t="inlineStr">
        <is>
          <t>фон</t>
        </is>
      </c>
    </row>
    <row r="210">
      <c r="A210" s="16" t="inlineStr">
        <is>
          <t>#table:sources_practical</t>
        </is>
      </c>
      <c r="B210" s="22" t="inlineStr">
        <is>
          <t>Источники практики — 11</t>
        </is>
      </c>
    </row>
    <row r="211">
      <c r="A211" s="16" t="inlineStr">
        <is>
          <t>#keys</t>
        </is>
      </c>
      <c r="C211" s="16" t="inlineStr">
        <is>
          <t>url</t>
        </is>
      </c>
      <c r="D211" s="16" t="inlineStr">
        <is>
          <t>title</t>
        </is>
      </c>
      <c r="E211" s="16" t="inlineStr">
        <is>
          <t>used_for</t>
        </is>
      </c>
    </row>
    <row r="212">
      <c r="A212" s="16" t="inlineStr">
        <is>
          <t>#labels</t>
        </is>
      </c>
      <c r="B212" s="23" t="inlineStr">
        <is>
          <t>№ / строки ниже</t>
        </is>
      </c>
      <c r="C212" s="21" t="inlineStr">
        <is>
          <t>Ссылка</t>
        </is>
      </c>
      <c r="D212" s="21" t="inlineStr">
        <is>
          <t>Название</t>
        </is>
      </c>
      <c r="E212" s="21" t="inlineStr">
        <is>
          <t>Для чего</t>
        </is>
      </c>
    </row>
    <row r="213">
      <c r="B213" s="24" t="n">
        <v>1</v>
      </c>
      <c r="C213" s="20" t="inlineStr">
        <is>
          <t>https://too.kg/en/kel-tor-lake/</t>
        </is>
      </c>
      <c r="D213" s="20" t="inlineStr">
        <is>
          <t>too.kg: Kel-Tor / Kegety</t>
        </is>
      </c>
      <c r="E213" s="20" t="inlineStr">
        <is>
          <t>дорога, связь, вода</t>
        </is>
      </c>
    </row>
    <row r="214">
      <c r="B214" s="24" t="n">
        <v>2</v>
      </c>
      <c r="C214" s="2" t="inlineStr">
        <is>
          <t>https://exploretraveloasis.com/kol-tor-lake-the-best-hike-near-bishkek/</t>
        </is>
      </c>
      <c r="D214" s="20" t="inlineStr">
        <is>
          <t>Explore Travel Oasis</t>
        </is>
      </c>
      <c r="E214" s="20" t="inlineStr">
        <is>
          <t>маршрутка №303, такси</t>
        </is>
      </c>
    </row>
    <row r="215">
      <c r="B215" s="24" t="n">
        <v>3</v>
      </c>
      <c r="C215" s="2" t="inlineStr">
        <is>
          <t>https://www.sputnik8.com/ru/bishkek/activities/55397-vodopad-kegetinskogo-uschelya-i-tayny-bashni-burana</t>
        </is>
      </c>
      <c r="D215" s="20" t="inlineStr">
        <is>
          <t>Sputnik8: Кегети + Бурана</t>
        </is>
      </c>
      <c r="E215" s="20" t="inlineStr">
        <is>
          <t>тур</t>
        </is>
      </c>
    </row>
    <row r="216">
      <c r="B216" s="24" t="n">
        <v>4</v>
      </c>
      <c r="C216" s="2" t="inlineStr">
        <is>
          <t>https://www.sputnik8.com/ru/bishkek/activities/77036-sokrovischa-kegeti-i-ak-tyuza-odnodnevnoe-gornoe-priklyuchenie</t>
        </is>
      </c>
      <c r="D216" s="20" t="inlineStr">
        <is>
          <t>Sputnik8: Кегети и Ак-Тюз</t>
        </is>
      </c>
      <c r="E216" s="20" t="inlineStr">
        <is>
          <t>тур</t>
        </is>
      </c>
    </row>
    <row r="217">
      <c r="B217" s="24" t="n">
        <v>5</v>
      </c>
      <c r="C217" s="2" t="inlineStr">
        <is>
          <t>https://www.lonelyplanet.com/points-of-interest/kegeti-waterfall/1574619</t>
        </is>
      </c>
      <c r="D217" s="20" t="inlineStr">
        <is>
          <t>Lonely Planet: Kegeti Waterfall</t>
        </is>
      </c>
      <c r="E217" s="20" t="inlineStr">
        <is>
          <t>описание, пикники</t>
        </is>
      </c>
    </row>
    <row r="218">
      <c r="B218" s="24" t="n">
        <v>6</v>
      </c>
      <c r="C218" s="2" t="inlineStr">
        <is>
          <t>https://eurasia.travel/kyrgyzstan/nature/gorges-canyons/kegeti-gorge/</t>
        </is>
      </c>
      <c r="D218" s="20" t="inlineStr">
        <is>
          <t>Eurasia Travel: Kegeti Gorge</t>
        </is>
      </c>
      <c r="E218" s="20" t="inlineStr">
        <is>
          <t>27 км ущелья, 4×4 выше</t>
        </is>
      </c>
    </row>
    <row r="219">
      <c r="B219" s="24" t="n">
        <v>7</v>
      </c>
      <c r="C219" s="2" t="inlineStr">
        <is>
          <t>https://ak-sai.com/novoe-predlojenieyshelyie-kegety-ozero-kel-tor-i-gostevoi-dom-sun-city/</t>
        </is>
      </c>
      <c r="D219" s="20" t="inlineStr">
        <is>
          <t>Ak-Sai: Sun City Kegety</t>
        </is>
      </c>
      <c r="E219" s="20" t="inlineStr">
        <is>
          <t>ночлег, лошади</t>
        </is>
      </c>
    </row>
    <row r="220">
      <c r="B220" s="24" t="n">
        <v>8</v>
      </c>
      <c r="C220" s="2" t="inlineStr">
        <is>
          <t>https://hotels.easyjet.com/city/kg/shamsi.en-gb.html?aid=356980</t>
        </is>
      </c>
      <c r="D220" s="20" t="inlineStr">
        <is>
          <t>Booking: Kegeti</t>
        </is>
      </c>
      <c r="E220" s="20" t="inlineStr">
        <is>
          <t>Toodo, Tazabek</t>
        </is>
      </c>
    </row>
    <row r="221">
      <c r="B221" s="24" t="n">
        <v>9</v>
      </c>
      <c r="C221" s="20" t="inlineStr">
        <is>
          <t>https://www-lonelyplanet-com-57e2.imagizer.com/pois/1574617</t>
        </is>
      </c>
      <c r="D221" s="20" t="inlineStr">
        <is>
          <t>LP: Kegeti Tour Guesthouse</t>
        </is>
      </c>
      <c r="E221" s="20" t="inlineStr">
        <is>
          <t>ночлег</t>
        </is>
      </c>
    </row>
    <row r="222">
      <c r="B222" s="24" t="n">
        <v>10</v>
      </c>
      <c r="C222" s="2" t="inlineStr">
        <is>
          <t>https://www.sputnik8.com/ru/bishkek/activities/46430-poezdka-na-vodopad-uschele-kegety</t>
        </is>
      </c>
      <c r="D222" s="20" t="inlineStr">
        <is>
          <t>Sputnik8: водопад Кегеты</t>
        </is>
      </c>
      <c r="E222" s="20" t="inlineStr">
        <is>
          <t>тур</t>
        </is>
      </c>
    </row>
    <row r="223">
      <c r="B223" s="24" t="n">
        <v>11</v>
      </c>
      <c r="C223" s="2" t="inlineStr">
        <is>
          <t>https://nomadsland.travel/en/before-you-go/kyrgyzstan/places-to-stay/mountain-lodge/guesthouse-kegety</t>
        </is>
      </c>
      <c r="D223" s="20" t="inlineStr">
        <is>
          <t>Nomad's Land: Guesthouse Kegety</t>
        </is>
      </c>
      <c r="E223" s="20" t="inlineStr">
        <is>
          <t>ночлег</t>
        </is>
      </c>
    </row>
    <row r="226" ht="22" customHeight="1">
      <c r="A226" s="16" t="inlineStr">
        <is>
          <t>#section</t>
        </is>
      </c>
      <c r="B226" s="17" t="inlineStr">
        <is>
          <t>Перевод EN</t>
        </is>
      </c>
      <c r="C226" s="18" t="n"/>
      <c r="D226" s="18" t="n"/>
      <c r="E226" s="18" t="n"/>
      <c r="F226" s="18" t="n"/>
      <c r="G226" s="18" t="n"/>
      <c r="H226" s="18" t="n"/>
    </row>
    <row r="227">
      <c r="A227" s="16" t="inlineStr">
        <is>
          <t>#table:translations_en</t>
        </is>
      </c>
      <c r="B227" s="22" t="inlineStr">
        <is>
          <t>Перевод на английский — 170</t>
        </is>
      </c>
    </row>
    <row r="228">
      <c r="A228" s="16" t="inlineStr">
        <is>
          <t>#keys</t>
        </is>
      </c>
      <c r="C228" s="16" t="inlineStr">
        <is>
          <t>path</t>
        </is>
      </c>
      <c r="D228" s="16" t="inlineStr">
        <is>
          <t>ru</t>
        </is>
      </c>
      <c r="E228" s="16" t="inlineStr">
        <is>
          <t>en</t>
        </is>
      </c>
    </row>
    <row r="229">
      <c r="A229" s="16" t="inlineStr">
        <is>
          <t>#labels</t>
        </is>
      </c>
      <c r="B229" s="23" t="inlineStr">
        <is>
          <t>№ / строки ниже</t>
        </is>
      </c>
      <c r="C229" s="21" t="inlineStr">
        <is>
          <t>Поле</t>
        </is>
      </c>
      <c r="D229" s="21" t="inlineStr">
        <is>
          <t>Русский (только чтение)</t>
        </is>
      </c>
      <c r="E229" s="21" t="inlineStr">
        <is>
          <t>English</t>
        </is>
      </c>
    </row>
    <row r="230">
      <c r="B230" s="24" t="n">
        <v>1</v>
      </c>
      <c r="C230" s="20" t="inlineStr">
        <is>
          <t>name</t>
        </is>
      </c>
      <c r="D230" s="20" t="inlineStr">
        <is>
          <t>Водопад Кегеты</t>
        </is>
      </c>
      <c r="E230" s="20" t="inlineStr">
        <is>
          <t>Kegety Waterfall</t>
        </is>
      </c>
    </row>
    <row r="231">
      <c r="B231" s="24" t="n">
        <v>2</v>
      </c>
      <c r="C231" s="20" t="inlineStr">
        <is>
          <t>full</t>
        </is>
      </c>
      <c r="D231" s="20" t="inlineStr">
        <is>
          <t>Водопад Кегеты</t>
        </is>
      </c>
      <c r="E231" s="20" t="inlineStr">
        <is>
          <t>Kegety Waterfall</t>
        </is>
      </c>
    </row>
    <row r="232">
      <c r="B232" s="24" t="n">
        <v>3</v>
      </c>
      <c r="C232" s="20" t="inlineStr">
        <is>
          <t>dist</t>
        </is>
      </c>
      <c r="D232" s="20" t="inlineStr">
        <is>
          <t>Ущелье Кегети</t>
        </is>
      </c>
      <c r="E232" s="20" t="inlineStr">
        <is>
          <t>Kegety gorge</t>
        </is>
      </c>
    </row>
    <row r="233">
      <c r="B233" s="24" t="n">
        <v>4</v>
      </c>
      <c r="C233" s="20" t="inlineStr">
        <is>
          <t>near</t>
        </is>
      </c>
      <c r="D233" s="2" t="inlineStr">
        <is>
          <t>Дачи Кегети (~4,5 км по прямой) и село Кегети у входа в ущелье; Токмок — ~20 км до ущелья, Бишкек — 70–85 км (too.kg, hiking.kg).</t>
        </is>
      </c>
      <c r="E233" s="2" t="inlineStr">
        <is>
          <t>Kegety dachas (~4.5 km as the crow flies) and Kegety village at the mouth of the gorge; Tokmok — ~20 km to the gorge, Bishkek — 70–85 km (too.kg, hiking.kg).</t>
        </is>
      </c>
    </row>
    <row r="234">
      <c r="B234" s="24" t="n">
        <v>5</v>
      </c>
      <c r="C234" s="20" t="inlineStr">
        <is>
          <t>elev</t>
        </is>
      </c>
      <c r="D234" s="2" t="inlineStr">
        <is>
          <t>Высота падения — около 30 м (too.kg). Абсолютная высота над уровнем моря не подтверждена: ущелье начинается от ~1250 м и поднимается до перевала ~4000 м (too.kg); водопад — в нижней-средней части, ориентировочно 1800–2000 м (оценка, проверить).</t>
        </is>
      </c>
      <c r="E234" s="2" t="inlineStr">
        <is>
          <t>Drop height — about 30 m (too.kg). The absolute elevation above sea level is not confirmed: the gorge starts at ~1250 m and rises to a pass at ~4000 m (too.kg); the waterfall is in the lower-middle part, roughly 1800–2000 m (estimate, to be verified).</t>
        </is>
      </c>
    </row>
    <row r="235">
      <c r="B235" s="24" t="n">
        <v>6</v>
      </c>
      <c r="C235" s="20" t="inlineStr">
        <is>
          <t>short</t>
        </is>
      </c>
      <c r="D235" s="2" t="inlineStr">
        <is>
          <t>Первый (большой) водопад ущелья Кегети — полноводный поток высотой около 30 м в 200 м от дороги, в 2 ч езды от Бишкека.</t>
        </is>
      </c>
      <c r="E235" s="2" t="inlineStr">
        <is>
          <t>The first (big) waterfall of the Kegety gorge — a full-flowing stream about 30 m high, 200 m from the road, 2 hours' drive from Bishkek.</t>
        </is>
      </c>
    </row>
    <row r="236">
      <c r="B236" s="24" t="n">
        <v>7</v>
      </c>
      <c r="C236" s="20" t="inlineStr">
        <is>
          <t>desc</t>
        </is>
      </c>
      <c r="D236" s="2" t="inlineStr">
        <is>
          <t>Водопад Кегеты — самый доступный и известный из нескольких водопадов ущелья Кегети на северном склоне Кыргызского хребта. Too.kg описывает его как «небольшой, но полноводный» поток высотой около 30 м с холодной чистой водой. Падает с отвесной скалы в 200 м от грунтовой дороги по ущелью — пешком около 5 минут, набор ~30 м (hiking.kg). Напротив водопада летом стоят юрты с питанием; выше по ущелью — ответвление на озеро Коль-Тор и тропы к верхним водопадам. Ущелье протянулось на ~27 км (too.kg); популярно для однодневных поездок и пикников из Бишкека.</t>
        </is>
      </c>
      <c r="E236" s="2" t="inlineStr">
        <is>
          <t>Kegety Waterfall is the most accessible and best-known of several waterfalls in the Kegety gorge on the northern slope of the Kyrgyz Range. Too.kg describes it as a “small but full-flowing” stream about 30 m high with cold, clean water. It falls from a sheer rock face 200 m from the dirt road through the gorge — about 5 minutes on foot, ~30 m of ascent (hiking.kg). Opposite the waterfall in summer there are yurts serving food; further up the gorge is the branch to Lake Kol-Tor and trails to the upper waterfalls. The gorge stretches for ~27 km (too.kg); it is popular for day trips and picnics from Bishkek.</t>
        </is>
      </c>
    </row>
    <row r="237">
      <c r="B237" s="24" t="n">
        <v>8</v>
      </c>
      <c r="C237" s="20" t="inlineStr">
        <is>
          <t>guide</t>
        </is>
      </c>
      <c r="D237" s="2" t="inlineStr">
        <is>
          <t>Водопад Кегеты — лёгкая цель на полдня: машина почти у подножия, 5 минут пешком — и ты в водяной пыли 30-метрового потока. Приезжай в первой половине дня: солнце освещает струю и над ней бывает радуга. Если сил больше, поднимись по крутой тропе выше водопада к видовым точкам или совмести с походом на Коль-Тор (развилка ниже по ущелью). Напротив водопада летом стоят юрты — там можно пообедать. Камни у воды мокрые и скользкие — обувь с хорошей подошвой обязательна.</t>
        </is>
      </c>
      <c r="E237" s="2" t="inlineStr">
        <is>
          <t>Kegety Waterfall is an easy half-day target: the car stops almost at the foot, and 5 minutes on foot puts you in the spray of a 30 m stream. Come in the first half of the day: the sun lights up the jet and a rainbow sometimes forms above it. If you have more energy, climb the steep path above the waterfall to the viewpoints, or combine it with a hike to Kol-Tor (the fork is lower down the gorge). In summer there are yurts opposite the waterfall where you can have lunch. The rocks by the water are wet and slippery — shoes with good soles are a must.</t>
        </is>
      </c>
    </row>
    <row r="238">
      <c r="B238" s="24" t="n">
        <v>9</v>
      </c>
      <c r="C238" s="20" t="inlineStr">
        <is>
          <t>see</t>
        </is>
      </c>
      <c r="D238" s="2" t="inlineStr">
        <is>
          <t>Сам водопад (~30 м) и чашу под ним; видовые точки выше водопада по крутой тропе; зимой — частично замёрзший водопад (видео); в ущелье — верхние водопады, долина Коль-Тор и юрты на лугах.</t>
        </is>
      </c>
      <c r="E238" s="2" t="inlineStr">
        <is>
          <t>The waterfall itself (~30 m) and the basin beneath it; viewpoints above the waterfall along the steep path; in winter, a partly frozen waterfall (video); in the gorge, the upper waterfalls, the Kol-Tor valley and yurts on the meadows.</t>
        </is>
      </c>
    </row>
    <row r="239">
      <c r="B239" s="24" t="n">
        <v>10</v>
      </c>
      <c r="C239" s="20" t="inlineStr">
        <is>
          <t>skip</t>
        </is>
      </c>
      <c r="D239" s="2" t="inlineStr">
        <is>
          <t>Ты ищешь большой и мощный водопад — этот скромный (около 30 м), а hiking.kg ставит месту 6/10. Не хочется 2+ часа ехать ради 5-минутной прогулки — тогда совмещай с Коль-Тором или Бураной. Нет машины — общественный транспорт только до села.</t>
        </is>
      </c>
      <c r="E239" s="2" t="inlineStr">
        <is>
          <t>You're looking for a big, powerful waterfall — this one is modest (about 30 m), and hiking.kg rates the place 6/10. You don't want to drive 2+ hours for a 5-minute walk — then combine it with Kol-Tor or Burana. You have no car — public transport goes only as far as the village.</t>
        </is>
      </c>
    </row>
    <row r="240">
      <c r="B240" s="24" t="n">
        <v>11</v>
      </c>
      <c r="C240" s="20" t="inlineStr">
        <is>
          <t>diff</t>
        </is>
      </c>
      <c r="D240" s="2" t="inlineStr">
        <is>
          <t>Лёгкая: 200 м от дороги, ~5 мин, набор ~30 м (hiking.kg). Подъём выше водопада — отдельный крутой участок.</t>
        </is>
      </c>
      <c r="E240" s="2" t="inlineStr">
        <is>
          <t>Easy: 200 m from the road, ~5 min, ~30 m of ascent (hiking.kg). The climb above the waterfall is a separate steep section.</t>
        </is>
      </c>
    </row>
    <row r="241">
      <c r="B241" s="24" t="n">
        <v>12</v>
      </c>
      <c r="C241" s="20" t="inlineStr">
        <is>
          <t>when</t>
        </is>
      </c>
      <c r="D241" s="2" t="inlineStr">
        <is>
          <t>Май — сентябрь: дорога сухая, полноводье в конце весны — начале лета (таяние снега), работают юрты (too.kg). Зимой водопад частично замерзает и тоже фотогеничен, но грунтовка может быть в снегу и льду (видео зимнего посещения; editorial).</t>
        </is>
      </c>
      <c r="E241" s="2" t="inlineStr">
        <is>
          <t>May to September: the road is dry, the water is fullest in late spring to early summer (snowmelt), and the yurts are open (too.kg). In winter the waterfall partly freezes and is photogenic too, but the dirt road may be covered in snow and ice (video of a winter visit; editorial).</t>
        </is>
      </c>
    </row>
    <row r="242">
      <c r="B242" s="24" t="n">
        <v>13</v>
      </c>
      <c r="C242" s="20" t="inlineStr">
        <is>
          <t>hours</t>
        </is>
      </c>
      <c r="D242" s="2" t="inlineStr">
        <is>
          <t>Google Maps, просмотрено 03.10.2026: Ежедневно: 24 часа в сутки. Режим кассы и доступ к маршрутам уточнять отдельно.</t>
        </is>
      </c>
      <c r="E242" s="2" t="inlineStr">
        <is>
          <t>Google Maps, viewed 03.10.2026: Daily: open 24 hours. Check separately the ticket office hours and access to the routes.</t>
        </is>
      </c>
    </row>
    <row r="243">
      <c r="B243" s="24" t="n">
        <v>14</v>
      </c>
      <c r="C243" s="20" t="inlineStr">
        <is>
          <t>daytime</t>
        </is>
      </c>
      <c r="D243" s="2" t="inlineStr">
        <is>
          <t>Hiking.kg рекомендует первую половину дня для освещения водопада.</t>
        </is>
      </c>
      <c r="E243" s="2" t="inlineStr">
        <is>
          <t>Hiking.kg recommends the first half of the day for the light on the waterfall.</t>
        </is>
      </c>
    </row>
    <row r="244">
      <c r="B244" s="24" t="n">
        <v>15</v>
      </c>
      <c r="C244" s="20" t="inlineStr">
        <is>
          <t>how</t>
        </is>
      </c>
      <c r="D244" s="2" t="inlineStr">
        <is>
          <t>Через Красную Речку, Юрьевку, Сын-Таш и Рот-Фронт в Кегеты. После первого моста на развилке — направо к следующему мосту, затем налево и примерно 5 км по ущелью.</t>
        </is>
      </c>
      <c r="E244" s="2" t="inlineStr">
        <is>
          <t>Via Krasnaya Rechka, Yuryevka, Syn-Tash and Rot-Front to Kegety. After the first bridge, at the fork, go right to the next bridge, then left, and about 5 km along the gorge.</t>
        </is>
      </c>
    </row>
    <row r="245">
      <c r="B245" s="24" t="n">
        <v>16</v>
      </c>
      <c r="C245" s="20" t="inlineStr">
        <is>
          <t>needcar</t>
        </is>
      </c>
      <c r="D245" s="2" t="inlineStr">
        <is>
          <t>Да: машина или тур. Маршрутка с Восточного автовокзала Бишкека идёт только до села Кегети (thegonegoat, asia-hikes), дальше ~5 км по ущелью пешком или попуткой.</t>
        </is>
      </c>
      <c r="E245" s="2" t="inlineStr">
        <is>
          <t>Yes: a car or a tour. The marshrutka (minibus) from Bishkek's Eastern Bus Station goes only as far as Kegety village (thegonegoat, asia-hikes); from there it's ~5 km up the gorge on foot or by hitching a ride.</t>
        </is>
      </c>
    </row>
    <row r="246">
      <c r="B246" s="24" t="n">
        <v>17</v>
      </c>
      <c r="C246" s="20" t="inlineStr">
        <is>
          <t>self</t>
        </is>
      </c>
      <c r="D246" s="2" t="inlineStr">
        <is>
          <t>Да: пропусков не нужно, водопад у дороги. На въезде в ущелье — пост с экосбором за машину.</t>
        </is>
      </c>
      <c r="E246" s="2" t="inlineStr">
        <is>
          <t>Yes: no permits needed, the waterfall is by the road. At the entrance to the gorge there is a post charging an eco fee per car.</t>
        </is>
      </c>
    </row>
    <row r="247">
      <c r="B247" s="24" t="n">
        <v>18</v>
      </c>
      <c r="C247" s="20" t="inlineStr">
        <is>
          <t>roadtype</t>
        </is>
      </c>
      <c r="D247" s="2" t="inlineStr">
        <is>
          <t>Асфальт на подъезде сменяется грунтовкой; к водопаду ведёт короткая тропа.</t>
        </is>
      </c>
      <c r="E247" s="2" t="inlineStr">
        <is>
          <t>Paved road on the approach gives way to a dirt road; a short path leads to the waterfall.</t>
        </is>
      </c>
    </row>
    <row r="248">
      <c r="B248" s="24" t="n">
        <v>19</v>
      </c>
      <c r="C248" s="20" t="inlineStr">
        <is>
          <t>traveltime</t>
        </is>
      </c>
      <c r="D248" s="2" t="inlineStr">
        <is>
          <t>Hiking.kg: 85 км / 2 ч 15 мин из Бишкека; от дороги примерно 200 м / 5 минут пешком, набор около 30 м.</t>
        </is>
      </c>
      <c r="E248" s="2" t="inlineStr">
        <is>
          <t>Hiking.kg: 85 km / 2 h 15 min from Bishkek; from the road about 200 m / 5 minutes on foot, ascent about 30 m.</t>
        </is>
      </c>
    </row>
    <row r="249">
      <c r="B249" s="24" t="n">
        <v>20</v>
      </c>
      <c r="C249" s="20" t="inlineStr">
        <is>
          <t>stay</t>
        </is>
      </c>
      <c r="D249" s="2" t="inlineStr">
        <is>
          <t>Юрты напротив первого водопада с питанием; небольшая гостиница за первым шлагбаумом; гостевой дом в урочище Коль-Тор с полным питанием (too.kg); Kegety Tour guesthouse — 1500 сом/чел с 3-разовым питанием (asia-hikes). Названия юрточных точек и цены 2026 не подтверждены.</t>
        </is>
      </c>
      <c r="E249" s="2" t="inlineStr">
        <is>
          <t>Yurts opposite the first waterfall with meals; a small hotel beyond the first barrier; a guesthouse in the Kol-Tor tract with full board (too.kg); Kegety Tour guesthouse — 1500 som/person with three meals a day (asia-hikes). Names of the yurt camps and 2026 prices are not confirmed.</t>
        </is>
      </c>
    </row>
    <row r="250">
      <c r="B250" s="24" t="n">
        <v>21</v>
      </c>
      <c r="C250" s="20" t="inlineStr">
        <is>
          <t>net</t>
        </is>
      </c>
      <c r="D250" s="2" t="inlineStr">
        <is>
          <t>Too.kg описывает сигнал в нижней части Кегеты до первого водопада; выше он становится нестабильным. Оператор и дата замера не указаны.</t>
        </is>
      </c>
      <c r="E250" s="2" t="inlineStr">
        <is>
          <t>Too.kg describes a signal in the lower part of Kegety up to the first waterfall; above that it becomes unstable. The operator and date of measurement are not stated.</t>
        </is>
      </c>
    </row>
    <row r="251">
      <c r="B251" s="24" t="n">
        <v>22</v>
      </c>
      <c r="C251" s="20" t="inlineStr">
        <is>
          <t>entry</t>
        </is>
      </c>
      <c r="D251" s="2" t="inlineStr">
        <is>
          <t>Около 200 сомов за легковой автомобиль на посту Кегеты по данным Hiking.kg за 2024 год; актуальный сбор на 04.10.2026 не подтверждён.</t>
        </is>
      </c>
      <c r="E251" s="2" t="inlineStr">
        <is>
          <t>About 200 som per car at the Kegety post according to Hiking.kg for 2024; the current fee as of 04.10.2026 is not confirmed.</t>
        </is>
      </c>
    </row>
    <row r="252">
      <c r="B252" s="24" t="n">
        <v>23</v>
      </c>
      <c r="C252" s="20" t="inlineStr">
        <is>
          <t>transfer</t>
        </is>
      </c>
      <c r="D252" s="2" t="inlineStr">
        <is>
          <t>Не подтверждено: актуальных цен такси/трансфера из Бишкека не найдено. Ориентир — тур Trekking Union на Коль-Тор ~450 сом/чел (2024), маршрутка до Кегети 50 сом (2024, вероятно устарело).</t>
        </is>
      </c>
      <c r="E252" s="2" t="inlineStr">
        <is>
          <t>Not confirmed: no current taxi/transfer prices from Bishkek were found. For reference: the Trekking Union tour to Kol-Tor ~450 som/person (2024), marshrutka to Kegety 50 som (2024, probably outdated).</t>
        </is>
      </c>
    </row>
    <row r="253">
      <c r="B253" s="24" t="n">
        <v>24</v>
      </c>
      <c r="C253" s="20" t="inlineStr">
        <is>
          <t>bring</t>
        </is>
      </c>
      <c r="D253" s="2" t="inlineStr">
        <is>
          <t>Обувь с нескользящей подошвой; для крутой тропы выше водопада — палки.</t>
        </is>
      </c>
      <c r="E253" s="2" t="inlineStr">
        <is>
          <t>Shoes with non-slip soles; poles for the steep path above the waterfall.</t>
        </is>
      </c>
    </row>
    <row r="254">
      <c r="B254" s="24" t="n">
        <v>25</v>
      </c>
      <c r="C254" s="20" t="inlineStr">
        <is>
          <t>warn</t>
        </is>
      </c>
      <c r="D254" s="2" t="inlineStr">
        <is>
          <t>Мокрые скользкие камни у основания водопада — не подходи близко к струе и не залезай на скалы. После дождей и в паводок дорога по ущелью размокает; на верхних участках нужен внедорожник (too.kg). Речную воду пить без обработки нельзя — выше пасётся скот (too.kg). Связь пропадает выше водопада.</t>
        </is>
      </c>
      <c r="E254" s="2" t="inlineStr">
        <is>
          <t>Wet, slippery rocks at the base of the waterfall — don't go close to the jet and don't climb the rocks. After rains and during floods the road through the gorge turns to mud; on the upper sections you need a 4×4 / SUV (too.kg). Don't drink river water untreated — livestock graze above (too.kg). The signal disappears above the waterfall.</t>
        </is>
      </c>
    </row>
    <row r="255">
      <c r="B255" s="24" t="n">
        <v>26</v>
      </c>
      <c r="C255" s="20" t="inlineStr">
        <is>
          <t>food</t>
        </is>
      </c>
      <c r="D255" s="2" t="inlineStr">
        <is>
          <t>Летом — юрты напротив первого водопада с питанием (too.kg): обычно кыргызская домашняя кухня, чай, кумыс (editorial; меню не подтверждено). Магазинов в ущелье практически нет — продукты лучше купить в Токмоке или Ивановке.</t>
        </is>
      </c>
      <c r="E255" s="2" t="inlineStr">
        <is>
          <t>In summer — yurts with food opposite the first waterfall (too.kg): usually Kyrgyz home cooking, tea, kumys (editorial; menu not confirmed). There are practically no shops in the gorge — it's better to buy food in Tokmok or Ivanovka.</t>
        </is>
      </c>
    </row>
    <row r="256">
      <c r="B256" s="24" t="n">
        <v>27</v>
      </c>
      <c r="C256" s="20" t="inlineStr">
        <is>
          <t>reviews</t>
        </is>
      </c>
      <c r="D256" s="2" t="inlineStr">
        <is>
          <t>Google Maps: 4.7/5, 682 оценок/отзывов по счётчику карточки на 03.10.2026. Тексты отзывов не использованы для подтверждения цен, дорог или безопасности.</t>
        </is>
      </c>
      <c r="E256" s="2" t="inlineStr">
        <is>
          <t>Google Maps: 4.7/5, 682 ratings/reviews according to the listing counter on 03.10.2026. Review texts were not used to confirm prices, roads or safety.</t>
        </is>
      </c>
    </row>
    <row r="257">
      <c r="B257" s="24" t="n">
        <v>28</v>
      </c>
      <c r="C257" s="20" t="inlineStr">
        <is>
          <t>p.sum</t>
        </is>
      </c>
      <c r="D257" s="2" t="inlineStr">
        <is>
          <t>Водопад — лёгкая цель на полдня: машина подъезжает почти к подножию, от дороги ≈200 м (5 мин). Маршрут из Бишкека (≈85 км, 2 ч 15 мин): Красная Речка — Юрьевка — Сын-Таш — Рот-Фронт — с. Кегети, после первого моста направо, через следующий мост налево и ≈5 км по ущелью; первые ~10 км ущелья проходимы обычной машиной. Без машины — маршрутка №303 с Восточного автовокзала до Кегети (09:30/15:30, ≈80 сом) и 5 км пешком/попуткой, или тур (Sputnik8 $200–300 за машину вместе с Бураной). Летом напротив водопада стоят юрты с едой; лучше всего совместить с Коль-Тором или Бураной.</t>
        </is>
      </c>
      <c r="E257" s="2" t="inlineStr">
        <is>
          <t>The waterfall is an easy half-day target: the car drives almost to the foot, ≈200 m (5 min) from the road. Route from Bishkek (≈85 km, 2 h 15 min): Krasnaya Rechka — Yuryevka — Syn-Tash — Rot-Front — Kegety village, after the first bridge go right, after the next bridge left, and ≈5 km along the gorge; the first ~10 km of the gorge are passable by an ordinary car. Without a car — marshrutka (minibus) No. 303 from the Eastern Bus Station to Kegety (09:30/15:30, ≈80 som) and 5 km on foot/by hitching, or a tour (Sputnik8 $200–300 per car together with Burana). In summer there are yurts with food opposite the waterfall; it's best combined with Kol-Tor or Burana.</t>
        </is>
      </c>
    </row>
    <row r="258">
      <c r="B258" s="24" t="n">
        <v>29</v>
      </c>
      <c r="C258" s="20" t="inlineStr">
        <is>
          <t>p.apps.0.title</t>
        </is>
      </c>
      <c r="D258" s="20" t="inlineStr">
        <is>
          <t>Из Бишкека через Рот-Фронт в ущелье Кегети</t>
        </is>
      </c>
      <c r="E258" s="20" t="inlineStr">
        <is>
          <t>From Bishkek via Rot-Front into the Kegety gorge</t>
        </is>
      </c>
    </row>
    <row r="259">
      <c r="B259" s="24" t="n">
        <v>30</v>
      </c>
      <c r="C259" s="20" t="inlineStr">
        <is>
          <t>p.apps.0.from</t>
        </is>
      </c>
      <c r="D259" s="20" t="inlineStr">
        <is>
          <t>Бишкек (≈85 км); Токмок ≈20 км до ущелья</t>
        </is>
      </c>
      <c r="E259" s="20" t="inlineStr">
        <is>
          <t>Bishkek (≈85 km); Tokmok ≈20 km to the gorge</t>
        </is>
      </c>
    </row>
    <row r="260">
      <c r="B260" s="24" t="n">
        <v>31</v>
      </c>
      <c r="C260" s="20" t="inlineStr">
        <is>
          <t>p.apps.0.route</t>
        </is>
      </c>
      <c r="D260" s="2" t="inlineStr">
        <is>
          <t>Бишкек → Красная Речка → Юрьевка → Сын-Таш → Рот-Фронт → с. Кегети → после первого моста на развилке направо → у следующего моста налево → ≈5 км по ущелью до водопада (прямо на первой развилке — долина Коль-Тор, по hiking.kg)</t>
        </is>
      </c>
      <c r="E260" s="2" t="inlineStr">
        <is>
          <t>Bishkek → Krasnaya Rechka → Yuryevka → Syn-Tash → Rot-Front → Kegety village → after the first bridge at the fork go right → at the next bridge go left → ≈5 km along the gorge to the waterfall (straight on at the first fork is the Kol-Tor valley, per hiking.kg)</t>
        </is>
      </c>
    </row>
    <row r="261">
      <c r="B261" s="24" t="n">
        <v>32</v>
      </c>
      <c r="C261" s="20" t="inlineStr">
        <is>
          <t>p.apps.0.time</t>
        </is>
      </c>
      <c r="D261" s="20" t="inlineStr">
        <is>
          <t>≈2 ч 15 мин (hiking.kg)</t>
        </is>
      </c>
      <c r="E261" s="20" t="inlineStr">
        <is>
          <t>≈2 h 15 min (hiking.kg)</t>
        </is>
      </c>
    </row>
    <row r="262">
      <c r="B262" s="24" t="n">
        <v>33</v>
      </c>
      <c r="C262" s="20" t="inlineStr">
        <is>
          <t>p.apps.0.surface</t>
        </is>
      </c>
      <c r="D262" s="2" t="inlineStr">
        <is>
          <t>Асфальт до Кегети, затем грунтовка; первые ~10 км ущелья — для обычной машины, выше — желателен внедорожник (too.kg)</t>
        </is>
      </c>
      <c r="E262" s="2" t="inlineStr">
        <is>
          <t>Paved road to Kegety, then a dirt road; the first ~10 km of the gorge are fine for an ordinary car, higher up a 4×4 / SUV is advisable (too.kg)</t>
        </is>
      </c>
    </row>
    <row r="263">
      <c r="B263" s="24" t="n">
        <v>34</v>
      </c>
      <c r="C263" s="20" t="inlineStr">
        <is>
          <t>p.apps.0.vehicle</t>
        </is>
      </c>
      <c r="D263" s="20" t="inlineStr">
        <is>
          <t>седан/кроссовер (до водопада в сухую погоду); выше — 4×4</t>
        </is>
      </c>
      <c r="E263" s="2" t="inlineStr">
        <is>
          <t>sedan/crossover (to the waterfall in dry weather); higher up — 4×4</t>
        </is>
      </c>
    </row>
    <row r="264">
      <c r="B264" s="24" t="n">
        <v>35</v>
      </c>
      <c r="C264" s="20" t="inlineStr">
        <is>
          <t>p.apps.0.season</t>
        </is>
      </c>
      <c r="D264" s="2" t="inlineStr">
        <is>
          <t>Май — сентябрь оптимально; зимой грунтовка в снегу и льду, водопад частично замерзает</t>
        </is>
      </c>
      <c r="E264" s="2" t="inlineStr">
        <is>
          <t>May to September is best; in winter the dirt road is covered in snow and ice, and the waterfall partly freezes</t>
        </is>
      </c>
    </row>
    <row r="265">
      <c r="B265" s="24" t="n">
        <v>36</v>
      </c>
      <c r="C265" s="20" t="inlineStr">
        <is>
          <t>p.apps.0.last</t>
        </is>
      </c>
      <c r="D265" s="2" t="inlineStr">
        <is>
          <t>АЗС, банкоматы, магазины — Токмок, Ивановка; в ущелье магазинов практически нет; связь — в нижней части до первого водопада (too.kg)</t>
        </is>
      </c>
      <c r="E265" s="2" t="inlineStr">
        <is>
          <t>Fuel stations, ATMs, shops — Tokmok, Ivanovka; there are practically no shops in the gorge; mobile signal in the lower part up to the first waterfall (too.kg)</t>
        </is>
      </c>
    </row>
    <row r="266">
      <c r="B266" s="24" t="n">
        <v>37</v>
      </c>
      <c r="C266" s="20" t="inlineStr">
        <is>
          <t>p.apps.0.parking.d</t>
        </is>
      </c>
      <c r="D266" s="20" t="inlineStr">
        <is>
          <t>У дороги напротив водопада/юрт (≈200 м до струи)</t>
        </is>
      </c>
      <c r="E266" s="20" t="inlineStr">
        <is>
          <t>By the road opposite the waterfall/yurts (≈200 m to the jet)</t>
        </is>
      </c>
    </row>
    <row r="267">
      <c r="B267" s="24" t="n">
        <v>38</v>
      </c>
      <c r="C267" s="20" t="inlineStr">
        <is>
          <t>p.apps.0.parking.price</t>
        </is>
      </c>
      <c r="D267" s="2" t="inlineStr">
        <is>
          <t>отдельной платы не найдено; экосбор на посту при въезде в ущелье ≈200 сом за машину (hiking.kg 2024), другие источники — бесплатно</t>
        </is>
      </c>
      <c r="E267" s="2" t="inlineStr">
        <is>
          <t>no separate fee found; eco fee at the post at the gorge entrance ≈200 som per car (hiking.kg 2024), other sources say free</t>
        </is>
      </c>
    </row>
    <row r="268">
      <c r="B268" s="24" t="n">
        <v>39</v>
      </c>
      <c r="C268" s="20" t="inlineStr">
        <is>
          <t>p.apps.0.trail.d</t>
        </is>
      </c>
      <c r="D268" s="2" t="inlineStr">
        <is>
          <t>Короткая тропа 200 м (набор ~30 м) к чаше водопада; выше — крутая тропа к видовым точкам</t>
        </is>
      </c>
      <c r="E268" s="2" t="inlineStr">
        <is>
          <t>A short 200 m path (~30 m ascent) to the waterfall basin; higher up, a steep path to the viewpoints</t>
        </is>
      </c>
    </row>
    <row r="269">
      <c r="B269" s="24" t="n">
        <v>40</v>
      </c>
      <c r="C269" s="20" t="inlineStr">
        <is>
          <t>p.apps.0.haz</t>
        </is>
      </c>
      <c r="D269" s="2" t="inlineStr">
        <is>
          <t>Мокрые скользкие камни у струи; после дождей и в паводок дорога размокает; выше — только 4×4</t>
        </is>
      </c>
      <c r="E269" s="2" t="inlineStr">
        <is>
          <t>Wet, slippery rocks by the jet; the road turns to mud after rains and in floods; higher up — 4×4 only</t>
        </is>
      </c>
    </row>
    <row r="270">
      <c r="B270" s="24" t="n">
        <v>41</v>
      </c>
      <c r="C270" s="20" t="inlineStr">
        <is>
          <t>p.transport.0.mode</t>
        </is>
      </c>
      <c r="D270" s="20" t="inlineStr">
        <is>
          <t>маршрутка</t>
        </is>
      </c>
      <c r="E270" s="20" t="inlineStr">
        <is>
          <t>marshrutka (minibus)</t>
        </is>
      </c>
    </row>
    <row r="271">
      <c r="B271" s="24" t="n">
        <v>42</v>
      </c>
      <c r="C271" s="20" t="inlineStr">
        <is>
          <t>p.transport.0.from</t>
        </is>
      </c>
      <c r="D271" s="20" t="inlineStr">
        <is>
          <t>Бишкек, Восточный автовокзал → с. Кегети</t>
        </is>
      </c>
      <c r="E271" s="20" t="inlineStr">
        <is>
          <t>Bishkek, Eastern Bus Station → Kegety village</t>
        </is>
      </c>
    </row>
    <row r="272">
      <c r="B272" s="24" t="n">
        <v>43</v>
      </c>
      <c r="C272" s="20" t="inlineStr">
        <is>
          <t>p.transport.0.details</t>
        </is>
      </c>
      <c r="D272" s="2" t="inlineStr">
        <is>
          <t>09:30 и 15:30, ≈2 ч; обратно из Кегети ≈15:30; от села ≈5 км по ущелью пешком/попуткой</t>
        </is>
      </c>
      <c r="E272" s="2" t="inlineStr">
        <is>
          <t>09:30 and 15:30, ≈2 h; return from Kegety ≈15:30; from the village ≈5 km along the gorge on foot/by hitching</t>
        </is>
      </c>
    </row>
    <row r="273">
      <c r="B273" s="24" t="n">
        <v>44</v>
      </c>
      <c r="C273" s="20" t="inlineStr">
        <is>
          <t>p.transport.0.price</t>
        </is>
      </c>
      <c r="D273" s="20" t="inlineStr">
        <is>
          <t>≈80 сом</t>
        </is>
      </c>
      <c r="E273" s="20" t="inlineStr">
        <is>
          <t>≈80 som</t>
        </is>
      </c>
    </row>
    <row r="274">
      <c r="B274" s="24" t="n">
        <v>45</v>
      </c>
      <c r="C274" s="20" t="inlineStr">
        <is>
          <t>p.transport.1.mode</t>
        </is>
      </c>
      <c r="D274" s="20" t="inlineStr">
        <is>
          <t>маршрутка</t>
        </is>
      </c>
      <c r="E274" s="20" t="inlineStr">
        <is>
          <t>marshrutka (minibus)</t>
        </is>
      </c>
    </row>
    <row r="275">
      <c r="B275" s="24" t="n">
        <v>46</v>
      </c>
      <c r="C275" s="20" t="inlineStr">
        <is>
          <t>p.transport.1.provider</t>
        </is>
      </c>
      <c r="D275" s="20" t="inlineStr">
        <is>
          <t>№353 до Токмока + маршрутка/такси до Кегети</t>
        </is>
      </c>
      <c r="E275" s="20" t="inlineStr">
        <is>
          <t>No. 353 to Tokmok + marshrutka/taxi to Kegety</t>
        </is>
      </c>
    </row>
    <row r="276">
      <c r="B276" s="24" t="n">
        <v>47</v>
      </c>
      <c r="C276" s="20" t="inlineStr">
        <is>
          <t>p.transport.1.from</t>
        </is>
      </c>
      <c r="D276" s="20" t="inlineStr">
        <is>
          <t>Бишкек</t>
        </is>
      </c>
      <c r="E276" s="20" t="inlineStr">
        <is>
          <t>Bishkek</t>
        </is>
      </c>
    </row>
    <row r="277">
      <c r="B277" s="24" t="n">
        <v>48</v>
      </c>
      <c r="C277" s="20" t="inlineStr">
        <is>
          <t>p.transport.1.price</t>
        </is>
      </c>
      <c r="D277" s="20" t="inlineStr">
        <is>
          <t>≈100 + 50 сом</t>
        </is>
      </c>
      <c r="E277" s="20" t="inlineStr">
        <is>
          <t>≈100 + 50 som</t>
        </is>
      </c>
    </row>
    <row r="278">
      <c r="B278" s="24" t="n">
        <v>49</v>
      </c>
      <c r="C278" s="20" t="inlineStr">
        <is>
          <t>p.transport.2.mode</t>
        </is>
      </c>
      <c r="D278" s="20" t="inlineStr">
        <is>
          <t>такси</t>
        </is>
      </c>
      <c r="E278" s="20" t="inlineStr">
        <is>
          <t>taxi</t>
        </is>
      </c>
    </row>
    <row r="279">
      <c r="B279" s="24" t="n">
        <v>50</v>
      </c>
      <c r="C279" s="20" t="inlineStr">
        <is>
          <t>p.transport.2.provider</t>
        </is>
      </c>
      <c r="D279" s="20" t="inlineStr">
        <is>
          <t>частное такси / Yandex Go</t>
        </is>
      </c>
      <c r="E279" s="20" t="inlineStr">
        <is>
          <t>private taxi / Yandex Go</t>
        </is>
      </c>
    </row>
    <row r="280">
      <c r="B280" s="24" t="n">
        <v>51</v>
      </c>
      <c r="C280" s="20" t="inlineStr">
        <is>
          <t>p.transport.2.from</t>
        </is>
      </c>
      <c r="D280" s="20" t="inlineStr">
        <is>
          <t>Бишкек → ущелье Кегети</t>
        </is>
      </c>
      <c r="E280" s="20" t="inlineStr">
        <is>
          <t>Bishkek → Kegety gorge</t>
        </is>
      </c>
    </row>
    <row r="281">
      <c r="B281" s="24" t="n">
        <v>52</v>
      </c>
      <c r="C281" s="20" t="inlineStr">
        <is>
          <t>p.transport.2.details</t>
        </is>
      </c>
      <c r="D281" s="20" t="inlineStr">
        <is>
          <t>Ориентир — до старта на Коль-Тор (дальше водопада)</t>
        </is>
      </c>
      <c r="E281" s="2" t="inlineStr">
        <is>
          <t>A guide price for the start of the Kol-Tor trail (further than the waterfall)</t>
        </is>
      </c>
    </row>
    <row r="282">
      <c r="B282" s="24" t="n">
        <v>53</v>
      </c>
      <c r="C282" s="20" t="inlineStr">
        <is>
          <t>p.transport.2.price</t>
        </is>
      </c>
      <c r="D282" s="20" t="inlineStr">
        <is>
          <t>≈1500 сом в одну сторону</t>
        </is>
      </c>
      <c r="E282" s="20" t="inlineStr">
        <is>
          <t>≈1500 som one way</t>
        </is>
      </c>
    </row>
    <row r="283">
      <c r="B283" s="24" t="n">
        <v>54</v>
      </c>
      <c r="C283" s="20" t="inlineStr">
        <is>
          <t>p.transport.3.mode</t>
        </is>
      </c>
      <c r="D283" s="20" t="inlineStr">
        <is>
          <t>тур</t>
        </is>
      </c>
      <c r="E283" s="20" t="inlineStr">
        <is>
          <t>tour</t>
        </is>
      </c>
    </row>
    <row r="284">
      <c r="B284" s="24" t="n">
        <v>55</v>
      </c>
      <c r="C284" s="20" t="inlineStr">
        <is>
          <t>p.transport.3.provider</t>
        </is>
      </c>
      <c r="D284" s="2" t="inlineStr">
        <is>
          <t>Sputnik8 — гид Камчыбек «Водопад Кегетинского ущелья и тайны башни Бурана»</t>
        </is>
      </c>
      <c r="E284" s="2" t="inlineStr">
        <is>
          <t>Sputnik8 — guide Kamchybek, “Kegety gorge waterfall and the secrets of the Burana tower”</t>
        </is>
      </c>
    </row>
    <row r="285">
      <c r="B285" s="24" t="n">
        <v>56</v>
      </c>
      <c r="C285" s="20" t="inlineStr">
        <is>
          <t>p.transport.3.from</t>
        </is>
      </c>
      <c r="D285" s="20" t="inlineStr">
        <is>
          <t>Бишкек</t>
        </is>
      </c>
      <c r="E285" s="20" t="inlineStr">
        <is>
          <t>Bishkek</t>
        </is>
      </c>
    </row>
    <row r="286">
      <c r="B286" s="24" t="n">
        <v>57</v>
      </c>
      <c r="C286" s="20" t="inlineStr">
        <is>
          <t>p.transport.3.details</t>
        </is>
      </c>
      <c r="D286" s="2" t="inlineStr">
        <is>
          <t>12 ч: Кегети с водопадом, Боомское ущелье, Бурана; входные билеты включены, еда нет</t>
        </is>
      </c>
      <c r="E286" s="2" t="inlineStr">
        <is>
          <t>12 h: Kegety with the waterfall, Boom Gorge, Burana; entrance tickets included, food not</t>
        </is>
      </c>
    </row>
    <row r="287">
      <c r="B287" s="24" t="n">
        <v>58</v>
      </c>
      <c r="C287" s="20" t="inlineStr">
        <is>
          <t>p.transport.3.price</t>
        </is>
      </c>
      <c r="D287" s="20" t="inlineStr">
        <is>
          <t>$200 (1–3 чел.) / $300 (4–6 чел.) за экскурсию</t>
        </is>
      </c>
      <c r="E287" s="20" t="inlineStr">
        <is>
          <t>$200 (1–3 people) / $300 (4–6 people) per tour</t>
        </is>
      </c>
    </row>
    <row r="288">
      <c r="B288" s="24" t="n">
        <v>59</v>
      </c>
      <c r="C288" s="20" t="inlineStr">
        <is>
          <t>p.transport.4.mode</t>
        </is>
      </c>
      <c r="D288" s="20" t="inlineStr">
        <is>
          <t>тур</t>
        </is>
      </c>
      <c r="E288" s="20" t="inlineStr">
        <is>
          <t>tour</t>
        </is>
      </c>
    </row>
    <row r="289">
      <c r="B289" s="24" t="n">
        <v>60</v>
      </c>
      <c r="C289" s="20" t="inlineStr">
        <is>
          <t>p.transport.4.provider</t>
        </is>
      </c>
      <c r="D289" s="20" t="inlineStr">
        <is>
          <t>Sputnik8 «Сокровища Кегети и Ак-Тюза»</t>
        </is>
      </c>
      <c r="E289" s="20" t="inlineStr">
        <is>
          <t>Sputnik8 “Treasures of Kegety and Ak-Tyuz”</t>
        </is>
      </c>
    </row>
    <row r="290">
      <c r="B290" s="24" t="n">
        <v>61</v>
      </c>
      <c r="C290" s="20" t="inlineStr">
        <is>
          <t>p.transport.4.from</t>
        </is>
      </c>
      <c r="D290" s="20" t="inlineStr">
        <is>
          <t>Бишкек</t>
        </is>
      </c>
      <c r="E290" s="20" t="inlineStr">
        <is>
          <t>Bishkek</t>
        </is>
      </c>
    </row>
    <row r="291">
      <c r="B291" s="24" t="n">
        <v>62</v>
      </c>
      <c r="C291" s="20" t="inlineStr">
        <is>
          <t>p.transport.4.details</t>
        </is>
      </c>
      <c r="D291" s="2" t="inlineStr">
        <is>
          <t>10 ч на Toyota Sequoia, Ак-Тюз + прогулка к водопаду Кегети; выезд 08:00; обед ≈$10 не включён</t>
        </is>
      </c>
      <c r="E291" s="2" t="inlineStr">
        <is>
          <t>10 h in a Toyota Sequoia, Ak-Tyuz + a walk to Kegety Waterfall; departure 08:00; lunch ≈$10 not included</t>
        </is>
      </c>
    </row>
    <row r="292">
      <c r="B292" s="24" t="n">
        <v>63</v>
      </c>
      <c r="C292" s="20" t="inlineStr">
        <is>
          <t>p.transport.4.price</t>
        </is>
      </c>
      <c r="D292" s="20" t="inlineStr">
        <is>
          <t>$280 за экскурсию (до 4 чел.)</t>
        </is>
      </c>
      <c r="E292" s="20" t="inlineStr">
        <is>
          <t>$280 per tour (up to 4 people)</t>
        </is>
      </c>
    </row>
    <row r="293">
      <c r="B293" s="24" t="n">
        <v>64</v>
      </c>
      <c r="C293" s="20" t="inlineStr">
        <is>
          <t>p.transport.5.mode</t>
        </is>
      </c>
      <c r="D293" s="20" t="inlineStr">
        <is>
          <t>тур</t>
        </is>
      </c>
      <c r="E293" s="20" t="inlineStr">
        <is>
          <t>tour</t>
        </is>
      </c>
    </row>
    <row r="294">
      <c r="B294" s="24" t="n">
        <v>65</v>
      </c>
      <c r="C294" s="20" t="inlineStr">
        <is>
          <t>p.transport.5.provider</t>
        </is>
      </c>
      <c r="D294" s="2" t="inlineStr">
        <is>
          <t>Trekking Union / Kyrgyz Concept — однодневки на Коль-Тор с остановкой у водопада</t>
        </is>
      </c>
      <c r="E294" s="2" t="inlineStr">
        <is>
          <t>Trekking Union / Kyrgyz Concept — day trips to Kol-Tor with a stop at the waterfall</t>
        </is>
      </c>
    </row>
    <row r="295">
      <c r="B295" s="24" t="n">
        <v>66</v>
      </c>
      <c r="C295" s="20" t="inlineStr">
        <is>
          <t>p.transport.5.from</t>
        </is>
      </c>
      <c r="D295" s="20" t="inlineStr">
        <is>
          <t>Бишкек</t>
        </is>
      </c>
      <c r="E295" s="20" t="inlineStr">
        <is>
          <t>Bishkek</t>
        </is>
      </c>
    </row>
    <row r="296">
      <c r="B296" s="24" t="n">
        <v>67</v>
      </c>
      <c r="C296" s="20" t="inlineStr">
        <is>
          <t>p.transport.5.price</t>
        </is>
      </c>
      <c r="D296" s="20" t="inlineStr">
        <is>
          <t>≈450 сом/чел. (TUK, 2024)</t>
        </is>
      </c>
      <c r="E296" s="20" t="inlineStr">
        <is>
          <t>≈450 som/person (TUK, 2024)</t>
        </is>
      </c>
    </row>
    <row r="297">
      <c r="B297" s="24" t="n">
        <v>68</v>
      </c>
      <c r="C297" s="20" t="inlineStr">
        <is>
          <t>p.transport.6.mode</t>
        </is>
      </c>
      <c r="D297" s="20" t="inlineStr">
        <is>
          <t>аренда авто</t>
        </is>
      </c>
      <c r="E297" s="20" t="inlineStr">
        <is>
          <t>car rental</t>
        </is>
      </c>
    </row>
    <row r="298">
      <c r="B298" s="24" t="n">
        <v>69</v>
      </c>
      <c r="C298" s="20" t="inlineStr">
        <is>
          <t>p.transport.6.provider</t>
        </is>
      </c>
      <c r="D298" s="20" t="inlineStr">
        <is>
          <t>прокаты Бишкека</t>
        </is>
      </c>
      <c r="E298" s="20" t="inlineStr">
        <is>
          <t>Bishkek rental companies</t>
        </is>
      </c>
    </row>
    <row r="299">
      <c r="B299" s="24" t="n">
        <v>70</v>
      </c>
      <c r="C299" s="20" t="inlineStr">
        <is>
          <t>p.transport.6.from</t>
        </is>
      </c>
      <c r="D299" s="20" t="inlineStr">
        <is>
          <t>Бишкек</t>
        </is>
      </c>
      <c r="E299" s="20" t="inlineStr">
        <is>
          <t>Bishkek</t>
        </is>
      </c>
    </row>
    <row r="300">
      <c r="B300" s="24" t="n">
        <v>71</v>
      </c>
      <c r="C300" s="20" t="inlineStr">
        <is>
          <t>p.transport.6.price</t>
        </is>
      </c>
      <c r="D300" s="20" t="inlineStr">
        <is>
          <t>седан $20–40, 4×4 $65–100 в день</t>
        </is>
      </c>
      <c r="E300" s="20" t="inlineStr">
        <is>
          <t>sedan $20–40, 4×4 $65–100 per day</t>
        </is>
      </c>
    </row>
    <row r="301">
      <c r="B301" s="24" t="n">
        <v>72</v>
      </c>
      <c r="C301" s="20" t="inlineStr">
        <is>
          <t>p.transport.7.mode</t>
        </is>
      </c>
      <c r="D301" s="20" t="inlineStr">
        <is>
          <t>лошадь</t>
        </is>
      </c>
      <c r="E301" s="20" t="inlineStr">
        <is>
          <t>horse</t>
        </is>
      </c>
    </row>
    <row r="302">
      <c r="B302" s="24" t="n">
        <v>73</v>
      </c>
      <c r="C302" s="20" t="inlineStr">
        <is>
          <t>p.transport.7.provider</t>
        </is>
      </c>
      <c r="D302" s="20" t="inlineStr">
        <is>
          <t>местные/юрты в ущелье; Sun City (Ak-Sai)</t>
        </is>
      </c>
      <c r="E302" s="20" t="inlineStr">
        <is>
          <t>locals/yurts in the gorge; Sun City (Ak-Sai)</t>
        </is>
      </c>
    </row>
    <row r="303">
      <c r="B303" s="24" t="n">
        <v>74</v>
      </c>
      <c r="C303" s="20" t="inlineStr">
        <is>
          <t>p.transport.7.from</t>
        </is>
      </c>
      <c r="D303" s="20" t="inlineStr">
        <is>
          <t>ущелье Кегети</t>
        </is>
      </c>
      <c r="E303" s="20" t="inlineStr">
        <is>
          <t>Kegety gorge</t>
        </is>
      </c>
    </row>
    <row r="304">
      <c r="B304" s="24" t="n">
        <v>75</v>
      </c>
      <c r="C304" s="20" t="inlineStr">
        <is>
          <t>p.transport.7.details</t>
        </is>
      </c>
      <c r="D304" s="20" t="inlineStr">
        <is>
          <t>Конные прогулки</t>
        </is>
      </c>
      <c r="E304" s="20" t="inlineStr">
        <is>
          <t>Horse rides</t>
        </is>
      </c>
    </row>
    <row r="305">
      <c r="B305" s="24" t="n">
        <v>76</v>
      </c>
      <c r="C305" s="20" t="inlineStr">
        <is>
          <t>p.transport.7.price</t>
        </is>
      </c>
      <c r="D305" s="20" t="inlineStr">
        <is>
          <t>не найдено</t>
        </is>
      </c>
      <c r="E305" s="20" t="inlineStr">
        <is>
          <t>not found</t>
        </is>
      </c>
    </row>
    <row r="306">
      <c r="B306" s="24" t="n">
        <v>77</v>
      </c>
      <c r="C306" s="20" t="inlineStr">
        <is>
          <t>p.transport.8.mode</t>
        </is>
      </c>
      <c r="D306" s="20" t="inlineStr">
        <is>
          <t>тур</t>
        </is>
      </c>
      <c r="E306" s="20" t="inlineStr">
        <is>
          <t>tour</t>
        </is>
      </c>
    </row>
    <row r="307">
      <c r="B307" s="24" t="n">
        <v>78</v>
      </c>
      <c r="C307" s="20" t="inlineStr">
        <is>
          <t>p.transport.8.provider</t>
        </is>
      </c>
      <c r="D307" s="20" t="inlineStr">
        <is>
          <t>Sputnik8 «Поездка на водопад, ущелье Кегеты»</t>
        </is>
      </c>
      <c r="E307" s="20" t="inlineStr">
        <is>
          <t>Sputnik8 “Trip to the waterfall, Kegety gorge”</t>
        </is>
      </c>
    </row>
    <row r="308">
      <c r="B308" s="24" t="n">
        <v>79</v>
      </c>
      <c r="C308" s="20" t="inlineStr">
        <is>
          <t>p.transport.8.from</t>
        </is>
      </c>
      <c r="D308" s="20" t="inlineStr">
        <is>
          <t>Бишкек</t>
        </is>
      </c>
      <c r="E308" s="20" t="inlineStr">
        <is>
          <t>Bishkek</t>
        </is>
      </c>
    </row>
    <row r="309">
      <c r="B309" s="24" t="n">
        <v>80</v>
      </c>
      <c r="C309" s="20" t="inlineStr">
        <is>
          <t>p.transport.8.details</t>
        </is>
      </c>
      <c r="D309" s="2" t="inlineStr">
        <is>
          <t>8 ч, выезд 09:00, прогулка по лесу на ≈2300 м, Бурана на обратном пути; до 3 чел.</t>
        </is>
      </c>
      <c r="E309" s="2" t="inlineStr">
        <is>
          <t>8 h, departure 09:00, a walk through the forest at ≈2300 m, Burana on the way back; up to 3 people</t>
        </is>
      </c>
    </row>
    <row r="310">
      <c r="B310" s="24" t="n">
        <v>81</v>
      </c>
      <c r="C310" s="20" t="inlineStr">
        <is>
          <t>p.transport.8.price</t>
        </is>
      </c>
      <c r="D310" s="20" t="inlineStr">
        <is>
          <t>$300 за экскурсию</t>
        </is>
      </c>
      <c r="E310" s="20" t="inlineStr">
        <is>
          <t>$300 per tour</t>
        </is>
      </c>
    </row>
    <row r="311">
      <c r="B311" s="24" t="n">
        <v>82</v>
      </c>
      <c r="C311" s="20" t="inlineStr">
        <is>
          <t>p.onsite.hikes.0.name</t>
        </is>
      </c>
      <c r="D311" s="20" t="inlineStr">
        <is>
          <t>Дорога → чаша водопада</t>
        </is>
      </c>
      <c r="E311" s="20" t="inlineStr">
        <is>
          <t>Road → waterfall basin</t>
        </is>
      </c>
    </row>
    <row r="312">
      <c r="B312" s="24" t="n">
        <v>83</v>
      </c>
      <c r="C312" s="20" t="inlineStr">
        <is>
          <t>p.onsite.hikes.0.route</t>
        </is>
      </c>
      <c r="D312" s="20" t="inlineStr">
        <is>
          <t>от парковки у дороги</t>
        </is>
      </c>
      <c r="E312" s="20" t="inlineStr">
        <is>
          <t>from the parking by the road</t>
        </is>
      </c>
    </row>
    <row r="313">
      <c r="B313" s="24" t="n">
        <v>84</v>
      </c>
      <c r="C313" s="20" t="inlineStr">
        <is>
          <t>p.onsite.hikes.0.time</t>
        </is>
      </c>
      <c r="D313" s="20" t="inlineStr">
        <is>
          <t>5 мин</t>
        </is>
      </c>
      <c r="E313" s="20" t="inlineStr">
        <is>
          <t>5 min</t>
        </is>
      </c>
    </row>
    <row r="314">
      <c r="B314" s="24" t="n">
        <v>85</v>
      </c>
      <c r="C314" s="20" t="inlineStr">
        <is>
          <t>p.onsite.hikes.0.difficulty</t>
        </is>
      </c>
      <c r="D314" s="20" t="inlineStr">
        <is>
          <t>лёгкая</t>
        </is>
      </c>
      <c r="E314" s="20" t="inlineStr">
        <is>
          <t>easy</t>
        </is>
      </c>
    </row>
    <row r="315">
      <c r="B315" s="24" t="n">
        <v>86</v>
      </c>
      <c r="C315" s="20" t="inlineStr">
        <is>
          <t>p.onsite.hikes.0.marked</t>
        </is>
      </c>
      <c r="D315" s="20" t="inlineStr">
        <is>
          <t>натоптана</t>
        </is>
      </c>
      <c r="E315" s="20" t="inlineStr">
        <is>
          <t>well-trodden</t>
        </is>
      </c>
    </row>
    <row r="316">
      <c r="B316" s="24" t="n">
        <v>87</v>
      </c>
      <c r="C316" s="20" t="inlineStr">
        <is>
          <t>p.onsite.hikes.1.name</t>
        </is>
      </c>
      <c r="D316" s="20" t="inlineStr">
        <is>
          <t>Над водопадом к видовым точкам</t>
        </is>
      </c>
      <c r="E316" s="20" t="inlineStr">
        <is>
          <t>Above the waterfall to the viewpoints</t>
        </is>
      </c>
    </row>
    <row r="317">
      <c r="B317" s="24" t="n">
        <v>88</v>
      </c>
      <c r="C317" s="20" t="inlineStr">
        <is>
          <t>p.onsite.hikes.1.route</t>
        </is>
      </c>
      <c r="D317" s="20" t="inlineStr">
        <is>
          <t>крутая тропа выше водопада</t>
        </is>
      </c>
      <c r="E317" s="20" t="inlineStr">
        <is>
          <t>steep path above the waterfall</t>
        </is>
      </c>
    </row>
    <row r="318">
      <c r="B318" s="24" t="n">
        <v>89</v>
      </c>
      <c r="C318" s="20" t="inlineStr">
        <is>
          <t>p.onsite.hikes.1.km</t>
        </is>
      </c>
      <c r="D318" s="20" t="inlineStr">
        <is>
          <t>не найдено</t>
        </is>
      </c>
      <c r="E318" s="20" t="inlineStr">
        <is>
          <t>not found</t>
        </is>
      </c>
    </row>
    <row r="319">
      <c r="B319" s="24" t="n">
        <v>90</v>
      </c>
      <c r="C319" s="20" t="inlineStr">
        <is>
          <t>p.onsite.hikes.1.gain_m</t>
        </is>
      </c>
      <c r="D319" s="20" t="inlineStr">
        <is>
          <t>не найдено</t>
        </is>
      </c>
      <c r="E319" s="20" t="inlineStr">
        <is>
          <t>not found</t>
        </is>
      </c>
    </row>
    <row r="320">
      <c r="B320" s="24" t="n">
        <v>91</v>
      </c>
      <c r="C320" s="20" t="inlineStr">
        <is>
          <t>p.onsite.hikes.1.time</t>
        </is>
      </c>
      <c r="D320" s="20" t="inlineStr">
        <is>
          <t>30–60 мин</t>
        </is>
      </c>
      <c r="E320" s="20" t="inlineStr">
        <is>
          <t>30–60 min</t>
        </is>
      </c>
    </row>
    <row r="321">
      <c r="B321" s="24" t="n">
        <v>92</v>
      </c>
      <c r="C321" s="20" t="inlineStr">
        <is>
          <t>p.onsite.hikes.1.difficulty</t>
        </is>
      </c>
      <c r="D321" s="20" t="inlineStr">
        <is>
          <t>средняя (крутая)</t>
        </is>
      </c>
      <c r="E321" s="20" t="inlineStr">
        <is>
          <t>moderate (steep)</t>
        </is>
      </c>
    </row>
    <row r="322">
      <c r="B322" s="24" t="n">
        <v>93</v>
      </c>
      <c r="C322" s="20" t="inlineStr">
        <is>
          <t>p.onsite.hikes.1.marked</t>
        </is>
      </c>
      <c r="D322" s="20" t="inlineStr">
        <is>
          <t>нет</t>
        </is>
      </c>
      <c r="E322" s="20" t="inlineStr">
        <is>
          <t>no</t>
        </is>
      </c>
    </row>
    <row r="323">
      <c r="B323" s="24" t="n">
        <v>94</v>
      </c>
      <c r="C323" s="20" t="inlineStr">
        <is>
          <t>p.onsite.hikes.2.name</t>
        </is>
      </c>
      <c r="D323" s="20" t="inlineStr">
        <is>
          <t>Озеро Коль-Тор (из соседней долины)</t>
        </is>
      </c>
      <c r="E323" s="20" t="inlineStr">
        <is>
          <t>Lake Kol-Tor (from the neighboring valley)</t>
        </is>
      </c>
    </row>
    <row r="324">
      <c r="B324" s="24" t="n">
        <v>95</v>
      </c>
      <c r="C324" s="20" t="inlineStr">
        <is>
          <t>p.onsite.hikes.2.route</t>
        </is>
      </c>
      <c r="D324" s="2" t="inlineStr">
        <is>
          <t>от развилки после первого моста прямо → старт у гостевого дома → озеро</t>
        </is>
      </c>
      <c r="E324" s="2" t="inlineStr">
        <is>
          <t>from the fork after the first bridge straight on → start at the guesthouse → the lake</t>
        </is>
      </c>
    </row>
    <row r="325">
      <c r="B325" s="24" t="n">
        <v>96</v>
      </c>
      <c r="C325" s="20" t="inlineStr">
        <is>
          <t>p.onsite.hikes.2.km</t>
        </is>
      </c>
      <c r="D325" s="20" t="inlineStr">
        <is>
          <t>7,5 в одну сторону</t>
        </is>
      </c>
      <c r="E325" s="20" t="inlineStr">
        <is>
          <t>7.5 one way</t>
        </is>
      </c>
    </row>
    <row r="326">
      <c r="B326" s="24" t="n">
        <v>97</v>
      </c>
      <c r="C326" s="20" t="inlineStr">
        <is>
          <t>p.onsite.hikes.2.time</t>
        </is>
      </c>
      <c r="D326" s="20" t="inlineStr">
        <is>
          <t>3–3,5 ч вверх</t>
        </is>
      </c>
      <c r="E326" s="20" t="inlineStr">
        <is>
          <t>3–3.5 h up</t>
        </is>
      </c>
    </row>
    <row r="327">
      <c r="B327" s="24" t="n">
        <v>98</v>
      </c>
      <c r="C327" s="20" t="inlineStr">
        <is>
          <t>p.onsite.hikes.2.difficulty</t>
        </is>
      </c>
      <c r="D327" s="20" t="inlineStr">
        <is>
          <t>средняя</t>
        </is>
      </c>
      <c r="E327" s="20" t="inlineStr">
        <is>
          <t>moderate</t>
        </is>
      </c>
    </row>
    <row r="328">
      <c r="B328" s="24" t="n">
        <v>99</v>
      </c>
      <c r="C328" s="20" t="inlineStr">
        <is>
          <t>p.onsite.hikes.2.marked</t>
        </is>
      </c>
      <c r="D328" s="20" t="inlineStr">
        <is>
          <t>да</t>
        </is>
      </c>
      <c r="E328" s="20" t="inlineStr">
        <is>
          <t>yes</t>
        </is>
      </c>
    </row>
    <row r="329">
      <c r="B329" s="24" t="n">
        <v>100</v>
      </c>
      <c r="C329" s="20" t="inlineStr">
        <is>
          <t>p.onsite.horses.0.where</t>
        </is>
      </c>
      <c r="D329" s="20" t="inlineStr">
        <is>
          <t>Юрты и местные жители в ущелье, Sun City</t>
        </is>
      </c>
      <c r="E329" s="20" t="inlineStr">
        <is>
          <t>Yurts and locals in the gorge, Sun City</t>
        </is>
      </c>
    </row>
    <row r="330">
      <c r="B330" s="24" t="n">
        <v>101</v>
      </c>
      <c r="C330" s="20" t="inlineStr">
        <is>
          <t>p.onsite.horses.0.price</t>
        </is>
      </c>
      <c r="D330" s="20" t="inlineStr">
        <is>
          <t>не найдено</t>
        </is>
      </c>
      <c r="E330" s="20" t="inlineStr">
        <is>
          <t>not found</t>
        </is>
      </c>
    </row>
    <row r="331">
      <c r="B331" s="24" t="n">
        <v>102</v>
      </c>
      <c r="C331" s="20" t="inlineStr">
        <is>
          <t>p.onsite.other.0.activity</t>
        </is>
      </c>
      <c r="D331" s="20" t="inlineStr">
        <is>
          <t>Пикник</t>
        </is>
      </c>
      <c r="E331" s="20" t="inlineStr">
        <is>
          <t>Picnic</t>
        </is>
      </c>
    </row>
    <row r="332">
      <c r="B332" s="24" t="n">
        <v>103</v>
      </c>
      <c r="C332" s="20" t="inlineStr">
        <is>
          <t>p.onsite.other.0.details</t>
        </is>
      </c>
      <c r="D332" s="2" t="inlineStr">
        <is>
          <t>Популярен летом у водопада (LP); костры — только в безопасных местах, мусор с собой</t>
        </is>
      </c>
      <c r="E332" s="2" t="inlineStr">
        <is>
          <t>Popular in summer by the waterfall (LP); campfires only in safe places, take your trash with you</t>
        </is>
      </c>
    </row>
    <row r="333">
      <c r="B333" s="24" t="n">
        <v>104</v>
      </c>
      <c r="C333" s="20" t="inlineStr">
        <is>
          <t>p.onsite.other.1.activity</t>
        </is>
      </c>
      <c r="D333" s="20" t="inlineStr">
        <is>
          <t>Зимний водопад</t>
        </is>
      </c>
      <c r="E333" s="20" t="inlineStr">
        <is>
          <t>Winter waterfall</t>
        </is>
      </c>
    </row>
    <row r="334">
      <c r="B334" s="24" t="n">
        <v>105</v>
      </c>
      <c r="C334" s="20" t="inlineStr">
        <is>
          <t>p.onsite.other.1.details</t>
        </is>
      </c>
      <c r="D334" s="2" t="inlineStr">
        <is>
          <t>Частично замерзает — фотогенично, но дорога может быть во льду</t>
        </is>
      </c>
      <c r="E334" s="20" t="inlineStr">
        <is>
          <t>Partly freezes — photogenic, but the road may be icy</t>
        </is>
      </c>
    </row>
    <row r="335">
      <c r="B335" s="24" t="n">
        <v>106</v>
      </c>
      <c r="C335" s="20" t="inlineStr">
        <is>
          <t>p.onsite.camping</t>
        </is>
      </c>
      <c r="D335" s="2" t="inlineStr">
        <is>
          <t>Можно ставить палатки на лугах ущелья и у Коль-Тора; кемпинг-глэмпинг Toodo в ущелье (Booking); речную воду кипятить.</t>
        </is>
      </c>
      <c r="E335" s="2" t="inlineStr">
        <is>
          <t>You can pitch tents on the meadows of the gorge and by Kol-Tor; the Toodo camping/glamping site in the gorge (Booking); boil river water.</t>
        </is>
      </c>
    </row>
    <row r="336">
      <c r="B336" s="24" t="n">
        <v>107</v>
      </c>
      <c r="C336" s="20" t="inlineStr">
        <is>
          <t>p.onsite.photo_spots</t>
        </is>
      </c>
      <c r="D336" s="2" t="inlineStr">
        <is>
          <t>Первая половина дня — солнце на струе и радуга (hiking.kg); снизу из чаши — вертикальный кадр; сверху с крутой тропы — вид на ущелье.</t>
        </is>
      </c>
      <c r="E336" s="2" t="inlineStr">
        <is>
          <t>First half of the day — sun on the jet and a rainbow (hiking.kg); from below in the basin — a vertical shot; from above on the steep path — a view of the gorge.</t>
        </is>
      </c>
    </row>
    <row r="337">
      <c r="B337" s="24" t="n">
        <v>108</v>
      </c>
      <c r="C337" s="20" t="inlineStr">
        <is>
          <t>p.stays.0.name</t>
        </is>
      </c>
      <c r="D337" s="20" t="inlineStr">
        <is>
          <t>Юрты напротив водопада (с питанием)</t>
        </is>
      </c>
      <c r="E337" s="20" t="inlineStr">
        <is>
          <t>Yurts opposite the waterfall (with meals)</t>
        </is>
      </c>
    </row>
    <row r="338">
      <c r="B338" s="24" t="n">
        <v>109</v>
      </c>
      <c r="C338" s="20" t="inlineStr">
        <is>
          <t>p.stays.0.type</t>
        </is>
      </c>
      <c r="D338" s="20" t="inlineStr">
        <is>
          <t>юрты</t>
        </is>
      </c>
      <c r="E338" s="20" t="inlineStr">
        <is>
          <t>yurts</t>
        </is>
      </c>
    </row>
    <row r="339">
      <c r="B339" s="24" t="n">
        <v>110</v>
      </c>
      <c r="C339" s="20" t="inlineStr">
        <is>
          <t>p.stays.0.where</t>
        </is>
      </c>
      <c r="D339" s="20" t="inlineStr">
        <is>
          <t>у водопада</t>
        </is>
      </c>
      <c r="E339" s="20" t="inlineStr">
        <is>
          <t>by the waterfall</t>
        </is>
      </c>
    </row>
    <row r="340">
      <c r="B340" s="24" t="n">
        <v>111</v>
      </c>
      <c r="C340" s="20" t="inlineStr">
        <is>
          <t>p.stays.0.season</t>
        </is>
      </c>
      <c r="D340" s="20" t="inlineStr">
        <is>
          <t>лето</t>
        </is>
      </c>
      <c r="E340" s="20" t="inlineStr">
        <is>
          <t>summer</t>
        </is>
      </c>
    </row>
    <row r="341">
      <c r="B341" s="24" t="n">
        <v>112</v>
      </c>
      <c r="C341" s="20" t="inlineStr">
        <is>
          <t>p.stays.0.price</t>
        </is>
      </c>
      <c r="D341" s="20" t="inlineStr">
        <is>
          <t>не найдено</t>
        </is>
      </c>
      <c r="E341" s="20" t="inlineStr">
        <is>
          <t>not found</t>
        </is>
      </c>
    </row>
    <row r="342">
      <c r="B342" s="24" t="n">
        <v>113</v>
      </c>
      <c r="C342" s="20" t="inlineStr">
        <is>
          <t>p.stays.1.name</t>
        </is>
      </c>
      <c r="D342" s="20" t="inlineStr">
        <is>
          <t>Guesthouse Kegety (у старта на Коль-Тор)</t>
        </is>
      </c>
      <c r="E342" s="20" t="inlineStr">
        <is>
          <t>Guesthouse Kegety (at the start of the Kol-Tor trail)</t>
        </is>
      </c>
    </row>
    <row r="343">
      <c r="B343" s="24" t="n">
        <v>114</v>
      </c>
      <c r="C343" s="20" t="inlineStr">
        <is>
          <t>p.stays.1.type</t>
        </is>
      </c>
      <c r="D343" s="20" t="inlineStr">
        <is>
          <t>гостевой дом, до 30 чел.</t>
        </is>
      </c>
      <c r="E343" s="20" t="inlineStr">
        <is>
          <t>guesthouse, up to 30 people</t>
        </is>
      </c>
    </row>
    <row r="344">
      <c r="B344" s="24" t="n">
        <v>115</v>
      </c>
      <c r="C344" s="20" t="inlineStr">
        <is>
          <t>p.stays.1.where</t>
        </is>
      </c>
      <c r="D344" s="20" t="inlineStr">
        <is>
          <t>долина Коль-Тор</t>
        </is>
      </c>
      <c r="E344" s="20" t="inlineStr">
        <is>
          <t>Kol-Tor valley</t>
        </is>
      </c>
    </row>
    <row r="345">
      <c r="B345" s="24" t="n">
        <v>116</v>
      </c>
      <c r="C345" s="20" t="inlineStr">
        <is>
          <t>p.stays.1.season</t>
        </is>
      </c>
      <c r="D345" s="20" t="inlineStr">
        <is>
          <t>лето</t>
        </is>
      </c>
      <c r="E345" s="20" t="inlineStr">
        <is>
          <t>summer</t>
        </is>
      </c>
    </row>
    <row r="346">
      <c r="B346" s="24" t="n">
        <v>117</v>
      </c>
      <c r="C346" s="20" t="inlineStr">
        <is>
          <t>p.stays.1.price</t>
        </is>
      </c>
      <c r="D346" s="20" t="inlineStr">
        <is>
          <t>$20–57 за номер</t>
        </is>
      </c>
      <c r="E346" s="20" t="inlineStr">
        <is>
          <t>$20–57 per room</t>
        </is>
      </c>
    </row>
    <row r="347">
      <c r="B347" s="24" t="n">
        <v>118</v>
      </c>
      <c r="C347" s="20" t="inlineStr">
        <is>
          <t>p.stays.2.type</t>
        </is>
      </c>
      <c r="D347" s="20" t="inlineStr">
        <is>
          <t>кемпинг/палатки-глэмпинг</t>
        </is>
      </c>
      <c r="E347" s="20" t="inlineStr">
        <is>
          <t>campsite/glamping tents</t>
        </is>
      </c>
    </row>
    <row r="348">
      <c r="B348" s="24" t="n">
        <v>119</v>
      </c>
      <c r="C348" s="20" t="inlineStr">
        <is>
          <t>p.stays.2.where</t>
        </is>
      </c>
      <c r="D348" s="20" t="inlineStr">
        <is>
          <t>ущелье Кегети</t>
        </is>
      </c>
      <c r="E348" s="20" t="inlineStr">
        <is>
          <t>Kegety gorge</t>
        </is>
      </c>
    </row>
    <row r="349">
      <c r="B349" s="24" t="n">
        <v>120</v>
      </c>
      <c r="C349" s="20" t="inlineStr">
        <is>
          <t>p.stays.2.season</t>
        </is>
      </c>
      <c r="D349" s="20" t="inlineStr">
        <is>
          <t>лето</t>
        </is>
      </c>
      <c r="E349" s="20" t="inlineStr">
        <is>
          <t>summer</t>
        </is>
      </c>
    </row>
    <row r="350">
      <c r="B350" s="24" t="n">
        <v>121</v>
      </c>
      <c r="C350" s="20" t="inlineStr">
        <is>
          <t>p.stays.2.price</t>
        </is>
      </c>
      <c r="D350" s="20" t="inlineStr">
        <is>
          <t>≈£22/ночь (8,7/10)</t>
        </is>
      </c>
      <c r="E350" s="20" t="inlineStr">
        <is>
          <t>≈£22/night (8.7/10)</t>
        </is>
      </c>
    </row>
    <row r="351">
      <c r="B351" s="24" t="n">
        <v>122</v>
      </c>
      <c r="C351" s="20" t="inlineStr">
        <is>
          <t>p.stays.3.type</t>
        </is>
      </c>
      <c r="D351" s="20" t="inlineStr">
        <is>
          <t>гостевой дом</t>
        </is>
      </c>
      <c r="E351" s="20" t="inlineStr">
        <is>
          <t>guesthouse</t>
        </is>
      </c>
    </row>
    <row r="352">
      <c r="B352" s="24" t="n">
        <v>123</v>
      </c>
      <c r="C352" s="20" t="inlineStr">
        <is>
          <t>p.stays.3.where</t>
        </is>
      </c>
      <c r="D352" s="20" t="inlineStr">
        <is>
          <t>Кегети</t>
        </is>
      </c>
      <c r="E352" s="20" t="inlineStr">
        <is>
          <t>Kegety</t>
        </is>
      </c>
    </row>
    <row r="353">
      <c r="B353" s="24" t="n">
        <v>124</v>
      </c>
      <c r="C353" s="20" t="inlineStr">
        <is>
          <t>p.stays.3.season</t>
        </is>
      </c>
      <c r="D353" s="20" t="inlineStr">
        <is>
          <t>круглый год</t>
        </is>
      </c>
      <c r="E353" s="20" t="inlineStr">
        <is>
          <t>year-round</t>
        </is>
      </c>
    </row>
    <row r="354">
      <c r="B354" s="24" t="n">
        <v>125</v>
      </c>
      <c r="C354" s="20" t="inlineStr">
        <is>
          <t>p.stays.3.price</t>
        </is>
      </c>
      <c r="D354" s="20" t="inlineStr">
        <is>
          <t>≈£36/ночь (9,5/10)</t>
        </is>
      </c>
      <c r="E354" s="20" t="inlineStr">
        <is>
          <t>≈£36/night (9.5/10)</t>
        </is>
      </c>
    </row>
    <row r="355">
      <c r="B355" s="24" t="n">
        <v>126</v>
      </c>
      <c r="C355" s="20" t="inlineStr">
        <is>
          <t>p.stays.4.type</t>
        </is>
      </c>
      <c r="D355" s="20" t="inlineStr">
        <is>
          <t>база отдыха, 3-разовое питание</t>
        </is>
      </c>
      <c r="E355" s="20" t="inlineStr">
        <is>
          <t>recreation base, three meals a day</t>
        </is>
      </c>
    </row>
    <row r="356">
      <c r="B356" s="24" t="n">
        <v>127</v>
      </c>
      <c r="C356" s="20" t="inlineStr">
        <is>
          <t>p.stays.4.where</t>
        </is>
      </c>
      <c r="D356" s="20" t="inlineStr">
        <is>
          <t>ущелье, 2200 м</t>
        </is>
      </c>
      <c r="E356" s="20" t="inlineStr">
        <is>
          <t>gorge, 2200 m</t>
        </is>
      </c>
    </row>
    <row r="357">
      <c r="B357" s="24" t="n">
        <v>128</v>
      </c>
      <c r="C357" s="20" t="inlineStr">
        <is>
          <t>p.stays.4.season</t>
        </is>
      </c>
      <c r="D357" s="20" t="inlineStr">
        <is>
          <t>лето</t>
        </is>
      </c>
      <c r="E357" s="20" t="inlineStr">
        <is>
          <t>summer</t>
        </is>
      </c>
    </row>
    <row r="358">
      <c r="B358" s="24" t="n">
        <v>129</v>
      </c>
      <c r="C358" s="20" t="inlineStr">
        <is>
          <t>p.stays.4.price</t>
        </is>
      </c>
      <c r="D358" s="20" t="inlineStr">
        <is>
          <t>по запросу</t>
        </is>
      </c>
      <c r="E358" s="20" t="inlineStr">
        <is>
          <t>on request</t>
        </is>
      </c>
    </row>
    <row r="359">
      <c r="B359" s="24" t="n">
        <v>130</v>
      </c>
      <c r="C359" s="20" t="inlineStr">
        <is>
          <t>p.stays.5.type</t>
        </is>
      </c>
      <c r="D359" s="20" t="inlineStr">
        <is>
          <t>гостевой дом</t>
        </is>
      </c>
      <c r="E359" s="20" t="inlineStr">
        <is>
          <t>guesthouse</t>
        </is>
      </c>
    </row>
    <row r="360">
      <c r="B360" s="24" t="n">
        <v>131</v>
      </c>
      <c r="C360" s="20" t="inlineStr">
        <is>
          <t>p.stays.5.where</t>
        </is>
      </c>
      <c r="D360" s="20" t="inlineStr">
        <is>
          <t>у старта на Коль-Тор</t>
        </is>
      </c>
      <c r="E360" s="20" t="inlineStr">
        <is>
          <t>at the start of the Kol-Tor trail</t>
        </is>
      </c>
    </row>
    <row r="361">
      <c r="B361" s="24" t="n">
        <v>132</v>
      </c>
      <c r="C361" s="20" t="inlineStr">
        <is>
          <t>p.stays.5.season</t>
        </is>
      </c>
      <c r="D361" s="20" t="inlineStr">
        <is>
          <t>лето</t>
        </is>
      </c>
      <c r="E361" s="20" t="inlineStr">
        <is>
          <t>summer</t>
        </is>
      </c>
    </row>
    <row r="362">
      <c r="B362" s="24" t="n">
        <v>133</v>
      </c>
      <c r="C362" s="20" t="inlineStr">
        <is>
          <t>p.stays.5.price</t>
        </is>
      </c>
      <c r="D362" s="20" t="inlineStr">
        <is>
          <t>1500 сом/чел. с 3-разовым питанием</t>
        </is>
      </c>
      <c r="E362" s="20" t="inlineStr">
        <is>
          <t>1500 som/person with three meals a day</t>
        </is>
      </c>
    </row>
    <row r="363">
      <c r="B363" s="24" t="n">
        <v>134</v>
      </c>
      <c r="C363" s="20" t="inlineStr">
        <is>
          <t>p.stays.6.name</t>
        </is>
      </c>
      <c r="D363" s="20" t="inlineStr">
        <is>
          <t>Гостевые дома Токмока (Alay, «Милый дом» и др.)</t>
        </is>
      </c>
      <c r="E363" s="20" t="inlineStr">
        <is>
          <t>Tokmok guesthouses (Alay, Milyi Dom, etc.)</t>
        </is>
      </c>
    </row>
    <row r="364">
      <c r="B364" s="24" t="n">
        <v>135</v>
      </c>
      <c r="C364" s="20" t="inlineStr">
        <is>
          <t>p.stays.6.type</t>
        </is>
      </c>
      <c r="D364" s="20" t="inlineStr">
        <is>
          <t>гостевые дома</t>
        </is>
      </c>
      <c r="E364" s="20" t="inlineStr">
        <is>
          <t>guesthouses</t>
        </is>
      </c>
    </row>
    <row r="365">
      <c r="B365" s="24" t="n">
        <v>136</v>
      </c>
      <c r="C365" s="20" t="inlineStr">
        <is>
          <t>p.stays.6.where</t>
        </is>
      </c>
      <c r="D365" s="20" t="inlineStr">
        <is>
          <t>Токмок (≈20 км до ущелья)</t>
        </is>
      </c>
      <c r="E365" s="20" t="inlineStr">
        <is>
          <t>Tokmok (≈20 km to the gorge)</t>
        </is>
      </c>
    </row>
    <row r="366">
      <c r="B366" s="24" t="n">
        <v>137</v>
      </c>
      <c r="C366" s="20" t="inlineStr">
        <is>
          <t>p.stays.6.season</t>
        </is>
      </c>
      <c r="D366" s="20" t="inlineStr">
        <is>
          <t>круглый год</t>
        </is>
      </c>
      <c r="E366" s="20" t="inlineStr">
        <is>
          <t>year-round</t>
        </is>
      </c>
    </row>
    <row r="367">
      <c r="B367" s="24" t="n">
        <v>138</v>
      </c>
      <c r="C367" s="20" t="inlineStr">
        <is>
          <t>p.stays.6.price</t>
        </is>
      </c>
      <c r="D367" s="20" t="inlineStr">
        <is>
          <t>£17–32/ночь</t>
        </is>
      </c>
      <c r="E367" s="20" t="inlineStr">
        <is>
          <t>£17–32/night</t>
        </is>
      </c>
    </row>
    <row r="368">
      <c r="B368" s="24" t="n">
        <v>139</v>
      </c>
      <c r="C368" s="20" t="inlineStr">
        <is>
          <t>p.food.0.name</t>
        </is>
      </c>
      <c r="D368" s="20" t="inlineStr">
        <is>
          <t>Юрты-столовые напротив водопада</t>
        </is>
      </c>
      <c r="E368" s="20" t="inlineStr">
        <is>
          <t>Yurt canteens opposite the waterfall</t>
        </is>
      </c>
    </row>
    <row r="369">
      <c r="B369" s="24" t="n">
        <v>140</v>
      </c>
      <c r="C369" s="20" t="inlineStr">
        <is>
          <t>p.food.0.where</t>
        </is>
      </c>
      <c r="D369" s="20" t="inlineStr">
        <is>
          <t>у водопада</t>
        </is>
      </c>
      <c r="E369" s="20" t="inlineStr">
        <is>
          <t>by the waterfall</t>
        </is>
      </c>
    </row>
    <row r="370">
      <c r="B370" s="24" t="n">
        <v>141</v>
      </c>
      <c r="C370" s="20" t="inlineStr">
        <is>
          <t>p.food.0.details</t>
        </is>
      </c>
      <c r="D370" s="20" t="inlineStr">
        <is>
          <t>Летом; кыргызская домашняя кухня, чай (меню не подтверждено)</t>
        </is>
      </c>
      <c r="E370" s="20" t="inlineStr">
        <is>
          <t>In summer; Kyrgyz home cooking, tea (menu not confirmed)</t>
        </is>
      </c>
    </row>
    <row r="371">
      <c r="B371" s="24" t="n">
        <v>142</v>
      </c>
      <c r="C371" s="20" t="inlineStr">
        <is>
          <t>p.food.1.name</t>
        </is>
      </c>
      <c r="D371" s="20" t="inlineStr">
        <is>
          <t>Кафе Токмока / Ивановки</t>
        </is>
      </c>
      <c r="E371" s="20" t="inlineStr">
        <is>
          <t>Cafes in Tokmok / Ivanovka</t>
        </is>
      </c>
    </row>
    <row r="372">
      <c r="B372" s="24" t="n">
        <v>143</v>
      </c>
      <c r="C372" s="20" t="inlineStr">
        <is>
          <t>p.food.1.where</t>
        </is>
      </c>
      <c r="D372" s="20" t="inlineStr">
        <is>
          <t>по пути</t>
        </is>
      </c>
      <c r="E372" s="20" t="inlineStr">
        <is>
          <t>on the way</t>
        </is>
      </c>
    </row>
    <row r="373">
      <c r="B373" s="24" t="n">
        <v>144</v>
      </c>
      <c r="C373" s="20" t="inlineStr">
        <is>
          <t>p.food.1.details</t>
        </is>
      </c>
      <c r="D373" s="20" t="inlineStr">
        <is>
          <t>Закупитесь продуктами — в ущелье магазинов практически нет</t>
        </is>
      </c>
      <c r="E373" s="2" t="inlineStr">
        <is>
          <t>Stock up on food — there are practically no shops in the gorge</t>
        </is>
      </c>
    </row>
    <row r="374">
      <c r="B374" s="24" t="n">
        <v>145</v>
      </c>
      <c r="C374" s="20" t="inlineStr">
        <is>
          <t>p.rent.0.what</t>
        </is>
      </c>
      <c r="D374" s="20" t="inlineStr">
        <is>
          <t>Палатки, спальники, коврики</t>
        </is>
      </c>
      <c r="E374" s="20" t="inlineStr">
        <is>
          <t>Tents, sleeping bags, mats</t>
        </is>
      </c>
    </row>
    <row r="375">
      <c r="B375" s="24" t="n">
        <v>146</v>
      </c>
      <c r="C375" s="20" t="inlineStr">
        <is>
          <t>p.rent.0.where</t>
        </is>
      </c>
      <c r="D375" s="20" t="inlineStr">
        <is>
          <t>Rentik, Бишкек, ул. Медерова 8/1, +996 755 01 06 18</t>
        </is>
      </c>
      <c r="E375" s="20" t="inlineStr">
        <is>
          <t>Rentik, Bishkek, Mederov St. 8/1, +996 755 01 06 18</t>
        </is>
      </c>
    </row>
    <row r="376">
      <c r="B376" s="24" t="n">
        <v>147</v>
      </c>
      <c r="C376" s="20" t="inlineStr">
        <is>
          <t>p.rent.0.price</t>
        </is>
      </c>
      <c r="D376" s="20" t="inlineStr">
        <is>
          <t>не опубликовано</t>
        </is>
      </c>
      <c r="E376" s="20" t="inlineStr">
        <is>
          <t>not published</t>
        </is>
      </c>
    </row>
    <row r="377">
      <c r="B377" s="24" t="n">
        <v>148</v>
      </c>
      <c r="C377" s="20" t="inlineStr">
        <is>
          <t>p.svc.toilets</t>
        </is>
      </c>
      <c r="D377" s="20" t="inlineStr">
        <is>
          <t>При юртах/гостевых домах (не подтверждено у самого водопада)</t>
        </is>
      </c>
      <c r="E377" s="2" t="inlineStr">
        <is>
          <t>At the yurts/guesthouses (not confirmed at the waterfall itself)</t>
        </is>
      </c>
    </row>
    <row r="378">
      <c r="B378" s="24" t="n">
        <v>149</v>
      </c>
      <c r="C378" s="20" t="inlineStr">
        <is>
          <t>p.svc.water</t>
        </is>
      </c>
      <c r="D378" s="20" t="inlineStr">
        <is>
          <t>Купить заранее; речную не пить без обработки (too.kg)</t>
        </is>
      </c>
      <c r="E378" s="20" t="inlineStr">
        <is>
          <t>Buy in advance; don't drink river water untreated (too.kg)</t>
        </is>
      </c>
    </row>
    <row r="379">
      <c r="B379" s="24" t="n">
        <v>150</v>
      </c>
      <c r="C379" s="20" t="inlineStr">
        <is>
          <t>p.svc.shop</t>
        </is>
      </c>
      <c r="D379" s="20" t="inlineStr">
        <is>
          <t>Практически нет; Токмок, Ивановка</t>
        </is>
      </c>
      <c r="E379" s="20" t="inlineStr">
        <is>
          <t>Practically none; Tokmok, Ivanovka</t>
        </is>
      </c>
    </row>
    <row r="380">
      <c r="B380" s="24" t="n">
        <v>151</v>
      </c>
      <c r="C380" s="20" t="inlineStr">
        <is>
          <t>p.svc.atm</t>
        </is>
      </c>
      <c r="D380" s="20" t="inlineStr">
        <is>
          <t>Токмок</t>
        </is>
      </c>
      <c r="E380" s="20" t="inlineStr">
        <is>
          <t>Tokmok</t>
        </is>
      </c>
    </row>
    <row r="381">
      <c r="B381" s="24" t="n">
        <v>152</v>
      </c>
      <c r="C381" s="20" t="inlineStr">
        <is>
          <t>p.svc.fuel</t>
        </is>
      </c>
      <c r="D381" s="20" t="inlineStr">
        <is>
          <t>Токмок, Ивановка</t>
        </is>
      </c>
      <c r="E381" s="20" t="inlineStr">
        <is>
          <t>Tokmok, Ivanovka</t>
        </is>
      </c>
    </row>
    <row r="382">
      <c r="B382" s="24" t="n">
        <v>153</v>
      </c>
      <c r="C382" s="20" t="inlineStr">
        <is>
          <t>p.svc.mobile</t>
        </is>
      </c>
      <c r="D382" s="2" t="inlineStr">
        <is>
          <t>Есть в нижней части до первого водопада, выше нестабильно (too.kg)</t>
        </is>
      </c>
      <c r="E382" s="2" t="inlineStr">
        <is>
          <t>Available in the lower part up to the first waterfall, unstable higher up (too.kg)</t>
        </is>
      </c>
    </row>
    <row r="383">
      <c r="B383" s="24" t="n">
        <v>154</v>
      </c>
      <c r="C383" s="20" t="inlineStr">
        <is>
          <t>p.svc.medical</t>
        </is>
      </c>
      <c r="D383" s="20" t="inlineStr">
        <is>
          <t>Токмок</t>
        </is>
      </c>
      <c r="E383" s="20" t="inlineStr">
        <is>
          <t>Tokmok</t>
        </is>
      </c>
    </row>
    <row r="384">
      <c r="B384" s="24" t="n">
        <v>155</v>
      </c>
      <c r="C384" s="20" t="inlineStr">
        <is>
          <t>p.svc.rescue</t>
        </is>
      </c>
      <c r="D384" s="20" t="inlineStr">
        <is>
          <t>МЧС 112</t>
        </is>
      </c>
      <c r="E384" s="20" t="inlineStr">
        <is>
          <t>Emergency Ministry (MChS) 112</t>
        </is>
      </c>
    </row>
    <row r="385">
      <c r="B385" s="24" t="n">
        <v>156</v>
      </c>
      <c r="C385" s="20" t="inlineStr">
        <is>
          <t>p.iti.0.title</t>
        </is>
      </c>
      <c r="D385" s="20" t="inlineStr">
        <is>
          <t>Полдня + Бурана</t>
        </is>
      </c>
      <c r="E385" s="20" t="inlineStr">
        <is>
          <t>Half a day + Burana</t>
        </is>
      </c>
    </row>
    <row r="386">
      <c r="B386" s="24" t="n">
        <v>157</v>
      </c>
      <c r="C386" s="20" t="inlineStr">
        <is>
          <t>p.iti.0.plan</t>
        </is>
      </c>
      <c r="D386" s="2" t="inlineStr">
        <is>
          <t>08:00 выезд из Бишкека → 10:15 водопад Кегеты (30–60 мин, подъём над водопадом) → 11:30 обед в юрте → 13:00 Бурана (до 17:00) → 16:00 Бишкек.</t>
        </is>
      </c>
      <c r="E386" s="2" t="inlineStr">
        <is>
          <t>08:00 leave Bishkek → 10:15 Kegety Waterfall (30–60 min, climb above the waterfall) → 11:30 lunch in a yurt → 13:00 Burana (until 17:00) → 16:00 Bishkek.</t>
        </is>
      </c>
    </row>
    <row r="387">
      <c r="B387" s="24" t="n">
        <v>158</v>
      </c>
      <c r="C387" s="20" t="inlineStr">
        <is>
          <t>p.iti.1.title</t>
        </is>
      </c>
      <c r="D387" s="20" t="inlineStr">
        <is>
          <t>1 день: водопад + Коль-Тор</t>
        </is>
      </c>
      <c r="E387" s="20" t="inlineStr">
        <is>
          <t>1 day: waterfall + Kol-Tor</t>
        </is>
      </c>
    </row>
    <row r="388">
      <c r="B388" s="24" t="n">
        <v>159</v>
      </c>
      <c r="C388" s="20" t="inlineStr">
        <is>
          <t>p.iti.1.plan</t>
        </is>
      </c>
      <c r="D388" s="2" t="inlineStr">
        <is>
          <t>06:00 выезд → 08:15 старт на Коль-Тор → 15:00 спуск → 15:30 водопад Кегеты → 18:30 Бишкек.</t>
        </is>
      </c>
      <c r="E388" s="2" t="inlineStr">
        <is>
          <t>06:00 depart → 08:15 start for Kol-Tor → 15:00 descent → 15:30 Kegety Waterfall → 18:30 Bishkek.</t>
        </is>
      </c>
    </row>
    <row r="389">
      <c r="B389" s="24" t="n">
        <v>160</v>
      </c>
      <c r="C389" s="20" t="inlineStr">
        <is>
          <t>p.iti.2.title</t>
        </is>
      </c>
      <c r="D389" s="20" t="inlineStr">
        <is>
          <t>Связки</t>
        </is>
      </c>
      <c r="E389" s="20" t="inlineStr">
        <is>
          <t>Combinations</t>
        </is>
      </c>
    </row>
    <row r="390">
      <c r="B390" s="24" t="n">
        <v>161</v>
      </c>
      <c r="C390" s="20" t="inlineStr">
        <is>
          <t>p.iti.2.plan</t>
        </is>
      </c>
      <c r="D390" s="2" t="inlineStr">
        <is>
          <t>Кегеты + Коль-Тор (одно ущелье); + Бурана (через Токмок); + Боомское ущелье/Конорчек по пути на Иссык-Куль.</t>
        </is>
      </c>
      <c r="E390" s="2" t="inlineStr">
        <is>
          <t>Kegety + Kol-Tor (the same gorge); + Burana (via Tokmok); + Boom Gorge/Konorchek on the way to Issyk-Kul.</t>
        </is>
      </c>
    </row>
    <row r="391">
      <c r="B391" s="24" t="n">
        <v>162</v>
      </c>
      <c r="C391" s="20" t="inlineStr">
        <is>
          <t>p.season</t>
        </is>
      </c>
      <c r="D391" s="2" t="inlineStr">
        <is>
          <t>Конец мая — июнь: полноводье от таяния снега, самый мощный поток. Июль — сентябрь: сухая дорога, работают юрты. Октябрь: холодно, мало людей. Ноябрь — апрель: водопад частично замерзает, грунтовка в снегу/льду.</t>
        </is>
      </c>
      <c r="E391" s="2" t="inlineStr">
        <is>
          <t>Late May–June: full water from snowmelt, the most powerful flow. July–September: dry road, yurts open. October: cold, few people. November–April: the waterfall partly freezes, the dirt road is covered in snow/ice.</t>
        </is>
      </c>
    </row>
    <row r="392">
      <c r="B392" s="24" t="n">
        <v>163</v>
      </c>
      <c r="C392" s="20" t="inlineStr">
        <is>
          <t>p.budget.economy</t>
        </is>
      </c>
      <c r="D392" s="2" t="inlineStr">
        <is>
          <t>≈500–1000 сом/чел.: маршрутка №303 2×80 сом + 5 км пешком/попутка, еда 300–500 сом в юрте.</t>
        </is>
      </c>
      <c r="E392" s="2" t="inlineStr">
        <is>
          <t>≈500–1000 som/person: marshrutka No. 303 2×80 som + 5 km on foot/hitching, food 300–500 som in a yurt.</t>
        </is>
      </c>
    </row>
    <row r="393">
      <c r="B393" s="24" t="n">
        <v>164</v>
      </c>
      <c r="C393" s="20" t="inlineStr">
        <is>
          <t>p.budget.comfort</t>
        </is>
      </c>
      <c r="D393" s="2" t="inlineStr">
        <is>
          <t>≈3000–8000 сом/чел.: такси ≈1500 сом в одну сторону на машину или тур Sputnik8 $200–300 за машину с Бураной.</t>
        </is>
      </c>
      <c r="E393" s="2" t="inlineStr">
        <is>
          <t>≈3000–8000 som/person: taxi ≈1500 som one way per car, or a Sputnik8 tour $200–300 per car with Burana.</t>
        </is>
      </c>
    </row>
    <row r="394">
      <c r="B394" s="24" t="n">
        <v>165</v>
      </c>
      <c r="C394" s="20" t="inlineStr">
        <is>
          <t>p.permits</t>
        </is>
      </c>
      <c r="D394" s="2" t="inlineStr">
        <is>
          <t>Не нужны. Экосбор на посту при въезде в ущелье ≈200 сом за машину (hiking.kg 2024; в 2026 не подтверждён — держите наличные).</t>
        </is>
      </c>
      <c r="E394" s="2" t="inlineStr">
        <is>
          <t>Not needed. Eco fee at the post at the gorge entrance ≈200 som per car (hiking.kg 2024; not confirmed for 2026 — keep cash).</t>
        </is>
      </c>
    </row>
    <row r="395">
      <c r="B395" s="24" t="n">
        <v>166</v>
      </c>
      <c r="C395" s="20" t="inlineStr">
        <is>
          <t>p.access</t>
        </is>
      </c>
      <c r="D395" s="2" t="inlineStr">
        <is>
          <t>С детьми — да (200 м от дороги, следить на мокрых камнях). Пожилым — да, с осторожностью. Коляска — тропа узкая и каменистая, частично. С собакой — да.</t>
        </is>
      </c>
      <c r="E395" s="2" t="inlineStr">
        <is>
          <t>With children — yes (200 m from the road, watch them on wet rocks). Older people — yes, with care. Stroller — the path is narrow and rocky, partly. With a dog — yes.</t>
        </is>
      </c>
    </row>
    <row r="396">
      <c r="B396" s="24" t="n">
        <v>167</v>
      </c>
      <c r="C396" s="20" t="inlineStr">
        <is>
          <t>p.gaps.0</t>
        </is>
      </c>
      <c r="D396" s="20" t="inlineStr">
        <is>
          <t>Актуальный экосбор 2026</t>
        </is>
      </c>
      <c r="E396" s="20" t="inlineStr">
        <is>
          <t>Current 2026 eco fee</t>
        </is>
      </c>
    </row>
    <row r="397">
      <c r="B397" s="24" t="n">
        <v>168</v>
      </c>
      <c r="C397" s="20" t="inlineStr">
        <is>
          <t>p.gaps.1</t>
        </is>
      </c>
      <c r="D397" s="20" t="inlineStr">
        <is>
          <t>Названия и цены юрт у водопада</t>
        </is>
      </c>
      <c r="E397" s="20" t="inlineStr">
        <is>
          <t>Names and prices of the yurts by the waterfall</t>
        </is>
      </c>
    </row>
    <row r="398">
      <c r="B398" s="24" t="n">
        <v>169</v>
      </c>
      <c r="C398" s="20" t="inlineStr">
        <is>
          <t>p.gaps.2</t>
        </is>
      </c>
      <c r="D398" s="20" t="inlineStr">
        <is>
          <t>Цена такси именно до водопада</t>
        </is>
      </c>
      <c r="E398" s="20" t="inlineStr">
        <is>
          <t>Taxi price specifically to the waterfall</t>
        </is>
      </c>
    </row>
    <row r="399">
      <c r="B399" s="24" t="n">
        <v>170</v>
      </c>
      <c r="C399" s="20" t="inlineStr">
        <is>
          <t>p.gaps.3</t>
        </is>
      </c>
      <c r="D399" s="20" t="inlineStr">
        <is>
          <t>Год расписания маршрутки №303</t>
        </is>
      </c>
      <c r="E399" s="20" t="inlineStr">
        <is>
          <t>Year of the marshrutka No. 303 timetable</t>
        </is>
      </c>
    </row>
  </sheetData>
  <dataValidations count="9">
    <dataValidation sqref="C4" showDropDown="0" showInputMessage="0" showErrorMessage="1" allowBlank="1" errorTitle="Значение не из справочника" error="Выберите из списка (лист «Справочники»)" type="list" errorStyle="stop">
      <formula1>'Справочники'!$A$3:$A$4</formula1>
    </dataValidation>
    <dataValidation sqref="C5" showDropDown="0" showInputMessage="0" showErrorMessage="1" allowBlank="1" errorTitle="Значение не из справочника" error="Выберите из списка (лист «Справочники»)" type="list" errorStyle="stop">
      <formula1>'Справочники'!$B$3:$B$5</formula1>
    </dataValidation>
    <dataValidation sqref="C6" showDropDown="0" showInputMessage="0" showErrorMessage="1" allowBlank="1" errorTitle="Значение не из справочника" error="Выберите из списка (лист «Справочники»)" type="list" errorStyle="warning">
      <formula1>'Справочники'!$C$3:$C$5</formula1>
    </dataValidation>
    <dataValidation sqref="C9" showDropDown="0" showInputMessage="0" showErrorMessage="1" allowBlank="1" errorTitle="Значение не из справочника" error="Выберите из списка (лист «Справочники»)" type="list" errorStyle="warning">
      <formula1>'Справочники'!$D$3:$D$47</formula1>
    </dataValidation>
    <dataValidation sqref="C10" showDropDown="0" showInputMessage="0" showErrorMessage="1" allowBlank="1" errorTitle="Значение не из справочника" error="Выберите из списка (лист «Справочники»)" type="list" errorStyle="warning">
      <formula1>'Справочники'!$E$3:$E$11</formula1>
    </dataValidation>
    <dataValidation sqref="C17 C192" showDropDown="0" showInputMessage="0" showErrorMessage="1" allowBlank="1" errorTitle="Значение не из справочника" error="Выберите из списка (лист «Справочники»)" type="list" errorStyle="stop">
      <formula1>'Справочники'!$I$3:$I$4</formula1>
    </dataValidation>
    <dataValidation sqref="C25" showDropDown="0" showInputMessage="0" showErrorMessage="1" allowBlank="1" errorTitle="Значение не из справочника" error="Выберите из списка (лист «Справочники»)" type="list" errorStyle="warning">
      <formula1>'Справочники'!$G$3:$G$11</formula1>
    </dataValidation>
    <dataValidation sqref="C26" showDropDown="0" showInputMessage="0" showErrorMessage="1" allowBlank="1" errorTitle="Значение не из справочника" error="Выберите из списка (лист «Справочники»)" type="list" errorStyle="warning">
      <formula1>'Справочники'!$H$3:$H$23</formula1>
    </dataValidation>
    <dataValidation sqref="C27" showDropDown="0" showInputMessage="0" showErrorMessage="1" allowBlank="1" errorTitle="Значение не из справочника" error="Выберите из списка (лист «Справочники»)" type="list" errorStyle="warning">
      <formula1>'Справочники'!$F$3:$F$7</formula1>
    </dataValidation>
  </dataValidations>
  <hyperlinks>
    <hyperlink xmlns:r="http://schemas.openxmlformats.org/officeDocument/2006/relationships" ref="C1" r:id="rId1"/>
  </hyperlinks>
  <pageMargins left="0.75" right="0.75" top="1" bottom="1" header="0.5" footer="0.5"/>
</worksheet>
</file>

<file path=xl/worksheets/sheet30.xml><?xml version="1.0" encoding="utf-8"?>
<worksheet xmlns="http://schemas.openxmlformats.org/spreadsheetml/2006/main">
  <sheetPr>
    <tabColor rgb="003F7D00"/>
    <outlinePr summaryBelow="1" summaryRight="1"/>
    <pageSetUpPr/>
  </sheetPr>
  <dimension ref="A1:AA33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34" customWidth="1" min="2" max="2"/>
    <col width="60" customWidth="1" min="3" max="3"/>
    <col width="30" customWidth="1" min="4" max="4"/>
    <col width="24" customWidth="1" min="5" max="5"/>
    <col width="22" customWidth="1" min="6" max="6"/>
    <col width="22" customWidth="1" min="7" max="7"/>
    <col width="22"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s>
  <sheetData>
    <row r="1" ht="28" customHeight="1">
      <c r="A1" s="14" t="inlineStr">
        <is>
          <t>#title</t>
        </is>
      </c>
      <c r="B1" s="15" t="inlineStr">
        <is>
          <t>Перевал Молдо-Ашуу</t>
        </is>
      </c>
      <c r="C1" s="7" t="inlineStr">
        <is>
          <t>kg-0029 · ← к оглавлению</t>
        </is>
      </c>
    </row>
    <row r="2" ht="22" customHeight="1">
      <c r="A2" s="16" t="inlineStr">
        <is>
          <t>#section</t>
        </is>
      </c>
      <c r="B2" s="17" t="inlineStr">
        <is>
          <t>Основное</t>
        </is>
      </c>
      <c r="C2" s="18" t="n"/>
      <c r="D2" s="18" t="n"/>
      <c r="E2" s="18" t="n"/>
      <c r="F2" s="18" t="n"/>
      <c r="G2" s="18" t="n"/>
      <c r="H2" s="18" t="n"/>
    </row>
    <row r="3">
      <c r="A3" s="16" t="inlineStr">
        <is>
          <t>id</t>
        </is>
      </c>
      <c r="B3" s="19" t="inlineStr">
        <is>
          <t>ID места (kg-…, alt-…)</t>
        </is>
      </c>
      <c r="C3" s="20" t="inlineStr">
        <is>
          <t>kg-0029</t>
        </is>
      </c>
    </row>
    <row r="4">
      <c r="A4" s="16" t="inlineStr">
        <is>
          <t>country</t>
        </is>
      </c>
      <c r="B4" s="19" t="inlineStr">
        <is>
          <t>Страна (kg / alt)</t>
        </is>
      </c>
      <c r="C4" s="20" t="inlineStr">
        <is>
          <t>kg</t>
        </is>
      </c>
    </row>
    <row r="5">
      <c r="A5" s="16" t="inlineStr">
        <is>
          <t>publish</t>
        </is>
      </c>
      <c r="B5" s="19" t="inlineStr">
        <is>
          <t>Публикация</t>
        </is>
      </c>
      <c r="C5" s="20" t="inlineStr">
        <is>
          <t>опубликовано</t>
        </is>
      </c>
    </row>
    <row r="6">
      <c r="A6" s="16" t="inlineStr">
        <is>
          <t>status</t>
        </is>
      </c>
      <c r="B6" s="19" t="inlineStr">
        <is>
          <t>Статус проверки</t>
        </is>
      </c>
      <c r="C6" s="20" t="inlineStr">
        <is>
          <t>Проверено</t>
        </is>
      </c>
    </row>
    <row r="7">
      <c r="A7" s="16" t="inlineStr">
        <is>
          <t>name</t>
        </is>
      </c>
      <c r="B7" s="19" t="inlineStr">
        <is>
          <t>Название</t>
        </is>
      </c>
      <c r="C7" s="20" t="inlineStr">
        <is>
          <t>Перевал Молдо-Ашуу</t>
        </is>
      </c>
    </row>
    <row r="8">
      <c r="A8" s="16" t="inlineStr">
        <is>
          <t>full</t>
        </is>
      </c>
      <c r="B8" s="21" t="inlineStr">
        <is>
          <t>Полное название</t>
        </is>
      </c>
      <c r="C8" s="20" t="inlineStr">
        <is>
          <t>Перевал Молдо-Ашуу (Молдо-Ашу)</t>
        </is>
      </c>
    </row>
    <row r="9">
      <c r="A9" s="16" t="inlineStr">
        <is>
          <t>cat</t>
        </is>
      </c>
      <c r="B9" s="19" t="inlineStr">
        <is>
          <t>Категория</t>
        </is>
      </c>
      <c r="C9" s="20" t="inlineStr">
        <is>
          <t>Перевал</t>
        </is>
      </c>
    </row>
    <row r="10">
      <c r="A10" s="16" t="inlineStr">
        <is>
          <t>reg</t>
        </is>
      </c>
      <c r="B10" s="19" t="inlineStr">
        <is>
          <t>Регион</t>
        </is>
      </c>
      <c r="C10" s="20" t="inlineStr">
        <is>
          <t>Нарынская область</t>
        </is>
      </c>
    </row>
    <row r="11">
      <c r="A11" s="16" t="inlineStr">
        <is>
          <t>dist</t>
        </is>
      </c>
      <c r="B11" s="21" t="inlineStr">
        <is>
          <t>Район</t>
        </is>
      </c>
      <c r="C11" s="20" t="inlineStr">
        <is>
          <t>Ак-Талинский район</t>
        </is>
      </c>
    </row>
    <row r="12">
      <c r="A12" s="16" t="inlineStr">
        <is>
          <t>lat</t>
        </is>
      </c>
      <c r="B12" s="19" t="inlineStr">
        <is>
          <t>Широта</t>
        </is>
      </c>
      <c r="C12" s="20" t="n">
        <v>41.6685</v>
      </c>
    </row>
    <row r="13">
      <c r="A13" s="16" t="inlineStr">
        <is>
          <t>lon</t>
        </is>
      </c>
      <c r="B13" s="19" t="inlineStr">
        <is>
          <t>Долгота</t>
        </is>
      </c>
      <c r="C13" s="20" t="n">
        <v>75.0368</v>
      </c>
    </row>
    <row r="14">
      <c r="A14" s="16" t="inlineStr">
        <is>
          <t>elev</t>
        </is>
      </c>
      <c r="B14" s="21" t="inlineStr">
        <is>
          <t>Высота</t>
        </is>
      </c>
      <c r="C14" s="20" t="inlineStr">
        <is>
          <t>3346 м (quad-offroad.com, OunTravela, Asia for Adventure, TripAdvisor). Другие значения: 3243 м (Baibol Travel), 3201 м (Trip to Kyrgyzstan) — вероятно, промежуточные точки серпантина.</t>
        </is>
      </c>
    </row>
    <row r="15">
      <c r="A15" s="16" t="inlineStr">
        <is>
          <t>near</t>
        </is>
      </c>
      <c r="B15" s="21" t="inlineStr">
        <is>
          <t>Ближайший пункт</t>
        </is>
      </c>
      <c r="C15" s="20" t="inlineStr">
        <is>
          <t>Постоянных сёл у перевала нет. С юга дорога идёт по каньону реки Куртка из Ак-Талинского района (райцентр Баетов); по Asia for Adventure и Kyrgyz Guide участок от Кара-Оя до Сон-Куля через перевал — 45,6 км. С севера — летние юрточные лагеря южного берега Сон-Куля.</t>
        </is>
      </c>
    </row>
    <row r="16">
      <c r="A16" s="16" t="inlineStr">
        <is>
          <t>tags</t>
        </is>
      </c>
      <c r="B16" s="21" t="inlineStr">
        <is>
          <t>Теги (через ;)</t>
        </is>
      </c>
      <c r="C16" s="20" t="inlineStr">
        <is>
          <t>passes;any-car;medium;free;no-car;year-round;horses;yurts</t>
        </is>
      </c>
    </row>
    <row r="17">
      <c r="A17" s="16" t="inlineStr">
        <is>
          <t>top</t>
        </is>
      </c>
      <c r="B17" s="21" t="inlineStr">
        <is>
          <t>В топе (да/нет)</t>
        </is>
      </c>
      <c r="C17" s="20" t="inlineStr">
        <is>
          <t>нет</t>
        </is>
      </c>
    </row>
    <row r="18">
      <c r="A18" s="16" t="inlineStr">
        <is>
          <t>rank</t>
        </is>
      </c>
      <c r="B18" s="21" t="inlineStr">
        <is>
          <t>Место в рейтинге</t>
        </is>
      </c>
      <c r="C18" s="20" t="n">
        <v>68</v>
      </c>
    </row>
    <row r="19">
      <c r="A19" s="16" t="inlineStr">
        <is>
          <t>updated_at</t>
        </is>
      </c>
      <c r="B19" s="21" t="inlineStr">
        <is>
          <t>Изменено (дата)</t>
        </is>
      </c>
      <c r="C19" s="20" t="n"/>
    </row>
    <row r="20">
      <c r="A20" s="16" t="inlineStr">
        <is>
          <t>updated_by</t>
        </is>
      </c>
      <c r="B20" s="21" t="inlineStr">
        <is>
          <t>Кто изменил</t>
        </is>
      </c>
      <c r="C20" s="20" t="n"/>
    </row>
    <row r="22" ht="22" customHeight="1">
      <c r="A22" s="16" t="inlineStr">
        <is>
          <t>#section</t>
        </is>
      </c>
      <c r="B22" s="17" t="inlineStr">
        <is>
          <t>Коротко на карточке (плашки)</t>
        </is>
      </c>
      <c r="C22" s="18" t="n"/>
      <c r="D22" s="18" t="n"/>
      <c r="E22" s="18" t="n"/>
      <c r="F22" s="18" t="n"/>
      <c r="G22" s="18" t="n"/>
      <c r="H22" s="18" t="n"/>
    </row>
    <row r="23">
      <c r="A23" s="16" t="inlineStr">
        <is>
          <t>months</t>
        </is>
      </c>
      <c r="B23" s="19" t="inlineStr">
        <is>
          <t>Месяцы сезона (1;2;…12)</t>
        </is>
      </c>
      <c r="C23" s="20" t="inlineStr">
        <is>
          <t>1;2;3;4;5;6;7;8;9;10;11;12</t>
        </is>
      </c>
    </row>
    <row r="24">
      <c r="A24" s="16" t="inlineStr">
        <is>
          <t>month_scores</t>
        </is>
      </c>
      <c r="B24" s="21" t="inlineStr">
        <is>
          <t>Оценка месяцев (JSON: месяц → 2 лучшее, 1 подходит), напр. {"6":1,"7":2}</t>
        </is>
      </c>
      <c r="C24" s="20" t="inlineStr">
        <is>
          <t>{"1":1,"2":1,"3":1,"4":1,"5":1,"6":1,"7":2,"8":2,"9":2,"10":1,"11":1,"12":1}</t>
        </is>
      </c>
    </row>
    <row r="25">
      <c r="A25" s="16" t="inlineStr">
        <is>
          <t>s_diff</t>
        </is>
      </c>
      <c r="B25" s="19" t="inlineStr">
        <is>
          <t>Сложность (коротко)</t>
        </is>
      </c>
      <c r="C25" s="20" t="inlineStr">
        <is>
          <t>Средняя</t>
        </is>
      </c>
    </row>
    <row r="26">
      <c r="A26" s="16" t="inlineStr">
        <is>
          <t>s_when</t>
        </is>
      </c>
      <c r="B26" s="19" t="inlineStr">
        <is>
          <t>Когда (коротко)</t>
        </is>
      </c>
      <c r="C26" s="20" t="inlineStr">
        <is>
          <t>Круглый год</t>
        </is>
      </c>
    </row>
    <row r="27">
      <c r="A27" s="16" t="inlineStr">
        <is>
          <t>s_acc</t>
        </is>
      </c>
      <c r="B27" s="19" t="inlineStr">
        <is>
          <t>Доступ (коротко)</t>
        </is>
      </c>
      <c r="C27" s="20" t="inlineStr">
        <is>
          <t>На любой машине</t>
        </is>
      </c>
    </row>
    <row r="28">
      <c r="A28" s="16" t="inlineStr">
        <is>
          <t>s_onsite</t>
        </is>
      </c>
      <c r="B28" s="21" t="inlineStr">
        <is>
          <t>Время на месте (коротко)</t>
        </is>
      </c>
      <c r="C28" s="20" t="inlineStr"/>
    </row>
    <row r="29">
      <c r="A29" s="16" t="inlineStr">
        <is>
          <t>s_entry</t>
        </is>
      </c>
      <c r="B29" s="21" t="inlineStr">
        <is>
          <t>Вход (коротко)</t>
        </is>
      </c>
      <c r="C29" s="20" t="inlineStr">
        <is>
          <t>Бесплатно</t>
        </is>
      </c>
    </row>
    <row r="30">
      <c r="A30" s="16" t="inlineStr">
        <is>
          <t>s_net</t>
        </is>
      </c>
      <c r="B30" s="21" t="inlineStr">
        <is>
          <t>Связь (коротко)</t>
        </is>
      </c>
      <c r="C30" s="20" t="inlineStr">
        <is>
          <t>На седловине есть…</t>
        </is>
      </c>
    </row>
    <row r="31">
      <c r="A31" s="16" t="inlineStr">
        <is>
          <t>rating_v</t>
        </is>
      </c>
      <c r="B31" s="21" t="inlineStr">
        <is>
          <t>Рейтинг</t>
        </is>
      </c>
      <c r="C31" s="20" t="inlineStr">
        <is>
          <t>4.3</t>
        </is>
      </c>
    </row>
    <row r="32">
      <c r="A32" s="16" t="inlineStr">
        <is>
          <t>rating_n</t>
        </is>
      </c>
      <c r="B32" s="21" t="inlineStr">
        <is>
          <t>Кол-во оценок</t>
        </is>
      </c>
      <c r="C32" s="20" t="inlineStr"/>
    </row>
    <row r="33">
      <c r="A33" s="16" t="inlineStr">
        <is>
          <t>rating_src</t>
        </is>
      </c>
      <c r="B33" s="21" t="inlineStr">
        <is>
          <t>Источник рейтинга</t>
        </is>
      </c>
      <c r="C33" s="20" t="inlineStr">
        <is>
          <t>TripAdvisor</t>
        </is>
      </c>
    </row>
    <row r="35" ht="22" customHeight="1">
      <c r="A35" s="16" t="inlineStr">
        <is>
          <t>#section</t>
        </is>
      </c>
      <c r="B35" s="17" t="inlineStr">
        <is>
          <t>Обзор — тексты</t>
        </is>
      </c>
      <c r="C35" s="18" t="n"/>
      <c r="D35" s="18" t="n"/>
      <c r="E35" s="18" t="n"/>
      <c r="F35" s="18" t="n"/>
      <c r="G35" s="18" t="n"/>
      <c r="H35" s="18" t="n"/>
    </row>
    <row r="36">
      <c r="A36" s="16" t="inlineStr">
        <is>
          <t>short</t>
        </is>
      </c>
      <c r="B36" s="19" t="inlineStr">
        <is>
          <t>Коротко (1–2 предложения)</t>
        </is>
      </c>
      <c r="C36" s="2" t="inlineStr">
        <is>
          <t>Самый «серпантинный» перевал к Сон-Кулю (3346 м): 9 шпилек над каньоном реки Куртка и перепад около 800 м на 11 км.</t>
        </is>
      </c>
    </row>
    <row r="37">
      <c r="A37" s="16" t="inlineStr">
        <is>
          <t>desc</t>
        </is>
      </c>
      <c r="B37" s="19" t="inlineStr">
        <is>
          <t>Описание</t>
        </is>
      </c>
      <c r="C37" s="2" t="inlineStr">
        <is>
          <t>Молдо-Ашуу — перевал в хребте Молдо-Тоо на южном подъезде к озеру Сон-Куль из Ак-Талинского района. Гравийная дорога поднимается из каньона реки Куртка девятью шпильками-серпантинами (Baibol описывает «семиуровневый серпантин») — около 800 м перепада высоты за 11 км от первого поворота (OunTravela). По сторонам — склоны с высокими тянь-шаньскими елями, цветущие долины, вдали — снежные вершины. Перевал часто закрыт облаками и густым туманом. Из четырёх автомобильных перевалов к Сон-Кулю он считается самым живописным и самым извилистым; дорога ухоженная, но на крутых участках скользкая. С ноября по март почти непроходим из-за снега и тумана.</t>
        </is>
      </c>
    </row>
    <row r="38">
      <c r="A38" s="16" t="inlineStr">
        <is>
          <t>guide</t>
        </is>
      </c>
      <c r="B38" s="19" t="inlineStr">
        <is>
          <t>Почему стоит приехать / текст аудиогида</t>
        </is>
      </c>
      <c r="C38" s="2" t="inlineStr">
        <is>
          <t>Проезжай Молдо-Ашуу хотя бы в одну сторону — это самый фотогеничный серпантин на пути к Сон-Кулю. Лучший кадр — сверху, с площадки у седловины, когда видны все шпильки над каньоном Куртки; поднимайся до полудня, пока туман не закрыл склоны. Спускайся на низкой передаче: гравий на крутых поворотах сыпучий, а навстречу могут идти грузовики и отары. Комбинируй с Кара-Кече или Калмак-Ашуу, чтобы сделать кольцо через озеро. На спуске к Сон-Кулю у дороги летом стоят юрты — можно выпить кумыса.</t>
        </is>
      </c>
    </row>
    <row r="39">
      <c r="A39" s="16" t="inlineStr">
        <is>
          <t>see</t>
        </is>
      </c>
      <c r="B39" s="21" t="inlineStr">
        <is>
          <t>Что посмотреть</t>
        </is>
      </c>
      <c r="C39" s="2" t="inlineStr">
        <is>
          <t>Серпантин из 9 шпилек над каньоном реки Куртка (вид сверху); еловые склоны и снежные вершины Молдо-Тоо; на северной стороне — панорама котловины Сон-Куля и юрточные стоянки южного берега.</t>
        </is>
      </c>
    </row>
    <row r="40">
      <c r="A40" s="16" t="inlineStr">
        <is>
          <t>skip</t>
        </is>
      </c>
      <c r="B40" s="21" t="inlineStr">
        <is>
          <t>Кому не стоит</t>
        </is>
      </c>
      <c r="C40" s="2" t="inlineStr">
        <is>
          <t>Ты боишься высоты и крутых поворотов без отбойников. Ты едешь на Сон-Куль из Кочкора и не планируешь кольцо — Калмак-Ашуу проще и ближе. Сезон ноябрь — март или прогноз тумана — ничего не увидишь, а дорога опасна.</t>
        </is>
      </c>
    </row>
    <row r="42" ht="22" customHeight="1">
      <c r="A42" s="16" t="inlineStr">
        <is>
          <t>#section</t>
        </is>
      </c>
      <c r="B42" s="17" t="inlineStr">
        <is>
          <t>Медиа</t>
        </is>
      </c>
      <c r="C42" s="18" t="n"/>
      <c r="D42" s="18" t="n"/>
      <c r="E42" s="18" t="n"/>
      <c r="F42" s="18" t="n"/>
      <c r="G42" s="18" t="n"/>
      <c r="H42" s="18" t="n"/>
    </row>
    <row r="43">
      <c r="A43" s="16" t="inlineStr">
        <is>
          <t>#table:photos</t>
        </is>
      </c>
      <c r="B43" s="22" t="inlineStr">
        <is>
          <t>Фото — 2</t>
        </is>
      </c>
    </row>
    <row r="44">
      <c r="A44" s="16" t="inlineStr">
        <is>
          <t>#keys</t>
        </is>
      </c>
      <c r="C44" s="16" t="inlineStr">
        <is>
          <t>f</t>
        </is>
      </c>
      <c r="D44" s="16" t="inlineStr">
        <is>
          <t>t</t>
        </is>
      </c>
      <c r="E44" s="16" t="inlineStr">
        <is>
          <t>w</t>
        </is>
      </c>
      <c r="F44" s="16" t="inlineStr">
        <is>
          <t>h</t>
        </is>
      </c>
      <c r="G44" s="16" t="inlineStr">
        <is>
          <t>cap</t>
        </is>
      </c>
      <c r="H44" s="16" t="inlineStr">
        <is>
          <t>by</t>
        </is>
      </c>
      <c r="I44" s="16" t="inlineStr">
        <is>
          <t>lic</t>
        </is>
      </c>
      <c r="J44" s="16" t="inlineStr">
        <is>
          <t>page</t>
        </is>
      </c>
    </row>
    <row r="45">
      <c r="A45" s="16" t="inlineStr">
        <is>
          <t>#labels</t>
        </is>
      </c>
      <c r="B45" s="23" t="inlineStr">
        <is>
          <t>№ / строки ниже</t>
        </is>
      </c>
      <c r="C45" s="21" t="inlineStr">
        <is>
          <t>Файл (img/…)</t>
        </is>
      </c>
      <c r="D45" s="21" t="inlineStr">
        <is>
          <t>Миниатюра (img/t_…)</t>
        </is>
      </c>
      <c r="E45" s="21" t="inlineStr">
        <is>
          <t>Ширина</t>
        </is>
      </c>
      <c r="F45" s="21" t="inlineStr">
        <is>
          <t>Высота</t>
        </is>
      </c>
      <c r="G45" s="21" t="inlineStr">
        <is>
          <t>Подпись</t>
        </is>
      </c>
      <c r="H45" s="21" t="inlineStr">
        <is>
          <t>Автор</t>
        </is>
      </c>
      <c r="I45" s="21" t="inlineStr">
        <is>
          <t>Лицензия</t>
        </is>
      </c>
      <c r="J45" s="21" t="inlineStr">
        <is>
          <t>Страница-источник</t>
        </is>
      </c>
    </row>
    <row r="46">
      <c r="B46" s="24" t="n">
        <v>1</v>
      </c>
      <c r="C46" s="20" t="inlineStr">
        <is>
          <t>img/photo-4c7ecbd4e1ba82ad.jpg</t>
        </is>
      </c>
      <c r="D46" s="20" t="inlineStr">
        <is>
          <t>img/t_photo-4c7ecbd4e1ba82ad.jpg</t>
        </is>
      </c>
      <c r="E46" s="20" t="n">
        <v>600</v>
      </c>
      <c r="F46" s="20" t="n">
        <v>450</v>
      </c>
      <c r="G46" s="20" t="inlineStr">
        <is>
          <t>Перевал Молдо-Ашуу</t>
        </is>
      </c>
      <c r="H46" s="20" t="inlineStr">
        <is>
          <t>AseinMad</t>
        </is>
      </c>
      <c r="I46" s="20" t="inlineStr">
        <is>
          <t>CC BY-SA 4.0</t>
        </is>
      </c>
      <c r="J46" s="2" t="inlineStr">
        <is>
          <t>https://commons.wikimedia.org/wiki/File:Moldo-Ashuu_mountain_pass_view_Ak-Talaa_02.jpg</t>
        </is>
      </c>
    </row>
    <row r="47">
      <c r="B47" s="24" t="n">
        <v>2</v>
      </c>
      <c r="C47" s="20" t="inlineStr">
        <is>
          <t>img/photo-530436c88c97ab5f.jpg</t>
        </is>
      </c>
      <c r="D47" s="20" t="inlineStr">
        <is>
          <t>img/t_photo-530436c88c97ab5f.jpg</t>
        </is>
      </c>
      <c r="E47" s="20" t="n">
        <v>600</v>
      </c>
      <c r="F47" s="20" t="n">
        <v>450</v>
      </c>
      <c r="G47" s="20" t="inlineStr">
        <is>
          <t>Moldo-Ashuu mountain pass serpentine Ak-Talaa 01</t>
        </is>
      </c>
      <c r="H47" s="20" t="inlineStr">
        <is>
          <t>AseinMad</t>
        </is>
      </c>
      <c r="I47" s="20" t="inlineStr">
        <is>
          <t>CC BY-SA 4.0</t>
        </is>
      </c>
      <c r="J47" s="2" t="inlineStr">
        <is>
          <t>https://commons.wikimedia.org/wiki/File:Moldo-Ashuu_mountain_pass_serpentine_Ak-Talaa_01.jpg</t>
        </is>
      </c>
    </row>
    <row r="49">
      <c r="A49" s="16" t="inlineStr">
        <is>
          <t>#table:videos</t>
        </is>
      </c>
      <c r="B49" s="22" t="inlineStr">
        <is>
          <t>Видео — 0</t>
        </is>
      </c>
    </row>
    <row r="50">
      <c r="A50" s="16" t="inlineStr">
        <is>
          <t>#keys</t>
        </is>
      </c>
      <c r="C50" s="16" t="inlineStr">
        <is>
          <t>t</t>
        </is>
      </c>
      <c r="D50" s="16" t="inlineStr">
        <is>
          <t>u</t>
        </is>
      </c>
      <c r="E50" s="16" t="inlineStr">
        <is>
          <t>ch</t>
        </is>
      </c>
      <c r="F50" s="16" t="inlineStr">
        <is>
          <t>y</t>
        </is>
      </c>
    </row>
    <row r="51">
      <c r="A51" s="16" t="inlineStr">
        <is>
          <t>#labels</t>
        </is>
      </c>
      <c r="B51" s="23" t="inlineStr">
        <is>
          <t>№ / строки ниже</t>
        </is>
      </c>
      <c r="C51" s="21" t="inlineStr">
        <is>
          <t>Заголовок</t>
        </is>
      </c>
      <c r="D51" s="21" t="inlineStr">
        <is>
          <t>Ссылка</t>
        </is>
      </c>
      <c r="E51" s="21" t="inlineStr">
        <is>
          <t>Канал</t>
        </is>
      </c>
      <c r="F51" s="21" t="inlineStr">
        <is>
          <t>Год</t>
        </is>
      </c>
    </row>
    <row r="53">
      <c r="A53" s="16" t="inlineStr">
        <is>
          <t>#table:photo_links</t>
        </is>
      </c>
      <c r="B53" s="22" t="inlineStr">
        <is>
          <t>Фото-ссылки (внешние) — 1</t>
        </is>
      </c>
    </row>
    <row r="54">
      <c r="A54" s="16" t="inlineStr">
        <is>
          <t>#keys</t>
        </is>
      </c>
      <c r="C54" s="16" t="inlineStr">
        <is>
          <t>cap</t>
        </is>
      </c>
      <c r="D54" s="16" t="inlineStr">
        <is>
          <t>url</t>
        </is>
      </c>
      <c r="E54" s="16" t="inlineStr">
        <is>
          <t>by</t>
        </is>
      </c>
    </row>
    <row r="55">
      <c r="A55" s="16" t="inlineStr">
        <is>
          <t>#labels</t>
        </is>
      </c>
      <c r="B55" s="23" t="inlineStr">
        <is>
          <t>№ / строки ниже</t>
        </is>
      </c>
      <c r="C55" s="21" t="inlineStr">
        <is>
          <t>Подпись</t>
        </is>
      </c>
      <c r="D55" s="21" t="inlineStr">
        <is>
          <t>Ссылка</t>
        </is>
      </c>
      <c r="E55" s="21" t="inlineStr">
        <is>
          <t>Автор</t>
        </is>
      </c>
    </row>
    <row r="56">
      <c r="B56" s="24" t="n">
        <v>1</v>
      </c>
      <c r="C56" s="20" t="inlineStr">
        <is>
          <t>Moldo ashuu</t>
        </is>
      </c>
      <c r="D56" s="20" t="inlineStr">
        <is>
          <t>https://commons.wikimedia.org/wiki/File:Moldo_ashuu.jpg</t>
        </is>
      </c>
      <c r="E56" s="20" t="inlineStr">
        <is>
          <t>Firespeaker</t>
        </is>
      </c>
    </row>
    <row r="59" ht="22" customHeight="1">
      <c r="A59" s="16" t="inlineStr">
        <is>
          <t>#section</t>
        </is>
      </c>
      <c r="B59" s="17" t="inlineStr">
        <is>
          <t>Дорога</t>
        </is>
      </c>
      <c r="C59" s="18" t="n"/>
      <c r="D59" s="18" t="n"/>
      <c r="E59" s="18" t="n"/>
      <c r="F59" s="18" t="n"/>
      <c r="G59" s="18" t="n"/>
      <c r="H59" s="18" t="n"/>
    </row>
    <row r="60">
      <c r="A60" s="16" t="inlineStr">
        <is>
          <t>how</t>
        </is>
      </c>
      <c r="B60" s="21" t="inlineStr">
        <is>
          <t>Как добраться (кратко)</t>
        </is>
      </c>
      <c r="C60" s="2" t="inlineStr">
        <is>
          <t>С юга — из Ак-Талинского района (Баетов) через долину и каньон реки Куртка, затем серпантином на перевал и спуск на южный берег Сон-Куля; участок Кара-Ой — Сон-Куль около 45,6 км (Asia for Adventure, 2024). Из Нарына — через Ак-Талинский район; из Кочкора логичнее Калмак-Ашуу, а Молдо-Ашуу использовать на выезд к Нарыну/Казарману. Конкретные расстояния от Нарына/Бишкека в источниках не подтверждены.</t>
        </is>
      </c>
    </row>
    <row r="61">
      <c r="A61" s="16" t="inlineStr">
        <is>
          <t>needcar</t>
        </is>
      </c>
      <c r="B61" s="21" t="inlineStr">
        <is>
          <t>Нужна ли машина</t>
        </is>
      </c>
      <c r="C61" s="20" t="inlineStr">
        <is>
          <t>Да: внедорожник/кроссовер с высоким клиренсом (рекомендуют 4×4); общественного транспорта через перевал нет. Велосипед — возможен (велотуры Baibol).</t>
        </is>
      </c>
    </row>
    <row r="62">
      <c r="A62" s="16" t="inlineStr">
        <is>
          <t>self</t>
        </is>
      </c>
      <c r="B62" s="21" t="inlineStr">
        <is>
          <t>Самостоятельно / с гидом</t>
        </is>
      </c>
      <c r="C62" s="20" t="inlineStr">
        <is>
          <t>Да, на своём авто с высоким клиренсом в сухую погоду; пропусков нет. Новичкам в горном вождении — лучше с местным водителем (крутые шпильки без ограждений, туман).</t>
        </is>
      </c>
    </row>
    <row r="63">
      <c r="A63" s="16" t="inlineStr">
        <is>
          <t>roadtype</t>
        </is>
      </c>
      <c r="B63" s="21" t="inlineStr">
        <is>
          <t>Тип дороги</t>
        </is>
      </c>
      <c r="C63" s="20" t="inlineStr">
        <is>
          <t>Гравийная грунтовка, «хорошо поддерживаемая» (OunTravela, quad-offroad), без асфальта; 9 крутых шпилек вдоль каньона Куртки; на поворотах — сыпучий гравий, скользко в дождь.</t>
        </is>
      </c>
    </row>
    <row r="64">
      <c r="A64" s="16" t="inlineStr">
        <is>
          <t>traveltime</t>
        </is>
      </c>
      <c r="B64" s="21" t="inlineStr">
        <is>
          <t>Время в пути</t>
        </is>
      </c>
      <c r="C64" s="20" t="inlineStr">
        <is>
          <t>Участок Кара-Ой — Сон-Куль (45,6 км) — ориентировочно 1,5–2 ч (расчёт по длине и характеру дороги). Подъём серпантином 11 км — 30–40 мин. Полные времена от Нарына/Бишкека в источниках не найдены.</t>
        </is>
      </c>
    </row>
    <row r="65">
      <c r="A65" s="16" t="inlineStr">
        <is>
          <t>transfer</t>
        </is>
      </c>
      <c r="B65" s="21" t="inlineStr">
        <is>
          <t>Трансфер</t>
        </is>
      </c>
      <c r="C65" s="20" t="inlineStr">
        <is>
          <t>Опубликованных цен на трансфер через Молдо-Ашуу не найдено. Ориентир: джип Кочкор — Сон-Куль 2500–3500 сом за машину; маршрутка Бишкек — Нарын 600 сом (май 2026).</t>
        </is>
      </c>
    </row>
    <row r="66">
      <c r="A66" s="16" t="inlineStr">
        <is>
          <t>p_sum</t>
        </is>
      </c>
      <c r="B66" s="21" t="inlineStr">
        <is>
          <t>Дорога: сводка</t>
        </is>
      </c>
      <c r="C66" s="2" t="inlineStr">
        <is>
          <t>Молдо-Ашуу (3346 м) — южный выезд с Сон-Куля в сторону Нарына, Баетова и Казармана: 9 шпилек серпантина над каньоном Куртки, хорошая гравийка, участок Кара-Ой — Сон-Куль ≈46 км. Ехать на кроссовере/4×4 с июня (в первой половине июня бывает закрыт) по сентябрь. Логичнее всего заехать на Сон-Куль через Калмак-Ашуу из Кочкора, а выехать через Молдо-Ашуу на юг — к Нарыну (Салкын-Тор, Таш-Рабат) или к Казарману (≈8 ч). Жилья на перевале нет — ночуйте в лагерях южного берега.</t>
        </is>
      </c>
    </row>
    <row r="67">
      <c r="A67" s="16" t="inlineStr">
        <is>
          <t>#table:routes</t>
        </is>
      </c>
      <c r="B67" s="22" t="inlineStr">
        <is>
          <t>Подъезды — 2</t>
        </is>
      </c>
    </row>
    <row r="68">
      <c r="A68" s="16" t="inlineStr">
        <is>
          <t>#keys</t>
        </is>
      </c>
      <c r="C68" s="16" t="inlineStr">
        <is>
          <t>rec</t>
        </is>
      </c>
      <c r="D68" s="16" t="inlineStr">
        <is>
          <t>title</t>
        </is>
      </c>
      <c r="E68" s="16" t="inlineStr">
        <is>
          <t>from</t>
        </is>
      </c>
      <c r="F68" s="16" t="inlineStr">
        <is>
          <t>route</t>
        </is>
      </c>
      <c r="G68" s="16" t="inlineStr">
        <is>
          <t>km</t>
        </is>
      </c>
      <c r="H68" s="16" t="inlineStr">
        <is>
          <t>time</t>
        </is>
      </c>
      <c r="I68" s="16" t="inlineStr">
        <is>
          <t>surface</t>
        </is>
      </c>
      <c r="J68" s="16" t="inlineStr">
        <is>
          <t>vehicle</t>
        </is>
      </c>
      <c r="K68" s="16" t="inlineStr">
        <is>
          <t>season</t>
        </is>
      </c>
      <c r="L68" s="16" t="inlineStr">
        <is>
          <t>last</t>
        </is>
      </c>
      <c r="M68" s="16" t="inlineStr">
        <is>
          <t>parking_d</t>
        </is>
      </c>
      <c r="N68" s="16" t="inlineStr">
        <is>
          <t>parking_price</t>
        </is>
      </c>
      <c r="O68" s="16" t="inlineStr">
        <is>
          <t>trail_d</t>
        </is>
      </c>
      <c r="P68" s="16" t="inlineStr">
        <is>
          <t>haz</t>
        </is>
      </c>
      <c r="Q68" s="16" t="inlineStr">
        <is>
          <t>src</t>
        </is>
      </c>
      <c r="R68" s="16" t="inlineStr">
        <is>
          <t>hub</t>
        </is>
      </c>
      <c r="S68" s="16" t="inlineStr">
        <is>
          <t>hub_lat</t>
        </is>
      </c>
      <c r="T68" s="16" t="inlineStr">
        <is>
          <t>hub_lon</t>
        </is>
      </c>
      <c r="U68" s="16" t="inlineStr">
        <is>
          <t>rkm</t>
        </is>
      </c>
      <c r="V68" s="16" t="inlineStr">
        <is>
          <t>parking_lat</t>
        </is>
      </c>
      <c r="W68" s="16" t="inlineStr">
        <is>
          <t>parking_lon</t>
        </is>
      </c>
      <c r="X68" s="16" t="inlineStr">
        <is>
          <t>trail_lat</t>
        </is>
      </c>
      <c r="Y68" s="16" t="inlineStr">
        <is>
          <t>trail_lon</t>
        </is>
      </c>
      <c r="Z68" s="16" t="inlineStr">
        <is>
          <t>road</t>
        </is>
      </c>
      <c r="AA68" s="16" t="inlineStr">
        <is>
          <t>has_rt</t>
        </is>
      </c>
    </row>
    <row r="69">
      <c r="A69" s="16" t="inlineStr">
        <is>
          <t>#labels</t>
        </is>
      </c>
      <c r="B69" s="23" t="inlineStr">
        <is>
          <t>№ / строки ниже</t>
        </is>
      </c>
      <c r="C69" s="21" t="inlineStr">
        <is>
          <t>Рекомендован (да/нет)</t>
        </is>
      </c>
      <c r="D69" s="21" t="inlineStr">
        <is>
          <t>Название варианта</t>
        </is>
      </c>
      <c r="E69" s="21" t="inlineStr">
        <is>
          <t>Откуда</t>
        </is>
      </c>
      <c r="F69" s="21" t="inlineStr">
        <is>
          <t>Маршрут</t>
        </is>
      </c>
      <c r="G69" s="21" t="inlineStr">
        <is>
          <t>Км</t>
        </is>
      </c>
      <c r="H69" s="21" t="inlineStr">
        <is>
          <t>Время</t>
        </is>
      </c>
      <c r="I69" s="21" t="inlineStr">
        <is>
          <t>Покрытие</t>
        </is>
      </c>
      <c r="J69" s="21" t="inlineStr">
        <is>
          <t>Машина</t>
        </is>
      </c>
      <c r="K69" s="21" t="inlineStr">
        <is>
          <t>Сезон</t>
        </is>
      </c>
      <c r="L69" s="21" t="inlineStr">
        <is>
          <t>Последние АЗС/магазины</t>
        </is>
      </c>
      <c r="M69" s="21" t="inlineStr">
        <is>
          <t>Парковка</t>
        </is>
      </c>
      <c r="N69" s="21" t="inlineStr">
        <is>
          <t>Парковка: цена</t>
        </is>
      </c>
      <c r="O69" s="21" t="inlineStr">
        <is>
          <t>Тропа от парковки</t>
        </is>
      </c>
      <c r="P69" s="21" t="inlineStr">
        <is>
          <t>Опасности</t>
        </is>
      </c>
      <c r="Q69" s="21" t="inlineStr">
        <is>
          <t>Источник</t>
        </is>
      </c>
      <c r="R69" s="21" t="inlineStr">
        <is>
          <t>Город-старт</t>
        </is>
      </c>
      <c r="S69" s="21" t="inlineStr">
        <is>
          <t>Старт: широта</t>
        </is>
      </c>
      <c r="T69" s="21" t="inlineStr">
        <is>
          <t>Старт: долгота</t>
        </is>
      </c>
      <c r="U69" s="21" t="inlineStr">
        <is>
          <t>Км по графу дорог</t>
        </is>
      </c>
      <c r="V69" s="21" t="inlineStr">
        <is>
          <t>Парковка: широта</t>
        </is>
      </c>
      <c r="W69" s="21" t="inlineStr">
        <is>
          <t>Парковка: долгота</t>
        </is>
      </c>
      <c r="X69" s="21" t="inlineStr">
        <is>
          <t>Тропа: широта</t>
        </is>
      </c>
      <c r="Y69" s="21" t="inlineStr">
        <is>
          <t>Тропа: долгота</t>
        </is>
      </c>
      <c r="Z69" s="21" t="inlineStr">
        <is>
          <t>Геометрия дороги (JSON, генерируется)</t>
        </is>
      </c>
      <c r="AA69" s="21" t="inlineStr">
        <is>
          <t>Есть маршрут на карте (да/нет)</t>
        </is>
      </c>
    </row>
    <row r="70">
      <c r="B70" s="24" t="n">
        <v>1</v>
      </c>
      <c r="C70" s="20" t="inlineStr">
        <is>
          <t>да</t>
        </is>
      </c>
      <c r="D70" s="2" t="inlineStr">
        <is>
          <t>С юга: Нарын → Ак-Талинский р-н (Баетов/Кара-Ой/Куртка) → Молдо-Ашуу</t>
        </is>
      </c>
      <c r="E70" s="20" t="inlineStr">
        <is>
          <t>Нарын (дорога Нарын — Баетов 120 км)</t>
        </is>
      </c>
      <c r="F70" s="2" t="inlineStr">
        <is>
          <t>Нарын → запад по дороге на Баетов → Куртка (развилка Нарын/Баетов/Казарман) → Кара-Ой → каньон Куртки → серпантин (≈11 км, 9 шпилек) → перевал → южный берег Сон-Куля</t>
        </is>
      </c>
      <c r="G70" s="20" t="inlineStr">
        <is>
          <t>Кара-Ой → Сон-Куль 45,6 км; Нарын → Баетов 120 км</t>
        </is>
      </c>
      <c r="H70" s="20" t="inlineStr">
        <is>
          <t>Кара-Ой → озеро ≈1,5–2 ч; серпантин 30–40 мин</t>
        </is>
      </c>
      <c r="I70" s="2" t="inlineStr">
        <is>
          <t>Хорошо поддерживаемая гравийка без асфальта; сыпучий гравий на поворотах, скользко в дождь; дорогу Нарын — Баетов в 2025 г. частично асфальтировали</t>
        </is>
      </c>
      <c r="J70" s="20" t="inlineStr">
        <is>
          <t>кроссовер / 4×4 (седан — только в сухую погоду и с опытом)</t>
        </is>
      </c>
      <c r="K70" s="2" t="inlineStr">
        <is>
          <t>Июнь — сентябрь; в первой половине июня может быть закрыт; закрывали по погоде 2 ноября (2022); ноябрь — март практически непроходим</t>
        </is>
      </c>
      <c r="L70" s="2" t="inlineStr">
        <is>
          <t>Нарын — последние АЗС, банкоматы, магазины; в Баетове — магазины. На седловине ловит мобильная связь (отзыв), в каньоне и у озера — нет</t>
        </is>
      </c>
      <c r="M70" s="20" t="inlineStr">
        <is>
          <t>Площадки на седловине для фото, бесплатно</t>
        </is>
      </c>
      <c r="N70" s="20" t="inlineStr">
        <is>
          <t>бесплатно</t>
        </is>
      </c>
      <c r="O70" s="20" t="inlineStr">
        <is>
          <t>Куртка — старт 2–3-дневных конных маршрутов к Сон-Кулю</t>
        </is>
      </c>
      <c r="P70" s="2" t="inlineStr">
        <is>
          <t>Туман до нулевой видимости, крутые шпильки без ограждений, встречные грузовики (вывоз угля) и отары</t>
        </is>
      </c>
      <c r="Q70" s="2" t="inlineStr">
        <is>
          <t>https://www.loc.wiki/offroading-trails/southern-song-kul-moldo-ashuu-pass-73418244</t>
        </is>
      </c>
      <c r="R70" s="20" t="inlineStr">
        <is>
          <t>Нарын</t>
        </is>
      </c>
      <c r="S70" s="20" t="n">
        <v>41.4287</v>
      </c>
      <c r="T70" s="20" t="n">
        <v>75.9911</v>
      </c>
      <c r="U70" s="20" t="n"/>
      <c r="V70" s="20" t="n">
        <v>41.6685</v>
      </c>
      <c r="W70" s="20" t="n">
        <v>75.0368</v>
      </c>
      <c r="X70" s="20" t="n">
        <v>41.46</v>
      </c>
      <c r="Y70" s="20" t="n">
        <v>75.02</v>
      </c>
      <c r="Z70" s="20" t="n"/>
      <c r="AA70" s="20" t="inlineStr">
        <is>
          <t>да</t>
        </is>
      </c>
    </row>
    <row r="71">
      <c r="B71" s="24" t="n">
        <v>2</v>
      </c>
      <c r="C71" s="20" t="inlineStr">
        <is>
          <t>нет</t>
        </is>
      </c>
      <c r="D71" s="20" t="inlineStr">
        <is>
          <t>С севера: с Сон-Куля на юг (к Казарману/Нарыну)</t>
        </is>
      </c>
      <c r="E71" s="20" t="inlineStr">
        <is>
          <t>Южный берег Сон-Куля</t>
        </is>
      </c>
      <c r="F71" s="2" t="inlineStr">
        <is>
          <t>Южный берег → пологий подъём по джайлоо → перевал → серпантин вниз → Кара-Ой; далее на запад через Ак-Тал и перевал Кара-Коо к Казарману или на восток к Нарыну</t>
        </is>
      </c>
      <c r="G71" s="20" t="inlineStr">
        <is>
          <t>≈46 км до Кара-Оя</t>
        </is>
      </c>
      <c r="H71" s="20" t="inlineStr">
        <is>
          <t>Сон-Куль → Казарман ≈8 ч</t>
        </is>
      </c>
      <c r="I71" s="20" t="inlineStr">
        <is>
          <t>С севера подъём пологий; пыльно; на маршруте мало сёл и кафе</t>
        </is>
      </c>
      <c r="J71" s="2" t="inlineStr">
        <is>
          <t>кроссовер / 4×4; популярен у велосипедистов (Silk Road Mountain Race)</t>
        </is>
      </c>
      <c r="K71" s="20" t="inlineStr">
        <is>
          <t>Июнь — сентябрь</t>
        </is>
      </c>
      <c r="L71" s="20" t="inlineStr">
        <is>
          <t>На Сон-Куле сервисов нет — заправка в Кочкоре до въезда</t>
        </is>
      </c>
      <c r="M71" s="20" t="inlineStr">
        <is>
          <t>—</t>
        </is>
      </c>
      <c r="N71" s="20" t="inlineStr"/>
      <c r="O71" s="20" t="inlineStr">
        <is>
          <t>—</t>
        </is>
      </c>
      <c r="P71" s="2" t="inlineStr">
        <is>
          <t>Мало ориентиров и указателей, GPS-карты местами неточны — офлайн-треки</t>
        </is>
      </c>
      <c r="Q71" s="20" t="inlineStr">
        <is>
          <t>https://www.zigzagonearth.com/?p=5940</t>
        </is>
      </c>
      <c r="R71" s="20" t="inlineStr">
        <is>
          <t>Казарман</t>
        </is>
      </c>
      <c r="S71" s="20" t="n">
        <v>41.404</v>
      </c>
      <c r="T71" s="20" t="n">
        <v>74.03700000000001</v>
      </c>
      <c r="U71" s="20" t="n"/>
      <c r="V71" s="20" t="n"/>
      <c r="W71" s="20" t="n"/>
      <c r="X71" s="20" t="n"/>
      <c r="Y71" s="20" t="n"/>
      <c r="Z71" s="20" t="n"/>
      <c r="AA71" s="20" t="inlineStr">
        <is>
          <t>да</t>
        </is>
      </c>
    </row>
    <row r="73">
      <c r="A73" s="16" t="inlineStr">
        <is>
          <t>#table:transport</t>
        </is>
      </c>
      <c r="B73" s="22" t="inlineStr">
        <is>
          <t>Транспорт и туры — 6</t>
        </is>
      </c>
    </row>
    <row r="74">
      <c r="A74" s="16" t="inlineStr">
        <is>
          <t>#keys</t>
        </is>
      </c>
      <c r="C74" s="16" t="inlineStr">
        <is>
          <t>mode</t>
        </is>
      </c>
      <c r="D74" s="16" t="inlineStr">
        <is>
          <t>provider</t>
        </is>
      </c>
      <c r="E74" s="16" t="inlineStr">
        <is>
          <t>from</t>
        </is>
      </c>
      <c r="F74" s="16" t="inlineStr">
        <is>
          <t>details</t>
        </is>
      </c>
      <c r="G74" s="16" t="inlineStr">
        <is>
          <t>price</t>
        </is>
      </c>
      <c r="H74" s="16" t="inlineStr">
        <is>
          <t>year</t>
        </is>
      </c>
      <c r="I74" s="16" t="inlineStr">
        <is>
          <t>contact</t>
        </is>
      </c>
      <c r="J74" s="16" t="inlineStr">
        <is>
          <t>src</t>
        </is>
      </c>
    </row>
    <row r="75">
      <c r="A75" s="16" t="inlineStr">
        <is>
          <t>#labels</t>
        </is>
      </c>
      <c r="B75" s="23" t="inlineStr">
        <is>
          <t>№ / строки ниже</t>
        </is>
      </c>
      <c r="C75" s="21" t="inlineStr">
        <is>
          <t>Вид</t>
        </is>
      </c>
      <c r="D75" s="21" t="inlineStr">
        <is>
          <t>Перевозчик</t>
        </is>
      </c>
      <c r="E75" s="21" t="inlineStr">
        <is>
          <t>Откуда</t>
        </is>
      </c>
      <c r="F75" s="21" t="inlineStr">
        <is>
          <t>Подробно</t>
        </is>
      </c>
      <c r="G75" s="21" t="inlineStr">
        <is>
          <t>Цена</t>
        </is>
      </c>
      <c r="H75" s="21" t="inlineStr">
        <is>
          <t>Год цены</t>
        </is>
      </c>
      <c r="I75" s="21" t="inlineStr">
        <is>
          <t>Контакт</t>
        </is>
      </c>
      <c r="J75" s="21" t="inlineStr">
        <is>
          <t>Источник</t>
        </is>
      </c>
    </row>
    <row r="76">
      <c r="B76" s="24" t="n">
        <v>1</v>
      </c>
      <c r="C76" s="20" t="inlineStr">
        <is>
          <t>маршрутка</t>
        </is>
      </c>
      <c r="D76" s="20" t="inlineStr">
        <is>
          <t>Бишкекский автовокзал</t>
        </is>
      </c>
      <c r="E76" s="20" t="inlineStr">
        <is>
          <t>Бишкек → Нарын</t>
        </is>
      </c>
      <c r="F76" s="20" t="inlineStr">
        <is>
          <t>≈4,5–5 ч</t>
        </is>
      </c>
      <c r="G76" s="20" t="inlineStr">
        <is>
          <t>600 сом</t>
        </is>
      </c>
      <c r="H76" s="20" t="inlineStr">
        <is>
          <t>2026</t>
        </is>
      </c>
      <c r="I76" s="20" t="inlineStr"/>
      <c r="J76" s="20" t="inlineStr">
        <is>
          <t>CBT Naryn (уже известно)</t>
        </is>
      </c>
    </row>
    <row r="77">
      <c r="B77" s="24" t="n">
        <v>2</v>
      </c>
      <c r="C77" s="20" t="inlineStr">
        <is>
          <t>маршрутка</t>
        </is>
      </c>
      <c r="D77" s="20" t="inlineStr">
        <is>
          <t>GoBus</t>
        </is>
      </c>
      <c r="E77" s="20" t="inlineStr">
        <is>
          <t>Бишкек → Кочкор → Нарын</t>
        </is>
      </c>
      <c r="F77" s="20" t="inlineStr">
        <is>
          <t>ежедневно 11:30</t>
        </is>
      </c>
      <c r="G77" s="20" t="inlineStr">
        <is>
          <t>500 сом</t>
        </is>
      </c>
      <c r="H77" s="20" t="inlineStr">
        <is>
          <t>2024</t>
        </is>
      </c>
      <c r="I77" s="20" t="inlineStr"/>
      <c r="J77" s="20" t="inlineStr">
        <is>
          <t>этап 1 (Kaktus)</t>
        </is>
      </c>
    </row>
    <row r="78">
      <c r="B78" s="24" t="n">
        <v>3</v>
      </c>
      <c r="C78" s="20" t="inlineStr">
        <is>
          <t>авто с водителем</t>
        </is>
      </c>
      <c r="D78" s="20" t="inlineStr">
        <is>
          <t>CBT Naryn</t>
        </is>
      </c>
      <c r="E78" s="20" t="inlineStr">
        <is>
          <t>Нарын → Сон-Куль через Молдо-Ашуу</t>
        </is>
      </c>
      <c r="F78" s="20" t="inlineStr">
        <is>
          <t>Общественного транспорта через перевал нет</t>
        </is>
      </c>
      <c r="G78" s="2" t="inlineStr">
        <is>
          <t>не опубликовано; ориентир джип Кочкор — Сон-Куль ≈5200 сом/машину (2026)</t>
        </is>
      </c>
      <c r="H78" s="20" t="inlineStr">
        <is>
          <t>2026</t>
        </is>
      </c>
      <c r="I78" s="20" t="inlineStr">
        <is>
          <t>CBT Naryn +996 559 567 685, info@cbt-naryn.com</t>
        </is>
      </c>
      <c r="J78" s="20" t="inlineStr">
        <is>
          <t>https://visitkyrgyzstan.org/where-to-stay-song-kul</t>
        </is>
      </c>
    </row>
    <row r="79">
      <c r="B79" s="24" t="n">
        <v>4</v>
      </c>
      <c r="C79" s="20" t="inlineStr">
        <is>
          <t>лошадь</t>
        </is>
      </c>
      <c r="D79" s="20" t="inlineStr">
        <is>
          <t>Конюхи Куртки (через Nomad's Land / CBT Naryn)</t>
        </is>
      </c>
      <c r="E79" s="20" t="inlineStr">
        <is>
          <t>Куртка → Сон-Куль</t>
        </is>
      </c>
      <c r="F79" s="20" t="inlineStr">
        <is>
          <t>2–3 дня верхом</t>
        </is>
      </c>
      <c r="G79" s="20" t="inlineStr">
        <is>
          <t>по запросу</t>
        </is>
      </c>
      <c r="H79" s="20" t="inlineStr"/>
      <c r="I79" s="20" t="inlineStr">
        <is>
          <t>nomadsland.travel</t>
        </is>
      </c>
      <c r="J79" s="2" t="inlineStr">
        <is>
          <t>https://nomadsland.travel/en/before-you-go/kyrgyzstan/villages/kurtka-form-jangy-talap</t>
        </is>
      </c>
    </row>
    <row r="80">
      <c r="B80" s="24" t="n">
        <v>5</v>
      </c>
      <c r="C80" s="20" t="inlineStr">
        <is>
          <t>велосипед</t>
        </is>
      </c>
      <c r="D80" s="20" t="inlineStr">
        <is>
          <t>самостоятельно / Baibol Travel</t>
        </is>
      </c>
      <c r="E80" s="20" t="inlineStr">
        <is>
          <t>Сон-Куль → Нарын</t>
        </is>
      </c>
      <c r="F80" s="20" t="inlineStr">
        <is>
          <t>Серпантин сложен для велосипеда, в остальном нетрудно</t>
        </is>
      </c>
      <c r="G80" s="20" t="inlineStr"/>
      <c r="H80" s="20" t="inlineStr"/>
      <c r="I80" s="20" t="inlineStr">
        <is>
          <t>baibol.kg</t>
        </is>
      </c>
      <c r="J80" s="2" t="inlineStr">
        <is>
          <t>https://www.loc.wiki/offroading-trails/southern-song-kul-moldo-ashuu-pass-73418244</t>
        </is>
      </c>
    </row>
    <row r="81">
      <c r="B81" s="24" t="n">
        <v>6</v>
      </c>
      <c r="C81" s="20" t="inlineStr">
        <is>
          <t>другое</t>
        </is>
      </c>
      <c r="D81" s="20" t="inlineStr">
        <is>
          <t>Quad Offroad</t>
        </is>
      </c>
      <c r="E81" s="20" t="inlineStr">
        <is>
          <t>квадротуры</t>
        </is>
      </c>
      <c r="F81" s="20" t="inlineStr">
        <is>
          <t>Включает Молдо-Ашуу в маршруты</t>
        </is>
      </c>
      <c r="G81" s="20" t="inlineStr">
        <is>
          <t>по запросу</t>
        </is>
      </c>
      <c r="H81" s="20" t="inlineStr"/>
      <c r="I81" s="20" t="inlineStr">
        <is>
          <t>quad-offroad.com</t>
        </is>
      </c>
      <c r="J81" s="20" t="inlineStr">
        <is>
          <t>этап 1</t>
        </is>
      </c>
    </row>
    <row r="84" ht="22" customHeight="1">
      <c r="A84" s="16" t="inlineStr">
        <is>
          <t>#section</t>
        </is>
      </c>
      <c r="B84" s="17" t="inlineStr">
        <is>
          <t>Сезон и что взять</t>
        </is>
      </c>
      <c r="C84" s="18" t="n"/>
      <c r="D84" s="18" t="n"/>
      <c r="E84" s="18" t="n"/>
      <c r="F84" s="18" t="n"/>
      <c r="G84" s="18" t="n"/>
      <c r="H84" s="18" t="n"/>
    </row>
    <row r="85">
      <c r="A85" s="16" t="inlineStr">
        <is>
          <t>when</t>
        </is>
      </c>
      <c r="B85" s="21" t="inlineStr">
        <is>
          <t>Когда ехать (подробно)</t>
        </is>
      </c>
      <c r="C85" s="2" t="inlineStr">
        <is>
          <t>Июнь — сентябрь. До июня перевалы к Сон-Кулю заблокированы снегом (OunTravela); с ноября по март почти непроходим (Asia for Adventure, quad-offroad). Снег возможен и летом (TripAdvisor).</t>
        </is>
      </c>
    </row>
    <row r="86">
      <c r="A86" s="16" t="inlineStr">
        <is>
          <t>diff</t>
        </is>
      </c>
      <c r="B86" s="21" t="inlineStr">
        <is>
          <t>Сложность (подробно)</t>
        </is>
      </c>
      <c r="C86" s="2" t="inlineStr">
        <is>
          <t>Средняя для водителя: ухоженная гравийная дорога, подходит почти для всех машин в сухую погоду (OunTravela), но 9 крутых шпилек, перепад ~800 м на 11 км, туман; Asia for Adventure и Kyrgyz Guide рекомендуют только 4×4. Для велосипедистов — тяжёлый скользкий подъём.</t>
        </is>
      </c>
    </row>
    <row r="87">
      <c r="A87" s="16" t="inlineStr">
        <is>
          <t>hours</t>
        </is>
      </c>
      <c r="B87" s="21" t="inlineStr">
        <is>
          <t>Часы работы</t>
        </is>
      </c>
      <c r="C87" s="20" t="inlineStr">
        <is>
          <t>Открытая дорога без шлагбаумов и сборов; официального графика нет, зимнее закрытие по факту снега (ноябрь — март, иногда до конца мая).</t>
        </is>
      </c>
    </row>
    <row r="88">
      <c r="A88" s="16" t="inlineStr">
        <is>
          <t>daytime</t>
        </is>
      </c>
      <c r="B88" s="21" t="inlineStr">
        <is>
          <t>Лучшее время суток</t>
        </is>
      </c>
      <c r="C88" s="20" t="inlineStr">
        <is>
          <t>Утро — до полудня: меньше облаков и тумана, хорошее боковое освещение серпантина; во второй половине дня часто туман и грозы.</t>
        </is>
      </c>
    </row>
    <row r="89">
      <c r="A89" s="16" t="inlineStr">
        <is>
          <t>p_season</t>
        </is>
      </c>
      <c r="B89" s="21" t="inlineStr">
        <is>
          <t>Сезон (подробно)</t>
        </is>
      </c>
      <c r="C89" s="2" t="inlineStr">
        <is>
          <t>Июнь: может быть закрыт в первой половине. Июль — сентябрь: оптимально. Октябрь: снег, первые закрытия. Ноябрь — март: практически непроходим.</t>
        </is>
      </c>
    </row>
    <row r="90">
      <c r="A90" s="16" t="inlineStr">
        <is>
          <t>bring</t>
        </is>
      </c>
      <c r="B90" s="21" t="inlineStr">
        <is>
          <t>Что взять</t>
        </is>
      </c>
      <c r="C90" s="20" t="inlineStr">
        <is>
          <t>Тёплую одежду и дождевик (туман, снег летом), запаску и полный бак, воду и перекус, наличные, офлайн-карты; камеру/дрон для вида на серпантин.</t>
        </is>
      </c>
    </row>
    <row r="92" ht="22" customHeight="1">
      <c r="A92" s="16" t="inlineStr">
        <is>
          <t>#section</t>
        </is>
      </c>
      <c r="B92" s="17" t="inlineStr">
        <is>
          <t>Важно</t>
        </is>
      </c>
      <c r="C92" s="18" t="n"/>
      <c r="D92" s="18" t="n"/>
      <c r="E92" s="18" t="n"/>
      <c r="F92" s="18" t="n"/>
      <c r="G92" s="18" t="n"/>
      <c r="H92" s="18" t="n"/>
    </row>
    <row r="93">
      <c r="A93" s="16" t="inlineStr">
        <is>
          <t>warn</t>
        </is>
      </c>
      <c r="B93" s="21" t="inlineStr">
        <is>
          <t>Важно / предупреждения</t>
        </is>
      </c>
      <c r="C93" s="2" t="inlineStr">
        <is>
          <t>Крутые шпильки без ограждений; густой туман внезапно снижает видимость почти до нуля (Trip to Kyrgyzstan). Ноябрь — март почти непроходим; снег возможен и летом. Высота 3346 м. Встречные грузовики и отары на узких поворотах.</t>
        </is>
      </c>
    </row>
    <row r="94">
      <c r="A94" s="16" t="inlineStr">
        <is>
          <t>entry</t>
        </is>
      </c>
      <c r="B94" s="21" t="inlineStr">
        <is>
          <t>Вход (подробно)</t>
        </is>
      </c>
      <c r="C94" s="20" t="inlineStr">
        <is>
          <t>Бесплатно: сборов за проезд ни в одном источнике не упоминается.</t>
        </is>
      </c>
    </row>
    <row r="95">
      <c r="A95" s="16" t="inlineStr">
        <is>
          <t>net</t>
        </is>
      </c>
      <c r="B95" s="21" t="inlineStr">
        <is>
          <t>Связь (подробно)</t>
        </is>
      </c>
      <c r="C95" s="20" t="inlineStr">
        <is>
          <t>На седловине есть мобильная связь (TripAdvisor, отзыв 2019–2020; оператор не указан). В каньоне Куртки и на берегу Сон-Куля — нестабильно или нет.</t>
        </is>
      </c>
    </row>
    <row r="96">
      <c r="A96" s="16" t="inlineStr">
        <is>
          <t>p_permits</t>
        </is>
      </c>
      <c r="B96" s="21" t="inlineStr">
        <is>
          <t>Разрешения</t>
        </is>
      </c>
      <c r="C96" s="2" t="inlineStr">
        <is>
          <t>Не нужны.</t>
        </is>
      </c>
    </row>
    <row r="97">
      <c r="A97" s="16" t="inlineStr">
        <is>
          <t>p_access</t>
        </is>
      </c>
      <c r="B97" s="21" t="inlineStr">
        <is>
          <t>Доступность (дети, пожилые…)</t>
        </is>
      </c>
      <c r="C97" s="2" t="inlineStr">
        <is>
          <t>Только на машине; серпантин может укачивать детей; колясочникам — обзор из машины.</t>
        </is>
      </c>
    </row>
    <row r="99" ht="22" customHeight="1">
      <c r="A99" s="16" t="inlineStr">
        <is>
          <t>#section</t>
        </is>
      </c>
      <c r="B99" s="17" t="inlineStr">
        <is>
          <t>Ночлег и еда</t>
        </is>
      </c>
      <c r="C99" s="18" t="n"/>
      <c r="D99" s="18" t="n"/>
      <c r="E99" s="18" t="n"/>
      <c r="F99" s="18" t="n"/>
      <c r="G99" s="18" t="n"/>
      <c r="H99" s="18" t="n"/>
    </row>
    <row r="100">
      <c r="A100" s="16" t="inlineStr">
        <is>
          <t>stay</t>
        </is>
      </c>
      <c r="B100" s="21" t="inlineStr">
        <is>
          <t>Ночлег (кратко)</t>
        </is>
      </c>
      <c r="C100" s="2" t="inlineStr">
        <is>
          <t>На перевале жилья нет. Ближайшее — юрточные лагеря южного берега Сон-Куля (бюджет $10–25/чел с питанием, Caravanistan/visitkyrgyzstan 2025–2026); юрты у дороги на спуске летом (TripAdvisor). В Ак-Талинском районе и Нарыне — гостевые дома (через CBT Naryn). Конкретные названия у перевала не подтверждены.</t>
        </is>
      </c>
    </row>
    <row r="101">
      <c r="A101" s="16" t="inlineStr">
        <is>
          <t>food</t>
        </is>
      </c>
      <c r="B101" s="21" t="inlineStr">
        <is>
          <t>Еда (кратко)</t>
        </is>
      </c>
      <c r="C101" s="2" t="inlineStr">
        <is>
          <t>В летних юртах у дороги на спуске к Сон-Кулю — кумыс, чай с боорсоками (TripAdvisor); в лагерях Сон-Куля — бешбармак, каймак. Конкретные заведения не проверены.</t>
        </is>
      </c>
    </row>
    <row r="102">
      <c r="A102" s="16" t="inlineStr">
        <is>
          <t>#table:stays</t>
        </is>
      </c>
      <c r="B102" s="22" t="inlineStr">
        <is>
          <t>Ночлег — 2</t>
        </is>
      </c>
    </row>
    <row r="103">
      <c r="A103" s="16" t="inlineStr">
        <is>
          <t>#keys</t>
        </is>
      </c>
      <c r="C103" s="16" t="inlineStr">
        <is>
          <t>name</t>
        </is>
      </c>
      <c r="D103" s="16" t="inlineStr">
        <is>
          <t>type</t>
        </is>
      </c>
      <c r="E103" s="16" t="inlineStr">
        <is>
          <t>where</t>
        </is>
      </c>
      <c r="F103" s="16" t="inlineStr">
        <is>
          <t>season</t>
        </is>
      </c>
      <c r="G103" s="16" t="inlineStr">
        <is>
          <t>price</t>
        </is>
      </c>
      <c r="H103" s="16" t="inlineStr">
        <is>
          <t>year</t>
        </is>
      </c>
      <c r="I103" s="16" t="inlineStr">
        <is>
          <t>contact</t>
        </is>
      </c>
      <c r="J103" s="16" t="inlineStr">
        <is>
          <t>src</t>
        </is>
      </c>
    </row>
    <row r="104">
      <c r="A104" s="16" t="inlineStr">
        <is>
          <t>#labels</t>
        </is>
      </c>
      <c r="B104" s="23" t="inlineStr">
        <is>
          <t>№ / строки ниже</t>
        </is>
      </c>
      <c r="C104" s="21" t="inlineStr">
        <is>
          <t>Название</t>
        </is>
      </c>
      <c r="D104" s="21" t="inlineStr">
        <is>
          <t>Тип</t>
        </is>
      </c>
      <c r="E104" s="21" t="inlineStr">
        <is>
          <t>Где</t>
        </is>
      </c>
      <c r="F104" s="21" t="inlineStr">
        <is>
          <t>Сезон</t>
        </is>
      </c>
      <c r="G104" s="21" t="inlineStr">
        <is>
          <t>Цена</t>
        </is>
      </c>
      <c r="H104" s="21" t="inlineStr">
        <is>
          <t>Год цены</t>
        </is>
      </c>
      <c r="I104" s="21" t="inlineStr">
        <is>
          <t>Контакт</t>
        </is>
      </c>
      <c r="J104" s="21" t="inlineStr">
        <is>
          <t>Источник</t>
        </is>
      </c>
    </row>
    <row r="105">
      <c r="B105" s="24" t="n">
        <v>1</v>
      </c>
      <c r="C105" s="20" t="inlineStr">
        <is>
          <t>Юрточные лагеря южного берега (SonKol-Land Mirlan и др.)</t>
        </is>
      </c>
      <c r="D105" s="20" t="inlineStr">
        <is>
          <t>юрточный лагерь</t>
        </is>
      </c>
      <c r="E105" s="20" t="inlineStr">
        <is>
          <t>≈15–25 км к северу</t>
        </is>
      </c>
      <c r="F105" s="20" t="inlineStr">
        <is>
          <t>15 мая — 20 октября</t>
        </is>
      </c>
      <c r="G105" s="20" t="inlineStr">
        <is>
          <t>1000 сом/чел. с завтраком и ужином</t>
        </is>
      </c>
      <c r="H105" s="20" t="inlineStr">
        <is>
          <t>2024</t>
        </is>
      </c>
      <c r="I105" s="20" t="inlineStr">
        <is>
          <t>WhatsApp +996 709 56 30 55</t>
        </is>
      </c>
      <c r="J105" s="20" t="inlineStr">
        <is>
          <t>https://www.madornomad.com/song-kol-lake-kyrgyzstan-guide/</t>
        </is>
      </c>
    </row>
    <row r="106">
      <c r="B106" s="24" t="n">
        <v>2</v>
      </c>
      <c r="C106" s="20" t="inlineStr">
        <is>
          <t>Гостевые дома Нарына (через CBT Naryn)</t>
        </is>
      </c>
      <c r="D106" s="20" t="inlineStr">
        <is>
          <t>гостевой дом</t>
        </is>
      </c>
      <c r="E106" s="20" t="inlineStr">
        <is>
          <t>Нарын</t>
        </is>
      </c>
      <c r="F106" s="20" t="inlineStr">
        <is>
          <t>круглый год</t>
        </is>
      </c>
      <c r="G106" s="20" t="inlineStr">
        <is>
          <t>не найдено в этой сессии</t>
        </is>
      </c>
      <c r="H106" s="20" t="inlineStr"/>
      <c r="I106" s="20" t="inlineStr">
        <is>
          <t>CBT Naryn, ул. Ленина 8, +996 559 567 685</t>
        </is>
      </c>
      <c r="J106" s="20" t="inlineStr">
        <is>
          <t>этап 1</t>
        </is>
      </c>
    </row>
    <row r="108">
      <c r="A108" s="16" t="inlineStr">
        <is>
          <t>#table:food</t>
        </is>
      </c>
      <c r="B108" s="22" t="inlineStr">
        <is>
          <t>Еда — 1</t>
        </is>
      </c>
    </row>
    <row r="109">
      <c r="A109" s="16" t="inlineStr">
        <is>
          <t>#keys</t>
        </is>
      </c>
      <c r="C109" s="16" t="inlineStr">
        <is>
          <t>name</t>
        </is>
      </c>
      <c r="D109" s="16" t="inlineStr">
        <is>
          <t>where</t>
        </is>
      </c>
      <c r="E109" s="16" t="inlineStr">
        <is>
          <t>details</t>
        </is>
      </c>
      <c r="F109" s="16" t="inlineStr">
        <is>
          <t>src</t>
        </is>
      </c>
    </row>
    <row r="110">
      <c r="A110" s="16" t="inlineStr">
        <is>
          <t>#labels</t>
        </is>
      </c>
      <c r="B110" s="23" t="inlineStr">
        <is>
          <t>№ / строки ниже</t>
        </is>
      </c>
      <c r="C110" s="21" t="inlineStr">
        <is>
          <t>Название</t>
        </is>
      </c>
      <c r="D110" s="21" t="inlineStr">
        <is>
          <t>Где</t>
        </is>
      </c>
      <c r="E110" s="21" t="inlineStr">
        <is>
          <t>Подробно</t>
        </is>
      </c>
      <c r="F110" s="21" t="inlineStr">
        <is>
          <t>Источник</t>
        </is>
      </c>
    </row>
    <row r="111">
      <c r="B111" s="24" t="n">
        <v>1</v>
      </c>
      <c r="C111" s="20" t="inlineStr">
        <is>
          <t>Пикник</t>
        </is>
      </c>
      <c r="D111" s="20" t="inlineStr">
        <is>
          <t>по маршруту</t>
        </is>
      </c>
      <c r="E111" s="2" t="inlineStr">
        <is>
          <t>Сёл и кафе на дороге Сон-Куль — Ак-Тал — Казарман мало; брать еду с собой</t>
        </is>
      </c>
      <c r="F111" s="20" t="inlineStr">
        <is>
          <t>https://www.zigzagonearth.com/?p=5940</t>
        </is>
      </c>
    </row>
    <row r="114" ht="22" customHeight="1">
      <c r="A114" s="16" t="inlineStr">
        <is>
          <t>#section</t>
        </is>
      </c>
      <c r="B114" s="17" t="inlineStr">
        <is>
          <t>На месте</t>
        </is>
      </c>
      <c r="C114" s="18" t="n"/>
      <c r="D114" s="18" t="n"/>
      <c r="E114" s="18" t="n"/>
      <c r="F114" s="18" t="n"/>
      <c r="G114" s="18" t="n"/>
      <c r="H114" s="18" t="n"/>
    </row>
    <row r="115">
      <c r="A115" s="16" t="inlineStr">
        <is>
          <t>camping</t>
        </is>
      </c>
      <c r="B115" s="21" t="inlineStr">
        <is>
          <t>Кемпинг</t>
        </is>
      </c>
      <c r="C115" s="20" t="inlineStr">
        <is>
          <t>На седловине ветрено; палатку лучше ставить ниже — на джайлоо южного берега Сон-Куля или в долине Куртки.</t>
        </is>
      </c>
    </row>
    <row r="116">
      <c r="A116" s="16" t="inlineStr">
        <is>
          <t>photo_spots</t>
        </is>
      </c>
      <c r="B116" s="21" t="inlineStr">
        <is>
          <t>Точки для фото</t>
        </is>
      </c>
      <c r="C116" s="20" t="inlineStr">
        <is>
          <t>Верхние шпильки серпантина (вид вниз на каньон), северная сторона — панорама котловины Сон-Куля.</t>
        </is>
      </c>
    </row>
    <row r="117">
      <c r="A117" s="16" t="inlineStr">
        <is>
          <t>#table:hikes</t>
        </is>
      </c>
      <c r="B117" s="22" t="inlineStr">
        <is>
          <t>Тропы — 0</t>
        </is>
      </c>
    </row>
    <row r="118">
      <c r="A118" s="16" t="inlineStr">
        <is>
          <t>#keys</t>
        </is>
      </c>
      <c r="C118" s="16" t="inlineStr">
        <is>
          <t>name</t>
        </is>
      </c>
      <c r="D118" s="16" t="inlineStr">
        <is>
          <t>route</t>
        </is>
      </c>
      <c r="E118" s="16" t="inlineStr">
        <is>
          <t>km</t>
        </is>
      </c>
      <c r="F118" s="16" t="inlineStr">
        <is>
          <t>gain_m</t>
        </is>
      </c>
      <c r="G118" s="16" t="inlineStr">
        <is>
          <t>time</t>
        </is>
      </c>
      <c r="H118" s="16" t="inlineStr">
        <is>
          <t>difficulty</t>
        </is>
      </c>
      <c r="I118" s="16" t="inlineStr">
        <is>
          <t>marked</t>
        </is>
      </c>
      <c r="J118" s="16" t="inlineStr">
        <is>
          <t>track</t>
        </is>
      </c>
      <c r="K118" s="16" t="inlineStr">
        <is>
          <t>src</t>
        </is>
      </c>
    </row>
    <row r="119">
      <c r="A119" s="16" t="inlineStr">
        <is>
          <t>#labels</t>
        </is>
      </c>
      <c r="B119" s="23" t="inlineStr">
        <is>
          <t>№ / строки ниже</t>
        </is>
      </c>
      <c r="C119" s="21" t="inlineStr">
        <is>
          <t>Название</t>
        </is>
      </c>
      <c r="D119" s="21" t="inlineStr">
        <is>
          <t>Маршрут</t>
        </is>
      </c>
      <c r="E119" s="21" t="inlineStr">
        <is>
          <t>Км</t>
        </is>
      </c>
      <c r="F119" s="21" t="inlineStr">
        <is>
          <t>Набор, м</t>
        </is>
      </c>
      <c r="G119" s="21" t="inlineStr">
        <is>
          <t>Время</t>
        </is>
      </c>
      <c r="H119" s="21" t="inlineStr">
        <is>
          <t>Сложность</t>
        </is>
      </c>
      <c r="I119" s="21" t="inlineStr">
        <is>
          <t>Маркировка</t>
        </is>
      </c>
      <c r="J119" s="21" t="inlineStr">
        <is>
          <t>Трек (ссылка)</t>
        </is>
      </c>
      <c r="K119" s="21" t="inlineStr">
        <is>
          <t>Источник</t>
        </is>
      </c>
    </row>
    <row r="121">
      <c r="A121" s="16" t="inlineStr">
        <is>
          <t>#table:horses</t>
        </is>
      </c>
      <c r="B121" s="22" t="inlineStr">
        <is>
          <t>Конные прогулки — 1</t>
        </is>
      </c>
    </row>
    <row r="122">
      <c r="A122" s="16" t="inlineStr">
        <is>
          <t>#keys</t>
        </is>
      </c>
      <c r="C122" s="16" t="inlineStr">
        <is>
          <t>where</t>
        </is>
      </c>
      <c r="D122" s="16" t="inlineStr">
        <is>
          <t>price</t>
        </is>
      </c>
      <c r="E122" s="16" t="inlineStr">
        <is>
          <t>guide</t>
        </is>
      </c>
      <c r="F122" s="16" t="inlineStr">
        <is>
          <t>notes</t>
        </is>
      </c>
      <c r="G122" s="16" t="inlineStr">
        <is>
          <t>src</t>
        </is>
      </c>
    </row>
    <row r="123">
      <c r="A123" s="16" t="inlineStr">
        <is>
          <t>#labels</t>
        </is>
      </c>
      <c r="B123" s="23" t="inlineStr">
        <is>
          <t>№ / строки ниже</t>
        </is>
      </c>
      <c r="C123" s="21" t="inlineStr">
        <is>
          <t>Где</t>
        </is>
      </c>
      <c r="D123" s="21" t="inlineStr">
        <is>
          <t>Цена</t>
        </is>
      </c>
      <c r="E123" s="21" t="inlineStr">
        <is>
          <t>Гид</t>
        </is>
      </c>
      <c r="F123" s="21" t="inlineStr">
        <is>
          <t>Заметки</t>
        </is>
      </c>
      <c r="G123" s="21" t="inlineStr">
        <is>
          <t>Источник</t>
        </is>
      </c>
    </row>
    <row r="124">
      <c r="B124" s="24" t="n">
        <v>1</v>
      </c>
      <c r="C124" s="20" t="inlineStr">
        <is>
          <t>Лагеря южного берега Сон-Куля</t>
        </is>
      </c>
      <c r="D124" s="20" t="inlineStr">
        <is>
          <t>≈250 сом/час (2024)</t>
        </is>
      </c>
      <c r="E124" s="20" t="inlineStr">
        <is>
          <t>500–700 сом</t>
        </is>
      </c>
      <c r="F124" s="20" t="inlineStr"/>
      <c r="G124" s="20" t="inlineStr">
        <is>
          <t>https://www.madornomad.com/song-kol-lake-kyrgyzstan-guide/</t>
        </is>
      </c>
    </row>
    <row r="126">
      <c r="A126" s="16" t="inlineStr">
        <is>
          <t>#table:activities</t>
        </is>
      </c>
      <c r="B126" s="22" t="inlineStr">
        <is>
          <t>Активности на месте — 1</t>
        </is>
      </c>
    </row>
    <row r="127">
      <c r="A127" s="16" t="inlineStr">
        <is>
          <t>#keys</t>
        </is>
      </c>
      <c r="C127" s="16" t="inlineStr">
        <is>
          <t>activity</t>
        </is>
      </c>
      <c r="D127" s="16" t="inlineStr">
        <is>
          <t>details</t>
        </is>
      </c>
      <c r="E127" s="16" t="inlineStr">
        <is>
          <t>price</t>
        </is>
      </c>
      <c r="F127" s="16" t="inlineStr">
        <is>
          <t>src</t>
        </is>
      </c>
    </row>
    <row r="128">
      <c r="A128" s="16" t="inlineStr">
        <is>
          <t>#labels</t>
        </is>
      </c>
      <c r="B128" s="23" t="inlineStr">
        <is>
          <t>№ / строки ниже</t>
        </is>
      </c>
      <c r="C128" s="21" t="inlineStr">
        <is>
          <t>Активность</t>
        </is>
      </c>
      <c r="D128" s="21" t="inlineStr">
        <is>
          <t>Подробно</t>
        </is>
      </c>
      <c r="E128" s="21" t="inlineStr">
        <is>
          <t>Цена</t>
        </is>
      </c>
      <c r="F128" s="21" t="inlineStr">
        <is>
          <t>Источник</t>
        </is>
      </c>
    </row>
    <row r="129">
      <c r="B129" s="24" t="n">
        <v>1</v>
      </c>
      <c r="C129" s="20" t="inlineStr">
        <is>
          <t>Фото серпантина</t>
        </is>
      </c>
      <c r="D129" s="2" t="inlineStr">
        <is>
          <t>Вид сверху на «семь уровней» серпантина над каньоном Куртки; часто в облаках</t>
        </is>
      </c>
      <c r="E129" s="20" t="inlineStr"/>
      <c r="F129" s="20" t="inlineStr">
        <is>
          <t>https://central-asia.live/en/places/moldo-ashuu-pass</t>
        </is>
      </c>
    </row>
    <row r="131">
      <c r="A131" s="16" t="inlineStr">
        <is>
          <t>#table:rent</t>
        </is>
      </c>
      <c r="B131" s="22" t="inlineStr">
        <is>
          <t>Прокат — 1</t>
        </is>
      </c>
    </row>
    <row r="132">
      <c r="A132" s="16" t="inlineStr">
        <is>
          <t>#keys</t>
        </is>
      </c>
      <c r="C132" s="16" t="inlineStr">
        <is>
          <t>what</t>
        </is>
      </c>
      <c r="D132" s="16" t="inlineStr">
        <is>
          <t>where</t>
        </is>
      </c>
      <c r="E132" s="16" t="inlineStr">
        <is>
          <t>price</t>
        </is>
      </c>
      <c r="F132" s="16" t="inlineStr">
        <is>
          <t>src</t>
        </is>
      </c>
    </row>
    <row r="133">
      <c r="A133" s="16" t="inlineStr">
        <is>
          <t>#labels</t>
        </is>
      </c>
      <c r="B133" s="23" t="inlineStr">
        <is>
          <t>№ / строки ниже</t>
        </is>
      </c>
      <c r="C133" s="21" t="inlineStr">
        <is>
          <t>Что</t>
        </is>
      </c>
      <c r="D133" s="21" t="inlineStr">
        <is>
          <t>Где</t>
        </is>
      </c>
      <c r="E133" s="21" t="inlineStr">
        <is>
          <t>Цена</t>
        </is>
      </c>
      <c r="F133" s="21" t="inlineStr">
        <is>
          <t>Источник</t>
        </is>
      </c>
    </row>
    <row r="134">
      <c r="B134" s="24" t="n">
        <v>1</v>
      </c>
      <c r="C134" s="20" t="inlineStr">
        <is>
          <t>Снаряжение</t>
        </is>
      </c>
      <c r="D134" s="20" t="inlineStr">
        <is>
          <t>Бишкек (Rentik)</t>
        </is>
      </c>
      <c r="E134" s="20" t="inlineStr"/>
      <c r="F134" s="20" t="inlineStr">
        <is>
          <t>уже известно</t>
        </is>
      </c>
    </row>
    <row r="136">
      <c r="A136" s="16" t="inlineStr">
        <is>
          <t>#table:itinerary</t>
        </is>
      </c>
      <c r="B136" s="22" t="inlineStr">
        <is>
          <t>Готовые планы — 2</t>
        </is>
      </c>
    </row>
    <row r="137">
      <c r="A137" s="16" t="inlineStr">
        <is>
          <t>#keys</t>
        </is>
      </c>
      <c r="C137" s="16" t="inlineStr">
        <is>
          <t>title</t>
        </is>
      </c>
      <c r="D137" s="16" t="inlineStr">
        <is>
          <t>plan</t>
        </is>
      </c>
    </row>
    <row r="138">
      <c r="A138" s="16" t="inlineStr">
        <is>
          <t>#labels</t>
        </is>
      </c>
      <c r="B138" s="23" t="inlineStr">
        <is>
          <t>№ / строки ниже</t>
        </is>
      </c>
      <c r="C138" s="21" t="inlineStr">
        <is>
          <t>Название плана</t>
        </is>
      </c>
      <c r="D138" s="21" t="inlineStr">
        <is>
          <t>План</t>
        </is>
      </c>
    </row>
    <row r="139">
      <c r="B139" s="24" t="n">
        <v>1</v>
      </c>
      <c r="C139" s="20" t="inlineStr">
        <is>
          <t>Сквозной маршрут Кочкор → Сон-Куль → Нарын</t>
        </is>
      </c>
      <c r="D139" s="2" t="inlineStr">
        <is>
          <t>День 1: Кочкор → Калмак-Ашуу → Сон-Куль (ночь). День 2: по берегу на юг → Молдо-Ашуу → Кара-Ой/Куртка → Нарын (вечер), назавтра Салкын-Тор и Таш-Рабат.</t>
        </is>
      </c>
    </row>
    <row r="140">
      <c r="B140" s="24" t="n">
        <v>2</v>
      </c>
      <c r="C140" s="20" t="inlineStr">
        <is>
          <t>Сон-Куль → Казарман</t>
        </is>
      </c>
      <c r="D140" s="2" t="inlineStr">
        <is>
          <t>Ранний выезд, ≈8 ч через Молдо-Ашуу, Ак-Тал и Кара-Коо; дальше Джалал-Абад/Ош (ореховые леса Арсланбоба).</t>
        </is>
      </c>
    </row>
    <row r="143" ht="22" customHeight="1">
      <c r="A143" s="16" t="inlineStr">
        <is>
          <t>#section</t>
        </is>
      </c>
      <c r="B143" s="17" t="inlineStr">
        <is>
          <t>Сервисы рядом</t>
        </is>
      </c>
      <c r="C143" s="18" t="n"/>
      <c r="D143" s="18" t="n"/>
      <c r="E143" s="18" t="n"/>
      <c r="F143" s="18" t="n"/>
      <c r="G143" s="18" t="n"/>
      <c r="H143" s="18" t="n"/>
    </row>
    <row r="144">
      <c r="A144" s="16" t="inlineStr">
        <is>
          <t>svc_toilets</t>
        </is>
      </c>
      <c r="B144" s="21" t="inlineStr">
        <is>
          <t>Сервис: туалеты</t>
        </is>
      </c>
      <c r="C144" s="20" t="inlineStr">
        <is>
          <t>нет</t>
        </is>
      </c>
    </row>
    <row r="145">
      <c r="A145" s="16" t="inlineStr">
        <is>
          <t>svc_water</t>
        </is>
      </c>
      <c r="B145" s="21" t="inlineStr">
        <is>
          <t>Сервис: вода</t>
        </is>
      </c>
      <c r="C145" s="20" t="inlineStr">
        <is>
          <t>нет</t>
        </is>
      </c>
    </row>
    <row r="146">
      <c r="A146" s="16" t="inlineStr">
        <is>
          <t>svc_shop</t>
        </is>
      </c>
      <c r="B146" s="21" t="inlineStr">
        <is>
          <t>Сервис: магазин</t>
        </is>
      </c>
      <c r="C146" s="20" t="inlineStr">
        <is>
          <t>Баетов / Нарын</t>
        </is>
      </c>
    </row>
    <row r="147">
      <c r="A147" s="16" t="inlineStr">
        <is>
          <t>svc_atm</t>
        </is>
      </c>
      <c r="B147" s="21" t="inlineStr">
        <is>
          <t>Сервис: банкомат</t>
        </is>
      </c>
      <c r="C147" s="20" t="inlineStr">
        <is>
          <t>Нарын</t>
        </is>
      </c>
    </row>
    <row r="148">
      <c r="A148" s="16" t="inlineStr">
        <is>
          <t>svc_fuel</t>
        </is>
      </c>
      <c r="B148" s="21" t="inlineStr">
        <is>
          <t>Сервис: АЗС</t>
        </is>
      </c>
      <c r="C148" s="20" t="inlineStr">
        <is>
          <t>Нарын (последняя надёжная)</t>
        </is>
      </c>
    </row>
    <row r="149">
      <c r="A149" s="16" t="inlineStr">
        <is>
          <t>svc_mobile</t>
        </is>
      </c>
      <c r="B149" s="21" t="inlineStr">
        <is>
          <t>Сервис: связь</t>
        </is>
      </c>
      <c r="C149" s="20" t="inlineStr">
        <is>
          <t>Сигнал на седловине; в каньоне — нет</t>
        </is>
      </c>
    </row>
    <row r="150">
      <c r="A150" s="16" t="inlineStr">
        <is>
          <t>svc_medical</t>
        </is>
      </c>
      <c r="B150" s="21" t="inlineStr">
        <is>
          <t>Сервис: медпомощь</t>
        </is>
      </c>
      <c r="C150" s="20" t="inlineStr">
        <is>
          <t>Баетов (районная больница — не подтверждено), Нарын</t>
        </is>
      </c>
    </row>
    <row r="151">
      <c r="A151" s="16" t="inlineStr">
        <is>
          <t>svc_rescue</t>
        </is>
      </c>
      <c r="B151" s="21" t="inlineStr">
        <is>
          <t>Сервис: спасатели</t>
        </is>
      </c>
      <c r="C151" s="20" t="inlineStr">
        <is>
          <t>112</t>
        </is>
      </c>
    </row>
    <row r="153" ht="22" customHeight="1">
      <c r="A153" s="16" t="inlineStr">
        <is>
          <t>#section</t>
        </is>
      </c>
      <c r="B153" s="17" t="inlineStr">
        <is>
          <t>Бюджет</t>
        </is>
      </c>
      <c r="C153" s="18" t="n"/>
      <c r="D153" s="18" t="n"/>
      <c r="E153" s="18" t="n"/>
      <c r="F153" s="18" t="n"/>
      <c r="G153" s="18" t="n"/>
      <c r="H153" s="18" t="n"/>
    </row>
    <row r="154">
      <c r="A154" s="16" t="inlineStr">
        <is>
          <t>budget_economy</t>
        </is>
      </c>
      <c r="B154" s="21" t="inlineStr">
        <is>
          <t>Бюджет: эконом</t>
        </is>
      </c>
      <c r="C154" s="20" t="inlineStr">
        <is>
          <t>Нарын: маршрутка 600 сом из Бишкека; дальше только машина (цена по запросу CBT Naryn) + юрта 1000–2000 сом.</t>
        </is>
      </c>
    </row>
    <row r="155">
      <c r="A155" s="16" t="inlineStr">
        <is>
          <t>budget_comfort</t>
        </is>
      </c>
      <c r="B155" s="21" t="inlineStr">
        <is>
          <t>Бюджет: комфорт</t>
        </is>
      </c>
      <c r="C155" s="20" t="inlineStr">
        <is>
          <t>Машина с водителем/джип-тур по кольцу Сон-Куля: 120 €–650 $ за 2 дня.</t>
        </is>
      </c>
    </row>
    <row r="156">
      <c r="A156" s="16" t="inlineStr">
        <is>
          <t>budget_year</t>
        </is>
      </c>
      <c r="B156" s="21" t="inlineStr">
        <is>
          <t>Бюджет: год цен</t>
        </is>
      </c>
      <c r="C156" s="20" t="inlineStr">
        <is>
          <t>2024–2026</t>
        </is>
      </c>
    </row>
    <row r="158" ht="22" customHeight="1">
      <c r="A158" s="16" t="inlineStr">
        <is>
          <t>#section</t>
        </is>
      </c>
      <c r="B158" s="17" t="inlineStr">
        <is>
          <t>Что говорят путешественники</t>
        </is>
      </c>
      <c r="C158" s="18" t="n"/>
      <c r="D158" s="18" t="n"/>
      <c r="E158" s="18" t="n"/>
      <c r="F158" s="18" t="n"/>
      <c r="G158" s="18" t="n"/>
      <c r="H158" s="18" t="n"/>
    </row>
    <row r="159">
      <c r="A159" s="16" t="inlineStr">
        <is>
          <t>reviews</t>
        </is>
      </c>
      <c r="B159" s="21" t="inlineStr">
        <is>
          <t>Что говорят путешественники</t>
        </is>
      </c>
      <c r="C159" s="2" t="inlineStr">
        <is>
          <t>Google Maps: 5/5, 61 оценка (03.10.2026). TripAdvisor (Moldo-Ashu Pass): 4.3/5, 10 отзывов (июль 2015 — февраль 2020; просмотр 07.10.2026). Плюсы: один из красивейших перевалов страны, виды на серпантин, много смотровых точек. Минусы: высота, погода (снег даже летом), плохие указатели.</t>
        </is>
      </c>
    </row>
    <row r="161" ht="22" customHeight="1">
      <c r="A161" s="16" t="inlineStr">
        <is>
          <t>#section</t>
        </is>
      </c>
      <c r="B161" s="17" t="inlineStr">
        <is>
          <t>Рядом</t>
        </is>
      </c>
      <c r="C161" s="18" t="n"/>
      <c r="D161" s="18" t="n"/>
      <c r="E161" s="18" t="n"/>
      <c r="F161" s="18" t="n"/>
      <c r="G161" s="18" t="n"/>
      <c r="H161" s="18" t="n"/>
    </row>
    <row r="162">
      <c r="A162" s="16" t="inlineStr">
        <is>
          <t>#table:nearby</t>
        </is>
      </c>
      <c r="B162" s="22" t="inlineStr">
        <is>
          <t>Рядом — 2</t>
        </is>
      </c>
    </row>
    <row r="163">
      <c r="A163" s="16" t="inlineStr">
        <is>
          <t>#keys</t>
        </is>
      </c>
      <c r="C163" s="16" t="inlineStr">
        <is>
          <t>id</t>
        </is>
      </c>
      <c r="D163" s="16" t="inlineStr">
        <is>
          <t>name</t>
        </is>
      </c>
      <c r="E163" s="16" t="inlineStr">
        <is>
          <t>km</t>
        </is>
      </c>
    </row>
    <row r="164">
      <c r="A164" s="16" t="inlineStr">
        <is>
          <t>#labels</t>
        </is>
      </c>
      <c r="B164" s="23" t="inlineStr">
        <is>
          <t>№ / строки ниже</t>
        </is>
      </c>
      <c r="C164" s="21" t="inlineStr">
        <is>
          <t>ID соседнего места</t>
        </is>
      </c>
      <c r="D164" s="21" t="inlineStr">
        <is>
          <t>Название</t>
        </is>
      </c>
      <c r="E164" s="21" t="inlineStr">
        <is>
          <t>Км</t>
        </is>
      </c>
    </row>
    <row r="165">
      <c r="B165" s="24" t="n">
        <v>1</v>
      </c>
      <c r="C165" s="20" t="inlineStr">
        <is>
          <t>kg-0019</t>
        </is>
      </c>
      <c r="D165" s="20" t="inlineStr">
        <is>
          <t>Перевал Кара-Кече</t>
        </is>
      </c>
      <c r="E165" s="20" t="n">
        <v>17.7</v>
      </c>
    </row>
    <row r="166">
      <c r="B166" s="24" t="n">
        <v>2</v>
      </c>
      <c r="C166" s="20" t="inlineStr">
        <is>
          <t>kg-0040</t>
        </is>
      </c>
      <c r="D166" s="20" t="inlineStr">
        <is>
          <t>Перевал Кызарт</t>
        </is>
      </c>
      <c r="E166" s="20" t="n">
        <v>41.3</v>
      </c>
    </row>
    <row r="169" ht="22" customHeight="1">
      <c r="A169" s="16" t="inlineStr">
        <is>
          <t>#section</t>
        </is>
      </c>
      <c r="B169" s="17" t="inlineStr">
        <is>
          <t>Проверка и качество данных</t>
        </is>
      </c>
      <c r="C169" s="18" t="n"/>
      <c r="D169" s="18" t="n"/>
      <c r="E169" s="18" t="n"/>
      <c r="F169" s="18" t="n"/>
      <c r="G169" s="18" t="n"/>
      <c r="H169" s="18" t="n"/>
    </row>
    <row r="170">
      <c r="A170" s="16" t="inlineStr">
        <is>
          <t>checked</t>
        </is>
      </c>
      <c r="B170" s="21" t="inlineStr">
        <is>
          <t>Как проверено</t>
        </is>
      </c>
      <c r="C170" s="2" t="inlineStr">
        <is>
          <t>Карточка проверена по открытым источникам 07.10.2026: седловина перевала (Google Maps + quad-offroad)</t>
        </is>
      </c>
    </row>
    <row r="171">
      <c r="A171" s="16" t="inlineStr">
        <is>
          <t>note</t>
        </is>
      </c>
      <c r="B171" s="21" t="inlineStr">
        <is>
          <t>Заметка редакции</t>
        </is>
      </c>
      <c r="C171" s="2" t="inlineStr">
        <is>
          <t>Хорошие описания дороги и серпантина (5+ источников), отзывы до 2020; координаты согласуются. Нет цен трансфера, точных расстояний от Нарына, данных о местных маршрутках; высота расходится (3201–3346).</t>
        </is>
      </c>
    </row>
    <row r="172">
      <c r="A172" s="16" t="inlineStr">
        <is>
          <t>gaps</t>
        </is>
      </c>
      <c r="B172" s="21" t="inlineStr">
        <is>
          <t>Чего не хватает в данных (каждое с новой строки)</t>
        </is>
      </c>
      <c r="C172" s="2" t="inlineStr">
        <is>
          <t>Цена маршрутки Нарын — Баетов/Куртка
Цена машины с водителем через Молдо-Ашуу
Конкретные юрты на спуске
Время Нарын — Сон-Куль этим маршрутом</t>
        </is>
      </c>
    </row>
    <row r="173">
      <c r="A173" s="16" t="inlineStr">
        <is>
          <t>flags</t>
        </is>
      </c>
      <c r="B173" s="21" t="inlineStr">
        <is>
          <t>Противоречия источников (каждое с новой строки)</t>
        </is>
      </c>
      <c r="C173" s="2" t="inlineStr">
        <is>
          <t>Высота: 3346 (большинство) vs 3243 (Baibol) vs 3201 (Trip to Kyrgyzstan).
Число шпилек: 9 (Kyrgyz Guide, Asia for Adventure) vs «семиуровневый серпантин» (Baibol).
Сложность: OunTravela — для всех машин, другие — только 4×4.
Кара-Ой как стартовая точка — по двум англоязычным источникам, на картах не сверено.</t>
        </is>
      </c>
    </row>
    <row r="174">
      <c r="A174" s="16" t="inlineStr">
        <is>
          <t>idx</t>
        </is>
      </c>
      <c r="B174" s="21" t="inlineStr">
        <is>
          <t>Индекс полноты 0–100</t>
        </is>
      </c>
      <c r="C174" s="20" t="n">
        <v>68</v>
      </c>
    </row>
    <row r="175">
      <c r="A175" s="16" t="inlineStr">
        <is>
          <t>rich</t>
        </is>
      </c>
      <c r="B175" s="21" t="inlineStr">
        <is>
          <t>Насыщенность</t>
        </is>
      </c>
      <c r="C175" s="20" t="n">
        <v>6</v>
      </c>
    </row>
    <row r="176">
      <c r="A176" s="16" t="inlineStr">
        <is>
          <t>conf</t>
        </is>
      </c>
      <c r="B176" s="21" t="inlineStr">
        <is>
          <t>Достоверность</t>
        </is>
      </c>
      <c r="C176" s="20" t="n">
        <v>30</v>
      </c>
    </row>
    <row r="177">
      <c r="A177" s="16" t="inlineStr">
        <is>
          <t>prac</t>
        </is>
      </c>
      <c r="B177" s="21" t="inlineStr">
        <is>
          <t>Практичность</t>
        </is>
      </c>
      <c r="C177" s="20" t="n">
        <v>6</v>
      </c>
    </row>
    <row r="178">
      <c r="A178" s="16" t="inlineStr">
        <is>
          <t>en_reviewed</t>
        </is>
      </c>
      <c r="B178" s="21" t="inlineStr">
        <is>
          <t>Перевод EN проверен (да/нет)</t>
        </is>
      </c>
      <c r="C178" s="20" t="inlineStr">
        <is>
          <t>нет</t>
        </is>
      </c>
    </row>
    <row r="179">
      <c r="A179" s="16" t="inlineStr">
        <is>
          <t>#table:fixes</t>
        </is>
      </c>
      <c r="B179" s="22" t="inlineStr">
        <is>
          <t>Журнал правок — 3</t>
        </is>
      </c>
    </row>
    <row r="180">
      <c r="A180" s="16" t="inlineStr">
        <is>
          <t>#keys</t>
        </is>
      </c>
      <c r="C180" s="16" t="inlineStr">
        <is>
          <t>f</t>
        </is>
      </c>
      <c r="D180" s="16" t="inlineStr">
        <is>
          <t>n</t>
        </is>
      </c>
      <c r="E180" s="16" t="inlineStr">
        <is>
          <t>u</t>
        </is>
      </c>
    </row>
    <row r="181">
      <c r="A181" s="16" t="inlineStr">
        <is>
          <t>#labels</t>
        </is>
      </c>
      <c r="B181" s="23" t="inlineStr">
        <is>
          <t>№ / строки ниже</t>
        </is>
      </c>
      <c r="C181" s="21" t="inlineStr">
        <is>
          <t>Поле</t>
        </is>
      </c>
      <c r="D181" s="21" t="inlineStr">
        <is>
          <t>Что изменено</t>
        </is>
      </c>
      <c r="E181" s="21" t="inlineStr">
        <is>
          <t>Источник</t>
        </is>
      </c>
    </row>
    <row r="182">
      <c r="B182" s="24" t="n">
        <v>1</v>
      </c>
      <c r="C182" s="20" t="inlineStr">
        <is>
          <t>Координаты</t>
        </is>
      </c>
      <c r="D182" s="20" t="inlineStr">
        <is>
          <t>41.6685, 75.0368</t>
        </is>
      </c>
      <c r="E182" s="20" t="inlineStr">
        <is>
          <t>https://www.quad-offroad.com/en/moldo-ashuu-pass-3346-m.html</t>
        </is>
      </c>
    </row>
    <row r="183">
      <c r="B183" s="24" t="n">
        <v>2</v>
      </c>
      <c r="C183" s="20" t="inlineStr">
        <is>
          <t>Высота</t>
        </is>
      </c>
      <c r="D183" s="20" t="inlineStr">
        <is>
          <t>3346 м</t>
        </is>
      </c>
      <c r="E183" s="20" t="inlineStr">
        <is>
          <t>https://www.quad-offroad.com/en/moldo-ashuu-pass-3346-m.html</t>
        </is>
      </c>
    </row>
    <row r="184">
      <c r="B184" s="24" t="n">
        <v>3</v>
      </c>
      <c r="C184" s="20" t="inlineStr">
        <is>
          <t>Ближайший населённый пункт</t>
        </is>
      </c>
      <c r="D184" s="20" t="inlineStr">
        <is>
          <t>Ак-Талинский район (Баетов, Кара-Ой) / лагеря Сон-Куля</t>
        </is>
      </c>
      <c r="E184" s="2" t="inlineStr">
        <is>
          <t>https://www.asiaforadventure.net/en/kyrgyzstan-through-the-eyes-of-our-guests/the-moldo-ashuu-pass/</t>
        </is>
      </c>
    </row>
    <row r="186">
      <c r="A186" s="16" t="inlineStr">
        <is>
          <t>#table:sources</t>
        </is>
      </c>
      <c r="B186" s="22" t="inlineStr">
        <is>
          <t>Источники карточки — 7</t>
        </is>
      </c>
    </row>
    <row r="187">
      <c r="A187" s="16" t="inlineStr">
        <is>
          <t>#keys</t>
        </is>
      </c>
      <c r="C187" s="16" t="inlineStr">
        <is>
          <t>url</t>
        </is>
      </c>
      <c r="D187" s="16" t="inlineStr">
        <is>
          <t>title</t>
        </is>
      </c>
      <c r="E187" s="16" t="inlineStr">
        <is>
          <t>used_for</t>
        </is>
      </c>
    </row>
    <row r="188">
      <c r="A188" s="16" t="inlineStr">
        <is>
          <t>#labels</t>
        </is>
      </c>
      <c r="B188" s="23" t="inlineStr">
        <is>
          <t>№ / строки ниже</t>
        </is>
      </c>
      <c r="C188" s="21" t="inlineStr">
        <is>
          <t>Ссылка</t>
        </is>
      </c>
      <c r="D188" s="21" t="inlineStr">
        <is>
          <t>Название</t>
        </is>
      </c>
      <c r="E188" s="21" t="inlineStr">
        <is>
          <t>Для чего</t>
        </is>
      </c>
    </row>
    <row r="189">
      <c r="B189" s="24" t="n">
        <v>1</v>
      </c>
      <c r="C189" s="2" t="inlineStr">
        <is>
          <t>https://triptokyrgyzstan.com/ru/destinations/places/pereval-moldo-ashuu</t>
        </is>
      </c>
      <c r="D189" s="20" t="inlineStr">
        <is>
          <t>Trip to Kyrgyzstan — Перевал Молдо-Ашуу</t>
        </is>
      </c>
      <c r="E189" s="20" t="inlineStr">
        <is>
          <t>описание, туман, высота 3201 (конфликт)</t>
        </is>
      </c>
    </row>
    <row r="190">
      <c r="B190" s="24" t="n">
        <v>2</v>
      </c>
      <c r="C190" s="2" t="inlineStr">
        <is>
          <t>https://www.baibol.kg/ru/tourism-in-kyrgyzstan/sights/moldo-ashuu-pass</t>
        </is>
      </c>
      <c r="D190" s="20" t="inlineStr">
        <is>
          <t>Baibol Travel — Перевал Молдо-Ашуу</t>
        </is>
      </c>
      <c r="E190" s="20" t="inlineStr">
        <is>
          <t>район, серпантин</t>
        </is>
      </c>
    </row>
    <row r="191">
      <c r="B191" s="24" t="n">
        <v>3</v>
      </c>
      <c r="C191" s="20" t="inlineStr">
        <is>
          <t>https://www.quad-offroad.com/en/moldo-ashuu-pass-3346-m.html</t>
        </is>
      </c>
      <c r="D191" s="20" t="inlineStr">
        <is>
          <t>Quad Offroad — Moldo Ashuu Pass 3346 m</t>
        </is>
      </c>
      <c r="E191" s="20" t="inlineStr">
        <is>
          <t>координаты, высота, сезон</t>
        </is>
      </c>
    </row>
    <row r="192">
      <c r="B192" s="24" t="n">
        <v>4</v>
      </c>
      <c r="C192" s="2" t="inlineStr">
        <is>
          <t>https://ountravela.com/en/overlanding-off-road-trip/kyrgyzstan-travel-map/lake-song-kul/</t>
        </is>
      </c>
      <c r="D192" s="20" t="inlineStr">
        <is>
          <t>OunTravela — Song Kul passes</t>
        </is>
      </c>
      <c r="E192" s="20" t="inlineStr">
        <is>
          <t>перепад, состояние дороги</t>
        </is>
      </c>
    </row>
    <row r="193">
      <c r="B193" s="24" t="n">
        <v>5</v>
      </c>
      <c r="C193" s="2" t="inlineStr">
        <is>
          <t>https://www.asiaforadventure.net/en/kyrgyzstan-through-the-eyes-of-our-guests/the-moldo-ashuu-pass/</t>
        </is>
      </c>
      <c r="D193" s="20" t="inlineStr">
        <is>
          <t>Asia for Adventure — The Moldo-Ashuu Pass (2024)</t>
        </is>
      </c>
      <c r="E193" s="20" t="inlineStr">
        <is>
          <t>45,6 км, 9 шпилек, сезон</t>
        </is>
      </c>
    </row>
    <row r="194">
      <c r="B194" s="24" t="n">
        <v>6</v>
      </c>
      <c r="C194" s="20" t="inlineStr">
        <is>
          <t>https://kyrgyzguide.com/destinations/moldo-ashuu-pass/</t>
        </is>
      </c>
      <c r="D194" s="20" t="inlineStr">
        <is>
          <t>Kyrgyz Guide — Moldo Ashuu Pass</t>
        </is>
      </c>
      <c r="E194" s="20" t="inlineStr">
        <is>
          <t>каньон Куртки, 4x4</t>
        </is>
      </c>
    </row>
    <row r="195">
      <c r="B195" s="24" t="n">
        <v>7</v>
      </c>
      <c r="C195" s="2" t="inlineStr">
        <is>
          <t>https://www.tripadvisor.com/Attraction_Review-g1193064-d10091978-Reviews-Moldo_Ashu_Pass-Naryn_Naryn_Province.html</t>
        </is>
      </c>
      <c r="D195" s="20" t="inlineStr">
        <is>
          <t>TripAdvisor — Moldo-Ashu Pass</t>
        </is>
      </c>
      <c r="E195" s="20" t="inlineStr">
        <is>
          <t>отзывы, связь</t>
        </is>
      </c>
    </row>
    <row r="197">
      <c r="A197" s="16" t="inlineStr">
        <is>
          <t>#table:sources_practical</t>
        </is>
      </c>
      <c r="B197" s="22" t="inlineStr">
        <is>
          <t>Источники практики — 7</t>
        </is>
      </c>
    </row>
    <row r="198">
      <c r="A198" s="16" t="inlineStr">
        <is>
          <t>#keys</t>
        </is>
      </c>
      <c r="C198" s="16" t="inlineStr">
        <is>
          <t>url</t>
        </is>
      </c>
      <c r="D198" s="16" t="inlineStr">
        <is>
          <t>title</t>
        </is>
      </c>
      <c r="E198" s="16" t="inlineStr">
        <is>
          <t>used_for</t>
        </is>
      </c>
    </row>
    <row r="199">
      <c r="A199" s="16" t="inlineStr">
        <is>
          <t>#labels</t>
        </is>
      </c>
      <c r="B199" s="23" t="inlineStr">
        <is>
          <t>№ / строки ниже</t>
        </is>
      </c>
      <c r="C199" s="21" t="inlineStr">
        <is>
          <t>Ссылка</t>
        </is>
      </c>
      <c r="D199" s="21" t="inlineStr">
        <is>
          <t>Название</t>
        </is>
      </c>
      <c r="E199" s="21" t="inlineStr">
        <is>
          <t>Для чего</t>
        </is>
      </c>
    </row>
    <row r="200">
      <c r="B200" s="24" t="n">
        <v>1</v>
      </c>
      <c r="C200" s="2" t="inlineStr">
        <is>
          <t>https://www.loc.wiki/offroading-trails/southern-song-kul-moldo-ashuu-pass-73418244</t>
        </is>
      </c>
      <c r="D200" s="20" t="inlineStr">
        <is>
          <t>Wikiloc: Southern Song-Kul — Moldo Ashuu</t>
        </is>
      </c>
      <c r="E200" s="20" t="inlineStr">
        <is>
          <t>характер дороги</t>
        </is>
      </c>
    </row>
    <row r="201">
      <c r="B201" s="24" t="n">
        <v>2</v>
      </c>
      <c r="C201" s="20" t="inlineStr">
        <is>
          <t>https://www.zigzagonearth.com/?p=5940</t>
        </is>
      </c>
      <c r="D201" s="20" t="inlineStr">
        <is>
          <t>Zigzag on Earth: Song Kul — Kazarman</t>
        </is>
      </c>
      <c r="E201" s="20" t="inlineStr">
        <is>
          <t>8 ч, закрытие в 1-й половине июня</t>
        </is>
      </c>
    </row>
    <row r="202">
      <c r="B202" s="24" t="n">
        <v>3</v>
      </c>
      <c r="C202" s="20" t="inlineStr">
        <is>
          <t>https://central-asia.live/en/places/moldo-ashuu-pass</t>
        </is>
      </c>
      <c r="D202" s="20" t="inlineStr">
        <is>
          <t>Central Asia Live: Moldo-Ashuu</t>
        </is>
      </c>
      <c r="E202" s="20" t="inlineStr">
        <is>
          <t>серпантин, туман</t>
        </is>
      </c>
    </row>
    <row r="203">
      <c r="B203" s="24" t="n">
        <v>4</v>
      </c>
      <c r="C203" s="2" t="inlineStr">
        <is>
          <t>https://24.kg/english/249765_Four_mountain_passes_closed_for_traffic_in_Kyrgyzstan</t>
        </is>
      </c>
      <c r="D203" s="20" t="inlineStr">
        <is>
          <t>24.kg (11.2022)</t>
        </is>
      </c>
      <c r="E203" s="20" t="inlineStr">
        <is>
          <t>закрытие Молдо-Ашуу по погоде</t>
        </is>
      </c>
    </row>
    <row r="204">
      <c r="B204" s="24" t="n">
        <v>5</v>
      </c>
      <c r="C204" s="2" t="inlineStr">
        <is>
          <t>https://economist.kg/transport/2025/07/22/ministr-transporta-potrieboval-uskorit-stroitielstvo-doroghi-naryn-baietov/</t>
        </is>
      </c>
      <c r="D204" s="20" t="inlineStr">
        <is>
          <t>Economist.kg (07.2025)</t>
        </is>
      </c>
      <c r="E204" s="20" t="inlineStr">
        <is>
          <t>дорога Нарын — Баетов</t>
        </is>
      </c>
    </row>
    <row r="205">
      <c r="B205" s="24" t="n">
        <v>6</v>
      </c>
      <c r="C205" s="2" t="inlineStr">
        <is>
          <t>https://nomadsland.travel/en/before-you-go/kyrgyzstan/villages/kurtka-form-jangy-talap</t>
        </is>
      </c>
      <c r="D205" s="20" t="inlineStr">
        <is>
          <t>Nomad's Land: Kurtka</t>
        </is>
      </c>
      <c r="E205" s="20" t="inlineStr">
        <is>
          <t>старт конных маршрутов</t>
        </is>
      </c>
    </row>
    <row r="206">
      <c r="B206" s="24" t="n">
        <v>7</v>
      </c>
      <c r="C206" s="20" t="inlineStr">
        <is>
          <t>https://www.madornomad.com/song-kol-lake-kyrgyzstan-guide/</t>
        </is>
      </c>
      <c r="D206" s="20" t="inlineStr">
        <is>
          <t>Mad or Nomad (2024)</t>
        </is>
      </c>
      <c r="E206" s="20" t="inlineStr">
        <is>
          <t>лагеря южного берега</t>
        </is>
      </c>
    </row>
    <row r="209" ht="22" customHeight="1">
      <c r="A209" s="16" t="inlineStr">
        <is>
          <t>#section</t>
        </is>
      </c>
      <c r="B209" s="17" t="inlineStr">
        <is>
          <t>Перевод EN</t>
        </is>
      </c>
      <c r="C209" s="18" t="n"/>
      <c r="D209" s="18" t="n"/>
      <c r="E209" s="18" t="n"/>
      <c r="F209" s="18" t="n"/>
      <c r="G209" s="18" t="n"/>
      <c r="H209" s="18" t="n"/>
    </row>
    <row r="210">
      <c r="A210" s="16" t="inlineStr">
        <is>
          <t>#table:translations_en</t>
        </is>
      </c>
      <c r="B210" s="22" t="inlineStr">
        <is>
          <t>Перевод на английский — 120</t>
        </is>
      </c>
    </row>
    <row r="211">
      <c r="A211" s="16" t="inlineStr">
        <is>
          <t>#keys</t>
        </is>
      </c>
      <c r="C211" s="16" t="inlineStr">
        <is>
          <t>path</t>
        </is>
      </c>
      <c r="D211" s="16" t="inlineStr">
        <is>
          <t>ru</t>
        </is>
      </c>
      <c r="E211" s="16" t="inlineStr">
        <is>
          <t>en</t>
        </is>
      </c>
    </row>
    <row r="212">
      <c r="A212" s="16" t="inlineStr">
        <is>
          <t>#labels</t>
        </is>
      </c>
      <c r="B212" s="23" t="inlineStr">
        <is>
          <t>№ / строки ниже</t>
        </is>
      </c>
      <c r="C212" s="21" t="inlineStr">
        <is>
          <t>Поле</t>
        </is>
      </c>
      <c r="D212" s="21" t="inlineStr">
        <is>
          <t>Русский (только чтение)</t>
        </is>
      </c>
      <c r="E212" s="21" t="inlineStr">
        <is>
          <t>English</t>
        </is>
      </c>
    </row>
    <row r="213">
      <c r="B213" s="24" t="n">
        <v>1</v>
      </c>
      <c r="C213" s="20" t="inlineStr">
        <is>
          <t>name</t>
        </is>
      </c>
      <c r="D213" s="20" t="inlineStr">
        <is>
          <t>Перевал Молдо-Ашуу</t>
        </is>
      </c>
      <c r="E213" s="20" t="inlineStr">
        <is>
          <t>Moldo-Ashuu Pass</t>
        </is>
      </c>
    </row>
    <row r="214">
      <c r="B214" s="24" t="n">
        <v>2</v>
      </c>
      <c r="C214" s="20" t="inlineStr">
        <is>
          <t>full</t>
        </is>
      </c>
      <c r="D214" s="20" t="inlineStr">
        <is>
          <t>Перевал Молдо-Ашуу (Молдо-Ашу)</t>
        </is>
      </c>
      <c r="E214" s="20" t="inlineStr">
        <is>
          <t>Moldo-Ashuu Pass (Moldo-Ashu)</t>
        </is>
      </c>
    </row>
    <row r="215">
      <c r="B215" s="24" t="n">
        <v>3</v>
      </c>
      <c r="C215" s="20" t="inlineStr">
        <is>
          <t>dist</t>
        </is>
      </c>
      <c r="D215" s="20" t="inlineStr">
        <is>
          <t>Ак-Талинский район</t>
        </is>
      </c>
      <c r="E215" s="20" t="inlineStr">
        <is>
          <t>Ak-Talaa District</t>
        </is>
      </c>
    </row>
    <row r="216">
      <c r="B216" s="24" t="n">
        <v>4</v>
      </c>
      <c r="C216" s="20" t="inlineStr">
        <is>
          <t>near</t>
        </is>
      </c>
      <c r="D216" s="2" t="inlineStr">
        <is>
          <t>Постоянных сёл у перевала нет. С юга дорога идёт по каньону реки Куртка из Ак-Талинского района (райцентр Баетов); по Asia for Adventure и Kyrgyz Guide участок от Кара-Оя до Сон-Куля через перевал — 45,6 км. С севера — летние юрточные лагеря южного берега Сон-Куля.</t>
        </is>
      </c>
      <c r="E216" s="2" t="inlineStr">
        <is>
          <t>There are no permanent villages by the pass. From the south the road runs through the canyon of the Kurtka River from Ak-Talaa District (the district centre is Baetov); per Asia for Adventure and Kyrgyz Guide, the stretch from Kara-Oy to Song-Kol over the pass is 45.6 km. From the north — the summer yurt camps on the south shore of Song-Kol.</t>
        </is>
      </c>
    </row>
    <row r="217">
      <c r="B217" s="24" t="n">
        <v>5</v>
      </c>
      <c r="C217" s="20" t="inlineStr">
        <is>
          <t>elev</t>
        </is>
      </c>
      <c r="D217" s="2" t="inlineStr">
        <is>
          <t>3346 м (quad-offroad.com, OunTravela, Asia for Adventure, TripAdvisor). Другие значения: 3243 м (Baibol Travel), 3201 м (Trip to Kyrgyzstan) — вероятно, промежуточные точки серпантина.</t>
        </is>
      </c>
      <c r="E217" s="2" t="inlineStr">
        <is>
          <t>3346 m (quad-offroad.com, OunTravela, Asia for Adventure, TripAdvisor). Other values: 3243 m (Baibol Travel), 3201 m (Trip to Kyrgyzstan) — probably intermediate points of the switchbacks.</t>
        </is>
      </c>
    </row>
    <row r="218">
      <c r="B218" s="24" t="n">
        <v>6</v>
      </c>
      <c r="C218" s="20" t="inlineStr">
        <is>
          <t>short</t>
        </is>
      </c>
      <c r="D218" s="2" t="inlineStr">
        <is>
          <t>Самый «серпантинный» перевал к Сон-Кулю (3346 м): 9 шпилек над каньоном реки Куртка и перепад около 800 м на 11 км.</t>
        </is>
      </c>
      <c r="E218" s="2" t="inlineStr">
        <is>
          <t>The most “switchbacked” pass to Song-Kol (3346 m): 9 hairpins above the Kurtka River canyon and a height difference of about 800 m over 11 km.</t>
        </is>
      </c>
    </row>
    <row r="219">
      <c r="B219" s="24" t="n">
        <v>7</v>
      </c>
      <c r="C219" s="20" t="inlineStr">
        <is>
          <t>desc</t>
        </is>
      </c>
      <c r="D219" s="2" t="inlineStr">
        <is>
          <t>Молдо-Ашуу — перевал в хребте Молдо-Тоо на южном подъезде к озеру Сон-Куль из Ак-Талинского района. Гравийная дорога поднимается из каньона реки Куртка девятью шпильками-серпантинами (Baibol описывает «семиуровневый серпантин») — около 800 м перепада высоты за 11 км от первого поворота (OunTravela). По сторонам — склоны с высокими тянь-шаньскими елями, цветущие долины, вдали — снежные вершины. Перевал часто закрыт облаками и густым туманом. Из четырёх автомобильных перевалов к Сон-Кулю он считается самым живописным и самым извилистым; дорога ухоженная, но на крутых участках скользкая. С ноября по март почти непроходим из-за снега и тумана.</t>
        </is>
      </c>
      <c r="E219" s="2" t="inlineStr">
        <is>
          <t>Moldo-Ashuu is a pass in the Moldo-Too range on the southern approach to Lake Song-Kol from Ak-Talaa District. The gravel road climbs out of the Kurtka River canyon in nine hairpin switchbacks (Baibol describes a “seven-level serpentine”) — about 800 m of elevation difference over 11 km from the first bend (OunTravela). On the sides are slopes with tall Tian Shan spruces, flowering valleys, and snowy peaks in the distance. The pass is often shrouded in cloud and thick fog. Of the four road passes to Song-Kol it is considered the most picturesque and the most winding; the road is well kept, but slippery on the steep sections. From November to March it is almost impassable because of snow and fog.</t>
        </is>
      </c>
    </row>
    <row r="220">
      <c r="B220" s="24" t="n">
        <v>8</v>
      </c>
      <c r="C220" s="20" t="inlineStr">
        <is>
          <t>guide</t>
        </is>
      </c>
      <c r="D220" s="2" t="inlineStr">
        <is>
          <t>Проезжай Молдо-Ашуу хотя бы в одну сторону — это самый фотогеничный серпантин на пути к Сон-Кулю. Лучший кадр — сверху, с площадки у седловины, когда видны все шпильки над каньоном Куртки; поднимайся до полудня, пока туман не закрыл склоны. Спускайся на низкой передаче: гравий на крутых поворотах сыпучий, а навстречу могут идти грузовики и отары. Комбинируй с Кара-Кече или Калмак-Ашуу, чтобы сделать кольцо через озеро. На спуске к Сон-Кулю у дороги летом стоят юрты — можно выпить кумыса.</t>
        </is>
      </c>
      <c r="E220" s="2" t="inlineStr">
        <is>
          <t>Drive Moldo-Ashuu in at least one direction — it is the most photogenic switchback on the way to Song-Kol. The best shot is from above, from the viewing area by the saddle, when all the hairpins above the Kurtka canyon are visible; climb before noon, while the fog hasn't covered the slopes. Descend in a low gear: the gravel on the steep bends is loose, and trucks and flocks may be coming the other way. Combine it with Kara-Keche or Kalmak-Ashuu to make a loop through the lake. On the descent to Song-Kol, yurts stand by the road in summer — you can have some kumis.</t>
        </is>
      </c>
    </row>
    <row r="221">
      <c r="B221" s="24" t="n">
        <v>9</v>
      </c>
      <c r="C221" s="20" t="inlineStr">
        <is>
          <t>see</t>
        </is>
      </c>
      <c r="D221" s="2" t="inlineStr">
        <is>
          <t>Серпантин из 9 шпилек над каньоном реки Куртка (вид сверху); еловые склоны и снежные вершины Молдо-Тоо; на северной стороне — панорама котловины Сон-Куля и юрточные стоянки южного берега.</t>
        </is>
      </c>
      <c r="E221" s="2" t="inlineStr">
        <is>
          <t>The switchback of 9 hairpins above the Kurtka River canyon (a view from above); spruce slopes and the snowy peaks of the Moldo-Too; on the north side — a panorama of the Song-Kol basin and the yurt camps of the south shore.</t>
        </is>
      </c>
    </row>
    <row r="222">
      <c r="B222" s="24" t="n">
        <v>10</v>
      </c>
      <c r="C222" s="20" t="inlineStr">
        <is>
          <t>skip</t>
        </is>
      </c>
      <c r="D222" s="2" t="inlineStr">
        <is>
          <t>Ты боишься высоты и крутых поворотов без отбойников. Ты едешь на Сон-Куль из Кочкора и не планируешь кольцо — Калмак-Ашуу проще и ближе. Сезон ноябрь — март или прогноз тумана — ничего не увидишь, а дорога опасна.</t>
        </is>
      </c>
      <c r="E222" s="2" t="inlineStr">
        <is>
          <t>You're afraid of heights and sharp bends without guardrails. You're driving to Song-Kol from Kochkor and aren't planning a loop — Kalmak-Ashuu is simpler and closer. It's November — March or the forecast is for fog — you won't see anything, and the road is dangerous.</t>
        </is>
      </c>
    </row>
    <row r="223">
      <c r="B223" s="24" t="n">
        <v>11</v>
      </c>
      <c r="C223" s="20" t="inlineStr">
        <is>
          <t>diff</t>
        </is>
      </c>
      <c r="D223" s="2" t="inlineStr">
        <is>
          <t>Средняя для водителя: ухоженная гравийная дорога, подходит почти для всех машин в сухую погоду (OunTravela), но 9 крутых шпилек, перепад ~800 м на 11 км, туман; Asia for Adventure и Kyrgyz Guide рекомендуют только 4×4. Для велосипедистов — тяжёлый скользкий подъём.</t>
        </is>
      </c>
      <c r="E223" s="2" t="inlineStr">
        <is>
          <t>Moderate for a driver: a well-kept gravel road suitable for almost all cars in dry weather (OunTravela), but 9 steep hairpins, a ~800 m height difference over 11 km, fog; Asia for Adventure and Kyrgyz Guide recommend only a 4×4. For cyclists — a hard, slippery climb.</t>
        </is>
      </c>
    </row>
    <row r="224">
      <c r="B224" s="24" t="n">
        <v>12</v>
      </c>
      <c r="C224" s="20" t="inlineStr">
        <is>
          <t>when</t>
        </is>
      </c>
      <c r="D224" s="2" t="inlineStr">
        <is>
          <t>Июнь — сентябрь. До июня перевалы к Сон-Кулю заблокированы снегом (OunTravela); с ноября по март почти непроходим (Asia for Adventure, quad-offroad). Снег возможен и летом (TripAdvisor).</t>
        </is>
      </c>
      <c r="E224" s="2" t="inlineStr">
        <is>
          <t>June — September. Until June the passes to Song-Kol are blocked by snow (OunTravela); from November to March it is almost impassable (Asia for Adventure, quad-offroad). Snow is possible in summer too (TripAdvisor).</t>
        </is>
      </c>
    </row>
    <row r="225">
      <c r="B225" s="24" t="n">
        <v>13</v>
      </c>
      <c r="C225" s="20" t="inlineStr">
        <is>
          <t>hours</t>
        </is>
      </c>
      <c r="D225" s="2" t="inlineStr">
        <is>
          <t>Открытая дорога без шлагбаумов и сборов; официального графика нет, зимнее закрытие по факту снега (ноябрь — март, иногда до конца мая).</t>
        </is>
      </c>
      <c r="E225" s="2" t="inlineStr">
        <is>
          <t>An open road with no barriers or fees; there is no official schedule, winter closure depends on actual snow (November — March, sometimes until late May).</t>
        </is>
      </c>
    </row>
    <row r="226">
      <c r="B226" s="24" t="n">
        <v>14</v>
      </c>
      <c r="C226" s="20" t="inlineStr">
        <is>
          <t>daytime</t>
        </is>
      </c>
      <c r="D226" s="2" t="inlineStr">
        <is>
          <t>Утро — до полудня: меньше облаков и тумана, хорошее боковое освещение серпантина; во второй половине дня часто туман и грозы.</t>
        </is>
      </c>
      <c r="E226" s="2" t="inlineStr">
        <is>
          <t>Morning — before noon: fewer clouds and less fog, good side lighting on the switchback; in the afternoon there is often fog and thunderstorms.</t>
        </is>
      </c>
    </row>
    <row r="227">
      <c r="B227" s="24" t="n">
        <v>15</v>
      </c>
      <c r="C227" s="20" t="inlineStr">
        <is>
          <t>how</t>
        </is>
      </c>
      <c r="D227" s="2" t="inlineStr">
        <is>
          <t>С юга — из Ак-Талинского района (Баетов) через долину и каньон реки Куртка, затем серпантином на перевал и спуск на южный берег Сон-Куля; участок Кара-Ой — Сон-Куль около 45,6 км (Asia for Adventure, 2024). Из Нарына — через Ак-Талинский район; из Кочкора логичнее Калмак-Ашуу, а Молдо-Ашуу использовать на выезд к Нарыну/Казарману. Конкретные расстояния от Нарына/Бишкека в источниках не подтверждены.</t>
        </is>
      </c>
      <c r="E227" s="2" t="inlineStr">
        <is>
          <t>From the south — from Ak-Talaa District (Baetov) through the valley and canyon of the Kurtka River, then up the switchbacks to the pass and down to the south shore of Song-Kol; the Kara-Oy — Song-Kol stretch is about 45.6 km (Asia for Adventure, 2024). From Naryn — through Ak-Talaa District; from Kochkor it makes more sense to take Kalmak-Ashuu and use Moldo-Ashuu for the exit toward Naryn/Kazarman. Specific distances from Naryn/Bishkek are not confirmed in the sources.</t>
        </is>
      </c>
    </row>
    <row r="228">
      <c r="B228" s="24" t="n">
        <v>16</v>
      </c>
      <c r="C228" s="20" t="inlineStr">
        <is>
          <t>needcar</t>
        </is>
      </c>
      <c r="D228" s="2" t="inlineStr">
        <is>
          <t>Да: внедорожник/кроссовер с высоким клиренсом (рекомендуют 4×4); общественного транспорта через перевал нет. Велосипед — возможен (велотуры Baibol).</t>
        </is>
      </c>
      <c r="E228" s="2" t="inlineStr">
        <is>
          <t>Yes: an SUV/crossover with high ground clearance (a 4×4 is recommended); there is no public transport over the pass. A bicycle is possible (Baibol cycling tours).</t>
        </is>
      </c>
    </row>
    <row r="229">
      <c r="B229" s="24" t="n">
        <v>17</v>
      </c>
      <c r="C229" s="20" t="inlineStr">
        <is>
          <t>self</t>
        </is>
      </c>
      <c r="D229" s="2" t="inlineStr">
        <is>
          <t>Да, на своём авто с высоким клиренсом в сухую погоду; пропусков нет. Новичкам в горном вождении — лучше с местным водителем (крутые шпильки без ограждений, туман).</t>
        </is>
      </c>
      <c r="E229" s="2" t="inlineStr">
        <is>
          <t>Yes, in your own car with high clearance in dry weather; no permits. For those new to mountain driving, better with a local driver (steep hairpins without guardrails, fog).</t>
        </is>
      </c>
    </row>
    <row r="230">
      <c r="B230" s="24" t="n">
        <v>18</v>
      </c>
      <c r="C230" s="20" t="inlineStr">
        <is>
          <t>roadtype</t>
        </is>
      </c>
      <c r="D230" s="2" t="inlineStr">
        <is>
          <t>Гравийная грунтовка, «хорошо поддерживаемая» (OunTravela, quad-offroad), без асфальта; 9 крутых шпилек вдоль каньона Куртки; на поворотах — сыпучий гравий, скользко в дождь.</t>
        </is>
      </c>
      <c r="E230" s="2" t="inlineStr">
        <is>
          <t>Gravel dirt road, “well maintained” (OunTravela, quad-offroad), with no asphalt; 9 steep hairpins along the Kurtka canyon; loose gravel on the bends, slippery in rain.</t>
        </is>
      </c>
    </row>
    <row r="231">
      <c r="B231" s="24" t="n">
        <v>19</v>
      </c>
      <c r="C231" s="20" t="inlineStr">
        <is>
          <t>traveltime</t>
        </is>
      </c>
      <c r="D231" s="2" t="inlineStr">
        <is>
          <t>Участок Кара-Ой — Сон-Куль (45,6 км) — ориентировочно 1,5–2 ч (расчёт по длине и характеру дороги). Подъём серпантином 11 км — 30–40 мин. Полные времена от Нарына/Бишкека в источниках не найдены.</t>
        </is>
      </c>
      <c r="E231" s="2" t="inlineStr">
        <is>
          <t>The Kara-Oy — Song-Kol stretch (45.6 km) — roughly 1.5–2 h (a calculation from the length and character of the road). The 11 km climb up the switchbacks — 30–40 min. Full times from Naryn/Bishkek were not found in the sources.</t>
        </is>
      </c>
    </row>
    <row r="232">
      <c r="B232" s="24" t="n">
        <v>20</v>
      </c>
      <c r="C232" s="20" t="inlineStr">
        <is>
          <t>stay</t>
        </is>
      </c>
      <c r="D232" s="2" t="inlineStr">
        <is>
          <t>На перевале жилья нет. Ближайшее — юрточные лагеря южного берега Сон-Куля (бюджет $10–25/чел с питанием, Caravanistan/visitkyrgyzstan 2025–2026); юрты у дороги на спуске летом (TripAdvisor). В Ак-Талинском районе и Нарыне — гостевые дома (через CBT Naryn). Конкретные названия у перевала не подтверждены.</t>
        </is>
      </c>
      <c r="E232" s="2" t="inlineStr">
        <is>
          <t>There is no lodging at the pass. The nearest is the yurt camps on the south shore of Song-Kol (budget $10–25/person with meals, Caravanistan/visitkyrgyzstan 2025–2026); yurts by the road on the descent in summer (TripAdvisor). In Ak-Talaa District and Naryn — guesthouses (via CBT Naryn). Specific names near the pass are not confirmed.</t>
        </is>
      </c>
    </row>
    <row r="233">
      <c r="B233" s="24" t="n">
        <v>21</v>
      </c>
      <c r="C233" s="20" t="inlineStr">
        <is>
          <t>net</t>
        </is>
      </c>
      <c r="D233" s="2" t="inlineStr">
        <is>
          <t>На седловине есть мобильная связь (TripAdvisor, отзыв 2019–2020; оператор не указан). В каньоне Куртки и на берегу Сон-Куля — нестабильно или нет.</t>
        </is>
      </c>
      <c r="E233" s="2" t="inlineStr">
        <is>
          <t>There is mobile signal at the saddle (TripAdvisor, a 2019–2020 review; operator not specified). In the Kurtka canyon and on the shore of Song-Kol — unstable or none.</t>
        </is>
      </c>
    </row>
    <row r="234">
      <c r="B234" s="24" t="n">
        <v>22</v>
      </c>
      <c r="C234" s="20" t="inlineStr">
        <is>
          <t>entry</t>
        </is>
      </c>
      <c r="D234" s="2" t="inlineStr">
        <is>
          <t>Бесплатно: сборов за проезд ни в одном источнике не упоминается.</t>
        </is>
      </c>
      <c r="E234" s="20" t="inlineStr">
        <is>
          <t>Free: no source mentions any toll.</t>
        </is>
      </c>
    </row>
    <row r="235">
      <c r="B235" s="24" t="n">
        <v>23</v>
      </c>
      <c r="C235" s="20" t="inlineStr">
        <is>
          <t>transfer</t>
        </is>
      </c>
      <c r="D235" s="2" t="inlineStr">
        <is>
          <t>Опубликованных цен на трансфер через Молдо-Ашуу не найдено. Ориентир: джип Кочкор — Сон-Куль 2500–3500 сом за машину; маршрутка Бишкек — Нарын 600 сом (май 2026).</t>
        </is>
      </c>
      <c r="E235" s="2" t="inlineStr">
        <is>
          <t>No published transfer prices over Moldo-Ashuu were found. A guideline: a jeep Kochkor — Song-Kol 2500–3500 som per car; a marshrutka (minibus) Bishkek — Naryn 600 som (May 2026).</t>
        </is>
      </c>
    </row>
    <row r="236">
      <c r="B236" s="24" t="n">
        <v>24</v>
      </c>
      <c r="C236" s="20" t="inlineStr">
        <is>
          <t>bring</t>
        </is>
      </c>
      <c r="D236" s="2" t="inlineStr">
        <is>
          <t>Тёплую одежду и дождевик (туман, снег летом), запаску и полный бак, воду и перекус, наличные, офлайн-карты; камеру/дрон для вида на серпантин.</t>
        </is>
      </c>
      <c r="E236" s="2" t="inlineStr">
        <is>
          <t>Warm clothes and a rain jacket (fog, snow in summer), a spare wheel and a full tank, water and a snack, cash, offline maps; a camera/drone for the view of the switchback.</t>
        </is>
      </c>
    </row>
    <row r="237">
      <c r="B237" s="24" t="n">
        <v>25</v>
      </c>
      <c r="C237" s="20" t="inlineStr">
        <is>
          <t>warn</t>
        </is>
      </c>
      <c r="D237" s="2" t="inlineStr">
        <is>
          <t>Крутые шпильки без ограждений; густой туман внезапно снижает видимость почти до нуля (Trip to Kyrgyzstan). Ноябрь — март почти непроходим; снег возможен и летом. Высота 3346 м. Встречные грузовики и отары на узких поворотах.</t>
        </is>
      </c>
      <c r="E237" s="2" t="inlineStr">
        <is>
          <t>Steep hairpins without guardrails; thick fog can suddenly cut visibility to almost zero (Trip to Kyrgyzstan). November — March almost impassable; snow is possible in summer too. Altitude 3346 m. Oncoming trucks and flocks on narrow bends.</t>
        </is>
      </c>
    </row>
    <row r="238">
      <c r="B238" s="24" t="n">
        <v>26</v>
      </c>
      <c r="C238" s="20" t="inlineStr">
        <is>
          <t>food</t>
        </is>
      </c>
      <c r="D238" s="2" t="inlineStr">
        <is>
          <t>В летних юртах у дороги на спуске к Сон-Кулю — кумыс, чай с боорсоками (TripAdvisor); в лагерях Сон-Куля — бешбармак, каймак. Конкретные заведения не проверены.</t>
        </is>
      </c>
      <c r="E238" s="2" t="inlineStr">
        <is>
          <t>In the summer yurts by the road on the descent to Song-Kol — kumis, tea with boorsok (TripAdvisor); in the Song-Kol camps — beshbarmak, kaimak. Specific places not checked.</t>
        </is>
      </c>
    </row>
    <row r="239">
      <c r="B239" s="24" t="n">
        <v>27</v>
      </c>
      <c r="C239" s="20" t="inlineStr">
        <is>
          <t>reviews</t>
        </is>
      </c>
      <c r="D239" s="2" t="inlineStr">
        <is>
          <t>Google Maps: 5/5, 61 оценка (03.10.2026). TripAdvisor (Moldo-Ashu Pass): 4.3/5, 10 отзывов (июль 2015 — февраль 2020; просмотр 07.10.2026). Плюсы: один из красивейших перевалов страны, виды на серпантин, много смотровых точек. Минусы: высота, погода (снег даже летом), плохие указатели.</t>
        </is>
      </c>
      <c r="E239" s="2" t="inlineStr">
        <is>
          <t>Google Maps: 5/5, 61 ratings (03.10.2026). TripAdvisor (Moldo-Ashu Pass): 4.3/5, 10 reviews (July 2015 — February 2020; viewed 07.10.2026). Pros: one of the most beautiful passes in the country, views of the switchback, many viewpoints. Cons: altitude, weather (snow even in summer), poor signage.</t>
        </is>
      </c>
    </row>
    <row r="240">
      <c r="B240" s="24" t="n">
        <v>28</v>
      </c>
      <c r="C240" s="20" t="inlineStr">
        <is>
          <t>photos.0.cap</t>
        </is>
      </c>
      <c r="D240" s="20" t="inlineStr">
        <is>
          <t>Перевал Молдо-Ашуу</t>
        </is>
      </c>
      <c r="E240" s="20" t="inlineStr">
        <is>
          <t>Moldo-Ashuu Pass</t>
        </is>
      </c>
    </row>
    <row r="241">
      <c r="B241" s="24" t="n">
        <v>29</v>
      </c>
      <c r="C241" s="20" t="inlineStr">
        <is>
          <t>p.sum</t>
        </is>
      </c>
      <c r="D241" s="2" t="inlineStr">
        <is>
          <t>Молдо-Ашуу (3346 м) — южный выезд с Сон-Куля в сторону Нарына, Баетова и Казармана: 9 шпилек серпантина над каньоном Куртки, хорошая гравийка, участок Кара-Ой — Сон-Куль ≈46 км. Ехать на кроссовере/4×4 с июня (в первой половине июня бывает закрыт) по сентябрь. Логичнее всего заехать на Сон-Куль через Калмак-Ашуу из Кочкора, а выехать через Молдо-Ашуу на юг — к Нарыну (Салкын-Тор, Таш-Рабат) или к Казарману (≈8 ч). Жилья на перевале нет — ночуйте в лагерях южного берега.</t>
        </is>
      </c>
      <c r="E241" s="2" t="inlineStr">
        <is>
          <t>Moldo-Ashuu (3346 m) is the southern exit from Song-Kol toward Naryn, Baetov and Kazarman: 9 hairpins above the Kurtka canyon, a good gravel road, the Kara-Oy — Song-Kol stretch ≈46 km. Drive a crossover/4×4 from June (it is sometimes closed in the first half of June) to September. It makes the most sense to enter Song-Kol via Kalmak-Ashuu from Kochkor and leave via Moldo-Ashuu to the south — to Naryn (Salkyn-Tor, Tash-Rabat) or to Kazarman (≈8 h). There is no lodging at the pass — spend the night in the camps on the south shore.</t>
        </is>
      </c>
    </row>
    <row r="242">
      <c r="B242" s="24" t="n">
        <v>30</v>
      </c>
      <c r="C242" s="20" t="inlineStr">
        <is>
          <t>p.apps.0.title</t>
        </is>
      </c>
      <c r="D242" s="2" t="inlineStr">
        <is>
          <t>С юга: Нарын → Ак-Талинский р-н (Баетов/Кара-Ой/Куртка) → Молдо-Ашуу</t>
        </is>
      </c>
      <c r="E242" s="2" t="inlineStr">
        <is>
          <t>From the south: Naryn → Ak-Talaa District (Baetov/Kara-Oy/Kurtka) → Moldo-Ashuu</t>
        </is>
      </c>
    </row>
    <row r="243">
      <c r="B243" s="24" t="n">
        <v>31</v>
      </c>
      <c r="C243" s="20" t="inlineStr">
        <is>
          <t>p.apps.0.from</t>
        </is>
      </c>
      <c r="D243" s="20" t="inlineStr">
        <is>
          <t>Нарын (дорога Нарын — Баетов 120 км)</t>
        </is>
      </c>
      <c r="E243" s="20" t="inlineStr">
        <is>
          <t>Naryn (the Naryn — Baetov road is 120 km)</t>
        </is>
      </c>
    </row>
    <row r="244">
      <c r="B244" s="24" t="n">
        <v>32</v>
      </c>
      <c r="C244" s="20" t="inlineStr">
        <is>
          <t>p.apps.0.route</t>
        </is>
      </c>
      <c r="D244" s="2" t="inlineStr">
        <is>
          <t>Нарын → запад по дороге на Баетов → Куртка (развилка Нарын/Баетов/Казарман) → Кара-Ой → каньон Куртки → серпантин (≈11 км, 9 шпилек) → перевал → южный берег Сон-Куля</t>
        </is>
      </c>
      <c r="E244" s="2" t="inlineStr">
        <is>
          <t>Naryn → west along the road to Baetov → Kurtka (the Naryn/Baetov/Kazarman fork) → Kara-Oy → the Kurtka canyon → switchbacks (≈11 km, 9 hairpins) → pass → south shore of Song-Kol</t>
        </is>
      </c>
    </row>
    <row r="245">
      <c r="B245" s="24" t="n">
        <v>33</v>
      </c>
      <c r="C245" s="20" t="inlineStr">
        <is>
          <t>p.apps.0.km</t>
        </is>
      </c>
      <c r="D245" s="20" t="inlineStr">
        <is>
          <t>Кара-Ой → Сон-Куль 45,6 км; Нарын → Баетов 120 км</t>
        </is>
      </c>
      <c r="E245" s="20" t="inlineStr">
        <is>
          <t>Kara-Oy → Song-Kol 45.6 km; Naryn → Baetov 120 km</t>
        </is>
      </c>
    </row>
    <row r="246">
      <c r="B246" s="24" t="n">
        <v>34</v>
      </c>
      <c r="C246" s="20" t="inlineStr">
        <is>
          <t>p.apps.0.time</t>
        </is>
      </c>
      <c r="D246" s="20" t="inlineStr">
        <is>
          <t>Кара-Ой → озеро ≈1,5–2 ч; серпантин 30–40 мин</t>
        </is>
      </c>
      <c r="E246" s="20" t="inlineStr">
        <is>
          <t>Kara-Oy → lake ≈1.5–2 h; switchbacks 30–40 min</t>
        </is>
      </c>
    </row>
    <row r="247">
      <c r="B247" s="24" t="n">
        <v>35</v>
      </c>
      <c r="C247" s="20" t="inlineStr">
        <is>
          <t>p.apps.0.surface</t>
        </is>
      </c>
      <c r="D247" s="2" t="inlineStr">
        <is>
          <t>Хорошо поддерживаемая гравийка без асфальта; сыпучий гравий на поворотах, скользко в дождь; дорогу Нарын — Баетов в 2025 г. частично асфальтировали</t>
        </is>
      </c>
      <c r="E247" s="2" t="inlineStr">
        <is>
          <t>A well-maintained gravel road with no asphalt; loose gravel on bends, slippery in rain; the Naryn — Baetov road was partly paved in 2025</t>
        </is>
      </c>
    </row>
    <row r="248">
      <c r="B248" s="24" t="n">
        <v>36</v>
      </c>
      <c r="C248" s="20" t="inlineStr">
        <is>
          <t>p.apps.0.vehicle</t>
        </is>
      </c>
      <c r="D248" s="20" t="inlineStr">
        <is>
          <t>кроссовер / 4×4 (седан — только в сухую погоду и с опытом)</t>
        </is>
      </c>
      <c r="E248" s="2" t="inlineStr">
        <is>
          <t>crossover / 4×4 (a sedan — only in dry weather and with experience)</t>
        </is>
      </c>
    </row>
    <row r="249">
      <c r="B249" s="24" t="n">
        <v>37</v>
      </c>
      <c r="C249" s="20" t="inlineStr">
        <is>
          <t>p.apps.0.season</t>
        </is>
      </c>
      <c r="D249" s="2" t="inlineStr">
        <is>
          <t>Июнь — сентябрь; в первой половине июня может быть закрыт; закрывали по погоде 2 ноября (2022); ноябрь — март практически непроходим</t>
        </is>
      </c>
      <c r="E249" s="2" t="inlineStr">
        <is>
          <t>June — September; may be closed in the first half of June; closed for weather on 2 November (2022); November — March practically impassable</t>
        </is>
      </c>
    </row>
    <row r="250">
      <c r="B250" s="24" t="n">
        <v>38</v>
      </c>
      <c r="C250" s="20" t="inlineStr">
        <is>
          <t>p.apps.0.last</t>
        </is>
      </c>
      <c r="D250" s="2" t="inlineStr">
        <is>
          <t>Нарын — последние АЗС, банкоматы, магазины; в Баетове — магазины. На седловине ловит мобильная связь (отзыв), в каньоне и у озера — нет</t>
        </is>
      </c>
      <c r="E250" s="2" t="inlineStr">
        <is>
          <t>Naryn — the last fuel stations, ATMs, shops; in Baetov — shops. There is mobile signal at the saddle (a review), none in the canyon or at the lake</t>
        </is>
      </c>
    </row>
    <row r="251">
      <c r="B251" s="24" t="n">
        <v>39</v>
      </c>
      <c r="C251" s="20" t="inlineStr">
        <is>
          <t>p.apps.0.parking.d</t>
        </is>
      </c>
      <c r="D251" s="20" t="inlineStr">
        <is>
          <t>Площадки на седловине для фото, бесплатно</t>
        </is>
      </c>
      <c r="E251" s="20" t="inlineStr">
        <is>
          <t>Photo areas at the saddle, free</t>
        </is>
      </c>
    </row>
    <row r="252">
      <c r="B252" s="24" t="n">
        <v>40</v>
      </c>
      <c r="C252" s="20" t="inlineStr">
        <is>
          <t>p.apps.0.parking.price</t>
        </is>
      </c>
      <c r="D252" s="20" t="inlineStr">
        <is>
          <t>бесплатно</t>
        </is>
      </c>
      <c r="E252" s="20" t="inlineStr">
        <is>
          <t>free</t>
        </is>
      </c>
    </row>
    <row r="253">
      <c r="B253" s="24" t="n">
        <v>41</v>
      </c>
      <c r="C253" s="20" t="inlineStr">
        <is>
          <t>p.apps.0.trail.d</t>
        </is>
      </c>
      <c r="D253" s="20" t="inlineStr">
        <is>
          <t>Куртка — старт 2–3-дневных конных маршрутов к Сон-Кулю</t>
        </is>
      </c>
      <c r="E253" s="20" t="inlineStr">
        <is>
          <t>Kurtka — the start of 2–3-day horse routes to Song-Kol</t>
        </is>
      </c>
    </row>
    <row r="254">
      <c r="B254" s="24" t="n">
        <v>42</v>
      </c>
      <c r="C254" s="20" t="inlineStr">
        <is>
          <t>p.apps.0.haz</t>
        </is>
      </c>
      <c r="D254" s="2" t="inlineStr">
        <is>
          <t>Туман до нулевой видимости, крутые шпильки без ограждений, встречные грузовики (вывоз угля) и отары</t>
        </is>
      </c>
      <c r="E254" s="2" t="inlineStr">
        <is>
          <t>Fog down to zero visibility, steep hairpins without guardrails, oncoming trucks (hauling coal) and flocks</t>
        </is>
      </c>
    </row>
    <row r="255">
      <c r="B255" s="24" t="n">
        <v>43</v>
      </c>
      <c r="C255" s="20" t="inlineStr">
        <is>
          <t>p.apps.1.title</t>
        </is>
      </c>
      <c r="D255" s="20" t="inlineStr">
        <is>
          <t>С севера: с Сон-Куля на юг (к Казарману/Нарыну)</t>
        </is>
      </c>
      <c r="E255" s="20" t="inlineStr">
        <is>
          <t>From the north: from Song-Kol south (to Kazarman/Naryn)</t>
        </is>
      </c>
    </row>
    <row r="256">
      <c r="B256" s="24" t="n">
        <v>44</v>
      </c>
      <c r="C256" s="20" t="inlineStr">
        <is>
          <t>p.apps.1.from</t>
        </is>
      </c>
      <c r="D256" s="20" t="inlineStr">
        <is>
          <t>Южный берег Сон-Куля</t>
        </is>
      </c>
      <c r="E256" s="20" t="inlineStr">
        <is>
          <t>South shore of Song-Kol</t>
        </is>
      </c>
    </row>
    <row r="257">
      <c r="B257" s="24" t="n">
        <v>45</v>
      </c>
      <c r="C257" s="20" t="inlineStr">
        <is>
          <t>p.apps.1.route</t>
        </is>
      </c>
      <c r="D257" s="2" t="inlineStr">
        <is>
          <t>Южный берег → пологий подъём по джайлоо → перевал → серпантин вниз → Кара-Ой; далее на запад через Ак-Тал и перевал Кара-Коо к Казарману или на восток к Нарыну</t>
        </is>
      </c>
      <c r="E257" s="2" t="inlineStr">
        <is>
          <t>South shore → a gentle climb across the jailoo (summer pasture) → pass → switchbacks down → Kara-Oy; then west via Ak-Tal and the Kara-Koo pass to Kazarman or east to Naryn</t>
        </is>
      </c>
    </row>
    <row r="258">
      <c r="B258" s="24" t="n">
        <v>46</v>
      </c>
      <c r="C258" s="20" t="inlineStr">
        <is>
          <t>p.apps.1.km</t>
        </is>
      </c>
      <c r="D258" s="20" t="inlineStr">
        <is>
          <t>≈46 км до Кара-Оя</t>
        </is>
      </c>
      <c r="E258" s="20" t="inlineStr">
        <is>
          <t>≈46 km to Kara-Oy</t>
        </is>
      </c>
    </row>
    <row r="259">
      <c r="B259" s="24" t="n">
        <v>47</v>
      </c>
      <c r="C259" s="20" t="inlineStr">
        <is>
          <t>p.apps.1.time</t>
        </is>
      </c>
      <c r="D259" s="20" t="inlineStr">
        <is>
          <t>Сон-Куль → Казарман ≈8 ч</t>
        </is>
      </c>
      <c r="E259" s="20" t="inlineStr">
        <is>
          <t>Song-Kol → Kazarman ≈8 h</t>
        </is>
      </c>
    </row>
    <row r="260">
      <c r="B260" s="24" t="n">
        <v>48</v>
      </c>
      <c r="C260" s="20" t="inlineStr">
        <is>
          <t>p.apps.1.surface</t>
        </is>
      </c>
      <c r="D260" s="20" t="inlineStr">
        <is>
          <t>С севера подъём пологий; пыльно; на маршруте мало сёл и кафе</t>
        </is>
      </c>
      <c r="E260" s="2" t="inlineStr">
        <is>
          <t>From the north the climb is gentle; dusty; few villages and cafes on the route</t>
        </is>
      </c>
    </row>
    <row r="261">
      <c r="B261" s="24" t="n">
        <v>49</v>
      </c>
      <c r="C261" s="20" t="inlineStr">
        <is>
          <t>p.apps.1.vehicle</t>
        </is>
      </c>
      <c r="D261" s="2" t="inlineStr">
        <is>
          <t>кроссовер / 4×4; популярен у велосипедистов (Silk Road Mountain Race)</t>
        </is>
      </c>
      <c r="E261" s="2" t="inlineStr">
        <is>
          <t>crossover / 4×4; popular with cyclists (Silk Road Mountain Race)</t>
        </is>
      </c>
    </row>
    <row r="262">
      <c r="B262" s="24" t="n">
        <v>50</v>
      </c>
      <c r="C262" s="20" t="inlineStr">
        <is>
          <t>p.apps.1.season</t>
        </is>
      </c>
      <c r="D262" s="20" t="inlineStr">
        <is>
          <t>Июнь — сентябрь</t>
        </is>
      </c>
      <c r="E262" s="20" t="inlineStr">
        <is>
          <t>June — September</t>
        </is>
      </c>
    </row>
    <row r="263">
      <c r="B263" s="24" t="n">
        <v>51</v>
      </c>
      <c r="C263" s="20" t="inlineStr">
        <is>
          <t>p.apps.1.last</t>
        </is>
      </c>
      <c r="D263" s="20" t="inlineStr">
        <is>
          <t>На Сон-Куле сервисов нет — заправка в Кочкоре до въезда</t>
        </is>
      </c>
      <c r="E263" s="2" t="inlineStr">
        <is>
          <t>There are no services at Song-Kol — fill up in Kochkor before entering</t>
        </is>
      </c>
    </row>
    <row r="264">
      <c r="B264" s="24" t="n">
        <v>52</v>
      </c>
      <c r="C264" s="20" t="inlineStr">
        <is>
          <t>p.apps.1.haz</t>
        </is>
      </c>
      <c r="D264" s="2" t="inlineStr">
        <is>
          <t>Мало ориентиров и указателей, GPS-карты местами неточны — офлайн-треки</t>
        </is>
      </c>
      <c r="E264" s="2" t="inlineStr">
        <is>
          <t>Few landmarks and signs, GPS maps are inaccurate in places — use offline tracks</t>
        </is>
      </c>
    </row>
    <row r="265">
      <c r="B265" s="24" t="n">
        <v>53</v>
      </c>
      <c r="C265" s="20" t="inlineStr">
        <is>
          <t>p.transport.0.mode</t>
        </is>
      </c>
      <c r="D265" s="20" t="inlineStr">
        <is>
          <t>маршрутка</t>
        </is>
      </c>
      <c r="E265" s="20" t="inlineStr">
        <is>
          <t>marshrutka (minibus)</t>
        </is>
      </c>
    </row>
    <row r="266">
      <c r="B266" s="24" t="n">
        <v>54</v>
      </c>
      <c r="C266" s="20" t="inlineStr">
        <is>
          <t>p.transport.0.provider</t>
        </is>
      </c>
      <c r="D266" s="20" t="inlineStr">
        <is>
          <t>Бишкекский автовокзал</t>
        </is>
      </c>
      <c r="E266" s="20" t="inlineStr">
        <is>
          <t>Bishkek bus station</t>
        </is>
      </c>
    </row>
    <row r="267">
      <c r="B267" s="24" t="n">
        <v>55</v>
      </c>
      <c r="C267" s="20" t="inlineStr">
        <is>
          <t>p.transport.0.from</t>
        </is>
      </c>
      <c r="D267" s="20" t="inlineStr">
        <is>
          <t>Бишкек → Нарын</t>
        </is>
      </c>
      <c r="E267" s="20" t="inlineStr">
        <is>
          <t>Bishkek → Naryn</t>
        </is>
      </c>
    </row>
    <row r="268">
      <c r="B268" s="24" t="n">
        <v>56</v>
      </c>
      <c r="C268" s="20" t="inlineStr">
        <is>
          <t>p.transport.0.details</t>
        </is>
      </c>
      <c r="D268" s="20" t="inlineStr">
        <is>
          <t>≈4,5–5 ч</t>
        </is>
      </c>
      <c r="E268" s="20" t="inlineStr">
        <is>
          <t>≈4.5–5 h</t>
        </is>
      </c>
    </row>
    <row r="269">
      <c r="B269" s="24" t="n">
        <v>57</v>
      </c>
      <c r="C269" s="20" t="inlineStr">
        <is>
          <t>p.transport.0.price</t>
        </is>
      </c>
      <c r="D269" s="20" t="inlineStr">
        <is>
          <t>600 сом</t>
        </is>
      </c>
      <c r="E269" s="20" t="inlineStr">
        <is>
          <t>600 som</t>
        </is>
      </c>
    </row>
    <row r="270">
      <c r="B270" s="24" t="n">
        <v>58</v>
      </c>
      <c r="C270" s="20" t="inlineStr">
        <is>
          <t>p.transport.1.mode</t>
        </is>
      </c>
      <c r="D270" s="20" t="inlineStr">
        <is>
          <t>маршрутка</t>
        </is>
      </c>
      <c r="E270" s="20" t="inlineStr">
        <is>
          <t>marshrutka (minibus)</t>
        </is>
      </c>
    </row>
    <row r="271">
      <c r="B271" s="24" t="n">
        <v>59</v>
      </c>
      <c r="C271" s="20" t="inlineStr">
        <is>
          <t>p.transport.1.from</t>
        </is>
      </c>
      <c r="D271" s="20" t="inlineStr">
        <is>
          <t>Бишкек → Кочкор → Нарын</t>
        </is>
      </c>
      <c r="E271" s="20" t="inlineStr">
        <is>
          <t>Bishkek → Kochkor → Naryn</t>
        </is>
      </c>
    </row>
    <row r="272">
      <c r="B272" s="24" t="n">
        <v>60</v>
      </c>
      <c r="C272" s="20" t="inlineStr">
        <is>
          <t>p.transport.1.details</t>
        </is>
      </c>
      <c r="D272" s="20" t="inlineStr">
        <is>
          <t>ежедневно 11:30</t>
        </is>
      </c>
      <c r="E272" s="20" t="inlineStr">
        <is>
          <t>daily 11:30</t>
        </is>
      </c>
    </row>
    <row r="273">
      <c r="B273" s="24" t="n">
        <v>61</v>
      </c>
      <c r="C273" s="20" t="inlineStr">
        <is>
          <t>p.transport.1.price</t>
        </is>
      </c>
      <c r="D273" s="20" t="inlineStr">
        <is>
          <t>500 сом</t>
        </is>
      </c>
      <c r="E273" s="20" t="inlineStr">
        <is>
          <t>500 som</t>
        </is>
      </c>
    </row>
    <row r="274">
      <c r="B274" s="24" t="n">
        <v>62</v>
      </c>
      <c r="C274" s="20" t="inlineStr">
        <is>
          <t>p.transport.2.mode</t>
        </is>
      </c>
      <c r="D274" s="20" t="inlineStr">
        <is>
          <t>авто с водителем</t>
        </is>
      </c>
      <c r="E274" s="20" t="inlineStr">
        <is>
          <t>car with driver</t>
        </is>
      </c>
    </row>
    <row r="275">
      <c r="B275" s="24" t="n">
        <v>63</v>
      </c>
      <c r="C275" s="20" t="inlineStr">
        <is>
          <t>p.transport.2.from</t>
        </is>
      </c>
      <c r="D275" s="20" t="inlineStr">
        <is>
          <t>Нарын → Сон-Куль через Молдо-Ашуу</t>
        </is>
      </c>
      <c r="E275" s="20" t="inlineStr">
        <is>
          <t>Naryn → Song-Kol via Moldo-Ashuu</t>
        </is>
      </c>
    </row>
    <row r="276">
      <c r="B276" s="24" t="n">
        <v>64</v>
      </c>
      <c r="C276" s="20" t="inlineStr">
        <is>
          <t>p.transport.2.details</t>
        </is>
      </c>
      <c r="D276" s="20" t="inlineStr">
        <is>
          <t>Общественного транспорта через перевал нет</t>
        </is>
      </c>
      <c r="E276" s="20" t="inlineStr">
        <is>
          <t>There is no public transport over the pass</t>
        </is>
      </c>
    </row>
    <row r="277">
      <c r="B277" s="24" t="n">
        <v>65</v>
      </c>
      <c r="C277" s="20" t="inlineStr">
        <is>
          <t>p.transport.2.price</t>
        </is>
      </c>
      <c r="D277" s="2" t="inlineStr">
        <is>
          <t>не опубликовано; ориентир джип Кочкор — Сон-Куль ≈5200 сом/машину (2026)</t>
        </is>
      </c>
      <c r="E277" s="2" t="inlineStr">
        <is>
          <t>not published; a guideline is a jeep Kochkor — Song-Kol ≈5200 som/car (2026)</t>
        </is>
      </c>
    </row>
    <row r="278">
      <c r="B278" s="24" t="n">
        <v>66</v>
      </c>
      <c r="C278" s="20" t="inlineStr">
        <is>
          <t>p.transport.3.mode</t>
        </is>
      </c>
      <c r="D278" s="20" t="inlineStr">
        <is>
          <t>лошадь</t>
        </is>
      </c>
      <c r="E278" s="20" t="inlineStr">
        <is>
          <t>horse</t>
        </is>
      </c>
    </row>
    <row r="279">
      <c r="B279" s="24" t="n">
        <v>67</v>
      </c>
      <c r="C279" s="20" t="inlineStr">
        <is>
          <t>p.transport.3.provider</t>
        </is>
      </c>
      <c r="D279" s="20" t="inlineStr">
        <is>
          <t>Конюхи Куртки (через Nomad's Land / CBT Naryn)</t>
        </is>
      </c>
      <c r="E279" s="20" t="inlineStr">
        <is>
          <t>Kurtka horse handlers (via Nomad's Land / CBT Naryn)</t>
        </is>
      </c>
    </row>
    <row r="280">
      <c r="B280" s="24" t="n">
        <v>68</v>
      </c>
      <c r="C280" s="20" t="inlineStr">
        <is>
          <t>p.transport.3.from</t>
        </is>
      </c>
      <c r="D280" s="20" t="inlineStr">
        <is>
          <t>Куртка → Сон-Куль</t>
        </is>
      </c>
      <c r="E280" s="20" t="inlineStr">
        <is>
          <t>Kurtka → Song-Kol</t>
        </is>
      </c>
    </row>
    <row r="281">
      <c r="B281" s="24" t="n">
        <v>69</v>
      </c>
      <c r="C281" s="20" t="inlineStr">
        <is>
          <t>p.transport.3.details</t>
        </is>
      </c>
      <c r="D281" s="20" t="inlineStr">
        <is>
          <t>2–3 дня верхом</t>
        </is>
      </c>
      <c r="E281" s="20" t="inlineStr">
        <is>
          <t>2–3 days on horseback</t>
        </is>
      </c>
    </row>
    <row r="282">
      <c r="B282" s="24" t="n">
        <v>70</v>
      </c>
      <c r="C282" s="20" t="inlineStr">
        <is>
          <t>p.transport.3.price</t>
        </is>
      </c>
      <c r="D282" s="20" t="inlineStr">
        <is>
          <t>по запросу</t>
        </is>
      </c>
      <c r="E282" s="20" t="inlineStr">
        <is>
          <t>on request</t>
        </is>
      </c>
    </row>
    <row r="283">
      <c r="B283" s="24" t="n">
        <v>71</v>
      </c>
      <c r="C283" s="20" t="inlineStr">
        <is>
          <t>p.transport.4.mode</t>
        </is>
      </c>
      <c r="D283" s="20" t="inlineStr">
        <is>
          <t>велосипед</t>
        </is>
      </c>
      <c r="E283" s="20" t="inlineStr">
        <is>
          <t>bicycle</t>
        </is>
      </c>
    </row>
    <row r="284">
      <c r="B284" s="24" t="n">
        <v>72</v>
      </c>
      <c r="C284" s="20" t="inlineStr">
        <is>
          <t>p.transport.4.provider</t>
        </is>
      </c>
      <c r="D284" s="20" t="inlineStr">
        <is>
          <t>самостоятельно / Baibol Travel</t>
        </is>
      </c>
      <c r="E284" s="20" t="inlineStr">
        <is>
          <t>on your own / Baibol Travel</t>
        </is>
      </c>
    </row>
    <row r="285">
      <c r="B285" s="24" t="n">
        <v>73</v>
      </c>
      <c r="C285" s="20" t="inlineStr">
        <is>
          <t>p.transport.4.from</t>
        </is>
      </c>
      <c r="D285" s="20" t="inlineStr">
        <is>
          <t>Сон-Куль → Нарын</t>
        </is>
      </c>
      <c r="E285" s="20" t="inlineStr">
        <is>
          <t>Song-Kol → Naryn</t>
        </is>
      </c>
    </row>
    <row r="286">
      <c r="B286" s="24" t="n">
        <v>74</v>
      </c>
      <c r="C286" s="20" t="inlineStr">
        <is>
          <t>p.transport.4.details</t>
        </is>
      </c>
      <c r="D286" s="20" t="inlineStr">
        <is>
          <t>Серпантин сложен для велосипеда, в остальном нетрудно</t>
        </is>
      </c>
      <c r="E286" s="2" t="inlineStr">
        <is>
          <t>The switchbacks are hard for a bicycle, otherwise not difficult</t>
        </is>
      </c>
    </row>
    <row r="287">
      <c r="B287" s="24" t="n">
        <v>75</v>
      </c>
      <c r="C287" s="20" t="inlineStr">
        <is>
          <t>p.transport.5.mode</t>
        </is>
      </c>
      <c r="D287" s="20" t="inlineStr">
        <is>
          <t>другое</t>
        </is>
      </c>
      <c r="E287" s="20" t="inlineStr">
        <is>
          <t>other</t>
        </is>
      </c>
    </row>
    <row r="288">
      <c r="B288" s="24" t="n">
        <v>76</v>
      </c>
      <c r="C288" s="20" t="inlineStr">
        <is>
          <t>p.transport.5.from</t>
        </is>
      </c>
      <c r="D288" s="20" t="inlineStr">
        <is>
          <t>квадротуры</t>
        </is>
      </c>
      <c r="E288" s="20" t="inlineStr">
        <is>
          <t>quad bike tours</t>
        </is>
      </c>
    </row>
    <row r="289">
      <c r="B289" s="24" t="n">
        <v>77</v>
      </c>
      <c r="C289" s="20" t="inlineStr">
        <is>
          <t>p.transport.5.details</t>
        </is>
      </c>
      <c r="D289" s="20" t="inlineStr">
        <is>
          <t>Включает Молдо-Ашуу в маршруты</t>
        </is>
      </c>
      <c r="E289" s="20" t="inlineStr">
        <is>
          <t>Include Moldo-Ashuu in their routes</t>
        </is>
      </c>
    </row>
    <row r="290">
      <c r="B290" s="24" t="n">
        <v>78</v>
      </c>
      <c r="C290" s="20" t="inlineStr">
        <is>
          <t>p.transport.5.price</t>
        </is>
      </c>
      <c r="D290" s="20" t="inlineStr">
        <is>
          <t>по запросу</t>
        </is>
      </c>
      <c r="E290" s="20" t="inlineStr">
        <is>
          <t>on request</t>
        </is>
      </c>
    </row>
    <row r="291">
      <c r="B291" s="24" t="n">
        <v>79</v>
      </c>
      <c r="C291" s="20" t="inlineStr">
        <is>
          <t>p.onsite.horses.0.where</t>
        </is>
      </c>
      <c r="D291" s="20" t="inlineStr">
        <is>
          <t>Лагеря южного берега Сон-Куля</t>
        </is>
      </c>
      <c r="E291" s="20" t="inlineStr">
        <is>
          <t>Camps on the south shore of Song-Kol</t>
        </is>
      </c>
    </row>
    <row r="292">
      <c r="B292" s="24" t="n">
        <v>80</v>
      </c>
      <c r="C292" s="20" t="inlineStr">
        <is>
          <t>p.onsite.horses.0.price</t>
        </is>
      </c>
      <c r="D292" s="20" t="inlineStr">
        <is>
          <t>≈250 сом/час (2024)</t>
        </is>
      </c>
      <c r="E292" s="20" t="inlineStr">
        <is>
          <t>≈250 som/hour (2024)</t>
        </is>
      </c>
    </row>
    <row r="293">
      <c r="B293" s="24" t="n">
        <v>81</v>
      </c>
      <c r="C293" s="20" t="inlineStr">
        <is>
          <t>p.onsite.horses.0.guide</t>
        </is>
      </c>
      <c r="D293" s="20" t="inlineStr">
        <is>
          <t>500–700 сом</t>
        </is>
      </c>
      <c r="E293" s="20" t="inlineStr">
        <is>
          <t>500–700 som</t>
        </is>
      </c>
    </row>
    <row r="294">
      <c r="B294" s="24" t="n">
        <v>82</v>
      </c>
      <c r="C294" s="20" t="inlineStr">
        <is>
          <t>p.onsite.other.0.activity</t>
        </is>
      </c>
      <c r="D294" s="20" t="inlineStr">
        <is>
          <t>Фото серпантина</t>
        </is>
      </c>
      <c r="E294" s="20" t="inlineStr">
        <is>
          <t>Photos of the switchbacks</t>
        </is>
      </c>
    </row>
    <row r="295">
      <c r="B295" s="24" t="n">
        <v>83</v>
      </c>
      <c r="C295" s="20" t="inlineStr">
        <is>
          <t>p.onsite.other.0.details</t>
        </is>
      </c>
      <c r="D295" s="2" t="inlineStr">
        <is>
          <t>Вид сверху на «семь уровней» серпантина над каньоном Куртки; часто в облаках</t>
        </is>
      </c>
      <c r="E295" s="2" t="inlineStr">
        <is>
          <t>A view from above of the “seven levels” of switchbacks above the Kurtka canyon; often in cloud</t>
        </is>
      </c>
    </row>
    <row r="296">
      <c r="B296" s="24" t="n">
        <v>84</v>
      </c>
      <c r="C296" s="20" t="inlineStr">
        <is>
          <t>p.onsite.camping</t>
        </is>
      </c>
      <c r="D296" s="2" t="inlineStr">
        <is>
          <t>На седловине ветрено; палатку лучше ставить ниже — на джайлоо южного берега Сон-Куля или в долине Куртки.</t>
        </is>
      </c>
      <c r="E296" s="2" t="inlineStr">
        <is>
          <t>It's windy at the saddle; it's better to pitch a tent lower down — on the jailoo (summer pasture) of the south shore of Song-Kol or in the Kurtka valley.</t>
        </is>
      </c>
    </row>
    <row r="297">
      <c r="B297" s="24" t="n">
        <v>85</v>
      </c>
      <c r="C297" s="20" t="inlineStr">
        <is>
          <t>p.onsite.photo_spots</t>
        </is>
      </c>
      <c r="D297" s="2" t="inlineStr">
        <is>
          <t>Верхние шпильки серпантина (вид вниз на каньон), северная сторона — панорама котловины Сон-Куля.</t>
        </is>
      </c>
      <c r="E297" s="2" t="inlineStr">
        <is>
          <t>The upper hairpins of the switchbacks (a view down onto the canyon), the north side — a panorama of the Song-Kol basin.</t>
        </is>
      </c>
    </row>
    <row r="298">
      <c r="B298" s="24" t="n">
        <v>86</v>
      </c>
      <c r="C298" s="20" t="inlineStr">
        <is>
          <t>p.stays.0.name</t>
        </is>
      </c>
      <c r="D298" s="20" t="inlineStr">
        <is>
          <t>Юрточные лагеря южного берега (SonKol-Land Mirlan и др.)</t>
        </is>
      </c>
      <c r="E298" s="2" t="inlineStr">
        <is>
          <t>Yurt camps of the south shore (SonKol-Land Mirlan and others)</t>
        </is>
      </c>
    </row>
    <row r="299">
      <c r="B299" s="24" t="n">
        <v>87</v>
      </c>
      <c r="C299" s="20" t="inlineStr">
        <is>
          <t>p.stays.0.type</t>
        </is>
      </c>
      <c r="D299" s="20" t="inlineStr">
        <is>
          <t>юрточный лагерь</t>
        </is>
      </c>
      <c r="E299" s="20" t="inlineStr">
        <is>
          <t>yurt camp</t>
        </is>
      </c>
    </row>
    <row r="300">
      <c r="B300" s="24" t="n">
        <v>88</v>
      </c>
      <c r="C300" s="20" t="inlineStr">
        <is>
          <t>p.stays.0.where</t>
        </is>
      </c>
      <c r="D300" s="20" t="inlineStr">
        <is>
          <t>≈15–25 км к северу</t>
        </is>
      </c>
      <c r="E300" s="20" t="inlineStr">
        <is>
          <t>≈15–25 km to the north</t>
        </is>
      </c>
    </row>
    <row r="301">
      <c r="B301" s="24" t="n">
        <v>89</v>
      </c>
      <c r="C301" s="20" t="inlineStr">
        <is>
          <t>p.stays.0.season</t>
        </is>
      </c>
      <c r="D301" s="20" t="inlineStr">
        <is>
          <t>15 мая — 20 октября</t>
        </is>
      </c>
      <c r="E301" s="20" t="inlineStr">
        <is>
          <t>15 May — 20 October</t>
        </is>
      </c>
    </row>
    <row r="302">
      <c r="B302" s="24" t="n">
        <v>90</v>
      </c>
      <c r="C302" s="20" t="inlineStr">
        <is>
          <t>p.stays.0.price</t>
        </is>
      </c>
      <c r="D302" s="20" t="inlineStr">
        <is>
          <t>1000 сом/чел. с завтраком и ужином</t>
        </is>
      </c>
      <c r="E302" s="20" t="inlineStr">
        <is>
          <t>1000 som/person with breakfast and dinner</t>
        </is>
      </c>
    </row>
    <row r="303">
      <c r="B303" s="24" t="n">
        <v>91</v>
      </c>
      <c r="C303" s="20" t="inlineStr">
        <is>
          <t>p.stays.1.name</t>
        </is>
      </c>
      <c r="D303" s="20" t="inlineStr">
        <is>
          <t>Гостевые дома Нарына (через CBT Naryn)</t>
        </is>
      </c>
      <c r="E303" s="20" t="inlineStr">
        <is>
          <t>Naryn guesthouses (via CBT Naryn)</t>
        </is>
      </c>
    </row>
    <row r="304">
      <c r="B304" s="24" t="n">
        <v>92</v>
      </c>
      <c r="C304" s="20" t="inlineStr">
        <is>
          <t>p.stays.1.type</t>
        </is>
      </c>
      <c r="D304" s="20" t="inlineStr">
        <is>
          <t>гостевой дом</t>
        </is>
      </c>
      <c r="E304" s="20" t="inlineStr">
        <is>
          <t>guesthouse</t>
        </is>
      </c>
    </row>
    <row r="305">
      <c r="B305" s="24" t="n">
        <v>93</v>
      </c>
      <c r="C305" s="20" t="inlineStr">
        <is>
          <t>p.stays.1.where</t>
        </is>
      </c>
      <c r="D305" s="20" t="inlineStr">
        <is>
          <t>Нарын</t>
        </is>
      </c>
      <c r="E305" s="20" t="inlineStr">
        <is>
          <t>Naryn</t>
        </is>
      </c>
    </row>
    <row r="306">
      <c r="B306" s="24" t="n">
        <v>94</v>
      </c>
      <c r="C306" s="20" t="inlineStr">
        <is>
          <t>p.stays.1.season</t>
        </is>
      </c>
      <c r="D306" s="20" t="inlineStr">
        <is>
          <t>круглый год</t>
        </is>
      </c>
      <c r="E306" s="20" t="inlineStr">
        <is>
          <t>year-round</t>
        </is>
      </c>
    </row>
    <row r="307">
      <c r="B307" s="24" t="n">
        <v>95</v>
      </c>
      <c r="C307" s="20" t="inlineStr">
        <is>
          <t>p.stays.1.price</t>
        </is>
      </c>
      <c r="D307" s="20" t="inlineStr">
        <is>
          <t>не найдено в этой сессии</t>
        </is>
      </c>
      <c r="E307" s="20" t="inlineStr">
        <is>
          <t>not found in this session</t>
        </is>
      </c>
    </row>
    <row r="308">
      <c r="B308" s="24" t="n">
        <v>96</v>
      </c>
      <c r="C308" s="20" t="inlineStr">
        <is>
          <t>p.food.0.name</t>
        </is>
      </c>
      <c r="D308" s="20" t="inlineStr">
        <is>
          <t>Пикник</t>
        </is>
      </c>
      <c r="E308" s="20" t="inlineStr">
        <is>
          <t>Picnic</t>
        </is>
      </c>
    </row>
    <row r="309">
      <c r="B309" s="24" t="n">
        <v>97</v>
      </c>
      <c r="C309" s="20" t="inlineStr">
        <is>
          <t>p.food.0.where</t>
        </is>
      </c>
      <c r="D309" s="20" t="inlineStr">
        <is>
          <t>по маршруту</t>
        </is>
      </c>
      <c r="E309" s="20" t="inlineStr">
        <is>
          <t>along the route</t>
        </is>
      </c>
    </row>
    <row r="310">
      <c r="B310" s="24" t="n">
        <v>98</v>
      </c>
      <c r="C310" s="20" t="inlineStr">
        <is>
          <t>p.food.0.details</t>
        </is>
      </c>
      <c r="D310" s="2" t="inlineStr">
        <is>
          <t>Сёл и кафе на дороге Сон-Куль — Ак-Тал — Казарман мало; брать еду с собой</t>
        </is>
      </c>
      <c r="E310" s="2" t="inlineStr">
        <is>
          <t>There are few villages and cafes on the Song-Kol — Ak-Tal — Kazarman road; bring food with you</t>
        </is>
      </c>
    </row>
    <row r="311">
      <c r="B311" s="24" t="n">
        <v>99</v>
      </c>
      <c r="C311" s="20" t="inlineStr">
        <is>
          <t>p.rent.0.what</t>
        </is>
      </c>
      <c r="D311" s="20" t="inlineStr">
        <is>
          <t>Снаряжение</t>
        </is>
      </c>
      <c r="E311" s="20" t="inlineStr">
        <is>
          <t>Equipment</t>
        </is>
      </c>
    </row>
    <row r="312">
      <c r="B312" s="24" t="n">
        <v>100</v>
      </c>
      <c r="C312" s="20" t="inlineStr">
        <is>
          <t>p.rent.0.where</t>
        </is>
      </c>
      <c r="D312" s="20" t="inlineStr">
        <is>
          <t>Бишкек (Rentik)</t>
        </is>
      </c>
      <c r="E312" s="20" t="inlineStr">
        <is>
          <t>Bishkek (Rentik)</t>
        </is>
      </c>
    </row>
    <row r="313">
      <c r="B313" s="24" t="n">
        <v>101</v>
      </c>
      <c r="C313" s="20" t="inlineStr">
        <is>
          <t>p.svc.toilets</t>
        </is>
      </c>
      <c r="D313" s="20" t="inlineStr">
        <is>
          <t>нет</t>
        </is>
      </c>
      <c r="E313" s="20" t="inlineStr">
        <is>
          <t>none</t>
        </is>
      </c>
    </row>
    <row r="314">
      <c r="B314" s="24" t="n">
        <v>102</v>
      </c>
      <c r="C314" s="20" t="inlineStr">
        <is>
          <t>p.svc.water</t>
        </is>
      </c>
      <c r="D314" s="20" t="inlineStr">
        <is>
          <t>нет</t>
        </is>
      </c>
      <c r="E314" s="20" t="inlineStr">
        <is>
          <t>none</t>
        </is>
      </c>
    </row>
    <row r="315">
      <c r="B315" s="24" t="n">
        <v>103</v>
      </c>
      <c r="C315" s="20" t="inlineStr">
        <is>
          <t>p.svc.shop</t>
        </is>
      </c>
      <c r="D315" s="20" t="inlineStr">
        <is>
          <t>Баетов / Нарын</t>
        </is>
      </c>
      <c r="E315" s="20" t="inlineStr">
        <is>
          <t>Baetov / Naryn</t>
        </is>
      </c>
    </row>
    <row r="316">
      <c r="B316" s="24" t="n">
        <v>104</v>
      </c>
      <c r="C316" s="20" t="inlineStr">
        <is>
          <t>p.svc.atm</t>
        </is>
      </c>
      <c r="D316" s="20" t="inlineStr">
        <is>
          <t>Нарын</t>
        </is>
      </c>
      <c r="E316" s="20" t="inlineStr">
        <is>
          <t>Naryn</t>
        </is>
      </c>
    </row>
    <row r="317">
      <c r="B317" s="24" t="n">
        <v>105</v>
      </c>
      <c r="C317" s="20" t="inlineStr">
        <is>
          <t>p.svc.fuel</t>
        </is>
      </c>
      <c r="D317" s="20" t="inlineStr">
        <is>
          <t>Нарын (последняя надёжная)</t>
        </is>
      </c>
      <c r="E317" s="20" t="inlineStr">
        <is>
          <t>Naryn (the last reliable)</t>
        </is>
      </c>
    </row>
    <row r="318">
      <c r="B318" s="24" t="n">
        <v>106</v>
      </c>
      <c r="C318" s="20" t="inlineStr">
        <is>
          <t>p.svc.mobile</t>
        </is>
      </c>
      <c r="D318" s="20" t="inlineStr">
        <is>
          <t>Сигнал на седловине; в каньоне — нет</t>
        </is>
      </c>
      <c r="E318" s="20" t="inlineStr">
        <is>
          <t>Signal at the saddle; none in the canyon</t>
        </is>
      </c>
    </row>
    <row r="319">
      <c r="B319" s="24" t="n">
        <v>107</v>
      </c>
      <c r="C319" s="20" t="inlineStr">
        <is>
          <t>p.svc.medical</t>
        </is>
      </c>
      <c r="D319" s="20" t="inlineStr">
        <is>
          <t>Баетов (районная больница — не подтверждено), Нарын</t>
        </is>
      </c>
      <c r="E319" s="20" t="inlineStr">
        <is>
          <t>Baetov (district hospital — not confirmed), Naryn</t>
        </is>
      </c>
    </row>
    <row r="320">
      <c r="B320" s="24" t="n">
        <v>108</v>
      </c>
      <c r="C320" s="20" t="inlineStr">
        <is>
          <t>p.iti.0.title</t>
        </is>
      </c>
      <c r="D320" s="20" t="inlineStr">
        <is>
          <t>Сквозной маршрут Кочкор → Сон-Куль → Нарын</t>
        </is>
      </c>
      <c r="E320" s="20" t="inlineStr">
        <is>
          <t>Through route Kochkor → Song-Kol → Naryn</t>
        </is>
      </c>
    </row>
    <row r="321">
      <c r="B321" s="24" t="n">
        <v>109</v>
      </c>
      <c r="C321" s="20" t="inlineStr">
        <is>
          <t>p.iti.0.plan</t>
        </is>
      </c>
      <c r="D321" s="2" t="inlineStr">
        <is>
          <t>День 1: Кочкор → Калмак-Ашуу → Сон-Куль (ночь). День 2: по берегу на юг → Молдо-Ашуу → Кара-Ой/Куртка → Нарын (вечер), назавтра Салкын-Тор и Таш-Рабат.</t>
        </is>
      </c>
      <c r="E321" s="2" t="inlineStr">
        <is>
          <t>Day 1: Kochkor → Kalmak-Ashuu → Song-Kol (night). Day 2: along the shore south → Moldo-Ashuu → Kara-Oy/Kurtka → Naryn (evening), the next day Salkyn-Tor and Tash-Rabat.</t>
        </is>
      </c>
    </row>
    <row r="322">
      <c r="B322" s="24" t="n">
        <v>110</v>
      </c>
      <c r="C322" s="20" t="inlineStr">
        <is>
          <t>p.iti.1.title</t>
        </is>
      </c>
      <c r="D322" s="20" t="inlineStr">
        <is>
          <t>Сон-Куль → Казарман</t>
        </is>
      </c>
      <c r="E322" s="20" t="inlineStr">
        <is>
          <t>Song-Kol → Kazarman</t>
        </is>
      </c>
    </row>
    <row r="323">
      <c r="B323" s="24" t="n">
        <v>111</v>
      </c>
      <c r="C323" s="20" t="inlineStr">
        <is>
          <t>p.iti.1.plan</t>
        </is>
      </c>
      <c r="D323" s="2" t="inlineStr">
        <is>
          <t>Ранний выезд, ≈8 ч через Молдо-Ашуу, Ак-Тал и Кара-Коо; дальше Джалал-Абад/Ош (ореховые леса Арсланбоба).</t>
        </is>
      </c>
      <c r="E323" s="2" t="inlineStr">
        <is>
          <t>An early start, ≈8 h via Moldo-Ashuu, Ak-Tal and Kara-Koo; then Jalal-Abad/Osh (the walnut forests of Arslanbob).</t>
        </is>
      </c>
    </row>
    <row r="324">
      <c r="B324" s="24" t="n">
        <v>112</v>
      </c>
      <c r="C324" s="20" t="inlineStr">
        <is>
          <t>p.season</t>
        </is>
      </c>
      <c r="D324" s="2" t="inlineStr">
        <is>
          <t>Июнь: может быть закрыт в первой половине. Июль — сентябрь: оптимально. Октябрь: снег, первые закрытия. Ноябрь — март: практически непроходим.</t>
        </is>
      </c>
      <c r="E324" s="2" t="inlineStr">
        <is>
          <t>June: may be closed in the first half. July — September: optimal. October: snow, the first closures. November — March: practically impassable.</t>
        </is>
      </c>
    </row>
    <row r="325">
      <c r="B325" s="24" t="n">
        <v>113</v>
      </c>
      <c r="C325" s="20" t="inlineStr">
        <is>
          <t>p.budget.economy</t>
        </is>
      </c>
      <c r="D325" s="2" t="inlineStr">
        <is>
          <t>Нарын: маршрутка 600 сом из Бишкека; дальше только машина (цена по запросу CBT Naryn) + юрта 1000–2000 сом.</t>
        </is>
      </c>
      <c r="E325" s="2" t="inlineStr">
        <is>
          <t>Naryn: a marshrutka (minibus) 600 som from Bishkek; then only a car (price on request from CBT Naryn) + a yurt 1000–2000 som.</t>
        </is>
      </c>
    </row>
    <row r="326">
      <c r="B326" s="24" t="n">
        <v>114</v>
      </c>
      <c r="C326" s="20" t="inlineStr">
        <is>
          <t>p.budget.comfort</t>
        </is>
      </c>
      <c r="D326" s="2" t="inlineStr">
        <is>
          <t>Машина с водителем/джип-тур по кольцу Сон-Куля: 120 €–650 $ за 2 дня.</t>
        </is>
      </c>
      <c r="E326" s="2" t="inlineStr">
        <is>
          <t>A car with a driver/jeep tour around the Song-Kol loop: €120–$650 for 2 days.</t>
        </is>
      </c>
    </row>
    <row r="327">
      <c r="B327" s="24" t="n">
        <v>115</v>
      </c>
      <c r="C327" s="20" t="inlineStr">
        <is>
          <t>p.permits</t>
        </is>
      </c>
      <c r="D327" s="20" t="inlineStr">
        <is>
          <t>Не нужны.</t>
        </is>
      </c>
      <c r="E327" s="20" t="inlineStr">
        <is>
          <t>Not needed.</t>
        </is>
      </c>
    </row>
    <row r="328">
      <c r="B328" s="24" t="n">
        <v>116</v>
      </c>
      <c r="C328" s="20" t="inlineStr">
        <is>
          <t>p.access</t>
        </is>
      </c>
      <c r="D328" s="2" t="inlineStr">
        <is>
          <t>Только на машине; серпантин может укачивать детей; колясочникам — обзор из машины.</t>
        </is>
      </c>
      <c r="E328" s="2" t="inlineStr">
        <is>
          <t>Only by car; the switchbacks can make children carsick; for wheelchair users — viewing from the car.</t>
        </is>
      </c>
    </row>
    <row r="329">
      <c r="B329" s="24" t="n">
        <v>117</v>
      </c>
      <c r="C329" s="20" t="inlineStr">
        <is>
          <t>p.gaps.0</t>
        </is>
      </c>
      <c r="D329" s="20" t="inlineStr">
        <is>
          <t>Цена маршрутки Нарын — Баетов/Куртка</t>
        </is>
      </c>
      <c r="E329" s="20" t="inlineStr">
        <is>
          <t>The price of a marshrutka (minibus) Naryn — Baetov/Kurtka</t>
        </is>
      </c>
    </row>
    <row r="330">
      <c r="B330" s="24" t="n">
        <v>118</v>
      </c>
      <c r="C330" s="20" t="inlineStr">
        <is>
          <t>p.gaps.1</t>
        </is>
      </c>
      <c r="D330" s="20" t="inlineStr">
        <is>
          <t>Цена машины с водителем через Молдо-Ашуу</t>
        </is>
      </c>
      <c r="E330" s="20" t="inlineStr">
        <is>
          <t>The price of a car with a driver via Moldo-Ashuu</t>
        </is>
      </c>
    </row>
    <row r="331">
      <c r="B331" s="24" t="n">
        <v>119</v>
      </c>
      <c r="C331" s="20" t="inlineStr">
        <is>
          <t>p.gaps.2</t>
        </is>
      </c>
      <c r="D331" s="20" t="inlineStr">
        <is>
          <t>Конкретные юрты на спуске</t>
        </is>
      </c>
      <c r="E331" s="20" t="inlineStr">
        <is>
          <t>Specific yurts on the descent</t>
        </is>
      </c>
    </row>
    <row r="332">
      <c r="B332" s="24" t="n">
        <v>120</v>
      </c>
      <c r="C332" s="20" t="inlineStr">
        <is>
          <t>p.gaps.3</t>
        </is>
      </c>
      <c r="D332" s="20" t="inlineStr">
        <is>
          <t>Время Нарын — Сон-Куль этим маршрутом</t>
        </is>
      </c>
      <c r="E332" s="20" t="inlineStr">
        <is>
          <t>The time Naryn — Song-Kol on this route</t>
        </is>
      </c>
    </row>
  </sheetData>
  <dataValidations count="9">
    <dataValidation sqref="C4" showDropDown="0" showInputMessage="0" showErrorMessage="1" allowBlank="1" errorTitle="Значение не из справочника" error="Выберите из списка (лист «Справочники»)" type="list" errorStyle="stop">
      <formula1>'Справочники'!$A$3:$A$4</formula1>
    </dataValidation>
    <dataValidation sqref="C5" showDropDown="0" showInputMessage="0" showErrorMessage="1" allowBlank="1" errorTitle="Значение не из справочника" error="Выберите из списка (лист «Справочники»)" type="list" errorStyle="stop">
      <formula1>'Справочники'!$B$3:$B$5</formula1>
    </dataValidation>
    <dataValidation sqref="C6" showDropDown="0" showInputMessage="0" showErrorMessage="1" allowBlank="1" errorTitle="Значение не из справочника" error="Выберите из списка (лист «Справочники»)" type="list" errorStyle="warning">
      <formula1>'Справочники'!$C$3:$C$5</formula1>
    </dataValidation>
    <dataValidation sqref="C9" showDropDown="0" showInputMessage="0" showErrorMessage="1" allowBlank="1" errorTitle="Значение не из справочника" error="Выберите из списка (лист «Справочники»)" type="list" errorStyle="warning">
      <formula1>'Справочники'!$D$3:$D$47</formula1>
    </dataValidation>
    <dataValidation sqref="C10" showDropDown="0" showInputMessage="0" showErrorMessage="1" allowBlank="1" errorTitle="Значение не из справочника" error="Выберите из списка (лист «Справочники»)" type="list" errorStyle="warning">
      <formula1>'Справочники'!$E$3:$E$11</formula1>
    </dataValidation>
    <dataValidation sqref="C17 C178" showDropDown="0" showInputMessage="0" showErrorMessage="1" allowBlank="1" errorTitle="Значение не из справочника" error="Выберите из списка (лист «Справочники»)" type="list" errorStyle="stop">
      <formula1>'Справочники'!$I$3:$I$4</formula1>
    </dataValidation>
    <dataValidation sqref="C25" showDropDown="0" showInputMessage="0" showErrorMessage="1" allowBlank="1" errorTitle="Значение не из справочника" error="Выберите из списка (лист «Справочники»)" type="list" errorStyle="warning">
      <formula1>'Справочники'!$G$3:$G$11</formula1>
    </dataValidation>
    <dataValidation sqref="C26" showDropDown="0" showInputMessage="0" showErrorMessage="1" allowBlank="1" errorTitle="Значение не из справочника" error="Выберите из списка (лист «Справочники»)" type="list" errorStyle="warning">
      <formula1>'Справочники'!$H$3:$H$23</formula1>
    </dataValidation>
    <dataValidation sqref="C27" showDropDown="0" showInputMessage="0" showErrorMessage="1" allowBlank="1" errorTitle="Значение не из справочника" error="Выберите из списка (лист «Справочники»)" type="list" errorStyle="warning">
      <formula1>'Справочники'!$F$3:$F$7</formula1>
    </dataValidation>
  </dataValidations>
  <hyperlinks>
    <hyperlink xmlns:r="http://schemas.openxmlformats.org/officeDocument/2006/relationships" ref="C1" r:id="rId1"/>
  </hyperlinks>
  <pageMargins left="0.75" right="0.75" top="1" bottom="1" header="0.5" footer="0.5"/>
</worksheet>
</file>

<file path=xl/worksheets/sheet31.xml><?xml version="1.0" encoding="utf-8"?>
<worksheet xmlns="http://schemas.openxmlformats.org/spreadsheetml/2006/main">
  <sheetPr>
    <tabColor rgb="003F7D00"/>
    <outlinePr summaryBelow="1" summaryRight="1"/>
    <pageSetUpPr/>
  </sheetPr>
  <dimension ref="A1:AA41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34" customWidth="1" min="2" max="2"/>
    <col width="60" customWidth="1" min="3" max="3"/>
    <col width="30" customWidth="1" min="4" max="4"/>
    <col width="24" customWidth="1" min="5" max="5"/>
    <col width="22" customWidth="1" min="6" max="6"/>
    <col width="22" customWidth="1" min="7" max="7"/>
    <col width="22"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s>
  <sheetData>
    <row r="1" ht="28" customHeight="1">
      <c r="A1" s="14" t="inlineStr">
        <is>
          <t>#title</t>
        </is>
      </c>
      <c r="B1" s="15" t="inlineStr">
        <is>
          <t>Хижина Рацека</t>
        </is>
      </c>
      <c r="C1" s="7" t="inlineStr">
        <is>
          <t>kg-0030 · ← к оглавлению</t>
        </is>
      </c>
    </row>
    <row r="2" ht="22" customHeight="1">
      <c r="A2" s="16" t="inlineStr">
        <is>
          <t>#section</t>
        </is>
      </c>
      <c r="B2" s="17" t="inlineStr">
        <is>
          <t>Основное</t>
        </is>
      </c>
      <c r="C2" s="18" t="n"/>
      <c r="D2" s="18" t="n"/>
      <c r="E2" s="18" t="n"/>
      <c r="F2" s="18" t="n"/>
      <c r="G2" s="18" t="n"/>
      <c r="H2" s="18" t="n"/>
    </row>
    <row r="3">
      <c r="A3" s="16" t="inlineStr">
        <is>
          <t>id</t>
        </is>
      </c>
      <c r="B3" s="19" t="inlineStr">
        <is>
          <t>ID места (kg-…, alt-…)</t>
        </is>
      </c>
      <c r="C3" s="20" t="inlineStr">
        <is>
          <t>kg-0030</t>
        </is>
      </c>
    </row>
    <row r="4">
      <c r="A4" s="16" t="inlineStr">
        <is>
          <t>country</t>
        </is>
      </c>
      <c r="B4" s="19" t="inlineStr">
        <is>
          <t>Страна (kg / alt)</t>
        </is>
      </c>
      <c r="C4" s="20" t="inlineStr">
        <is>
          <t>kg</t>
        </is>
      </c>
    </row>
    <row r="5">
      <c r="A5" s="16" t="inlineStr">
        <is>
          <t>publish</t>
        </is>
      </c>
      <c r="B5" s="19" t="inlineStr">
        <is>
          <t>Публикация</t>
        </is>
      </c>
      <c r="C5" s="20" t="inlineStr">
        <is>
          <t>опубликовано</t>
        </is>
      </c>
    </row>
    <row r="6">
      <c r="A6" s="16" t="inlineStr">
        <is>
          <t>status</t>
        </is>
      </c>
      <c r="B6" s="19" t="inlineStr">
        <is>
          <t>Статус проверки</t>
        </is>
      </c>
      <c r="C6" s="20" t="inlineStr">
        <is>
          <t>Проверено</t>
        </is>
      </c>
    </row>
    <row r="7">
      <c r="A7" s="16" t="inlineStr">
        <is>
          <t>name</t>
        </is>
      </c>
      <c r="B7" s="19" t="inlineStr">
        <is>
          <t>Название</t>
        </is>
      </c>
      <c r="C7" s="20" t="inlineStr">
        <is>
          <t>Хижина Рацека</t>
        </is>
      </c>
    </row>
    <row r="8">
      <c r="A8" s="16" t="inlineStr">
        <is>
          <t>full</t>
        </is>
      </c>
      <c r="B8" s="21" t="inlineStr">
        <is>
          <t>Полное название</t>
        </is>
      </c>
      <c r="C8" s="20" t="inlineStr">
        <is>
          <t>Хижина Рацека</t>
        </is>
      </c>
    </row>
    <row r="9">
      <c r="A9" s="16" t="inlineStr">
        <is>
          <t>cat</t>
        </is>
      </c>
      <c r="B9" s="19" t="inlineStr">
        <is>
          <t>Категория</t>
        </is>
      </c>
      <c r="C9" s="20" t="inlineStr">
        <is>
          <t>Горная хижина</t>
        </is>
      </c>
    </row>
    <row r="10">
      <c r="A10" s="16" t="inlineStr">
        <is>
          <t>reg</t>
        </is>
      </c>
      <c r="B10" s="19" t="inlineStr">
        <is>
          <t>Регион</t>
        </is>
      </c>
      <c r="C10" s="20" t="inlineStr">
        <is>
          <t>Чуйская область</t>
        </is>
      </c>
    </row>
    <row r="11">
      <c r="A11" s="16" t="inlineStr">
        <is>
          <t>dist</t>
        </is>
      </c>
      <c r="B11" s="21" t="inlineStr">
        <is>
          <t>Район</t>
        </is>
      </c>
      <c r="C11" s="20" t="inlineStr">
        <is>
          <t>Аламудунский район Чуйской области</t>
        </is>
      </c>
    </row>
    <row r="12">
      <c r="A12" s="16" t="inlineStr">
        <is>
          <t>lat</t>
        </is>
      </c>
      <c r="B12" s="19" t="inlineStr">
        <is>
          <t>Широта</t>
        </is>
      </c>
      <c r="C12" s="20" t="n">
        <v>42.5346731</v>
      </c>
    </row>
    <row r="13">
      <c r="A13" s="16" t="inlineStr">
        <is>
          <t>lon</t>
        </is>
      </c>
      <c r="B13" s="19" t="inlineStr">
        <is>
          <t>Долгота</t>
        </is>
      </c>
      <c r="C13" s="20" t="n">
        <v>74.529163</v>
      </c>
    </row>
    <row r="14">
      <c r="A14" s="16" t="inlineStr">
        <is>
          <t>elev</t>
        </is>
      </c>
      <c r="B14" s="21" t="inlineStr">
        <is>
          <t>Высота</t>
        </is>
      </c>
      <c r="C14" s="20" t="inlineStr">
        <is>
          <t>Около 3300–3400 м; источники расходятся: 3240 м (kgnomad, 05.2026), 3300 м (travelbar.kg), 3360 м (asiamixtravel), ~3380 м (adventuresoflilnicki, 09.2026); МЧС в 2026 г. писало «около 3200 м». Набор от альплагеря ~1100–1350 м (asia-hikes: +1341 м).</t>
        </is>
      </c>
    </row>
    <row r="15">
      <c r="A15" s="16" t="inlineStr">
        <is>
          <t>near</t>
        </is>
      </c>
      <c r="B15" s="21" t="inlineStr">
        <is>
          <t>Ближайший пункт</t>
        </is>
      </c>
      <c r="C15" s="20" t="inlineStr">
        <is>
          <t>Кашка-Суу — около 18 км по прямой (метка OSM); адрес парка Ала-Арча в 2ГИС — Кашка-Суу. Реальная точка старта — альплагерь Ала-Арча (~12 км выше КПП парка), откуда до хижины 5,7–6 км пешком.</t>
        </is>
      </c>
    </row>
    <row r="16">
      <c r="A16" s="16" t="inlineStr">
        <is>
          <t>tags</t>
        </is>
      </c>
      <c r="B16" s="21" t="inlineStr">
        <is>
          <t>Теги (через ;)</t>
        </is>
      </c>
      <c r="C16" s="20" t="inlineStr">
        <is>
          <t>mountains;hike-only;hard;top;no-car;hiking;horses;yurts</t>
        </is>
      </c>
    </row>
    <row r="17">
      <c r="A17" s="16" t="inlineStr">
        <is>
          <t>top</t>
        </is>
      </c>
      <c r="B17" s="21" t="inlineStr">
        <is>
          <t>В топе (да/нет)</t>
        </is>
      </c>
      <c r="C17" s="20" t="inlineStr">
        <is>
          <t>да</t>
        </is>
      </c>
    </row>
    <row r="18">
      <c r="A18" s="16" t="inlineStr">
        <is>
          <t>rank</t>
        </is>
      </c>
      <c r="B18" s="21" t="inlineStr">
        <is>
          <t>Место в рейтинге</t>
        </is>
      </c>
      <c r="C18" s="20" t="n">
        <v>9</v>
      </c>
    </row>
    <row r="19">
      <c r="A19" s="16" t="inlineStr">
        <is>
          <t>updated_at</t>
        </is>
      </c>
      <c r="B19" s="21" t="inlineStr">
        <is>
          <t>Изменено (дата)</t>
        </is>
      </c>
      <c r="C19" s="20" t="n"/>
    </row>
    <row r="20">
      <c r="A20" s="16" t="inlineStr">
        <is>
          <t>updated_by</t>
        </is>
      </c>
      <c r="B20" s="21" t="inlineStr">
        <is>
          <t>Кто изменил</t>
        </is>
      </c>
      <c r="C20" s="20" t="n"/>
    </row>
    <row r="22" ht="22" customHeight="1">
      <c r="A22" s="16" t="inlineStr">
        <is>
          <t>#section</t>
        </is>
      </c>
      <c r="B22" s="17" t="inlineStr">
        <is>
          <t>Коротко на карточке (плашки)</t>
        </is>
      </c>
      <c r="C22" s="18" t="n"/>
      <c r="D22" s="18" t="n"/>
      <c r="E22" s="18" t="n"/>
      <c r="F22" s="18" t="n"/>
      <c r="G22" s="18" t="n"/>
      <c r="H22" s="18" t="n"/>
    </row>
    <row r="23">
      <c r="A23" s="16" t="inlineStr">
        <is>
          <t>months</t>
        </is>
      </c>
      <c r="B23" s="19" t="inlineStr">
        <is>
          <t>Месяцы сезона (1;2;…12)</t>
        </is>
      </c>
      <c r="C23" s="20" t="inlineStr">
        <is>
          <t>6;7;8;9;10</t>
        </is>
      </c>
    </row>
    <row r="24">
      <c r="A24" s="16" t="inlineStr">
        <is>
          <t>month_scores</t>
        </is>
      </c>
      <c r="B24" s="21" t="inlineStr">
        <is>
          <t>Оценка месяцев (JSON: месяц → 2 лучшее, 1 подходит), напр. {"6":1,"7":2}</t>
        </is>
      </c>
      <c r="C24" s="20" t="inlineStr">
        <is>
          <t>{"6":1,"7":2,"8":2,"9":2,"10":1}</t>
        </is>
      </c>
    </row>
    <row r="25">
      <c r="A25" s="16" t="inlineStr">
        <is>
          <t>s_diff</t>
        </is>
      </c>
      <c r="B25" s="19" t="inlineStr">
        <is>
          <t>Сложность (коротко)</t>
        </is>
      </c>
      <c r="C25" s="20" t="inlineStr">
        <is>
          <t>Средняя–высокая</t>
        </is>
      </c>
    </row>
    <row r="26">
      <c r="A26" s="16" t="inlineStr">
        <is>
          <t>s_when</t>
        </is>
      </c>
      <c r="B26" s="19" t="inlineStr">
        <is>
          <t>Когда (коротко)</t>
        </is>
      </c>
      <c r="C26" s="20" t="inlineStr">
        <is>
          <t>Июн – окт</t>
        </is>
      </c>
    </row>
    <row r="27">
      <c r="A27" s="16" t="inlineStr">
        <is>
          <t>s_acc</t>
        </is>
      </c>
      <c r="B27" s="19" t="inlineStr">
        <is>
          <t>Доступ (коротко)</t>
        </is>
      </c>
      <c r="C27" s="20" t="inlineStr">
        <is>
          <t>Только пешком</t>
        </is>
      </c>
    </row>
    <row r="28">
      <c r="A28" s="16" t="inlineStr">
        <is>
          <t>s_onsite</t>
        </is>
      </c>
      <c r="B28" s="21" t="inlineStr">
        <is>
          <t>Время на месте (коротко)</t>
        </is>
      </c>
      <c r="C28" s="20" t="inlineStr">
        <is>
          <t>3–6 ч вверх, 3–4…</t>
        </is>
      </c>
    </row>
    <row r="29">
      <c r="A29" s="16" t="inlineStr">
        <is>
          <t>s_entry</t>
        </is>
      </c>
      <c r="B29" s="21" t="inlineStr">
        <is>
          <t>Вход (коротко)</t>
        </is>
      </c>
      <c r="C29" s="20" t="inlineStr">
        <is>
          <t>Вход в природный парк…</t>
        </is>
      </c>
    </row>
    <row r="30">
      <c r="A30" s="16" t="inlineStr">
        <is>
          <t>s_net</t>
        </is>
      </c>
      <c r="B30" s="21" t="inlineStr">
        <is>
          <t>Связь (коротко)</t>
        </is>
      </c>
      <c r="C30" s="20" t="inlineStr">
        <is>
          <t>Мобильной сети на…</t>
        </is>
      </c>
    </row>
    <row r="31">
      <c r="A31" s="16" t="inlineStr">
        <is>
          <t>rating_v</t>
        </is>
      </c>
      <c r="B31" s="21" t="inlineStr">
        <is>
          <t>Рейтинг</t>
        </is>
      </c>
      <c r="C31" s="20" t="inlineStr">
        <is>
          <t>4.7</t>
        </is>
      </c>
    </row>
    <row r="32">
      <c r="A32" s="16" t="inlineStr">
        <is>
          <t>rating_n</t>
        </is>
      </c>
      <c r="B32" s="21" t="inlineStr">
        <is>
          <t>Кол-во оценок</t>
        </is>
      </c>
      <c r="C32" s="20" t="inlineStr">
        <is>
          <t>230</t>
        </is>
      </c>
    </row>
    <row r="33">
      <c r="A33" s="16" t="inlineStr">
        <is>
          <t>rating_src</t>
        </is>
      </c>
      <c r="B33" s="21" t="inlineStr">
        <is>
          <t>Источник рейтинга</t>
        </is>
      </c>
      <c r="C33" s="20" t="inlineStr">
        <is>
          <t>Google</t>
        </is>
      </c>
    </row>
    <row r="35" ht="22" customHeight="1">
      <c r="A35" s="16" t="inlineStr">
        <is>
          <t>#section</t>
        </is>
      </c>
      <c r="B35" s="17" t="inlineStr">
        <is>
          <t>Обзор — тексты</t>
        </is>
      </c>
      <c r="C35" s="18" t="n"/>
      <c r="D35" s="18" t="n"/>
      <c r="E35" s="18" t="n"/>
      <c r="F35" s="18" t="n"/>
      <c r="G35" s="18" t="n"/>
      <c r="H35" s="18" t="n"/>
    </row>
    <row r="36">
      <c r="A36" s="16" t="inlineStr">
        <is>
          <t>short</t>
        </is>
      </c>
      <c r="B36" s="19" t="inlineStr">
        <is>
          <t>Коротко (1–2 предложения)</t>
        </is>
      </c>
      <c r="C36" s="2" t="inlineStr">
        <is>
          <t>Хижина Рацека — легендарный альпинистский приют на морене в ущелье Ак-Сай (Ала-Арча) на высоте ~3300–3400 м, у языка ледника Ак-Сай; самая популярная цель длинного однодневного похода из Бишкека.</t>
        </is>
      </c>
    </row>
    <row r="37">
      <c r="A37" s="16" t="inlineStr">
        <is>
          <t>desc</t>
        </is>
      </c>
      <c r="B37" s="19" t="inlineStr">
        <is>
          <t>Описание</t>
        </is>
      </c>
      <c r="C37" s="2" t="inlineStr">
        <is>
          <t>Хижина Рацека стоит на моренах в боковом ущелье Ак-Сай природного парка Ала-Арча, на высоте около 3300–3400 м, под ледником Ак-Сай и вершинами Корона (4860 м), Свободная Корея (4740 м) и Учитель (4530 м). Названа в честь Владимира Иосифовича Рацека (1918–1980) — мастера спорта, чемпиона СССР по высотному альпинизму 1950 г., одного из пионеров кыргызского альпинизма. Сначала здесь стоял брезентовый шатёр, стационарный приют построили в 1969 г., к 2008 г. его реконструировали. Сейчас хижиной управляет Ak-Sai Travel: до 35 мест в двух общих комнатах и VIP-комнате, кухня, баня/сауна, электричество от солнечных панелей, работает круглый год. Это базовый лагерь для восхождений на Учитель (1Б) и другие вершины Ак-Сайского отрога; для обычных туристов — цель тяжёлого однодневного похода через водопад Ак-Сай.</t>
        </is>
      </c>
    </row>
    <row r="38">
      <c r="A38" s="16" t="inlineStr">
        <is>
          <t>guide</t>
        </is>
      </c>
      <c r="B38" s="19" t="inlineStr">
        <is>
          <t>Почему стоит приехать / текст аудиогида</t>
        </is>
      </c>
      <c r="C38" s="2" t="inlineStr">
        <is>
          <t>Хижина Рацека — твой первый настоящий «высокогорный» трофей рядом с Бишкеком: от альплагеря около 6 км и +1300 м, обычно 4–5 часов вверх. Выходи от альплагеря не позже 8 утра — первый электробус от КПП и ранний старт спасут от послеобеденной грозы. Ориентиры по пути: скала «Разбитое сердце», плато Тепши, водопад Ак-Сай (последний надёжный ручей перед крутым осыпным подъёмом) и, наконец, морена с видом на ледник Ак-Сай и пик Корона. Если остаёшься ночевать — забронируй место у Ak-Sai Travel ($15 за койку) и поднимись утром к озеру и леднику Учитель. Хижина названа в честь альпиниста Владимира Рацека — на стене внутри висят памятные таблички.</t>
        </is>
      </c>
    </row>
    <row r="39">
      <c r="A39" s="16" t="inlineStr">
        <is>
          <t>see</t>
        </is>
      </c>
      <c r="B39" s="21" t="inlineStr">
        <is>
          <t>Что посмотреть</t>
        </is>
      </c>
      <c r="C39" s="2" t="inlineStr">
        <is>
          <t>Ледник Ак-Сай и ледопад с морены у хижины; панорама пиков Корона (4860 м), Свободная Корея (4740 м), Учитель (4530 м); водопад Ак-Сай по пути; радиальный выход (~4 км туда-обратно) к леднику и озеру Учитель (asia-hikes); памятные таблички альпинистам у хижины.</t>
        </is>
      </c>
    </row>
    <row r="40">
      <c r="A40" s="16" t="inlineStr">
        <is>
          <t>skip</t>
        </is>
      </c>
      <c r="B40" s="21" t="inlineStr">
        <is>
          <t>Кому не стоит</t>
        </is>
      </c>
      <c r="C40" s="2" t="inlineStr">
        <is>
          <t>Ты не готов к набору ~1300 м за день и крутой осыпи на последнем участке — для лёгкой прогулки хватит водопада Ак-Сай. Плохо переносишь высоту 3300+ м: каждый сезон МЧС эвакуирует отсюда туристов с горной болезнью. Приезжаешь в Ала-Арчу после обеда — успеть туда-обратно засветло не получится.</t>
        </is>
      </c>
    </row>
    <row r="42" ht="22" customHeight="1">
      <c r="A42" s="16" t="inlineStr">
        <is>
          <t>#section</t>
        </is>
      </c>
      <c r="B42" s="17" t="inlineStr">
        <is>
          <t>Медиа</t>
        </is>
      </c>
      <c r="C42" s="18" t="n"/>
      <c r="D42" s="18" t="n"/>
      <c r="E42" s="18" t="n"/>
      <c r="F42" s="18" t="n"/>
      <c r="G42" s="18" t="n"/>
      <c r="H42" s="18" t="n"/>
    </row>
    <row r="43">
      <c r="A43" s="16" t="inlineStr">
        <is>
          <t>#table:photos</t>
        </is>
      </c>
      <c r="B43" s="22" t="inlineStr">
        <is>
          <t>Фото — 1</t>
        </is>
      </c>
    </row>
    <row r="44">
      <c r="A44" s="16" t="inlineStr">
        <is>
          <t>#keys</t>
        </is>
      </c>
      <c r="C44" s="16" t="inlineStr">
        <is>
          <t>f</t>
        </is>
      </c>
      <c r="D44" s="16" t="inlineStr">
        <is>
          <t>t</t>
        </is>
      </c>
      <c r="E44" s="16" t="inlineStr">
        <is>
          <t>w</t>
        </is>
      </c>
      <c r="F44" s="16" t="inlineStr">
        <is>
          <t>h</t>
        </is>
      </c>
      <c r="G44" s="16" t="inlineStr">
        <is>
          <t>cap</t>
        </is>
      </c>
      <c r="H44" s="16" t="inlineStr">
        <is>
          <t>by</t>
        </is>
      </c>
      <c r="I44" s="16" t="inlineStr">
        <is>
          <t>lic</t>
        </is>
      </c>
      <c r="J44" s="16" t="inlineStr">
        <is>
          <t>page</t>
        </is>
      </c>
    </row>
    <row r="45">
      <c r="A45" s="16" t="inlineStr">
        <is>
          <t>#labels</t>
        </is>
      </c>
      <c r="B45" s="23" t="inlineStr">
        <is>
          <t>№ / строки ниже</t>
        </is>
      </c>
      <c r="C45" s="21" t="inlineStr">
        <is>
          <t>Файл (img/…)</t>
        </is>
      </c>
      <c r="D45" s="21" t="inlineStr">
        <is>
          <t>Миниатюра (img/t_…)</t>
        </is>
      </c>
      <c r="E45" s="21" t="inlineStr">
        <is>
          <t>Ширина</t>
        </is>
      </c>
      <c r="F45" s="21" t="inlineStr">
        <is>
          <t>Высота</t>
        </is>
      </c>
      <c r="G45" s="21" t="inlineStr">
        <is>
          <t>Подпись</t>
        </is>
      </c>
      <c r="H45" s="21" t="inlineStr">
        <is>
          <t>Автор</t>
        </is>
      </c>
      <c r="I45" s="21" t="inlineStr">
        <is>
          <t>Лицензия</t>
        </is>
      </c>
      <c r="J45" s="21" t="inlineStr">
        <is>
          <t>Страница-источник</t>
        </is>
      </c>
    </row>
    <row r="46">
      <c r="B46" s="24" t="n">
        <v>1</v>
      </c>
      <c r="C46" s="20" t="inlineStr">
        <is>
          <t>img/photo-86e7a3daf1397393.jpg</t>
        </is>
      </c>
      <c r="D46" s="20" t="inlineStr">
        <is>
          <t>img/t_photo-86e7a3daf1397393.jpg</t>
        </is>
      </c>
      <c r="E46" s="20" t="n">
        <v>600</v>
      </c>
      <c r="F46" s="20" t="n">
        <v>450</v>
      </c>
      <c r="G46" s="20" t="inlineStr">
        <is>
          <t>Хижина Рацека</t>
        </is>
      </c>
      <c r="H46" s="20" t="inlineStr">
        <is>
          <t>All015 at English Wikipedia</t>
        </is>
      </c>
      <c r="I46" s="20" t="inlineStr">
        <is>
          <t>Public domain</t>
        </is>
      </c>
      <c r="J46" s="20" t="inlineStr">
        <is>
          <t>https://commons.wikimedia.org/wiki/File:Ratseka_cabin.jpg</t>
        </is>
      </c>
    </row>
    <row r="48">
      <c r="A48" s="16" t="inlineStr">
        <is>
          <t>#table:videos</t>
        </is>
      </c>
      <c r="B48" s="22" t="inlineStr">
        <is>
          <t>Видео — 3</t>
        </is>
      </c>
    </row>
    <row r="49">
      <c r="A49" s="16" t="inlineStr">
        <is>
          <t>#keys</t>
        </is>
      </c>
      <c r="C49" s="16" t="inlineStr">
        <is>
          <t>t</t>
        </is>
      </c>
      <c r="D49" s="16" t="inlineStr">
        <is>
          <t>u</t>
        </is>
      </c>
      <c r="E49" s="16" t="inlineStr">
        <is>
          <t>ch</t>
        </is>
      </c>
      <c r="F49" s="16" t="inlineStr">
        <is>
          <t>y</t>
        </is>
      </c>
    </row>
    <row r="50">
      <c r="A50" s="16" t="inlineStr">
        <is>
          <t>#labels</t>
        </is>
      </c>
      <c r="B50" s="23" t="inlineStr">
        <is>
          <t>№ / строки ниже</t>
        </is>
      </c>
      <c r="C50" s="21" t="inlineStr">
        <is>
          <t>Заголовок</t>
        </is>
      </c>
      <c r="D50" s="21" t="inlineStr">
        <is>
          <t>Ссылка</t>
        </is>
      </c>
      <c r="E50" s="21" t="inlineStr">
        <is>
          <t>Канал</t>
        </is>
      </c>
      <c r="F50" s="21" t="inlineStr">
        <is>
          <t>Год</t>
        </is>
      </c>
    </row>
    <row r="51">
      <c r="B51" s="24" t="n">
        <v>1</v>
      </c>
      <c r="C51" s="20" t="inlineStr">
        <is>
          <t>Ratzek Hut &amp; Ak-Sai Glacier</t>
        </is>
      </c>
      <c r="D51" s="20" t="inlineStr">
        <is>
          <t>https://www.youtube.com/watch?v=15oFvVkTY0M</t>
        </is>
      </c>
      <c r="E51" s="20" t="inlineStr">
        <is>
          <t>не проверено</t>
        </is>
      </c>
      <c r="F51" s="20" t="inlineStr">
        <is>
          <t>не проверено</t>
        </is>
      </c>
    </row>
    <row r="52">
      <c r="B52" s="24" t="n">
        <v>2</v>
      </c>
      <c r="C52" s="2" t="inlineStr">
        <is>
          <t>Подъем на хижину Рацека (3 300 метров над уровнем моря, Кыргызстан)</t>
        </is>
      </c>
      <c r="D52" s="20" t="inlineStr">
        <is>
          <t>https://www.youtube.com/watch?v=LCCuswbJHdc</t>
        </is>
      </c>
      <c r="E52" s="20" t="inlineStr">
        <is>
          <t>не проверено</t>
        </is>
      </c>
      <c r="F52" s="20" t="inlineStr">
        <is>
          <t>не проверено</t>
        </is>
      </c>
    </row>
    <row r="53">
      <c r="B53" s="24" t="n">
        <v>3</v>
      </c>
      <c r="C53" s="20" t="inlineStr">
        <is>
          <t>Ratsek mountain hut in Ala-Archa</t>
        </is>
      </c>
      <c r="D53" s="20" t="inlineStr">
        <is>
          <t>https://www.youtube.com/watch?v=bhGWXkUFJ9o</t>
        </is>
      </c>
      <c r="E53" s="20" t="inlineStr">
        <is>
          <t>не проверено</t>
        </is>
      </c>
      <c r="F53" s="20" t="inlineStr">
        <is>
          <t>не проверено</t>
        </is>
      </c>
    </row>
    <row r="55">
      <c r="A55" s="16" t="inlineStr">
        <is>
          <t>#table:photo_links</t>
        </is>
      </c>
      <c r="B55" s="22" t="inlineStr">
        <is>
          <t>Фото-ссылки (внешние) — 0</t>
        </is>
      </c>
    </row>
    <row r="56">
      <c r="A56" s="16" t="inlineStr">
        <is>
          <t>#keys</t>
        </is>
      </c>
      <c r="C56" s="16" t="inlineStr">
        <is>
          <t>cap</t>
        </is>
      </c>
      <c r="D56" s="16" t="inlineStr">
        <is>
          <t>url</t>
        </is>
      </c>
      <c r="E56" s="16" t="inlineStr">
        <is>
          <t>by</t>
        </is>
      </c>
    </row>
    <row r="57">
      <c r="A57" s="16" t="inlineStr">
        <is>
          <t>#labels</t>
        </is>
      </c>
      <c r="B57" s="23" t="inlineStr">
        <is>
          <t>№ / строки ниже</t>
        </is>
      </c>
      <c r="C57" s="21" t="inlineStr">
        <is>
          <t>Подпись</t>
        </is>
      </c>
      <c r="D57" s="21" t="inlineStr">
        <is>
          <t>Ссылка</t>
        </is>
      </c>
      <c r="E57" s="21" t="inlineStr">
        <is>
          <t>Автор</t>
        </is>
      </c>
    </row>
    <row r="60" ht="22" customHeight="1">
      <c r="A60" s="16" t="inlineStr">
        <is>
          <t>#section</t>
        </is>
      </c>
      <c r="B60" s="17" t="inlineStr">
        <is>
          <t>Дорога</t>
        </is>
      </c>
      <c r="C60" s="18" t="n"/>
      <c r="D60" s="18" t="n"/>
      <c r="E60" s="18" t="n"/>
      <c r="F60" s="18" t="n"/>
      <c r="G60" s="18" t="n"/>
      <c r="H60" s="18" t="n"/>
    </row>
    <row r="61">
      <c r="A61" s="16" t="inlineStr">
        <is>
          <t>how</t>
        </is>
      </c>
      <c r="B61" s="21" t="inlineStr">
        <is>
          <t>Как добраться (кратко)</t>
        </is>
      </c>
      <c r="C61" s="2" t="inlineStr">
        <is>
          <t>Бишкек → КПП парка Ала-Арча: автобус №1 от старой площади Усубалиева (50 сом нал./40 сом картой, 45–60 мин) или такси. С 01.05.2025 машины с ДВС оставляют у КПП; дальше бесплатный электробус ~12 км до альплагеря. От альплагеря пешком по ущелью Ак-Сай: скала «Разбитое сердце» → плато Тепши → водопад Ак-Сай → крутой подъём по осыпи к морене и хижине (ilovekg). Автомобильного подъезда к хижине нет.</t>
        </is>
      </c>
    </row>
    <row r="62">
      <c r="A62" s="16" t="inlineStr">
        <is>
          <t>needcar</t>
        </is>
      </c>
      <c r="B62" s="21" t="inlineStr">
        <is>
          <t>Нужна ли машина</t>
        </is>
      </c>
      <c r="C62" s="20" t="inlineStr">
        <is>
          <t>Только до КПП парка (автобус №1 или такси); внутри — бесплатный электробус до альплагеря, далее только пешком. Своя машина не нужна.</t>
        </is>
      </c>
    </row>
    <row r="63">
      <c r="A63" s="16" t="inlineStr">
        <is>
          <t>self</t>
        </is>
      </c>
      <c r="B63" s="21" t="inlineStr">
        <is>
          <t>Самостоятельно / с гидом</t>
        </is>
      </c>
      <c r="C63" s="20" t="inlineStr">
        <is>
          <t>Да, летом тропа популярная и читаемая: автобус №1 → электробус → пешком. Нужны хорошая физическая форма, офлайн-карта (связи на маршруте нет) и ранний старт. Ночёвку в хижине бронируй заранее у Ak-Sai Travel. Выход на ледник и вершины — только с опытом или гидом.</t>
        </is>
      </c>
    </row>
    <row r="64">
      <c r="A64" s="16" t="inlineStr">
        <is>
          <t>roadtype</t>
        </is>
      </c>
      <c r="B64" s="21" t="inlineStr">
        <is>
          <t>Тип дороги</t>
        </is>
      </c>
      <c r="C64" s="20" t="inlineStr">
        <is>
          <t>До КПП — асфальт; внутри парка — асфальтированная дорога для электробусов до альплагеря. Выше — горная тропа; над водопадом Ак-Сай — крутой каменистый подъём и моренный участок со скользкой осыпью.</t>
        </is>
      </c>
    </row>
    <row r="65">
      <c r="A65" s="16" t="inlineStr">
        <is>
          <t>traveltime</t>
        </is>
      </c>
      <c r="B65" s="21" t="inlineStr">
        <is>
          <t>Время в пути</t>
        </is>
      </c>
      <c r="C65" s="20" t="inlineStr">
        <is>
          <t>Бишкек → КПП: 45–60 мин на автобусе №1; КПП → альплагерь: электробус ~12 км. Альплагерь → хижина: 5,7–6 км, 4–6 ч вверх, 3–4 ч вниз (ilovekg; asia-hikes: 4 ч ходу, 5–7 ч с остановками); весь день — 8–11 ч.</t>
        </is>
      </c>
    </row>
    <row r="66">
      <c r="A66" s="16" t="inlineStr">
        <is>
          <t>transfer</t>
        </is>
      </c>
      <c r="B66" s="21" t="inlineStr">
        <is>
          <t>Трансфер</t>
        </is>
      </c>
      <c r="C66" s="20" t="inlineStr">
        <is>
          <t>Автобус №1 — 50 сом нал./40 сом картой (2025–2026); электробус внутри парка — бесплатно; такси Бишкек — КПП ~$12–18 в одну сторону, частный трансфер $40–90 (kgnomad, 2026); групповой поход travelbar.kg — 350 сом с человека с транспортом.</t>
        </is>
      </c>
    </row>
    <row r="67">
      <c r="A67" s="16" t="inlineStr">
        <is>
          <t>p_sum</t>
        </is>
      </c>
      <c r="B67" s="21" t="inlineStr">
        <is>
          <t>Дорога: сводка</t>
        </is>
      </c>
      <c r="C67" s="2" t="inlineStr">
        <is>
          <t>К хижине Рацека нет дороги — только тропа 6–9 км и +1100–1350 м от альплагеря Ала-Арча. Самый простой путь: автобус №1 или такси до КПП парка (вход 250 сом), бесплатный электробус до альплагеря и 3–6 часов пешком через водопад Ак-Сай. Выходите до 8:00 и лучше ночуйте в хижине: койка у Ak-Sai Travel $15, ужин $15. Летом (июль–август) тропа без снега и технического снаряжения не требует. С середины октября до середины апреля на подходе нужны кошки, а выше хижины, на леднике и вершинах, без опыта или гида не обойтись.</t>
        </is>
      </c>
    </row>
    <row r="68">
      <c r="A68" s="16" t="inlineStr">
        <is>
          <t>#table:routes</t>
        </is>
      </c>
      <c r="B68" s="22" t="inlineStr">
        <is>
          <t>Подъезды — 1</t>
        </is>
      </c>
    </row>
    <row r="69">
      <c r="A69" s="16" t="inlineStr">
        <is>
          <t>#keys</t>
        </is>
      </c>
      <c r="C69" s="16" t="inlineStr">
        <is>
          <t>rec</t>
        </is>
      </c>
      <c r="D69" s="16" t="inlineStr">
        <is>
          <t>title</t>
        </is>
      </c>
      <c r="E69" s="16" t="inlineStr">
        <is>
          <t>from</t>
        </is>
      </c>
      <c r="F69" s="16" t="inlineStr">
        <is>
          <t>route</t>
        </is>
      </c>
      <c r="G69" s="16" t="inlineStr">
        <is>
          <t>km</t>
        </is>
      </c>
      <c r="H69" s="16" t="inlineStr">
        <is>
          <t>time</t>
        </is>
      </c>
      <c r="I69" s="16" t="inlineStr">
        <is>
          <t>surface</t>
        </is>
      </c>
      <c r="J69" s="16" t="inlineStr">
        <is>
          <t>vehicle</t>
        </is>
      </c>
      <c r="K69" s="16" t="inlineStr">
        <is>
          <t>season</t>
        </is>
      </c>
      <c r="L69" s="16" t="inlineStr">
        <is>
          <t>last</t>
        </is>
      </c>
      <c r="M69" s="16" t="inlineStr">
        <is>
          <t>parking_d</t>
        </is>
      </c>
      <c r="N69" s="16" t="inlineStr">
        <is>
          <t>parking_price</t>
        </is>
      </c>
      <c r="O69" s="16" t="inlineStr">
        <is>
          <t>trail_d</t>
        </is>
      </c>
      <c r="P69" s="16" t="inlineStr">
        <is>
          <t>haz</t>
        </is>
      </c>
      <c r="Q69" s="16" t="inlineStr">
        <is>
          <t>src</t>
        </is>
      </c>
      <c r="R69" s="16" t="inlineStr">
        <is>
          <t>hub</t>
        </is>
      </c>
      <c r="S69" s="16" t="inlineStr">
        <is>
          <t>hub_lat</t>
        </is>
      </c>
      <c r="T69" s="16" t="inlineStr">
        <is>
          <t>hub_lon</t>
        </is>
      </c>
      <c r="U69" s="16" t="inlineStr">
        <is>
          <t>rkm</t>
        </is>
      </c>
      <c r="V69" s="16" t="inlineStr">
        <is>
          <t>parking_lat</t>
        </is>
      </c>
      <c r="W69" s="16" t="inlineStr">
        <is>
          <t>parking_lon</t>
        </is>
      </c>
      <c r="X69" s="16" t="inlineStr">
        <is>
          <t>trail_lat</t>
        </is>
      </c>
      <c r="Y69" s="16" t="inlineStr">
        <is>
          <t>trail_lon</t>
        </is>
      </c>
      <c r="Z69" s="16" t="inlineStr">
        <is>
          <t>road</t>
        </is>
      </c>
      <c r="AA69" s="16" t="inlineStr">
        <is>
          <t>has_rt</t>
        </is>
      </c>
    </row>
    <row r="70">
      <c r="A70" s="16" t="inlineStr">
        <is>
          <t>#labels</t>
        </is>
      </c>
      <c r="B70" s="23" t="inlineStr">
        <is>
          <t>№ / строки ниже</t>
        </is>
      </c>
      <c r="C70" s="21" t="inlineStr">
        <is>
          <t>Рекомендован (да/нет)</t>
        </is>
      </c>
      <c r="D70" s="21" t="inlineStr">
        <is>
          <t>Название варианта</t>
        </is>
      </c>
      <c r="E70" s="21" t="inlineStr">
        <is>
          <t>Откуда</t>
        </is>
      </c>
      <c r="F70" s="21" t="inlineStr">
        <is>
          <t>Маршрут</t>
        </is>
      </c>
      <c r="G70" s="21" t="inlineStr">
        <is>
          <t>Км</t>
        </is>
      </c>
      <c r="H70" s="21" t="inlineStr">
        <is>
          <t>Время</t>
        </is>
      </c>
      <c r="I70" s="21" t="inlineStr">
        <is>
          <t>Покрытие</t>
        </is>
      </c>
      <c r="J70" s="21" t="inlineStr">
        <is>
          <t>Машина</t>
        </is>
      </c>
      <c r="K70" s="21" t="inlineStr">
        <is>
          <t>Сезон</t>
        </is>
      </c>
      <c r="L70" s="21" t="inlineStr">
        <is>
          <t>Последние АЗС/магазины</t>
        </is>
      </c>
      <c r="M70" s="21" t="inlineStr">
        <is>
          <t>Парковка</t>
        </is>
      </c>
      <c r="N70" s="21" t="inlineStr">
        <is>
          <t>Парковка: цена</t>
        </is>
      </c>
      <c r="O70" s="21" t="inlineStr">
        <is>
          <t>Тропа от парковки</t>
        </is>
      </c>
      <c r="P70" s="21" t="inlineStr">
        <is>
          <t>Опасности</t>
        </is>
      </c>
      <c r="Q70" s="21" t="inlineStr">
        <is>
          <t>Источник</t>
        </is>
      </c>
      <c r="R70" s="21" t="inlineStr">
        <is>
          <t>Город-старт</t>
        </is>
      </c>
      <c r="S70" s="21" t="inlineStr">
        <is>
          <t>Старт: широта</t>
        </is>
      </c>
      <c r="T70" s="21" t="inlineStr">
        <is>
          <t>Старт: долгота</t>
        </is>
      </c>
      <c r="U70" s="21" t="inlineStr">
        <is>
          <t>Км по графу дорог</t>
        </is>
      </c>
      <c r="V70" s="21" t="inlineStr">
        <is>
          <t>Парковка: широта</t>
        </is>
      </c>
      <c r="W70" s="21" t="inlineStr">
        <is>
          <t>Парковка: долгота</t>
        </is>
      </c>
      <c r="X70" s="21" t="inlineStr">
        <is>
          <t>Тропа: широта</t>
        </is>
      </c>
      <c r="Y70" s="21" t="inlineStr">
        <is>
          <t>Тропа: долгота</t>
        </is>
      </c>
      <c r="Z70" s="21" t="inlineStr">
        <is>
          <t>Геометрия дороги (JSON, генерируется)</t>
        </is>
      </c>
      <c r="AA70" s="21" t="inlineStr">
        <is>
          <t>Есть маршрут на карте (да/нет)</t>
        </is>
      </c>
    </row>
    <row r="71">
      <c r="B71" s="24" t="n">
        <v>1</v>
      </c>
      <c r="C71" s="20" t="inlineStr">
        <is>
          <t>да</t>
        </is>
      </c>
      <c r="D71" s="2" t="inlineStr">
        <is>
          <t>Из Бишкека через КПП Ала-Арчи, электробус и тропу по ущелью Ак-Сай (единственный)</t>
        </is>
      </c>
      <c r="E71" s="20" t="inlineStr">
        <is>
          <t>Бишкек (≈40 км до КПП парка)</t>
        </is>
      </c>
      <c r="F71" s="2" t="inlineStr">
        <is>
          <t>Бишкек → КПП природного парка Ала-Арча (автобус №1 / такси) → бесплатный электробус ~12 км до альплагеря Ала-Арча (~2100 м) → пешком по ущелью Ак-Сай: скала «Разбитое сердце» → плато Тепши → водопад Ак-Сай → крутая осыпь и морена → хижина Рацека (~3300–3400 м)</t>
        </is>
      </c>
      <c r="G71" s="2" t="inlineStr">
        <is>
          <t>Бишкек — КПП ≈40 км; КПП — альплагерь ≈12 км; альплагерь — хижина 5,7–6 км (ilovekg, asia-hikes), по Nomad's Land ~9 км</t>
        </is>
      </c>
      <c r="H71" s="2" t="inlineStr">
        <is>
          <t>Бишкек — КПП 45–60 мин; подъём 3–6 ч, спуск 3–4 ч; весь день 8–11 ч</t>
        </is>
      </c>
      <c r="I71" s="2" t="inlineStr">
        <is>
          <t>Асфальт до КПП и дорога для электробусов до альплагеря. Дальше горная тропа: за водопадом Ак-Сай крутой каменистый подъём и скользкая морена</t>
        </is>
      </c>
      <c r="J71" s="20" t="inlineStr">
        <is>
          <t>пешком (машины с ДВС оставляют у КПП с 01.05.2025)</t>
        </is>
      </c>
      <c r="K71" s="2" t="inlineStr">
        <is>
          <t>Без снаряжения — конец июня — сентябрь; с середины октября до середины апреля на подходе к хижине нужны кошки (summitx). Хижина открыта круглый год</t>
        </is>
      </c>
      <c r="L71" s="2" t="inlineStr">
        <is>
          <t>АЗС, банкоматы и супермаркеты — в южных районах Бишкека и по дороге на Ала-Арчу. Последнее кафе и уверенная связь — у КПП и альплагеря. На тропе нет ни магазинов, ни сети</t>
        </is>
      </c>
      <c r="M71" s="2" t="inlineStr">
        <is>
          <t>Парковка у КПП парка (~700 мест, по данным группы 6). Дальше на машине нельзя, только электробус</t>
        </is>
      </c>
      <c r="N71" s="2" t="inlineStr">
        <is>
          <t>Цена парковки у КПП не подтверждена; вход 250 сом с человека (с 11.06.2026)</t>
        </is>
      </c>
      <c r="O71" s="2" t="inlineStr">
        <is>
          <t>Альплагерь Ала-Арча (конечная электробуса): тропа идёт вверх по левому борту в ущелье Ак-Сай</t>
        </is>
      </c>
      <c r="P71" s="2" t="inlineStr">
        <is>
          <t>Горная болезнь на высоте 3300+ м: МЧС эвакуировало туристов в 2024–2026 гг. (24.kg, 29.06.2026). Осыпь и камнепад над водопадом, послеобеденные грозы. Примерно до 20 июня возможны метели (summitx), с октября по апрель — лавинная опасность</t>
        </is>
      </c>
      <c r="Q71" s="2" t="inlineStr">
        <is>
          <t>https://24.kg/proisshestvija/379886_pohod_vgoryi_edva_nezakonchilsya_bedoy_turista_evakuirovali_shijinyi_ratseka/</t>
        </is>
      </c>
      <c r="R71" s="20" t="inlineStr">
        <is>
          <t>Бишкек</t>
        </is>
      </c>
      <c r="S71" s="20" t="n">
        <v>42.8746</v>
      </c>
      <c r="T71" s="20" t="n">
        <v>74.5698</v>
      </c>
      <c r="U71" s="20" t="n"/>
      <c r="V71" s="20" t="n"/>
      <c r="W71" s="20" t="n"/>
      <c r="X71" s="20" t="n"/>
      <c r="Y71" s="20" t="n"/>
      <c r="Z71" s="20" t="n"/>
      <c r="AA71" s="20" t="inlineStr">
        <is>
          <t>да</t>
        </is>
      </c>
    </row>
    <row r="73">
      <c r="A73" s="16" t="inlineStr">
        <is>
          <t>#table:transport</t>
        </is>
      </c>
      <c r="B73" s="22" t="inlineStr">
        <is>
          <t>Транспорт и туры — 8</t>
        </is>
      </c>
    </row>
    <row r="74">
      <c r="A74" s="16" t="inlineStr">
        <is>
          <t>#keys</t>
        </is>
      </c>
      <c r="C74" s="16" t="inlineStr">
        <is>
          <t>mode</t>
        </is>
      </c>
      <c r="D74" s="16" t="inlineStr">
        <is>
          <t>provider</t>
        </is>
      </c>
      <c r="E74" s="16" t="inlineStr">
        <is>
          <t>from</t>
        </is>
      </c>
      <c r="F74" s="16" t="inlineStr">
        <is>
          <t>details</t>
        </is>
      </c>
      <c r="G74" s="16" t="inlineStr">
        <is>
          <t>price</t>
        </is>
      </c>
      <c r="H74" s="16" t="inlineStr">
        <is>
          <t>year</t>
        </is>
      </c>
      <c r="I74" s="16" t="inlineStr">
        <is>
          <t>contact</t>
        </is>
      </c>
      <c r="J74" s="16" t="inlineStr">
        <is>
          <t>src</t>
        </is>
      </c>
    </row>
    <row r="75">
      <c r="A75" s="16" t="inlineStr">
        <is>
          <t>#labels</t>
        </is>
      </c>
      <c r="B75" s="23" t="inlineStr">
        <is>
          <t>№ / строки ниже</t>
        </is>
      </c>
      <c r="C75" s="21" t="inlineStr">
        <is>
          <t>Вид</t>
        </is>
      </c>
      <c r="D75" s="21" t="inlineStr">
        <is>
          <t>Перевозчик</t>
        </is>
      </c>
      <c r="E75" s="21" t="inlineStr">
        <is>
          <t>Откуда</t>
        </is>
      </c>
      <c r="F75" s="21" t="inlineStr">
        <is>
          <t>Подробно</t>
        </is>
      </c>
      <c r="G75" s="21" t="inlineStr">
        <is>
          <t>Цена</t>
        </is>
      </c>
      <c r="H75" s="21" t="inlineStr">
        <is>
          <t>Год цены</t>
        </is>
      </c>
      <c r="I75" s="21" t="inlineStr">
        <is>
          <t>Контакт</t>
        </is>
      </c>
      <c r="J75" s="21" t="inlineStr">
        <is>
          <t>Источник</t>
        </is>
      </c>
    </row>
    <row r="76">
      <c r="B76" s="24" t="n">
        <v>1</v>
      </c>
      <c r="C76" s="20" t="inlineStr">
        <is>
          <t>маршрутка</t>
        </is>
      </c>
      <c r="D76" s="20" t="inlineStr">
        <is>
          <t>Городской автобус №1</t>
        </is>
      </c>
      <c r="E76" s="20" t="inlineStr">
        <is>
          <t>Старая площадь Усубалиева, Бишкек → КПП Ала-Арчи</t>
        </is>
      </c>
      <c r="F76" s="20" t="inlineStr">
        <is>
          <t>08:00–19:00, 45–60 мин</t>
        </is>
      </c>
      <c r="G76" s="20" t="inlineStr">
        <is>
          <t>50 сом наличными / 40 сом картой</t>
        </is>
      </c>
      <c r="H76" s="20" t="inlineStr">
        <is>
          <t>2025–2026</t>
        </is>
      </c>
      <c r="I76" s="20" t="inlineStr"/>
      <c r="J76" s="20" t="inlineStr">
        <is>
          <t>https://economist.kg</t>
        </is>
      </c>
    </row>
    <row r="77">
      <c r="B77" s="24" t="n">
        <v>2</v>
      </c>
      <c r="C77" s="20" t="inlineStr">
        <is>
          <t>такси</t>
        </is>
      </c>
      <c r="D77" s="20" t="inlineStr">
        <is>
          <t>Yandex Go / inDrive</t>
        </is>
      </c>
      <c r="E77" s="20" t="inlineStr">
        <is>
          <t>Бишкек → КПП</t>
        </is>
      </c>
      <c r="F77" s="2" t="inlineStr">
        <is>
          <t>Вызов из города без проблем; обратно у КПП машину лучше заказать заранее</t>
        </is>
      </c>
      <c r="G77" s="20" t="inlineStr">
        <is>
          <t>≈$12–18 в одну сторону</t>
        </is>
      </c>
      <c r="H77" s="20" t="inlineStr">
        <is>
          <t>2026</t>
        </is>
      </c>
      <c r="I77" s="20" t="inlineStr"/>
      <c r="J77" s="20" t="inlineStr">
        <is>
          <t>kgnomad (данные этапа 1)</t>
        </is>
      </c>
    </row>
    <row r="78">
      <c r="B78" s="24" t="n">
        <v>3</v>
      </c>
      <c r="C78" s="20" t="inlineStr">
        <is>
          <t>другое</t>
        </is>
      </c>
      <c r="D78" s="20" t="inlineStr">
        <is>
          <t>Электробусы парка Ала-Арча</t>
        </is>
      </c>
      <c r="E78" s="20" t="inlineStr">
        <is>
          <t>КПП → альплагерь (~12 км)</t>
        </is>
      </c>
      <c r="F78" s="2" t="inlineStr">
        <is>
          <t>Днём каждые 10–15 мин; с 19.02.2026 параллельно работает гондола Doppelmayr (600/400 сом, вторник выходной)</t>
        </is>
      </c>
      <c r="G78" s="20" t="inlineStr">
        <is>
          <t>бесплатно</t>
        </is>
      </c>
      <c r="H78" s="20" t="inlineStr">
        <is>
          <t>2025–2026</t>
        </is>
      </c>
      <c r="I78" s="20" t="inlineStr"/>
      <c r="J78" s="2" t="inlineStr">
        <is>
          <t>https://economist.kg/novosti/2026/02/18/proiezd-na-novoi-kanatkie-v-ala-archie-budiet-stoit-600-somov-podrobnosti/</t>
        </is>
      </c>
    </row>
    <row r="79">
      <c r="B79" s="24" t="n">
        <v>4</v>
      </c>
      <c r="C79" s="20" t="inlineStr">
        <is>
          <t>пешком</t>
        </is>
      </c>
      <c r="D79" s="20" t="inlineStr">
        <is>
          <t>самостоятельно</t>
        </is>
      </c>
      <c r="E79" s="20" t="inlineStr">
        <is>
          <t>Альплагерь → хижина</t>
        </is>
      </c>
      <c r="F79" s="20" t="inlineStr">
        <is>
          <t>5,7–9 км и +1100–1350 м; лошадей и носильщиков на тропе нет</t>
        </is>
      </c>
      <c r="G79" s="20" t="inlineStr">
        <is>
          <t>—</t>
        </is>
      </c>
      <c r="H79" s="20" t="inlineStr">
        <is>
          <t>2026</t>
        </is>
      </c>
      <c r="I79" s="20" t="inlineStr"/>
      <c r="J79" s="2" t="inlineStr">
        <is>
          <t>https://nomadsland.travel/en/before-you-go/kyrgyzstan/peaks/ratsek-cabin</t>
        </is>
      </c>
    </row>
    <row r="80">
      <c r="B80" s="24" t="n">
        <v>5</v>
      </c>
      <c r="C80" s="20" t="inlineStr">
        <is>
          <t>тур</t>
        </is>
      </c>
      <c r="D80" s="20" t="inlineStr">
        <is>
          <t>Travelbar.kg</t>
        </is>
      </c>
      <c r="E80" s="20" t="inlineStr">
        <is>
          <t>Бишкек</t>
        </is>
      </c>
      <c r="F80" s="20" t="inlineStr">
        <is>
          <t>Бег + поход на хижину Рацека и озеро Учитель: минивэн и гид</t>
        </is>
      </c>
      <c r="G80" s="20" t="inlineStr">
        <is>
          <t>350 сом/чел.</t>
        </is>
      </c>
      <c r="H80" s="20" t="inlineStr">
        <is>
          <t>дата объявления не указана</t>
        </is>
      </c>
      <c r="I80" s="20" t="inlineStr">
        <is>
          <t>travelbar.kg</t>
        </is>
      </c>
      <c r="J80" s="20" t="inlineStr">
        <is>
          <t>travelbar.kg (данные этапа 1)</t>
        </is>
      </c>
    </row>
    <row r="81">
      <c r="B81" s="24" t="n">
        <v>6</v>
      </c>
      <c r="C81" s="20" t="inlineStr">
        <is>
          <t>тур</t>
        </is>
      </c>
      <c r="D81" s="20" t="inlineStr">
        <is>
          <t>Ulush Travel</t>
        </is>
      </c>
      <c r="E81" s="20" t="inlineStr">
        <is>
          <t>Бишкек</t>
        </is>
      </c>
      <c r="F81" s="20" t="inlineStr">
        <is>
          <t>Групповой тур выходного дня «Хижина Рацека»</t>
        </is>
      </c>
      <c r="G81" s="20" t="inlineStr">
        <is>
          <t>1300 сом/чел.</t>
        </is>
      </c>
      <c r="H81" s="20" t="inlineStr">
        <is>
          <t>2025</t>
        </is>
      </c>
      <c r="I81" s="20" t="inlineStr"/>
      <c r="J81" s="2" t="inlineStr">
        <is>
          <t>https://24.kg/obschestvo/327415_turyi_vyihodnogo_dnya_kuda_otpravitsya_vputeshestvie_pokyirgyizstanu/</t>
        </is>
      </c>
    </row>
    <row r="82">
      <c r="B82" s="24" t="n">
        <v>7</v>
      </c>
      <c r="C82" s="20" t="inlineStr">
        <is>
          <t>тур</t>
        </is>
      </c>
      <c r="D82" s="20" t="inlineStr">
        <is>
          <t>Chubak Edil uulu (через Expedia/Travelocity)</t>
        </is>
      </c>
      <c r="E82" s="20" t="inlineStr">
        <is>
          <t>Бишкек, выезд в 9:00</t>
        </is>
      </c>
      <c r="F82" s="2" t="inlineStr">
        <is>
          <t>2 дня: день 1 — подъём и ночь в хижине Рацека, день 2 — восхождение на пик Учитель (4530 м, +1030 м) и спуск. Включены транспорт, гид, ночлег, спальник, обед и ужин, вход в парк; личное снаряжение не включено</t>
        </is>
      </c>
      <c r="G82" s="20" t="inlineStr">
        <is>
          <t>≈CA$611 с человека</t>
        </is>
      </c>
      <c r="H82" s="20" t="inlineStr">
        <is>
          <t>2026</t>
        </is>
      </c>
      <c r="I82" s="20" t="inlineStr"/>
      <c r="J82" s="2" t="inlineStr">
        <is>
          <t>https://www.travelocity.ca/things-to-do/from-bishkek-2-day-trekking-peak-uchitel-4530-m.a52623680.activity-details</t>
        </is>
      </c>
    </row>
    <row r="83">
      <c r="B83" s="24" t="n">
        <v>8</v>
      </c>
      <c r="C83" s="20" t="inlineStr">
        <is>
          <t>тур</t>
        </is>
      </c>
      <c r="D83" s="20" t="inlineStr">
        <is>
          <t>Ak-Sai Travel</t>
        </is>
      </c>
      <c r="E83" s="20" t="inlineStr">
        <is>
          <t>Бишкек</t>
        </is>
      </c>
      <c r="F83" s="2" t="inlineStr">
        <is>
          <t>Альпшкола «7-Day Mountaineering Course» с базой в хижине Рацека: скалы, верёвка, лёд, восхождения на пик Рацека (2А) и Учитель. Гиды IFMGA. Включены транспорт, питание, ночлег и групповое снаряжение; личное техснаряжение нет. Также программа Uchitel + Yukhin (11 дней) — $1500/чел.</t>
        </is>
      </c>
      <c r="G83" s="20" t="inlineStr">
        <is>
          <t>Курс — по запросу; Uchitel + Yukhin — $1500</t>
        </is>
      </c>
      <c r="H83" s="20" t="inlineStr">
        <is>
          <t>2026</t>
        </is>
      </c>
      <c r="I83" s="2" t="inlineStr">
        <is>
          <t>+996 312 90 16 16, WhatsApp +996 770 901 616, info@ak-sai.com</t>
        </is>
      </c>
      <c r="J83" s="2" t="inlineStr">
        <is>
          <t>https://www.explore-share.com/trip/7-day-mountaineering-course-ala-archa/</t>
        </is>
      </c>
    </row>
    <row r="86" ht="22" customHeight="1">
      <c r="A86" s="16" t="inlineStr">
        <is>
          <t>#section</t>
        </is>
      </c>
      <c r="B86" s="17" t="inlineStr">
        <is>
          <t>Сезон и что взять</t>
        </is>
      </c>
      <c r="C86" s="18" t="n"/>
      <c r="D86" s="18" t="n"/>
      <c r="E86" s="18" t="n"/>
      <c r="F86" s="18" t="n"/>
      <c r="G86" s="18" t="n"/>
      <c r="H86" s="18" t="n"/>
    </row>
    <row r="87">
      <c r="A87" s="16" t="inlineStr">
        <is>
          <t>when</t>
        </is>
      </c>
      <c r="B87" s="21" t="inlineStr">
        <is>
          <t>Когда ехать (подробно)</t>
        </is>
      </c>
      <c r="C87" s="2" t="inlineStr">
        <is>
          <t>Конец июня — сентябрь: тропа без глубокого снега, стабильнее погода (asiamixtravel); kgnomad указывает июнь–октябрь. Хижина работает круглый год (Ak-Sai Travel), но зимой и весной подход лавиноопасен и требует зимнего снаряжения.</t>
        </is>
      </c>
    </row>
    <row r="88">
      <c r="A88" s="16" t="inlineStr">
        <is>
          <t>diff</t>
        </is>
      </c>
      <c r="B88" s="21" t="inlineStr">
        <is>
          <t>Сложность (подробно)</t>
        </is>
      </c>
      <c r="C88" s="2" t="inlineStr">
        <is>
          <t>Средняя–высокая для неподготовленного туриста: 12–16 км туда-обратно, набор ~1100–1350 м, максимальная высота ~3350 м (kgnomad: moderate, 14 км, +1500 м; asia-hikes: 6 км и +1341 м в одну сторону). Последний участок над водопадом — крутая осыпь и морена. Технических навыков летом не нужно; выше хижины (ледник, вершины) — альпинистская зона.</t>
        </is>
      </c>
    </row>
    <row r="89">
      <c r="A89" s="16" t="inlineStr">
        <is>
          <t>hours</t>
        </is>
      </c>
      <c r="B89" s="21" t="inlineStr">
        <is>
          <t>Часы работы</t>
        </is>
      </c>
      <c r="C89" s="20" t="inlineStr">
        <is>
          <t>Хижина принимает гостей круглый год (Ak-Sai Travel), бронь через WhatsApp/e-mail на сайте ak-sai.com. Парк Ала-Арча открыт ежедневно; электробусы от КПП до альплагеря курсируют весь день (по hiking.kg — круглосуточно), автобус №1 из Бишкека — 08:00–19:00.</t>
        </is>
      </c>
    </row>
    <row r="90">
      <c r="A90" s="16" t="inlineStr">
        <is>
          <t>daytime</t>
        </is>
      </c>
      <c r="B90" s="21" t="inlineStr">
        <is>
          <t>Лучшее время суток</t>
        </is>
      </c>
      <c r="C90" s="20" t="inlineStr">
        <is>
          <t>Старт от альплагеря до 8:00 (kgnomad), чтобы подняться до полудня: после обеда часто облака и грозы, а спуск по осыпи нужно закончить засветло (asiamixtravel). Утро — лучший свет на леднике и пике Корона.</t>
        </is>
      </c>
    </row>
    <row r="91">
      <c r="A91" s="16" t="inlineStr">
        <is>
          <t>p_season</t>
        </is>
      </c>
      <c r="B91" s="21" t="inlineStr">
        <is>
          <t>Сезон (подробно)</t>
        </is>
      </c>
      <c r="C91" s="2" t="inlineStr">
        <is>
          <t>Январь — февраль: стабильно и солнечно, у хижины −10…−20 °C, подход только для опытных, с кошками. Март — апрель: неустойчиво, ветер, лавинная опасность. Май: первая половина солнечная, со второй — снегопады. Июнь: примерно до 20-го возможны метели у хижины. Июль — август: без снега, днём до +25 °C, у хижины многолюдно, растёт камнепадная опасность. Сентябрь — начало октября: «золотая осень», стабильно, мало ветра, холодает до −10 °C. Конец октября — ноябрь: снегопады. С середины октября до середины апреля на подходе нужны кошки (summitx)</t>
        </is>
      </c>
    </row>
    <row r="92">
      <c r="A92" s="16" t="inlineStr">
        <is>
          <t>bring</t>
        </is>
      </c>
      <c r="B92" s="21" t="inlineStr">
        <is>
          <t>Что взять</t>
        </is>
      </c>
      <c r="C92" s="20" t="inlineStr">
        <is>
          <t>Треккинговые ботинки с жёсткой подошвой и палки (скользкая осыпь), мембрану, флис, шапку и перчатки (у хижины днём +10–12 °C, ночью возможен мороз — kgnomad), 1,5–2 л воды (последний ручей у водопада), перекус, очки категории 3–4 и крем SPF, налобный фонарь, наличные на вход. С ночёвкой — спальник (или аренда $10).</t>
        </is>
      </c>
    </row>
    <row r="94" ht="22" customHeight="1">
      <c r="A94" s="16" t="inlineStr">
        <is>
          <t>#section</t>
        </is>
      </c>
      <c r="B94" s="17" t="inlineStr">
        <is>
          <t>Важно</t>
        </is>
      </c>
      <c r="C94" s="18" t="n"/>
      <c r="D94" s="18" t="n"/>
      <c r="E94" s="18" t="n"/>
      <c r="F94" s="18" t="n"/>
      <c r="G94" s="18" t="n"/>
      <c r="H94" s="18" t="n"/>
    </row>
    <row r="95">
      <c r="A95" s="16" t="inlineStr">
        <is>
          <t>warn</t>
        </is>
      </c>
      <c r="B95" s="21" t="inlineStr">
        <is>
          <t>Важно / предупреждения</t>
        </is>
      </c>
      <c r="C95" s="2" t="inlineStr">
        <is>
          <t>Высота 3300+ м: риск горной болезни — 29.06.2026 МЧС эвакуировало туриста с маршрута, в 2024–2025 гг. были аналогичные случаи (24.kg). Не набирай высоту слишком быстро, пей воду, при симптомах — спускайся и звони 112. Осыпь над водопадом скользкая, под склонами камнепад; возвращайся засветло. Связи нет. Вне лета — лавиноопасно. С 01.05.2025 въезд машин с ДВС в парк запрещён — только электробус.</t>
        </is>
      </c>
    </row>
    <row r="96">
      <c r="A96" s="16" t="inlineStr">
        <is>
          <t>entry</t>
        </is>
      </c>
      <c r="B96" s="21" t="inlineStr">
        <is>
          <t>Вход (подробно)</t>
        </is>
      </c>
      <c r="C96" s="20" t="inlineStr">
        <is>
          <t>Вход в природный парк Ала-Арча с 11.06.2026: взрослые 250 сом, дети 7–14 лет 180 сом, до 7 лет бесплатно (24.kg; данные группы 6). Отдельной платы за подъём к хижине нет; ночёвка и стоянка оплачиваются Ak-Sai Travel ($15 койка, $3 своя палатка). Старые цифры (80 сом с человека, 500 сом за койку — asia-hikes) устарели.</t>
        </is>
      </c>
    </row>
    <row r="97">
      <c r="A97" s="16" t="inlineStr">
        <is>
          <t>net</t>
        </is>
      </c>
      <c r="B97" s="21" t="inlineStr">
        <is>
          <t>Связь (подробно)</t>
        </is>
      </c>
      <c r="C97" s="20" t="inlineStr">
        <is>
          <t>Мобильной сети на маршруте и у хижины нет — скачай офлайн-карты (asiamixtravel). Последний уверенный сигнал — в районе КПП/альплагеря (данные группы 6, оператор не подтверждён). В хижине электричество от солнечной батареи (Ak-Sai Travel).</t>
        </is>
      </c>
    </row>
    <row r="98">
      <c r="A98" s="16" t="inlineStr">
        <is>
          <t>p_permits</t>
        </is>
      </c>
      <c r="B98" s="21" t="inlineStr">
        <is>
          <t>Разрешения</t>
        </is>
      </c>
      <c r="C98" s="2" t="inlineStr">
        <is>
          <t>Погранпропуск не нужен. Обязателен только билет в парк Ала-Арча на КПП: 250 сом, дети 7–14 лет — 180 сом, младше 7 — бесплатно (с 11.06.2026). Для восхождений иностранцам может понадобиться разрешение на восхождение (Ak-Sai указывает «climbing permit» отдельно в исключениях) — уточнять у оператора</t>
        </is>
      </c>
    </row>
    <row r="99">
      <c r="A99" s="16" t="inlineStr">
        <is>
          <t>p_access</t>
        </is>
      </c>
      <c r="B99" s="21" t="inlineStr">
        <is>
          <t>Доступность (дети, пожилые…)</t>
        </is>
      </c>
      <c r="C99" s="2" t="inlineStr">
        <is>
          <t>С маленькими детьми, пожилыми, на коляске — нет: крутой подъём на 1100+ м и осыпь. С подростками — только при хорошей форме. На коляске доступны лишь окрестности альплагеря. Собаки: специальных правил для парка не найдено, но на осыпи и в хижине с собакой неудобно</t>
        </is>
      </c>
    </row>
    <row r="101" ht="22" customHeight="1">
      <c r="A101" s="16" t="inlineStr">
        <is>
          <t>#section</t>
        </is>
      </c>
      <c r="B101" s="17" t="inlineStr">
        <is>
          <t>Ночлег и еда</t>
        </is>
      </c>
      <c r="C101" s="18" t="n"/>
      <c r="D101" s="18" t="n"/>
      <c r="E101" s="18" t="n"/>
      <c r="F101" s="18" t="n"/>
      <c r="G101" s="18" t="n"/>
      <c r="H101" s="18" t="n"/>
    </row>
    <row r="102">
      <c r="A102" s="16" t="inlineStr">
        <is>
          <t>stay</t>
        </is>
      </c>
      <c r="B102" s="21" t="inlineStr">
        <is>
          <t>Ночлег (кратко)</t>
        </is>
      </c>
      <c r="C102" s="2" t="inlineStr">
        <is>
          <t>Ratsek Hut (Ak-Sai Travel, до 35 мест): общая комната $15/чел., VIP $25/чел., аренда палатки RedFox $15, своя палатка — $3/чел./сутки; отопление $30 за 4 ч, сауна $45/ч, спальник $10/ночь, аренда кухни $25/день (ak-sai.com, 2026). Рядом — хижина Light House на поляне Рацека (бронь там же). Ниже — коттеджи и юрты у альплагеря Ала-Арча.</t>
        </is>
      </c>
    </row>
    <row r="103">
      <c r="A103" s="16" t="inlineStr">
        <is>
          <t>food</t>
        </is>
      </c>
      <c r="B103" s="21" t="inlineStr">
        <is>
          <t>Еда (кратко)</t>
        </is>
      </c>
      <c r="C103" s="2" t="inlineStr">
        <is>
          <t>В хижине можно заказать еду у Ak-Sai Travel: завтрак $12, обед $20, ужин $15, отдельные блюда/сэндвичи $10 (ak-sai.com, 2026); есть кухня для самостоятельной готовки. Ниже — кафе и ресторан у альплагеря Ала-Арча. Местных фирменных блюд именно у хижины источники не называют.</t>
        </is>
      </c>
    </row>
    <row r="104">
      <c r="A104" s="16" t="inlineStr">
        <is>
          <t>#table:stays</t>
        </is>
      </c>
      <c r="B104" s="22" t="inlineStr">
        <is>
          <t>Ночлег — 5</t>
        </is>
      </c>
    </row>
    <row r="105">
      <c r="A105" s="16" t="inlineStr">
        <is>
          <t>#keys</t>
        </is>
      </c>
      <c r="C105" s="16" t="inlineStr">
        <is>
          <t>name</t>
        </is>
      </c>
      <c r="D105" s="16" t="inlineStr">
        <is>
          <t>type</t>
        </is>
      </c>
      <c r="E105" s="16" t="inlineStr">
        <is>
          <t>where</t>
        </is>
      </c>
      <c r="F105" s="16" t="inlineStr">
        <is>
          <t>season</t>
        </is>
      </c>
      <c r="G105" s="16" t="inlineStr">
        <is>
          <t>price</t>
        </is>
      </c>
      <c r="H105" s="16" t="inlineStr">
        <is>
          <t>year</t>
        </is>
      </c>
      <c r="I105" s="16" t="inlineStr">
        <is>
          <t>contact</t>
        </is>
      </c>
      <c r="J105" s="16" t="inlineStr">
        <is>
          <t>src</t>
        </is>
      </c>
    </row>
    <row r="106">
      <c r="A106" s="16" t="inlineStr">
        <is>
          <t>#labels</t>
        </is>
      </c>
      <c r="B106" s="23" t="inlineStr">
        <is>
          <t>№ / строки ниже</t>
        </is>
      </c>
      <c r="C106" s="21" t="inlineStr">
        <is>
          <t>Название</t>
        </is>
      </c>
      <c r="D106" s="21" t="inlineStr">
        <is>
          <t>Тип</t>
        </is>
      </c>
      <c r="E106" s="21" t="inlineStr">
        <is>
          <t>Где</t>
        </is>
      </c>
      <c r="F106" s="21" t="inlineStr">
        <is>
          <t>Сезон</t>
        </is>
      </c>
      <c r="G106" s="21" t="inlineStr">
        <is>
          <t>Цена</t>
        </is>
      </c>
      <c r="H106" s="21" t="inlineStr">
        <is>
          <t>Год цены</t>
        </is>
      </c>
      <c r="I106" s="21" t="inlineStr">
        <is>
          <t>Контакт</t>
        </is>
      </c>
      <c r="J106" s="21" t="inlineStr">
        <is>
          <t>Источник</t>
        </is>
      </c>
    </row>
    <row r="107">
      <c r="B107" s="24" t="n">
        <v>1</v>
      </c>
      <c r="C107" s="20" t="inlineStr">
        <is>
          <t>Хижина Рацека (Ratsek Hut, Ak-Sai Travel)</t>
        </is>
      </c>
      <c r="D107" s="20" t="inlineStr">
        <is>
          <t>горная хижина</t>
        </is>
      </c>
      <c r="E107" s="20" t="inlineStr">
        <is>
          <t>на месте, ~3380 м</t>
        </is>
      </c>
      <c r="F107" s="20" t="inlineStr">
        <is>
          <t>круглый год</t>
        </is>
      </c>
      <c r="G107" s="2" t="inlineStr">
        <is>
          <t>Общая комната (2×15 мест) $15/чел.; VIP (6 мест) $25/чел.; отопление комнаты $30 за 4 ч</t>
        </is>
      </c>
      <c r="H107" s="20" t="inlineStr">
        <is>
          <t>2026</t>
        </is>
      </c>
      <c r="I107" s="2" t="inlineStr">
        <is>
          <t>+996 312 90 16 16, WhatsApp +996 770 901 616, info@ak-sai.com</t>
        </is>
      </c>
      <c r="J107" s="20" t="inlineStr">
        <is>
          <t>https://ak-sai.com/camps/mountain-huts/ratsek-hut/</t>
        </is>
      </c>
    </row>
    <row r="108">
      <c r="B108" s="24" t="n">
        <v>2</v>
      </c>
      <c r="C108" s="20" t="inlineStr">
        <is>
          <t>Палаточный лагерь у хижины</t>
        </is>
      </c>
      <c r="D108" s="20" t="inlineStr">
        <is>
          <t>кемпинг</t>
        </is>
      </c>
      <c r="E108" s="20" t="inlineStr">
        <is>
          <t>на месте</t>
        </is>
      </c>
      <c r="F108" s="20" t="inlineStr">
        <is>
          <t>летом</t>
        </is>
      </c>
      <c r="G108" s="20" t="inlineStr">
        <is>
          <t>Своя палатка $3/чел. в сутки; аренда палатки RedFox $15</t>
        </is>
      </c>
      <c r="H108" s="20" t="inlineStr">
        <is>
          <t>2026</t>
        </is>
      </c>
      <c r="I108" s="20" t="inlineStr">
        <is>
          <t>Ak-Sai Travel</t>
        </is>
      </c>
      <c r="J108" s="20" t="inlineStr">
        <is>
          <t>https://ak-sai.com/camps/mountain-huts/ratsek-hut/</t>
        </is>
      </c>
    </row>
    <row r="109">
      <c r="B109" s="24" t="n">
        <v>3</v>
      </c>
      <c r="C109" s="20" t="inlineStr">
        <is>
          <t>Хижина Light House</t>
        </is>
      </c>
      <c r="D109" s="20" t="inlineStr">
        <is>
          <t>горная хижина</t>
        </is>
      </c>
      <c r="E109" s="20" t="inlineStr">
        <is>
          <t>поляна Рацека, рядом с хижиной</t>
        </is>
      </c>
      <c r="F109" s="20" t="inlineStr">
        <is>
          <t>летом</t>
        </is>
      </c>
      <c r="G109" s="20" t="inlineStr">
        <is>
          <t>не найдено</t>
        </is>
      </c>
      <c r="H109" s="20" t="inlineStr">
        <is>
          <t>2026</t>
        </is>
      </c>
      <c r="I109" s="20" t="inlineStr">
        <is>
          <t>бронь через Ak-Sai Travel</t>
        </is>
      </c>
      <c r="J109" s="20" t="inlineStr">
        <is>
          <t>ak-sai.com (данные этапа 1)</t>
        </is>
      </c>
    </row>
    <row r="110">
      <c r="B110" s="24" t="n">
        <v>4</v>
      </c>
      <c r="C110" s="20" t="inlineStr">
        <is>
          <t>Коттеджи и юрты у альплагеря Ала-Арча</t>
        </is>
      </c>
      <c r="D110" s="20" t="inlineStr">
        <is>
          <t>гостиница/коттеджи</t>
        </is>
      </c>
      <c r="E110" s="20" t="inlineStr">
        <is>
          <t>конечная электробуса, 6–9 км ниже хижины</t>
        </is>
      </c>
      <c r="F110" s="20" t="inlineStr">
        <is>
          <t>круглый год</t>
        </is>
      </c>
      <c r="G110" s="20" t="inlineStr">
        <is>
          <t>не найдено</t>
        </is>
      </c>
      <c r="H110" s="20" t="inlineStr"/>
      <c r="I110" s="20" t="inlineStr"/>
      <c r="J110" s="20" t="inlineStr">
        <is>
          <t>данные этапа 1</t>
        </is>
      </c>
    </row>
    <row r="111">
      <c r="B111" s="24" t="n">
        <v>5</v>
      </c>
      <c r="C111" s="20" t="inlineStr">
        <is>
          <t>Бишкек</t>
        </is>
      </c>
      <c r="D111" s="20" t="inlineStr">
        <is>
          <t>город</t>
        </is>
      </c>
      <c r="E111" s="20" t="inlineStr">
        <is>
          <t>≈40 км до КПП</t>
        </is>
      </c>
      <c r="F111" s="20" t="inlineStr">
        <is>
          <t>круглый год</t>
        </is>
      </c>
      <c r="G111" s="20" t="inlineStr">
        <is>
          <t>Самый большой выбор жилья: хостелы, гостевые дома, отели</t>
        </is>
      </c>
      <c r="H111" s="20" t="inlineStr"/>
      <c r="I111" s="20" t="inlineStr"/>
      <c r="J111" s="20" t="inlineStr"/>
    </row>
    <row r="113">
      <c r="A113" s="16" t="inlineStr">
        <is>
          <t>#table:food</t>
        </is>
      </c>
      <c r="B113" s="22" t="inlineStr">
        <is>
          <t>Еда — 2</t>
        </is>
      </c>
    </row>
    <row r="114">
      <c r="A114" s="16" t="inlineStr">
        <is>
          <t>#keys</t>
        </is>
      </c>
      <c r="C114" s="16" t="inlineStr">
        <is>
          <t>name</t>
        </is>
      </c>
      <c r="D114" s="16" t="inlineStr">
        <is>
          <t>where</t>
        </is>
      </c>
      <c r="E114" s="16" t="inlineStr">
        <is>
          <t>details</t>
        </is>
      </c>
      <c r="F114" s="16" t="inlineStr">
        <is>
          <t>src</t>
        </is>
      </c>
    </row>
    <row r="115">
      <c r="A115" s="16" t="inlineStr">
        <is>
          <t>#labels</t>
        </is>
      </c>
      <c r="B115" s="23" t="inlineStr">
        <is>
          <t>№ / строки ниже</t>
        </is>
      </c>
      <c r="C115" s="21" t="inlineStr">
        <is>
          <t>Название</t>
        </is>
      </c>
      <c r="D115" s="21" t="inlineStr">
        <is>
          <t>Где</t>
        </is>
      </c>
      <c r="E115" s="21" t="inlineStr">
        <is>
          <t>Подробно</t>
        </is>
      </c>
      <c r="F115" s="21" t="inlineStr">
        <is>
          <t>Источник</t>
        </is>
      </c>
    </row>
    <row r="116">
      <c r="B116" s="24" t="n">
        <v>1</v>
      </c>
      <c r="C116" s="20" t="inlineStr">
        <is>
          <t>Кухня хижины Рацека</t>
        </is>
      </c>
      <c r="D116" s="20" t="inlineStr">
        <is>
          <t>в хижине</t>
        </is>
      </c>
      <c r="E116" s="2" t="inlineStr">
        <is>
          <t>Завтрак $12, обед $20, ужин $15, одно блюдо или сэндвич $10, чай $1, термос кипятка 2 л — $5. Можно арендовать кухню ($25/день) и готовить самому</t>
        </is>
      </c>
      <c r="F116" s="20" t="inlineStr">
        <is>
          <t>https://ak-sai.com/camps/mountain-huts/ratsek-hut/</t>
        </is>
      </c>
    </row>
    <row r="117">
      <c r="B117" s="24" t="n">
        <v>2</v>
      </c>
      <c r="C117" s="20" t="inlineStr">
        <is>
          <t>Кафе у альплагеря Ала-Арча</t>
        </is>
      </c>
      <c r="D117" s="20" t="inlineStr">
        <is>
          <t>конечная электробуса</t>
        </is>
      </c>
      <c r="E117" s="2" t="inlineStr">
        <is>
          <t>Последнее место с горячей едой перед подъёмом; перекус и воду на день лучше купить в Бишкеке</t>
        </is>
      </c>
      <c r="F117" s="20" t="inlineStr">
        <is>
          <t>данные этапа 1</t>
        </is>
      </c>
    </row>
    <row r="120" ht="22" customHeight="1">
      <c r="A120" s="16" t="inlineStr">
        <is>
          <t>#section</t>
        </is>
      </c>
      <c r="B120" s="17" t="inlineStr">
        <is>
          <t>На месте</t>
        </is>
      </c>
      <c r="C120" s="18" t="n"/>
      <c r="D120" s="18" t="n"/>
      <c r="E120" s="18" t="n"/>
      <c r="F120" s="18" t="n"/>
      <c r="G120" s="18" t="n"/>
      <c r="H120" s="18" t="n"/>
    </row>
    <row r="121">
      <c r="A121" s="16" t="inlineStr">
        <is>
          <t>camping</t>
        </is>
      </c>
      <c r="B121" s="21" t="inlineStr">
        <is>
          <t>Кемпинг</t>
        </is>
      </c>
      <c r="C121" s="20" t="inlineStr">
        <is>
          <t>Вокруг хижины можно ставить палатки: своя палатка — $3/чел. в сутки, аренда палатки RedFox — $15 (Ak-Sai Travel, 2026). Вода — ручей у водопада и талая вода у хижины. Её стоит кипятить или фильтровать</t>
        </is>
      </c>
    </row>
    <row r="122">
      <c r="A122" s="16" t="inlineStr">
        <is>
          <t>photo_spots</t>
        </is>
      </c>
      <c r="B122" s="21" t="inlineStr">
        <is>
          <t>Точки для фото</t>
        </is>
      </c>
      <c r="C122" s="20" t="inlineStr">
        <is>
          <t>Морена у хижины с видом на ледопад Ак-Сай и пик Корона (утренний свет), водопад Ак-Сай по пути, плато Тепши с панорамой на долину Ала-Арчи</t>
        </is>
      </c>
    </row>
    <row r="123">
      <c r="A123" s="16" t="inlineStr">
        <is>
          <t>#table:hikes</t>
        </is>
      </c>
      <c r="B123" s="22" t="inlineStr">
        <is>
          <t>Тропы — 3</t>
        </is>
      </c>
    </row>
    <row r="124">
      <c r="A124" s="16" t="inlineStr">
        <is>
          <t>#keys</t>
        </is>
      </c>
      <c r="C124" s="16" t="inlineStr">
        <is>
          <t>name</t>
        </is>
      </c>
      <c r="D124" s="16" t="inlineStr">
        <is>
          <t>route</t>
        </is>
      </c>
      <c r="E124" s="16" t="inlineStr">
        <is>
          <t>km</t>
        </is>
      </c>
      <c r="F124" s="16" t="inlineStr">
        <is>
          <t>gain_m</t>
        </is>
      </c>
      <c r="G124" s="16" t="inlineStr">
        <is>
          <t>time</t>
        </is>
      </c>
      <c r="H124" s="16" t="inlineStr">
        <is>
          <t>difficulty</t>
        </is>
      </c>
      <c r="I124" s="16" t="inlineStr">
        <is>
          <t>marked</t>
        </is>
      </c>
      <c r="J124" s="16" t="inlineStr">
        <is>
          <t>track</t>
        </is>
      </c>
      <c r="K124" s="16" t="inlineStr">
        <is>
          <t>src</t>
        </is>
      </c>
    </row>
    <row r="125">
      <c r="A125" s="16" t="inlineStr">
        <is>
          <t>#labels</t>
        </is>
      </c>
      <c r="B125" s="23" t="inlineStr">
        <is>
          <t>№ / строки ниже</t>
        </is>
      </c>
      <c r="C125" s="21" t="inlineStr">
        <is>
          <t>Название</t>
        </is>
      </c>
      <c r="D125" s="21" t="inlineStr">
        <is>
          <t>Маршрут</t>
        </is>
      </c>
      <c r="E125" s="21" t="inlineStr">
        <is>
          <t>Км</t>
        </is>
      </c>
      <c r="F125" s="21" t="inlineStr">
        <is>
          <t>Набор, м</t>
        </is>
      </c>
      <c r="G125" s="21" t="inlineStr">
        <is>
          <t>Время</t>
        </is>
      </c>
      <c r="H125" s="21" t="inlineStr">
        <is>
          <t>Сложность</t>
        </is>
      </c>
      <c r="I125" s="21" t="inlineStr">
        <is>
          <t>Маркировка</t>
        </is>
      </c>
      <c r="J125" s="21" t="inlineStr">
        <is>
          <t>Трек (ссылка)</t>
        </is>
      </c>
      <c r="K125" s="21" t="inlineStr">
        <is>
          <t>Источник</t>
        </is>
      </c>
    </row>
    <row r="126">
      <c r="B126" s="24" t="n">
        <v>1</v>
      </c>
      <c r="C126" s="20" t="inlineStr">
        <is>
          <t>Альплагерь Ала-Арча → хижина Рацека</t>
        </is>
      </c>
      <c r="D126" s="2" t="inlineStr">
        <is>
          <t>альплагерь → «Разбитое сердце» → плато Тепши → водопад Ак-Сай → морена → хижина</t>
        </is>
      </c>
      <c r="E126" s="20" t="inlineStr">
        <is>
          <t>5,7–6 (ilovekg); 9 (Nomad's Land)</t>
        </is>
      </c>
      <c r="F126" s="20" t="inlineStr">
        <is>
          <t>≈1100–1350</t>
        </is>
      </c>
      <c r="G126" s="20" t="inlineStr">
        <is>
          <t>3–6 ч вверх, 3–4 ч вниз</t>
        </is>
      </c>
      <c r="H126" s="20" t="inlineStr">
        <is>
          <t>средняя–высокая, без технических участков летом</t>
        </is>
      </c>
      <c r="I126" s="20" t="inlineStr">
        <is>
          <t>отдельной маркировки нет, тропа натоптана</t>
        </is>
      </c>
      <c r="J126" s="20" t="inlineStr"/>
      <c r="K126" s="2" t="inlineStr">
        <is>
          <t>https://nomadsland.travel/en/before-you-go/kyrgyzstan/peaks/ratsek-cabin</t>
        </is>
      </c>
    </row>
    <row r="127">
      <c r="B127" s="24" t="n">
        <v>2</v>
      </c>
      <c r="C127" s="20" t="inlineStr">
        <is>
          <t>Хижина → ледник и озеро Учитель (радиалка)</t>
        </is>
      </c>
      <c r="D127" s="20" t="inlineStr">
        <is>
          <t>от хижины по морене к языку ледника Ак-Сай и озеру Учитель</t>
        </is>
      </c>
      <c r="E127" s="20" t="inlineStr">
        <is>
          <t>≈4 туда-обратно</t>
        </is>
      </c>
      <c r="F127" s="20" t="inlineStr">
        <is>
          <t>не найдено</t>
        </is>
      </c>
      <c r="G127" s="20" t="inlineStr">
        <is>
          <t>2–3 ч</t>
        </is>
      </c>
      <c r="H127" s="20" t="inlineStr">
        <is>
          <t>средняя; выход на лёд — только с навыками</t>
        </is>
      </c>
      <c r="I127" s="20" t="inlineStr">
        <is>
          <t>нет</t>
        </is>
      </c>
      <c r="J127" s="20" t="inlineStr"/>
      <c r="K127" s="20" t="inlineStr">
        <is>
          <t>asia-hikes (данные этапа 1)</t>
        </is>
      </c>
    </row>
    <row r="128">
      <c r="B128" s="24" t="n">
        <v>3</v>
      </c>
      <c r="C128" s="20" t="inlineStr">
        <is>
          <t>Пик Учитель (4530 м), 1Б</t>
        </is>
      </c>
      <c r="D128" s="20" t="inlineStr">
        <is>
          <t>хижина Рацека → ледник Ак-Сай → вершина → хижина</t>
        </is>
      </c>
      <c r="E128" s="20" t="inlineStr">
        <is>
          <t>не найдено</t>
        </is>
      </c>
      <c r="F128" s="20" t="inlineStr">
        <is>
          <t>≈1030 от хижины</t>
        </is>
      </c>
      <c r="G128" s="20" t="inlineStr">
        <is>
          <t>1 день от хижины, вся программа — 2 дня из Бишкека</t>
        </is>
      </c>
      <c r="H128" s="20" t="inlineStr">
        <is>
          <t>альпинистская 1Б: кошки, ледоруб, связка</t>
        </is>
      </c>
      <c r="I128" s="20" t="inlineStr">
        <is>
          <t>нет</t>
        </is>
      </c>
      <c r="J128" s="20" t="inlineStr"/>
      <c r="K128" s="2" t="inlineStr">
        <is>
          <t>https://www.travelocity.ca/things-to-do/from-bishkek-2-day-trekking-peak-uchitel-4530-m.a52623680.activity-details</t>
        </is>
      </c>
    </row>
    <row r="130">
      <c r="A130" s="16" t="inlineStr">
        <is>
          <t>#table:horses</t>
        </is>
      </c>
      <c r="B130" s="22" t="inlineStr">
        <is>
          <t>Конные прогулки — 1</t>
        </is>
      </c>
    </row>
    <row r="131">
      <c r="A131" s="16" t="inlineStr">
        <is>
          <t>#keys</t>
        </is>
      </c>
      <c r="C131" s="16" t="inlineStr">
        <is>
          <t>where</t>
        </is>
      </c>
      <c r="D131" s="16" t="inlineStr">
        <is>
          <t>price</t>
        </is>
      </c>
      <c r="E131" s="16" t="inlineStr">
        <is>
          <t>guide</t>
        </is>
      </c>
      <c r="F131" s="16" t="inlineStr">
        <is>
          <t>notes</t>
        </is>
      </c>
      <c r="G131" s="16" t="inlineStr">
        <is>
          <t>src</t>
        </is>
      </c>
    </row>
    <row r="132">
      <c r="A132" s="16" t="inlineStr">
        <is>
          <t>#labels</t>
        </is>
      </c>
      <c r="B132" s="23" t="inlineStr">
        <is>
          <t>№ / строки ниже</t>
        </is>
      </c>
      <c r="C132" s="21" t="inlineStr">
        <is>
          <t>Где</t>
        </is>
      </c>
      <c r="D132" s="21" t="inlineStr">
        <is>
          <t>Цена</t>
        </is>
      </c>
      <c r="E132" s="21" t="inlineStr">
        <is>
          <t>Гид</t>
        </is>
      </c>
      <c r="F132" s="21" t="inlineStr">
        <is>
          <t>Заметки</t>
        </is>
      </c>
      <c r="G132" s="21" t="inlineStr">
        <is>
          <t>Источник</t>
        </is>
      </c>
    </row>
    <row r="133">
      <c r="B133" s="24" t="n">
        <v>1</v>
      </c>
      <c r="C133" s="20" t="inlineStr">
        <is>
          <t>на маршруте нет</t>
        </is>
      </c>
      <c r="D133" s="20" t="inlineStr">
        <is>
          <t>—</t>
        </is>
      </c>
      <c r="E133" s="20" t="inlineStr">
        <is>
          <t>—</t>
        </is>
      </c>
      <c r="F133" s="2" t="inlineStr">
        <is>
          <t>Конных и вьючных услуг до хижины источники не предлагают; носильщиков в Кыргызстане можно нанять через турфирмы примерно за $50/день (Journal of Nomads)</t>
        </is>
      </c>
      <c r="G133" s="2" t="inlineStr">
        <is>
          <t>https://www.journalofnomads.com/hiking-in-kyrgyzstan-trekking-guide/</t>
        </is>
      </c>
    </row>
    <row r="135">
      <c r="A135" s="16" t="inlineStr">
        <is>
          <t>#table:activities</t>
        </is>
      </c>
      <c r="B135" s="22" t="inlineStr">
        <is>
          <t>Активности на месте — 3</t>
        </is>
      </c>
    </row>
    <row r="136">
      <c r="A136" s="16" t="inlineStr">
        <is>
          <t>#keys</t>
        </is>
      </c>
      <c r="C136" s="16" t="inlineStr">
        <is>
          <t>activity</t>
        </is>
      </c>
      <c r="D136" s="16" t="inlineStr">
        <is>
          <t>details</t>
        </is>
      </c>
      <c r="E136" s="16" t="inlineStr">
        <is>
          <t>price</t>
        </is>
      </c>
      <c r="F136" s="16" t="inlineStr">
        <is>
          <t>src</t>
        </is>
      </c>
    </row>
    <row r="137">
      <c r="A137" s="16" t="inlineStr">
        <is>
          <t>#labels</t>
        </is>
      </c>
      <c r="B137" s="23" t="inlineStr">
        <is>
          <t>№ / строки ниже</t>
        </is>
      </c>
      <c r="C137" s="21" t="inlineStr">
        <is>
          <t>Активность</t>
        </is>
      </c>
      <c r="D137" s="21" t="inlineStr">
        <is>
          <t>Подробно</t>
        </is>
      </c>
      <c r="E137" s="21" t="inlineStr">
        <is>
          <t>Цена</t>
        </is>
      </c>
      <c r="F137" s="21" t="inlineStr">
        <is>
          <t>Источник</t>
        </is>
      </c>
    </row>
    <row r="138">
      <c r="B138" s="24" t="n">
        <v>1</v>
      </c>
      <c r="C138" s="20" t="inlineStr">
        <is>
          <t>Альпинистское обучение</t>
        </is>
      </c>
      <c r="D138" s="2" t="inlineStr">
        <is>
          <t>Ak-Sai Travel проводит курсы альпинизма и ледолазания с базой в хижине. Зимой на замёрзшем водопаде Ак-Сай лазают по льду; безопасный сезон ледовых маршрутов — с середины октября до начала мая</t>
        </is>
      </c>
      <c r="E138" s="20" t="inlineStr">
        <is>
          <t>по запросу</t>
        </is>
      </c>
      <c r="F138" s="20" t="inlineStr">
        <is>
          <t>https://summitx.info/en/articles/65018056</t>
        </is>
      </c>
    </row>
    <row r="139">
      <c r="B139" s="24" t="n">
        <v>2</v>
      </c>
      <c r="C139" s="20" t="inlineStr">
        <is>
          <t>Баня/сауна в хижине</t>
        </is>
      </c>
      <c r="D139" s="20" t="inlineStr">
        <is>
          <t>Сауна на 4 человек</t>
        </is>
      </c>
      <c r="E139" s="20" t="inlineStr">
        <is>
          <t>$45/час</t>
        </is>
      </c>
      <c r="F139" s="20" t="inlineStr">
        <is>
          <t>https://ak-sai.com/camps/mountain-huts/ratsek-hut/</t>
        </is>
      </c>
    </row>
    <row r="140">
      <c r="B140" s="24" t="n">
        <v>3</v>
      </c>
      <c r="C140" s="20" t="inlineStr">
        <is>
          <t>Дроны</t>
        </is>
      </c>
      <c r="D140" s="2" t="inlineStr">
        <is>
          <t>Отдельных правил для парка Ала-Арча не найдено; это особо охраняемая природная территория, полёт лучше согласовать на КПП</t>
        </is>
      </c>
      <c r="E140" s="20" t="inlineStr"/>
      <c r="F140" s="20" t="inlineStr"/>
    </row>
    <row r="142">
      <c r="A142" s="16" t="inlineStr">
        <is>
          <t>#table:rent</t>
        </is>
      </c>
      <c r="B142" s="22" t="inlineStr">
        <is>
          <t>Прокат — 4</t>
        </is>
      </c>
    </row>
    <row r="143">
      <c r="A143" s="16" t="inlineStr">
        <is>
          <t>#keys</t>
        </is>
      </c>
      <c r="C143" s="16" t="inlineStr">
        <is>
          <t>what</t>
        </is>
      </c>
      <c r="D143" s="16" t="inlineStr">
        <is>
          <t>where</t>
        </is>
      </c>
      <c r="E143" s="16" t="inlineStr">
        <is>
          <t>price</t>
        </is>
      </c>
      <c r="F143" s="16" t="inlineStr">
        <is>
          <t>src</t>
        </is>
      </c>
    </row>
    <row r="144">
      <c r="A144" s="16" t="inlineStr">
        <is>
          <t>#labels</t>
        </is>
      </c>
      <c r="B144" s="23" t="inlineStr">
        <is>
          <t>№ / строки ниже</t>
        </is>
      </c>
      <c r="C144" s="21" t="inlineStr">
        <is>
          <t>Что</t>
        </is>
      </c>
      <c r="D144" s="21" t="inlineStr">
        <is>
          <t>Где</t>
        </is>
      </c>
      <c r="E144" s="21" t="inlineStr">
        <is>
          <t>Цена</t>
        </is>
      </c>
      <c r="F144" s="21" t="inlineStr">
        <is>
          <t>Источник</t>
        </is>
      </c>
    </row>
    <row r="145">
      <c r="B145" s="24" t="n">
        <v>1</v>
      </c>
      <c r="C145" s="20" t="inlineStr">
        <is>
          <t>Спальник, газ, камера хранения в хижине</t>
        </is>
      </c>
      <c r="D145" s="20" t="inlineStr">
        <is>
          <t>хижина Рацека</t>
        </is>
      </c>
      <c r="E145" s="2" t="inlineStr">
        <is>
          <t>Спальник $10/ночь; газовый баллон 230 г — $15; камера хранения $5/день</t>
        </is>
      </c>
      <c r="F145" s="20" t="inlineStr">
        <is>
          <t>https://ak-sai.com/camps/mountain-huts/ratsek-hut/</t>
        </is>
      </c>
    </row>
    <row r="146">
      <c r="B146" s="24" t="n">
        <v>2</v>
      </c>
      <c r="C146" s="20" t="inlineStr">
        <is>
          <t>Палатки, спальники, коврики, рюкзаки</t>
        </is>
      </c>
      <c r="D146" s="2" t="inlineStr">
        <is>
          <t>Rentik, Бишкек, ул. Медерова 8/1, 10:00–20:00, +996 755 01 06 18</t>
        </is>
      </c>
      <c r="E146" s="20" t="inlineStr">
        <is>
          <t>цены на сайте rentik.kg, в открытых источниках не найдены</t>
        </is>
      </c>
      <c r="F146" s="2" t="inlineStr">
        <is>
          <t>https://sxodim.com/bishkek/place/arenda-snaryazheniya-dlya-aktivnogo-otdyha-ot-rentik</t>
        </is>
      </c>
    </row>
    <row r="147">
      <c r="B147" s="24" t="n">
        <v>3</v>
      </c>
      <c r="C147" s="20" t="inlineStr">
        <is>
          <t>Туристическое снаряжение, газ</t>
        </is>
      </c>
      <c r="D147" s="20" t="inlineStr">
        <is>
          <t>Trekking Union of Kyrgyzstan (TUK), Бишкек</t>
        </is>
      </c>
      <c r="E147" s="20" t="inlineStr">
        <is>
          <t>прайс на tuk.kg</t>
        </is>
      </c>
      <c r="F147" s="2" t="inlineStr">
        <is>
          <t>https://www.journalofnomads.com/hiking-in-kyrgyzstan-trekking-guide/</t>
        </is>
      </c>
    </row>
    <row r="148">
      <c r="B148" s="24" t="n">
        <v>4</v>
      </c>
      <c r="C148" s="20" t="inlineStr">
        <is>
          <t>Кошки, ледоруб, каска, обвязка</t>
        </is>
      </c>
      <c r="D148" s="2" t="inlineStr">
        <is>
          <t>Хижина/Ak-Sai Travel: по Explore-Share, «часть техснаряжения можно арендовать на месте при наличии» — уточнять заранее. Покупка — Red Fox, Alex.kg, Gerger Sport в Бишкеке</t>
        </is>
      </c>
      <c r="E148" s="20" t="inlineStr">
        <is>
          <t>цены проката кошек и ледорубов не найдены</t>
        </is>
      </c>
      <c r="F148" s="2" t="inlineStr">
        <is>
          <t>https://www.explore-share.com/trip/7-day-mountaineering-course-ala-archa/</t>
        </is>
      </c>
    </row>
    <row r="150">
      <c r="A150" s="16" t="inlineStr">
        <is>
          <t>#table:itinerary</t>
        </is>
      </c>
      <c r="B150" s="22" t="inlineStr">
        <is>
          <t>Готовые планы — 3</t>
        </is>
      </c>
    </row>
    <row r="151">
      <c r="A151" s="16" t="inlineStr">
        <is>
          <t>#keys</t>
        </is>
      </c>
      <c r="C151" s="16" t="inlineStr">
        <is>
          <t>title</t>
        </is>
      </c>
      <c r="D151" s="16" t="inlineStr">
        <is>
          <t>plan</t>
        </is>
      </c>
    </row>
    <row r="152">
      <c r="A152" s="16" t="inlineStr">
        <is>
          <t>#labels</t>
        </is>
      </c>
      <c r="B152" s="23" t="inlineStr">
        <is>
          <t>№ / строки ниже</t>
        </is>
      </c>
      <c r="C152" s="21" t="inlineStr">
        <is>
          <t>Название плана</t>
        </is>
      </c>
      <c r="D152" s="21" t="inlineStr">
        <is>
          <t>План</t>
        </is>
      </c>
    </row>
    <row r="153">
      <c r="B153" s="24" t="n">
        <v>1</v>
      </c>
      <c r="C153" s="20" t="inlineStr">
        <is>
          <t>Один день из Бишкека</t>
        </is>
      </c>
      <c r="D153" s="2" t="inlineStr">
        <is>
          <t>6:30 такси или первый автобус №1 → 7:30 КПП (вход 250 сом) → электробус → 8:00 старт от альплагеря → 9:30 плато Тепши → 11:00 водопад Ак-Сай → 12:00–12:30 хижина: обед ($10–20) и морена → 13:30 спуск → 16:30–17:00 альплагерь → электробус → вечером в Бишкеке. Только для подготовленных</t>
        </is>
      </c>
    </row>
    <row r="154">
      <c r="B154" s="24" t="n">
        <v>2</v>
      </c>
      <c r="C154" s="20" t="inlineStr">
        <is>
          <t>2 дня с ночёвкой</t>
        </is>
      </c>
      <c r="D154" s="2" t="inlineStr">
        <is>
          <t>День 1: старт из альплагеря после обеда, подъём к хижине, ужин и ночь (койка $15, ужин $15). День 2: рассвет на морене, радиалка к леднику и озеру Учитель (2–3 ч), спуск, вечером в Бишкеке. Вариант для альпинистов: день 2 — восхождение на пик Учитель (1Б) с гидом</t>
        </is>
      </c>
    </row>
    <row r="155">
      <c r="B155" s="24" t="n">
        <v>3</v>
      </c>
      <c r="C155" s="20" t="inlineStr">
        <is>
          <t>Что объединить</t>
        </is>
      </c>
      <c r="D155" s="2" t="inlineStr">
        <is>
          <t>Ледник Ак-Сай — у самой хижины, это одна поездка. Национальный парк Ала-Арча: водопад Ак-Сай, ущелье Адыгене, гондола — на соседний день. Ущелье Чункурчак — 40–60 мин на машине через Кашка-Суу, на следующий день</t>
        </is>
      </c>
    </row>
    <row r="158" ht="22" customHeight="1">
      <c r="A158" s="16" t="inlineStr">
        <is>
          <t>#section</t>
        </is>
      </c>
      <c r="B158" s="17" t="inlineStr">
        <is>
          <t>Сервисы рядом</t>
        </is>
      </c>
      <c r="C158" s="18" t="n"/>
      <c r="D158" s="18" t="n"/>
      <c r="E158" s="18" t="n"/>
      <c r="F158" s="18" t="n"/>
      <c r="G158" s="18" t="n"/>
      <c r="H158" s="18" t="n"/>
    </row>
    <row r="159">
      <c r="A159" s="16" t="inlineStr">
        <is>
          <t>svc_toilets</t>
        </is>
      </c>
      <c r="B159" s="21" t="inlineStr">
        <is>
          <t>Сервис: туалеты</t>
        </is>
      </c>
      <c r="C159" s="20" t="inlineStr">
        <is>
          <t>У КПП и альплагеря; в хижине есть туалет. На тропе туалетов нет</t>
        </is>
      </c>
    </row>
    <row r="160">
      <c r="A160" s="16" t="inlineStr">
        <is>
          <t>svc_water</t>
        </is>
      </c>
      <c r="B160" s="21" t="inlineStr">
        <is>
          <t>Сервис: вода</t>
        </is>
      </c>
      <c r="C160" s="20" t="inlineStr">
        <is>
          <t>Ручей у водопада Ак-Сай — последний надёжный источник на подъёме; у хижины — талая вода (кипятить). Термос кипятка в хижине — $5</t>
        </is>
      </c>
    </row>
    <row r="161">
      <c r="A161" s="16" t="inlineStr">
        <is>
          <t>svc_shop</t>
        </is>
      </c>
      <c r="B161" s="21" t="inlineStr">
        <is>
          <t>Сервис: магазин</t>
        </is>
      </c>
      <c r="C161" s="20" t="inlineStr">
        <is>
          <t>В парке магазинов нет; продукты покупать в Бишкеке</t>
        </is>
      </c>
    </row>
    <row r="162">
      <c r="A162" s="16" t="inlineStr">
        <is>
          <t>svc_atm</t>
        </is>
      </c>
      <c r="B162" s="21" t="inlineStr">
        <is>
          <t>Сервис: банкомат</t>
        </is>
      </c>
      <c r="C162" s="20" t="inlineStr">
        <is>
          <t>Бишкек; в парке нет. В хижине платят в долларах или сомах, способ оплаты уточнять</t>
        </is>
      </c>
    </row>
    <row r="163">
      <c r="A163" s="16" t="inlineStr">
        <is>
          <t>svc_fuel</t>
        </is>
      </c>
      <c r="B163" s="21" t="inlineStr">
        <is>
          <t>Сервис: АЗС</t>
        </is>
      </c>
      <c r="C163" s="20" t="inlineStr">
        <is>
          <t>АЗС в южной части Бишкека / по трассе на Ала-Арчу</t>
        </is>
      </c>
    </row>
    <row r="164">
      <c r="A164" s="16" t="inlineStr">
        <is>
          <t>svc_mobile</t>
        </is>
      </c>
      <c r="B164" s="21" t="inlineStr">
        <is>
          <t>Сервис: связь</t>
        </is>
      </c>
      <c r="C164" s="20" t="inlineStr">
        <is>
          <t>Сеть есть у КПП и альплагеря; на тропе и у хижины её нет</t>
        </is>
      </c>
    </row>
    <row r="165">
      <c r="A165" s="16" t="inlineStr">
        <is>
          <t>svc_medical</t>
        </is>
      </c>
      <c r="B165" s="21" t="inlineStr">
        <is>
          <t>Сервис: медпомощь</t>
        </is>
      </c>
      <c r="C165" s="20" t="inlineStr">
        <is>
          <t>Ближайшие больницы — в Бишкеке</t>
        </is>
      </c>
    </row>
    <row r="166">
      <c r="A166" s="16" t="inlineStr">
        <is>
          <t>svc_rescue</t>
        </is>
      </c>
      <c r="B166" s="21" t="inlineStr">
        <is>
          <t>Сервис: спасатели</t>
        </is>
      </c>
      <c r="C166" s="20" t="inlineStr">
        <is>
          <t>МЧС — 112; спасатели регулярно эвакуируют туристов с горной болезнью с маршрута к хижине (24.kg, 2025–2026)</t>
        </is>
      </c>
    </row>
    <row r="168" ht="22" customHeight="1">
      <c r="A168" s="16" t="inlineStr">
        <is>
          <t>#section</t>
        </is>
      </c>
      <c r="B168" s="17" t="inlineStr">
        <is>
          <t>Бюджет</t>
        </is>
      </c>
      <c r="C168" s="18" t="n"/>
      <c r="D168" s="18" t="n"/>
      <c r="E168" s="18" t="n"/>
      <c r="F168" s="18" t="n"/>
      <c r="G168" s="18" t="n"/>
      <c r="H168" s="18" t="n"/>
    </row>
    <row r="169">
      <c r="A169" s="16" t="inlineStr">
        <is>
          <t>budget_economy</t>
        </is>
      </c>
      <c r="B169" s="21" t="inlineStr">
        <is>
          <t>Бюджет: эконом</t>
        </is>
      </c>
      <c r="C169" s="20" t="inlineStr">
        <is>
          <t>≈1000–2500 сом за день: автобус №1 туда-обратно 80–100 сом, вход 250 сом, электробус 0, перекус из Бишкека 300–500 сом, обед в хижине $10–20 по желанию. С ночёвкой — плюс койка $15, ужин и завтрак $27 (≈4000–5000 сом в сумме); групповой тур выходного дня — 1300 сом (Ulush Travel, 2025) или 350 сом (Travelbar)</t>
        </is>
      </c>
    </row>
    <row r="170">
      <c r="A170" s="16" t="inlineStr">
        <is>
          <t>budget_comfort</t>
        </is>
      </c>
      <c r="B170" s="21" t="inlineStr">
        <is>
          <t>Бюджет: комфорт</t>
        </is>
      </c>
      <c r="C170" s="20" t="inlineStr">
        <is>
          <t>≈$150–650 с человека: такси или трансфер $40–90, вход, 2 дня в хижине с питанием ≈$70, гид $80–100/день (Journal of Nomads); готовый 2-дневный тур с восхождением на Учитель ≈CA$611</t>
        </is>
      </c>
    </row>
    <row r="171">
      <c r="A171" s="16" t="inlineStr">
        <is>
          <t>budget_year</t>
        </is>
      </c>
      <c r="B171" s="21" t="inlineStr">
        <is>
          <t>Бюджет: год цен</t>
        </is>
      </c>
      <c r="C171" s="20" t="inlineStr">
        <is>
          <t>2026</t>
        </is>
      </c>
    </row>
    <row r="173" ht="22" customHeight="1">
      <c r="A173" s="16" t="inlineStr">
        <is>
          <t>#section</t>
        </is>
      </c>
      <c r="B173" s="17" t="inlineStr">
        <is>
          <t>Что говорят путешественники</t>
        </is>
      </c>
      <c r="C173" s="18" t="n"/>
      <c r="D173" s="18" t="n"/>
      <c r="E173" s="18" t="n"/>
      <c r="F173" s="18" t="n"/>
      <c r="G173" s="18" t="n"/>
      <c r="H173" s="18" t="n"/>
    </row>
    <row r="174">
      <c r="A174" s="16" t="inlineStr">
        <is>
          <t>reviews</t>
        </is>
      </c>
      <c r="B174" s="21" t="inlineStr">
        <is>
          <t>Что говорят путешественники</t>
        </is>
      </c>
      <c r="C174" s="2" t="inlineStr">
        <is>
          <t>Google Maps: 4.7/5, 230 оценок (на 03.10.2026). TripAdvisor: страница «Ratsek Cabin» (d10235109) с отзывами, AllTrails: маршрут «Ala-Archa — Ak-Sai Racek Hut and Glacier» — 224 отзыва (07.10.2026). Плюсы: виды на ледник и пик Корона, атмосфера альпинистского приюта, близость к Бишкеку. Минусы: тяжёлая крутая осыпь в конце, многолюдно летом в выходные, высота даёт о себе знать.</t>
        </is>
      </c>
    </row>
    <row r="176" ht="22" customHeight="1">
      <c r="A176" s="16" t="inlineStr">
        <is>
          <t>#section</t>
        </is>
      </c>
      <c r="B176" s="17" t="inlineStr">
        <is>
          <t>Рядом</t>
        </is>
      </c>
      <c r="C176" s="18" t="n"/>
      <c r="D176" s="18" t="n"/>
      <c r="E176" s="18" t="n"/>
      <c r="F176" s="18" t="n"/>
      <c r="G176" s="18" t="n"/>
      <c r="H176" s="18" t="n"/>
    </row>
    <row r="177">
      <c r="A177" s="16" t="inlineStr">
        <is>
          <t>#table:nearby</t>
        </is>
      </c>
      <c r="B177" s="22" t="inlineStr">
        <is>
          <t>Рядом — 3</t>
        </is>
      </c>
    </row>
    <row r="178">
      <c r="A178" s="16" t="inlineStr">
        <is>
          <t>#keys</t>
        </is>
      </c>
      <c r="C178" s="16" t="inlineStr">
        <is>
          <t>id</t>
        </is>
      </c>
      <c r="D178" s="16" t="inlineStr">
        <is>
          <t>name</t>
        </is>
      </c>
      <c r="E178" s="16" t="inlineStr">
        <is>
          <t>km</t>
        </is>
      </c>
    </row>
    <row r="179">
      <c r="A179" s="16" t="inlineStr">
        <is>
          <t>#labels</t>
        </is>
      </c>
      <c r="B179" s="23" t="inlineStr">
        <is>
          <t>№ / строки ниже</t>
        </is>
      </c>
      <c r="C179" s="21" t="inlineStr">
        <is>
          <t>ID соседнего места</t>
        </is>
      </c>
      <c r="D179" s="21" t="inlineStr">
        <is>
          <t>Название</t>
        </is>
      </c>
      <c r="E179" s="21" t="inlineStr">
        <is>
          <t>Км</t>
        </is>
      </c>
    </row>
    <row r="180">
      <c r="B180" s="24" t="n">
        <v>1</v>
      </c>
      <c r="C180" s="20" t="inlineStr">
        <is>
          <t>kg-0071</t>
        </is>
      </c>
      <c r="D180" s="20" t="inlineStr">
        <is>
          <t>Ледник Ак-Сай</t>
        </is>
      </c>
      <c r="E180" s="20" t="n">
        <v>2.3</v>
      </c>
    </row>
    <row r="181">
      <c r="B181" s="24" t="n">
        <v>2</v>
      </c>
      <c r="C181" s="20" t="inlineStr">
        <is>
          <t>kg-0042</t>
        </is>
      </c>
      <c r="D181" s="20" t="inlineStr">
        <is>
          <t>Ущелье Чункурчак</t>
        </is>
      </c>
      <c r="E181" s="20" t="n">
        <v>11.8</v>
      </c>
    </row>
    <row r="182">
      <c r="B182" s="24" t="n">
        <v>3</v>
      </c>
      <c r="C182" s="20" t="inlineStr">
        <is>
          <t>kg-0003</t>
        </is>
      </c>
      <c r="D182" s="20" t="inlineStr">
        <is>
          <t>Национальный парк Ала-Арча</t>
        </is>
      </c>
      <c r="E182" s="20" t="n">
        <v>12.6</v>
      </c>
    </row>
    <row r="185" ht="22" customHeight="1">
      <c r="A185" s="16" t="inlineStr">
        <is>
          <t>#section</t>
        </is>
      </c>
      <c r="B185" s="17" t="inlineStr">
        <is>
          <t>Проверка и качество данных</t>
        </is>
      </c>
      <c r="C185" s="18" t="n"/>
      <c r="D185" s="18" t="n"/>
      <c r="E185" s="18" t="n"/>
      <c r="F185" s="18" t="n"/>
      <c r="G185" s="18" t="n"/>
      <c r="H185" s="18" t="n"/>
    </row>
    <row r="186">
      <c r="A186" s="16" t="inlineStr">
        <is>
          <t>checked</t>
        </is>
      </c>
      <c r="B186" s="21" t="inlineStr">
        <is>
          <t>Как проверено</t>
        </is>
      </c>
      <c r="C186" s="2" t="inlineStr">
        <is>
          <t>Карточка проверена по открытым источникам 07.10.2026: здание хижины на морене; Google и каталог совпадают</t>
        </is>
      </c>
    </row>
    <row r="187">
      <c r="A187" s="16" t="inlineStr">
        <is>
          <t>note</t>
        </is>
      </c>
      <c r="B187" s="21" t="inlineStr">
        <is>
          <t>Заметка редакции</t>
        </is>
      </c>
      <c r="C187" s="2" t="inlineStr">
        <is>
          <t>Очень много информации: цены хижины 2026, несколько трек-описаний, новости МЧС, видео, отзывы. Расхождения только в высоте (3200–3400 м).</t>
        </is>
      </c>
    </row>
    <row r="188">
      <c r="A188" s="16" t="inlineStr">
        <is>
          <t>gaps</t>
        </is>
      </c>
      <c r="B188" s="21" t="inlineStr">
        <is>
          <t>Чего не хватает в данных (каждое с новой строки)</t>
        </is>
      </c>
      <c r="C188" s="2" t="inlineStr">
        <is>
          <t>цены проката кошек и ледорубов в Бишкеке и в хижине
цена парковки у КПП
дневная ставка местного гида-альпиниста на Учитель (только общий ориентир $80–100/день)
координаты точки старта тропы
цены жилья у альплагеря</t>
        </is>
      </c>
    </row>
    <row r="189">
      <c r="A189" s="16" t="inlineStr">
        <is>
          <t>flags</t>
        </is>
      </c>
      <c r="B189" s="21" t="inlineStr">
        <is>
          <t>Противоречия источников (каждое с новой строки)</t>
        </is>
      </c>
      <c r="C189" s="2" t="inlineStr">
        <is>
          <t>Высота хижины в источниках от 3200 до 3380 м — нужен замер/официальный источник
Asia-hikes приводит устаревшие цены (80 сом вход, 500 сом койка)</t>
        </is>
      </c>
    </row>
    <row r="190">
      <c r="A190" s="16" t="inlineStr">
        <is>
          <t>idx</t>
        </is>
      </c>
      <c r="B190" s="21" t="inlineStr">
        <is>
          <t>Индекс полноты 0–100</t>
        </is>
      </c>
      <c r="C190" s="20" t="n">
        <v>90</v>
      </c>
    </row>
    <row r="191">
      <c r="A191" s="16" t="inlineStr">
        <is>
          <t>rich</t>
        </is>
      </c>
      <c r="B191" s="21" t="inlineStr">
        <is>
          <t>Насыщенность</t>
        </is>
      </c>
      <c r="C191" s="20" t="n">
        <v>9</v>
      </c>
    </row>
    <row r="192">
      <c r="A192" s="16" t="inlineStr">
        <is>
          <t>conf</t>
        </is>
      </c>
      <c r="B192" s="21" t="inlineStr">
        <is>
          <t>Достоверность</t>
        </is>
      </c>
      <c r="C192" s="20" t="n">
        <v>34</v>
      </c>
    </row>
    <row r="193">
      <c r="A193" s="16" t="inlineStr">
        <is>
          <t>prac</t>
        </is>
      </c>
      <c r="B193" s="21" t="inlineStr">
        <is>
          <t>Практичность</t>
        </is>
      </c>
      <c r="C193" s="20" t="n">
        <v>8</v>
      </c>
    </row>
    <row r="194">
      <c r="A194" s="16" t="inlineStr">
        <is>
          <t>en_reviewed</t>
        </is>
      </c>
      <c r="B194" s="21" t="inlineStr">
        <is>
          <t>Перевод EN проверен (да/нет)</t>
        </is>
      </c>
      <c r="C194" s="20" t="inlineStr">
        <is>
          <t>нет</t>
        </is>
      </c>
    </row>
    <row r="195">
      <c r="A195" s="16" t="inlineStr">
        <is>
          <t>#table:fixes</t>
        </is>
      </c>
      <c r="B195" s="22" t="inlineStr">
        <is>
          <t>Журнал правок — 3</t>
        </is>
      </c>
    </row>
    <row r="196">
      <c r="A196" s="16" t="inlineStr">
        <is>
          <t>#keys</t>
        </is>
      </c>
      <c r="C196" s="16" t="inlineStr">
        <is>
          <t>f</t>
        </is>
      </c>
      <c r="D196" s="16" t="inlineStr">
        <is>
          <t>n</t>
        </is>
      </c>
      <c r="E196" s="16" t="inlineStr">
        <is>
          <t>u</t>
        </is>
      </c>
    </row>
    <row r="197">
      <c r="A197" s="16" t="inlineStr">
        <is>
          <t>#labels</t>
        </is>
      </c>
      <c r="B197" s="23" t="inlineStr">
        <is>
          <t>№ / строки ниже</t>
        </is>
      </c>
      <c r="C197" s="21" t="inlineStr">
        <is>
          <t>Поле</t>
        </is>
      </c>
      <c r="D197" s="21" t="inlineStr">
        <is>
          <t>Что изменено</t>
        </is>
      </c>
      <c r="E197" s="21" t="inlineStr">
        <is>
          <t>Источник</t>
        </is>
      </c>
    </row>
    <row r="198">
      <c r="B198" s="24" t="n">
        <v>1</v>
      </c>
      <c r="C198" s="20" t="inlineStr">
        <is>
          <t>Высота</t>
        </is>
      </c>
      <c r="D198" s="20" t="inlineStr">
        <is>
          <t>≈3300–3400 м (источники 3240–3380 м)</t>
        </is>
      </c>
      <c r="E198" s="20" t="inlineStr">
        <is>
          <t>https://asiamixtravel.ru/blog/hizhina-raceka-i-pik-uchitel</t>
        </is>
      </c>
    </row>
    <row r="199">
      <c r="B199" s="24" t="n">
        <v>2</v>
      </c>
      <c r="C199" s="20" t="inlineStr">
        <is>
          <t>Район</t>
        </is>
      </c>
      <c r="D199" s="20" t="inlineStr">
        <is>
          <t>Аламудунский район</t>
        </is>
      </c>
      <c r="E199" s="20" t="inlineStr">
        <is>
          <t>https://aroundus.com/p/171422925-ak-sai-glacier</t>
        </is>
      </c>
    </row>
    <row r="200">
      <c r="B200" s="24" t="n">
        <v>3</v>
      </c>
      <c r="C200" s="20" t="inlineStr">
        <is>
          <t>Стоимость входа</t>
        </is>
      </c>
      <c r="D200" s="20" t="inlineStr">
        <is>
          <t>250/180 сом (вход в парк с 11.06.2026)</t>
        </is>
      </c>
      <c r="E200" s="20" t="inlineStr">
        <is>
          <t>https://24.kg/</t>
        </is>
      </c>
    </row>
    <row r="202">
      <c r="A202" s="16" t="inlineStr">
        <is>
          <t>#table:sources</t>
        </is>
      </c>
      <c r="B202" s="22" t="inlineStr">
        <is>
          <t>Источники карточки — 10</t>
        </is>
      </c>
    </row>
    <row r="203">
      <c r="A203" s="16" t="inlineStr">
        <is>
          <t>#keys</t>
        </is>
      </c>
      <c r="C203" s="16" t="inlineStr">
        <is>
          <t>url</t>
        </is>
      </c>
      <c r="D203" s="16" t="inlineStr">
        <is>
          <t>title</t>
        </is>
      </c>
      <c r="E203" s="16" t="inlineStr">
        <is>
          <t>used_for</t>
        </is>
      </c>
    </row>
    <row r="204">
      <c r="A204" s="16" t="inlineStr">
        <is>
          <t>#labels</t>
        </is>
      </c>
      <c r="B204" s="23" t="inlineStr">
        <is>
          <t>№ / строки ниже</t>
        </is>
      </c>
      <c r="C204" s="21" t="inlineStr">
        <is>
          <t>Ссылка</t>
        </is>
      </c>
      <c r="D204" s="21" t="inlineStr">
        <is>
          <t>Название</t>
        </is>
      </c>
      <c r="E204" s="21" t="inlineStr">
        <is>
          <t>Для чего</t>
        </is>
      </c>
    </row>
    <row r="205">
      <c r="B205" s="24" t="n">
        <v>1</v>
      </c>
      <c r="C205" s="20" t="inlineStr">
        <is>
          <t>https://ak-sai.com/camps/mountain-huts/ratsek-hut/</t>
        </is>
      </c>
      <c r="D205" s="20" t="inlineStr">
        <is>
          <t>Ratsek Hut — Ak-Sai Travel</t>
        </is>
      </c>
      <c r="E205" s="20" t="inlineStr">
        <is>
          <t>цены, вместимость, режим, еда</t>
        </is>
      </c>
    </row>
    <row r="206">
      <c r="B206" s="24" t="n">
        <v>2</v>
      </c>
      <c r="C206" s="20" t="inlineStr">
        <is>
          <t>https://kgnomad.com/treks/ala-archa-ratsek/</t>
        </is>
      </c>
      <c r="D206" s="20" t="inlineStr">
        <is>
          <t>Ала-Арча, хижина Рацека — kgnomad (05.2026)</t>
        </is>
      </c>
      <c r="E206" s="20" t="inlineStr">
        <is>
          <t>дистанция, сложность, сезон, трансфер</t>
        </is>
      </c>
    </row>
    <row r="207">
      <c r="B207" s="24" t="n">
        <v>3</v>
      </c>
      <c r="C207" s="20" t="inlineStr">
        <is>
          <t>https://asiamixtravel.ru/blog/hizhina-raceka-i-pik-uchitel</t>
        </is>
      </c>
      <c r="D207" s="20" t="inlineStr">
        <is>
          <t>Хижина Рацека и пик Учитель — Asiamixtravel</t>
        </is>
      </c>
      <c r="E207" s="20" t="inlineStr">
        <is>
          <t>история, высота, связь, снаряжение</t>
        </is>
      </c>
    </row>
    <row r="208">
      <c r="B208" s="24" t="n">
        <v>4</v>
      </c>
      <c r="C208" s="20" t="inlineStr">
        <is>
          <t>https://www.asia-hikes.com/kyrgyzstan-ratsek-hut/</t>
        </is>
      </c>
      <c r="D208" s="20" t="inlineStr">
        <is>
          <t>Kyrgyzstan: Ratsek Hut — Asia Hikes</t>
        </is>
      </c>
      <c r="E208" s="20" t="inlineStr">
        <is>
          <t>этапы, вода, набор высоты</t>
        </is>
      </c>
    </row>
    <row r="209">
      <c r="B209" s="24" t="n">
        <v>5</v>
      </c>
      <c r="C209" s="20" t="inlineStr">
        <is>
          <t>https://ilovekg.com/en/routes/ratsek-hut/</t>
        </is>
      </c>
      <c r="D209" s="20" t="inlineStr">
        <is>
          <t>Ratsek hut — I Love KG</t>
        </is>
      </c>
      <c r="E209" s="20" t="inlineStr">
        <is>
          <t>маршрут, время</t>
        </is>
      </c>
    </row>
    <row r="210">
      <c r="B210" s="24" t="n">
        <v>6</v>
      </c>
      <c r="C210" s="2" t="inlineStr">
        <is>
          <t>https://24.kg/proisshestvija/379886_pohod_vgoryi_edva_nezakonchilsya_bedoy_turista_evakuirovali_shijinyi_ratseka/</t>
        </is>
      </c>
      <c r="D210" s="20" t="inlineStr">
        <is>
          <t>24.kg: туриста эвакуировали с хижины Рацека (29.06.2026)</t>
        </is>
      </c>
      <c r="E210" s="20" t="inlineStr">
        <is>
          <t>предупреждение</t>
        </is>
      </c>
    </row>
    <row r="211">
      <c r="B211" s="24" t="n">
        <v>7</v>
      </c>
      <c r="C211" s="2" t="inlineStr">
        <is>
          <t>https://24.kg/obschestvo/380270_vrayone_hijinyi_ratseka_vuschele_ak-say_proveli_uborku_musora_/</t>
        </is>
      </c>
      <c r="D211" s="20" t="inlineStr">
        <is>
          <t>24.kg: уборка мусора у хижины Рацека (2026)</t>
        </is>
      </c>
      <c r="E211" s="20" t="inlineStr">
        <is>
          <t>контекст</t>
        </is>
      </c>
    </row>
    <row r="212">
      <c r="B212" s="24" t="n">
        <v>8</v>
      </c>
      <c r="C212" s="20" t="inlineStr">
        <is>
          <t>https://travelbar.kg/listings/426</t>
        </is>
      </c>
      <c r="D212" s="20" t="inlineStr">
        <is>
          <t>Travelbar: Бег+поход на хижину Рацека</t>
        </is>
      </c>
      <c r="E212" s="20" t="inlineStr">
        <is>
          <t>групповой тур 350 сом, история Рацека</t>
        </is>
      </c>
    </row>
    <row r="213">
      <c r="B213" s="24" t="n">
        <v>9</v>
      </c>
      <c r="C213" s="2" t="inlineStr">
        <is>
          <t>https://www.alltrails.com/trail/kyrgyzstan/chuy/ala-archa-to-ak-sai-racek-hut-and-glacier</t>
        </is>
      </c>
      <c r="D213" s="20" t="inlineStr">
        <is>
          <t>AllTrails: Ala-Archa — Ak-Sai Racek Hut and Glacier</t>
        </is>
      </c>
      <c r="E213" s="20" t="inlineStr">
        <is>
          <t>отзывы</t>
        </is>
      </c>
    </row>
    <row r="214">
      <c r="B214" s="24" t="n">
        <v>10</v>
      </c>
      <c r="C214" s="2" t="inlineStr">
        <is>
          <t>https://www.tripadvisor.com/ShowUserReviews-g3657696-d10235109-r542344295-Ratsek_Cabin-Chuy_Province.html</t>
        </is>
      </c>
      <c r="D214" s="20" t="inlineStr">
        <is>
          <t>TripAdvisor: Ratsek Cabin</t>
        </is>
      </c>
      <c r="E214" s="20" t="inlineStr">
        <is>
          <t>отзывы</t>
        </is>
      </c>
    </row>
    <row r="216">
      <c r="A216" s="16" t="inlineStr">
        <is>
          <t>#table:sources_practical</t>
        </is>
      </c>
      <c r="B216" s="22" t="inlineStr">
        <is>
          <t>Источники практики — 12</t>
        </is>
      </c>
    </row>
    <row r="217">
      <c r="A217" s="16" t="inlineStr">
        <is>
          <t>#keys</t>
        </is>
      </c>
      <c r="C217" s="16" t="inlineStr">
        <is>
          <t>url</t>
        </is>
      </c>
      <c r="D217" s="16" t="inlineStr">
        <is>
          <t>title</t>
        </is>
      </c>
      <c r="E217" s="16" t="inlineStr">
        <is>
          <t>used_for</t>
        </is>
      </c>
    </row>
    <row r="218">
      <c r="A218" s="16" t="inlineStr">
        <is>
          <t>#labels</t>
        </is>
      </c>
      <c r="B218" s="23" t="inlineStr">
        <is>
          <t>№ / строки ниже</t>
        </is>
      </c>
      <c r="C218" s="21" t="inlineStr">
        <is>
          <t>Ссылка</t>
        </is>
      </c>
      <c r="D218" s="21" t="inlineStr">
        <is>
          <t>Название</t>
        </is>
      </c>
      <c r="E218" s="21" t="inlineStr">
        <is>
          <t>Для чего</t>
        </is>
      </c>
    </row>
    <row r="219">
      <c r="B219" s="24" t="n">
        <v>1</v>
      </c>
      <c r="C219" s="20" t="inlineStr">
        <is>
          <t>https://ak-sai.com/camps/mountain-huts/ratsek-hut/</t>
        </is>
      </c>
      <c r="D219" s="20" t="inlineStr">
        <is>
          <t>Ratsek Hut — Ak-Sai Travel</t>
        </is>
      </c>
      <c r="E219" s="20" t="inlineStr">
        <is>
          <t>цены на ночлег, еду, прокат, контакты, вместимость (2026)</t>
        </is>
      </c>
    </row>
    <row r="220">
      <c r="B220" s="24" t="n">
        <v>2</v>
      </c>
      <c r="C220" s="20" t="inlineStr">
        <is>
          <t>https://ak-sai.com/shop/alpinism/uchitel-yukhin-peaks/</t>
        </is>
      </c>
      <c r="D220" s="20" t="inlineStr">
        <is>
          <t>Uchitel &amp; Yukhin climb — Ak-Sai</t>
        </is>
      </c>
      <c r="E220" s="20" t="inlineStr">
        <is>
          <t>цена программы $1500, что включено</t>
        </is>
      </c>
    </row>
    <row r="221">
      <c r="B221" s="24" t="n">
        <v>3</v>
      </c>
      <c r="C221" s="2" t="inlineStr">
        <is>
          <t>https://www.explore-share.com/trip/7-day-mountaineering-course-ala-archa/</t>
        </is>
      </c>
      <c r="D221" s="20" t="inlineStr">
        <is>
          <t>7-Day Mountaineering Course in Ala-Archa</t>
        </is>
      </c>
      <c r="E221" s="20" t="inlineStr">
        <is>
          <t>альпшкола с базой в хижине, прокат снаряжения на месте</t>
        </is>
      </c>
    </row>
    <row r="222">
      <c r="B222" s="24" t="n">
        <v>4</v>
      </c>
      <c r="C222" s="2" t="inlineStr">
        <is>
          <t>https://www.travelocity.ca/things-to-do/from-bishkek-2-day-trekking-peak-uchitel-4530-m.a52623680.activity-details</t>
        </is>
      </c>
      <c r="D222" s="20" t="inlineStr">
        <is>
          <t>From Bishkek: 2-day trekking Peak Uchitel</t>
        </is>
      </c>
      <c r="E222" s="20" t="inlineStr">
        <is>
          <t>цена и программа 2-дневного восхождения</t>
        </is>
      </c>
    </row>
    <row r="223">
      <c r="B223" s="24" t="n">
        <v>5</v>
      </c>
      <c r="C223" s="20" t="inlineStr">
        <is>
          <t>https://summitx.info/en/articles/65018056</t>
        </is>
      </c>
      <c r="D223" s="20" t="inlineStr">
        <is>
          <t>The Best Month for Ala-Archa</t>
        </is>
      </c>
      <c r="E223" s="20" t="inlineStr">
        <is>
          <t>сезонный календарь, когда нужны кошки</t>
        </is>
      </c>
    </row>
    <row r="224">
      <c r="B224" s="24" t="n">
        <v>6</v>
      </c>
      <c r="C224" s="2" t="inlineStr">
        <is>
          <t>https://nomadsland.travel/en/before-you-go/kyrgyzstan/peaks/ratsek-cabin</t>
        </is>
      </c>
      <c r="D224" s="20" t="inlineStr">
        <is>
          <t>Ratsek cabin — Nomad's Land</t>
        </is>
      </c>
      <c r="E224" s="20" t="inlineStr">
        <is>
          <t>высота 3383 м, 9 км, 3–4 ч</t>
        </is>
      </c>
    </row>
    <row r="225">
      <c r="B225" s="24" t="n">
        <v>7</v>
      </c>
      <c r="C225" s="2" t="inlineStr">
        <is>
          <t>https://www.journalofnomads.com/hiking-in-kyrgyzstan-trekking-guide/</t>
        </is>
      </c>
      <c r="D225" s="20" t="inlineStr">
        <is>
          <t>Hiking in Kyrgyzstan — Journal of Nomads</t>
        </is>
      </c>
      <c r="E225" s="20" t="inlineStr">
        <is>
          <t>цены гидов и носильщиков, прокаты в Бишкеке</t>
        </is>
      </c>
    </row>
    <row r="226">
      <c r="B226" s="24" t="n">
        <v>8</v>
      </c>
      <c r="C226" s="2" t="inlineStr">
        <is>
          <t>https://sxodim.com/bishkek/place/arenda-snaryazheniya-dlya-aktivnogo-otdyha-ot-rentik</t>
        </is>
      </c>
      <c r="D226" s="20" t="inlineStr">
        <is>
          <t>Rentik — sxodim</t>
        </is>
      </c>
      <c r="E226" s="20" t="inlineStr">
        <is>
          <t>адрес и часы проката</t>
        </is>
      </c>
    </row>
    <row r="227">
      <c r="B227" s="24" t="n">
        <v>9</v>
      </c>
      <c r="C227" s="2" t="inlineStr">
        <is>
          <t>https://24.kg/proisshestvija/379886_pohod_vgoryi_edva_nezakonchilsya_bedoy_turista_evakuirovali_shijinyi_ratseka/</t>
        </is>
      </c>
      <c r="D227" s="20" t="inlineStr">
        <is>
          <t>24.kg: туриста эвакуировали с хижины Рацека</t>
        </is>
      </c>
      <c r="E227" s="20" t="inlineStr">
        <is>
          <t>риски, МЧС</t>
        </is>
      </c>
    </row>
    <row r="228">
      <c r="B228" s="24" t="n">
        <v>10</v>
      </c>
      <c r="C228" s="2" t="inlineStr">
        <is>
          <t>https://24.kg/english/333500__Tourist_from_Poland_rescued_after_falling_ill_during_ascent_to_Ratsek_hut</t>
        </is>
      </c>
      <c r="D228" s="20" t="inlineStr">
        <is>
          <t>24.kg: Tourist from Poland rescued</t>
        </is>
      </c>
      <c r="E228" s="20" t="inlineStr">
        <is>
          <t>риски горной болезни</t>
        </is>
      </c>
    </row>
    <row r="229">
      <c r="B229" s="24" t="n">
        <v>11</v>
      </c>
      <c r="C229" s="2" t="inlineStr">
        <is>
          <t>https://economist.kg/novosti/2026/02/18/proiezd-na-novoi-kanatkie-v-ala-archie-budiet-stoit-600-somov-podrobnosti/</t>
        </is>
      </c>
      <c r="D229" s="20" t="inlineStr">
        <is>
          <t>economist.kg: гондола Ала-Арчи</t>
        </is>
      </c>
      <c r="E229" s="20" t="inlineStr">
        <is>
          <t>гондола 600 сом</t>
        </is>
      </c>
    </row>
    <row r="230">
      <c r="B230" s="24" t="n">
        <v>12</v>
      </c>
      <c r="C230" s="2" t="inlineStr">
        <is>
          <t>https://24.kg/obschestvo/327415_turyi_vyihodnogo_dnya_kuda_otpravitsya_vputeshestvie_pokyirgyizstanu/</t>
        </is>
      </c>
      <c r="D230" s="20" t="inlineStr">
        <is>
          <t>24.kg: туры выходного дня (07.2025)</t>
        </is>
      </c>
      <c r="E230" s="20" t="inlineStr">
        <is>
          <t>групповой тур Ulush Travel 1300 сом</t>
        </is>
      </c>
    </row>
    <row r="233" ht="22" customHeight="1">
      <c r="A233" s="16" t="inlineStr">
        <is>
          <t>#section</t>
        </is>
      </c>
      <c r="B233" s="17" t="inlineStr">
        <is>
          <t>Перевод EN</t>
        </is>
      </c>
      <c r="C233" s="18" t="n"/>
      <c r="D233" s="18" t="n"/>
      <c r="E233" s="18" t="n"/>
      <c r="F233" s="18" t="n"/>
      <c r="G233" s="18" t="n"/>
      <c r="H233" s="18" t="n"/>
    </row>
    <row r="234">
      <c r="A234" s="16" t="inlineStr">
        <is>
          <t>#table:translations_en</t>
        </is>
      </c>
      <c r="B234" s="22" t="inlineStr">
        <is>
          <t>Перевод на английский — 175</t>
        </is>
      </c>
    </row>
    <row r="235">
      <c r="A235" s="16" t="inlineStr">
        <is>
          <t>#keys</t>
        </is>
      </c>
      <c r="C235" s="16" t="inlineStr">
        <is>
          <t>path</t>
        </is>
      </c>
      <c r="D235" s="16" t="inlineStr">
        <is>
          <t>ru</t>
        </is>
      </c>
      <c r="E235" s="16" t="inlineStr">
        <is>
          <t>en</t>
        </is>
      </c>
    </row>
    <row r="236">
      <c r="A236" s="16" t="inlineStr">
        <is>
          <t>#labels</t>
        </is>
      </c>
      <c r="B236" s="23" t="inlineStr">
        <is>
          <t>№ / строки ниже</t>
        </is>
      </c>
      <c r="C236" s="21" t="inlineStr">
        <is>
          <t>Поле</t>
        </is>
      </c>
      <c r="D236" s="21" t="inlineStr">
        <is>
          <t>Русский (только чтение)</t>
        </is>
      </c>
      <c r="E236" s="21" t="inlineStr">
        <is>
          <t>English</t>
        </is>
      </c>
    </row>
    <row r="237">
      <c r="B237" s="24" t="n">
        <v>1</v>
      </c>
      <c r="C237" s="20" t="inlineStr">
        <is>
          <t>name</t>
        </is>
      </c>
      <c r="D237" s="20" t="inlineStr">
        <is>
          <t>Хижина Рацека</t>
        </is>
      </c>
      <c r="E237" s="20" t="inlineStr">
        <is>
          <t>Ratsek Hut</t>
        </is>
      </c>
    </row>
    <row r="238">
      <c r="B238" s="24" t="n">
        <v>2</v>
      </c>
      <c r="C238" s="20" t="inlineStr">
        <is>
          <t>full</t>
        </is>
      </c>
      <c r="D238" s="20" t="inlineStr">
        <is>
          <t>Хижина Рацека</t>
        </is>
      </c>
      <c r="E238" s="20" t="inlineStr">
        <is>
          <t>Ratsek Hut</t>
        </is>
      </c>
    </row>
    <row r="239">
      <c r="B239" s="24" t="n">
        <v>3</v>
      </c>
      <c r="C239" s="20" t="inlineStr">
        <is>
          <t>dist</t>
        </is>
      </c>
      <c r="D239" s="20" t="inlineStr">
        <is>
          <t>Аламудунский район Чуйской области</t>
        </is>
      </c>
      <c r="E239" s="20" t="inlineStr">
        <is>
          <t>Alamudun district, Chuy Region</t>
        </is>
      </c>
    </row>
    <row r="240">
      <c r="B240" s="24" t="n">
        <v>4</v>
      </c>
      <c r="C240" s="20" t="inlineStr">
        <is>
          <t>near</t>
        </is>
      </c>
      <c r="D240" s="2" t="inlineStr">
        <is>
          <t>Кашка-Суу — около 18 км по прямой (метка OSM); адрес парка Ала-Арча в 2ГИС — Кашка-Суу. Реальная точка старта — альплагерь Ала-Арча (~12 км выше КПП парка), откуда до хижины 5,7–6 км пешком.</t>
        </is>
      </c>
      <c r="E240" s="2" t="inlineStr">
        <is>
          <t>Kashka-Suu — about 18 km as the crow flies (OSM marker); the Ala-Archa park's address on 2GIS is Kashka-Suu. The real starting point is the Ala-Archa alplager (mountaineering camp) (~12 km above the park checkpoint), from where it is 5.7–6 km on foot to the hut.</t>
        </is>
      </c>
    </row>
    <row r="241">
      <c r="B241" s="24" t="n">
        <v>5</v>
      </c>
      <c r="C241" s="20" t="inlineStr">
        <is>
          <t>elev</t>
        </is>
      </c>
      <c r="D241" s="2" t="inlineStr">
        <is>
          <t>Около 3300–3400 м; источники расходятся: 3240 м (kgnomad, 05.2026), 3300 м (travelbar.kg), 3360 м (asiamixtravel), ~3380 м (adventuresoflilnicki, 09.2026); МЧС в 2026 г. писало «около 3200 м». Набор от альплагеря ~1100–1350 м (asia-hikes: +1341 м).</t>
        </is>
      </c>
      <c r="E241" s="2" t="inlineStr">
        <is>
          <t>About 3300–3400 m; sources disagree: 3240 m (kgnomad, 05.2026), 3300 m (travelbar.kg), 3360 m (asiamixtravel), ~3380 m (adventuresoflilnicki, 09.2026); in 2026 the Ministry of Emergencies wrote “about 3200 m”. Ascent from the alplager is ~1100–1350 m (asia-hikes: +1341 m).</t>
        </is>
      </c>
    </row>
    <row r="242">
      <c r="B242" s="24" t="n">
        <v>6</v>
      </c>
      <c r="C242" s="20" t="inlineStr">
        <is>
          <t>short</t>
        </is>
      </c>
      <c r="D242" s="2" t="inlineStr">
        <is>
          <t>Хижина Рацека — легендарный альпинистский приют на морене в ущелье Ак-Сай (Ала-Арча) на высоте ~3300–3400 м, у языка ледника Ак-Сай; самая популярная цель длинного однодневного похода из Бишкека.</t>
        </is>
      </c>
      <c r="E242" s="2" t="inlineStr">
        <is>
          <t>Ratsek Hut is a legendary mountaineers' shelter on a moraine in the Ak-Sai gorge (Ala-Archa) at ~3300–3400 m, at the tongue of the Ak-Sai glacier; the most popular goal of a long day hike from Bishkek.</t>
        </is>
      </c>
    </row>
    <row r="243">
      <c r="B243" s="24" t="n">
        <v>7</v>
      </c>
      <c r="C243" s="20" t="inlineStr">
        <is>
          <t>desc</t>
        </is>
      </c>
      <c r="D243" s="2" t="inlineStr">
        <is>
          <t>Хижина Рацека стоит на моренах в боковом ущелье Ак-Сай природного парка Ала-Арча, на высоте около 3300–3400 м, под ледником Ак-Сай и вершинами Корона (4860 м), Свободная Корея (4740 м) и Учитель (4530 м). Названа в честь Владимира Иосифовича Рацека (1918–1980) — мастера спорта, чемпиона СССР по высотному альпинизму 1950 г., одного из пионеров кыргызского альпинизма. Сначала здесь стоял брезентовый шатёр, стационарный приют построили в 1969 г., к 2008 г. его реконструировали. Сейчас хижиной управляет Ak-Sai Travel: до 35 мест в двух общих комнатах и VIP-комнате, кухня, баня/сауна, электричество от солнечных панелей, работает круглый год. Это базовый лагерь для восхождений на Учитель (1Б) и другие вершины Ак-Сайского отрога; для обычных туристов — цель тяжёлого однодневного похода через водопад Ак-Сай.</t>
        </is>
      </c>
      <c r="E243" s="2" t="inlineStr">
        <is>
          <t>Ratsek Hut stands on moraines in the side gorge of Ak-Sai in Ala-Archa Nature Park, at about 3300–3400 m, below the Ak-Sai glacier and the peaks Korona (4860 m), Svobodnaya Koreya (Free Korea) (4740 m) and Uchitel (Teacher) (4530 m). It is named after Vladimir Iosifovich Ratsek (1918–1980) — a Master of Sport, 1950 USSR high-altitude mountaineering champion and one of the pioneers of Kyrgyz mountaineering. At first a canvas tent stood here; the permanent shelter was built in 1969 and rebuilt by 2008. The hut is now run by Ak-Sai Travel: up to 35 beds in two shared rooms and a VIP room, a kitchen, a bathhouse/sauna, solar-panel electricity, open year-round. It is the base camp for climbs of Uchitel (1B) and other peaks of the Ak-Sai spur; for ordinary tourists it is the goal of a hard day hike past the Ak-Sai waterfall.</t>
        </is>
      </c>
    </row>
    <row r="244">
      <c r="B244" s="24" t="n">
        <v>8</v>
      </c>
      <c r="C244" s="20" t="inlineStr">
        <is>
          <t>guide</t>
        </is>
      </c>
      <c r="D244" s="2" t="inlineStr">
        <is>
          <t>Хижина Рацека — твой первый настоящий «высокогорный» трофей рядом с Бишкеком: от альплагеря около 6 км и +1300 м, обычно 4–5 часов вверх. Выходи от альплагеря не позже 8 утра — первый электробус от КПП и ранний старт спасут от послеобеденной грозы. Ориентиры по пути: скала «Разбитое сердце», плато Тепши, водопад Ак-Сай (последний надёжный ручей перед крутым осыпным подъёмом) и, наконец, морена с видом на ледник Ак-Сай и пик Корона. Если остаёшься ночевать — забронируй место у Ak-Sai Travel ($15 за койку) и поднимись утром к озеру и леднику Учитель. Хижина названа в честь альпиниста Владимира Рацека — на стене внутри висят памятные таблички.</t>
        </is>
      </c>
      <c r="E244" s="2" t="inlineStr">
        <is>
          <t>Ratsek Hut is your first real “high-mountain” trophy near Bishkek: from the alplager it is about 6 km and +1300 m, usually 4–5 hours uphill. Set off from the alplager no later than 8 a.m. — the first electric bus from the checkpoint and an early start will save you from the afternoon thunderstorm. Landmarks along the way: the “Broken Heart” rock, the Tepshi plateau, the Ak-Sai waterfall (the last reliable stream before the steep scree climb) and finally the moraine with a view of the Ak-Sai glacier and Korona peak. If you are staying overnight, book a place with Ak-Sai Travel ($15 per bunk) and climb to the lake and the Uchitel glacier in the morning. The hut is named after the mountaineer Vladimir Ratsek — memorial plaques hang on the wall inside.</t>
        </is>
      </c>
    </row>
    <row r="245">
      <c r="B245" s="24" t="n">
        <v>9</v>
      </c>
      <c r="C245" s="20" t="inlineStr">
        <is>
          <t>see</t>
        </is>
      </c>
      <c r="D245" s="2" t="inlineStr">
        <is>
          <t>Ледник Ак-Сай и ледопад с морены у хижины; панорама пиков Корона (4860 м), Свободная Корея (4740 м), Учитель (4530 м); водопад Ак-Сай по пути; радиальный выход (~4 км туда-обратно) к леднику и озеру Учитель (asia-hikes); памятные таблички альпинистам у хижины.</t>
        </is>
      </c>
      <c r="E245" s="2" t="inlineStr">
        <is>
          <t>The Ak-Sai glacier and icefall from the moraine at the hut; the panorama of the peaks Korona (4860 m), Svobodnaya Koreya (Free Korea) (4740 m) and Uchitel (4530 m); the Ak-Sai waterfall on the way; a radial side trip (~4 km round trip) to the glacier and Lake Uchitel (asia-hikes); memorial plaques to mountaineers at the hut.</t>
        </is>
      </c>
    </row>
    <row r="246">
      <c r="B246" s="24" t="n">
        <v>10</v>
      </c>
      <c r="C246" s="20" t="inlineStr">
        <is>
          <t>skip</t>
        </is>
      </c>
      <c r="D246" s="2" t="inlineStr">
        <is>
          <t>Ты не готов к набору ~1300 м за день и крутой осыпи на последнем участке — для лёгкой прогулки хватит водопада Ак-Сай. Плохо переносишь высоту 3300+ м: каждый сезон МЧС эвакуирует отсюда туристов с горной болезнью. Приезжаешь в Ала-Арчу после обеда — успеть туда-обратно засветло не получится.</t>
        </is>
      </c>
      <c r="E246" s="2" t="inlineStr">
        <is>
          <t>You are not ready for ~1300 m of ascent in a day and steep scree on the last section — the Ak-Sai waterfall is enough for an easy walk. You don't tolerate altitude above 3300 m well: every season the Ministry of Emergencies evacuates tourists with altitude sickness from here. You arrive at Ala-Archa after lunch — you won't manage a round trip before dark.</t>
        </is>
      </c>
    </row>
    <row r="247">
      <c r="B247" s="24" t="n">
        <v>11</v>
      </c>
      <c r="C247" s="20" t="inlineStr">
        <is>
          <t>diff</t>
        </is>
      </c>
      <c r="D247" s="2" t="inlineStr">
        <is>
          <t>Средняя–высокая для неподготовленного туриста: 12–16 км туда-обратно, набор ~1100–1350 м, максимальная высота ~3350 м (kgnomad: moderate, 14 км, +1500 м; asia-hikes: 6 км и +1341 м в одну сторону). Последний участок над водопадом — крутая осыпь и морена. Технических навыков летом не нужно; выше хижины (ледник, вершины) — альпинистская зона.</t>
        </is>
      </c>
      <c r="E247" s="2" t="inlineStr">
        <is>
          <t>Moderate to hard for an unprepared tourist: 12–16 km round trip, ~1100–1350 m of ascent, maximum altitude ~3350 m (kgnomad: moderate, 14 km, +1500 m; asia-hikes: 6 km and +1341 m one way). The last section above the waterfall is steep scree and moraine. No technical skills are needed in summer; above the hut (glacier, peaks) is a mountaineering zone.</t>
        </is>
      </c>
    </row>
    <row r="248">
      <c r="B248" s="24" t="n">
        <v>12</v>
      </c>
      <c r="C248" s="20" t="inlineStr">
        <is>
          <t>when</t>
        </is>
      </c>
      <c r="D248" s="2" t="inlineStr">
        <is>
          <t>Конец июня — сентябрь: тропа без глубокого снега, стабильнее погода (asiamixtravel); kgnomad указывает июнь–октябрь. Хижина работает круглый год (Ak-Sai Travel), но зимой и весной подход лавиноопасен и требует зимнего снаряжения.</t>
        </is>
      </c>
      <c r="E248" s="2" t="inlineStr">
        <is>
          <t>Late June to September: the trail has no deep snow and the weather is more stable (asiamixtravel); kgnomad says June to October. The hut is open year-round (Ak-Sai Travel), but in winter and spring the approach is avalanche-prone and requires winter gear.</t>
        </is>
      </c>
    </row>
    <row r="249">
      <c r="B249" s="24" t="n">
        <v>13</v>
      </c>
      <c r="C249" s="20" t="inlineStr">
        <is>
          <t>hours</t>
        </is>
      </c>
      <c r="D249" s="2" t="inlineStr">
        <is>
          <t>Хижина принимает гостей круглый год (Ak-Sai Travel), бронь через WhatsApp/e-mail на сайте ak-sai.com. Парк Ала-Арча открыт ежедневно; электробусы от КПП до альплагеря курсируют весь день (по hiking.kg — круглосуточно), автобус №1 из Бишкека — 08:00–19:00.</t>
        </is>
      </c>
      <c r="E249" s="2" t="inlineStr">
        <is>
          <t>The hut receives guests year-round (Ak-Sai Travel); book via WhatsApp/e-mail on the site ak-sai.com. Ala-Archa park is open daily; electric buses run from the checkpoint to the alplager all day (hiking.kg says around the clock), bus No. 1 from Bishkek runs 08:00–19:00.</t>
        </is>
      </c>
    </row>
    <row r="250">
      <c r="B250" s="24" t="n">
        <v>14</v>
      </c>
      <c r="C250" s="20" t="inlineStr">
        <is>
          <t>daytime</t>
        </is>
      </c>
      <c r="D250" s="2" t="inlineStr">
        <is>
          <t>Старт от альплагеря до 8:00 (kgnomad), чтобы подняться до полудня: после обеда часто облака и грозы, а спуск по осыпи нужно закончить засветло (asiamixtravel). Утро — лучший свет на леднике и пике Корона.</t>
        </is>
      </c>
      <c r="E250" s="2" t="inlineStr">
        <is>
          <t>Start from the alplager before 8:00 (kgnomad) so you reach the top by noon: afternoons often bring clouds and thunderstorms, and you need to finish the scree descent in daylight (asiamixtravel). Morning has the best light on the glacier and Korona peak.</t>
        </is>
      </c>
    </row>
    <row r="251">
      <c r="B251" s="24" t="n">
        <v>15</v>
      </c>
      <c r="C251" s="20" t="inlineStr">
        <is>
          <t>how</t>
        </is>
      </c>
      <c r="D251" s="2" t="inlineStr">
        <is>
          <t>Бишкек → КПП парка Ала-Арча: автобус №1 от старой площади Усубалиева (50 сом нал./40 сом картой, 45–60 мин) или такси. С 01.05.2025 машины с ДВС оставляют у КПП; дальше бесплатный электробус ~12 км до альплагеря. От альплагеря пешком по ущелью Ак-Сай: скала «Разбитое сердце» → плато Тепши → водопад Ак-Сай → крутой подъём по осыпи к морене и хижине (ilovekg). Автомобильного подъезда к хижине нет.</t>
        </is>
      </c>
      <c r="E251" s="2" t="inlineStr">
        <is>
          <t>Bishkek → Ala-Archa park checkpoint: bus No. 1 from the old Usubaliev Square (50 som cash/40 som by card, 45–60 min) or a taxi. Since 01.05.2025 combustion-engine cars are left at the checkpoint; from there a free electric bus runs ~12 km to the alplager. From the alplager on foot up the Ak-Sai gorge: the “Broken Heart” rock → the Tepshi plateau → the Ak-Sai waterfall → a steep scree climb to the moraine and the hut (ilovekg). There is no road access to the hut.</t>
        </is>
      </c>
    </row>
    <row r="252">
      <c r="B252" s="24" t="n">
        <v>16</v>
      </c>
      <c r="C252" s="20" t="inlineStr">
        <is>
          <t>needcar</t>
        </is>
      </c>
      <c r="D252" s="2" t="inlineStr">
        <is>
          <t>Только до КПП парка (автобус №1 или такси); внутри — бесплатный электробус до альплагеря, далее только пешком. Своя машина не нужна.</t>
        </is>
      </c>
      <c r="E252" s="2" t="inlineStr">
        <is>
          <t>Only as far as the park checkpoint (bus No. 1 or taxi); inside there is a free electric bus to the alplager, and beyond that only on foot. You don't need your own car.</t>
        </is>
      </c>
    </row>
    <row r="253">
      <c r="B253" s="24" t="n">
        <v>17</v>
      </c>
      <c r="C253" s="20" t="inlineStr">
        <is>
          <t>self</t>
        </is>
      </c>
      <c r="D253" s="2" t="inlineStr">
        <is>
          <t>Да, летом тропа популярная и читаемая: автобус №1 → электробус → пешком. Нужны хорошая физическая форма, офлайн-карта (связи на маршруте нет) и ранний старт. Ночёвку в хижине бронируй заранее у Ak-Sai Travel. Выход на ледник и вершины — только с опытом или гидом.</t>
        </is>
      </c>
      <c r="E253" s="2" t="inlineStr">
        <is>
          <t>Yes, in summer the trail is popular and easy to follow: bus No. 1 → electric bus → on foot. You need good physical shape, an offline map (there is no signal on the route) and an early start. Book an overnight stay in the hut in advance with Ak-Sai Travel. Going onto the glacier and peaks is only for experienced people or with a guide.</t>
        </is>
      </c>
    </row>
    <row r="254">
      <c r="B254" s="24" t="n">
        <v>18</v>
      </c>
      <c r="C254" s="20" t="inlineStr">
        <is>
          <t>roadtype</t>
        </is>
      </c>
      <c r="D254" s="2" t="inlineStr">
        <is>
          <t>До КПП — асфальт; внутри парка — асфальтированная дорога для электробусов до альплагеря. Выше — горная тропа; над водопадом Ак-Сай — крутой каменистый подъём и моренный участок со скользкой осыпью.</t>
        </is>
      </c>
      <c r="E254" s="2" t="inlineStr">
        <is>
          <t>Paved road to the checkpoint; inside the park, a paved road for electric buses to the alplager. Above that is a mountain trail; above the Ak-Sai waterfall it is a steep rocky climb and a moraine section with slippery scree.</t>
        </is>
      </c>
    </row>
    <row r="255">
      <c r="B255" s="24" t="n">
        <v>19</v>
      </c>
      <c r="C255" s="20" t="inlineStr">
        <is>
          <t>traveltime</t>
        </is>
      </c>
      <c r="D255" s="2" t="inlineStr">
        <is>
          <t>Бишкек → КПП: 45–60 мин на автобусе №1; КПП → альплагерь: электробус ~12 км. Альплагерь → хижина: 5,7–6 км, 4–6 ч вверх, 3–4 ч вниз (ilovekg; asia-hikes: 4 ч ходу, 5–7 ч с остановками); весь день — 8–11 ч.</t>
        </is>
      </c>
      <c r="E255" s="2" t="inlineStr">
        <is>
          <t>Bishkek → checkpoint: 45–60 min by bus No. 1; checkpoint → alplager: electric bus ~12 km. Alplager → hut: 5.7–6 km, 4–6 h up, 3–4 h down (ilovekg; asia-hikes: 4 h walking, 5–7 h with stops); the whole day takes 8–11 h.</t>
        </is>
      </c>
    </row>
    <row r="256">
      <c r="B256" s="24" t="n">
        <v>20</v>
      </c>
      <c r="C256" s="20" t="inlineStr">
        <is>
          <t>stay</t>
        </is>
      </c>
      <c r="D256" s="2" t="inlineStr">
        <is>
          <t>Ratsek Hut (Ak-Sai Travel, до 35 мест): общая комната $15/чел., VIP $25/чел., аренда палатки RedFox $15, своя палатка — $3/чел./сутки; отопление $30 за 4 ч, сауна $45/ч, спальник $10/ночь, аренда кухни $25/день (ak-sai.com, 2026). Рядом — хижина Light House на поляне Рацека (бронь там же). Ниже — коттеджи и юрты у альплагеря Ала-Арча.</t>
        </is>
      </c>
      <c r="E256" s="2" t="inlineStr">
        <is>
          <t>Ratsek Hut (Ak-Sai Travel, up to 35 beds): shared room $15/person, VIP $25/person, RedFox tent rental $15, your own tent — $3/person/day; heating $30 for 4 h, sauna $45/h, sleeping bag $10/night, kitchen rental $25/day (ak-sai.com, 2026). Nearby is the Light House hut in the Ratsek clearing (booking at the same place). Lower down are cottages and yurts at the Ala-Archa alplager.</t>
        </is>
      </c>
    </row>
    <row r="257">
      <c r="B257" s="24" t="n">
        <v>21</v>
      </c>
      <c r="C257" s="20" t="inlineStr">
        <is>
          <t>net</t>
        </is>
      </c>
      <c r="D257" s="2" t="inlineStr">
        <is>
          <t>Мобильной сети на маршруте и у хижины нет — скачай офлайн-карты (asiamixtravel). Последний уверенный сигнал — в районе КПП/альплагеря (данные группы 6, оператор не подтверждён). В хижине электричество от солнечной батареи (Ak-Sai Travel).</t>
        </is>
      </c>
      <c r="E257" s="2" t="inlineStr">
        <is>
          <t>There is no mobile network on the route or at the hut — download offline maps (asiamixtravel). The last reliable signal is around the checkpoint/alplager (group 6 data, operator not confirmed). The hut has solar-panel electricity (Ak-Sai Travel).</t>
        </is>
      </c>
    </row>
    <row r="258">
      <c r="B258" s="24" t="n">
        <v>22</v>
      </c>
      <c r="C258" s="20" t="inlineStr">
        <is>
          <t>entry</t>
        </is>
      </c>
      <c r="D258" s="2" t="inlineStr">
        <is>
          <t>Вход в природный парк Ала-Арча с 11.06.2026: взрослые 250 сом, дети 7–14 лет 180 сом, до 7 лет бесплатно (24.kg; данные группы 6). Отдельной платы за подъём к хижине нет; ночёвка и стоянка оплачиваются Ak-Sai Travel ($15 койка, $3 своя палатка). Старые цифры (80 сом с человека, 500 сом за койку — asia-hikes) устарели.</t>
        </is>
      </c>
      <c r="E258" s="2" t="inlineStr">
        <is>
          <t>Entry to Ala-Archa Nature Park from 11.06.2026: adults 250 som, children 7–14 years 180 som, under 7 free (24.kg; group 6 data). There is no separate fee for the climb to the hut; overnight stay and camping are paid to Ak-Sai Travel ($15 bunk, $3 own tent). The old figures (80 som per person, 500 som per bunk — asia-hikes) are out of date.</t>
        </is>
      </c>
    </row>
    <row r="259">
      <c r="B259" s="24" t="n">
        <v>23</v>
      </c>
      <c r="C259" s="20" t="inlineStr">
        <is>
          <t>transfer</t>
        </is>
      </c>
      <c r="D259" s="2" t="inlineStr">
        <is>
          <t>Автобус №1 — 50 сом нал./40 сом картой (2025–2026); электробус внутри парка — бесплатно; такси Бишкек — КПП ~$12–18 в одну сторону, частный трансфер $40–90 (kgnomad, 2026); групповой поход travelbar.kg — 350 сом с человека с транспортом.</t>
        </is>
      </c>
      <c r="E259" s="2" t="inlineStr">
        <is>
          <t>Bus No. 1 — 50 som cash/40 som by card (2025–2026); the electric bus inside the park is free; taxi Bishkek → checkpoint ~$12–18 one way, private transfer $40–90 (kgnomad, 2026); the travelbar.kg group hike — 350 som per person including transport.</t>
        </is>
      </c>
    </row>
    <row r="260">
      <c r="B260" s="24" t="n">
        <v>24</v>
      </c>
      <c r="C260" s="20" t="inlineStr">
        <is>
          <t>bring</t>
        </is>
      </c>
      <c r="D260" s="2" t="inlineStr">
        <is>
          <t>Треккинговые ботинки с жёсткой подошвой и палки (скользкая осыпь), мембрану, флис, шапку и перчатки (у хижины днём +10–12 °C, ночью возможен мороз — kgnomad), 1,5–2 л воды (последний ручей у водопада), перекус, очки категории 3–4 и крем SPF, налобный фонарь, наличные на вход. С ночёвкой — спальник (или аренда $10).</t>
        </is>
      </c>
      <c r="E260" s="2" t="inlineStr">
        <is>
          <t>Trekking boots with stiff soles and poles (slippery scree), a waterproof shell, fleece, hat and gloves (at the hut it is +10–12 °C by day and frost is possible at night — kgnomad), 1.5–2 L of water (the last stream is at the waterfall), a snack, category 3–4 sunglasses and SPF cream, a headlamp, cash for the entry fee. For an overnight stay — a sleeping bag (or rent one for $10).</t>
        </is>
      </c>
    </row>
    <row r="261">
      <c r="B261" s="24" t="n">
        <v>25</v>
      </c>
      <c r="C261" s="20" t="inlineStr">
        <is>
          <t>warn</t>
        </is>
      </c>
      <c r="D261" s="2" t="inlineStr">
        <is>
          <t>Высота 3300+ м: риск горной болезни — 29.06.2026 МЧС эвакуировало туриста с маршрута, в 2024–2025 гг. были аналогичные случаи (24.kg). Не набирай высоту слишком быстро, пей воду, при симптомах — спускайся и звони 112. Осыпь над водопадом скользкая, под склонами камнепад; возвращайся засветло. Связи нет. Вне лета — лавиноопасно. С 01.05.2025 въезд машин с ДВС в парк запрещён — только электробус.</t>
        </is>
      </c>
      <c r="E261" s="2" t="inlineStr">
        <is>
          <t>Altitude 3300+ m: risk of altitude sickness — on 29.06.2026 the Ministry of Emergencies evacuated a tourist from the route, and there were similar cases in 2024–2025 (24.kg). Don't gain altitude too fast, drink water, and if you have symptoms, descend and call 112. The scree above the waterfall is slippery and there is rockfall under the slopes; get back before dark. There is no signal. Outside summer it is avalanche-prone. Since 01.05.2025 combustion-engine cars are banned from entering the park — electric bus only.</t>
        </is>
      </c>
    </row>
    <row r="262">
      <c r="B262" s="24" t="n">
        <v>26</v>
      </c>
      <c r="C262" s="20" t="inlineStr">
        <is>
          <t>food</t>
        </is>
      </c>
      <c r="D262" s="2" t="inlineStr">
        <is>
          <t>В хижине можно заказать еду у Ak-Sai Travel: завтрак $12, обед $20, ужин $15, отдельные блюда/сэндвичи $10 (ak-sai.com, 2026); есть кухня для самостоятельной готовки. Ниже — кафе и ресторан у альплагеря Ала-Арча. Местных фирменных блюд именно у хижины источники не называют.</t>
        </is>
      </c>
      <c r="E262" s="2" t="inlineStr">
        <is>
          <t>At the hut you can order food from Ak-Sai Travel: breakfast $12, lunch $20, dinner $15, single dishes/sandwiches $10 (ak-sai.com, 2026); there is a kitchen for self-catering. Lower down there is a cafe and restaurant at the Ala-Archa alplager. The sources name no local specialties at the hut itself.</t>
        </is>
      </c>
    </row>
    <row r="263">
      <c r="B263" s="24" t="n">
        <v>27</v>
      </c>
      <c r="C263" s="20" t="inlineStr">
        <is>
          <t>reviews</t>
        </is>
      </c>
      <c r="D263" s="2" t="inlineStr">
        <is>
          <t>Google Maps: 4.7/5, 230 оценок (на 03.10.2026). TripAdvisor: страница «Ratsek Cabin» (d10235109) с отзывами, AllTrails: маршрут «Ala-Archa — Ak-Sai Racek Hut and Glacier» — 224 отзыва (07.10.2026). Плюсы: виды на ледник и пик Корона, атмосфера альпинистского приюта, близость к Бишкеку. Минусы: тяжёлая крутая осыпь в конце, многолюдно летом в выходные, высота даёт о себе знать.</t>
        </is>
      </c>
      <c r="E263" s="2" t="inlineStr">
        <is>
          <t>Google Maps: 4.7/5, 230 ratings (as of 03.10.2026). TripAdvisor: the “Ratsek Cabin” page (d10235109) with reviews; AllTrails: the route “Ala-Archa — Ak-Sai Racek Hut and Glacier” — 224 reviews (07.10.2026). Pros: views of the glacier and Korona peak, the atmosphere of a mountaineers' shelter, closeness to Bishkek. Cons: heavy, steep scree at the end, crowded on summer weekends, the altitude makes itself felt.</t>
        </is>
      </c>
    </row>
    <row r="264">
      <c r="B264" s="24" t="n">
        <v>28</v>
      </c>
      <c r="C264" s="20" t="inlineStr">
        <is>
          <t>photos.0.cap</t>
        </is>
      </c>
      <c r="D264" s="20" t="inlineStr">
        <is>
          <t>Хижина Рацека</t>
        </is>
      </c>
      <c r="E264" s="20" t="inlineStr">
        <is>
          <t>Ratsek Hut</t>
        </is>
      </c>
    </row>
    <row r="265">
      <c r="B265" s="24" t="n">
        <v>29</v>
      </c>
      <c r="C265" s="20" t="inlineStr">
        <is>
          <t>p.sum</t>
        </is>
      </c>
      <c r="D265" s="2" t="inlineStr">
        <is>
          <t>К хижине Рацека нет дороги — только тропа 6–9 км и +1100–1350 м от альплагеря Ала-Арча. Самый простой путь: автобус №1 или такси до КПП парка (вход 250 сом), бесплатный электробус до альплагеря и 3–6 часов пешком через водопад Ак-Сай. Выходите до 8:00 и лучше ночуйте в хижине: койка у Ak-Sai Travel $15, ужин $15. Летом (июль–август) тропа без снега и технического снаряжения не требует. С середины октября до середины апреля на подходе нужны кошки, а выше хижины, на леднике и вершинах, без опыта или гида не обойтись.</t>
        </is>
      </c>
      <c r="E265" s="2" t="inlineStr">
        <is>
          <t>There is no road to Ratsek Hut — only a 6–9 km trail with +1100–1350 m from the Ala-Archa alplager. The easiest way: bus No. 1 or a taxi to the park checkpoint (entry 250 som), a free electric bus to the alplager and 3–6 hours on foot past the Ak-Sai waterfall. Set off before 8:00 and preferably spend the night in the hut: a bunk with Ak-Sai Travel is $15, dinner $15. In summer (July–August) the trail has no snow and needs no technical gear. From mid-October to mid-April you need crampons on the approach, and above the hut, on the glacier and the peaks, you can't manage without experience or a guide.</t>
        </is>
      </c>
    </row>
    <row r="266">
      <c r="B266" s="24" t="n">
        <v>30</v>
      </c>
      <c r="C266" s="20" t="inlineStr">
        <is>
          <t>p.apps.0.title</t>
        </is>
      </c>
      <c r="D266" s="2" t="inlineStr">
        <is>
          <t>Из Бишкека через КПП Ала-Арчи, электробус и тропу по ущелью Ак-Сай (единственный)</t>
        </is>
      </c>
      <c r="E266" s="2" t="inlineStr">
        <is>
          <t>From Bishkek via the Ala-Archa checkpoint, electric bus and the Ak-Sai gorge trail (the only one)</t>
        </is>
      </c>
    </row>
    <row r="267">
      <c r="B267" s="24" t="n">
        <v>31</v>
      </c>
      <c r="C267" s="20" t="inlineStr">
        <is>
          <t>p.apps.0.from</t>
        </is>
      </c>
      <c r="D267" s="20" t="inlineStr">
        <is>
          <t>Бишкек (≈40 км до КПП парка)</t>
        </is>
      </c>
      <c r="E267" s="20" t="inlineStr">
        <is>
          <t>Bishkek (≈40 km to the park checkpoint)</t>
        </is>
      </c>
    </row>
    <row r="268">
      <c r="B268" s="24" t="n">
        <v>32</v>
      </c>
      <c r="C268" s="20" t="inlineStr">
        <is>
          <t>p.apps.0.route</t>
        </is>
      </c>
      <c r="D268" s="2" t="inlineStr">
        <is>
          <t>Бишкек → КПП природного парка Ала-Арча (автобус №1 / такси) → бесплатный электробус ~12 км до альплагеря Ала-Арча (~2100 м) → пешком по ущелью Ак-Сай: скала «Разбитое сердце» → плато Тепши → водопад Ак-Сай → крутая осыпь и морена → хижина Рацека (~3300–3400 м)</t>
        </is>
      </c>
      <c r="E268" s="2" t="inlineStr">
        <is>
          <t>Bishkek → Ala-Archa Nature Park checkpoint (bus No. 1 / taxi) → free electric bus ~12 km to the Ala-Archa alplager (~2100 m) → on foot up the Ak-Sai gorge: the “Broken Heart” rock → the Tepshi plateau → the Ak-Sai waterfall → steep scree and moraine → Ratsek Hut (~3300–3400 m)</t>
        </is>
      </c>
    </row>
    <row r="269">
      <c r="B269" s="24" t="n">
        <v>33</v>
      </c>
      <c r="C269" s="20" t="inlineStr">
        <is>
          <t>p.apps.0.km</t>
        </is>
      </c>
      <c r="D269" s="2" t="inlineStr">
        <is>
          <t>Бишкек — КПП ≈40 км; КПП — альплагерь ≈12 км; альплагерь — хижина 5,7–6 км (ilovekg, asia-hikes), по Nomad's Land ~9 км</t>
        </is>
      </c>
      <c r="E269" s="2" t="inlineStr">
        <is>
          <t>Bishkek — checkpoint ≈40 km; checkpoint — alplager ≈12 km; alplager — hut 5.7–6 km (ilovekg, asia-hikes), about 9 km according to Nomad's Land</t>
        </is>
      </c>
    </row>
    <row r="270">
      <c r="B270" s="24" t="n">
        <v>34</v>
      </c>
      <c r="C270" s="20" t="inlineStr">
        <is>
          <t>p.apps.0.time</t>
        </is>
      </c>
      <c r="D270" s="2" t="inlineStr">
        <is>
          <t>Бишкек — КПП 45–60 мин; подъём 3–6 ч, спуск 3–4 ч; весь день 8–11 ч</t>
        </is>
      </c>
      <c r="E270" s="2" t="inlineStr">
        <is>
          <t>Bishkek — checkpoint 45–60 min; ascent 3–6 h, descent 3–4 h; whole day 8–11 h</t>
        </is>
      </c>
    </row>
    <row r="271">
      <c r="B271" s="24" t="n">
        <v>35</v>
      </c>
      <c r="C271" s="20" t="inlineStr">
        <is>
          <t>p.apps.0.surface</t>
        </is>
      </c>
      <c r="D271" s="2" t="inlineStr">
        <is>
          <t>Асфальт до КПП и дорога для электробусов до альплагеря. Дальше горная тропа: за водопадом Ак-Сай крутой каменистый подъём и скользкая морена</t>
        </is>
      </c>
      <c r="E271" s="2" t="inlineStr">
        <is>
          <t>Paved road to the checkpoint and a road for electric buses to the alplager. Beyond that is a mountain trail: past the Ak-Sai waterfall a steep rocky climb and slippery moraine</t>
        </is>
      </c>
    </row>
    <row r="272">
      <c r="B272" s="24" t="n">
        <v>36</v>
      </c>
      <c r="C272" s="20" t="inlineStr">
        <is>
          <t>p.apps.0.vehicle</t>
        </is>
      </c>
      <c r="D272" s="20" t="inlineStr">
        <is>
          <t>пешком (машины с ДВС оставляют у КПП с 01.05.2025)</t>
        </is>
      </c>
      <c r="E272" s="2" t="inlineStr">
        <is>
          <t>on foot (combustion-engine cars are left at the checkpoint since 01.05.2025)</t>
        </is>
      </c>
    </row>
    <row r="273">
      <c r="B273" s="24" t="n">
        <v>37</v>
      </c>
      <c r="C273" s="20" t="inlineStr">
        <is>
          <t>p.apps.0.season</t>
        </is>
      </c>
      <c r="D273" s="2" t="inlineStr">
        <is>
          <t>Без снаряжения — конец июня — сентябрь; с середины октября до середины апреля на подходе к хижине нужны кошки (summitx). Хижина открыта круглый год</t>
        </is>
      </c>
      <c r="E273" s="2" t="inlineStr">
        <is>
          <t>Without gear — late June to September; from mid-October to mid-April crampons are needed on the approach to the hut (summitx). The hut is open year-round</t>
        </is>
      </c>
    </row>
    <row r="274">
      <c r="B274" s="24" t="n">
        <v>38</v>
      </c>
      <c r="C274" s="20" t="inlineStr">
        <is>
          <t>p.apps.0.last</t>
        </is>
      </c>
      <c r="D274" s="2" t="inlineStr">
        <is>
          <t>АЗС, банкоматы и супермаркеты — в южных районах Бишкека и по дороге на Ала-Арчу. Последнее кафе и уверенная связь — у КПП и альплагеря. На тропе нет ни магазинов, ни сети</t>
        </is>
      </c>
      <c r="E274" s="2" t="inlineStr">
        <is>
          <t>Fuel stations, ATMs and supermarkets — in the southern districts of Bishkek and on the road to Ala-Archa. The last cafe and reliable signal are at the checkpoint and the alplager. On the trail there are no shops and no network</t>
        </is>
      </c>
    </row>
    <row r="275">
      <c r="B275" s="24" t="n">
        <v>39</v>
      </c>
      <c r="C275" s="20" t="inlineStr">
        <is>
          <t>p.apps.0.parking.d</t>
        </is>
      </c>
      <c r="D275" s="2" t="inlineStr">
        <is>
          <t>Парковка у КПП парка (~700 мест, по данным группы 6). Дальше на машине нельзя, только электробус</t>
        </is>
      </c>
      <c r="E275" s="2" t="inlineStr">
        <is>
          <t>Parking at the park checkpoint (~700 spaces, per group 6 data). You can't go further by car, only by electric bus</t>
        </is>
      </c>
    </row>
    <row r="276">
      <c r="B276" s="24" t="n">
        <v>40</v>
      </c>
      <c r="C276" s="20" t="inlineStr">
        <is>
          <t>p.apps.0.parking.price</t>
        </is>
      </c>
      <c r="D276" s="2" t="inlineStr">
        <is>
          <t>Цена парковки у КПП не подтверждена; вход 250 сом с человека (с 11.06.2026)</t>
        </is>
      </c>
      <c r="E276" s="2" t="inlineStr">
        <is>
          <t>The parking price at the checkpoint is not confirmed; entry 250 som per person (since 11.06.2026)</t>
        </is>
      </c>
    </row>
    <row r="277">
      <c r="B277" s="24" t="n">
        <v>41</v>
      </c>
      <c r="C277" s="20" t="inlineStr">
        <is>
          <t>p.apps.0.trail.d</t>
        </is>
      </c>
      <c r="D277" s="2" t="inlineStr">
        <is>
          <t>Альплагерь Ала-Арча (конечная электробуса): тропа идёт вверх по левому борту в ущелье Ак-Сай</t>
        </is>
      </c>
      <c r="E277" s="2" t="inlineStr">
        <is>
          <t>Ala-Archa alplager (the electric bus terminus): the trail goes up the left side into the Ak-Sai gorge</t>
        </is>
      </c>
    </row>
    <row r="278">
      <c r="B278" s="24" t="n">
        <v>42</v>
      </c>
      <c r="C278" s="20" t="inlineStr">
        <is>
          <t>p.apps.0.haz</t>
        </is>
      </c>
      <c r="D278" s="2" t="inlineStr">
        <is>
          <t>Горная болезнь на высоте 3300+ м: МЧС эвакуировало туристов в 2024–2026 гг. (24.kg, 29.06.2026). Осыпь и камнепад над водопадом, послеобеденные грозы. Примерно до 20 июня возможны метели (summitx), с октября по апрель — лавинная опасность</t>
        </is>
      </c>
      <c r="E278" s="2" t="inlineStr">
        <is>
          <t>Altitude sickness at 3300+ m: the Ministry of Emergencies evacuated tourists in 2024–2026 (24.kg, 29.06.2026). Scree and rockfall above the waterfall, afternoon thunderstorms. Blizzards are possible until about 20 June (summitx), avalanche danger from October to April</t>
        </is>
      </c>
    </row>
    <row r="279">
      <c r="B279" s="24" t="n">
        <v>43</v>
      </c>
      <c r="C279" s="20" t="inlineStr">
        <is>
          <t>p.transport.0.mode</t>
        </is>
      </c>
      <c r="D279" s="20" t="inlineStr">
        <is>
          <t>маршрутка</t>
        </is>
      </c>
      <c r="E279" s="20" t="inlineStr">
        <is>
          <t>marshrutka (minibus)</t>
        </is>
      </c>
    </row>
    <row r="280">
      <c r="B280" s="24" t="n">
        <v>44</v>
      </c>
      <c r="C280" s="20" t="inlineStr">
        <is>
          <t>p.transport.0.provider</t>
        </is>
      </c>
      <c r="D280" s="20" t="inlineStr">
        <is>
          <t>Городской автобус №1</t>
        </is>
      </c>
      <c r="E280" s="20" t="inlineStr">
        <is>
          <t>City bus No. 1</t>
        </is>
      </c>
    </row>
    <row r="281">
      <c r="B281" s="24" t="n">
        <v>45</v>
      </c>
      <c r="C281" s="20" t="inlineStr">
        <is>
          <t>p.transport.0.from</t>
        </is>
      </c>
      <c r="D281" s="20" t="inlineStr">
        <is>
          <t>Старая площадь Усубалиева, Бишкек → КПП Ала-Арчи</t>
        </is>
      </c>
      <c r="E281" s="20" t="inlineStr">
        <is>
          <t>Old Usubaliev Square, Bishkek → Ala-Archa checkpoint</t>
        </is>
      </c>
    </row>
    <row r="282">
      <c r="B282" s="24" t="n">
        <v>46</v>
      </c>
      <c r="C282" s="20" t="inlineStr">
        <is>
          <t>p.transport.0.details</t>
        </is>
      </c>
      <c r="D282" s="20" t="inlineStr">
        <is>
          <t>08:00–19:00, 45–60 мин</t>
        </is>
      </c>
      <c r="E282" s="20" t="inlineStr">
        <is>
          <t>08:00–19:00, 45–60 min</t>
        </is>
      </c>
    </row>
    <row r="283">
      <c r="B283" s="24" t="n">
        <v>47</v>
      </c>
      <c r="C283" s="20" t="inlineStr">
        <is>
          <t>p.transport.0.price</t>
        </is>
      </c>
      <c r="D283" s="20" t="inlineStr">
        <is>
          <t>50 сом наличными / 40 сом картой</t>
        </is>
      </c>
      <c r="E283" s="20" t="inlineStr">
        <is>
          <t>50 som cash / 40 som by card</t>
        </is>
      </c>
    </row>
    <row r="284">
      <c r="B284" s="24" t="n">
        <v>48</v>
      </c>
      <c r="C284" s="20" t="inlineStr">
        <is>
          <t>p.transport.1.mode</t>
        </is>
      </c>
      <c r="D284" s="20" t="inlineStr">
        <is>
          <t>такси</t>
        </is>
      </c>
      <c r="E284" s="20" t="inlineStr">
        <is>
          <t>taxi</t>
        </is>
      </c>
    </row>
    <row r="285">
      <c r="B285" s="24" t="n">
        <v>49</v>
      </c>
      <c r="C285" s="20" t="inlineStr">
        <is>
          <t>p.transport.1.from</t>
        </is>
      </c>
      <c r="D285" s="20" t="inlineStr">
        <is>
          <t>Бишкек → КПП</t>
        </is>
      </c>
      <c r="E285" s="20" t="inlineStr">
        <is>
          <t>Bishkek → checkpoint</t>
        </is>
      </c>
    </row>
    <row r="286">
      <c r="B286" s="24" t="n">
        <v>50</v>
      </c>
      <c r="C286" s="20" t="inlineStr">
        <is>
          <t>p.transport.1.details</t>
        </is>
      </c>
      <c r="D286" s="2" t="inlineStr">
        <is>
          <t>Вызов из города без проблем; обратно у КПП машину лучше заказать заранее</t>
        </is>
      </c>
      <c r="E286" s="2" t="inlineStr">
        <is>
          <t>Ordering from the city is no problem; for the way back it is better to book a car in advance at the checkpoint</t>
        </is>
      </c>
    </row>
    <row r="287">
      <c r="B287" s="24" t="n">
        <v>51</v>
      </c>
      <c r="C287" s="20" t="inlineStr">
        <is>
          <t>p.transport.1.price</t>
        </is>
      </c>
      <c r="D287" s="20" t="inlineStr">
        <is>
          <t>≈$12–18 в одну сторону</t>
        </is>
      </c>
      <c r="E287" s="20" t="inlineStr">
        <is>
          <t>≈$12–18 one way</t>
        </is>
      </c>
    </row>
    <row r="288">
      <c r="B288" s="24" t="n">
        <v>52</v>
      </c>
      <c r="C288" s="20" t="inlineStr">
        <is>
          <t>p.transport.2.mode</t>
        </is>
      </c>
      <c r="D288" s="20" t="inlineStr">
        <is>
          <t>другое</t>
        </is>
      </c>
      <c r="E288" s="20" t="inlineStr">
        <is>
          <t>other</t>
        </is>
      </c>
    </row>
    <row r="289">
      <c r="B289" s="24" t="n">
        <v>53</v>
      </c>
      <c r="C289" s="20" t="inlineStr">
        <is>
          <t>p.transport.2.provider</t>
        </is>
      </c>
      <c r="D289" s="20" t="inlineStr">
        <is>
          <t>Электробусы парка Ала-Арча</t>
        </is>
      </c>
      <c r="E289" s="20" t="inlineStr">
        <is>
          <t>Ala-Archa park electric buses</t>
        </is>
      </c>
    </row>
    <row r="290">
      <c r="B290" s="24" t="n">
        <v>54</v>
      </c>
      <c r="C290" s="20" t="inlineStr">
        <is>
          <t>p.transport.2.from</t>
        </is>
      </c>
      <c r="D290" s="20" t="inlineStr">
        <is>
          <t>КПП → альплагерь (~12 км)</t>
        </is>
      </c>
      <c r="E290" s="20" t="inlineStr">
        <is>
          <t>Checkpoint → alplager (~12 km)</t>
        </is>
      </c>
    </row>
    <row r="291">
      <c r="B291" s="24" t="n">
        <v>55</v>
      </c>
      <c r="C291" s="20" t="inlineStr">
        <is>
          <t>p.transport.2.details</t>
        </is>
      </c>
      <c r="D291" s="2" t="inlineStr">
        <is>
          <t>Днём каждые 10–15 мин; с 19.02.2026 параллельно работает гондола Doppelmayr (600/400 сом, вторник выходной)</t>
        </is>
      </c>
      <c r="E291" s="2" t="inlineStr">
        <is>
          <t>Every 10–15 min during the day; since 19.02.2026 a Doppelmayr gondola also operates in parallel (600/400 som, closed on Tuesdays)</t>
        </is>
      </c>
    </row>
    <row r="292">
      <c r="B292" s="24" t="n">
        <v>56</v>
      </c>
      <c r="C292" s="20" t="inlineStr">
        <is>
          <t>p.transport.2.price</t>
        </is>
      </c>
      <c r="D292" s="20" t="inlineStr">
        <is>
          <t>бесплатно</t>
        </is>
      </c>
      <c r="E292" s="20" t="inlineStr">
        <is>
          <t>free</t>
        </is>
      </c>
    </row>
    <row r="293">
      <c r="B293" s="24" t="n">
        <v>57</v>
      </c>
      <c r="C293" s="20" t="inlineStr">
        <is>
          <t>p.transport.3.mode</t>
        </is>
      </c>
      <c r="D293" s="20" t="inlineStr">
        <is>
          <t>пешком</t>
        </is>
      </c>
      <c r="E293" s="20" t="inlineStr">
        <is>
          <t>on foot</t>
        </is>
      </c>
    </row>
    <row r="294">
      <c r="B294" s="24" t="n">
        <v>58</v>
      </c>
      <c r="C294" s="20" t="inlineStr">
        <is>
          <t>p.transport.3.provider</t>
        </is>
      </c>
      <c r="D294" s="20" t="inlineStr">
        <is>
          <t>самостоятельно</t>
        </is>
      </c>
      <c r="E294" s="20" t="inlineStr">
        <is>
          <t>independently</t>
        </is>
      </c>
    </row>
    <row r="295">
      <c r="B295" s="24" t="n">
        <v>59</v>
      </c>
      <c r="C295" s="20" t="inlineStr">
        <is>
          <t>p.transport.3.from</t>
        </is>
      </c>
      <c r="D295" s="20" t="inlineStr">
        <is>
          <t>Альплагерь → хижина</t>
        </is>
      </c>
      <c r="E295" s="20" t="inlineStr">
        <is>
          <t>Alplager → hut</t>
        </is>
      </c>
    </row>
    <row r="296">
      <c r="B296" s="24" t="n">
        <v>60</v>
      </c>
      <c r="C296" s="20" t="inlineStr">
        <is>
          <t>p.transport.3.details</t>
        </is>
      </c>
      <c r="D296" s="20" t="inlineStr">
        <is>
          <t>5,7–9 км и +1100–1350 м; лошадей и носильщиков на тропе нет</t>
        </is>
      </c>
      <c r="E296" s="2" t="inlineStr">
        <is>
          <t>5.7–9 km and +1100–1350 m; there are no horses or porters on the trail</t>
        </is>
      </c>
    </row>
    <row r="297">
      <c r="B297" s="24" t="n">
        <v>61</v>
      </c>
      <c r="C297" s="20" t="inlineStr">
        <is>
          <t>p.transport.4.mode</t>
        </is>
      </c>
      <c r="D297" s="20" t="inlineStr">
        <is>
          <t>тур</t>
        </is>
      </c>
      <c r="E297" s="20" t="inlineStr">
        <is>
          <t>tour</t>
        </is>
      </c>
    </row>
    <row r="298">
      <c r="B298" s="24" t="n">
        <v>62</v>
      </c>
      <c r="C298" s="20" t="inlineStr">
        <is>
          <t>p.transport.4.from</t>
        </is>
      </c>
      <c r="D298" s="20" t="inlineStr">
        <is>
          <t>Бишкек</t>
        </is>
      </c>
      <c r="E298" s="20" t="inlineStr">
        <is>
          <t>Bishkek</t>
        </is>
      </c>
    </row>
    <row r="299">
      <c r="B299" s="24" t="n">
        <v>63</v>
      </c>
      <c r="C299" s="20" t="inlineStr">
        <is>
          <t>p.transport.4.details</t>
        </is>
      </c>
      <c r="D299" s="20" t="inlineStr">
        <is>
          <t>Бег + поход на хижину Рацека и озеро Учитель: минивэн и гид</t>
        </is>
      </c>
      <c r="E299" s="20" t="inlineStr">
        <is>
          <t>Run + hike to Ratsek Hut and Lake Uchitel: minivan and guide</t>
        </is>
      </c>
    </row>
    <row r="300">
      <c r="B300" s="24" t="n">
        <v>64</v>
      </c>
      <c r="C300" s="20" t="inlineStr">
        <is>
          <t>p.transport.4.price</t>
        </is>
      </c>
      <c r="D300" s="20" t="inlineStr">
        <is>
          <t>350 сом/чел.</t>
        </is>
      </c>
      <c r="E300" s="20" t="inlineStr">
        <is>
          <t>350 som/person</t>
        </is>
      </c>
    </row>
    <row r="301">
      <c r="B301" s="24" t="n">
        <v>65</v>
      </c>
      <c r="C301" s="20" t="inlineStr">
        <is>
          <t>p.transport.5.mode</t>
        </is>
      </c>
      <c r="D301" s="20" t="inlineStr">
        <is>
          <t>тур</t>
        </is>
      </c>
      <c r="E301" s="20" t="inlineStr">
        <is>
          <t>tour</t>
        </is>
      </c>
    </row>
    <row r="302">
      <c r="B302" s="24" t="n">
        <v>66</v>
      </c>
      <c r="C302" s="20" t="inlineStr">
        <is>
          <t>p.transport.5.from</t>
        </is>
      </c>
      <c r="D302" s="20" t="inlineStr">
        <is>
          <t>Бишкек</t>
        </is>
      </c>
      <c r="E302" s="20" t="inlineStr">
        <is>
          <t>Bishkek</t>
        </is>
      </c>
    </row>
    <row r="303">
      <c r="B303" s="24" t="n">
        <v>67</v>
      </c>
      <c r="C303" s="20" t="inlineStr">
        <is>
          <t>p.transport.5.details</t>
        </is>
      </c>
      <c r="D303" s="20" t="inlineStr">
        <is>
          <t>Групповой тур выходного дня «Хижина Рацека»</t>
        </is>
      </c>
      <c r="E303" s="20" t="inlineStr">
        <is>
          <t>Weekend group tour “Ratsek Hut”</t>
        </is>
      </c>
    </row>
    <row r="304">
      <c r="B304" s="24" t="n">
        <v>68</v>
      </c>
      <c r="C304" s="20" t="inlineStr">
        <is>
          <t>p.transport.5.price</t>
        </is>
      </c>
      <c r="D304" s="20" t="inlineStr">
        <is>
          <t>1300 сом/чел.</t>
        </is>
      </c>
      <c r="E304" s="20" t="inlineStr">
        <is>
          <t>1300 som/person</t>
        </is>
      </c>
    </row>
    <row r="305">
      <c r="B305" s="24" t="n">
        <v>69</v>
      </c>
      <c r="C305" s="20" t="inlineStr">
        <is>
          <t>p.transport.6.mode</t>
        </is>
      </c>
      <c r="D305" s="20" t="inlineStr">
        <is>
          <t>тур</t>
        </is>
      </c>
      <c r="E305" s="20" t="inlineStr">
        <is>
          <t>tour</t>
        </is>
      </c>
    </row>
    <row r="306">
      <c r="B306" s="24" t="n">
        <v>70</v>
      </c>
      <c r="C306" s="20" t="inlineStr">
        <is>
          <t>p.transport.6.provider</t>
        </is>
      </c>
      <c r="D306" s="20" t="inlineStr">
        <is>
          <t>Chubak Edil uulu (через Expedia/Travelocity)</t>
        </is>
      </c>
      <c r="E306" s="20" t="inlineStr">
        <is>
          <t>Chubak Edil uulu (via Expedia/Travelocity)</t>
        </is>
      </c>
    </row>
    <row r="307">
      <c r="B307" s="24" t="n">
        <v>71</v>
      </c>
      <c r="C307" s="20" t="inlineStr">
        <is>
          <t>p.transport.6.from</t>
        </is>
      </c>
      <c r="D307" s="20" t="inlineStr">
        <is>
          <t>Бишкек, выезд в 9:00</t>
        </is>
      </c>
      <c r="E307" s="20" t="inlineStr">
        <is>
          <t>Bishkek, departure at 9:00</t>
        </is>
      </c>
    </row>
    <row r="308">
      <c r="B308" s="24" t="n">
        <v>72</v>
      </c>
      <c r="C308" s="20" t="inlineStr">
        <is>
          <t>p.transport.6.details</t>
        </is>
      </c>
      <c r="D308" s="2" t="inlineStr">
        <is>
          <t>2 дня: день 1 — подъём и ночь в хижине Рацека, день 2 — восхождение на пик Учитель (4530 м, +1030 м) и спуск. Включены транспорт, гид, ночлег, спальник, обед и ужин, вход в парк; личное снаряжение не включено</t>
        </is>
      </c>
      <c r="E308" s="2" t="inlineStr">
        <is>
          <t>2 days: day 1 — ascent and a night at Ratsek Hut, day 2 — climb of Uchitel peak (4530 m, +1030 m) and descent. Transport, guide, accommodation, sleeping bag, lunch and dinner and park entry are included; personal gear is not included</t>
        </is>
      </c>
    </row>
    <row r="309">
      <c r="B309" s="24" t="n">
        <v>73</v>
      </c>
      <c r="C309" s="20" t="inlineStr">
        <is>
          <t>p.transport.6.price</t>
        </is>
      </c>
      <c r="D309" s="20" t="inlineStr">
        <is>
          <t>≈CA$611 с человека</t>
        </is>
      </c>
      <c r="E309" s="20" t="inlineStr">
        <is>
          <t>≈CA$611 per person</t>
        </is>
      </c>
    </row>
    <row r="310">
      <c r="B310" s="24" t="n">
        <v>74</v>
      </c>
      <c r="C310" s="20" t="inlineStr">
        <is>
          <t>p.transport.7.mode</t>
        </is>
      </c>
      <c r="D310" s="20" t="inlineStr">
        <is>
          <t>тур</t>
        </is>
      </c>
      <c r="E310" s="20" t="inlineStr">
        <is>
          <t>tour</t>
        </is>
      </c>
    </row>
    <row r="311">
      <c r="B311" s="24" t="n">
        <v>75</v>
      </c>
      <c r="C311" s="20" t="inlineStr">
        <is>
          <t>p.transport.7.from</t>
        </is>
      </c>
      <c r="D311" s="20" t="inlineStr">
        <is>
          <t>Бишкек</t>
        </is>
      </c>
      <c r="E311" s="20" t="inlineStr">
        <is>
          <t>Bishkek</t>
        </is>
      </c>
    </row>
    <row r="312">
      <c r="B312" s="24" t="n">
        <v>76</v>
      </c>
      <c r="C312" s="20" t="inlineStr">
        <is>
          <t>p.transport.7.details</t>
        </is>
      </c>
      <c r="D312" s="2" t="inlineStr">
        <is>
          <t>Альпшкола «7-Day Mountaineering Course» с базой в хижине Рацека: скалы, верёвка, лёд, восхождения на пик Рацека (2А) и Учитель. Гиды IFMGA. Включены транспорт, питание, ночлег и групповое снаряжение; личное техснаряжение нет. Также программа Uchitel + Yukhin (11 дней) — $1500/чел.</t>
        </is>
      </c>
      <c r="E312" s="2" t="inlineStr">
        <is>
          <t>Alpine school “7-Day Mountaineering Course” based at Ratsek Hut: rock, rope, ice, climbs of Ratsek peak (2A) and Uchitel. IFMGA guides. Transport, meals, accommodation and group gear are included; personal technical gear is not. Also the Uchitel + Yukhin program (11 days) — $1500/person.</t>
        </is>
      </c>
    </row>
    <row r="313">
      <c r="B313" s="24" t="n">
        <v>77</v>
      </c>
      <c r="C313" s="20" t="inlineStr">
        <is>
          <t>p.transport.7.price</t>
        </is>
      </c>
      <c r="D313" s="20" t="inlineStr">
        <is>
          <t>Курс — по запросу; Uchitel + Yukhin — $1500</t>
        </is>
      </c>
      <c r="E313" s="20" t="inlineStr">
        <is>
          <t>Course — on request; Uchitel + Yukhin — $1500</t>
        </is>
      </c>
    </row>
    <row r="314">
      <c r="B314" s="24" t="n">
        <v>78</v>
      </c>
      <c r="C314" s="20" t="inlineStr">
        <is>
          <t>p.onsite.hikes.0.name</t>
        </is>
      </c>
      <c r="D314" s="20" t="inlineStr">
        <is>
          <t>Альплагерь Ала-Арча → хижина Рацека</t>
        </is>
      </c>
      <c r="E314" s="20" t="inlineStr">
        <is>
          <t>Ala-Archa alplager → Ratsek Hut</t>
        </is>
      </c>
    </row>
    <row r="315">
      <c r="B315" s="24" t="n">
        <v>79</v>
      </c>
      <c r="C315" s="20" t="inlineStr">
        <is>
          <t>p.onsite.hikes.0.route</t>
        </is>
      </c>
      <c r="D315" s="2" t="inlineStr">
        <is>
          <t>альплагерь → «Разбитое сердце» → плато Тепши → водопад Ак-Сай → морена → хижина</t>
        </is>
      </c>
      <c r="E315" s="2" t="inlineStr">
        <is>
          <t>alplager → “Broken Heart” → Tepshi plateau → Ak-Sai waterfall → moraine → hut</t>
        </is>
      </c>
    </row>
    <row r="316">
      <c r="B316" s="24" t="n">
        <v>80</v>
      </c>
      <c r="C316" s="20" t="inlineStr">
        <is>
          <t>p.onsite.hikes.0.time</t>
        </is>
      </c>
      <c r="D316" s="20" t="inlineStr">
        <is>
          <t>3–6 ч вверх, 3–4 ч вниз</t>
        </is>
      </c>
      <c r="E316" s="20" t="inlineStr">
        <is>
          <t>3–6 h up, 3–4 h down</t>
        </is>
      </c>
    </row>
    <row r="317">
      <c r="B317" s="24" t="n">
        <v>81</v>
      </c>
      <c r="C317" s="20" t="inlineStr">
        <is>
          <t>p.onsite.hikes.0.difficulty</t>
        </is>
      </c>
      <c r="D317" s="20" t="inlineStr">
        <is>
          <t>средняя–высокая, без технических участков летом</t>
        </is>
      </c>
      <c r="E317" s="20" t="inlineStr">
        <is>
          <t>moderate to hard, no technical sections in summer</t>
        </is>
      </c>
    </row>
    <row r="318">
      <c r="B318" s="24" t="n">
        <v>82</v>
      </c>
      <c r="C318" s="20" t="inlineStr">
        <is>
          <t>p.onsite.hikes.0.marked</t>
        </is>
      </c>
      <c r="D318" s="20" t="inlineStr">
        <is>
          <t>отдельной маркировки нет, тропа натоптана</t>
        </is>
      </c>
      <c r="E318" s="20" t="inlineStr">
        <is>
          <t>no separate marking, the trail is well trodden</t>
        </is>
      </c>
    </row>
    <row r="319">
      <c r="B319" s="24" t="n">
        <v>83</v>
      </c>
      <c r="C319" s="20" t="inlineStr">
        <is>
          <t>p.onsite.hikes.1.name</t>
        </is>
      </c>
      <c r="D319" s="20" t="inlineStr">
        <is>
          <t>Хижина → ледник и озеро Учитель (радиалка)</t>
        </is>
      </c>
      <c r="E319" s="20" t="inlineStr">
        <is>
          <t>Hut → Uchitel glacier and lake (radial trip)</t>
        </is>
      </c>
    </row>
    <row r="320">
      <c r="B320" s="24" t="n">
        <v>84</v>
      </c>
      <c r="C320" s="20" t="inlineStr">
        <is>
          <t>p.onsite.hikes.1.route</t>
        </is>
      </c>
      <c r="D320" s="20" t="inlineStr">
        <is>
          <t>от хижины по морене к языку ледника Ак-Сай и озеру Учитель</t>
        </is>
      </c>
      <c r="E320" s="2" t="inlineStr">
        <is>
          <t>from the hut along the moraine to the tongue of the Ak-Sai glacier and Lake Uchitel</t>
        </is>
      </c>
    </row>
    <row r="321">
      <c r="B321" s="24" t="n">
        <v>85</v>
      </c>
      <c r="C321" s="20" t="inlineStr">
        <is>
          <t>p.onsite.hikes.1.km</t>
        </is>
      </c>
      <c r="D321" s="20" t="inlineStr">
        <is>
          <t>≈4 туда-обратно</t>
        </is>
      </c>
      <c r="E321" s="20" t="inlineStr">
        <is>
          <t>≈4 round trip</t>
        </is>
      </c>
    </row>
    <row r="322">
      <c r="B322" s="24" t="n">
        <v>86</v>
      </c>
      <c r="C322" s="20" t="inlineStr">
        <is>
          <t>p.onsite.hikes.1.gain_m</t>
        </is>
      </c>
      <c r="D322" s="20" t="inlineStr">
        <is>
          <t>не найдено</t>
        </is>
      </c>
      <c r="E322" s="20" t="inlineStr">
        <is>
          <t>not found</t>
        </is>
      </c>
    </row>
    <row r="323">
      <c r="B323" s="24" t="n">
        <v>87</v>
      </c>
      <c r="C323" s="20" t="inlineStr">
        <is>
          <t>p.onsite.hikes.1.time</t>
        </is>
      </c>
      <c r="D323" s="20" t="inlineStr">
        <is>
          <t>2–3 ч</t>
        </is>
      </c>
      <c r="E323" s="20" t="inlineStr">
        <is>
          <t>2–3 h</t>
        </is>
      </c>
    </row>
    <row r="324">
      <c r="B324" s="24" t="n">
        <v>88</v>
      </c>
      <c r="C324" s="20" t="inlineStr">
        <is>
          <t>p.onsite.hikes.1.difficulty</t>
        </is>
      </c>
      <c r="D324" s="20" t="inlineStr">
        <is>
          <t>средняя; выход на лёд — только с навыками</t>
        </is>
      </c>
      <c r="E324" s="20" t="inlineStr">
        <is>
          <t>moderate; going onto the ice only with skills</t>
        </is>
      </c>
    </row>
    <row r="325">
      <c r="B325" s="24" t="n">
        <v>89</v>
      </c>
      <c r="C325" s="20" t="inlineStr">
        <is>
          <t>p.onsite.hikes.1.marked</t>
        </is>
      </c>
      <c r="D325" s="20" t="inlineStr">
        <is>
          <t>нет</t>
        </is>
      </c>
      <c r="E325" s="20" t="inlineStr">
        <is>
          <t>no</t>
        </is>
      </c>
    </row>
    <row r="326">
      <c r="B326" s="24" t="n">
        <v>90</v>
      </c>
      <c r="C326" s="20" t="inlineStr">
        <is>
          <t>p.onsite.hikes.2.name</t>
        </is>
      </c>
      <c r="D326" s="20" t="inlineStr">
        <is>
          <t>Пик Учитель (4530 м), 1Б</t>
        </is>
      </c>
      <c r="E326" s="20" t="inlineStr">
        <is>
          <t>Uchitel peak (4530 m), 1B</t>
        </is>
      </c>
    </row>
    <row r="327">
      <c r="B327" s="24" t="n">
        <v>91</v>
      </c>
      <c r="C327" s="20" t="inlineStr">
        <is>
          <t>p.onsite.hikes.2.route</t>
        </is>
      </c>
      <c r="D327" s="20" t="inlineStr">
        <is>
          <t>хижина Рацека → ледник Ак-Сай → вершина → хижина</t>
        </is>
      </c>
      <c r="E327" s="20" t="inlineStr">
        <is>
          <t>Ratsek Hut → Ak-Sai glacier → summit → hut</t>
        </is>
      </c>
    </row>
    <row r="328">
      <c r="B328" s="24" t="n">
        <v>92</v>
      </c>
      <c r="C328" s="20" t="inlineStr">
        <is>
          <t>p.onsite.hikes.2.km</t>
        </is>
      </c>
      <c r="D328" s="20" t="inlineStr">
        <is>
          <t>не найдено</t>
        </is>
      </c>
      <c r="E328" s="20" t="inlineStr">
        <is>
          <t>not found</t>
        </is>
      </c>
    </row>
    <row r="329">
      <c r="B329" s="24" t="n">
        <v>93</v>
      </c>
      <c r="C329" s="20" t="inlineStr">
        <is>
          <t>p.onsite.hikes.2.gain_m</t>
        </is>
      </c>
      <c r="D329" s="20" t="inlineStr">
        <is>
          <t>≈1030 от хижины</t>
        </is>
      </c>
      <c r="E329" s="20" t="inlineStr">
        <is>
          <t>≈1030 from the hut</t>
        </is>
      </c>
    </row>
    <row r="330">
      <c r="B330" s="24" t="n">
        <v>94</v>
      </c>
      <c r="C330" s="20" t="inlineStr">
        <is>
          <t>p.onsite.hikes.2.time</t>
        </is>
      </c>
      <c r="D330" s="20" t="inlineStr">
        <is>
          <t>1 день от хижины, вся программа — 2 дня из Бишкека</t>
        </is>
      </c>
      <c r="E330" s="20" t="inlineStr">
        <is>
          <t>1 day from the hut, the whole program is 2 days from Bishkek</t>
        </is>
      </c>
    </row>
    <row r="331">
      <c r="B331" s="24" t="n">
        <v>95</v>
      </c>
      <c r="C331" s="20" t="inlineStr">
        <is>
          <t>p.onsite.hikes.2.difficulty</t>
        </is>
      </c>
      <c r="D331" s="20" t="inlineStr">
        <is>
          <t>альпинистская 1Б: кошки, ледоруб, связка</t>
        </is>
      </c>
      <c r="E331" s="20" t="inlineStr">
        <is>
          <t>mountaineering grade 1B: crampons, ice axe, roped team</t>
        </is>
      </c>
    </row>
    <row r="332">
      <c r="B332" s="24" t="n">
        <v>96</v>
      </c>
      <c r="C332" s="20" t="inlineStr">
        <is>
          <t>p.onsite.hikes.2.marked</t>
        </is>
      </c>
      <c r="D332" s="20" t="inlineStr">
        <is>
          <t>нет</t>
        </is>
      </c>
      <c r="E332" s="20" t="inlineStr">
        <is>
          <t>no</t>
        </is>
      </c>
    </row>
    <row r="333">
      <c r="B333" s="24" t="n">
        <v>97</v>
      </c>
      <c r="C333" s="20" t="inlineStr">
        <is>
          <t>p.onsite.horses.0.where</t>
        </is>
      </c>
      <c r="D333" s="20" t="inlineStr">
        <is>
          <t>на маршруте нет</t>
        </is>
      </c>
      <c r="E333" s="20" t="inlineStr">
        <is>
          <t>none on the route</t>
        </is>
      </c>
    </row>
    <row r="334">
      <c r="B334" s="24" t="n">
        <v>98</v>
      </c>
      <c r="C334" s="20" t="inlineStr">
        <is>
          <t>p.onsite.horses.0.notes</t>
        </is>
      </c>
      <c r="D334" s="2" t="inlineStr">
        <is>
          <t>Конных и вьючных услуг до хижины источники не предлагают; носильщиков в Кыргызстане можно нанять через турфирмы примерно за $50/день (Journal of Nomads)</t>
        </is>
      </c>
      <c r="E334" s="2" t="inlineStr">
        <is>
          <t>The sources offer no horse or pack services to the hut; porters in Kyrgyzstan can be hired through travel companies for about $50/day (Journal of Nomads)</t>
        </is>
      </c>
    </row>
    <row r="335">
      <c r="B335" s="24" t="n">
        <v>99</v>
      </c>
      <c r="C335" s="20" t="inlineStr">
        <is>
          <t>p.onsite.other.0.activity</t>
        </is>
      </c>
      <c r="D335" s="20" t="inlineStr">
        <is>
          <t>Альпинистское обучение</t>
        </is>
      </c>
      <c r="E335" s="20" t="inlineStr">
        <is>
          <t>Mountaineering training</t>
        </is>
      </c>
    </row>
    <row r="336">
      <c r="B336" s="24" t="n">
        <v>100</v>
      </c>
      <c r="C336" s="20" t="inlineStr">
        <is>
          <t>p.onsite.other.0.details</t>
        </is>
      </c>
      <c r="D336" s="2" t="inlineStr">
        <is>
          <t>Ak-Sai Travel проводит курсы альпинизма и ледолазания с базой в хижине. Зимой на замёрзшем водопаде Ак-Сай лазают по льду; безопасный сезон ледовых маршрутов — с середины октября до начала мая</t>
        </is>
      </c>
      <c r="E336" s="2" t="inlineStr">
        <is>
          <t>Ak-Sai Travel runs mountaineering and ice-climbing courses based at the hut. In winter people ice-climb on the frozen Ak-Sai waterfall; the safe season for ice routes is from mid-October to early May</t>
        </is>
      </c>
    </row>
    <row r="337">
      <c r="B337" s="24" t="n">
        <v>101</v>
      </c>
      <c r="C337" s="20" t="inlineStr">
        <is>
          <t>p.onsite.other.0.price</t>
        </is>
      </c>
      <c r="D337" s="20" t="inlineStr">
        <is>
          <t>по запросу</t>
        </is>
      </c>
      <c r="E337" s="20" t="inlineStr">
        <is>
          <t>on request</t>
        </is>
      </c>
    </row>
    <row r="338">
      <c r="B338" s="24" t="n">
        <v>102</v>
      </c>
      <c r="C338" s="20" t="inlineStr">
        <is>
          <t>p.onsite.other.1.activity</t>
        </is>
      </c>
      <c r="D338" s="20" t="inlineStr">
        <is>
          <t>Баня/сауна в хижине</t>
        </is>
      </c>
      <c r="E338" s="20" t="inlineStr">
        <is>
          <t>Bathhouse/sauna at the hut</t>
        </is>
      </c>
    </row>
    <row r="339">
      <c r="B339" s="24" t="n">
        <v>103</v>
      </c>
      <c r="C339" s="20" t="inlineStr">
        <is>
          <t>p.onsite.other.1.details</t>
        </is>
      </c>
      <c r="D339" s="20" t="inlineStr">
        <is>
          <t>Сауна на 4 человек</t>
        </is>
      </c>
      <c r="E339" s="20" t="inlineStr">
        <is>
          <t>Sauna for 4 people</t>
        </is>
      </c>
    </row>
    <row r="340">
      <c r="B340" s="24" t="n">
        <v>104</v>
      </c>
      <c r="C340" s="20" t="inlineStr">
        <is>
          <t>p.onsite.other.1.price</t>
        </is>
      </c>
      <c r="D340" s="20" t="inlineStr">
        <is>
          <t>$45/час</t>
        </is>
      </c>
      <c r="E340" s="20" t="inlineStr">
        <is>
          <t>$45/hour</t>
        </is>
      </c>
    </row>
    <row r="341">
      <c r="B341" s="24" t="n">
        <v>105</v>
      </c>
      <c r="C341" s="20" t="inlineStr">
        <is>
          <t>p.onsite.other.2.activity</t>
        </is>
      </c>
      <c r="D341" s="20" t="inlineStr">
        <is>
          <t>Дроны</t>
        </is>
      </c>
      <c r="E341" s="20" t="inlineStr">
        <is>
          <t>Drones</t>
        </is>
      </c>
    </row>
    <row r="342">
      <c r="B342" s="24" t="n">
        <v>106</v>
      </c>
      <c r="C342" s="20" t="inlineStr">
        <is>
          <t>p.onsite.other.2.details</t>
        </is>
      </c>
      <c r="D342" s="2" t="inlineStr">
        <is>
          <t>Отдельных правил для парка Ала-Арча не найдено; это особо охраняемая природная территория, полёт лучше согласовать на КПП</t>
        </is>
      </c>
      <c r="E342" s="2" t="inlineStr">
        <is>
          <t>No separate rules for Ala-Archa park were found; it is a specially protected natural area, so it is better to clear a flight at the checkpoint</t>
        </is>
      </c>
    </row>
    <row r="343">
      <c r="B343" s="24" t="n">
        <v>107</v>
      </c>
      <c r="C343" s="20" t="inlineStr">
        <is>
          <t>p.onsite.camping</t>
        </is>
      </c>
      <c r="D343" s="2" t="inlineStr">
        <is>
          <t>Вокруг хижины можно ставить палатки: своя палатка — $3/чел. в сутки, аренда палатки RedFox — $15 (Ak-Sai Travel, 2026). Вода — ручей у водопада и талая вода у хижины. Её стоит кипятить или фильтровать</t>
        </is>
      </c>
      <c r="E343" s="2" t="inlineStr">
        <is>
          <t>You can pitch tents around the hut: your own tent — $3/person per day, RedFox tent rental — $15 (Ak-Sai Travel, 2026). Water comes from the stream at the waterfall and meltwater at the hut. It is worth boiling or filtering it</t>
        </is>
      </c>
    </row>
    <row r="344">
      <c r="B344" s="24" t="n">
        <v>108</v>
      </c>
      <c r="C344" s="20" t="inlineStr">
        <is>
          <t>p.onsite.photo_spots</t>
        </is>
      </c>
      <c r="D344" s="2" t="inlineStr">
        <is>
          <t>Морена у хижины с видом на ледопад Ак-Сай и пик Корона (утренний свет), водопад Ак-Сай по пути, плато Тепши с панорамой на долину Ала-Арчи</t>
        </is>
      </c>
      <c r="E344" s="2" t="inlineStr">
        <is>
          <t>The moraine at the hut with a view of the Ak-Sai icefall and Korona peak (morning light), the Ak-Sai waterfall on the way, the Tepshi plateau with a panorama of the Ala-Archa valley</t>
        </is>
      </c>
    </row>
    <row r="345">
      <c r="B345" s="24" t="n">
        <v>109</v>
      </c>
      <c r="C345" s="20" t="inlineStr">
        <is>
          <t>p.stays.0.name</t>
        </is>
      </c>
      <c r="D345" s="20" t="inlineStr">
        <is>
          <t>Хижина Рацека (Ratsek Hut, Ak-Sai Travel)</t>
        </is>
      </c>
      <c r="E345" s="20" t="inlineStr">
        <is>
          <t>Ratsek Hut (Ak-Sai Travel)</t>
        </is>
      </c>
    </row>
    <row r="346">
      <c r="B346" s="24" t="n">
        <v>110</v>
      </c>
      <c r="C346" s="20" t="inlineStr">
        <is>
          <t>p.stays.0.type</t>
        </is>
      </c>
      <c r="D346" s="20" t="inlineStr">
        <is>
          <t>горная хижина</t>
        </is>
      </c>
      <c r="E346" s="20" t="inlineStr">
        <is>
          <t>mountain hut</t>
        </is>
      </c>
    </row>
    <row r="347">
      <c r="B347" s="24" t="n">
        <v>111</v>
      </c>
      <c r="C347" s="20" t="inlineStr">
        <is>
          <t>p.stays.0.where</t>
        </is>
      </c>
      <c r="D347" s="20" t="inlineStr">
        <is>
          <t>на месте, ~3380 м</t>
        </is>
      </c>
      <c r="E347" s="20" t="inlineStr">
        <is>
          <t>on site, ~3380 m</t>
        </is>
      </c>
    </row>
    <row r="348">
      <c r="B348" s="24" t="n">
        <v>112</v>
      </c>
      <c r="C348" s="20" t="inlineStr">
        <is>
          <t>p.stays.0.season</t>
        </is>
      </c>
      <c r="D348" s="20" t="inlineStr">
        <is>
          <t>круглый год</t>
        </is>
      </c>
      <c r="E348" s="20" t="inlineStr">
        <is>
          <t>year-round</t>
        </is>
      </c>
    </row>
    <row r="349">
      <c r="B349" s="24" t="n">
        <v>113</v>
      </c>
      <c r="C349" s="20" t="inlineStr">
        <is>
          <t>p.stays.0.price</t>
        </is>
      </c>
      <c r="D349" s="2" t="inlineStr">
        <is>
          <t>Общая комната (2×15 мест) $15/чел.; VIP (6 мест) $25/чел.; отопление комнаты $30 за 4 ч</t>
        </is>
      </c>
      <c r="E349" s="2" t="inlineStr">
        <is>
          <t>Shared room (2×15 beds) $15/person; VIP (6 beds) $25/person; heating the room $30 for 4 h</t>
        </is>
      </c>
    </row>
    <row r="350">
      <c r="B350" s="24" t="n">
        <v>114</v>
      </c>
      <c r="C350" s="20" t="inlineStr">
        <is>
          <t>p.stays.1.name</t>
        </is>
      </c>
      <c r="D350" s="20" t="inlineStr">
        <is>
          <t>Палаточный лагерь у хижины</t>
        </is>
      </c>
      <c r="E350" s="20" t="inlineStr">
        <is>
          <t>Tent camp at the hut</t>
        </is>
      </c>
    </row>
    <row r="351">
      <c r="B351" s="24" t="n">
        <v>115</v>
      </c>
      <c r="C351" s="20" t="inlineStr">
        <is>
          <t>p.stays.1.type</t>
        </is>
      </c>
      <c r="D351" s="20" t="inlineStr">
        <is>
          <t>кемпинг</t>
        </is>
      </c>
      <c r="E351" s="20" t="inlineStr">
        <is>
          <t>campsite</t>
        </is>
      </c>
    </row>
    <row r="352">
      <c r="B352" s="24" t="n">
        <v>116</v>
      </c>
      <c r="C352" s="20" t="inlineStr">
        <is>
          <t>p.stays.1.where</t>
        </is>
      </c>
      <c r="D352" s="20" t="inlineStr">
        <is>
          <t>на месте</t>
        </is>
      </c>
      <c r="E352" s="20" t="inlineStr">
        <is>
          <t>on site</t>
        </is>
      </c>
    </row>
    <row r="353">
      <c r="B353" s="24" t="n">
        <v>117</v>
      </c>
      <c r="C353" s="20" t="inlineStr">
        <is>
          <t>p.stays.1.season</t>
        </is>
      </c>
      <c r="D353" s="20" t="inlineStr">
        <is>
          <t>летом</t>
        </is>
      </c>
      <c r="E353" s="20" t="inlineStr">
        <is>
          <t>summer</t>
        </is>
      </c>
    </row>
    <row r="354">
      <c r="B354" s="24" t="n">
        <v>118</v>
      </c>
      <c r="C354" s="20" t="inlineStr">
        <is>
          <t>p.stays.1.price</t>
        </is>
      </c>
      <c r="D354" s="20" t="inlineStr">
        <is>
          <t>Своя палатка $3/чел. в сутки; аренда палатки RedFox $15</t>
        </is>
      </c>
      <c r="E354" s="20" t="inlineStr">
        <is>
          <t>Own tent $3/person per day; RedFox tent rental $15</t>
        </is>
      </c>
    </row>
    <row r="355">
      <c r="B355" s="24" t="n">
        <v>119</v>
      </c>
      <c r="C355" s="20" t="inlineStr">
        <is>
          <t>p.stays.2.name</t>
        </is>
      </c>
      <c r="D355" s="20" t="inlineStr">
        <is>
          <t>Хижина Light House</t>
        </is>
      </c>
      <c r="E355" s="20" t="inlineStr">
        <is>
          <t>Light House hut</t>
        </is>
      </c>
    </row>
    <row r="356">
      <c r="B356" s="24" t="n">
        <v>120</v>
      </c>
      <c r="C356" s="20" t="inlineStr">
        <is>
          <t>p.stays.2.type</t>
        </is>
      </c>
      <c r="D356" s="20" t="inlineStr">
        <is>
          <t>горная хижина</t>
        </is>
      </c>
      <c r="E356" s="20" t="inlineStr">
        <is>
          <t>mountain hut</t>
        </is>
      </c>
    </row>
    <row r="357">
      <c r="B357" s="24" t="n">
        <v>121</v>
      </c>
      <c r="C357" s="20" t="inlineStr">
        <is>
          <t>p.stays.2.where</t>
        </is>
      </c>
      <c r="D357" s="20" t="inlineStr">
        <is>
          <t>поляна Рацека, рядом с хижиной</t>
        </is>
      </c>
      <c r="E357" s="20" t="inlineStr">
        <is>
          <t>Ratsek clearing, next to the hut</t>
        </is>
      </c>
    </row>
    <row r="358">
      <c r="B358" s="24" t="n">
        <v>122</v>
      </c>
      <c r="C358" s="20" t="inlineStr">
        <is>
          <t>p.stays.2.season</t>
        </is>
      </c>
      <c r="D358" s="20" t="inlineStr">
        <is>
          <t>летом</t>
        </is>
      </c>
      <c r="E358" s="20" t="inlineStr">
        <is>
          <t>summer</t>
        </is>
      </c>
    </row>
    <row r="359">
      <c r="B359" s="24" t="n">
        <v>123</v>
      </c>
      <c r="C359" s="20" t="inlineStr">
        <is>
          <t>p.stays.2.price</t>
        </is>
      </c>
      <c r="D359" s="20" t="inlineStr">
        <is>
          <t>не найдено</t>
        </is>
      </c>
      <c r="E359" s="20" t="inlineStr">
        <is>
          <t>not found</t>
        </is>
      </c>
    </row>
    <row r="360">
      <c r="B360" s="24" t="n">
        <v>124</v>
      </c>
      <c r="C360" s="20" t="inlineStr">
        <is>
          <t>p.stays.3.name</t>
        </is>
      </c>
      <c r="D360" s="20" t="inlineStr">
        <is>
          <t>Коттеджи и юрты у альплагеря Ала-Арча</t>
        </is>
      </c>
      <c r="E360" s="20" t="inlineStr">
        <is>
          <t>Cottages and yurts at the Ala-Archa alplager</t>
        </is>
      </c>
    </row>
    <row r="361">
      <c r="B361" s="24" t="n">
        <v>125</v>
      </c>
      <c r="C361" s="20" t="inlineStr">
        <is>
          <t>p.stays.3.type</t>
        </is>
      </c>
      <c r="D361" s="20" t="inlineStr">
        <is>
          <t>гостиница/коттеджи</t>
        </is>
      </c>
      <c r="E361" s="20" t="inlineStr">
        <is>
          <t>hotel/cottages</t>
        </is>
      </c>
    </row>
    <row r="362">
      <c r="B362" s="24" t="n">
        <v>126</v>
      </c>
      <c r="C362" s="20" t="inlineStr">
        <is>
          <t>p.stays.3.where</t>
        </is>
      </c>
      <c r="D362" s="20" t="inlineStr">
        <is>
          <t>конечная электробуса, 6–9 км ниже хижины</t>
        </is>
      </c>
      <c r="E362" s="20" t="inlineStr">
        <is>
          <t>electric bus terminus, 6–9 km below the hut</t>
        </is>
      </c>
    </row>
    <row r="363">
      <c r="B363" s="24" t="n">
        <v>127</v>
      </c>
      <c r="C363" s="20" t="inlineStr">
        <is>
          <t>p.stays.3.season</t>
        </is>
      </c>
      <c r="D363" s="20" t="inlineStr">
        <is>
          <t>круглый год</t>
        </is>
      </c>
      <c r="E363" s="20" t="inlineStr">
        <is>
          <t>year-round</t>
        </is>
      </c>
    </row>
    <row r="364">
      <c r="B364" s="24" t="n">
        <v>128</v>
      </c>
      <c r="C364" s="20" t="inlineStr">
        <is>
          <t>p.stays.3.price</t>
        </is>
      </c>
      <c r="D364" s="20" t="inlineStr">
        <is>
          <t>не найдено</t>
        </is>
      </c>
      <c r="E364" s="20" t="inlineStr">
        <is>
          <t>not found</t>
        </is>
      </c>
    </row>
    <row r="365">
      <c r="B365" s="24" t="n">
        <v>129</v>
      </c>
      <c r="C365" s="20" t="inlineStr">
        <is>
          <t>p.stays.4.name</t>
        </is>
      </c>
      <c r="D365" s="20" t="inlineStr">
        <is>
          <t>Бишкек</t>
        </is>
      </c>
      <c r="E365" s="20" t="inlineStr">
        <is>
          <t>Bishkek</t>
        </is>
      </c>
    </row>
    <row r="366">
      <c r="B366" s="24" t="n">
        <v>130</v>
      </c>
      <c r="C366" s="20" t="inlineStr">
        <is>
          <t>p.stays.4.type</t>
        </is>
      </c>
      <c r="D366" s="20" t="inlineStr">
        <is>
          <t>город</t>
        </is>
      </c>
      <c r="E366" s="20" t="inlineStr">
        <is>
          <t>city</t>
        </is>
      </c>
    </row>
    <row r="367">
      <c r="B367" s="24" t="n">
        <v>131</v>
      </c>
      <c r="C367" s="20" t="inlineStr">
        <is>
          <t>p.stays.4.where</t>
        </is>
      </c>
      <c r="D367" s="20" t="inlineStr">
        <is>
          <t>≈40 км до КПП</t>
        </is>
      </c>
      <c r="E367" s="20" t="inlineStr">
        <is>
          <t>≈40 km to the checkpoint</t>
        </is>
      </c>
    </row>
    <row r="368">
      <c r="B368" s="24" t="n">
        <v>132</v>
      </c>
      <c r="C368" s="20" t="inlineStr">
        <is>
          <t>p.stays.4.season</t>
        </is>
      </c>
      <c r="D368" s="20" t="inlineStr">
        <is>
          <t>круглый год</t>
        </is>
      </c>
      <c r="E368" s="20" t="inlineStr">
        <is>
          <t>year-round</t>
        </is>
      </c>
    </row>
    <row r="369">
      <c r="B369" s="24" t="n">
        <v>133</v>
      </c>
      <c r="C369" s="20" t="inlineStr">
        <is>
          <t>p.stays.4.price</t>
        </is>
      </c>
      <c r="D369" s="20" t="inlineStr">
        <is>
          <t>Самый большой выбор жилья: хостелы, гостевые дома, отели</t>
        </is>
      </c>
      <c r="E369" s="2" t="inlineStr">
        <is>
          <t>The widest choice of accommodation: hostels, guesthouses, hotels</t>
        </is>
      </c>
    </row>
    <row r="370">
      <c r="B370" s="24" t="n">
        <v>134</v>
      </c>
      <c r="C370" s="20" t="inlineStr">
        <is>
          <t>p.food.0.name</t>
        </is>
      </c>
      <c r="D370" s="20" t="inlineStr">
        <is>
          <t>Кухня хижины Рацека</t>
        </is>
      </c>
      <c r="E370" s="20" t="inlineStr">
        <is>
          <t>Ratsek Hut kitchen</t>
        </is>
      </c>
    </row>
    <row r="371">
      <c r="B371" s="24" t="n">
        <v>135</v>
      </c>
      <c r="C371" s="20" t="inlineStr">
        <is>
          <t>p.food.0.where</t>
        </is>
      </c>
      <c r="D371" s="20" t="inlineStr">
        <is>
          <t>в хижине</t>
        </is>
      </c>
      <c r="E371" s="20" t="inlineStr">
        <is>
          <t>at the hut</t>
        </is>
      </c>
    </row>
    <row r="372">
      <c r="B372" s="24" t="n">
        <v>136</v>
      </c>
      <c r="C372" s="20" t="inlineStr">
        <is>
          <t>p.food.0.details</t>
        </is>
      </c>
      <c r="D372" s="2" t="inlineStr">
        <is>
          <t>Завтрак $12, обед $20, ужин $15, одно блюдо или сэндвич $10, чай $1, термос кипятка 2 л — $5. Можно арендовать кухню ($25/день) и готовить самому</t>
        </is>
      </c>
      <c r="E372" s="2" t="inlineStr">
        <is>
          <t>Breakfast $12, lunch $20, dinner $15, a single dish or sandwich $10, tea $1, a 2 L thermos of boiling water — $5. You can rent the kitchen ($25/day) and cook yourself</t>
        </is>
      </c>
    </row>
    <row r="373">
      <c r="B373" s="24" t="n">
        <v>137</v>
      </c>
      <c r="C373" s="20" t="inlineStr">
        <is>
          <t>p.food.1.name</t>
        </is>
      </c>
      <c r="D373" s="20" t="inlineStr">
        <is>
          <t>Кафе у альплагеря Ала-Арча</t>
        </is>
      </c>
      <c r="E373" s="20" t="inlineStr">
        <is>
          <t>Cafe at the Ala-Archa alplager</t>
        </is>
      </c>
    </row>
    <row r="374">
      <c r="B374" s="24" t="n">
        <v>138</v>
      </c>
      <c r="C374" s="20" t="inlineStr">
        <is>
          <t>p.food.1.where</t>
        </is>
      </c>
      <c r="D374" s="20" t="inlineStr">
        <is>
          <t>конечная электробуса</t>
        </is>
      </c>
      <c r="E374" s="20" t="inlineStr">
        <is>
          <t>electric bus terminus</t>
        </is>
      </c>
    </row>
    <row r="375">
      <c r="B375" s="24" t="n">
        <v>139</v>
      </c>
      <c r="C375" s="20" t="inlineStr">
        <is>
          <t>p.food.1.details</t>
        </is>
      </c>
      <c r="D375" s="2" t="inlineStr">
        <is>
          <t>Последнее место с горячей едой перед подъёмом; перекус и воду на день лучше купить в Бишкеке</t>
        </is>
      </c>
      <c r="E375" s="2" t="inlineStr">
        <is>
          <t>The last place with hot food before the climb; it is better to buy a snack and water for the day in Bishkek</t>
        </is>
      </c>
    </row>
    <row r="376">
      <c r="B376" s="24" t="n">
        <v>140</v>
      </c>
      <c r="C376" s="20" t="inlineStr">
        <is>
          <t>p.rent.0.what</t>
        </is>
      </c>
      <c r="D376" s="20" t="inlineStr">
        <is>
          <t>Спальник, газ, камера хранения в хижине</t>
        </is>
      </c>
      <c r="E376" s="20" t="inlineStr">
        <is>
          <t>Sleeping bag, gas, storage room at the hut</t>
        </is>
      </c>
    </row>
    <row r="377">
      <c r="B377" s="24" t="n">
        <v>141</v>
      </c>
      <c r="C377" s="20" t="inlineStr">
        <is>
          <t>p.rent.0.where</t>
        </is>
      </c>
      <c r="D377" s="20" t="inlineStr">
        <is>
          <t>хижина Рацека</t>
        </is>
      </c>
      <c r="E377" s="20" t="inlineStr">
        <is>
          <t>Ratsek Hut</t>
        </is>
      </c>
    </row>
    <row r="378">
      <c r="B378" s="24" t="n">
        <v>142</v>
      </c>
      <c r="C378" s="20" t="inlineStr">
        <is>
          <t>p.rent.0.price</t>
        </is>
      </c>
      <c r="D378" s="2" t="inlineStr">
        <is>
          <t>Спальник $10/ночь; газовый баллон 230 г — $15; камера хранения $5/день</t>
        </is>
      </c>
      <c r="E378" s="2" t="inlineStr">
        <is>
          <t>Sleeping bag $10/night; 230 g gas canister — $15; storage $5/day</t>
        </is>
      </c>
    </row>
    <row r="379">
      <c r="B379" s="24" t="n">
        <v>143</v>
      </c>
      <c r="C379" s="20" t="inlineStr">
        <is>
          <t>p.rent.1.what</t>
        </is>
      </c>
      <c r="D379" s="20" t="inlineStr">
        <is>
          <t>Палатки, спальники, коврики, рюкзаки</t>
        </is>
      </c>
      <c r="E379" s="20" t="inlineStr">
        <is>
          <t>Tents, sleeping bags, mats, backpacks</t>
        </is>
      </c>
    </row>
    <row r="380">
      <c r="B380" s="24" t="n">
        <v>144</v>
      </c>
      <c r="C380" s="20" t="inlineStr">
        <is>
          <t>p.rent.1.where</t>
        </is>
      </c>
      <c r="D380" s="2" t="inlineStr">
        <is>
          <t>Rentik, Бишкек, ул. Медерова 8/1, 10:00–20:00, +996 755 01 06 18</t>
        </is>
      </c>
      <c r="E380" s="2" t="inlineStr">
        <is>
          <t>Rentik, Bishkek, Mederov St. 8/1, 10:00–20:00, +996 755 01 06 18</t>
        </is>
      </c>
    </row>
    <row r="381">
      <c r="B381" s="24" t="n">
        <v>145</v>
      </c>
      <c r="C381" s="20" t="inlineStr">
        <is>
          <t>p.rent.1.price</t>
        </is>
      </c>
      <c r="D381" s="20" t="inlineStr">
        <is>
          <t>цены на сайте rentik.kg, в открытых источниках не найдены</t>
        </is>
      </c>
      <c r="E381" s="20" t="inlineStr">
        <is>
          <t>prices are on rentik.kg, not found in open sources</t>
        </is>
      </c>
    </row>
    <row r="382">
      <c r="B382" s="24" t="n">
        <v>146</v>
      </c>
      <c r="C382" s="20" t="inlineStr">
        <is>
          <t>p.rent.2.what</t>
        </is>
      </c>
      <c r="D382" s="20" t="inlineStr">
        <is>
          <t>Туристическое снаряжение, газ</t>
        </is>
      </c>
      <c r="E382" s="20" t="inlineStr">
        <is>
          <t>Hiking gear, gas</t>
        </is>
      </c>
    </row>
    <row r="383">
      <c r="B383" s="24" t="n">
        <v>147</v>
      </c>
      <c r="C383" s="20" t="inlineStr">
        <is>
          <t>p.rent.2.where</t>
        </is>
      </c>
      <c r="D383" s="20" t="inlineStr">
        <is>
          <t>Trekking Union of Kyrgyzstan (TUK), Бишкек</t>
        </is>
      </c>
      <c r="E383" s="20" t="inlineStr">
        <is>
          <t>Trekking Union of Kyrgyzstan (TUK), Bishkek</t>
        </is>
      </c>
    </row>
    <row r="384">
      <c r="B384" s="24" t="n">
        <v>148</v>
      </c>
      <c r="C384" s="20" t="inlineStr">
        <is>
          <t>p.rent.2.price</t>
        </is>
      </c>
      <c r="D384" s="20" t="inlineStr">
        <is>
          <t>прайс на tuk.kg</t>
        </is>
      </c>
      <c r="E384" s="20" t="inlineStr">
        <is>
          <t>price list on tuk.kg</t>
        </is>
      </c>
    </row>
    <row r="385">
      <c r="B385" s="24" t="n">
        <v>149</v>
      </c>
      <c r="C385" s="20" t="inlineStr">
        <is>
          <t>p.rent.3.what</t>
        </is>
      </c>
      <c r="D385" s="20" t="inlineStr">
        <is>
          <t>Кошки, ледоруб, каска, обвязка</t>
        </is>
      </c>
      <c r="E385" s="20" t="inlineStr">
        <is>
          <t>Crampons, ice axe, helmet, harness</t>
        </is>
      </c>
    </row>
    <row r="386">
      <c r="B386" s="24" t="n">
        <v>150</v>
      </c>
      <c r="C386" s="20" t="inlineStr">
        <is>
          <t>p.rent.3.where</t>
        </is>
      </c>
      <c r="D386" s="2" t="inlineStr">
        <is>
          <t>Хижина/Ak-Sai Travel: по Explore-Share, «часть техснаряжения можно арендовать на месте при наличии» — уточнять заранее. Покупка — Red Fox, Alex.kg, Gerger Sport в Бишкеке</t>
        </is>
      </c>
      <c r="E386" s="2" t="inlineStr">
        <is>
          <t>Hut/Ak-Sai Travel: per Explore-Share, “some technical gear can be rented on site if available” — check in advance. To buy: Red Fox, Alex.kg, Gerger Sport in Bishkek</t>
        </is>
      </c>
    </row>
    <row r="387">
      <c r="B387" s="24" t="n">
        <v>151</v>
      </c>
      <c r="C387" s="20" t="inlineStr">
        <is>
          <t>p.rent.3.price</t>
        </is>
      </c>
      <c r="D387" s="20" t="inlineStr">
        <is>
          <t>цены проката кошек и ледорубов не найдены</t>
        </is>
      </c>
      <c r="E387" s="20" t="inlineStr">
        <is>
          <t>rental prices for crampons and ice axes not found</t>
        </is>
      </c>
    </row>
    <row r="388">
      <c r="B388" s="24" t="n">
        <v>152</v>
      </c>
      <c r="C388" s="20" t="inlineStr">
        <is>
          <t>p.svc.toilets</t>
        </is>
      </c>
      <c r="D388" s="2" t="inlineStr">
        <is>
          <t>У КПП и альплагеря; в хижине есть туалет. На тропе туалетов нет</t>
        </is>
      </c>
      <c r="E388" s="2" t="inlineStr">
        <is>
          <t>At the checkpoint and the alplager; there is a toilet at the hut. No toilets on the trail</t>
        </is>
      </c>
    </row>
    <row r="389">
      <c r="B389" s="24" t="n">
        <v>153</v>
      </c>
      <c r="C389" s="20" t="inlineStr">
        <is>
          <t>p.svc.water</t>
        </is>
      </c>
      <c r="D389" s="2" t="inlineStr">
        <is>
          <t>Ручей у водопада Ак-Сай — последний надёжный источник на подъёме; у хижины — талая вода (кипятить). Термос кипятка в хижине — $5</t>
        </is>
      </c>
      <c r="E389" s="2" t="inlineStr">
        <is>
          <t>The stream at the Ak-Sai waterfall is the last reliable source on the climb; at the hut it is meltwater (boil it). A thermos of boiling water at the hut — $5</t>
        </is>
      </c>
    </row>
    <row r="390">
      <c r="B390" s="24" t="n">
        <v>154</v>
      </c>
      <c r="C390" s="20" t="inlineStr">
        <is>
          <t>p.svc.shop</t>
        </is>
      </c>
      <c r="D390" s="20" t="inlineStr">
        <is>
          <t>В парке магазинов нет; продукты покупать в Бишкеке</t>
        </is>
      </c>
      <c r="E390" s="20" t="inlineStr">
        <is>
          <t>No shops in the park; buy food in Bishkek</t>
        </is>
      </c>
    </row>
    <row r="391">
      <c r="B391" s="24" t="n">
        <v>155</v>
      </c>
      <c r="C391" s="20" t="inlineStr">
        <is>
          <t>p.svc.atm</t>
        </is>
      </c>
      <c r="D391" s="2" t="inlineStr">
        <is>
          <t>Бишкек; в парке нет. В хижине платят в долларах или сомах, способ оплаты уточнять</t>
        </is>
      </c>
      <c r="E391" s="2" t="inlineStr">
        <is>
          <t>Bishkek; none in the park. At the hut they accept dollars or som, check the payment method</t>
        </is>
      </c>
    </row>
    <row r="392">
      <c r="B392" s="24" t="n">
        <v>156</v>
      </c>
      <c r="C392" s="20" t="inlineStr">
        <is>
          <t>p.svc.fuel</t>
        </is>
      </c>
      <c r="D392" s="20" t="inlineStr">
        <is>
          <t>АЗС в южной части Бишкека / по трассе на Ала-Арчу</t>
        </is>
      </c>
      <c r="E392" s="2" t="inlineStr">
        <is>
          <t>Fuel stations in the southern part of Bishkek / on the road to Ala-Archa</t>
        </is>
      </c>
    </row>
    <row r="393">
      <c r="B393" s="24" t="n">
        <v>157</v>
      </c>
      <c r="C393" s="20" t="inlineStr">
        <is>
          <t>p.svc.mobile</t>
        </is>
      </c>
      <c r="D393" s="20" t="inlineStr">
        <is>
          <t>Сеть есть у КПП и альплагеря; на тропе и у хижины её нет</t>
        </is>
      </c>
      <c r="E393" s="2" t="inlineStr">
        <is>
          <t>There is a network at the checkpoint and the alplager; none on the trail or at the hut</t>
        </is>
      </c>
    </row>
    <row r="394">
      <c r="B394" s="24" t="n">
        <v>158</v>
      </c>
      <c r="C394" s="20" t="inlineStr">
        <is>
          <t>p.svc.medical</t>
        </is>
      </c>
      <c r="D394" s="20" t="inlineStr">
        <is>
          <t>Ближайшие больницы — в Бишкеке</t>
        </is>
      </c>
      <c r="E394" s="20" t="inlineStr">
        <is>
          <t>The nearest hospitals are in Bishkek</t>
        </is>
      </c>
    </row>
    <row r="395">
      <c r="B395" s="24" t="n">
        <v>159</v>
      </c>
      <c r="C395" s="20" t="inlineStr">
        <is>
          <t>p.svc.rescue</t>
        </is>
      </c>
      <c r="D395" s="2" t="inlineStr">
        <is>
          <t>МЧС — 112; спасатели регулярно эвакуируют туристов с горной болезнью с маршрута к хижине (24.kg, 2025–2026)</t>
        </is>
      </c>
      <c r="E395" s="2" t="inlineStr">
        <is>
          <t>Ministry of Emergencies — 112; rescuers regularly evacuate tourists with altitude sickness from the route to the hut (24.kg, 2025–2026)</t>
        </is>
      </c>
    </row>
    <row r="396">
      <c r="B396" s="24" t="n">
        <v>160</v>
      </c>
      <c r="C396" s="20" t="inlineStr">
        <is>
          <t>p.iti.0.title</t>
        </is>
      </c>
      <c r="D396" s="20" t="inlineStr">
        <is>
          <t>Один день из Бишкека</t>
        </is>
      </c>
      <c r="E396" s="20" t="inlineStr">
        <is>
          <t>One day from Bishkek</t>
        </is>
      </c>
    </row>
    <row r="397">
      <c r="B397" s="24" t="n">
        <v>161</v>
      </c>
      <c r="C397" s="20" t="inlineStr">
        <is>
          <t>p.iti.0.plan</t>
        </is>
      </c>
      <c r="D397" s="2" t="inlineStr">
        <is>
          <t>6:30 такси или первый автобус №1 → 7:30 КПП (вход 250 сом) → электробус → 8:00 старт от альплагеря → 9:30 плато Тепши → 11:00 водопад Ак-Сай → 12:00–12:30 хижина: обед ($10–20) и морена → 13:30 спуск → 16:30–17:00 альплагерь → электробус → вечером в Бишкеке. Только для подготовленных</t>
        </is>
      </c>
      <c r="E397" s="2" t="inlineStr">
        <is>
          <t>6:30 taxi or the first bus No. 1 → 7:30 checkpoint (entry 250 som) → electric bus → 8:00 start from the alplager → 9:30 Tepshi plateau → 11:00 Ak-Sai waterfall → 12:00–12:30 the hut: lunch ($10–20) and the moraine → 13:30 descent → 16:30–17:00 alplager → electric bus → evening in Bishkek. Only for the well prepared</t>
        </is>
      </c>
    </row>
    <row r="398">
      <c r="B398" s="24" t="n">
        <v>162</v>
      </c>
      <c r="C398" s="20" t="inlineStr">
        <is>
          <t>p.iti.1.title</t>
        </is>
      </c>
      <c r="D398" s="20" t="inlineStr">
        <is>
          <t>2 дня с ночёвкой</t>
        </is>
      </c>
      <c r="E398" s="20" t="inlineStr">
        <is>
          <t>2 days with an overnight stay</t>
        </is>
      </c>
    </row>
    <row r="399">
      <c r="B399" s="24" t="n">
        <v>163</v>
      </c>
      <c r="C399" s="20" t="inlineStr">
        <is>
          <t>p.iti.1.plan</t>
        </is>
      </c>
      <c r="D399" s="2" t="inlineStr">
        <is>
          <t>День 1: старт из альплагеря после обеда, подъём к хижине, ужин и ночь (койка $15, ужин $15). День 2: рассвет на морене, радиалка к леднику и озеру Учитель (2–3 ч), спуск, вечером в Бишкеке. Вариант для альпинистов: день 2 — восхождение на пик Учитель (1Б) с гидом</t>
        </is>
      </c>
      <c r="E399" s="2" t="inlineStr">
        <is>
          <t>Day 1: start from the alplager after lunch, climb to the hut, dinner and the night (bunk $15, dinner $15). Day 2: sunrise on the moraine, a radial trip to the glacier and Lake Uchitel (2–3 h), descent, evening in Bishkek. Option for mountaineers: day 2 — climb of Uchitel peak (1B) with a guide</t>
        </is>
      </c>
    </row>
    <row r="400">
      <c r="B400" s="24" t="n">
        <v>164</v>
      </c>
      <c r="C400" s="20" t="inlineStr">
        <is>
          <t>p.iti.2.title</t>
        </is>
      </c>
      <c r="D400" s="20" t="inlineStr">
        <is>
          <t>Что объединить</t>
        </is>
      </c>
      <c r="E400" s="20" t="inlineStr">
        <is>
          <t>What to combine</t>
        </is>
      </c>
    </row>
    <row r="401">
      <c r="B401" s="24" t="n">
        <v>165</v>
      </c>
      <c r="C401" s="20" t="inlineStr">
        <is>
          <t>p.iti.2.plan</t>
        </is>
      </c>
      <c r="D401" s="2" t="inlineStr">
        <is>
          <t>Ледник Ак-Сай — у самой хижины, это одна поездка. Национальный парк Ала-Арча: водопад Ак-Сай, ущелье Адыгене, гондола — на соседний день. Ущелье Чункурчак — 40–60 мин на машине через Кашка-Суу, на следующий день</t>
        </is>
      </c>
      <c r="E401" s="2" t="inlineStr">
        <is>
          <t>The Ak-Sai glacier is right at the hut, so it is one trip. Ala-Archa National Park: the Ak-Sai waterfall, the Adygene gorge, the gondola — for the next day. The Chunkurchak gorge — 40–60 min by car via Kashka-Suu, the following day</t>
        </is>
      </c>
    </row>
    <row r="402">
      <c r="B402" s="24" t="n">
        <v>166</v>
      </c>
      <c r="C402" s="20" t="inlineStr">
        <is>
          <t>p.season</t>
        </is>
      </c>
      <c r="D402" s="2" t="inlineStr">
        <is>
          <t>Январь — февраль: стабильно и солнечно, у хижины −10…−20 °C, подход только для опытных, с кошками. Март — апрель: неустойчиво, ветер, лавинная опасность. Май: первая половина солнечная, со второй — снегопады. Июнь: примерно до 20-го возможны метели у хижины. Июль — август: без снега, днём до +25 °C, у хижины многолюдно, растёт камнепадная опасность. Сентябрь — начало октября: «золотая осень», стабильно, мало ветра, холодает до −10 °C. Конец октября — ноябрь: снегопады. С середины октября до середины апреля на подходе нужны кошки (summitx)</t>
        </is>
      </c>
      <c r="E402" s="2" t="inlineStr">
        <is>
          <t>January–February: stable and sunny, −10…−20 °C at the hut, approach only for experienced people, with crampons. March–April: unstable, windy, avalanche danger. May: the first half is sunny, from the second half snowfalls. June: blizzards are possible at the hut until about the 20th. July–August: no snow, up to +25 °C by day, the hut is crowded, rockfall danger grows. September–early October: “golden autumn”, stable, little wind, getting colder down to −10 °C. Late October–November: snowfalls. From mid-October to mid-April you need crampons on the approach (summitx)</t>
        </is>
      </c>
    </row>
    <row r="403">
      <c r="B403" s="24" t="n">
        <v>167</v>
      </c>
      <c r="C403" s="20" t="inlineStr">
        <is>
          <t>p.budget.economy</t>
        </is>
      </c>
      <c r="D403" s="2" t="inlineStr">
        <is>
          <t>≈1000–2500 сом за день: автобус №1 туда-обратно 80–100 сом, вход 250 сом, электробус 0, перекус из Бишкека 300–500 сом, обед в хижине $10–20 по желанию. С ночёвкой — плюс койка $15, ужин и завтрак $27 (≈4000–5000 сом в сумме); групповой тур выходного дня — 1300 сом (Ulush Travel, 2025) или 350 сом (Travelbar)</t>
        </is>
      </c>
      <c r="E403" s="2" t="inlineStr">
        <is>
          <t>≈1000–2500 som per day: bus No. 1 round trip 80–100 som, entry 250 som, electric bus 0, a snack from Bishkek 300–500 som, lunch at the hut $10–20 if you wish. With an overnight stay — plus a bunk $15, dinner and breakfast $27 (≈4000–5000 som in total); a weekend group tour — 1300 som (Ulush Travel, 2025) or 350 som (Travelbar)</t>
        </is>
      </c>
    </row>
    <row r="404">
      <c r="B404" s="24" t="n">
        <v>168</v>
      </c>
      <c r="C404" s="20" t="inlineStr">
        <is>
          <t>p.budget.comfort</t>
        </is>
      </c>
      <c r="D404" s="2" t="inlineStr">
        <is>
          <t>≈$150–650 с человека: такси или трансфер $40–90, вход, 2 дня в хижине с питанием ≈$70, гид $80–100/день (Journal of Nomads); готовый 2-дневный тур с восхождением на Учитель ≈CA$611</t>
        </is>
      </c>
      <c r="E404" s="2" t="inlineStr">
        <is>
          <t>≈$150–650 per person: taxi or transfer $40–90, entry, 2 days at the hut with meals ≈$70, a guide $80–100/day (Journal of Nomads); a ready-made 2-day tour with a climb of Uchitel ≈CA$611</t>
        </is>
      </c>
    </row>
    <row r="405">
      <c r="B405" s="24" t="n">
        <v>169</v>
      </c>
      <c r="C405" s="20" t="inlineStr">
        <is>
          <t>p.permits</t>
        </is>
      </c>
      <c r="D405" s="2" t="inlineStr">
        <is>
          <t>Погранпропуск не нужен. Обязателен только билет в парк Ала-Арча на КПП: 250 сом, дети 7–14 лет — 180 сом, младше 7 — бесплатно (с 11.06.2026). Для восхождений иностранцам может понадобиться разрешение на восхождение (Ak-Sai указывает «climbing permit» отдельно в исключениях) — уточнять у оператора</t>
        </is>
      </c>
      <c r="E405" s="2" t="inlineStr">
        <is>
          <t>No border-zone permit is needed. Only an Ala-Archa park ticket is required at the checkpoint: 250 som, children 7–14 years — 180 som, under 7 — free (since 11.06.2026). For climbs, foreigners may need a climbing permit (Ak-Sai lists a “climbing permit” separately in the exclusions) — check with the operator</t>
        </is>
      </c>
    </row>
    <row r="406">
      <c r="B406" s="24" t="n">
        <v>170</v>
      </c>
      <c r="C406" s="20" t="inlineStr">
        <is>
          <t>p.access</t>
        </is>
      </c>
      <c r="D406" s="2" t="inlineStr">
        <is>
          <t>С маленькими детьми, пожилыми, на коляске — нет: крутой подъём на 1100+ м и осыпь. С подростками — только при хорошей форме. На коляске доступны лишь окрестности альплагеря. Собаки: специальных правил для парка не найдено, но на осыпи и в хижине с собакой неудобно</t>
        </is>
      </c>
      <c r="E406" s="2" t="inlineStr">
        <is>
          <t>With small children, older people, or with a stroller — no: a steep climb of 1100+ m and scree. With teenagers — only if they are in good shape. With a stroller only the area around the alplager is accessible. Dogs: no special rules for the park were found, but a dog is inconvenient on scree and in the hut</t>
        </is>
      </c>
    </row>
    <row r="407">
      <c r="B407" s="24" t="n">
        <v>171</v>
      </c>
      <c r="C407" s="20" t="inlineStr">
        <is>
          <t>p.gaps.0</t>
        </is>
      </c>
      <c r="D407" s="20" t="inlineStr">
        <is>
          <t>цены проката кошек и ледорубов в Бишкеке и в хижине</t>
        </is>
      </c>
      <c r="E407" s="2" t="inlineStr">
        <is>
          <t>rental prices for crampons and ice axes in Bishkek and at the hut</t>
        </is>
      </c>
    </row>
    <row r="408">
      <c r="B408" s="24" t="n">
        <v>172</v>
      </c>
      <c r="C408" s="20" t="inlineStr">
        <is>
          <t>p.gaps.1</t>
        </is>
      </c>
      <c r="D408" s="20" t="inlineStr">
        <is>
          <t>цена парковки у КПП</t>
        </is>
      </c>
      <c r="E408" s="20" t="inlineStr">
        <is>
          <t>parking price at the checkpoint</t>
        </is>
      </c>
    </row>
    <row r="409">
      <c r="B409" s="24" t="n">
        <v>173</v>
      </c>
      <c r="C409" s="20" t="inlineStr">
        <is>
          <t>p.gaps.2</t>
        </is>
      </c>
      <c r="D409" s="2" t="inlineStr">
        <is>
          <t>дневная ставка местного гида-альпиниста на Учитель (только общий ориентир $80–100/день)</t>
        </is>
      </c>
      <c r="E409" s="2" t="inlineStr">
        <is>
          <t>daily rate of a local mountaineering guide for Uchitel (only a rough guide of $80–100/day)</t>
        </is>
      </c>
    </row>
    <row r="410">
      <c r="B410" s="24" t="n">
        <v>174</v>
      </c>
      <c r="C410" s="20" t="inlineStr">
        <is>
          <t>p.gaps.3</t>
        </is>
      </c>
      <c r="D410" s="20" t="inlineStr">
        <is>
          <t>координаты точки старта тропы</t>
        </is>
      </c>
      <c r="E410" s="20" t="inlineStr">
        <is>
          <t>coordinates of the trailhead</t>
        </is>
      </c>
    </row>
    <row r="411">
      <c r="B411" s="24" t="n">
        <v>175</v>
      </c>
      <c r="C411" s="20" t="inlineStr">
        <is>
          <t>p.gaps.4</t>
        </is>
      </c>
      <c r="D411" s="20" t="inlineStr">
        <is>
          <t>цены жилья у альплагеря</t>
        </is>
      </c>
      <c r="E411" s="20" t="inlineStr">
        <is>
          <t>accommodation prices at the alplager</t>
        </is>
      </c>
    </row>
  </sheetData>
  <dataValidations count="9">
    <dataValidation sqref="C4" showDropDown="0" showInputMessage="0" showErrorMessage="1" allowBlank="1" errorTitle="Значение не из справочника" error="Выберите из списка (лист «Справочники»)" type="list" errorStyle="stop">
      <formula1>'Справочники'!$A$3:$A$4</formula1>
    </dataValidation>
    <dataValidation sqref="C5" showDropDown="0" showInputMessage="0" showErrorMessage="1" allowBlank="1" errorTitle="Значение не из справочника" error="Выберите из списка (лист «Справочники»)" type="list" errorStyle="stop">
      <formula1>'Справочники'!$B$3:$B$5</formula1>
    </dataValidation>
    <dataValidation sqref="C6" showDropDown="0" showInputMessage="0" showErrorMessage="1" allowBlank="1" errorTitle="Значение не из справочника" error="Выберите из списка (лист «Справочники»)" type="list" errorStyle="warning">
      <formula1>'Справочники'!$C$3:$C$5</formula1>
    </dataValidation>
    <dataValidation sqref="C9" showDropDown="0" showInputMessage="0" showErrorMessage="1" allowBlank="1" errorTitle="Значение не из справочника" error="Выберите из списка (лист «Справочники»)" type="list" errorStyle="warning">
      <formula1>'Справочники'!$D$3:$D$47</formula1>
    </dataValidation>
    <dataValidation sqref="C10" showDropDown="0" showInputMessage="0" showErrorMessage="1" allowBlank="1" errorTitle="Значение не из справочника" error="Выберите из списка (лист «Справочники»)" type="list" errorStyle="warning">
      <formula1>'Справочники'!$E$3:$E$11</formula1>
    </dataValidation>
    <dataValidation sqref="C17 C194" showDropDown="0" showInputMessage="0" showErrorMessage="1" allowBlank="1" errorTitle="Значение не из справочника" error="Выберите из списка (лист «Справочники»)" type="list" errorStyle="stop">
      <formula1>'Справочники'!$I$3:$I$4</formula1>
    </dataValidation>
    <dataValidation sqref="C25" showDropDown="0" showInputMessage="0" showErrorMessage="1" allowBlank="1" errorTitle="Значение не из справочника" error="Выберите из списка (лист «Справочники»)" type="list" errorStyle="warning">
      <formula1>'Справочники'!$G$3:$G$11</formula1>
    </dataValidation>
    <dataValidation sqref="C26" showDropDown="0" showInputMessage="0" showErrorMessage="1" allowBlank="1" errorTitle="Значение не из справочника" error="Выберите из списка (лист «Справочники»)" type="list" errorStyle="warning">
      <formula1>'Справочники'!$H$3:$H$23</formula1>
    </dataValidation>
    <dataValidation sqref="C27" showDropDown="0" showInputMessage="0" showErrorMessage="1" allowBlank="1" errorTitle="Значение не из справочника" error="Выберите из списка (лист «Справочники»)" type="list" errorStyle="warning">
      <formula1>'Справочники'!$F$3:$F$7</formula1>
    </dataValidation>
  </dataValidations>
  <hyperlinks>
    <hyperlink xmlns:r="http://schemas.openxmlformats.org/officeDocument/2006/relationships" ref="C1" r:id="rId1"/>
  </hyperlinks>
  <pageMargins left="0.75" right="0.75" top="1" bottom="1" header="0.5" footer="0.5"/>
</worksheet>
</file>

<file path=xl/worksheets/sheet32.xml><?xml version="1.0" encoding="utf-8"?>
<worksheet xmlns="http://schemas.openxmlformats.org/spreadsheetml/2006/main">
  <sheetPr>
    <tabColor rgb="003F7D00"/>
    <outlinePr summaryBelow="1" summaryRight="1"/>
    <pageSetUpPr/>
  </sheetPr>
  <dimension ref="A1:AA41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34" customWidth="1" min="2" max="2"/>
    <col width="60" customWidth="1" min="3" max="3"/>
    <col width="30" customWidth="1" min="4" max="4"/>
    <col width="24" customWidth="1" min="5" max="5"/>
    <col width="22" customWidth="1" min="6" max="6"/>
    <col width="22" customWidth="1" min="7" max="7"/>
    <col width="22"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s>
  <sheetData>
    <row r="1" ht="28" customHeight="1">
      <c r="A1" s="14" t="inlineStr">
        <is>
          <t>#title</t>
        </is>
      </c>
      <c r="B1" s="15" t="inlineStr">
        <is>
          <t>Горячие источники Джууку</t>
        </is>
      </c>
      <c r="C1" s="7" t="inlineStr">
        <is>
          <t>kg-0031 · ← к оглавлению</t>
        </is>
      </c>
    </row>
    <row r="2" ht="22" customHeight="1">
      <c r="A2" s="16" t="inlineStr">
        <is>
          <t>#section</t>
        </is>
      </c>
      <c r="B2" s="17" t="inlineStr">
        <is>
          <t>Основное</t>
        </is>
      </c>
      <c r="C2" s="18" t="n"/>
      <c r="D2" s="18" t="n"/>
      <c r="E2" s="18" t="n"/>
      <c r="F2" s="18" t="n"/>
      <c r="G2" s="18" t="n"/>
      <c r="H2" s="18" t="n"/>
    </row>
    <row r="3">
      <c r="A3" s="16" t="inlineStr">
        <is>
          <t>id</t>
        </is>
      </c>
      <c r="B3" s="19" t="inlineStr">
        <is>
          <t>ID места (kg-…, alt-…)</t>
        </is>
      </c>
      <c r="C3" s="20" t="inlineStr">
        <is>
          <t>kg-0031</t>
        </is>
      </c>
    </row>
    <row r="4">
      <c r="A4" s="16" t="inlineStr">
        <is>
          <t>country</t>
        </is>
      </c>
      <c r="B4" s="19" t="inlineStr">
        <is>
          <t>Страна (kg / alt)</t>
        </is>
      </c>
      <c r="C4" s="20" t="inlineStr">
        <is>
          <t>kg</t>
        </is>
      </c>
    </row>
    <row r="5">
      <c r="A5" s="16" t="inlineStr">
        <is>
          <t>publish</t>
        </is>
      </c>
      <c r="B5" s="19" t="inlineStr">
        <is>
          <t>Публикация</t>
        </is>
      </c>
      <c r="C5" s="20" t="inlineStr">
        <is>
          <t>опубликовано</t>
        </is>
      </c>
    </row>
    <row r="6">
      <c r="A6" s="16" t="inlineStr">
        <is>
          <t>status</t>
        </is>
      </c>
      <c r="B6" s="19" t="inlineStr">
        <is>
          <t>Статус проверки</t>
        </is>
      </c>
      <c r="C6" s="20" t="inlineStr">
        <is>
          <t>Проверено</t>
        </is>
      </c>
    </row>
    <row r="7">
      <c r="A7" s="16" t="inlineStr">
        <is>
          <t>name</t>
        </is>
      </c>
      <c r="B7" s="19" t="inlineStr">
        <is>
          <t>Название</t>
        </is>
      </c>
      <c r="C7" s="20" t="inlineStr">
        <is>
          <t>Горячие источники Джууку</t>
        </is>
      </c>
    </row>
    <row r="8">
      <c r="A8" s="16" t="inlineStr">
        <is>
          <t>full</t>
        </is>
      </c>
      <c r="B8" s="21" t="inlineStr">
        <is>
          <t>Полное название</t>
        </is>
      </c>
      <c r="C8" s="20" t="inlineStr">
        <is>
          <t>Горячие источники Джууку (Джуукучак)</t>
        </is>
      </c>
    </row>
    <row r="9">
      <c r="A9" s="16" t="inlineStr">
        <is>
          <t>cat</t>
        </is>
      </c>
      <c r="B9" s="19" t="inlineStr">
        <is>
          <t>Категория</t>
        </is>
      </c>
      <c r="C9" s="20" t="inlineStr">
        <is>
          <t>Горячие источники</t>
        </is>
      </c>
    </row>
    <row r="10">
      <c r="A10" s="16" t="inlineStr">
        <is>
          <t>reg</t>
        </is>
      </c>
      <c r="B10" s="19" t="inlineStr">
        <is>
          <t>Регион</t>
        </is>
      </c>
      <c r="C10" s="20" t="inlineStr">
        <is>
          <t>Иссык-Кульская область</t>
        </is>
      </c>
    </row>
    <row r="11">
      <c r="A11" s="16" t="inlineStr">
        <is>
          <t>dist</t>
        </is>
      </c>
      <c r="B11" s="21" t="inlineStr">
        <is>
          <t>Район</t>
        </is>
      </c>
      <c r="C11" s="20" t="inlineStr">
        <is>
          <t>Жети-Огузский район</t>
        </is>
      </c>
    </row>
    <row r="12">
      <c r="A12" s="16" t="inlineStr">
        <is>
          <t>lat</t>
        </is>
      </c>
      <c r="B12" s="19" t="inlineStr">
        <is>
          <t>Широта</t>
        </is>
      </c>
      <c r="C12" s="20" t="n">
        <v>42.1818</v>
      </c>
    </row>
    <row r="13">
      <c r="A13" s="16" t="inlineStr">
        <is>
          <t>lon</t>
        </is>
      </c>
      <c r="B13" s="19" t="inlineStr">
        <is>
          <t>Долгота</t>
        </is>
      </c>
      <c r="C13" s="20" t="n">
        <v>78.0073</v>
      </c>
    </row>
    <row r="14">
      <c r="A14" s="16" t="inlineStr">
        <is>
          <t>elev</t>
        </is>
      </c>
      <c r="B14" s="21" t="inlineStr">
        <is>
          <t>Высота</t>
        </is>
      </c>
      <c r="C14" s="20" t="inlineStr">
        <is>
          <t>2236 м — по каталогу Destination Jeti Oguz / Nomad's Land (2024–2025). Независимого измерения нет; погрешность ±50 м возможна.</t>
        </is>
      </c>
    </row>
    <row r="15">
      <c r="A15" s="16" t="inlineStr">
        <is>
          <t>near</t>
        </is>
      </c>
      <c r="B15" s="21" t="inlineStr">
        <is>
          <t>Ближайший пункт</t>
        </is>
      </c>
      <c r="C15" s="20" t="inlineStr">
        <is>
          <t>Саруу (у выхода ущелья Джууку на трассу Балыкчы — Каракол) и Дархан; от трассы до источников ~10–12 км вверх по долине. TripAdvisor регистрирует объект как «Radon Springs Djuuku, Saruu». Прежняя привязка к Джалгыз-Урюку (14,7 км по OSM) — формально ближайшая метка в выгрузке, но реальный подъезд идёт через Саруу.</t>
        </is>
      </c>
    </row>
    <row r="16">
      <c r="A16" s="16" t="inlineStr">
        <is>
          <t>tags</t>
        </is>
      </c>
      <c r="B16" s="21" t="inlineStr">
        <is>
          <t>Теги (через ;)</t>
        </is>
      </c>
      <c r="C16" s="20" t="inlineStr">
        <is>
          <t>springs;4x4;easy;no-car;year-round;hiking;horses</t>
        </is>
      </c>
    </row>
    <row r="17">
      <c r="A17" s="16" t="inlineStr">
        <is>
          <t>top</t>
        </is>
      </c>
      <c r="B17" s="21" t="inlineStr">
        <is>
          <t>В топе (да/нет)</t>
        </is>
      </c>
      <c r="C17" s="20" t="inlineStr">
        <is>
          <t>нет</t>
        </is>
      </c>
    </row>
    <row r="18">
      <c r="A18" s="16" t="inlineStr">
        <is>
          <t>rank</t>
        </is>
      </c>
      <c r="B18" s="21" t="inlineStr">
        <is>
          <t>Место в рейтинге</t>
        </is>
      </c>
      <c r="C18" s="20" t="n">
        <v>73</v>
      </c>
    </row>
    <row r="19">
      <c r="A19" s="16" t="inlineStr">
        <is>
          <t>updated_at</t>
        </is>
      </c>
      <c r="B19" s="21" t="inlineStr">
        <is>
          <t>Изменено (дата)</t>
        </is>
      </c>
      <c r="C19" s="20" t="n"/>
    </row>
    <row r="20">
      <c r="A20" s="16" t="inlineStr">
        <is>
          <t>updated_by</t>
        </is>
      </c>
      <c r="B20" s="21" t="inlineStr">
        <is>
          <t>Кто изменил</t>
        </is>
      </c>
      <c r="C20" s="20" t="n"/>
    </row>
    <row r="22" ht="22" customHeight="1">
      <c r="A22" s="16" t="inlineStr">
        <is>
          <t>#section</t>
        </is>
      </c>
      <c r="B22" s="17" t="inlineStr">
        <is>
          <t>Коротко на карточке (плашки)</t>
        </is>
      </c>
      <c r="C22" s="18" t="n"/>
      <c r="D22" s="18" t="n"/>
      <c r="E22" s="18" t="n"/>
      <c r="F22" s="18" t="n"/>
      <c r="G22" s="18" t="n"/>
      <c r="H22" s="18" t="n"/>
    </row>
    <row r="23">
      <c r="A23" s="16" t="inlineStr">
        <is>
          <t>months</t>
        </is>
      </c>
      <c r="B23" s="19" t="inlineStr">
        <is>
          <t>Месяцы сезона (1;2;…12)</t>
        </is>
      </c>
      <c r="C23" s="20" t="inlineStr">
        <is>
          <t>1;2;3;4;5;6;7;8;9;10;11;12</t>
        </is>
      </c>
    </row>
    <row r="24">
      <c r="A24" s="16" t="inlineStr">
        <is>
          <t>month_scores</t>
        </is>
      </c>
      <c r="B24" s="21" t="inlineStr">
        <is>
          <t>Оценка месяцев (JSON: месяц → 2 лучшее, 1 подходит), напр. {"6":1,"7":2}</t>
        </is>
      </c>
      <c r="C24" s="20" t="inlineStr">
        <is>
          <t>{"1":1,"2":1,"3":1,"4":1,"5":1,"6":1,"7":1,"8":2,"9":2,"10":1,"11":1,"12":1}</t>
        </is>
      </c>
    </row>
    <row r="25">
      <c r="A25" s="16" t="inlineStr">
        <is>
          <t>s_diff</t>
        </is>
      </c>
      <c r="B25" s="19" t="inlineStr">
        <is>
          <t>Сложность (коротко)</t>
        </is>
      </c>
      <c r="C25" s="20" t="inlineStr">
        <is>
          <t>Лёгкая</t>
        </is>
      </c>
    </row>
    <row r="26">
      <c r="A26" s="16" t="inlineStr">
        <is>
          <t>s_when</t>
        </is>
      </c>
      <c r="B26" s="19" t="inlineStr">
        <is>
          <t>Когда (коротко)</t>
        </is>
      </c>
      <c r="C26" s="20" t="inlineStr">
        <is>
          <t>Круглый год</t>
        </is>
      </c>
    </row>
    <row r="27">
      <c r="A27" s="16" t="inlineStr">
        <is>
          <t>s_acc</t>
        </is>
      </c>
      <c r="B27" s="19" t="inlineStr">
        <is>
          <t>Доступ (коротко)</t>
        </is>
      </c>
      <c r="C27" s="20" t="inlineStr">
        <is>
          <t>Нужен 4×4</t>
        </is>
      </c>
    </row>
    <row r="28">
      <c r="A28" s="16" t="inlineStr">
        <is>
          <t>s_onsite</t>
        </is>
      </c>
      <c r="B28" s="21" t="inlineStr">
        <is>
          <t>Время на месте (коротко)</t>
        </is>
      </c>
      <c r="C28" s="20" t="inlineStr">
        <is>
          <t>полдня</t>
        </is>
      </c>
    </row>
    <row r="29">
      <c r="A29" s="16" t="inlineStr">
        <is>
          <t>s_entry</t>
        </is>
      </c>
      <c r="B29" s="21" t="inlineStr">
        <is>
          <t>Вход (коротко)</t>
        </is>
      </c>
      <c r="C29" s="20" t="inlineStr">
        <is>
          <t>100 сомов с человека</t>
        </is>
      </c>
    </row>
    <row r="30">
      <c r="A30" s="16" t="inlineStr">
        <is>
          <t>s_net</t>
        </is>
      </c>
      <c r="B30" s="21" t="inlineStr">
        <is>
          <t>Связь (коротко)</t>
        </is>
      </c>
      <c r="C30" s="20" t="inlineStr">
        <is>
          <t>В ущелье Джууку…</t>
        </is>
      </c>
    </row>
    <row r="31">
      <c r="A31" s="16" t="inlineStr">
        <is>
          <t>rating_v</t>
        </is>
      </c>
      <c r="B31" s="21" t="inlineStr">
        <is>
          <t>Рейтинг</t>
        </is>
      </c>
      <c r="C31" s="20" t="inlineStr">
        <is>
          <t>4.5</t>
        </is>
      </c>
    </row>
    <row r="32">
      <c r="A32" s="16" t="inlineStr">
        <is>
          <t>rating_n</t>
        </is>
      </c>
      <c r="B32" s="21" t="inlineStr">
        <is>
          <t>Кол-во оценок</t>
        </is>
      </c>
      <c r="C32" s="20" t="inlineStr"/>
    </row>
    <row r="33">
      <c r="A33" s="16" t="inlineStr">
        <is>
          <t>rating_src</t>
        </is>
      </c>
      <c r="B33" s="21" t="inlineStr">
        <is>
          <t>Источник рейтинга</t>
        </is>
      </c>
      <c r="C33" s="20" t="inlineStr">
        <is>
          <t>TripAdvisor</t>
        </is>
      </c>
    </row>
    <row r="35" ht="22" customHeight="1">
      <c r="A35" s="16" t="inlineStr">
        <is>
          <t>#section</t>
        </is>
      </c>
      <c r="B35" s="17" t="inlineStr">
        <is>
          <t>Обзор — тексты</t>
        </is>
      </c>
      <c r="C35" s="18" t="n"/>
      <c r="D35" s="18" t="n"/>
      <c r="E35" s="18" t="n"/>
      <c r="F35" s="18" t="n"/>
      <c r="G35" s="18" t="n"/>
      <c r="H35" s="18" t="n"/>
    </row>
    <row r="36">
      <c r="A36" s="16" t="inlineStr">
        <is>
          <t>short</t>
        </is>
      </c>
      <c r="B36" s="19" t="inlineStr">
        <is>
          <t>Коротко (1–2 предложения)</t>
        </is>
      </c>
      <c r="C36" s="2" t="inlineStr">
        <is>
          <t>Радоново-сероводородные тёплые источники (~34 °C) в боковой долине Джуукучак ущелья Джууку на южном берегу Иссык-Куля; простые бетонные бассейны под открытым небом и в «юрте», вход 100–150 сомов.</t>
        </is>
      </c>
    </row>
    <row r="37">
      <c r="A37" s="16" t="inlineStr">
        <is>
          <t>desc</t>
        </is>
      </c>
      <c r="B37" s="19" t="inlineStr">
        <is>
          <t>Описание</t>
        </is>
      </c>
      <c r="C37" s="2" t="inlineStr">
        <is>
          <t>Источники находятся на правом борту долины Джуукучак — бокового притока реки Джууку, самого длинного ущелья Терскей Ала-Тоо (40–50 км), по которому в древности шёл путь из Иссык-Кульской котловины во Внутренний Тянь-Шань и в Китай. Вода термальная (около 34 °C независимо от погоды), минерализованная, с радоном и заметным запахом сероводорода; оборудованы несколько небольших бассейнов, один из них закрыт бетонной «юртой». Инфраструктура простая, местами запущенная — это не санаторий, а сельская купальня. Рядом холодная горная река для контрастного купания, пещера «300 овец», красные скалы на входе в ущелье и тянь-шаньские ели выше по долине. В 1932 году через долину проходила швейцарская путешественница Элла Майяр («Turkestan Solo»). Туристы часто путают: горячие источники — в Джуукучаке, а само ущелье Джууку известно озёрами и перевалом на плато Арабель.</t>
        </is>
      </c>
    </row>
    <row r="38">
      <c r="A38" s="16" t="inlineStr">
        <is>
          <t>guide</t>
        </is>
      </c>
      <c r="B38" s="19" t="inlineStr">
        <is>
          <t>Почему стоит приехать / текст аудиогида</t>
        </is>
      </c>
      <c r="C38" s="2" t="inlineStr">
        <is>
          <t>Езжай сюда не за спа, а за атмосферой: тёплая вода с запахом серы, вокруг красные скалы и ели, а наверху — одно из самых диких ущелий Терскея. Заказывая машину в Караколе или Саруу, говори именно «Джуукучак, горячие источники» — иначе рискуешь оказаться в соседней долине без бассейнов. Больше 30 минут в воде не сиди: местные сами предупреждают о природной радиоактивности. После купания окунись в ледяную речку рядом и загляни в пещеру «300 овец». Если есть внедорожник и день в запасе — продолжай вверх по Джууку к озёрам и перевалу на сырты Арабеля, по старому караванному пути.</t>
        </is>
      </c>
    </row>
    <row r="39">
      <c r="A39" s="16" t="inlineStr">
        <is>
          <t>see</t>
        </is>
      </c>
      <c r="B39" s="21" t="inlineStr">
        <is>
          <t>Что посмотреть</t>
        </is>
      </c>
      <c r="C39" s="2" t="inlineStr">
        <is>
          <t>Тёплые бассейны (34 °C) под открытым небом и в бетонной «юрте»; холодная река Джуукучак для контраста; пещера «300 овец»; красные песчаниковые скалы на входе в ущелье Джууку; выше — еловые леса, водопад, озёра Кашка-Суу (3600 м) и Джуукучак; петроглифы и тюркские курганы в долине.</t>
        </is>
      </c>
    </row>
    <row r="40">
      <c r="A40" s="16" t="inlineStr">
        <is>
          <t>skip</t>
        </is>
      </c>
      <c r="B40" s="21" t="inlineStr">
        <is>
          <t>Кому не стоит</t>
        </is>
      </c>
      <c r="C40" s="2" t="inlineStr">
        <is>
          <t>Ты ждёшь благоустроенный спа-комплекс — здесь простые бетонные ванны и минимальный сервис. Ты без внедорожника и не готов к грунтовке с бродами. Ты уже был на Алтын-Арашане или Ак-Суу/Кереге-Таш — по воде они схожи, а дорога там проще.</t>
        </is>
      </c>
    </row>
    <row r="42" ht="22" customHeight="1">
      <c r="A42" s="16" t="inlineStr">
        <is>
          <t>#section</t>
        </is>
      </c>
      <c r="B42" s="17" t="inlineStr">
        <is>
          <t>Медиа</t>
        </is>
      </c>
      <c r="C42" s="18" t="n"/>
      <c r="D42" s="18" t="n"/>
      <c r="E42" s="18" t="n"/>
      <c r="F42" s="18" t="n"/>
      <c r="G42" s="18" t="n"/>
      <c r="H42" s="18" t="n"/>
    </row>
    <row r="43">
      <c r="A43" s="16" t="inlineStr">
        <is>
          <t>#table:photos</t>
        </is>
      </c>
      <c r="B43" s="22" t="inlineStr">
        <is>
          <t>Фото — 0</t>
        </is>
      </c>
    </row>
    <row r="44">
      <c r="A44" s="16" t="inlineStr">
        <is>
          <t>#keys</t>
        </is>
      </c>
      <c r="C44" s="16" t="inlineStr">
        <is>
          <t>f</t>
        </is>
      </c>
      <c r="D44" s="16" t="inlineStr">
        <is>
          <t>t</t>
        </is>
      </c>
      <c r="E44" s="16" t="inlineStr">
        <is>
          <t>w</t>
        </is>
      </c>
      <c r="F44" s="16" t="inlineStr">
        <is>
          <t>h</t>
        </is>
      </c>
      <c r="G44" s="16" t="inlineStr">
        <is>
          <t>cap</t>
        </is>
      </c>
      <c r="H44" s="16" t="inlineStr">
        <is>
          <t>by</t>
        </is>
      </c>
      <c r="I44" s="16" t="inlineStr">
        <is>
          <t>lic</t>
        </is>
      </c>
      <c r="J44" s="16" t="inlineStr">
        <is>
          <t>page</t>
        </is>
      </c>
    </row>
    <row r="45">
      <c r="A45" s="16" t="inlineStr">
        <is>
          <t>#labels</t>
        </is>
      </c>
      <c r="B45" s="23" t="inlineStr">
        <is>
          <t>№ / строки ниже</t>
        </is>
      </c>
      <c r="C45" s="21" t="inlineStr">
        <is>
          <t>Файл (img/…)</t>
        </is>
      </c>
      <c r="D45" s="21" t="inlineStr">
        <is>
          <t>Миниатюра (img/t_…)</t>
        </is>
      </c>
      <c r="E45" s="21" t="inlineStr">
        <is>
          <t>Ширина</t>
        </is>
      </c>
      <c r="F45" s="21" t="inlineStr">
        <is>
          <t>Высота</t>
        </is>
      </c>
      <c r="G45" s="21" t="inlineStr">
        <is>
          <t>Подпись</t>
        </is>
      </c>
      <c r="H45" s="21" t="inlineStr">
        <is>
          <t>Автор</t>
        </is>
      </c>
      <c r="I45" s="21" t="inlineStr">
        <is>
          <t>Лицензия</t>
        </is>
      </c>
      <c r="J45" s="21" t="inlineStr">
        <is>
          <t>Страница-источник</t>
        </is>
      </c>
    </row>
    <row r="47">
      <c r="A47" s="16" t="inlineStr">
        <is>
          <t>#table:videos</t>
        </is>
      </c>
      <c r="B47" s="22" t="inlineStr">
        <is>
          <t>Видео — 0</t>
        </is>
      </c>
    </row>
    <row r="48">
      <c r="A48" s="16" t="inlineStr">
        <is>
          <t>#keys</t>
        </is>
      </c>
      <c r="C48" s="16" t="inlineStr">
        <is>
          <t>t</t>
        </is>
      </c>
      <c r="D48" s="16" t="inlineStr">
        <is>
          <t>u</t>
        </is>
      </c>
      <c r="E48" s="16" t="inlineStr">
        <is>
          <t>ch</t>
        </is>
      </c>
      <c r="F48" s="16" t="inlineStr">
        <is>
          <t>y</t>
        </is>
      </c>
    </row>
    <row r="49">
      <c r="A49" s="16" t="inlineStr">
        <is>
          <t>#labels</t>
        </is>
      </c>
      <c r="B49" s="23" t="inlineStr">
        <is>
          <t>№ / строки ниже</t>
        </is>
      </c>
      <c r="C49" s="21" t="inlineStr">
        <is>
          <t>Заголовок</t>
        </is>
      </c>
      <c r="D49" s="21" t="inlineStr">
        <is>
          <t>Ссылка</t>
        </is>
      </c>
      <c r="E49" s="21" t="inlineStr">
        <is>
          <t>Канал</t>
        </is>
      </c>
      <c r="F49" s="21" t="inlineStr">
        <is>
          <t>Год</t>
        </is>
      </c>
    </row>
    <row r="51">
      <c r="A51" s="16" t="inlineStr">
        <is>
          <t>#table:photo_links</t>
        </is>
      </c>
      <c r="B51" s="22" t="inlineStr">
        <is>
          <t>Фото-ссылки (внешние) — 0</t>
        </is>
      </c>
    </row>
    <row r="52">
      <c r="A52" s="16" t="inlineStr">
        <is>
          <t>#keys</t>
        </is>
      </c>
      <c r="C52" s="16" t="inlineStr">
        <is>
          <t>cap</t>
        </is>
      </c>
      <c r="D52" s="16" t="inlineStr">
        <is>
          <t>url</t>
        </is>
      </c>
      <c r="E52" s="16" t="inlineStr">
        <is>
          <t>by</t>
        </is>
      </c>
    </row>
    <row r="53">
      <c r="A53" s="16" t="inlineStr">
        <is>
          <t>#labels</t>
        </is>
      </c>
      <c r="B53" s="23" t="inlineStr">
        <is>
          <t>№ / строки ниже</t>
        </is>
      </c>
      <c r="C53" s="21" t="inlineStr">
        <is>
          <t>Подпись</t>
        </is>
      </c>
      <c r="D53" s="21" t="inlineStr">
        <is>
          <t>Ссылка</t>
        </is>
      </c>
      <c r="E53" s="21" t="inlineStr">
        <is>
          <t>Автор</t>
        </is>
      </c>
    </row>
    <row r="56" ht="22" customHeight="1">
      <c r="A56" s="16" t="inlineStr">
        <is>
          <t>#section</t>
        </is>
      </c>
      <c r="B56" s="17" t="inlineStr">
        <is>
          <t>Дорога</t>
        </is>
      </c>
      <c r="C56" s="18" t="n"/>
      <c r="D56" s="18" t="n"/>
      <c r="E56" s="18" t="n"/>
      <c r="F56" s="18" t="n"/>
      <c r="G56" s="18" t="n"/>
      <c r="H56" s="18" t="n"/>
    </row>
    <row r="57">
      <c r="A57" s="16" t="inlineStr">
        <is>
          <t>how</t>
        </is>
      </c>
      <c r="B57" s="21" t="inlineStr">
        <is>
          <t>Как добраться (кратко)</t>
        </is>
      </c>
      <c r="C57" s="2" t="inlineStr">
        <is>
          <t>Из Каракола (45–75 км) или Бишкека по южной трассе Балыкчы — Каракол до села Саруу (или Дархан), затем на юг по долине Джууку ~10 км до развилки и вверх по боковой долине Джуукучак до бассейнов. Общественный транспорт: маршрутка Каракол — Дархан 70–100 сомов (Visit Karakol), далее ~2 часа пешком или попутка; удобнее такси/внедорожник. При заказе машины называть именно «Джуукучак, горячие источники».</t>
        </is>
      </c>
    </row>
    <row r="58">
      <c r="A58" s="16" t="inlineStr">
        <is>
          <t>needcar</t>
        </is>
      </c>
      <c r="B58" s="21" t="inlineStr">
        <is>
          <t>Нужна ли машина</t>
        </is>
      </c>
      <c r="C58" s="20" t="inlineStr">
        <is>
          <t>Да. От трассы 10–12 км без общественного транспорта; желательно внедорожник (отзывы TripAdvisor, too.kg: дорога хорошая внизу, хуже выше).</t>
        </is>
      </c>
    </row>
    <row r="59">
      <c r="A59" s="16" t="inlineStr">
        <is>
          <t>self</t>
        </is>
      </c>
      <c r="B59" s="21" t="inlineStr">
        <is>
          <t>Самостоятельно / с гидом</t>
        </is>
      </c>
      <c r="C59" s="20" t="inlineStr">
        <is>
          <t>Да, на внедорожнике или пешком от Дархана/Саруу; пропуск не нужен (не погранзона). Навигация: Google-метка «Джууку источник», maps.me.</t>
        </is>
      </c>
    </row>
    <row r="60">
      <c r="A60" s="16" t="inlineStr">
        <is>
          <t>roadtype</t>
        </is>
      </c>
      <c r="B60" s="21" t="inlineStr">
        <is>
          <t>Тип дороги</t>
        </is>
      </c>
      <c r="C60" s="20" t="inlineStr">
        <is>
          <t>Асфальт по трассе до Саруу; далее грунтовая дорога по долине, вначале «вполне хорошая», выше — разбитая, с бродами (too.kg; отзывы TripAdvisor 2016–2025: «нужен 4WD», «испытание для джиперов»). К бассейнам — грунтовка.</t>
        </is>
      </c>
    </row>
    <row r="61">
      <c r="A61" s="16" t="inlineStr">
        <is>
          <t>traveltime</t>
        </is>
      </c>
      <c r="B61" s="21" t="inlineStr">
        <is>
          <t>Время в пути</t>
        </is>
      </c>
      <c r="C61" s="20" t="inlineStr">
        <is>
          <t>Из Каракола на машине ~1,5–2 ч (отзыв TripAdvisor 2024: «из Каракола пара часов»); от Дархана пешком ~2 ч (Visit Karakol). Из Бишкека ~5–6 ч до района.</t>
        </is>
      </c>
    </row>
    <row r="62">
      <c r="A62" s="16" t="inlineStr">
        <is>
          <t>transfer</t>
        </is>
      </c>
      <c r="B62" s="21" t="inlineStr">
        <is>
          <t>Трансфер</t>
        </is>
      </c>
      <c r="C62" s="20" t="inlineStr">
        <is>
          <t>Маршрутка Каракол — Дархан 70–100 сомов (visitkarakol.com). Экскурсия из Чолпон-Аты $417/группа, 12 ч (sputnik8, 2026). Прямого тарифа такси до источников не опубликовано; ориентир для внедорожника из Каракола по сопоставимым маршрутам myway.kg — 9 500–13 200 сомов за машину (2026, «цена не окончательная из-за дефицита топлива»).</t>
        </is>
      </c>
    </row>
    <row r="63">
      <c r="A63" s="16" t="inlineStr">
        <is>
          <t>p_sum</t>
        </is>
      </c>
      <c r="B63" s="21" t="inlineStr">
        <is>
          <t>Дорога: сводка</t>
        </is>
      </c>
      <c r="C63" s="2" t="inlineStr">
        <is>
          <t>Лучший вариант — машина с водителем из Каракола (1,5–2 ч) или своя машина с хорошим клиренсом: по южной трассе до Саруу, затем ~10–12 км грунтовки вверх по долине Джууку и в боковую долину Джуукучак к бассейнам (метка Google «Джууку источник», 42.1818, 78.0073). Без машины — маршрутка Каракол — Дархан/Саруу и ~2 ч пешком. В ущелье нет жилья, магазинов, кафе и связи: еду, воду и наличные брать с собой, ночевать — в палатке у реки или в гостевых домах Кызыл-Суу/Саруу. Вход в купальню 100 сомов, в воде не больше 30 минут.</t>
        </is>
      </c>
    </row>
    <row r="64">
      <c r="A64" s="16" t="inlineStr">
        <is>
          <t>#table:routes</t>
        </is>
      </c>
      <c r="B64" s="22" t="inlineStr">
        <is>
          <t>Подъезды — 3</t>
        </is>
      </c>
    </row>
    <row r="65">
      <c r="A65" s="16" t="inlineStr">
        <is>
          <t>#keys</t>
        </is>
      </c>
      <c r="C65" s="16" t="inlineStr">
        <is>
          <t>rec</t>
        </is>
      </c>
      <c r="D65" s="16" t="inlineStr">
        <is>
          <t>title</t>
        </is>
      </c>
      <c r="E65" s="16" t="inlineStr">
        <is>
          <t>from</t>
        </is>
      </c>
      <c r="F65" s="16" t="inlineStr">
        <is>
          <t>route</t>
        </is>
      </c>
      <c r="G65" s="16" t="inlineStr">
        <is>
          <t>km</t>
        </is>
      </c>
      <c r="H65" s="16" t="inlineStr">
        <is>
          <t>time</t>
        </is>
      </c>
      <c r="I65" s="16" t="inlineStr">
        <is>
          <t>surface</t>
        </is>
      </c>
      <c r="J65" s="16" t="inlineStr">
        <is>
          <t>vehicle</t>
        </is>
      </c>
      <c r="K65" s="16" t="inlineStr">
        <is>
          <t>season</t>
        </is>
      </c>
      <c r="L65" s="16" t="inlineStr">
        <is>
          <t>last</t>
        </is>
      </c>
      <c r="M65" s="16" t="inlineStr">
        <is>
          <t>parking_d</t>
        </is>
      </c>
      <c r="N65" s="16" t="inlineStr">
        <is>
          <t>parking_price</t>
        </is>
      </c>
      <c r="O65" s="16" t="inlineStr">
        <is>
          <t>trail_d</t>
        </is>
      </c>
      <c r="P65" s="16" t="inlineStr">
        <is>
          <t>haz</t>
        </is>
      </c>
      <c r="Q65" s="16" t="inlineStr">
        <is>
          <t>src</t>
        </is>
      </c>
      <c r="R65" s="16" t="inlineStr">
        <is>
          <t>hub</t>
        </is>
      </c>
      <c r="S65" s="16" t="inlineStr">
        <is>
          <t>hub_lat</t>
        </is>
      </c>
      <c r="T65" s="16" t="inlineStr">
        <is>
          <t>hub_lon</t>
        </is>
      </c>
      <c r="U65" s="16" t="inlineStr">
        <is>
          <t>rkm</t>
        </is>
      </c>
      <c r="V65" s="16" t="inlineStr">
        <is>
          <t>parking_lat</t>
        </is>
      </c>
      <c r="W65" s="16" t="inlineStr">
        <is>
          <t>parking_lon</t>
        </is>
      </c>
      <c r="X65" s="16" t="inlineStr">
        <is>
          <t>trail_lat</t>
        </is>
      </c>
      <c r="Y65" s="16" t="inlineStr">
        <is>
          <t>trail_lon</t>
        </is>
      </c>
      <c r="Z65" s="16" t="inlineStr">
        <is>
          <t>road</t>
        </is>
      </c>
      <c r="AA65" s="16" t="inlineStr">
        <is>
          <t>has_rt</t>
        </is>
      </c>
    </row>
    <row r="66">
      <c r="A66" s="16" t="inlineStr">
        <is>
          <t>#labels</t>
        </is>
      </c>
      <c r="B66" s="23" t="inlineStr">
        <is>
          <t>№ / строки ниже</t>
        </is>
      </c>
      <c r="C66" s="21" t="inlineStr">
        <is>
          <t>Рекомендован (да/нет)</t>
        </is>
      </c>
      <c r="D66" s="21" t="inlineStr">
        <is>
          <t>Название варианта</t>
        </is>
      </c>
      <c r="E66" s="21" t="inlineStr">
        <is>
          <t>Откуда</t>
        </is>
      </c>
      <c r="F66" s="21" t="inlineStr">
        <is>
          <t>Маршрут</t>
        </is>
      </c>
      <c r="G66" s="21" t="inlineStr">
        <is>
          <t>Км</t>
        </is>
      </c>
      <c r="H66" s="21" t="inlineStr">
        <is>
          <t>Время</t>
        </is>
      </c>
      <c r="I66" s="21" t="inlineStr">
        <is>
          <t>Покрытие</t>
        </is>
      </c>
      <c r="J66" s="21" t="inlineStr">
        <is>
          <t>Машина</t>
        </is>
      </c>
      <c r="K66" s="21" t="inlineStr">
        <is>
          <t>Сезон</t>
        </is>
      </c>
      <c r="L66" s="21" t="inlineStr">
        <is>
          <t>Последние АЗС/магазины</t>
        </is>
      </c>
      <c r="M66" s="21" t="inlineStr">
        <is>
          <t>Парковка</t>
        </is>
      </c>
      <c r="N66" s="21" t="inlineStr">
        <is>
          <t>Парковка: цена</t>
        </is>
      </c>
      <c r="O66" s="21" t="inlineStr">
        <is>
          <t>Тропа от парковки</t>
        </is>
      </c>
      <c r="P66" s="21" t="inlineStr">
        <is>
          <t>Опасности</t>
        </is>
      </c>
      <c r="Q66" s="21" t="inlineStr">
        <is>
          <t>Источник</t>
        </is>
      </c>
      <c r="R66" s="21" t="inlineStr">
        <is>
          <t>Город-старт</t>
        </is>
      </c>
      <c r="S66" s="21" t="inlineStr">
        <is>
          <t>Старт: широта</t>
        </is>
      </c>
      <c r="T66" s="21" t="inlineStr">
        <is>
          <t>Старт: долгота</t>
        </is>
      </c>
      <c r="U66" s="21" t="inlineStr">
        <is>
          <t>Км по графу дорог</t>
        </is>
      </c>
      <c r="V66" s="21" t="inlineStr">
        <is>
          <t>Парковка: широта</t>
        </is>
      </c>
      <c r="W66" s="21" t="inlineStr">
        <is>
          <t>Парковка: долгота</t>
        </is>
      </c>
      <c r="X66" s="21" t="inlineStr">
        <is>
          <t>Тропа: широта</t>
        </is>
      </c>
      <c r="Y66" s="21" t="inlineStr">
        <is>
          <t>Тропа: долгота</t>
        </is>
      </c>
      <c r="Z66" s="21" t="inlineStr">
        <is>
          <t>Геометрия дороги (JSON, генерируется)</t>
        </is>
      </c>
      <c r="AA66" s="21" t="inlineStr">
        <is>
          <t>Есть маршрут на карте (да/нет)</t>
        </is>
      </c>
    </row>
    <row r="67">
      <c r="B67" s="24" t="n">
        <v>1</v>
      </c>
      <c r="C67" s="20" t="inlineStr">
        <is>
          <t>да</t>
        </is>
      </c>
      <c r="D67" s="20" t="inlineStr">
        <is>
          <t>С трассы через Саруу (основной)</t>
        </is>
      </c>
      <c r="E67" s="2" t="inlineStr">
        <is>
          <t>Каракол (~40–70 км по разным оценкам) / Бишкек (~360 км по южному берегу)</t>
        </is>
      </c>
      <c r="F67" s="2" t="inlineStr">
        <is>
          <t>Каракол → южная трасса А363 на запад → Кызыл-Суу → Саруу (вход в ущелье Джууку у трассы) → грунтовка на юг по долине Джууку ~10 км → развилка, вправо/вверх в боковую долину Джуукучак → бассейны</t>
        </is>
      </c>
      <c r="G67" s="2" t="inlineStr">
        <is>
          <t>от трассы ~10–12; от Каракола 40–70 (Nomad's Land: 40 км; too.kg: 70 км до входа в ущелье)</t>
        </is>
      </c>
      <c r="H67" s="20" t="inlineStr">
        <is>
          <t>из Каракола 1,5–2 ч на машине; из Бишкека 5–6 ч до Саруу</t>
        </is>
      </c>
      <c r="I67" s="2" t="inlineStr">
        <is>
          <t>Асфальт до Саруу; далее грунт: внизу «вполне хорошая» дорога, выше — разбитая, с бродами (too.kg; отзывы TripAdvisor 2016–2025)</t>
        </is>
      </c>
      <c r="J67" s="2" t="inlineStr">
        <is>
          <t>4×4 (кроссовер с высоким клиренсом — в сухую погоду и до развилки)</t>
        </is>
      </c>
      <c r="K67" s="2" t="inlineStr">
        <is>
          <t>Май–октябрь; апрель–май — грязь и высокая вода в бродах; зимой не гарантирован</t>
        </is>
      </c>
      <c r="L67" s="2" t="inlineStr">
        <is>
          <t>АЗС и банкоматы — гарантированно в Караколе; магазины — в Саруу/Дархане/Кызыл-Суу у трассы; связь есть только у трассы, в ущелье — нет (too.kg)</t>
        </is>
      </c>
      <c r="M67" s="2" t="inlineStr">
        <is>
          <t>Стихийная площадка у бассейнов в долине Джуукучак; организованной платной парковки в источниках не найдено</t>
        </is>
      </c>
      <c r="N67" s="20" t="inlineStr">
        <is>
          <t>не найдено (вероятно бесплатно)</t>
        </is>
      </c>
      <c r="O67" s="2" t="inlineStr">
        <is>
          <t>Купальня у дороги; пешие маршруты вверх по Джууку (озёра Кашка-Суу, перевал Джууку 3700 м) начинаются от развилки долин</t>
        </is>
      </c>
      <c r="P67" s="2" t="inlineStr">
        <is>
          <t>Броды и раскисшая грунтовка после дождей и в паводок (май–июль); нет связи; радон — не больше 30 мин в воде</t>
        </is>
      </c>
      <c r="Q67" s="20" t="inlineStr">
        <is>
          <t>https://too.kg/en/dzhuuku-gorge/</t>
        </is>
      </c>
      <c r="R67" s="20" t="inlineStr">
        <is>
          <t>Каракол</t>
        </is>
      </c>
      <c r="S67" s="20" t="n">
        <v>42.4907</v>
      </c>
      <c r="T67" s="20" t="n">
        <v>78.39360000000001</v>
      </c>
      <c r="U67" s="20" t="n">
        <v>54</v>
      </c>
      <c r="V67" s="20" t="n">
        <v>42.1818</v>
      </c>
      <c r="W67" s="20" t="n">
        <v>78.0073</v>
      </c>
      <c r="X67" s="20" t="n">
        <v>41.9393</v>
      </c>
      <c r="Y67" s="20" t="n">
        <v>77.8443</v>
      </c>
      <c r="Z67" s="2" t="inlineStr">
        <is>
          <t>[[42.484, 78.4], [42.48, 78.322], [42.447, 78.252], [42.414, 78.157], [42.369, 78.074], [42.34, 78.037], [42.257, 77.827]]</t>
        </is>
      </c>
      <c r="AA67" s="20" t="inlineStr">
        <is>
          <t>да</t>
        </is>
      </c>
    </row>
    <row r="68">
      <c r="B68" s="24" t="n">
        <v>2</v>
      </c>
      <c r="C68" s="20" t="inlineStr">
        <is>
          <t>нет</t>
        </is>
      </c>
      <c r="D68" s="20" t="inlineStr">
        <is>
          <t>Пешком от Дархана/Саруу (без машины)</t>
        </is>
      </c>
      <c r="E68" s="20" t="inlineStr">
        <is>
          <t>Каракол — маршрутка до Дархана/Саруу</t>
        </is>
      </c>
      <c r="F68" s="2" t="inlineStr">
        <is>
          <t>Маршрутка Каракол → Дархан (70–100 сомов, visitkarakol) → пешком/попутка вверх по долине</t>
        </is>
      </c>
      <c r="G68" s="20" t="inlineStr">
        <is>
          <t>~10–12 пешком</t>
        </is>
      </c>
      <c r="H68" s="20" t="inlineStr">
        <is>
          <t>~2 ч пешком в одну сторону (visitkarakol.com)</t>
        </is>
      </c>
      <c r="I68" s="20" t="inlineStr">
        <is>
          <t>Грунтовка с бродами</t>
        </is>
      </c>
      <c r="J68" s="20" t="inlineStr">
        <is>
          <t>пешком/верхом</t>
        </is>
      </c>
      <c r="K68" s="20" t="inlineStr">
        <is>
          <t>Июнь–сентябрь</t>
        </is>
      </c>
      <c r="L68" s="20" t="inlineStr">
        <is>
          <t>Магазины в Дархане/Саруу; связь у трассы</t>
        </is>
      </c>
      <c r="M68" s="20" t="inlineStr">
        <is>
          <t>—</t>
        </is>
      </c>
      <c r="N68" s="20" t="inlineStr">
        <is>
          <t>—</t>
        </is>
      </c>
      <c r="O68" s="20" t="inlineStr">
        <is>
          <t>Вход в ущелье Джууку у трассы в Саруу</t>
        </is>
      </c>
      <c r="P68" s="20" t="inlineStr">
        <is>
          <t>Броды; солнце; обратно засветло</t>
        </is>
      </c>
      <c r="Q68" s="20" t="inlineStr">
        <is>
          <t>этап 1 (visitkarakol.com)</t>
        </is>
      </c>
      <c r="R68" s="20" t="inlineStr">
        <is>
          <t>Каракол</t>
        </is>
      </c>
      <c r="S68" s="20" t="n">
        <v>42.4907</v>
      </c>
      <c r="T68" s="20" t="n">
        <v>78.39360000000001</v>
      </c>
      <c r="U68" s="20" t="n">
        <v>54</v>
      </c>
      <c r="V68" s="20" t="n"/>
      <c r="W68" s="20" t="n"/>
      <c r="X68" s="20" t="n">
        <v>42.2015</v>
      </c>
      <c r="Y68" s="20" t="n">
        <v>77.9601</v>
      </c>
      <c r="Z68" s="2" t="inlineStr">
        <is>
          <t>[[42.484, 78.4], [42.48, 78.322], [42.447, 78.252], [42.414, 78.157], [42.369, 78.074], [42.34, 78.037], [42.257, 77.827]]</t>
        </is>
      </c>
      <c r="AA68" s="20" t="inlineStr">
        <is>
          <t>да</t>
        </is>
      </c>
    </row>
    <row r="69">
      <c r="B69" s="24" t="n">
        <v>3</v>
      </c>
      <c r="C69" s="20" t="inlineStr">
        <is>
          <t>нет</t>
        </is>
      </c>
      <c r="D69" s="2" t="inlineStr">
        <is>
          <t>Пешком/верхом с плато Арабель через перевал Джууку (многодневно)</t>
        </is>
      </c>
      <c r="E69" s="20" t="inlineStr">
        <is>
          <t>Барскоон → плато Арабель</t>
        </is>
      </c>
      <c r="F69" s="2" t="inlineStr">
        <is>
          <t>Дорога Кумтора на сырты Арабеля → перевал Джууку (3700 м) → спуск по долине Джууку к Саруу; участок Kyrgyz Nomad Trail и бывшего караванного пути на Кашгар</t>
        </is>
      </c>
      <c r="G69" s="20" t="inlineStr">
        <is>
          <t>не найдено (исторически 100+ км караванного пути)</t>
        </is>
      </c>
      <c r="H69" s="2" t="inlineStr">
        <is>
          <t>2–4 дня (оценка по описаниям туров; точных данных не найдено)</t>
        </is>
      </c>
      <c r="I69" s="20" t="inlineStr">
        <is>
          <t>Тропы, броды, высокогорье 3700+ м</t>
        </is>
      </c>
      <c r="J69" s="20" t="inlineStr">
        <is>
          <t>пешком/верхом (велосипед — для подготовленных)</t>
        </is>
      </c>
      <c r="K69" s="20" t="inlineStr">
        <is>
          <t>Июль–сентябрь</t>
        </is>
      </c>
      <c r="L69" s="20" t="inlineStr">
        <is>
          <t>Барскоон; на маршруте ничего нет</t>
        </is>
      </c>
      <c r="M69" s="20" t="inlineStr">
        <is>
          <t>—</t>
        </is>
      </c>
      <c r="N69" s="20" t="inlineStr">
        <is>
          <t>—</t>
        </is>
      </c>
      <c r="O69" s="20" t="inlineStr">
        <is>
          <t>Перевал Джууку со стороны Арабеля</t>
        </is>
      </c>
      <c r="P69" s="20" t="inlineStr">
        <is>
          <t>Высота, броды, полная автономность, нет связи</t>
        </is>
      </c>
      <c r="Q69" s="2" t="inlineStr">
        <is>
          <t>https://nomadsland.travel/en/before-you-go/kyrgyzstan/passes/juku-pass</t>
        </is>
      </c>
      <c r="R69" s="20" t="inlineStr">
        <is>
          <t>Барскоон</t>
        </is>
      </c>
      <c r="S69" s="20" t="n">
        <v>42.156</v>
      </c>
      <c r="T69" s="20" t="n">
        <v>77.605</v>
      </c>
      <c r="U69" s="20" t="n">
        <v>37</v>
      </c>
      <c r="V69" s="20" t="n"/>
      <c r="W69" s="20" t="n"/>
      <c r="X69" s="20" t="n">
        <v>41.9393</v>
      </c>
      <c r="Y69" s="20" t="n">
        <v>77.8443</v>
      </c>
      <c r="Z69" s="2" t="inlineStr">
        <is>
          <t>[[42.15, 77.584], [42.125, 77.596], [42.006, 77.608], [41.96, 77.645], [41.94, 77.654], [41.882, 77.645], [41.857, 77.711]]</t>
        </is>
      </c>
      <c r="AA69" s="20" t="inlineStr">
        <is>
          <t>да</t>
        </is>
      </c>
    </row>
    <row r="71">
      <c r="A71" s="16" t="inlineStr">
        <is>
          <t>#table:transport</t>
        </is>
      </c>
      <c r="B71" s="22" t="inlineStr">
        <is>
          <t>Транспорт и туры — 7</t>
        </is>
      </c>
    </row>
    <row r="72">
      <c r="A72" s="16" t="inlineStr">
        <is>
          <t>#keys</t>
        </is>
      </c>
      <c r="C72" s="16" t="inlineStr">
        <is>
          <t>mode</t>
        </is>
      </c>
      <c r="D72" s="16" t="inlineStr">
        <is>
          <t>provider</t>
        </is>
      </c>
      <c r="E72" s="16" t="inlineStr">
        <is>
          <t>from</t>
        </is>
      </c>
      <c r="F72" s="16" t="inlineStr">
        <is>
          <t>details</t>
        </is>
      </c>
      <c r="G72" s="16" t="inlineStr">
        <is>
          <t>price</t>
        </is>
      </c>
      <c r="H72" s="16" t="inlineStr">
        <is>
          <t>year</t>
        </is>
      </c>
      <c r="I72" s="16" t="inlineStr">
        <is>
          <t>contact</t>
        </is>
      </c>
      <c r="J72" s="16" t="inlineStr">
        <is>
          <t>src</t>
        </is>
      </c>
    </row>
    <row r="73">
      <c r="A73" s="16" t="inlineStr">
        <is>
          <t>#labels</t>
        </is>
      </c>
      <c r="B73" s="23" t="inlineStr">
        <is>
          <t>№ / строки ниже</t>
        </is>
      </c>
      <c r="C73" s="21" t="inlineStr">
        <is>
          <t>Вид</t>
        </is>
      </c>
      <c r="D73" s="21" t="inlineStr">
        <is>
          <t>Перевозчик</t>
        </is>
      </c>
      <c r="E73" s="21" t="inlineStr">
        <is>
          <t>Откуда</t>
        </is>
      </c>
      <c r="F73" s="21" t="inlineStr">
        <is>
          <t>Подробно</t>
        </is>
      </c>
      <c r="G73" s="21" t="inlineStr">
        <is>
          <t>Цена</t>
        </is>
      </c>
      <c r="H73" s="21" t="inlineStr">
        <is>
          <t>Год цены</t>
        </is>
      </c>
      <c r="I73" s="21" t="inlineStr">
        <is>
          <t>Контакт</t>
        </is>
      </c>
      <c r="J73" s="21" t="inlineStr">
        <is>
          <t>Источник</t>
        </is>
      </c>
    </row>
    <row r="74">
      <c r="B74" s="24" t="n">
        <v>1</v>
      </c>
      <c r="C74" s="20" t="inlineStr">
        <is>
          <t>маршрутка</t>
        </is>
      </c>
      <c r="D74" s="20" t="inlineStr">
        <is>
          <t>Каракол — Дархан / Саруу (южный берег)</t>
        </is>
      </c>
      <c r="E74" s="20" t="inlineStr">
        <is>
          <t>Каракол, автовокзал (южное направление)</t>
        </is>
      </c>
      <c r="F74" s="20" t="inlineStr">
        <is>
          <t>Высадка у входа в ущелье; дальше пешком ~2 ч или попутка</t>
        </is>
      </c>
      <c r="G74" s="20" t="inlineStr">
        <is>
          <t>70–100 сомов</t>
        </is>
      </c>
      <c r="H74" s="20" t="inlineStr">
        <is>
          <t>дата не указана (вероятно 2019–2023)</t>
        </is>
      </c>
      <c r="I74" s="20" t="inlineStr">
        <is>
          <t>—</t>
        </is>
      </c>
      <c r="J74" s="20" t="inlineStr">
        <is>
          <t>visitkarakol.com (этап 1)</t>
        </is>
      </c>
    </row>
    <row r="75">
      <c r="B75" s="24" t="n">
        <v>2</v>
      </c>
      <c r="C75" s="20" t="inlineStr">
        <is>
          <t>маршрутка</t>
        </is>
      </c>
      <c r="D75" s="20" t="inlineStr">
        <is>
          <t>Бишкек — южный берег Иссык-Куля</t>
        </is>
      </c>
      <c r="E75" s="20" t="inlineStr">
        <is>
          <t>Бишкекский автовокзал, ул. Алма-Атинская 1/1</t>
        </is>
      </c>
      <c r="F75" s="2" t="inlineStr">
        <is>
          <t>До Саруу/Каракола по южной трассе, попросить высадить в Саруу</t>
        </is>
      </c>
      <c r="G75" s="20" t="inlineStr">
        <is>
          <t>500–600 сомов (южный берег), такси ~1200 сомов/чел.</t>
        </is>
      </c>
      <c r="H75" s="20" t="inlineStr">
        <is>
          <t>2026</t>
        </is>
      </c>
      <c r="I75" s="20" t="inlineStr">
        <is>
          <t>—</t>
        </is>
      </c>
      <c r="J75" s="20" t="inlineStr">
        <is>
          <t>24.kg, 07.2026 (Уже известно)</t>
        </is>
      </c>
    </row>
    <row r="76">
      <c r="B76" s="24" t="n">
        <v>3</v>
      </c>
      <c r="C76" s="20" t="inlineStr">
        <is>
          <t>такси</t>
        </is>
      </c>
      <c r="D76" s="20" t="inlineStr">
        <is>
          <t>Yandex Go / inDrive (Каракол)</t>
        </is>
      </c>
      <c r="E76" s="20" t="inlineStr">
        <is>
          <t>Каракол</t>
        </is>
      </c>
      <c r="F76" s="2" t="inlineStr">
        <is>
          <t>В Караколе работают; до самих источников по грунтовке водители соглашаются не всегда — лучше договариваться о внедорожнике заранее</t>
        </is>
      </c>
      <c r="G76" s="20" t="inlineStr">
        <is>
          <t>не найдено</t>
        </is>
      </c>
      <c r="H76" s="20" t="inlineStr">
        <is>
          <t>2026</t>
        </is>
      </c>
      <c r="I76" s="20" t="inlineStr">
        <is>
          <t>приложения</t>
        </is>
      </c>
      <c r="J76" s="20" t="inlineStr">
        <is>
          <t>Уже известно</t>
        </is>
      </c>
    </row>
    <row r="77">
      <c r="B77" s="24" t="n">
        <v>4</v>
      </c>
      <c r="C77" s="20" t="inlineStr">
        <is>
          <t>авто с водителем</t>
        </is>
      </c>
      <c r="D77" s="20" t="inlineStr">
        <is>
          <t>Visit Karakol / гостевые дома Каракола; MYWAY.kg (ориентир)</t>
        </is>
      </c>
      <c r="E77" s="20" t="inlineStr">
        <is>
          <t>Каракол</t>
        </is>
      </c>
      <c r="F77" s="2" t="inlineStr">
        <is>
          <t>Говорить «Джуукучак, горячие источники». Опубликованного тарифа именно до Джууку нет; ориентир по сопоставимым маршрутам MYWAY — внедорожник 9 500–13 200 сомов за машину</t>
        </is>
      </c>
      <c r="G77" s="20" t="inlineStr">
        <is>
          <t>ориентир 9 500–13 200 сомов/машина</t>
        </is>
      </c>
      <c r="H77" s="20" t="inlineStr">
        <is>
          <t>2026</t>
        </is>
      </c>
      <c r="I77" s="20" t="inlineStr">
        <is>
          <t>Visit Karakol +996 551 451515; myway.kg</t>
        </is>
      </c>
      <c r="J77" s="20" t="inlineStr">
        <is>
          <t>этап 1</t>
        </is>
      </c>
    </row>
    <row r="78">
      <c r="B78" s="24" t="n">
        <v>5</v>
      </c>
      <c r="C78" s="20" t="inlineStr">
        <is>
          <t>тур</t>
        </is>
      </c>
      <c r="D78" s="20" t="inlineStr">
        <is>
          <t>Sputnik8 «Земля кочевников: живописное ущелье Жууку»</t>
        </is>
      </c>
      <c r="E78" s="20" t="inlineStr">
        <is>
          <t>Чолпон-Ата, старт 7:00</t>
        </is>
      </c>
      <c r="F78" s="2" t="inlineStr">
        <is>
          <t>12 ч, автомобильно-пешеходная, с заездом в Каракол (собор, Дунганская мечеть); входы в источники и питание — отдельно</t>
        </is>
      </c>
      <c r="G78" s="20" t="inlineStr">
        <is>
          <t>$417 за группу</t>
        </is>
      </c>
      <c r="H78" s="20" t="inlineStr">
        <is>
          <t>2026</t>
        </is>
      </c>
      <c r="I78" s="20" t="inlineStr">
        <is>
          <t>sputnik8.com</t>
        </is>
      </c>
      <c r="J78" s="2" t="inlineStr">
        <is>
          <t>https://www.sputnik8.com/ru/cholpon-ata/activities/52249-zemlya-kochevnikov-zhivopisnoe-uschelie-zhuuku</t>
        </is>
      </c>
    </row>
    <row r="79">
      <c r="B79" s="24" t="n">
        <v>6</v>
      </c>
      <c r="C79" s="20" t="inlineStr">
        <is>
          <t>тур</t>
        </is>
      </c>
      <c r="D79" s="2" t="inlineStr">
        <is>
          <t>Nomad's Land «On the footsteps of the Silk Road's great adventurers» и др. многодневные туры по Kyrgyz Nomad Trail</t>
        </is>
      </c>
      <c r="E79" s="20" t="inlineStr">
        <is>
          <t>Бишкек/Каракол</t>
        </is>
      </c>
      <c r="F79" s="20" t="inlineStr">
        <is>
          <t>Пешие/конные переходы по долине Джууку к Арабелю</t>
        </is>
      </c>
      <c r="G79" s="20" t="inlineStr">
        <is>
          <t>не найдено</t>
        </is>
      </c>
      <c r="H79" s="20" t="inlineStr">
        <is>
          <t>2025</t>
        </is>
      </c>
      <c r="I79" s="20" t="inlineStr">
        <is>
          <t>nomadsland.travel</t>
        </is>
      </c>
      <c r="J79" s="2" t="inlineStr">
        <is>
          <t>https://nomadsland.travel/en/offers/private-tours/footsteps-great-adventurers-silk-road</t>
        </is>
      </c>
    </row>
    <row r="80">
      <c r="B80" s="24" t="n">
        <v>7</v>
      </c>
      <c r="C80" s="20" t="inlineStr">
        <is>
          <t>пешком</t>
        </is>
      </c>
      <c r="D80" s="20" t="inlineStr">
        <is>
          <t>самостоятельно</t>
        </is>
      </c>
      <c r="E80" s="20" t="inlineStr">
        <is>
          <t>Дархан/Саруу</t>
        </is>
      </c>
      <c r="F80" s="20" t="inlineStr">
        <is>
          <t>~2 ч в одну сторону по грунтовке</t>
        </is>
      </c>
      <c r="G80" s="20" t="inlineStr">
        <is>
          <t>бесплатно</t>
        </is>
      </c>
      <c r="H80" s="20" t="inlineStr">
        <is>
          <t>—</t>
        </is>
      </c>
      <c r="I80" s="20" t="inlineStr">
        <is>
          <t>—</t>
        </is>
      </c>
      <c r="J80" s="20" t="inlineStr">
        <is>
          <t>visitkarakol.com (этап 1)</t>
        </is>
      </c>
    </row>
    <row r="83" ht="22" customHeight="1">
      <c r="A83" s="16" t="inlineStr">
        <is>
          <t>#section</t>
        </is>
      </c>
      <c r="B83" s="17" t="inlineStr">
        <is>
          <t>Сезон и что взять</t>
        </is>
      </c>
      <c r="C83" s="18" t="n"/>
      <c r="D83" s="18" t="n"/>
      <c r="E83" s="18" t="n"/>
      <c r="F83" s="18" t="n"/>
      <c r="G83" s="18" t="n"/>
      <c r="H83" s="18" t="n"/>
    </row>
    <row r="84">
      <c r="A84" s="16" t="inlineStr">
        <is>
          <t>when</t>
        </is>
      </c>
      <c r="B84" s="21" t="inlineStr">
        <is>
          <t>Когда ехать (подробно)</t>
        </is>
      </c>
      <c r="C84" s="2" t="inlineStr">
        <is>
          <t>Май–октябрь для проезда по долине; вода 34 °C круглый год, зимой подъезд зависит от снега и не гарантирован. В межсезонье (апрель–май) грунтовка раскисает (отзывы TripAdvisor).</t>
        </is>
      </c>
    </row>
    <row r="85">
      <c r="A85" s="16" t="inlineStr">
        <is>
          <t>diff</t>
        </is>
      </c>
      <c r="B85" s="21" t="inlineStr">
        <is>
          <t>Сложность (подробно)</t>
        </is>
      </c>
      <c r="C85" s="2" t="inlineStr">
        <is>
          <t>Лёгкая на месте (купальня у дороги); сложность — в подъезде: 10–12 км грунтовки/бездорожья от трассы, TripAdvisor (2016–2025) рекомендует 4WD, весной грязь и броды.</t>
        </is>
      </c>
    </row>
    <row r="86">
      <c r="A86" s="16" t="inlineStr">
        <is>
          <t>hours</t>
        </is>
      </c>
      <c r="B86" s="21" t="inlineStr">
        <is>
          <t>Часы работы</t>
        </is>
      </c>
      <c r="C86" s="20" t="inlineStr">
        <is>
          <t>Google Maps (просмотрено 03.10.2026): круглосуточно. Фактически — сельская купальня, смотритель на месте; по отзывам TripAdvisor хозяева открывали и вне «часов». Расписания нет.</t>
        </is>
      </c>
    </row>
    <row r="87">
      <c r="A87" s="16" t="inlineStr">
        <is>
          <t>daytime</t>
        </is>
      </c>
      <c r="B87" s="21" t="inlineStr">
        <is>
          <t>Лучшее время суток</t>
        </is>
      </c>
      <c r="C87" s="20" t="inlineStr">
        <is>
          <t>День или ранний вечер: тёплая вода приятнее в прохладу, но возвращаться по грунтовке лучше засветло.</t>
        </is>
      </c>
    </row>
    <row r="88">
      <c r="A88" s="16" t="inlineStr">
        <is>
          <t>p_season</t>
        </is>
      </c>
      <c r="B88" s="21" t="inlineStr">
        <is>
          <t>Сезон (подробно)</t>
        </is>
      </c>
      <c r="C88" s="2" t="inlineStr">
        <is>
          <t>Май — проезд под вопросом (грязь, вода в бродах); июнь–июль — броды выше; август–сентябрь — лучшее время (сухо, вода в реках ниже); октябрь — холодно, но купаться в 34 °C приятно; ноябрь–апрель — подъезд по снегу не гарантирован. Толп нет; клещи в ельниках май–июнь (по региону).</t>
        </is>
      </c>
    </row>
    <row r="89">
      <c r="A89" s="16" t="inlineStr">
        <is>
          <t>bring</t>
        </is>
      </c>
      <c r="B89" s="21" t="inlineStr">
        <is>
          <t>Что взять</t>
        </is>
      </c>
      <c r="C89" s="20" t="inlineStr">
        <is>
          <t>Купальник, полотенце, тапки, вода и еда (магазинов нет), наличные сомы, тёплая одежда (2200 м, вечером холодно), офлайн-карта; для внедорожника — запас топлива.</t>
        </is>
      </c>
    </row>
    <row r="91" ht="22" customHeight="1">
      <c r="A91" s="16" t="inlineStr">
        <is>
          <t>#section</t>
        </is>
      </c>
      <c r="B91" s="17" t="inlineStr">
        <is>
          <t>Важно</t>
        </is>
      </c>
      <c r="C91" s="18" t="n"/>
      <c r="D91" s="18" t="n"/>
      <c r="E91" s="18" t="n"/>
      <c r="F91" s="18" t="n"/>
      <c r="G91" s="18" t="n"/>
      <c r="H91" s="18" t="n"/>
    </row>
    <row r="92">
      <c r="A92" s="16" t="inlineStr">
        <is>
          <t>warn</t>
        </is>
      </c>
      <c r="B92" s="21" t="inlineStr">
        <is>
          <t>Важно / предупреждения</t>
        </is>
      </c>
      <c r="C92" s="2" t="inlineStr">
        <is>
          <t>Вода с природным радоном: не более 30 минут в бассейне (рекомендация Destination Jeti Oguz); людям с сердечно-сосудистыми болезнями и беременным — консультация врача; рекламные «лечебные» обещания не являются медицинской рекомендацией. Дорога по ущелью — грунт с бродами, весной опасна; связи нет. Не путать с ущельем Джууку без бассейнов.</t>
        </is>
      </c>
    </row>
    <row r="93">
      <c r="A93" s="16" t="inlineStr">
        <is>
          <t>entry</t>
        </is>
      </c>
      <c r="B93" s="21" t="inlineStr">
        <is>
          <t>Вход (подробно)</t>
        </is>
      </c>
      <c r="C93" s="20" t="inlineStr">
        <is>
          <t>100 сомов с человека (Destination Jeti Oguz / Nomad's Land, каталог 2024–2025); issykkul.biz — 100–150 сомов. Оплата на месте наличными. Сумму перед визитом подтвердить.</t>
        </is>
      </c>
    </row>
    <row r="94">
      <c r="A94" s="16" t="inlineStr">
        <is>
          <t>net</t>
        </is>
      </c>
      <c r="B94" s="21" t="inlineStr">
        <is>
          <t>Связь (подробно)</t>
        </is>
      </c>
      <c r="C94" s="20" t="inlineStr">
        <is>
          <t>В ущелье Джууку мобильной связи нет (too.kg). У трассы (Саруу) связь всех операторов. Beeline и MegaCom в 2024–2026 усиливали сеть по Иссык-Кулю, но Джууку в списках не упомянут.</t>
        </is>
      </c>
    </row>
    <row r="95">
      <c r="A95" s="16" t="inlineStr">
        <is>
          <t>p_permits</t>
        </is>
      </c>
      <c r="B95" s="21" t="inlineStr">
        <is>
          <t>Разрешения</t>
        </is>
      </c>
      <c r="C95" s="2" t="inlineStr">
        <is>
          <t>Не нужны: не погранзона. Только оплата купальни (100 сомов) на месте наличными.</t>
        </is>
      </c>
    </row>
    <row r="96">
      <c r="A96" s="16" t="inlineStr">
        <is>
          <t>p_access</t>
        </is>
      </c>
      <c r="B96" s="21" t="inlineStr">
        <is>
          <t>Доступность (дети, пожилые…)</t>
        </is>
      </c>
      <c r="C96" s="2" t="inlineStr">
        <is>
          <t>С детьми — можно в сухой сезон (купание недолго, радон); пожилым — тяжёлая тряска по грунтовке, людям с сердечно-сосудистыми болезнями — консультация врача; на коляске — нет (грунт, бетонные ступени); с собакой — можно, но вокруг пастушьи собаки.</t>
        </is>
      </c>
    </row>
    <row r="98" ht="22" customHeight="1">
      <c r="A98" s="16" t="inlineStr">
        <is>
          <t>#section</t>
        </is>
      </c>
      <c r="B98" s="17" t="inlineStr">
        <is>
          <t>Ночлег и еда</t>
        </is>
      </c>
      <c r="C98" s="18" t="n"/>
      <c r="D98" s="18" t="n"/>
      <c r="E98" s="18" t="n"/>
      <c r="F98" s="18" t="n"/>
      <c r="G98" s="18" t="n"/>
      <c r="H98" s="18" t="n"/>
    </row>
    <row r="99">
      <c r="A99" s="16" t="inlineStr">
        <is>
          <t>stay</t>
        </is>
      </c>
      <c r="B99" s="21" t="inlineStr">
        <is>
          <t>Ночлег (кратко)</t>
        </is>
      </c>
      <c r="C99" s="2" t="inlineStr">
        <is>
          <t>У самих источников жилья нет (too.kg: ни гостевых домов, ни магазинов, ни кафе в ущелье; много мест для палаток). Ближайшие гостевые дома — в Саруу, Дархане, Кызыл-Суу и Караколе; CBT Karakol и visitkarakol.com. Конкретные цены не найдены.</t>
        </is>
      </c>
    </row>
    <row r="100">
      <c r="A100" s="16" t="inlineStr">
        <is>
          <t>food</t>
        </is>
      </c>
      <c r="B100" s="21" t="inlineStr">
        <is>
          <t>Еда (кратко)</t>
        </is>
      </c>
      <c r="C100" s="2" t="inlineStr">
        <is>
          <t>На месте кафе нет. Еду брать с собой; в сёлах Саруу/Дархан и Кызыл-Суу — ашканы с лагманом, мантами, кумысом (сезонно). Конкретные заведения не проверены.</t>
        </is>
      </c>
    </row>
    <row r="101">
      <c r="A101" s="16" t="inlineStr">
        <is>
          <t>#table:stays</t>
        </is>
      </c>
      <c r="B101" s="22" t="inlineStr">
        <is>
          <t>Ночлег — 5</t>
        </is>
      </c>
    </row>
    <row r="102">
      <c r="A102" s="16" t="inlineStr">
        <is>
          <t>#keys</t>
        </is>
      </c>
      <c r="C102" s="16" t="inlineStr">
        <is>
          <t>name</t>
        </is>
      </c>
      <c r="D102" s="16" t="inlineStr">
        <is>
          <t>type</t>
        </is>
      </c>
      <c r="E102" s="16" t="inlineStr">
        <is>
          <t>where</t>
        </is>
      </c>
      <c r="F102" s="16" t="inlineStr">
        <is>
          <t>season</t>
        </is>
      </c>
      <c r="G102" s="16" t="inlineStr">
        <is>
          <t>price</t>
        </is>
      </c>
      <c r="H102" s="16" t="inlineStr">
        <is>
          <t>year</t>
        </is>
      </c>
      <c r="I102" s="16" t="inlineStr">
        <is>
          <t>contact</t>
        </is>
      </c>
      <c r="J102" s="16" t="inlineStr">
        <is>
          <t>src</t>
        </is>
      </c>
    </row>
    <row r="103">
      <c r="A103" s="16" t="inlineStr">
        <is>
          <t>#labels</t>
        </is>
      </c>
      <c r="B103" s="23" t="inlineStr">
        <is>
          <t>№ / строки ниже</t>
        </is>
      </c>
      <c r="C103" s="21" t="inlineStr">
        <is>
          <t>Название</t>
        </is>
      </c>
      <c r="D103" s="21" t="inlineStr">
        <is>
          <t>Тип</t>
        </is>
      </c>
      <c r="E103" s="21" t="inlineStr">
        <is>
          <t>Где</t>
        </is>
      </c>
      <c r="F103" s="21" t="inlineStr">
        <is>
          <t>Сезон</t>
        </is>
      </c>
      <c r="G103" s="21" t="inlineStr">
        <is>
          <t>Цена</t>
        </is>
      </c>
      <c r="H103" s="21" t="inlineStr">
        <is>
          <t>Год цены</t>
        </is>
      </c>
      <c r="I103" s="21" t="inlineStr">
        <is>
          <t>Контакт</t>
        </is>
      </c>
      <c r="J103" s="21" t="inlineStr">
        <is>
          <t>Источник</t>
        </is>
      </c>
    </row>
    <row r="104">
      <c r="B104" s="24" t="n">
        <v>1</v>
      </c>
      <c r="C104" s="20" t="inlineStr">
        <is>
          <t>Палатка в ущелье</t>
        </is>
      </c>
      <c r="D104" s="20" t="inlineStr">
        <is>
          <t>кемпинг (дикий)</t>
        </is>
      </c>
      <c r="E104" s="20" t="inlineStr">
        <is>
          <t>у источников и выше по долине</t>
        </is>
      </c>
      <c r="F104" s="20" t="inlineStr">
        <is>
          <t>июнь–сентябрь</t>
        </is>
      </c>
      <c r="G104" s="20" t="inlineStr">
        <is>
          <t>бесплатно</t>
        </is>
      </c>
      <c r="H104" s="20" t="inlineStr">
        <is>
          <t>2025</t>
        </is>
      </c>
      <c r="I104" s="20" t="inlineStr">
        <is>
          <t>—</t>
        </is>
      </c>
      <c r="J104" s="20" t="inlineStr">
        <is>
          <t>https://too.kg/en/dzhuuku-gorge/</t>
        </is>
      </c>
    </row>
    <row r="105">
      <c r="B105" s="24" t="n">
        <v>2</v>
      </c>
      <c r="C105" s="20" t="inlineStr">
        <is>
          <t>Homestay Ak-Jol</t>
        </is>
      </c>
      <c r="D105" s="20" t="inlineStr">
        <is>
          <t>гостевой дом</t>
        </is>
      </c>
      <c r="E105" s="20" t="inlineStr">
        <is>
          <t>Кызыл-Суу, ул. Манаса 96 (~15 км от входа в ущелье)</t>
        </is>
      </c>
      <c r="F105" s="20" t="inlineStr">
        <is>
          <t>круглый год</t>
        </is>
      </c>
      <c r="G105" s="20" t="inlineStr">
        <is>
          <t>$19 за ночь с завтраком, обед по запросу</t>
        </is>
      </c>
      <c r="H105" s="20" t="inlineStr">
        <is>
          <t>2025 (дата на странице не указана)</t>
        </is>
      </c>
      <c r="I105" s="20" t="inlineStr">
        <is>
          <t>бронирование через nomadsland.travel</t>
        </is>
      </c>
      <c r="J105" s="2" t="inlineStr">
        <is>
          <t>https://blueprint.nomadsland.travel/en/before-you-go/kyrgyzstan/places-to-stay/homestay/homestay-ak-jol</t>
        </is>
      </c>
    </row>
    <row r="106">
      <c r="B106" s="24" t="n">
        <v>3</v>
      </c>
      <c r="C106" s="20" t="inlineStr">
        <is>
          <t>Guesthouse Aynagul</t>
        </is>
      </c>
      <c r="D106" s="20" t="inlineStr">
        <is>
          <t>гостевой дом</t>
        </is>
      </c>
      <c r="E106" s="20" t="inlineStr">
        <is>
          <t>Кызыл-Суу, ул. Подгорная (42.3310, 77.9970)</t>
        </is>
      </c>
      <c r="F106" s="20" t="inlineStr">
        <is>
          <t>не указано</t>
        </is>
      </c>
      <c r="G106" s="20" t="inlineStr">
        <is>
          <t>не найдено</t>
        </is>
      </c>
      <c r="H106" s="20" t="inlineStr">
        <is>
          <t>—</t>
        </is>
      </c>
      <c r="I106" s="20" t="inlineStr">
        <is>
          <t>через nomadsland.travel</t>
        </is>
      </c>
      <c r="J106" s="2" t="inlineStr">
        <is>
          <t>https://nomadsland.travel/en/before-you-go/kyrgyzstan/places-to-stay/homestay/guesthouse-aynagul</t>
        </is>
      </c>
    </row>
    <row r="107">
      <c r="B107" s="24" t="n">
        <v>4</v>
      </c>
      <c r="C107" s="20" t="inlineStr">
        <is>
          <t>Guesthouse Emilin</t>
        </is>
      </c>
      <c r="D107" s="20" t="inlineStr">
        <is>
          <t>гостевой дом</t>
        </is>
      </c>
      <c r="E107" s="20" t="inlineStr">
        <is>
          <t>Кызыл-Суу, ул. Озёрная 55</t>
        </is>
      </c>
      <c r="F107" s="20" t="inlineStr">
        <is>
          <t>не указано</t>
        </is>
      </c>
      <c r="G107" s="20" t="inlineStr">
        <is>
          <t>не найдено</t>
        </is>
      </c>
      <c r="H107" s="20" t="inlineStr">
        <is>
          <t>—</t>
        </is>
      </c>
      <c r="I107" s="20" t="inlineStr">
        <is>
          <t>через nomadsland.travel</t>
        </is>
      </c>
      <c r="J107" s="2" t="inlineStr">
        <is>
          <t>https://nomadsland.travel/en/before-you-go/kyrgyzstan/places-to-stay/guest-house/guesthouse-emilin</t>
        </is>
      </c>
    </row>
    <row r="108">
      <c r="B108" s="24" t="n">
        <v>5</v>
      </c>
      <c r="C108" s="20" t="inlineStr">
        <is>
          <t>Каракол — ближайший город с выбором жилья</t>
        </is>
      </c>
      <c r="D108" s="20" t="inlineStr">
        <is>
          <t>хостелы, гостевые дома, отели</t>
        </is>
      </c>
      <c r="E108" s="20" t="inlineStr">
        <is>
          <t>40–70 км</t>
        </is>
      </c>
      <c r="F108" s="20" t="inlineStr">
        <is>
          <t>круглый год</t>
        </is>
      </c>
      <c r="G108" s="2" t="inlineStr">
        <is>
          <t>гостевые дома $40–60, хостелы $10–25 за место (гайды 2025–2026)</t>
        </is>
      </c>
      <c r="H108" s="20" t="inlineStr">
        <is>
          <t>2026</t>
        </is>
      </c>
      <c r="I108" s="20" t="inlineStr">
        <is>
          <t>Booking.com</t>
        </is>
      </c>
      <c r="J108" s="20" t="inlineStr">
        <is>
          <t>этап 1</t>
        </is>
      </c>
    </row>
    <row r="110">
      <c r="A110" s="16" t="inlineStr">
        <is>
          <t>#table:food</t>
        </is>
      </c>
      <c r="B110" s="22" t="inlineStr">
        <is>
          <t>Еда — 2</t>
        </is>
      </c>
    </row>
    <row r="111">
      <c r="A111" s="16" t="inlineStr">
        <is>
          <t>#keys</t>
        </is>
      </c>
      <c r="C111" s="16" t="inlineStr">
        <is>
          <t>name</t>
        </is>
      </c>
      <c r="D111" s="16" t="inlineStr">
        <is>
          <t>where</t>
        </is>
      </c>
      <c r="E111" s="16" t="inlineStr">
        <is>
          <t>details</t>
        </is>
      </c>
      <c r="F111" s="16" t="inlineStr">
        <is>
          <t>src</t>
        </is>
      </c>
    </row>
    <row r="112">
      <c r="A112" s="16" t="inlineStr">
        <is>
          <t>#labels</t>
        </is>
      </c>
      <c r="B112" s="23" t="inlineStr">
        <is>
          <t>№ / строки ниже</t>
        </is>
      </c>
      <c r="C112" s="21" t="inlineStr">
        <is>
          <t>Название</t>
        </is>
      </c>
      <c r="D112" s="21" t="inlineStr">
        <is>
          <t>Где</t>
        </is>
      </c>
      <c r="E112" s="21" t="inlineStr">
        <is>
          <t>Подробно</t>
        </is>
      </c>
      <c r="F112" s="21" t="inlineStr">
        <is>
          <t>Источник</t>
        </is>
      </c>
    </row>
    <row r="113">
      <c r="B113" s="24" t="n">
        <v>1</v>
      </c>
      <c r="C113" s="20" t="inlineStr">
        <is>
          <t>Кафе нет</t>
        </is>
      </c>
      <c r="D113" s="20" t="inlineStr">
        <is>
          <t>в ущелье</t>
        </is>
      </c>
      <c r="E113" s="20" t="inlineStr">
        <is>
          <t>Ни кафе, ни магазинов (too.kg) — еду и воду брать с собой</t>
        </is>
      </c>
      <c r="F113" s="20" t="inlineStr">
        <is>
          <t>https://too.kg/en/dzhuuku-gorge/</t>
        </is>
      </c>
    </row>
    <row r="114">
      <c r="B114" s="24" t="n">
        <v>2</v>
      </c>
      <c r="C114" s="20" t="inlineStr">
        <is>
          <t>Сельские магазины и ашканы</t>
        </is>
      </c>
      <c r="D114" s="20" t="inlineStr">
        <is>
          <t>Саруу, Дархан, Кызыл-Суу (у трассы)</t>
        </is>
      </c>
      <c r="E114" s="2" t="inlineStr">
        <is>
          <t>Лагман, манты, кумыс сезонно; в гостевых домах Кызыл-Суу — домашние обеды (лагман, плов, манты — Guesthouse Emilin)</t>
        </is>
      </c>
      <c r="F114" s="20" t="inlineStr">
        <is>
          <t>этап 1; nomadsland.travel</t>
        </is>
      </c>
    </row>
    <row r="117" ht="22" customHeight="1">
      <c r="A117" s="16" t="inlineStr">
        <is>
          <t>#section</t>
        </is>
      </c>
      <c r="B117" s="17" t="inlineStr">
        <is>
          <t>На месте</t>
        </is>
      </c>
      <c r="C117" s="18" t="n"/>
      <c r="D117" s="18" t="n"/>
      <c r="E117" s="18" t="n"/>
      <c r="F117" s="18" t="n"/>
      <c r="G117" s="18" t="n"/>
      <c r="H117" s="18" t="n"/>
    </row>
    <row r="118">
      <c r="A118" s="16" t="inlineStr">
        <is>
          <t>camping</t>
        </is>
      </c>
      <c r="B118" s="21" t="inlineStr">
        <is>
          <t>Кемпинг</t>
        </is>
      </c>
      <c r="C118" s="20" t="inlineStr">
        <is>
          <t>Разрешён и популярен: «много мест для кемпинга» по долине (too.kg); сборов за палатку не найдено. Лучшие места — поляны у реки выше источников, в ельнике.</t>
        </is>
      </c>
    </row>
    <row r="119">
      <c r="A119" s="16" t="inlineStr">
        <is>
          <t>photo_spots</t>
        </is>
      </c>
      <c r="B119" s="21" t="inlineStr">
        <is>
          <t>Точки для фото</t>
        </is>
      </c>
      <c r="C119" s="20" t="inlineStr">
        <is>
          <t>Красные скалы на входе в ущелье у Саруу; бассейны на фоне склонов Джуукучака; ельники и река выше развилки.</t>
        </is>
      </c>
    </row>
    <row r="120">
      <c r="A120" s="16" t="inlineStr">
        <is>
          <t>#table:hikes</t>
        </is>
      </c>
      <c r="B120" s="22" t="inlineStr">
        <is>
          <t>Тропы — 3</t>
        </is>
      </c>
    </row>
    <row r="121">
      <c r="A121" s="16" t="inlineStr">
        <is>
          <t>#keys</t>
        </is>
      </c>
      <c r="C121" s="16" t="inlineStr">
        <is>
          <t>name</t>
        </is>
      </c>
      <c r="D121" s="16" t="inlineStr">
        <is>
          <t>route</t>
        </is>
      </c>
      <c r="E121" s="16" t="inlineStr">
        <is>
          <t>km</t>
        </is>
      </c>
      <c r="F121" s="16" t="inlineStr">
        <is>
          <t>gain_m</t>
        </is>
      </c>
      <c r="G121" s="16" t="inlineStr">
        <is>
          <t>time</t>
        </is>
      </c>
      <c r="H121" s="16" t="inlineStr">
        <is>
          <t>difficulty</t>
        </is>
      </c>
      <c r="I121" s="16" t="inlineStr">
        <is>
          <t>marked</t>
        </is>
      </c>
      <c r="J121" s="16" t="inlineStr">
        <is>
          <t>track</t>
        </is>
      </c>
      <c r="K121" s="16" t="inlineStr">
        <is>
          <t>src</t>
        </is>
      </c>
    </row>
    <row r="122">
      <c r="A122" s="16" t="inlineStr">
        <is>
          <t>#labels</t>
        </is>
      </c>
      <c r="B122" s="23" t="inlineStr">
        <is>
          <t>№ / строки ниже</t>
        </is>
      </c>
      <c r="C122" s="21" t="inlineStr">
        <is>
          <t>Название</t>
        </is>
      </c>
      <c r="D122" s="21" t="inlineStr">
        <is>
          <t>Маршрут</t>
        </is>
      </c>
      <c r="E122" s="21" t="inlineStr">
        <is>
          <t>Км</t>
        </is>
      </c>
      <c r="F122" s="21" t="inlineStr">
        <is>
          <t>Набор, м</t>
        </is>
      </c>
      <c r="G122" s="21" t="inlineStr">
        <is>
          <t>Время</t>
        </is>
      </c>
      <c r="H122" s="21" t="inlineStr">
        <is>
          <t>Сложность</t>
        </is>
      </c>
      <c r="I122" s="21" t="inlineStr">
        <is>
          <t>Маркировка</t>
        </is>
      </c>
      <c r="J122" s="21" t="inlineStr">
        <is>
          <t>Трек (ссылка)</t>
        </is>
      </c>
      <c r="K122" s="21" t="inlineStr">
        <is>
          <t>Источник</t>
        </is>
      </c>
    </row>
    <row r="123">
      <c r="B123" s="24" t="n">
        <v>1</v>
      </c>
      <c r="C123" s="20" t="inlineStr">
        <is>
          <t>Источники → верх долины Джууку (радиалка)</t>
        </is>
      </c>
      <c r="D123" s="2" t="inlineStr">
        <is>
          <t>Развилка Джуукучак/Джууку → вверх по Джууку через ельники к водопаду</t>
        </is>
      </c>
      <c r="E123" s="20" t="inlineStr">
        <is>
          <t>3–10 (до водопада и озёр — по описаниям этапа 1)</t>
        </is>
      </c>
      <c r="F123" s="20" t="inlineStr">
        <is>
          <t>не найдено</t>
        </is>
      </c>
      <c r="G123" s="20" t="inlineStr">
        <is>
          <t>полдня</t>
        </is>
      </c>
      <c r="H123" s="20" t="inlineStr">
        <is>
          <t>лёгкая–средняя</t>
        </is>
      </c>
      <c r="I123" s="20" t="inlineStr">
        <is>
          <t>нет</t>
        </is>
      </c>
      <c r="J123" s="20" t="inlineStr"/>
      <c r="K123" s="20" t="inlineStr">
        <is>
          <t>этап 1</t>
        </is>
      </c>
    </row>
    <row r="124">
      <c r="B124" s="24" t="n">
        <v>2</v>
      </c>
      <c r="C124" s="20" t="inlineStr">
        <is>
          <t>Перевал Джууку и озёра (часть Kyrgyz Nomad Trail)</t>
        </is>
      </c>
      <c r="D124" s="2" t="inlineStr">
        <is>
          <t>Саруу → долина Джууку → озёра Кашка-Суу (~3600 м) → перевал Джууку 3700 м → плато Арабель</t>
        </is>
      </c>
      <c r="E124" s="20" t="inlineStr">
        <is>
          <t>не найдено</t>
        </is>
      </c>
      <c r="F124" s="20" t="inlineStr">
        <is>
          <t>~1500 от источников</t>
        </is>
      </c>
      <c r="G124" s="20" t="inlineStr">
        <is>
          <t>2–4 дня</t>
        </is>
      </c>
      <c r="H124" s="20" t="inlineStr">
        <is>
          <t>сложная, автономная</t>
        </is>
      </c>
      <c r="I124" s="20" t="inlineStr">
        <is>
          <t>KNT-маркировка частично</t>
        </is>
      </c>
      <c r="J124" s="20" t="inlineStr"/>
      <c r="K124" s="2" t="inlineStr">
        <is>
          <t>https://nomadsland.travel/en/before-you-go/kyrgyzstan/passes/juku-pass</t>
        </is>
      </c>
    </row>
    <row r="125">
      <c r="B125" s="24" t="n">
        <v>3</v>
      </c>
      <c r="C125" s="20" t="inlineStr">
        <is>
          <t>Пещера «300 овец»</t>
        </is>
      </c>
      <c r="D125" s="20" t="inlineStr">
        <is>
          <t>Рядом с источниками в долине Джуукучак</t>
        </is>
      </c>
      <c r="E125" s="20" t="inlineStr">
        <is>
          <t>короткий выход</t>
        </is>
      </c>
      <c r="F125" s="20" t="inlineStr">
        <is>
          <t>—</t>
        </is>
      </c>
      <c r="G125" s="20" t="inlineStr">
        <is>
          <t>до 1 ч</t>
        </is>
      </c>
      <c r="H125" s="20" t="inlineStr">
        <is>
          <t>лёгкая</t>
        </is>
      </c>
      <c r="I125" s="20" t="inlineStr">
        <is>
          <t>нет</t>
        </is>
      </c>
      <c r="J125" s="20" t="inlineStr"/>
      <c r="K125" s="2" t="inlineStr">
        <is>
          <t>https://nomadsland.travel/en/before-you-go/kyrgyzstan/wellness/hot-springs-jukutchak-valley</t>
        </is>
      </c>
    </row>
    <row r="127">
      <c r="A127" s="16" t="inlineStr">
        <is>
          <t>#table:horses</t>
        </is>
      </c>
      <c r="B127" s="22" t="inlineStr">
        <is>
          <t>Конные прогулки — 1</t>
        </is>
      </c>
    </row>
    <row r="128">
      <c r="A128" s="16" t="inlineStr">
        <is>
          <t>#keys</t>
        </is>
      </c>
      <c r="C128" s="16" t="inlineStr">
        <is>
          <t>where</t>
        </is>
      </c>
      <c r="D128" s="16" t="inlineStr">
        <is>
          <t>price</t>
        </is>
      </c>
      <c r="E128" s="16" t="inlineStr">
        <is>
          <t>guide</t>
        </is>
      </c>
      <c r="F128" s="16" t="inlineStr">
        <is>
          <t>notes</t>
        </is>
      </c>
      <c r="G128" s="16" t="inlineStr">
        <is>
          <t>src</t>
        </is>
      </c>
    </row>
    <row r="129">
      <c r="A129" s="16" t="inlineStr">
        <is>
          <t>#labels</t>
        </is>
      </c>
      <c r="B129" s="23" t="inlineStr">
        <is>
          <t>№ / строки ниже</t>
        </is>
      </c>
      <c r="C129" s="21" t="inlineStr">
        <is>
          <t>Где</t>
        </is>
      </c>
      <c r="D129" s="21" t="inlineStr">
        <is>
          <t>Цена</t>
        </is>
      </c>
      <c r="E129" s="21" t="inlineStr">
        <is>
          <t>Гид</t>
        </is>
      </c>
      <c r="F129" s="21" t="inlineStr">
        <is>
          <t>Заметки</t>
        </is>
      </c>
      <c r="G129" s="21" t="inlineStr">
        <is>
          <t>Источник</t>
        </is>
      </c>
    </row>
    <row r="130">
      <c r="B130" s="24" t="n">
        <v>1</v>
      </c>
      <c r="C130" s="2" t="inlineStr">
        <is>
          <t>Лошадей у источников в источниках не найдено; конные переходы по долине — в составе туров (Nomad's Land, Kyrgyz Nomad Trail) или через CBT/гостевые дома Кызыл-Суу</t>
        </is>
      </c>
      <c r="D130" s="20" t="inlineStr">
        <is>
          <t>не найдено</t>
        </is>
      </c>
      <c r="E130" s="20" t="inlineStr">
        <is>
          <t>не найдено</t>
        </is>
      </c>
      <c r="F130" s="20" t="inlineStr">
        <is>
          <t>Договариваться заранее в Кызыл-Суу/Караколе</t>
        </is>
      </c>
      <c r="G130" s="20" t="inlineStr">
        <is>
          <t>этап 1</t>
        </is>
      </c>
    </row>
    <row r="132">
      <c r="A132" s="16" t="inlineStr">
        <is>
          <t>#table:activities</t>
        </is>
      </c>
      <c r="B132" s="22" t="inlineStr">
        <is>
          <t>Активности на месте — 3</t>
        </is>
      </c>
    </row>
    <row r="133">
      <c r="A133" s="16" t="inlineStr">
        <is>
          <t>#keys</t>
        </is>
      </c>
      <c r="C133" s="16" t="inlineStr">
        <is>
          <t>activity</t>
        </is>
      </c>
      <c r="D133" s="16" t="inlineStr">
        <is>
          <t>details</t>
        </is>
      </c>
      <c r="E133" s="16" t="inlineStr">
        <is>
          <t>price</t>
        </is>
      </c>
      <c r="F133" s="16" t="inlineStr">
        <is>
          <t>src</t>
        </is>
      </c>
    </row>
    <row r="134">
      <c r="A134" s="16" t="inlineStr">
        <is>
          <t>#labels</t>
        </is>
      </c>
      <c r="B134" s="23" t="inlineStr">
        <is>
          <t>№ / строки ниже</t>
        </is>
      </c>
      <c r="C134" s="21" t="inlineStr">
        <is>
          <t>Активность</t>
        </is>
      </c>
      <c r="D134" s="21" t="inlineStr">
        <is>
          <t>Подробно</t>
        </is>
      </c>
      <c r="E134" s="21" t="inlineStr">
        <is>
          <t>Цена</t>
        </is>
      </c>
      <c r="F134" s="21" t="inlineStr">
        <is>
          <t>Источник</t>
        </is>
      </c>
    </row>
    <row r="135">
      <c r="B135" s="24" t="n">
        <v>1</v>
      </c>
      <c r="C135" s="20" t="inlineStr">
        <is>
          <t>Купание в термальных бассейнах</t>
        </is>
      </c>
      <c r="D135" s="2" t="inlineStr">
        <is>
          <t>~34 °C, радон и сероводород; бассейны под открытым небом и в бетонной «юрте»; не более 30 мин; после — окунуться в холодную реку</t>
        </is>
      </c>
      <c r="E135" s="20" t="inlineStr">
        <is>
          <t>100 сомов (Nomad's Land); 100–150 сомов (issykkul.biz)</t>
        </is>
      </c>
      <c r="F135" s="2" t="inlineStr">
        <is>
          <t>https://nomadsland.travel/en/before-you-go/kyrgyzstan/wellness/hot-springs-jukutchak-valley</t>
        </is>
      </c>
    </row>
    <row r="136">
      <c r="B136" s="24" t="n">
        <v>2</v>
      </c>
      <c r="C136" s="20" t="inlineStr">
        <is>
          <t>Питьевая вода</t>
        </is>
      </c>
      <c r="D136" s="2" t="inlineStr">
        <is>
          <t>В ущелье много родников; речную воду без кипячения не пить (too.kg)</t>
        </is>
      </c>
      <c r="E136" s="20" t="inlineStr">
        <is>
          <t>—</t>
        </is>
      </c>
      <c r="F136" s="20" t="inlineStr">
        <is>
          <t>https://too.kg/en/dzhuuku-gorge/</t>
        </is>
      </c>
    </row>
    <row r="137">
      <c r="B137" s="24" t="n">
        <v>3</v>
      </c>
      <c r="C137" s="20" t="inlineStr">
        <is>
          <t>Велосипед</t>
        </is>
      </c>
      <c r="D137" s="2" t="inlineStr">
        <is>
          <t>Ущелье популярно у велотуристов и бикпакеров (маршрут на Арабель)</t>
        </is>
      </c>
      <c r="E137" s="20" t="inlineStr">
        <is>
          <t>—</t>
        </is>
      </c>
      <c r="F137" s="20" t="inlineStr">
        <is>
          <t>https://too.kg/en/dzhuuku-gorge/</t>
        </is>
      </c>
    </row>
    <row r="139">
      <c r="A139" s="16" t="inlineStr">
        <is>
          <t>#table:rent</t>
        </is>
      </c>
      <c r="B139" s="22" t="inlineStr">
        <is>
          <t>Прокат — 1</t>
        </is>
      </c>
    </row>
    <row r="140">
      <c r="A140" s="16" t="inlineStr">
        <is>
          <t>#keys</t>
        </is>
      </c>
      <c r="C140" s="16" t="inlineStr">
        <is>
          <t>what</t>
        </is>
      </c>
      <c r="D140" s="16" t="inlineStr">
        <is>
          <t>where</t>
        </is>
      </c>
      <c r="E140" s="16" t="inlineStr">
        <is>
          <t>price</t>
        </is>
      </c>
      <c r="F140" s="16" t="inlineStr">
        <is>
          <t>src</t>
        </is>
      </c>
    </row>
    <row r="141">
      <c r="A141" s="16" t="inlineStr">
        <is>
          <t>#labels</t>
        </is>
      </c>
      <c r="B141" s="23" t="inlineStr">
        <is>
          <t>№ / строки ниже</t>
        </is>
      </c>
      <c r="C141" s="21" t="inlineStr">
        <is>
          <t>Что</t>
        </is>
      </c>
      <c r="D141" s="21" t="inlineStr">
        <is>
          <t>Где</t>
        </is>
      </c>
      <c r="E141" s="21" t="inlineStr">
        <is>
          <t>Цена</t>
        </is>
      </c>
      <c r="F141" s="21" t="inlineStr">
        <is>
          <t>Источник</t>
        </is>
      </c>
    </row>
    <row r="142">
      <c r="B142" s="24" t="n">
        <v>1</v>
      </c>
      <c r="C142" s="20" t="inlineStr">
        <is>
          <t>Палатки, спальники, коврики, палки, горелки</t>
        </is>
      </c>
      <c r="D142" s="20" t="inlineStr">
        <is>
          <t>Каракол: EcoTrek, 4Rent</t>
        </is>
      </c>
      <c r="E142" s="2" t="inlineStr">
        <is>
          <t>палатка 500, спальник 500, коврик 300, палки 200 сомов/сутки (EcoTrek); комплект на 4 дня ~10 000 сомов (2025)</t>
        </is>
      </c>
      <c r="F142" s="2" t="inlineStr">
        <is>
          <t>https://thepartyingtraveler.com/ala-kul-lake-trek-solo-hiking-guide-kyrgyzstan/</t>
        </is>
      </c>
    </row>
    <row r="144">
      <c r="A144" s="16" t="inlineStr">
        <is>
          <t>#table:itinerary</t>
        </is>
      </c>
      <c r="B144" s="22" t="inlineStr">
        <is>
          <t>Готовые планы — 3</t>
        </is>
      </c>
    </row>
    <row r="145">
      <c r="A145" s="16" t="inlineStr">
        <is>
          <t>#keys</t>
        </is>
      </c>
      <c r="C145" s="16" t="inlineStr">
        <is>
          <t>title</t>
        </is>
      </c>
      <c r="D145" s="16" t="inlineStr">
        <is>
          <t>plan</t>
        </is>
      </c>
    </row>
    <row r="146">
      <c r="A146" s="16" t="inlineStr">
        <is>
          <t>#labels</t>
        </is>
      </c>
      <c r="B146" s="23" t="inlineStr">
        <is>
          <t>№ / строки ниже</t>
        </is>
      </c>
      <c r="C146" s="21" t="inlineStr">
        <is>
          <t>Название плана</t>
        </is>
      </c>
      <c r="D146" s="21" t="inlineStr">
        <is>
          <t>План</t>
        </is>
      </c>
    </row>
    <row r="147">
      <c r="B147" s="24" t="n">
        <v>1</v>
      </c>
      <c r="C147" s="20" t="inlineStr">
        <is>
          <t>День из Каракола</t>
        </is>
      </c>
      <c r="D147" s="2" t="inlineStr">
        <is>
          <t>8:00 выезд на внедорожнике → 9:30 Саруу, красные скалы на входе → 10:00–11:30 бассейны Джуукучака (30 мин в воде) + пещера «300 овец» → пикник у реки → прогулка вверх по Джууку к ельникам → 16:00 обратно в Каракол засветло.</t>
        </is>
      </c>
    </row>
    <row r="148">
      <c r="B148" s="24" t="n">
        <v>2</v>
      </c>
      <c r="C148" s="20" t="inlineStr">
        <is>
          <t>2 дня с палаткой</t>
        </is>
      </c>
      <c r="D148" s="2" t="inlineStr">
        <is>
          <t>День 1: Каракол → источники, купание, ночёвка в палатке выше по Джууку. День 2: радиалка к водопаду/озёрам, вечерний заход в бассейны, возвращение.</t>
        </is>
      </c>
    </row>
    <row r="149">
      <c r="B149" s="24" t="n">
        <v>3</v>
      </c>
      <c r="C149" s="20" t="inlineStr">
        <is>
          <t>Связка по южному берегу</t>
        </is>
      </c>
      <c r="D149" s="2" t="inlineStr">
        <is>
          <t>Каракол → Джети-Огуз и Кок-Жайык (водопад Девичьи слёзы) → Джууку (ночёвка) → Барскоон и плато Арабель → каньон Сказка → Боконбаево (Манжылы-Ата, Шатылы).</t>
        </is>
      </c>
    </row>
    <row r="152" ht="22" customHeight="1">
      <c r="A152" s="16" t="inlineStr">
        <is>
          <t>#section</t>
        </is>
      </c>
      <c r="B152" s="17" t="inlineStr">
        <is>
          <t>Сервисы рядом</t>
        </is>
      </c>
      <c r="C152" s="18" t="n"/>
      <c r="D152" s="18" t="n"/>
      <c r="E152" s="18" t="n"/>
      <c r="F152" s="18" t="n"/>
      <c r="G152" s="18" t="n"/>
      <c r="H152" s="18" t="n"/>
    </row>
    <row r="153">
      <c r="A153" s="16" t="inlineStr">
        <is>
          <t>svc_toilets</t>
        </is>
      </c>
      <c r="B153" s="21" t="inlineStr">
        <is>
          <t>Сервис: туалеты</t>
        </is>
      </c>
      <c r="C153" s="20" t="inlineStr">
        <is>
          <t>Простые при купальне (не подтверждено); в ущелье — нет</t>
        </is>
      </c>
    </row>
    <row r="154">
      <c r="A154" s="16" t="inlineStr">
        <is>
          <t>svc_water</t>
        </is>
      </c>
      <c r="B154" s="21" t="inlineStr">
        <is>
          <t>Сервис: вода</t>
        </is>
      </c>
      <c r="C154" s="20" t="inlineStr">
        <is>
          <t>Родники в ущелье; речную воду кипятить (too.kg)</t>
        </is>
      </c>
    </row>
    <row r="155">
      <c r="A155" s="16" t="inlineStr">
        <is>
          <t>svc_shop</t>
        </is>
      </c>
      <c r="B155" s="21" t="inlineStr">
        <is>
          <t>Сервис: магазин</t>
        </is>
      </c>
      <c r="C155" s="20" t="inlineStr">
        <is>
          <t>Саруу/Дархан/Кызыл-Суу у трассы</t>
        </is>
      </c>
    </row>
    <row r="156">
      <c r="A156" s="16" t="inlineStr">
        <is>
          <t>svc_atm</t>
        </is>
      </c>
      <c r="B156" s="21" t="inlineStr">
        <is>
          <t>Сервис: банкомат</t>
        </is>
      </c>
      <c r="C156" s="20" t="inlineStr">
        <is>
          <t>Надёжно — Каракол; в Кызыл-Суу (райцентр) — не проверено</t>
        </is>
      </c>
    </row>
    <row r="157">
      <c r="A157" s="16" t="inlineStr">
        <is>
          <t>svc_fuel</t>
        </is>
      </c>
      <c r="B157" s="21" t="inlineStr">
        <is>
          <t>Сервис: АЗС</t>
        </is>
      </c>
      <c r="C157" s="20" t="inlineStr">
        <is>
          <t>Надёжно — Каракол; в Кызыл-Суу — не проверено</t>
        </is>
      </c>
    </row>
    <row r="158">
      <c r="A158" s="16" t="inlineStr">
        <is>
          <t>svc_mobile</t>
        </is>
      </c>
      <c r="B158" s="21" t="inlineStr">
        <is>
          <t>Сервис: связь</t>
        </is>
      </c>
      <c r="C158" s="20" t="inlineStr">
        <is>
          <t>В ущелье связи нет (too.kg); у трассы — все операторы</t>
        </is>
      </c>
    </row>
    <row r="159">
      <c r="A159" s="16" t="inlineStr">
        <is>
          <t>svc_medical</t>
        </is>
      </c>
      <c r="B159" s="21" t="inlineStr">
        <is>
          <t>Сервис: медпомощь</t>
        </is>
      </c>
      <c r="C159" s="20" t="inlineStr">
        <is>
          <t>Больница — Кызыл-Суу (райцентр Джети-Огузского района) / Каракол (областная) — адреса не проверены</t>
        </is>
      </c>
    </row>
    <row r="160">
      <c r="A160" s="16" t="inlineStr">
        <is>
          <t>svc_rescue</t>
        </is>
      </c>
      <c r="B160" s="21" t="inlineStr">
        <is>
          <t>Сервис: спасатели</t>
        </is>
      </c>
      <c r="C160" s="20" t="inlineStr">
        <is>
          <t>МЧС — 112 (единый номер); в ущелье позвонить невозможно, сигнал только у трассы</t>
        </is>
      </c>
    </row>
    <row r="162" ht="22" customHeight="1">
      <c r="A162" s="16" t="inlineStr">
        <is>
          <t>#section</t>
        </is>
      </c>
      <c r="B162" s="17" t="inlineStr">
        <is>
          <t>Бюджет</t>
        </is>
      </c>
      <c r="C162" s="18" t="n"/>
      <c r="D162" s="18" t="n"/>
      <c r="E162" s="18" t="n"/>
      <c r="F162" s="18" t="n"/>
      <c r="G162" s="18" t="n"/>
      <c r="H162" s="18" t="n"/>
    </row>
    <row r="163">
      <c r="A163" s="16" t="inlineStr">
        <is>
          <t>budget_economy</t>
        </is>
      </c>
      <c r="B163" s="21" t="inlineStr">
        <is>
          <t>Бюджет: эконом</t>
        </is>
      </c>
      <c r="C163" s="20" t="inlineStr">
        <is>
          <t>Маршрутка Бишкек — южный берег 500–600 + Каракол — Дархан 70–100 сомов, пешком 2 ч; вход 100; палатка бесплатно или гостевой дом в Кызыл-Суу ~$19 (~1650 сомов) с завтраком; еда своя ~500. Итого ~1 500–2 500 сомов/чел. на 1–2 дня без учёта дороги из Бишкека.</t>
        </is>
      </c>
    </row>
    <row r="164">
      <c r="A164" s="16" t="inlineStr">
        <is>
          <t>budget_comfort</t>
        </is>
      </c>
      <c r="B164" s="21" t="inlineStr">
        <is>
          <t>Бюджет: комфорт</t>
        </is>
      </c>
      <c r="C164" s="20" t="inlineStr">
        <is>
          <t>Внедорожник с водителем из Каракола ~9 500–13 200 сомов/машину (ориентир MYWAY) — делить на 3–4 чел. ≈2 500–4 000; вход 100; ночёвка в Караколе $40–60; еда 1 000–1 500. Итого ~6 000–9 000 сомов/чел.</t>
        </is>
      </c>
    </row>
    <row r="165">
      <c r="A165" s="16" t="inlineStr">
        <is>
          <t>budget_year</t>
        </is>
      </c>
      <c r="B165" s="21" t="inlineStr">
        <is>
          <t>Бюджет: год цен</t>
        </is>
      </c>
      <c r="C165" s="20" t="inlineStr">
        <is>
          <t>2025–2026</t>
        </is>
      </c>
    </row>
    <row r="167" ht="22" customHeight="1">
      <c r="A167" s="16" t="inlineStr">
        <is>
          <t>#section</t>
        </is>
      </c>
      <c r="B167" s="17" t="inlineStr">
        <is>
          <t>Что говорят путешественники</t>
        </is>
      </c>
      <c r="C167" s="18" t="n"/>
      <c r="D167" s="18" t="n"/>
      <c r="E167" s="18" t="n"/>
      <c r="F167" s="18" t="n"/>
      <c r="G167" s="18" t="n"/>
      <c r="H167" s="18" t="n"/>
    </row>
    <row r="168">
      <c r="A168" s="16" t="inlineStr">
        <is>
          <t>reviews</t>
        </is>
      </c>
      <c r="B168" s="21" t="inlineStr">
        <is>
          <t>Что говорят путешественники</t>
        </is>
      </c>
      <c r="C168" s="2" t="inlineStr">
        <is>
          <t>Google Maps «Джууку источник»: 4,7/5, 26 оценок (03.10.2026). TripAdvisor «Juuku Gorge»: 4,5/5, 15 отзывов (2016–2025) — хвалят дикую природу, тишину, сурков; минусы — бездорожье, броды, нужен 4WD. TripAdvisor «Radon Springs Djuuku, Saruu»: 10 отзывов (2014–2018) — вода «минеральная, слегка серная», но сооружения «простые и запущенные».</t>
        </is>
      </c>
    </row>
    <row r="170" ht="22" customHeight="1">
      <c r="A170" s="16" t="inlineStr">
        <is>
          <t>#section</t>
        </is>
      </c>
      <c r="B170" s="17" t="inlineStr">
        <is>
          <t>Рядом</t>
        </is>
      </c>
      <c r="C170" s="18" t="n"/>
      <c r="D170" s="18" t="n"/>
      <c r="E170" s="18" t="n"/>
      <c r="F170" s="18" t="n"/>
      <c r="G170" s="18" t="n"/>
      <c r="H170" s="18" t="n"/>
    </row>
    <row r="171">
      <c r="A171" s="16" t="inlineStr">
        <is>
          <t>#table:nearby</t>
        </is>
      </c>
      <c r="B171" s="22" t="inlineStr">
        <is>
          <t>Рядом — 3</t>
        </is>
      </c>
    </row>
    <row r="172">
      <c r="A172" s="16" t="inlineStr">
        <is>
          <t>#keys</t>
        </is>
      </c>
      <c r="C172" s="16" t="inlineStr">
        <is>
          <t>id</t>
        </is>
      </c>
      <c r="D172" s="16" t="inlineStr">
        <is>
          <t>name</t>
        </is>
      </c>
      <c r="E172" s="16" t="inlineStr">
        <is>
          <t>km</t>
        </is>
      </c>
    </row>
    <row r="173">
      <c r="A173" s="16" t="inlineStr">
        <is>
          <t>#labels</t>
        </is>
      </c>
      <c r="B173" s="23" t="inlineStr">
        <is>
          <t>№ / строки ниже</t>
        </is>
      </c>
      <c r="C173" s="21" t="inlineStr">
        <is>
          <t>ID соседнего места</t>
        </is>
      </c>
      <c r="D173" s="21" t="inlineStr">
        <is>
          <t>Название</t>
        </is>
      </c>
      <c r="E173" s="21" t="inlineStr">
        <is>
          <t>Км</t>
        </is>
      </c>
    </row>
    <row r="174">
      <c r="B174" s="24" t="n">
        <v>1</v>
      </c>
      <c r="C174" s="20" t="inlineStr">
        <is>
          <t>kg-0064</t>
        </is>
      </c>
      <c r="D174" s="20" t="inlineStr">
        <is>
          <t>Ущелье Джууку</t>
        </is>
      </c>
      <c r="E174" s="20" t="n">
        <v>3.7</v>
      </c>
    </row>
    <row r="175">
      <c r="B175" s="24" t="n">
        <v>2</v>
      </c>
      <c r="C175" s="20" t="inlineStr">
        <is>
          <t>kg-0082</t>
        </is>
      </c>
      <c r="D175" s="20" t="inlineStr">
        <is>
          <t>Ущелье Чон-Кызыл-Суу</t>
        </is>
      </c>
      <c r="E175" s="20" t="n">
        <v>14.9</v>
      </c>
    </row>
    <row r="176">
      <c r="B176" s="24" t="n">
        <v>3</v>
      </c>
      <c r="C176" s="20" t="inlineStr">
        <is>
          <t>kg-0021</t>
        </is>
      </c>
      <c r="D176" s="20" t="inlineStr">
        <is>
          <t>Долина Кок-Жайык</t>
        </is>
      </c>
      <c r="E176" s="20" t="n">
        <v>22.7</v>
      </c>
    </row>
    <row r="179" ht="22" customHeight="1">
      <c r="A179" s="16" t="inlineStr">
        <is>
          <t>#section</t>
        </is>
      </c>
      <c r="B179" s="17" t="inlineStr">
        <is>
          <t>Проверка и качество данных</t>
        </is>
      </c>
      <c r="C179" s="18" t="n"/>
      <c r="D179" s="18" t="n"/>
      <c r="E179" s="18" t="n"/>
      <c r="F179" s="18" t="n"/>
      <c r="G179" s="18" t="n"/>
      <c r="H179" s="18" t="n"/>
    </row>
    <row r="180">
      <c r="A180" s="16" t="inlineStr">
        <is>
          <t>checked</t>
        </is>
      </c>
      <c r="B180" s="21" t="inlineStr">
        <is>
          <t>Как проверено</t>
        </is>
      </c>
      <c r="C180" s="2" t="inlineStr">
        <is>
          <t>Карточка проверена по открытым источникам 07.10.2026: метка Google Maps «Джууку источник» — бассейны в долине Джуукучак; OSM/Commons недоступны для перекрёстной проверки</t>
        </is>
      </c>
    </row>
    <row r="181">
      <c r="A181" s="16" t="inlineStr">
        <is>
          <t>note</t>
        </is>
      </c>
      <c r="B181" s="21" t="inlineStr">
        <is>
          <t>Заметка редакции</t>
        </is>
      </c>
      <c r="C181" s="2" t="inlineStr">
        <is>
          <t>Описаний и отзывов достаточно (каталоги, TripAdvisor 2014–2025, блоги), цена и высота подтверждены двумя источниками; слабые места — расстояние до Каракола (40/45/70/75 км в разных источниках), точные координаты бассейнов, отсутствие тарифов такси и свежих (2025–2026) отзывов о состоянии бассейнов.</t>
        </is>
      </c>
    </row>
    <row r="182">
      <c r="A182" s="16" t="inlineStr">
        <is>
          <t>gaps</t>
        </is>
      </c>
      <c r="B182" s="21" t="inlineStr">
        <is>
          <t>Чего не хватает в данных (каждое с новой строки)</t>
        </is>
      </c>
      <c r="C182" s="2" t="inlineStr">
        <is>
          <t>Точный тариф такси/внедорожника до источников
Цены и контакты жилья именно в Саруу
Наличие АЗС/банкомата в Кызыл-Суу не проверено
Парковка и туалет у купальни не описаны
Длина и набор троп к озёрам Джууку
Лошади у источников</t>
        </is>
      </c>
    </row>
    <row r="183">
      <c r="A183" s="16" t="inlineStr">
        <is>
          <t>flags</t>
        </is>
      </c>
      <c r="B183" s="21" t="inlineStr">
        <is>
          <t>Противоречия источников (каждое с новой строки)</t>
        </is>
      </c>
      <c r="C183" s="2" t="inlineStr">
        <is>
          <t>Расстояние от Каракола в источниках 40–75 км — зависит от точки отсчёта (село/бассейны)
Координаты бассейнов подтверждены только меткой Google; OSM/Commons недоступны
Состояние бассейнов по отзывам 2014–2018 — «запущено»; свежих описаний нет
Цена 100 сомов без даты тарифа</t>
        </is>
      </c>
    </row>
    <row r="184">
      <c r="A184" s="16" t="inlineStr">
        <is>
          <t>idx</t>
        </is>
      </c>
      <c r="B184" s="21" t="inlineStr">
        <is>
          <t>Индекс полноты 0–100</t>
        </is>
      </c>
      <c r="C184" s="20" t="n">
        <v>66</v>
      </c>
    </row>
    <row r="185">
      <c r="A185" s="16" t="inlineStr">
        <is>
          <t>rich</t>
        </is>
      </c>
      <c r="B185" s="21" t="inlineStr">
        <is>
          <t>Насыщенность</t>
        </is>
      </c>
      <c r="C185" s="20" t="n">
        <v>6</v>
      </c>
    </row>
    <row r="186">
      <c r="A186" s="16" t="inlineStr">
        <is>
          <t>conf</t>
        </is>
      </c>
      <c r="B186" s="21" t="inlineStr">
        <is>
          <t>Достоверность</t>
        </is>
      </c>
      <c r="C186" s="20" t="n">
        <v>31</v>
      </c>
    </row>
    <row r="187">
      <c r="A187" s="16" t="inlineStr">
        <is>
          <t>prac</t>
        </is>
      </c>
      <c r="B187" s="21" t="inlineStr">
        <is>
          <t>Практичность</t>
        </is>
      </c>
      <c r="C187" s="20" t="n">
        <v>5</v>
      </c>
    </row>
    <row r="188">
      <c r="A188" s="16" t="inlineStr">
        <is>
          <t>en_reviewed</t>
        </is>
      </c>
      <c r="B188" s="21" t="inlineStr">
        <is>
          <t>Перевод EN проверен (да/нет)</t>
        </is>
      </c>
      <c r="C188" s="20" t="inlineStr">
        <is>
          <t>нет</t>
        </is>
      </c>
    </row>
    <row r="189">
      <c r="A189" s="16" t="inlineStr">
        <is>
          <t>#table:fixes</t>
        </is>
      </c>
      <c r="B189" s="22" t="inlineStr">
        <is>
          <t>Журнал правок — 3</t>
        </is>
      </c>
    </row>
    <row r="190">
      <c r="A190" s="16" t="inlineStr">
        <is>
          <t>#keys</t>
        </is>
      </c>
      <c r="C190" s="16" t="inlineStr">
        <is>
          <t>f</t>
        </is>
      </c>
      <c r="D190" s="16" t="inlineStr">
        <is>
          <t>n</t>
        </is>
      </c>
      <c r="E190" s="16" t="inlineStr">
        <is>
          <t>u</t>
        </is>
      </c>
    </row>
    <row r="191">
      <c r="A191" s="16" t="inlineStr">
        <is>
          <t>#labels</t>
        </is>
      </c>
      <c r="B191" s="23" t="inlineStr">
        <is>
          <t>№ / строки ниже</t>
        </is>
      </c>
      <c r="C191" s="21" t="inlineStr">
        <is>
          <t>Поле</t>
        </is>
      </c>
      <c r="D191" s="21" t="inlineStr">
        <is>
          <t>Что изменено</t>
        </is>
      </c>
      <c r="E191" s="21" t="inlineStr">
        <is>
          <t>Источник</t>
        </is>
      </c>
    </row>
    <row r="192">
      <c r="B192" s="24" t="n">
        <v>1</v>
      </c>
      <c r="C192" s="20" t="inlineStr">
        <is>
          <t>Район</t>
        </is>
      </c>
      <c r="D192" s="20" t="inlineStr">
        <is>
          <t>Жети-Огузский район</t>
        </is>
      </c>
      <c r="E192" s="2" t="inlineStr">
        <is>
          <t>https://ru.wikijournal.org/wiki/%D0%A3%D1%89%D0%B5%D0%BB%D1%8C%D0%B5_%D0%94%D0%B6%D1%83%D1%83%D0%BA%D1%83</t>
        </is>
      </c>
    </row>
    <row r="193">
      <c r="B193" s="24" t="n">
        <v>2</v>
      </c>
      <c r="C193" s="20" t="inlineStr">
        <is>
          <t>Ближайший населённый пункт</t>
        </is>
      </c>
      <c r="D193" s="20" t="inlineStr">
        <is>
          <t>Саруу / Дархан (вход в ущелье, ~10–12 км)</t>
        </is>
      </c>
      <c r="E193" s="20" t="inlineStr">
        <is>
          <t>https://too.kg/en/dzhuuku-gorge/</t>
        </is>
      </c>
    </row>
    <row r="194">
      <c r="B194" s="24" t="n">
        <v>3</v>
      </c>
      <c r="C194" s="20" t="inlineStr">
        <is>
          <t>Координаты</t>
        </is>
      </c>
      <c r="D194" s="20" t="inlineStr">
        <is>
          <t>42.1818, 78.0073 (метка Google «Джууку источник»)</t>
        </is>
      </c>
      <c r="E194" s="2" t="inlineStr">
        <is>
          <t>https://www.google.com/maps/place/%D0%94%D0%B6%D1%83%D1%83%D0%BA%D1%83+%D0%B8%D1%81%D1%82%D0%BE%D1%87%D0%BD%D0%B8%D0%BA/@42.1818075,78.0047425,17z/</t>
        </is>
      </c>
    </row>
    <row r="196">
      <c r="A196" s="16" t="inlineStr">
        <is>
          <t>#table:sources</t>
        </is>
      </c>
      <c r="B196" s="22" t="inlineStr">
        <is>
          <t>Источники карточки — 12</t>
        </is>
      </c>
    </row>
    <row r="197">
      <c r="A197" s="16" t="inlineStr">
        <is>
          <t>#keys</t>
        </is>
      </c>
      <c r="C197" s="16" t="inlineStr">
        <is>
          <t>url</t>
        </is>
      </c>
      <c r="D197" s="16" t="inlineStr">
        <is>
          <t>title</t>
        </is>
      </c>
      <c r="E197" s="16" t="inlineStr">
        <is>
          <t>used_for</t>
        </is>
      </c>
    </row>
    <row r="198">
      <c r="A198" s="16" t="inlineStr">
        <is>
          <t>#labels</t>
        </is>
      </c>
      <c r="B198" s="23" t="inlineStr">
        <is>
          <t>№ / строки ниже</t>
        </is>
      </c>
      <c r="C198" s="21" t="inlineStr">
        <is>
          <t>Ссылка</t>
        </is>
      </c>
      <c r="D198" s="21" t="inlineStr">
        <is>
          <t>Название</t>
        </is>
      </c>
      <c r="E198" s="21" t="inlineStr">
        <is>
          <t>Для чего</t>
        </is>
      </c>
    </row>
    <row r="199">
      <c r="B199" s="24" t="n">
        <v>1</v>
      </c>
      <c r="C199" s="2" t="inlineStr">
        <is>
          <t>https://jetioguz.travel/destinations/wellness/hot-springs-jukutchak-valley/</t>
        </is>
      </c>
      <c r="D199" s="20" t="inlineStr">
        <is>
          <t>Destination Jeti Oguz — Hot springs of Jukutchak valley</t>
        </is>
      </c>
      <c r="E199" s="20" t="inlineStr">
        <is>
          <t>высота, цена, предупреждение о радоне, пещера</t>
        </is>
      </c>
    </row>
    <row r="200">
      <c r="B200" s="24" t="n">
        <v>2</v>
      </c>
      <c r="C200" s="2" t="inlineStr">
        <is>
          <t>https://nomadsland.ch/en/before-you-go/kyrgyzstan/wellness/hot-springs-jukutchak-valley</t>
        </is>
      </c>
      <c r="D200" s="20" t="inlineStr">
        <is>
          <t>Nomad's Land — Hot Springs of Jukutchak Valley</t>
        </is>
      </c>
      <c r="E200" s="20" t="inlineStr">
        <is>
          <t>высота, цена, конные/пешие подходы</t>
        </is>
      </c>
    </row>
    <row r="201">
      <c r="B201" s="24" t="n">
        <v>3</v>
      </c>
      <c r="C201" s="2" t="inlineStr">
        <is>
          <t>https://triptokyrgyzstan.com/ru/destinations/places/goryachie-istochniki-dzhuuku</t>
        </is>
      </c>
      <c r="D201" s="20" t="inlineStr">
        <is>
          <t>Trip to Kyrgyzstan — Горячие источники Джууку</t>
        </is>
      </c>
      <c r="E201" s="20" t="inlineStr">
        <is>
          <t>описание, радон, 34 °C, координаты каталога</t>
        </is>
      </c>
    </row>
    <row r="202">
      <c r="B202" s="24" t="n">
        <v>4</v>
      </c>
      <c r="C202" s="2" t="inlineStr">
        <is>
          <t>https://www.issykkul.biz/otdyyh-na-issyyk-kule/ekskursii/gorjachie-istochniki-djuuku-na-issyyk-kule.aspx</t>
        </is>
      </c>
      <c r="D202" s="20" t="inlineStr">
        <is>
          <t>issykkul.biz — Горячие источники Джууку</t>
        </is>
      </c>
      <c r="E202" s="2" t="inlineStr">
        <is>
          <t>температура 34 °C, сероводород, цена 100–150 сомов, координаты входа</t>
        </is>
      </c>
    </row>
    <row r="203">
      <c r="B203" s="24" t="n">
        <v>5</v>
      </c>
      <c r="C203" s="20" t="inlineStr">
        <is>
          <t>https://visitkarakol.com/juuku_valley</t>
        </is>
      </c>
      <c r="D203" s="20" t="inlineStr">
        <is>
          <t>Visit Karakol — Juuku valley</t>
        </is>
      </c>
      <c r="E203" s="20" t="inlineStr">
        <is>
          <t>маршрутка до Дархана 70–100 сомов, 75 км от Каракола</t>
        </is>
      </c>
    </row>
    <row r="204">
      <c r="B204" s="24" t="n">
        <v>6</v>
      </c>
      <c r="C204" s="20" t="inlineStr">
        <is>
          <t>https://too.kg/en/dzhuuku-gorge/</t>
        </is>
      </c>
      <c r="D204" s="20" t="inlineStr">
        <is>
          <t>Too.kg — Dzhuuku gorge</t>
        </is>
      </c>
      <c r="E204" s="20" t="inlineStr">
        <is>
          <t>дорога, отсутствие связи/жилья, вход у Саруу</t>
        </is>
      </c>
    </row>
    <row r="205">
      <c r="B205" s="24" t="n">
        <v>7</v>
      </c>
      <c r="C205" s="2" t="inlineStr">
        <is>
          <t>https://ru.wikijournal.org/wiki/%D0%A3%D1%89%D0%B5%D0%BB%D1%8C%D0%B5_%D0%94%D0%B6%D1%83%D1%83%D0%BA%D1%83</t>
        </is>
      </c>
      <c r="D205" s="20" t="inlineStr">
        <is>
          <t>Викижурнал — Ущелье Джууку</t>
        </is>
      </c>
      <c r="E205" s="20" t="inlineStr">
        <is>
          <t>район, сёла, история</t>
        </is>
      </c>
    </row>
    <row r="206">
      <c r="B206" s="24" t="n">
        <v>8</v>
      </c>
      <c r="C206" s="2" t="inlineStr">
        <is>
          <t>https://www.centralasia-travel.com/en/countries/kirgistan/sights/djuuku</t>
        </is>
      </c>
      <c r="D206" s="20" t="inlineStr">
        <is>
          <t>Central Asia Travel — Juuku Valley</t>
        </is>
      </c>
      <c r="E206" s="20" t="inlineStr">
        <is>
          <t>расположение источников в Джуукучаке, озёра, фауна</t>
        </is>
      </c>
    </row>
    <row r="207">
      <c r="B207" s="24" t="n">
        <v>9</v>
      </c>
      <c r="C207" s="2" t="inlineStr">
        <is>
          <t>https://www.tripadvisor.com/Attraction_Review-g815340-d10021276-Reviews-Juuku_Gorge-Karakol_Issyk_Kul_Province.html</t>
        </is>
      </c>
      <c r="D207" s="20" t="inlineStr">
        <is>
          <t>TripAdvisor — Juuku Gorge</t>
        </is>
      </c>
      <c r="E207" s="20" t="inlineStr">
        <is>
          <t>рейтинг, дорога, путаница ущелий</t>
        </is>
      </c>
    </row>
    <row r="208">
      <c r="B208" s="24" t="n">
        <v>10</v>
      </c>
      <c r="C208" s="2" t="inlineStr">
        <is>
          <t>https://www.tripadvisor.com/ShowUserReviews-g6632741-d6628585-r575544242-Radon_Springs_Djuuku-Saruu_Issyk_Kul_Province.html</t>
        </is>
      </c>
      <c r="D208" s="20" t="inlineStr">
        <is>
          <t>TripAdvisor — Radon Springs Djuuku (Saruu)</t>
        </is>
      </c>
      <c r="E208" s="20" t="inlineStr">
        <is>
          <t>состояние бассейнов, село Саруу</t>
        </is>
      </c>
    </row>
    <row r="209">
      <c r="B209" s="24" t="n">
        <v>11</v>
      </c>
      <c r="C209" s="2" t="inlineStr">
        <is>
          <t>https://www.sputnik8.com/ru/cholpon-ata/activities/52249-zemlya-kochevnikov-zhivopisnoe-uschele-zhuuku</t>
        </is>
      </c>
      <c r="D209" s="20" t="inlineStr">
        <is>
          <t>Sputnik8 — Земля кочевников: ущелье Жууку</t>
        </is>
      </c>
      <c r="E209" s="20" t="inlineStr">
        <is>
          <t>экскурсия, цена, 70 км от Каракола</t>
        </is>
      </c>
    </row>
    <row r="210">
      <c r="B210" s="24" t="n">
        <v>12</v>
      </c>
      <c r="C210" s="2" t="inlineStr">
        <is>
          <t>https://nomadsland.travel/en/before-you-go/blog/the-juku-valley</t>
        </is>
      </c>
      <c r="D210" s="20" t="inlineStr">
        <is>
          <t>Nomad's Land — The Juku valley</t>
        </is>
      </c>
      <c r="E210" s="20" t="inlineStr">
        <is>
          <t>40 км от Каракола, Kyrgyz Nomad Trail, история</t>
        </is>
      </c>
    </row>
    <row r="212">
      <c r="A212" s="16" t="inlineStr">
        <is>
          <t>#table:sources_practical</t>
        </is>
      </c>
      <c r="B212" s="22" t="inlineStr">
        <is>
          <t>Источники практики — 8</t>
        </is>
      </c>
    </row>
    <row r="213">
      <c r="A213" s="16" t="inlineStr">
        <is>
          <t>#keys</t>
        </is>
      </c>
      <c r="C213" s="16" t="inlineStr">
        <is>
          <t>url</t>
        </is>
      </c>
      <c r="D213" s="16" t="inlineStr">
        <is>
          <t>title</t>
        </is>
      </c>
      <c r="E213" s="16" t="inlineStr">
        <is>
          <t>used_for</t>
        </is>
      </c>
    </row>
    <row r="214">
      <c r="A214" s="16" t="inlineStr">
        <is>
          <t>#labels</t>
        </is>
      </c>
      <c r="B214" s="23" t="inlineStr">
        <is>
          <t>№ / строки ниже</t>
        </is>
      </c>
      <c r="C214" s="21" t="inlineStr">
        <is>
          <t>Ссылка</t>
        </is>
      </c>
      <c r="D214" s="21" t="inlineStr">
        <is>
          <t>Название</t>
        </is>
      </c>
      <c r="E214" s="21" t="inlineStr">
        <is>
          <t>Для чего</t>
        </is>
      </c>
    </row>
    <row r="215">
      <c r="B215" s="24" t="n">
        <v>1</v>
      </c>
      <c r="C215" s="20" t="inlineStr">
        <is>
          <t>https://too.kg/en/dzhuuku-gorge/</t>
        </is>
      </c>
      <c r="D215" s="20" t="inlineStr">
        <is>
          <t>Too.kg — Dzhuuku gorge</t>
        </is>
      </c>
      <c r="E215" s="20" t="inlineStr">
        <is>
          <t>дорога, отсутствие жилья/еды/связи, кемпинг, вода</t>
        </is>
      </c>
    </row>
    <row r="216">
      <c r="B216" s="24" t="n">
        <v>2</v>
      </c>
      <c r="C216" s="2" t="inlineStr">
        <is>
          <t>https://nomadsland.travel/en/before-you-go/kyrgyzstan/wellness/hot-springs-jukutchak-valley</t>
        </is>
      </c>
      <c r="D216" s="20" t="inlineStr">
        <is>
          <t>Nomad's Land — Hot springs Jukutchak valley</t>
        </is>
      </c>
      <c r="E216" s="20" t="inlineStr">
        <is>
          <t>координаты, вход 100 сомов, 30 мин, пещера</t>
        </is>
      </c>
    </row>
    <row r="217">
      <c r="B217" s="24" t="n">
        <v>3</v>
      </c>
      <c r="C217" s="2" t="inlineStr">
        <is>
          <t>https://nomadsland.travel/en/before-you-go/blog/the-juku-valley</t>
        </is>
      </c>
      <c r="D217" s="20" t="inlineStr">
        <is>
          <t>Nomad's Land — The Juku valley</t>
        </is>
      </c>
      <c r="E217" s="20" t="inlineStr">
        <is>
          <t>40 км от Каракола, KNT</t>
        </is>
      </c>
    </row>
    <row r="218">
      <c r="B218" s="24" t="n">
        <v>4</v>
      </c>
      <c r="C218" s="2" t="inlineStr">
        <is>
          <t>https://nomadsland.travel/en/before-you-go/kyrgyzstan/passes/juku-pass</t>
        </is>
      </c>
      <c r="D218" s="20" t="inlineStr">
        <is>
          <t>Nomad's Land — Juku pass</t>
        </is>
      </c>
      <c r="E218" s="20" t="inlineStr">
        <is>
          <t>перевал 3700 м, координаты</t>
        </is>
      </c>
    </row>
    <row r="219">
      <c r="B219" s="24" t="n">
        <v>5</v>
      </c>
      <c r="C219" s="2" t="inlineStr">
        <is>
          <t>https://www.sputnik8.com/ru/cholpon-ata/activities/52249-zemlya-kochevnikov-zhivopisnoe-uschelie-zhuuku</t>
        </is>
      </c>
      <c r="D219" s="20" t="inlineStr">
        <is>
          <t>Sputnik8 — экскурсия в ущелье Жууку</t>
        </is>
      </c>
      <c r="E219" s="20" t="inlineStr">
        <is>
          <t>тур $417, 12 ч</t>
        </is>
      </c>
    </row>
    <row r="220">
      <c r="B220" s="24" t="n">
        <v>6</v>
      </c>
      <c r="C220" s="2" t="inlineStr">
        <is>
          <t>https://blueprint.nomadsland.travel/en/before-you-go/kyrgyzstan/places-to-stay/homestay/homestay-ak-jol</t>
        </is>
      </c>
      <c r="D220" s="20" t="inlineStr">
        <is>
          <t>Nomad's Land — Homestay Ak-Jol</t>
        </is>
      </c>
      <c r="E220" s="20" t="inlineStr">
        <is>
          <t>ночлег в Кызыл-Суу $19</t>
        </is>
      </c>
    </row>
    <row r="221">
      <c r="B221" s="24" t="n">
        <v>7</v>
      </c>
      <c r="C221" s="2" t="inlineStr">
        <is>
          <t>https://nomadsland.travel/en/before-you-go/kyrgyzstan/places-to-stay/homestay/guesthouse-aynagul</t>
        </is>
      </c>
      <c r="D221" s="20" t="inlineStr">
        <is>
          <t>Nomad's Land — Guesthouse Aynagul</t>
        </is>
      </c>
      <c r="E221" s="20" t="inlineStr">
        <is>
          <t>ночлег в Кызыл-Суу</t>
        </is>
      </c>
    </row>
    <row r="222">
      <c r="B222" s="24" t="n">
        <v>8</v>
      </c>
      <c r="C222" s="2" t="inlineStr">
        <is>
          <t>https://thepartyingtraveler.com/ala-kul-lake-trek-solo-hiking-guide-kyrgyzstan/</t>
        </is>
      </c>
      <c r="D222" s="20" t="inlineStr">
        <is>
          <t>The Partying Traveler — Ala Kul solo guide</t>
        </is>
      </c>
      <c r="E222" s="20" t="inlineStr">
        <is>
          <t>цены проката EcoTrek</t>
        </is>
      </c>
    </row>
    <row r="225" ht="22" customHeight="1">
      <c r="A225" s="16" t="inlineStr">
        <is>
          <t>#section</t>
        </is>
      </c>
      <c r="B225" s="17" t="inlineStr">
        <is>
          <t>Перевод EN</t>
        </is>
      </c>
      <c r="C225" s="18" t="n"/>
      <c r="D225" s="18" t="n"/>
      <c r="E225" s="18" t="n"/>
      <c r="F225" s="18" t="n"/>
      <c r="G225" s="18" t="n"/>
      <c r="H225" s="18" t="n"/>
    </row>
    <row r="226">
      <c r="A226" s="16" t="inlineStr">
        <is>
          <t>#table:translations_en</t>
        </is>
      </c>
      <c r="B226" s="22" t="inlineStr">
        <is>
          <t>Перевод на английский — 187</t>
        </is>
      </c>
    </row>
    <row r="227">
      <c r="A227" s="16" t="inlineStr">
        <is>
          <t>#keys</t>
        </is>
      </c>
      <c r="C227" s="16" t="inlineStr">
        <is>
          <t>path</t>
        </is>
      </c>
      <c r="D227" s="16" t="inlineStr">
        <is>
          <t>ru</t>
        </is>
      </c>
      <c r="E227" s="16" t="inlineStr">
        <is>
          <t>en</t>
        </is>
      </c>
    </row>
    <row r="228">
      <c r="A228" s="16" t="inlineStr">
        <is>
          <t>#labels</t>
        </is>
      </c>
      <c r="B228" s="23" t="inlineStr">
        <is>
          <t>№ / строки ниже</t>
        </is>
      </c>
      <c r="C228" s="21" t="inlineStr">
        <is>
          <t>Поле</t>
        </is>
      </c>
      <c r="D228" s="21" t="inlineStr">
        <is>
          <t>Русский (только чтение)</t>
        </is>
      </c>
      <c r="E228" s="21" t="inlineStr">
        <is>
          <t>English</t>
        </is>
      </c>
    </row>
    <row r="229">
      <c r="B229" s="24" t="n">
        <v>1</v>
      </c>
      <c r="C229" s="20" t="inlineStr">
        <is>
          <t>name</t>
        </is>
      </c>
      <c r="D229" s="20" t="inlineStr">
        <is>
          <t>Горячие источники Джууку</t>
        </is>
      </c>
      <c r="E229" s="20" t="inlineStr">
        <is>
          <t>Juuku Hot Springs</t>
        </is>
      </c>
    </row>
    <row r="230">
      <c r="B230" s="24" t="n">
        <v>2</v>
      </c>
      <c r="C230" s="20" t="inlineStr">
        <is>
          <t>full</t>
        </is>
      </c>
      <c r="D230" s="20" t="inlineStr">
        <is>
          <t>Горячие источники Джууку (Джуукучак)</t>
        </is>
      </c>
      <c r="E230" s="20" t="inlineStr">
        <is>
          <t>Juuku (Juukuchak) Hot Springs</t>
        </is>
      </c>
    </row>
    <row r="231">
      <c r="B231" s="24" t="n">
        <v>3</v>
      </c>
      <c r="C231" s="20" t="inlineStr">
        <is>
          <t>dist</t>
        </is>
      </c>
      <c r="D231" s="20" t="inlineStr">
        <is>
          <t>Жети-Огузский район</t>
        </is>
      </c>
      <c r="E231" s="20" t="inlineStr">
        <is>
          <t>Jeti-Oguz district</t>
        </is>
      </c>
    </row>
    <row r="232">
      <c r="B232" s="24" t="n">
        <v>4</v>
      </c>
      <c r="C232" s="20" t="inlineStr">
        <is>
          <t>near</t>
        </is>
      </c>
      <c r="D232" s="2" t="inlineStr">
        <is>
          <t>Саруу (у выхода ущелья Джууку на трассу Балыкчы — Каракол) и Дархан; от трассы до источников ~10–12 км вверх по долине. TripAdvisor регистрирует объект как «Radon Springs Djuuku, Saruu». Прежняя привязка к Джалгыз-Урюку (14,7 км по OSM) — формально ближайшая метка в выгрузке, но реальный подъезд идёт через Саруу.</t>
        </is>
      </c>
      <c r="E232" s="2" t="inlineStr">
        <is>
          <t>Saruu (where the Juuku gorge meets the Balykchy — Karakol highway) and Darkhan; it is ~10–12 km up the valley from the highway to the springs. TripAdvisor lists the site as “Radon Springs Djuuku, Saruu”. The earlier reference to Jalgyz-Uryuk (14.7 km per OSM) is formally the nearest marker in the export, but the real approach goes through Saruu.</t>
        </is>
      </c>
    </row>
    <row r="233">
      <c r="B233" s="24" t="n">
        <v>5</v>
      </c>
      <c r="C233" s="20" t="inlineStr">
        <is>
          <t>elev</t>
        </is>
      </c>
      <c r="D233" s="2" t="inlineStr">
        <is>
          <t>2236 м — по каталогу Destination Jeti Oguz / Nomad's Land (2024–2025). Независимого измерения нет; погрешность ±50 м возможна.</t>
        </is>
      </c>
      <c r="E233" s="2" t="inlineStr">
        <is>
          <t>2236 m — per the Destination Jeti Oguz / Nomad's Land catalog (2024–2025). There is no independent measurement; an error of ±50 m is possible.</t>
        </is>
      </c>
    </row>
    <row r="234">
      <c r="B234" s="24" t="n">
        <v>6</v>
      </c>
      <c r="C234" s="20" t="inlineStr">
        <is>
          <t>short</t>
        </is>
      </c>
      <c r="D234" s="2" t="inlineStr">
        <is>
          <t>Радоново-сероводородные тёплые источники (~34 °C) в боковой долине Джуукучак ущелья Джууку на южном берегу Иссык-Куля; простые бетонные бассейны под открытым небом и в «юрте», вход 100–150 сомов.</t>
        </is>
      </c>
      <c r="E234" s="2" t="inlineStr">
        <is>
          <t>Radon-hydrogen sulfide warm springs (~34 °C) in the side valley of Juukuchak in the Juuku gorge on the southern shore of Issyk-Kul; simple concrete pools in the open air and in a “yurt”, entry 100–150 som.</t>
        </is>
      </c>
    </row>
    <row r="235">
      <c r="B235" s="24" t="n">
        <v>7</v>
      </c>
      <c r="C235" s="20" t="inlineStr">
        <is>
          <t>desc</t>
        </is>
      </c>
      <c r="D235" s="2" t="inlineStr">
        <is>
          <t>Источники находятся на правом борту долины Джуукучак — бокового притока реки Джууку, самого длинного ущелья Терскей Ала-Тоо (40–50 км), по которому в древности шёл путь из Иссык-Кульской котловины во Внутренний Тянь-Шань и в Китай. Вода термальная (около 34 °C независимо от погоды), минерализованная, с радоном и заметным запахом сероводорода; оборудованы несколько небольших бассейнов, один из них закрыт бетонной «юртой». Инфраструктура простая, местами запущенная — это не санаторий, а сельская купальня. Рядом холодная горная река для контрастного купания, пещера «300 овец», красные скалы на входе в ущелье и тянь-шаньские ели выше по долине. В 1932 году через долину проходила швейцарская путешественница Элла Майяр («Turkestan Solo»). Туристы часто путают: горячие источники — в Джуукучаке, а само ущелье Джууку известно озёрами и перевалом на плато Арабель.</t>
        </is>
      </c>
      <c r="E235" s="2" t="inlineStr">
        <is>
          <t>The springs are on the right side of the Juukuchak valley — a side tributary of the Juuku River, the longest gorge in the Terskey Ala-Too (40–50 km), along which in ancient times ran the route from the Issyk-Kul basin to the Inner Tian Shan and China. The water is thermal (about 34 °C regardless of the weather), mineralized, with radon and a noticeable smell of hydrogen sulfide; several small pools are set up, one of them covered by a concrete “yurt”. The infrastructure is simple, in places neglected — this is not a sanatorium but a village bathing spot. Nearby are a cold mountain river for contrast bathing, the “300 Sheep” cave, red cliffs at the gorge entrance and Tian Shan spruce higher up the valley. In 1932 the Swiss traveler Ella Maillart (“Turkestan Solo”) passed through the valley. Tourists often get confused: the hot springs are in Juukuchak, while the Juuku gorge itself is known for its lakes and the pass to the Arabel plateau.</t>
        </is>
      </c>
    </row>
    <row r="236">
      <c r="B236" s="24" t="n">
        <v>8</v>
      </c>
      <c r="C236" s="20" t="inlineStr">
        <is>
          <t>guide</t>
        </is>
      </c>
      <c r="D236" s="2" t="inlineStr">
        <is>
          <t>Езжай сюда не за спа, а за атмосферой: тёплая вода с запахом серы, вокруг красные скалы и ели, а наверху — одно из самых диких ущелий Терскея. Заказывая машину в Караколе или Саруу, говори именно «Джуукучак, горячие источники» — иначе рискуешь оказаться в соседней долине без бассейнов. Больше 30 минут в воде не сиди: местные сами предупреждают о природной радиоактивности. После купания окунись в ледяную речку рядом и загляни в пещеру «300 овец». Если есть внедорожник и день в запасе — продолжай вверх по Джууку к озёрам и перевалу на сырты Арабеля, по старому караванному пути.</t>
        </is>
      </c>
      <c r="E236" s="2" t="inlineStr">
        <is>
          <t>Come here not for a spa but for the atmosphere: warm water smelling of sulfur, red cliffs and spruces all around, and above — one of the wildest gorges of the Terskey. When ordering a car in Karakol or Saruu, say specifically “Juukuchak, hot springs” — otherwise you risk ending up in the neighbouring valley with no pools. Don't stay in the water for more than 30 minutes: locals themselves warn about the natural radioactivity. After bathing, dip into the icy river nearby and look into the “300 Sheep” cave. If you have a 4×4 / SUV and a spare day, continue up the Juuku to the lakes and the pass to the syrts (high plateaus) of Arabel, along the old caravan route.</t>
        </is>
      </c>
    </row>
    <row r="237">
      <c r="B237" s="24" t="n">
        <v>9</v>
      </c>
      <c r="C237" s="20" t="inlineStr">
        <is>
          <t>see</t>
        </is>
      </c>
      <c r="D237" s="2" t="inlineStr">
        <is>
          <t>Тёплые бассейны (34 °C) под открытым небом и в бетонной «юрте»; холодная река Джуукучак для контраста; пещера «300 овец»; красные песчаниковые скалы на входе в ущелье Джууку; выше — еловые леса, водопад, озёра Кашка-Суу (3600 м) и Джуукучак; петроглифы и тюркские курганы в долине.</t>
        </is>
      </c>
      <c r="E237" s="2" t="inlineStr">
        <is>
          <t>Warm pools (34 °C) in the open air and in a concrete “yurt”; the cold Juukuchak River for contrast; the “300 Sheep” cave; red sandstone cliffs at the entrance to the Juuku gorge; higher up — spruce forests, a waterfall, the Kashka-Suu (3600 m) and Juukuchak lakes; petroglyphs and Turkic burial mounds in the valley.</t>
        </is>
      </c>
    </row>
    <row r="238">
      <c r="B238" s="24" t="n">
        <v>10</v>
      </c>
      <c r="C238" s="20" t="inlineStr">
        <is>
          <t>skip</t>
        </is>
      </c>
      <c r="D238" s="2" t="inlineStr">
        <is>
          <t>Ты ждёшь благоустроенный спа-комплекс — здесь простые бетонные ванны и минимальный сервис. Ты без внедорожника и не готов к грунтовке с бродами. Ты уже был на Алтын-Арашане или Ак-Суу/Кереге-Таш — по воде они схожи, а дорога там проще.</t>
        </is>
      </c>
      <c r="E238" s="2" t="inlineStr">
        <is>
          <t>You expect a well-equipped spa complex — here there are simple concrete tubs and minimal service. You are without a 4×4 / SUV and not ready for a dirt road with fords. You have already been to Altyn-Arashan or Ak-Suu/Kerege-Tash — the water is similar, and the road there is easier.</t>
        </is>
      </c>
    </row>
    <row r="239">
      <c r="B239" s="24" t="n">
        <v>11</v>
      </c>
      <c r="C239" s="20" t="inlineStr">
        <is>
          <t>diff</t>
        </is>
      </c>
      <c r="D239" s="2" t="inlineStr">
        <is>
          <t>Лёгкая на месте (купальня у дороги); сложность — в подъезде: 10–12 км грунтовки/бездорожья от трассы, TripAdvisor (2016–2025) рекомендует 4WD, весной грязь и броды.</t>
        </is>
      </c>
      <c r="E239" s="2" t="inlineStr">
        <is>
          <t>Easy on site (a bathing spot by the road); the difficulty is in the approach: 10–12 km of dirt road/off-road from the highway, TripAdvisor (2016–2025) recommends 4WD, mud and fords in spring.</t>
        </is>
      </c>
    </row>
    <row r="240">
      <c r="B240" s="24" t="n">
        <v>12</v>
      </c>
      <c r="C240" s="20" t="inlineStr">
        <is>
          <t>when</t>
        </is>
      </c>
      <c r="D240" s="2" t="inlineStr">
        <is>
          <t>Май–октябрь для проезда по долине; вода 34 °C круглый год, зимой подъезд зависит от снега и не гарантирован. В межсезонье (апрель–май) грунтовка раскисает (отзывы TripAdvisor).</t>
        </is>
      </c>
      <c r="E240" s="2" t="inlineStr">
        <is>
          <t>May–October for driving the valley; the water is 34 °C year-round, in winter the approach depends on snow and is not guaranteed. In the shoulder season (April–May) the dirt road turns to mud (TripAdvisor reviews).</t>
        </is>
      </c>
    </row>
    <row r="241">
      <c r="B241" s="24" t="n">
        <v>13</v>
      </c>
      <c r="C241" s="20" t="inlineStr">
        <is>
          <t>hours</t>
        </is>
      </c>
      <c r="D241" s="2" t="inlineStr">
        <is>
          <t>Google Maps (просмотрено 03.10.2026): круглосуточно. Фактически — сельская купальня, смотритель на месте; по отзывам TripAdvisor хозяева открывали и вне «часов». Расписания нет.</t>
        </is>
      </c>
      <c r="E241" s="2" t="inlineStr">
        <is>
          <t>Google Maps (viewed 03.10.2026): open 24 hours. In practice — a village bathing spot with a caretaker on site; per TripAdvisor reviews the owners opened up outside “hours” too. There is no schedule.</t>
        </is>
      </c>
    </row>
    <row r="242">
      <c r="B242" s="24" t="n">
        <v>14</v>
      </c>
      <c r="C242" s="20" t="inlineStr">
        <is>
          <t>daytime</t>
        </is>
      </c>
      <c r="D242" s="2" t="inlineStr">
        <is>
          <t>День или ранний вечер: тёплая вода приятнее в прохладу, но возвращаться по грунтовке лучше засветло.</t>
        </is>
      </c>
      <c r="E242" s="2" t="inlineStr">
        <is>
          <t>Daytime or early evening: warm water is nicer in cool weather, but it is better to drive back along the dirt road in daylight.</t>
        </is>
      </c>
    </row>
    <row r="243">
      <c r="B243" s="24" t="n">
        <v>15</v>
      </c>
      <c r="C243" s="20" t="inlineStr">
        <is>
          <t>how</t>
        </is>
      </c>
      <c r="D243" s="2" t="inlineStr">
        <is>
          <t>Из Каракола (45–75 км) или Бишкека по южной трассе Балыкчы — Каракол до села Саруу (или Дархан), затем на юг по долине Джууку ~10 км до развилки и вверх по боковой долине Джуукучак до бассейнов. Общественный транспорт: маршрутка Каракол — Дархан 70–100 сомов (Visit Karakol), далее ~2 часа пешком или попутка; удобнее такси/внедорожник. При заказе машины называть именно «Джуукучак, горячие источники».</t>
        </is>
      </c>
      <c r="E243" s="2" t="inlineStr">
        <is>
          <t>From Karakol (45–75 km) or Bishkek along the southern Balykchy — Karakol highway to the village of Saruu (or Darkhan), then south along the Juuku valley ~10 km to a fork and up the side valley of Juukuchak to the pools. Public transport: marshrutka (minibus) Karakol — Darkhan 70–100 som (Visit Karakol), then ~2 hours on foot or hitchhiking; a taxi/4×4 / SUV is more convenient. When ordering a car, say specifically “Juukuchak, hot springs”.</t>
        </is>
      </c>
    </row>
    <row r="244">
      <c r="B244" s="24" t="n">
        <v>16</v>
      </c>
      <c r="C244" s="20" t="inlineStr">
        <is>
          <t>needcar</t>
        </is>
      </c>
      <c r="D244" s="2" t="inlineStr">
        <is>
          <t>Да. От трассы 10–12 км без общественного транспорта; желательно внедорожник (отзывы TripAdvisor, too.kg: дорога хорошая внизу, хуже выше).</t>
        </is>
      </c>
      <c r="E244" s="2" t="inlineStr">
        <is>
          <t>Yes. It is 10–12 km from the highway with no public transport; a 4×4 / SUV is advisable (TripAdvisor reviews, too.kg: the road is good at the bottom, worse higher up).</t>
        </is>
      </c>
    </row>
    <row r="245">
      <c r="B245" s="24" t="n">
        <v>17</v>
      </c>
      <c r="C245" s="20" t="inlineStr">
        <is>
          <t>self</t>
        </is>
      </c>
      <c r="D245" s="2" t="inlineStr">
        <is>
          <t>Да, на внедорожнике или пешком от Дархана/Саруу; пропуск не нужен (не погранзона). Навигация: Google-метка «Джууку источник», maps.me.</t>
        </is>
      </c>
      <c r="E245" s="2" t="inlineStr">
        <is>
          <t>Yes, by 4×4 / SUV or on foot from Darkhan/Saruu; no permit needed (not a border zone). Navigation: the Google marker “Juuku istochnik”, maps.me.</t>
        </is>
      </c>
    </row>
    <row r="246">
      <c r="B246" s="24" t="n">
        <v>18</v>
      </c>
      <c r="C246" s="20" t="inlineStr">
        <is>
          <t>roadtype</t>
        </is>
      </c>
      <c r="D246" s="2" t="inlineStr">
        <is>
          <t>Асфальт по трассе до Саруу; далее грунтовая дорога по долине, вначале «вполне хорошая», выше — разбитая, с бродами (too.kg; отзывы TripAdvisor 2016–2025: «нужен 4WD», «испытание для джиперов»). К бассейнам — грунтовка.</t>
        </is>
      </c>
      <c r="E246" s="2" t="inlineStr">
        <is>
          <t>Paved road along the highway to Saruu; then a dirt road along the valley, “quite good” at first, higher up — broken up, with fords (too.kg; TripAdvisor reviews 2016–2025: “4WD needed”, “a test for jeepers”). To the pools — a dirt road.</t>
        </is>
      </c>
    </row>
    <row r="247">
      <c r="B247" s="24" t="n">
        <v>19</v>
      </c>
      <c r="C247" s="20" t="inlineStr">
        <is>
          <t>traveltime</t>
        </is>
      </c>
      <c r="D247" s="2" t="inlineStr">
        <is>
          <t>Из Каракола на машине ~1,5–2 ч (отзыв TripAdvisor 2024: «из Каракола пара часов»); от Дархана пешком ~2 ч (Visit Karakol). Из Бишкека ~5–6 ч до района.</t>
        </is>
      </c>
      <c r="E247" s="2" t="inlineStr">
        <is>
          <t>From Karakol by car ~1.5–2 h (TripAdvisor review 2024: “a couple of hours from Karakol”); from Darkhan on foot ~2 h (Visit Karakol). From Bishkek ~5–6 h to the area.</t>
        </is>
      </c>
    </row>
    <row r="248">
      <c r="B248" s="24" t="n">
        <v>20</v>
      </c>
      <c r="C248" s="20" t="inlineStr">
        <is>
          <t>stay</t>
        </is>
      </c>
      <c r="D248" s="2" t="inlineStr">
        <is>
          <t>У самих источников жилья нет (too.kg: ни гостевых домов, ни магазинов, ни кафе в ущелье; много мест для палаток). Ближайшие гостевые дома — в Саруу, Дархане, Кызыл-Суу и Караколе; CBT Karakol и visitkarakol.com. Конкретные цены не найдены.</t>
        </is>
      </c>
      <c r="E248" s="2" t="inlineStr">
        <is>
          <t>There is no lodging at the springs themselves (too.kg: no guesthouses, shops or cafes in the gorge; many places for tents). The nearest guesthouses are in Saruu, Darkhan, Kyzyl-Suu and Karakol; CBT Karakol and visitkarakol.com. Specific prices not found.</t>
        </is>
      </c>
    </row>
    <row r="249">
      <c r="B249" s="24" t="n">
        <v>21</v>
      </c>
      <c r="C249" s="20" t="inlineStr">
        <is>
          <t>net</t>
        </is>
      </c>
      <c r="D249" s="2" t="inlineStr">
        <is>
          <t>В ущелье Джууку мобильной связи нет (too.kg). У трассы (Саруу) связь всех операторов. Beeline и MegaCom в 2024–2026 усиливали сеть по Иссык-Кулю, но Джууку в списках не упомянут.</t>
        </is>
      </c>
      <c r="E249" s="2" t="inlineStr">
        <is>
          <t>There is no mobile signal in the Juuku gorge (too.kg). By the highway (Saruu) all operators have a signal. Beeline and MegaCom strengthened their network around Issyk-Kul in 2024–2026, but Juuku is not mentioned in the lists.</t>
        </is>
      </c>
    </row>
    <row r="250">
      <c r="B250" s="24" t="n">
        <v>22</v>
      </c>
      <c r="C250" s="20" t="inlineStr">
        <is>
          <t>entry</t>
        </is>
      </c>
      <c r="D250" s="2" t="inlineStr">
        <is>
          <t>100 сомов с человека (Destination Jeti Oguz / Nomad's Land, каталог 2024–2025); issykkul.biz — 100–150 сомов. Оплата на месте наличными. Сумму перед визитом подтвердить.</t>
        </is>
      </c>
      <c r="E250" s="2" t="inlineStr">
        <is>
          <t>100 som per person (Destination Jeti Oguz / Nomad's Land, catalog 2024–2025); issykkul.biz — 100–150 som. Pay on site in cash. Confirm the amount before your visit.</t>
        </is>
      </c>
    </row>
    <row r="251">
      <c r="B251" s="24" t="n">
        <v>23</v>
      </c>
      <c r="C251" s="20" t="inlineStr">
        <is>
          <t>transfer</t>
        </is>
      </c>
      <c r="D251" s="2" t="inlineStr">
        <is>
          <t>Маршрутка Каракол — Дархан 70–100 сомов (visitkarakol.com). Экскурсия из Чолпон-Аты $417/группа, 12 ч (sputnik8, 2026). Прямого тарифа такси до источников не опубликовано; ориентир для внедорожника из Каракола по сопоставимым маршрутам myway.kg — 9 500–13 200 сомов за машину (2026, «цена не окончательная из-за дефицита топлива»).</t>
        </is>
      </c>
      <c r="E251" s="2" t="inlineStr">
        <is>
          <t>Marshrutka (minibus) Karakol — Darkhan 70–100 som (visitkarakol.com). An excursion from Cholpon-Ata $417/group, 12 h (sputnik8, 2026). No published taxi tariff to the springs; a guide figure for a 4×4 / SUV from Karakol on comparable myway.kg routes — 9,500–13,200 som per car (2026, “the price is not final due to the fuel shortage”).</t>
        </is>
      </c>
    </row>
    <row r="252">
      <c r="B252" s="24" t="n">
        <v>24</v>
      </c>
      <c r="C252" s="20" t="inlineStr">
        <is>
          <t>bring</t>
        </is>
      </c>
      <c r="D252" s="2" t="inlineStr">
        <is>
          <t>Купальник, полотенце, тапки, вода и еда (магазинов нет), наличные сомы, тёплая одежда (2200 м, вечером холодно), офлайн-карта; для внедорожника — запас топлива.</t>
        </is>
      </c>
      <c r="E252" s="2" t="inlineStr">
        <is>
          <t>Swimwear, a towel, flip-flops, water and food (no shops), cash in som, warm clothes (2200 m, cold in the evening), an offline map; for a 4×4 / SUV — a reserve of fuel.</t>
        </is>
      </c>
    </row>
    <row r="253">
      <c r="B253" s="24" t="n">
        <v>25</v>
      </c>
      <c r="C253" s="20" t="inlineStr">
        <is>
          <t>warn</t>
        </is>
      </c>
      <c r="D253" s="2" t="inlineStr">
        <is>
          <t>Вода с природным радоном: не более 30 минут в бассейне (рекомендация Destination Jeti Oguz); людям с сердечно-сосудистыми болезнями и беременным — консультация врача; рекламные «лечебные» обещания не являются медицинской рекомендацией. Дорога по ущелью — грунт с бродами, весной опасна; связи нет. Не путать с ущельем Джууку без бассейнов.</t>
        </is>
      </c>
      <c r="E253" s="2" t="inlineStr">
        <is>
          <t>Water with natural radon: no more than 30 minutes in the pool (Destination Jeti Oguz recommendation); people with cardiovascular diseases and pregnant women should consult a doctor; advertised “healing” promises are not medical advice. The road through the gorge is dirt with fords, dangerous in spring; no mobile signal. Don't confuse it with the Juuku gorge without pools.</t>
        </is>
      </c>
    </row>
    <row r="254">
      <c r="B254" s="24" t="n">
        <v>26</v>
      </c>
      <c r="C254" s="20" t="inlineStr">
        <is>
          <t>food</t>
        </is>
      </c>
      <c r="D254" s="2" t="inlineStr">
        <is>
          <t>На месте кафе нет. Еду брать с собой; в сёлах Саруу/Дархан и Кызыл-Суу — ашканы с лагманом, мантами, кумысом (сезонно). Конкретные заведения не проверены.</t>
        </is>
      </c>
      <c r="E254" s="2" t="inlineStr">
        <is>
          <t>There is no cafe on site. Bring food with you; in the villages of Saruu/Darkhan and Kyzyl-Suu — ashkana (small eateries) with lagman, manty and kumis (seasonal). Specific places were not checked.</t>
        </is>
      </c>
    </row>
    <row r="255">
      <c r="B255" s="24" t="n">
        <v>27</v>
      </c>
      <c r="C255" s="20" t="inlineStr">
        <is>
          <t>reviews</t>
        </is>
      </c>
      <c r="D255" s="2" t="inlineStr">
        <is>
          <t>Google Maps «Джууку источник»: 4,7/5, 26 оценок (03.10.2026). TripAdvisor «Juuku Gorge»: 4,5/5, 15 отзывов (2016–2025) — хвалят дикую природу, тишину, сурков; минусы — бездорожье, броды, нужен 4WD. TripAdvisor «Radon Springs Djuuku, Saruu»: 10 отзывов (2014–2018) — вода «минеральная, слегка серная», но сооружения «простые и запущенные».</t>
        </is>
      </c>
      <c r="E255" s="2" t="inlineStr">
        <is>
          <t>Google Maps “Juuku istochnik”: 4.7/5, 26 ratings (03.10.2026). TripAdvisor “Juuku Gorge”: 4.5/5, 15 reviews (2016–2025) — they praise the wild nature, the quiet, the marmots; cons — off-road, fords, 4WD needed. TripAdvisor “Radon Springs Djuuku, Saruu”: 10 reviews (2014–2018) — the water is “mineral, slightly sulfurous”, but the facilities are “simple and neglected”.</t>
        </is>
      </c>
    </row>
    <row r="256">
      <c r="B256" s="24" t="n">
        <v>28</v>
      </c>
      <c r="C256" s="20" t="inlineStr">
        <is>
          <t>p.sum</t>
        </is>
      </c>
      <c r="D256" s="2" t="inlineStr">
        <is>
          <t>Лучший вариант — машина с водителем из Каракола (1,5–2 ч) или своя машина с хорошим клиренсом: по южной трассе до Саруу, затем ~10–12 км грунтовки вверх по долине Джууку и в боковую долину Джуукучак к бассейнам (метка Google «Джууку источник», 42.1818, 78.0073). Без машины — маршрутка Каракол — Дархан/Саруу и ~2 ч пешком. В ущелье нет жилья, магазинов, кафе и связи: еду, воду и наличные брать с собой, ночевать — в палатке у реки или в гостевых домах Кызыл-Суу/Саруу. Вход в купальню 100 сомов, в воде не больше 30 минут.</t>
        </is>
      </c>
      <c r="E256" s="2" t="inlineStr">
        <is>
          <t>The best option is a car with a driver from Karakol (1.5–2 h) or your own car with good ground clearance: along the southern highway to Saruu, then ~10–12 km of dirt road up the Juuku valley and into the side valley of Juukuchak to the pools (Google marker “Juuku istochnik”, 42.1818, 78.0073). Without a car — a marshrutka (minibus) Karakol — Darkhan/Saruu and ~2 h on foot. There is no lodging, shops, cafes or mobile signal in the gorge: bring food, water and cash, and overnight in a tent by the river or in guesthouses in Kyzyl-Suu/Saruu. Entry to the bathing spot is 100 som, no more than 30 minutes in the water.</t>
        </is>
      </c>
    </row>
    <row r="257">
      <c r="B257" s="24" t="n">
        <v>29</v>
      </c>
      <c r="C257" s="20" t="inlineStr">
        <is>
          <t>p.apps.0.title</t>
        </is>
      </c>
      <c r="D257" s="20" t="inlineStr">
        <is>
          <t>С трассы через Саруу (основной)</t>
        </is>
      </c>
      <c r="E257" s="20" t="inlineStr">
        <is>
          <t>From the highway via Saruu (main)</t>
        </is>
      </c>
    </row>
    <row r="258">
      <c r="B258" s="24" t="n">
        <v>30</v>
      </c>
      <c r="C258" s="20" t="inlineStr">
        <is>
          <t>p.apps.0.from</t>
        </is>
      </c>
      <c r="D258" s="2" t="inlineStr">
        <is>
          <t>Каракол (~40–70 км по разным оценкам) / Бишкек (~360 км по южному берегу)</t>
        </is>
      </c>
      <c r="E258" s="2" t="inlineStr">
        <is>
          <t>Karakol (~40–70 km per different estimates) / Bishkek (~360 km along the southern shore)</t>
        </is>
      </c>
    </row>
    <row r="259">
      <c r="B259" s="24" t="n">
        <v>31</v>
      </c>
      <c r="C259" s="20" t="inlineStr">
        <is>
          <t>p.apps.0.route</t>
        </is>
      </c>
      <c r="D259" s="2" t="inlineStr">
        <is>
          <t>Каракол → южная трасса А363 на запад → Кызыл-Суу → Саруу (вход в ущелье Джууку у трассы) → грунтовка на юг по долине Джууку ~10 км → развилка, вправо/вверх в боковую долину Джуукучак → бассейны</t>
        </is>
      </c>
      <c r="E259" s="2" t="inlineStr">
        <is>
          <t>Karakol → southern highway A363 west → Kyzyl-Suu → Saruu (the Juuku gorge entrance by the highway) → dirt road south along the Juuku valley ~10 km → a fork, right/up into the side valley of Juukuchak → the pools</t>
        </is>
      </c>
    </row>
    <row r="260">
      <c r="B260" s="24" t="n">
        <v>32</v>
      </c>
      <c r="C260" s="20" t="inlineStr">
        <is>
          <t>p.apps.0.km</t>
        </is>
      </c>
      <c r="D260" s="2" t="inlineStr">
        <is>
          <t>от трассы ~10–12; от Каракола 40–70 (Nomad's Land: 40 км; too.kg: 70 км до входа в ущелье)</t>
        </is>
      </c>
      <c r="E260" s="2" t="inlineStr">
        <is>
          <t>from the highway ~10–12; from Karakol 40–70 (Nomad's Land: 40 km; too.kg: 70 km to the gorge entrance)</t>
        </is>
      </c>
    </row>
    <row r="261">
      <c r="B261" s="24" t="n">
        <v>33</v>
      </c>
      <c r="C261" s="20" t="inlineStr">
        <is>
          <t>p.apps.0.time</t>
        </is>
      </c>
      <c r="D261" s="20" t="inlineStr">
        <is>
          <t>из Каракола 1,5–2 ч на машине; из Бишкека 5–6 ч до Саруу</t>
        </is>
      </c>
      <c r="E261" s="20" t="inlineStr">
        <is>
          <t>from Karakol 1.5–2 h by car; from Bishkek 5–6 h to Saruu</t>
        </is>
      </c>
    </row>
    <row r="262">
      <c r="B262" s="24" t="n">
        <v>34</v>
      </c>
      <c r="C262" s="20" t="inlineStr">
        <is>
          <t>p.apps.0.surface</t>
        </is>
      </c>
      <c r="D262" s="2" t="inlineStr">
        <is>
          <t>Асфальт до Саруу; далее грунт: внизу «вполне хорошая» дорога, выше — разбитая, с бродами (too.kg; отзывы TripAdvisor 2016–2025)</t>
        </is>
      </c>
      <c r="E262" s="2" t="inlineStr">
        <is>
          <t>Paved to Saruu; then dirt: at the bottom a “quite good” road, higher up — broken up, with fords (too.kg; TripAdvisor reviews 2016–2025)</t>
        </is>
      </c>
    </row>
    <row r="263">
      <c r="B263" s="24" t="n">
        <v>35</v>
      </c>
      <c r="C263" s="20" t="inlineStr">
        <is>
          <t>p.apps.0.vehicle</t>
        </is>
      </c>
      <c r="D263" s="2" t="inlineStr">
        <is>
          <t>4×4 (кроссовер с высоким клиренсом — в сухую погоду и до развилки)</t>
        </is>
      </c>
      <c r="E263" s="2" t="inlineStr">
        <is>
          <t>4×4 (a crossover with high ground clearance — in dry weather and up to the fork)</t>
        </is>
      </c>
    </row>
    <row r="264">
      <c r="B264" s="24" t="n">
        <v>36</v>
      </c>
      <c r="C264" s="20" t="inlineStr">
        <is>
          <t>p.apps.0.season</t>
        </is>
      </c>
      <c r="D264" s="2" t="inlineStr">
        <is>
          <t>Май–октябрь; апрель–май — грязь и высокая вода в бродах; зимой не гарантирован</t>
        </is>
      </c>
      <c r="E264" s="2" t="inlineStr">
        <is>
          <t>May–October; April–May — mud and high water at the fords; in winter not guaranteed</t>
        </is>
      </c>
    </row>
    <row r="265">
      <c r="B265" s="24" t="n">
        <v>37</v>
      </c>
      <c r="C265" s="20" t="inlineStr">
        <is>
          <t>p.apps.0.last</t>
        </is>
      </c>
      <c r="D265" s="2" t="inlineStr">
        <is>
          <t>АЗС и банкоматы — гарантированно в Караколе; магазины — в Саруу/Дархане/Кызыл-Суу у трассы; связь есть только у трассы, в ущелье — нет (too.kg)</t>
        </is>
      </c>
      <c r="E265" s="2" t="inlineStr">
        <is>
          <t>Fuel stations and ATMs — reliably in Karakol; shops — in Saruu/Darkhan/Kyzyl-Suu by the highway; mobile signal only by the highway, none in the gorge (too.kg)</t>
        </is>
      </c>
    </row>
    <row r="266">
      <c r="B266" s="24" t="n">
        <v>38</v>
      </c>
      <c r="C266" s="20" t="inlineStr">
        <is>
          <t>p.apps.0.parking.d</t>
        </is>
      </c>
      <c r="D266" s="2" t="inlineStr">
        <is>
          <t>Стихийная площадка у бассейнов в долине Джуукучак; организованной платной парковки в источниках не найдено</t>
        </is>
      </c>
      <c r="E266" s="2" t="inlineStr">
        <is>
          <t>An informal area by the pools in the Juukuchak valley; no organized paid parking found at the springs</t>
        </is>
      </c>
    </row>
    <row r="267">
      <c r="B267" s="24" t="n">
        <v>39</v>
      </c>
      <c r="C267" s="20" t="inlineStr">
        <is>
          <t>p.apps.0.parking.price</t>
        </is>
      </c>
      <c r="D267" s="20" t="inlineStr">
        <is>
          <t>не найдено (вероятно бесплатно)</t>
        </is>
      </c>
      <c r="E267" s="20" t="inlineStr">
        <is>
          <t>not found (probably free)</t>
        </is>
      </c>
    </row>
    <row r="268">
      <c r="B268" s="24" t="n">
        <v>40</v>
      </c>
      <c r="C268" s="20" t="inlineStr">
        <is>
          <t>p.apps.0.trail.d</t>
        </is>
      </c>
      <c r="D268" s="2" t="inlineStr">
        <is>
          <t>Купальня у дороги; пешие маршруты вверх по Джууку (озёра Кашка-Суу, перевал Джууку 3700 м) начинаются от развилки долин</t>
        </is>
      </c>
      <c r="E268" s="2" t="inlineStr">
        <is>
          <t>The bathing spot by the road; walking routes up the Juuku (the Kashka-Suu lakes, Juuku Pass 3700 m) start from the fork of the valleys</t>
        </is>
      </c>
    </row>
    <row r="269">
      <c r="B269" s="24" t="n">
        <v>41</v>
      </c>
      <c r="C269" s="20" t="inlineStr">
        <is>
          <t>p.apps.0.haz</t>
        </is>
      </c>
      <c r="D269" s="2" t="inlineStr">
        <is>
          <t>Броды и раскисшая грунтовка после дождей и в паводок (май–июль); нет связи; радон — не больше 30 мин в воде</t>
        </is>
      </c>
      <c r="E269" s="2" t="inlineStr">
        <is>
          <t>Fords and a muddy dirt road after rain and during floods (May–July); no mobile signal; radon — no more than 30 min in the water</t>
        </is>
      </c>
    </row>
    <row r="270">
      <c r="B270" s="24" t="n">
        <v>42</v>
      </c>
      <c r="C270" s="20" t="inlineStr">
        <is>
          <t>p.apps.1.title</t>
        </is>
      </c>
      <c r="D270" s="20" t="inlineStr">
        <is>
          <t>Пешком от Дархана/Саруу (без машины)</t>
        </is>
      </c>
      <c r="E270" s="20" t="inlineStr">
        <is>
          <t>On foot from Darkhan/Saruu (without a car)</t>
        </is>
      </c>
    </row>
    <row r="271">
      <c r="B271" s="24" t="n">
        <v>43</v>
      </c>
      <c r="C271" s="20" t="inlineStr">
        <is>
          <t>p.apps.1.from</t>
        </is>
      </c>
      <c r="D271" s="20" t="inlineStr">
        <is>
          <t>Каракол — маршрутка до Дархана/Саруу</t>
        </is>
      </c>
      <c r="E271" s="20" t="inlineStr">
        <is>
          <t>Karakol — marshrutka (minibus) to Darkhan/Saruu</t>
        </is>
      </c>
    </row>
    <row r="272">
      <c r="B272" s="24" t="n">
        <v>44</v>
      </c>
      <c r="C272" s="20" t="inlineStr">
        <is>
          <t>p.apps.1.route</t>
        </is>
      </c>
      <c r="D272" s="2" t="inlineStr">
        <is>
          <t>Маршрутка Каракол → Дархан (70–100 сомов, visitkarakol) → пешком/попутка вверх по долине</t>
        </is>
      </c>
      <c r="E272" s="2" t="inlineStr">
        <is>
          <t>Marshrutka (minibus) Karakol → Darkhan (70–100 som, visitkarakol) → on foot/hitchhiking up the valley</t>
        </is>
      </c>
    </row>
    <row r="273">
      <c r="B273" s="24" t="n">
        <v>45</v>
      </c>
      <c r="C273" s="20" t="inlineStr">
        <is>
          <t>p.apps.1.km</t>
        </is>
      </c>
      <c r="D273" s="20" t="inlineStr">
        <is>
          <t>~10–12 пешком</t>
        </is>
      </c>
      <c r="E273" s="20" t="inlineStr">
        <is>
          <t>~10–12 on foot</t>
        </is>
      </c>
    </row>
    <row r="274">
      <c r="B274" s="24" t="n">
        <v>46</v>
      </c>
      <c r="C274" s="20" t="inlineStr">
        <is>
          <t>p.apps.1.time</t>
        </is>
      </c>
      <c r="D274" s="20" t="inlineStr">
        <is>
          <t>~2 ч пешком в одну сторону (visitkarakol.com)</t>
        </is>
      </c>
      <c r="E274" s="20" t="inlineStr">
        <is>
          <t>~2 h on foot one way (visitkarakol.com)</t>
        </is>
      </c>
    </row>
    <row r="275">
      <c r="B275" s="24" t="n">
        <v>47</v>
      </c>
      <c r="C275" s="20" t="inlineStr">
        <is>
          <t>p.apps.1.surface</t>
        </is>
      </c>
      <c r="D275" s="20" t="inlineStr">
        <is>
          <t>Грунтовка с бродами</t>
        </is>
      </c>
      <c r="E275" s="20" t="inlineStr">
        <is>
          <t>Dirt road with fords</t>
        </is>
      </c>
    </row>
    <row r="276">
      <c r="B276" s="24" t="n">
        <v>48</v>
      </c>
      <c r="C276" s="20" t="inlineStr">
        <is>
          <t>p.apps.1.vehicle</t>
        </is>
      </c>
      <c r="D276" s="20" t="inlineStr">
        <is>
          <t>пешком/верхом</t>
        </is>
      </c>
      <c r="E276" s="20" t="inlineStr">
        <is>
          <t>on foot/on horseback</t>
        </is>
      </c>
    </row>
    <row r="277">
      <c r="B277" s="24" t="n">
        <v>49</v>
      </c>
      <c r="C277" s="20" t="inlineStr">
        <is>
          <t>p.apps.1.season</t>
        </is>
      </c>
      <c r="D277" s="20" t="inlineStr">
        <is>
          <t>Июнь–сентябрь</t>
        </is>
      </c>
      <c r="E277" s="20" t="inlineStr">
        <is>
          <t>June–September</t>
        </is>
      </c>
    </row>
    <row r="278">
      <c r="B278" s="24" t="n">
        <v>50</v>
      </c>
      <c r="C278" s="20" t="inlineStr">
        <is>
          <t>p.apps.1.last</t>
        </is>
      </c>
      <c r="D278" s="20" t="inlineStr">
        <is>
          <t>Магазины в Дархане/Саруу; связь у трассы</t>
        </is>
      </c>
      <c r="E278" s="20" t="inlineStr">
        <is>
          <t>Shops in Darkhan/Saruu; mobile signal by the highway</t>
        </is>
      </c>
    </row>
    <row r="279">
      <c r="B279" s="24" t="n">
        <v>51</v>
      </c>
      <c r="C279" s="20" t="inlineStr">
        <is>
          <t>p.apps.1.trail.d</t>
        </is>
      </c>
      <c r="D279" s="20" t="inlineStr">
        <is>
          <t>Вход в ущелье Джууку у трассы в Саруу</t>
        </is>
      </c>
      <c r="E279" s="20" t="inlineStr">
        <is>
          <t>The Juuku gorge entrance by the highway in Saruu</t>
        </is>
      </c>
    </row>
    <row r="280">
      <c r="B280" s="24" t="n">
        <v>52</v>
      </c>
      <c r="C280" s="20" t="inlineStr">
        <is>
          <t>p.apps.1.haz</t>
        </is>
      </c>
      <c r="D280" s="20" t="inlineStr">
        <is>
          <t>Броды; солнце; обратно засветло</t>
        </is>
      </c>
      <c r="E280" s="20" t="inlineStr">
        <is>
          <t>Fords; sun; get back in daylight</t>
        </is>
      </c>
    </row>
    <row r="281">
      <c r="B281" s="24" t="n">
        <v>53</v>
      </c>
      <c r="C281" s="20" t="inlineStr">
        <is>
          <t>p.apps.2.title</t>
        </is>
      </c>
      <c r="D281" s="2" t="inlineStr">
        <is>
          <t>Пешком/верхом с плато Арабель через перевал Джууку (многодневно)</t>
        </is>
      </c>
      <c r="E281" s="2" t="inlineStr">
        <is>
          <t>On foot/on horseback from the Arabel plateau over Juuku Pass (multi-day)</t>
        </is>
      </c>
    </row>
    <row r="282">
      <c r="B282" s="24" t="n">
        <v>54</v>
      </c>
      <c r="C282" s="20" t="inlineStr">
        <is>
          <t>p.apps.2.from</t>
        </is>
      </c>
      <c r="D282" s="20" t="inlineStr">
        <is>
          <t>Барскоон → плато Арабель</t>
        </is>
      </c>
      <c r="E282" s="20" t="inlineStr">
        <is>
          <t>Barskoon → Arabel plateau</t>
        </is>
      </c>
    </row>
    <row r="283">
      <c r="B283" s="24" t="n">
        <v>55</v>
      </c>
      <c r="C283" s="20" t="inlineStr">
        <is>
          <t>p.apps.2.route</t>
        </is>
      </c>
      <c r="D283" s="2" t="inlineStr">
        <is>
          <t>Дорога Кумтора на сырты Арабеля → перевал Джууку (3700 м) → спуск по долине Джууку к Саруу; участок Kyrgyz Nomad Trail и бывшего караванного пути на Кашгар</t>
        </is>
      </c>
      <c r="E283" s="2" t="inlineStr">
        <is>
          <t>The Kumtor road to the syrts (high plateaus) of Arabel → Juuku Pass (3700 m) → descent along the Juuku valley to Saruu; a section of the Kyrgyz Nomad Trail and the former caravan route to Kashgar</t>
        </is>
      </c>
    </row>
    <row r="284">
      <c r="B284" s="24" t="n">
        <v>56</v>
      </c>
      <c r="C284" s="20" t="inlineStr">
        <is>
          <t>p.apps.2.km</t>
        </is>
      </c>
      <c r="D284" s="20" t="inlineStr">
        <is>
          <t>не найдено (исторически 100+ км караванного пути)</t>
        </is>
      </c>
      <c r="E284" s="20" t="inlineStr">
        <is>
          <t>not found (historically 100+ km of caravan route)</t>
        </is>
      </c>
    </row>
    <row r="285">
      <c r="B285" s="24" t="n">
        <v>57</v>
      </c>
      <c r="C285" s="20" t="inlineStr">
        <is>
          <t>p.apps.2.time</t>
        </is>
      </c>
      <c r="D285" s="2" t="inlineStr">
        <is>
          <t>2–4 дня (оценка по описаниям туров; точных данных не найдено)</t>
        </is>
      </c>
      <c r="E285" s="2" t="inlineStr">
        <is>
          <t>2–4 days (estimate from tour descriptions; no precise data found)</t>
        </is>
      </c>
    </row>
    <row r="286">
      <c r="B286" s="24" t="n">
        <v>58</v>
      </c>
      <c r="C286" s="20" t="inlineStr">
        <is>
          <t>p.apps.2.surface</t>
        </is>
      </c>
      <c r="D286" s="20" t="inlineStr">
        <is>
          <t>Тропы, броды, высокогорье 3700+ м</t>
        </is>
      </c>
      <c r="E286" s="20" t="inlineStr">
        <is>
          <t>Trails, fords, high mountains 3700+ m</t>
        </is>
      </c>
    </row>
    <row r="287">
      <c r="B287" s="24" t="n">
        <v>59</v>
      </c>
      <c r="C287" s="20" t="inlineStr">
        <is>
          <t>p.apps.2.vehicle</t>
        </is>
      </c>
      <c r="D287" s="20" t="inlineStr">
        <is>
          <t>пешком/верхом (велосипед — для подготовленных)</t>
        </is>
      </c>
      <c r="E287" s="20" t="inlineStr">
        <is>
          <t>on foot/on horseback (bicycle — for the experienced)</t>
        </is>
      </c>
    </row>
    <row r="288">
      <c r="B288" s="24" t="n">
        <v>60</v>
      </c>
      <c r="C288" s="20" t="inlineStr">
        <is>
          <t>p.apps.2.season</t>
        </is>
      </c>
      <c r="D288" s="20" t="inlineStr">
        <is>
          <t>Июль–сентябрь</t>
        </is>
      </c>
      <c r="E288" s="20" t="inlineStr">
        <is>
          <t>July–September</t>
        </is>
      </c>
    </row>
    <row r="289">
      <c r="B289" s="24" t="n">
        <v>61</v>
      </c>
      <c r="C289" s="20" t="inlineStr">
        <is>
          <t>p.apps.2.last</t>
        </is>
      </c>
      <c r="D289" s="20" t="inlineStr">
        <is>
          <t>Барскоон; на маршруте ничего нет</t>
        </is>
      </c>
      <c r="E289" s="20" t="inlineStr">
        <is>
          <t>Barskoon; there is nothing on the route</t>
        </is>
      </c>
    </row>
    <row r="290">
      <c r="B290" s="24" t="n">
        <v>62</v>
      </c>
      <c r="C290" s="20" t="inlineStr">
        <is>
          <t>p.apps.2.trail.d</t>
        </is>
      </c>
      <c r="D290" s="20" t="inlineStr">
        <is>
          <t>Перевал Джууку со стороны Арабеля</t>
        </is>
      </c>
      <c r="E290" s="20" t="inlineStr">
        <is>
          <t>Juuku Pass from the Arabel side</t>
        </is>
      </c>
    </row>
    <row r="291">
      <c r="B291" s="24" t="n">
        <v>63</v>
      </c>
      <c r="C291" s="20" t="inlineStr">
        <is>
          <t>p.apps.2.haz</t>
        </is>
      </c>
      <c r="D291" s="20" t="inlineStr">
        <is>
          <t>Высота, броды, полная автономность, нет связи</t>
        </is>
      </c>
      <c r="E291" s="20" t="inlineStr">
        <is>
          <t>Altitude, fords, complete self-sufficiency, no mobile signal</t>
        </is>
      </c>
    </row>
    <row r="292">
      <c r="B292" s="24" t="n">
        <v>64</v>
      </c>
      <c r="C292" s="20" t="inlineStr">
        <is>
          <t>p.transport.0.mode</t>
        </is>
      </c>
      <c r="D292" s="20" t="inlineStr">
        <is>
          <t>маршрутка</t>
        </is>
      </c>
      <c r="E292" s="20" t="inlineStr">
        <is>
          <t>marshrutka (minibus)</t>
        </is>
      </c>
    </row>
    <row r="293">
      <c r="B293" s="24" t="n">
        <v>65</v>
      </c>
      <c r="C293" s="20" t="inlineStr">
        <is>
          <t>p.transport.0.provider</t>
        </is>
      </c>
      <c r="D293" s="20" t="inlineStr">
        <is>
          <t>Каракол — Дархан / Саруу (южный берег)</t>
        </is>
      </c>
      <c r="E293" s="20" t="inlineStr">
        <is>
          <t>Karakol — Darkhan / Saruu (southern shore)</t>
        </is>
      </c>
    </row>
    <row r="294">
      <c r="B294" s="24" t="n">
        <v>66</v>
      </c>
      <c r="C294" s="20" t="inlineStr">
        <is>
          <t>p.transport.0.from</t>
        </is>
      </c>
      <c r="D294" s="20" t="inlineStr">
        <is>
          <t>Каракол, автовокзал (южное направление)</t>
        </is>
      </c>
      <c r="E294" s="20" t="inlineStr">
        <is>
          <t>Karakol, bus station (southern direction)</t>
        </is>
      </c>
    </row>
    <row r="295">
      <c r="B295" s="24" t="n">
        <v>67</v>
      </c>
      <c r="C295" s="20" t="inlineStr">
        <is>
          <t>p.transport.0.details</t>
        </is>
      </c>
      <c r="D295" s="20" t="inlineStr">
        <is>
          <t>Высадка у входа в ущелье; дальше пешком ~2 ч или попутка</t>
        </is>
      </c>
      <c r="E295" s="2" t="inlineStr">
        <is>
          <t>Drop-off at the gorge entrance; then ~2 h on foot or hitchhiking</t>
        </is>
      </c>
    </row>
    <row r="296">
      <c r="B296" s="24" t="n">
        <v>68</v>
      </c>
      <c r="C296" s="20" t="inlineStr">
        <is>
          <t>p.transport.0.price</t>
        </is>
      </c>
      <c r="D296" s="20" t="inlineStr">
        <is>
          <t>70–100 сомов</t>
        </is>
      </c>
      <c r="E296" s="20" t="inlineStr">
        <is>
          <t>70–100 som</t>
        </is>
      </c>
    </row>
    <row r="297">
      <c r="B297" s="24" t="n">
        <v>69</v>
      </c>
      <c r="C297" s="20" t="inlineStr">
        <is>
          <t>p.transport.1.mode</t>
        </is>
      </c>
      <c r="D297" s="20" t="inlineStr">
        <is>
          <t>маршрутка</t>
        </is>
      </c>
      <c r="E297" s="20" t="inlineStr">
        <is>
          <t>marshrutka (minibus)</t>
        </is>
      </c>
    </row>
    <row r="298">
      <c r="B298" s="24" t="n">
        <v>70</v>
      </c>
      <c r="C298" s="20" t="inlineStr">
        <is>
          <t>p.transport.1.provider</t>
        </is>
      </c>
      <c r="D298" s="20" t="inlineStr">
        <is>
          <t>Бишкек — южный берег Иссык-Куля</t>
        </is>
      </c>
      <c r="E298" s="20" t="inlineStr">
        <is>
          <t>Bishkek — southern shore of Issyk-Kul</t>
        </is>
      </c>
    </row>
    <row r="299">
      <c r="B299" s="24" t="n">
        <v>71</v>
      </c>
      <c r="C299" s="20" t="inlineStr">
        <is>
          <t>p.transport.1.from</t>
        </is>
      </c>
      <c r="D299" s="20" t="inlineStr">
        <is>
          <t>Бишкекский автовокзал, ул. Алма-Атинская 1/1</t>
        </is>
      </c>
      <c r="E299" s="20" t="inlineStr">
        <is>
          <t>Bishkek bus station, Alma-Atinskaya St. 1/1</t>
        </is>
      </c>
    </row>
    <row r="300">
      <c r="B300" s="24" t="n">
        <v>72</v>
      </c>
      <c r="C300" s="20" t="inlineStr">
        <is>
          <t>p.transport.1.details</t>
        </is>
      </c>
      <c r="D300" s="2" t="inlineStr">
        <is>
          <t>До Саруу/Каракола по южной трассе, попросить высадить в Саруу</t>
        </is>
      </c>
      <c r="E300" s="2" t="inlineStr">
        <is>
          <t>To Saruu/Karakol along the southern highway, ask to be dropped off in Saruu</t>
        </is>
      </c>
    </row>
    <row r="301">
      <c r="B301" s="24" t="n">
        <v>73</v>
      </c>
      <c r="C301" s="20" t="inlineStr">
        <is>
          <t>p.transport.1.price</t>
        </is>
      </c>
      <c r="D301" s="20" t="inlineStr">
        <is>
          <t>500–600 сомов (южный берег), такси ~1200 сомов/чел.</t>
        </is>
      </c>
      <c r="E301" s="20" t="inlineStr">
        <is>
          <t>500–600 som (southern shore), taxi ~1,200 som/person</t>
        </is>
      </c>
    </row>
    <row r="302">
      <c r="B302" s="24" t="n">
        <v>74</v>
      </c>
      <c r="C302" s="20" t="inlineStr">
        <is>
          <t>p.transport.2.mode</t>
        </is>
      </c>
      <c r="D302" s="20" t="inlineStr">
        <is>
          <t>такси</t>
        </is>
      </c>
      <c r="E302" s="20" t="inlineStr">
        <is>
          <t>taxi</t>
        </is>
      </c>
    </row>
    <row r="303">
      <c r="B303" s="24" t="n">
        <v>75</v>
      </c>
      <c r="C303" s="20" t="inlineStr">
        <is>
          <t>p.transport.2.provider</t>
        </is>
      </c>
      <c r="D303" s="20" t="inlineStr">
        <is>
          <t>Yandex Go / inDrive (Каракол)</t>
        </is>
      </c>
      <c r="E303" s="20" t="inlineStr">
        <is>
          <t>Yandex Go / inDrive (Karakol)</t>
        </is>
      </c>
    </row>
    <row r="304">
      <c r="B304" s="24" t="n">
        <v>76</v>
      </c>
      <c r="C304" s="20" t="inlineStr">
        <is>
          <t>p.transport.2.from</t>
        </is>
      </c>
      <c r="D304" s="20" t="inlineStr">
        <is>
          <t>Каракол</t>
        </is>
      </c>
      <c r="E304" s="20" t="inlineStr">
        <is>
          <t>Karakol</t>
        </is>
      </c>
    </row>
    <row r="305">
      <c r="B305" s="24" t="n">
        <v>77</v>
      </c>
      <c r="C305" s="20" t="inlineStr">
        <is>
          <t>p.transport.2.details</t>
        </is>
      </c>
      <c r="D305" s="2" t="inlineStr">
        <is>
          <t>В Караколе работают; до самих источников по грунтовке водители соглашаются не всегда — лучше договариваться о внедорожнике заранее</t>
        </is>
      </c>
      <c r="E305" s="2" t="inlineStr">
        <is>
          <t>They operate in Karakol; drivers do not always agree to go along the dirt road to the springs — better to arrange a 4×4 / SUV in advance</t>
        </is>
      </c>
    </row>
    <row r="306">
      <c r="B306" s="24" t="n">
        <v>78</v>
      </c>
      <c r="C306" s="20" t="inlineStr">
        <is>
          <t>p.transport.2.price</t>
        </is>
      </c>
      <c r="D306" s="20" t="inlineStr">
        <is>
          <t>не найдено</t>
        </is>
      </c>
      <c r="E306" s="20" t="inlineStr">
        <is>
          <t>not found</t>
        </is>
      </c>
    </row>
    <row r="307">
      <c r="B307" s="24" t="n">
        <v>79</v>
      </c>
      <c r="C307" s="20" t="inlineStr">
        <is>
          <t>p.transport.3.mode</t>
        </is>
      </c>
      <c r="D307" s="20" t="inlineStr">
        <is>
          <t>авто с водителем</t>
        </is>
      </c>
      <c r="E307" s="20" t="inlineStr">
        <is>
          <t>car with driver</t>
        </is>
      </c>
    </row>
    <row r="308">
      <c r="B308" s="24" t="n">
        <v>80</v>
      </c>
      <c r="C308" s="20" t="inlineStr">
        <is>
          <t>p.transport.3.provider</t>
        </is>
      </c>
      <c r="D308" s="20" t="inlineStr">
        <is>
          <t>Visit Karakol / гостевые дома Каракола; MYWAY.kg (ориентир)</t>
        </is>
      </c>
      <c r="E308" s="20" t="inlineStr">
        <is>
          <t>Visit Karakol / Karakol guesthouses; MYWAY.kg (guide figure)</t>
        </is>
      </c>
    </row>
    <row r="309">
      <c r="B309" s="24" t="n">
        <v>81</v>
      </c>
      <c r="C309" s="20" t="inlineStr">
        <is>
          <t>p.transport.3.from</t>
        </is>
      </c>
      <c r="D309" s="20" t="inlineStr">
        <is>
          <t>Каракол</t>
        </is>
      </c>
      <c r="E309" s="20" t="inlineStr">
        <is>
          <t>Karakol</t>
        </is>
      </c>
    </row>
    <row r="310">
      <c r="B310" s="24" t="n">
        <v>82</v>
      </c>
      <c r="C310" s="20" t="inlineStr">
        <is>
          <t>p.transport.3.details</t>
        </is>
      </c>
      <c r="D310" s="2" t="inlineStr">
        <is>
          <t>Говорить «Джуукучак, горячие источники». Опубликованного тарифа именно до Джууку нет; ориентир по сопоставимым маршрутам MYWAY — внедорожник 9 500–13 200 сомов за машину</t>
        </is>
      </c>
      <c r="E310" s="2" t="inlineStr">
        <is>
          <t>Say “Juukuchak, hot springs”. There is no published tariff specifically to Juuku; a guide figure from comparable MYWAY routes — a 4×4 / SUV 9,500–13,200 som per car</t>
        </is>
      </c>
    </row>
    <row r="311">
      <c r="B311" s="24" t="n">
        <v>83</v>
      </c>
      <c r="C311" s="20" t="inlineStr">
        <is>
          <t>p.transport.3.price</t>
        </is>
      </c>
      <c r="D311" s="20" t="inlineStr">
        <is>
          <t>ориентир 9 500–13 200 сомов/машина</t>
        </is>
      </c>
      <c r="E311" s="20" t="inlineStr">
        <is>
          <t>guide figure 9,500–13,200 som/car</t>
        </is>
      </c>
    </row>
    <row r="312">
      <c r="B312" s="24" t="n">
        <v>84</v>
      </c>
      <c r="C312" s="20" t="inlineStr">
        <is>
          <t>p.transport.4.mode</t>
        </is>
      </c>
      <c r="D312" s="20" t="inlineStr">
        <is>
          <t>тур</t>
        </is>
      </c>
      <c r="E312" s="20" t="inlineStr">
        <is>
          <t>tour</t>
        </is>
      </c>
    </row>
    <row r="313">
      <c r="B313" s="24" t="n">
        <v>85</v>
      </c>
      <c r="C313" s="20" t="inlineStr">
        <is>
          <t>p.transport.4.provider</t>
        </is>
      </c>
      <c r="D313" s="20" t="inlineStr">
        <is>
          <t>Sputnik8 «Земля кочевников: живописное ущелье Жууку»</t>
        </is>
      </c>
      <c r="E313" s="20" t="inlineStr">
        <is>
          <t>Sputnik8 “Land of Nomads: the picturesque Juuku gorge”</t>
        </is>
      </c>
    </row>
    <row r="314">
      <c r="B314" s="24" t="n">
        <v>86</v>
      </c>
      <c r="C314" s="20" t="inlineStr">
        <is>
          <t>p.transport.4.from</t>
        </is>
      </c>
      <c r="D314" s="20" t="inlineStr">
        <is>
          <t>Чолпон-Ата, старт 7:00</t>
        </is>
      </c>
      <c r="E314" s="20" t="inlineStr">
        <is>
          <t>Cholpon-Ata, start 7:00</t>
        </is>
      </c>
    </row>
    <row r="315">
      <c r="B315" s="24" t="n">
        <v>87</v>
      </c>
      <c r="C315" s="20" t="inlineStr">
        <is>
          <t>p.transport.4.details</t>
        </is>
      </c>
      <c r="D315" s="2" t="inlineStr">
        <is>
          <t>12 ч, автомобильно-пешеходная, с заездом в Каракол (собор, Дунганская мечеть); входы в источники и питание — отдельно</t>
        </is>
      </c>
      <c r="E315" s="2" t="inlineStr">
        <is>
          <t>12 h, car-and-walking, with a stop in Karakol (the cathedral, the Dungan Mosque); spring entries and meals — separately</t>
        </is>
      </c>
    </row>
    <row r="316">
      <c r="B316" s="24" t="n">
        <v>88</v>
      </c>
      <c r="C316" s="20" t="inlineStr">
        <is>
          <t>p.transport.4.price</t>
        </is>
      </c>
      <c r="D316" s="20" t="inlineStr">
        <is>
          <t>$417 за группу</t>
        </is>
      </c>
      <c r="E316" s="20" t="inlineStr">
        <is>
          <t>$417 per group</t>
        </is>
      </c>
    </row>
    <row r="317">
      <c r="B317" s="24" t="n">
        <v>89</v>
      </c>
      <c r="C317" s="20" t="inlineStr">
        <is>
          <t>p.transport.5.mode</t>
        </is>
      </c>
      <c r="D317" s="20" t="inlineStr">
        <is>
          <t>тур</t>
        </is>
      </c>
      <c r="E317" s="20" t="inlineStr">
        <is>
          <t>tour</t>
        </is>
      </c>
    </row>
    <row r="318">
      <c r="B318" s="24" t="n">
        <v>90</v>
      </c>
      <c r="C318" s="20" t="inlineStr">
        <is>
          <t>p.transport.5.provider</t>
        </is>
      </c>
      <c r="D318" s="2" t="inlineStr">
        <is>
          <t>Nomad's Land «On the footsteps of the Silk Road's great adventurers» и др. многодневные туры по Kyrgyz Nomad Trail</t>
        </is>
      </c>
      <c r="E318" s="2" t="inlineStr">
        <is>
          <t>Nomad's Land “On the footsteps of the Silk Road's great adventurers” and other multi-day Kyrgyz Nomad Trail tours</t>
        </is>
      </c>
    </row>
    <row r="319">
      <c r="B319" s="24" t="n">
        <v>91</v>
      </c>
      <c r="C319" s="20" t="inlineStr">
        <is>
          <t>p.transport.5.from</t>
        </is>
      </c>
      <c r="D319" s="20" t="inlineStr">
        <is>
          <t>Бишкек/Каракол</t>
        </is>
      </c>
      <c r="E319" s="20" t="inlineStr">
        <is>
          <t>Bishkek/Karakol</t>
        </is>
      </c>
    </row>
    <row r="320">
      <c r="B320" s="24" t="n">
        <v>92</v>
      </c>
      <c r="C320" s="20" t="inlineStr">
        <is>
          <t>p.transport.5.details</t>
        </is>
      </c>
      <c r="D320" s="20" t="inlineStr">
        <is>
          <t>Пешие/конные переходы по долине Джууку к Арабелю</t>
        </is>
      </c>
      <c r="E320" s="20" t="inlineStr">
        <is>
          <t>Walking/horse crossings along the Juuku valley to Arabel</t>
        </is>
      </c>
    </row>
    <row r="321">
      <c r="B321" s="24" t="n">
        <v>93</v>
      </c>
      <c r="C321" s="20" t="inlineStr">
        <is>
          <t>p.transport.5.price</t>
        </is>
      </c>
      <c r="D321" s="20" t="inlineStr">
        <is>
          <t>не найдено</t>
        </is>
      </c>
      <c r="E321" s="20" t="inlineStr">
        <is>
          <t>not found</t>
        </is>
      </c>
    </row>
    <row r="322">
      <c r="B322" s="24" t="n">
        <v>94</v>
      </c>
      <c r="C322" s="20" t="inlineStr">
        <is>
          <t>p.transport.6.mode</t>
        </is>
      </c>
      <c r="D322" s="20" t="inlineStr">
        <is>
          <t>пешком</t>
        </is>
      </c>
      <c r="E322" s="20" t="inlineStr">
        <is>
          <t>on foot</t>
        </is>
      </c>
    </row>
    <row r="323">
      <c r="B323" s="24" t="n">
        <v>95</v>
      </c>
      <c r="C323" s="20" t="inlineStr">
        <is>
          <t>p.transport.6.provider</t>
        </is>
      </c>
      <c r="D323" s="20" t="inlineStr">
        <is>
          <t>самостоятельно</t>
        </is>
      </c>
      <c r="E323" s="20" t="inlineStr">
        <is>
          <t>independent</t>
        </is>
      </c>
    </row>
    <row r="324">
      <c r="B324" s="24" t="n">
        <v>96</v>
      </c>
      <c r="C324" s="20" t="inlineStr">
        <is>
          <t>p.transport.6.from</t>
        </is>
      </c>
      <c r="D324" s="20" t="inlineStr">
        <is>
          <t>Дархан/Саруу</t>
        </is>
      </c>
      <c r="E324" s="20" t="inlineStr">
        <is>
          <t>Darkhan/Saruu</t>
        </is>
      </c>
    </row>
    <row r="325">
      <c r="B325" s="24" t="n">
        <v>97</v>
      </c>
      <c r="C325" s="20" t="inlineStr">
        <is>
          <t>p.transport.6.details</t>
        </is>
      </c>
      <c r="D325" s="20" t="inlineStr">
        <is>
          <t>~2 ч в одну сторону по грунтовке</t>
        </is>
      </c>
      <c r="E325" s="20" t="inlineStr">
        <is>
          <t>~2 h one way along the dirt road</t>
        </is>
      </c>
    </row>
    <row r="326">
      <c r="B326" s="24" t="n">
        <v>98</v>
      </c>
      <c r="C326" s="20" t="inlineStr">
        <is>
          <t>p.transport.6.price</t>
        </is>
      </c>
      <c r="D326" s="20" t="inlineStr">
        <is>
          <t>бесплатно</t>
        </is>
      </c>
      <c r="E326" s="20" t="inlineStr">
        <is>
          <t>free</t>
        </is>
      </c>
    </row>
    <row r="327">
      <c r="B327" s="24" t="n">
        <v>99</v>
      </c>
      <c r="C327" s="20" t="inlineStr">
        <is>
          <t>p.onsite.hikes.0.name</t>
        </is>
      </c>
      <c r="D327" s="20" t="inlineStr">
        <is>
          <t>Источники → верх долины Джууку (радиалка)</t>
        </is>
      </c>
      <c r="E327" s="20" t="inlineStr">
        <is>
          <t>Springs → the upper Juuku valley (out-and-back)</t>
        </is>
      </c>
    </row>
    <row r="328">
      <c r="B328" s="24" t="n">
        <v>100</v>
      </c>
      <c r="C328" s="20" t="inlineStr">
        <is>
          <t>p.onsite.hikes.0.route</t>
        </is>
      </c>
      <c r="D328" s="2" t="inlineStr">
        <is>
          <t>Развилка Джуукучак/Джууку → вверх по Джууку через ельники к водопаду</t>
        </is>
      </c>
      <c r="E328" s="2" t="inlineStr">
        <is>
          <t>The Juukuchak/Juuku fork → up the Juuku through spruce forests to a waterfall</t>
        </is>
      </c>
    </row>
    <row r="329">
      <c r="B329" s="24" t="n">
        <v>101</v>
      </c>
      <c r="C329" s="20" t="inlineStr">
        <is>
          <t>p.onsite.hikes.0.km</t>
        </is>
      </c>
      <c r="D329" s="20" t="inlineStr">
        <is>
          <t>3–10 (до водопада и озёр — по описаниям этапа 1)</t>
        </is>
      </c>
      <c r="E329" s="20" t="inlineStr">
        <is>
          <t>3–10 (to the waterfall and lakes — per stage 1 descriptions)</t>
        </is>
      </c>
    </row>
    <row r="330">
      <c r="B330" s="24" t="n">
        <v>102</v>
      </c>
      <c r="C330" s="20" t="inlineStr">
        <is>
          <t>p.onsite.hikes.0.gain_m</t>
        </is>
      </c>
      <c r="D330" s="20" t="inlineStr">
        <is>
          <t>не найдено</t>
        </is>
      </c>
      <c r="E330" s="20" t="inlineStr">
        <is>
          <t>not found</t>
        </is>
      </c>
    </row>
    <row r="331">
      <c r="B331" s="24" t="n">
        <v>103</v>
      </c>
      <c r="C331" s="20" t="inlineStr">
        <is>
          <t>p.onsite.hikes.0.time</t>
        </is>
      </c>
      <c r="D331" s="20" t="inlineStr">
        <is>
          <t>полдня</t>
        </is>
      </c>
      <c r="E331" s="20" t="inlineStr">
        <is>
          <t>half a day</t>
        </is>
      </c>
    </row>
    <row r="332">
      <c r="B332" s="24" t="n">
        <v>104</v>
      </c>
      <c r="C332" s="20" t="inlineStr">
        <is>
          <t>p.onsite.hikes.0.difficulty</t>
        </is>
      </c>
      <c r="D332" s="20" t="inlineStr">
        <is>
          <t>лёгкая–средняя</t>
        </is>
      </c>
      <c r="E332" s="20" t="inlineStr">
        <is>
          <t>easy–moderate</t>
        </is>
      </c>
    </row>
    <row r="333">
      <c r="B333" s="24" t="n">
        <v>105</v>
      </c>
      <c r="C333" s="20" t="inlineStr">
        <is>
          <t>p.onsite.hikes.0.marked</t>
        </is>
      </c>
      <c r="D333" s="20" t="inlineStr">
        <is>
          <t>нет</t>
        </is>
      </c>
      <c r="E333" s="20" t="inlineStr">
        <is>
          <t>no</t>
        </is>
      </c>
    </row>
    <row r="334">
      <c r="B334" s="24" t="n">
        <v>106</v>
      </c>
      <c r="C334" s="20" t="inlineStr">
        <is>
          <t>p.onsite.hikes.1.name</t>
        </is>
      </c>
      <c r="D334" s="20" t="inlineStr">
        <is>
          <t>Перевал Джууку и озёра (часть Kyrgyz Nomad Trail)</t>
        </is>
      </c>
      <c r="E334" s="20" t="inlineStr">
        <is>
          <t>Juuku Pass and the lakes (part of the Kyrgyz Nomad Trail)</t>
        </is>
      </c>
    </row>
    <row r="335">
      <c r="B335" s="24" t="n">
        <v>107</v>
      </c>
      <c r="C335" s="20" t="inlineStr">
        <is>
          <t>p.onsite.hikes.1.route</t>
        </is>
      </c>
      <c r="D335" s="2" t="inlineStr">
        <is>
          <t>Саруу → долина Джууку → озёра Кашка-Суу (~3600 м) → перевал Джууку 3700 м → плато Арабель</t>
        </is>
      </c>
      <c r="E335" s="2" t="inlineStr">
        <is>
          <t>Saruu → Juuku valley → the Kashka-Suu lakes (~3600 m) → Juuku Pass 3700 m → the Arabel plateau</t>
        </is>
      </c>
    </row>
    <row r="336">
      <c r="B336" s="24" t="n">
        <v>108</v>
      </c>
      <c r="C336" s="20" t="inlineStr">
        <is>
          <t>p.onsite.hikes.1.km</t>
        </is>
      </c>
      <c r="D336" s="20" t="inlineStr">
        <is>
          <t>не найдено</t>
        </is>
      </c>
      <c r="E336" s="20" t="inlineStr">
        <is>
          <t>not found</t>
        </is>
      </c>
    </row>
    <row r="337">
      <c r="B337" s="24" t="n">
        <v>109</v>
      </c>
      <c r="C337" s="20" t="inlineStr">
        <is>
          <t>p.onsite.hikes.1.gain_m</t>
        </is>
      </c>
      <c r="D337" s="20" t="inlineStr">
        <is>
          <t>~1500 от источников</t>
        </is>
      </c>
      <c r="E337" s="20" t="inlineStr">
        <is>
          <t>~1500 from the springs</t>
        </is>
      </c>
    </row>
    <row r="338">
      <c r="B338" s="24" t="n">
        <v>110</v>
      </c>
      <c r="C338" s="20" t="inlineStr">
        <is>
          <t>p.onsite.hikes.1.time</t>
        </is>
      </c>
      <c r="D338" s="20" t="inlineStr">
        <is>
          <t>2–4 дня</t>
        </is>
      </c>
      <c r="E338" s="20" t="inlineStr">
        <is>
          <t>2–4 days</t>
        </is>
      </c>
    </row>
    <row r="339">
      <c r="B339" s="24" t="n">
        <v>111</v>
      </c>
      <c r="C339" s="20" t="inlineStr">
        <is>
          <t>p.onsite.hikes.1.difficulty</t>
        </is>
      </c>
      <c r="D339" s="20" t="inlineStr">
        <is>
          <t>сложная, автономная</t>
        </is>
      </c>
      <c r="E339" s="20" t="inlineStr">
        <is>
          <t>hard, self-sufficient</t>
        </is>
      </c>
    </row>
    <row r="340">
      <c r="B340" s="24" t="n">
        <v>112</v>
      </c>
      <c r="C340" s="20" t="inlineStr">
        <is>
          <t>p.onsite.hikes.1.marked</t>
        </is>
      </c>
      <c r="D340" s="20" t="inlineStr">
        <is>
          <t>KNT-маркировка частично</t>
        </is>
      </c>
      <c r="E340" s="20" t="inlineStr">
        <is>
          <t>KNT markings in part</t>
        </is>
      </c>
    </row>
    <row r="341">
      <c r="B341" s="24" t="n">
        <v>113</v>
      </c>
      <c r="C341" s="20" t="inlineStr">
        <is>
          <t>p.onsite.hikes.2.name</t>
        </is>
      </c>
      <c r="D341" s="20" t="inlineStr">
        <is>
          <t>Пещера «300 овец»</t>
        </is>
      </c>
      <c r="E341" s="20" t="inlineStr">
        <is>
          <t>The “300 Sheep” cave</t>
        </is>
      </c>
    </row>
    <row r="342">
      <c r="B342" s="24" t="n">
        <v>114</v>
      </c>
      <c r="C342" s="20" t="inlineStr">
        <is>
          <t>p.onsite.hikes.2.route</t>
        </is>
      </c>
      <c r="D342" s="20" t="inlineStr">
        <is>
          <t>Рядом с источниками в долине Джуукучак</t>
        </is>
      </c>
      <c r="E342" s="20" t="inlineStr">
        <is>
          <t>Near the springs in the Juukuchak valley</t>
        </is>
      </c>
    </row>
    <row r="343">
      <c r="B343" s="24" t="n">
        <v>115</v>
      </c>
      <c r="C343" s="20" t="inlineStr">
        <is>
          <t>p.onsite.hikes.2.km</t>
        </is>
      </c>
      <c r="D343" s="20" t="inlineStr">
        <is>
          <t>короткий выход</t>
        </is>
      </c>
      <c r="E343" s="20" t="inlineStr">
        <is>
          <t>a short walk</t>
        </is>
      </c>
    </row>
    <row r="344">
      <c r="B344" s="24" t="n">
        <v>116</v>
      </c>
      <c r="C344" s="20" t="inlineStr">
        <is>
          <t>p.onsite.hikes.2.time</t>
        </is>
      </c>
      <c r="D344" s="20" t="inlineStr">
        <is>
          <t>до 1 ч</t>
        </is>
      </c>
      <c r="E344" s="20" t="inlineStr">
        <is>
          <t>up to 1 h</t>
        </is>
      </c>
    </row>
    <row r="345">
      <c r="B345" s="24" t="n">
        <v>117</v>
      </c>
      <c r="C345" s="20" t="inlineStr">
        <is>
          <t>p.onsite.hikes.2.difficulty</t>
        </is>
      </c>
      <c r="D345" s="20" t="inlineStr">
        <is>
          <t>лёгкая</t>
        </is>
      </c>
      <c r="E345" s="20" t="inlineStr">
        <is>
          <t>easy</t>
        </is>
      </c>
    </row>
    <row r="346">
      <c r="B346" s="24" t="n">
        <v>118</v>
      </c>
      <c r="C346" s="20" t="inlineStr">
        <is>
          <t>p.onsite.hikes.2.marked</t>
        </is>
      </c>
      <c r="D346" s="20" t="inlineStr">
        <is>
          <t>нет</t>
        </is>
      </c>
      <c r="E346" s="20" t="inlineStr">
        <is>
          <t>no</t>
        </is>
      </c>
    </row>
    <row r="347">
      <c r="B347" s="24" t="n">
        <v>119</v>
      </c>
      <c r="C347" s="20" t="inlineStr">
        <is>
          <t>p.onsite.horses.0.where</t>
        </is>
      </c>
      <c r="D347" s="2" t="inlineStr">
        <is>
          <t>Лошадей у источников в источниках не найдено; конные переходы по долине — в составе туров (Nomad's Land, Kyrgyz Nomad Trail) или через CBT/гостевые дома Кызыл-Суу</t>
        </is>
      </c>
      <c r="E347" s="2" t="inlineStr">
        <is>
          <t>No horses at the springs were found in the sources; horse crossings along the valley are part of tours (Nomad's Land, Kyrgyz Nomad Trail) or via CBT/Kyzyl-Suu guesthouses</t>
        </is>
      </c>
    </row>
    <row r="348">
      <c r="B348" s="24" t="n">
        <v>120</v>
      </c>
      <c r="C348" s="20" t="inlineStr">
        <is>
          <t>p.onsite.horses.0.price</t>
        </is>
      </c>
      <c r="D348" s="20" t="inlineStr">
        <is>
          <t>не найдено</t>
        </is>
      </c>
      <c r="E348" s="20" t="inlineStr">
        <is>
          <t>not found</t>
        </is>
      </c>
    </row>
    <row r="349">
      <c r="B349" s="24" t="n">
        <v>121</v>
      </c>
      <c r="C349" s="20" t="inlineStr">
        <is>
          <t>p.onsite.horses.0.guide</t>
        </is>
      </c>
      <c r="D349" s="20" t="inlineStr">
        <is>
          <t>не найдено</t>
        </is>
      </c>
      <c r="E349" s="20" t="inlineStr">
        <is>
          <t>not found</t>
        </is>
      </c>
    </row>
    <row r="350">
      <c r="B350" s="24" t="n">
        <v>122</v>
      </c>
      <c r="C350" s="20" t="inlineStr">
        <is>
          <t>p.onsite.horses.0.notes</t>
        </is>
      </c>
      <c r="D350" s="20" t="inlineStr">
        <is>
          <t>Договариваться заранее в Кызыл-Суу/Караколе</t>
        </is>
      </c>
      <c r="E350" s="20" t="inlineStr">
        <is>
          <t>Arrange in advance in Kyzyl-Suu/Karakol</t>
        </is>
      </c>
    </row>
    <row r="351">
      <c r="B351" s="24" t="n">
        <v>123</v>
      </c>
      <c r="C351" s="20" t="inlineStr">
        <is>
          <t>p.onsite.other.0.activity</t>
        </is>
      </c>
      <c r="D351" s="20" t="inlineStr">
        <is>
          <t>Купание в термальных бассейнах</t>
        </is>
      </c>
      <c r="E351" s="20" t="inlineStr">
        <is>
          <t>Bathing in thermal pools</t>
        </is>
      </c>
    </row>
    <row r="352">
      <c r="B352" s="24" t="n">
        <v>124</v>
      </c>
      <c r="C352" s="20" t="inlineStr">
        <is>
          <t>p.onsite.other.0.details</t>
        </is>
      </c>
      <c r="D352" s="2" t="inlineStr">
        <is>
          <t>~34 °C, радон и сероводород; бассейны под открытым небом и в бетонной «юрте»; не более 30 мин; после — окунуться в холодную реку</t>
        </is>
      </c>
      <c r="E352" s="2" t="inlineStr">
        <is>
          <t>~34 °C, radon and hydrogen sulfide; pools in the open air and in a concrete “yurt”; no more than 30 min; afterward dip into the cold river</t>
        </is>
      </c>
    </row>
    <row r="353">
      <c r="B353" s="24" t="n">
        <v>125</v>
      </c>
      <c r="C353" s="20" t="inlineStr">
        <is>
          <t>p.onsite.other.0.price</t>
        </is>
      </c>
      <c r="D353" s="20" t="inlineStr">
        <is>
          <t>100 сомов (Nomad's Land); 100–150 сомов (issykkul.biz)</t>
        </is>
      </c>
      <c r="E353" s="20" t="inlineStr">
        <is>
          <t>100 som (Nomad's Land); 100–150 som (issykkul.biz)</t>
        </is>
      </c>
    </row>
    <row r="354">
      <c r="B354" s="24" t="n">
        <v>126</v>
      </c>
      <c r="C354" s="20" t="inlineStr">
        <is>
          <t>p.onsite.other.1.activity</t>
        </is>
      </c>
      <c r="D354" s="20" t="inlineStr">
        <is>
          <t>Питьевая вода</t>
        </is>
      </c>
      <c r="E354" s="20" t="inlineStr">
        <is>
          <t>Drinking water</t>
        </is>
      </c>
    </row>
    <row r="355">
      <c r="B355" s="24" t="n">
        <v>127</v>
      </c>
      <c r="C355" s="20" t="inlineStr">
        <is>
          <t>p.onsite.other.1.details</t>
        </is>
      </c>
      <c r="D355" s="2" t="inlineStr">
        <is>
          <t>В ущелье много родников; речную воду без кипячения не пить (too.kg)</t>
        </is>
      </c>
      <c r="E355" s="2" t="inlineStr">
        <is>
          <t>There are many springs in the gorge; do not drink river water without boiling (too.kg)</t>
        </is>
      </c>
    </row>
    <row r="356">
      <c r="B356" s="24" t="n">
        <v>128</v>
      </c>
      <c r="C356" s="20" t="inlineStr">
        <is>
          <t>p.onsite.other.2.activity</t>
        </is>
      </c>
      <c r="D356" s="20" t="inlineStr">
        <is>
          <t>Велосипед</t>
        </is>
      </c>
      <c r="E356" s="20" t="inlineStr">
        <is>
          <t>Bicycle</t>
        </is>
      </c>
    </row>
    <row r="357">
      <c r="B357" s="24" t="n">
        <v>129</v>
      </c>
      <c r="C357" s="20" t="inlineStr">
        <is>
          <t>p.onsite.other.2.details</t>
        </is>
      </c>
      <c r="D357" s="2" t="inlineStr">
        <is>
          <t>Ущелье популярно у велотуристов и бикпакеров (маршрут на Арабель)</t>
        </is>
      </c>
      <c r="E357" s="2" t="inlineStr">
        <is>
          <t>The gorge is popular with cycle tourists and bikepackers (the route to Arabel)</t>
        </is>
      </c>
    </row>
    <row r="358">
      <c r="B358" s="24" t="n">
        <v>130</v>
      </c>
      <c r="C358" s="20" t="inlineStr">
        <is>
          <t>p.onsite.camping</t>
        </is>
      </c>
      <c r="D358" s="2" t="inlineStr">
        <is>
          <t>Разрешён и популярен: «много мест для кемпинга» по долине (too.kg); сборов за палатку не найдено. Лучшие места — поляны у реки выше источников, в ельнике.</t>
        </is>
      </c>
      <c r="E358" s="2" t="inlineStr">
        <is>
          <t>Allowed and popular: “many places to camp” along the valley (too.kg); no tent fees found. The best spots are meadows by the river above the springs, in the spruce forest.</t>
        </is>
      </c>
    </row>
    <row r="359">
      <c r="B359" s="24" t="n">
        <v>131</v>
      </c>
      <c r="C359" s="20" t="inlineStr">
        <is>
          <t>p.onsite.photo_spots</t>
        </is>
      </c>
      <c r="D359" s="2" t="inlineStr">
        <is>
          <t>Красные скалы на входе в ущелье у Саруу; бассейны на фоне склонов Джуукучака; ельники и река выше развилки.</t>
        </is>
      </c>
      <c r="E359" s="2" t="inlineStr">
        <is>
          <t>The red cliffs at the gorge entrance near Saruu; the pools against the Juukuchak slopes; spruce forests and the river above the fork.</t>
        </is>
      </c>
    </row>
    <row r="360">
      <c r="B360" s="24" t="n">
        <v>132</v>
      </c>
      <c r="C360" s="20" t="inlineStr">
        <is>
          <t>p.stays.0.name</t>
        </is>
      </c>
      <c r="D360" s="20" t="inlineStr">
        <is>
          <t>Палатка в ущелье</t>
        </is>
      </c>
      <c r="E360" s="20" t="inlineStr">
        <is>
          <t>A tent in the gorge</t>
        </is>
      </c>
    </row>
    <row r="361">
      <c r="B361" s="24" t="n">
        <v>133</v>
      </c>
      <c r="C361" s="20" t="inlineStr">
        <is>
          <t>p.stays.0.type</t>
        </is>
      </c>
      <c r="D361" s="20" t="inlineStr">
        <is>
          <t>кемпинг (дикий)</t>
        </is>
      </c>
      <c r="E361" s="20" t="inlineStr">
        <is>
          <t>camping (wild)</t>
        </is>
      </c>
    </row>
    <row r="362">
      <c r="B362" s="24" t="n">
        <v>134</v>
      </c>
      <c r="C362" s="20" t="inlineStr">
        <is>
          <t>p.stays.0.where</t>
        </is>
      </c>
      <c r="D362" s="20" t="inlineStr">
        <is>
          <t>у источников и выше по долине</t>
        </is>
      </c>
      <c r="E362" s="20" t="inlineStr">
        <is>
          <t>at the springs and higher up the valley</t>
        </is>
      </c>
    </row>
    <row r="363">
      <c r="B363" s="24" t="n">
        <v>135</v>
      </c>
      <c r="C363" s="20" t="inlineStr">
        <is>
          <t>p.stays.0.season</t>
        </is>
      </c>
      <c r="D363" s="20" t="inlineStr">
        <is>
          <t>июнь–сентябрь</t>
        </is>
      </c>
      <c r="E363" s="20" t="inlineStr">
        <is>
          <t>June–September</t>
        </is>
      </c>
    </row>
    <row r="364">
      <c r="B364" s="24" t="n">
        <v>136</v>
      </c>
      <c r="C364" s="20" t="inlineStr">
        <is>
          <t>p.stays.0.price</t>
        </is>
      </c>
      <c r="D364" s="20" t="inlineStr">
        <is>
          <t>бесплатно</t>
        </is>
      </c>
      <c r="E364" s="20" t="inlineStr">
        <is>
          <t>free</t>
        </is>
      </c>
    </row>
    <row r="365">
      <c r="B365" s="24" t="n">
        <v>137</v>
      </c>
      <c r="C365" s="20" t="inlineStr">
        <is>
          <t>p.stays.1.type</t>
        </is>
      </c>
      <c r="D365" s="20" t="inlineStr">
        <is>
          <t>гостевой дом</t>
        </is>
      </c>
      <c r="E365" s="20" t="inlineStr">
        <is>
          <t>guesthouse</t>
        </is>
      </c>
    </row>
    <row r="366">
      <c r="B366" s="24" t="n">
        <v>138</v>
      </c>
      <c r="C366" s="20" t="inlineStr">
        <is>
          <t>p.stays.1.where</t>
        </is>
      </c>
      <c r="D366" s="20" t="inlineStr">
        <is>
          <t>Кызыл-Суу, ул. Манаса 96 (~15 км от входа в ущелье)</t>
        </is>
      </c>
      <c r="E366" s="20" t="inlineStr">
        <is>
          <t>Kyzyl-Suu, Manas St. 96 (~15 km from the gorge entrance)</t>
        </is>
      </c>
    </row>
    <row r="367">
      <c r="B367" s="24" t="n">
        <v>139</v>
      </c>
      <c r="C367" s="20" t="inlineStr">
        <is>
          <t>p.stays.1.season</t>
        </is>
      </c>
      <c r="D367" s="20" t="inlineStr">
        <is>
          <t>круглый год</t>
        </is>
      </c>
      <c r="E367" s="20" t="inlineStr">
        <is>
          <t>year-round</t>
        </is>
      </c>
    </row>
    <row r="368">
      <c r="B368" s="24" t="n">
        <v>140</v>
      </c>
      <c r="C368" s="20" t="inlineStr">
        <is>
          <t>p.stays.1.price</t>
        </is>
      </c>
      <c r="D368" s="20" t="inlineStr">
        <is>
          <t>$19 за ночь с завтраком, обед по запросу</t>
        </is>
      </c>
      <c r="E368" s="20" t="inlineStr">
        <is>
          <t>$19 a night with breakfast, lunch on request</t>
        </is>
      </c>
    </row>
    <row r="369">
      <c r="B369" s="24" t="n">
        <v>141</v>
      </c>
      <c r="C369" s="20" t="inlineStr">
        <is>
          <t>p.stays.2.type</t>
        </is>
      </c>
      <c r="D369" s="20" t="inlineStr">
        <is>
          <t>гостевой дом</t>
        </is>
      </c>
      <c r="E369" s="20" t="inlineStr">
        <is>
          <t>guesthouse</t>
        </is>
      </c>
    </row>
    <row r="370">
      <c r="B370" s="24" t="n">
        <v>142</v>
      </c>
      <c r="C370" s="20" t="inlineStr">
        <is>
          <t>p.stays.2.where</t>
        </is>
      </c>
      <c r="D370" s="20" t="inlineStr">
        <is>
          <t>Кызыл-Суу, ул. Подгорная (42.3310, 77.9970)</t>
        </is>
      </c>
      <c r="E370" s="20" t="inlineStr">
        <is>
          <t>Kyzyl-Suu, Podgornaya St. (42.3310, 77.9970)</t>
        </is>
      </c>
    </row>
    <row r="371">
      <c r="B371" s="24" t="n">
        <v>143</v>
      </c>
      <c r="C371" s="20" t="inlineStr">
        <is>
          <t>p.stays.2.season</t>
        </is>
      </c>
      <c r="D371" s="20" t="inlineStr">
        <is>
          <t>не указано</t>
        </is>
      </c>
      <c r="E371" s="20" t="inlineStr">
        <is>
          <t>not stated</t>
        </is>
      </c>
    </row>
    <row r="372">
      <c r="B372" s="24" t="n">
        <v>144</v>
      </c>
      <c r="C372" s="20" t="inlineStr">
        <is>
          <t>p.stays.2.price</t>
        </is>
      </c>
      <c r="D372" s="20" t="inlineStr">
        <is>
          <t>не найдено</t>
        </is>
      </c>
      <c r="E372" s="20" t="inlineStr">
        <is>
          <t>not found</t>
        </is>
      </c>
    </row>
    <row r="373">
      <c r="B373" s="24" t="n">
        <v>145</v>
      </c>
      <c r="C373" s="20" t="inlineStr">
        <is>
          <t>p.stays.3.type</t>
        </is>
      </c>
      <c r="D373" s="20" t="inlineStr">
        <is>
          <t>гостевой дом</t>
        </is>
      </c>
      <c r="E373" s="20" t="inlineStr">
        <is>
          <t>guesthouse</t>
        </is>
      </c>
    </row>
    <row r="374">
      <c r="B374" s="24" t="n">
        <v>146</v>
      </c>
      <c r="C374" s="20" t="inlineStr">
        <is>
          <t>p.stays.3.where</t>
        </is>
      </c>
      <c r="D374" s="20" t="inlineStr">
        <is>
          <t>Кызыл-Суу, ул. Озёрная 55</t>
        </is>
      </c>
      <c r="E374" s="20" t="inlineStr">
        <is>
          <t>Kyzyl-Suu, Ozernaya St. 55</t>
        </is>
      </c>
    </row>
    <row r="375">
      <c r="B375" s="24" t="n">
        <v>147</v>
      </c>
      <c r="C375" s="20" t="inlineStr">
        <is>
          <t>p.stays.3.season</t>
        </is>
      </c>
      <c r="D375" s="20" t="inlineStr">
        <is>
          <t>не указано</t>
        </is>
      </c>
      <c r="E375" s="20" t="inlineStr">
        <is>
          <t>not stated</t>
        </is>
      </c>
    </row>
    <row r="376">
      <c r="B376" s="24" t="n">
        <v>148</v>
      </c>
      <c r="C376" s="20" t="inlineStr">
        <is>
          <t>p.stays.3.price</t>
        </is>
      </c>
      <c r="D376" s="20" t="inlineStr">
        <is>
          <t>не найдено</t>
        </is>
      </c>
      <c r="E376" s="20" t="inlineStr">
        <is>
          <t>not found</t>
        </is>
      </c>
    </row>
    <row r="377">
      <c r="B377" s="24" t="n">
        <v>149</v>
      </c>
      <c r="C377" s="20" t="inlineStr">
        <is>
          <t>p.stays.4.name</t>
        </is>
      </c>
      <c r="D377" s="20" t="inlineStr">
        <is>
          <t>Каракол — ближайший город с выбором жилья</t>
        </is>
      </c>
      <c r="E377" s="20" t="inlineStr">
        <is>
          <t>Karakol — the nearest town with a choice of lodging</t>
        </is>
      </c>
    </row>
    <row r="378">
      <c r="B378" s="24" t="n">
        <v>150</v>
      </c>
      <c r="C378" s="20" t="inlineStr">
        <is>
          <t>p.stays.4.type</t>
        </is>
      </c>
      <c r="D378" s="20" t="inlineStr">
        <is>
          <t>хостелы, гостевые дома, отели</t>
        </is>
      </c>
      <c r="E378" s="20" t="inlineStr">
        <is>
          <t>hostels, guesthouses, hotels</t>
        </is>
      </c>
    </row>
    <row r="379">
      <c r="B379" s="24" t="n">
        <v>151</v>
      </c>
      <c r="C379" s="20" t="inlineStr">
        <is>
          <t>p.stays.4.where</t>
        </is>
      </c>
      <c r="D379" s="20" t="inlineStr">
        <is>
          <t>40–70 км</t>
        </is>
      </c>
      <c r="E379" s="20" t="inlineStr">
        <is>
          <t>40–70 km</t>
        </is>
      </c>
    </row>
    <row r="380">
      <c r="B380" s="24" t="n">
        <v>152</v>
      </c>
      <c r="C380" s="20" t="inlineStr">
        <is>
          <t>p.stays.4.season</t>
        </is>
      </c>
      <c r="D380" s="20" t="inlineStr">
        <is>
          <t>круглый год</t>
        </is>
      </c>
      <c r="E380" s="20" t="inlineStr">
        <is>
          <t>year-round</t>
        </is>
      </c>
    </row>
    <row r="381">
      <c r="B381" s="24" t="n">
        <v>153</v>
      </c>
      <c r="C381" s="20" t="inlineStr">
        <is>
          <t>p.stays.4.price</t>
        </is>
      </c>
      <c r="D381" s="2" t="inlineStr">
        <is>
          <t>гостевые дома $40–60, хостелы $10–25 за место (гайды 2025–2026)</t>
        </is>
      </c>
      <c r="E381" s="2" t="inlineStr">
        <is>
          <t>guesthouses $40–60, hostels $10–25 per bed (2025–2026 guides)</t>
        </is>
      </c>
    </row>
    <row r="382">
      <c r="B382" s="24" t="n">
        <v>154</v>
      </c>
      <c r="C382" s="20" t="inlineStr">
        <is>
          <t>p.food.0.name</t>
        </is>
      </c>
      <c r="D382" s="20" t="inlineStr">
        <is>
          <t>Кафе нет</t>
        </is>
      </c>
      <c r="E382" s="20" t="inlineStr">
        <is>
          <t>No cafe</t>
        </is>
      </c>
    </row>
    <row r="383">
      <c r="B383" s="24" t="n">
        <v>155</v>
      </c>
      <c r="C383" s="20" t="inlineStr">
        <is>
          <t>p.food.0.where</t>
        </is>
      </c>
      <c r="D383" s="20" t="inlineStr">
        <is>
          <t>в ущелье</t>
        </is>
      </c>
      <c r="E383" s="20" t="inlineStr">
        <is>
          <t>in the gorge</t>
        </is>
      </c>
    </row>
    <row r="384">
      <c r="B384" s="24" t="n">
        <v>156</v>
      </c>
      <c r="C384" s="20" t="inlineStr">
        <is>
          <t>p.food.0.details</t>
        </is>
      </c>
      <c r="D384" s="20" t="inlineStr">
        <is>
          <t>Ни кафе, ни магазинов (too.kg) — еду и воду брать с собой</t>
        </is>
      </c>
      <c r="E384" s="20" t="inlineStr">
        <is>
          <t>No cafes or shops (too.kg) — bring food and water</t>
        </is>
      </c>
    </row>
    <row r="385">
      <c r="B385" s="24" t="n">
        <v>157</v>
      </c>
      <c r="C385" s="20" t="inlineStr">
        <is>
          <t>p.food.1.name</t>
        </is>
      </c>
      <c r="D385" s="20" t="inlineStr">
        <is>
          <t>Сельские магазины и ашканы</t>
        </is>
      </c>
      <c r="E385" s="20" t="inlineStr">
        <is>
          <t>Village shops and ashkana (small eateries)</t>
        </is>
      </c>
    </row>
    <row r="386">
      <c r="B386" s="24" t="n">
        <v>158</v>
      </c>
      <c r="C386" s="20" t="inlineStr">
        <is>
          <t>p.food.1.where</t>
        </is>
      </c>
      <c r="D386" s="20" t="inlineStr">
        <is>
          <t>Саруу, Дархан, Кызыл-Суу (у трассы)</t>
        </is>
      </c>
      <c r="E386" s="20" t="inlineStr">
        <is>
          <t>Saruu, Darkhan, Kyzyl-Suu (by the highway)</t>
        </is>
      </c>
    </row>
    <row r="387">
      <c r="B387" s="24" t="n">
        <v>159</v>
      </c>
      <c r="C387" s="20" t="inlineStr">
        <is>
          <t>p.food.1.details</t>
        </is>
      </c>
      <c r="D387" s="2" t="inlineStr">
        <is>
          <t>Лагман, манты, кумыс сезонно; в гостевых домах Кызыл-Суу — домашние обеды (лагман, плов, манты — Guesthouse Emilin)</t>
        </is>
      </c>
      <c r="E387" s="2" t="inlineStr">
        <is>
          <t>Lagman, manty, kumis seasonally; at Kyzyl-Suu guesthouses — home-cooked lunches (lagman, plov, manty — Guesthouse Emilin)</t>
        </is>
      </c>
    </row>
    <row r="388">
      <c r="B388" s="24" t="n">
        <v>160</v>
      </c>
      <c r="C388" s="20" t="inlineStr">
        <is>
          <t>p.rent.0.what</t>
        </is>
      </c>
      <c r="D388" s="20" t="inlineStr">
        <is>
          <t>Палатки, спальники, коврики, палки, горелки</t>
        </is>
      </c>
      <c r="E388" s="20" t="inlineStr">
        <is>
          <t>Tents, sleeping bags, mats, poles, stoves</t>
        </is>
      </c>
    </row>
    <row r="389">
      <c r="B389" s="24" t="n">
        <v>161</v>
      </c>
      <c r="C389" s="20" t="inlineStr">
        <is>
          <t>p.rent.0.where</t>
        </is>
      </c>
      <c r="D389" s="20" t="inlineStr">
        <is>
          <t>Каракол: EcoTrek, 4Rent</t>
        </is>
      </c>
      <c r="E389" s="20" t="inlineStr">
        <is>
          <t>Karakol: EcoTrek, 4Rent</t>
        </is>
      </c>
    </row>
    <row r="390">
      <c r="B390" s="24" t="n">
        <v>162</v>
      </c>
      <c r="C390" s="20" t="inlineStr">
        <is>
          <t>p.rent.0.price</t>
        </is>
      </c>
      <c r="D390" s="2" t="inlineStr">
        <is>
          <t>палатка 500, спальник 500, коврик 300, палки 200 сомов/сутки (EcoTrek); комплект на 4 дня ~10 000 сомов (2025)</t>
        </is>
      </c>
      <c r="E390" s="2" t="inlineStr">
        <is>
          <t>tent 500, sleeping bag 500, mat 300, poles 200 som/day (EcoTrek); a 4-day set ~10,000 som (2025)</t>
        </is>
      </c>
    </row>
    <row r="391">
      <c r="B391" s="24" t="n">
        <v>163</v>
      </c>
      <c r="C391" s="20" t="inlineStr">
        <is>
          <t>p.svc.toilets</t>
        </is>
      </c>
      <c r="D391" s="20" t="inlineStr">
        <is>
          <t>Простые при купальне (не подтверждено); в ущелье — нет</t>
        </is>
      </c>
      <c r="E391" s="2" t="inlineStr">
        <is>
          <t>Simple ones at the bathing spot (not confirmed); in the gorge — none</t>
        </is>
      </c>
    </row>
    <row r="392">
      <c r="B392" s="24" t="n">
        <v>164</v>
      </c>
      <c r="C392" s="20" t="inlineStr">
        <is>
          <t>p.svc.water</t>
        </is>
      </c>
      <c r="D392" s="20" t="inlineStr">
        <is>
          <t>Родники в ущелье; речную воду кипятить (too.kg)</t>
        </is>
      </c>
      <c r="E392" s="20" t="inlineStr">
        <is>
          <t>Springs in the gorge; boil river water (too.kg)</t>
        </is>
      </c>
    </row>
    <row r="393">
      <c r="B393" s="24" t="n">
        <v>165</v>
      </c>
      <c r="C393" s="20" t="inlineStr">
        <is>
          <t>p.svc.shop</t>
        </is>
      </c>
      <c r="D393" s="20" t="inlineStr">
        <is>
          <t>Саруу/Дархан/Кызыл-Суу у трассы</t>
        </is>
      </c>
      <c r="E393" s="20" t="inlineStr">
        <is>
          <t>Saruu/Darkhan/Kyzyl-Suu by the highway</t>
        </is>
      </c>
    </row>
    <row r="394">
      <c r="B394" s="24" t="n">
        <v>166</v>
      </c>
      <c r="C394" s="20" t="inlineStr">
        <is>
          <t>p.svc.atm</t>
        </is>
      </c>
      <c r="D394" s="20" t="inlineStr">
        <is>
          <t>Надёжно — Каракол; в Кызыл-Суу (райцентр) — не проверено</t>
        </is>
      </c>
      <c r="E394" s="2" t="inlineStr">
        <is>
          <t>Reliably — Karakol; in Kyzyl-Suu (district centre) — not checked</t>
        </is>
      </c>
    </row>
    <row r="395">
      <c r="B395" s="24" t="n">
        <v>167</v>
      </c>
      <c r="C395" s="20" t="inlineStr">
        <is>
          <t>p.svc.fuel</t>
        </is>
      </c>
      <c r="D395" s="20" t="inlineStr">
        <is>
          <t>Надёжно — Каракол; в Кызыл-Суу — не проверено</t>
        </is>
      </c>
      <c r="E395" s="20" t="inlineStr">
        <is>
          <t>Reliably — Karakol; in Kyzyl-Suu — not checked</t>
        </is>
      </c>
    </row>
    <row r="396">
      <c r="B396" s="24" t="n">
        <v>168</v>
      </c>
      <c r="C396" s="20" t="inlineStr">
        <is>
          <t>p.svc.mobile</t>
        </is>
      </c>
      <c r="D396" s="20" t="inlineStr">
        <is>
          <t>В ущелье связи нет (too.kg); у трассы — все операторы</t>
        </is>
      </c>
      <c r="E396" s="2" t="inlineStr">
        <is>
          <t>No mobile signal in the gorge (too.kg); by the highway — all operators</t>
        </is>
      </c>
    </row>
    <row r="397">
      <c r="B397" s="24" t="n">
        <v>169</v>
      </c>
      <c r="C397" s="20" t="inlineStr">
        <is>
          <t>p.svc.medical</t>
        </is>
      </c>
      <c r="D397" s="2" t="inlineStr">
        <is>
          <t>Больница — Кызыл-Суу (райцентр Джети-Огузского района) / Каракол (областная) — адреса не проверены</t>
        </is>
      </c>
      <c r="E397" s="2" t="inlineStr">
        <is>
          <t>Hospital — Kyzyl-Suu (district centre of Jeti-Oguz district) / Karakol (regional) — addresses not checked</t>
        </is>
      </c>
    </row>
    <row r="398">
      <c r="B398" s="24" t="n">
        <v>170</v>
      </c>
      <c r="C398" s="20" t="inlineStr">
        <is>
          <t>p.svc.rescue</t>
        </is>
      </c>
      <c r="D398" s="2" t="inlineStr">
        <is>
          <t>МЧС — 112 (единый номер); в ущелье позвонить невозможно, сигнал только у трассы</t>
        </is>
      </c>
      <c r="E398" s="2" t="inlineStr">
        <is>
          <t>MChS (Emergency Ministry) — 112 (the single number); you cannot call from the gorge, the signal is only by the highway</t>
        </is>
      </c>
    </row>
    <row r="399">
      <c r="B399" s="24" t="n">
        <v>171</v>
      </c>
      <c r="C399" s="20" t="inlineStr">
        <is>
          <t>p.iti.0.title</t>
        </is>
      </c>
      <c r="D399" s="20" t="inlineStr">
        <is>
          <t>День из Каракола</t>
        </is>
      </c>
      <c r="E399" s="20" t="inlineStr">
        <is>
          <t>A day from Karakol</t>
        </is>
      </c>
    </row>
    <row r="400">
      <c r="B400" s="24" t="n">
        <v>172</v>
      </c>
      <c r="C400" s="20" t="inlineStr">
        <is>
          <t>p.iti.0.plan</t>
        </is>
      </c>
      <c r="D400" s="2" t="inlineStr">
        <is>
          <t>8:00 выезд на внедорожнике → 9:30 Саруу, красные скалы на входе → 10:00–11:30 бассейны Джуукучака (30 мин в воде) + пещера «300 овец» → пикник у реки → прогулка вверх по Джууку к ельникам → 16:00 обратно в Каракол засветло.</t>
        </is>
      </c>
      <c r="E400" s="2" t="inlineStr">
        <is>
          <t>8:00 set out by 4×4 / SUV → 9:30 Saruu, the red cliffs at the entrance → 10:00–11:30 the Juukuchak pools (30 min in the water) + the “300 Sheep” cave → a picnic by the river → a walk up the Juuku to the spruce forests → 16:00 back to Karakol in daylight.</t>
        </is>
      </c>
    </row>
    <row r="401">
      <c r="B401" s="24" t="n">
        <v>173</v>
      </c>
      <c r="C401" s="20" t="inlineStr">
        <is>
          <t>p.iti.1.title</t>
        </is>
      </c>
      <c r="D401" s="20" t="inlineStr">
        <is>
          <t>2 дня с палаткой</t>
        </is>
      </c>
      <c r="E401" s="20" t="inlineStr">
        <is>
          <t>2 days with a tent</t>
        </is>
      </c>
    </row>
    <row r="402">
      <c r="B402" s="24" t="n">
        <v>174</v>
      </c>
      <c r="C402" s="20" t="inlineStr">
        <is>
          <t>p.iti.1.plan</t>
        </is>
      </c>
      <c r="D402" s="2" t="inlineStr">
        <is>
          <t>День 1: Каракол → источники, купание, ночёвка в палатке выше по Джууку. День 2: радиалка к водопаду/озёрам, вечерний заход в бассейны, возвращение.</t>
        </is>
      </c>
      <c r="E402" s="2" t="inlineStr">
        <is>
          <t>Day 1: Karakol → springs, bathing, overnight in a tent higher up the Juuku. Day 2: an out-and-back to the waterfall/lakes, an evening visit to the pools, return.</t>
        </is>
      </c>
    </row>
    <row r="403">
      <c r="B403" s="24" t="n">
        <v>175</v>
      </c>
      <c r="C403" s="20" t="inlineStr">
        <is>
          <t>p.iti.2.title</t>
        </is>
      </c>
      <c r="D403" s="20" t="inlineStr">
        <is>
          <t>Связка по южному берегу</t>
        </is>
      </c>
      <c r="E403" s="20" t="inlineStr">
        <is>
          <t>A southern-shore combination</t>
        </is>
      </c>
    </row>
    <row r="404">
      <c r="B404" s="24" t="n">
        <v>176</v>
      </c>
      <c r="C404" s="20" t="inlineStr">
        <is>
          <t>p.iti.2.plan</t>
        </is>
      </c>
      <c r="D404" s="2" t="inlineStr">
        <is>
          <t>Каракол → Джети-Огуз и Кок-Жайык (водопад Девичьи слёзы) → Джууку (ночёвка) → Барскоон и плато Арабель → каньон Сказка → Боконбаево (Манжылы-Ата, Шатылы).</t>
        </is>
      </c>
      <c r="E404" s="2" t="inlineStr">
        <is>
          <t>Karakol → Jeti-Oguz and Kok-Zhaiyk (the Maiden's Tears waterfall) → Juuku (overnight) → Barskoon and the Arabel plateau → Skazka (Fairy Tale) Canyon → Bokonbaevo (Manjyly-Ata, Shatyly).</t>
        </is>
      </c>
    </row>
    <row r="405">
      <c r="B405" s="24" t="n">
        <v>177</v>
      </c>
      <c r="C405" s="20" t="inlineStr">
        <is>
          <t>p.season</t>
        </is>
      </c>
      <c r="D405" s="2" t="inlineStr">
        <is>
          <t>Май — проезд под вопросом (грязь, вода в бродах); июнь–июль — броды выше; август–сентябрь — лучшее время (сухо, вода в реках ниже); октябрь — холодно, но купаться в 34 °C приятно; ноябрь–апрель — подъезд по снегу не гарантирован. Толп нет; клещи в ельниках май–июнь (по региону).</t>
        </is>
      </c>
      <c r="E405" s="2" t="inlineStr">
        <is>
          <t>May — driving is questionable (mud, water at the fords); June–July — the fords are higher; August–September — the best time (dry, lower water in the rivers); October — cold, but bathing at 34 °C is pleasant; November–April — the approach in snow is not guaranteed. No crowds; ticks in the spruce forests May–June (for the region).</t>
        </is>
      </c>
    </row>
    <row r="406">
      <c r="B406" s="24" t="n">
        <v>178</v>
      </c>
      <c r="C406" s="20" t="inlineStr">
        <is>
          <t>p.budget.economy</t>
        </is>
      </c>
      <c r="D406" s="2" t="inlineStr">
        <is>
          <t>Маршрутка Бишкек — южный берег 500–600 + Каракол — Дархан 70–100 сомов, пешком 2 ч; вход 100; палатка бесплатно или гостевой дом в Кызыл-Суу ~$19 (~1650 сомов) с завтраком; еда своя ~500. Итого ~1 500–2 500 сомов/чел. на 1–2 дня без учёта дороги из Бишкека.</t>
        </is>
      </c>
      <c r="E406" s="2" t="inlineStr">
        <is>
          <t>Marshrutka (minibus) Bishkek — southern shore 500–600 + Karakol — Darkhan 70–100 som, 2 h on foot; entry 100; a tent free or a guesthouse in Kyzyl-Suu ~$19 (~1,650 som) with breakfast; your own food ~500. In total ~1,500–2,500 som/person for 1–2 days not counting the trip from Bishkek.</t>
        </is>
      </c>
    </row>
    <row r="407">
      <c r="B407" s="24" t="n">
        <v>179</v>
      </c>
      <c r="C407" s="20" t="inlineStr">
        <is>
          <t>p.budget.comfort</t>
        </is>
      </c>
      <c r="D407" s="2" t="inlineStr">
        <is>
          <t>Внедорожник с водителем из Каракола ~9 500–13 200 сомов/машину (ориентир MYWAY) — делить на 3–4 чел. ≈2 500–4 000; вход 100; ночёвка в Караколе $40–60; еда 1 000–1 500. Итого ~6 000–9 000 сомов/чел.</t>
        </is>
      </c>
      <c r="E407" s="2" t="inlineStr">
        <is>
          <t>A 4×4 / SUV with a driver from Karakol ~9,500–13,200 som/car (MYWAY guide figure) — split among 3–4 people ≈2,500–4,000; entry 100; a night in Karakol $40–60; food 1,000–1,500. In total ~6,000–9,000 som/person.</t>
        </is>
      </c>
    </row>
    <row r="408">
      <c r="B408" s="24" t="n">
        <v>180</v>
      </c>
      <c r="C408" s="20" t="inlineStr">
        <is>
          <t>p.permits</t>
        </is>
      </c>
      <c r="D408" s="2" t="inlineStr">
        <is>
          <t>Не нужны: не погранзона. Только оплата купальни (100 сомов) на месте наличными.</t>
        </is>
      </c>
      <c r="E408" s="2" t="inlineStr">
        <is>
          <t>Not needed: not a border zone. Only payment for the bathing spot (100 som) on site in cash.</t>
        </is>
      </c>
    </row>
    <row r="409">
      <c r="B409" s="24" t="n">
        <v>181</v>
      </c>
      <c r="C409" s="20" t="inlineStr">
        <is>
          <t>p.access</t>
        </is>
      </c>
      <c r="D409" s="2" t="inlineStr">
        <is>
          <t>С детьми — можно в сухой сезон (купание недолго, радон); пожилым — тяжёлая тряска по грунтовке, людям с сердечно-сосудистыми болезнями — консультация врача; на коляске — нет (грунт, бетонные ступени); с собакой — можно, но вокруг пастушьи собаки.</t>
        </is>
      </c>
      <c r="E409" s="2" t="inlineStr">
        <is>
          <t>With children — possible in the dry season (short bathing, radon); older people — a rough ride on the dirt road, people with cardiovascular diseases should consult a doctor; with a stroller — no (dirt, concrete steps); with a dog — possible, but there are shepherd dogs around.</t>
        </is>
      </c>
    </row>
    <row r="410">
      <c r="B410" s="24" t="n">
        <v>182</v>
      </c>
      <c r="C410" s="20" t="inlineStr">
        <is>
          <t>p.gaps.0</t>
        </is>
      </c>
      <c r="D410" s="20" t="inlineStr">
        <is>
          <t>Точный тариф такси/внедорожника до источников</t>
        </is>
      </c>
      <c r="E410" s="20" t="inlineStr">
        <is>
          <t>Exact taxi/4×4 tariff to the springs</t>
        </is>
      </c>
    </row>
    <row r="411">
      <c r="B411" s="24" t="n">
        <v>183</v>
      </c>
      <c r="C411" s="20" t="inlineStr">
        <is>
          <t>p.gaps.1</t>
        </is>
      </c>
      <c r="D411" s="20" t="inlineStr">
        <is>
          <t>Цены и контакты жилья именно в Саруу</t>
        </is>
      </c>
      <c r="E411" s="20" t="inlineStr">
        <is>
          <t>Prices and contacts of lodging specifically in Saruu</t>
        </is>
      </c>
    </row>
    <row r="412">
      <c r="B412" s="24" t="n">
        <v>184</v>
      </c>
      <c r="C412" s="20" t="inlineStr">
        <is>
          <t>p.gaps.2</t>
        </is>
      </c>
      <c r="D412" s="20" t="inlineStr">
        <is>
          <t>Наличие АЗС/банкомата в Кызыл-Суу не проверено</t>
        </is>
      </c>
      <c r="E412" s="20" t="inlineStr">
        <is>
          <t>Presence of a fuel station/ATM in Kyzyl-Suu not checked</t>
        </is>
      </c>
    </row>
    <row r="413">
      <c r="B413" s="24" t="n">
        <v>185</v>
      </c>
      <c r="C413" s="20" t="inlineStr">
        <is>
          <t>p.gaps.3</t>
        </is>
      </c>
      <c r="D413" s="20" t="inlineStr">
        <is>
          <t>Парковка и туалет у купальни не описаны</t>
        </is>
      </c>
      <c r="E413" s="20" t="inlineStr">
        <is>
          <t>Parking and a toilet at the bathing spot not described</t>
        </is>
      </c>
    </row>
    <row r="414">
      <c r="B414" s="24" t="n">
        <v>186</v>
      </c>
      <c r="C414" s="20" t="inlineStr">
        <is>
          <t>p.gaps.4</t>
        </is>
      </c>
      <c r="D414" s="20" t="inlineStr">
        <is>
          <t>Длина и набор троп к озёрам Джууку</t>
        </is>
      </c>
      <c r="E414" s="20" t="inlineStr">
        <is>
          <t>Length and ascent of the trails to the Juuku lakes</t>
        </is>
      </c>
    </row>
    <row r="415">
      <c r="B415" s="24" t="n">
        <v>187</v>
      </c>
      <c r="C415" s="20" t="inlineStr">
        <is>
          <t>p.gaps.5</t>
        </is>
      </c>
      <c r="D415" s="20" t="inlineStr">
        <is>
          <t>Лошади у источников</t>
        </is>
      </c>
      <c r="E415" s="20" t="inlineStr">
        <is>
          <t>Horses at the springs</t>
        </is>
      </c>
    </row>
  </sheetData>
  <dataValidations count="9">
    <dataValidation sqref="C4" showDropDown="0" showInputMessage="0" showErrorMessage="1" allowBlank="1" errorTitle="Значение не из справочника" error="Выберите из списка (лист «Справочники»)" type="list" errorStyle="stop">
      <formula1>'Справочники'!$A$3:$A$4</formula1>
    </dataValidation>
    <dataValidation sqref="C5" showDropDown="0" showInputMessage="0" showErrorMessage="1" allowBlank="1" errorTitle="Значение не из справочника" error="Выберите из списка (лист «Справочники»)" type="list" errorStyle="stop">
      <formula1>'Справочники'!$B$3:$B$5</formula1>
    </dataValidation>
    <dataValidation sqref="C6" showDropDown="0" showInputMessage="0" showErrorMessage="1" allowBlank="1" errorTitle="Значение не из справочника" error="Выберите из списка (лист «Справочники»)" type="list" errorStyle="warning">
      <formula1>'Справочники'!$C$3:$C$5</formula1>
    </dataValidation>
    <dataValidation sqref="C9" showDropDown="0" showInputMessage="0" showErrorMessage="1" allowBlank="1" errorTitle="Значение не из справочника" error="Выберите из списка (лист «Справочники»)" type="list" errorStyle="warning">
      <formula1>'Справочники'!$D$3:$D$47</formula1>
    </dataValidation>
    <dataValidation sqref="C10" showDropDown="0" showInputMessage="0" showErrorMessage="1" allowBlank="1" errorTitle="Значение не из справочника" error="Выберите из списка (лист «Справочники»)" type="list" errorStyle="warning">
      <formula1>'Справочники'!$E$3:$E$11</formula1>
    </dataValidation>
    <dataValidation sqref="C17 C188" showDropDown="0" showInputMessage="0" showErrorMessage="1" allowBlank="1" errorTitle="Значение не из справочника" error="Выберите из списка (лист «Справочники»)" type="list" errorStyle="stop">
      <formula1>'Справочники'!$I$3:$I$4</formula1>
    </dataValidation>
    <dataValidation sqref="C25" showDropDown="0" showInputMessage="0" showErrorMessage="1" allowBlank="1" errorTitle="Значение не из справочника" error="Выберите из списка (лист «Справочники»)" type="list" errorStyle="warning">
      <formula1>'Справочники'!$G$3:$G$11</formula1>
    </dataValidation>
    <dataValidation sqref="C26" showDropDown="0" showInputMessage="0" showErrorMessage="1" allowBlank="1" errorTitle="Значение не из справочника" error="Выберите из списка (лист «Справочники»)" type="list" errorStyle="warning">
      <formula1>'Справочники'!$H$3:$H$23</formula1>
    </dataValidation>
    <dataValidation sqref="C27" showDropDown="0" showInputMessage="0" showErrorMessage="1" allowBlank="1" errorTitle="Значение не из справочника" error="Выберите из списка (лист «Справочники»)" type="list" errorStyle="warning">
      <formula1>'Справочники'!$F$3:$F$7</formula1>
    </dataValidation>
  </dataValidations>
  <hyperlinks>
    <hyperlink xmlns:r="http://schemas.openxmlformats.org/officeDocument/2006/relationships" ref="C1" r:id="rId1"/>
  </hyperlinks>
  <pageMargins left="0.75" right="0.75" top="1" bottom="1" header="0.5" footer="0.5"/>
</worksheet>
</file>

<file path=xl/worksheets/sheet33.xml><?xml version="1.0" encoding="utf-8"?>
<worksheet xmlns="http://schemas.openxmlformats.org/spreadsheetml/2006/main">
  <sheetPr>
    <tabColor rgb="003F7D00"/>
    <outlinePr summaryBelow="1" summaryRight="1"/>
    <pageSetUpPr/>
  </sheetPr>
  <dimension ref="A1:AA43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34" customWidth="1" min="2" max="2"/>
    <col width="60" customWidth="1" min="3" max="3"/>
    <col width="30" customWidth="1" min="4" max="4"/>
    <col width="24" customWidth="1" min="5" max="5"/>
    <col width="22" customWidth="1" min="6" max="6"/>
    <col width="22" customWidth="1" min="7" max="7"/>
    <col width="22"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s>
  <sheetData>
    <row r="1" ht="28" customHeight="1">
      <c r="A1" s="14" t="inlineStr">
        <is>
          <t>#title</t>
        </is>
      </c>
      <c r="B1" s="15" t="inlineStr">
        <is>
          <t>Ущелье Каракол</t>
        </is>
      </c>
      <c r="C1" s="7" t="inlineStr">
        <is>
          <t>kg-0032 · ← к оглавлению</t>
        </is>
      </c>
    </row>
    <row r="2" ht="22" customHeight="1">
      <c r="A2" s="16" t="inlineStr">
        <is>
          <t>#section</t>
        </is>
      </c>
      <c r="B2" s="17" t="inlineStr">
        <is>
          <t>Основное</t>
        </is>
      </c>
      <c r="C2" s="18" t="n"/>
      <c r="D2" s="18" t="n"/>
      <c r="E2" s="18" t="n"/>
      <c r="F2" s="18" t="n"/>
      <c r="G2" s="18" t="n"/>
      <c r="H2" s="18" t="n"/>
    </row>
    <row r="3">
      <c r="A3" s="16" t="inlineStr">
        <is>
          <t>id</t>
        </is>
      </c>
      <c r="B3" s="19" t="inlineStr">
        <is>
          <t>ID места (kg-…, alt-…)</t>
        </is>
      </c>
      <c r="C3" s="20" t="inlineStr">
        <is>
          <t>kg-0032</t>
        </is>
      </c>
    </row>
    <row r="4">
      <c r="A4" s="16" t="inlineStr">
        <is>
          <t>country</t>
        </is>
      </c>
      <c r="B4" s="19" t="inlineStr">
        <is>
          <t>Страна (kg / alt)</t>
        </is>
      </c>
      <c r="C4" s="20" t="inlineStr">
        <is>
          <t>kg</t>
        </is>
      </c>
    </row>
    <row r="5">
      <c r="A5" s="16" t="inlineStr">
        <is>
          <t>publish</t>
        </is>
      </c>
      <c r="B5" s="19" t="inlineStr">
        <is>
          <t>Публикация</t>
        </is>
      </c>
      <c r="C5" s="20" t="inlineStr">
        <is>
          <t>опубликовано</t>
        </is>
      </c>
    </row>
    <row r="6">
      <c r="A6" s="16" t="inlineStr">
        <is>
          <t>status</t>
        </is>
      </c>
      <c r="B6" s="19" t="inlineStr">
        <is>
          <t>Статус проверки</t>
        </is>
      </c>
      <c r="C6" s="20" t="inlineStr">
        <is>
          <t>Проверено</t>
        </is>
      </c>
    </row>
    <row r="7">
      <c r="A7" s="16" t="inlineStr">
        <is>
          <t>name</t>
        </is>
      </c>
      <c r="B7" s="19" t="inlineStr">
        <is>
          <t>Название</t>
        </is>
      </c>
      <c r="C7" s="20" t="inlineStr">
        <is>
          <t>Ущелье Каракол</t>
        </is>
      </c>
    </row>
    <row r="8">
      <c r="A8" s="16" t="inlineStr">
        <is>
          <t>full</t>
        </is>
      </c>
      <c r="B8" s="21" t="inlineStr">
        <is>
          <t>Полное название</t>
        </is>
      </c>
      <c r="C8" s="20" t="inlineStr">
        <is>
          <t>Ущелье Каракол (Каракольское ущелье, природный парк «Каракол»)</t>
        </is>
      </c>
    </row>
    <row r="9">
      <c r="A9" s="16" t="inlineStr">
        <is>
          <t>cat</t>
        </is>
      </c>
      <c r="B9" s="19" t="inlineStr">
        <is>
          <t>Категория</t>
        </is>
      </c>
      <c r="C9" s="20" t="inlineStr">
        <is>
          <t>Ущелье</t>
        </is>
      </c>
    </row>
    <row r="10">
      <c r="A10" s="16" t="inlineStr">
        <is>
          <t>reg</t>
        </is>
      </c>
      <c r="B10" s="19" t="inlineStr">
        <is>
          <t>Регион</t>
        </is>
      </c>
      <c r="C10" s="20" t="inlineStr">
        <is>
          <t>Иссык-Кульская область</t>
        </is>
      </c>
    </row>
    <row r="11">
      <c r="A11" s="16" t="inlineStr">
        <is>
          <t>dist</t>
        </is>
      </c>
      <c r="B11" s="21" t="inlineStr">
        <is>
          <t>Район</t>
        </is>
      </c>
      <c r="C11" s="20" t="inlineStr">
        <is>
          <t>Аксуйский район</t>
        </is>
      </c>
    </row>
    <row r="12">
      <c r="A12" s="16" t="inlineStr">
        <is>
          <t>lat</t>
        </is>
      </c>
      <c r="B12" s="19" t="inlineStr">
        <is>
          <t>Широта</t>
        </is>
      </c>
      <c r="C12" s="20" t="n">
        <v>42.403028</v>
      </c>
    </row>
    <row r="13">
      <c r="A13" s="16" t="inlineStr">
        <is>
          <t>lon</t>
        </is>
      </c>
      <c r="B13" s="19" t="inlineStr">
        <is>
          <t>Долгота</t>
        </is>
      </c>
      <c r="C13" s="20" t="n">
        <v>78.45096599999999</v>
      </c>
    </row>
    <row r="14">
      <c r="A14" s="16" t="inlineStr">
        <is>
          <t>elev</t>
        </is>
      </c>
      <c r="B14" s="21" t="inlineStr">
        <is>
          <t>Высота</t>
        </is>
      </c>
      <c r="C14" s="20" t="inlineStr">
        <is>
          <t>Вход в ущелье ~1900–2000 м (Nomad's Land: парк на 2000 м), горнолыжная база 2300 м, озеро Ала-Куль 3532 м (ecostan.kg; kaktus.media даёт 3440 м), перевал Ала-Куль ~3900 м. Прежняя цифра «3532 м» относилась к озеру, а не к ущелью.</t>
        </is>
      </c>
    </row>
    <row r="15">
      <c r="A15" s="16" t="inlineStr">
        <is>
          <t>near</t>
        </is>
      </c>
      <c r="B15" s="21" t="inlineStr">
        <is>
          <t>Ближайший пункт</t>
        </is>
      </c>
      <c r="C15" s="20" t="inlineStr">
        <is>
          <t>Каракол — вход в ущелье в 3–7 км к югу от города (too.kg: «в 3 км южнее Каракола»; трейлхед Ала-Куля «первый мост» ~7 км от конечной маршрутки №101).</t>
        </is>
      </c>
    </row>
    <row r="16">
      <c r="A16" s="16" t="inlineStr">
        <is>
          <t>tags</t>
        </is>
      </c>
      <c r="B16" s="21" t="inlineStr">
        <is>
          <t>Теги (через ;)</t>
        </is>
      </c>
      <c r="C16" s="20" t="inlineStr">
        <is>
          <t>gorges;any-car;easy;top;no-car;hiking;horses;yurts</t>
        </is>
      </c>
    </row>
    <row r="17">
      <c r="A17" s="16" t="inlineStr">
        <is>
          <t>top</t>
        </is>
      </c>
      <c r="B17" s="21" t="inlineStr">
        <is>
          <t>В топе (да/нет)</t>
        </is>
      </c>
      <c r="C17" s="20" t="inlineStr">
        <is>
          <t>да</t>
        </is>
      </c>
    </row>
    <row r="18">
      <c r="A18" s="16" t="inlineStr">
        <is>
          <t>rank</t>
        </is>
      </c>
      <c r="B18" s="21" t="inlineStr">
        <is>
          <t>Место в рейтинге</t>
        </is>
      </c>
      <c r="C18" s="20" t="n">
        <v>14</v>
      </c>
    </row>
    <row r="19">
      <c r="A19" s="16" t="inlineStr">
        <is>
          <t>updated_at</t>
        </is>
      </c>
      <c r="B19" s="21" t="inlineStr">
        <is>
          <t>Изменено (дата)</t>
        </is>
      </c>
      <c r="C19" s="20" t="n"/>
    </row>
    <row r="20">
      <c r="A20" s="16" t="inlineStr">
        <is>
          <t>updated_by</t>
        </is>
      </c>
      <c r="B20" s="21" t="inlineStr">
        <is>
          <t>Кто изменил</t>
        </is>
      </c>
      <c r="C20" s="20" t="n"/>
    </row>
    <row r="22" ht="22" customHeight="1">
      <c r="A22" s="16" t="inlineStr">
        <is>
          <t>#section</t>
        </is>
      </c>
      <c r="B22" s="17" t="inlineStr">
        <is>
          <t>Коротко на карточке (плашки)</t>
        </is>
      </c>
      <c r="C22" s="18" t="n"/>
      <c r="D22" s="18" t="n"/>
      <c r="E22" s="18" t="n"/>
      <c r="F22" s="18" t="n"/>
      <c r="G22" s="18" t="n"/>
      <c r="H22" s="18" t="n"/>
    </row>
    <row r="23">
      <c r="A23" s="16" t="inlineStr">
        <is>
          <t>months</t>
        </is>
      </c>
      <c r="B23" s="19" t="inlineStr">
        <is>
          <t>Месяцы сезона (1;2;…12)</t>
        </is>
      </c>
      <c r="C23" s="20" t="inlineStr">
        <is>
          <t>1;2;3;6;7;8;9;12</t>
        </is>
      </c>
    </row>
    <row r="24">
      <c r="A24" s="16" t="inlineStr">
        <is>
          <t>month_scores</t>
        </is>
      </c>
      <c r="B24" s="21" t="inlineStr">
        <is>
          <t>Оценка месяцев (JSON: месяц → 2 лучшее, 1 подходит), напр. {"6":1,"7":2}</t>
        </is>
      </c>
      <c r="C24" s="20" t="inlineStr">
        <is>
          <t>{"1":1,"2":1,"3":1,"6":1,"7":2,"8":2,"9":1,"12":1}</t>
        </is>
      </c>
    </row>
    <row r="25">
      <c r="A25" s="16" t="inlineStr">
        <is>
          <t>s_diff</t>
        </is>
      </c>
      <c r="B25" s="19" t="inlineStr">
        <is>
          <t>Сложность (коротко)</t>
        </is>
      </c>
      <c r="C25" s="20" t="inlineStr">
        <is>
          <t>Лёгкая</t>
        </is>
      </c>
    </row>
    <row r="26">
      <c r="A26" s="16" t="inlineStr">
        <is>
          <t>s_when</t>
        </is>
      </c>
      <c r="B26" s="19" t="inlineStr">
        <is>
          <t>Когда (коротко)</t>
        </is>
      </c>
      <c r="C26" s="20" t="inlineStr">
        <is>
          <t>Июн – сен</t>
        </is>
      </c>
    </row>
    <row r="27">
      <c r="A27" s="16" t="inlineStr">
        <is>
          <t>s_acc</t>
        </is>
      </c>
      <c r="B27" s="19" t="inlineStr">
        <is>
          <t>Доступ (коротко)</t>
        </is>
      </c>
      <c r="C27" s="20" t="inlineStr">
        <is>
          <t>На любой машине</t>
        </is>
      </c>
    </row>
    <row r="28">
      <c r="A28" s="16" t="inlineStr">
        <is>
          <t>s_onsite</t>
        </is>
      </c>
      <c r="B28" s="21" t="inlineStr">
        <is>
          <t>Время на месте (коротко)</t>
        </is>
      </c>
      <c r="C28" s="20" t="inlineStr">
        <is>
          <t>3–4 дня</t>
        </is>
      </c>
    </row>
    <row r="29">
      <c r="A29" s="16" t="inlineStr">
        <is>
          <t>s_entry</t>
        </is>
      </c>
      <c r="B29" s="21" t="inlineStr">
        <is>
          <t>Вход (коротко)</t>
        </is>
      </c>
      <c r="C29" s="20" t="inlineStr">
        <is>
          <t>Пешеходы</t>
        </is>
      </c>
    </row>
    <row r="30">
      <c r="A30" s="16" t="inlineStr">
        <is>
          <t>s_net</t>
        </is>
      </c>
      <c r="B30" s="21" t="inlineStr">
        <is>
          <t>Связь (коротко)</t>
        </is>
      </c>
      <c r="C30" s="20" t="inlineStr">
        <is>
          <t>У входа и на…</t>
        </is>
      </c>
    </row>
    <row r="31">
      <c r="A31" s="16" t="inlineStr">
        <is>
          <t>rating_v</t>
        </is>
      </c>
      <c r="B31" s="21" t="inlineStr">
        <is>
          <t>Рейтинг</t>
        </is>
      </c>
      <c r="C31" s="20" t="inlineStr">
        <is>
          <t>4.9</t>
        </is>
      </c>
    </row>
    <row r="32">
      <c r="A32" s="16" t="inlineStr">
        <is>
          <t>rating_n</t>
        </is>
      </c>
      <c r="B32" s="21" t="inlineStr">
        <is>
          <t>Кол-во оценок</t>
        </is>
      </c>
      <c r="C32" s="20" t="inlineStr">
        <is>
          <t>68</t>
        </is>
      </c>
    </row>
    <row r="33">
      <c r="A33" s="16" t="inlineStr">
        <is>
          <t>rating_src</t>
        </is>
      </c>
      <c r="B33" s="21" t="inlineStr">
        <is>
          <t>Источник рейтинга</t>
        </is>
      </c>
      <c r="C33" s="20" t="inlineStr">
        <is>
          <t>Google</t>
        </is>
      </c>
    </row>
    <row r="35" ht="22" customHeight="1">
      <c r="A35" s="16" t="inlineStr">
        <is>
          <t>#section</t>
        </is>
      </c>
      <c r="B35" s="17" t="inlineStr">
        <is>
          <t>Обзор — тексты</t>
        </is>
      </c>
      <c r="C35" s="18" t="n"/>
      <c r="D35" s="18" t="n"/>
      <c r="E35" s="18" t="n"/>
      <c r="F35" s="18" t="n"/>
      <c r="G35" s="18" t="n"/>
      <c r="H35" s="18" t="n"/>
    </row>
    <row r="36">
      <c r="A36" s="16" t="inlineStr">
        <is>
          <t>short</t>
        </is>
      </c>
      <c r="B36" s="19" t="inlineStr">
        <is>
          <t>Коротко (1–2 предложения)</t>
        </is>
      </c>
      <c r="C36" s="2" t="inlineStr">
        <is>
          <t>40-километровое ущелье реки Каракол сразу к югу от города Каракол — ядро природного парка «Каракол» (1997 г.): еловые леса, альплагерь, горнолыжная база и старт треков к озеру Ала-Куль и Алтын-Арашану.</t>
        </is>
      </c>
    </row>
    <row r="37">
      <c r="A37" s="16" t="inlineStr">
        <is>
          <t>desc</t>
        </is>
      </c>
      <c r="B37" s="19" t="inlineStr">
        <is>
          <t>Описание</t>
        </is>
      </c>
      <c r="C37" s="2" t="inlineStr">
        <is>
          <t>Ущелье прорезает восточную часть Терскей Ала-Тоо от окраины Каракола до ледников под пиками Каракол (5281 м), Джигит (5170 м), Пржевальского (4283 м). Это территория Государственного природного парка «Каракол» (38 134 га, создан 15.04.1997): более 300–700 видов растений, снежный барс, беркут, балобан в Красной книге. В нижней части — горнолыжная база «Каракол» (2300 м, канатные дороги), выше — летний альплагерь, юрточные лагеря (Сирота) и тропы: самый популярный трек Кыргызстана Каракол — Ала-Куль — Алтын-Арашан (3 дня, 50–55 км, перевал 3900 м). С 2025 г. на въезде работает экопост со сбором за транспорт; пешеходный сбор за вход в парк — 250–300 сомов с человека по данным путеводителей 2025 г.</t>
        </is>
      </c>
    </row>
    <row r="38">
      <c r="A38" s="16" t="inlineStr">
        <is>
          <t>guide</t>
        </is>
      </c>
      <c r="B38" s="19" t="inlineStr">
        <is>
          <t>Почему стоит приехать / текст аудиогида</t>
        </is>
      </c>
      <c r="C38" s="2" t="inlineStr">
        <is>
          <t>Ущелье Каракол — та самая «входная дверь» к Ала-Кулю: от последней остановки маршрутки №101 до первого моста ещё 7 км, поэтому договаривайся о такси до моста или до альплагеря. Если не идёшь многодневку, сделай радиалку на день: до альплагеря 10 км и 400 м набора через еловый лес с видами на пик Пржевальского. Зимой то же ущелье — горнолыжка на 2300 м с видом на Иссык-Куль, летом подъёмник возит только группы. Заплати экосбор на посту (квитанцию сохрани — её спрашивают на тропе) и не рассчитывай на связь выше базы. Вечером вернись в Каракол за ашлян-фу и дунганской кухней.</t>
        </is>
      </c>
    </row>
    <row r="39">
      <c r="A39" s="16" t="inlineStr">
        <is>
          <t>see</t>
        </is>
      </c>
      <c r="B39" s="21" t="inlineStr">
        <is>
          <t>Что посмотреть</t>
        </is>
      </c>
      <c r="C39" s="2" t="inlineStr">
        <is>
          <t>Еловые леса и альпийские луга; горнолыжная база «Каракол» (2300 м) с панорамой города и озера; альплагерь и юрточный лагерь Сирота; водопады и моренные озёра в верховьях; боковые долины Кашка-Суу и Он-Тор; выход к озеру Ала-Куль (3532 м) и к Алтын-Арашану через перевал; пики Каракол, Джигит, Пржевальского.</t>
        </is>
      </c>
    </row>
    <row r="40">
      <c r="A40" s="16" t="inlineStr">
        <is>
          <t>skip</t>
        </is>
      </c>
      <c r="B40" s="21" t="inlineStr">
        <is>
          <t>Кому не стоит</t>
        </is>
      </c>
      <c r="C40" s="2" t="inlineStr">
        <is>
          <t>Ты не готов к горной тропе — без ног ущелье ограничивается дорогой до горнолыжки. У тебя один день и ты хочешь «открыточных» видов без усилий — тогда Джети-Огуз или Алтын-Арашан на внедорожнике проще. Ты приехал в межсезонье (апрель–май, октябрь–ноябрь): перевалы под снегом, лагеря закрыты.</t>
        </is>
      </c>
    </row>
    <row r="42" ht="22" customHeight="1">
      <c r="A42" s="16" t="inlineStr">
        <is>
          <t>#section</t>
        </is>
      </c>
      <c r="B42" s="17" t="inlineStr">
        <is>
          <t>Медиа</t>
        </is>
      </c>
      <c r="C42" s="18" t="n"/>
      <c r="D42" s="18" t="n"/>
      <c r="E42" s="18" t="n"/>
      <c r="F42" s="18" t="n"/>
      <c r="G42" s="18" t="n"/>
      <c r="H42" s="18" t="n"/>
    </row>
    <row r="43">
      <c r="A43" s="16" t="inlineStr">
        <is>
          <t>#table:photos</t>
        </is>
      </c>
      <c r="B43" s="22" t="inlineStr">
        <is>
          <t>Фото — 2</t>
        </is>
      </c>
    </row>
    <row r="44">
      <c r="A44" s="16" t="inlineStr">
        <is>
          <t>#keys</t>
        </is>
      </c>
      <c r="C44" s="16" t="inlineStr">
        <is>
          <t>f</t>
        </is>
      </c>
      <c r="D44" s="16" t="inlineStr">
        <is>
          <t>t</t>
        </is>
      </c>
      <c r="E44" s="16" t="inlineStr">
        <is>
          <t>w</t>
        </is>
      </c>
      <c r="F44" s="16" t="inlineStr">
        <is>
          <t>h</t>
        </is>
      </c>
      <c r="G44" s="16" t="inlineStr">
        <is>
          <t>cap</t>
        </is>
      </c>
      <c r="H44" s="16" t="inlineStr">
        <is>
          <t>by</t>
        </is>
      </c>
      <c r="I44" s="16" t="inlineStr">
        <is>
          <t>lic</t>
        </is>
      </c>
      <c r="J44" s="16" t="inlineStr">
        <is>
          <t>page</t>
        </is>
      </c>
    </row>
    <row r="45">
      <c r="A45" s="16" t="inlineStr">
        <is>
          <t>#labels</t>
        </is>
      </c>
      <c r="B45" s="23" t="inlineStr">
        <is>
          <t>№ / строки ниже</t>
        </is>
      </c>
      <c r="C45" s="21" t="inlineStr">
        <is>
          <t>Файл (img/…)</t>
        </is>
      </c>
      <c r="D45" s="21" t="inlineStr">
        <is>
          <t>Миниатюра (img/t_…)</t>
        </is>
      </c>
      <c r="E45" s="21" t="inlineStr">
        <is>
          <t>Ширина</t>
        </is>
      </c>
      <c r="F45" s="21" t="inlineStr">
        <is>
          <t>Высота</t>
        </is>
      </c>
      <c r="G45" s="21" t="inlineStr">
        <is>
          <t>Подпись</t>
        </is>
      </c>
      <c r="H45" s="21" t="inlineStr">
        <is>
          <t>Автор</t>
        </is>
      </c>
      <c r="I45" s="21" t="inlineStr">
        <is>
          <t>Лицензия</t>
        </is>
      </c>
      <c r="J45" s="21" t="inlineStr">
        <is>
          <t>Страница-источник</t>
        </is>
      </c>
    </row>
    <row r="46">
      <c r="B46" s="24" t="n">
        <v>1</v>
      </c>
      <c r="C46" s="20" t="inlineStr">
        <is>
          <t>img/photo-af50542467afd070.jpg</t>
        </is>
      </c>
      <c r="D46" s="20" t="inlineStr">
        <is>
          <t>img/t_photo-af50542467afd070.jpg</t>
        </is>
      </c>
      <c r="E46" s="20" t="n">
        <v>450</v>
      </c>
      <c r="F46" s="20" t="n">
        <v>600</v>
      </c>
      <c r="G46" s="20" t="inlineStr">
        <is>
          <t>Ущелье Каракол</t>
        </is>
      </c>
      <c r="H46" s="20" t="inlineStr">
        <is>
          <t>Canikissou</t>
        </is>
      </c>
      <c r="I46" s="20" t="inlineStr">
        <is>
          <t>CC BY-SA 4.0</t>
        </is>
      </c>
      <c r="J46" s="2" t="inlineStr">
        <is>
          <t>https://commons.wikimedia.org/wiki/File:Gorge_Karakol_view.jpg</t>
        </is>
      </c>
    </row>
    <row r="47">
      <c r="B47" s="24" t="n">
        <v>2</v>
      </c>
      <c r="C47" s="20" t="inlineStr">
        <is>
          <t>img/photo-8e5b57ab6abdaf85.jpg</t>
        </is>
      </c>
      <c r="D47" s="20" t="inlineStr">
        <is>
          <t>img/t_photo-8e5b57ab6abdaf85.jpg</t>
        </is>
      </c>
      <c r="E47" s="20" t="n">
        <v>600</v>
      </c>
      <c r="F47" s="20" t="n">
        <v>450</v>
      </c>
      <c r="G47" s="20" t="inlineStr">
        <is>
          <t>Karakol Gorge</t>
        </is>
      </c>
      <c r="H47" s="20" t="inlineStr">
        <is>
          <t>Jigitekov at English Wikipedia</t>
        </is>
      </c>
      <c r="I47" s="20" t="inlineStr">
        <is>
          <t>Public domain</t>
        </is>
      </c>
      <c r="J47" s="20" t="inlineStr">
        <is>
          <t>https://commons.wikimedia.org/wiki/File:Karakol_Gorge.JPG</t>
        </is>
      </c>
    </row>
    <row r="49">
      <c r="A49" s="16" t="inlineStr">
        <is>
          <t>#table:videos</t>
        </is>
      </c>
      <c r="B49" s="22" t="inlineStr">
        <is>
          <t>Видео — 0</t>
        </is>
      </c>
    </row>
    <row r="50">
      <c r="A50" s="16" t="inlineStr">
        <is>
          <t>#keys</t>
        </is>
      </c>
      <c r="C50" s="16" t="inlineStr">
        <is>
          <t>t</t>
        </is>
      </c>
      <c r="D50" s="16" t="inlineStr">
        <is>
          <t>u</t>
        </is>
      </c>
      <c r="E50" s="16" t="inlineStr">
        <is>
          <t>ch</t>
        </is>
      </c>
      <c r="F50" s="16" t="inlineStr">
        <is>
          <t>y</t>
        </is>
      </c>
    </row>
    <row r="51">
      <c r="A51" s="16" t="inlineStr">
        <is>
          <t>#labels</t>
        </is>
      </c>
      <c r="B51" s="23" t="inlineStr">
        <is>
          <t>№ / строки ниже</t>
        </is>
      </c>
      <c r="C51" s="21" t="inlineStr">
        <is>
          <t>Заголовок</t>
        </is>
      </c>
      <c r="D51" s="21" t="inlineStr">
        <is>
          <t>Ссылка</t>
        </is>
      </c>
      <c r="E51" s="21" t="inlineStr">
        <is>
          <t>Канал</t>
        </is>
      </c>
      <c r="F51" s="21" t="inlineStr">
        <is>
          <t>Год</t>
        </is>
      </c>
    </row>
    <row r="53">
      <c r="A53" s="16" t="inlineStr">
        <is>
          <t>#table:photo_links</t>
        </is>
      </c>
      <c r="B53" s="22" t="inlineStr">
        <is>
          <t>Фото-ссылки (внешние) — 0</t>
        </is>
      </c>
    </row>
    <row r="54">
      <c r="A54" s="16" t="inlineStr">
        <is>
          <t>#keys</t>
        </is>
      </c>
      <c r="C54" s="16" t="inlineStr">
        <is>
          <t>cap</t>
        </is>
      </c>
      <c r="D54" s="16" t="inlineStr">
        <is>
          <t>url</t>
        </is>
      </c>
      <c r="E54" s="16" t="inlineStr">
        <is>
          <t>by</t>
        </is>
      </c>
    </row>
    <row r="55">
      <c r="A55" s="16" t="inlineStr">
        <is>
          <t>#labels</t>
        </is>
      </c>
      <c r="B55" s="23" t="inlineStr">
        <is>
          <t>№ / строки ниже</t>
        </is>
      </c>
      <c r="C55" s="21" t="inlineStr">
        <is>
          <t>Подпись</t>
        </is>
      </c>
      <c r="D55" s="21" t="inlineStr">
        <is>
          <t>Ссылка</t>
        </is>
      </c>
      <c r="E55" s="21" t="inlineStr">
        <is>
          <t>Автор</t>
        </is>
      </c>
    </row>
    <row r="58" ht="22" customHeight="1">
      <c r="A58" s="16" t="inlineStr">
        <is>
          <t>#section</t>
        </is>
      </c>
      <c r="B58" s="17" t="inlineStr">
        <is>
          <t>Дорога</t>
        </is>
      </c>
      <c r="C58" s="18" t="n"/>
      <c r="D58" s="18" t="n"/>
      <c r="E58" s="18" t="n"/>
      <c r="F58" s="18" t="n"/>
      <c r="G58" s="18" t="n"/>
      <c r="H58" s="18" t="n"/>
    </row>
    <row r="59">
      <c r="A59" s="16" t="inlineStr">
        <is>
          <t>how</t>
        </is>
      </c>
      <c r="B59" s="21" t="inlineStr">
        <is>
          <t>Как добраться (кратко)</t>
        </is>
      </c>
      <c r="C59" s="2" t="inlineStr">
        <is>
          <t>Из Каракола: маршрутка №101 с городского автовокзала до конечной у въезда в ущелье (10–20 сомов, 2025), далее ~7 км пешком или на такси до «первого моста»/альплагеря; шеринговое такси ~200 сомов с человека (backpackmoments, 2025). Внедорожный трансфер до старта Ала-Куля — myway.kg. Из Бишкека: маршрутка/такси до Каракола (Бишкекский автовокзал, ул. Алма-Атинская 1/1, 6–8 ч), далее как выше.</t>
        </is>
      </c>
    </row>
    <row r="60">
      <c r="A60" s="16" t="inlineStr">
        <is>
          <t>needcar</t>
        </is>
      </c>
      <c r="B60" s="21" t="inlineStr">
        <is>
          <t>Нужна ли машина</t>
        </is>
      </c>
      <c r="C60" s="20" t="inlineStr">
        <is>
          <t>Не обязателен: маршрутка №101 довозит до входа в парк; но до начала тропы (7 км) удобнее такси или внедорожник.</t>
        </is>
      </c>
    </row>
    <row r="61">
      <c r="A61" s="16" t="inlineStr">
        <is>
          <t>self</t>
        </is>
      </c>
      <c r="B61" s="21" t="inlineStr">
        <is>
          <t>Самостоятельно / с гидом</t>
        </is>
      </c>
      <c r="C61" s="20" t="inlineStr">
        <is>
          <t>Да: тропа на Ала-Куль маркирована, идётся по maps.me; пропусков не нужно (не погранзона), только экосбор парка. Юрточные лагеря бронировать через CBT Karakol.</t>
        </is>
      </c>
    </row>
    <row r="62">
      <c r="A62" s="16" t="inlineStr">
        <is>
          <t>roadtype</t>
        </is>
      </c>
      <c r="B62" s="21" t="inlineStr">
        <is>
          <t>Тип дороги</t>
        </is>
      </c>
      <c r="C62" s="20" t="inlineStr">
        <is>
          <t>Асфальт по городу до окраины, далее гравийная/грунтовая дорога по ущелью до горнолыжной базы и альплагеря (проходима для легковой до базы, выше — внедорожник, too.kg); дальше — горные тропы. Проезд к Ала-Кулю на машине невозможен.</t>
        </is>
      </c>
    </row>
    <row r="63">
      <c r="A63" s="16" t="inlineStr">
        <is>
          <t>traveltime</t>
        </is>
      </c>
      <c r="B63" s="21" t="inlineStr">
        <is>
          <t>Время в пути</t>
        </is>
      </c>
      <c r="C63" s="20" t="inlineStr">
        <is>
          <t>Каракол — вход в парк: 15–20 мин на маршрутке №101. До альплагеря пешком от первого моста: 10 км, +400 м, 4–5 ч (Destination Karakol). До Ала-Куля: 2 дня, до Алтын-Арашана — 3 дня (50–55 км).</t>
        </is>
      </c>
    </row>
    <row r="64">
      <c r="A64" s="16" t="inlineStr">
        <is>
          <t>transfer</t>
        </is>
      </c>
      <c r="B64" s="21" t="inlineStr">
        <is>
          <t>Трансфер</t>
        </is>
      </c>
      <c r="C64" s="20" t="inlineStr">
        <is>
          <t>Маршрутка №101 — 10–20 сомов (2025). Шеринг-такси до моста ~200 сомов/чел. (2025). Внедорожник Каракол — старт Ала-Куля: 9 500–17 600 сомов за машину (MYWAY.kg, 2026).</t>
        </is>
      </c>
    </row>
    <row r="65">
      <c r="A65" s="16" t="inlineStr">
        <is>
          <t>p_sum</t>
        </is>
      </c>
      <c r="B65" s="21" t="inlineStr">
        <is>
          <t>Дорога: сводка</t>
        </is>
      </c>
      <c r="C65" s="2" t="inlineStr">
        <is>
          <t>База — город Каракол: до въезда в природный парк 3–7 км (маршрутка №101 или такси), на экопосту платится сбор за человека и машину. На день достаточно такси до «первого моста» (~2 000 сомов) и прогулки к альплагерю; для трека на Ала-Куль заказывайте внедорожник до альплагеря/второго моста (8 000–15 000 сомов за машину), снаряжение берите в прокате EcoTrek/4Rent. Ночёвки — юрточный лагерь Сирота (~$45 с ужином и завтраком) или палатка; зимой — горнолыжная база «Каракол» в 7 км от города.</t>
        </is>
      </c>
    </row>
    <row r="66">
      <c r="A66" s="16" t="inlineStr">
        <is>
          <t>#table:routes</t>
        </is>
      </c>
      <c r="B66" s="22" t="inlineStr">
        <is>
          <t>Подъезды — 2</t>
        </is>
      </c>
    </row>
    <row r="67">
      <c r="A67" s="16" t="inlineStr">
        <is>
          <t>#keys</t>
        </is>
      </c>
      <c r="C67" s="16" t="inlineStr">
        <is>
          <t>rec</t>
        </is>
      </c>
      <c r="D67" s="16" t="inlineStr">
        <is>
          <t>title</t>
        </is>
      </c>
      <c r="E67" s="16" t="inlineStr">
        <is>
          <t>from</t>
        </is>
      </c>
      <c r="F67" s="16" t="inlineStr">
        <is>
          <t>route</t>
        </is>
      </c>
      <c r="G67" s="16" t="inlineStr">
        <is>
          <t>km</t>
        </is>
      </c>
      <c r="H67" s="16" t="inlineStr">
        <is>
          <t>time</t>
        </is>
      </c>
      <c r="I67" s="16" t="inlineStr">
        <is>
          <t>surface</t>
        </is>
      </c>
      <c r="J67" s="16" t="inlineStr">
        <is>
          <t>vehicle</t>
        </is>
      </c>
      <c r="K67" s="16" t="inlineStr">
        <is>
          <t>season</t>
        </is>
      </c>
      <c r="L67" s="16" t="inlineStr">
        <is>
          <t>last</t>
        </is>
      </c>
      <c r="M67" s="16" t="inlineStr">
        <is>
          <t>parking_d</t>
        </is>
      </c>
      <c r="N67" s="16" t="inlineStr">
        <is>
          <t>parking_price</t>
        </is>
      </c>
      <c r="O67" s="16" t="inlineStr">
        <is>
          <t>trail_d</t>
        </is>
      </c>
      <c r="P67" s="16" t="inlineStr">
        <is>
          <t>haz</t>
        </is>
      </c>
      <c r="Q67" s="16" t="inlineStr">
        <is>
          <t>src</t>
        </is>
      </c>
      <c r="R67" s="16" t="inlineStr">
        <is>
          <t>hub</t>
        </is>
      </c>
      <c r="S67" s="16" t="inlineStr">
        <is>
          <t>hub_lat</t>
        </is>
      </c>
      <c r="T67" s="16" t="inlineStr">
        <is>
          <t>hub_lon</t>
        </is>
      </c>
      <c r="U67" s="16" t="inlineStr">
        <is>
          <t>rkm</t>
        </is>
      </c>
      <c r="V67" s="16" t="inlineStr">
        <is>
          <t>parking_lat</t>
        </is>
      </c>
      <c r="W67" s="16" t="inlineStr">
        <is>
          <t>parking_lon</t>
        </is>
      </c>
      <c r="X67" s="16" t="inlineStr">
        <is>
          <t>trail_lat</t>
        </is>
      </c>
      <c r="Y67" s="16" t="inlineStr">
        <is>
          <t>trail_lon</t>
        </is>
      </c>
      <c r="Z67" s="16" t="inlineStr">
        <is>
          <t>road</t>
        </is>
      </c>
      <c r="AA67" s="16" t="inlineStr">
        <is>
          <t>has_rt</t>
        </is>
      </c>
    </row>
    <row r="68">
      <c r="A68" s="16" t="inlineStr">
        <is>
          <t>#labels</t>
        </is>
      </c>
      <c r="B68" s="23" t="inlineStr">
        <is>
          <t>№ / строки ниже</t>
        </is>
      </c>
      <c r="C68" s="21" t="inlineStr">
        <is>
          <t>Рекомендован (да/нет)</t>
        </is>
      </c>
      <c r="D68" s="21" t="inlineStr">
        <is>
          <t>Название варианта</t>
        </is>
      </c>
      <c r="E68" s="21" t="inlineStr">
        <is>
          <t>Откуда</t>
        </is>
      </c>
      <c r="F68" s="21" t="inlineStr">
        <is>
          <t>Маршрут</t>
        </is>
      </c>
      <c r="G68" s="21" t="inlineStr">
        <is>
          <t>Км</t>
        </is>
      </c>
      <c r="H68" s="21" t="inlineStr">
        <is>
          <t>Время</t>
        </is>
      </c>
      <c r="I68" s="21" t="inlineStr">
        <is>
          <t>Покрытие</t>
        </is>
      </c>
      <c r="J68" s="21" t="inlineStr">
        <is>
          <t>Машина</t>
        </is>
      </c>
      <c r="K68" s="21" t="inlineStr">
        <is>
          <t>Сезон</t>
        </is>
      </c>
      <c r="L68" s="21" t="inlineStr">
        <is>
          <t>Последние АЗС/магазины</t>
        </is>
      </c>
      <c r="M68" s="21" t="inlineStr">
        <is>
          <t>Парковка</t>
        </is>
      </c>
      <c r="N68" s="21" t="inlineStr">
        <is>
          <t>Парковка: цена</t>
        </is>
      </c>
      <c r="O68" s="21" t="inlineStr">
        <is>
          <t>Тропа от парковки</t>
        </is>
      </c>
      <c r="P68" s="21" t="inlineStr">
        <is>
          <t>Опасности</t>
        </is>
      </c>
      <c r="Q68" s="21" t="inlineStr">
        <is>
          <t>Источник</t>
        </is>
      </c>
      <c r="R68" s="21" t="inlineStr">
        <is>
          <t>Город-старт</t>
        </is>
      </c>
      <c r="S68" s="21" t="inlineStr">
        <is>
          <t>Старт: широта</t>
        </is>
      </c>
      <c r="T68" s="21" t="inlineStr">
        <is>
          <t>Старт: долгота</t>
        </is>
      </c>
      <c r="U68" s="21" t="inlineStr">
        <is>
          <t>Км по графу дорог</t>
        </is>
      </c>
      <c r="V68" s="21" t="inlineStr">
        <is>
          <t>Парковка: широта</t>
        </is>
      </c>
      <c r="W68" s="21" t="inlineStr">
        <is>
          <t>Парковка: долгота</t>
        </is>
      </c>
      <c r="X68" s="21" t="inlineStr">
        <is>
          <t>Тропа: широта</t>
        </is>
      </c>
      <c r="Y68" s="21" t="inlineStr">
        <is>
          <t>Тропа: долгота</t>
        </is>
      </c>
      <c r="Z68" s="21" t="inlineStr">
        <is>
          <t>Геометрия дороги (JSON, генерируется)</t>
        </is>
      </c>
      <c r="AA68" s="21" t="inlineStr">
        <is>
          <t>Есть маршрут на карте (да/нет)</t>
        </is>
      </c>
    </row>
    <row r="69">
      <c r="B69" s="24" t="n">
        <v>1</v>
      </c>
      <c r="C69" s="20" t="inlineStr">
        <is>
          <t>да</t>
        </is>
      </c>
      <c r="D69" s="20" t="inlineStr">
        <is>
          <t>Из Каракола по дороге ущелья (единственный автоподъезд)</t>
        </is>
      </c>
      <c r="E69" s="20" t="inlineStr">
        <is>
          <t>Каракол (Бишкек — Каракол 400 км, 6–7 ч)</t>
        </is>
      </c>
      <c r="F69" s="2" t="inlineStr">
        <is>
          <t>Центр Каракола → юг по ул. Гебзе/дороге на горнолыжку → экопост парка → развилка: влево вверх к горнолыжной базе (7 км от города, 2300 м), прямо по долине → первый мост → второй мост → альплагерь «Каракол» (~2530 м)</t>
        </is>
      </c>
      <c r="G69" s="2" t="inlineStr">
        <is>
          <t>до экопоста 3–5; до горнолыжки 7; до первого моста ~7 от конечной маршрутки №101; до альплагеря ~17 (MYWAY: 17 км до старта трека)</t>
        </is>
      </c>
      <c r="H69" s="2" t="inlineStr">
        <is>
          <t>до горнолыжки 15–20 мин; до альплагеря ~2 ч на УАЗе (Т—Ж, 06.2025)</t>
        </is>
      </c>
      <c r="I69" s="2" t="inlineStr">
        <is>
          <t>Асфальт до горнолыжки; по долине — гравий/грунт: до первого моста проходима для легковой, выше — сложная грунтовка, «не рекомендую на легковой — риск застрять» (Т—Ж, 2025)</t>
        </is>
      </c>
      <c r="J69" s="20" t="inlineStr">
        <is>
          <t>седан (до горнолыжки и первого моста) / 4×4 (до альплагеря)</t>
        </is>
      </c>
      <c r="K69" s="2" t="inlineStr">
        <is>
          <t>Горнолыжка — декабрь–март; дорога по долине и трек — середина июня — сентябрь; перевал Ала-Куль под снегом октябрь–май</t>
        </is>
      </c>
      <c r="L69" s="2" t="inlineStr">
        <is>
          <t>АЗС, банкоматы, магазины, прокаты — Каракол; связь — у входа и на горнолыжке, выше пропадает через несколько км</t>
        </is>
      </c>
      <c r="M69" s="2" t="inlineStr">
        <is>
          <t>У горнолыжной базы — парковка базы; в долине — у первого моста и у альплагеря стихийные площадки. Въезд машины через экопост платный</t>
        </is>
      </c>
      <c r="N69" s="2" t="inlineStr">
        <is>
          <t>экопост: легковой 200 сомов (с 11.2025, Sputnik); по отчёту Т—Ж (06.2025) ~500 сомов за машину; грузовой/автобус 800</t>
        </is>
      </c>
      <c r="O69" s="2" t="inlineStr">
        <is>
          <t>Классический старт трека на Ала-Куль — у первого/второго моста (деревянный мост) в долине Каракол; дальше тропа через ельник к лагерю Сирота и вверх к озеру</t>
        </is>
      </c>
      <c r="P69" s="2" t="inlineStr">
        <is>
          <t>Броды и размывы после ливней; грозы во второй половине дня; снег на перевале до конца июня; высотная болезнь на 3900 м</t>
        </is>
      </c>
      <c r="Q69" s="20" t="inlineStr">
        <is>
          <t>https://t-j.ru/lake-ala-kul-trip/</t>
        </is>
      </c>
      <c r="R69" s="20" t="inlineStr">
        <is>
          <t>Каракол</t>
        </is>
      </c>
      <c r="S69" s="20" t="n">
        <v>42.4907</v>
      </c>
      <c r="T69" s="20" t="n">
        <v>78.39360000000001</v>
      </c>
      <c r="U69" s="20" t="n">
        <v>0</v>
      </c>
      <c r="V69" s="20" t="n"/>
      <c r="W69" s="20" t="n"/>
      <c r="X69" s="20" t="n"/>
      <c r="Y69" s="20" t="n"/>
      <c r="Z69" s="20" t="inlineStr">
        <is>
          <t>[[42.484, 78.4]]</t>
        </is>
      </c>
      <c r="AA69" s="20" t="inlineStr">
        <is>
          <t>да</t>
        </is>
      </c>
    </row>
    <row r="70">
      <c r="B70" s="24" t="n">
        <v>2</v>
      </c>
      <c r="C70" s="20" t="inlineStr">
        <is>
          <t>нет</t>
        </is>
      </c>
      <c r="D70" s="2" t="inlineStr">
        <is>
          <t>Пешком через перевал Ала-Куль из Алтын-Арашана (обратное направление трека)</t>
        </is>
      </c>
      <c r="E70" s="20" t="inlineStr">
        <is>
          <t>Ак-Суу (Теплоключенка) → Алтын-Арашан</t>
        </is>
      </c>
      <c r="F70" s="2" t="inlineStr">
        <is>
          <t>Ак-Суу → долина Арашан (15 км) → Алтын-Арашан → перевал Ала-Куль 3860–3920 м → озеро Ала-Куль → лагерь Сирота → долина Каракол</t>
        </is>
      </c>
      <c r="G70" s="20" t="inlineStr">
        <is>
          <t>48–60 км весь круг</t>
        </is>
      </c>
      <c r="H70" s="20" t="inlineStr">
        <is>
          <t>3–4 дня</t>
        </is>
      </c>
      <c r="I70" s="2" t="inlineStr">
        <is>
          <t>Тропа; круче подъём, поэтому большинство идёт из Каракольского ущелья</t>
        </is>
      </c>
      <c r="J70" s="20" t="inlineStr">
        <is>
          <t>пешком/верхом</t>
        </is>
      </c>
      <c r="K70" s="20" t="inlineStr">
        <is>
          <t>Июль–сентябрь</t>
        </is>
      </c>
      <c r="L70" s="20" t="inlineStr">
        <is>
          <t>Ак-Суу (магазин), Алтын-Арашан (гостевые дома, юрты)</t>
        </is>
      </c>
      <c r="M70" s="20" t="inlineStr">
        <is>
          <t>—</t>
        </is>
      </c>
      <c r="N70" s="20" t="inlineStr">
        <is>
          <t>—</t>
        </is>
      </c>
      <c r="O70" s="2" t="inlineStr">
        <is>
          <t>Ак-Суу, начало дороги на Алтын-Арашан (сбор лесхоза 20/100/220 сомов)</t>
        </is>
      </c>
      <c r="P70" s="20" t="inlineStr">
        <is>
          <t>Снежники на перевале, высота</t>
        </is>
      </c>
      <c r="Q70" s="2" t="inlineStr">
        <is>
          <t>https://thepartyingtraveler.com/ala-kul-lake-trek-solo-hiking-guide-kyrgyzstan/</t>
        </is>
      </c>
      <c r="R70" s="20" t="inlineStr">
        <is>
          <t>Каракол</t>
        </is>
      </c>
      <c r="S70" s="20" t="n">
        <v>42.4907</v>
      </c>
      <c r="T70" s="20" t="n">
        <v>78.39360000000001</v>
      </c>
      <c r="U70" s="20" t="n">
        <v>0</v>
      </c>
      <c r="V70" s="20" t="n"/>
      <c r="W70" s="20" t="n"/>
      <c r="X70" s="20" t="n"/>
      <c r="Y70" s="20" t="n"/>
      <c r="Z70" s="20" t="inlineStr">
        <is>
          <t>[[42.484, 78.4]]</t>
        </is>
      </c>
      <c r="AA70" s="20" t="inlineStr">
        <is>
          <t>да</t>
        </is>
      </c>
    </row>
    <row r="72">
      <c r="A72" s="16" t="inlineStr">
        <is>
          <t>#table:transport</t>
        </is>
      </c>
      <c r="B72" s="22" t="inlineStr">
        <is>
          <t>Транспорт и туры — 9</t>
        </is>
      </c>
    </row>
    <row r="73">
      <c r="A73" s="16" t="inlineStr">
        <is>
          <t>#keys</t>
        </is>
      </c>
      <c r="C73" s="16" t="inlineStr">
        <is>
          <t>mode</t>
        </is>
      </c>
      <c r="D73" s="16" t="inlineStr">
        <is>
          <t>provider</t>
        </is>
      </c>
      <c r="E73" s="16" t="inlineStr">
        <is>
          <t>from</t>
        </is>
      </c>
      <c r="F73" s="16" t="inlineStr">
        <is>
          <t>details</t>
        </is>
      </c>
      <c r="G73" s="16" t="inlineStr">
        <is>
          <t>price</t>
        </is>
      </c>
      <c r="H73" s="16" t="inlineStr">
        <is>
          <t>year</t>
        </is>
      </c>
      <c r="I73" s="16" t="inlineStr">
        <is>
          <t>contact</t>
        </is>
      </c>
      <c r="J73" s="16" t="inlineStr">
        <is>
          <t>src</t>
        </is>
      </c>
    </row>
    <row r="74">
      <c r="A74" s="16" t="inlineStr">
        <is>
          <t>#labels</t>
        </is>
      </c>
      <c r="B74" s="23" t="inlineStr">
        <is>
          <t>№ / строки ниже</t>
        </is>
      </c>
      <c r="C74" s="21" t="inlineStr">
        <is>
          <t>Вид</t>
        </is>
      </c>
      <c r="D74" s="21" t="inlineStr">
        <is>
          <t>Перевозчик</t>
        </is>
      </c>
      <c r="E74" s="21" t="inlineStr">
        <is>
          <t>Откуда</t>
        </is>
      </c>
      <c r="F74" s="21" t="inlineStr">
        <is>
          <t>Подробно</t>
        </is>
      </c>
      <c r="G74" s="21" t="inlineStr">
        <is>
          <t>Цена</t>
        </is>
      </c>
      <c r="H74" s="21" t="inlineStr">
        <is>
          <t>Год цены</t>
        </is>
      </c>
      <c r="I74" s="21" t="inlineStr">
        <is>
          <t>Контакт</t>
        </is>
      </c>
      <c r="J74" s="21" t="inlineStr">
        <is>
          <t>Источник</t>
        </is>
      </c>
    </row>
    <row r="75">
      <c r="B75" s="24" t="n">
        <v>1</v>
      </c>
      <c r="C75" s="20" t="inlineStr">
        <is>
          <t>маршрутка</t>
        </is>
      </c>
      <c r="D75" s="20" t="inlineStr">
        <is>
          <t>№101 (в некоторых гайдах — №1)</t>
        </is>
      </c>
      <c r="E75" s="20" t="inlineStr">
        <is>
          <t>Автовокзал/центр Каракола</t>
        </is>
      </c>
      <c r="F75" s="2" t="inlineStr">
        <is>
          <t>До конечной у въезда в парк; дальше ~7 км пешком до первого моста</t>
        </is>
      </c>
      <c r="G75" s="20" t="inlineStr">
        <is>
          <t>10–20 сомов</t>
        </is>
      </c>
      <c r="H75" s="20" t="inlineStr">
        <is>
          <t>2025</t>
        </is>
      </c>
      <c r="I75" s="20" t="inlineStr">
        <is>
          <t>—</t>
        </is>
      </c>
      <c r="J75" s="20" t="inlineStr">
        <is>
          <t>этап 1</t>
        </is>
      </c>
    </row>
    <row r="76">
      <c r="B76" s="24" t="n">
        <v>2</v>
      </c>
      <c r="C76" s="20" t="inlineStr">
        <is>
          <t>такси</t>
        </is>
      </c>
      <c r="D76" s="20" t="inlineStr">
        <is>
          <t>Такси/Yandex Go/inDrive</t>
        </is>
      </c>
      <c r="E76" s="20" t="inlineStr">
        <is>
          <t>Каракол</t>
        </is>
      </c>
      <c r="F76" s="2" t="inlineStr">
        <is>
          <t>До первого моста ~2 000 сомов за машину; до второго моста 9 000 сомов; Yandex довёз часть пути за 600 сомов; шеринг ~200 сомов/чел.</t>
        </is>
      </c>
      <c r="G76" s="20" t="inlineStr">
        <is>
          <t>600–2 000 сомов; до второго моста 9 000</t>
        </is>
      </c>
      <c r="H76" s="20" t="inlineStr">
        <is>
          <t>2024–2025</t>
        </is>
      </c>
      <c r="I76" s="20" t="inlineStr">
        <is>
          <t>приложения</t>
        </is>
      </c>
      <c r="J76" s="2" t="inlineStr">
        <is>
          <t>https://thepartyingtraveler.com/ala-kul-lake-trek-solo-hiking-guide-kyrgyzstan/</t>
        </is>
      </c>
    </row>
    <row r="77">
      <c r="B77" s="24" t="n">
        <v>3</v>
      </c>
      <c r="C77" s="20" t="inlineStr">
        <is>
          <t>трансфер</t>
        </is>
      </c>
      <c r="D77" s="20" t="inlineStr">
        <is>
          <t>MYWAY.kg</t>
        </is>
      </c>
      <c r="E77" s="20" t="inlineStr">
        <is>
          <t>Каракол</t>
        </is>
      </c>
      <c r="F77" s="2" t="inlineStr">
        <is>
          <t>До старта трека (17 км): Nissan Patrol (4 чел.) 9 500, УАЗ (7) 13 200, ГАЗ-66 (17) 17 600 сомов за машину</t>
        </is>
      </c>
      <c r="G77" s="20" t="inlineStr">
        <is>
          <t>9 500–17 600 сомов/машина</t>
        </is>
      </c>
      <c r="H77" s="20" t="inlineStr">
        <is>
          <t>2026</t>
        </is>
      </c>
      <c r="I77" s="20" t="inlineStr">
        <is>
          <t>myway.kg</t>
        </is>
      </c>
      <c r="J77" s="20" t="inlineStr">
        <is>
          <t>этап 1</t>
        </is>
      </c>
    </row>
    <row r="78">
      <c r="B78" s="24" t="n">
        <v>4</v>
      </c>
      <c r="C78" s="20" t="inlineStr">
        <is>
          <t>авто с водителем</t>
        </is>
      </c>
      <c r="D78" s="20" t="inlineStr">
        <is>
          <t>УАЗ от гостиницы в ущелье</t>
        </is>
      </c>
      <c r="E78" s="20" t="inlineStr">
        <is>
          <t>гостиница «Жайсан» (Каракольское ущелье)</t>
        </is>
      </c>
      <c r="F78" s="20" t="inlineStr">
        <is>
          <t>До альплагеря «Каракол» и обратно, ~2 ч в одну сторону</t>
        </is>
      </c>
      <c r="G78" s="20" t="inlineStr">
        <is>
          <t>10 000 сомов на 6 чел. туда-обратно</t>
        </is>
      </c>
      <c r="H78" s="20" t="inlineStr">
        <is>
          <t>06.2025</t>
        </is>
      </c>
      <c r="I78" s="20" t="inlineStr">
        <is>
          <t>—</t>
        </is>
      </c>
      <c r="J78" s="20" t="inlineStr">
        <is>
          <t>https://t-j.ru/lake-ala-kul-trip/</t>
        </is>
      </c>
    </row>
    <row r="79">
      <c r="B79" s="24" t="n">
        <v>5</v>
      </c>
      <c r="C79" s="20" t="inlineStr">
        <is>
          <t>авто с водителем</t>
        </is>
      </c>
      <c r="D79" s="20" t="inlineStr">
        <is>
          <t>Совместный УАЗ / минивэн (хостелы Каракола)</t>
        </is>
      </c>
      <c r="E79" s="20" t="inlineStr">
        <is>
          <t>Каракол</t>
        </is>
      </c>
      <c r="F79" s="2" t="inlineStr">
        <is>
          <t>УАЗ-«буханка» ~15 000 сомов на группу; высокий минивэн ~8 000 сомов</t>
        </is>
      </c>
      <c r="G79" s="20" t="inlineStr">
        <is>
          <t>8 000–15 000 сомов/машина</t>
        </is>
      </c>
      <c r="H79" s="20" t="inlineStr">
        <is>
          <t>2024–2025</t>
        </is>
      </c>
      <c r="I79" s="20" t="inlineStr">
        <is>
          <t>через хостелы</t>
        </is>
      </c>
      <c r="J79" s="2" t="inlineStr">
        <is>
          <t>https://journeybeyondhorizon.com/ala-kul-trek-kyrgyzstan-tian-shan/</t>
        </is>
      </c>
    </row>
    <row r="80">
      <c r="B80" s="24" t="n">
        <v>6</v>
      </c>
      <c r="C80" s="20" t="inlineStr">
        <is>
          <t>лошадь</t>
        </is>
      </c>
      <c r="D80" s="2" t="inlineStr">
        <is>
          <t>Лошади/портеры через CBT Karakol, Destination Karakol, лагеря</t>
        </is>
      </c>
      <c r="E80" s="20" t="inlineStr">
        <is>
          <t>долина Каракол</t>
        </is>
      </c>
      <c r="F80" s="20" t="inlineStr">
        <is>
          <t>Конный трек на Ала-Куль</t>
        </is>
      </c>
      <c r="G80" s="20" t="inlineStr">
        <is>
          <t>более $100 в день</t>
        </is>
      </c>
      <c r="H80" s="20" t="inlineStr">
        <is>
          <t>2024–2025</t>
        </is>
      </c>
      <c r="I80" s="20" t="inlineStr">
        <is>
          <t>CBT Karakol, Destination Karakol</t>
        </is>
      </c>
      <c r="J80" s="2" t="inlineStr">
        <is>
          <t>https://journeybeyondhorizon.com/ala-kul-trek-kyrgyzstan-tian-shan/</t>
        </is>
      </c>
    </row>
    <row r="81">
      <c r="B81" s="24" t="n">
        <v>7</v>
      </c>
      <c r="C81" s="20" t="inlineStr">
        <is>
          <t>тур</t>
        </is>
      </c>
      <c r="D81" s="20" t="inlineStr">
        <is>
          <t>Гид на Ала-Куль</t>
        </is>
      </c>
      <c r="E81" s="20" t="inlineStr">
        <is>
          <t>Каракол</t>
        </is>
      </c>
      <c r="F81" s="20" t="inlineStr">
        <is>
          <t>Гид без расходов</t>
        </is>
      </c>
      <c r="G81" s="20" t="inlineStr">
        <is>
          <t>$50–80 в день</t>
        </is>
      </c>
      <c r="H81" s="20" t="inlineStr">
        <is>
          <t>2026</t>
        </is>
      </c>
      <c r="I81" s="20" t="inlineStr">
        <is>
          <t>Destination Karakol, Nomad's Land, Kyrgyz Life</t>
        </is>
      </c>
      <c r="J81" s="20" t="inlineStr">
        <is>
          <t>https://central-asia.live/places/ala-kol-lake</t>
        </is>
      </c>
    </row>
    <row r="82">
      <c r="B82" s="24" t="n">
        <v>8</v>
      </c>
      <c r="C82" s="20" t="inlineStr">
        <is>
          <t>канатная дорога</t>
        </is>
      </c>
      <c r="D82" s="20" t="inlineStr">
        <is>
          <t>Горнолыжная база «Каракол»</t>
        </is>
      </c>
      <c r="E82" s="20" t="inlineStr">
        <is>
          <t>7 км от Каракола, 2300 м</t>
        </is>
      </c>
      <c r="F82" s="2" t="inlineStr">
        <is>
          <t>4 кресельных подъёмника; дневной ски-пасс будни 1 300 / выходные 1 600 сомов, дети 1 000, ночное катание 1 000, экскурсионный подъём 500, карта 300 сомов</t>
        </is>
      </c>
      <c r="G82" s="20" t="inlineStr">
        <is>
          <t>500–1 600 сомов</t>
        </is>
      </c>
      <c r="H82" s="20" t="inlineStr">
        <is>
          <t>сезон 2024/25</t>
        </is>
      </c>
      <c r="I82" s="20" t="inlineStr">
        <is>
          <t>—</t>
        </is>
      </c>
      <c r="J82" s="2" t="inlineStr">
        <is>
          <t>https://24.kg/obschestvo/315196_gornolyijnyie_bazyi_kyirgyizstana_gde_pokatatsya_inbspvonbspskolko_eto_oboydetsya/</t>
        </is>
      </c>
    </row>
    <row r="83">
      <c r="B83" s="24" t="n">
        <v>9</v>
      </c>
      <c r="C83" s="20" t="inlineStr">
        <is>
          <t>маршрутка</t>
        </is>
      </c>
      <c r="D83" s="20" t="inlineStr">
        <is>
          <t>GoBus / маршрутки Бишкек — Каракол</t>
        </is>
      </c>
      <c r="E83" s="20" t="inlineStr">
        <is>
          <t>Бишкекский автовокзал (Алма-Атинская 1/1)</t>
        </is>
      </c>
      <c r="F83" s="2" t="inlineStr">
        <is>
          <t>Маршрутка 450–500 сомов, 6–7 ч; GoBus ночной 700 сомов; самолёт Asman Ош — Каракол от 4 100 сомов</t>
        </is>
      </c>
      <c r="G83" s="20" t="inlineStr">
        <is>
          <t>450–700 сомов</t>
        </is>
      </c>
      <c r="H83" s="20" t="inlineStr">
        <is>
          <t>2025–2026</t>
        </is>
      </c>
      <c r="I83" s="20" t="inlineStr">
        <is>
          <t>—</t>
        </is>
      </c>
      <c r="J83" s="20" t="inlineStr">
        <is>
          <t>Уже известно</t>
        </is>
      </c>
    </row>
    <row r="86" ht="22" customHeight="1">
      <c r="A86" s="16" t="inlineStr">
        <is>
          <t>#section</t>
        </is>
      </c>
      <c r="B86" s="17" t="inlineStr">
        <is>
          <t>Сезон и что взять</t>
        </is>
      </c>
      <c r="C86" s="18" t="n"/>
      <c r="D86" s="18" t="n"/>
      <c r="E86" s="18" t="n"/>
      <c r="F86" s="18" t="n"/>
      <c r="G86" s="18" t="n"/>
      <c r="H86" s="18" t="n"/>
    </row>
    <row r="87">
      <c r="A87" s="16" t="inlineStr">
        <is>
          <t>when</t>
        </is>
      </c>
      <c r="B87" s="21" t="inlineStr">
        <is>
          <t>Когда ехать (подробно)</t>
        </is>
      </c>
      <c r="C87" s="2" t="inlineStr">
        <is>
          <t>Треккинг — середина июня — середина сентября (Destination Karakol, Snoezels); июль–август самые стабильные. Горнолыжная база — декабрь–март. Осенью (сентябрь) — золотые лиственницы и меньше людей.</t>
        </is>
      </c>
    </row>
    <row r="88">
      <c r="A88" s="16" t="inlineStr">
        <is>
          <t>diff</t>
        </is>
      </c>
      <c r="B88" s="21" t="inlineStr">
        <is>
          <t>Сложность (подробно)</t>
        </is>
      </c>
      <c r="C88" s="2" t="inlineStr">
        <is>
          <t>Нижняя часть (до горнолыжной базы/альплагеря) — лёгкая: грунтовая дорога/тропа, 10 км и +400 м до альплагеря за 4–5 ч (Destination Karakol). Трек Ала-Куль — сложный: 3 дня, 50–55 км, перевал 3900 м (Snoezels on the road).</t>
        </is>
      </c>
    </row>
    <row r="89">
      <c r="A89" s="16" t="inlineStr">
        <is>
          <t>hours</t>
        </is>
      </c>
      <c r="B89" s="21" t="inlineStr">
        <is>
          <t>Часы работы</t>
        </is>
      </c>
      <c r="C89" s="20" t="inlineStr">
        <is>
          <t>Google Maps (03.10.2026): круглосуточно. Экопост природного парка на въезде работает ежедневно (Sputnik, ноябрь 2025). Горнолыжная база и альплагерь — сезонно.</t>
        </is>
      </c>
    </row>
    <row r="90">
      <c r="A90" s="16" t="inlineStr">
        <is>
          <t>daytime</t>
        </is>
      </c>
      <c r="B90" s="21" t="inlineStr">
        <is>
          <t>Лучшее время суток</t>
        </is>
      </c>
      <c r="C90" s="20" t="inlineStr">
        <is>
          <t>Утро: выходить на тропу до 9:00, чтобы пройти лес до дневной жары и успеть в лагерь до грозы (во второй половине дня в июле–августе обычны ливни).</t>
        </is>
      </c>
    </row>
    <row r="91">
      <c r="A91" s="16" t="inlineStr">
        <is>
          <t>p_season</t>
        </is>
      </c>
      <c r="B91" s="21" t="inlineStr">
        <is>
          <t>Сезон (подробно)</t>
        </is>
      </c>
      <c r="C91" s="2" t="inlineStr">
        <is>
          <t>Декабрь–март — горнолыжный сезон (обычно с конца ноября, в 2025 — с 6 декабря). Апрель–май — межсезонье, грязь, перевал закрыт. Середина июня — сентябрь — треккинг; июль–август пик людей и дневные грозы; сентябрь — золото лиственниц, холодные ночи. Октябрь–май на перевале −25…−30 °C, только для подготовленных. Клещи в ельнике — май–июнь.</t>
        </is>
      </c>
    </row>
    <row r="92">
      <c r="A92" s="16" t="inlineStr">
        <is>
          <t>bring</t>
        </is>
      </c>
      <c r="B92" s="21" t="inlineStr">
        <is>
          <t>Что взять</t>
        </is>
      </c>
      <c r="C92" s="20" t="inlineStr">
        <is>
          <t>Треккинговая обувь, дождевик, тёплый слой (ночью в лагерях около 0 °C даже летом), солнцезащита, наличные для экосбора и лагерей, офлайн-карта, фильтр/таблетки для воды (речную воду кипятить — too.kg), запас еды — магазинов в ущелье нет.</t>
        </is>
      </c>
    </row>
    <row r="94" ht="22" customHeight="1">
      <c r="A94" s="16" t="inlineStr">
        <is>
          <t>#section</t>
        </is>
      </c>
      <c r="B94" s="17" t="inlineStr">
        <is>
          <t>Важно</t>
        </is>
      </c>
      <c r="C94" s="18" t="n"/>
      <c r="D94" s="18" t="n"/>
      <c r="E94" s="18" t="n"/>
      <c r="F94" s="18" t="n"/>
      <c r="G94" s="18" t="n"/>
      <c r="H94" s="18" t="n"/>
    </row>
    <row r="95">
      <c r="A95" s="16" t="inlineStr">
        <is>
          <t>warn</t>
        </is>
      </c>
      <c r="B95" s="21" t="inlineStr">
        <is>
          <t>Важно / предупреждения</t>
        </is>
      </c>
      <c r="C95" s="2" t="inlineStr">
        <is>
          <t>Экосбор обязателен, квитанцию проверяют на тропе; за въезд на машине — отдельная плата. Связи выше базы нет. Перевал Ала-Куль (3900 м) — высотная болезнь и снег до конца июня; ливни и грозы во второй половине дня; одиночным туристам — регистрироваться в лагере. Весной и после дождей — камнепады и броды.</t>
        </is>
      </c>
    </row>
    <row r="96">
      <c r="A96" s="16" t="inlineStr">
        <is>
          <t>entry</t>
        </is>
      </c>
      <c r="B96" s="21" t="inlineStr">
        <is>
          <t>Вход (подробно)</t>
        </is>
      </c>
      <c r="C96" s="20" t="inlineStr">
        <is>
          <t>Пешеходы: 250 сомов с человека (visitkarakol.com; backpackmoments, 01.2025) — по другим отчётам 300 сомов (Snoezels on the road). Транспорт на экопосту с ноября 2025: легковой — 200 сомов, грузовой/автобус — 800 сомов (Sputnik Кыргызстан, 02.11.2025). Для иностранцев отдельного тарифа Sputnik не указывает; gokyrgyzstan.info пишет «$5 с человека, $10 машина» (дата не указана).</t>
        </is>
      </c>
    </row>
    <row r="97">
      <c r="A97" s="16" t="inlineStr">
        <is>
          <t>net</t>
        </is>
      </c>
      <c r="B97" s="21" t="inlineStr">
        <is>
          <t>Связь (подробно)</t>
        </is>
      </c>
      <c r="C97" s="20" t="inlineStr">
        <is>
          <t>У входа и на горнолыжной базе связь есть (окраина Каракола); выше по ущелью и на всём треке Ала-Куль сигнала нет (too.kg; wanderlustdesigners 2025: «связи не будет весь трек»). Офлайн-карты обязательны.</t>
        </is>
      </c>
    </row>
    <row r="98">
      <c r="A98" s="16" t="inlineStr">
        <is>
          <t>p_permits</t>
        </is>
      </c>
      <c r="B98" s="21" t="inlineStr">
        <is>
          <t>Разрешения</t>
        </is>
      </c>
      <c r="C98" s="2" t="inlineStr">
        <is>
          <t>Погранпропуск не нужен. Природный парк «Каракол»: экосбор с пешехода ~250–300 сомов (гайды 2024–2025), с машины 200 сомов (экопост с 11.2025); квитанцию хранить — проверяют на тропе. Оплата на экопосту наличными.</t>
        </is>
      </c>
    </row>
    <row r="99">
      <c r="A99" s="16" t="inlineStr">
        <is>
          <t>p_access</t>
        </is>
      </c>
      <c r="B99" s="21" t="inlineStr">
        <is>
          <t>Доступность (дети, пожилые…)</t>
        </is>
      </c>
      <c r="C99" s="2" t="inlineStr">
        <is>
          <t>С детьми — горнолыжка и прогулка до первого моста; трек на Ала-Куль — для подростков с опытом. Пожилым — только автомобильная часть. Коляска — нет (грунт). С собакой — на тропе можно, но в лагерях пастушьи собаки; правила парка по собакам не найдены.</t>
        </is>
      </c>
    </row>
    <row r="101" ht="22" customHeight="1">
      <c r="A101" s="16" t="inlineStr">
        <is>
          <t>#section</t>
        </is>
      </c>
      <c r="B101" s="17" t="inlineStr">
        <is>
          <t>Ночлег и еда</t>
        </is>
      </c>
      <c r="C101" s="18" t="n"/>
      <c r="D101" s="18" t="n"/>
      <c r="E101" s="18" t="n"/>
      <c r="F101" s="18" t="n"/>
      <c r="G101" s="18" t="n"/>
      <c r="H101" s="18" t="n"/>
    </row>
    <row r="102">
      <c r="A102" s="16" t="inlineStr">
        <is>
          <t>stay</t>
        </is>
      </c>
      <c r="B102" s="21" t="inlineStr">
        <is>
          <t>Ночлег (кратко)</t>
        </is>
      </c>
      <c r="C102" s="2" t="inlineStr">
        <is>
          <t>В ущелье: альплагерь (летом), юрточный лагерь Сирота (1-й день трека), палаточные лагеря у Ала-Куля (бронь через CBT Karakol), отель при горнолыжной базе «Каракол» (зимой). Цены лагерей в источниках не опубликованы («дороже среднего по стране» — wanderlustdesigners, 2025). Городская база — Каракол: хостелы и гостевые дома от ~800–1500 сомов (ориентир, не проверено).</t>
        </is>
      </c>
    </row>
    <row r="103">
      <c r="A103" s="16" t="inlineStr">
        <is>
          <t>food</t>
        </is>
      </c>
      <c r="B103" s="21" t="inlineStr">
        <is>
          <t>Еда (кратко)</t>
        </is>
      </c>
      <c r="C103" s="2" t="inlineStr">
        <is>
          <t>В ущелье — только то, что готовят в юрточных лагерях (ужин/завтрак включены). В Караколе: ашлян-фу (холодная дунганская лапша, ряды на базаре), дунганские блюда, лагман, манты, боорсоки — конкретные заведения не проверены.</t>
        </is>
      </c>
    </row>
    <row r="104">
      <c r="A104" s="16" t="inlineStr">
        <is>
          <t>#table:stays</t>
        </is>
      </c>
      <c r="B104" s="22" t="inlineStr">
        <is>
          <t>Ночлег — 6</t>
        </is>
      </c>
    </row>
    <row r="105">
      <c r="A105" s="16" t="inlineStr">
        <is>
          <t>#keys</t>
        </is>
      </c>
      <c r="C105" s="16" t="inlineStr">
        <is>
          <t>name</t>
        </is>
      </c>
      <c r="D105" s="16" t="inlineStr">
        <is>
          <t>type</t>
        </is>
      </c>
      <c r="E105" s="16" t="inlineStr">
        <is>
          <t>where</t>
        </is>
      </c>
      <c r="F105" s="16" t="inlineStr">
        <is>
          <t>season</t>
        </is>
      </c>
      <c r="G105" s="16" t="inlineStr">
        <is>
          <t>price</t>
        </is>
      </c>
      <c r="H105" s="16" t="inlineStr">
        <is>
          <t>year</t>
        </is>
      </c>
      <c r="I105" s="16" t="inlineStr">
        <is>
          <t>contact</t>
        </is>
      </c>
      <c r="J105" s="16" t="inlineStr">
        <is>
          <t>src</t>
        </is>
      </c>
    </row>
    <row r="106">
      <c r="A106" s="16" t="inlineStr">
        <is>
          <t>#labels</t>
        </is>
      </c>
      <c r="B106" s="23" t="inlineStr">
        <is>
          <t>№ / строки ниже</t>
        </is>
      </c>
      <c r="C106" s="21" t="inlineStr">
        <is>
          <t>Название</t>
        </is>
      </c>
      <c r="D106" s="21" t="inlineStr">
        <is>
          <t>Тип</t>
        </is>
      </c>
      <c r="E106" s="21" t="inlineStr">
        <is>
          <t>Где</t>
        </is>
      </c>
      <c r="F106" s="21" t="inlineStr">
        <is>
          <t>Сезон</t>
        </is>
      </c>
      <c r="G106" s="21" t="inlineStr">
        <is>
          <t>Цена</t>
        </is>
      </c>
      <c r="H106" s="21" t="inlineStr">
        <is>
          <t>Год цены</t>
        </is>
      </c>
      <c r="I106" s="21" t="inlineStr">
        <is>
          <t>Контакт</t>
        </is>
      </c>
      <c r="J106" s="21" t="inlineStr">
        <is>
          <t>Источник</t>
        </is>
      </c>
    </row>
    <row r="107">
      <c r="B107" s="24" t="n">
        <v>1</v>
      </c>
      <c r="C107" s="20" t="inlineStr">
        <is>
          <t>Юрточный лагерь «Сирота»</t>
        </is>
      </c>
      <c r="D107" s="20" t="inlineStr">
        <is>
          <t>юрточный лагерь</t>
        </is>
      </c>
      <c r="E107" s="20" t="inlineStr">
        <is>
          <t>долина Каракол, ~2950 м, 1-й вечер трека</t>
        </is>
      </c>
      <c r="F107" s="20" t="inlineStr">
        <is>
          <t>июнь–сентябрь</t>
        </is>
      </c>
      <c r="G107" s="20" t="inlineStr">
        <is>
          <t>$45 с ужином и завтраком; обед 800 сомов; чай 100 сомов</t>
        </is>
      </c>
      <c r="H107" s="20" t="inlineStr">
        <is>
          <t>2025</t>
        </is>
      </c>
      <c r="I107" s="20" t="inlineStr">
        <is>
          <t>через CBT Karakol / на месте; Wi-Fi есть</t>
        </is>
      </c>
      <c r="J107" s="2" t="inlineStr">
        <is>
          <t>https://journeybeyondhorizon.com/ala-kul-trek-kyrgyzstan-tian-shan/</t>
        </is>
      </c>
    </row>
    <row r="108">
      <c r="B108" s="24" t="n">
        <v>2</v>
      </c>
      <c r="C108" s="20" t="inlineStr">
        <is>
          <t>Альплагерь «Каракол»</t>
        </is>
      </c>
      <c r="D108" s="20" t="inlineStr">
        <is>
          <t>палаточный лагерь</t>
        </is>
      </c>
      <c r="E108" s="20" t="inlineStr">
        <is>
          <t>~2530 м, конец автодороги</t>
        </is>
      </c>
      <c r="F108" s="20" t="inlineStr">
        <is>
          <t>лето</t>
        </is>
      </c>
      <c r="G108" s="2" t="inlineStr">
        <is>
          <t>$100/чел. в двухместной палатке с питанием; $20 палатка без еды</t>
        </is>
      </c>
      <c r="H108" s="20" t="inlineStr">
        <is>
          <t>2024–2025</t>
        </is>
      </c>
      <c r="I108" s="20" t="inlineStr">
        <is>
          <t>—</t>
        </is>
      </c>
      <c r="J108" s="2" t="inlineStr">
        <is>
          <t>https://journeybeyondhorizon.com/ala-kul-trek-kyrgyzstan-tian-shan/</t>
        </is>
      </c>
    </row>
    <row r="109">
      <c r="B109" s="24" t="n">
        <v>3</v>
      </c>
      <c r="C109" s="20" t="inlineStr">
        <is>
          <t>Палаточные лагеря у Ала-Куля (Aziz, Ak-Sai)</t>
        </is>
      </c>
      <c r="D109" s="20" t="inlineStr">
        <is>
          <t>кемпинг</t>
        </is>
      </c>
      <c r="E109" s="20" t="inlineStr">
        <is>
          <t>берег озера, ~3550–3610 м</t>
        </is>
      </c>
      <c r="F109" s="20" t="inlineStr">
        <is>
          <t>июль–сентябрь</t>
        </is>
      </c>
      <c r="G109" s="20" t="inlineStr">
        <is>
          <t>Aziz camp 300 сомов за место; Ak-Sai — как в альплагере</t>
        </is>
      </c>
      <c r="H109" s="20" t="inlineStr">
        <is>
          <t>2024–2025</t>
        </is>
      </c>
      <c r="I109" s="20" t="inlineStr">
        <is>
          <t>на месте</t>
        </is>
      </c>
      <c r="J109" s="2" t="inlineStr">
        <is>
          <t>https://thepartyingtraveler.com/ala-kul-lake-trek-solo-hiking-guide-kyrgyzstan/</t>
        </is>
      </c>
    </row>
    <row r="110">
      <c r="B110" s="24" t="n">
        <v>4</v>
      </c>
      <c r="C110" s="20" t="inlineStr">
        <is>
          <t>Гостиница «Жайсан»</t>
        </is>
      </c>
      <c r="D110" s="20" t="inlineStr">
        <is>
          <t>гостиница</t>
        </is>
      </c>
      <c r="E110" s="20" t="inlineStr">
        <is>
          <t>Каракольское ущелье, ниже альплагеря</t>
        </is>
      </c>
      <c r="F110" s="20" t="inlineStr">
        <is>
          <t>не указано</t>
        </is>
      </c>
      <c r="G110" s="20" t="inlineStr">
        <is>
          <t>23 100 сомов за 2 ночи на 6 чел. (~1 925 сомов/чел./ночь)</t>
        </is>
      </c>
      <c r="H110" s="20" t="inlineStr">
        <is>
          <t>06.2025</t>
        </is>
      </c>
      <c r="I110" s="20" t="inlineStr">
        <is>
          <t>не найдено</t>
        </is>
      </c>
      <c r="J110" s="20" t="inlineStr">
        <is>
          <t>https://t-j.ru/lake-ala-kul-trip/</t>
        </is>
      </c>
    </row>
    <row r="111">
      <c r="B111" s="24" t="n">
        <v>5</v>
      </c>
      <c r="C111" s="20" t="inlineStr">
        <is>
          <t>Гостиница при горнолыжной базе / «Каприз» / шале</t>
        </is>
      </c>
      <c r="D111" s="20" t="inlineStr">
        <is>
          <t>отель</t>
        </is>
      </c>
      <c r="E111" s="20" t="inlineStr">
        <is>
          <t>горнолыжная база, 7 км от города</t>
        </is>
      </c>
      <c r="F111" s="20" t="inlineStr">
        <is>
          <t>круглый год (сезон — зима)</t>
        </is>
      </c>
      <c r="G111" s="2" t="inlineStr">
        <is>
          <t>гостиница базы от ~12 600 тенге/чел. (~2 100 сомов); «Каприз» от ~29 000 тенге с завтраком, бассейном, спа (~4 900 сомов); шале от ~70 000 тенге</t>
        </is>
      </c>
      <c r="H111" s="20" t="inlineStr">
        <is>
          <t>сезон 2025/26</t>
        </is>
      </c>
      <c r="I111" s="20" t="inlineStr">
        <is>
          <t>—</t>
        </is>
      </c>
      <c r="J111" s="2" t="inlineStr">
        <is>
          <t>https://www.aviasales.kz/demalys/article/gornolyzhnyj-kurort-karakol</t>
        </is>
      </c>
    </row>
    <row r="112">
      <c r="B112" s="24" t="n">
        <v>6</v>
      </c>
      <c r="C112" s="20" t="inlineStr">
        <is>
          <t>Каракол — город</t>
        </is>
      </c>
      <c r="D112" s="20" t="inlineStr">
        <is>
          <t>хостелы, гостевые дома, отели</t>
        </is>
      </c>
      <c r="E112" s="20" t="inlineStr">
        <is>
          <t>3–7 км</t>
        </is>
      </c>
      <c r="F112" s="20" t="inlineStr">
        <is>
          <t>круглый год</t>
        </is>
      </c>
      <c r="G112" s="20" t="inlineStr">
        <is>
          <t>хостелы $10–25, гостевые дома $40–60</t>
        </is>
      </c>
      <c r="H112" s="20" t="inlineStr">
        <is>
          <t>2026</t>
        </is>
      </c>
      <c r="I112" s="20" t="inlineStr">
        <is>
          <t>Booking, Hostelworld</t>
        </is>
      </c>
      <c r="J112" s="20" t="inlineStr">
        <is>
          <t>этап 1</t>
        </is>
      </c>
    </row>
    <row r="114">
      <c r="A114" s="16" t="inlineStr">
        <is>
          <t>#table:food</t>
        </is>
      </c>
      <c r="B114" s="22" t="inlineStr">
        <is>
          <t>Еда — 3</t>
        </is>
      </c>
    </row>
    <row r="115">
      <c r="A115" s="16" t="inlineStr">
        <is>
          <t>#keys</t>
        </is>
      </c>
      <c r="C115" s="16" t="inlineStr">
        <is>
          <t>name</t>
        </is>
      </c>
      <c r="D115" s="16" t="inlineStr">
        <is>
          <t>where</t>
        </is>
      </c>
      <c r="E115" s="16" t="inlineStr">
        <is>
          <t>details</t>
        </is>
      </c>
      <c r="F115" s="16" t="inlineStr">
        <is>
          <t>src</t>
        </is>
      </c>
    </row>
    <row r="116">
      <c r="A116" s="16" t="inlineStr">
        <is>
          <t>#labels</t>
        </is>
      </c>
      <c r="B116" s="23" t="inlineStr">
        <is>
          <t>№ / строки ниже</t>
        </is>
      </c>
      <c r="C116" s="21" t="inlineStr">
        <is>
          <t>Название</t>
        </is>
      </c>
      <c r="D116" s="21" t="inlineStr">
        <is>
          <t>Где</t>
        </is>
      </c>
      <c r="E116" s="21" t="inlineStr">
        <is>
          <t>Подробно</t>
        </is>
      </c>
      <c r="F116" s="21" t="inlineStr">
        <is>
          <t>Источник</t>
        </is>
      </c>
    </row>
    <row r="117">
      <c r="B117" s="24" t="n">
        <v>1</v>
      </c>
      <c r="C117" s="20" t="inlineStr">
        <is>
          <t>Юрта-столовая «Сирота»</t>
        </is>
      </c>
      <c r="D117" s="20" t="inlineStr">
        <is>
          <t>долина Каракол</t>
        </is>
      </c>
      <c r="E117" s="20" t="inlineStr">
        <is>
          <t>Ужин/завтрак в пакете, обед 800 сомов, чай 100 сомов</t>
        </is>
      </c>
      <c r="F117" s="2" t="inlineStr">
        <is>
          <t>https://journeybeyondhorizon.com/ala-kul-trek-kyrgyzstan-tian-shan/</t>
        </is>
      </c>
    </row>
    <row r="118">
      <c r="B118" s="24" t="n">
        <v>2</v>
      </c>
      <c r="C118" s="20" t="inlineStr">
        <is>
          <t>Ресторан и кафе горнолыжной базы</t>
        </is>
      </c>
      <c r="D118" s="20" t="inlineStr">
        <is>
          <t>база «Каракол»</t>
        </is>
      </c>
      <c r="E118" s="20" t="inlineStr">
        <is>
          <t>Работают в сезон</t>
        </is>
      </c>
      <c r="F118" s="2" t="inlineStr">
        <is>
          <t>https://24.kg/obschestvo/315196_gornolyijnyie_bazyi_kyirgyizstana_gde_pokatatsya_inbspvonbspskolko_eto_oboydetsya/</t>
        </is>
      </c>
    </row>
    <row r="119">
      <c r="B119" s="24" t="n">
        <v>3</v>
      </c>
      <c r="C119" s="20" t="inlineStr">
        <is>
          <t>Каракол</t>
        </is>
      </c>
      <c r="D119" s="20" t="inlineStr">
        <is>
          <t>город</t>
        </is>
      </c>
      <c r="E119" s="2" t="inlineStr">
        <is>
          <t>Ашлян-фу на базаре, дунганская кухня; магазины для закупки продуктов на трек — только в городе</t>
        </is>
      </c>
      <c r="F119" s="20" t="inlineStr">
        <is>
          <t>этап 1</t>
        </is>
      </c>
    </row>
    <row r="122" ht="22" customHeight="1">
      <c r="A122" s="16" t="inlineStr">
        <is>
          <t>#section</t>
        </is>
      </c>
      <c r="B122" s="17" t="inlineStr">
        <is>
          <t>На месте</t>
        </is>
      </c>
      <c r="C122" s="18" t="n"/>
      <c r="D122" s="18" t="n"/>
      <c r="E122" s="18" t="n"/>
      <c r="F122" s="18" t="n"/>
      <c r="G122" s="18" t="n"/>
      <c r="H122" s="18" t="n"/>
    </row>
    <row r="123">
      <c r="A123" s="16" t="inlineStr">
        <is>
          <t>camping</t>
        </is>
      </c>
      <c r="B123" s="21" t="inlineStr">
        <is>
          <t>Кемпинг</t>
        </is>
      </c>
      <c r="C123" s="20" t="inlineStr">
        <is>
          <t>Разрешён в отведённых местах: у альплагеря (палатка $20 без еды), на Ала-Куле (лагерь Aziz — 300 сомов; лагерь Ak-Sai), сбор за дикий кемпинг ~100 сомов (2024–2025). Костры — ограниченно, в лесу аккуратно.</t>
        </is>
      </c>
    </row>
    <row r="124">
      <c r="A124" s="16" t="inlineStr">
        <is>
          <t>photo_spots</t>
        </is>
      </c>
      <c r="B124" s="21" t="inlineStr">
        <is>
          <t>Точки для фото</t>
        </is>
      </c>
      <c r="C124" s="20" t="inlineStr">
        <is>
          <t>Смотровая у горнолыжки на Каракол и Иссык-Куль; ельники у первого моста с видом на пик Пржевальского; берег Ала-Куля утром; перевал Ала-Куль — панорама озера сверху.</t>
        </is>
      </c>
    </row>
    <row r="125">
      <c r="A125" s="16" t="inlineStr">
        <is>
          <t>#table:hikes</t>
        </is>
      </c>
      <c r="B125" s="22" t="inlineStr">
        <is>
          <t>Тропы — 3</t>
        </is>
      </c>
    </row>
    <row r="126">
      <c r="A126" s="16" t="inlineStr">
        <is>
          <t>#keys</t>
        </is>
      </c>
      <c r="C126" s="16" t="inlineStr">
        <is>
          <t>name</t>
        </is>
      </c>
      <c r="D126" s="16" t="inlineStr">
        <is>
          <t>route</t>
        </is>
      </c>
      <c r="E126" s="16" t="inlineStr">
        <is>
          <t>km</t>
        </is>
      </c>
      <c r="F126" s="16" t="inlineStr">
        <is>
          <t>gain_m</t>
        </is>
      </c>
      <c r="G126" s="16" t="inlineStr">
        <is>
          <t>time</t>
        </is>
      </c>
      <c r="H126" s="16" t="inlineStr">
        <is>
          <t>difficulty</t>
        </is>
      </c>
      <c r="I126" s="16" t="inlineStr">
        <is>
          <t>marked</t>
        </is>
      </c>
      <c r="J126" s="16" t="inlineStr">
        <is>
          <t>track</t>
        </is>
      </c>
      <c r="K126" s="16" t="inlineStr">
        <is>
          <t>src</t>
        </is>
      </c>
    </row>
    <row r="127">
      <c r="A127" s="16" t="inlineStr">
        <is>
          <t>#labels</t>
        </is>
      </c>
      <c r="B127" s="23" t="inlineStr">
        <is>
          <t>№ / строки ниже</t>
        </is>
      </c>
      <c r="C127" s="21" t="inlineStr">
        <is>
          <t>Название</t>
        </is>
      </c>
      <c r="D127" s="21" t="inlineStr">
        <is>
          <t>Маршрут</t>
        </is>
      </c>
      <c r="E127" s="21" t="inlineStr">
        <is>
          <t>Км</t>
        </is>
      </c>
      <c r="F127" s="21" t="inlineStr">
        <is>
          <t>Набор, м</t>
        </is>
      </c>
      <c r="G127" s="21" t="inlineStr">
        <is>
          <t>Время</t>
        </is>
      </c>
      <c r="H127" s="21" t="inlineStr">
        <is>
          <t>Сложность</t>
        </is>
      </c>
      <c r="I127" s="21" t="inlineStr">
        <is>
          <t>Маркировка</t>
        </is>
      </c>
      <c r="J127" s="21" t="inlineStr">
        <is>
          <t>Трек (ссылка)</t>
        </is>
      </c>
      <c r="K127" s="21" t="inlineStr">
        <is>
          <t>Источник</t>
        </is>
      </c>
    </row>
    <row r="128">
      <c r="B128" s="24" t="n">
        <v>1</v>
      </c>
      <c r="C128" s="20" t="inlineStr">
        <is>
          <t>Классический трек Ала-Куль — Алтын-Арашан</t>
        </is>
      </c>
      <c r="D128" s="2" t="inlineStr">
        <is>
          <t>Каракольское ущелье → Сирота (2900–2950 м) → озеро Ала-Куль (3532 м) → перевал Ала-Куль (3860–3920 м) → Алтын-Арашан → Ак-Суу</t>
        </is>
      </c>
      <c r="E128" s="20" t="inlineStr">
        <is>
          <t>48–60</t>
        </is>
      </c>
      <c r="F128" s="20" t="inlineStr">
        <is>
          <t>~2 000 суммарно (день 1 +650…+1 100, день 2 +900…+960)</t>
        </is>
      </c>
      <c r="G128" s="20" t="inlineStr">
        <is>
          <t>3–4 дня</t>
        </is>
      </c>
      <c r="H128" s="20" t="inlineStr">
        <is>
          <t>средняя–сложная (высота)</t>
        </is>
      </c>
      <c r="I128" s="20" t="inlineStr">
        <is>
          <t>тропа очевидна, частичная маркировка</t>
        </is>
      </c>
      <c r="J128" s="20" t="inlineStr"/>
      <c r="K128" s="2" t="inlineStr">
        <is>
          <t>https://thepartyingtraveler.com/ala-kul-lake-trek-solo-hiking-guide-kyrgyzstan/</t>
        </is>
      </c>
    </row>
    <row r="129">
      <c r="B129" s="24" t="n">
        <v>2</v>
      </c>
      <c r="C129" s="20" t="inlineStr">
        <is>
          <t>Радиалка альплагерь «Каракол» → Ала-Куль → обратно</t>
        </is>
      </c>
      <c r="D129" s="20" t="inlineStr">
        <is>
          <t>Альплагерь → Сирота → Ала-Куль → обратно</t>
        </is>
      </c>
      <c r="E129" s="20" t="inlineStr">
        <is>
          <t>~13,6 (6,8 в одну сторону)</t>
        </is>
      </c>
      <c r="F129" s="20" t="inlineStr">
        <is>
          <t>~1 000</t>
        </is>
      </c>
      <c r="G129" s="20" t="inlineStr">
        <is>
          <t>8–10 ч (4 ч вверх)</t>
        </is>
      </c>
      <c r="H129" s="20" t="inlineStr">
        <is>
          <t>сложная для одного дня</t>
        </is>
      </c>
      <c r="I129" s="20" t="inlineStr">
        <is>
          <t>да</t>
        </is>
      </c>
      <c r="J129" s="20" t="inlineStr"/>
      <c r="K129" s="20" t="inlineStr">
        <is>
          <t>https://t-j.ru/lake-ala-kul-trip/</t>
        </is>
      </c>
    </row>
    <row r="130">
      <c r="B130" s="24" t="n">
        <v>3</v>
      </c>
      <c r="C130" s="20" t="inlineStr">
        <is>
          <t>Первый мост → альплагерь (радиалка)</t>
        </is>
      </c>
      <c r="D130" s="20" t="inlineStr">
        <is>
          <t>по долине Каракол через ельник</t>
        </is>
      </c>
      <c r="E130" s="20" t="inlineStr">
        <is>
          <t>10 в одну сторону</t>
        </is>
      </c>
      <c r="F130" s="20" t="inlineStr">
        <is>
          <t>+400</t>
        </is>
      </c>
      <c r="G130" s="20" t="inlineStr">
        <is>
          <t>4–5 ч</t>
        </is>
      </c>
      <c r="H130" s="20" t="inlineStr">
        <is>
          <t>лёгкая</t>
        </is>
      </c>
      <c r="I130" s="20" t="inlineStr">
        <is>
          <t>дорога/тропа</t>
        </is>
      </c>
      <c r="J130" s="20" t="inlineStr"/>
      <c r="K130" s="20" t="inlineStr">
        <is>
          <t>этап 1 (Destination Karakol)</t>
        </is>
      </c>
    </row>
    <row r="132">
      <c r="A132" s="16" t="inlineStr">
        <is>
          <t>#table:horses</t>
        </is>
      </c>
      <c r="B132" s="22" t="inlineStr">
        <is>
          <t>Конные прогулки — 1</t>
        </is>
      </c>
    </row>
    <row r="133">
      <c r="A133" s="16" t="inlineStr">
        <is>
          <t>#keys</t>
        </is>
      </c>
      <c r="C133" s="16" t="inlineStr">
        <is>
          <t>where</t>
        </is>
      </c>
      <c r="D133" s="16" t="inlineStr">
        <is>
          <t>price</t>
        </is>
      </c>
      <c r="E133" s="16" t="inlineStr">
        <is>
          <t>guide</t>
        </is>
      </c>
      <c r="F133" s="16" t="inlineStr">
        <is>
          <t>notes</t>
        </is>
      </c>
      <c r="G133" s="16" t="inlineStr">
        <is>
          <t>src</t>
        </is>
      </c>
    </row>
    <row r="134">
      <c r="A134" s="16" t="inlineStr">
        <is>
          <t>#labels</t>
        </is>
      </c>
      <c r="B134" s="23" t="inlineStr">
        <is>
          <t>№ / строки ниже</t>
        </is>
      </c>
      <c r="C134" s="21" t="inlineStr">
        <is>
          <t>Где</t>
        </is>
      </c>
      <c r="D134" s="21" t="inlineStr">
        <is>
          <t>Цена</t>
        </is>
      </c>
      <c r="E134" s="21" t="inlineStr">
        <is>
          <t>Гид</t>
        </is>
      </c>
      <c r="F134" s="21" t="inlineStr">
        <is>
          <t>Заметки</t>
        </is>
      </c>
      <c r="G134" s="21" t="inlineStr">
        <is>
          <t>Источник</t>
        </is>
      </c>
    </row>
    <row r="135">
      <c r="B135" s="24" t="n">
        <v>1</v>
      </c>
      <c r="C135" s="20" t="inlineStr">
        <is>
          <t>CBT Karakol, Destination Karakol, лагеря в долине</t>
        </is>
      </c>
      <c r="D135" s="20" t="inlineStr">
        <is>
          <t>более $100 в день (конный трек)</t>
        </is>
      </c>
      <c r="E135" s="20" t="inlineStr">
        <is>
          <t>гид $50–80/день</t>
        </is>
      </c>
      <c r="F135" s="2" t="inlineStr">
        <is>
          <t>Заброска вещей на Ала-Куль портерами/лошадьми — по договорённости</t>
        </is>
      </c>
      <c r="G135" s="2" t="inlineStr">
        <is>
          <t>https://journeybeyondhorizon.com/ala-kul-trek-kyrgyzstan-tian-shan/</t>
        </is>
      </c>
    </row>
    <row r="137">
      <c r="A137" s="16" t="inlineStr">
        <is>
          <t>#table:activities</t>
        </is>
      </c>
      <c r="B137" s="22" t="inlineStr">
        <is>
          <t>Активности на месте — 3</t>
        </is>
      </c>
    </row>
    <row r="138">
      <c r="A138" s="16" t="inlineStr">
        <is>
          <t>#keys</t>
        </is>
      </c>
      <c r="C138" s="16" t="inlineStr">
        <is>
          <t>activity</t>
        </is>
      </c>
      <c r="D138" s="16" t="inlineStr">
        <is>
          <t>details</t>
        </is>
      </c>
      <c r="E138" s="16" t="inlineStr">
        <is>
          <t>price</t>
        </is>
      </c>
      <c r="F138" s="16" t="inlineStr">
        <is>
          <t>src</t>
        </is>
      </c>
    </row>
    <row r="139">
      <c r="A139" s="16" t="inlineStr">
        <is>
          <t>#labels</t>
        </is>
      </c>
      <c r="B139" s="23" t="inlineStr">
        <is>
          <t>№ / строки ниже</t>
        </is>
      </c>
      <c r="C139" s="21" t="inlineStr">
        <is>
          <t>Активность</t>
        </is>
      </c>
      <c r="D139" s="21" t="inlineStr">
        <is>
          <t>Подробно</t>
        </is>
      </c>
      <c r="E139" s="21" t="inlineStr">
        <is>
          <t>Цена</t>
        </is>
      </c>
      <c r="F139" s="21" t="inlineStr">
        <is>
          <t>Источник</t>
        </is>
      </c>
    </row>
    <row r="140">
      <c r="B140" s="24" t="n">
        <v>1</v>
      </c>
      <c r="C140" s="20" t="inlineStr">
        <is>
          <t>Горные лыжи/сноуборд</t>
        </is>
      </c>
      <c r="D140" s="2" t="inlineStr">
        <is>
          <t>База «Каракол», сезон обычно конец ноября — конец марта; прокат на месте: современный комплект ~5 240 тенге, старый ~4 080, детский ~2 330 тенге (≈850–1 000 сомов)</t>
        </is>
      </c>
      <c r="E140" s="20" t="inlineStr">
        <is>
          <t>ски-пасс 1 300–1 600 сомов</t>
        </is>
      </c>
      <c r="F140" s="2" t="inlineStr">
        <is>
          <t>https://www.aviasales.kz/demalys/article/gornolyzhnyj-kurort-karakol</t>
        </is>
      </c>
    </row>
    <row r="141">
      <c r="B141" s="24" t="n">
        <v>2</v>
      </c>
      <c r="C141" s="20" t="inlineStr">
        <is>
          <t>Купание</t>
        </is>
      </c>
      <c r="D141" s="2" t="inlineStr">
        <is>
          <t>Река ледниковая, купание опасно; озеро Ала-Куль — очень холодное</t>
        </is>
      </c>
      <c r="E141" s="20" t="inlineStr">
        <is>
          <t>—</t>
        </is>
      </c>
      <c r="F141" s="20" t="inlineStr">
        <is>
          <t>этап 1</t>
        </is>
      </c>
    </row>
    <row r="142">
      <c r="B142" s="24" t="n">
        <v>3</v>
      </c>
      <c r="C142" s="20" t="inlineStr">
        <is>
          <t>Дроны</t>
        </is>
      </c>
      <c r="D142" s="2" t="inlineStr">
        <is>
          <t>Отдельных ограничений в природном парке не найдено; уважайте другие группы</t>
        </is>
      </c>
      <c r="E142" s="20" t="inlineStr">
        <is>
          <t>—</t>
        </is>
      </c>
      <c r="F142" s="20" t="inlineStr">
        <is>
          <t>не найдено</t>
        </is>
      </c>
    </row>
    <row r="144">
      <c r="A144" s="16" t="inlineStr">
        <is>
          <t>#table:rent</t>
        </is>
      </c>
      <c r="B144" s="22" t="inlineStr">
        <is>
          <t>Прокат — 3</t>
        </is>
      </c>
    </row>
    <row r="145">
      <c r="A145" s="16" t="inlineStr">
        <is>
          <t>#keys</t>
        </is>
      </c>
      <c r="C145" s="16" t="inlineStr">
        <is>
          <t>what</t>
        </is>
      </c>
      <c r="D145" s="16" t="inlineStr">
        <is>
          <t>where</t>
        </is>
      </c>
      <c r="E145" s="16" t="inlineStr">
        <is>
          <t>price</t>
        </is>
      </c>
      <c r="F145" s="16" t="inlineStr">
        <is>
          <t>src</t>
        </is>
      </c>
    </row>
    <row r="146">
      <c r="A146" s="16" t="inlineStr">
        <is>
          <t>#labels</t>
        </is>
      </c>
      <c r="B146" s="23" t="inlineStr">
        <is>
          <t>№ / строки ниже</t>
        </is>
      </c>
      <c r="C146" s="21" t="inlineStr">
        <is>
          <t>Что</t>
        </is>
      </c>
      <c r="D146" s="21" t="inlineStr">
        <is>
          <t>Где</t>
        </is>
      </c>
      <c r="E146" s="21" t="inlineStr">
        <is>
          <t>Цена</t>
        </is>
      </c>
      <c r="F146" s="21" t="inlineStr">
        <is>
          <t>Источник</t>
        </is>
      </c>
    </row>
    <row r="147">
      <c r="B147" s="24" t="n">
        <v>1</v>
      </c>
      <c r="C147" s="20" t="inlineStr">
        <is>
          <t>Палатка / спальник / коврик / треккинговые палки</t>
        </is>
      </c>
      <c r="D147" s="20" t="inlineStr">
        <is>
          <t>Каракол, EcoTrek</t>
        </is>
      </c>
      <c r="E147" s="20" t="inlineStr">
        <is>
          <t>500 / 500 / 300 / 200 сомов в сутки</t>
        </is>
      </c>
      <c r="F147" s="2" t="inlineStr">
        <is>
          <t>https://thepartyingtraveler.com/ala-kul-lake-trek-solo-hiking-guide-kyrgyzstan/</t>
        </is>
      </c>
    </row>
    <row r="148">
      <c r="B148" s="24" t="n">
        <v>2</v>
      </c>
      <c r="C148" s="2" t="inlineStr">
        <is>
          <t>Комплект на 4 дня (палатка, спальник, коврик, палки, горелка, посуда)</t>
        </is>
      </c>
      <c r="D148" s="20" t="inlineStr">
        <is>
          <t>Каракол, EcoTrek / 4Rent</t>
        </is>
      </c>
      <c r="E148" s="20" t="inlineStr">
        <is>
          <t>~10 000 сомов</t>
        </is>
      </c>
      <c r="F148" s="20" t="inlineStr">
        <is>
          <t>Уже известно (2025)</t>
        </is>
      </c>
    </row>
    <row r="149">
      <c r="B149" s="24" t="n">
        <v>3</v>
      </c>
      <c r="C149" s="20" t="inlineStr">
        <is>
          <t>Лыжи/сноуборд</t>
        </is>
      </c>
      <c r="D149" s="20" t="inlineStr">
        <is>
          <t>прокат на горнолыжной базе</t>
        </is>
      </c>
      <c r="E149" s="20" t="inlineStr">
        <is>
          <t>~4 000–5 200 тенге (≈700–900 сомов) в день</t>
        </is>
      </c>
      <c r="F149" s="2" t="inlineStr">
        <is>
          <t>https://www.aviasales.kz/demalys/article/gornolyzhnyj-kurort-karakol</t>
        </is>
      </c>
    </row>
    <row r="151">
      <c r="A151" s="16" t="inlineStr">
        <is>
          <t>#table:itinerary</t>
        </is>
      </c>
      <c r="B151" s="22" t="inlineStr">
        <is>
          <t>Готовые планы — 3</t>
        </is>
      </c>
    </row>
    <row r="152">
      <c r="A152" s="16" t="inlineStr">
        <is>
          <t>#keys</t>
        </is>
      </c>
      <c r="C152" s="16" t="inlineStr">
        <is>
          <t>title</t>
        </is>
      </c>
      <c r="D152" s="16" t="inlineStr">
        <is>
          <t>plan</t>
        </is>
      </c>
    </row>
    <row r="153">
      <c r="A153" s="16" t="inlineStr">
        <is>
          <t>#labels</t>
        </is>
      </c>
      <c r="B153" s="23" t="inlineStr">
        <is>
          <t>№ / строки ниже</t>
        </is>
      </c>
      <c r="C153" s="21" t="inlineStr">
        <is>
          <t>Название плана</t>
        </is>
      </c>
      <c r="D153" s="21" t="inlineStr">
        <is>
          <t>План</t>
        </is>
      </c>
    </row>
    <row r="154">
      <c r="B154" s="24" t="n">
        <v>1</v>
      </c>
      <c r="C154" s="20" t="inlineStr">
        <is>
          <t>День из Каракола</t>
        </is>
      </c>
      <c r="D154" s="2" t="inlineStr">
        <is>
          <t>8:00 такси до первого моста (~2 000 сомов) → прогулка по ельнику к альплагерю (10 км, +400 м) или до Сироты → обед в Сироте → спуск, такси обратно к 18:00; зимой — день на горнолыжке.</t>
        </is>
      </c>
    </row>
    <row r="155">
      <c r="B155" s="24" t="n">
        <v>2</v>
      </c>
      <c r="C155" s="20" t="inlineStr">
        <is>
          <t>Ала-Куль за 2 дня</t>
        </is>
      </c>
      <c r="D155" s="2" t="inlineStr">
        <is>
          <t>День 1: внедорожник до альплагеря (2 ч) → Сирота (ночёвка в юрте). День 2: подъём к Ала-Кулю (3–4 ч), отдых, спуск в альплагерь и трансфер в Каракол.</t>
        </is>
      </c>
    </row>
    <row r="156">
      <c r="B156" s="24" t="n">
        <v>3</v>
      </c>
      <c r="C156" s="20" t="inlineStr">
        <is>
          <t>Классика 3–4 дня</t>
        </is>
      </c>
      <c r="D156" s="2" t="inlineStr">
        <is>
          <t>Каракол → Сирота → Ала-Куль → перевал → Алтын-Арашан (горячие источники, юрта ~2 800 сомов с ужином и купанием) → Ак-Суу → маршрутка 30–50 сомов в Каракол. Соединять с Джети-Огузом и музеем Пржевальского.</t>
        </is>
      </c>
    </row>
    <row r="159" ht="22" customHeight="1">
      <c r="A159" s="16" t="inlineStr">
        <is>
          <t>#section</t>
        </is>
      </c>
      <c r="B159" s="17" t="inlineStr">
        <is>
          <t>Сервисы рядом</t>
        </is>
      </c>
      <c r="C159" s="18" t="n"/>
      <c r="D159" s="18" t="n"/>
      <c r="E159" s="18" t="n"/>
      <c r="F159" s="18" t="n"/>
      <c r="G159" s="18" t="n"/>
      <c r="H159" s="18" t="n"/>
    </row>
    <row r="160">
      <c r="A160" s="16" t="inlineStr">
        <is>
          <t>svc_toilets</t>
        </is>
      </c>
      <c r="B160" s="21" t="inlineStr">
        <is>
          <t>Сервис: туалеты</t>
        </is>
      </c>
      <c r="C160" s="20" t="inlineStr">
        <is>
          <t>На горнолыжке и в лагерях (Сирота, альплагерь); на тропе — нет</t>
        </is>
      </c>
    </row>
    <row r="161">
      <c r="A161" s="16" t="inlineStr">
        <is>
          <t>svc_water</t>
        </is>
      </c>
      <c r="B161" s="21" t="inlineStr">
        <is>
          <t>Сервис: вода</t>
        </is>
      </c>
      <c r="C161" s="20" t="inlineStr">
        <is>
          <t>Ручьи и река — фильтровать/кипятить (too.kg)</t>
        </is>
      </c>
    </row>
    <row r="162">
      <c r="A162" s="16" t="inlineStr">
        <is>
          <t>svc_shop</t>
        </is>
      </c>
      <c r="B162" s="21" t="inlineStr">
        <is>
          <t>Сервис: магазин</t>
        </is>
      </c>
      <c r="C162" s="20" t="inlineStr">
        <is>
          <t>Только Каракол</t>
        </is>
      </c>
    </row>
    <row r="163">
      <c r="A163" s="16" t="inlineStr">
        <is>
          <t>svc_atm</t>
        </is>
      </c>
      <c r="B163" s="21" t="inlineStr">
        <is>
          <t>Сервис: банкомат</t>
        </is>
      </c>
      <c r="C163" s="20" t="inlineStr">
        <is>
          <t>Каракол</t>
        </is>
      </c>
    </row>
    <row r="164">
      <c r="A164" s="16" t="inlineStr">
        <is>
          <t>svc_fuel</t>
        </is>
      </c>
      <c r="B164" s="21" t="inlineStr">
        <is>
          <t>Сервис: АЗС</t>
        </is>
      </c>
      <c r="C164" s="20" t="inlineStr">
        <is>
          <t>Каракол</t>
        </is>
      </c>
    </row>
    <row r="165">
      <c r="A165" s="16" t="inlineStr">
        <is>
          <t>svc_mobile</t>
        </is>
      </c>
      <c r="B165" s="21" t="inlineStr">
        <is>
          <t>Сервис: связь</t>
        </is>
      </c>
      <c r="C165" s="20" t="inlineStr">
        <is>
          <t>Связь только первые и последние 2–3 км трека (journeybeyondhorizon); Wi-Fi — в Сироте (Т—Ж 2025)</t>
        </is>
      </c>
    </row>
    <row r="166">
      <c r="A166" s="16" t="inlineStr">
        <is>
          <t>svc_medical</t>
        </is>
      </c>
      <c r="B166" s="21" t="inlineStr">
        <is>
          <t>Сервис: медпомощь</t>
        </is>
      </c>
      <c r="C166" s="20" t="inlineStr">
        <is>
          <t>Каракольская областная больница (город)</t>
        </is>
      </c>
    </row>
    <row r="167">
      <c r="A167" s="16" t="inlineStr">
        <is>
          <t>svc_rescue</t>
        </is>
      </c>
      <c r="B167" s="21" t="inlineStr">
        <is>
          <t>Сервис: спасатели</t>
        </is>
      </c>
      <c r="C167" s="20" t="inlineStr">
        <is>
          <t>МЧС 112; регистрироваться в лагерях; спасработы в зоне без связи затруднены</t>
        </is>
      </c>
    </row>
    <row r="169" ht="22" customHeight="1">
      <c r="A169" s="16" t="inlineStr">
        <is>
          <t>#section</t>
        </is>
      </c>
      <c r="B169" s="17" t="inlineStr">
        <is>
          <t>Бюджет</t>
        </is>
      </c>
      <c r="C169" s="18" t="n"/>
      <c r="D169" s="18" t="n"/>
      <c r="E169" s="18" t="n"/>
      <c r="F169" s="18" t="n"/>
      <c r="G169" s="18" t="n"/>
      <c r="H169" s="18" t="n"/>
    </row>
    <row r="170">
      <c r="A170" s="16" t="inlineStr">
        <is>
          <t>budget_economy</t>
        </is>
      </c>
      <c r="B170" s="21" t="inlineStr">
        <is>
          <t>Бюджет: эконом</t>
        </is>
      </c>
      <c r="C170" s="20" t="inlineStr">
        <is>
          <t>Маршрутка №101 20 + пешком; экосбор ~250–300; палатка своя/прокат ~1 500/сутки комплект; кемпинг 100–300; еда своя ~600/день. Трек 3 дня ≈ 5 000–7 000 сомов/чел. (без дороги из Бишкека).</t>
        </is>
      </c>
    </row>
    <row r="171">
      <c r="A171" s="16" t="inlineStr">
        <is>
          <t>budget_comfort</t>
        </is>
      </c>
      <c r="B171" s="21" t="inlineStr">
        <is>
          <t>Бюджет: комфорт</t>
        </is>
      </c>
      <c r="C171" s="20" t="inlineStr">
        <is>
          <t>Внедорожник 9 500–15 000 сомов/машину (÷4 ≈ 2 500–3 800); Сирота $45 (~3 900 сомов); гид $50–80/день; лошадь $100+/день. Трек 3 дня ≈ 25 000–45 000 сомов/чел.</t>
        </is>
      </c>
    </row>
    <row r="172">
      <c r="A172" s="16" t="inlineStr">
        <is>
          <t>budget_year</t>
        </is>
      </c>
      <c r="B172" s="21" t="inlineStr">
        <is>
          <t>Бюджет: год цен</t>
        </is>
      </c>
      <c r="C172" s="20" t="inlineStr">
        <is>
          <t>2025–2026</t>
        </is>
      </c>
    </row>
    <row r="174" ht="22" customHeight="1">
      <c r="A174" s="16" t="inlineStr">
        <is>
          <t>#section</t>
        </is>
      </c>
      <c r="B174" s="17" t="inlineStr">
        <is>
          <t>Что говорят путешественники</t>
        </is>
      </c>
      <c r="C174" s="18" t="n"/>
      <c r="D174" s="18" t="n"/>
      <c r="E174" s="18" t="n"/>
      <c r="F174" s="18" t="n"/>
      <c r="G174" s="18" t="n"/>
      <c r="H174" s="18" t="n"/>
    </row>
    <row r="175">
      <c r="A175" s="16" t="inlineStr">
        <is>
          <t>reviews</t>
        </is>
      </c>
      <c r="B175" s="21" t="inlineStr">
        <is>
          <t>Что говорят путешественники</t>
        </is>
      </c>
      <c r="C175" s="2" t="inlineStr">
        <is>
          <t>Google Maps: 4,9/5, 68 оценок (03.10.2026). Типичные плюсы по блогам 2024–2025: доступность из города, маркированная тропа, виды с Ала-Куля; минусы — платный вход, дорого в юрт-лагерях, нет связи, 7 км от конечной маршрутки до тропы.</t>
        </is>
      </c>
    </row>
    <row r="177" ht="22" customHeight="1">
      <c r="A177" s="16" t="inlineStr">
        <is>
          <t>#section</t>
        </is>
      </c>
      <c r="B177" s="17" t="inlineStr">
        <is>
          <t>Рядом</t>
        </is>
      </c>
      <c r="C177" s="18" t="n"/>
      <c r="D177" s="18" t="n"/>
      <c r="E177" s="18" t="n"/>
      <c r="F177" s="18" t="n"/>
      <c r="G177" s="18" t="n"/>
      <c r="H177" s="18" t="n"/>
    </row>
    <row r="178">
      <c r="A178" s="16" t="inlineStr">
        <is>
          <t>#table:nearby</t>
        </is>
      </c>
      <c r="B178" s="22" t="inlineStr">
        <is>
          <t>Рядом — 3</t>
        </is>
      </c>
    </row>
    <row r="179">
      <c r="A179" s="16" t="inlineStr">
        <is>
          <t>#keys</t>
        </is>
      </c>
      <c r="C179" s="16" t="inlineStr">
        <is>
          <t>id</t>
        </is>
      </c>
      <c r="D179" s="16" t="inlineStr">
        <is>
          <t>name</t>
        </is>
      </c>
      <c r="E179" s="16" t="inlineStr">
        <is>
          <t>km</t>
        </is>
      </c>
    </row>
    <row r="180">
      <c r="A180" s="16" t="inlineStr">
        <is>
          <t>#labels</t>
        </is>
      </c>
      <c r="B180" s="23" t="inlineStr">
        <is>
          <t>№ / строки ниже</t>
        </is>
      </c>
      <c r="C180" s="21" t="inlineStr">
        <is>
          <t>ID соседнего места</t>
        </is>
      </c>
      <c r="D180" s="21" t="inlineStr">
        <is>
          <t>Название</t>
        </is>
      </c>
      <c r="E180" s="21" t="inlineStr">
        <is>
          <t>Км</t>
        </is>
      </c>
    </row>
    <row r="181">
      <c r="B181" s="24" t="n">
        <v>1</v>
      </c>
      <c r="C181" s="20" t="inlineStr">
        <is>
          <t>kg-0027</t>
        </is>
      </c>
      <c r="D181" s="20" t="inlineStr">
        <is>
          <t>Свято-Троицкая православная церковь</t>
        </is>
      </c>
      <c r="E181" s="20" t="n">
        <v>10.6</v>
      </c>
    </row>
    <row r="182">
      <c r="B182" s="24" t="n">
        <v>2</v>
      </c>
      <c r="C182" s="20" t="inlineStr">
        <is>
          <t>kg-0081</t>
        </is>
      </c>
      <c r="D182" s="20" t="inlineStr">
        <is>
          <t>Дунганская мечеть</t>
        </is>
      </c>
      <c r="E182" s="20" t="n">
        <v>11.6</v>
      </c>
    </row>
    <row r="183">
      <c r="B183" s="24" t="n">
        <v>3</v>
      </c>
      <c r="C183" s="20" t="inlineStr">
        <is>
          <t>kg-0061</t>
        </is>
      </c>
      <c r="D183" s="20" t="inlineStr">
        <is>
          <t>Озеро Ала-Куль</t>
        </is>
      </c>
      <c r="E183" s="20" t="n">
        <v>11.9</v>
      </c>
    </row>
    <row r="186" ht="22" customHeight="1">
      <c r="A186" s="16" t="inlineStr">
        <is>
          <t>#section</t>
        </is>
      </c>
      <c r="B186" s="17" t="inlineStr">
        <is>
          <t>Проверка и качество данных</t>
        </is>
      </c>
      <c r="C186" s="18" t="n"/>
      <c r="D186" s="18" t="n"/>
      <c r="E186" s="18" t="n"/>
      <c r="F186" s="18" t="n"/>
      <c r="G186" s="18" t="n"/>
      <c r="H186" s="18" t="n"/>
    </row>
    <row r="187">
      <c r="A187" s="16" t="inlineStr">
        <is>
          <t>checked</t>
        </is>
      </c>
      <c r="B187" s="21" t="inlineStr">
        <is>
          <t>Как проверено</t>
        </is>
      </c>
      <c r="C187" s="2" t="inlineStr">
        <is>
          <t>Карточка проверена по открытым источникам 07.10.2026: нижняя часть ущелья у въезда в природный парк (зона экопоста/горнолыжной дороги); Google-метка 42.3021, 78.4851 — верховья у альплагеря</t>
        </is>
      </c>
    </row>
    <row r="188">
      <c r="A188" s="16" t="inlineStr">
        <is>
          <t>note</t>
        </is>
      </c>
      <c r="B188" s="21" t="inlineStr">
        <is>
          <t>Заметка редакции</t>
        </is>
      </c>
      <c r="C188" s="2" t="inlineStr">
        <is>
          <t>Один из самых документированных объектов региона: десятки гайдов 2024–2026 по треку Ала-Куль, новости о тарифах (Sputnik 11.2025), данные парка; противоречия только в сумме пешего сбора (250 vs 300 сомов) и цене маршрутки (10 vs 20 сомов) — типичная инфляция тарифов.</t>
        </is>
      </c>
    </row>
    <row r="189">
      <c r="A189" s="16" t="inlineStr">
        <is>
          <t>gaps</t>
        </is>
      </c>
      <c r="B189" s="21" t="inlineStr">
        <is>
          <t>Чего не хватает в данных (каждое с новой строки)</t>
        </is>
      </c>
      <c r="C189" s="2" t="inlineStr">
        <is>
          <t>Координаты парковок у мостов и альплагеря
Точный текущий экосбор для иностранцев
Контакты лагеря Сирота и гостиницы Жайсан
Цена лошади за день на заброску (только «$100+»)</t>
        </is>
      </c>
    </row>
    <row r="190">
      <c r="A190" s="16" t="inlineStr">
        <is>
          <t>flags</t>
        </is>
      </c>
      <c r="B190" s="21" t="inlineStr">
        <is>
          <t>Противоречия источников (каждое с новой строки)</t>
        </is>
      </c>
      <c r="C190" s="2" t="inlineStr">
        <is>
          <t>Пеший сбор 250 или 300 сомов — разные отчёты 2025 г.
Цены юрт-лагерей не опубликованы
Видео не удалось подтвердить ссылками</t>
        </is>
      </c>
    </row>
    <row r="191">
      <c r="A191" s="16" t="inlineStr">
        <is>
          <t>idx</t>
        </is>
      </c>
      <c r="B191" s="21" t="inlineStr">
        <is>
          <t>Индекс полноты 0–100</t>
        </is>
      </c>
      <c r="C191" s="20" t="n">
        <v>88</v>
      </c>
    </row>
    <row r="192">
      <c r="A192" s="16" t="inlineStr">
        <is>
          <t>rich</t>
        </is>
      </c>
      <c r="B192" s="21" t="inlineStr">
        <is>
          <t>Насыщенность</t>
        </is>
      </c>
      <c r="C192" s="20" t="n">
        <v>9</v>
      </c>
    </row>
    <row r="193">
      <c r="A193" s="16" t="inlineStr">
        <is>
          <t>conf</t>
        </is>
      </c>
      <c r="B193" s="21" t="inlineStr">
        <is>
          <t>Достоверность</t>
        </is>
      </c>
      <c r="C193" s="20" t="n">
        <v>32</v>
      </c>
    </row>
    <row r="194">
      <c r="A194" s="16" t="inlineStr">
        <is>
          <t>prac</t>
        </is>
      </c>
      <c r="B194" s="21" t="inlineStr">
        <is>
          <t>Практичность</t>
        </is>
      </c>
      <c r="C194" s="20" t="n">
        <v>8</v>
      </c>
    </row>
    <row r="195">
      <c r="A195" s="16" t="inlineStr">
        <is>
          <t>en_reviewed</t>
        </is>
      </c>
      <c r="B195" s="21" t="inlineStr">
        <is>
          <t>Перевод EN проверен (да/нет)</t>
        </is>
      </c>
      <c r="C195" s="20" t="inlineStr">
        <is>
          <t>нет</t>
        </is>
      </c>
    </row>
    <row r="196">
      <c r="A196" s="16" t="inlineStr">
        <is>
          <t>#table:fixes</t>
        </is>
      </c>
      <c r="B196" s="22" t="inlineStr">
        <is>
          <t>Журнал правок — 3</t>
        </is>
      </c>
    </row>
    <row r="197">
      <c r="A197" s="16" t="inlineStr">
        <is>
          <t>#keys</t>
        </is>
      </c>
      <c r="C197" s="16" t="inlineStr">
        <is>
          <t>f</t>
        </is>
      </c>
      <c r="D197" s="16" t="inlineStr">
        <is>
          <t>n</t>
        </is>
      </c>
      <c r="E197" s="16" t="inlineStr">
        <is>
          <t>u</t>
        </is>
      </c>
    </row>
    <row r="198">
      <c r="A198" s="16" t="inlineStr">
        <is>
          <t>#labels</t>
        </is>
      </c>
      <c r="B198" s="23" t="inlineStr">
        <is>
          <t>№ / строки ниже</t>
        </is>
      </c>
      <c r="C198" s="21" t="inlineStr">
        <is>
          <t>Поле</t>
        </is>
      </c>
      <c r="D198" s="21" t="inlineStr">
        <is>
          <t>Что изменено</t>
        </is>
      </c>
      <c r="E198" s="21" t="inlineStr">
        <is>
          <t>Источник</t>
        </is>
      </c>
    </row>
    <row r="199">
      <c r="B199" s="24" t="n">
        <v>1</v>
      </c>
      <c r="C199" s="20" t="inlineStr">
        <is>
          <t>Высота</t>
        </is>
      </c>
      <c r="D199" s="2" t="inlineStr">
        <is>
          <t>вход ~1900–2000 м, горнолыжная база 2300 м; 3532 м — это озеро Ала-Куль</t>
        </is>
      </c>
      <c r="E199" s="2" t="inlineStr">
        <is>
          <t>https://ecostan.kg/krasnaya-kniga-kyrgyzstana/192-gosudarstvennyy-prirodnyy-park-karakol.html</t>
        </is>
      </c>
    </row>
    <row r="200">
      <c r="B200" s="24" t="n">
        <v>2</v>
      </c>
      <c r="C200" s="20" t="inlineStr">
        <is>
          <t>Район</t>
        </is>
      </c>
      <c r="D200" s="20" t="inlineStr">
        <is>
          <t>Аксуйский район</t>
        </is>
      </c>
      <c r="E200" s="2" t="inlineStr">
        <is>
          <t>https://blueprint.nomadsland.travel/en/before-you-go/kyrgyzstan/nature/national-park-karakol</t>
        </is>
      </c>
    </row>
    <row r="201">
      <c r="B201" s="24" t="n">
        <v>3</v>
      </c>
      <c r="C201" s="20" t="inlineStr">
        <is>
          <t>Стоимость входа</t>
        </is>
      </c>
      <c r="D201" s="2" t="inlineStr">
        <is>
          <t>250–300 сомов/чел.; авто 200 сомов, автобус 800 сомов (экопост с 11.2025)</t>
        </is>
      </c>
      <c r="E201" s="2" t="inlineStr">
        <is>
          <t>https://ru.sputnik.kg/20251102/karakol-park-ekopost-vezd-plata-1097585839.html</t>
        </is>
      </c>
    </row>
    <row r="203">
      <c r="A203" s="16" t="inlineStr">
        <is>
          <t>#table:sources</t>
        </is>
      </c>
      <c r="B203" s="22" t="inlineStr">
        <is>
          <t>Источники карточки — 13</t>
        </is>
      </c>
    </row>
    <row r="204">
      <c r="A204" s="16" t="inlineStr">
        <is>
          <t>#keys</t>
        </is>
      </c>
      <c r="C204" s="16" t="inlineStr">
        <is>
          <t>url</t>
        </is>
      </c>
      <c r="D204" s="16" t="inlineStr">
        <is>
          <t>title</t>
        </is>
      </c>
      <c r="E204" s="16" t="inlineStr">
        <is>
          <t>used_for</t>
        </is>
      </c>
    </row>
    <row r="205">
      <c r="A205" s="16" t="inlineStr">
        <is>
          <t>#labels</t>
        </is>
      </c>
      <c r="B205" s="23" t="inlineStr">
        <is>
          <t>№ / строки ниже</t>
        </is>
      </c>
      <c r="C205" s="21" t="inlineStr">
        <is>
          <t>Ссылка</t>
        </is>
      </c>
      <c r="D205" s="21" t="inlineStr">
        <is>
          <t>Название</t>
        </is>
      </c>
      <c r="E205" s="21" t="inlineStr">
        <is>
          <t>Для чего</t>
        </is>
      </c>
    </row>
    <row r="206">
      <c r="B206" s="24" t="n">
        <v>1</v>
      </c>
      <c r="C206" s="2" t="inlineStr">
        <is>
          <t>https://ru.sputnik.kg/20251102/karakol-park-ekopost-vezd-plata-1097585839.html</t>
        </is>
      </c>
      <c r="D206" s="2" t="inlineStr">
        <is>
          <t>Sputnik Кыргызстан — В природном парке Каракол установили экопост (02.11.2025)</t>
        </is>
      </c>
      <c r="E206" s="20" t="inlineStr">
        <is>
          <t>тарифы за въезд, площадь парка, доходы</t>
        </is>
      </c>
    </row>
    <row r="207">
      <c r="B207" s="24" t="n">
        <v>2</v>
      </c>
      <c r="C207" s="20" t="inlineStr">
        <is>
          <t>https://visitkarakol.com/karakol_gorge</t>
        </is>
      </c>
      <c r="D207" s="20" t="inlineStr">
        <is>
          <t>Visit Karakol — Karakol valley</t>
        </is>
      </c>
      <c r="E207" s="20" t="inlineStr">
        <is>
          <t>вход 250 сомов, маршрутка №101, высоты</t>
        </is>
      </c>
    </row>
    <row r="208">
      <c r="B208" s="24" t="n">
        <v>3</v>
      </c>
      <c r="C208" s="20" t="inlineStr">
        <is>
          <t>https://backpackmoments.com/things-to-do-in-karakol/</t>
        </is>
      </c>
      <c r="D208" s="20" t="inlineStr">
        <is>
          <t>Backpack Moments — Things to do in Karakol (01.2025)</t>
        </is>
      </c>
      <c r="E208" s="20" t="inlineStr">
        <is>
          <t>bus 101, 250 KGS, шеринг-такси 200 KGS</t>
        </is>
      </c>
    </row>
    <row r="209">
      <c r="B209" s="24" t="n">
        <v>4</v>
      </c>
      <c r="C209" s="20" t="inlineStr">
        <is>
          <t>https://www.wanderlustdesigners.com/ala-kul-lake/</t>
        </is>
      </c>
      <c r="D209" s="20" t="inlineStr">
        <is>
          <t>Wanderlust Designers — Ala-Kul Lake Trek Guide 2026</t>
        </is>
      </c>
      <c r="E209" s="20" t="inlineStr">
        <is>
          <t>маршрутка 20 сомов, 7 км до моста, отсутствие связи</t>
        </is>
      </c>
    </row>
    <row r="210">
      <c r="B210" s="24" t="n">
        <v>5</v>
      </c>
      <c r="C210" s="2" t="inlineStr">
        <is>
          <t>https://www.snoezelsontheroad.com/en/kyrgyzstan/trek-to-ala-kol-lake/</t>
        </is>
      </c>
      <c r="D210" s="20" t="inlineStr">
        <is>
          <t>Snoezels on the road — Trek to Ala-Kol</t>
        </is>
      </c>
      <c r="E210" s="20" t="inlineStr">
        <is>
          <t>вход 300 сомов, 3 дня 50–55 км, сезон, лагеря</t>
        </is>
      </c>
    </row>
    <row r="211">
      <c r="B211" s="24" t="n">
        <v>6</v>
      </c>
      <c r="C211" s="20" t="inlineStr">
        <is>
          <t>https://too.kg/karakolskoe-ushhele/</t>
        </is>
      </c>
      <c r="D211" s="20" t="inlineStr">
        <is>
          <t>Too.kg — Каракольское ущелье</t>
        </is>
      </c>
      <c r="E211" s="20" t="inlineStr">
        <is>
          <t>3 км от города, 40 км, связь, дорога, кемпинг</t>
        </is>
      </c>
    </row>
    <row r="212">
      <c r="B212" s="24" t="n">
        <v>7</v>
      </c>
      <c r="C212" s="2" t="inlineStr">
        <is>
          <t>https://kaktus.media/doc/405887_chem_izvesten_ynikalnyy_prirodnyy_park_karakol._krasivye_foto.html</t>
        </is>
      </c>
      <c r="D212" s="20" t="inlineStr">
        <is>
          <t>Kaktus.media — Чем известен природный парк Каракол (2020)</t>
        </is>
      </c>
      <c r="E212" s="20" t="inlineStr">
        <is>
          <t>площадь, зоны, фауна, горнолыжка 2300 м</t>
        </is>
      </c>
    </row>
    <row r="213">
      <c r="B213" s="24" t="n">
        <v>8</v>
      </c>
      <c r="C213" s="2" t="inlineStr">
        <is>
          <t>https://ecostan.kg/krasnaya-kniga-kyrgyzstana/192-gosudarstvennyy-prirodnyy-park-karakol.html</t>
        </is>
      </c>
      <c r="D213" s="20" t="inlineStr">
        <is>
          <t>Ecostan — ГПП Каракол</t>
        </is>
      </c>
      <c r="E213" s="20" t="inlineStr">
        <is>
          <t>высота Ала-Куля 3532 м, 1997 г.</t>
        </is>
      </c>
    </row>
    <row r="214">
      <c r="B214" s="24" t="n">
        <v>9</v>
      </c>
      <c r="C214" s="2" t="inlineStr">
        <is>
          <t>https://blueprint.nomadsland.travel/en/before-you-go/kyrgyzstan/nature/national-park-karakol</t>
        </is>
      </c>
      <c r="D214" s="20" t="inlineStr">
        <is>
          <t>Nomad's Land — National park Karakol</t>
        </is>
      </c>
      <c r="E214" s="20" t="inlineStr">
        <is>
          <t>район Ак-Суу, 2000 м</t>
        </is>
      </c>
    </row>
    <row r="215">
      <c r="B215" s="24" t="n">
        <v>10</v>
      </c>
      <c r="C215" s="20" t="inlineStr">
        <is>
          <t>https://gokyrgyzstan.info/listing/ushhele-karakol/</t>
        </is>
      </c>
      <c r="D215" s="20" t="inlineStr">
        <is>
          <t>GoKyrgyzstan — Ущелье Каракол</t>
        </is>
      </c>
      <c r="E215" s="20" t="inlineStr">
        <is>
          <t>высоты пиков, тариф $5/$10</t>
        </is>
      </c>
    </row>
    <row r="216">
      <c r="B216" s="24" t="n">
        <v>11</v>
      </c>
      <c r="C216" s="20" t="inlineStr">
        <is>
          <t>https://varandej.livejournal.com/648025.html</t>
        </is>
      </c>
      <c r="D216" s="20" t="inlineStr">
        <is>
          <t>varandej — Каракольское ущелье (2013)</t>
        </is>
      </c>
      <c r="E216" s="20" t="inlineStr">
        <is>
          <t>горнолыжка 2300 м, такси 500 сомов (2013), подъёмник летом</t>
        </is>
      </c>
    </row>
    <row r="217">
      <c r="B217" s="24" t="n">
        <v>12</v>
      </c>
      <c r="C217" s="2" t="inlineStr">
        <is>
          <t>https://myway.kg/en/transfers/route/karakol-to-karakol-valley-alakol-hike-start/17</t>
        </is>
      </c>
      <c r="D217" s="20" t="inlineStr">
        <is>
          <t>MYWAY.kg — Karakol to Karakol valley (Ala-Kul hike start)</t>
        </is>
      </c>
      <c r="E217" s="20" t="inlineStr">
        <is>
          <t>цены внедорожников 2026</t>
        </is>
      </c>
    </row>
    <row r="218">
      <c r="B218" s="24" t="n">
        <v>13</v>
      </c>
      <c r="C218" s="2" t="inlineStr">
        <is>
          <t>https://destinationkarakol.com/tours/hiking-trekking/on-tor-loop/</t>
        </is>
      </c>
      <c r="D218" s="20" t="inlineStr">
        <is>
          <t>Destination Karakol — On-Tor Loop</t>
        </is>
      </c>
      <c r="E218" s="20" t="inlineStr">
        <is>
          <t>10 км, 4–5 ч до альплагеря</t>
        </is>
      </c>
    </row>
    <row r="220">
      <c r="A220" s="16" t="inlineStr">
        <is>
          <t>#table:sources_practical</t>
        </is>
      </c>
      <c r="B220" s="22" t="inlineStr">
        <is>
          <t>Источники практики — 6</t>
        </is>
      </c>
    </row>
    <row r="221">
      <c r="A221" s="16" t="inlineStr">
        <is>
          <t>#keys</t>
        </is>
      </c>
      <c r="C221" s="16" t="inlineStr">
        <is>
          <t>url</t>
        </is>
      </c>
      <c r="D221" s="16" t="inlineStr">
        <is>
          <t>title</t>
        </is>
      </c>
      <c r="E221" s="16" t="inlineStr">
        <is>
          <t>used_for</t>
        </is>
      </c>
    </row>
    <row r="222">
      <c r="A222" s="16" t="inlineStr">
        <is>
          <t>#labels</t>
        </is>
      </c>
      <c r="B222" s="23" t="inlineStr">
        <is>
          <t>№ / строки ниже</t>
        </is>
      </c>
      <c r="C222" s="21" t="inlineStr">
        <is>
          <t>Ссылка</t>
        </is>
      </c>
      <c r="D222" s="21" t="inlineStr">
        <is>
          <t>Название</t>
        </is>
      </c>
      <c r="E222" s="21" t="inlineStr">
        <is>
          <t>Для чего</t>
        </is>
      </c>
    </row>
    <row r="223">
      <c r="B223" s="24" t="n">
        <v>1</v>
      </c>
      <c r="C223" s="20" t="inlineStr">
        <is>
          <t>https://t-j.ru/lake-ala-kul-trip/</t>
        </is>
      </c>
      <c r="D223" s="20" t="inlineStr">
        <is>
          <t>Т—Ж — поездка на Ала-Куль (06.2025)</t>
        </is>
      </c>
      <c r="E223" s="20" t="inlineStr">
        <is>
          <t>УАЗ 10 000 сомов, экопост, гостиница Жайсан, тайминг</t>
        </is>
      </c>
    </row>
    <row r="224">
      <c r="B224" s="24" t="n">
        <v>2</v>
      </c>
      <c r="C224" s="20" t="inlineStr">
        <is>
          <t>https://central-asia.live/places/ala-kol-lake</t>
        </is>
      </c>
      <c r="D224" s="20" t="inlineStr">
        <is>
          <t>Central Asia Live — Ala-Kul</t>
        </is>
      </c>
      <c r="E224" s="20" t="inlineStr">
        <is>
          <t>координаты старта, такси 1 500–2 000, гид $50–80</t>
        </is>
      </c>
    </row>
    <row r="225">
      <c r="B225" s="24" t="n">
        <v>3</v>
      </c>
      <c r="C225" s="2" t="inlineStr">
        <is>
          <t>https://thepartyingtraveler.com/ala-kul-lake-trek-solo-hiking-guide-kyrgyzstan/</t>
        </is>
      </c>
      <c r="D225" s="20" t="inlineStr">
        <is>
          <t>The Partying Traveler — Solo Ala Kul</t>
        </is>
      </c>
      <c r="E225" s="20" t="inlineStr">
        <is>
          <t>такси, прокат EcoTrek, лагеря, дистанции</t>
        </is>
      </c>
    </row>
    <row r="226">
      <c r="B226" s="24" t="n">
        <v>4</v>
      </c>
      <c r="C226" s="2" t="inlineStr">
        <is>
          <t>https://journeybeyondhorizon.com/ala-kul-trek-kyrgyzstan-tian-shan/</t>
        </is>
      </c>
      <c r="D226" s="20" t="inlineStr">
        <is>
          <t>Journey Beyond Horizon — Ala-Kul guide</t>
        </is>
      </c>
      <c r="E226" s="20" t="inlineStr">
        <is>
          <t>цены Сироты, альплагеря, лошадей, сборы</t>
        </is>
      </c>
    </row>
    <row r="227">
      <c r="B227" s="24" t="n">
        <v>5</v>
      </c>
      <c r="C227" s="2" t="inlineStr">
        <is>
          <t>https://24.kg/obschestvo/315196_gornolyijnyie_bazyi_kyirgyizstana_gde_pokatatsya_inbspvonbspskolko_eto_oboydetsya/</t>
        </is>
      </c>
      <c r="D227" s="20" t="inlineStr">
        <is>
          <t>24.kg — горнолыжные базы (02.2025)</t>
        </is>
      </c>
      <c r="E227" s="20" t="inlineStr">
        <is>
          <t>ски-пасс</t>
        </is>
      </c>
    </row>
    <row r="228">
      <c r="B228" s="24" t="n">
        <v>6</v>
      </c>
      <c r="C228" s="2" t="inlineStr">
        <is>
          <t>https://www.aviasales.kz/demalys/article/gornolyzhnyj-kurort-karakol</t>
        </is>
      </c>
      <c r="D228" s="20" t="inlineStr">
        <is>
          <t>Aviasales — курорт Каракол</t>
        </is>
      </c>
      <c r="E228" s="20" t="inlineStr">
        <is>
          <t>прокат, жильё на базе, сезон 2025/26</t>
        </is>
      </c>
    </row>
    <row r="231" ht="22" customHeight="1">
      <c r="A231" s="16" t="inlineStr">
        <is>
          <t>#section</t>
        </is>
      </c>
      <c r="B231" s="17" t="inlineStr">
        <is>
          <t>Перевод EN</t>
        </is>
      </c>
      <c r="C231" s="18" t="n"/>
      <c r="D231" s="18" t="n"/>
      <c r="E231" s="18" t="n"/>
      <c r="F231" s="18" t="n"/>
      <c r="G231" s="18" t="n"/>
      <c r="H231" s="18" t="n"/>
    </row>
    <row r="232">
      <c r="A232" s="16" t="inlineStr">
        <is>
          <t>#table:translations_en</t>
        </is>
      </c>
      <c r="B232" s="22" t="inlineStr">
        <is>
          <t>Перевод на английский — 199</t>
        </is>
      </c>
    </row>
    <row r="233">
      <c r="A233" s="16" t="inlineStr">
        <is>
          <t>#keys</t>
        </is>
      </c>
      <c r="C233" s="16" t="inlineStr">
        <is>
          <t>path</t>
        </is>
      </c>
      <c r="D233" s="16" t="inlineStr">
        <is>
          <t>ru</t>
        </is>
      </c>
      <c r="E233" s="16" t="inlineStr">
        <is>
          <t>en</t>
        </is>
      </c>
    </row>
    <row r="234">
      <c r="A234" s="16" t="inlineStr">
        <is>
          <t>#labels</t>
        </is>
      </c>
      <c r="B234" s="23" t="inlineStr">
        <is>
          <t>№ / строки ниже</t>
        </is>
      </c>
      <c r="C234" s="21" t="inlineStr">
        <is>
          <t>Поле</t>
        </is>
      </c>
      <c r="D234" s="21" t="inlineStr">
        <is>
          <t>Русский (только чтение)</t>
        </is>
      </c>
      <c r="E234" s="21" t="inlineStr">
        <is>
          <t>English</t>
        </is>
      </c>
    </row>
    <row r="235">
      <c r="B235" s="24" t="n">
        <v>1</v>
      </c>
      <c r="C235" s="20" t="inlineStr">
        <is>
          <t>name</t>
        </is>
      </c>
      <c r="D235" s="20" t="inlineStr">
        <is>
          <t>Ущелье Каракол</t>
        </is>
      </c>
      <c r="E235" s="20" t="inlineStr">
        <is>
          <t>Karakol Gorge</t>
        </is>
      </c>
    </row>
    <row r="236">
      <c r="B236" s="24" t="n">
        <v>2</v>
      </c>
      <c r="C236" s="20" t="inlineStr">
        <is>
          <t>full</t>
        </is>
      </c>
      <c r="D236" s="2" t="inlineStr">
        <is>
          <t>Ущелье Каракол (Каракольское ущелье, природный парк «Каракол»)</t>
        </is>
      </c>
      <c r="E236" s="20" t="inlineStr">
        <is>
          <t>Karakol Gorge (Karakol canyon, Karakol Nature Park)</t>
        </is>
      </c>
    </row>
    <row r="237">
      <c r="B237" s="24" t="n">
        <v>3</v>
      </c>
      <c r="C237" s="20" t="inlineStr">
        <is>
          <t>dist</t>
        </is>
      </c>
      <c r="D237" s="20" t="inlineStr">
        <is>
          <t>Аксуйский район</t>
        </is>
      </c>
      <c r="E237" s="20" t="inlineStr">
        <is>
          <t>Aksuu district</t>
        </is>
      </c>
    </row>
    <row r="238">
      <c r="B238" s="24" t="n">
        <v>4</v>
      </c>
      <c r="C238" s="20" t="inlineStr">
        <is>
          <t>near</t>
        </is>
      </c>
      <c r="D238" s="2" t="inlineStr">
        <is>
          <t>Каракол — вход в ущелье в 3–7 км к югу от города (too.kg: «в 3 км южнее Каракола»; трейлхед Ала-Куля «первый мост» ~7 км от конечной маршрутки №101).</t>
        </is>
      </c>
      <c r="E238" s="2" t="inlineStr">
        <is>
          <t>Karakol — the entrance to the gorge is 3–7 km south of the town (too.kg: “3 km south of Karakol”; the Ala-Kul trailhead at the “first bridge” is ~7 km from the last stop of marshrutka No. 101).</t>
        </is>
      </c>
    </row>
    <row r="239">
      <c r="B239" s="24" t="n">
        <v>5</v>
      </c>
      <c r="C239" s="20" t="inlineStr">
        <is>
          <t>elev</t>
        </is>
      </c>
      <c r="D239" s="2" t="inlineStr">
        <is>
          <t>Вход в ущелье ~1900–2000 м (Nomad's Land: парк на 2000 м), горнолыжная база 2300 м, озеро Ала-Куль 3532 м (ecostan.kg; kaktus.media даёт 3440 м), перевал Ала-Куль ~3900 м. Прежняя цифра «3532 м» относилась к озеру, а не к ущелью.</t>
        </is>
      </c>
      <c r="E239" s="2" t="inlineStr">
        <is>
          <t>Gorge entrance ~1,900–2,000 m (Nomad's Land: the park at 2,000 m), ski base 2,300 m, Lake Ala-Kul 3,532 m (ecostan.kg; kaktus.media gives 3,440 m), Ala-Kul Pass ~3,900 m. The earlier figure “3,532 m” referred to the lake, not the gorge.</t>
        </is>
      </c>
    </row>
    <row r="240">
      <c r="B240" s="24" t="n">
        <v>6</v>
      </c>
      <c r="C240" s="20" t="inlineStr">
        <is>
          <t>short</t>
        </is>
      </c>
      <c r="D240" s="2" t="inlineStr">
        <is>
          <t>40-километровое ущелье реки Каракол сразу к югу от города Каракол — ядро природного парка «Каракол» (1997 г.): еловые леса, альплагерь, горнолыжная база и старт треков к озеру Ала-Куль и Алтын-Арашану.</t>
        </is>
      </c>
      <c r="E240" s="2" t="inlineStr">
        <is>
          <t>The 40-km gorge of the Karakol River just south of the town of Karakol — the core of Karakol Nature Park (1997): spruce forests, an alpine camp, a ski base and the start of trails to Lake Ala-Kul and Altyn-Arashan.</t>
        </is>
      </c>
    </row>
    <row r="241">
      <c r="B241" s="24" t="n">
        <v>7</v>
      </c>
      <c r="C241" s="20" t="inlineStr">
        <is>
          <t>desc</t>
        </is>
      </c>
      <c r="D241" s="2" t="inlineStr">
        <is>
          <t>Ущелье прорезает восточную часть Терскей Ала-Тоо от окраины Каракола до ледников под пиками Каракол (5281 м), Джигит (5170 м), Пржевальского (4283 м). Это территория Государственного природного парка «Каракол» (38 134 га, создан 15.04.1997): более 300–700 видов растений, снежный барс, беркут, балобан в Красной книге. В нижней части — горнолыжная база «Каракол» (2300 м, канатные дороги), выше — летний альплагерь, юрточные лагеря (Сирота) и тропы: самый популярный трек Кыргызстана Каракол — Ала-Куль — Алтын-Арашан (3 дня, 50–55 км, перевал 3900 м). С 2025 г. на въезде работает экопост со сбором за транспорт; пешеходный сбор за вход в парк — 250–300 сомов с человека по данным путеводителей 2025 г.</t>
        </is>
      </c>
      <c r="E241" s="2" t="inlineStr">
        <is>
          <t>The gorge cuts through the eastern part of the Terskey Ala-Too from the outskirts of Karakol to the glaciers beneath the peaks of Karakol (5,281 m), Jigit (5,170 m) and Przhevalsky (4,283 m). This is the territory of Karakol State Nature Park (38,134 ha, established 15.04.1997): more than 300–700 plant species, snow leopard, golden eagle, and the saker falcon, listed in the Red Book. In the lower part there is the Karakol ski base (2,300 m, cable cars); higher up there are a summer alpine camp, yurt camps (Sirota) and trails: Kyrgyzstan's most popular trek, Karakol — Ala-Kul — Altyn-Arashan (3 days, 50–55 km, a 3,900 m pass). Since 2025 an eco post has operated at the entrance with a vehicle fee; the walk-in park entrance fee is 250–300 som per person according to 2025 guidebooks.</t>
        </is>
      </c>
    </row>
    <row r="242">
      <c r="B242" s="24" t="n">
        <v>8</v>
      </c>
      <c r="C242" s="20" t="inlineStr">
        <is>
          <t>guide</t>
        </is>
      </c>
      <c r="D242" s="2" t="inlineStr">
        <is>
          <t>Ущелье Каракол — та самая «входная дверь» к Ала-Кулю: от последней остановки маршрутки №101 до первого моста ещё 7 км, поэтому договаривайся о такси до моста или до альплагеря. Если не идёшь многодневку, сделай радиалку на день: до альплагеря 10 км и 400 м набора через еловый лес с видами на пик Пржевальского. Зимой то же ущелье — горнолыжка на 2300 м с видом на Иссык-Куль, летом подъёмник возит только группы. Заплати экосбор на посту (квитанцию сохрани — её спрашивают на тропе) и не рассчитывай на связь выше базы. Вечером вернись в Каракол за ашлян-фу и дунганской кухней.</t>
        </is>
      </c>
      <c r="E242" s="2" t="inlineStr">
        <is>
          <t>Karakol Gorge is the very “front door” to Ala-Kul: from the last stop of marshrutka No. 101 to the first bridge it is another 7 km, so arrange a taxi to the bridge or to the alpine camp. If you aren't doing a multi-day trek, make a day loop: 10 km and 400 m of gain to the alpine camp through spruce forest with views of Przhevalsky Peak. In winter the same gorge is a ski area at 2,300 m with a view of Issyk-Kul; in summer the lift carries only groups. Pay the eco fee at the post (keep the receipt — it is checked on the trail) and don't count on mobile coverage above the base. In the evening go back to Karakol for ashlan-fu and Dungan cuisine.</t>
        </is>
      </c>
    </row>
    <row r="243">
      <c r="B243" s="24" t="n">
        <v>9</v>
      </c>
      <c r="C243" s="20" t="inlineStr">
        <is>
          <t>see</t>
        </is>
      </c>
      <c r="D243" s="2" t="inlineStr">
        <is>
          <t>Еловые леса и альпийские луга; горнолыжная база «Каракол» (2300 м) с панорамой города и озера; альплагерь и юрточный лагерь Сирота; водопады и моренные озёра в верховьях; боковые долины Кашка-Суу и Он-Тор; выход к озеру Ала-Куль (3532 м) и к Алтын-Арашану через перевал; пики Каракол, Джигит, Пржевальского.</t>
        </is>
      </c>
      <c r="E243" s="2" t="inlineStr">
        <is>
          <t>Spruce forests and alpine meadows; the Karakol ski base (2,300 m) with a panorama of the town and the lake; the alpine camp and the Sirota yurt camp; waterfalls and moraine lakes in the upper reaches; the side valleys of Kashka-Suu and On-Tor; the route to Lake Ala-Kul (3,532 m) and over the pass to Altyn-Arashan; the peaks of Karakol, Jigit and Przhevalsky.</t>
        </is>
      </c>
    </row>
    <row r="244">
      <c r="B244" s="24" t="n">
        <v>10</v>
      </c>
      <c r="C244" s="20" t="inlineStr">
        <is>
          <t>skip</t>
        </is>
      </c>
      <c r="D244" s="2" t="inlineStr">
        <is>
          <t>Ты не готов к горной тропе — без ног ущелье ограничивается дорогой до горнолыжки. У тебя один день и ты хочешь «открыточных» видов без усилий — тогда Джети-Огуз или Алтын-Арашан на внедорожнике проще. Ты приехал в межсезонье (апрель–май, октябрь–ноябрь): перевалы под снегом, лагеря закрыты.</t>
        </is>
      </c>
      <c r="E244" s="2" t="inlineStr">
        <is>
          <t>You are not ready for a mountain trail — without strong legs the gorge is limited to the road up to the ski base. You have one day and want “postcard” views without effort — then Jeti-Oguz or Altyn-Arashan by SUV is easier. You've come in the shoulder season (April–May, October–November): the passes are under snow and the camps are closed.</t>
        </is>
      </c>
    </row>
    <row r="245">
      <c r="B245" s="24" t="n">
        <v>11</v>
      </c>
      <c r="C245" s="20" t="inlineStr">
        <is>
          <t>diff</t>
        </is>
      </c>
      <c r="D245" s="2" t="inlineStr">
        <is>
          <t>Нижняя часть (до горнолыжной базы/альплагеря) — лёгкая: грунтовая дорога/тропа, 10 км и +400 м до альплагеря за 4–5 ч (Destination Karakol). Трек Ала-Куль — сложный: 3 дня, 50–55 км, перевал 3900 м (Snoezels on the road).</t>
        </is>
      </c>
      <c r="E245" s="2" t="inlineStr">
        <is>
          <t>The lower part (up to the ski base/alpine camp) is easy: dirt road/trail, 10 km and +400 m to the alpine camp in 4–5 h (Destination Karakol). The Ala-Kul trek is hard: 3 days, 50–55 km, a 3,900 m pass (Snoezels on the road).</t>
        </is>
      </c>
    </row>
    <row r="246">
      <c r="B246" s="24" t="n">
        <v>12</v>
      </c>
      <c r="C246" s="20" t="inlineStr">
        <is>
          <t>when</t>
        </is>
      </c>
      <c r="D246" s="2" t="inlineStr">
        <is>
          <t>Треккинг — середина июня — середина сентября (Destination Karakol, Snoezels); июль–август самые стабильные. Горнолыжная база — декабрь–март. Осенью (сентябрь) — золотые лиственницы и меньше людей.</t>
        </is>
      </c>
      <c r="E246" s="2" t="inlineStr">
        <is>
          <t>Trekking — mid-June to mid-September (Destination Karakol, Snoezels); July–August are the most stable. Ski base — December–March. In autumn (September) — golden larches and fewer people.</t>
        </is>
      </c>
    </row>
    <row r="247">
      <c r="B247" s="24" t="n">
        <v>13</v>
      </c>
      <c r="C247" s="20" t="inlineStr">
        <is>
          <t>hours</t>
        </is>
      </c>
      <c r="D247" s="2" t="inlineStr">
        <is>
          <t>Google Maps (03.10.2026): круглосуточно. Экопост природного парка на въезде работает ежедневно (Sputnik, ноябрь 2025). Горнолыжная база и альплагерь — сезонно.</t>
        </is>
      </c>
      <c r="E247" s="2" t="inlineStr">
        <is>
          <t>Google Maps (03.10.2026): open 24 hours. The nature park's eco post at the entrance works daily (Sputnik, November 2025). The ski base and the alpine camp are seasonal.</t>
        </is>
      </c>
    </row>
    <row r="248">
      <c r="B248" s="24" t="n">
        <v>14</v>
      </c>
      <c r="C248" s="20" t="inlineStr">
        <is>
          <t>daytime</t>
        </is>
      </c>
      <c r="D248" s="2" t="inlineStr">
        <is>
          <t>Утро: выходить на тропу до 9:00, чтобы пройти лес до дневной жары и успеть в лагерь до грозы (во второй половине дня в июле–августе обычны ливни).</t>
        </is>
      </c>
      <c r="E248" s="2" t="inlineStr">
        <is>
          <t>Morning: set off on the trail before 9:00 to get through the forest before the midday heat and reach the camp before the thunderstorm (downpours are common in the afternoon in July–August).</t>
        </is>
      </c>
    </row>
    <row r="249">
      <c r="B249" s="24" t="n">
        <v>15</v>
      </c>
      <c r="C249" s="20" t="inlineStr">
        <is>
          <t>how</t>
        </is>
      </c>
      <c r="D249" s="2" t="inlineStr">
        <is>
          <t>Из Каракола: маршрутка №101 с городского автовокзала до конечной у въезда в ущелье (10–20 сомов, 2025), далее ~7 км пешком или на такси до «первого моста»/альплагеря; шеринговое такси ~200 сомов с человека (backpackmoments, 2025). Внедорожный трансфер до старта Ала-Куля — myway.kg. Из Бишкека: маршрутка/такси до Каракола (Бишкекский автовокзал, ул. Алма-Атинская 1/1, 6–8 ч), далее как выше.</t>
        </is>
      </c>
      <c r="E249" s="2" t="inlineStr">
        <is>
          <t>From Karakol: marshrutka No. 101 from the city bus station to the terminus at the gorge entrance (10–20 som, 2025), then ~7 km on foot or by taxi to the “first bridge”/alpine camp; shared taxi ~200 som per person (backpackmoments, 2025). SUV transfer to the Ala-Kul trailhead — myway.kg. From Bishkek: marshrutka/taxi to Karakol (Bishkek bus station, 1/1 Alma-Atinskaya St., 6–8 h), then as above.</t>
        </is>
      </c>
    </row>
    <row r="250">
      <c r="B250" s="24" t="n">
        <v>16</v>
      </c>
      <c r="C250" s="20" t="inlineStr">
        <is>
          <t>needcar</t>
        </is>
      </c>
      <c r="D250" s="2" t="inlineStr">
        <is>
          <t>Не обязателен: маршрутка №101 довозит до входа в парк; но до начала тропы (7 км) удобнее такси или внедорожник.</t>
        </is>
      </c>
      <c r="E250" s="2" t="inlineStr">
        <is>
          <t>Not necessary: marshrutka No. 101 takes you to the park entrance; but to reach the start of the trail (7 km) a taxi or SUV is more convenient.</t>
        </is>
      </c>
    </row>
    <row r="251">
      <c r="B251" s="24" t="n">
        <v>17</v>
      </c>
      <c r="C251" s="20" t="inlineStr">
        <is>
          <t>self</t>
        </is>
      </c>
      <c r="D251" s="2" t="inlineStr">
        <is>
          <t>Да: тропа на Ала-Куль маркирована, идётся по maps.me; пропусков не нужно (не погранзона), только экосбор парка. Юрточные лагеря бронировать через CBT Karakol.</t>
        </is>
      </c>
      <c r="E251" s="2" t="inlineStr">
        <is>
          <t>Yes: the Ala-Kul trail is marked and can be followed with maps.me; no permits are needed (not a border zone), only the park eco fee. Book yurt camps through CBT Karakol.</t>
        </is>
      </c>
    </row>
    <row r="252">
      <c r="B252" s="24" t="n">
        <v>18</v>
      </c>
      <c r="C252" s="20" t="inlineStr">
        <is>
          <t>roadtype</t>
        </is>
      </c>
      <c r="D252" s="2" t="inlineStr">
        <is>
          <t>Асфальт по городу до окраины, далее гравийная/грунтовая дорога по ущелью до горнолыжной базы и альплагеря (проходима для легковой до базы, выше — внедорожник, too.kg); дальше — горные тропы. Проезд к Ала-Кулю на машине невозможен.</t>
        </is>
      </c>
      <c r="E252" s="2" t="inlineStr">
        <is>
          <t>Paved road through the town to the outskirts, then a gravel/dirt road through the gorge to the ski base and the alpine camp (passable by a passenger car up to the base, above that an SUV, too.kg); after that — mountain trails. You cannot drive to Ala-Kul.</t>
        </is>
      </c>
    </row>
    <row r="253">
      <c r="B253" s="24" t="n">
        <v>19</v>
      </c>
      <c r="C253" s="20" t="inlineStr">
        <is>
          <t>traveltime</t>
        </is>
      </c>
      <c r="D253" s="2" t="inlineStr">
        <is>
          <t>Каракол — вход в парк: 15–20 мин на маршрутке №101. До альплагеря пешком от первого моста: 10 км, +400 м, 4–5 ч (Destination Karakol). До Ала-Куля: 2 дня, до Алтын-Арашана — 3 дня (50–55 км).</t>
        </is>
      </c>
      <c r="E253" s="2" t="inlineStr">
        <is>
          <t>Karakol — park entrance: 15–20 min by marshrutka No. 101. To the alpine camp on foot from the first bridge: 10 km, +400 m, 4–5 h (Destination Karakol). To Ala-Kul: 2 days, to Altyn-Arashan — 3 days (50–55 km).</t>
        </is>
      </c>
    </row>
    <row r="254">
      <c r="B254" s="24" t="n">
        <v>20</v>
      </c>
      <c r="C254" s="20" t="inlineStr">
        <is>
          <t>stay</t>
        </is>
      </c>
      <c r="D254" s="2" t="inlineStr">
        <is>
          <t>В ущелье: альплагерь (летом), юрточный лагерь Сирота (1-й день трека), палаточные лагеря у Ала-Куля (бронь через CBT Karakol), отель при горнолыжной базе «Каракол» (зимой). Цены лагерей в источниках не опубликованы («дороже среднего по стране» — wanderlustdesigners, 2025). Городская база — Каракол: хостелы и гостевые дома от ~800–1500 сомов (ориентир, не проверено).</t>
        </is>
      </c>
      <c r="E254" s="2" t="inlineStr">
        <is>
          <t>In the gorge: the alpine camp (in summer), the Sirota yurt camp (day 1 of the trek), tent camps at Ala-Kul (booking through CBT Karakol), a hotel at the Karakol ski base (in winter). Camp prices are not published in the sources (“more expensive than the national average” — wanderlustdesigners, 2025). City base — Karakol: hostels and guesthouses from ~800–1,500 som (rough figure, not verified).</t>
        </is>
      </c>
    </row>
    <row r="255">
      <c r="B255" s="24" t="n">
        <v>21</v>
      </c>
      <c r="C255" s="20" t="inlineStr">
        <is>
          <t>net</t>
        </is>
      </c>
      <c r="D255" s="2" t="inlineStr">
        <is>
          <t>У входа и на горнолыжной базе связь есть (окраина Каракола); выше по ущелью и на всём треке Ала-Куль сигнала нет (too.kg; wanderlustdesigners 2025: «связи не будет весь трек»). Офлайн-карты обязательны.</t>
        </is>
      </c>
      <c r="E255" s="2" t="inlineStr">
        <is>
          <t>There is coverage at the entrance and at the ski base (outskirts of Karakol); higher up the gorge and along the whole Ala-Kul trek there is no signal (too.kg; wanderlustdesigners 2025: “there will be no signal for the whole trek”). Offline maps are a must.</t>
        </is>
      </c>
    </row>
    <row r="256">
      <c r="B256" s="24" t="n">
        <v>22</v>
      </c>
      <c r="C256" s="20" t="inlineStr">
        <is>
          <t>entry</t>
        </is>
      </c>
      <c r="D256" s="2" t="inlineStr">
        <is>
          <t>Пешеходы: 250 сомов с человека (visitkarakol.com; backpackmoments, 01.2025) — по другим отчётам 300 сомов (Snoezels on the road). Транспорт на экопосту с ноября 2025: легковой — 200 сомов, грузовой/автобус — 800 сомов (Sputnik Кыргызстан, 02.11.2025). Для иностранцев отдельного тарифа Sputnik не указывает; gokyrgyzstan.info пишет «$5 с человека, $10 машина» (дата не указана).</t>
        </is>
      </c>
      <c r="E256" s="2" t="inlineStr">
        <is>
          <t>On foot: 250 som per person (visitkarakol.com; backpackmoments, 01.2025) — 300 som according to other reports (Snoezels on the road). Vehicles at the eco post since November 2025: passenger car — 200 som, truck/bus — 800 som (Sputnik Kyrgyzstan, 02.11.2025). Sputnik does not mention a separate rate for foreigners; gokyrgyzstan.info writes “$5 per person, $10 per car” (date not given).</t>
        </is>
      </c>
    </row>
    <row r="257">
      <c r="B257" s="24" t="n">
        <v>23</v>
      </c>
      <c r="C257" s="20" t="inlineStr">
        <is>
          <t>transfer</t>
        </is>
      </c>
      <c r="D257" s="2" t="inlineStr">
        <is>
          <t>Маршрутка №101 — 10–20 сомов (2025). Шеринг-такси до моста ~200 сомов/чел. (2025). Внедорожник Каракол — старт Ала-Куля: 9 500–17 600 сомов за машину (MYWAY.kg, 2026).</t>
        </is>
      </c>
      <c r="E257" s="2" t="inlineStr">
        <is>
          <t>Marshrutka No. 101 — 10–20 som (2025). Shared taxi to the bridge ~200 som/person (2025). SUV Karakol — Ala-Kul trailhead: 9,500–17,600 som per car (MYWAY.kg, 2026).</t>
        </is>
      </c>
    </row>
    <row r="258">
      <c r="B258" s="24" t="n">
        <v>24</v>
      </c>
      <c r="C258" s="20" t="inlineStr">
        <is>
          <t>bring</t>
        </is>
      </c>
      <c r="D258" s="2" t="inlineStr">
        <is>
          <t>Треккинговая обувь, дождевик, тёплый слой (ночью в лагерях около 0 °C даже летом), солнцезащита, наличные для экосбора и лагерей, офлайн-карта, фильтр/таблетки для воды (речную воду кипятить — too.kg), запас еды — магазинов в ущелье нет.</t>
        </is>
      </c>
      <c r="E258" s="2" t="inlineStr">
        <is>
          <t>Trekking boots, rain jacket, a warm layer (around 0 °C at night in the camps even in summer), sun protection, cash for the eco fee and camps, an offline map, a filter/water purification tablets (boil river water — too.kg), a food supply — there are no shops in the gorge.</t>
        </is>
      </c>
    </row>
    <row r="259">
      <c r="B259" s="24" t="n">
        <v>25</v>
      </c>
      <c r="C259" s="20" t="inlineStr">
        <is>
          <t>warn</t>
        </is>
      </c>
      <c r="D259" s="2" t="inlineStr">
        <is>
          <t>Экосбор обязателен, квитанцию проверяют на тропе; за въезд на машине — отдельная плата. Связи выше базы нет. Перевал Ала-Куль (3900 м) — высотная болезнь и снег до конца июня; ливни и грозы во второй половине дня; одиночным туристам — регистрироваться в лагере. Весной и после дождей — камнепады и броды.</t>
        </is>
      </c>
      <c r="E259" s="2" t="inlineStr">
        <is>
          <t>The eco fee is mandatory and the receipt is checked on the trail; there is a separate fee for entering by car. There is no mobile coverage above the base. Ala-Kul Pass (3,900 m) — altitude sickness and snow until the end of June; downpours and thunderstorms in the afternoon; solo hikers should register at the camp. In spring and after rain — rockfalls and fords.</t>
        </is>
      </c>
    </row>
    <row r="260">
      <c r="B260" s="24" t="n">
        <v>26</v>
      </c>
      <c r="C260" s="20" t="inlineStr">
        <is>
          <t>food</t>
        </is>
      </c>
      <c r="D260" s="2" t="inlineStr">
        <is>
          <t>В ущелье — только то, что готовят в юрточных лагерях (ужин/завтрак включены). В Караколе: ашлян-фу (холодная дунганская лапша, ряды на базаре), дунганские блюда, лагман, манты, боорсоки — конкретные заведения не проверены.</t>
        </is>
      </c>
      <c r="E260" s="2" t="inlineStr">
        <is>
          <t>In the gorge — only what the yurt camps cook (dinner/breakfast included). In Karakol: ashlan-fu (cold Dungan noodles, rows of stalls at the bazaar), Dungan dishes, lagman, manty, boorsoki — specific eateries have not been verified.</t>
        </is>
      </c>
    </row>
    <row r="261">
      <c r="B261" s="24" t="n">
        <v>27</v>
      </c>
      <c r="C261" s="20" t="inlineStr">
        <is>
          <t>reviews</t>
        </is>
      </c>
      <c r="D261" s="2" t="inlineStr">
        <is>
          <t>Google Maps: 4,9/5, 68 оценок (03.10.2026). Типичные плюсы по блогам 2024–2025: доступность из города, маркированная тропа, виды с Ала-Куля; минусы — платный вход, дорого в юрт-лагерях, нет связи, 7 км от конечной маршрутки до тропы.</t>
        </is>
      </c>
      <c r="E261" s="2" t="inlineStr">
        <is>
          <t>Google Maps: 4.9/5, 68 ratings (03.10.2026). Typical pros from 2024–2025 blogs: accessibility from the town, a marked trail, views from Ala-Kul; cons — paid entry, expensive yurt camps, no mobile coverage, 7 km from the marshrutka terminus to the trail.</t>
        </is>
      </c>
    </row>
    <row r="262">
      <c r="B262" s="24" t="n">
        <v>28</v>
      </c>
      <c r="C262" s="20" t="inlineStr">
        <is>
          <t>photos.0.cap</t>
        </is>
      </c>
      <c r="D262" s="20" t="inlineStr">
        <is>
          <t>Ущелье Каракол</t>
        </is>
      </c>
      <c r="E262" s="20" t="inlineStr">
        <is>
          <t>Karakol Gorge</t>
        </is>
      </c>
    </row>
    <row r="263">
      <c r="B263" s="24" t="n">
        <v>29</v>
      </c>
      <c r="C263" s="20" t="inlineStr">
        <is>
          <t>p.sum</t>
        </is>
      </c>
      <c r="D263" s="2" t="inlineStr">
        <is>
          <t>База — город Каракол: до въезда в природный парк 3–7 км (маршрутка №101 или такси), на экопосту платится сбор за человека и машину. На день достаточно такси до «первого моста» (~2 000 сомов) и прогулки к альплагерю; для трека на Ала-Куль заказывайте внедорожник до альплагеря/второго моста (8 000–15 000 сомов за машину), снаряжение берите в прокате EcoTrek/4Rent. Ночёвки — юрточный лагерь Сирота (~$45 с ужином и завтраком) или палатка; зимой — горнолыжная база «Каракол» в 7 км от города.</t>
        </is>
      </c>
      <c r="E263" s="2" t="inlineStr">
        <is>
          <t>Your base is the town of Karakol: it is 3–7 km to the entrance of the nature park (marshrutka No. 101 or a taxi), and a per-person and per-vehicle fee is paid at the eco post. For a day trip a taxi to the “first bridge” (~2,000 som) and a walk to the alpine camp are enough; for the Ala-Kul trek, order an SUV to the alpine camp/second bridge (8,000–15,000 som per car) and rent gear from EcoTrek/4Rent. Overnight stays — the Sirota yurt camp (~$45 with dinner and breakfast) or a tent; in winter — the Karakol ski base, 7 km from the town.</t>
        </is>
      </c>
    </row>
    <row r="264">
      <c r="B264" s="24" t="n">
        <v>30</v>
      </c>
      <c r="C264" s="20" t="inlineStr">
        <is>
          <t>p.apps.0.title</t>
        </is>
      </c>
      <c r="D264" s="20" t="inlineStr">
        <is>
          <t>Из Каракола по дороге ущелья (единственный автоподъезд)</t>
        </is>
      </c>
      <c r="E264" s="20" t="inlineStr">
        <is>
          <t>From Karakol along the gorge road (the only road access)</t>
        </is>
      </c>
    </row>
    <row r="265">
      <c r="B265" s="24" t="n">
        <v>31</v>
      </c>
      <c r="C265" s="20" t="inlineStr">
        <is>
          <t>p.apps.0.from</t>
        </is>
      </c>
      <c r="D265" s="20" t="inlineStr">
        <is>
          <t>Каракол (Бишкек — Каракол 400 км, 6–7 ч)</t>
        </is>
      </c>
      <c r="E265" s="20" t="inlineStr">
        <is>
          <t>Karakol (Bishkek — Karakol 400 km, 6–7 h)</t>
        </is>
      </c>
    </row>
    <row r="266">
      <c r="B266" s="24" t="n">
        <v>32</v>
      </c>
      <c r="C266" s="20" t="inlineStr">
        <is>
          <t>p.apps.0.route</t>
        </is>
      </c>
      <c r="D266" s="2" t="inlineStr">
        <is>
          <t>Центр Каракола → юг по ул. Гебзе/дороге на горнолыжку → экопост парка → развилка: влево вверх к горнолыжной базе (7 км от города, 2300 м), прямо по долине → первый мост → второй мост → альплагерь «Каракол» (~2530 м)</t>
        </is>
      </c>
      <c r="E266" s="2" t="inlineStr">
        <is>
          <t>Karakol centre → south along Gebze St./the road to the ski base → park eco post → fork: left uphill to the ski base (7 km from town, 2,300 m), straight on along the valley → first bridge → second bridge → Karakol alpine camp (~2,530 m)</t>
        </is>
      </c>
    </row>
    <row r="267">
      <c r="B267" s="24" t="n">
        <v>33</v>
      </c>
      <c r="C267" s="20" t="inlineStr">
        <is>
          <t>p.apps.0.km</t>
        </is>
      </c>
      <c r="D267" s="2" t="inlineStr">
        <is>
          <t>до экопоста 3–5; до горнолыжки 7; до первого моста ~7 от конечной маршрутки №101; до альплагеря ~17 (MYWAY: 17 км до старта трека)</t>
        </is>
      </c>
      <c r="E267" s="2" t="inlineStr">
        <is>
          <t>to the eco post 3–5; to the ski base 7; to the first bridge ~7 from the terminus of marshrutka No. 101; to the alpine camp ~17 (MYWAY: 17 km to the trek start)</t>
        </is>
      </c>
    </row>
    <row r="268">
      <c r="B268" s="24" t="n">
        <v>34</v>
      </c>
      <c r="C268" s="20" t="inlineStr">
        <is>
          <t>p.apps.0.time</t>
        </is>
      </c>
      <c r="D268" s="2" t="inlineStr">
        <is>
          <t>до горнолыжки 15–20 мин; до альплагеря ~2 ч на УАЗе (Т—Ж, 06.2025)</t>
        </is>
      </c>
      <c r="E268" s="2" t="inlineStr">
        <is>
          <t>to the ski base 15–20 min; to the alpine camp ~2 h in a UAZ (T—Zh, 06.2025)</t>
        </is>
      </c>
    </row>
    <row r="269">
      <c r="B269" s="24" t="n">
        <v>35</v>
      </c>
      <c r="C269" s="20" t="inlineStr">
        <is>
          <t>p.apps.0.surface</t>
        </is>
      </c>
      <c r="D269" s="2" t="inlineStr">
        <is>
          <t>Асфальт до горнолыжки; по долине — гравий/грунт: до первого моста проходима для легковой, выше — сложная грунтовка, «не рекомендую на легковой — риск застрять» (Т—Ж, 2025)</t>
        </is>
      </c>
      <c r="E269" s="2" t="inlineStr">
        <is>
          <t>Paved road to the ski base; along the valley — gravel/dirt: passable by a passenger car up to the first bridge, above that a difficult dirt road, “I don't recommend a passenger car — risk of getting stuck” (T—Zh, 2025)</t>
        </is>
      </c>
    </row>
    <row r="270">
      <c r="B270" s="24" t="n">
        <v>36</v>
      </c>
      <c r="C270" s="20" t="inlineStr">
        <is>
          <t>p.apps.0.vehicle</t>
        </is>
      </c>
      <c r="D270" s="20" t="inlineStr">
        <is>
          <t>седан (до горнолыжки и первого моста) / 4×4 (до альплагеря)</t>
        </is>
      </c>
      <c r="E270" s="2" t="inlineStr">
        <is>
          <t>sedan (to the ski base and the first bridge) / 4×4 (to the alpine camp)</t>
        </is>
      </c>
    </row>
    <row r="271">
      <c r="B271" s="24" t="n">
        <v>37</v>
      </c>
      <c r="C271" s="20" t="inlineStr">
        <is>
          <t>p.apps.0.season</t>
        </is>
      </c>
      <c r="D271" s="2" t="inlineStr">
        <is>
          <t>Горнолыжка — декабрь–март; дорога по долине и трек — середина июня — сентябрь; перевал Ала-Куль под снегом октябрь–май</t>
        </is>
      </c>
      <c r="E271" s="2" t="inlineStr">
        <is>
          <t>Ski base — December–March; valley road and trek — mid-June to September; Ala-Kul Pass is under snow October–May</t>
        </is>
      </c>
    </row>
    <row r="272">
      <c r="B272" s="24" t="n">
        <v>38</v>
      </c>
      <c r="C272" s="20" t="inlineStr">
        <is>
          <t>p.apps.0.last</t>
        </is>
      </c>
      <c r="D272" s="2" t="inlineStr">
        <is>
          <t>АЗС, банкоматы, магазины, прокаты — Каракол; связь — у входа и на горнолыжке, выше пропадает через несколько км</t>
        </is>
      </c>
      <c r="E272" s="2" t="inlineStr">
        <is>
          <t>Fuel stations, ATMs, shops, rental places — Karakol; mobile coverage — at the entrance and at the ski base, it disappears after a few km higher up</t>
        </is>
      </c>
    </row>
    <row r="273">
      <c r="B273" s="24" t="n">
        <v>39</v>
      </c>
      <c r="C273" s="20" t="inlineStr">
        <is>
          <t>p.apps.0.parking.d</t>
        </is>
      </c>
      <c r="D273" s="2" t="inlineStr">
        <is>
          <t>У горнолыжной базы — парковка базы; в долине — у первого моста и у альплагеря стихийные площадки. Въезд машины через экопост платный</t>
        </is>
      </c>
      <c r="E273" s="2" t="inlineStr">
        <is>
          <t>At the ski base — the base's parking lot; in the valley — informal lots at the first bridge and at the alpine camp. Entering by car through the eco post is paid</t>
        </is>
      </c>
    </row>
    <row r="274">
      <c r="B274" s="24" t="n">
        <v>40</v>
      </c>
      <c r="C274" s="20" t="inlineStr">
        <is>
          <t>p.apps.0.parking.price</t>
        </is>
      </c>
      <c r="D274" s="2" t="inlineStr">
        <is>
          <t>экопост: легковой 200 сомов (с 11.2025, Sputnik); по отчёту Т—Ж (06.2025) ~500 сомов за машину; грузовой/автобус 800</t>
        </is>
      </c>
      <c r="E274" s="2" t="inlineStr">
        <is>
          <t>eco post: passenger car 200 som (since 11.2025, Sputnik); according to a T—Zh report (06.2025) ~500 som per car; truck/bus 800</t>
        </is>
      </c>
    </row>
    <row r="275">
      <c r="B275" s="24" t="n">
        <v>41</v>
      </c>
      <c r="C275" s="20" t="inlineStr">
        <is>
          <t>p.apps.0.trail.d</t>
        </is>
      </c>
      <c r="D275" s="2" t="inlineStr">
        <is>
          <t>Классический старт трека на Ала-Куль — у первого/второго моста (деревянный мост) в долине Каракол; дальше тропа через ельник к лагерю Сирота и вверх к озеру</t>
        </is>
      </c>
      <c r="E275" s="2" t="inlineStr">
        <is>
          <t>The classic start of the Ala-Kul trek is at the first/second bridge (a wooden bridge) in the Karakol valley; then the trail goes through the spruce forest to the Sirota camp and up to the lake</t>
        </is>
      </c>
    </row>
    <row r="276">
      <c r="B276" s="24" t="n">
        <v>42</v>
      </c>
      <c r="C276" s="20" t="inlineStr">
        <is>
          <t>p.apps.0.haz</t>
        </is>
      </c>
      <c r="D276" s="2" t="inlineStr">
        <is>
          <t>Броды и размывы после ливней; грозы во второй половине дня; снег на перевале до конца июня; высотная болезнь на 3900 м</t>
        </is>
      </c>
      <c r="E276" s="2" t="inlineStr">
        <is>
          <t>Fords and washouts after downpours; afternoon thunderstorms; snow on the pass until the end of June; altitude sickness at 3,900 m</t>
        </is>
      </c>
    </row>
    <row r="277">
      <c r="B277" s="24" t="n">
        <v>43</v>
      </c>
      <c r="C277" s="20" t="inlineStr">
        <is>
          <t>p.apps.1.title</t>
        </is>
      </c>
      <c r="D277" s="2" t="inlineStr">
        <is>
          <t>Пешком через перевал Ала-Куль из Алтын-Арашана (обратное направление трека)</t>
        </is>
      </c>
      <c r="E277" s="2" t="inlineStr">
        <is>
          <t>On foot over Ala-Kul Pass from Altyn-Arashan (the reverse direction of the trek)</t>
        </is>
      </c>
    </row>
    <row r="278">
      <c r="B278" s="24" t="n">
        <v>44</v>
      </c>
      <c r="C278" s="20" t="inlineStr">
        <is>
          <t>p.apps.1.from</t>
        </is>
      </c>
      <c r="D278" s="20" t="inlineStr">
        <is>
          <t>Ак-Суу (Теплоключенка) → Алтын-Арашан</t>
        </is>
      </c>
      <c r="E278" s="20" t="inlineStr">
        <is>
          <t>Ak-Suu (Teploklyuchenka) → Altyn-Arashan</t>
        </is>
      </c>
    </row>
    <row r="279">
      <c r="B279" s="24" t="n">
        <v>45</v>
      </c>
      <c r="C279" s="20" t="inlineStr">
        <is>
          <t>p.apps.1.route</t>
        </is>
      </c>
      <c r="D279" s="2" t="inlineStr">
        <is>
          <t>Ак-Суу → долина Арашан (15 км) → Алтын-Арашан → перевал Ала-Куль 3860–3920 м → озеро Ала-Куль → лагерь Сирота → долина Каракол</t>
        </is>
      </c>
      <c r="E279" s="2" t="inlineStr">
        <is>
          <t>Ak-Suu → Arashan valley (15 km) → Altyn-Arashan → Ala-Kul Pass 3,860–3,920 m → Lake Ala-Kul → Sirota camp → Karakol valley</t>
        </is>
      </c>
    </row>
    <row r="280">
      <c r="B280" s="24" t="n">
        <v>46</v>
      </c>
      <c r="C280" s="20" t="inlineStr">
        <is>
          <t>p.apps.1.km</t>
        </is>
      </c>
      <c r="D280" s="20" t="inlineStr">
        <is>
          <t>48–60 км весь круг</t>
        </is>
      </c>
      <c r="E280" s="20" t="inlineStr">
        <is>
          <t>48–60 km for the whole loop</t>
        </is>
      </c>
    </row>
    <row r="281">
      <c r="B281" s="24" t="n">
        <v>47</v>
      </c>
      <c r="C281" s="20" t="inlineStr">
        <is>
          <t>p.apps.1.time</t>
        </is>
      </c>
      <c r="D281" s="20" t="inlineStr">
        <is>
          <t>3–4 дня</t>
        </is>
      </c>
      <c r="E281" s="20" t="inlineStr">
        <is>
          <t>3–4 days</t>
        </is>
      </c>
    </row>
    <row r="282">
      <c r="B282" s="24" t="n">
        <v>48</v>
      </c>
      <c r="C282" s="20" t="inlineStr">
        <is>
          <t>p.apps.1.surface</t>
        </is>
      </c>
      <c r="D282" s="2" t="inlineStr">
        <is>
          <t>Тропа; круче подъём, поэтому большинство идёт из Каракольского ущелья</t>
        </is>
      </c>
      <c r="E282" s="2" t="inlineStr">
        <is>
          <t>Trail; the climb is steeper, so most people go from Karakol Gorge</t>
        </is>
      </c>
    </row>
    <row r="283">
      <c r="B283" s="24" t="n">
        <v>49</v>
      </c>
      <c r="C283" s="20" t="inlineStr">
        <is>
          <t>p.apps.1.vehicle</t>
        </is>
      </c>
      <c r="D283" s="20" t="inlineStr">
        <is>
          <t>пешком/верхом</t>
        </is>
      </c>
      <c r="E283" s="20" t="inlineStr">
        <is>
          <t>on foot/on horseback</t>
        </is>
      </c>
    </row>
    <row r="284">
      <c r="B284" s="24" t="n">
        <v>50</v>
      </c>
      <c r="C284" s="20" t="inlineStr">
        <is>
          <t>p.apps.1.season</t>
        </is>
      </c>
      <c r="D284" s="20" t="inlineStr">
        <is>
          <t>Июль–сентябрь</t>
        </is>
      </c>
      <c r="E284" s="20" t="inlineStr">
        <is>
          <t>July–September</t>
        </is>
      </c>
    </row>
    <row r="285">
      <c r="B285" s="24" t="n">
        <v>51</v>
      </c>
      <c r="C285" s="20" t="inlineStr">
        <is>
          <t>p.apps.1.last</t>
        </is>
      </c>
      <c r="D285" s="20" t="inlineStr">
        <is>
          <t>Ак-Суу (магазин), Алтын-Арашан (гостевые дома, юрты)</t>
        </is>
      </c>
      <c r="E285" s="20" t="inlineStr">
        <is>
          <t>Ak-Suu (shop), Altyn-Arashan (guesthouses, yurts)</t>
        </is>
      </c>
    </row>
    <row r="286">
      <c r="B286" s="24" t="n">
        <v>52</v>
      </c>
      <c r="C286" s="20" t="inlineStr">
        <is>
          <t>p.apps.1.trail.d</t>
        </is>
      </c>
      <c r="D286" s="2" t="inlineStr">
        <is>
          <t>Ак-Суу, начало дороги на Алтын-Арашан (сбор лесхоза 20/100/220 сомов)</t>
        </is>
      </c>
      <c r="E286" s="2" t="inlineStr">
        <is>
          <t>Ak-Suu, start of the road to Altyn-Arashan (forestry fee 20/100/220 som)</t>
        </is>
      </c>
    </row>
    <row r="287">
      <c r="B287" s="24" t="n">
        <v>53</v>
      </c>
      <c r="C287" s="20" t="inlineStr">
        <is>
          <t>p.apps.1.haz</t>
        </is>
      </c>
      <c r="D287" s="20" t="inlineStr">
        <is>
          <t>Снежники на перевале, высота</t>
        </is>
      </c>
      <c r="E287" s="20" t="inlineStr">
        <is>
          <t>Snowfields on the pass, altitude</t>
        </is>
      </c>
    </row>
    <row r="288">
      <c r="B288" s="24" t="n">
        <v>54</v>
      </c>
      <c r="C288" s="20" t="inlineStr">
        <is>
          <t>p.transport.0.mode</t>
        </is>
      </c>
      <c r="D288" s="20" t="inlineStr">
        <is>
          <t>маршрутка</t>
        </is>
      </c>
      <c r="E288" s="20" t="inlineStr">
        <is>
          <t>marshrutka (minibus)</t>
        </is>
      </c>
    </row>
    <row r="289">
      <c r="B289" s="24" t="n">
        <v>55</v>
      </c>
      <c r="C289" s="20" t="inlineStr">
        <is>
          <t>p.transport.0.provider</t>
        </is>
      </c>
      <c r="D289" s="20" t="inlineStr">
        <is>
          <t>№101 (в некоторых гайдах — №1)</t>
        </is>
      </c>
      <c r="E289" s="20" t="inlineStr">
        <is>
          <t>No. 101 (No. 1 in some guides)</t>
        </is>
      </c>
    </row>
    <row r="290">
      <c r="B290" s="24" t="n">
        <v>56</v>
      </c>
      <c r="C290" s="20" t="inlineStr">
        <is>
          <t>p.transport.0.from</t>
        </is>
      </c>
      <c r="D290" s="20" t="inlineStr">
        <is>
          <t>Автовокзал/центр Каракола</t>
        </is>
      </c>
      <c r="E290" s="20" t="inlineStr">
        <is>
          <t>Karakol bus station/centre</t>
        </is>
      </c>
    </row>
    <row r="291">
      <c r="B291" s="24" t="n">
        <v>57</v>
      </c>
      <c r="C291" s="20" t="inlineStr">
        <is>
          <t>p.transport.0.details</t>
        </is>
      </c>
      <c r="D291" s="2" t="inlineStr">
        <is>
          <t>До конечной у въезда в парк; дальше ~7 км пешком до первого моста</t>
        </is>
      </c>
      <c r="E291" s="2" t="inlineStr">
        <is>
          <t>To the terminus at the park entrance; then ~7 km on foot to the first bridge</t>
        </is>
      </c>
    </row>
    <row r="292">
      <c r="B292" s="24" t="n">
        <v>58</v>
      </c>
      <c r="C292" s="20" t="inlineStr">
        <is>
          <t>p.transport.0.price</t>
        </is>
      </c>
      <c r="D292" s="20" t="inlineStr">
        <is>
          <t>10–20 сомов</t>
        </is>
      </c>
      <c r="E292" s="20" t="inlineStr">
        <is>
          <t>10–20 som</t>
        </is>
      </c>
    </row>
    <row r="293">
      <c r="B293" s="24" t="n">
        <v>59</v>
      </c>
      <c r="C293" s="20" t="inlineStr">
        <is>
          <t>p.transport.1.mode</t>
        </is>
      </c>
      <c r="D293" s="20" t="inlineStr">
        <is>
          <t>такси</t>
        </is>
      </c>
      <c r="E293" s="20" t="inlineStr">
        <is>
          <t>taxi</t>
        </is>
      </c>
    </row>
    <row r="294">
      <c r="B294" s="24" t="n">
        <v>60</v>
      </c>
      <c r="C294" s="20" t="inlineStr">
        <is>
          <t>p.transport.1.provider</t>
        </is>
      </c>
      <c r="D294" s="20" t="inlineStr">
        <is>
          <t>Такси/Yandex Go/inDrive</t>
        </is>
      </c>
      <c r="E294" s="20" t="inlineStr">
        <is>
          <t>Taxi/Yandex Go/inDrive</t>
        </is>
      </c>
    </row>
    <row r="295">
      <c r="B295" s="24" t="n">
        <v>61</v>
      </c>
      <c r="C295" s="20" t="inlineStr">
        <is>
          <t>p.transport.1.from</t>
        </is>
      </c>
      <c r="D295" s="20" t="inlineStr">
        <is>
          <t>Каракол</t>
        </is>
      </c>
      <c r="E295" s="20" t="inlineStr">
        <is>
          <t>Karakol</t>
        </is>
      </c>
    </row>
    <row r="296">
      <c r="B296" s="24" t="n">
        <v>62</v>
      </c>
      <c r="C296" s="20" t="inlineStr">
        <is>
          <t>p.transport.1.details</t>
        </is>
      </c>
      <c r="D296" s="2" t="inlineStr">
        <is>
          <t>До первого моста ~2 000 сомов за машину; до второго моста 9 000 сомов; Yandex довёз часть пути за 600 сомов; шеринг ~200 сомов/чел.</t>
        </is>
      </c>
      <c r="E296" s="2" t="inlineStr">
        <is>
          <t>To the first bridge ~2,000 som per car; to the second bridge 9,000 som; Yandex took one traveller part of the way for 600 som; shared ~200 som/person</t>
        </is>
      </c>
    </row>
    <row r="297">
      <c r="B297" s="24" t="n">
        <v>63</v>
      </c>
      <c r="C297" s="20" t="inlineStr">
        <is>
          <t>p.transport.1.price</t>
        </is>
      </c>
      <c r="D297" s="20" t="inlineStr">
        <is>
          <t>600–2 000 сомов; до второго моста 9 000</t>
        </is>
      </c>
      <c r="E297" s="20" t="inlineStr">
        <is>
          <t>600–2,000 som; to the second bridge 9,000</t>
        </is>
      </c>
    </row>
    <row r="298">
      <c r="B298" s="24" t="n">
        <v>64</v>
      </c>
      <c r="C298" s="20" t="inlineStr">
        <is>
          <t>p.transport.2.mode</t>
        </is>
      </c>
      <c r="D298" s="20" t="inlineStr">
        <is>
          <t>трансфер</t>
        </is>
      </c>
      <c r="E298" s="20" t="inlineStr">
        <is>
          <t>transfer</t>
        </is>
      </c>
    </row>
    <row r="299">
      <c r="B299" s="24" t="n">
        <v>65</v>
      </c>
      <c r="C299" s="20" t="inlineStr">
        <is>
          <t>p.transport.2.from</t>
        </is>
      </c>
      <c r="D299" s="20" t="inlineStr">
        <is>
          <t>Каракол</t>
        </is>
      </c>
      <c r="E299" s="20" t="inlineStr">
        <is>
          <t>Karakol</t>
        </is>
      </c>
    </row>
    <row r="300">
      <c r="B300" s="24" t="n">
        <v>66</v>
      </c>
      <c r="C300" s="20" t="inlineStr">
        <is>
          <t>p.transport.2.details</t>
        </is>
      </c>
      <c r="D300" s="2" t="inlineStr">
        <is>
          <t>До старта трека (17 км): Nissan Patrol (4 чел.) 9 500, УАЗ (7) 13 200, ГАЗ-66 (17) 17 600 сомов за машину</t>
        </is>
      </c>
      <c r="E300" s="2" t="inlineStr">
        <is>
          <t>To the trek start (17 km): Nissan Patrol (4 people) 9,500, UAZ (7) 13,200, GAZ-66 (17) 17,600 som per vehicle</t>
        </is>
      </c>
    </row>
    <row r="301">
      <c r="B301" s="24" t="n">
        <v>67</v>
      </c>
      <c r="C301" s="20" t="inlineStr">
        <is>
          <t>p.transport.2.price</t>
        </is>
      </c>
      <c r="D301" s="20" t="inlineStr">
        <is>
          <t>9 500–17 600 сомов/машина</t>
        </is>
      </c>
      <c r="E301" s="20" t="inlineStr">
        <is>
          <t>9,500–17,600 som/vehicle</t>
        </is>
      </c>
    </row>
    <row r="302">
      <c r="B302" s="24" t="n">
        <v>68</v>
      </c>
      <c r="C302" s="20" t="inlineStr">
        <is>
          <t>p.transport.3.mode</t>
        </is>
      </c>
      <c r="D302" s="20" t="inlineStr">
        <is>
          <t>авто с водителем</t>
        </is>
      </c>
      <c r="E302" s="20" t="inlineStr">
        <is>
          <t>car with driver</t>
        </is>
      </c>
    </row>
    <row r="303">
      <c r="B303" s="24" t="n">
        <v>69</v>
      </c>
      <c r="C303" s="20" t="inlineStr">
        <is>
          <t>p.transport.3.provider</t>
        </is>
      </c>
      <c r="D303" s="20" t="inlineStr">
        <is>
          <t>УАЗ от гостиницы в ущелье</t>
        </is>
      </c>
      <c r="E303" s="20" t="inlineStr">
        <is>
          <t>UAZ from the hotel in the gorge</t>
        </is>
      </c>
    </row>
    <row r="304">
      <c r="B304" s="24" t="n">
        <v>70</v>
      </c>
      <c r="C304" s="20" t="inlineStr">
        <is>
          <t>p.transport.3.from</t>
        </is>
      </c>
      <c r="D304" s="20" t="inlineStr">
        <is>
          <t>гостиница «Жайсан» (Каракольское ущелье)</t>
        </is>
      </c>
      <c r="E304" s="20" t="inlineStr">
        <is>
          <t>Jaysan hotel (Karakol Gorge)</t>
        </is>
      </c>
    </row>
    <row r="305">
      <c r="B305" s="24" t="n">
        <v>71</v>
      </c>
      <c r="C305" s="20" t="inlineStr">
        <is>
          <t>p.transport.3.details</t>
        </is>
      </c>
      <c r="D305" s="20" t="inlineStr">
        <is>
          <t>До альплагеря «Каракол» и обратно, ~2 ч в одну сторону</t>
        </is>
      </c>
      <c r="E305" s="20" t="inlineStr">
        <is>
          <t>To the Karakol alpine camp and back, ~2 h one way</t>
        </is>
      </c>
    </row>
    <row r="306">
      <c r="B306" s="24" t="n">
        <v>72</v>
      </c>
      <c r="C306" s="20" t="inlineStr">
        <is>
          <t>p.transport.3.price</t>
        </is>
      </c>
      <c r="D306" s="20" t="inlineStr">
        <is>
          <t>10 000 сомов на 6 чел. туда-обратно</t>
        </is>
      </c>
      <c r="E306" s="20" t="inlineStr">
        <is>
          <t>10,000 som for 6 people round trip</t>
        </is>
      </c>
    </row>
    <row r="307">
      <c r="B307" s="24" t="n">
        <v>73</v>
      </c>
      <c r="C307" s="20" t="inlineStr">
        <is>
          <t>p.transport.4.mode</t>
        </is>
      </c>
      <c r="D307" s="20" t="inlineStr">
        <is>
          <t>авто с водителем</t>
        </is>
      </c>
      <c r="E307" s="20" t="inlineStr">
        <is>
          <t>car with driver</t>
        </is>
      </c>
    </row>
    <row r="308">
      <c r="B308" s="24" t="n">
        <v>74</v>
      </c>
      <c r="C308" s="20" t="inlineStr">
        <is>
          <t>p.transport.4.provider</t>
        </is>
      </c>
      <c r="D308" s="20" t="inlineStr">
        <is>
          <t>Совместный УАЗ / минивэн (хостелы Каракола)</t>
        </is>
      </c>
      <c r="E308" s="20" t="inlineStr">
        <is>
          <t>Shared UAZ / minivan (Karakol hostels)</t>
        </is>
      </c>
    </row>
    <row r="309">
      <c r="B309" s="24" t="n">
        <v>75</v>
      </c>
      <c r="C309" s="20" t="inlineStr">
        <is>
          <t>p.transport.4.from</t>
        </is>
      </c>
      <c r="D309" s="20" t="inlineStr">
        <is>
          <t>Каракол</t>
        </is>
      </c>
      <c r="E309" s="20" t="inlineStr">
        <is>
          <t>Karakol</t>
        </is>
      </c>
    </row>
    <row r="310">
      <c r="B310" s="24" t="n">
        <v>76</v>
      </c>
      <c r="C310" s="20" t="inlineStr">
        <is>
          <t>p.transport.4.details</t>
        </is>
      </c>
      <c r="D310" s="2" t="inlineStr">
        <is>
          <t>УАЗ-«буханка» ~15 000 сомов на группу; высокий минивэн ~8 000 сомов</t>
        </is>
      </c>
      <c r="E310" s="2" t="inlineStr">
        <is>
          <t>UAZ “bukhanka” van ~15,000 som per group; high minivan ~8,000 som</t>
        </is>
      </c>
    </row>
    <row r="311">
      <c r="B311" s="24" t="n">
        <v>77</v>
      </c>
      <c r="C311" s="20" t="inlineStr">
        <is>
          <t>p.transport.4.price</t>
        </is>
      </c>
      <c r="D311" s="20" t="inlineStr">
        <is>
          <t>8 000–15 000 сомов/машина</t>
        </is>
      </c>
      <c r="E311" s="20" t="inlineStr">
        <is>
          <t>8,000–15,000 som/vehicle</t>
        </is>
      </c>
    </row>
    <row r="312">
      <c r="B312" s="24" t="n">
        <v>78</v>
      </c>
      <c r="C312" s="20" t="inlineStr">
        <is>
          <t>p.transport.5.mode</t>
        </is>
      </c>
      <c r="D312" s="20" t="inlineStr">
        <is>
          <t>лошадь</t>
        </is>
      </c>
      <c r="E312" s="20" t="inlineStr">
        <is>
          <t>horse</t>
        </is>
      </c>
    </row>
    <row r="313">
      <c r="B313" s="24" t="n">
        <v>79</v>
      </c>
      <c r="C313" s="20" t="inlineStr">
        <is>
          <t>p.transport.5.provider</t>
        </is>
      </c>
      <c r="D313" s="2" t="inlineStr">
        <is>
          <t>Лошади/портеры через CBT Karakol, Destination Karakol, лагеря</t>
        </is>
      </c>
      <c r="E313" s="2" t="inlineStr">
        <is>
          <t>Horses/porters through CBT Karakol, Destination Karakol, camps</t>
        </is>
      </c>
    </row>
    <row r="314">
      <c r="B314" s="24" t="n">
        <v>80</v>
      </c>
      <c r="C314" s="20" t="inlineStr">
        <is>
          <t>p.transport.5.from</t>
        </is>
      </c>
      <c r="D314" s="20" t="inlineStr">
        <is>
          <t>долина Каракол</t>
        </is>
      </c>
      <c r="E314" s="20" t="inlineStr">
        <is>
          <t>Karakol valley</t>
        </is>
      </c>
    </row>
    <row r="315">
      <c r="B315" s="24" t="n">
        <v>81</v>
      </c>
      <c r="C315" s="20" t="inlineStr">
        <is>
          <t>p.transport.5.details</t>
        </is>
      </c>
      <c r="D315" s="20" t="inlineStr">
        <is>
          <t>Конный трек на Ала-Куль</t>
        </is>
      </c>
      <c r="E315" s="20" t="inlineStr">
        <is>
          <t>Horse trek to Ala-Kul</t>
        </is>
      </c>
    </row>
    <row r="316">
      <c r="B316" s="24" t="n">
        <v>82</v>
      </c>
      <c r="C316" s="20" t="inlineStr">
        <is>
          <t>p.transport.5.price</t>
        </is>
      </c>
      <c r="D316" s="20" t="inlineStr">
        <is>
          <t>более $100 в день</t>
        </is>
      </c>
      <c r="E316" s="20" t="inlineStr">
        <is>
          <t>more than $100 per day</t>
        </is>
      </c>
    </row>
    <row r="317">
      <c r="B317" s="24" t="n">
        <v>83</v>
      </c>
      <c r="C317" s="20" t="inlineStr">
        <is>
          <t>p.transport.6.mode</t>
        </is>
      </c>
      <c r="D317" s="20" t="inlineStr">
        <is>
          <t>тур</t>
        </is>
      </c>
      <c r="E317" s="20" t="inlineStr">
        <is>
          <t>tour</t>
        </is>
      </c>
    </row>
    <row r="318">
      <c r="B318" s="24" t="n">
        <v>84</v>
      </c>
      <c r="C318" s="20" t="inlineStr">
        <is>
          <t>p.transport.6.provider</t>
        </is>
      </c>
      <c r="D318" s="20" t="inlineStr">
        <is>
          <t>Гид на Ала-Куль</t>
        </is>
      </c>
      <c r="E318" s="20" t="inlineStr">
        <is>
          <t>Guide to Ala-Kul</t>
        </is>
      </c>
    </row>
    <row r="319">
      <c r="B319" s="24" t="n">
        <v>85</v>
      </c>
      <c r="C319" s="20" t="inlineStr">
        <is>
          <t>p.transport.6.from</t>
        </is>
      </c>
      <c r="D319" s="20" t="inlineStr">
        <is>
          <t>Каракол</t>
        </is>
      </c>
      <c r="E319" s="20" t="inlineStr">
        <is>
          <t>Karakol</t>
        </is>
      </c>
    </row>
    <row r="320">
      <c r="B320" s="24" t="n">
        <v>86</v>
      </c>
      <c r="C320" s="20" t="inlineStr">
        <is>
          <t>p.transport.6.details</t>
        </is>
      </c>
      <c r="D320" s="20" t="inlineStr">
        <is>
          <t>Гид без расходов</t>
        </is>
      </c>
      <c r="E320" s="20" t="inlineStr">
        <is>
          <t>Guide without expenses</t>
        </is>
      </c>
    </row>
    <row r="321">
      <c r="B321" s="24" t="n">
        <v>87</v>
      </c>
      <c r="C321" s="20" t="inlineStr">
        <is>
          <t>p.transport.6.price</t>
        </is>
      </c>
      <c r="D321" s="20" t="inlineStr">
        <is>
          <t>$50–80 в день</t>
        </is>
      </c>
      <c r="E321" s="20" t="inlineStr">
        <is>
          <t>$50–80 per day</t>
        </is>
      </c>
    </row>
    <row r="322">
      <c r="B322" s="24" t="n">
        <v>88</v>
      </c>
      <c r="C322" s="20" t="inlineStr">
        <is>
          <t>p.transport.7.mode</t>
        </is>
      </c>
      <c r="D322" s="20" t="inlineStr">
        <is>
          <t>канатная дорога</t>
        </is>
      </c>
      <c r="E322" s="20" t="inlineStr">
        <is>
          <t>cable car</t>
        </is>
      </c>
    </row>
    <row r="323">
      <c r="B323" s="24" t="n">
        <v>89</v>
      </c>
      <c r="C323" s="20" t="inlineStr">
        <is>
          <t>p.transport.7.provider</t>
        </is>
      </c>
      <c r="D323" s="20" t="inlineStr">
        <is>
          <t>Горнолыжная база «Каракол»</t>
        </is>
      </c>
      <c r="E323" s="20" t="inlineStr">
        <is>
          <t>Karakol ski base</t>
        </is>
      </c>
    </row>
    <row r="324">
      <c r="B324" s="24" t="n">
        <v>90</v>
      </c>
      <c r="C324" s="20" t="inlineStr">
        <is>
          <t>p.transport.7.from</t>
        </is>
      </c>
      <c r="D324" s="20" t="inlineStr">
        <is>
          <t>7 км от Каракола, 2300 м</t>
        </is>
      </c>
      <c r="E324" s="20" t="inlineStr">
        <is>
          <t>7 km from Karakol, 2,300 m</t>
        </is>
      </c>
    </row>
    <row r="325">
      <c r="B325" s="24" t="n">
        <v>91</v>
      </c>
      <c r="C325" s="20" t="inlineStr">
        <is>
          <t>p.transport.7.details</t>
        </is>
      </c>
      <c r="D325" s="2" t="inlineStr">
        <is>
          <t>4 кресельных подъёмника; дневной ски-пасс будни 1 300 / выходные 1 600 сомов, дети 1 000, ночное катание 1 000, экскурсионный подъём 500, карта 300 сомов</t>
        </is>
      </c>
      <c r="E325" s="2" t="inlineStr">
        <is>
          <t>4 chairlifts; day ski pass weekdays 1,300 / weekends 1,600 som, children 1,000, night skiing 1,000, sightseeing ride 500, card 300 som</t>
        </is>
      </c>
    </row>
    <row r="326">
      <c r="B326" s="24" t="n">
        <v>92</v>
      </c>
      <c r="C326" s="20" t="inlineStr">
        <is>
          <t>p.transport.7.price</t>
        </is>
      </c>
      <c r="D326" s="20" t="inlineStr">
        <is>
          <t>500–1 600 сомов</t>
        </is>
      </c>
      <c r="E326" s="20" t="inlineStr">
        <is>
          <t>500–1,600 som</t>
        </is>
      </c>
    </row>
    <row r="327">
      <c r="B327" s="24" t="n">
        <v>93</v>
      </c>
      <c r="C327" s="20" t="inlineStr">
        <is>
          <t>p.transport.8.mode</t>
        </is>
      </c>
      <c r="D327" s="20" t="inlineStr">
        <is>
          <t>маршрутка</t>
        </is>
      </c>
      <c r="E327" s="20" t="inlineStr">
        <is>
          <t>marshrutka (minibus)</t>
        </is>
      </c>
    </row>
    <row r="328">
      <c r="B328" s="24" t="n">
        <v>94</v>
      </c>
      <c r="C328" s="20" t="inlineStr">
        <is>
          <t>p.transport.8.provider</t>
        </is>
      </c>
      <c r="D328" s="20" t="inlineStr">
        <is>
          <t>GoBus / маршрутки Бишкек — Каракол</t>
        </is>
      </c>
      <c r="E328" s="20" t="inlineStr">
        <is>
          <t>GoBus / Bishkek — Karakol marshrutkas</t>
        </is>
      </c>
    </row>
    <row r="329">
      <c r="B329" s="24" t="n">
        <v>95</v>
      </c>
      <c r="C329" s="20" t="inlineStr">
        <is>
          <t>p.transport.8.from</t>
        </is>
      </c>
      <c r="D329" s="20" t="inlineStr">
        <is>
          <t>Бишкекский автовокзал (Алма-Атинская 1/1)</t>
        </is>
      </c>
      <c r="E329" s="20" t="inlineStr">
        <is>
          <t>Bishkek bus station (Alma-Atinskaya 1/1)</t>
        </is>
      </c>
    </row>
    <row r="330">
      <c r="B330" s="24" t="n">
        <v>96</v>
      </c>
      <c r="C330" s="20" t="inlineStr">
        <is>
          <t>p.transport.8.details</t>
        </is>
      </c>
      <c r="D330" s="2" t="inlineStr">
        <is>
          <t>Маршрутка 450–500 сомов, 6–7 ч; GoBus ночной 700 сомов; самолёт Asman Ош — Каракол от 4 100 сомов</t>
        </is>
      </c>
      <c r="E330" s="2" t="inlineStr">
        <is>
          <t>Marshrutka 450–500 som, 6–7 h; GoBus night bus 700 som; Asman flight Osh — Karakol from 4,100 som</t>
        </is>
      </c>
    </row>
    <row r="331">
      <c r="B331" s="24" t="n">
        <v>97</v>
      </c>
      <c r="C331" s="20" t="inlineStr">
        <is>
          <t>p.transport.8.price</t>
        </is>
      </c>
      <c r="D331" s="20" t="inlineStr">
        <is>
          <t>450–700 сомов</t>
        </is>
      </c>
      <c r="E331" s="20" t="inlineStr">
        <is>
          <t>450–700 som</t>
        </is>
      </c>
    </row>
    <row r="332">
      <c r="B332" s="24" t="n">
        <v>98</v>
      </c>
      <c r="C332" s="20" t="inlineStr">
        <is>
          <t>p.onsite.hikes.0.name</t>
        </is>
      </c>
      <c r="D332" s="20" t="inlineStr">
        <is>
          <t>Классический трек Ала-Куль — Алтын-Арашан</t>
        </is>
      </c>
      <c r="E332" s="20" t="inlineStr">
        <is>
          <t>Classic Ala-Kul — Altyn-Arashan trek</t>
        </is>
      </c>
    </row>
    <row r="333">
      <c r="B333" s="24" t="n">
        <v>99</v>
      </c>
      <c r="C333" s="20" t="inlineStr">
        <is>
          <t>p.onsite.hikes.0.route</t>
        </is>
      </c>
      <c r="D333" s="2" t="inlineStr">
        <is>
          <t>Каракольское ущелье → Сирота (2900–2950 м) → озеро Ала-Куль (3532 м) → перевал Ала-Куль (3860–3920 м) → Алтын-Арашан → Ак-Суу</t>
        </is>
      </c>
      <c r="E333" s="2" t="inlineStr">
        <is>
          <t>Karakol Gorge → Sirota (2,900–2,950 m) → Lake Ala-Kul (3,532 m) → Ala-Kul Pass (3,860–3,920 m) → Altyn-Arashan → Ak-Suu</t>
        </is>
      </c>
    </row>
    <row r="334">
      <c r="B334" s="24" t="n">
        <v>100</v>
      </c>
      <c r="C334" s="20" t="inlineStr">
        <is>
          <t>p.onsite.hikes.0.gain_m</t>
        </is>
      </c>
      <c r="D334" s="20" t="inlineStr">
        <is>
          <t>~2 000 суммарно (день 1 +650…+1 100, день 2 +900…+960)</t>
        </is>
      </c>
      <c r="E334" s="20" t="inlineStr">
        <is>
          <t>~2,000 in total (day 1 +650…+1,100, day 2 +900…+960)</t>
        </is>
      </c>
    </row>
    <row r="335">
      <c r="B335" s="24" t="n">
        <v>101</v>
      </c>
      <c r="C335" s="20" t="inlineStr">
        <is>
          <t>p.onsite.hikes.0.time</t>
        </is>
      </c>
      <c r="D335" s="20" t="inlineStr">
        <is>
          <t>3–4 дня</t>
        </is>
      </c>
      <c r="E335" s="20" t="inlineStr">
        <is>
          <t>3–4 days</t>
        </is>
      </c>
    </row>
    <row r="336">
      <c r="B336" s="24" t="n">
        <v>102</v>
      </c>
      <c r="C336" s="20" t="inlineStr">
        <is>
          <t>p.onsite.hikes.0.difficulty</t>
        </is>
      </c>
      <c r="D336" s="20" t="inlineStr">
        <is>
          <t>средняя–сложная (высота)</t>
        </is>
      </c>
      <c r="E336" s="20" t="inlineStr">
        <is>
          <t>medium–hard (altitude)</t>
        </is>
      </c>
    </row>
    <row r="337">
      <c r="B337" s="24" t="n">
        <v>103</v>
      </c>
      <c r="C337" s="20" t="inlineStr">
        <is>
          <t>p.onsite.hikes.0.marked</t>
        </is>
      </c>
      <c r="D337" s="20" t="inlineStr">
        <is>
          <t>тропа очевидна, частичная маркировка</t>
        </is>
      </c>
      <c r="E337" s="20" t="inlineStr">
        <is>
          <t>the trail is obvious, partly marked</t>
        </is>
      </c>
    </row>
    <row r="338">
      <c r="B338" s="24" t="n">
        <v>104</v>
      </c>
      <c r="C338" s="20" t="inlineStr">
        <is>
          <t>p.onsite.hikes.1.name</t>
        </is>
      </c>
      <c r="D338" s="20" t="inlineStr">
        <is>
          <t>Радиалка альплагерь «Каракол» → Ала-Куль → обратно</t>
        </is>
      </c>
      <c r="E338" s="20" t="inlineStr">
        <is>
          <t>Day trip from the Karakol alpine camp → Ala-Kul → back</t>
        </is>
      </c>
    </row>
    <row r="339">
      <c r="B339" s="24" t="n">
        <v>105</v>
      </c>
      <c r="C339" s="20" t="inlineStr">
        <is>
          <t>p.onsite.hikes.1.route</t>
        </is>
      </c>
      <c r="D339" s="20" t="inlineStr">
        <is>
          <t>Альплагерь → Сирота → Ала-Куль → обратно</t>
        </is>
      </c>
      <c r="E339" s="20" t="inlineStr">
        <is>
          <t>Alpine camp → Sirota → Ala-Kul → back</t>
        </is>
      </c>
    </row>
    <row r="340">
      <c r="B340" s="24" t="n">
        <v>106</v>
      </c>
      <c r="C340" s="20" t="inlineStr">
        <is>
          <t>p.onsite.hikes.1.km</t>
        </is>
      </c>
      <c r="D340" s="20" t="inlineStr">
        <is>
          <t>~13,6 (6,8 в одну сторону)</t>
        </is>
      </c>
      <c r="E340" s="20" t="inlineStr">
        <is>
          <t>~13.6 (6.8 one way)</t>
        </is>
      </c>
    </row>
    <row r="341">
      <c r="B341" s="24" t="n">
        <v>107</v>
      </c>
      <c r="C341" s="20" t="inlineStr">
        <is>
          <t>p.onsite.hikes.1.time</t>
        </is>
      </c>
      <c r="D341" s="20" t="inlineStr">
        <is>
          <t>8–10 ч (4 ч вверх)</t>
        </is>
      </c>
      <c r="E341" s="20" t="inlineStr">
        <is>
          <t>8–10 h (4 h up)</t>
        </is>
      </c>
    </row>
    <row r="342">
      <c r="B342" s="24" t="n">
        <v>108</v>
      </c>
      <c r="C342" s="20" t="inlineStr">
        <is>
          <t>p.onsite.hikes.1.difficulty</t>
        </is>
      </c>
      <c r="D342" s="20" t="inlineStr">
        <is>
          <t>сложная для одного дня</t>
        </is>
      </c>
      <c r="E342" s="20" t="inlineStr">
        <is>
          <t>hard for one day</t>
        </is>
      </c>
    </row>
    <row r="343">
      <c r="B343" s="24" t="n">
        <v>109</v>
      </c>
      <c r="C343" s="20" t="inlineStr">
        <is>
          <t>p.onsite.hikes.1.marked</t>
        </is>
      </c>
      <c r="D343" s="20" t="inlineStr">
        <is>
          <t>да</t>
        </is>
      </c>
      <c r="E343" s="20" t="inlineStr">
        <is>
          <t>yes</t>
        </is>
      </c>
    </row>
    <row r="344">
      <c r="B344" s="24" t="n">
        <v>110</v>
      </c>
      <c r="C344" s="20" t="inlineStr">
        <is>
          <t>p.onsite.hikes.2.name</t>
        </is>
      </c>
      <c r="D344" s="20" t="inlineStr">
        <is>
          <t>Первый мост → альплагерь (радиалка)</t>
        </is>
      </c>
      <c r="E344" s="20" t="inlineStr">
        <is>
          <t>First bridge → alpine camp (day trip)</t>
        </is>
      </c>
    </row>
    <row r="345">
      <c r="B345" s="24" t="n">
        <v>111</v>
      </c>
      <c r="C345" s="20" t="inlineStr">
        <is>
          <t>p.onsite.hikes.2.route</t>
        </is>
      </c>
      <c r="D345" s="20" t="inlineStr">
        <is>
          <t>по долине Каракол через ельник</t>
        </is>
      </c>
      <c r="E345" s="20" t="inlineStr">
        <is>
          <t>along the Karakol valley through the spruce forest</t>
        </is>
      </c>
    </row>
    <row r="346">
      <c r="B346" s="24" t="n">
        <v>112</v>
      </c>
      <c r="C346" s="20" t="inlineStr">
        <is>
          <t>p.onsite.hikes.2.km</t>
        </is>
      </c>
      <c r="D346" s="20" t="inlineStr">
        <is>
          <t>10 в одну сторону</t>
        </is>
      </c>
      <c r="E346" s="20" t="inlineStr">
        <is>
          <t>10 one way</t>
        </is>
      </c>
    </row>
    <row r="347">
      <c r="B347" s="24" t="n">
        <v>113</v>
      </c>
      <c r="C347" s="20" t="inlineStr">
        <is>
          <t>p.onsite.hikes.2.time</t>
        </is>
      </c>
      <c r="D347" s="20" t="inlineStr">
        <is>
          <t>4–5 ч</t>
        </is>
      </c>
      <c r="E347" s="20" t="inlineStr">
        <is>
          <t>4–5 h</t>
        </is>
      </c>
    </row>
    <row r="348">
      <c r="B348" s="24" t="n">
        <v>114</v>
      </c>
      <c r="C348" s="20" t="inlineStr">
        <is>
          <t>p.onsite.hikes.2.difficulty</t>
        </is>
      </c>
      <c r="D348" s="20" t="inlineStr">
        <is>
          <t>лёгкая</t>
        </is>
      </c>
      <c r="E348" s="20" t="inlineStr">
        <is>
          <t>easy</t>
        </is>
      </c>
    </row>
    <row r="349">
      <c r="B349" s="24" t="n">
        <v>115</v>
      </c>
      <c r="C349" s="20" t="inlineStr">
        <is>
          <t>p.onsite.hikes.2.marked</t>
        </is>
      </c>
      <c r="D349" s="20" t="inlineStr">
        <is>
          <t>дорога/тропа</t>
        </is>
      </c>
      <c r="E349" s="20" t="inlineStr">
        <is>
          <t>road/trail</t>
        </is>
      </c>
    </row>
    <row r="350">
      <c r="B350" s="24" t="n">
        <v>116</v>
      </c>
      <c r="C350" s="20" t="inlineStr">
        <is>
          <t>p.onsite.horses.0.where</t>
        </is>
      </c>
      <c r="D350" s="20" t="inlineStr">
        <is>
          <t>CBT Karakol, Destination Karakol, лагеря в долине</t>
        </is>
      </c>
      <c r="E350" s="20" t="inlineStr">
        <is>
          <t>CBT Karakol, Destination Karakol, camps in the valley</t>
        </is>
      </c>
    </row>
    <row r="351">
      <c r="B351" s="24" t="n">
        <v>117</v>
      </c>
      <c r="C351" s="20" t="inlineStr">
        <is>
          <t>p.onsite.horses.0.price</t>
        </is>
      </c>
      <c r="D351" s="20" t="inlineStr">
        <is>
          <t>более $100 в день (конный трек)</t>
        </is>
      </c>
      <c r="E351" s="20" t="inlineStr">
        <is>
          <t>more than $100 per day (horse trek)</t>
        </is>
      </c>
    </row>
    <row r="352">
      <c r="B352" s="24" t="n">
        <v>118</v>
      </c>
      <c r="C352" s="20" t="inlineStr">
        <is>
          <t>p.onsite.horses.0.guide</t>
        </is>
      </c>
      <c r="D352" s="20" t="inlineStr">
        <is>
          <t>гид $50–80/день</t>
        </is>
      </c>
      <c r="E352" s="20" t="inlineStr">
        <is>
          <t>guide $50–80/day</t>
        </is>
      </c>
    </row>
    <row r="353">
      <c r="B353" s="24" t="n">
        <v>119</v>
      </c>
      <c r="C353" s="20" t="inlineStr">
        <is>
          <t>p.onsite.horses.0.notes</t>
        </is>
      </c>
      <c r="D353" s="2" t="inlineStr">
        <is>
          <t>Заброска вещей на Ала-Куль портерами/лошадьми — по договорённости</t>
        </is>
      </c>
      <c r="E353" s="2" t="inlineStr">
        <is>
          <t>Hauling your luggage to Ala-Kul by porters/horses — by arrangement</t>
        </is>
      </c>
    </row>
    <row r="354">
      <c r="B354" s="24" t="n">
        <v>120</v>
      </c>
      <c r="C354" s="20" t="inlineStr">
        <is>
          <t>p.onsite.other.0.activity</t>
        </is>
      </c>
      <c r="D354" s="20" t="inlineStr">
        <is>
          <t>Горные лыжи/сноуборд</t>
        </is>
      </c>
      <c r="E354" s="20" t="inlineStr">
        <is>
          <t>Alpine skiing/snowboarding</t>
        </is>
      </c>
    </row>
    <row r="355">
      <c r="B355" s="24" t="n">
        <v>121</v>
      </c>
      <c r="C355" s="20" t="inlineStr">
        <is>
          <t>p.onsite.other.0.details</t>
        </is>
      </c>
      <c r="D355" s="2" t="inlineStr">
        <is>
          <t>База «Каракол», сезон обычно конец ноября — конец марта; прокат на месте: современный комплект ~5 240 тенге, старый ~4 080, детский ~2 330 тенге (≈850–1 000 сомов)</t>
        </is>
      </c>
      <c r="E355" s="2" t="inlineStr">
        <is>
          <t>Karakol base, the season is usually late November — late March; on-site rental: modern set ~5,240 tenge, old ~4,080, children's ~2,330 tenge (≈850–1,000 som)</t>
        </is>
      </c>
    </row>
    <row r="356">
      <c r="B356" s="24" t="n">
        <v>122</v>
      </c>
      <c r="C356" s="20" t="inlineStr">
        <is>
          <t>p.onsite.other.0.price</t>
        </is>
      </c>
      <c r="D356" s="20" t="inlineStr">
        <is>
          <t>ски-пасс 1 300–1 600 сомов</t>
        </is>
      </c>
      <c r="E356" s="20" t="inlineStr">
        <is>
          <t>ski pass 1,300–1,600 som</t>
        </is>
      </c>
    </row>
    <row r="357">
      <c r="B357" s="24" t="n">
        <v>123</v>
      </c>
      <c r="C357" s="20" t="inlineStr">
        <is>
          <t>p.onsite.other.1.activity</t>
        </is>
      </c>
      <c r="D357" s="20" t="inlineStr">
        <is>
          <t>Купание</t>
        </is>
      </c>
      <c r="E357" s="20" t="inlineStr">
        <is>
          <t>Swimming</t>
        </is>
      </c>
    </row>
    <row r="358">
      <c r="B358" s="24" t="n">
        <v>124</v>
      </c>
      <c r="C358" s="20" t="inlineStr">
        <is>
          <t>p.onsite.other.1.details</t>
        </is>
      </c>
      <c r="D358" s="2" t="inlineStr">
        <is>
          <t>Река ледниковая, купание опасно; озеро Ала-Куль — очень холодное</t>
        </is>
      </c>
      <c r="E358" s="2" t="inlineStr">
        <is>
          <t>The river is glacial and swimming is dangerous; Lake Ala-Kul is very cold</t>
        </is>
      </c>
    </row>
    <row r="359">
      <c r="B359" s="24" t="n">
        <v>125</v>
      </c>
      <c r="C359" s="20" t="inlineStr">
        <is>
          <t>p.onsite.other.2.activity</t>
        </is>
      </c>
      <c r="D359" s="20" t="inlineStr">
        <is>
          <t>Дроны</t>
        </is>
      </c>
      <c r="E359" s="20" t="inlineStr">
        <is>
          <t>Drones</t>
        </is>
      </c>
    </row>
    <row r="360">
      <c r="B360" s="24" t="n">
        <v>126</v>
      </c>
      <c r="C360" s="20" t="inlineStr">
        <is>
          <t>p.onsite.other.2.details</t>
        </is>
      </c>
      <c r="D360" s="2" t="inlineStr">
        <is>
          <t>Отдельных ограничений в природном парке не найдено; уважайте другие группы</t>
        </is>
      </c>
      <c r="E360" s="2" t="inlineStr">
        <is>
          <t>No specific restrictions were found for the nature park; respect other groups</t>
        </is>
      </c>
    </row>
    <row r="361">
      <c r="B361" s="24" t="n">
        <v>127</v>
      </c>
      <c r="C361" s="20" t="inlineStr">
        <is>
          <t>p.onsite.camping</t>
        </is>
      </c>
      <c r="D361" s="2" t="inlineStr">
        <is>
          <t>Разрешён в отведённых местах: у альплагеря (палатка $20 без еды), на Ала-Куле (лагерь Aziz — 300 сомов; лагерь Ak-Sai), сбор за дикий кемпинг ~100 сомов (2024–2025). Костры — ограниченно, в лесу аккуратно.</t>
        </is>
      </c>
      <c r="E361" s="2" t="inlineStr">
        <is>
          <t>Allowed in designated places: at the alpine camp (tent $20 without food), at Ala-Kul (Aziz camp — 300 som; Ak-Sai camp), wild camping fee ~100 som (2024–2025). Campfires — limited, be careful in the forest.</t>
        </is>
      </c>
    </row>
    <row r="362">
      <c r="B362" s="24" t="n">
        <v>128</v>
      </c>
      <c r="C362" s="20" t="inlineStr">
        <is>
          <t>p.onsite.photo_spots</t>
        </is>
      </c>
      <c r="D362" s="2" t="inlineStr">
        <is>
          <t>Смотровая у горнолыжки на Каракол и Иссык-Куль; ельники у первого моста с видом на пик Пржевальского; берег Ала-Куля утром; перевал Ала-Куль — панорама озера сверху.</t>
        </is>
      </c>
      <c r="E362" s="2" t="inlineStr">
        <is>
          <t>The viewpoint at the ski base over Karakol and Issyk-Kul; the spruce forests at the first bridge with a view of Przhevalsky Peak; the shore of Ala-Kul in the morning; Ala-Kul Pass — a panorama of the lake from above.</t>
        </is>
      </c>
    </row>
    <row r="363">
      <c r="B363" s="24" t="n">
        <v>129</v>
      </c>
      <c r="C363" s="20" t="inlineStr">
        <is>
          <t>p.stays.0.name</t>
        </is>
      </c>
      <c r="D363" s="20" t="inlineStr">
        <is>
          <t>Юрточный лагерь «Сирота»</t>
        </is>
      </c>
      <c r="E363" s="20" t="inlineStr">
        <is>
          <t>Sirota yurt camp</t>
        </is>
      </c>
    </row>
    <row r="364">
      <c r="B364" s="24" t="n">
        <v>130</v>
      </c>
      <c r="C364" s="20" t="inlineStr">
        <is>
          <t>p.stays.0.type</t>
        </is>
      </c>
      <c r="D364" s="20" t="inlineStr">
        <is>
          <t>юрточный лагерь</t>
        </is>
      </c>
      <c r="E364" s="20" t="inlineStr">
        <is>
          <t>yurt camp</t>
        </is>
      </c>
    </row>
    <row r="365">
      <c r="B365" s="24" t="n">
        <v>131</v>
      </c>
      <c r="C365" s="20" t="inlineStr">
        <is>
          <t>p.stays.0.where</t>
        </is>
      </c>
      <c r="D365" s="20" t="inlineStr">
        <is>
          <t>долина Каракол, ~2950 м, 1-й вечер трека</t>
        </is>
      </c>
      <c r="E365" s="20" t="inlineStr">
        <is>
          <t>Karakol valley, ~2,950 m, first evening of the trek</t>
        </is>
      </c>
    </row>
    <row r="366">
      <c r="B366" s="24" t="n">
        <v>132</v>
      </c>
      <c r="C366" s="20" t="inlineStr">
        <is>
          <t>p.stays.0.season</t>
        </is>
      </c>
      <c r="D366" s="20" t="inlineStr">
        <is>
          <t>июнь–сентябрь</t>
        </is>
      </c>
      <c r="E366" s="20" t="inlineStr">
        <is>
          <t>June–September</t>
        </is>
      </c>
    </row>
    <row r="367">
      <c r="B367" s="24" t="n">
        <v>133</v>
      </c>
      <c r="C367" s="20" t="inlineStr">
        <is>
          <t>p.stays.0.price</t>
        </is>
      </c>
      <c r="D367" s="20" t="inlineStr">
        <is>
          <t>$45 с ужином и завтраком; обед 800 сомов; чай 100 сомов</t>
        </is>
      </c>
      <c r="E367" s="20" t="inlineStr">
        <is>
          <t>$45 with dinner and breakfast; lunch 800 som; tea 100 som</t>
        </is>
      </c>
    </row>
    <row r="368">
      <c r="B368" s="24" t="n">
        <v>134</v>
      </c>
      <c r="C368" s="20" t="inlineStr">
        <is>
          <t>p.stays.1.name</t>
        </is>
      </c>
      <c r="D368" s="20" t="inlineStr">
        <is>
          <t>Альплагерь «Каракол»</t>
        </is>
      </c>
      <c r="E368" s="20" t="inlineStr">
        <is>
          <t>Karakol alpine camp</t>
        </is>
      </c>
    </row>
    <row r="369">
      <c r="B369" s="24" t="n">
        <v>135</v>
      </c>
      <c r="C369" s="20" t="inlineStr">
        <is>
          <t>p.stays.1.type</t>
        </is>
      </c>
      <c r="D369" s="20" t="inlineStr">
        <is>
          <t>палаточный лагерь</t>
        </is>
      </c>
      <c r="E369" s="20" t="inlineStr">
        <is>
          <t>tent camp</t>
        </is>
      </c>
    </row>
    <row r="370">
      <c r="B370" s="24" t="n">
        <v>136</v>
      </c>
      <c r="C370" s="20" t="inlineStr">
        <is>
          <t>p.stays.1.where</t>
        </is>
      </c>
      <c r="D370" s="20" t="inlineStr">
        <is>
          <t>~2530 м, конец автодороги</t>
        </is>
      </c>
      <c r="E370" s="20" t="inlineStr">
        <is>
          <t>~2,530 m, end of the road</t>
        </is>
      </c>
    </row>
    <row r="371">
      <c r="B371" s="24" t="n">
        <v>137</v>
      </c>
      <c r="C371" s="20" t="inlineStr">
        <is>
          <t>p.stays.1.season</t>
        </is>
      </c>
      <c r="D371" s="20" t="inlineStr">
        <is>
          <t>лето</t>
        </is>
      </c>
      <c r="E371" s="20" t="inlineStr">
        <is>
          <t>summer</t>
        </is>
      </c>
    </row>
    <row r="372">
      <c r="B372" s="24" t="n">
        <v>138</v>
      </c>
      <c r="C372" s="20" t="inlineStr">
        <is>
          <t>p.stays.1.price</t>
        </is>
      </c>
      <c r="D372" s="2" t="inlineStr">
        <is>
          <t>$100/чел. в двухместной палатке с питанием; $20 палатка без еды</t>
        </is>
      </c>
      <c r="E372" s="2" t="inlineStr">
        <is>
          <t>$100/person in a two-person tent with meals; $20 tent without food</t>
        </is>
      </c>
    </row>
    <row r="373">
      <c r="B373" s="24" t="n">
        <v>139</v>
      </c>
      <c r="C373" s="20" t="inlineStr">
        <is>
          <t>p.stays.2.name</t>
        </is>
      </c>
      <c r="D373" s="20" t="inlineStr">
        <is>
          <t>Палаточные лагеря у Ала-Куля (Aziz, Ak-Sai)</t>
        </is>
      </c>
      <c r="E373" s="20" t="inlineStr">
        <is>
          <t>Tent camps at Ala-Kul (Aziz, Ak-Sai)</t>
        </is>
      </c>
    </row>
    <row r="374">
      <c r="B374" s="24" t="n">
        <v>140</v>
      </c>
      <c r="C374" s="20" t="inlineStr">
        <is>
          <t>p.stays.2.type</t>
        </is>
      </c>
      <c r="D374" s="20" t="inlineStr">
        <is>
          <t>кемпинг</t>
        </is>
      </c>
      <c r="E374" s="20" t="inlineStr">
        <is>
          <t>campsite</t>
        </is>
      </c>
    </row>
    <row r="375">
      <c r="B375" s="24" t="n">
        <v>141</v>
      </c>
      <c r="C375" s="20" t="inlineStr">
        <is>
          <t>p.stays.2.where</t>
        </is>
      </c>
      <c r="D375" s="20" t="inlineStr">
        <is>
          <t>берег озера, ~3550–3610 м</t>
        </is>
      </c>
      <c r="E375" s="20" t="inlineStr">
        <is>
          <t>lakeshore, ~3,550–3,610 m</t>
        </is>
      </c>
    </row>
    <row r="376">
      <c r="B376" s="24" t="n">
        <v>142</v>
      </c>
      <c r="C376" s="20" t="inlineStr">
        <is>
          <t>p.stays.2.season</t>
        </is>
      </c>
      <c r="D376" s="20" t="inlineStr">
        <is>
          <t>июль–сентябрь</t>
        </is>
      </c>
      <c r="E376" s="20" t="inlineStr">
        <is>
          <t>July–September</t>
        </is>
      </c>
    </row>
    <row r="377">
      <c r="B377" s="24" t="n">
        <v>143</v>
      </c>
      <c r="C377" s="20" t="inlineStr">
        <is>
          <t>p.stays.2.price</t>
        </is>
      </c>
      <c r="D377" s="20" t="inlineStr">
        <is>
          <t>Aziz camp 300 сомов за место; Ak-Sai — как в альплагере</t>
        </is>
      </c>
      <c r="E377" s="2" t="inlineStr">
        <is>
          <t>Aziz camp 300 som per spot; Ak-Sai — same as at the alpine camp</t>
        </is>
      </c>
    </row>
    <row r="378">
      <c r="B378" s="24" t="n">
        <v>144</v>
      </c>
      <c r="C378" s="20" t="inlineStr">
        <is>
          <t>p.stays.3.name</t>
        </is>
      </c>
      <c r="D378" s="20" t="inlineStr">
        <is>
          <t>Гостиница «Жайсан»</t>
        </is>
      </c>
      <c r="E378" s="20" t="inlineStr">
        <is>
          <t>Jaysan hotel</t>
        </is>
      </c>
    </row>
    <row r="379">
      <c r="B379" s="24" t="n">
        <v>145</v>
      </c>
      <c r="C379" s="20" t="inlineStr">
        <is>
          <t>p.stays.3.type</t>
        </is>
      </c>
      <c r="D379" s="20" t="inlineStr">
        <is>
          <t>гостиница</t>
        </is>
      </c>
      <c r="E379" s="20" t="inlineStr">
        <is>
          <t>hotel</t>
        </is>
      </c>
    </row>
    <row r="380">
      <c r="B380" s="24" t="n">
        <v>146</v>
      </c>
      <c r="C380" s="20" t="inlineStr">
        <is>
          <t>p.stays.3.where</t>
        </is>
      </c>
      <c r="D380" s="20" t="inlineStr">
        <is>
          <t>Каракольское ущелье, ниже альплагеря</t>
        </is>
      </c>
      <c r="E380" s="20" t="inlineStr">
        <is>
          <t>Karakol Gorge, below the alpine camp</t>
        </is>
      </c>
    </row>
    <row r="381">
      <c r="B381" s="24" t="n">
        <v>147</v>
      </c>
      <c r="C381" s="20" t="inlineStr">
        <is>
          <t>p.stays.3.season</t>
        </is>
      </c>
      <c r="D381" s="20" t="inlineStr">
        <is>
          <t>не указано</t>
        </is>
      </c>
      <c r="E381" s="20" t="inlineStr">
        <is>
          <t>not specified</t>
        </is>
      </c>
    </row>
    <row r="382">
      <c r="B382" s="24" t="n">
        <v>148</v>
      </c>
      <c r="C382" s="20" t="inlineStr">
        <is>
          <t>p.stays.3.price</t>
        </is>
      </c>
      <c r="D382" s="20" t="inlineStr">
        <is>
          <t>23 100 сомов за 2 ночи на 6 чел. (~1 925 сомов/чел./ночь)</t>
        </is>
      </c>
      <c r="E382" s="2" t="inlineStr">
        <is>
          <t>23,100 som for 2 nights for 6 people (~1,925 som/person/night)</t>
        </is>
      </c>
    </row>
    <row r="383">
      <c r="B383" s="24" t="n">
        <v>149</v>
      </c>
      <c r="C383" s="20" t="inlineStr">
        <is>
          <t>p.stays.4.name</t>
        </is>
      </c>
      <c r="D383" s="20" t="inlineStr">
        <is>
          <t>Гостиница при горнолыжной базе / «Каприз» / шале</t>
        </is>
      </c>
      <c r="E383" s="20" t="inlineStr">
        <is>
          <t>Hotel at the ski base / Kapriz / chalets</t>
        </is>
      </c>
    </row>
    <row r="384">
      <c r="B384" s="24" t="n">
        <v>150</v>
      </c>
      <c r="C384" s="20" t="inlineStr">
        <is>
          <t>p.stays.4.type</t>
        </is>
      </c>
      <c r="D384" s="20" t="inlineStr">
        <is>
          <t>отель</t>
        </is>
      </c>
      <c r="E384" s="20" t="inlineStr">
        <is>
          <t>hotel</t>
        </is>
      </c>
    </row>
    <row r="385">
      <c r="B385" s="24" t="n">
        <v>151</v>
      </c>
      <c r="C385" s="20" t="inlineStr">
        <is>
          <t>p.stays.4.where</t>
        </is>
      </c>
      <c r="D385" s="20" t="inlineStr">
        <is>
          <t>горнолыжная база, 7 км от города</t>
        </is>
      </c>
      <c r="E385" s="20" t="inlineStr">
        <is>
          <t>ski base, 7 km from town</t>
        </is>
      </c>
    </row>
    <row r="386">
      <c r="B386" s="24" t="n">
        <v>152</v>
      </c>
      <c r="C386" s="20" t="inlineStr">
        <is>
          <t>p.stays.4.season</t>
        </is>
      </c>
      <c r="D386" s="20" t="inlineStr">
        <is>
          <t>круглый год (сезон — зима)</t>
        </is>
      </c>
      <c r="E386" s="20" t="inlineStr">
        <is>
          <t>year-round (season — winter)</t>
        </is>
      </c>
    </row>
    <row r="387">
      <c r="B387" s="24" t="n">
        <v>153</v>
      </c>
      <c r="C387" s="20" t="inlineStr">
        <is>
          <t>p.stays.4.price</t>
        </is>
      </c>
      <c r="D387" s="2" t="inlineStr">
        <is>
          <t>гостиница базы от ~12 600 тенге/чел. (~2 100 сомов); «Каприз» от ~29 000 тенге с завтраком, бассейном, спа (~4 900 сомов); шале от ~70 000 тенге</t>
        </is>
      </c>
      <c r="E387" s="2" t="inlineStr">
        <is>
          <t>the base's hotel from ~12,600 tenge/person (~2,100 som); Kapriz from ~29,000 tenge with breakfast, pool, spa (~4,900 som); chalets from ~70,000 tenge</t>
        </is>
      </c>
    </row>
    <row r="388">
      <c r="B388" s="24" t="n">
        <v>154</v>
      </c>
      <c r="C388" s="20" t="inlineStr">
        <is>
          <t>p.stays.5.name</t>
        </is>
      </c>
      <c r="D388" s="20" t="inlineStr">
        <is>
          <t>Каракол — город</t>
        </is>
      </c>
      <c r="E388" s="20" t="inlineStr">
        <is>
          <t>Karakol — town</t>
        </is>
      </c>
    </row>
    <row r="389">
      <c r="B389" s="24" t="n">
        <v>155</v>
      </c>
      <c r="C389" s="20" t="inlineStr">
        <is>
          <t>p.stays.5.type</t>
        </is>
      </c>
      <c r="D389" s="20" t="inlineStr">
        <is>
          <t>хостелы, гостевые дома, отели</t>
        </is>
      </c>
      <c r="E389" s="20" t="inlineStr">
        <is>
          <t>hostels, guesthouses, hotels</t>
        </is>
      </c>
    </row>
    <row r="390">
      <c r="B390" s="24" t="n">
        <v>156</v>
      </c>
      <c r="C390" s="20" t="inlineStr">
        <is>
          <t>p.stays.5.where</t>
        </is>
      </c>
      <c r="D390" s="20" t="inlineStr">
        <is>
          <t>3–7 км</t>
        </is>
      </c>
      <c r="E390" s="20" t="inlineStr">
        <is>
          <t>3–7 km</t>
        </is>
      </c>
    </row>
    <row r="391">
      <c r="B391" s="24" t="n">
        <v>157</v>
      </c>
      <c r="C391" s="20" t="inlineStr">
        <is>
          <t>p.stays.5.season</t>
        </is>
      </c>
      <c r="D391" s="20" t="inlineStr">
        <is>
          <t>круглый год</t>
        </is>
      </c>
      <c r="E391" s="20" t="inlineStr">
        <is>
          <t>year-round</t>
        </is>
      </c>
    </row>
    <row r="392">
      <c r="B392" s="24" t="n">
        <v>158</v>
      </c>
      <c r="C392" s="20" t="inlineStr">
        <is>
          <t>p.stays.5.price</t>
        </is>
      </c>
      <c r="D392" s="20" t="inlineStr">
        <is>
          <t>хостелы $10–25, гостевые дома $40–60</t>
        </is>
      </c>
      <c r="E392" s="20" t="inlineStr">
        <is>
          <t>hostels $10–25, guesthouses $40–60</t>
        </is>
      </c>
    </row>
    <row r="393">
      <c r="B393" s="24" t="n">
        <v>159</v>
      </c>
      <c r="C393" s="20" t="inlineStr">
        <is>
          <t>p.food.0.name</t>
        </is>
      </c>
      <c r="D393" s="20" t="inlineStr">
        <is>
          <t>Юрта-столовая «Сирота»</t>
        </is>
      </c>
      <c r="E393" s="20" t="inlineStr">
        <is>
          <t>Sirota dining yurt</t>
        </is>
      </c>
    </row>
    <row r="394">
      <c r="B394" s="24" t="n">
        <v>160</v>
      </c>
      <c r="C394" s="20" t="inlineStr">
        <is>
          <t>p.food.0.where</t>
        </is>
      </c>
      <c r="D394" s="20" t="inlineStr">
        <is>
          <t>долина Каракол</t>
        </is>
      </c>
      <c r="E394" s="20" t="inlineStr">
        <is>
          <t>Karakol valley</t>
        </is>
      </c>
    </row>
    <row r="395">
      <c r="B395" s="24" t="n">
        <v>161</v>
      </c>
      <c r="C395" s="20" t="inlineStr">
        <is>
          <t>p.food.0.details</t>
        </is>
      </c>
      <c r="D395" s="20" t="inlineStr">
        <is>
          <t>Ужин/завтрак в пакете, обед 800 сомов, чай 100 сомов</t>
        </is>
      </c>
      <c r="E395" s="20" t="inlineStr">
        <is>
          <t>Dinner/breakfast in a package, lunch 800 som, tea 100 som</t>
        </is>
      </c>
    </row>
    <row r="396">
      <c r="B396" s="24" t="n">
        <v>162</v>
      </c>
      <c r="C396" s="20" t="inlineStr">
        <is>
          <t>p.food.1.name</t>
        </is>
      </c>
      <c r="D396" s="20" t="inlineStr">
        <is>
          <t>Ресторан и кафе горнолыжной базы</t>
        </is>
      </c>
      <c r="E396" s="20" t="inlineStr">
        <is>
          <t>Ski base restaurant and café</t>
        </is>
      </c>
    </row>
    <row r="397">
      <c r="B397" s="24" t="n">
        <v>163</v>
      </c>
      <c r="C397" s="20" t="inlineStr">
        <is>
          <t>p.food.1.where</t>
        </is>
      </c>
      <c r="D397" s="20" t="inlineStr">
        <is>
          <t>база «Каракол»</t>
        </is>
      </c>
      <c r="E397" s="20" t="inlineStr">
        <is>
          <t>Karakol base</t>
        </is>
      </c>
    </row>
    <row r="398">
      <c r="B398" s="24" t="n">
        <v>164</v>
      </c>
      <c r="C398" s="20" t="inlineStr">
        <is>
          <t>p.food.1.details</t>
        </is>
      </c>
      <c r="D398" s="20" t="inlineStr">
        <is>
          <t>Работают в сезон</t>
        </is>
      </c>
      <c r="E398" s="20" t="inlineStr">
        <is>
          <t>Open in season</t>
        </is>
      </c>
    </row>
    <row r="399">
      <c r="B399" s="24" t="n">
        <v>165</v>
      </c>
      <c r="C399" s="20" t="inlineStr">
        <is>
          <t>p.food.2.name</t>
        </is>
      </c>
      <c r="D399" s="20" t="inlineStr">
        <is>
          <t>Каракол</t>
        </is>
      </c>
      <c r="E399" s="20" t="inlineStr">
        <is>
          <t>Karakol</t>
        </is>
      </c>
    </row>
    <row r="400">
      <c r="B400" s="24" t="n">
        <v>166</v>
      </c>
      <c r="C400" s="20" t="inlineStr">
        <is>
          <t>p.food.2.where</t>
        </is>
      </c>
      <c r="D400" s="20" t="inlineStr">
        <is>
          <t>город</t>
        </is>
      </c>
      <c r="E400" s="20" t="inlineStr">
        <is>
          <t>town</t>
        </is>
      </c>
    </row>
    <row r="401">
      <c r="B401" s="24" t="n">
        <v>167</v>
      </c>
      <c r="C401" s="20" t="inlineStr">
        <is>
          <t>p.food.2.details</t>
        </is>
      </c>
      <c r="D401" s="2" t="inlineStr">
        <is>
          <t>Ашлян-фу на базаре, дунганская кухня; магазины для закупки продуктов на трек — только в городе</t>
        </is>
      </c>
      <c r="E401" s="2" t="inlineStr">
        <is>
          <t>Ashlan-fu at the bazaar, Dungan cuisine; shops for buying food for the trek — only in town</t>
        </is>
      </c>
    </row>
    <row r="402">
      <c r="B402" s="24" t="n">
        <v>168</v>
      </c>
      <c r="C402" s="20" t="inlineStr">
        <is>
          <t>p.rent.0.what</t>
        </is>
      </c>
      <c r="D402" s="20" t="inlineStr">
        <is>
          <t>Палатка / спальник / коврик / треккинговые палки</t>
        </is>
      </c>
      <c r="E402" s="20" t="inlineStr">
        <is>
          <t>Tent / sleeping bag / mat / trekking poles</t>
        </is>
      </c>
    </row>
    <row r="403">
      <c r="B403" s="24" t="n">
        <v>169</v>
      </c>
      <c r="C403" s="20" t="inlineStr">
        <is>
          <t>p.rent.0.where</t>
        </is>
      </c>
      <c r="D403" s="20" t="inlineStr">
        <is>
          <t>Каракол, EcoTrek</t>
        </is>
      </c>
      <c r="E403" s="20" t="inlineStr">
        <is>
          <t>Karakol, EcoTrek</t>
        </is>
      </c>
    </row>
    <row r="404">
      <c r="B404" s="24" t="n">
        <v>170</v>
      </c>
      <c r="C404" s="20" t="inlineStr">
        <is>
          <t>p.rent.0.price</t>
        </is>
      </c>
      <c r="D404" s="20" t="inlineStr">
        <is>
          <t>500 / 500 / 300 / 200 сомов в сутки</t>
        </is>
      </c>
      <c r="E404" s="20" t="inlineStr">
        <is>
          <t>500 / 500 / 300 / 200 som per day</t>
        </is>
      </c>
    </row>
    <row r="405">
      <c r="B405" s="24" t="n">
        <v>171</v>
      </c>
      <c r="C405" s="20" t="inlineStr">
        <is>
          <t>p.rent.1.what</t>
        </is>
      </c>
      <c r="D405" s="2" t="inlineStr">
        <is>
          <t>Комплект на 4 дня (палатка, спальник, коврик, палки, горелка, посуда)</t>
        </is>
      </c>
      <c r="E405" s="2" t="inlineStr">
        <is>
          <t>Set for 4 days (tent, sleeping bag, mat, poles, stove, dishes)</t>
        </is>
      </c>
    </row>
    <row r="406">
      <c r="B406" s="24" t="n">
        <v>172</v>
      </c>
      <c r="C406" s="20" t="inlineStr">
        <is>
          <t>p.rent.1.where</t>
        </is>
      </c>
      <c r="D406" s="20" t="inlineStr">
        <is>
          <t>Каракол, EcoTrek / 4Rent</t>
        </is>
      </c>
      <c r="E406" s="20" t="inlineStr">
        <is>
          <t>Karakol, EcoTrek / 4Rent</t>
        </is>
      </c>
    </row>
    <row r="407">
      <c r="B407" s="24" t="n">
        <v>173</v>
      </c>
      <c r="C407" s="20" t="inlineStr">
        <is>
          <t>p.rent.1.price</t>
        </is>
      </c>
      <c r="D407" s="20" t="inlineStr">
        <is>
          <t>~10 000 сомов</t>
        </is>
      </c>
      <c r="E407" s="20" t="inlineStr">
        <is>
          <t>~10,000 som</t>
        </is>
      </c>
    </row>
    <row r="408">
      <c r="B408" s="24" t="n">
        <v>174</v>
      </c>
      <c r="C408" s="20" t="inlineStr">
        <is>
          <t>p.rent.2.what</t>
        </is>
      </c>
      <c r="D408" s="20" t="inlineStr">
        <is>
          <t>Лыжи/сноуборд</t>
        </is>
      </c>
      <c r="E408" s="20" t="inlineStr">
        <is>
          <t>Skis/snowboard</t>
        </is>
      </c>
    </row>
    <row r="409">
      <c r="B409" s="24" t="n">
        <v>175</v>
      </c>
      <c r="C409" s="20" t="inlineStr">
        <is>
          <t>p.rent.2.where</t>
        </is>
      </c>
      <c r="D409" s="20" t="inlineStr">
        <is>
          <t>прокат на горнолыжной базе</t>
        </is>
      </c>
      <c r="E409" s="20" t="inlineStr">
        <is>
          <t>rental at the ski base</t>
        </is>
      </c>
    </row>
    <row r="410">
      <c r="B410" s="24" t="n">
        <v>176</v>
      </c>
      <c r="C410" s="20" t="inlineStr">
        <is>
          <t>p.rent.2.price</t>
        </is>
      </c>
      <c r="D410" s="20" t="inlineStr">
        <is>
          <t>~4 000–5 200 тенге (≈700–900 сомов) в день</t>
        </is>
      </c>
      <c r="E410" s="20" t="inlineStr">
        <is>
          <t>~4,000–5,200 tenge (≈700–900 som) per day</t>
        </is>
      </c>
    </row>
    <row r="411">
      <c r="B411" s="24" t="n">
        <v>177</v>
      </c>
      <c r="C411" s="20" t="inlineStr">
        <is>
          <t>p.svc.toilets</t>
        </is>
      </c>
      <c r="D411" s="2" t="inlineStr">
        <is>
          <t>На горнолыжке и в лагерях (Сирота, альплагерь); на тропе — нет</t>
        </is>
      </c>
      <c r="E411" s="2" t="inlineStr">
        <is>
          <t>At the ski base and in the camps (Sirota, alpine camp); none on the trail</t>
        </is>
      </c>
    </row>
    <row r="412">
      <c r="B412" s="24" t="n">
        <v>178</v>
      </c>
      <c r="C412" s="20" t="inlineStr">
        <is>
          <t>p.svc.water</t>
        </is>
      </c>
      <c r="D412" s="20" t="inlineStr">
        <is>
          <t>Ручьи и река — фильтровать/кипятить (too.kg)</t>
        </is>
      </c>
      <c r="E412" s="20" t="inlineStr">
        <is>
          <t>Streams and river — filter/boil (too.kg)</t>
        </is>
      </c>
    </row>
    <row r="413">
      <c r="B413" s="24" t="n">
        <v>179</v>
      </c>
      <c r="C413" s="20" t="inlineStr">
        <is>
          <t>p.svc.shop</t>
        </is>
      </c>
      <c r="D413" s="20" t="inlineStr">
        <is>
          <t>Только Каракол</t>
        </is>
      </c>
      <c r="E413" s="20" t="inlineStr">
        <is>
          <t>Only Karakol</t>
        </is>
      </c>
    </row>
    <row r="414">
      <c r="B414" s="24" t="n">
        <v>180</v>
      </c>
      <c r="C414" s="20" t="inlineStr">
        <is>
          <t>p.svc.atm</t>
        </is>
      </c>
      <c r="D414" s="20" t="inlineStr">
        <is>
          <t>Каракол</t>
        </is>
      </c>
      <c r="E414" s="20" t="inlineStr">
        <is>
          <t>Karakol</t>
        </is>
      </c>
    </row>
    <row r="415">
      <c r="B415" s="24" t="n">
        <v>181</v>
      </c>
      <c r="C415" s="20" t="inlineStr">
        <is>
          <t>p.svc.fuel</t>
        </is>
      </c>
      <c r="D415" s="20" t="inlineStr">
        <is>
          <t>Каракол</t>
        </is>
      </c>
      <c r="E415" s="20" t="inlineStr">
        <is>
          <t>Karakol</t>
        </is>
      </c>
    </row>
    <row r="416">
      <c r="B416" s="24" t="n">
        <v>182</v>
      </c>
      <c r="C416" s="20" t="inlineStr">
        <is>
          <t>p.svc.mobile</t>
        </is>
      </c>
      <c r="D416" s="2" t="inlineStr">
        <is>
          <t>Связь только первые и последние 2–3 км трека (journeybeyondhorizon); Wi-Fi — в Сироте (Т—Ж 2025)</t>
        </is>
      </c>
      <c r="E416" s="2" t="inlineStr">
        <is>
          <t>Coverage only for the first and last 2–3 km of the trek (journeybeyondhorizon); Wi-Fi — at Sirota (T—Zh 2025)</t>
        </is>
      </c>
    </row>
    <row r="417">
      <c r="B417" s="24" t="n">
        <v>183</v>
      </c>
      <c r="C417" s="20" t="inlineStr">
        <is>
          <t>p.svc.medical</t>
        </is>
      </c>
      <c r="D417" s="20" t="inlineStr">
        <is>
          <t>Каракольская областная больница (город)</t>
        </is>
      </c>
      <c r="E417" s="20" t="inlineStr">
        <is>
          <t>Karakol regional hospital (town)</t>
        </is>
      </c>
    </row>
    <row r="418">
      <c r="B418" s="24" t="n">
        <v>184</v>
      </c>
      <c r="C418" s="20" t="inlineStr">
        <is>
          <t>p.svc.rescue</t>
        </is>
      </c>
      <c r="D418" s="2" t="inlineStr">
        <is>
          <t>МЧС 112; регистрироваться в лагерях; спасработы в зоне без связи затруднены</t>
        </is>
      </c>
      <c r="E418" s="2" t="inlineStr">
        <is>
          <t>Ministry of Emergency Situations 112; register at the camps; rescue work in an area without coverage is difficult</t>
        </is>
      </c>
    </row>
    <row r="419">
      <c r="B419" s="24" t="n">
        <v>185</v>
      </c>
      <c r="C419" s="20" t="inlineStr">
        <is>
          <t>p.iti.0.title</t>
        </is>
      </c>
      <c r="D419" s="20" t="inlineStr">
        <is>
          <t>День из Каракола</t>
        </is>
      </c>
      <c r="E419" s="20" t="inlineStr">
        <is>
          <t>A day from Karakol</t>
        </is>
      </c>
    </row>
    <row r="420">
      <c r="B420" s="24" t="n">
        <v>186</v>
      </c>
      <c r="C420" s="20" t="inlineStr">
        <is>
          <t>p.iti.0.plan</t>
        </is>
      </c>
      <c r="D420" s="2" t="inlineStr">
        <is>
          <t>8:00 такси до первого моста (~2 000 сомов) → прогулка по ельнику к альплагерю (10 км, +400 м) или до Сироты → обед в Сироте → спуск, такси обратно к 18:00; зимой — день на горнолыжке.</t>
        </is>
      </c>
      <c r="E420" s="2" t="inlineStr">
        <is>
          <t>8:00 taxi to the first bridge (~2,000 som) → walk through the spruce forest to the alpine camp (10 km, +400 m) or to Sirota → lunch at Sirota → descend, taxi back by 18:00; in winter — a day at the ski base.</t>
        </is>
      </c>
    </row>
    <row r="421">
      <c r="B421" s="24" t="n">
        <v>187</v>
      </c>
      <c r="C421" s="20" t="inlineStr">
        <is>
          <t>p.iti.1.title</t>
        </is>
      </c>
      <c r="D421" s="20" t="inlineStr">
        <is>
          <t>Ала-Куль за 2 дня</t>
        </is>
      </c>
      <c r="E421" s="20" t="inlineStr">
        <is>
          <t>Ala-Kul in 2 days</t>
        </is>
      </c>
    </row>
    <row r="422">
      <c r="B422" s="24" t="n">
        <v>188</v>
      </c>
      <c r="C422" s="20" t="inlineStr">
        <is>
          <t>p.iti.1.plan</t>
        </is>
      </c>
      <c r="D422" s="2" t="inlineStr">
        <is>
          <t>День 1: внедорожник до альплагеря (2 ч) → Сирота (ночёвка в юрте). День 2: подъём к Ала-Кулю (3–4 ч), отдых, спуск в альплагерь и трансфер в Каракол.</t>
        </is>
      </c>
      <c r="E422" s="2" t="inlineStr">
        <is>
          <t>Day 1: SUV to the alpine camp (2 h) → Sirota (overnight in a yurt). Day 2: climb to Ala-Kul (3–4 h), rest, descend to the alpine camp and transfer to Karakol.</t>
        </is>
      </c>
    </row>
    <row r="423">
      <c r="B423" s="24" t="n">
        <v>189</v>
      </c>
      <c r="C423" s="20" t="inlineStr">
        <is>
          <t>p.iti.2.title</t>
        </is>
      </c>
      <c r="D423" s="20" t="inlineStr">
        <is>
          <t>Классика 3–4 дня</t>
        </is>
      </c>
      <c r="E423" s="20" t="inlineStr">
        <is>
          <t>Classic 3–4 days</t>
        </is>
      </c>
    </row>
    <row r="424">
      <c r="B424" s="24" t="n">
        <v>190</v>
      </c>
      <c r="C424" s="20" t="inlineStr">
        <is>
          <t>p.iti.2.plan</t>
        </is>
      </c>
      <c r="D424" s="2" t="inlineStr">
        <is>
          <t>Каракол → Сирота → Ала-Куль → перевал → Алтын-Арашан (горячие источники, юрта ~2 800 сомов с ужином и купанием) → Ак-Суу → маршрутка 30–50 сомов в Каракол. Соединять с Джети-Огузом и музеем Пржевальского.</t>
        </is>
      </c>
      <c r="E424" s="2" t="inlineStr">
        <is>
          <t>Karakol → Sirota → Ala-Kul → pass → Altyn-Arashan (hot springs, yurt ~2,800 som with dinner and bathing) → Ak-Suu → marshrutka 30–50 som to Karakol. Combine with Jeti-Oguz and the Przhevalsky Museum.</t>
        </is>
      </c>
    </row>
    <row r="425">
      <c r="B425" s="24" t="n">
        <v>191</v>
      </c>
      <c r="C425" s="20" t="inlineStr">
        <is>
          <t>p.season</t>
        </is>
      </c>
      <c r="D425" s="2" t="inlineStr">
        <is>
          <t>Декабрь–март — горнолыжный сезон (обычно с конца ноября, в 2025 — с 6 декабря). Апрель–май — межсезонье, грязь, перевал закрыт. Середина июня — сентябрь — треккинг; июль–август пик людей и дневные грозы; сентябрь — золото лиственниц, холодные ночи. Октябрь–май на перевале −25…−30 °C, только для подготовленных. Клещи в ельнике — май–июнь.</t>
        </is>
      </c>
      <c r="E425" s="2" t="inlineStr">
        <is>
          <t>December–March — ski season (usually from late November, in 2025 — from 6 December). April–May — shoulder season, mud, the pass is closed. Mid-June–September — trekking; July–August is peak crowds and afternoon thunderstorms; September — golden larches, cold nights. October–May on the pass −25…−30 °C, only for the well prepared. Ticks in the spruce forest — May–June.</t>
        </is>
      </c>
    </row>
    <row r="426">
      <c r="B426" s="24" t="n">
        <v>192</v>
      </c>
      <c r="C426" s="20" t="inlineStr">
        <is>
          <t>p.budget.economy</t>
        </is>
      </c>
      <c r="D426" s="2" t="inlineStr">
        <is>
          <t>Маршрутка №101 20 + пешком; экосбор ~250–300; палатка своя/прокат ~1 500/сутки комплект; кемпинг 100–300; еда своя ~600/день. Трек 3 дня ≈ 5 000–7 000 сомов/чел. (без дороги из Бишкека).</t>
        </is>
      </c>
      <c r="E426" s="2" t="inlineStr">
        <is>
          <t>Marshrutka No. 101 20 + on foot; eco fee ~250–300; own tent/rental ~1,500/day for a set; camping 100–300; own food ~600/day. A 3-day trek ≈ 5,000–7,000 som/person (excluding the trip from Bishkek).</t>
        </is>
      </c>
    </row>
    <row r="427">
      <c r="B427" s="24" t="n">
        <v>193</v>
      </c>
      <c r="C427" s="20" t="inlineStr">
        <is>
          <t>p.budget.comfort</t>
        </is>
      </c>
      <c r="D427" s="2" t="inlineStr">
        <is>
          <t>Внедорожник 9 500–15 000 сомов/машину (÷4 ≈ 2 500–3 800); Сирота $45 (~3 900 сомов); гид $50–80/день; лошадь $100+/день. Трек 3 дня ≈ 25 000–45 000 сомов/чел.</t>
        </is>
      </c>
      <c r="E427" s="2" t="inlineStr">
        <is>
          <t>SUV 9,500–15,000 som/car (÷4 ≈ 2,500–3,800); Sirota $45 (~3,900 som); guide $50–80/day; horse $100+/day. A 3-day trek ≈ 25,000–45,000 som/person.</t>
        </is>
      </c>
    </row>
    <row r="428">
      <c r="B428" s="24" t="n">
        <v>194</v>
      </c>
      <c r="C428" s="20" t="inlineStr">
        <is>
          <t>p.permits</t>
        </is>
      </c>
      <c r="D428" s="2" t="inlineStr">
        <is>
          <t>Погранпропуск не нужен. Природный парк «Каракол»: экосбор с пешехода ~250–300 сомов (гайды 2024–2025), с машины 200 сомов (экопост с 11.2025); квитанцию хранить — проверяют на тропе. Оплата на экопосту наличными.</t>
        </is>
      </c>
      <c r="E428" s="2" t="inlineStr">
        <is>
          <t>No border-zone permit needed. Karakol Nature Park: eco fee for walkers ~250–300 som (2024–2025 guides), for a car 200 som (eco post since 11.2025); keep the receipt — it is checked on the trail. Payment at the eco post is in cash.</t>
        </is>
      </c>
    </row>
    <row r="429">
      <c r="B429" s="24" t="n">
        <v>195</v>
      </c>
      <c r="C429" s="20" t="inlineStr">
        <is>
          <t>p.access</t>
        </is>
      </c>
      <c r="D429" s="2" t="inlineStr">
        <is>
          <t>С детьми — горнолыжка и прогулка до первого моста; трек на Ала-Куль — для подростков с опытом. Пожилым — только автомобильная часть. Коляска — нет (грунт). С собакой — на тропе можно, но в лагерях пастушьи собаки; правила парка по собакам не найдены.</t>
        </is>
      </c>
      <c r="E429" s="2" t="inlineStr">
        <is>
          <t>With kids — the ski base and a walk to the first bridge; the Ala-Kul trek is for teenagers with experience. For older people — only the road section. Wheelchair — no (dirt). With a dog — allowed on the trail, but there are shepherd dogs at the camps; the park rules on dogs were not found.</t>
        </is>
      </c>
    </row>
    <row r="430">
      <c r="B430" s="24" t="n">
        <v>196</v>
      </c>
      <c r="C430" s="20" t="inlineStr">
        <is>
          <t>p.gaps.0</t>
        </is>
      </c>
      <c r="D430" s="20" t="inlineStr">
        <is>
          <t>Координаты парковок у мостов и альплагеря</t>
        </is>
      </c>
      <c r="E430" s="2" t="inlineStr">
        <is>
          <t>Coordinates of the parking lots at the bridges and the alpine camp</t>
        </is>
      </c>
    </row>
    <row r="431">
      <c r="B431" s="24" t="n">
        <v>197</v>
      </c>
      <c r="C431" s="20" t="inlineStr">
        <is>
          <t>p.gaps.1</t>
        </is>
      </c>
      <c r="D431" s="20" t="inlineStr">
        <is>
          <t>Точный текущий экосбор для иностранцев</t>
        </is>
      </c>
      <c r="E431" s="20" t="inlineStr">
        <is>
          <t>The exact current eco fee for foreigners</t>
        </is>
      </c>
    </row>
    <row r="432">
      <c r="B432" s="24" t="n">
        <v>198</v>
      </c>
      <c r="C432" s="20" t="inlineStr">
        <is>
          <t>p.gaps.2</t>
        </is>
      </c>
      <c r="D432" s="20" t="inlineStr">
        <is>
          <t>Контакты лагеря Сирота и гостиницы Жайсан</t>
        </is>
      </c>
      <c r="E432" s="20" t="inlineStr">
        <is>
          <t>Contacts for the Sirota camp and the Jaysan hotel</t>
        </is>
      </c>
    </row>
    <row r="433">
      <c r="B433" s="24" t="n">
        <v>199</v>
      </c>
      <c r="C433" s="20" t="inlineStr">
        <is>
          <t>p.gaps.3</t>
        </is>
      </c>
      <c r="D433" s="20" t="inlineStr">
        <is>
          <t>Цена лошади за день на заброску (только «$100+»)</t>
        </is>
      </c>
      <c r="E433" s="2" t="inlineStr">
        <is>
          <t>The price of a horse per day for hauling luggage (only “$100+”)</t>
        </is>
      </c>
    </row>
  </sheetData>
  <dataValidations count="9">
    <dataValidation sqref="C4" showDropDown="0" showInputMessage="0" showErrorMessage="1" allowBlank="1" errorTitle="Значение не из справочника" error="Выберите из списка (лист «Справочники»)" type="list" errorStyle="stop">
      <formula1>'Справочники'!$A$3:$A$4</formula1>
    </dataValidation>
    <dataValidation sqref="C5" showDropDown="0" showInputMessage="0" showErrorMessage="1" allowBlank="1" errorTitle="Значение не из справочника" error="Выберите из списка (лист «Справочники»)" type="list" errorStyle="stop">
      <formula1>'Справочники'!$B$3:$B$5</formula1>
    </dataValidation>
    <dataValidation sqref="C6" showDropDown="0" showInputMessage="0" showErrorMessage="1" allowBlank="1" errorTitle="Значение не из справочника" error="Выберите из списка (лист «Справочники»)" type="list" errorStyle="warning">
      <formula1>'Справочники'!$C$3:$C$5</formula1>
    </dataValidation>
    <dataValidation sqref="C9" showDropDown="0" showInputMessage="0" showErrorMessage="1" allowBlank="1" errorTitle="Значение не из справочника" error="Выберите из списка (лист «Справочники»)" type="list" errorStyle="warning">
      <formula1>'Справочники'!$D$3:$D$47</formula1>
    </dataValidation>
    <dataValidation sqref="C10" showDropDown="0" showInputMessage="0" showErrorMessage="1" allowBlank="1" errorTitle="Значение не из справочника" error="Выберите из списка (лист «Справочники»)" type="list" errorStyle="warning">
      <formula1>'Справочники'!$E$3:$E$11</formula1>
    </dataValidation>
    <dataValidation sqref="C17 C195" showDropDown="0" showInputMessage="0" showErrorMessage="1" allowBlank="1" errorTitle="Значение не из справочника" error="Выберите из списка (лист «Справочники»)" type="list" errorStyle="stop">
      <formula1>'Справочники'!$I$3:$I$4</formula1>
    </dataValidation>
    <dataValidation sqref="C25" showDropDown="0" showInputMessage="0" showErrorMessage="1" allowBlank="1" errorTitle="Значение не из справочника" error="Выберите из списка (лист «Справочники»)" type="list" errorStyle="warning">
      <formula1>'Справочники'!$G$3:$G$11</formula1>
    </dataValidation>
    <dataValidation sqref="C26" showDropDown="0" showInputMessage="0" showErrorMessage="1" allowBlank="1" errorTitle="Значение не из справочника" error="Выберите из списка (лист «Справочники»)" type="list" errorStyle="warning">
      <formula1>'Справочники'!$H$3:$H$23</formula1>
    </dataValidation>
    <dataValidation sqref="C27" showDropDown="0" showInputMessage="0" showErrorMessage="1" allowBlank="1" errorTitle="Значение не из справочника" error="Выберите из списка (лист «Справочники»)" type="list" errorStyle="warning">
      <formula1>'Справочники'!$F$3:$F$7</formula1>
    </dataValidation>
  </dataValidations>
  <hyperlinks>
    <hyperlink xmlns:r="http://schemas.openxmlformats.org/officeDocument/2006/relationships" ref="C1" r:id="rId1"/>
  </hyperlinks>
  <pageMargins left="0.75" right="0.75" top="1" bottom="1" header="0.5" footer="0.5"/>
</worksheet>
</file>

<file path=xl/worksheets/sheet34.xml><?xml version="1.0" encoding="utf-8"?>
<worksheet xmlns="http://schemas.openxmlformats.org/spreadsheetml/2006/main">
  <sheetPr>
    <tabColor rgb="003F7D00"/>
    <outlinePr summaryBelow="1" summaryRight="1"/>
    <pageSetUpPr/>
  </sheetPr>
  <dimension ref="A1:AA38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34" customWidth="1" min="2" max="2"/>
    <col width="60" customWidth="1" min="3" max="3"/>
    <col width="30" customWidth="1" min="4" max="4"/>
    <col width="24" customWidth="1" min="5" max="5"/>
    <col width="22" customWidth="1" min="6" max="6"/>
    <col width="22" customWidth="1" min="7" max="7"/>
    <col width="22"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s>
  <sheetData>
    <row r="1" ht="28" customHeight="1">
      <c r="A1" s="14" t="inlineStr">
        <is>
          <t>#title</t>
        </is>
      </c>
      <c r="B1" s="15" t="inlineStr">
        <is>
          <t>Панорама Шатылы</t>
        </is>
      </c>
      <c r="C1" s="7" t="inlineStr">
        <is>
          <t>kg-0033 · ← к оглавлению</t>
        </is>
      </c>
    </row>
    <row r="2" ht="22" customHeight="1">
      <c r="A2" s="16" t="inlineStr">
        <is>
          <t>#section</t>
        </is>
      </c>
      <c r="B2" s="17" t="inlineStr">
        <is>
          <t>Основное</t>
        </is>
      </c>
      <c r="C2" s="18" t="n"/>
      <c r="D2" s="18" t="n"/>
      <c r="E2" s="18" t="n"/>
      <c r="F2" s="18" t="n"/>
      <c r="G2" s="18" t="n"/>
      <c r="H2" s="18" t="n"/>
    </row>
    <row r="3">
      <c r="A3" s="16" t="inlineStr">
        <is>
          <t>id</t>
        </is>
      </c>
      <c r="B3" s="19" t="inlineStr">
        <is>
          <t>ID места (kg-…, alt-…)</t>
        </is>
      </c>
      <c r="C3" s="20" t="inlineStr">
        <is>
          <t>kg-0033</t>
        </is>
      </c>
    </row>
    <row r="4">
      <c r="A4" s="16" t="inlineStr">
        <is>
          <t>country</t>
        </is>
      </c>
      <c r="B4" s="19" t="inlineStr">
        <is>
          <t>Страна (kg / alt)</t>
        </is>
      </c>
      <c r="C4" s="20" t="inlineStr">
        <is>
          <t>kg</t>
        </is>
      </c>
    </row>
    <row r="5">
      <c r="A5" s="16" t="inlineStr">
        <is>
          <t>publish</t>
        </is>
      </c>
      <c r="B5" s="19" t="inlineStr">
        <is>
          <t>Публикация</t>
        </is>
      </c>
      <c r="C5" s="20" t="inlineStr">
        <is>
          <t>опубликовано</t>
        </is>
      </c>
    </row>
    <row r="6">
      <c r="A6" s="16" t="inlineStr">
        <is>
          <t>status</t>
        </is>
      </c>
      <c r="B6" s="19" t="inlineStr">
        <is>
          <t>Статус проверки</t>
        </is>
      </c>
      <c r="C6" s="20" t="inlineStr">
        <is>
          <t>Проверено</t>
        </is>
      </c>
    </row>
    <row r="7">
      <c r="A7" s="16" t="inlineStr">
        <is>
          <t>name</t>
        </is>
      </c>
      <c r="B7" s="19" t="inlineStr">
        <is>
          <t>Название</t>
        </is>
      </c>
      <c r="C7" s="20" t="inlineStr">
        <is>
          <t>Панорама Шатылы</t>
        </is>
      </c>
    </row>
    <row r="8">
      <c r="A8" s="16" t="inlineStr">
        <is>
          <t>full</t>
        </is>
      </c>
      <c r="B8" s="21" t="inlineStr">
        <is>
          <t>Полное название</t>
        </is>
      </c>
      <c r="C8" s="20" t="inlineStr">
        <is>
          <t>Панорама Шатылы (Shatyly Overlook)</t>
        </is>
      </c>
    </row>
    <row r="9">
      <c r="A9" s="16" t="inlineStr">
        <is>
          <t>cat</t>
        </is>
      </c>
      <c r="B9" s="19" t="inlineStr">
        <is>
          <t>Категория</t>
        </is>
      </c>
      <c r="C9" s="20" t="inlineStr">
        <is>
          <t>Панорама</t>
        </is>
      </c>
    </row>
    <row r="10">
      <c r="A10" s="16" t="inlineStr">
        <is>
          <t>reg</t>
        </is>
      </c>
      <c r="B10" s="19" t="inlineStr">
        <is>
          <t>Регион</t>
        </is>
      </c>
      <c r="C10" s="20" t="inlineStr">
        <is>
          <t>Иссык-Кульская область</t>
        </is>
      </c>
    </row>
    <row r="11">
      <c r="A11" s="16" t="inlineStr">
        <is>
          <t>dist</t>
        </is>
      </c>
      <c r="B11" s="21" t="inlineStr">
        <is>
          <t>Район</t>
        </is>
      </c>
      <c r="C11" s="20" t="inlineStr">
        <is>
          <t>Тонский район</t>
        </is>
      </c>
    </row>
    <row r="12">
      <c r="A12" s="16" t="inlineStr">
        <is>
          <t>lat</t>
        </is>
      </c>
      <c r="B12" s="19" t="inlineStr">
        <is>
          <t>Широта</t>
        </is>
      </c>
      <c r="C12" s="20" t="n">
        <v>42.0998</v>
      </c>
    </row>
    <row r="13">
      <c r="A13" s="16" t="inlineStr">
        <is>
          <t>lon</t>
        </is>
      </c>
      <c r="B13" s="19" t="inlineStr">
        <is>
          <t>Долгота</t>
        </is>
      </c>
      <c r="C13" s="20" t="n">
        <v>77.12730000000001</v>
      </c>
    </row>
    <row r="14">
      <c r="A14" s="16" t="inlineStr">
        <is>
          <t>elev</t>
        </is>
      </c>
      <c r="B14" s="21" t="inlineStr">
        <is>
          <t>Высота</t>
        </is>
      </c>
      <c r="C14" s="20" t="inlineStr">
        <is>
          <t>Обзорная точка ~2600 м, старт ~2490 м по GPS-треку Wikiloc (макс. 8588 фт / мин. 8155 фт, запись май 2017); набор 137–177 м (Wikiloc/Asia Hikes). Точность ±50 м; официальной отметки нет.</t>
        </is>
      </c>
    </row>
    <row r="15">
      <c r="A15" s="16" t="inlineStr">
        <is>
          <t>near</t>
        </is>
      </c>
      <c r="B15" s="21" t="inlineStr">
        <is>
          <t>Ближайший пункт</t>
        </is>
      </c>
      <c r="C15" s="20" t="inlineStr">
        <is>
          <t>Боконбаево — ~12 км на запад от начала тропы (Lonely Planet: 12 км от кольца в центре села на восток; Asia Hikes: 11,5 км по долине Боз-Салкын). Каджи-Сай — ближе по прямой, но подъезд описан только из Боконбаево.</t>
        </is>
      </c>
    </row>
    <row r="16">
      <c r="A16" s="16" t="inlineStr">
        <is>
          <t>tags</t>
        </is>
      </c>
      <c r="B16" s="21" t="inlineStr">
        <is>
          <t>Теги (через ;)</t>
        </is>
      </c>
      <c r="C16" s="20" t="inlineStr">
        <is>
          <t>valleys;any-car;easy;free;no-car;hiking;horses;yurts</t>
        </is>
      </c>
    </row>
    <row r="17">
      <c r="A17" s="16" t="inlineStr">
        <is>
          <t>top</t>
        </is>
      </c>
      <c r="B17" s="21" t="inlineStr">
        <is>
          <t>В топе (да/нет)</t>
        </is>
      </c>
      <c r="C17" s="20" t="inlineStr">
        <is>
          <t>нет</t>
        </is>
      </c>
    </row>
    <row r="18">
      <c r="A18" s="16" t="inlineStr">
        <is>
          <t>rank</t>
        </is>
      </c>
      <c r="B18" s="21" t="inlineStr">
        <is>
          <t>Место в рейтинге</t>
        </is>
      </c>
      <c r="C18" s="20" t="n">
        <v>60</v>
      </c>
    </row>
    <row r="19">
      <c r="A19" s="16" t="inlineStr">
        <is>
          <t>updated_at</t>
        </is>
      </c>
      <c r="B19" s="21" t="inlineStr">
        <is>
          <t>Изменено (дата)</t>
        </is>
      </c>
      <c r="C19" s="20" t="n"/>
    </row>
    <row r="20">
      <c r="A20" s="16" t="inlineStr">
        <is>
          <t>updated_by</t>
        </is>
      </c>
      <c r="B20" s="21" t="inlineStr">
        <is>
          <t>Кто изменил</t>
        </is>
      </c>
      <c r="C20" s="20" t="n"/>
    </row>
    <row r="22" ht="22" customHeight="1">
      <c r="A22" s="16" t="inlineStr">
        <is>
          <t>#section</t>
        </is>
      </c>
      <c r="B22" s="17" t="inlineStr">
        <is>
          <t>Коротко на карточке (плашки)</t>
        </is>
      </c>
      <c r="C22" s="18" t="n"/>
      <c r="D22" s="18" t="n"/>
      <c r="E22" s="18" t="n"/>
      <c r="F22" s="18" t="n"/>
      <c r="G22" s="18" t="n"/>
      <c r="H22" s="18" t="n"/>
    </row>
    <row r="23">
      <c r="A23" s="16" t="inlineStr">
        <is>
          <t>months</t>
        </is>
      </c>
      <c r="B23" s="19" t="inlineStr">
        <is>
          <t>Месяцы сезона (1;2;…12)</t>
        </is>
      </c>
      <c r="C23" s="20" t="inlineStr">
        <is>
          <t>5;6;7;8;9;10</t>
        </is>
      </c>
    </row>
    <row r="24">
      <c r="A24" s="16" t="inlineStr">
        <is>
          <t>month_scores</t>
        </is>
      </c>
      <c r="B24" s="21" t="inlineStr">
        <is>
          <t>Оценка месяцев (JSON: месяц → 2 лучшее, 1 подходит), напр. {"6":1,"7":2}</t>
        </is>
      </c>
      <c r="C24" s="20" t="inlineStr">
        <is>
          <t>{"5":1,"6":1,"7":1,"8":1,"9":2,"10":2}</t>
        </is>
      </c>
    </row>
    <row r="25">
      <c r="A25" s="16" t="inlineStr">
        <is>
          <t>s_diff</t>
        </is>
      </c>
      <c r="B25" s="19" t="inlineStr">
        <is>
          <t>Сложность (коротко)</t>
        </is>
      </c>
      <c r="C25" s="20" t="inlineStr">
        <is>
          <t>Очень лёгкая</t>
        </is>
      </c>
    </row>
    <row r="26">
      <c r="A26" s="16" t="inlineStr">
        <is>
          <t>s_when</t>
        </is>
      </c>
      <c r="B26" s="19" t="inlineStr">
        <is>
          <t>Когда (коротко)</t>
        </is>
      </c>
      <c r="C26" s="20" t="inlineStr">
        <is>
          <t>Май – окт</t>
        </is>
      </c>
    </row>
    <row r="27">
      <c r="A27" s="16" t="inlineStr">
        <is>
          <t>s_acc</t>
        </is>
      </c>
      <c r="B27" s="19" t="inlineStr">
        <is>
          <t>Доступ (коротко)</t>
        </is>
      </c>
      <c r="C27" s="20" t="inlineStr">
        <is>
          <t>На любой машине</t>
        </is>
      </c>
    </row>
    <row r="28">
      <c r="A28" s="16" t="inlineStr">
        <is>
          <t>s_onsite</t>
        </is>
      </c>
      <c r="B28" s="21" t="inlineStr">
        <is>
          <t>Время на месте (коротко)</t>
        </is>
      </c>
      <c r="C28" s="20" t="inlineStr">
        <is>
          <t>около 1 ч</t>
        </is>
      </c>
    </row>
    <row r="29">
      <c r="A29" s="16" t="inlineStr">
        <is>
          <t>s_entry</t>
        </is>
      </c>
      <c r="B29" s="21" t="inlineStr">
        <is>
          <t>Вход (коротко)</t>
        </is>
      </c>
      <c r="C29" s="20" t="inlineStr">
        <is>
          <t>Бесплатно</t>
        </is>
      </c>
    </row>
    <row r="30">
      <c r="A30" s="16" t="inlineStr">
        <is>
          <t>s_net</t>
        </is>
      </c>
      <c r="B30" s="21" t="inlineStr">
        <is>
          <t>Связь (коротко)</t>
        </is>
      </c>
      <c r="C30" s="20" t="inlineStr">
        <is>
          <t>В Боконбаево и…</t>
        </is>
      </c>
    </row>
    <row r="31">
      <c r="A31" s="16" t="inlineStr">
        <is>
          <t>rating_v</t>
        </is>
      </c>
      <c r="B31" s="21" t="inlineStr">
        <is>
          <t>Рейтинг</t>
        </is>
      </c>
      <c r="C31" s="20" t="n"/>
    </row>
    <row r="32">
      <c r="A32" s="16" t="inlineStr">
        <is>
          <t>rating_n</t>
        </is>
      </c>
      <c r="B32" s="21" t="inlineStr">
        <is>
          <t>Кол-во оценок</t>
        </is>
      </c>
      <c r="C32" s="20" t="n"/>
    </row>
    <row r="33">
      <c r="A33" s="16" t="inlineStr">
        <is>
          <t>rating_src</t>
        </is>
      </c>
      <c r="B33" s="21" t="inlineStr">
        <is>
          <t>Источник рейтинга</t>
        </is>
      </c>
      <c r="C33" s="20" t="n"/>
    </row>
    <row r="35" ht="22" customHeight="1">
      <c r="A35" s="16" t="inlineStr">
        <is>
          <t>#section</t>
        </is>
      </c>
      <c r="B35" s="17" t="inlineStr">
        <is>
          <t>Обзор — тексты</t>
        </is>
      </c>
      <c r="C35" s="18" t="n"/>
      <c r="D35" s="18" t="n"/>
      <c r="E35" s="18" t="n"/>
      <c r="F35" s="18" t="n"/>
      <c r="G35" s="18" t="n"/>
      <c r="H35" s="18" t="n"/>
    </row>
    <row r="36">
      <c r="A36" s="16" t="inlineStr">
        <is>
          <t>short</t>
        </is>
      </c>
      <c r="B36" s="19" t="inlineStr">
        <is>
          <t>Коротко (1–2 предложения)</t>
        </is>
      </c>
      <c r="C36" s="2" t="inlineStr">
        <is>
          <t>Лёгкая часовая прогулка от долины Боз-Салкын на травянистый холм с панорамой всего южного берега Иссык-Куля, самого озера и хребтов Кюнгей и Терскей Ала-Тоо; лучшее место для рассвета у Боконбаево.</t>
        </is>
      </c>
    </row>
    <row r="37">
      <c r="A37" s="16" t="inlineStr">
        <is>
          <t>desc</t>
        </is>
      </c>
      <c r="B37" s="19" t="inlineStr">
        <is>
          <t>Описание</t>
        </is>
      </c>
      <c r="C37" s="2" t="inlineStr">
        <is>
          <t>Шатылы — обзорный гребень над долиной Боз-Салкын в предгорьях Терскей Ала-Тоо к востоку от Боконбаево. От фермы на изгибе грунтовой дороги джиповая колея поднимается на северный перевальчик, с которого короткий подъём влево выводит на холм-смотровую. Круг 3,5 км с набором менее 200 м занимает около часа; тропа без воды и тени. С вершины видны озеро во всю ширину, пустынные холмы побережья, посёлок Каджи-Сай и снежные вершины. Название долины «Боз-Салкын» («светлая прохлада») закрепилось после одноимённого фильма и не значится на топокартах. Маршрут продвигают CBT/Destination South Shore как «утреннюю или полудневную» вылазку из Боконбаево; платы за вход нет. В сочетании с каньонами Сказка, Манжылы-Ата и шоу беркутчи составляет стандартный день на южном берегу.</t>
        </is>
      </c>
    </row>
    <row r="38">
      <c r="A38" s="16" t="inlineStr">
        <is>
          <t>guide</t>
        </is>
      </c>
      <c r="B38" s="19" t="inlineStr">
        <is>
          <t>Почему стоит приехать / текст аудиогида</t>
        </is>
      </c>
      <c r="C38" s="2" t="inlineStr">
        <is>
          <t>Приезжай к рассвету: солнце встаёт за хребтом и красит озеро и холмы в оранжевый — ради этого сюда и ездят. Из Боконбаево выезжай затемно, 12 км грунтовки до фермы на изгибе дороги, дальше по джиповой колее на перевальчик и влево на холм — всё за 30–40 минут. Воды и тени на тропе нет, а ветер на гребне сильный, так что бери куртку и термос. Если без машины — договорись в CBT Боконбаево о такси или пройди 18 км из села (это ещё +3 часа). Совмести с каньоном Сказка и родниками Манжылы-Ата — всё в получасе езды.</t>
        </is>
      </c>
    </row>
    <row r="39">
      <c r="A39" s="16" t="inlineStr">
        <is>
          <t>see</t>
        </is>
      </c>
      <c r="B39" s="21" t="inlineStr">
        <is>
          <t>Что посмотреть</t>
        </is>
      </c>
      <c r="C39" s="2" t="inlineStr">
        <is>
          <t>Панорама всего озера и южного берега; долина Боз-Салкын с летними пастбищами; на рассвете — свет на пустынных холмах; виды на Каджи-Сай и Терскей Ала-Тоо. Рядом — каньоны Марс (6 км), долина Манжылы-Ата (7 км), каньон Сказка (23 км).</t>
        </is>
      </c>
    </row>
    <row r="40">
      <c r="A40" s="16" t="inlineStr">
        <is>
          <t>skip</t>
        </is>
      </c>
      <c r="B40" s="21" t="inlineStr">
        <is>
          <t>Кому не стоит</t>
        </is>
      </c>
      <c r="C40" s="2" t="inlineStr">
        <is>
          <t>Тебе важен сам маршрут, а не вид — здесь всего 1 час ходьбы. Погода пасмурная или дымка: смысл точки — в панораме. Ты без машины и не готов платить за такси туда-обратно ради часовой прогулки.</t>
        </is>
      </c>
    </row>
    <row r="42" ht="22" customHeight="1">
      <c r="A42" s="16" t="inlineStr">
        <is>
          <t>#section</t>
        </is>
      </c>
      <c r="B42" s="17" t="inlineStr">
        <is>
          <t>Медиа</t>
        </is>
      </c>
      <c r="C42" s="18" t="n"/>
      <c r="D42" s="18" t="n"/>
      <c r="E42" s="18" t="n"/>
      <c r="F42" s="18" t="n"/>
      <c r="G42" s="18" t="n"/>
      <c r="H42" s="18" t="n"/>
    </row>
    <row r="43">
      <c r="A43" s="16" t="inlineStr">
        <is>
          <t>#table:photos</t>
        </is>
      </c>
      <c r="B43" s="22" t="inlineStr">
        <is>
          <t>Фото — 0</t>
        </is>
      </c>
    </row>
    <row r="44">
      <c r="A44" s="16" t="inlineStr">
        <is>
          <t>#keys</t>
        </is>
      </c>
      <c r="C44" s="16" t="inlineStr">
        <is>
          <t>f</t>
        </is>
      </c>
      <c r="D44" s="16" t="inlineStr">
        <is>
          <t>t</t>
        </is>
      </c>
      <c r="E44" s="16" t="inlineStr">
        <is>
          <t>w</t>
        </is>
      </c>
      <c r="F44" s="16" t="inlineStr">
        <is>
          <t>h</t>
        </is>
      </c>
      <c r="G44" s="16" t="inlineStr">
        <is>
          <t>cap</t>
        </is>
      </c>
      <c r="H44" s="16" t="inlineStr">
        <is>
          <t>by</t>
        </is>
      </c>
      <c r="I44" s="16" t="inlineStr">
        <is>
          <t>lic</t>
        </is>
      </c>
      <c r="J44" s="16" t="inlineStr">
        <is>
          <t>page</t>
        </is>
      </c>
    </row>
    <row r="45">
      <c r="A45" s="16" t="inlineStr">
        <is>
          <t>#labels</t>
        </is>
      </c>
      <c r="B45" s="23" t="inlineStr">
        <is>
          <t>№ / строки ниже</t>
        </is>
      </c>
      <c r="C45" s="21" t="inlineStr">
        <is>
          <t>Файл (img/…)</t>
        </is>
      </c>
      <c r="D45" s="21" t="inlineStr">
        <is>
          <t>Миниатюра (img/t_…)</t>
        </is>
      </c>
      <c r="E45" s="21" t="inlineStr">
        <is>
          <t>Ширина</t>
        </is>
      </c>
      <c r="F45" s="21" t="inlineStr">
        <is>
          <t>Высота</t>
        </is>
      </c>
      <c r="G45" s="21" t="inlineStr">
        <is>
          <t>Подпись</t>
        </is>
      </c>
      <c r="H45" s="21" t="inlineStr">
        <is>
          <t>Автор</t>
        </is>
      </c>
      <c r="I45" s="21" t="inlineStr">
        <is>
          <t>Лицензия</t>
        </is>
      </c>
      <c r="J45" s="21" t="inlineStr">
        <is>
          <t>Страница-источник</t>
        </is>
      </c>
    </row>
    <row r="47">
      <c r="A47" s="16" t="inlineStr">
        <is>
          <t>#table:videos</t>
        </is>
      </c>
      <c r="B47" s="22" t="inlineStr">
        <is>
          <t>Видео — 0</t>
        </is>
      </c>
    </row>
    <row r="48">
      <c r="A48" s="16" t="inlineStr">
        <is>
          <t>#keys</t>
        </is>
      </c>
      <c r="C48" s="16" t="inlineStr">
        <is>
          <t>t</t>
        </is>
      </c>
      <c r="D48" s="16" t="inlineStr">
        <is>
          <t>u</t>
        </is>
      </c>
      <c r="E48" s="16" t="inlineStr">
        <is>
          <t>ch</t>
        </is>
      </c>
      <c r="F48" s="16" t="inlineStr">
        <is>
          <t>y</t>
        </is>
      </c>
    </row>
    <row r="49">
      <c r="A49" s="16" t="inlineStr">
        <is>
          <t>#labels</t>
        </is>
      </c>
      <c r="B49" s="23" t="inlineStr">
        <is>
          <t>№ / строки ниже</t>
        </is>
      </c>
      <c r="C49" s="21" t="inlineStr">
        <is>
          <t>Заголовок</t>
        </is>
      </c>
      <c r="D49" s="21" t="inlineStr">
        <is>
          <t>Ссылка</t>
        </is>
      </c>
      <c r="E49" s="21" t="inlineStr">
        <is>
          <t>Канал</t>
        </is>
      </c>
      <c r="F49" s="21" t="inlineStr">
        <is>
          <t>Год</t>
        </is>
      </c>
    </row>
    <row r="51">
      <c r="A51" s="16" t="inlineStr">
        <is>
          <t>#table:photo_links</t>
        </is>
      </c>
      <c r="B51" s="22" t="inlineStr">
        <is>
          <t>Фото-ссылки (внешние) — 0</t>
        </is>
      </c>
    </row>
    <row r="52">
      <c r="A52" s="16" t="inlineStr">
        <is>
          <t>#keys</t>
        </is>
      </c>
      <c r="C52" s="16" t="inlineStr">
        <is>
          <t>cap</t>
        </is>
      </c>
      <c r="D52" s="16" t="inlineStr">
        <is>
          <t>url</t>
        </is>
      </c>
      <c r="E52" s="16" t="inlineStr">
        <is>
          <t>by</t>
        </is>
      </c>
    </row>
    <row r="53">
      <c r="A53" s="16" t="inlineStr">
        <is>
          <t>#labels</t>
        </is>
      </c>
      <c r="B53" s="23" t="inlineStr">
        <is>
          <t>№ / строки ниже</t>
        </is>
      </c>
      <c r="C53" s="21" t="inlineStr">
        <is>
          <t>Подпись</t>
        </is>
      </c>
      <c r="D53" s="21" t="inlineStr">
        <is>
          <t>Ссылка</t>
        </is>
      </c>
      <c r="E53" s="21" t="inlineStr">
        <is>
          <t>Автор</t>
        </is>
      </c>
    </row>
    <row r="56" ht="22" customHeight="1">
      <c r="A56" s="16" t="inlineStr">
        <is>
          <t>#section</t>
        </is>
      </c>
      <c r="B56" s="17" t="inlineStr">
        <is>
          <t>Дорога</t>
        </is>
      </c>
      <c r="C56" s="18" t="n"/>
      <c r="D56" s="18" t="n"/>
      <c r="E56" s="18" t="n"/>
      <c r="F56" s="18" t="n"/>
      <c r="G56" s="18" t="n"/>
      <c r="H56" s="18" t="n"/>
    </row>
    <row r="57">
      <c r="A57" s="16" t="inlineStr">
        <is>
          <t>how</t>
        </is>
      </c>
      <c r="B57" s="21" t="inlineStr">
        <is>
          <t>Как добраться (кратко)</t>
        </is>
      </c>
      <c r="C57" s="2" t="inlineStr">
        <is>
          <t>Из Боконбаево: от центрального кольца два квартала на юг, затем дорога на восток из села, 12 км по долине Боз-Салкын до небольшой фермы на изгибе дороги; далее пешком по джиповой колее на перевальчик и влево на холм (~1,75 км в одну сторону). Пешком из Боконбаево — +18 км/3 ч. До Боконбаево: маршрутка из Бишкека (Бишкекский автовокзал, ул. Алма-Атинская 1/1, 550–650 сомов, 5–6 ч, каждые 1–2 ч с 7:00 до 17:00 — Journal of Nomads, 2025) или из Каракола (1,5–2 ч).</t>
        </is>
      </c>
    </row>
    <row r="58">
      <c r="A58" s="16" t="inlineStr">
        <is>
          <t>needcar</t>
        </is>
      </c>
      <c r="B58" s="21" t="inlineStr">
        <is>
          <t>Нужна ли машина</t>
        </is>
      </c>
      <c r="C58" s="20" t="inlineStr">
        <is>
          <t>Да, до начала тропы (12 км грунтовки от села); на месте — пешком. Такси из Боконбаево или трансфер через CBT.</t>
        </is>
      </c>
    </row>
    <row r="59">
      <c r="A59" s="16" t="inlineStr">
        <is>
          <t>self</t>
        </is>
      </c>
      <c r="B59" s="21" t="inlineStr">
        <is>
          <t>Самостоятельно / с гидом</t>
        </is>
      </c>
      <c r="C59" s="20" t="inlineStr">
        <is>
          <t>Да: тропа очевидна (джиповая колея), GPS-треки на Wikiloc/AllTrails, пропусков и платы нет.</t>
        </is>
      </c>
    </row>
    <row r="60">
      <c r="A60" s="16" t="inlineStr">
        <is>
          <t>roadtype</t>
        </is>
      </c>
      <c r="B60" s="21" t="inlineStr">
        <is>
          <t>Тип дороги</t>
        </is>
      </c>
      <c r="C60" s="20" t="inlineStr">
        <is>
          <t>Асфальт только в Боконбаево; 12 км — грунтовая сельская дорога по долине (проходима для легковой в сухую погоду, Asia Hikes: «старые горные дороги», такси или автостоп); далее джиповая колея пешком.</t>
        </is>
      </c>
    </row>
    <row r="61">
      <c r="A61" s="16" t="inlineStr">
        <is>
          <t>traveltime</t>
        </is>
      </c>
      <c r="B61" s="21" t="inlineStr">
        <is>
          <t>Время в пути</t>
        </is>
      </c>
      <c r="C61" s="20" t="inlineStr">
        <is>
          <t>Боконбаево — старт тропы: 20–30 мин на машине (12 км грунтовки). Подъём на смотровую 30–40 мин, круг — около часа (Asia Hikes, Owl Over The World 2024).</t>
        </is>
      </c>
    </row>
    <row r="62">
      <c r="A62" s="16" t="inlineStr">
        <is>
          <t>transfer</t>
        </is>
      </c>
      <c r="B62" s="21" t="inlineStr">
        <is>
          <t>Трансфер</t>
        </is>
      </c>
      <c r="C62" s="20" t="inlineStr">
        <is>
          <t>Такси по Боконбаево до старта — тариф не опубликован (ориентир 500–1000 сомов туда-обратно, не подтверждено). Маршрутка Бишкек — Боконбаево 550–650 сомов, шеринг 800–1000 сомов/место, машина 3500–4000 сомов (2025).</t>
        </is>
      </c>
    </row>
    <row r="63">
      <c r="A63" s="16" t="inlineStr">
        <is>
          <t>p_sum</t>
        </is>
      </c>
      <c r="B63" s="21" t="inlineStr">
        <is>
          <t>Дорога: сводка</t>
        </is>
      </c>
      <c r="C63" s="2" t="inlineStr">
        <is>
          <t>Ночуйте в Боконбаево и выезжайте на такси или своей машине затемно: 12 км сельской грунтовки по долине Боз-Салкын до фермы на изгибе дороги, оттуда 1,75 км пешком по джиповой колее на холм — к рассвету. Вход бесплатный, воды и тени нет. Без машины договоритесь о такси через CBT Bokonbaevo или гостевой дом; удобно совместить в один день с Манжылы-Ата, каньонами Марс и Сказкой.</t>
        </is>
      </c>
    </row>
    <row r="64">
      <c r="A64" s="16" t="inlineStr">
        <is>
          <t>#table:routes</t>
        </is>
      </c>
      <c r="B64" s="22" t="inlineStr">
        <is>
          <t>Подъезды — 2</t>
        </is>
      </c>
    </row>
    <row r="65">
      <c r="A65" s="16" t="inlineStr">
        <is>
          <t>#keys</t>
        </is>
      </c>
      <c r="C65" s="16" t="inlineStr">
        <is>
          <t>rec</t>
        </is>
      </c>
      <c r="D65" s="16" t="inlineStr">
        <is>
          <t>title</t>
        </is>
      </c>
      <c r="E65" s="16" t="inlineStr">
        <is>
          <t>from</t>
        </is>
      </c>
      <c r="F65" s="16" t="inlineStr">
        <is>
          <t>route</t>
        </is>
      </c>
      <c r="G65" s="16" t="inlineStr">
        <is>
          <t>km</t>
        </is>
      </c>
      <c r="H65" s="16" t="inlineStr">
        <is>
          <t>time</t>
        </is>
      </c>
      <c r="I65" s="16" t="inlineStr">
        <is>
          <t>surface</t>
        </is>
      </c>
      <c r="J65" s="16" t="inlineStr">
        <is>
          <t>vehicle</t>
        </is>
      </c>
      <c r="K65" s="16" t="inlineStr">
        <is>
          <t>season</t>
        </is>
      </c>
      <c r="L65" s="16" t="inlineStr">
        <is>
          <t>last</t>
        </is>
      </c>
      <c r="M65" s="16" t="inlineStr">
        <is>
          <t>parking_d</t>
        </is>
      </c>
      <c r="N65" s="16" t="inlineStr">
        <is>
          <t>parking_price</t>
        </is>
      </c>
      <c r="O65" s="16" t="inlineStr">
        <is>
          <t>trail_d</t>
        </is>
      </c>
      <c r="P65" s="16" t="inlineStr">
        <is>
          <t>haz</t>
        </is>
      </c>
      <c r="Q65" s="16" t="inlineStr">
        <is>
          <t>src</t>
        </is>
      </c>
      <c r="R65" s="16" t="inlineStr">
        <is>
          <t>hub</t>
        </is>
      </c>
      <c r="S65" s="16" t="inlineStr">
        <is>
          <t>hub_lat</t>
        </is>
      </c>
      <c r="T65" s="16" t="inlineStr">
        <is>
          <t>hub_lon</t>
        </is>
      </c>
      <c r="U65" s="16" t="inlineStr">
        <is>
          <t>rkm</t>
        </is>
      </c>
      <c r="V65" s="16" t="inlineStr">
        <is>
          <t>parking_lat</t>
        </is>
      </c>
      <c r="W65" s="16" t="inlineStr">
        <is>
          <t>parking_lon</t>
        </is>
      </c>
      <c r="X65" s="16" t="inlineStr">
        <is>
          <t>trail_lat</t>
        </is>
      </c>
      <c r="Y65" s="16" t="inlineStr">
        <is>
          <t>trail_lon</t>
        </is>
      </c>
      <c r="Z65" s="16" t="inlineStr">
        <is>
          <t>road</t>
        </is>
      </c>
      <c r="AA65" s="16" t="inlineStr">
        <is>
          <t>has_rt</t>
        </is>
      </c>
    </row>
    <row r="66">
      <c r="A66" s="16" t="inlineStr">
        <is>
          <t>#labels</t>
        </is>
      </c>
      <c r="B66" s="23" t="inlineStr">
        <is>
          <t>№ / строки ниже</t>
        </is>
      </c>
      <c r="C66" s="21" t="inlineStr">
        <is>
          <t>Рекомендован (да/нет)</t>
        </is>
      </c>
      <c r="D66" s="21" t="inlineStr">
        <is>
          <t>Название варианта</t>
        </is>
      </c>
      <c r="E66" s="21" t="inlineStr">
        <is>
          <t>Откуда</t>
        </is>
      </c>
      <c r="F66" s="21" t="inlineStr">
        <is>
          <t>Маршрут</t>
        </is>
      </c>
      <c r="G66" s="21" t="inlineStr">
        <is>
          <t>Км</t>
        </is>
      </c>
      <c r="H66" s="21" t="inlineStr">
        <is>
          <t>Время</t>
        </is>
      </c>
      <c r="I66" s="21" t="inlineStr">
        <is>
          <t>Покрытие</t>
        </is>
      </c>
      <c r="J66" s="21" t="inlineStr">
        <is>
          <t>Машина</t>
        </is>
      </c>
      <c r="K66" s="21" t="inlineStr">
        <is>
          <t>Сезон</t>
        </is>
      </c>
      <c r="L66" s="21" t="inlineStr">
        <is>
          <t>Последние АЗС/магазины</t>
        </is>
      </c>
      <c r="M66" s="21" t="inlineStr">
        <is>
          <t>Парковка</t>
        </is>
      </c>
      <c r="N66" s="21" t="inlineStr">
        <is>
          <t>Парковка: цена</t>
        </is>
      </c>
      <c r="O66" s="21" t="inlineStr">
        <is>
          <t>Тропа от парковки</t>
        </is>
      </c>
      <c r="P66" s="21" t="inlineStr">
        <is>
          <t>Опасности</t>
        </is>
      </c>
      <c r="Q66" s="21" t="inlineStr">
        <is>
          <t>Источник</t>
        </is>
      </c>
      <c r="R66" s="21" t="inlineStr">
        <is>
          <t>Город-старт</t>
        </is>
      </c>
      <c r="S66" s="21" t="inlineStr">
        <is>
          <t>Старт: широта</t>
        </is>
      </c>
      <c r="T66" s="21" t="inlineStr">
        <is>
          <t>Старт: долгота</t>
        </is>
      </c>
      <c r="U66" s="21" t="inlineStr">
        <is>
          <t>Км по графу дорог</t>
        </is>
      </c>
      <c r="V66" s="21" t="inlineStr">
        <is>
          <t>Парковка: широта</t>
        </is>
      </c>
      <c r="W66" s="21" t="inlineStr">
        <is>
          <t>Парковка: долгота</t>
        </is>
      </c>
      <c r="X66" s="21" t="inlineStr">
        <is>
          <t>Тропа: широта</t>
        </is>
      </c>
      <c r="Y66" s="21" t="inlineStr">
        <is>
          <t>Тропа: долгота</t>
        </is>
      </c>
      <c r="Z66" s="21" t="inlineStr">
        <is>
          <t>Геометрия дороги (JSON, генерируется)</t>
        </is>
      </c>
      <c r="AA66" s="21" t="inlineStr">
        <is>
          <t>Есть маршрут на карте (да/нет)</t>
        </is>
      </c>
    </row>
    <row r="67">
      <c r="B67" s="24" t="n">
        <v>1</v>
      </c>
      <c r="C67" s="20" t="inlineStr">
        <is>
          <t>да</t>
        </is>
      </c>
      <c r="D67" s="20" t="inlineStr">
        <is>
          <t>Из Боконбаево по долине Боз-Салкын (основной)</t>
        </is>
      </c>
      <c r="E67" s="20" t="inlineStr">
        <is>
          <t>Боконбаево (Бишкек ~300 км, 5–6 ч; Каракол ~150 км, 2,5–3 ч)</t>
        </is>
      </c>
      <c r="F67" s="2" t="inlineStr">
        <is>
          <t>Центральное кольцо Боконбаево → 2 квартала на юг → дорога налево/на восток из села → 12 км по долине Боз-Салкын (сначала мимо застройки) → небольшая ферма на изгибе дороги → пешком по джиповой колее на перевальчик → влево на холм</t>
        </is>
      </c>
      <c r="G67" s="20" t="inlineStr">
        <is>
          <t>12 на машине + 1,75 пешком в одну сторону</t>
        </is>
      </c>
      <c r="H67" s="20" t="inlineStr">
        <is>
          <t>20–30 мин на машине + 30–40 мин подъёма</t>
        </is>
      </c>
      <c r="I67" s="2" t="inlineStr">
        <is>
          <t>Асфальт только в селе; далее сельская грунтовка, в сухую погоду проходима для легковой; финал — пешком</t>
        </is>
      </c>
      <c r="J67" s="20" t="inlineStr">
        <is>
          <t>седан (сухо) / кроссовер (после дождя)</t>
        </is>
      </c>
      <c r="K67" s="20" t="inlineStr">
        <is>
          <t>Май–октябрь; зимой — по снегу</t>
        </is>
      </c>
      <c r="L67" s="2" t="inlineStr">
        <is>
          <t>АЗС, магазины (Azat, Eldik, Tuura-Tam, Aydyn Kol), кафе — Боконбаево; связь в селе всех операторов, на гребне не подтверждена</t>
        </is>
      </c>
      <c r="M67" s="2" t="inlineStr">
        <is>
          <t>У фермы на изгибе дороги в долине Боз-Салкын, на обочине; не перегораживать проезд, пастушьи собаки</t>
        </is>
      </c>
      <c r="N67" s="20" t="inlineStr">
        <is>
          <t>бесплатно</t>
        </is>
      </c>
      <c r="O67" s="2" t="inlineStr">
        <is>
          <t>Ферма на S-образном изгибе дороги; джиповая колея на север к перевальчику</t>
        </is>
      </c>
      <c r="P67" s="2" t="inlineStr">
        <is>
          <t>Раскисшая глина после дождя; пастушьи собаки; ветер на гребне; ночной выезд по грунтовке</t>
        </is>
      </c>
      <c r="Q67" s="2" t="inlineStr">
        <is>
          <t>https://www.lonelyplanet.com/points-of-interest/shatyly-viewpoint/1580632</t>
        </is>
      </c>
      <c r="R67" s="20" t="inlineStr">
        <is>
          <t>Боконбаево</t>
        </is>
      </c>
      <c r="S67" s="20" t="n">
        <v>42.118</v>
      </c>
      <c r="T67" s="20" t="n">
        <v>76.98999999999999</v>
      </c>
      <c r="U67" s="20" t="n">
        <v>0</v>
      </c>
      <c r="V67" s="20" t="n">
        <v>42.087</v>
      </c>
      <c r="W67" s="20" t="n">
        <v>77.095</v>
      </c>
      <c r="X67" s="20" t="n">
        <v>42.087</v>
      </c>
      <c r="Y67" s="20" t="n">
        <v>77.095</v>
      </c>
      <c r="Z67" s="20" t="inlineStr">
        <is>
          <t>[[42.109, 77.014]]</t>
        </is>
      </c>
      <c r="AA67" s="20" t="inlineStr">
        <is>
          <t>да</t>
        </is>
      </c>
    </row>
    <row r="68">
      <c r="B68" s="24" t="n">
        <v>2</v>
      </c>
      <c r="C68" s="20" t="inlineStr">
        <is>
          <t>нет</t>
        </is>
      </c>
      <c r="D68" s="20" t="inlineStr">
        <is>
          <t>Пешком или верхом прямо из Боконбаево</t>
        </is>
      </c>
      <c r="E68" s="20" t="inlineStr">
        <is>
          <t>Боконбаево</t>
        </is>
      </c>
      <c r="F68" s="20" t="inlineStr">
        <is>
          <t>Те же 12 км по долине пешком или на лошади (тур CBT)</t>
        </is>
      </c>
      <c r="G68" s="20" t="inlineStr">
        <is>
          <t>~18 км всего</t>
        </is>
      </c>
      <c r="H68" s="20" t="inlineStr">
        <is>
          <t>+3 ч пешком</t>
        </is>
      </c>
      <c r="I68" s="20" t="inlineStr">
        <is>
          <t>Грунтовка</t>
        </is>
      </c>
      <c r="J68" s="20" t="inlineStr">
        <is>
          <t>пешком/верхом</t>
        </is>
      </c>
      <c r="K68" s="20" t="inlineStr">
        <is>
          <t>Май–октябрь, не в жару</t>
        </is>
      </c>
      <c r="L68" s="20" t="inlineStr">
        <is>
          <t>Боконбаево</t>
        </is>
      </c>
      <c r="M68" s="20" t="inlineStr">
        <is>
          <t>—</t>
        </is>
      </c>
      <c r="N68" s="20" t="inlineStr">
        <is>
          <t>—</t>
        </is>
      </c>
      <c r="O68" s="20" t="inlineStr">
        <is>
          <t>Центр Боконбаево</t>
        </is>
      </c>
      <c r="P68" s="20" t="inlineStr">
        <is>
          <t>Жара, нет воды</t>
        </is>
      </c>
      <c r="Q68" s="20" t="inlineStr">
        <is>
          <t>https://kyrgyzstan-tourism.com/sights/bokonbaevo/</t>
        </is>
      </c>
      <c r="R68" s="20" t="inlineStr">
        <is>
          <t>Боконбаево</t>
        </is>
      </c>
      <c r="S68" s="20" t="n">
        <v>42.118</v>
      </c>
      <c r="T68" s="20" t="n">
        <v>76.98999999999999</v>
      </c>
      <c r="U68" s="20" t="n">
        <v>0</v>
      </c>
      <c r="V68" s="20" t="n"/>
      <c r="W68" s="20" t="n"/>
      <c r="X68" s="20" t="n"/>
      <c r="Y68" s="20" t="n"/>
      <c r="Z68" s="20" t="inlineStr">
        <is>
          <t>[[42.109, 77.014]]</t>
        </is>
      </c>
      <c r="AA68" s="20" t="inlineStr">
        <is>
          <t>да</t>
        </is>
      </c>
    </row>
    <row r="70">
      <c r="A70" s="16" t="inlineStr">
        <is>
          <t>#table:transport</t>
        </is>
      </c>
      <c r="B70" s="22" t="inlineStr">
        <is>
          <t>Транспорт и туры — 7</t>
        </is>
      </c>
    </row>
    <row r="71">
      <c r="A71" s="16" t="inlineStr">
        <is>
          <t>#keys</t>
        </is>
      </c>
      <c r="C71" s="16" t="inlineStr">
        <is>
          <t>mode</t>
        </is>
      </c>
      <c r="D71" s="16" t="inlineStr">
        <is>
          <t>provider</t>
        </is>
      </c>
      <c r="E71" s="16" t="inlineStr">
        <is>
          <t>from</t>
        </is>
      </c>
      <c r="F71" s="16" t="inlineStr">
        <is>
          <t>details</t>
        </is>
      </c>
      <c r="G71" s="16" t="inlineStr">
        <is>
          <t>price</t>
        </is>
      </c>
      <c r="H71" s="16" t="inlineStr">
        <is>
          <t>year</t>
        </is>
      </c>
      <c r="I71" s="16" t="inlineStr">
        <is>
          <t>contact</t>
        </is>
      </c>
      <c r="J71" s="16" t="inlineStr">
        <is>
          <t>src</t>
        </is>
      </c>
    </row>
    <row r="72">
      <c r="A72" s="16" t="inlineStr">
        <is>
          <t>#labels</t>
        </is>
      </c>
      <c r="B72" s="23" t="inlineStr">
        <is>
          <t>№ / строки ниже</t>
        </is>
      </c>
      <c r="C72" s="21" t="inlineStr">
        <is>
          <t>Вид</t>
        </is>
      </c>
      <c r="D72" s="21" t="inlineStr">
        <is>
          <t>Перевозчик</t>
        </is>
      </c>
      <c r="E72" s="21" t="inlineStr">
        <is>
          <t>Откуда</t>
        </is>
      </c>
      <c r="F72" s="21" t="inlineStr">
        <is>
          <t>Подробно</t>
        </is>
      </c>
      <c r="G72" s="21" t="inlineStr">
        <is>
          <t>Цена</t>
        </is>
      </c>
      <c r="H72" s="21" t="inlineStr">
        <is>
          <t>Год цены</t>
        </is>
      </c>
      <c r="I72" s="21" t="inlineStr">
        <is>
          <t>Контакт</t>
        </is>
      </c>
      <c r="J72" s="21" t="inlineStr">
        <is>
          <t>Источник</t>
        </is>
      </c>
    </row>
    <row r="73">
      <c r="B73" s="24" t="n">
        <v>1</v>
      </c>
      <c r="C73" s="20" t="inlineStr">
        <is>
          <t>маршрутка</t>
        </is>
      </c>
      <c r="D73" s="20" t="inlineStr">
        <is>
          <t>Бишкек — Боконбаево</t>
        </is>
      </c>
      <c r="E73" s="20" t="inlineStr">
        <is>
          <t>Бишкекский автовокзал (ул. Алма-Атинская 1/1)</t>
        </is>
      </c>
      <c r="F73" s="20" t="inlineStr">
        <is>
          <t>5–6 ч</t>
        </is>
      </c>
      <c r="G73" s="20" t="inlineStr">
        <is>
          <t>550–650 сомов (2025); южный берег 500–600 (2026)</t>
        </is>
      </c>
      <c r="H73" s="20" t="inlineStr">
        <is>
          <t>2025–2026</t>
        </is>
      </c>
      <c r="I73" s="20" t="inlineStr">
        <is>
          <t>—</t>
        </is>
      </c>
      <c r="J73" s="20" t="inlineStr">
        <is>
          <t>этап 1 (Journal of Nomads 2025); 24.kg 07.2026</t>
        </is>
      </c>
    </row>
    <row r="74">
      <c r="B74" s="24" t="n">
        <v>2</v>
      </c>
      <c r="C74" s="20" t="inlineStr">
        <is>
          <t>шеринг-такси</t>
        </is>
      </c>
      <c r="D74" s="20" t="inlineStr">
        <is>
          <t>Бишкек — Боконбаево</t>
        </is>
      </c>
      <c r="E74" s="20" t="inlineStr">
        <is>
          <t>Бишкек</t>
        </is>
      </c>
      <c r="F74" s="20" t="inlineStr">
        <is>
          <t>Место 800–1 000 сомов; машина целиком 3 500–4 000</t>
        </is>
      </c>
      <c r="G74" s="20" t="inlineStr">
        <is>
          <t>800–4 000 сомов</t>
        </is>
      </c>
      <c r="H74" s="20" t="inlineStr">
        <is>
          <t>2025</t>
        </is>
      </c>
      <c r="I74" s="20" t="inlineStr">
        <is>
          <t>—</t>
        </is>
      </c>
      <c r="J74" s="20" t="inlineStr">
        <is>
          <t>этап 1</t>
        </is>
      </c>
    </row>
    <row r="75">
      <c r="B75" s="24" t="n">
        <v>3</v>
      </c>
      <c r="C75" s="20" t="inlineStr">
        <is>
          <t>маршрутка</t>
        </is>
      </c>
      <c r="D75" s="20" t="inlineStr">
        <is>
          <t>Каракол — Боконбаево (№315) / Балыкчы — Боконбаево</t>
        </is>
      </c>
      <c r="E75" s="20" t="inlineStr">
        <is>
          <t>Каракол, южная автостанция</t>
        </is>
      </c>
      <c r="F75" s="20" t="inlineStr">
        <is>
          <t>~2,5 ч</t>
        </is>
      </c>
      <c r="G75" s="20" t="inlineStr">
        <is>
          <t>120–150 сомов (дата не указана); в отчётах 2023 ~150</t>
        </is>
      </c>
      <c r="H75" s="20" t="inlineStr">
        <is>
          <t>2023</t>
        </is>
      </c>
      <c r="I75" s="20" t="inlineStr">
        <is>
          <t>—</t>
        </is>
      </c>
      <c r="J75" s="20" t="inlineStr">
        <is>
          <t>https://kyrgyzstan-tourism.com/sights/bokonbaevo/</t>
        </is>
      </c>
    </row>
    <row r="76">
      <c r="B76" s="24" t="n">
        <v>4</v>
      </c>
      <c r="C76" s="20" t="inlineStr">
        <is>
          <t>такси</t>
        </is>
      </c>
      <c r="D76" s="20" t="inlineStr">
        <is>
          <t>Такси Боконбаево / через CBT Bokonbaevo или гостевые дома</t>
        </is>
      </c>
      <c r="E76" s="20" t="inlineStr">
        <is>
          <t>Боконбаево</t>
        </is>
      </c>
      <c r="F76" s="20" t="inlineStr">
        <is>
          <t>До фермы в Боз-Салкыне и обратно с ожиданием</t>
        </is>
      </c>
      <c r="G76" s="20" t="inlineStr">
        <is>
          <t>не опубликовано (ориентир 500–1 000 сомов, не подтверждено)</t>
        </is>
      </c>
      <c r="H76" s="20" t="inlineStr">
        <is>
          <t>—</t>
        </is>
      </c>
      <c r="I76" s="2" t="inlineStr">
        <is>
          <t>CBT Bokonbaevo +996 779 455045 (WhatsApp), cbtbokonbaevo@gmail.com, ул. Мамбетова 16, кафе «Аргымак»</t>
        </is>
      </c>
      <c r="J76" s="20" t="inlineStr">
        <is>
          <t>https://cbtkyrgyzstan.kg/cbt-groups/bokonbaevo/</t>
        </is>
      </c>
    </row>
    <row r="77">
      <c r="B77" s="24" t="n">
        <v>5</v>
      </c>
      <c r="C77" s="20" t="inlineStr">
        <is>
          <t>лошадь</t>
        </is>
      </c>
      <c r="D77" s="20" t="inlineStr">
        <is>
          <t>CBT Bokonbaevo / тур Visit Alay</t>
        </is>
      </c>
      <c r="E77" s="20" t="inlineStr">
        <is>
          <t>Боконбаево</t>
        </is>
      </c>
      <c r="F77" s="2" t="inlineStr">
        <is>
          <t>Шатылы — «лучший однодневный пеший или конный тур» из Боконбаево; Visit Alay «Issyk-Kul Canyons &amp; Nomadic Culture» 2 дня $250/чел.</t>
        </is>
      </c>
      <c r="G77" s="20" t="inlineStr">
        <is>
          <t>$250/чел. (2-дневный тур); отдельно — не найдено</t>
        </is>
      </c>
      <c r="H77" s="20" t="inlineStr">
        <is>
          <t>2025</t>
        </is>
      </c>
      <c r="I77" s="20" t="inlineStr">
        <is>
          <t>cbtbokonbaevo@gmail.com</t>
        </is>
      </c>
      <c r="J77" s="20" t="inlineStr">
        <is>
          <t>https://kyrgyzstan-tourism.com/sights/bokonbaevo/</t>
        </is>
      </c>
    </row>
    <row r="78">
      <c r="B78" s="24" t="n">
        <v>6</v>
      </c>
      <c r="C78" s="20" t="inlineStr">
        <is>
          <t>тур</t>
        </is>
      </c>
      <c r="D78" s="20" t="inlineStr">
        <is>
          <t>Местный гид (central-asia.live)</t>
        </is>
      </c>
      <c r="E78" s="20" t="inlineStr">
        <is>
          <t>Боконбаево</t>
        </is>
      </c>
      <c r="F78" s="20" t="inlineStr">
        <is>
          <t>Организация похода/конной прогулки</t>
        </is>
      </c>
      <c r="G78" s="20" t="inlineStr">
        <is>
          <t>не указано</t>
        </is>
      </c>
      <c r="H78" s="20" t="inlineStr">
        <is>
          <t>2026</t>
        </is>
      </c>
      <c r="I78" s="20" t="inlineStr">
        <is>
          <t>WhatsApp +996 500 490 806</t>
        </is>
      </c>
      <c r="J78" s="20" t="inlineStr">
        <is>
          <t>https://central-asia.live/en/places/shatyly-panorama</t>
        </is>
      </c>
    </row>
    <row r="79">
      <c r="B79" s="24" t="n">
        <v>7</v>
      </c>
      <c r="C79" s="20" t="inlineStr">
        <is>
          <t>тур</t>
        </is>
      </c>
      <c r="D79" s="20" t="inlineStr">
        <is>
          <t>Tripster «Панорама Иссык-Куля» из Чолпон-Аты</t>
        </is>
      </c>
      <c r="E79" s="20" t="inlineStr">
        <is>
          <t>Чолпон-Ата</t>
        </is>
      </c>
      <c r="F79" s="20" t="inlineStr">
        <is>
          <t>Экскурсия на машине</t>
        </is>
      </c>
      <c r="G79" s="20" t="inlineStr">
        <is>
          <t>€275 за группу</t>
        </is>
      </c>
      <c r="H79" s="20" t="inlineStr">
        <is>
          <t>2025</t>
        </is>
      </c>
      <c r="I79" s="20" t="inlineStr">
        <is>
          <t>tripster.ru</t>
        </is>
      </c>
      <c r="J79" s="20" t="inlineStr">
        <is>
          <t>этап 1</t>
        </is>
      </c>
    </row>
    <row r="82" ht="22" customHeight="1">
      <c r="A82" s="16" t="inlineStr">
        <is>
          <t>#section</t>
        </is>
      </c>
      <c r="B82" s="17" t="inlineStr">
        <is>
          <t>Сезон и что взять</t>
        </is>
      </c>
      <c r="C82" s="18" t="n"/>
      <c r="D82" s="18" t="n"/>
      <c r="E82" s="18" t="n"/>
      <c r="F82" s="18" t="n"/>
      <c r="G82" s="18" t="n"/>
      <c r="H82" s="18" t="n"/>
    </row>
    <row r="83">
      <c r="A83" s="16" t="inlineStr">
        <is>
          <t>when</t>
        </is>
      </c>
      <c r="B83" s="21" t="inlineStr">
        <is>
          <t>Когда ехать (подробно)</t>
        </is>
      </c>
      <c r="C83" s="2" t="inlineStr">
        <is>
          <t>Май–октябрь; летом — только утро из-за жары на открытом склоне. Весной (май) зелёные холмы, осенью — чистый воздух. Зимой подъезд по грунтовке зависит от снега.</t>
        </is>
      </c>
    </row>
    <row r="84">
      <c r="A84" s="16" t="inlineStr">
        <is>
          <t>diff</t>
        </is>
      </c>
      <c r="B84" s="21" t="inlineStr">
        <is>
          <t>Сложность (подробно)</t>
        </is>
      </c>
      <c r="C84" s="2" t="inlineStr">
        <is>
          <t>Очень лёгкая: круг 3,5 км, набор 137–177 м, менее часа (Asia Hikes 2021, Wikiloc 2017). Без воды и тени; в сухую погоду подходит детям.</t>
        </is>
      </c>
    </row>
    <row r="85">
      <c r="A85" s="16" t="inlineStr">
        <is>
          <t>hours</t>
        </is>
      </c>
      <c r="B85" s="21" t="inlineStr">
        <is>
          <t>Часы работы</t>
        </is>
      </c>
      <c r="C85" s="20" t="inlineStr">
        <is>
          <t>Открытая местность, круглосуточно; касс и шлагбаумов нет (Asia Hikes 2021: платы нет).</t>
        </is>
      </c>
    </row>
    <row r="86">
      <c r="A86" s="16" t="inlineStr">
        <is>
          <t>daytime</t>
        </is>
      </c>
      <c r="B86" s="21" t="inlineStr">
        <is>
          <t>Лучшее время суток</t>
        </is>
      </c>
      <c r="C86" s="20" t="inlineStr">
        <is>
          <t>Рассвет (Lonely Planet, Journal of Nomads 2025: «стоит приехать до восхода»); вечером — закат с подсветкой озера, но возвращаться по грунтовке в темноте.</t>
        </is>
      </c>
    </row>
    <row r="87">
      <c r="A87" s="16" t="inlineStr">
        <is>
          <t>p_season</t>
        </is>
      </c>
      <c r="B87" s="21" t="inlineStr">
        <is>
          <t>Сезон (подробно)</t>
        </is>
      </c>
      <c r="C87" s="2" t="inlineStr">
        <is>
          <t>Апрель–май — зелёные холмы, грязь после дождей; июнь–август — только рассвет (жара, нет тени), пляжный сезон на берегу; сентябрь–октябрь — прозрачный воздух, лучшие виды; зимой — подъезд по снегу, холодный ветер. Толп нет.</t>
        </is>
      </c>
    </row>
    <row r="88">
      <c r="A88" s="16" t="inlineStr">
        <is>
          <t>bring</t>
        </is>
      </c>
      <c r="B88" s="21" t="inlineStr">
        <is>
          <t>Что взять</t>
        </is>
      </c>
      <c r="C88" s="20" t="inlineStr">
        <is>
          <t>Вода (на тропе источников нет), головной убор и солнцезащита, ветровка для гребня, фонарик при выходе до рассвета, фотоаппарат; обувь с протектором — склоны сыпучие.</t>
        </is>
      </c>
    </row>
    <row r="90" ht="22" customHeight="1">
      <c r="A90" s="16" t="inlineStr">
        <is>
          <t>#section</t>
        </is>
      </c>
      <c r="B90" s="17" t="inlineStr">
        <is>
          <t>Важно</t>
        </is>
      </c>
      <c r="C90" s="18" t="n"/>
      <c r="D90" s="18" t="n"/>
      <c r="E90" s="18" t="n"/>
      <c r="F90" s="18" t="n"/>
      <c r="G90" s="18" t="n"/>
      <c r="H90" s="18" t="n"/>
    </row>
    <row r="91">
      <c r="A91" s="16" t="inlineStr">
        <is>
          <t>warn</t>
        </is>
      </c>
      <c r="B91" s="21" t="inlineStr">
        <is>
          <t>Важно / предупреждения</t>
        </is>
      </c>
      <c r="C91" s="2" t="inlineStr">
        <is>
          <t>Нет воды и тени — летом днём жарко. Грунтовая дорога после дождя раскисает. Пастушьи собаки у ферм в долине — обходить стороной. Название «Боз-Салкын» на картах отсутствует — ориентироваться по GPS-треку, а не по топониму.</t>
        </is>
      </c>
    </row>
    <row r="92">
      <c r="A92" s="16" t="inlineStr">
        <is>
          <t>entry</t>
        </is>
      </c>
      <c r="B92" s="21" t="inlineStr">
        <is>
          <t>Вход (подробно)</t>
        </is>
      </c>
      <c r="C92" s="20" t="inlineStr">
        <is>
          <t>Бесплатно — платы за вход нет (Asia Hikes, 2021). Свежих данных о введении сбора не найдено.</t>
        </is>
      </c>
    </row>
    <row r="93">
      <c r="A93" s="16" t="inlineStr">
        <is>
          <t>net</t>
        </is>
      </c>
      <c r="B93" s="21" t="inlineStr">
        <is>
          <t>Связь (подробно)</t>
        </is>
      </c>
      <c r="C93" s="20" t="inlineStr">
        <is>
          <t>В Боконбаево и Каджи-Сае — связь всех операторов (райцентр, трасса А363). На гребне Шатылы покрытие не задокументировано; по удалённости (12 км от села, прямая видимость на побережье) сигнал вероятен, но не подтверждён.</t>
        </is>
      </c>
    </row>
    <row r="94">
      <c r="A94" s="16" t="inlineStr">
        <is>
          <t>p_permits</t>
        </is>
      </c>
      <c r="B94" s="21" t="inlineStr">
        <is>
          <t>Разрешения</t>
        </is>
      </c>
      <c r="C94" s="2" t="inlineStr">
        <is>
          <t>Не нужны; платы нет (Asia Hikes 2021, свежих сборов не найдено).</t>
        </is>
      </c>
    </row>
    <row r="95">
      <c r="A95" s="16" t="inlineStr">
        <is>
          <t>p_access</t>
        </is>
      </c>
      <c r="B95" s="21" t="inlineStr">
        <is>
          <t>Доступность (дети, пожилые…)</t>
        </is>
      </c>
      <c r="C95" s="2" t="inlineStr">
        <is>
          <t>С детьми — да (короткий подъём, в сухую погоду); пожилым — посильно в медленном темпе, склон сыпучий; коляска — нет; собака — можно, но осторожно с пастушьими собаками у ферм.</t>
        </is>
      </c>
    </row>
    <row r="97" ht="22" customHeight="1">
      <c r="A97" s="16" t="inlineStr">
        <is>
          <t>#section</t>
        </is>
      </c>
      <c r="B97" s="17" t="inlineStr">
        <is>
          <t>Ночлег и еда</t>
        </is>
      </c>
      <c r="C97" s="18" t="n"/>
      <c r="D97" s="18" t="n"/>
      <c r="E97" s="18" t="n"/>
      <c r="F97" s="18" t="n"/>
      <c r="G97" s="18" t="n"/>
      <c r="H97" s="18" t="n"/>
    </row>
    <row r="98">
      <c r="A98" s="16" t="inlineStr">
        <is>
          <t>stay</t>
        </is>
      </c>
      <c r="B98" s="21" t="inlineStr">
        <is>
          <t>Ночлег (кратко)</t>
        </is>
      </c>
      <c r="C98" s="2" t="inlineStr">
        <is>
          <t>В Боконбаево: гостевые дома Baiel, Akbermet (бюджет), Amirhan, Ecoresort Kaiyrma (средний класс) — Journal of Nomads 2025; Guest House Teskei (Owl Over The World 2024); 4 юрточных лагеря CBT Bokonbaevo от берега до предгорий. Цены не опубликованы (ориентир по региону 1000–2000 сомов/чел. с завтраком — не подтверждено).</t>
        </is>
      </c>
    </row>
    <row r="99">
      <c r="A99" s="16" t="inlineStr">
        <is>
          <t>food</t>
        </is>
      </c>
      <c r="B99" s="21" t="inlineStr">
        <is>
          <t>Еда (кратко)</t>
        </is>
      </c>
      <c r="C99" s="2" t="inlineStr">
        <is>
          <t>На месте ничего нет. В Боконбаево — кафе «Аргымак» (адрес CBT, ул. Мамбетова 16), домашняя еда в гостевых домах; на южном берегу — копчёная рыба и кумыс у трассы (сезонно). Конкретные заведения не проверены.</t>
        </is>
      </c>
    </row>
    <row r="100">
      <c r="A100" s="16" t="inlineStr">
        <is>
          <t>#table:stays</t>
        </is>
      </c>
      <c r="B100" s="22" t="inlineStr">
        <is>
          <t>Ночлег — 5</t>
        </is>
      </c>
    </row>
    <row r="101">
      <c r="A101" s="16" t="inlineStr">
        <is>
          <t>#keys</t>
        </is>
      </c>
      <c r="C101" s="16" t="inlineStr">
        <is>
          <t>name</t>
        </is>
      </c>
      <c r="D101" s="16" t="inlineStr">
        <is>
          <t>type</t>
        </is>
      </c>
      <c r="E101" s="16" t="inlineStr">
        <is>
          <t>where</t>
        </is>
      </c>
      <c r="F101" s="16" t="inlineStr">
        <is>
          <t>season</t>
        </is>
      </c>
      <c r="G101" s="16" t="inlineStr">
        <is>
          <t>price</t>
        </is>
      </c>
      <c r="H101" s="16" t="inlineStr">
        <is>
          <t>year</t>
        </is>
      </c>
      <c r="I101" s="16" t="inlineStr">
        <is>
          <t>contact</t>
        </is>
      </c>
      <c r="J101" s="16" t="inlineStr">
        <is>
          <t>src</t>
        </is>
      </c>
    </row>
    <row r="102">
      <c r="A102" s="16" t="inlineStr">
        <is>
          <t>#labels</t>
        </is>
      </c>
      <c r="B102" s="23" t="inlineStr">
        <is>
          <t>№ / строки ниже</t>
        </is>
      </c>
      <c r="C102" s="21" t="inlineStr">
        <is>
          <t>Название</t>
        </is>
      </c>
      <c r="D102" s="21" t="inlineStr">
        <is>
          <t>Тип</t>
        </is>
      </c>
      <c r="E102" s="21" t="inlineStr">
        <is>
          <t>Где</t>
        </is>
      </c>
      <c r="F102" s="21" t="inlineStr">
        <is>
          <t>Сезон</t>
        </is>
      </c>
      <c r="G102" s="21" t="inlineStr">
        <is>
          <t>Цена</t>
        </is>
      </c>
      <c r="H102" s="21" t="inlineStr">
        <is>
          <t>Год цены</t>
        </is>
      </c>
      <c r="I102" s="21" t="inlineStr">
        <is>
          <t>Контакт</t>
        </is>
      </c>
      <c r="J102" s="21" t="inlineStr">
        <is>
          <t>Источник</t>
        </is>
      </c>
    </row>
    <row r="103">
      <c r="B103" s="24" t="n">
        <v>1</v>
      </c>
      <c r="C103" s="20" t="inlineStr">
        <is>
          <t>Bel-Tam Yurt Camp</t>
        </is>
      </c>
      <c r="D103" s="20" t="inlineStr">
        <is>
          <t>юрточный лагерь</t>
        </is>
      </c>
      <c r="E103" s="20" t="inlineStr">
        <is>
          <t>берег озера у села Тон (42.1603, 77.0460), ~15 км от старта</t>
        </is>
      </c>
      <c r="F103" s="20" t="inlineStr">
        <is>
          <t>круглый год</t>
        </is>
      </c>
      <c r="G103" s="2" t="inlineStr">
        <is>
          <t>$17–23 за ночь (3/2/1-местно), палатка $3; дети до 6 бесплатно</t>
        </is>
      </c>
      <c r="H103" s="20" t="inlineStr">
        <is>
          <t>2025 (данные Nomad's Land)</t>
        </is>
      </c>
      <c r="I103" s="20" t="inlineStr">
        <is>
          <t>nomadsland.travel (форма бронирования)</t>
        </is>
      </c>
      <c r="J103" s="2" t="inlineStr">
        <is>
          <t>https://nomadsland.travel/en/before-you-go/kyrgyzstan/places-to-stay/yurt/bel-tam-yurt-camp</t>
        </is>
      </c>
    </row>
    <row r="104">
      <c r="B104" s="24" t="n">
        <v>2</v>
      </c>
      <c r="C104" s="2" t="inlineStr">
        <is>
          <t>Юрточные лагеря CBT Bokonbaevo (4 лагеря от берега до предгорий)</t>
        </is>
      </c>
      <c r="D104" s="20" t="inlineStr">
        <is>
          <t>юрточный лагерь</t>
        </is>
      </c>
      <c r="E104" s="20" t="inlineStr">
        <is>
          <t>окрестности Боконбаево</t>
        </is>
      </c>
      <c r="F104" s="20" t="inlineStr">
        <is>
          <t>лето</t>
        </is>
      </c>
      <c r="G104" s="20" t="inlineStr">
        <is>
          <t>не опубликовано</t>
        </is>
      </c>
      <c r="H104" s="20" t="inlineStr">
        <is>
          <t>2026</t>
        </is>
      </c>
      <c r="I104" s="20" t="inlineStr">
        <is>
          <t>+996 779 455045</t>
        </is>
      </c>
      <c r="J104" s="20" t="inlineStr">
        <is>
          <t>https://cbtkyrgyzstan.kg/cbt-groups/bokonbaevo/</t>
        </is>
      </c>
    </row>
    <row r="105">
      <c r="B105" s="24" t="n">
        <v>3</v>
      </c>
      <c r="C105" s="20" t="inlineStr">
        <is>
          <t>Юрточный лагерь «Shatyly»</t>
        </is>
      </c>
      <c r="D105" s="20" t="inlineStr">
        <is>
          <t>юрточный лагерь</t>
        </is>
      </c>
      <c r="E105" s="20" t="inlineStr">
        <is>
          <t>Боконбаево (точное место не указано)</t>
        </is>
      </c>
      <c r="F105" s="20" t="inlineStr">
        <is>
          <t>лето</t>
        </is>
      </c>
      <c r="G105" s="20" t="inlineStr">
        <is>
          <t>не найдено</t>
        </is>
      </c>
      <c r="H105" s="20" t="inlineStr">
        <is>
          <t>2026</t>
        </is>
      </c>
      <c r="I105" s="20" t="inlineStr">
        <is>
          <t>komandirovka.ru</t>
        </is>
      </c>
      <c r="J105" s="20" t="inlineStr">
        <is>
          <t>https://www.komandirovka.ru/hotels/bokonbaevo/</t>
        </is>
      </c>
    </row>
    <row r="106">
      <c r="B106" s="24" t="n">
        <v>4</v>
      </c>
      <c r="C106" s="2" t="inlineStr">
        <is>
          <t>Гостевые дома Боконбаево: Nurgul, Guljan, Gulmira, Aiym, Baiel, Akbermet, Amirhan, Teskei; отели Taj Altyn, Актан, Nomad Sunrise</t>
        </is>
      </c>
      <c r="D106" s="20" t="inlineStr">
        <is>
          <t>гостевой дом / мини-отель</t>
        </is>
      </c>
      <c r="E106" s="20" t="inlineStr">
        <is>
          <t>Боконбаево, 12 км</t>
        </is>
      </c>
      <c r="F106" s="20" t="inlineStr">
        <is>
          <t>круглый год</t>
        </is>
      </c>
      <c r="G106" s="2" t="inlineStr">
        <is>
          <t>350–1 500 сомов/чел. с завтраком (kyrgyzstan-tourism, дата не указана)</t>
        </is>
      </c>
      <c r="H106" s="20" t="inlineStr">
        <is>
          <t>до 2025</t>
        </is>
      </c>
      <c r="I106" s="20" t="inlineStr">
        <is>
          <t>Booking / komandirovka.ru</t>
        </is>
      </c>
      <c r="J106" s="20" t="inlineStr">
        <is>
          <t>https://www.komandirovka.ru/hotels/bokonbaevo/</t>
        </is>
      </c>
    </row>
    <row r="107">
      <c r="B107" s="24" t="n">
        <v>5</v>
      </c>
      <c r="C107" s="20" t="inlineStr">
        <is>
          <t>Ecoresort Kaiyrma</t>
        </is>
      </c>
      <c r="D107" s="20" t="inlineStr">
        <is>
          <t>эко-курорт (средний класс)</t>
        </is>
      </c>
      <c r="E107" s="20" t="inlineStr">
        <is>
          <t>Боконбаево</t>
        </is>
      </c>
      <c r="F107" s="20" t="inlineStr">
        <is>
          <t>лето</t>
        </is>
      </c>
      <c r="G107" s="20" t="inlineStr">
        <is>
          <t>не найдено</t>
        </is>
      </c>
      <c r="H107" s="20" t="inlineStr">
        <is>
          <t>2025</t>
        </is>
      </c>
      <c r="I107" s="20" t="inlineStr">
        <is>
          <t>—</t>
        </is>
      </c>
      <c r="J107" s="20" t="inlineStr">
        <is>
          <t>этап 1 (Journal of Nomads 2025)</t>
        </is>
      </c>
    </row>
    <row r="109">
      <c r="A109" s="16" t="inlineStr">
        <is>
          <t>#table:food</t>
        </is>
      </c>
      <c r="B109" s="22" t="inlineStr">
        <is>
          <t>Еда — 3</t>
        </is>
      </c>
    </row>
    <row r="110">
      <c r="A110" s="16" t="inlineStr">
        <is>
          <t>#keys</t>
        </is>
      </c>
      <c r="C110" s="16" t="inlineStr">
        <is>
          <t>name</t>
        </is>
      </c>
      <c r="D110" s="16" t="inlineStr">
        <is>
          <t>where</t>
        </is>
      </c>
      <c r="E110" s="16" t="inlineStr">
        <is>
          <t>details</t>
        </is>
      </c>
      <c r="F110" s="16" t="inlineStr">
        <is>
          <t>src</t>
        </is>
      </c>
    </row>
    <row r="111">
      <c r="A111" s="16" t="inlineStr">
        <is>
          <t>#labels</t>
        </is>
      </c>
      <c r="B111" s="23" t="inlineStr">
        <is>
          <t>№ / строки ниже</t>
        </is>
      </c>
      <c r="C111" s="21" t="inlineStr">
        <is>
          <t>Название</t>
        </is>
      </c>
      <c r="D111" s="21" t="inlineStr">
        <is>
          <t>Где</t>
        </is>
      </c>
      <c r="E111" s="21" t="inlineStr">
        <is>
          <t>Подробно</t>
        </is>
      </c>
      <c r="F111" s="21" t="inlineStr">
        <is>
          <t>Источник</t>
        </is>
      </c>
    </row>
    <row r="112">
      <c r="B112" s="24" t="n">
        <v>1</v>
      </c>
      <c r="C112" s="20" t="inlineStr">
        <is>
          <t>Кафе «Аргымак»</t>
        </is>
      </c>
      <c r="D112" s="20" t="inlineStr">
        <is>
          <t>Боконбаево, ул. Мамбетова 16 (офис CBT)</t>
        </is>
      </c>
      <c r="E112" s="20" t="inlineStr">
        <is>
          <t>Местная кухня</t>
        </is>
      </c>
      <c r="F112" s="20" t="inlineStr">
        <is>
          <t>https://cbtkyrgyzstan.kg/cbt-groups/bokonbaevo/</t>
        </is>
      </c>
    </row>
    <row r="113">
      <c r="B113" s="24" t="n">
        <v>2</v>
      </c>
      <c r="C113" s="20" t="inlineStr">
        <is>
          <t>Гостевые дома</t>
        </is>
      </c>
      <c r="D113" s="20" t="inlineStr">
        <is>
          <t>Боконбаево</t>
        </is>
      </c>
      <c r="E113" s="20" t="inlineStr">
        <is>
          <t>Ужин по предварительному заказу</t>
        </is>
      </c>
      <c r="F113" s="20" t="inlineStr">
        <is>
          <t>https://kyrgyzstan-tourism.com/sights/bokonbaevo/</t>
        </is>
      </c>
    </row>
    <row r="114">
      <c r="B114" s="24" t="n">
        <v>3</v>
      </c>
      <c r="C114" s="20" t="inlineStr">
        <is>
          <t>На тропе ничего нет</t>
        </is>
      </c>
      <c r="D114" s="20" t="inlineStr">
        <is>
          <t>Шатылы</t>
        </is>
      </c>
      <c r="E114" s="20" t="inlineStr">
        <is>
          <t>Брать воду и термос</t>
        </is>
      </c>
      <c r="F114" s="20" t="inlineStr">
        <is>
          <t>этап 1</t>
        </is>
      </c>
    </row>
    <row r="117" ht="22" customHeight="1">
      <c r="A117" s="16" t="inlineStr">
        <is>
          <t>#section</t>
        </is>
      </c>
      <c r="B117" s="17" t="inlineStr">
        <is>
          <t>На месте</t>
        </is>
      </c>
      <c r="C117" s="18" t="n"/>
      <c r="D117" s="18" t="n"/>
      <c r="E117" s="18" t="n"/>
      <c r="F117" s="18" t="n"/>
      <c r="G117" s="18" t="n"/>
      <c r="H117" s="18" t="n"/>
    </row>
    <row r="118">
      <c r="A118" s="16" t="inlineStr">
        <is>
          <t>camping</t>
        </is>
      </c>
      <c r="B118" s="21" t="inlineStr">
        <is>
          <t>Кемпинг</t>
        </is>
      </c>
      <c r="C118" s="20" t="inlineStr">
        <is>
          <t>Специальных ограничений не найдено; на гребне ветрено и нет воды, лучше ночевать в юрточных лагерях у Боконбаево или на берегу (Bel-Tam — палатка $3).</t>
        </is>
      </c>
    </row>
    <row r="119">
      <c r="A119" s="16" t="inlineStr">
        <is>
          <t>photo_spots</t>
        </is>
      </c>
      <c r="B119" s="21" t="inlineStr">
        <is>
          <t>Точки для фото</t>
        </is>
      </c>
      <c r="C119" s="20" t="inlineStr">
        <is>
          <t>Вершина холма на рассвете — озеро, Каджи-Сай, каньоны Марс и Кюнгей Ала-Тоо на другом берегу; пастбища Боз-Салкына по дороге.</t>
        </is>
      </c>
    </row>
    <row r="120">
      <c r="A120" s="16" t="inlineStr">
        <is>
          <t>#table:hikes</t>
        </is>
      </c>
      <c r="B120" s="22" t="inlineStr">
        <is>
          <t>Тропы — 1</t>
        </is>
      </c>
    </row>
    <row r="121">
      <c r="A121" s="16" t="inlineStr">
        <is>
          <t>#keys</t>
        </is>
      </c>
      <c r="C121" s="16" t="inlineStr">
        <is>
          <t>name</t>
        </is>
      </c>
      <c r="D121" s="16" t="inlineStr">
        <is>
          <t>route</t>
        </is>
      </c>
      <c r="E121" s="16" t="inlineStr">
        <is>
          <t>km</t>
        </is>
      </c>
      <c r="F121" s="16" t="inlineStr">
        <is>
          <t>gain_m</t>
        </is>
      </c>
      <c r="G121" s="16" t="inlineStr">
        <is>
          <t>time</t>
        </is>
      </c>
      <c r="H121" s="16" t="inlineStr">
        <is>
          <t>difficulty</t>
        </is>
      </c>
      <c r="I121" s="16" t="inlineStr">
        <is>
          <t>marked</t>
        </is>
      </c>
      <c r="J121" s="16" t="inlineStr">
        <is>
          <t>track</t>
        </is>
      </c>
      <c r="K121" s="16" t="inlineStr">
        <is>
          <t>src</t>
        </is>
      </c>
    </row>
    <row r="122">
      <c r="A122" s="16" t="inlineStr">
        <is>
          <t>#labels</t>
        </is>
      </c>
      <c r="B122" s="23" t="inlineStr">
        <is>
          <t>№ / строки ниже</t>
        </is>
      </c>
      <c r="C122" s="21" t="inlineStr">
        <is>
          <t>Название</t>
        </is>
      </c>
      <c r="D122" s="21" t="inlineStr">
        <is>
          <t>Маршрут</t>
        </is>
      </c>
      <c r="E122" s="21" t="inlineStr">
        <is>
          <t>Км</t>
        </is>
      </c>
      <c r="F122" s="21" t="inlineStr">
        <is>
          <t>Набор, м</t>
        </is>
      </c>
      <c r="G122" s="21" t="inlineStr">
        <is>
          <t>Время</t>
        </is>
      </c>
      <c r="H122" s="21" t="inlineStr">
        <is>
          <t>Сложность</t>
        </is>
      </c>
      <c r="I122" s="21" t="inlineStr">
        <is>
          <t>Маркировка</t>
        </is>
      </c>
      <c r="J122" s="21" t="inlineStr">
        <is>
          <t>Трек (ссылка)</t>
        </is>
      </c>
      <c r="K122" s="21" t="inlineStr">
        <is>
          <t>Источник</t>
        </is>
      </c>
    </row>
    <row r="123">
      <c r="B123" s="24" t="n">
        <v>1</v>
      </c>
      <c r="C123" s="20" t="inlineStr">
        <is>
          <t>Шатылы — круг</t>
        </is>
      </c>
      <c r="D123" s="2" t="inlineStr">
        <is>
          <t>Ферма на изгибе → джиповая колея → перевальчик → холм-смотровая (42.1000, 77.1273) → обратно</t>
        </is>
      </c>
      <c r="E123" s="20" t="inlineStr">
        <is>
          <t>3,5 круг (1,75 в одну сторону)</t>
        </is>
      </c>
      <c r="F123" s="20" t="inlineStr">
        <is>
          <t>137–177</t>
        </is>
      </c>
      <c r="G123" s="20" t="inlineStr">
        <is>
          <t>около 1 ч</t>
        </is>
      </c>
      <c r="H123" s="20" t="inlineStr">
        <is>
          <t>очень лёгкая</t>
        </is>
      </c>
      <c r="I123" s="20" t="inlineStr">
        <is>
          <t>нет, колея очевидна</t>
        </is>
      </c>
      <c r="J123" s="20" t="inlineStr">
        <is>
          <t>Wikiloc / AllTrails «Shatyly Overlook»</t>
        </is>
      </c>
      <c r="K123" s="2" t="inlineStr">
        <is>
          <t>https://www.lonelyplanet.com/points-of-interest/shatyly-viewpoint/1580632</t>
        </is>
      </c>
    </row>
    <row r="125">
      <c r="A125" s="16" t="inlineStr">
        <is>
          <t>#table:horses</t>
        </is>
      </c>
      <c r="B125" s="22" t="inlineStr">
        <is>
          <t>Конные прогулки — 1</t>
        </is>
      </c>
    </row>
    <row r="126">
      <c r="A126" s="16" t="inlineStr">
        <is>
          <t>#keys</t>
        </is>
      </c>
      <c r="C126" s="16" t="inlineStr">
        <is>
          <t>where</t>
        </is>
      </c>
      <c r="D126" s="16" t="inlineStr">
        <is>
          <t>price</t>
        </is>
      </c>
      <c r="E126" s="16" t="inlineStr">
        <is>
          <t>guide</t>
        </is>
      </c>
      <c r="F126" s="16" t="inlineStr">
        <is>
          <t>notes</t>
        </is>
      </c>
      <c r="G126" s="16" t="inlineStr">
        <is>
          <t>src</t>
        </is>
      </c>
    </row>
    <row r="127">
      <c r="A127" s="16" t="inlineStr">
        <is>
          <t>#labels</t>
        </is>
      </c>
      <c r="B127" s="23" t="inlineStr">
        <is>
          <t>№ / строки ниже</t>
        </is>
      </c>
      <c r="C127" s="21" t="inlineStr">
        <is>
          <t>Где</t>
        </is>
      </c>
      <c r="D127" s="21" t="inlineStr">
        <is>
          <t>Цена</t>
        </is>
      </c>
      <c r="E127" s="21" t="inlineStr">
        <is>
          <t>Гид</t>
        </is>
      </c>
      <c r="F127" s="21" t="inlineStr">
        <is>
          <t>Заметки</t>
        </is>
      </c>
      <c r="G127" s="21" t="inlineStr">
        <is>
          <t>Источник</t>
        </is>
      </c>
    </row>
    <row r="128">
      <c r="B128" s="24" t="n">
        <v>1</v>
      </c>
      <c r="C128" s="20" t="inlineStr">
        <is>
          <t>CBT Bokonbaevo, юрточные лагеря у Боконбаево</t>
        </is>
      </c>
      <c r="D128" s="20" t="inlineStr">
        <is>
          <t>не найдено</t>
        </is>
      </c>
      <c r="E128" s="20" t="inlineStr">
        <is>
          <t>через CBT</t>
        </is>
      </c>
      <c r="F128" s="20" t="inlineStr">
        <is>
          <t>Конный выход на Шатылы — стандартное предложение CBT</t>
        </is>
      </c>
      <c r="G128" s="20" t="inlineStr">
        <is>
          <t>https://kyrgyzstan-tourism.com/sights/bokonbaevo/</t>
        </is>
      </c>
    </row>
    <row r="130">
      <c r="A130" s="16" t="inlineStr">
        <is>
          <t>#table:activities</t>
        </is>
      </c>
      <c r="B130" s="22" t="inlineStr">
        <is>
          <t>Активности на месте — 2</t>
        </is>
      </c>
    </row>
    <row r="131">
      <c r="A131" s="16" t="inlineStr">
        <is>
          <t>#keys</t>
        </is>
      </c>
      <c r="C131" s="16" t="inlineStr">
        <is>
          <t>activity</t>
        </is>
      </c>
      <c r="D131" s="16" t="inlineStr">
        <is>
          <t>details</t>
        </is>
      </c>
      <c r="E131" s="16" t="inlineStr">
        <is>
          <t>price</t>
        </is>
      </c>
      <c r="F131" s="16" t="inlineStr">
        <is>
          <t>src</t>
        </is>
      </c>
    </row>
    <row r="132">
      <c r="A132" s="16" t="inlineStr">
        <is>
          <t>#labels</t>
        </is>
      </c>
      <c r="B132" s="23" t="inlineStr">
        <is>
          <t>№ / строки ниже</t>
        </is>
      </c>
      <c r="C132" s="21" t="inlineStr">
        <is>
          <t>Активность</t>
        </is>
      </c>
      <c r="D132" s="21" t="inlineStr">
        <is>
          <t>Подробно</t>
        </is>
      </c>
      <c r="E132" s="21" t="inlineStr">
        <is>
          <t>Цена</t>
        </is>
      </c>
      <c r="F132" s="21" t="inlineStr">
        <is>
          <t>Источник</t>
        </is>
      </c>
    </row>
    <row r="133">
      <c r="B133" s="24" t="n">
        <v>1</v>
      </c>
      <c r="C133" s="20" t="inlineStr">
        <is>
          <t>Шоу беркутчи / салбуурун</t>
        </is>
      </c>
      <c r="D133" s="2" t="inlineStr">
        <is>
          <t>В Боконбаево — демонстрации охоты с беркутом и фестиваль Salbuurun</t>
        </is>
      </c>
      <c r="E133" s="20" t="inlineStr">
        <is>
          <t>не найдено</t>
        </is>
      </c>
      <c r="F133" s="20" t="inlineStr">
        <is>
          <t>https://kyrgyzstan-tourism.com/sights/bokonbaevo/</t>
        </is>
      </c>
    </row>
    <row r="134">
      <c r="B134" s="24" t="n">
        <v>2</v>
      </c>
      <c r="C134" s="20" t="inlineStr">
        <is>
          <t>Дроны</t>
        </is>
      </c>
      <c r="D134" s="2" t="inlineStr">
        <is>
          <t>Открытая местность, ограничений не найдено; ветер на гребне сильный</t>
        </is>
      </c>
      <c r="E134" s="20" t="inlineStr">
        <is>
          <t>—</t>
        </is>
      </c>
      <c r="F134" s="20" t="inlineStr">
        <is>
          <t>не найдено</t>
        </is>
      </c>
    </row>
    <row r="136">
      <c r="A136" s="16" t="inlineStr">
        <is>
          <t>#table:rent</t>
        </is>
      </c>
      <c r="B136" s="22" t="inlineStr">
        <is>
          <t>Прокат — 1</t>
        </is>
      </c>
    </row>
    <row r="137">
      <c r="A137" s="16" t="inlineStr">
        <is>
          <t>#keys</t>
        </is>
      </c>
      <c r="C137" s="16" t="inlineStr">
        <is>
          <t>what</t>
        </is>
      </c>
      <c r="D137" s="16" t="inlineStr">
        <is>
          <t>where</t>
        </is>
      </c>
      <c r="E137" s="16" t="inlineStr">
        <is>
          <t>price</t>
        </is>
      </c>
      <c r="F137" s="16" t="inlineStr">
        <is>
          <t>src</t>
        </is>
      </c>
    </row>
    <row r="138">
      <c r="A138" s="16" t="inlineStr">
        <is>
          <t>#labels</t>
        </is>
      </c>
      <c r="B138" s="23" t="inlineStr">
        <is>
          <t>№ / строки ниже</t>
        </is>
      </c>
      <c r="C138" s="21" t="inlineStr">
        <is>
          <t>Что</t>
        </is>
      </c>
      <c r="D138" s="21" t="inlineStr">
        <is>
          <t>Где</t>
        </is>
      </c>
      <c r="E138" s="21" t="inlineStr">
        <is>
          <t>Цена</t>
        </is>
      </c>
      <c r="F138" s="21" t="inlineStr">
        <is>
          <t>Источник</t>
        </is>
      </c>
    </row>
    <row r="139">
      <c r="B139" s="24" t="n">
        <v>1</v>
      </c>
      <c r="C139" s="20" t="inlineStr">
        <is>
          <t>Палатки, спальники</t>
        </is>
      </c>
      <c r="D139" s="2" t="inlineStr">
        <is>
          <t>Каракол (EcoTrek, 4Rent) или Бишкек (Rentik); в Боконбаево прокатов не найдено</t>
        </is>
      </c>
      <c r="E139" s="20" t="inlineStr">
        <is>
          <t>EcoTrek: палатка 500, спальник 500 сомов/сутки</t>
        </is>
      </c>
      <c r="F139" s="2" t="inlineStr">
        <is>
          <t>https://thepartyingtraveler.com/ala-kul-lake-trek-solo-hiking-guide-kyrgyzstan/</t>
        </is>
      </c>
    </row>
    <row r="141">
      <c r="A141" s="16" t="inlineStr">
        <is>
          <t>#table:itinerary</t>
        </is>
      </c>
      <c r="B141" s="22" t="inlineStr">
        <is>
          <t>Готовые планы — 3</t>
        </is>
      </c>
    </row>
    <row r="142">
      <c r="A142" s="16" t="inlineStr">
        <is>
          <t>#keys</t>
        </is>
      </c>
      <c r="C142" s="16" t="inlineStr">
        <is>
          <t>title</t>
        </is>
      </c>
      <c r="D142" s="16" t="inlineStr">
        <is>
          <t>plan</t>
        </is>
      </c>
    </row>
    <row r="143">
      <c r="A143" s="16" t="inlineStr">
        <is>
          <t>#labels</t>
        </is>
      </c>
      <c r="B143" s="23" t="inlineStr">
        <is>
          <t>№ / строки ниже</t>
        </is>
      </c>
      <c r="C143" s="21" t="inlineStr">
        <is>
          <t>Название плана</t>
        </is>
      </c>
      <c r="D143" s="21" t="inlineStr">
        <is>
          <t>План</t>
        </is>
      </c>
    </row>
    <row r="144">
      <c r="B144" s="24" t="n">
        <v>1</v>
      </c>
      <c r="C144" s="20" t="inlineStr">
        <is>
          <t>Рассвет + южный берег за день</t>
        </is>
      </c>
      <c r="D144" s="2" t="inlineStr">
        <is>
          <t>4:30–5:00 выезд из Боконбаево → рассвет на Шатылы → 8:00 завтрак в гостевом доме → 9:30 Манжылы-Ата (родники, 1,5–2 ч) → каньоны Марс → обед в Каджи-Сае → каньон Сказка ближе к закату.</t>
        </is>
      </c>
    </row>
    <row r="145">
      <c r="B145" s="24" t="n">
        <v>2</v>
      </c>
      <c r="C145" s="20" t="inlineStr">
        <is>
          <t>2 дня на южном берегу</t>
        </is>
      </c>
      <c r="D145" s="2" t="inlineStr">
        <is>
          <t>День 1: Бишкек → Боконбаево (5–6 ч), шоу беркутчи, ночёвка в юрточном лагере. День 2: Шатылы на рассвете → Манжылы-Ата → Сказка → Барскоон или Каракол.</t>
        </is>
      </c>
    </row>
    <row r="146">
      <c r="B146" s="24" t="n">
        <v>3</v>
      </c>
      <c r="C146" s="20" t="inlineStr">
        <is>
          <t>Связка по маршруту</t>
        </is>
      </c>
      <c r="D146" s="2" t="inlineStr">
        <is>
          <t>Шатылы → Манжылы-Ата (8–10 км) → каньоны Марс → Каджи-Сай → Сказка (~30 км) → Барскоон (водопады, Арабель).</t>
        </is>
      </c>
    </row>
    <row r="149" ht="22" customHeight="1">
      <c r="A149" s="16" t="inlineStr">
        <is>
          <t>#section</t>
        </is>
      </c>
      <c r="B149" s="17" t="inlineStr">
        <is>
          <t>Сервисы рядом</t>
        </is>
      </c>
      <c r="C149" s="18" t="n"/>
      <c r="D149" s="18" t="n"/>
      <c r="E149" s="18" t="n"/>
      <c r="F149" s="18" t="n"/>
      <c r="G149" s="18" t="n"/>
      <c r="H149" s="18" t="n"/>
    </row>
    <row r="150">
      <c r="A150" s="16" t="inlineStr">
        <is>
          <t>svc_toilets</t>
        </is>
      </c>
      <c r="B150" s="21" t="inlineStr">
        <is>
          <t>Сервис: туалеты</t>
        </is>
      </c>
      <c r="C150" s="20" t="inlineStr">
        <is>
          <t>Нет на маршруте; в Боконбаево</t>
        </is>
      </c>
    </row>
    <row r="151">
      <c r="A151" s="16" t="inlineStr">
        <is>
          <t>svc_water</t>
        </is>
      </c>
      <c r="B151" s="21" t="inlineStr">
        <is>
          <t>Сервис: вода</t>
        </is>
      </c>
      <c r="C151" s="20" t="inlineStr">
        <is>
          <t>Нет на маршруте — брать 1–1,5 л</t>
        </is>
      </c>
    </row>
    <row r="152">
      <c r="A152" s="16" t="inlineStr">
        <is>
          <t>svc_shop</t>
        </is>
      </c>
      <c r="B152" s="21" t="inlineStr">
        <is>
          <t>Сервис: магазин</t>
        </is>
      </c>
      <c r="C152" s="20" t="inlineStr">
        <is>
          <t>Боконбаево (Azat, Eldik, Tuura-Tam, Aydyn Kol)</t>
        </is>
      </c>
    </row>
    <row r="153">
      <c r="A153" s="16" t="inlineStr">
        <is>
          <t>svc_atm</t>
        </is>
      </c>
      <c r="B153" s="21" t="inlineStr">
        <is>
          <t>Сервис: банкомат</t>
        </is>
      </c>
      <c r="C153" s="20" t="inlineStr">
        <is>
          <t>Боконбаево (райцентр) — банки есть, конкретные не проверены</t>
        </is>
      </c>
    </row>
    <row r="154">
      <c r="A154" s="16" t="inlineStr">
        <is>
          <t>svc_fuel</t>
        </is>
      </c>
      <c r="B154" s="21" t="inlineStr">
        <is>
          <t>Сервис: АЗС</t>
        </is>
      </c>
      <c r="C154" s="20" t="inlineStr">
        <is>
          <t>Боконбаево</t>
        </is>
      </c>
    </row>
    <row r="155">
      <c r="A155" s="16" t="inlineStr">
        <is>
          <t>svc_mobile</t>
        </is>
      </c>
      <c r="B155" s="21" t="inlineStr">
        <is>
          <t>Сервис: связь</t>
        </is>
      </c>
      <c r="C155" s="20" t="inlineStr">
        <is>
          <t>В Боконбаево все операторы, MegaCom 4G с 2019; на гребне — не подтверждено</t>
        </is>
      </c>
    </row>
    <row r="156">
      <c r="A156" s="16" t="inlineStr">
        <is>
          <t>svc_medical</t>
        </is>
      </c>
      <c r="B156" s="21" t="inlineStr">
        <is>
          <t>Сервис: медпомощь</t>
        </is>
      </c>
      <c r="C156" s="20" t="inlineStr">
        <is>
          <t>Тонская районная больница, Боконбаево</t>
        </is>
      </c>
    </row>
    <row r="157">
      <c r="A157" s="16" t="inlineStr">
        <is>
          <t>svc_rescue</t>
        </is>
      </c>
      <c r="B157" s="21" t="inlineStr">
        <is>
          <t>Сервис: спасатели</t>
        </is>
      </c>
      <c r="C157" s="20" t="inlineStr">
        <is>
          <t>112</t>
        </is>
      </c>
    </row>
    <row r="159" ht="22" customHeight="1">
      <c r="A159" s="16" t="inlineStr">
        <is>
          <t>#section</t>
        </is>
      </c>
      <c r="B159" s="17" t="inlineStr">
        <is>
          <t>Бюджет</t>
        </is>
      </c>
      <c r="C159" s="18" t="n"/>
      <c r="D159" s="18" t="n"/>
      <c r="E159" s="18" t="n"/>
      <c r="F159" s="18" t="n"/>
      <c r="G159" s="18" t="n"/>
      <c r="H159" s="18" t="n"/>
    </row>
    <row r="160">
      <c r="A160" s="16" t="inlineStr">
        <is>
          <t>budget_economy</t>
        </is>
      </c>
      <c r="B160" s="21" t="inlineStr">
        <is>
          <t>Бюджет: эконом</t>
        </is>
      </c>
      <c r="C160" s="20" t="inlineStr">
        <is>
          <t>Маршрутка Бишкек — Боконбаево 550–650; гостевой дом ~1 000–1 500 с завтраком; такси до старта ~500–1 000 на машину (÷ на группу); вход бесплатно. ≈ 2 000–3 000 сомов/чел.</t>
        </is>
      </c>
    </row>
    <row r="161">
      <c r="A161" s="16" t="inlineStr">
        <is>
          <t>budget_comfort</t>
        </is>
      </c>
      <c r="B161" s="21" t="inlineStr">
        <is>
          <t>Бюджет: комфорт</t>
        </is>
      </c>
      <c r="C161" s="20" t="inlineStr">
        <is>
          <t>Шеринг-такси 800–1 000 или машина 3 500–4 000; юрточный лагерь/эко-курорт ~2 000–4 000; гид/конная прогулка через CBT. ≈ 5 000–8 000 сомов/чел.</t>
        </is>
      </c>
    </row>
    <row r="162">
      <c r="A162" s="16" t="inlineStr">
        <is>
          <t>budget_year</t>
        </is>
      </c>
      <c r="B162" s="21" t="inlineStr">
        <is>
          <t>Бюджет: год цен</t>
        </is>
      </c>
      <c r="C162" s="20" t="inlineStr">
        <is>
          <t>2025</t>
        </is>
      </c>
    </row>
    <row r="164" ht="22" customHeight="1">
      <c r="A164" s="16" t="inlineStr">
        <is>
          <t>#section</t>
        </is>
      </c>
      <c r="B164" s="17" t="inlineStr">
        <is>
          <t>Что говорят путешественники</t>
        </is>
      </c>
      <c r="C164" s="18" t="n"/>
      <c r="D164" s="18" t="n"/>
      <c r="E164" s="18" t="n"/>
      <c r="F164" s="18" t="n"/>
      <c r="G164" s="18" t="n"/>
      <c r="H164" s="18" t="n"/>
    </row>
    <row r="165">
      <c r="A165" s="16" t="inlineStr">
        <is>
          <t>reviews</t>
        </is>
      </c>
      <c r="B165" s="21" t="inlineStr">
        <is>
          <t>Что говорят путешественники</t>
        </is>
      </c>
      <c r="C165" s="2" t="inlineStr">
        <is>
          <t>Google Maps «Panorama Shatyly Issyk-Kul»: 4,9/5, 29 оценок (03.10.2026). AllTrails «Shatyly Overlook»: 9 отзывов (содержание недоступно). Блоги 2021–2025 единодушны: лёгкий подъём, лучшие виды на рассвете; минусы — нужен транспорт до старта, нет воды.</t>
        </is>
      </c>
    </row>
    <row r="167" ht="22" customHeight="1">
      <c r="A167" s="16" t="inlineStr">
        <is>
          <t>#section</t>
        </is>
      </c>
      <c r="B167" s="17" t="inlineStr">
        <is>
          <t>Рядом</t>
        </is>
      </c>
      <c r="C167" s="18" t="n"/>
      <c r="D167" s="18" t="n"/>
      <c r="E167" s="18" t="n"/>
      <c r="F167" s="18" t="n"/>
      <c r="G167" s="18" t="n"/>
      <c r="H167" s="18" t="n"/>
    </row>
    <row r="168">
      <c r="A168" s="16" t="inlineStr">
        <is>
          <t>#table:nearby</t>
        </is>
      </c>
      <c r="B168" s="22" t="inlineStr">
        <is>
          <t>Рядом — 3</t>
        </is>
      </c>
    </row>
    <row r="169">
      <c r="A169" s="16" t="inlineStr">
        <is>
          <t>#keys</t>
        </is>
      </c>
      <c r="C169" s="16" t="inlineStr">
        <is>
          <t>id</t>
        </is>
      </c>
      <c r="D169" s="16" t="inlineStr">
        <is>
          <t>name</t>
        </is>
      </c>
      <c r="E169" s="16" t="inlineStr">
        <is>
          <t>km</t>
        </is>
      </c>
    </row>
    <row r="170">
      <c r="A170" s="16" t="inlineStr">
        <is>
          <t>#labels</t>
        </is>
      </c>
      <c r="B170" s="23" t="inlineStr">
        <is>
          <t>№ / строки ниже</t>
        </is>
      </c>
      <c r="C170" s="21" t="inlineStr">
        <is>
          <t>ID соседнего места</t>
        </is>
      </c>
      <c r="D170" s="21" t="inlineStr">
        <is>
          <t>Название</t>
        </is>
      </c>
      <c r="E170" s="21" t="inlineStr">
        <is>
          <t>Км</t>
        </is>
      </c>
    </row>
    <row r="171">
      <c r="B171" s="24" t="n">
        <v>1</v>
      </c>
      <c r="C171" s="20" t="inlineStr">
        <is>
          <t>kg-0058</t>
        </is>
      </c>
      <c r="D171" s="20" t="inlineStr">
        <is>
          <t>Каньоны Марс</t>
        </is>
      </c>
      <c r="E171" s="20" t="n">
        <v>6.3</v>
      </c>
    </row>
    <row r="172">
      <c r="B172" s="24" t="n">
        <v>2</v>
      </c>
      <c r="C172" s="20" t="inlineStr">
        <is>
          <t>kg-0054</t>
        </is>
      </c>
      <c r="D172" s="20" t="inlineStr">
        <is>
          <t>Долина Манжылы-Ата</t>
        </is>
      </c>
      <c r="E172" s="20" t="n">
        <v>6.8</v>
      </c>
    </row>
    <row r="173">
      <c r="B173" s="24" t="n">
        <v>3</v>
      </c>
      <c r="C173" s="20" t="inlineStr">
        <is>
          <t>kg-skazka</t>
        </is>
      </c>
      <c r="D173" s="20" t="inlineStr">
        <is>
          <t>Каньон Сказка</t>
        </is>
      </c>
      <c r="E173" s="20" t="n">
        <v>22.7</v>
      </c>
    </row>
    <row r="176" ht="22" customHeight="1">
      <c r="A176" s="16" t="inlineStr">
        <is>
          <t>#section</t>
        </is>
      </c>
      <c r="B176" s="17" t="inlineStr">
        <is>
          <t>Проверка и качество данных</t>
        </is>
      </c>
      <c r="C176" s="18" t="n"/>
      <c r="D176" s="18" t="n"/>
      <c r="E176" s="18" t="n"/>
      <c r="F176" s="18" t="n"/>
      <c r="G176" s="18" t="n"/>
      <c r="H176" s="18" t="n"/>
    </row>
    <row r="177">
      <c r="A177" s="16" t="inlineStr">
        <is>
          <t>checked</t>
        </is>
      </c>
      <c r="B177" s="21" t="inlineStr">
        <is>
          <t>Как проверено</t>
        </is>
      </c>
      <c r="C177" s="2" t="inlineStr">
        <is>
          <t>Карточка проверена по открытым источникам 07.10.2026: Google-метка обзорной точки (29 оценок); старт тропы — ферма на изгибе дороги в долине Боз-Салкын, ~12 км восточнее Боконбаево; каталожная точка в 3 км юго-западнее</t>
        </is>
      </c>
    </row>
    <row r="178">
      <c r="A178" s="16" t="inlineStr">
        <is>
          <t>note</t>
        </is>
      </c>
      <c r="B178" s="21" t="inlineStr">
        <is>
          <t>Заметка редакции</t>
        </is>
      </c>
      <c r="C178" s="2" t="inlineStr">
        <is>
          <t>Маршрут хорошо описан в 5–6 англоязычных гайдах и GPS-треках, параметры согласуются (3,5 км, &lt;200 м, ~1 ч, бесплатно); нет цен такси, нет данных по связи, нет русскоязычных отчётов с датами 2024–2026, свободных фото не найдено.</t>
        </is>
      </c>
    </row>
    <row r="179">
      <c r="A179" s="16" t="inlineStr">
        <is>
          <t>gaps</t>
        </is>
      </c>
      <c r="B179" s="21" t="inlineStr">
        <is>
          <t>Чего не хватает в данных (каждое с новой строки)</t>
        </is>
      </c>
      <c r="C179" s="2" t="inlineStr">
        <is>
          <t>Тариф такси до старта тропы
Цена конной прогулки
Точные координаты парковки у фермы
Покрытие связи на гребне
Цены гостевых домов 2025–2026</t>
        </is>
      </c>
    </row>
    <row r="180">
      <c r="A180" s="16" t="inlineStr">
        <is>
          <t>flags</t>
        </is>
      </c>
      <c r="B180" s="21" t="inlineStr">
        <is>
          <t>Противоречия источников (каждое с новой строки)</t>
        </is>
      </c>
      <c r="C180" s="2" t="inlineStr">
        <is>
          <t>Высота только по любительскому GPS-треку
Тариф такси из Боконбаево не опубликован
Google-адрес метки — Каджи-Сай, а подъезд описан из Боконбаево: обе точки в Тонском районе, противоречия нет, но навигатору задавать координаты, а не название</t>
        </is>
      </c>
    </row>
    <row r="181">
      <c r="A181" s="16" t="inlineStr">
        <is>
          <t>idx</t>
        </is>
      </c>
      <c r="B181" s="21" t="inlineStr">
        <is>
          <t>Индекс полноты 0–100</t>
        </is>
      </c>
      <c r="C181" s="20" t="n">
        <v>71</v>
      </c>
    </row>
    <row r="182">
      <c r="A182" s="16" t="inlineStr">
        <is>
          <t>rich</t>
        </is>
      </c>
      <c r="B182" s="21" t="inlineStr">
        <is>
          <t>Насыщенность</t>
        </is>
      </c>
      <c r="C182" s="20" t="n">
        <v>6</v>
      </c>
    </row>
    <row r="183">
      <c r="A183" s="16" t="inlineStr">
        <is>
          <t>conf</t>
        </is>
      </c>
      <c r="B183" s="21" t="inlineStr">
        <is>
          <t>Достоверность</t>
        </is>
      </c>
      <c r="C183" s="20" t="n">
        <v>30</v>
      </c>
    </row>
    <row r="184">
      <c r="A184" s="16" t="inlineStr">
        <is>
          <t>prac</t>
        </is>
      </c>
      <c r="B184" s="21" t="inlineStr">
        <is>
          <t>Практичность</t>
        </is>
      </c>
      <c r="C184" s="20" t="n">
        <v>7</v>
      </c>
    </row>
    <row r="185">
      <c r="A185" s="16" t="inlineStr">
        <is>
          <t>en_reviewed</t>
        </is>
      </c>
      <c r="B185" s="21" t="inlineStr">
        <is>
          <t>Перевод EN проверен (да/нет)</t>
        </is>
      </c>
      <c r="C185" s="20" t="inlineStr">
        <is>
          <t>нет</t>
        </is>
      </c>
    </row>
    <row r="186">
      <c r="A186" s="16" t="inlineStr">
        <is>
          <t>#table:fixes</t>
        </is>
      </c>
      <c r="B186" s="22" t="inlineStr">
        <is>
          <t>Журнал правок — 3</t>
        </is>
      </c>
    </row>
    <row r="187">
      <c r="A187" s="16" t="inlineStr">
        <is>
          <t>#keys</t>
        </is>
      </c>
      <c r="C187" s="16" t="inlineStr">
        <is>
          <t>f</t>
        </is>
      </c>
      <c r="D187" s="16" t="inlineStr">
        <is>
          <t>n</t>
        </is>
      </c>
      <c r="E187" s="16" t="inlineStr">
        <is>
          <t>u</t>
        </is>
      </c>
    </row>
    <row r="188">
      <c r="A188" s="16" t="inlineStr">
        <is>
          <t>#labels</t>
        </is>
      </c>
      <c r="B188" s="23" t="inlineStr">
        <is>
          <t>№ / строки ниже</t>
        </is>
      </c>
      <c r="C188" s="21" t="inlineStr">
        <is>
          <t>Поле</t>
        </is>
      </c>
      <c r="D188" s="21" t="inlineStr">
        <is>
          <t>Что изменено</t>
        </is>
      </c>
      <c r="E188" s="21" t="inlineStr">
        <is>
          <t>Источник</t>
        </is>
      </c>
    </row>
    <row r="189">
      <c r="B189" s="24" t="n">
        <v>1</v>
      </c>
      <c r="C189" s="20" t="inlineStr">
        <is>
          <t>Район</t>
        </is>
      </c>
      <c r="D189" s="20" t="inlineStr">
        <is>
          <t>Тонский район</t>
        </is>
      </c>
      <c r="E189" s="2" t="inlineStr">
        <is>
          <t>https://www.dreamstime.com/bokonbayevo-center-tong-district-issyk-kul-region-kyrgyzstan-issyk-kul-lake-as-seen-shatyly-viewpoint-image153863965</t>
        </is>
      </c>
    </row>
    <row r="190">
      <c r="B190" s="24" t="n">
        <v>2</v>
      </c>
      <c r="C190" s="20" t="inlineStr">
        <is>
          <t>Высота</t>
        </is>
      </c>
      <c r="D190" s="20" t="inlineStr">
        <is>
          <t>~2600 м (смотровая), ~2490 м (старт) по GPS-треку</t>
        </is>
      </c>
      <c r="E190" s="2" t="inlineStr">
        <is>
          <t>https://www.wikiloc.com/hiking-trails/shatyly-overlook-south-shore-region-25893246</t>
        </is>
      </c>
    </row>
    <row r="191">
      <c r="B191" s="24" t="n">
        <v>3</v>
      </c>
      <c r="C191" s="20" t="inlineStr">
        <is>
          <t>Стоимость входа</t>
        </is>
      </c>
      <c r="D191" s="20" t="inlineStr">
        <is>
          <t>Бесплатно (2021)</t>
        </is>
      </c>
      <c r="E191" s="20" t="inlineStr">
        <is>
          <t>https://www.asia-hikes.com/kyrgyzstan-shatyly-panorama/</t>
        </is>
      </c>
    </row>
    <row r="193">
      <c r="A193" s="16" t="inlineStr">
        <is>
          <t>#table:sources</t>
        </is>
      </c>
      <c r="B193" s="22" t="inlineStr">
        <is>
          <t>Источники карточки — 10</t>
        </is>
      </c>
    </row>
    <row r="194">
      <c r="A194" s="16" t="inlineStr">
        <is>
          <t>#keys</t>
        </is>
      </c>
      <c r="C194" s="16" t="inlineStr">
        <is>
          <t>url</t>
        </is>
      </c>
      <c r="D194" s="16" t="inlineStr">
        <is>
          <t>title</t>
        </is>
      </c>
      <c r="E194" s="16" t="inlineStr">
        <is>
          <t>used_for</t>
        </is>
      </c>
    </row>
    <row r="195">
      <c r="A195" s="16" t="inlineStr">
        <is>
          <t>#labels</t>
        </is>
      </c>
      <c r="B195" s="23" t="inlineStr">
        <is>
          <t>№ / строки ниже</t>
        </is>
      </c>
      <c r="C195" s="21" t="inlineStr">
        <is>
          <t>Ссылка</t>
        </is>
      </c>
      <c r="D195" s="21" t="inlineStr">
        <is>
          <t>Название</t>
        </is>
      </c>
      <c r="E195" s="21" t="inlineStr">
        <is>
          <t>Для чего</t>
        </is>
      </c>
    </row>
    <row r="196">
      <c r="B196" s="24" t="n">
        <v>1</v>
      </c>
      <c r="C196" s="20" t="inlineStr">
        <is>
          <t>https://www.asia-hikes.com/kyrgyzstan-shatyly-panorama/</t>
        </is>
      </c>
      <c r="D196" s="20" t="inlineStr">
        <is>
          <t>Asia Hikes — Kyrgyzstan: Shatyly Panorama (2021)</t>
        </is>
      </c>
      <c r="E196" s="20" t="inlineStr">
        <is>
          <t>трейлхед, длина, набор, плата, вода</t>
        </is>
      </c>
    </row>
    <row r="197">
      <c r="B197" s="24" t="n">
        <v>2</v>
      </c>
      <c r="C197" s="2" t="inlineStr">
        <is>
          <t>https://www.lonelyplanet.com/kyrgyzstan/bokonbaevo/attractions/shatyly-viewpoint/a/poi-sig/1580632/1336239</t>
        </is>
      </c>
      <c r="D197" s="20" t="inlineStr">
        <is>
          <t>Lonely Planet — Shatyly Viewpoint</t>
        </is>
      </c>
      <c r="E197" s="20" t="inlineStr">
        <is>
          <t>описание подъезда из Боконбаево, рассвет</t>
        </is>
      </c>
    </row>
    <row r="198">
      <c r="B198" s="24" t="n">
        <v>3</v>
      </c>
      <c r="C198" s="2" t="inlineStr">
        <is>
          <t>https://www.wikiloc.com/hiking-trails/shatyly-overlook-south-shore-region-25893246</t>
        </is>
      </c>
      <c r="D198" s="20" t="inlineStr">
        <is>
          <t>Wikiloc — Shatyly Overlook</t>
        </is>
      </c>
      <c r="E198" s="20" t="inlineStr">
        <is>
          <t>высоты, длина, 2017</t>
        </is>
      </c>
    </row>
    <row r="199">
      <c r="B199" s="24" t="n">
        <v>4</v>
      </c>
      <c r="C199" s="2" t="inlineStr">
        <is>
          <t>https://www.journalofnomads.com/issyk-kul-lake-kyrgyzstan-itinerary/</t>
        </is>
      </c>
      <c r="D199" s="20" t="inlineStr">
        <is>
          <t>Journal of Nomads — Issyk Kul itinerary (2025)</t>
        </is>
      </c>
      <c r="E199" s="20" t="inlineStr">
        <is>
          <t>маршрутки до Боконбаево, гостевые дома, рассвет</t>
        </is>
      </c>
    </row>
    <row r="200">
      <c r="B200" s="24" t="n">
        <v>5</v>
      </c>
      <c r="C200" s="2" t="inlineStr">
        <is>
          <t>https://owlovertheworld.com/top-things-to-see-and-do-in-bokonbaevo-kyrgyzstan/</t>
        </is>
      </c>
      <c r="D200" s="20" t="inlineStr">
        <is>
          <t>Owl Over The World — Bokonbaevo (2024)</t>
        </is>
      </c>
      <c r="E200" s="20" t="inlineStr">
        <is>
          <t>такси, 30–40 мин, Guest House Teskei</t>
        </is>
      </c>
    </row>
    <row r="201">
      <c r="B201" s="24" t="n">
        <v>6</v>
      </c>
      <c r="C201" s="20" t="inlineStr">
        <is>
          <t>https://klapaucy.livejournal.com/613396.html</t>
        </is>
      </c>
      <c r="D201" s="20" t="inlineStr">
        <is>
          <t>klapaucy — Панорама Шатылы (2021)</t>
        </is>
      </c>
      <c r="E201" s="20" t="inlineStr">
        <is>
          <t>Боз-Салкын, виды</t>
        </is>
      </c>
    </row>
    <row r="202">
      <c r="B202" s="24" t="n">
        <v>7</v>
      </c>
      <c r="C202" s="20" t="inlineStr">
        <is>
          <t>https://cbtkyrgyzstan.kg/en/?p=143</t>
        </is>
      </c>
      <c r="D202" s="20" t="inlineStr">
        <is>
          <t>CBT Bokonbaevo</t>
        </is>
      </c>
      <c r="E202" s="20" t="inlineStr">
        <is>
          <t>контакты, юрточные лагеря</t>
        </is>
      </c>
    </row>
    <row r="203">
      <c r="B203" s="24" t="n">
        <v>8</v>
      </c>
      <c r="C203" s="2" t="inlineStr">
        <is>
          <t>https://www.tripadvisor.com/LocationPhotoDirectLink-g12315767-i359601633-Bokonbayevo_Issyk_Kul_Province.html</t>
        </is>
      </c>
      <c r="D203" s="20" t="inlineStr">
        <is>
          <t>TripAdvisor — Shatyly Overlook (Destination South Shore)</t>
        </is>
      </c>
      <c r="E203" s="20" t="inlineStr">
        <is>
          <t>1 ч подъём, +18 км пешком, контакты</t>
        </is>
      </c>
    </row>
    <row r="204">
      <c r="B204" s="24" t="n">
        <v>9</v>
      </c>
      <c r="C204" s="20" t="inlineStr">
        <is>
          <t>https://visitalay.com/tour/20113/</t>
        </is>
      </c>
      <c r="D204" s="20" t="inlineStr">
        <is>
          <t>Visit Alay — Issyk-Kul Canyons &amp; Nomadic Culture</t>
        </is>
      </c>
      <c r="E204" s="20" t="inlineStr">
        <is>
          <t>конный тур $250</t>
        </is>
      </c>
    </row>
    <row r="205">
      <c r="B205" s="24" t="n">
        <v>10</v>
      </c>
      <c r="C205" s="2" t="inlineStr">
        <is>
          <t>https://www.mypacer.com/routes/oi4hj9/shatyly-outlook-hiking-trail-kaji-say-issyk-kul-region</t>
        </is>
      </c>
      <c r="D205" s="20" t="inlineStr">
        <is>
          <t>Pacer — Shatyly Outlook</t>
        </is>
      </c>
      <c r="E205" s="20" t="inlineStr">
        <is>
          <t>1,7 км, 96 м набора</t>
        </is>
      </c>
    </row>
    <row r="207">
      <c r="A207" s="16" t="inlineStr">
        <is>
          <t>#table:sources_practical</t>
        </is>
      </c>
      <c r="B207" s="22" t="inlineStr">
        <is>
          <t>Источники практики — 6</t>
        </is>
      </c>
    </row>
    <row r="208">
      <c r="A208" s="16" t="inlineStr">
        <is>
          <t>#keys</t>
        </is>
      </c>
      <c r="C208" s="16" t="inlineStr">
        <is>
          <t>url</t>
        </is>
      </c>
      <c r="D208" s="16" t="inlineStr">
        <is>
          <t>title</t>
        </is>
      </c>
      <c r="E208" s="16" t="inlineStr">
        <is>
          <t>used_for</t>
        </is>
      </c>
    </row>
    <row r="209">
      <c r="A209" s="16" t="inlineStr">
        <is>
          <t>#labels</t>
        </is>
      </c>
      <c r="B209" s="23" t="inlineStr">
        <is>
          <t>№ / строки ниже</t>
        </is>
      </c>
      <c r="C209" s="21" t="inlineStr">
        <is>
          <t>Ссылка</t>
        </is>
      </c>
      <c r="D209" s="21" t="inlineStr">
        <is>
          <t>Название</t>
        </is>
      </c>
      <c r="E209" s="21" t="inlineStr">
        <is>
          <t>Для чего</t>
        </is>
      </c>
    </row>
    <row r="210">
      <c r="B210" s="24" t="n">
        <v>1</v>
      </c>
      <c r="C210" s="2" t="inlineStr">
        <is>
          <t>https://www.lonelyplanet.com/points-of-interest/shatyly-viewpoint/1580632</t>
        </is>
      </c>
      <c r="D210" s="20" t="inlineStr">
        <is>
          <t>Lonely Planet — Shatyly Viewpoint</t>
        </is>
      </c>
      <c r="E210" s="20" t="inlineStr">
        <is>
          <t>маршрут, 12 км, 1,75 км пешком</t>
        </is>
      </c>
    </row>
    <row r="211">
      <c r="B211" s="24" t="n">
        <v>2</v>
      </c>
      <c r="C211" s="20" t="inlineStr">
        <is>
          <t>https://central-asia.live/en/places/shatyly-panorama</t>
        </is>
      </c>
      <c r="D211" s="20" t="inlineStr">
        <is>
          <t>Central Asia Live — Shatyly Panorama</t>
        </is>
      </c>
      <c r="E211" s="20" t="inlineStr">
        <is>
          <t>координаты, контакт гида</t>
        </is>
      </c>
    </row>
    <row r="212">
      <c r="B212" s="24" t="n">
        <v>3</v>
      </c>
      <c r="C212" s="20" t="inlineStr">
        <is>
          <t>https://cbtkyrgyzstan.kg/cbt-groups/bokonbaevo/</t>
        </is>
      </c>
      <c r="D212" s="20" t="inlineStr">
        <is>
          <t>CBT Bokonbaevo</t>
        </is>
      </c>
      <c r="E212" s="20" t="inlineStr">
        <is>
          <t>контакты, юрточные лагеря</t>
        </is>
      </c>
    </row>
    <row r="213">
      <c r="B213" s="24" t="n">
        <v>4</v>
      </c>
      <c r="C213" s="2" t="inlineStr">
        <is>
          <t>https://nomadsland.travel/en/before-you-go/kyrgyzstan/places-to-stay/yurt/bel-tam-yurt-camp</t>
        </is>
      </c>
      <c r="D213" s="20" t="inlineStr">
        <is>
          <t>Nomad's Land — Bel Tam Yurt Camp</t>
        </is>
      </c>
      <c r="E213" s="20" t="inlineStr">
        <is>
          <t>цены ночлега</t>
        </is>
      </c>
    </row>
    <row r="214">
      <c r="B214" s="24" t="n">
        <v>5</v>
      </c>
      <c r="C214" s="20" t="inlineStr">
        <is>
          <t>https://kyrgyzstan-tourism.com/sights/bokonbaevo/</t>
        </is>
      </c>
      <c r="D214" s="20" t="inlineStr">
        <is>
          <t>Kyrgyzstan Tourism — Bokonbaevo</t>
        </is>
      </c>
      <c r="E214" s="20" t="inlineStr">
        <is>
          <t>магазины, жильё 350–1 500, конные туры</t>
        </is>
      </c>
    </row>
    <row r="215">
      <c r="B215" s="24" t="n">
        <v>6</v>
      </c>
      <c r="C215" s="20" t="inlineStr">
        <is>
          <t>https://www.komandirovka.ru/hotels/bokonbaevo/</t>
        </is>
      </c>
      <c r="D215" s="20" t="inlineStr">
        <is>
          <t>Командировка.ру — отели Боконбаево</t>
        </is>
      </c>
      <c r="E215" s="20" t="inlineStr">
        <is>
          <t>список жилья</t>
        </is>
      </c>
    </row>
    <row r="218" ht="22" customHeight="1">
      <c r="A218" s="16" t="inlineStr">
        <is>
          <t>#section</t>
        </is>
      </c>
      <c r="B218" s="17" t="inlineStr">
        <is>
          <t>Перевод EN</t>
        </is>
      </c>
      <c r="C218" s="18" t="n"/>
      <c r="D218" s="18" t="n"/>
      <c r="E218" s="18" t="n"/>
      <c r="F218" s="18" t="n"/>
      <c r="G218" s="18" t="n"/>
      <c r="H218" s="18" t="n"/>
    </row>
    <row r="219">
      <c r="A219" s="16" t="inlineStr">
        <is>
          <t>#table:translations_en</t>
        </is>
      </c>
      <c r="B219" s="22" t="inlineStr">
        <is>
          <t>Перевод на английский — 162</t>
        </is>
      </c>
    </row>
    <row r="220">
      <c r="A220" s="16" t="inlineStr">
        <is>
          <t>#keys</t>
        </is>
      </c>
      <c r="C220" s="16" t="inlineStr">
        <is>
          <t>path</t>
        </is>
      </c>
      <c r="D220" s="16" t="inlineStr">
        <is>
          <t>ru</t>
        </is>
      </c>
      <c r="E220" s="16" t="inlineStr">
        <is>
          <t>en</t>
        </is>
      </c>
    </row>
    <row r="221">
      <c r="A221" s="16" t="inlineStr">
        <is>
          <t>#labels</t>
        </is>
      </c>
      <c r="B221" s="23" t="inlineStr">
        <is>
          <t>№ / строки ниже</t>
        </is>
      </c>
      <c r="C221" s="21" t="inlineStr">
        <is>
          <t>Поле</t>
        </is>
      </c>
      <c r="D221" s="21" t="inlineStr">
        <is>
          <t>Русский (только чтение)</t>
        </is>
      </c>
      <c r="E221" s="21" t="inlineStr">
        <is>
          <t>English</t>
        </is>
      </c>
    </row>
    <row r="222">
      <c r="B222" s="24" t="n">
        <v>1</v>
      </c>
      <c r="C222" s="20" t="inlineStr">
        <is>
          <t>name</t>
        </is>
      </c>
      <c r="D222" s="20" t="inlineStr">
        <is>
          <t>Панорама Шатылы</t>
        </is>
      </c>
      <c r="E222" s="20" t="inlineStr">
        <is>
          <t>Shatyly Panorama</t>
        </is>
      </c>
    </row>
    <row r="223">
      <c r="B223" s="24" t="n">
        <v>2</v>
      </c>
      <c r="C223" s="20" t="inlineStr">
        <is>
          <t>full</t>
        </is>
      </c>
      <c r="D223" s="20" t="inlineStr">
        <is>
          <t>Панорама Шатылы (Shatyly Overlook)</t>
        </is>
      </c>
      <c r="E223" s="20" t="inlineStr">
        <is>
          <t>Shatyly Panorama (Shatyly Overlook)</t>
        </is>
      </c>
    </row>
    <row r="224">
      <c r="B224" s="24" t="n">
        <v>3</v>
      </c>
      <c r="C224" s="20" t="inlineStr">
        <is>
          <t>dist</t>
        </is>
      </c>
      <c r="D224" s="20" t="inlineStr">
        <is>
          <t>Тонский район</t>
        </is>
      </c>
      <c r="E224" s="20" t="inlineStr">
        <is>
          <t>Ton District</t>
        </is>
      </c>
    </row>
    <row r="225">
      <c r="B225" s="24" t="n">
        <v>4</v>
      </c>
      <c r="C225" s="20" t="inlineStr">
        <is>
          <t>near</t>
        </is>
      </c>
      <c r="D225" s="2" t="inlineStr">
        <is>
          <t>Боконбаево — ~12 км на запад от начала тропы (Lonely Planet: 12 км от кольца в центре села на восток; Asia Hikes: 11,5 км по долине Боз-Салкын). Каджи-Сай — ближе по прямой, но подъезд описан только из Боконбаево.</t>
        </is>
      </c>
      <c r="E225" s="2" t="inlineStr">
        <is>
          <t>Bokonbaevo is ~12 km west of the start of the trail (Lonely Planet: 12 km east of the roundabout in the center of the village; Asia Hikes: 11.5 km along the Boz-Salkyn valley). Kadji-Sai is closer in a straight line, but the approach is described only from Bokonbaevo.</t>
        </is>
      </c>
    </row>
    <row r="226">
      <c r="B226" s="24" t="n">
        <v>5</v>
      </c>
      <c r="C226" s="20" t="inlineStr">
        <is>
          <t>elev</t>
        </is>
      </c>
      <c r="D226" s="2" t="inlineStr">
        <is>
          <t>Обзорная точка ~2600 м, старт ~2490 м по GPS-треку Wikiloc (макс. 8588 фт / мин. 8155 фт, запись май 2017); набор 137–177 м (Wikiloc/Asia Hikes). Точность ±50 м; официальной отметки нет.</t>
        </is>
      </c>
      <c r="E226" s="2" t="inlineStr">
        <is>
          <t>The viewpoint is ~2,600 m, the start ~2,490 m per the Wikiloc GPS track (max. 8,588 ft / min. 8,155 ft, recorded May 2017); gain 137–177 m (Wikiloc/Asia Hikes). Accuracy ±50 m; there is no official elevation mark.</t>
        </is>
      </c>
    </row>
    <row r="227">
      <c r="B227" s="24" t="n">
        <v>6</v>
      </c>
      <c r="C227" s="20" t="inlineStr">
        <is>
          <t>short</t>
        </is>
      </c>
      <c r="D227" s="2" t="inlineStr">
        <is>
          <t>Лёгкая часовая прогулка от долины Боз-Салкын на травянистый холм с панорамой всего южного берега Иссык-Куля, самого озера и хребтов Кюнгей и Терскей Ала-Тоо; лучшее место для рассвета у Боконбаево.</t>
        </is>
      </c>
      <c r="E227" s="2" t="inlineStr">
        <is>
          <t>An easy one-hour walk from the Boz-Salkyn valley to a grassy hill with a panorama of the whole southern shore of Issyk-Kul, the lake itself and the Kungey and Terskey Ala-Too ranges; the best place for sunrise near Bokonbaevo.</t>
        </is>
      </c>
    </row>
    <row r="228">
      <c r="B228" s="24" t="n">
        <v>7</v>
      </c>
      <c r="C228" s="20" t="inlineStr">
        <is>
          <t>desc</t>
        </is>
      </c>
      <c r="D228" s="2" t="inlineStr">
        <is>
          <t>Шатылы — обзорный гребень над долиной Боз-Салкын в предгорьях Терскей Ала-Тоо к востоку от Боконбаево. От фермы на изгибе грунтовой дороги джиповая колея поднимается на северный перевальчик, с которого короткий подъём влево выводит на холм-смотровую. Круг 3,5 км с набором менее 200 м занимает около часа; тропа без воды и тени. С вершины видны озеро во всю ширину, пустынные холмы побережья, посёлок Каджи-Сай и снежные вершины. Название долины «Боз-Салкын» («светлая прохлада») закрепилось после одноимённого фильма и не значится на топокартах. Маршрут продвигают CBT/Destination South Shore как «утреннюю или полудневную» вылазку из Боконбаево; платы за вход нет. В сочетании с каньонами Сказка, Манжылы-Ата и шоу беркутчи составляет стандартный день на южном берегу.</t>
        </is>
      </c>
      <c r="E228" s="2" t="inlineStr">
        <is>
          <t>Shatyly is a viewing ridge above the Boz-Salkyn valley in the foothills of the Terskey Ala-Too, east of Bokonbaevo. From a farm at a bend in the dirt road a jeep track climbs to a northern saddle, from which a short climb to the left leads to a lookout hill. The 3.5 km loop with a gain of under 200 m takes about an hour; the trail has no water or shade. From the top you can see the lake in its full width, the barren hills of the shore, the settlement of Kadji-Sai and snowy peaks. The name of the valley, “Boz-Salkyn” (“light coolness”), became established after the film of the same name and does not appear on topographic maps. The route is promoted by CBT/Destination South Shore as a “morning or half-day” outing from Bokonbaevo; there is no entry fee. Combined with the Skazka (Fairy Tale) Canyon, Manjyly-Ata and the eagle-hunter (berkutchi) show, it makes a standard day on the southern shore.</t>
        </is>
      </c>
    </row>
    <row r="229">
      <c r="B229" s="24" t="n">
        <v>8</v>
      </c>
      <c r="C229" s="20" t="inlineStr">
        <is>
          <t>guide</t>
        </is>
      </c>
      <c r="D229" s="2" t="inlineStr">
        <is>
          <t>Приезжай к рассвету: солнце встаёт за хребтом и красит озеро и холмы в оранжевый — ради этого сюда и ездят. Из Боконбаево выезжай затемно, 12 км грунтовки до фермы на изгибе дороги, дальше по джиповой колее на перевальчик и влево на холм — всё за 30–40 минут. Воды и тени на тропе нет, а ветер на гребне сильный, так что бери куртку и термос. Если без машины — договорись в CBT Боконбаево о такси или пройди 18 км из села (это ещё +3 часа). Совмести с каньоном Сказка и родниками Манжылы-Ата — всё в получасе езды.</t>
        </is>
      </c>
      <c r="E229" s="2" t="inlineStr">
        <is>
          <t>Come for sunrise: the sun rises behind the ridge and paints the lake and hills orange — that is what people come here for. Leave Bokonbaevo before dawn, 12 km of dirt road to the farm at the bend, then along the jeep track to the saddle and left to the hill — all in 30–40 minutes. There is no water or shade on the trail, and the wind on the ridge is strong, so take a jacket and a thermos. If you have no car, arrange a taxi at CBT Bokonbaevo or walk the 18 km from the village (that is another +3 hours). Combine it with Skazka Canyon and the Manjyly-Ata springs — everything is within half an hour’s drive.</t>
        </is>
      </c>
    </row>
    <row r="230">
      <c r="B230" s="24" t="n">
        <v>9</v>
      </c>
      <c r="C230" s="20" t="inlineStr">
        <is>
          <t>see</t>
        </is>
      </c>
      <c r="D230" s="2" t="inlineStr">
        <is>
          <t>Панорама всего озера и южного берега; долина Боз-Салкын с летними пастбищами; на рассвете — свет на пустынных холмах; виды на Каджи-Сай и Терскей Ала-Тоо. Рядом — каньоны Марс (6 км), долина Манжылы-Ата (7 км), каньон Сказка (23 км).</t>
        </is>
      </c>
      <c r="E230" s="2" t="inlineStr">
        <is>
          <t>The panorama of the whole lake and the southern shore; the Boz-Salkyn valley with summer pastures; at sunrise — light on the barren hills; views of Kadji-Sai and the Terskey Ala-Too. Nearby — the Mars canyons (6 km), the Manjyly-Ata valley (7 km), Skazka Canyon (23 km).</t>
        </is>
      </c>
    </row>
    <row r="231">
      <c r="B231" s="24" t="n">
        <v>10</v>
      </c>
      <c r="C231" s="20" t="inlineStr">
        <is>
          <t>skip</t>
        </is>
      </c>
      <c r="D231" s="2" t="inlineStr">
        <is>
          <t>Тебе важен сам маршрут, а не вид — здесь всего 1 час ходьбы. Погода пасмурная или дымка: смысл точки — в панораме. Ты без машины и не готов платить за такси туда-обратно ради часовой прогулки.</t>
        </is>
      </c>
      <c r="E231" s="2" t="inlineStr">
        <is>
          <t>What matters to you is the route itself, not the view — it is only 1 hour of walking here. The weather is overcast or hazy: the point of this spot is the panorama. You have no car and are not ready to pay for a round-trip taxi for an hour’s walk.</t>
        </is>
      </c>
    </row>
    <row r="232">
      <c r="B232" s="24" t="n">
        <v>11</v>
      </c>
      <c r="C232" s="20" t="inlineStr">
        <is>
          <t>diff</t>
        </is>
      </c>
      <c r="D232" s="2" t="inlineStr">
        <is>
          <t>Очень лёгкая: круг 3,5 км, набор 137–177 м, менее часа (Asia Hikes 2021, Wikiloc 2017). Без воды и тени; в сухую погоду подходит детям.</t>
        </is>
      </c>
      <c r="E232" s="2" t="inlineStr">
        <is>
          <t>Very easy: a 3.5 km loop, gain 137–177 m, under an hour (Asia Hikes 2021, Wikiloc 2017). No water or shade; suitable for children in dry weather.</t>
        </is>
      </c>
    </row>
    <row r="233">
      <c r="B233" s="24" t="n">
        <v>12</v>
      </c>
      <c r="C233" s="20" t="inlineStr">
        <is>
          <t>when</t>
        </is>
      </c>
      <c r="D233" s="2" t="inlineStr">
        <is>
          <t>Май–октябрь; летом — только утро из-за жары на открытом склоне. Весной (май) зелёные холмы, осенью — чистый воздух. Зимой подъезд по грунтовке зависит от снега.</t>
        </is>
      </c>
      <c r="E233" s="2" t="inlineStr">
        <is>
          <t>May–October; in summer — only the morning because of the heat on the open slope. In spring (May) the hills are green, in autumn the air is clear. In winter access along the dirt road depends on the snow.</t>
        </is>
      </c>
    </row>
    <row r="234">
      <c r="B234" s="24" t="n">
        <v>13</v>
      </c>
      <c r="C234" s="20" t="inlineStr">
        <is>
          <t>hours</t>
        </is>
      </c>
      <c r="D234" s="2" t="inlineStr">
        <is>
          <t>Открытая местность, круглосуточно; касс и шлагбаумов нет (Asia Hikes 2021: платы нет).</t>
        </is>
      </c>
      <c r="E234" s="2" t="inlineStr">
        <is>
          <t>Open terrain, 24 hours; no ticket offices or barriers (Asia Hikes 2021: no fee).</t>
        </is>
      </c>
    </row>
    <row r="235">
      <c r="B235" s="24" t="n">
        <v>14</v>
      </c>
      <c r="C235" s="20" t="inlineStr">
        <is>
          <t>daytime</t>
        </is>
      </c>
      <c r="D235" s="2" t="inlineStr">
        <is>
          <t>Рассвет (Lonely Planet, Journal of Nomads 2025: «стоит приехать до восхода»); вечером — закат с подсветкой озера, но возвращаться по грунтовке в темноте.</t>
        </is>
      </c>
      <c r="E235" s="2" t="inlineStr">
        <is>
          <t>Sunrise (Lonely Planet, Journal of Nomads 2025: “worth arriving before sunrise”); in the evening — sunset with the lake lit up, but you have to return along the dirt road in the dark.</t>
        </is>
      </c>
    </row>
    <row r="236">
      <c r="B236" s="24" t="n">
        <v>15</v>
      </c>
      <c r="C236" s="20" t="inlineStr">
        <is>
          <t>how</t>
        </is>
      </c>
      <c r="D236" s="2" t="inlineStr">
        <is>
          <t>Из Боконбаево: от центрального кольца два квартала на юг, затем дорога на восток из села, 12 км по долине Боз-Салкын до небольшой фермы на изгибе дороги; далее пешком по джиповой колее на перевальчик и влево на холм (~1,75 км в одну сторону). Пешком из Боконбаево — +18 км/3 ч. До Боконбаево: маршрутка из Бишкека (Бишкекский автовокзал, ул. Алма-Атинская 1/1, 550–650 сомов, 5–6 ч, каждые 1–2 ч с 7:00 до 17:00 — Journal of Nomads, 2025) или из Каракола (1,5–2 ч).</t>
        </is>
      </c>
      <c r="E236" s="2" t="inlineStr">
        <is>
          <t>From Bokonbaevo: from the central roundabout two blocks south, then the road east out of the village, 12 km along the Boz-Salkyn valley to a small farm at a bend in the road; then on foot along the jeep track to the saddle and left to the hill (~1.75 km one way). On foot from Bokonbaevo — +18 km/3 h. To Bokonbaevo: a marshrutka (minibus) from Bishkek (Bishkek bus station, 1/1 Alma-Atinskaya St., 550–650 som, 5–6 h, every 1–2 h from 7:00 to 17:00 — Journal of Nomads, 2025) or from Karakol (1.5–2 h).</t>
        </is>
      </c>
    </row>
    <row r="237">
      <c r="B237" s="24" t="n">
        <v>16</v>
      </c>
      <c r="C237" s="20" t="inlineStr">
        <is>
          <t>needcar</t>
        </is>
      </c>
      <c r="D237" s="2" t="inlineStr">
        <is>
          <t>Да, до начала тропы (12 км грунтовки от села); на месте — пешком. Такси из Боконбаево или трансфер через CBT.</t>
        </is>
      </c>
      <c r="E237" s="2" t="inlineStr">
        <is>
          <t>Yes, to the start of the trail (12 km of dirt road from the village); on site — on foot. A taxi from Bokonbaevo or a transfer through CBT.</t>
        </is>
      </c>
    </row>
    <row r="238">
      <c r="B238" s="24" t="n">
        <v>17</v>
      </c>
      <c r="C238" s="20" t="inlineStr">
        <is>
          <t>self</t>
        </is>
      </c>
      <c r="D238" s="2" t="inlineStr">
        <is>
          <t>Да: тропа очевидна (джиповая колея), GPS-треки на Wikiloc/AllTrails, пропусков и платы нет.</t>
        </is>
      </c>
      <c r="E238" s="2" t="inlineStr">
        <is>
          <t>Yes: the trail is obvious (a jeep track), GPS tracks on Wikiloc/AllTrails, no permits or fees.</t>
        </is>
      </c>
    </row>
    <row r="239">
      <c r="B239" s="24" t="n">
        <v>18</v>
      </c>
      <c r="C239" s="20" t="inlineStr">
        <is>
          <t>roadtype</t>
        </is>
      </c>
      <c r="D239" s="2" t="inlineStr">
        <is>
          <t>Асфальт только в Боконбаево; 12 км — грунтовая сельская дорога по долине (проходима для легковой в сухую погоду, Asia Hikes: «старые горные дороги», такси или автостоп); далее джиповая колея пешком.</t>
        </is>
      </c>
      <c r="E239" s="2" t="inlineStr">
        <is>
          <t>Paved only in Bokonbaevo; 12 km is a dirt village road along the valley (passable for a passenger car in dry weather, Asia Hikes: “old mountain roads”, a taxi or hitchhiking); then a jeep track on foot.</t>
        </is>
      </c>
    </row>
    <row r="240">
      <c r="B240" s="24" t="n">
        <v>19</v>
      </c>
      <c r="C240" s="20" t="inlineStr">
        <is>
          <t>traveltime</t>
        </is>
      </c>
      <c r="D240" s="2" t="inlineStr">
        <is>
          <t>Боконбаево — старт тропы: 20–30 мин на машине (12 км грунтовки). Подъём на смотровую 30–40 мин, круг — около часа (Asia Hikes, Owl Over The World 2024).</t>
        </is>
      </c>
      <c r="E240" s="2" t="inlineStr">
        <is>
          <t>Bokonbaevo – trailhead: 20–30 min by car (12 km of dirt road). The climb to the viewpoint is 30–40 min, the loop about an hour (Asia Hikes, Owl Over The World 2024).</t>
        </is>
      </c>
    </row>
    <row r="241">
      <c r="B241" s="24" t="n">
        <v>20</v>
      </c>
      <c r="C241" s="20" t="inlineStr">
        <is>
          <t>stay</t>
        </is>
      </c>
      <c r="D241" s="2" t="inlineStr">
        <is>
          <t>В Боконбаево: гостевые дома Baiel, Akbermet (бюджет), Amirhan, Ecoresort Kaiyrma (средний класс) — Journal of Nomads 2025; Guest House Teskei (Owl Over The World 2024); 4 юрточных лагеря CBT Bokonbaevo от берега до предгорий. Цены не опубликованы (ориентир по региону 1000–2000 сомов/чел. с завтраком — не подтверждено).</t>
        </is>
      </c>
      <c r="E241" s="2" t="inlineStr">
        <is>
          <t>In Bokonbaevo: the guesthouses Baiel, Akbermet (budget), Amirhan, Ecoresort Kaiyrma (mid-range) — Journal of Nomads 2025; Guest House Teskei (Owl Over The World 2024); 4 CBT Bokonbaevo yurt camps from the shore to the foothills. Prices are not published (a regional guideline of 1,000–2,000 som/person with breakfast — not confirmed).</t>
        </is>
      </c>
    </row>
    <row r="242">
      <c r="B242" s="24" t="n">
        <v>21</v>
      </c>
      <c r="C242" s="20" t="inlineStr">
        <is>
          <t>net</t>
        </is>
      </c>
      <c r="D242" s="2" t="inlineStr">
        <is>
          <t>В Боконбаево и Каджи-Сае — связь всех операторов (райцентр, трасса А363). На гребне Шатылы покрытие не задокументировано; по удалённости (12 км от села, прямая видимость на побережье) сигнал вероятен, но не подтверждён.</t>
        </is>
      </c>
      <c r="E242" s="2" t="inlineStr">
        <is>
          <t>In Bokonbaevo and Kadji-Sai — coverage from all operators (a district center, the A363 highway). On the Shatyly ridge coverage is not documented; given the remoteness (12 km from the village, line of sight to the shore) a signal is likely but not confirmed.</t>
        </is>
      </c>
    </row>
    <row r="243">
      <c r="B243" s="24" t="n">
        <v>22</v>
      </c>
      <c r="C243" s="20" t="inlineStr">
        <is>
          <t>entry</t>
        </is>
      </c>
      <c r="D243" s="2" t="inlineStr">
        <is>
          <t>Бесплатно — платы за вход нет (Asia Hikes, 2021). Свежих данных о введении сбора не найдено.</t>
        </is>
      </c>
      <c r="E243" s="2" t="inlineStr">
        <is>
          <t>Free — there is no entry fee (Asia Hikes, 2021). No recent data on the introduction of a fee was found.</t>
        </is>
      </c>
    </row>
    <row r="244">
      <c r="B244" s="24" t="n">
        <v>23</v>
      </c>
      <c r="C244" s="20" t="inlineStr">
        <is>
          <t>transfer</t>
        </is>
      </c>
      <c r="D244" s="2" t="inlineStr">
        <is>
          <t>Такси по Боконбаево до старта — тариф не опубликован (ориентир 500–1000 сомов туда-обратно, не подтверждено). Маршрутка Бишкек — Боконбаево 550–650 сомов, шеринг 800–1000 сомов/место, машина 3500–4000 сомов (2025).</t>
        </is>
      </c>
      <c r="E244" s="2" t="inlineStr">
        <is>
          <t>A taxi in Bokonbaevo to the start — the tariff is not published (a guideline of 500–1,000 som round trip, not confirmed). Marshrutka Bishkek – Bokonbaevo 550–650 som, shared taxi 800–1,000 som/seat, a whole car 3,500–4,000 som (2025).</t>
        </is>
      </c>
    </row>
    <row r="245">
      <c r="B245" s="24" t="n">
        <v>24</v>
      </c>
      <c r="C245" s="20" t="inlineStr">
        <is>
          <t>bring</t>
        </is>
      </c>
      <c r="D245" s="2" t="inlineStr">
        <is>
          <t>Вода (на тропе источников нет), головной убор и солнцезащита, ветровка для гребня, фонарик при выходе до рассвета, фотоаппарат; обувь с протектором — склоны сыпучие.</t>
        </is>
      </c>
      <c r="E245" s="2" t="inlineStr">
        <is>
          <t>Water (there are no springs on the trail), a hat and sun protection, a windbreaker for the ridge, a flashlight if you set out before dawn, a camera; shoes with a tread — the slopes are loose.</t>
        </is>
      </c>
    </row>
    <row r="246">
      <c r="B246" s="24" t="n">
        <v>25</v>
      </c>
      <c r="C246" s="20" t="inlineStr">
        <is>
          <t>warn</t>
        </is>
      </c>
      <c r="D246" s="2" t="inlineStr">
        <is>
          <t>Нет воды и тени — летом днём жарко. Грунтовая дорога после дождя раскисает. Пастушьи собаки у ферм в долине — обходить стороной. Название «Боз-Салкын» на картах отсутствует — ориентироваться по GPS-треку, а не по топониму.</t>
        </is>
      </c>
      <c r="E246" s="2" t="inlineStr">
        <is>
          <t>No water or shade — it is hot in the daytime in summer. The dirt road turns to mud after rain. Shepherd dogs at the farms in the valley — give them a wide berth. The name “Boz-Salkyn” is absent from maps — navigate by the GPS track, not by the place name.</t>
        </is>
      </c>
    </row>
    <row r="247">
      <c r="B247" s="24" t="n">
        <v>26</v>
      </c>
      <c r="C247" s="20" t="inlineStr">
        <is>
          <t>food</t>
        </is>
      </c>
      <c r="D247" s="2" t="inlineStr">
        <is>
          <t>На месте ничего нет. В Боконбаево — кафе «Аргымак» (адрес CBT, ул. Мамбетова 16), домашняя еда в гостевых домах; на южном берегу — копчёная рыба и кумыс у трассы (сезонно). Конкретные заведения не проверены.</t>
        </is>
      </c>
      <c r="E247" s="2" t="inlineStr">
        <is>
          <t>There is nothing on site. In Bokonbaevo — the Argymak café (the CBT address, 16 Mambetov St.), home cooking at guesthouses; on the southern shore — smoked fish and kumis by the highway (seasonal). Specific establishments have not been checked.</t>
        </is>
      </c>
    </row>
    <row r="248">
      <c r="B248" s="24" t="n">
        <v>27</v>
      </c>
      <c r="C248" s="20" t="inlineStr">
        <is>
          <t>reviews</t>
        </is>
      </c>
      <c r="D248" s="2" t="inlineStr">
        <is>
          <t>Google Maps «Panorama Shatyly Issyk-Kul»: 4,9/5, 29 оценок (03.10.2026). AllTrails «Shatyly Overlook»: 9 отзывов (содержание недоступно). Блоги 2021–2025 единодушны: лёгкий подъём, лучшие виды на рассвете; минусы — нужен транспорт до старта, нет воды.</t>
        </is>
      </c>
      <c r="E248" s="2" t="inlineStr">
        <is>
          <t>Google Maps “Panorama Shatyly Issyk-Kul”: 4.9/5, 29 ratings (03.10.2026). AllTrails “Shatyly Overlook”: 9 reviews (content unavailable). Blogs 2021–2025 are unanimous: an easy climb, the best views at sunrise; cons — you need transport to the start, no water.</t>
        </is>
      </c>
    </row>
    <row r="249">
      <c r="B249" s="24" t="n">
        <v>28</v>
      </c>
      <c r="C249" s="20" t="inlineStr">
        <is>
          <t>p.sum</t>
        </is>
      </c>
      <c r="D249" s="2" t="inlineStr">
        <is>
          <t>Ночуйте в Боконбаево и выезжайте на такси или своей машине затемно: 12 км сельской грунтовки по долине Боз-Салкын до фермы на изгибе дороги, оттуда 1,75 км пешком по джиповой колее на холм — к рассвету. Вход бесплатный, воды и тени нет. Без машины договоритесь о такси через CBT Bokonbaevo или гостевой дом; удобно совместить в один день с Манжылы-Ата, каньонами Марс и Сказкой.</t>
        </is>
      </c>
      <c r="E249" s="2" t="inlineStr">
        <is>
          <t>Stay overnight in Bokonbaevo and set out by taxi or your own car before dawn: 12 km of village dirt road along the Boz-Salkyn valley to the farm at the bend, then 1.75 km on foot along the jeep track to the hill — in time for sunrise. Entry is free, and there is no water or shade. Without a car, arrange a taxi through CBT Bokonbaevo or a guesthouse; it combines conveniently into one day with Manjyly-Ata and the Mars and Skazka canyons.</t>
        </is>
      </c>
    </row>
    <row r="250">
      <c r="B250" s="24" t="n">
        <v>29</v>
      </c>
      <c r="C250" s="20" t="inlineStr">
        <is>
          <t>p.apps.0.title</t>
        </is>
      </c>
      <c r="D250" s="20" t="inlineStr">
        <is>
          <t>Из Боконбаево по долине Боз-Салкын (основной)</t>
        </is>
      </c>
      <c r="E250" s="20" t="inlineStr">
        <is>
          <t>From Bokonbaevo along the Boz-Salkyn valley (main)</t>
        </is>
      </c>
    </row>
    <row r="251">
      <c r="B251" s="24" t="n">
        <v>30</v>
      </c>
      <c r="C251" s="20" t="inlineStr">
        <is>
          <t>p.apps.0.from</t>
        </is>
      </c>
      <c r="D251" s="20" t="inlineStr">
        <is>
          <t>Боконбаево (Бишкек ~300 км, 5–6 ч; Каракол ~150 км, 2,5–3 ч)</t>
        </is>
      </c>
      <c r="E251" s="2" t="inlineStr">
        <is>
          <t>Bokonbaevo (Bishkek ~300 km, 5–6 h; Karakol ~150 km, 2.5–3 h)</t>
        </is>
      </c>
    </row>
    <row r="252">
      <c r="B252" s="24" t="n">
        <v>31</v>
      </c>
      <c r="C252" s="20" t="inlineStr">
        <is>
          <t>p.apps.0.route</t>
        </is>
      </c>
      <c r="D252" s="2" t="inlineStr">
        <is>
          <t>Центральное кольцо Боконбаево → 2 квартала на юг → дорога налево/на восток из села → 12 км по долине Боз-Салкын (сначала мимо застройки) → небольшая ферма на изгибе дороги → пешком по джиповой колее на перевальчик → влево на холм</t>
        </is>
      </c>
      <c r="E252" s="2" t="inlineStr">
        <is>
          <t>Central roundabout of Bokonbaevo → 2 blocks south → the road left/east out of the village → 12 km along the Boz-Salkyn valley (first past buildings) → a small farm at a bend in the road → on foot along the jeep track to the saddle → left to the hill</t>
        </is>
      </c>
    </row>
    <row r="253">
      <c r="B253" s="24" t="n">
        <v>32</v>
      </c>
      <c r="C253" s="20" t="inlineStr">
        <is>
          <t>p.apps.0.km</t>
        </is>
      </c>
      <c r="D253" s="20" t="inlineStr">
        <is>
          <t>12 на машине + 1,75 пешком в одну сторону</t>
        </is>
      </c>
      <c r="E253" s="20" t="inlineStr">
        <is>
          <t>12 by car + 1.75 on foot one way</t>
        </is>
      </c>
    </row>
    <row r="254">
      <c r="B254" s="24" t="n">
        <v>33</v>
      </c>
      <c r="C254" s="20" t="inlineStr">
        <is>
          <t>p.apps.0.time</t>
        </is>
      </c>
      <c r="D254" s="20" t="inlineStr">
        <is>
          <t>20–30 мин на машине + 30–40 мин подъёма</t>
        </is>
      </c>
      <c r="E254" s="20" t="inlineStr">
        <is>
          <t>20–30 min by car + 30–40 min climb</t>
        </is>
      </c>
    </row>
    <row r="255">
      <c r="B255" s="24" t="n">
        <v>34</v>
      </c>
      <c r="C255" s="20" t="inlineStr">
        <is>
          <t>p.apps.0.surface</t>
        </is>
      </c>
      <c r="D255" s="2" t="inlineStr">
        <is>
          <t>Асфальт только в селе; далее сельская грунтовка, в сухую погоду проходима для легковой; финал — пешком</t>
        </is>
      </c>
      <c r="E255" s="2" t="inlineStr">
        <is>
          <t>Paved only in the village; beyond that a village dirt road, passable for a passenger car in dry weather; the final stretch on foot</t>
        </is>
      </c>
    </row>
    <row r="256">
      <c r="B256" s="24" t="n">
        <v>35</v>
      </c>
      <c r="C256" s="20" t="inlineStr">
        <is>
          <t>p.apps.0.vehicle</t>
        </is>
      </c>
      <c r="D256" s="20" t="inlineStr">
        <is>
          <t>седан (сухо) / кроссовер (после дождя)</t>
        </is>
      </c>
      <c r="E256" s="20" t="inlineStr">
        <is>
          <t>sedan (dry) / crossover (after rain)</t>
        </is>
      </c>
    </row>
    <row r="257">
      <c r="B257" s="24" t="n">
        <v>36</v>
      </c>
      <c r="C257" s="20" t="inlineStr">
        <is>
          <t>p.apps.0.season</t>
        </is>
      </c>
      <c r="D257" s="20" t="inlineStr">
        <is>
          <t>Май–октябрь; зимой — по снегу</t>
        </is>
      </c>
      <c r="E257" s="20" t="inlineStr">
        <is>
          <t>May–October; in winter — over snow</t>
        </is>
      </c>
    </row>
    <row r="258">
      <c r="B258" s="24" t="n">
        <v>37</v>
      </c>
      <c r="C258" s="20" t="inlineStr">
        <is>
          <t>p.apps.0.last</t>
        </is>
      </c>
      <c r="D258" s="2" t="inlineStr">
        <is>
          <t>АЗС, магазины (Azat, Eldik, Tuura-Tam, Aydyn Kol), кафе — Боконбаево; связь в селе всех операторов, на гребне не подтверждена</t>
        </is>
      </c>
      <c r="E258" s="2" t="inlineStr">
        <is>
          <t>Fuel station, shops (Azat, Eldik, Tuura-Tam, Aydyn Kol), cafés — Bokonbaevo; signal in the village from all operators, on the ridge not confirmed</t>
        </is>
      </c>
    </row>
    <row r="259">
      <c r="B259" s="24" t="n">
        <v>38</v>
      </c>
      <c r="C259" s="20" t="inlineStr">
        <is>
          <t>p.apps.0.parking.d</t>
        </is>
      </c>
      <c r="D259" s="2" t="inlineStr">
        <is>
          <t>У фермы на изгибе дороги в долине Боз-Салкын, на обочине; не перегораживать проезд, пастушьи собаки</t>
        </is>
      </c>
      <c r="E259" s="2" t="inlineStr">
        <is>
          <t>At the farm at the bend in the road in the Boz-Salkyn valley, on the roadside; do not block the way, shepherd dogs</t>
        </is>
      </c>
    </row>
    <row r="260">
      <c r="B260" s="24" t="n">
        <v>39</v>
      </c>
      <c r="C260" s="20" t="inlineStr">
        <is>
          <t>p.apps.0.parking.price</t>
        </is>
      </c>
      <c r="D260" s="20" t="inlineStr">
        <is>
          <t>бесплатно</t>
        </is>
      </c>
      <c r="E260" s="20" t="inlineStr">
        <is>
          <t>free</t>
        </is>
      </c>
    </row>
    <row r="261">
      <c r="B261" s="24" t="n">
        <v>40</v>
      </c>
      <c r="C261" s="20" t="inlineStr">
        <is>
          <t>p.apps.0.trail.d</t>
        </is>
      </c>
      <c r="D261" s="2" t="inlineStr">
        <is>
          <t>Ферма на S-образном изгибе дороги; джиповая колея на север к перевальчику</t>
        </is>
      </c>
      <c r="E261" s="2" t="inlineStr">
        <is>
          <t>The farm at the S-shaped bend in the road; the jeep track north to the saddle</t>
        </is>
      </c>
    </row>
    <row r="262">
      <c r="B262" s="24" t="n">
        <v>41</v>
      </c>
      <c r="C262" s="20" t="inlineStr">
        <is>
          <t>p.apps.0.haz</t>
        </is>
      </c>
      <c r="D262" s="2" t="inlineStr">
        <is>
          <t>Раскисшая глина после дождя; пастушьи собаки; ветер на гребне; ночной выезд по грунтовке</t>
        </is>
      </c>
      <c r="E262" s="2" t="inlineStr">
        <is>
          <t>Muddy clay after rain; shepherd dogs; wind on the ridge; driving out at night on a dirt road</t>
        </is>
      </c>
    </row>
    <row r="263">
      <c r="B263" s="24" t="n">
        <v>42</v>
      </c>
      <c r="C263" s="20" t="inlineStr">
        <is>
          <t>p.apps.1.title</t>
        </is>
      </c>
      <c r="D263" s="20" t="inlineStr">
        <is>
          <t>Пешком или верхом прямо из Боконбаево</t>
        </is>
      </c>
      <c r="E263" s="20" t="inlineStr">
        <is>
          <t>On foot or on horseback straight from Bokonbaevo</t>
        </is>
      </c>
    </row>
    <row r="264">
      <c r="B264" s="24" t="n">
        <v>43</v>
      </c>
      <c r="C264" s="20" t="inlineStr">
        <is>
          <t>p.apps.1.from</t>
        </is>
      </c>
      <c r="D264" s="20" t="inlineStr">
        <is>
          <t>Боконбаево</t>
        </is>
      </c>
      <c r="E264" s="20" t="inlineStr">
        <is>
          <t>Bokonbaevo</t>
        </is>
      </c>
    </row>
    <row r="265">
      <c r="B265" s="24" t="n">
        <v>44</v>
      </c>
      <c r="C265" s="20" t="inlineStr">
        <is>
          <t>p.apps.1.route</t>
        </is>
      </c>
      <c r="D265" s="20" t="inlineStr">
        <is>
          <t>Те же 12 км по долине пешком или на лошади (тур CBT)</t>
        </is>
      </c>
      <c r="E265" s="2" t="inlineStr">
        <is>
          <t>The same 12 km along the valley on foot or by horse (a CBT tour)</t>
        </is>
      </c>
    </row>
    <row r="266">
      <c r="B266" s="24" t="n">
        <v>45</v>
      </c>
      <c r="C266" s="20" t="inlineStr">
        <is>
          <t>p.apps.1.km</t>
        </is>
      </c>
      <c r="D266" s="20" t="inlineStr">
        <is>
          <t>~18 км всего</t>
        </is>
      </c>
      <c r="E266" s="20" t="inlineStr">
        <is>
          <t>~18 km in total</t>
        </is>
      </c>
    </row>
    <row r="267">
      <c r="B267" s="24" t="n">
        <v>46</v>
      </c>
      <c r="C267" s="20" t="inlineStr">
        <is>
          <t>p.apps.1.time</t>
        </is>
      </c>
      <c r="D267" s="20" t="inlineStr">
        <is>
          <t>+3 ч пешком</t>
        </is>
      </c>
      <c r="E267" s="20" t="inlineStr">
        <is>
          <t>+3 h on foot</t>
        </is>
      </c>
    </row>
    <row r="268">
      <c r="B268" s="24" t="n">
        <v>47</v>
      </c>
      <c r="C268" s="20" t="inlineStr">
        <is>
          <t>p.apps.1.surface</t>
        </is>
      </c>
      <c r="D268" s="20" t="inlineStr">
        <is>
          <t>Грунтовка</t>
        </is>
      </c>
      <c r="E268" s="20" t="inlineStr">
        <is>
          <t>Dirt road</t>
        </is>
      </c>
    </row>
    <row r="269">
      <c r="B269" s="24" t="n">
        <v>48</v>
      </c>
      <c r="C269" s="20" t="inlineStr">
        <is>
          <t>p.apps.1.vehicle</t>
        </is>
      </c>
      <c r="D269" s="20" t="inlineStr">
        <is>
          <t>пешком/верхом</t>
        </is>
      </c>
      <c r="E269" s="20" t="inlineStr">
        <is>
          <t>on foot/on horseback</t>
        </is>
      </c>
    </row>
    <row r="270">
      <c r="B270" s="24" t="n">
        <v>49</v>
      </c>
      <c r="C270" s="20" t="inlineStr">
        <is>
          <t>p.apps.1.season</t>
        </is>
      </c>
      <c r="D270" s="20" t="inlineStr">
        <is>
          <t>Май–октябрь, не в жару</t>
        </is>
      </c>
      <c r="E270" s="20" t="inlineStr">
        <is>
          <t>May–October, not in the heat</t>
        </is>
      </c>
    </row>
    <row r="271">
      <c r="B271" s="24" t="n">
        <v>50</v>
      </c>
      <c r="C271" s="20" t="inlineStr">
        <is>
          <t>p.apps.1.last</t>
        </is>
      </c>
      <c r="D271" s="20" t="inlineStr">
        <is>
          <t>Боконбаево</t>
        </is>
      </c>
      <c r="E271" s="20" t="inlineStr">
        <is>
          <t>Bokonbaevo</t>
        </is>
      </c>
    </row>
    <row r="272">
      <c r="B272" s="24" t="n">
        <v>51</v>
      </c>
      <c r="C272" s="20" t="inlineStr">
        <is>
          <t>p.apps.1.trail.d</t>
        </is>
      </c>
      <c r="D272" s="20" t="inlineStr">
        <is>
          <t>Центр Боконбаево</t>
        </is>
      </c>
      <c r="E272" s="20" t="inlineStr">
        <is>
          <t>Center of Bokonbaevo</t>
        </is>
      </c>
    </row>
    <row r="273">
      <c r="B273" s="24" t="n">
        <v>52</v>
      </c>
      <c r="C273" s="20" t="inlineStr">
        <is>
          <t>p.apps.1.haz</t>
        </is>
      </c>
      <c r="D273" s="20" t="inlineStr">
        <is>
          <t>Жара, нет воды</t>
        </is>
      </c>
      <c r="E273" s="20" t="inlineStr">
        <is>
          <t>Heat, no water</t>
        </is>
      </c>
    </row>
    <row r="274">
      <c r="B274" s="24" t="n">
        <v>53</v>
      </c>
      <c r="C274" s="20" t="inlineStr">
        <is>
          <t>p.transport.0.mode</t>
        </is>
      </c>
      <c r="D274" s="20" t="inlineStr">
        <is>
          <t>маршрутка</t>
        </is>
      </c>
      <c r="E274" s="20" t="inlineStr">
        <is>
          <t>marshrutka (minibus)</t>
        </is>
      </c>
    </row>
    <row r="275">
      <c r="B275" s="24" t="n">
        <v>54</v>
      </c>
      <c r="C275" s="20" t="inlineStr">
        <is>
          <t>p.transport.0.provider</t>
        </is>
      </c>
      <c r="D275" s="20" t="inlineStr">
        <is>
          <t>Бишкек — Боконбаево</t>
        </is>
      </c>
      <c r="E275" s="20" t="inlineStr">
        <is>
          <t>Bishkek – Bokonbaevo</t>
        </is>
      </c>
    </row>
    <row r="276">
      <c r="B276" s="24" t="n">
        <v>55</v>
      </c>
      <c r="C276" s="20" t="inlineStr">
        <is>
          <t>p.transport.0.from</t>
        </is>
      </c>
      <c r="D276" s="20" t="inlineStr">
        <is>
          <t>Бишкекский автовокзал (ул. Алма-Атинская 1/1)</t>
        </is>
      </c>
      <c r="E276" s="20" t="inlineStr">
        <is>
          <t>Bishkek bus station (1/1 Alma-Atinskaya St.)</t>
        </is>
      </c>
    </row>
    <row r="277">
      <c r="B277" s="24" t="n">
        <v>56</v>
      </c>
      <c r="C277" s="20" t="inlineStr">
        <is>
          <t>p.transport.0.details</t>
        </is>
      </c>
      <c r="D277" s="20" t="inlineStr">
        <is>
          <t>5–6 ч</t>
        </is>
      </c>
      <c r="E277" s="20" t="inlineStr">
        <is>
          <t>5–6 h</t>
        </is>
      </c>
    </row>
    <row r="278">
      <c r="B278" s="24" t="n">
        <v>57</v>
      </c>
      <c r="C278" s="20" t="inlineStr">
        <is>
          <t>p.transport.0.price</t>
        </is>
      </c>
      <c r="D278" s="20" t="inlineStr">
        <is>
          <t>550–650 сомов (2025); южный берег 500–600 (2026)</t>
        </is>
      </c>
      <c r="E278" s="20" t="inlineStr">
        <is>
          <t>550–650 som (2025); southern shore 500–600 (2026)</t>
        </is>
      </c>
    </row>
    <row r="279">
      <c r="B279" s="24" t="n">
        <v>58</v>
      </c>
      <c r="C279" s="20" t="inlineStr">
        <is>
          <t>p.transport.1.mode</t>
        </is>
      </c>
      <c r="D279" s="20" t="inlineStr">
        <is>
          <t>шеринг-такси</t>
        </is>
      </c>
      <c r="E279" s="20" t="inlineStr">
        <is>
          <t>shared taxi</t>
        </is>
      </c>
    </row>
    <row r="280">
      <c r="B280" s="24" t="n">
        <v>59</v>
      </c>
      <c r="C280" s="20" t="inlineStr">
        <is>
          <t>p.transport.1.provider</t>
        </is>
      </c>
      <c r="D280" s="20" t="inlineStr">
        <is>
          <t>Бишкек — Боконбаево</t>
        </is>
      </c>
      <c r="E280" s="20" t="inlineStr">
        <is>
          <t>Bishkek – Bokonbaevo</t>
        </is>
      </c>
    </row>
    <row r="281">
      <c r="B281" s="24" t="n">
        <v>60</v>
      </c>
      <c r="C281" s="20" t="inlineStr">
        <is>
          <t>p.transport.1.from</t>
        </is>
      </c>
      <c r="D281" s="20" t="inlineStr">
        <is>
          <t>Бишкек</t>
        </is>
      </c>
      <c r="E281" s="20" t="inlineStr">
        <is>
          <t>Bishkek</t>
        </is>
      </c>
    </row>
    <row r="282">
      <c r="B282" s="24" t="n">
        <v>61</v>
      </c>
      <c r="C282" s="20" t="inlineStr">
        <is>
          <t>p.transport.1.details</t>
        </is>
      </c>
      <c r="D282" s="20" t="inlineStr">
        <is>
          <t>Место 800–1 000 сомов; машина целиком 3 500–4 000</t>
        </is>
      </c>
      <c r="E282" s="20" t="inlineStr">
        <is>
          <t>A seat 800–1,000 som; a whole car 3,500–4,000</t>
        </is>
      </c>
    </row>
    <row r="283">
      <c r="B283" s="24" t="n">
        <v>62</v>
      </c>
      <c r="C283" s="20" t="inlineStr">
        <is>
          <t>p.transport.1.price</t>
        </is>
      </c>
      <c r="D283" s="20" t="inlineStr">
        <is>
          <t>800–4 000 сомов</t>
        </is>
      </c>
      <c r="E283" s="20" t="inlineStr">
        <is>
          <t>800–4,000 som</t>
        </is>
      </c>
    </row>
    <row r="284">
      <c r="B284" s="24" t="n">
        <v>63</v>
      </c>
      <c r="C284" s="20" t="inlineStr">
        <is>
          <t>p.transport.2.mode</t>
        </is>
      </c>
      <c r="D284" s="20" t="inlineStr">
        <is>
          <t>маршрутка</t>
        </is>
      </c>
      <c r="E284" s="20" t="inlineStr">
        <is>
          <t>marshrutka (minibus)</t>
        </is>
      </c>
    </row>
    <row r="285">
      <c r="B285" s="24" t="n">
        <v>64</v>
      </c>
      <c r="C285" s="20" t="inlineStr">
        <is>
          <t>p.transport.2.provider</t>
        </is>
      </c>
      <c r="D285" s="20" t="inlineStr">
        <is>
          <t>Каракол — Боконбаево (№315) / Балыкчы — Боконбаево</t>
        </is>
      </c>
      <c r="E285" s="20" t="inlineStr">
        <is>
          <t>Karakol – Bokonbaevo (No. 315) / Balykchy – Bokonbaevo</t>
        </is>
      </c>
    </row>
    <row r="286">
      <c r="B286" s="24" t="n">
        <v>65</v>
      </c>
      <c r="C286" s="20" t="inlineStr">
        <is>
          <t>p.transport.2.from</t>
        </is>
      </c>
      <c r="D286" s="20" t="inlineStr">
        <is>
          <t>Каракол, южная автостанция</t>
        </is>
      </c>
      <c r="E286" s="20" t="inlineStr">
        <is>
          <t>Karakol, southern bus station</t>
        </is>
      </c>
    </row>
    <row r="287">
      <c r="B287" s="24" t="n">
        <v>66</v>
      </c>
      <c r="C287" s="20" t="inlineStr">
        <is>
          <t>p.transport.2.details</t>
        </is>
      </c>
      <c r="D287" s="20" t="inlineStr">
        <is>
          <t>~2,5 ч</t>
        </is>
      </c>
      <c r="E287" s="20" t="inlineStr">
        <is>
          <t>~2.5 h</t>
        </is>
      </c>
    </row>
    <row r="288">
      <c r="B288" s="24" t="n">
        <v>67</v>
      </c>
      <c r="C288" s="20" t="inlineStr">
        <is>
          <t>p.transport.2.price</t>
        </is>
      </c>
      <c r="D288" s="20" t="inlineStr">
        <is>
          <t>120–150 сомов (дата не указана); в отчётах 2023 ~150</t>
        </is>
      </c>
      <c r="E288" s="20" t="inlineStr">
        <is>
          <t>120–150 som (date not given); ~150 in 2023 reports</t>
        </is>
      </c>
    </row>
    <row r="289">
      <c r="B289" s="24" t="n">
        <v>68</v>
      </c>
      <c r="C289" s="20" t="inlineStr">
        <is>
          <t>p.transport.3.mode</t>
        </is>
      </c>
      <c r="D289" s="20" t="inlineStr">
        <is>
          <t>такси</t>
        </is>
      </c>
      <c r="E289" s="20" t="inlineStr">
        <is>
          <t>taxi</t>
        </is>
      </c>
    </row>
    <row r="290">
      <c r="B290" s="24" t="n">
        <v>69</v>
      </c>
      <c r="C290" s="20" t="inlineStr">
        <is>
          <t>p.transport.3.provider</t>
        </is>
      </c>
      <c r="D290" s="20" t="inlineStr">
        <is>
          <t>Такси Боконбаево / через CBT Bokonbaevo или гостевые дома</t>
        </is>
      </c>
      <c r="E290" s="20" t="inlineStr">
        <is>
          <t>Bokonbaevo taxi / through CBT Bokonbaevo or guesthouses</t>
        </is>
      </c>
    </row>
    <row r="291">
      <c r="B291" s="24" t="n">
        <v>70</v>
      </c>
      <c r="C291" s="20" t="inlineStr">
        <is>
          <t>p.transport.3.from</t>
        </is>
      </c>
      <c r="D291" s="20" t="inlineStr">
        <is>
          <t>Боконбаево</t>
        </is>
      </c>
      <c r="E291" s="20" t="inlineStr">
        <is>
          <t>Bokonbaevo</t>
        </is>
      </c>
    </row>
    <row r="292">
      <c r="B292" s="24" t="n">
        <v>71</v>
      </c>
      <c r="C292" s="20" t="inlineStr">
        <is>
          <t>p.transport.3.details</t>
        </is>
      </c>
      <c r="D292" s="20" t="inlineStr">
        <is>
          <t>До фермы в Боз-Салкыне и обратно с ожиданием</t>
        </is>
      </c>
      <c r="E292" s="20" t="inlineStr">
        <is>
          <t>To the farm in Boz-Salkyn and back with waiting</t>
        </is>
      </c>
    </row>
    <row r="293">
      <c r="B293" s="24" t="n">
        <v>72</v>
      </c>
      <c r="C293" s="20" t="inlineStr">
        <is>
          <t>p.transport.3.price</t>
        </is>
      </c>
      <c r="D293" s="20" t="inlineStr">
        <is>
          <t>не опубликовано (ориентир 500–1 000 сомов, не подтверждено)</t>
        </is>
      </c>
      <c r="E293" s="20" t="inlineStr">
        <is>
          <t>not published (a guideline of 500–1,000 som, not confirmed)</t>
        </is>
      </c>
    </row>
    <row r="294">
      <c r="B294" s="24" t="n">
        <v>73</v>
      </c>
      <c r="C294" s="20" t="inlineStr">
        <is>
          <t>p.transport.4.mode</t>
        </is>
      </c>
      <c r="D294" s="20" t="inlineStr">
        <is>
          <t>лошадь</t>
        </is>
      </c>
      <c r="E294" s="20" t="inlineStr">
        <is>
          <t>horse</t>
        </is>
      </c>
    </row>
    <row r="295">
      <c r="B295" s="24" t="n">
        <v>74</v>
      </c>
      <c r="C295" s="20" t="inlineStr">
        <is>
          <t>p.transport.4.provider</t>
        </is>
      </c>
      <c r="D295" s="20" t="inlineStr">
        <is>
          <t>CBT Bokonbaevo / тур Visit Alay</t>
        </is>
      </c>
      <c r="E295" s="20" t="inlineStr">
        <is>
          <t>CBT Bokonbaevo / Visit Alay tour</t>
        </is>
      </c>
    </row>
    <row r="296">
      <c r="B296" s="24" t="n">
        <v>75</v>
      </c>
      <c r="C296" s="20" t="inlineStr">
        <is>
          <t>p.transport.4.from</t>
        </is>
      </c>
      <c r="D296" s="20" t="inlineStr">
        <is>
          <t>Боконбаево</t>
        </is>
      </c>
      <c r="E296" s="20" t="inlineStr">
        <is>
          <t>Bokonbaevo</t>
        </is>
      </c>
    </row>
    <row r="297">
      <c r="B297" s="24" t="n">
        <v>76</v>
      </c>
      <c r="C297" s="20" t="inlineStr">
        <is>
          <t>p.transport.4.details</t>
        </is>
      </c>
      <c r="D297" s="2" t="inlineStr">
        <is>
          <t>Шатылы — «лучший однодневный пеший или конный тур» из Боконбаево; Visit Alay «Issyk-Kul Canyons &amp; Nomadic Culture» 2 дня $250/чел.</t>
        </is>
      </c>
      <c r="E297" s="2" t="inlineStr">
        <is>
          <t>Shatyly is the “best one-day hiking or horse tour” from Bokonbaevo; Visit Alay “Issyk-Kul Canyons &amp; Nomadic Culture” 2 days $250/person</t>
        </is>
      </c>
    </row>
    <row r="298">
      <c r="B298" s="24" t="n">
        <v>77</v>
      </c>
      <c r="C298" s="20" t="inlineStr">
        <is>
          <t>p.transport.4.price</t>
        </is>
      </c>
      <c r="D298" s="20" t="inlineStr">
        <is>
          <t>$250/чел. (2-дневный тур); отдельно — не найдено</t>
        </is>
      </c>
      <c r="E298" s="20" t="inlineStr">
        <is>
          <t>$250/person (2-day tour); separately — not found</t>
        </is>
      </c>
    </row>
    <row r="299">
      <c r="B299" s="24" t="n">
        <v>78</v>
      </c>
      <c r="C299" s="20" t="inlineStr">
        <is>
          <t>p.transport.5.mode</t>
        </is>
      </c>
      <c r="D299" s="20" t="inlineStr">
        <is>
          <t>тур</t>
        </is>
      </c>
      <c r="E299" s="20" t="inlineStr">
        <is>
          <t>tour</t>
        </is>
      </c>
    </row>
    <row r="300">
      <c r="B300" s="24" t="n">
        <v>79</v>
      </c>
      <c r="C300" s="20" t="inlineStr">
        <is>
          <t>p.transport.5.provider</t>
        </is>
      </c>
      <c r="D300" s="20" t="inlineStr">
        <is>
          <t>Местный гид (central-asia.live)</t>
        </is>
      </c>
      <c r="E300" s="20" t="inlineStr">
        <is>
          <t>Local guide (central-asia.live)</t>
        </is>
      </c>
    </row>
    <row r="301">
      <c r="B301" s="24" t="n">
        <v>80</v>
      </c>
      <c r="C301" s="20" t="inlineStr">
        <is>
          <t>p.transport.5.from</t>
        </is>
      </c>
      <c r="D301" s="20" t="inlineStr">
        <is>
          <t>Боконбаево</t>
        </is>
      </c>
      <c r="E301" s="20" t="inlineStr">
        <is>
          <t>Bokonbaevo</t>
        </is>
      </c>
    </row>
    <row r="302">
      <c r="B302" s="24" t="n">
        <v>81</v>
      </c>
      <c r="C302" s="20" t="inlineStr">
        <is>
          <t>p.transport.5.details</t>
        </is>
      </c>
      <c r="D302" s="20" t="inlineStr">
        <is>
          <t>Организация похода/конной прогулки</t>
        </is>
      </c>
      <c r="E302" s="20" t="inlineStr">
        <is>
          <t>Organizing a hike/horseback ride</t>
        </is>
      </c>
    </row>
    <row r="303">
      <c r="B303" s="24" t="n">
        <v>82</v>
      </c>
      <c r="C303" s="20" t="inlineStr">
        <is>
          <t>p.transport.5.price</t>
        </is>
      </c>
      <c r="D303" s="20" t="inlineStr">
        <is>
          <t>не указано</t>
        </is>
      </c>
      <c r="E303" s="20" t="inlineStr">
        <is>
          <t>not stated</t>
        </is>
      </c>
    </row>
    <row r="304">
      <c r="B304" s="24" t="n">
        <v>83</v>
      </c>
      <c r="C304" s="20" t="inlineStr">
        <is>
          <t>p.transport.6.mode</t>
        </is>
      </c>
      <c r="D304" s="20" t="inlineStr">
        <is>
          <t>тур</t>
        </is>
      </c>
      <c r="E304" s="20" t="inlineStr">
        <is>
          <t>tour</t>
        </is>
      </c>
    </row>
    <row r="305">
      <c r="B305" s="24" t="n">
        <v>84</v>
      </c>
      <c r="C305" s="20" t="inlineStr">
        <is>
          <t>p.transport.6.provider</t>
        </is>
      </c>
      <c r="D305" s="20" t="inlineStr">
        <is>
          <t>Tripster «Панорама Иссык-Куля» из Чолпон-Аты</t>
        </is>
      </c>
      <c r="E305" s="20" t="inlineStr">
        <is>
          <t>Tripster “Issyk-Kul Panorama” from Cholpon-Ata</t>
        </is>
      </c>
    </row>
    <row r="306">
      <c r="B306" s="24" t="n">
        <v>85</v>
      </c>
      <c r="C306" s="20" t="inlineStr">
        <is>
          <t>p.transport.6.from</t>
        </is>
      </c>
      <c r="D306" s="20" t="inlineStr">
        <is>
          <t>Чолпон-Ата</t>
        </is>
      </c>
      <c r="E306" s="20" t="inlineStr">
        <is>
          <t>Cholpon-Ata</t>
        </is>
      </c>
    </row>
    <row r="307">
      <c r="B307" s="24" t="n">
        <v>86</v>
      </c>
      <c r="C307" s="20" t="inlineStr">
        <is>
          <t>p.transport.6.details</t>
        </is>
      </c>
      <c r="D307" s="20" t="inlineStr">
        <is>
          <t>Экскурсия на машине</t>
        </is>
      </c>
      <c r="E307" s="20" t="inlineStr">
        <is>
          <t>A car excursion</t>
        </is>
      </c>
    </row>
    <row r="308">
      <c r="B308" s="24" t="n">
        <v>87</v>
      </c>
      <c r="C308" s="20" t="inlineStr">
        <is>
          <t>p.transport.6.price</t>
        </is>
      </c>
      <c r="D308" s="20" t="inlineStr">
        <is>
          <t>€275 за группу</t>
        </is>
      </c>
      <c r="E308" s="20" t="inlineStr">
        <is>
          <t>€275 per group</t>
        </is>
      </c>
    </row>
    <row r="309">
      <c r="B309" s="24" t="n">
        <v>88</v>
      </c>
      <c r="C309" s="20" t="inlineStr">
        <is>
          <t>p.onsite.hikes.0.name</t>
        </is>
      </c>
      <c r="D309" s="20" t="inlineStr">
        <is>
          <t>Шатылы — круг</t>
        </is>
      </c>
      <c r="E309" s="20" t="inlineStr">
        <is>
          <t>Shatyly — loop</t>
        </is>
      </c>
    </row>
    <row r="310">
      <c r="B310" s="24" t="n">
        <v>89</v>
      </c>
      <c r="C310" s="20" t="inlineStr">
        <is>
          <t>p.onsite.hikes.0.route</t>
        </is>
      </c>
      <c r="D310" s="2" t="inlineStr">
        <is>
          <t>Ферма на изгибе → джиповая колея → перевальчик → холм-смотровая (42.1000, 77.1273) → обратно</t>
        </is>
      </c>
      <c r="E310" s="2" t="inlineStr">
        <is>
          <t>Farm at the bend → jeep track → saddle → lookout hill (42.1000, 77.1273) → back</t>
        </is>
      </c>
    </row>
    <row r="311">
      <c r="B311" s="24" t="n">
        <v>90</v>
      </c>
      <c r="C311" s="20" t="inlineStr">
        <is>
          <t>p.onsite.hikes.0.km</t>
        </is>
      </c>
      <c r="D311" s="20" t="inlineStr">
        <is>
          <t>3,5 круг (1,75 в одну сторону)</t>
        </is>
      </c>
      <c r="E311" s="20" t="inlineStr">
        <is>
          <t>3.5 loop (1.75 one way)</t>
        </is>
      </c>
    </row>
    <row r="312">
      <c r="B312" s="24" t="n">
        <v>91</v>
      </c>
      <c r="C312" s="20" t="inlineStr">
        <is>
          <t>p.onsite.hikes.0.time</t>
        </is>
      </c>
      <c r="D312" s="20" t="inlineStr">
        <is>
          <t>около 1 ч</t>
        </is>
      </c>
      <c r="E312" s="20" t="inlineStr">
        <is>
          <t>about 1 h</t>
        </is>
      </c>
    </row>
    <row r="313">
      <c r="B313" s="24" t="n">
        <v>92</v>
      </c>
      <c r="C313" s="20" t="inlineStr">
        <is>
          <t>p.onsite.hikes.0.difficulty</t>
        </is>
      </c>
      <c r="D313" s="20" t="inlineStr">
        <is>
          <t>очень лёгкая</t>
        </is>
      </c>
      <c r="E313" s="20" t="inlineStr">
        <is>
          <t>very easy</t>
        </is>
      </c>
    </row>
    <row r="314">
      <c r="B314" s="24" t="n">
        <v>93</v>
      </c>
      <c r="C314" s="20" t="inlineStr">
        <is>
          <t>p.onsite.hikes.0.marked</t>
        </is>
      </c>
      <c r="D314" s="20" t="inlineStr">
        <is>
          <t>нет, колея очевидна</t>
        </is>
      </c>
      <c r="E314" s="20" t="inlineStr">
        <is>
          <t>no, the track is obvious</t>
        </is>
      </c>
    </row>
    <row r="315">
      <c r="B315" s="24" t="n">
        <v>94</v>
      </c>
      <c r="C315" s="20" t="inlineStr">
        <is>
          <t>p.onsite.horses.0.where</t>
        </is>
      </c>
      <c r="D315" s="20" t="inlineStr">
        <is>
          <t>CBT Bokonbaevo, юрточные лагеря у Боконбаево</t>
        </is>
      </c>
      <c r="E315" s="20" t="inlineStr">
        <is>
          <t>CBT Bokonbaevo, yurt camps near Bokonbaevo</t>
        </is>
      </c>
    </row>
    <row r="316">
      <c r="B316" s="24" t="n">
        <v>95</v>
      </c>
      <c r="C316" s="20" t="inlineStr">
        <is>
          <t>p.onsite.horses.0.price</t>
        </is>
      </c>
      <c r="D316" s="20" t="inlineStr">
        <is>
          <t>не найдено</t>
        </is>
      </c>
      <c r="E316" s="20" t="inlineStr">
        <is>
          <t>not found</t>
        </is>
      </c>
    </row>
    <row r="317">
      <c r="B317" s="24" t="n">
        <v>96</v>
      </c>
      <c r="C317" s="20" t="inlineStr">
        <is>
          <t>p.onsite.horses.0.guide</t>
        </is>
      </c>
      <c r="D317" s="20" t="inlineStr">
        <is>
          <t>через CBT</t>
        </is>
      </c>
      <c r="E317" s="20" t="inlineStr">
        <is>
          <t>through CBT</t>
        </is>
      </c>
    </row>
    <row r="318">
      <c r="B318" s="24" t="n">
        <v>97</v>
      </c>
      <c r="C318" s="20" t="inlineStr">
        <is>
          <t>p.onsite.horses.0.notes</t>
        </is>
      </c>
      <c r="D318" s="20" t="inlineStr">
        <is>
          <t>Конный выход на Шатылы — стандартное предложение CBT</t>
        </is>
      </c>
      <c r="E318" s="20" t="inlineStr">
        <is>
          <t>A horseback trip to Shatyly is a standard CBT offering</t>
        </is>
      </c>
    </row>
    <row r="319">
      <c r="B319" s="24" t="n">
        <v>98</v>
      </c>
      <c r="C319" s="20" t="inlineStr">
        <is>
          <t>p.onsite.other.0.activity</t>
        </is>
      </c>
      <c r="D319" s="20" t="inlineStr">
        <is>
          <t>Шоу беркутчи / салбуурун</t>
        </is>
      </c>
      <c r="E319" s="20" t="inlineStr">
        <is>
          <t>Eagle-hunter (berkutchi) show / Salbuurun</t>
        </is>
      </c>
    </row>
    <row r="320">
      <c r="B320" s="24" t="n">
        <v>99</v>
      </c>
      <c r="C320" s="20" t="inlineStr">
        <is>
          <t>p.onsite.other.0.details</t>
        </is>
      </c>
      <c r="D320" s="2" t="inlineStr">
        <is>
          <t>В Боконбаево — демонстрации охоты с беркутом и фестиваль Salbuurun</t>
        </is>
      </c>
      <c r="E320" s="2" t="inlineStr">
        <is>
          <t>In Bokonbaevo — demonstrations of hunting with a golden eagle and the Salbuurun festival</t>
        </is>
      </c>
    </row>
    <row r="321">
      <c r="B321" s="24" t="n">
        <v>100</v>
      </c>
      <c r="C321" s="20" t="inlineStr">
        <is>
          <t>p.onsite.other.0.price</t>
        </is>
      </c>
      <c r="D321" s="20" t="inlineStr">
        <is>
          <t>не найдено</t>
        </is>
      </c>
      <c r="E321" s="20" t="inlineStr">
        <is>
          <t>not found</t>
        </is>
      </c>
    </row>
    <row r="322">
      <c r="B322" s="24" t="n">
        <v>101</v>
      </c>
      <c r="C322" s="20" t="inlineStr">
        <is>
          <t>p.onsite.other.1.activity</t>
        </is>
      </c>
      <c r="D322" s="20" t="inlineStr">
        <is>
          <t>Дроны</t>
        </is>
      </c>
      <c r="E322" s="20" t="inlineStr">
        <is>
          <t>Drones</t>
        </is>
      </c>
    </row>
    <row r="323">
      <c r="B323" s="24" t="n">
        <v>102</v>
      </c>
      <c r="C323" s="20" t="inlineStr">
        <is>
          <t>p.onsite.other.1.details</t>
        </is>
      </c>
      <c r="D323" s="2" t="inlineStr">
        <is>
          <t>Открытая местность, ограничений не найдено; ветер на гребне сильный</t>
        </is>
      </c>
      <c r="E323" s="2" t="inlineStr">
        <is>
          <t>Open terrain, no restrictions found; the wind on the ridge is strong</t>
        </is>
      </c>
    </row>
    <row r="324">
      <c r="B324" s="24" t="n">
        <v>103</v>
      </c>
      <c r="C324" s="20" t="inlineStr">
        <is>
          <t>p.onsite.camping</t>
        </is>
      </c>
      <c r="D324" s="2" t="inlineStr">
        <is>
          <t>Специальных ограничений не найдено; на гребне ветрено и нет воды, лучше ночевать в юрточных лагерях у Боконбаево или на берегу (Bel-Tam — палатка $3).</t>
        </is>
      </c>
      <c r="E324" s="2" t="inlineStr">
        <is>
          <t>No special restrictions found; the ridge is windy and has no water, so it is better to stay in the yurt camps near Bokonbaevo or on the shore (Bel-Tam — a tent $3).</t>
        </is>
      </c>
    </row>
    <row r="325">
      <c r="B325" s="24" t="n">
        <v>104</v>
      </c>
      <c r="C325" s="20" t="inlineStr">
        <is>
          <t>p.onsite.photo_spots</t>
        </is>
      </c>
      <c r="D325" s="2" t="inlineStr">
        <is>
          <t>Вершина холма на рассвете — озеро, Каджи-Сай, каньоны Марс и Кюнгей Ала-Тоо на другом берегу; пастбища Боз-Салкына по дороге.</t>
        </is>
      </c>
      <c r="E325" s="2" t="inlineStr">
        <is>
          <t>The top of the hill at sunrise — the lake, Kadji-Sai, the Mars canyons and the Kungey Ala-Too on the far shore; the Boz-Salkyn pastures along the road.</t>
        </is>
      </c>
    </row>
    <row r="326">
      <c r="B326" s="24" t="n">
        <v>105</v>
      </c>
      <c r="C326" s="20" t="inlineStr">
        <is>
          <t>p.stays.0.type</t>
        </is>
      </c>
      <c r="D326" s="20" t="inlineStr">
        <is>
          <t>юрточный лагерь</t>
        </is>
      </c>
      <c r="E326" s="20" t="inlineStr">
        <is>
          <t>yurt camp</t>
        </is>
      </c>
    </row>
    <row r="327">
      <c r="B327" s="24" t="n">
        <v>106</v>
      </c>
      <c r="C327" s="20" t="inlineStr">
        <is>
          <t>p.stays.0.where</t>
        </is>
      </c>
      <c r="D327" s="20" t="inlineStr">
        <is>
          <t>берег озера у села Тон (42.1603, 77.0460), ~15 км от старта</t>
        </is>
      </c>
      <c r="E327" s="2" t="inlineStr">
        <is>
          <t>lake shore by the village of Ton (42.1603, 77.0460), ~15 km from the start</t>
        </is>
      </c>
    </row>
    <row r="328">
      <c r="B328" s="24" t="n">
        <v>107</v>
      </c>
      <c r="C328" s="20" t="inlineStr">
        <is>
          <t>p.stays.0.season</t>
        </is>
      </c>
      <c r="D328" s="20" t="inlineStr">
        <is>
          <t>круглый год</t>
        </is>
      </c>
      <c r="E328" s="20" t="inlineStr">
        <is>
          <t>year-round</t>
        </is>
      </c>
    </row>
    <row r="329">
      <c r="B329" s="24" t="n">
        <v>108</v>
      </c>
      <c r="C329" s="20" t="inlineStr">
        <is>
          <t>p.stays.0.price</t>
        </is>
      </c>
      <c r="D329" s="2" t="inlineStr">
        <is>
          <t>$17–23 за ночь (3/2/1-местно), палатка $3; дети до 6 бесплатно</t>
        </is>
      </c>
      <c r="E329" s="2" t="inlineStr">
        <is>
          <t>$17–23 per night (3/2/1-person), tent $3; children under 6 free</t>
        </is>
      </c>
    </row>
    <row r="330">
      <c r="B330" s="24" t="n">
        <v>109</v>
      </c>
      <c r="C330" s="20" t="inlineStr">
        <is>
          <t>p.stays.1.name</t>
        </is>
      </c>
      <c r="D330" s="2" t="inlineStr">
        <is>
          <t>Юрточные лагеря CBT Bokonbaevo (4 лагеря от берега до предгорий)</t>
        </is>
      </c>
      <c r="E330" s="2" t="inlineStr">
        <is>
          <t>CBT Bokonbaevo yurt camps (4 camps from the shore to the foothills)</t>
        </is>
      </c>
    </row>
    <row r="331">
      <c r="B331" s="24" t="n">
        <v>110</v>
      </c>
      <c r="C331" s="20" t="inlineStr">
        <is>
          <t>p.stays.1.type</t>
        </is>
      </c>
      <c r="D331" s="20" t="inlineStr">
        <is>
          <t>юрточный лагерь</t>
        </is>
      </c>
      <c r="E331" s="20" t="inlineStr">
        <is>
          <t>yurt camp</t>
        </is>
      </c>
    </row>
    <row r="332">
      <c r="B332" s="24" t="n">
        <v>111</v>
      </c>
      <c r="C332" s="20" t="inlineStr">
        <is>
          <t>p.stays.1.where</t>
        </is>
      </c>
      <c r="D332" s="20" t="inlineStr">
        <is>
          <t>окрестности Боконбаево</t>
        </is>
      </c>
      <c r="E332" s="20" t="inlineStr">
        <is>
          <t>around Bokonbaevo</t>
        </is>
      </c>
    </row>
    <row r="333">
      <c r="B333" s="24" t="n">
        <v>112</v>
      </c>
      <c r="C333" s="20" t="inlineStr">
        <is>
          <t>p.stays.1.season</t>
        </is>
      </c>
      <c r="D333" s="20" t="inlineStr">
        <is>
          <t>лето</t>
        </is>
      </c>
      <c r="E333" s="20" t="inlineStr">
        <is>
          <t>summer</t>
        </is>
      </c>
    </row>
    <row r="334">
      <c r="B334" s="24" t="n">
        <v>113</v>
      </c>
      <c r="C334" s="20" t="inlineStr">
        <is>
          <t>p.stays.1.price</t>
        </is>
      </c>
      <c r="D334" s="20" t="inlineStr">
        <is>
          <t>не опубликовано</t>
        </is>
      </c>
      <c r="E334" s="20" t="inlineStr">
        <is>
          <t>not published</t>
        </is>
      </c>
    </row>
    <row r="335">
      <c r="B335" s="24" t="n">
        <v>114</v>
      </c>
      <c r="C335" s="20" t="inlineStr">
        <is>
          <t>p.stays.2.name</t>
        </is>
      </c>
      <c r="D335" s="20" t="inlineStr">
        <is>
          <t>Юрточный лагерь «Shatyly»</t>
        </is>
      </c>
      <c r="E335" s="20" t="inlineStr">
        <is>
          <t>“Shatyly” yurt camp</t>
        </is>
      </c>
    </row>
    <row r="336">
      <c r="B336" s="24" t="n">
        <v>115</v>
      </c>
      <c r="C336" s="20" t="inlineStr">
        <is>
          <t>p.stays.2.type</t>
        </is>
      </c>
      <c r="D336" s="20" t="inlineStr">
        <is>
          <t>юрточный лагерь</t>
        </is>
      </c>
      <c r="E336" s="20" t="inlineStr">
        <is>
          <t>yurt camp</t>
        </is>
      </c>
    </row>
    <row r="337">
      <c r="B337" s="24" t="n">
        <v>116</v>
      </c>
      <c r="C337" s="20" t="inlineStr">
        <is>
          <t>p.stays.2.where</t>
        </is>
      </c>
      <c r="D337" s="20" t="inlineStr">
        <is>
          <t>Боконбаево (точное место не указано)</t>
        </is>
      </c>
      <c r="E337" s="20" t="inlineStr">
        <is>
          <t>Bokonbaevo (exact location not given)</t>
        </is>
      </c>
    </row>
    <row r="338">
      <c r="B338" s="24" t="n">
        <v>117</v>
      </c>
      <c r="C338" s="20" t="inlineStr">
        <is>
          <t>p.stays.2.season</t>
        </is>
      </c>
      <c r="D338" s="20" t="inlineStr">
        <is>
          <t>лето</t>
        </is>
      </c>
      <c r="E338" s="20" t="inlineStr">
        <is>
          <t>summer</t>
        </is>
      </c>
    </row>
    <row r="339">
      <c r="B339" s="24" t="n">
        <v>118</v>
      </c>
      <c r="C339" s="20" t="inlineStr">
        <is>
          <t>p.stays.2.price</t>
        </is>
      </c>
      <c r="D339" s="20" t="inlineStr">
        <is>
          <t>не найдено</t>
        </is>
      </c>
      <c r="E339" s="20" t="inlineStr">
        <is>
          <t>not found</t>
        </is>
      </c>
    </row>
    <row r="340">
      <c r="B340" s="24" t="n">
        <v>119</v>
      </c>
      <c r="C340" s="20" t="inlineStr">
        <is>
          <t>p.stays.3.name</t>
        </is>
      </c>
      <c r="D340" s="2" t="inlineStr">
        <is>
          <t>Гостевые дома Боконбаево: Nurgul, Guljan, Gulmira, Aiym, Baiel, Akbermet, Amirhan, Teskei; отели Taj Altyn, Актан, Nomad Sunrise</t>
        </is>
      </c>
      <c r="E340" s="2" t="inlineStr">
        <is>
          <t>Guesthouses in Bokonbaevo: Nurgul, Guljan, Gulmira, Aiym, Baiel, Akbermet, Amirhan, Teskei; hotels Taj Altyn, Aktan, Nomad Sunrise</t>
        </is>
      </c>
    </row>
    <row r="341">
      <c r="B341" s="24" t="n">
        <v>120</v>
      </c>
      <c r="C341" s="20" t="inlineStr">
        <is>
          <t>p.stays.3.type</t>
        </is>
      </c>
      <c r="D341" s="20" t="inlineStr">
        <is>
          <t>гостевой дом / мини-отель</t>
        </is>
      </c>
      <c r="E341" s="20" t="inlineStr">
        <is>
          <t>guesthouse / mini-hotel</t>
        </is>
      </c>
    </row>
    <row r="342">
      <c r="B342" s="24" t="n">
        <v>121</v>
      </c>
      <c r="C342" s="20" t="inlineStr">
        <is>
          <t>p.stays.3.where</t>
        </is>
      </c>
      <c r="D342" s="20" t="inlineStr">
        <is>
          <t>Боконбаево, 12 км</t>
        </is>
      </c>
      <c r="E342" s="20" t="inlineStr">
        <is>
          <t>Bokonbaevo, 12 km</t>
        </is>
      </c>
    </row>
    <row r="343">
      <c r="B343" s="24" t="n">
        <v>122</v>
      </c>
      <c r="C343" s="20" t="inlineStr">
        <is>
          <t>p.stays.3.season</t>
        </is>
      </c>
      <c r="D343" s="20" t="inlineStr">
        <is>
          <t>круглый год</t>
        </is>
      </c>
      <c r="E343" s="20" t="inlineStr">
        <is>
          <t>year-round</t>
        </is>
      </c>
    </row>
    <row r="344">
      <c r="B344" s="24" t="n">
        <v>123</v>
      </c>
      <c r="C344" s="20" t="inlineStr">
        <is>
          <t>p.stays.3.price</t>
        </is>
      </c>
      <c r="D344" s="2" t="inlineStr">
        <is>
          <t>350–1 500 сомов/чел. с завтраком (kyrgyzstan-tourism, дата не указана)</t>
        </is>
      </c>
      <c r="E344" s="2" t="inlineStr">
        <is>
          <t>350–1,500 som/person with breakfast (kyrgyzstan-tourism, date not given)</t>
        </is>
      </c>
    </row>
    <row r="345">
      <c r="B345" s="24" t="n">
        <v>124</v>
      </c>
      <c r="C345" s="20" t="inlineStr">
        <is>
          <t>p.stays.4.type</t>
        </is>
      </c>
      <c r="D345" s="20" t="inlineStr">
        <is>
          <t>эко-курорт (средний класс)</t>
        </is>
      </c>
      <c r="E345" s="20" t="inlineStr">
        <is>
          <t>eco-resort (mid-range)</t>
        </is>
      </c>
    </row>
    <row r="346">
      <c r="B346" s="24" t="n">
        <v>125</v>
      </c>
      <c r="C346" s="20" t="inlineStr">
        <is>
          <t>p.stays.4.where</t>
        </is>
      </c>
      <c r="D346" s="20" t="inlineStr">
        <is>
          <t>Боконбаево</t>
        </is>
      </c>
      <c r="E346" s="20" t="inlineStr">
        <is>
          <t>Bokonbaevo</t>
        </is>
      </c>
    </row>
    <row r="347">
      <c r="B347" s="24" t="n">
        <v>126</v>
      </c>
      <c r="C347" s="20" t="inlineStr">
        <is>
          <t>p.stays.4.season</t>
        </is>
      </c>
      <c r="D347" s="20" t="inlineStr">
        <is>
          <t>лето</t>
        </is>
      </c>
      <c r="E347" s="20" t="inlineStr">
        <is>
          <t>summer</t>
        </is>
      </c>
    </row>
    <row r="348">
      <c r="B348" s="24" t="n">
        <v>127</v>
      </c>
      <c r="C348" s="20" t="inlineStr">
        <is>
          <t>p.stays.4.price</t>
        </is>
      </c>
      <c r="D348" s="20" t="inlineStr">
        <is>
          <t>не найдено</t>
        </is>
      </c>
      <c r="E348" s="20" t="inlineStr">
        <is>
          <t>not found</t>
        </is>
      </c>
    </row>
    <row r="349">
      <c r="B349" s="24" t="n">
        <v>128</v>
      </c>
      <c r="C349" s="20" t="inlineStr">
        <is>
          <t>p.food.0.name</t>
        </is>
      </c>
      <c r="D349" s="20" t="inlineStr">
        <is>
          <t>Кафе «Аргымак»</t>
        </is>
      </c>
      <c r="E349" s="20" t="inlineStr">
        <is>
          <t>Argymak café</t>
        </is>
      </c>
    </row>
    <row r="350">
      <c r="B350" s="24" t="n">
        <v>129</v>
      </c>
      <c r="C350" s="20" t="inlineStr">
        <is>
          <t>p.food.0.where</t>
        </is>
      </c>
      <c r="D350" s="20" t="inlineStr">
        <is>
          <t>Боконбаево, ул. Мамбетова 16 (офис CBT)</t>
        </is>
      </c>
      <c r="E350" s="20" t="inlineStr">
        <is>
          <t>Bokonbaevo, 16 Mambetov St. (CBT office)</t>
        </is>
      </c>
    </row>
    <row r="351">
      <c r="B351" s="24" t="n">
        <v>130</v>
      </c>
      <c r="C351" s="20" t="inlineStr">
        <is>
          <t>p.food.0.details</t>
        </is>
      </c>
      <c r="D351" s="20" t="inlineStr">
        <is>
          <t>Местная кухня</t>
        </is>
      </c>
      <c r="E351" s="20" t="inlineStr">
        <is>
          <t>Local cuisine</t>
        </is>
      </c>
    </row>
    <row r="352">
      <c r="B352" s="24" t="n">
        <v>131</v>
      </c>
      <c r="C352" s="20" t="inlineStr">
        <is>
          <t>p.food.1.name</t>
        </is>
      </c>
      <c r="D352" s="20" t="inlineStr">
        <is>
          <t>Гостевые дома</t>
        </is>
      </c>
      <c r="E352" s="20" t="inlineStr">
        <is>
          <t>Guesthouses</t>
        </is>
      </c>
    </row>
    <row r="353">
      <c r="B353" s="24" t="n">
        <v>132</v>
      </c>
      <c r="C353" s="20" t="inlineStr">
        <is>
          <t>p.food.1.where</t>
        </is>
      </c>
      <c r="D353" s="20" t="inlineStr">
        <is>
          <t>Боконбаево</t>
        </is>
      </c>
      <c r="E353" s="20" t="inlineStr">
        <is>
          <t>Bokonbaevo</t>
        </is>
      </c>
    </row>
    <row r="354">
      <c r="B354" s="24" t="n">
        <v>133</v>
      </c>
      <c r="C354" s="20" t="inlineStr">
        <is>
          <t>p.food.1.details</t>
        </is>
      </c>
      <c r="D354" s="20" t="inlineStr">
        <is>
          <t>Ужин по предварительному заказу</t>
        </is>
      </c>
      <c r="E354" s="20" t="inlineStr">
        <is>
          <t>Dinner by advance order</t>
        </is>
      </c>
    </row>
    <row r="355">
      <c r="B355" s="24" t="n">
        <v>134</v>
      </c>
      <c r="C355" s="20" t="inlineStr">
        <is>
          <t>p.food.2.name</t>
        </is>
      </c>
      <c r="D355" s="20" t="inlineStr">
        <is>
          <t>На тропе ничего нет</t>
        </is>
      </c>
      <c r="E355" s="20" t="inlineStr">
        <is>
          <t>Nothing on the trail</t>
        </is>
      </c>
    </row>
    <row r="356">
      <c r="B356" s="24" t="n">
        <v>135</v>
      </c>
      <c r="C356" s="20" t="inlineStr">
        <is>
          <t>p.food.2.where</t>
        </is>
      </c>
      <c r="D356" s="20" t="inlineStr">
        <is>
          <t>Шатылы</t>
        </is>
      </c>
      <c r="E356" s="20" t="inlineStr">
        <is>
          <t>Shatyly</t>
        </is>
      </c>
    </row>
    <row r="357">
      <c r="B357" s="24" t="n">
        <v>136</v>
      </c>
      <c r="C357" s="20" t="inlineStr">
        <is>
          <t>p.food.2.details</t>
        </is>
      </c>
      <c r="D357" s="20" t="inlineStr">
        <is>
          <t>Брать воду и термос</t>
        </is>
      </c>
      <c r="E357" s="20" t="inlineStr">
        <is>
          <t>Bring water and a thermos</t>
        </is>
      </c>
    </row>
    <row r="358">
      <c r="B358" s="24" t="n">
        <v>137</v>
      </c>
      <c r="C358" s="20" t="inlineStr">
        <is>
          <t>p.rent.0.what</t>
        </is>
      </c>
      <c r="D358" s="20" t="inlineStr">
        <is>
          <t>Палатки, спальники</t>
        </is>
      </c>
      <c r="E358" s="20" t="inlineStr">
        <is>
          <t>Tents, sleeping bags</t>
        </is>
      </c>
    </row>
    <row r="359">
      <c r="B359" s="24" t="n">
        <v>138</v>
      </c>
      <c r="C359" s="20" t="inlineStr">
        <is>
          <t>p.rent.0.where</t>
        </is>
      </c>
      <c r="D359" s="2" t="inlineStr">
        <is>
          <t>Каракол (EcoTrek, 4Rent) или Бишкек (Rentik); в Боконбаево прокатов не найдено</t>
        </is>
      </c>
      <c r="E359" s="2" t="inlineStr">
        <is>
          <t>Karakol (EcoTrek, 4Rent) or Bishkek (Rentik); no rental shops found in Bokonbaevo</t>
        </is>
      </c>
    </row>
    <row r="360">
      <c r="B360" s="24" t="n">
        <v>139</v>
      </c>
      <c r="C360" s="20" t="inlineStr">
        <is>
          <t>p.rent.0.price</t>
        </is>
      </c>
      <c r="D360" s="20" t="inlineStr">
        <is>
          <t>EcoTrek: палатка 500, спальник 500 сомов/сутки</t>
        </is>
      </c>
      <c r="E360" s="20" t="inlineStr">
        <is>
          <t>EcoTrek: tent 500, sleeping bag 500 som/day</t>
        </is>
      </c>
    </row>
    <row r="361">
      <c r="B361" s="24" t="n">
        <v>140</v>
      </c>
      <c r="C361" s="20" t="inlineStr">
        <is>
          <t>p.svc.toilets</t>
        </is>
      </c>
      <c r="D361" s="20" t="inlineStr">
        <is>
          <t>Нет на маршруте; в Боконбаево</t>
        </is>
      </c>
      <c r="E361" s="20" t="inlineStr">
        <is>
          <t>None on the route; in Bokonbaevo</t>
        </is>
      </c>
    </row>
    <row r="362">
      <c r="B362" s="24" t="n">
        <v>141</v>
      </c>
      <c r="C362" s="20" t="inlineStr">
        <is>
          <t>p.svc.water</t>
        </is>
      </c>
      <c r="D362" s="20" t="inlineStr">
        <is>
          <t>Нет на маршруте — брать 1–1,5 л</t>
        </is>
      </c>
      <c r="E362" s="20" t="inlineStr">
        <is>
          <t>None on the route — take 1–1.5 L</t>
        </is>
      </c>
    </row>
    <row r="363">
      <c r="B363" s="24" t="n">
        <v>142</v>
      </c>
      <c r="C363" s="20" t="inlineStr">
        <is>
          <t>p.svc.shop</t>
        </is>
      </c>
      <c r="D363" s="20" t="inlineStr">
        <is>
          <t>Боконбаево (Azat, Eldik, Tuura-Tam, Aydyn Kol)</t>
        </is>
      </c>
      <c r="E363" s="20" t="inlineStr">
        <is>
          <t>Bokonbaevo (Azat, Eldik, Tuura-Tam, Aydyn Kol)</t>
        </is>
      </c>
    </row>
    <row r="364">
      <c r="B364" s="24" t="n">
        <v>143</v>
      </c>
      <c r="C364" s="20" t="inlineStr">
        <is>
          <t>p.svc.atm</t>
        </is>
      </c>
      <c r="D364" s="20" t="inlineStr">
        <is>
          <t>Боконбаево (райцентр) — банки есть, конкретные не проверены</t>
        </is>
      </c>
      <c r="E364" s="2" t="inlineStr">
        <is>
          <t>Bokonbaevo (district center) — there are banks, specific ones not checked</t>
        </is>
      </c>
    </row>
    <row r="365">
      <c r="B365" s="24" t="n">
        <v>144</v>
      </c>
      <c r="C365" s="20" t="inlineStr">
        <is>
          <t>p.svc.fuel</t>
        </is>
      </c>
      <c r="D365" s="20" t="inlineStr">
        <is>
          <t>Боконбаево</t>
        </is>
      </c>
      <c r="E365" s="20" t="inlineStr">
        <is>
          <t>Bokonbaevo</t>
        </is>
      </c>
    </row>
    <row r="366">
      <c r="B366" s="24" t="n">
        <v>145</v>
      </c>
      <c r="C366" s="20" t="inlineStr">
        <is>
          <t>p.svc.mobile</t>
        </is>
      </c>
      <c r="D366" s="2" t="inlineStr">
        <is>
          <t>В Боконбаево все операторы, MegaCom 4G с 2019; на гребне — не подтверждено</t>
        </is>
      </c>
      <c r="E366" s="2" t="inlineStr">
        <is>
          <t>In Bokonbaevo all operators, MegaCom 4G since 2019; on the ridge — not confirmed</t>
        </is>
      </c>
    </row>
    <row r="367">
      <c r="B367" s="24" t="n">
        <v>146</v>
      </c>
      <c r="C367" s="20" t="inlineStr">
        <is>
          <t>p.svc.medical</t>
        </is>
      </c>
      <c r="D367" s="20" t="inlineStr">
        <is>
          <t>Тонская районная больница, Боконбаево</t>
        </is>
      </c>
      <c r="E367" s="20" t="inlineStr">
        <is>
          <t>Ton District Hospital, Bokonbaevo</t>
        </is>
      </c>
    </row>
    <row r="368">
      <c r="B368" s="24" t="n">
        <v>147</v>
      </c>
      <c r="C368" s="20" t="inlineStr">
        <is>
          <t>p.iti.0.title</t>
        </is>
      </c>
      <c r="D368" s="20" t="inlineStr">
        <is>
          <t>Рассвет + южный берег за день</t>
        </is>
      </c>
      <c r="E368" s="20" t="inlineStr">
        <is>
          <t>Sunrise + the southern shore in a day</t>
        </is>
      </c>
    </row>
    <row r="369">
      <c r="B369" s="24" t="n">
        <v>148</v>
      </c>
      <c r="C369" s="20" t="inlineStr">
        <is>
          <t>p.iti.0.plan</t>
        </is>
      </c>
      <c r="D369" s="2" t="inlineStr">
        <is>
          <t>4:30–5:00 выезд из Боконбаево → рассвет на Шатылы → 8:00 завтрак в гостевом доме → 9:30 Манжылы-Ата (родники, 1,5–2 ч) → каньоны Марс → обед в Каджи-Сае → каньон Сказка ближе к закату.</t>
        </is>
      </c>
      <c r="E369" s="2" t="inlineStr">
        <is>
          <t>4:30–5:00 leave Bokonbaevo → sunrise at Shatyly → 8:00 breakfast at a guesthouse → 9:30 Manjyly-Ata (springs, 1.5–2 h) → Mars canyons → lunch in Kadji-Sai → Skazka Canyon closer to sunset.</t>
        </is>
      </c>
    </row>
    <row r="370">
      <c r="B370" s="24" t="n">
        <v>149</v>
      </c>
      <c r="C370" s="20" t="inlineStr">
        <is>
          <t>p.iti.1.title</t>
        </is>
      </c>
      <c r="D370" s="20" t="inlineStr">
        <is>
          <t>2 дня на южном берегу</t>
        </is>
      </c>
      <c r="E370" s="20" t="inlineStr">
        <is>
          <t>2 days on the southern shore</t>
        </is>
      </c>
    </row>
    <row r="371">
      <c r="B371" s="24" t="n">
        <v>150</v>
      </c>
      <c r="C371" s="20" t="inlineStr">
        <is>
          <t>p.iti.1.plan</t>
        </is>
      </c>
      <c r="D371" s="2" t="inlineStr">
        <is>
          <t>День 1: Бишкек → Боконбаево (5–6 ч), шоу беркутчи, ночёвка в юрточном лагере. День 2: Шатылы на рассвете → Манжылы-Ата → Сказка → Барскоон или Каракол.</t>
        </is>
      </c>
      <c r="E371" s="2" t="inlineStr">
        <is>
          <t>Day 1: Bishkek → Bokonbaevo (5–6 h), the eagle-hunter show, a night in a yurt camp. Day 2: Shatyly at sunrise → Manjyly-Ata → Skazka → Barskoon or Karakol.</t>
        </is>
      </c>
    </row>
    <row r="372">
      <c r="B372" s="24" t="n">
        <v>151</v>
      </c>
      <c r="C372" s="20" t="inlineStr">
        <is>
          <t>p.iti.2.title</t>
        </is>
      </c>
      <c r="D372" s="20" t="inlineStr">
        <is>
          <t>Связка по маршруту</t>
        </is>
      </c>
      <c r="E372" s="20" t="inlineStr">
        <is>
          <t>Combining stops along the route</t>
        </is>
      </c>
    </row>
    <row r="373">
      <c r="B373" s="24" t="n">
        <v>152</v>
      </c>
      <c r="C373" s="20" t="inlineStr">
        <is>
          <t>p.iti.2.plan</t>
        </is>
      </c>
      <c r="D373" s="2" t="inlineStr">
        <is>
          <t>Шатылы → Манжылы-Ата (8–10 км) → каньоны Марс → Каджи-Сай → Сказка (~30 км) → Барскоон (водопады, Арабель).</t>
        </is>
      </c>
      <c r="E373" s="2" t="inlineStr">
        <is>
          <t>Shatyly → Manjyly-Ata (8–10 km) → Mars canyons → Kadji-Sai → Skazka (~30 km) → Barskoon (waterfalls, Arabel).</t>
        </is>
      </c>
    </row>
    <row r="374">
      <c r="B374" s="24" t="n">
        <v>153</v>
      </c>
      <c r="C374" s="20" t="inlineStr">
        <is>
          <t>p.season</t>
        </is>
      </c>
      <c r="D374" s="2" t="inlineStr">
        <is>
          <t>Апрель–май — зелёные холмы, грязь после дождей; июнь–август — только рассвет (жара, нет тени), пляжный сезон на берегу; сентябрь–октябрь — прозрачный воздух, лучшие виды; зимой — подъезд по снегу, холодный ветер. Толп нет.</t>
        </is>
      </c>
      <c r="E374" s="2" t="inlineStr">
        <is>
          <t>April–May — green hills, mud after rain; June–August — sunrise only (heat, no shade), beach season on the shore; September–October — clear air, the best views; in winter — access over snow, cold wind. No crowds.</t>
        </is>
      </c>
    </row>
    <row r="375">
      <c r="B375" s="24" t="n">
        <v>154</v>
      </c>
      <c r="C375" s="20" t="inlineStr">
        <is>
          <t>p.budget.economy</t>
        </is>
      </c>
      <c r="D375" s="2" t="inlineStr">
        <is>
          <t>Маршрутка Бишкек — Боконбаево 550–650; гостевой дом ~1 000–1 500 с завтраком; такси до старта ~500–1 000 на машину (÷ на группу); вход бесплатно. ≈ 2 000–3 000 сомов/чел.</t>
        </is>
      </c>
      <c r="E375" s="2" t="inlineStr">
        <is>
          <t>Marshrutka Bishkek – Bokonbaevo 550–650; guesthouse ~1,000–1,500 with breakfast; taxi to the start ~500–1,000 per car (÷ among the group); entry free. ≈ 2,000–3,000 som/person.</t>
        </is>
      </c>
    </row>
    <row r="376">
      <c r="B376" s="24" t="n">
        <v>155</v>
      </c>
      <c r="C376" s="20" t="inlineStr">
        <is>
          <t>p.budget.comfort</t>
        </is>
      </c>
      <c r="D376" s="2" t="inlineStr">
        <is>
          <t>Шеринг-такси 800–1 000 или машина 3 500–4 000; юрточный лагерь/эко-курорт ~2 000–4 000; гид/конная прогулка через CBT. ≈ 5 000–8 000 сомов/чел.</t>
        </is>
      </c>
      <c r="E376" s="2" t="inlineStr">
        <is>
          <t>Shared taxi 800–1,000 or a car 3,500–4,000; yurt camp/eco-resort ~2,000–4,000; guide/horseback ride via CBT. ≈ 5,000–8,000 som/person.</t>
        </is>
      </c>
    </row>
    <row r="377">
      <c r="B377" s="24" t="n">
        <v>156</v>
      </c>
      <c r="C377" s="20" t="inlineStr">
        <is>
          <t>p.permits</t>
        </is>
      </c>
      <c r="D377" s="2" t="inlineStr">
        <is>
          <t>Не нужны; платы нет (Asia Hikes 2021, свежих сборов не найдено).</t>
        </is>
      </c>
      <c r="E377" s="20" t="inlineStr">
        <is>
          <t>Not needed; no fee (Asia Hikes 2021, no recent fees found).</t>
        </is>
      </c>
    </row>
    <row r="378">
      <c r="B378" s="24" t="n">
        <v>157</v>
      </c>
      <c r="C378" s="20" t="inlineStr">
        <is>
          <t>p.access</t>
        </is>
      </c>
      <c r="D378" s="2" t="inlineStr">
        <is>
          <t>С детьми — да (короткий подъём, в сухую погоду); пожилым — посильно в медленном темпе, склон сыпучий; коляска — нет; собака — можно, но осторожно с пастушьими собаками у ферм.</t>
        </is>
      </c>
      <c r="E378" s="2" t="inlineStr">
        <is>
          <t>With children — yes (a short climb, in dry weather); for older people — doable at a slow pace, the slope is loose; stroller — no; dog — allowed, but be careful with shepherd dogs at the farms.</t>
        </is>
      </c>
    </row>
    <row r="379">
      <c r="B379" s="24" t="n">
        <v>158</v>
      </c>
      <c r="C379" s="20" t="inlineStr">
        <is>
          <t>p.gaps.0</t>
        </is>
      </c>
      <c r="D379" s="20" t="inlineStr">
        <is>
          <t>Тариф такси до старта тропы</t>
        </is>
      </c>
      <c r="E379" s="20" t="inlineStr">
        <is>
          <t>Taxi tariff to the trailhead</t>
        </is>
      </c>
    </row>
    <row r="380">
      <c r="B380" s="24" t="n">
        <v>159</v>
      </c>
      <c r="C380" s="20" t="inlineStr">
        <is>
          <t>p.gaps.1</t>
        </is>
      </c>
      <c r="D380" s="20" t="inlineStr">
        <is>
          <t>Цена конной прогулки</t>
        </is>
      </c>
      <c r="E380" s="20" t="inlineStr">
        <is>
          <t>Price of a horseback ride</t>
        </is>
      </c>
    </row>
    <row r="381">
      <c r="B381" s="24" t="n">
        <v>160</v>
      </c>
      <c r="C381" s="20" t="inlineStr">
        <is>
          <t>p.gaps.2</t>
        </is>
      </c>
      <c r="D381" s="20" t="inlineStr">
        <is>
          <t>Точные координаты парковки у фермы</t>
        </is>
      </c>
      <c r="E381" s="20" t="inlineStr">
        <is>
          <t>Exact coordinates of the parking by the farm</t>
        </is>
      </c>
    </row>
    <row r="382">
      <c r="B382" s="24" t="n">
        <v>161</v>
      </c>
      <c r="C382" s="20" t="inlineStr">
        <is>
          <t>p.gaps.3</t>
        </is>
      </c>
      <c r="D382" s="20" t="inlineStr">
        <is>
          <t>Покрытие связи на гребне</t>
        </is>
      </c>
      <c r="E382" s="20" t="inlineStr">
        <is>
          <t>Signal coverage on the ridge</t>
        </is>
      </c>
    </row>
    <row r="383">
      <c r="B383" s="24" t="n">
        <v>162</v>
      </c>
      <c r="C383" s="20" t="inlineStr">
        <is>
          <t>p.gaps.4</t>
        </is>
      </c>
      <c r="D383" s="20" t="inlineStr">
        <is>
          <t>Цены гостевых домов 2025–2026</t>
        </is>
      </c>
      <c r="E383" s="20" t="inlineStr">
        <is>
          <t>Guesthouse prices 2025–2026</t>
        </is>
      </c>
    </row>
  </sheetData>
  <dataValidations count="9">
    <dataValidation sqref="C4" showDropDown="0" showInputMessage="0" showErrorMessage="1" allowBlank="1" errorTitle="Значение не из справочника" error="Выберите из списка (лист «Справочники»)" type="list" errorStyle="stop">
      <formula1>'Справочники'!$A$3:$A$4</formula1>
    </dataValidation>
    <dataValidation sqref="C5" showDropDown="0" showInputMessage="0" showErrorMessage="1" allowBlank="1" errorTitle="Значение не из справочника" error="Выберите из списка (лист «Справочники»)" type="list" errorStyle="stop">
      <formula1>'Справочники'!$B$3:$B$5</formula1>
    </dataValidation>
    <dataValidation sqref="C6" showDropDown="0" showInputMessage="0" showErrorMessage="1" allowBlank="1" errorTitle="Значение не из справочника" error="Выберите из списка (лист «Справочники»)" type="list" errorStyle="warning">
      <formula1>'Справочники'!$C$3:$C$5</formula1>
    </dataValidation>
    <dataValidation sqref="C9" showDropDown="0" showInputMessage="0" showErrorMessage="1" allowBlank="1" errorTitle="Значение не из справочника" error="Выберите из списка (лист «Справочники»)" type="list" errorStyle="warning">
      <formula1>'Справочники'!$D$3:$D$47</formula1>
    </dataValidation>
    <dataValidation sqref="C10" showDropDown="0" showInputMessage="0" showErrorMessage="1" allowBlank="1" errorTitle="Значение не из справочника" error="Выберите из списка (лист «Справочники»)" type="list" errorStyle="warning">
      <formula1>'Справочники'!$E$3:$E$11</formula1>
    </dataValidation>
    <dataValidation sqref="C17 C185" showDropDown="0" showInputMessage="0" showErrorMessage="1" allowBlank="1" errorTitle="Значение не из справочника" error="Выберите из списка (лист «Справочники»)" type="list" errorStyle="stop">
      <formula1>'Справочники'!$I$3:$I$4</formula1>
    </dataValidation>
    <dataValidation sqref="C25" showDropDown="0" showInputMessage="0" showErrorMessage="1" allowBlank="1" errorTitle="Значение не из справочника" error="Выберите из списка (лист «Справочники»)" type="list" errorStyle="warning">
      <formula1>'Справочники'!$G$3:$G$11</formula1>
    </dataValidation>
    <dataValidation sqref="C26" showDropDown="0" showInputMessage="0" showErrorMessage="1" allowBlank="1" errorTitle="Значение не из справочника" error="Выберите из списка (лист «Справочники»)" type="list" errorStyle="warning">
      <formula1>'Справочники'!$H$3:$H$23</formula1>
    </dataValidation>
    <dataValidation sqref="C27" showDropDown="0" showInputMessage="0" showErrorMessage="1" allowBlank="1" errorTitle="Значение не из справочника" error="Выберите из списка (лист «Справочники»)" type="list" errorStyle="warning">
      <formula1>'Справочники'!$F$3:$F$7</formula1>
    </dataValidation>
  </dataValidations>
  <hyperlinks>
    <hyperlink xmlns:r="http://schemas.openxmlformats.org/officeDocument/2006/relationships" ref="C1" r:id="rId1"/>
  </hyperlinks>
  <pageMargins left="0.75" right="0.75" top="1" bottom="1" header="0.5" footer="0.5"/>
</worksheet>
</file>

<file path=xl/worksheets/sheet35.xml><?xml version="1.0" encoding="utf-8"?>
<worksheet xmlns="http://schemas.openxmlformats.org/spreadsheetml/2006/main">
  <sheetPr>
    <tabColor rgb="003F7D00"/>
    <outlinePr summaryBelow="1" summaryRight="1"/>
    <pageSetUpPr/>
  </sheetPr>
  <dimension ref="A1:AA34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34" customWidth="1" min="2" max="2"/>
    <col width="60" customWidth="1" min="3" max="3"/>
    <col width="30" customWidth="1" min="4" max="4"/>
    <col width="24" customWidth="1" min="5" max="5"/>
    <col width="22" customWidth="1" min="6" max="6"/>
    <col width="22" customWidth="1" min="7" max="7"/>
    <col width="22"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s>
  <sheetData>
    <row r="1" ht="28" customHeight="1">
      <c r="A1" s="14" t="inlineStr">
        <is>
          <t>#title</t>
        </is>
      </c>
      <c r="B1" s="15" t="inlineStr">
        <is>
          <t>Водопад Абшир-Ата</t>
        </is>
      </c>
      <c r="C1" s="7" t="inlineStr">
        <is>
          <t>kg-0034 · ← к оглавлению</t>
        </is>
      </c>
    </row>
    <row r="2" ht="22" customHeight="1">
      <c r="A2" s="16" t="inlineStr">
        <is>
          <t>#section</t>
        </is>
      </c>
      <c r="B2" s="17" t="inlineStr">
        <is>
          <t>Основное</t>
        </is>
      </c>
      <c r="C2" s="18" t="n"/>
      <c r="D2" s="18" t="n"/>
      <c r="E2" s="18" t="n"/>
      <c r="F2" s="18" t="n"/>
      <c r="G2" s="18" t="n"/>
      <c r="H2" s="18" t="n"/>
    </row>
    <row r="3">
      <c r="A3" s="16" t="inlineStr">
        <is>
          <t>id</t>
        </is>
      </c>
      <c r="B3" s="19" t="inlineStr">
        <is>
          <t>ID места (kg-…, alt-…)</t>
        </is>
      </c>
      <c r="C3" s="20" t="inlineStr">
        <is>
          <t>kg-0034</t>
        </is>
      </c>
    </row>
    <row r="4">
      <c r="A4" s="16" t="inlineStr">
        <is>
          <t>country</t>
        </is>
      </c>
      <c r="B4" s="19" t="inlineStr">
        <is>
          <t>Страна (kg / alt)</t>
        </is>
      </c>
      <c r="C4" s="20" t="inlineStr">
        <is>
          <t>kg</t>
        </is>
      </c>
    </row>
    <row r="5">
      <c r="A5" s="16" t="inlineStr">
        <is>
          <t>publish</t>
        </is>
      </c>
      <c r="B5" s="19" t="inlineStr">
        <is>
          <t>Публикация</t>
        </is>
      </c>
      <c r="C5" s="20" t="inlineStr">
        <is>
          <t>опубликовано</t>
        </is>
      </c>
    </row>
    <row r="6">
      <c r="A6" s="16" t="inlineStr">
        <is>
          <t>status</t>
        </is>
      </c>
      <c r="B6" s="19" t="inlineStr">
        <is>
          <t>Статус проверки</t>
        </is>
      </c>
      <c r="C6" s="20" t="inlineStr">
        <is>
          <t>Проверено</t>
        </is>
      </c>
    </row>
    <row r="7">
      <c r="A7" s="16" t="inlineStr">
        <is>
          <t>name</t>
        </is>
      </c>
      <c r="B7" s="19" t="inlineStr">
        <is>
          <t>Название</t>
        </is>
      </c>
      <c r="C7" s="20" t="inlineStr">
        <is>
          <t>Водопад Абшир-Ата</t>
        </is>
      </c>
    </row>
    <row r="8">
      <c r="A8" s="16" t="inlineStr">
        <is>
          <t>full</t>
        </is>
      </c>
      <c r="B8" s="21" t="inlineStr">
        <is>
          <t>Полное название</t>
        </is>
      </c>
      <c r="C8" s="20" t="inlineStr">
        <is>
          <t>Водопад Абшир-Ата</t>
        </is>
      </c>
    </row>
    <row r="9">
      <c r="A9" s="16" t="inlineStr">
        <is>
          <t>cat</t>
        </is>
      </c>
      <c r="B9" s="19" t="inlineStr">
        <is>
          <t>Категория</t>
        </is>
      </c>
      <c r="C9" s="20" t="inlineStr">
        <is>
          <t>Водопад</t>
        </is>
      </c>
    </row>
    <row r="10">
      <c r="A10" s="16" t="inlineStr">
        <is>
          <t>reg</t>
        </is>
      </c>
      <c r="B10" s="19" t="inlineStr">
        <is>
          <t>Регион</t>
        </is>
      </c>
      <c r="C10" s="20" t="inlineStr">
        <is>
          <t>Ошская область</t>
        </is>
      </c>
    </row>
    <row r="11">
      <c r="A11" s="16" t="inlineStr">
        <is>
          <t>dist</t>
        </is>
      </c>
      <c r="B11" s="21" t="inlineStr">
        <is>
          <t>Район</t>
        </is>
      </c>
      <c r="C11" s="20" t="inlineStr">
        <is>
          <t>Ноокатский район Ошской области, айыл окмоту Кулатова</t>
        </is>
      </c>
    </row>
    <row r="12">
      <c r="A12" s="16" t="inlineStr">
        <is>
          <t>lat</t>
        </is>
      </c>
      <c r="B12" s="19" t="inlineStr">
        <is>
          <t>Широта</t>
        </is>
      </c>
      <c r="C12" s="20" t="n">
        <v>40.168905</v>
      </c>
    </row>
    <row r="13">
      <c r="A13" s="16" t="inlineStr">
        <is>
          <t>lon</t>
        </is>
      </c>
      <c r="B13" s="19" t="inlineStr">
        <is>
          <t>Долгота</t>
        </is>
      </c>
      <c r="C13" s="20" t="n">
        <v>72.36557000000001</v>
      </c>
    </row>
    <row r="14">
      <c r="A14" s="16" t="inlineStr">
        <is>
          <t>elev</t>
        </is>
      </c>
      <c r="B14" s="21" t="inlineStr">
        <is>
          <t>Высота</t>
        </is>
      </c>
      <c r="C14" s="20" t="inlineStr">
        <is>
          <t>Около 1800 м (Nomad's Land); долина в целом 1500–2500 м (too.kg, Trip to Kyrgyzstan). Каскады ~15 и ~12 м (I Love KG).</t>
        </is>
      </c>
    </row>
    <row r="15">
      <c r="A15" s="16" t="inlineStr">
        <is>
          <t>near</t>
        </is>
      </c>
      <c r="B15" s="21" t="inlineStr">
        <is>
          <t>Ближайший пункт</t>
        </is>
      </c>
      <c r="C15" s="20" t="inlineStr">
        <is>
          <t>Сёла айыл окмоту Кулатова в ущелье Абшир-Сай (24.kg); по OSM ближайшая метка — Канака (~0,5 км). До основной трассы 10 км, до Оша 70 км (24.kg); Ноокат — ~40 км к северо-востоку (Nomad's Land).</t>
        </is>
      </c>
    </row>
    <row r="16">
      <c r="A16" s="16" t="inlineStr">
        <is>
          <t>tags</t>
        </is>
      </c>
      <c r="B16" s="21" t="inlineStr">
        <is>
          <t>Теги (через ;)</t>
        </is>
      </c>
      <c r="C16" s="20" t="inlineStr">
        <is>
          <t>waterfalls;any-car;medium;no-car;hiking</t>
        </is>
      </c>
    </row>
    <row r="17">
      <c r="A17" s="16" t="inlineStr">
        <is>
          <t>top</t>
        </is>
      </c>
      <c r="B17" s="21" t="inlineStr">
        <is>
          <t>В топе (да/нет)</t>
        </is>
      </c>
      <c r="C17" s="20" t="inlineStr">
        <is>
          <t>нет</t>
        </is>
      </c>
    </row>
    <row r="18">
      <c r="A18" s="16" t="inlineStr">
        <is>
          <t>rank</t>
        </is>
      </c>
      <c r="B18" s="21" t="inlineStr">
        <is>
          <t>Место в рейтинге</t>
        </is>
      </c>
      <c r="C18" s="20" t="n">
        <v>62</v>
      </c>
    </row>
    <row r="19">
      <c r="A19" s="16" t="inlineStr">
        <is>
          <t>updated_at</t>
        </is>
      </c>
      <c r="B19" s="21" t="inlineStr">
        <is>
          <t>Изменено (дата)</t>
        </is>
      </c>
      <c r="C19" s="20" t="n"/>
    </row>
    <row r="20">
      <c r="A20" s="16" t="inlineStr">
        <is>
          <t>updated_by</t>
        </is>
      </c>
      <c r="B20" s="21" t="inlineStr">
        <is>
          <t>Кто изменил</t>
        </is>
      </c>
      <c r="C20" s="20" t="n"/>
    </row>
    <row r="22" ht="22" customHeight="1">
      <c r="A22" s="16" t="inlineStr">
        <is>
          <t>#section</t>
        </is>
      </c>
      <c r="B22" s="17" t="inlineStr">
        <is>
          <t>Коротко на карточке (плашки)</t>
        </is>
      </c>
      <c r="C22" s="18" t="n"/>
      <c r="D22" s="18" t="n"/>
      <c r="E22" s="18" t="n"/>
      <c r="F22" s="18" t="n"/>
      <c r="G22" s="18" t="n"/>
      <c r="H22" s="18" t="n"/>
    </row>
    <row r="23">
      <c r="A23" s="16" t="inlineStr">
        <is>
          <t>months</t>
        </is>
      </c>
      <c r="B23" s="19" t="inlineStr">
        <is>
          <t>Месяцы сезона (1;2;…12)</t>
        </is>
      </c>
      <c r="C23" s="20" t="inlineStr">
        <is>
          <t>4;5;6;7;8;9</t>
        </is>
      </c>
    </row>
    <row r="24">
      <c r="A24" s="16" t="inlineStr">
        <is>
          <t>month_scores</t>
        </is>
      </c>
      <c r="B24" s="21" t="inlineStr">
        <is>
          <t>Оценка месяцев (JSON: месяц → 2 лучшее, 1 подходит), напр. {"6":1,"7":2}</t>
        </is>
      </c>
      <c r="C24" s="20" t="inlineStr">
        <is>
          <t>{"4":2,"5":2,"6":1,"7":1,"8":1,"9":1}</t>
        </is>
      </c>
    </row>
    <row r="25">
      <c r="A25" s="16" t="inlineStr">
        <is>
          <t>s_diff</t>
        </is>
      </c>
      <c r="B25" s="19" t="inlineStr">
        <is>
          <t>Сложность (коротко)</t>
        </is>
      </c>
      <c r="C25" s="20" t="inlineStr">
        <is>
          <t>Лёгкая–средняя</t>
        </is>
      </c>
    </row>
    <row r="26">
      <c r="A26" s="16" t="inlineStr">
        <is>
          <t>s_when</t>
        </is>
      </c>
      <c r="B26" s="19" t="inlineStr">
        <is>
          <t>Когда (коротко)</t>
        </is>
      </c>
      <c r="C26" s="20" t="inlineStr">
        <is>
          <t>Апр – сен</t>
        </is>
      </c>
    </row>
    <row r="27">
      <c r="A27" s="16" t="inlineStr">
        <is>
          <t>s_acc</t>
        </is>
      </c>
      <c r="B27" s="19" t="inlineStr">
        <is>
          <t>Доступ (коротко)</t>
        </is>
      </c>
      <c r="C27" s="20" t="inlineStr">
        <is>
          <t>На любой машине</t>
        </is>
      </c>
    </row>
    <row r="28">
      <c r="A28" s="16" t="inlineStr">
        <is>
          <t>s_onsite</t>
        </is>
      </c>
      <c r="B28" s="21" t="inlineStr">
        <is>
          <t>Время на месте (коротко)</t>
        </is>
      </c>
      <c r="C28" s="20" t="inlineStr">
        <is>
          <t>~1 ч</t>
        </is>
      </c>
    </row>
    <row r="29">
      <c r="A29" s="16" t="inlineStr">
        <is>
          <t>s_entry</t>
        </is>
      </c>
      <c r="B29" s="21" t="inlineStr">
        <is>
          <t>Вход (коротко)</t>
        </is>
      </c>
      <c r="C29" s="20" t="inlineStr">
        <is>
          <t>На 2025 г</t>
        </is>
      </c>
    </row>
    <row r="30">
      <c r="A30" s="16" t="inlineStr">
        <is>
          <t>s_net</t>
        </is>
      </c>
      <c r="B30" s="21" t="inlineStr">
        <is>
          <t>Связь (коротко)</t>
        </is>
      </c>
      <c r="C30" s="20" t="inlineStr">
        <is>
          <t>Мобильная связь в…</t>
        </is>
      </c>
    </row>
    <row r="31">
      <c r="A31" s="16" t="inlineStr">
        <is>
          <t>rating_v</t>
        </is>
      </c>
      <c r="B31" s="21" t="inlineStr">
        <is>
          <t>Рейтинг</t>
        </is>
      </c>
      <c r="C31" s="20" t="n"/>
    </row>
    <row r="32">
      <c r="A32" s="16" t="inlineStr">
        <is>
          <t>rating_n</t>
        </is>
      </c>
      <c r="B32" s="21" t="inlineStr">
        <is>
          <t>Кол-во оценок</t>
        </is>
      </c>
      <c r="C32" s="20" t="n"/>
    </row>
    <row r="33">
      <c r="A33" s="16" t="inlineStr">
        <is>
          <t>rating_src</t>
        </is>
      </c>
      <c r="B33" s="21" t="inlineStr">
        <is>
          <t>Источник рейтинга</t>
        </is>
      </c>
      <c r="C33" s="20" t="n"/>
    </row>
    <row r="35" ht="22" customHeight="1">
      <c r="A35" s="16" t="inlineStr">
        <is>
          <t>#section</t>
        </is>
      </c>
      <c r="B35" s="17" t="inlineStr">
        <is>
          <t>Обзор — тексты</t>
        </is>
      </c>
      <c r="C35" s="18" t="n"/>
      <c r="D35" s="18" t="n"/>
      <c r="E35" s="18" t="n"/>
      <c r="F35" s="18" t="n"/>
      <c r="G35" s="18" t="n"/>
      <c r="H35" s="18" t="n"/>
    </row>
    <row r="36">
      <c r="A36" s="16" t="inlineStr">
        <is>
          <t>short</t>
        </is>
      </c>
      <c r="B36" s="19" t="inlineStr">
        <is>
          <t>Коротко (1–2 предложения)</t>
        </is>
      </c>
      <c r="C36" s="2" t="inlineStr">
        <is>
          <t>Абшир-Ата — священный карстовый водопад в ущелье Абшир-Сай: поток вырывается из отверстия в отвесной известняковой стене, ~70 км от Оша.</t>
        </is>
      </c>
    </row>
    <row r="37">
      <c r="A37" s="16" t="inlineStr">
        <is>
          <t>desc</t>
        </is>
      </c>
      <c r="B37" s="19" t="inlineStr">
        <is>
          <t>Описание</t>
        </is>
      </c>
      <c r="C37" s="2" t="inlineStr">
        <is>
          <t>Абшир-Ата — водопад в долине реки Абшир-Сай на северных отрогах Кичи-Алайского хребта (Trip to Kyrgyzstan). Вода выходит из небольшой карстовой пещеры — тёмного отверстия диаметром 1,5–2 м на высоте 12–15 м — и падает по отвесной скале двумя каскадами около 15 и 12 м (Trip to Kyrgyzstan, I Love KG). Воду считают минеральной и святой; по преданию, странник ударил посохом по скале, и из неё потекло молоко (Trip to Kyrgyzstan). Место почитаемое, сюда приезжают паломники. В ущелье до водопада проложена хорошая грунтовка, рядом есть гостевые дома и кафе, продают сувениры (too.kg). В окрестностях — пещеры Хурхыз и Чиллякана, священный источник Котур-Булак, завальное озеро (~10 км) и наскальные рисунки (too.kg).</t>
        </is>
      </c>
    </row>
    <row r="38">
      <c r="A38" s="16" t="inlineStr">
        <is>
          <t>guide</t>
        </is>
      </c>
      <c r="B38" s="19" t="inlineStr">
        <is>
          <t>Почему стоит приехать / текст аудиогида</t>
        </is>
      </c>
      <c r="C38" s="2" t="inlineStr">
        <is>
          <t>Абшир-Ата — тот редкий водопад, который бьёт прямо из скалы: поток вырывается из тёмного отверстия на высоте 12–15 м. Для местных это святое место — по легенде, странник ударил посохом по камню, и из него потекло молоко, так что веди себя как в мечети: тихо и уважительно. Весной и в начале лета поток мощнее всего, летом дорога проще, но людей больше (I Love KG). Не стой под мокрыми нависающими стенами — бывают камнепады. Если есть время, загляни к священному источнику Котур-Булак и пещерам Хурхыз и Чиллякана (too.kg).</t>
        </is>
      </c>
    </row>
    <row r="39">
      <c r="A39" s="16" t="inlineStr">
        <is>
          <t>see</t>
        </is>
      </c>
      <c r="B39" s="21" t="inlineStr">
        <is>
          <t>Что посмотреть</t>
        </is>
      </c>
      <c r="C39" s="2" t="inlineStr">
        <is>
          <t>Поток из отверстия в скале (два каскада ~15 и ~12 м); почитаемый святой источник; пещеры Хурхыз и Чиллякана; источник Котур-Булак; завальное озеро в ~10 км; наскальные рисунки в 5 и 20 км; старые штольни (too.kg, I Love KG).</t>
        </is>
      </c>
    </row>
    <row r="40">
      <c r="A40" s="16" t="inlineStr">
        <is>
          <t>skip</t>
        </is>
      </c>
      <c r="B40" s="21" t="inlineStr">
        <is>
          <t>Кому не стоит</t>
        </is>
      </c>
      <c r="C40" s="2" t="inlineStr">
        <is>
          <t>У тебя только один день в Оше — дорога занимает не меньше 2 ч в одну сторону (I Love KG). Ты ждёшь большого «дикого» водопада — здесь паломническое место с кафе и сувенирами (too.kg). Едешь после сильных дождей — дорога и мокрые уступы опасны.</t>
        </is>
      </c>
    </row>
    <row r="42" ht="22" customHeight="1">
      <c r="A42" s="16" t="inlineStr">
        <is>
          <t>#section</t>
        </is>
      </c>
      <c r="B42" s="17" t="inlineStr">
        <is>
          <t>Медиа</t>
        </is>
      </c>
      <c r="C42" s="18" t="n"/>
      <c r="D42" s="18" t="n"/>
      <c r="E42" s="18" t="n"/>
      <c r="F42" s="18" t="n"/>
      <c r="G42" s="18" t="n"/>
      <c r="H42" s="18" t="n"/>
    </row>
    <row r="43">
      <c r="A43" s="16" t="inlineStr">
        <is>
          <t>#table:photos</t>
        </is>
      </c>
      <c r="B43" s="22" t="inlineStr">
        <is>
          <t>Фото — 2</t>
        </is>
      </c>
    </row>
    <row r="44">
      <c r="A44" s="16" t="inlineStr">
        <is>
          <t>#keys</t>
        </is>
      </c>
      <c r="C44" s="16" t="inlineStr">
        <is>
          <t>f</t>
        </is>
      </c>
      <c r="D44" s="16" t="inlineStr">
        <is>
          <t>t</t>
        </is>
      </c>
      <c r="E44" s="16" t="inlineStr">
        <is>
          <t>w</t>
        </is>
      </c>
      <c r="F44" s="16" t="inlineStr">
        <is>
          <t>h</t>
        </is>
      </c>
      <c r="G44" s="16" t="inlineStr">
        <is>
          <t>cap</t>
        </is>
      </c>
      <c r="H44" s="16" t="inlineStr">
        <is>
          <t>by</t>
        </is>
      </c>
      <c r="I44" s="16" t="inlineStr">
        <is>
          <t>lic</t>
        </is>
      </c>
      <c r="J44" s="16" t="inlineStr">
        <is>
          <t>page</t>
        </is>
      </c>
    </row>
    <row r="45">
      <c r="A45" s="16" t="inlineStr">
        <is>
          <t>#labels</t>
        </is>
      </c>
      <c r="B45" s="23" t="inlineStr">
        <is>
          <t>№ / строки ниже</t>
        </is>
      </c>
      <c r="C45" s="21" t="inlineStr">
        <is>
          <t>Файл (img/…)</t>
        </is>
      </c>
      <c r="D45" s="21" t="inlineStr">
        <is>
          <t>Миниатюра (img/t_…)</t>
        </is>
      </c>
      <c r="E45" s="21" t="inlineStr">
        <is>
          <t>Ширина</t>
        </is>
      </c>
      <c r="F45" s="21" t="inlineStr">
        <is>
          <t>Высота</t>
        </is>
      </c>
      <c r="G45" s="21" t="inlineStr">
        <is>
          <t>Подпись</t>
        </is>
      </c>
      <c r="H45" s="21" t="inlineStr">
        <is>
          <t>Автор</t>
        </is>
      </c>
      <c r="I45" s="21" t="inlineStr">
        <is>
          <t>Лицензия</t>
        </is>
      </c>
      <c r="J45" s="21" t="inlineStr">
        <is>
          <t>Страница-источник</t>
        </is>
      </c>
    </row>
    <row r="46">
      <c r="B46" s="24" t="n">
        <v>1</v>
      </c>
      <c r="C46" s="20" t="inlineStr">
        <is>
          <t>img/photo-ada2a8b973ac7b31.jpg</t>
        </is>
      </c>
      <c r="D46" s="20" t="inlineStr">
        <is>
          <t>img/t_photo-ada2a8b973ac7b31.jpg</t>
        </is>
      </c>
      <c r="E46" s="20" t="n">
        <v>400</v>
      </c>
      <c r="F46" s="20" t="n">
        <v>600</v>
      </c>
      <c r="G46" s="20" t="inlineStr">
        <is>
          <t>Водопад Абшир-Ата</t>
        </is>
      </c>
      <c r="H46" s="20" t="inlineStr">
        <is>
          <t>Arina Pan</t>
        </is>
      </c>
      <c r="I46" s="20" t="inlineStr">
        <is>
          <t>CC BY-SA 4.0</t>
        </is>
      </c>
      <c r="J46" s="2" t="inlineStr">
        <is>
          <t>https://commons.wikimedia.org/wiki/File:%D0%90%D0%B1%D1%88%D0%B8%D1%80-%D0%B0%D1%82%D0%B0_%D0%B2%D0%BE%D0%B4%D0%BE%D0%BF%D0%B0%D0%B4.jpg</t>
        </is>
      </c>
    </row>
    <row r="47">
      <c r="B47" s="24" t="n">
        <v>2</v>
      </c>
      <c r="C47" s="20" t="inlineStr">
        <is>
          <t>img/photo-951e549fc9afb206.jpg</t>
        </is>
      </c>
      <c r="D47" s="20" t="inlineStr">
        <is>
          <t>img/t_photo-951e549fc9afb206.jpg</t>
        </is>
      </c>
      <c r="E47" s="20" t="n">
        <v>600</v>
      </c>
      <c r="F47" s="20" t="n">
        <v>400</v>
      </c>
      <c r="G47" s="20" t="inlineStr">
        <is>
          <t>Абшир-ата</t>
        </is>
      </c>
      <c r="H47" s="20" t="inlineStr">
        <is>
          <t>Arina Pan</t>
        </is>
      </c>
      <c r="I47" s="20" t="inlineStr">
        <is>
          <t>CC BY-SA 4.0</t>
        </is>
      </c>
      <c r="J47" s="2" t="inlineStr">
        <is>
          <t>https://commons.wikimedia.org/wiki/File:%D0%90%D0%B1%D1%88%D0%B8%D1%80-%D0%B0%D1%82%D0%B0.jpg</t>
        </is>
      </c>
    </row>
    <row r="49">
      <c r="A49" s="16" t="inlineStr">
        <is>
          <t>#table:videos</t>
        </is>
      </c>
      <c r="B49" s="22" t="inlineStr">
        <is>
          <t>Видео — 4</t>
        </is>
      </c>
    </row>
    <row r="50">
      <c r="A50" s="16" t="inlineStr">
        <is>
          <t>#keys</t>
        </is>
      </c>
      <c r="C50" s="16" t="inlineStr">
        <is>
          <t>t</t>
        </is>
      </c>
      <c r="D50" s="16" t="inlineStr">
        <is>
          <t>u</t>
        </is>
      </c>
      <c r="E50" s="16" t="inlineStr">
        <is>
          <t>ch</t>
        </is>
      </c>
      <c r="F50" s="16" t="inlineStr">
        <is>
          <t>y</t>
        </is>
      </c>
    </row>
    <row r="51">
      <c r="A51" s="16" t="inlineStr">
        <is>
          <t>#labels</t>
        </is>
      </c>
      <c r="B51" s="23" t="inlineStr">
        <is>
          <t>№ / строки ниже</t>
        </is>
      </c>
      <c r="C51" s="21" t="inlineStr">
        <is>
          <t>Заголовок</t>
        </is>
      </c>
      <c r="D51" s="21" t="inlineStr">
        <is>
          <t>Ссылка</t>
        </is>
      </c>
      <c r="E51" s="21" t="inlineStr">
        <is>
          <t>Канал</t>
        </is>
      </c>
      <c r="F51" s="21" t="inlineStr">
        <is>
          <t>Год</t>
        </is>
      </c>
    </row>
    <row r="52">
      <c r="B52" s="24" t="n">
        <v>1</v>
      </c>
      <c r="C52" s="20" t="inlineStr">
        <is>
          <t>Путешествие к водопаду Абшыр-Ата. Легенды и реальность</t>
        </is>
      </c>
      <c r="D52" s="20" t="inlineStr">
        <is>
          <t>https://www.youtube.com/watch?v=qUTnYZ5Ure0</t>
        </is>
      </c>
      <c r="E52" s="20" t="inlineStr">
        <is>
          <t>не проверено</t>
        </is>
      </c>
      <c r="F52" s="20" t="inlineStr">
        <is>
          <t>не проверено</t>
        </is>
      </c>
    </row>
    <row r="53">
      <c r="B53" s="24" t="n">
        <v>2</v>
      </c>
      <c r="C53" s="20" t="inlineStr">
        <is>
          <t>Abshir Ata Waterfall. Kyrgyzstan</t>
        </is>
      </c>
      <c r="D53" s="20" t="inlineStr">
        <is>
          <t>https://www.youtube.com/watch?v=EPN7TqBWR0M</t>
        </is>
      </c>
      <c r="E53" s="20" t="inlineStr">
        <is>
          <t>не проверено</t>
        </is>
      </c>
      <c r="F53" s="20" t="inlineStr">
        <is>
          <t>не проверено</t>
        </is>
      </c>
    </row>
    <row r="54">
      <c r="B54" s="24" t="n">
        <v>3</v>
      </c>
      <c r="C54" s="20" t="inlineStr">
        <is>
          <t>Kyrgyz land- Nookat- Abshyr Ata</t>
        </is>
      </c>
      <c r="D54" s="20" t="inlineStr">
        <is>
          <t>https://www.youtube.com/watch?v=b-T1RhffyZw</t>
        </is>
      </c>
      <c r="E54" s="20" t="inlineStr">
        <is>
          <t>не проверено</t>
        </is>
      </c>
      <c r="F54" s="20" t="inlineStr">
        <is>
          <t>не проверено</t>
        </is>
      </c>
    </row>
    <row r="55">
      <c r="B55" s="24" t="n">
        <v>4</v>
      </c>
      <c r="C55" s="20" t="inlineStr">
        <is>
          <t>Сели в Кыргызстане. Трагедия в Абшир-Ата</t>
        </is>
      </c>
      <c r="D55" s="20" t="inlineStr">
        <is>
          <t>https://www.youtube.com/watch?v=3jr2QFL_ZNs</t>
        </is>
      </c>
      <c r="E55" s="20" t="inlineStr">
        <is>
          <t>не проверено</t>
        </is>
      </c>
      <c r="F55" s="20" t="inlineStr">
        <is>
          <t>не проверено</t>
        </is>
      </c>
    </row>
    <row r="57">
      <c r="A57" s="16" t="inlineStr">
        <is>
          <t>#table:photo_links</t>
        </is>
      </c>
      <c r="B57" s="22" t="inlineStr">
        <is>
          <t>Фото-ссылки (внешние) — 2</t>
        </is>
      </c>
    </row>
    <row r="58">
      <c r="A58" s="16" t="inlineStr">
        <is>
          <t>#keys</t>
        </is>
      </c>
      <c r="C58" s="16" t="inlineStr">
        <is>
          <t>cap</t>
        </is>
      </c>
      <c r="D58" s="16" t="inlineStr">
        <is>
          <t>url</t>
        </is>
      </c>
      <c r="E58" s="16" t="inlineStr">
        <is>
          <t>by</t>
        </is>
      </c>
    </row>
    <row r="59">
      <c r="A59" s="16" t="inlineStr">
        <is>
          <t>#labels</t>
        </is>
      </c>
      <c r="B59" s="23" t="inlineStr">
        <is>
          <t>№ / строки ниже</t>
        </is>
      </c>
      <c r="C59" s="21" t="inlineStr">
        <is>
          <t>Подпись</t>
        </is>
      </c>
      <c r="D59" s="21" t="inlineStr">
        <is>
          <t>Ссылка</t>
        </is>
      </c>
      <c r="E59" s="21" t="inlineStr">
        <is>
          <t>Автор</t>
        </is>
      </c>
    </row>
    <row r="60">
      <c r="B60" s="24" t="n">
        <v>1</v>
      </c>
      <c r="C60" s="20" t="inlineStr">
        <is>
          <t>Водопад Абшир-Ата</t>
        </is>
      </c>
      <c r="D60" s="2" t="inlineStr">
        <is>
          <t>https://commons.wikimedia.org/wiki/File:%D0%92%D0%BE%D0%B4%D0%BE%D0%BF%D0%B0%D0%B4_%D0%90%D0%B1%D1%88%D0%B8%D1%80-%D0%90%D1%82%D0%B0.jpg</t>
        </is>
      </c>
      <c r="E60" s="20" t="inlineStr">
        <is>
          <t>Arina Pan</t>
        </is>
      </c>
    </row>
    <row r="61">
      <c r="B61" s="24" t="n">
        <v>2</v>
      </c>
      <c r="C61" s="20" t="inlineStr">
        <is>
          <t>Водопад и з скалы Абшир-ата</t>
        </is>
      </c>
      <c r="D61" s="2" t="inlineStr">
        <is>
          <t>https://commons.wikimedia.org/wiki/File:%D0%92%D0%BE%D0%B4%D0%BE%D0%BF%D0%B0%D0%B4_%D0%B8_%D0%B7_%D1%81%D0%BA%D0%B0%D0%BB%D1%8B_%D0%90%D0%B1%D1%88%D0%B8%D1%80-%D0%B0%D1%82%D0%B0.jpg</t>
        </is>
      </c>
      <c r="E61" s="20" t="inlineStr">
        <is>
          <t>Arina Pan</t>
        </is>
      </c>
    </row>
    <row r="64" ht="22" customHeight="1">
      <c r="A64" s="16" t="inlineStr">
        <is>
          <t>#section</t>
        </is>
      </c>
      <c r="B64" s="17" t="inlineStr">
        <is>
          <t>Дорога</t>
        </is>
      </c>
      <c r="C64" s="18" t="n"/>
      <c r="D64" s="18" t="n"/>
      <c r="E64" s="18" t="n"/>
      <c r="F64" s="18" t="n"/>
      <c r="G64" s="18" t="n"/>
      <c r="H64" s="18" t="n"/>
    </row>
    <row r="65">
      <c r="A65" s="16" t="inlineStr">
        <is>
          <t>how</t>
        </is>
      </c>
      <c r="B65" s="21" t="inlineStr">
        <is>
          <t>Как добраться (кратко)</t>
        </is>
      </c>
      <c r="C65" s="2" t="inlineStr">
        <is>
          <t>Из Оша на запад к Ноокату и далее по местным дорогам в ущелье Абшир-Сай — около 70 км, не меньше 2 ч в одну сторону (I Love KG). По ущелью хорошая грунтовка вплоть до водопада (too.kg); по Trip to Kyrgyzstan — около 3 км вверх по ущелью от устья реки. Направление «70 км к востоку от Оша» (too.kg) ошибочно: долина и водопад лежат к западу–юго-западу от Оша (долгота ~72,36° против ~72,80° у Оша); дорога идёт на запад через Ноокат (I Love KG).</t>
        </is>
      </c>
    </row>
    <row r="66">
      <c r="A66" s="16" t="inlineStr">
        <is>
          <t>needcar</t>
        </is>
      </c>
      <c r="B66" s="21" t="inlineStr">
        <is>
          <t>Нужна ли машина</t>
        </is>
      </c>
      <c r="C66" s="20" t="inlineStr">
        <is>
          <t>Да: машина с водителем с ожиданием или своя машина; прямого туристического транспорта нет (I Love KG).</t>
        </is>
      </c>
    </row>
    <row r="67">
      <c r="A67" s="16" t="inlineStr">
        <is>
          <t>self</t>
        </is>
      </c>
      <c r="B67" s="21" t="inlineStr">
        <is>
          <t>Самостоятельно / с гидом</t>
        </is>
      </c>
      <c r="C67" s="20" t="inlineStr">
        <is>
          <t>Да, на своей/арендованной машине или с водителем: дорога до водопада грунтовая, но хорошая (too.kg); на месте есть кафе и гостевые дома.</t>
        </is>
      </c>
    </row>
    <row r="68">
      <c r="A68" s="16" t="inlineStr">
        <is>
          <t>roadtype</t>
        </is>
      </c>
      <c r="B68" s="21" t="inlineStr">
        <is>
          <t>Тип дороги</t>
        </is>
      </c>
      <c r="C68" s="20" t="inlineStr">
        <is>
          <t>Асфальт Ош — Ноокат, затем местные дороги; в ущелье — хорошая грунтовая дорога до водопада (too.kg); после дождя возможна грязь (I Love KG).</t>
        </is>
      </c>
    </row>
    <row r="69">
      <c r="A69" s="16" t="inlineStr">
        <is>
          <t>traveltime</t>
        </is>
      </c>
      <c r="B69" s="21" t="inlineStr">
        <is>
          <t>Время в пути</t>
        </is>
      </c>
      <c r="C69" s="20" t="inlineStr">
        <is>
          <t>Ош → водопад: ~70 км, не меньше 2 ч в одну сторону (I Love KG); пешком ~3 км по ущелью от устья (Trip to Kyrgyzstan). Последние 10 км — от основной трассы до водопада (24.kg).</t>
        </is>
      </c>
    </row>
    <row r="70">
      <c r="A70" s="16" t="inlineStr">
        <is>
          <t>transfer</t>
        </is>
      </c>
      <c r="B70" s="21" t="inlineStr">
        <is>
          <t>Трансфер</t>
        </is>
      </c>
      <c r="C70" s="20" t="inlineStr">
        <is>
          <t>Не подтверждено: цены машины с водителем Ош — Абшир-Ата 2025–2026 не найдены (туры из Оша на Sputnik8/CBT отсутствуют). Ориентир: маршрутка Ош — Узген 70–100 сом за ~55 км (форум eurasia.travel, 01.2025) — до Ноката тариф сопоставим, далее такси по договорённости.</t>
        </is>
      </c>
    </row>
    <row r="71">
      <c r="A71" s="16" t="inlineStr">
        <is>
          <t>p_sum</t>
        </is>
      </c>
      <c r="B71" s="21" t="inlineStr">
        <is>
          <t>Дорога: сводка</t>
        </is>
      </c>
      <c r="C71" s="2" t="inlineStr">
        <is>
          <t>Водопад в 70 км к юго-западу от Оша (через Ноокат, ≥2 ч) — делать однодневкой на машине с водителем из Оша или на своей машине: последние ~10 км — узкая грунтовка (2 км остатков асфальта + 8 км однополосного грунта) после селей 2024 г. Общественного транспорта до водопада нет; на месте — сезонные тапчаны-кафе и ~24 сувенирные лавки, но нормальных туалетов, гостиниц и связи нет. Не ехать после ливней и в пик паводков (июнь–июль).</t>
        </is>
      </c>
    </row>
    <row r="72">
      <c r="A72" s="16" t="inlineStr">
        <is>
          <t>#table:routes</t>
        </is>
      </c>
      <c r="B72" s="22" t="inlineStr">
        <is>
          <t>Подъезды — 1</t>
        </is>
      </c>
    </row>
    <row r="73">
      <c r="A73" s="16" t="inlineStr">
        <is>
          <t>#keys</t>
        </is>
      </c>
      <c r="C73" s="16" t="inlineStr">
        <is>
          <t>rec</t>
        </is>
      </c>
      <c r="D73" s="16" t="inlineStr">
        <is>
          <t>title</t>
        </is>
      </c>
      <c r="E73" s="16" t="inlineStr">
        <is>
          <t>from</t>
        </is>
      </c>
      <c r="F73" s="16" t="inlineStr">
        <is>
          <t>route</t>
        </is>
      </c>
      <c r="G73" s="16" t="inlineStr">
        <is>
          <t>km</t>
        </is>
      </c>
      <c r="H73" s="16" t="inlineStr">
        <is>
          <t>time</t>
        </is>
      </c>
      <c r="I73" s="16" t="inlineStr">
        <is>
          <t>surface</t>
        </is>
      </c>
      <c r="J73" s="16" t="inlineStr">
        <is>
          <t>vehicle</t>
        </is>
      </c>
      <c r="K73" s="16" t="inlineStr">
        <is>
          <t>season</t>
        </is>
      </c>
      <c r="L73" s="16" t="inlineStr">
        <is>
          <t>last</t>
        </is>
      </c>
      <c r="M73" s="16" t="inlineStr">
        <is>
          <t>parking_d</t>
        </is>
      </c>
      <c r="N73" s="16" t="inlineStr">
        <is>
          <t>parking_price</t>
        </is>
      </c>
      <c r="O73" s="16" t="inlineStr">
        <is>
          <t>trail_d</t>
        </is>
      </c>
      <c r="P73" s="16" t="inlineStr">
        <is>
          <t>haz</t>
        </is>
      </c>
      <c r="Q73" s="16" t="inlineStr">
        <is>
          <t>src</t>
        </is>
      </c>
      <c r="R73" s="16" t="inlineStr">
        <is>
          <t>hub</t>
        </is>
      </c>
      <c r="S73" s="16" t="inlineStr">
        <is>
          <t>hub_lat</t>
        </is>
      </c>
      <c r="T73" s="16" t="inlineStr">
        <is>
          <t>hub_lon</t>
        </is>
      </c>
      <c r="U73" s="16" t="inlineStr">
        <is>
          <t>rkm</t>
        </is>
      </c>
      <c r="V73" s="16" t="inlineStr">
        <is>
          <t>parking_lat</t>
        </is>
      </c>
      <c r="W73" s="16" t="inlineStr">
        <is>
          <t>parking_lon</t>
        </is>
      </c>
      <c r="X73" s="16" t="inlineStr">
        <is>
          <t>trail_lat</t>
        </is>
      </c>
      <c r="Y73" s="16" t="inlineStr">
        <is>
          <t>trail_lon</t>
        </is>
      </c>
      <c r="Z73" s="16" t="inlineStr">
        <is>
          <t>road</t>
        </is>
      </c>
      <c r="AA73" s="16" t="inlineStr">
        <is>
          <t>has_rt</t>
        </is>
      </c>
    </row>
    <row r="74">
      <c r="A74" s="16" t="inlineStr">
        <is>
          <t>#labels</t>
        </is>
      </c>
      <c r="B74" s="23" t="inlineStr">
        <is>
          <t>№ / строки ниже</t>
        </is>
      </c>
      <c r="C74" s="21" t="inlineStr">
        <is>
          <t>Рекомендован (да/нет)</t>
        </is>
      </c>
      <c r="D74" s="21" t="inlineStr">
        <is>
          <t>Название варианта</t>
        </is>
      </c>
      <c r="E74" s="21" t="inlineStr">
        <is>
          <t>Откуда</t>
        </is>
      </c>
      <c r="F74" s="21" t="inlineStr">
        <is>
          <t>Маршрут</t>
        </is>
      </c>
      <c r="G74" s="21" t="inlineStr">
        <is>
          <t>Км</t>
        </is>
      </c>
      <c r="H74" s="21" t="inlineStr">
        <is>
          <t>Время</t>
        </is>
      </c>
      <c r="I74" s="21" t="inlineStr">
        <is>
          <t>Покрытие</t>
        </is>
      </c>
      <c r="J74" s="21" t="inlineStr">
        <is>
          <t>Машина</t>
        </is>
      </c>
      <c r="K74" s="21" t="inlineStr">
        <is>
          <t>Сезон</t>
        </is>
      </c>
      <c r="L74" s="21" t="inlineStr">
        <is>
          <t>Последние АЗС/магазины</t>
        </is>
      </c>
      <c r="M74" s="21" t="inlineStr">
        <is>
          <t>Парковка</t>
        </is>
      </c>
      <c r="N74" s="21" t="inlineStr">
        <is>
          <t>Парковка: цена</t>
        </is>
      </c>
      <c r="O74" s="21" t="inlineStr">
        <is>
          <t>Тропа от парковки</t>
        </is>
      </c>
      <c r="P74" s="21" t="inlineStr">
        <is>
          <t>Опасности</t>
        </is>
      </c>
      <c r="Q74" s="21" t="inlineStr">
        <is>
          <t>Источник</t>
        </is>
      </c>
      <c r="R74" s="21" t="inlineStr">
        <is>
          <t>Город-старт</t>
        </is>
      </c>
      <c r="S74" s="21" t="inlineStr">
        <is>
          <t>Старт: широта</t>
        </is>
      </c>
      <c r="T74" s="21" t="inlineStr">
        <is>
          <t>Старт: долгота</t>
        </is>
      </c>
      <c r="U74" s="21" t="inlineStr">
        <is>
          <t>Км по графу дорог</t>
        </is>
      </c>
      <c r="V74" s="21" t="inlineStr">
        <is>
          <t>Парковка: широта</t>
        </is>
      </c>
      <c r="W74" s="21" t="inlineStr">
        <is>
          <t>Парковка: долгота</t>
        </is>
      </c>
      <c r="X74" s="21" t="inlineStr">
        <is>
          <t>Тропа: широта</t>
        </is>
      </c>
      <c r="Y74" s="21" t="inlineStr">
        <is>
          <t>Тропа: долгота</t>
        </is>
      </c>
      <c r="Z74" s="21" t="inlineStr">
        <is>
          <t>Геометрия дороги (JSON, генерируется)</t>
        </is>
      </c>
      <c r="AA74" s="21" t="inlineStr">
        <is>
          <t>Есть маршрут на карте (да/нет)</t>
        </is>
      </c>
    </row>
    <row r="75">
      <c r="B75" s="24" t="n">
        <v>1</v>
      </c>
      <c r="C75" s="20" t="inlineStr">
        <is>
          <t>да</t>
        </is>
      </c>
      <c r="D75" s="20" t="inlineStr">
        <is>
          <t>Ош — Ноокат — ущелье Абшир-Сай</t>
        </is>
      </c>
      <c r="E75" s="20" t="inlineStr">
        <is>
          <t>Ош</t>
        </is>
      </c>
      <c r="F75" s="2" t="inlineStr">
        <is>
          <t>Ош — на запад к Ноокату — местные дороги на юг/юго-запад к сёлам айыл окмоту Кулатова — ~10 км по ущелью к водопаду</t>
        </is>
      </c>
      <c r="G75" s="20" t="inlineStr">
        <is>
          <t>~70 (водопад в 40 км к ЮЗ от Ноката — Nomad's Land)</t>
        </is>
      </c>
      <c r="H75" s="20" t="inlineStr">
        <is>
          <t>≥2 ч в одну сторону</t>
        </is>
      </c>
      <c r="I75" s="2" t="inlineStr">
        <is>
          <t>Асфальт Ош — Ноокат; центральные дороги района в плохом состоянии (тонкий асфальт трескается); последние 10 км: 2 км остатков асфальта + 8 км узкой грунтовки на одну машину (24.kg 05.2025)</t>
        </is>
      </c>
      <c r="J75" s="20" t="inlineStr">
        <is>
          <t>кроссовер (седан — в сухую погоду с осторожностью)</t>
        </is>
      </c>
      <c r="K75" s="20" t="inlineStr">
        <is>
          <t>Конец весны — осень; после ливней — сели</t>
        </is>
      </c>
      <c r="L75" s="2" t="inlineStr">
        <is>
          <t>АЗС, банкомат, магазины — Ноокат; связи в ущелье практически нет</t>
        </is>
      </c>
      <c r="M75" s="2" t="inlineStr">
        <is>
          <t>Стихийная парковка у зоны отдыха под водопадом; по проекту Всемирного банка/АРИС к 2026 обещали организованную платную парковку — введение не подтверждено</t>
        </is>
      </c>
      <c r="N75" s="20" t="inlineStr">
        <is>
          <t>не подтверждено (на 2025 — бесплатно)</t>
        </is>
      </c>
      <c r="O75" s="2" t="inlineStr">
        <is>
          <t>От устья реки ~3 км пешком по ущелью (Trip to Kyrgyzstan / central-asia.live), если не подъезжать к зоне отдыха</t>
        </is>
      </c>
      <c r="P75" s="2" t="inlineStr">
        <is>
          <t>Сели 28.06, 14.07 и 18.07.2024 разрушили 5 км дороги, 4 крупных и 10 малых мостов; на 2025 г. старые мосты аварийные, реконструкция дороги к водопаду не началась (24.kg 05.2025). На 29.04.2026 в радиусе 10 км нет электричества и современной инфраструктуры (time.kg). Камнепад под мокрыми стенами.</t>
        </is>
      </c>
      <c r="Q75" s="2" t="inlineStr">
        <is>
          <t>https://24.kg/obschestvo/329578_kogda_goryi_plachut_tragediya_inadejdyi_abshyir-atyi/</t>
        </is>
      </c>
      <c r="R75" s="20" t="inlineStr">
        <is>
          <t>Ош</t>
        </is>
      </c>
      <c r="S75" s="20" t="n">
        <v>40.5283</v>
      </c>
      <c r="T75" s="20" t="n">
        <v>72.7985</v>
      </c>
      <c r="U75" s="20" t="n">
        <v>51</v>
      </c>
      <c r="V75" s="20" t="n">
        <v>40.1689</v>
      </c>
      <c r="W75" s="20" t="n">
        <v>72.3656</v>
      </c>
      <c r="X75" s="20" t="n"/>
      <c r="Y75" s="20" t="n"/>
      <c r="Z75" s="2" t="inlineStr">
        <is>
          <t>[[40.529, 72.803], [40.488, 72.758], [40.451, 72.746], [40.405, 72.75], [40.372, 72.737], [40.327, 72.692], [40.273, 72.597], [40.265, 72.556], [40.294, 72.416]]</t>
        </is>
      </c>
      <c r="AA75" s="20" t="inlineStr">
        <is>
          <t>да</t>
        </is>
      </c>
    </row>
    <row r="77">
      <c r="A77" s="16" t="inlineStr">
        <is>
          <t>#table:transport</t>
        </is>
      </c>
      <c r="B77" s="22" t="inlineStr">
        <is>
          <t>Транспорт и туры — 4</t>
        </is>
      </c>
    </row>
    <row r="78">
      <c r="A78" s="16" t="inlineStr">
        <is>
          <t>#keys</t>
        </is>
      </c>
      <c r="C78" s="16" t="inlineStr">
        <is>
          <t>mode</t>
        </is>
      </c>
      <c r="D78" s="16" t="inlineStr">
        <is>
          <t>provider</t>
        </is>
      </c>
      <c r="E78" s="16" t="inlineStr">
        <is>
          <t>from</t>
        </is>
      </c>
      <c r="F78" s="16" t="inlineStr">
        <is>
          <t>details</t>
        </is>
      </c>
      <c r="G78" s="16" t="inlineStr">
        <is>
          <t>price</t>
        </is>
      </c>
      <c r="H78" s="16" t="inlineStr">
        <is>
          <t>year</t>
        </is>
      </c>
      <c r="I78" s="16" t="inlineStr">
        <is>
          <t>contact</t>
        </is>
      </c>
      <c r="J78" s="16" t="inlineStr">
        <is>
          <t>src</t>
        </is>
      </c>
    </row>
    <row r="79">
      <c r="A79" s="16" t="inlineStr">
        <is>
          <t>#labels</t>
        </is>
      </c>
      <c r="B79" s="23" t="inlineStr">
        <is>
          <t>№ / строки ниже</t>
        </is>
      </c>
      <c r="C79" s="21" t="inlineStr">
        <is>
          <t>Вид</t>
        </is>
      </c>
      <c r="D79" s="21" t="inlineStr">
        <is>
          <t>Перевозчик</t>
        </is>
      </c>
      <c r="E79" s="21" t="inlineStr">
        <is>
          <t>Откуда</t>
        </is>
      </c>
      <c r="F79" s="21" t="inlineStr">
        <is>
          <t>Подробно</t>
        </is>
      </c>
      <c r="G79" s="21" t="inlineStr">
        <is>
          <t>Цена</t>
        </is>
      </c>
      <c r="H79" s="21" t="inlineStr">
        <is>
          <t>Год цены</t>
        </is>
      </c>
      <c r="I79" s="21" t="inlineStr">
        <is>
          <t>Контакт</t>
        </is>
      </c>
      <c r="J79" s="21" t="inlineStr">
        <is>
          <t>Источник</t>
        </is>
      </c>
    </row>
    <row r="80">
      <c r="B80" s="24" t="n">
        <v>1</v>
      </c>
      <c r="C80" s="20" t="inlineStr">
        <is>
          <t>авто с водителем</t>
        </is>
      </c>
      <c r="D80" s="2" t="inlineStr">
        <is>
          <t>Такси/водители Оша; туроператоры Visit Alay, CBT Osh (Алиева ул., +996 555 077621)</t>
        </is>
      </c>
      <c r="E80" s="20" t="inlineStr">
        <is>
          <t>Ош</t>
        </is>
      </c>
      <c r="F80" s="20" t="inlineStr">
        <is>
          <t>Рекомендуемый вариант: машина на день с ожиданием</t>
        </is>
      </c>
      <c r="G80" s="20" t="inlineStr">
        <is>
          <t>не найдено (цены 2025–2026 не опубликованы)</t>
        </is>
      </c>
      <c r="H80" s="20" t="inlineStr"/>
      <c r="I80" s="20" t="inlineStr">
        <is>
          <t>oshtours@gmail.com</t>
        </is>
      </c>
      <c r="J80" s="20" t="inlineStr">
        <is>
          <t>https://old.cbtkyrgyzstan.kg/cbt-alay/</t>
        </is>
      </c>
    </row>
    <row r="81">
      <c r="B81" s="24" t="n">
        <v>2</v>
      </c>
      <c r="C81" s="20" t="inlineStr">
        <is>
          <t>маршрутка</t>
        </is>
      </c>
      <c r="D81" s="20" t="inlineStr">
        <is>
          <t>Ош → Ноокат</t>
        </is>
      </c>
      <c r="E81" s="20" t="inlineStr">
        <is>
          <t>Ош</t>
        </is>
      </c>
      <c r="F81" s="2" t="inlineStr">
        <is>
          <t>Далее такси до ущелья по договорённости; прямого транспорта к водопаду нет (24.kg)</t>
        </is>
      </c>
      <c r="G81" s="20" t="inlineStr">
        <is>
          <t>не найдено</t>
        </is>
      </c>
      <c r="H81" s="20" t="inlineStr"/>
      <c r="I81" s="20" t="inlineStr"/>
      <c r="J81" s="2" t="inlineStr">
        <is>
          <t>https://24.kg/obschestvo/329578_kogda_goryi_plachut_tragediya_inadejdyi_abshyir-atyi/</t>
        </is>
      </c>
    </row>
    <row r="82">
      <c r="B82" s="24" t="n">
        <v>3</v>
      </c>
      <c r="C82" s="20" t="inlineStr">
        <is>
          <t>тур</t>
        </is>
      </c>
      <c r="D82" s="20" t="inlineStr">
        <is>
          <t>GuideBook / central-asia.live</t>
        </is>
      </c>
      <c r="E82" s="20" t="inlineStr">
        <is>
          <t>Ош</t>
        </is>
      </c>
      <c r="F82" s="20" t="inlineStr">
        <is>
          <t>Индивидуальные поездки по запросу</t>
        </is>
      </c>
      <c r="G82" s="20" t="inlineStr">
        <is>
          <t>по запросу</t>
        </is>
      </c>
      <c r="H82" s="20" t="inlineStr"/>
      <c r="I82" s="20" t="inlineStr">
        <is>
          <t>+996 500 490 806 (WhatsApp), anvarinho@gmail.com</t>
        </is>
      </c>
      <c r="J82" s="20" t="inlineStr">
        <is>
          <t>https://central-asia.live/en/places/abshyr-ata-waterfall</t>
        </is>
      </c>
    </row>
    <row r="83">
      <c r="B83" s="24" t="n">
        <v>4</v>
      </c>
      <c r="C83" s="20" t="inlineStr">
        <is>
          <t>пешком</t>
        </is>
      </c>
      <c r="D83" s="20" t="inlineStr"/>
      <c r="E83" s="20" t="inlineStr">
        <is>
          <t>Устье реки</t>
        </is>
      </c>
      <c r="F83" s="20" t="inlineStr">
        <is>
          <t>~3 км вверх по ущелью</t>
        </is>
      </c>
      <c r="G83" s="20" t="inlineStr"/>
      <c r="H83" s="20" t="inlineStr"/>
      <c r="I83" s="20" t="inlineStr"/>
      <c r="J83" s="20" t="inlineStr">
        <is>
          <t>https://central-asia.live/en/places/abshyr-ata-waterfall</t>
        </is>
      </c>
    </row>
    <row r="86" ht="22" customHeight="1">
      <c r="A86" s="16" t="inlineStr">
        <is>
          <t>#section</t>
        </is>
      </c>
      <c r="B86" s="17" t="inlineStr">
        <is>
          <t>Сезон и что взять</t>
        </is>
      </c>
      <c r="C86" s="18" t="n"/>
      <c r="D86" s="18" t="n"/>
      <c r="E86" s="18" t="n"/>
      <c r="F86" s="18" t="n"/>
      <c r="G86" s="18" t="n"/>
      <c r="H86" s="18" t="n"/>
    </row>
    <row r="87">
      <c r="A87" s="16" t="inlineStr">
        <is>
          <t>when</t>
        </is>
      </c>
      <c r="B87" s="21" t="inlineStr">
        <is>
          <t>Когда ехать (подробно)</t>
        </is>
      </c>
      <c r="C87" s="2" t="inlineStr">
        <is>
          <t>Поздняя весна — начало лета: поток самый выразительный, но выше вода; сухое лето — дорога проще, жарче и многолюднее (I Love KG). Зимой посещение не описано.</t>
        </is>
      </c>
    </row>
    <row r="88">
      <c r="A88" s="16" t="inlineStr">
        <is>
          <t>diff</t>
        </is>
      </c>
      <c r="B88" s="21" t="inlineStr">
        <is>
          <t>Сложность (подробно)</t>
        </is>
      </c>
      <c r="C88" s="2" t="inlineStr">
        <is>
          <t>Лёгкая–средняя: подъезд по грунтовке, короткий подход (~3 км вверх по ущелью от устья реки — Trip to Kyrgyzstan); последние участки узкие и мокрые, нужна нескользкая обувь (I Love KG).</t>
        </is>
      </c>
    </row>
    <row r="89">
      <c r="A89" s="16" t="inlineStr">
        <is>
          <t>hours</t>
        </is>
      </c>
      <c r="B89" s="21" t="inlineStr">
        <is>
          <t>Часы работы</t>
        </is>
      </c>
      <c r="C89" s="20" t="inlineStr">
        <is>
          <t>Природное/святое место, без режима работы; кафе и гостевые дома работают в сезон (too.kg); возвращайся засветло (I Love KG).</t>
        </is>
      </c>
    </row>
    <row r="90">
      <c r="A90" s="16" t="inlineStr">
        <is>
          <t>daytime</t>
        </is>
      </c>
      <c r="B90" s="21" t="inlineStr">
        <is>
          <t>Лучшее время суток</t>
        </is>
      </c>
      <c r="C90" s="20" t="inlineStr">
        <is>
          <t>Утро — меньше паломников и жары, свет на скале; планируй возвращение до темноты (I Love KG).</t>
        </is>
      </c>
    </row>
    <row r="91">
      <c r="A91" s="16" t="inlineStr">
        <is>
          <t>p_season</t>
        </is>
      </c>
      <c r="B91" s="21" t="inlineStr">
        <is>
          <t>Сезон (подробно)</t>
        </is>
      </c>
      <c r="C91" s="2" t="inlineStr">
        <is>
          <t>Апрель–май — самый мощный поток, высокая вода; июнь–июль — пик отдыхающих и риск селей (катастрофы 2024 г. — 28.06, 14.07, 18.07); август–сентябрь — сухо, проще дорога; зима — посещение не описано.</t>
        </is>
      </c>
    </row>
    <row r="92">
      <c r="A92" s="16" t="inlineStr">
        <is>
          <t>bring</t>
        </is>
      </c>
      <c r="B92" s="21" t="inlineStr">
        <is>
          <t>Что взять</t>
        </is>
      </c>
      <c r="C92" s="20" t="inlineStr">
        <is>
          <t>Воду и еду, нескользкую обувь, лёгкую дождевую куртку (брызги), наличные (I Love KG); для паломнического места — закрытую одежду (editorial). Воду из реки/озера пей только после кипячения или фильтра (too.kg, I Love KG).</t>
        </is>
      </c>
    </row>
    <row r="94" ht="22" customHeight="1">
      <c r="A94" s="16" t="inlineStr">
        <is>
          <t>#section</t>
        </is>
      </c>
      <c r="B94" s="17" t="inlineStr">
        <is>
          <t>Важно</t>
        </is>
      </c>
      <c r="C94" s="18" t="n"/>
      <c r="D94" s="18" t="n"/>
      <c r="E94" s="18" t="n"/>
      <c r="F94" s="18" t="n"/>
      <c r="G94" s="18" t="n"/>
      <c r="H94" s="18" t="n"/>
    </row>
    <row r="95">
      <c r="A95" s="16" t="inlineStr">
        <is>
          <t>warn</t>
        </is>
      </c>
      <c r="B95" s="21" t="inlineStr">
        <is>
          <t>Важно / предупреждения</t>
        </is>
      </c>
      <c r="C95" s="2" t="inlineStr">
        <is>
          <t>Не стой под нависающими мокрыми стенами — камнепад; мокрые уступы скользкие; весной высокая вода (I Love KG). Связи нет (too.kg). Утверждения о лечебном действии воды не подтверждены медицинскими источниками. Метка Google «Апшыр-Ата» в ~75 км — другой объект, не используй её для навигации. Направление «70 км к востоку от Оша» (too.kg) ошибочно: долина и водопад лежат к западу–юго-западу от Оша (долгота ~72,36° против ~72,80° у Оша); дорога идёт на запад через Ноокат (I Love KG). Сели 28.06, 14.07 и 18.07.2024: разрушено 5 км дороги и 4 из 5 мостов, затоплено 125 домов; 29.06.2024 из зоны отдыха эвакуировали более 1300 человек, в районе погибли 6 человек (Kaktus, 24.kg). На май 2025 старые мосты признаны аварийными, восстановление шло медленно (24.kg 21.05.2025) — после ливней и в июне–июле не заезжай в ущелье, следи за предупреждениями МЧС.</t>
        </is>
      </c>
    </row>
    <row r="96">
      <c r="A96" s="16" t="inlineStr">
        <is>
          <t>entry</t>
        </is>
      </c>
      <c r="B96" s="21" t="inlineStr">
        <is>
          <t>Вход (подробно)</t>
        </is>
      </c>
      <c r="C96" s="20" t="inlineStr">
        <is>
          <t>На 2025 г. — бесплатно/официального сбора не было: 24.kg (21.05.2025) пишет, что платный въезд, парковку и туалеты планируется организовать к 2026 г. по проекту Всемирного банка ($500 тыс.). Введён ли сбор в 2026 г. и его размер — не подтверждено; имей наличные.</t>
        </is>
      </c>
    </row>
    <row r="97">
      <c r="A97" s="16" t="inlineStr">
        <is>
          <t>net</t>
        </is>
      </c>
      <c r="B97" s="21" t="inlineStr">
        <is>
          <t>Связь (подробно)</t>
        </is>
      </c>
      <c r="C97" s="20" t="inlineStr">
        <is>
          <t>Мобильная связь в ущелье отсутствует (too.kg). Оператор не уточнён.</t>
        </is>
      </c>
    </row>
    <row r="98">
      <c r="A98" s="16" t="inlineStr">
        <is>
          <t>p_permits</t>
        </is>
      </c>
      <c r="B98" s="21" t="inlineStr">
        <is>
          <t>Разрешения</t>
        </is>
      </c>
      <c r="C98" s="2" t="inlineStr">
        <is>
          <t>Не нужны. Входной платы на 2025 г. не было; платный въезд/парковку планировали к 2026 г. по проекту Всемирного банка — на 04.2026 инфраструктура не создана (time.kg), введение сбора не подтверждено — иметь наличные. Депутаты называют территорию «национальным парком Абшыр-Ата».</t>
        </is>
      </c>
    </row>
    <row r="99">
      <c r="A99" s="16" t="inlineStr">
        <is>
          <t>p_access</t>
        </is>
      </c>
      <c r="B99" s="21" t="inlineStr">
        <is>
          <t>Доступность (дети, пожилые…)</t>
        </is>
      </c>
      <c r="C99" s="2" t="inlineStr">
        <is>
          <t>С детьми — да (короткий подход от зоны отдыха), но скользкие камни; пожилым — зона отдыха доступна, дорога тряская; на коляске — нет; с собакой — да, но много людей в сезон.</t>
        </is>
      </c>
    </row>
    <row r="101" ht="22" customHeight="1">
      <c r="A101" s="16" t="inlineStr">
        <is>
          <t>#section</t>
        </is>
      </c>
      <c r="B101" s="17" t="inlineStr">
        <is>
          <t>Ночлег и еда</t>
        </is>
      </c>
      <c r="C101" s="18" t="n"/>
      <c r="D101" s="18" t="n"/>
      <c r="E101" s="18" t="n"/>
      <c r="F101" s="18" t="n"/>
      <c r="G101" s="18" t="n"/>
      <c r="H101" s="18" t="n"/>
    </row>
    <row r="102">
      <c r="A102" s="16" t="inlineStr">
        <is>
          <t>stay</t>
        </is>
      </c>
      <c r="B102" s="21" t="inlineStr">
        <is>
          <t>Ночлег (кратко)</t>
        </is>
      </c>
      <c r="C102" s="2" t="inlineStr">
        <is>
          <t>Гостевые дома и кафе рядом с водопадом, места для кемпинга (too.kg; Trip to Kyrgyzstan — Guest Houses); названия и цены 2025–2026 не найдены. Основной выбор жилья — в Оше. По 24.kg (05.2025): ущелье принимает «более 200 тысяч» отдыхающих за сезон, работают малые зоны отдыха (тапчаны, кафе), но нормальных туалетов и гостиниц нет.</t>
        </is>
      </c>
    </row>
    <row r="103">
      <c r="A103" s="16" t="inlineStr">
        <is>
          <t>food</t>
        </is>
      </c>
      <c r="B103" s="21" t="inlineStr">
        <is>
          <t>Еда (кратко)</t>
        </is>
      </c>
      <c r="C103" s="2" t="inlineStr">
        <is>
          <t>Кафе рядом с водопадом (too.kg) — национальные блюда (меню не подтверждено); минеральная вода из родников (too.kg); в Оше и Ноокате — ошский плов (editorial).</t>
        </is>
      </c>
    </row>
    <row r="104">
      <c r="A104" s="16" t="inlineStr">
        <is>
          <t>#table:stays</t>
        </is>
      </c>
      <c r="B104" s="22" t="inlineStr">
        <is>
          <t>Ночлег — 3</t>
        </is>
      </c>
    </row>
    <row r="105">
      <c r="A105" s="16" t="inlineStr">
        <is>
          <t>#keys</t>
        </is>
      </c>
      <c r="C105" s="16" t="inlineStr">
        <is>
          <t>name</t>
        </is>
      </c>
      <c r="D105" s="16" t="inlineStr">
        <is>
          <t>type</t>
        </is>
      </c>
      <c r="E105" s="16" t="inlineStr">
        <is>
          <t>where</t>
        </is>
      </c>
      <c r="F105" s="16" t="inlineStr">
        <is>
          <t>season</t>
        </is>
      </c>
      <c r="G105" s="16" t="inlineStr">
        <is>
          <t>price</t>
        </is>
      </c>
      <c r="H105" s="16" t="inlineStr">
        <is>
          <t>year</t>
        </is>
      </c>
      <c r="I105" s="16" t="inlineStr">
        <is>
          <t>contact</t>
        </is>
      </c>
      <c r="J105" s="16" t="inlineStr">
        <is>
          <t>src</t>
        </is>
      </c>
    </row>
    <row r="106">
      <c r="A106" s="16" t="inlineStr">
        <is>
          <t>#labels</t>
        </is>
      </c>
      <c r="B106" s="23" t="inlineStr">
        <is>
          <t>№ / строки ниже</t>
        </is>
      </c>
      <c r="C106" s="21" t="inlineStr">
        <is>
          <t>Название</t>
        </is>
      </c>
      <c r="D106" s="21" t="inlineStr">
        <is>
          <t>Тип</t>
        </is>
      </c>
      <c r="E106" s="21" t="inlineStr">
        <is>
          <t>Где</t>
        </is>
      </c>
      <c r="F106" s="21" t="inlineStr">
        <is>
          <t>Сезон</t>
        </is>
      </c>
      <c r="G106" s="21" t="inlineStr">
        <is>
          <t>Цена</t>
        </is>
      </c>
      <c r="H106" s="21" t="inlineStr">
        <is>
          <t>Год цены</t>
        </is>
      </c>
      <c r="I106" s="21" t="inlineStr">
        <is>
          <t>Контакт</t>
        </is>
      </c>
      <c r="J106" s="21" t="inlineStr">
        <is>
          <t>Источник</t>
        </is>
      </c>
    </row>
    <row r="107">
      <c r="B107" s="24" t="n">
        <v>1</v>
      </c>
      <c r="C107" s="20" t="inlineStr">
        <is>
          <t>Сезонные зоны отдыха с тапчанами</t>
        </is>
      </c>
      <c r="D107" s="20" t="inlineStr">
        <is>
          <t>тапчаны/кафе</t>
        </is>
      </c>
      <c r="E107" s="20" t="inlineStr">
        <is>
          <t>у водопада</t>
        </is>
      </c>
      <c r="F107" s="20" t="inlineStr">
        <is>
          <t>лето</t>
        </is>
      </c>
      <c r="G107" s="20" t="inlineStr">
        <is>
          <t>не найдено</t>
        </is>
      </c>
      <c r="H107" s="20" t="inlineStr">
        <is>
          <t>2025</t>
        </is>
      </c>
      <c r="I107" s="20" t="inlineStr"/>
      <c r="J107" s="2" t="inlineStr">
        <is>
          <t>https://24.kg/obschestvo/329578_kogda_goryi_plachut_tragediya_inadejdyi_abshyir-atyi/</t>
        </is>
      </c>
    </row>
    <row r="108">
      <c r="B108" s="24" t="n">
        <v>2</v>
      </c>
      <c r="C108" s="20" t="inlineStr">
        <is>
          <t>Гостиницы Оша</t>
        </is>
      </c>
      <c r="D108" s="20" t="inlineStr">
        <is>
          <t>отель/гостевой дом</t>
        </is>
      </c>
      <c r="E108" s="20" t="inlineStr">
        <is>
          <t>Ош, 70 км</t>
        </is>
      </c>
      <c r="F108" s="20" t="inlineStr">
        <is>
          <t>круглый год</t>
        </is>
      </c>
      <c r="G108" s="20" t="inlineStr">
        <is>
          <t>широкий выбор</t>
        </is>
      </c>
      <c r="H108" s="20" t="inlineStr"/>
      <c r="I108" s="20" t="inlineStr"/>
      <c r="J108" s="20" t="inlineStr"/>
    </row>
    <row r="109">
      <c r="B109" s="24" t="n">
        <v>3</v>
      </c>
      <c r="C109" s="20" t="inlineStr">
        <is>
          <t>Палатка</t>
        </is>
      </c>
      <c r="D109" s="20" t="inlineStr">
        <is>
          <t>кемпинг</t>
        </is>
      </c>
      <c r="E109" s="20" t="inlineStr">
        <is>
          <t>долина Абшир-Сай</t>
        </is>
      </c>
      <c r="F109" s="20" t="inlineStr">
        <is>
          <t>май–сентябрь</t>
        </is>
      </c>
      <c r="G109" s="20" t="inlineStr">
        <is>
          <t>бесплатно</t>
        </is>
      </c>
      <c r="H109" s="20" t="inlineStr"/>
      <c r="I109" s="20" t="inlineStr"/>
      <c r="J109" s="20" t="inlineStr">
        <is>
          <t>https://too.kg/en/abshir-ata/</t>
        </is>
      </c>
    </row>
    <row r="111">
      <c r="A111" s="16" t="inlineStr">
        <is>
          <t>#table:food</t>
        </is>
      </c>
      <c r="B111" s="22" t="inlineStr">
        <is>
          <t>Еда — 1</t>
        </is>
      </c>
    </row>
    <row r="112">
      <c r="A112" s="16" t="inlineStr">
        <is>
          <t>#keys</t>
        </is>
      </c>
      <c r="C112" s="16" t="inlineStr">
        <is>
          <t>name</t>
        </is>
      </c>
      <c r="D112" s="16" t="inlineStr">
        <is>
          <t>where</t>
        </is>
      </c>
      <c r="E112" s="16" t="inlineStr">
        <is>
          <t>details</t>
        </is>
      </c>
      <c r="F112" s="16" t="inlineStr">
        <is>
          <t>src</t>
        </is>
      </c>
    </row>
    <row r="113">
      <c r="A113" s="16" t="inlineStr">
        <is>
          <t>#labels</t>
        </is>
      </c>
      <c r="B113" s="23" t="inlineStr">
        <is>
          <t>№ / строки ниже</t>
        </is>
      </c>
      <c r="C113" s="21" t="inlineStr">
        <is>
          <t>Название</t>
        </is>
      </c>
      <c r="D113" s="21" t="inlineStr">
        <is>
          <t>Где</t>
        </is>
      </c>
      <c r="E113" s="21" t="inlineStr">
        <is>
          <t>Подробно</t>
        </is>
      </c>
      <c r="F113" s="21" t="inlineStr">
        <is>
          <t>Источник</t>
        </is>
      </c>
    </row>
    <row r="114">
      <c r="B114" s="24" t="n">
        <v>1</v>
      </c>
      <c r="C114" s="20" t="inlineStr">
        <is>
          <t>Кафе и тапчаны у водопада</t>
        </is>
      </c>
      <c r="D114" s="20" t="inlineStr">
        <is>
          <t>зона отдыха</t>
        </is>
      </c>
      <c r="E114" s="2" t="inlineStr">
        <is>
          <t>Сезонно; выручка точек 4000–10 000 сом/день (24.kg) — работают в основном в сезон; вне сезона брать еду с собой</t>
        </is>
      </c>
      <c r="F114" s="2" t="inlineStr">
        <is>
          <t>https://24.kg/obschestvo/329578_kogda_goryi_plachut_tragediya_inadejdyi_abshyir-atyi/</t>
        </is>
      </c>
    </row>
    <row r="117" ht="22" customHeight="1">
      <c r="A117" s="16" t="inlineStr">
        <is>
          <t>#section</t>
        </is>
      </c>
      <c r="B117" s="17" t="inlineStr">
        <is>
          <t>На месте</t>
        </is>
      </c>
      <c r="C117" s="18" t="n"/>
      <c r="D117" s="18" t="n"/>
      <c r="E117" s="18" t="n"/>
      <c r="F117" s="18" t="n"/>
      <c r="G117" s="18" t="n"/>
      <c r="H117" s="18" t="n"/>
    </row>
    <row r="118">
      <c r="A118" s="16" t="inlineStr">
        <is>
          <t>camping</t>
        </is>
      </c>
      <c r="B118" s="21" t="inlineStr">
        <is>
          <t>Кемпинг</t>
        </is>
      </c>
      <c r="C118" s="20" t="inlineStr">
        <is>
          <t>Места для палатки по долине (too.kg); не ставить у русла — риск селя.</t>
        </is>
      </c>
    </row>
    <row r="119">
      <c r="A119" s="16" t="inlineStr">
        <is>
          <t>photo_spots</t>
        </is>
      </c>
      <c r="B119" s="21" t="inlineStr">
        <is>
          <t>Точки для фото</t>
        </is>
      </c>
      <c r="C119" s="20" t="inlineStr">
        <is>
          <t>Струя из пещеры в отвесной скале (лучше утром, пока нет толп); каскады 15 и 12 м снизу из зоны тапчанов.</t>
        </is>
      </c>
    </row>
    <row r="120">
      <c r="A120" s="16" t="inlineStr">
        <is>
          <t>#table:hikes</t>
        </is>
      </c>
      <c r="B120" s="22" t="inlineStr">
        <is>
          <t>Тропы — 3</t>
        </is>
      </c>
    </row>
    <row r="121">
      <c r="A121" s="16" t="inlineStr">
        <is>
          <t>#keys</t>
        </is>
      </c>
      <c r="C121" s="16" t="inlineStr">
        <is>
          <t>name</t>
        </is>
      </c>
      <c r="D121" s="16" t="inlineStr">
        <is>
          <t>route</t>
        </is>
      </c>
      <c r="E121" s="16" t="inlineStr">
        <is>
          <t>km</t>
        </is>
      </c>
      <c r="F121" s="16" t="inlineStr">
        <is>
          <t>gain_m</t>
        </is>
      </c>
      <c r="G121" s="16" t="inlineStr">
        <is>
          <t>time</t>
        </is>
      </c>
      <c r="H121" s="16" t="inlineStr">
        <is>
          <t>difficulty</t>
        </is>
      </c>
      <c r="I121" s="16" t="inlineStr">
        <is>
          <t>marked</t>
        </is>
      </c>
      <c r="J121" s="16" t="inlineStr">
        <is>
          <t>track</t>
        </is>
      </c>
      <c r="K121" s="16" t="inlineStr">
        <is>
          <t>src</t>
        </is>
      </c>
    </row>
    <row r="122">
      <c r="A122" s="16" t="inlineStr">
        <is>
          <t>#labels</t>
        </is>
      </c>
      <c r="B122" s="23" t="inlineStr">
        <is>
          <t>№ / строки ниже</t>
        </is>
      </c>
      <c r="C122" s="21" t="inlineStr">
        <is>
          <t>Название</t>
        </is>
      </c>
      <c r="D122" s="21" t="inlineStr">
        <is>
          <t>Маршрут</t>
        </is>
      </c>
      <c r="E122" s="21" t="inlineStr">
        <is>
          <t>Км</t>
        </is>
      </c>
      <c r="F122" s="21" t="inlineStr">
        <is>
          <t>Набор, м</t>
        </is>
      </c>
      <c r="G122" s="21" t="inlineStr">
        <is>
          <t>Время</t>
        </is>
      </c>
      <c r="H122" s="21" t="inlineStr">
        <is>
          <t>Сложность</t>
        </is>
      </c>
      <c r="I122" s="21" t="inlineStr">
        <is>
          <t>Маркировка</t>
        </is>
      </c>
      <c r="J122" s="21" t="inlineStr">
        <is>
          <t>Трек (ссылка)</t>
        </is>
      </c>
      <c r="K122" s="21" t="inlineStr">
        <is>
          <t>Источник</t>
        </is>
      </c>
    </row>
    <row r="123">
      <c r="B123" s="24" t="n">
        <v>1</v>
      </c>
      <c r="C123" s="20" t="inlineStr">
        <is>
          <t>Устье ущелья → водопад</t>
        </is>
      </c>
      <c r="D123" s="20" t="inlineStr">
        <is>
          <t>Устье Абшир-Сая → водопад</t>
        </is>
      </c>
      <c r="E123" s="20" t="inlineStr">
        <is>
          <t>~3</t>
        </is>
      </c>
      <c r="F123" s="20" t="inlineStr">
        <is>
          <t>не найдено</t>
        </is>
      </c>
      <c r="G123" s="20" t="inlineStr">
        <is>
          <t>~1 ч</t>
        </is>
      </c>
      <c r="H123" s="20" t="inlineStr">
        <is>
          <t>лёгкая</t>
        </is>
      </c>
      <c r="I123" s="20" t="inlineStr">
        <is>
          <t>дорога/тропа</t>
        </is>
      </c>
      <c r="J123" s="20" t="inlineStr"/>
      <c r="K123" s="20" t="inlineStr">
        <is>
          <t>https://central-asia.live/en/places/abshyr-ata-waterfall</t>
        </is>
      </c>
    </row>
    <row r="124">
      <c r="B124" s="24" t="n">
        <v>2</v>
      </c>
      <c r="C124" s="20" t="inlineStr">
        <is>
          <t>Водопад → завальное озеро</t>
        </is>
      </c>
      <c r="D124" s="20" t="inlineStr">
        <is>
          <t>Вверх по долине Абшир-Сай</t>
        </is>
      </c>
      <c r="E124" s="20" t="inlineStr">
        <is>
          <t>~10</t>
        </is>
      </c>
      <c r="F124" s="20" t="inlineStr">
        <is>
          <t>не найдено</t>
        </is>
      </c>
      <c r="G124" s="20" t="inlineStr">
        <is>
          <t>день</t>
        </is>
      </c>
      <c r="H124" s="20" t="inlineStr">
        <is>
          <t>средняя</t>
        </is>
      </c>
      <c r="I124" s="20" t="inlineStr">
        <is>
          <t>нет</t>
        </is>
      </c>
      <c r="J124" s="20" t="inlineStr"/>
      <c r="K124" s="20" t="inlineStr">
        <is>
          <t>https://too.kg/en/abshir-ata/</t>
        </is>
      </c>
    </row>
    <row r="125">
      <c r="B125" s="24" t="n">
        <v>3</v>
      </c>
      <c r="C125" s="20" t="inlineStr">
        <is>
          <t>Пещеры Хурхыз и Чиллякана, источник Котур-Булак</t>
        </is>
      </c>
      <c r="D125" s="20" t="inlineStr">
        <is>
          <t>От водопада</t>
        </is>
      </c>
      <c r="E125" s="20" t="inlineStr">
        <is>
          <t>5–20</t>
        </is>
      </c>
      <c r="F125" s="20" t="inlineStr"/>
      <c r="G125" s="20" t="inlineStr"/>
      <c r="H125" s="20" t="inlineStr"/>
      <c r="I125" s="20" t="inlineStr">
        <is>
          <t>нет</t>
        </is>
      </c>
      <c r="J125" s="20" t="inlineStr"/>
      <c r="K125" s="20" t="inlineStr">
        <is>
          <t>https://too.kg/en/abshir-ata/</t>
        </is>
      </c>
    </row>
    <row r="127">
      <c r="A127" s="16" t="inlineStr">
        <is>
          <t>#table:horses</t>
        </is>
      </c>
      <c r="B127" s="22" t="inlineStr">
        <is>
          <t>Конные прогулки — 0</t>
        </is>
      </c>
    </row>
    <row r="128">
      <c r="A128" s="16" t="inlineStr">
        <is>
          <t>#keys</t>
        </is>
      </c>
      <c r="C128" s="16" t="inlineStr">
        <is>
          <t>where</t>
        </is>
      </c>
      <c r="D128" s="16" t="inlineStr">
        <is>
          <t>price</t>
        </is>
      </c>
      <c r="E128" s="16" t="inlineStr">
        <is>
          <t>guide</t>
        </is>
      </c>
      <c r="F128" s="16" t="inlineStr">
        <is>
          <t>notes</t>
        </is>
      </c>
      <c r="G128" s="16" t="inlineStr">
        <is>
          <t>src</t>
        </is>
      </c>
    </row>
    <row r="129">
      <c r="A129" s="16" t="inlineStr">
        <is>
          <t>#labels</t>
        </is>
      </c>
      <c r="B129" s="23" t="inlineStr">
        <is>
          <t>№ / строки ниже</t>
        </is>
      </c>
      <c r="C129" s="21" t="inlineStr">
        <is>
          <t>Где</t>
        </is>
      </c>
      <c r="D129" s="21" t="inlineStr">
        <is>
          <t>Цена</t>
        </is>
      </c>
      <c r="E129" s="21" t="inlineStr">
        <is>
          <t>Гид</t>
        </is>
      </c>
      <c r="F129" s="21" t="inlineStr">
        <is>
          <t>Заметки</t>
        </is>
      </c>
      <c r="G129" s="21" t="inlineStr">
        <is>
          <t>Источник</t>
        </is>
      </c>
    </row>
    <row r="131">
      <c r="A131" s="16" t="inlineStr">
        <is>
          <t>#table:activities</t>
        </is>
      </c>
      <c r="B131" s="22" t="inlineStr">
        <is>
          <t>Активности на месте — 2</t>
        </is>
      </c>
    </row>
    <row r="132">
      <c r="A132" s="16" t="inlineStr">
        <is>
          <t>#keys</t>
        </is>
      </c>
      <c r="C132" s="16" t="inlineStr">
        <is>
          <t>activity</t>
        </is>
      </c>
      <c r="D132" s="16" t="inlineStr">
        <is>
          <t>details</t>
        </is>
      </c>
      <c r="E132" s="16" t="inlineStr">
        <is>
          <t>price</t>
        </is>
      </c>
      <c r="F132" s="16" t="inlineStr">
        <is>
          <t>src</t>
        </is>
      </c>
    </row>
    <row r="133">
      <c r="A133" s="16" t="inlineStr">
        <is>
          <t>#labels</t>
        </is>
      </c>
      <c r="B133" s="23" t="inlineStr">
        <is>
          <t>№ / строки ниже</t>
        </is>
      </c>
      <c r="C133" s="21" t="inlineStr">
        <is>
          <t>Активность</t>
        </is>
      </c>
      <c r="D133" s="21" t="inlineStr">
        <is>
          <t>Подробно</t>
        </is>
      </c>
      <c r="E133" s="21" t="inlineStr">
        <is>
          <t>Цена</t>
        </is>
      </c>
      <c r="F133" s="21" t="inlineStr">
        <is>
          <t>Источник</t>
        </is>
      </c>
    </row>
    <row r="134">
      <c r="B134" s="24" t="n">
        <v>1</v>
      </c>
      <c r="C134" s="20" t="inlineStr">
        <is>
          <t>Паломничество/святая вода</t>
        </is>
      </c>
      <c r="D134" s="2" t="inlineStr">
        <is>
          <t>Воду набирают как минеральную и святую; медицинских подтверждений нет</t>
        </is>
      </c>
      <c r="E134" s="20" t="inlineStr"/>
      <c r="F134" s="20" t="inlineStr">
        <is>
          <t>https://too.kg/en/abshir-ata/</t>
        </is>
      </c>
    </row>
    <row r="135">
      <c r="B135" s="24" t="n">
        <v>2</v>
      </c>
      <c r="C135" s="20" t="inlineStr">
        <is>
          <t>Сувениры</t>
        </is>
      </c>
      <c r="D135" s="20" t="inlineStr">
        <is>
          <t>~24 сезонные сувенирные лавки (24.kg 05.2025)</t>
        </is>
      </c>
      <c r="E135" s="20" t="inlineStr"/>
      <c r="F135" s="2" t="inlineStr">
        <is>
          <t>https://24.kg/obschestvo/329578_kogda_goryi_plachut_tragediya_inadejdyi_abshyir-atyi/</t>
        </is>
      </c>
    </row>
    <row r="137">
      <c r="A137" s="16" t="inlineStr">
        <is>
          <t>#table:rent</t>
        </is>
      </c>
      <c r="B137" s="22" t="inlineStr">
        <is>
          <t>Прокат — 1</t>
        </is>
      </c>
    </row>
    <row r="138">
      <c r="A138" s="16" t="inlineStr">
        <is>
          <t>#keys</t>
        </is>
      </c>
      <c r="C138" s="16" t="inlineStr">
        <is>
          <t>what</t>
        </is>
      </c>
      <c r="D138" s="16" t="inlineStr">
        <is>
          <t>where</t>
        </is>
      </c>
      <c r="E138" s="16" t="inlineStr">
        <is>
          <t>price</t>
        </is>
      </c>
      <c r="F138" s="16" t="inlineStr">
        <is>
          <t>src</t>
        </is>
      </c>
    </row>
    <row r="139">
      <c r="A139" s="16" t="inlineStr">
        <is>
          <t>#labels</t>
        </is>
      </c>
      <c r="B139" s="23" t="inlineStr">
        <is>
          <t>№ / строки ниже</t>
        </is>
      </c>
      <c r="C139" s="21" t="inlineStr">
        <is>
          <t>Что</t>
        </is>
      </c>
      <c r="D139" s="21" t="inlineStr">
        <is>
          <t>Где</t>
        </is>
      </c>
      <c r="E139" s="21" t="inlineStr">
        <is>
          <t>Цена</t>
        </is>
      </c>
      <c r="F139" s="21" t="inlineStr">
        <is>
          <t>Источник</t>
        </is>
      </c>
    </row>
    <row r="140">
      <c r="B140" s="24" t="n">
        <v>1</v>
      </c>
      <c r="C140" s="20" t="inlineStr">
        <is>
          <t>Палатки/спальники для ночёвки в долине</t>
        </is>
      </c>
      <c r="D140" s="20" t="inlineStr">
        <is>
          <t>Visit Alay, Ош</t>
        </is>
      </c>
      <c r="E140" s="20" t="inlineStr">
        <is>
          <t>палатка $8/день, спальник $6 (04.2025)</t>
        </is>
      </c>
      <c r="F140" s="20" t="inlineStr">
        <is>
          <t>https://visitalay.com/renting-camping-gear-kyrgyzstan/</t>
        </is>
      </c>
    </row>
    <row r="142">
      <c r="A142" s="16" t="inlineStr">
        <is>
          <t>#table:itinerary</t>
        </is>
      </c>
      <c r="B142" s="22" t="inlineStr">
        <is>
          <t>Готовые планы — 3</t>
        </is>
      </c>
    </row>
    <row r="143">
      <c r="A143" s="16" t="inlineStr">
        <is>
          <t>#keys</t>
        </is>
      </c>
      <c r="C143" s="16" t="inlineStr">
        <is>
          <t>title</t>
        </is>
      </c>
      <c r="D143" s="16" t="inlineStr">
        <is>
          <t>plan</t>
        </is>
      </c>
    </row>
    <row r="144">
      <c r="A144" s="16" t="inlineStr">
        <is>
          <t>#labels</t>
        </is>
      </c>
      <c r="B144" s="23" t="inlineStr">
        <is>
          <t>№ / строки ниже</t>
        </is>
      </c>
      <c r="C144" s="21" t="inlineStr">
        <is>
          <t>Название плана</t>
        </is>
      </c>
      <c r="D144" s="21" t="inlineStr">
        <is>
          <t>План</t>
        </is>
      </c>
    </row>
    <row r="145">
      <c r="B145" s="24" t="n">
        <v>1</v>
      </c>
      <c r="C145" s="20" t="inlineStr">
        <is>
          <t>День из Оша</t>
        </is>
      </c>
      <c r="D145" s="2" t="inlineStr">
        <is>
          <t>08:00 выезд, 10:15 Ноокат (АЗС, наличные), 11:00 водопад, 11:00–13:00 водопад и источник, обед на тапчане, 14:30 выезд, 17:00 Ош.</t>
        </is>
      </c>
    </row>
    <row r="146">
      <c r="B146" s="24" t="n">
        <v>2</v>
      </c>
      <c r="C146" s="20" t="inlineStr">
        <is>
          <t>2 дня</t>
        </is>
      </c>
      <c r="D146" s="2" t="inlineStr">
        <is>
          <t>День 1: водопад, палатка выше по долине. День 2: поход к завальному озеру (~10 км) или к пещерам, вечером Ош.</t>
        </is>
      </c>
    </row>
    <row r="147">
      <c r="B147" s="24" t="n">
        <v>3</v>
      </c>
      <c r="C147" s="20" t="inlineStr">
        <is>
          <t>Комбинации</t>
        </is>
      </c>
      <c r="D147" s="2" t="inlineStr">
        <is>
          <t>Национальный парк Кыргыз-Ата (40 км от Оша по дороге на Иски-Ноокат); долина Абшир-Сай; Кичи-Алай.</t>
        </is>
      </c>
    </row>
    <row r="150" ht="22" customHeight="1">
      <c r="A150" s="16" t="inlineStr">
        <is>
          <t>#section</t>
        </is>
      </c>
      <c r="B150" s="17" t="inlineStr">
        <is>
          <t>Сервисы рядом</t>
        </is>
      </c>
      <c r="C150" s="18" t="n"/>
      <c r="D150" s="18" t="n"/>
      <c r="E150" s="18" t="n"/>
      <c r="F150" s="18" t="n"/>
      <c r="G150" s="18" t="n"/>
      <c r="H150" s="18" t="n"/>
    </row>
    <row r="151">
      <c r="A151" s="16" t="inlineStr">
        <is>
          <t>svc_toilets</t>
        </is>
      </c>
      <c r="B151" s="21" t="inlineStr">
        <is>
          <t>Сервис: туалеты</t>
        </is>
      </c>
      <c r="C151" s="20" t="inlineStr">
        <is>
          <t>Нормальных туалетов нет (24.kg 05.2025)</t>
        </is>
      </c>
    </row>
    <row r="152">
      <c r="A152" s="16" t="inlineStr">
        <is>
          <t>svc_water</t>
        </is>
      </c>
      <c r="B152" s="21" t="inlineStr">
        <is>
          <t>Сервис: вода</t>
        </is>
      </c>
      <c r="C152" s="20" t="inlineStr">
        <is>
          <t>Вода водопада (пьют как святую — на свой риск); бутилированную брать</t>
        </is>
      </c>
    </row>
    <row r="153">
      <c r="A153" s="16" t="inlineStr">
        <is>
          <t>svc_shop</t>
        </is>
      </c>
      <c r="B153" s="21" t="inlineStr">
        <is>
          <t>Сервис: магазин</t>
        </is>
      </c>
      <c r="C153" s="20" t="inlineStr">
        <is>
          <t>Ноокат</t>
        </is>
      </c>
    </row>
    <row r="154">
      <c r="A154" s="16" t="inlineStr">
        <is>
          <t>svc_atm</t>
        </is>
      </c>
      <c r="B154" s="21" t="inlineStr">
        <is>
          <t>Сервис: банкомат</t>
        </is>
      </c>
      <c r="C154" s="20" t="inlineStr">
        <is>
          <t>Ноокат / Ош</t>
        </is>
      </c>
    </row>
    <row r="155">
      <c r="A155" s="16" t="inlineStr">
        <is>
          <t>svc_fuel</t>
        </is>
      </c>
      <c r="B155" s="21" t="inlineStr">
        <is>
          <t>Сервис: АЗС</t>
        </is>
      </c>
      <c r="C155" s="20" t="inlineStr">
        <is>
          <t>Ноокат</t>
        </is>
      </c>
    </row>
    <row r="156">
      <c r="A156" s="16" t="inlineStr">
        <is>
          <t>svc_mobile</t>
        </is>
      </c>
      <c r="B156" s="21" t="inlineStr">
        <is>
          <t>Сервис: связь</t>
        </is>
      </c>
      <c r="C156" s="20" t="inlineStr">
        <is>
          <t>Практически нет (24.kg; too.kg)</t>
        </is>
      </c>
    </row>
    <row r="157">
      <c r="A157" s="16" t="inlineStr">
        <is>
          <t>svc_medical</t>
        </is>
      </c>
      <c r="B157" s="21" t="inlineStr">
        <is>
          <t>Сервис: медпомощь</t>
        </is>
      </c>
      <c r="C157" s="20" t="inlineStr">
        <is>
          <t>Ноокат (районная больница)</t>
        </is>
      </c>
    </row>
    <row r="158">
      <c r="A158" s="16" t="inlineStr">
        <is>
          <t>svc_rescue</t>
        </is>
      </c>
      <c r="B158" s="21" t="inlineStr">
        <is>
          <t>Сервис: спасатели</t>
        </is>
      </c>
      <c r="C158" s="20" t="inlineStr">
        <is>
          <t>МЧС 112 — связи нет; в 2024 спасатели эвакуировали &gt;1300 человек из зоны отдыха</t>
        </is>
      </c>
    </row>
    <row r="160" ht="22" customHeight="1">
      <c r="A160" s="16" t="inlineStr">
        <is>
          <t>#section</t>
        </is>
      </c>
      <c r="B160" s="17" t="inlineStr">
        <is>
          <t>Бюджет</t>
        </is>
      </c>
      <c r="C160" s="18" t="n"/>
      <c r="D160" s="18" t="n"/>
      <c r="E160" s="18" t="n"/>
      <c r="F160" s="18" t="n"/>
      <c r="G160" s="18" t="n"/>
      <c r="H160" s="18" t="n"/>
    </row>
    <row r="161">
      <c r="A161" s="16" t="inlineStr">
        <is>
          <t>budget_economy</t>
        </is>
      </c>
      <c r="B161" s="21" t="inlineStr">
        <is>
          <t>Бюджет: эконом</t>
        </is>
      </c>
      <c r="C161" s="20" t="inlineStr">
        <is>
          <t>Маршрутка Ош — Ноокат + такси до водопада (цены не найдены); еда на тапчане ~400–600 сом</t>
        </is>
      </c>
    </row>
    <row r="162">
      <c r="A162" s="16" t="inlineStr">
        <is>
          <t>budget_comfort</t>
        </is>
      </c>
      <c r="B162" s="21" t="inlineStr">
        <is>
          <t>Бюджет: комфорт</t>
        </is>
      </c>
      <c r="C162" s="20" t="inlineStr">
        <is>
          <t>Машина с водителем на день из Оша — цена по запросу</t>
        </is>
      </c>
    </row>
    <row r="163">
      <c r="A163" s="16" t="inlineStr">
        <is>
          <t>budget_year</t>
        </is>
      </c>
      <c r="B163" s="21" t="inlineStr">
        <is>
          <t>Бюджет: год цен</t>
        </is>
      </c>
      <c r="C163" s="20" t="inlineStr">
        <is>
          <t>2025–2026</t>
        </is>
      </c>
    </row>
    <row r="165" ht="22" customHeight="1">
      <c r="A165" s="16" t="inlineStr">
        <is>
          <t>#section</t>
        </is>
      </c>
      <c r="B165" s="17" t="inlineStr">
        <is>
          <t>Что говорят путешественники</t>
        </is>
      </c>
      <c r="C165" s="18" t="n"/>
      <c r="D165" s="18" t="n"/>
      <c r="E165" s="18" t="n"/>
      <c r="F165" s="18" t="n"/>
      <c r="G165" s="18" t="n"/>
      <c r="H165" s="18" t="n"/>
    </row>
    <row r="166">
      <c r="A166" s="16" t="inlineStr">
        <is>
          <t>reviews</t>
        </is>
      </c>
      <c r="B166" s="21" t="inlineStr">
        <is>
          <t>Что говорят путешественники</t>
        </is>
      </c>
      <c r="C166" s="2" t="inlineStr">
        <is>
          <t>Карточек с рейтингом на Google/2ГИС/TripAdvisor не найдено (Google сопоставил другой «Апшыр-Ата»; 07.10.2026). По 24.kg (05.2025) — более 200 тыс. посетителей за сезон; жалобы на отсутствие туалетов и гостиниц, аварийные мосты. По видео/блогам: плюсы — уникальный «водопад из скалы», святое место; минусы — толпы летом, дорога.</t>
        </is>
      </c>
    </row>
    <row r="168" ht="22" customHeight="1">
      <c r="A168" s="16" t="inlineStr">
        <is>
          <t>#section</t>
        </is>
      </c>
      <c r="B168" s="17" t="inlineStr">
        <is>
          <t>Рядом</t>
        </is>
      </c>
      <c r="C168" s="18" t="n"/>
      <c r="D168" s="18" t="n"/>
      <c r="E168" s="18" t="n"/>
      <c r="F168" s="18" t="n"/>
      <c r="G168" s="18" t="n"/>
      <c r="H168" s="18" t="n"/>
    </row>
    <row r="169">
      <c r="A169" s="16" t="inlineStr">
        <is>
          <t>#table:nearby</t>
        </is>
      </c>
      <c r="B169" s="22" t="inlineStr">
        <is>
          <t>Рядом — 1</t>
        </is>
      </c>
    </row>
    <row r="170">
      <c r="A170" s="16" t="inlineStr">
        <is>
          <t>#keys</t>
        </is>
      </c>
      <c r="C170" s="16" t="inlineStr">
        <is>
          <t>id</t>
        </is>
      </c>
      <c r="D170" s="16" t="inlineStr">
        <is>
          <t>name</t>
        </is>
      </c>
      <c r="E170" s="16" t="inlineStr">
        <is>
          <t>km</t>
        </is>
      </c>
    </row>
    <row r="171">
      <c r="A171" s="16" t="inlineStr">
        <is>
          <t>#labels</t>
        </is>
      </c>
      <c r="B171" s="23" t="inlineStr">
        <is>
          <t>№ / строки ниже</t>
        </is>
      </c>
      <c r="C171" s="21" t="inlineStr">
        <is>
          <t>ID соседнего места</t>
        </is>
      </c>
      <c r="D171" s="21" t="inlineStr">
        <is>
          <t>Название</t>
        </is>
      </c>
      <c r="E171" s="21" t="inlineStr">
        <is>
          <t>Км</t>
        </is>
      </c>
    </row>
    <row r="172">
      <c r="B172" s="24" t="n">
        <v>1</v>
      </c>
      <c r="C172" s="20" t="inlineStr">
        <is>
          <t>kg-0063</t>
        </is>
      </c>
      <c r="D172" s="20" t="inlineStr">
        <is>
          <t>Национальный парк Кыргыз-Ата</t>
        </is>
      </c>
      <c r="E172" s="20" t="n">
        <v>26.1</v>
      </c>
    </row>
    <row r="175" ht="22" customHeight="1">
      <c r="A175" s="16" t="inlineStr">
        <is>
          <t>#section</t>
        </is>
      </c>
      <c r="B175" s="17" t="inlineStr">
        <is>
          <t>Проверка и качество данных</t>
        </is>
      </c>
      <c r="C175" s="18" t="n"/>
      <c r="D175" s="18" t="n"/>
      <c r="E175" s="18" t="n"/>
      <c r="F175" s="18" t="n"/>
      <c r="G175" s="18" t="n"/>
      <c r="H175" s="18" t="n"/>
    </row>
    <row r="176">
      <c r="A176" s="16" t="inlineStr">
        <is>
          <t>checked</t>
        </is>
      </c>
      <c r="B176" s="21" t="inlineStr">
        <is>
          <t>Как проверено</t>
        </is>
      </c>
      <c r="C176" s="2" t="inlineStr">
        <is>
          <t>Карточка проверена по открытым источникам 07.10.2026: водопад (TTK); too.kg и I Love KG дают точки в 0,3–0,8 км (вероятно, парковка/устье); метка Google «Апшыр-Ата» в 75 км — другой объект</t>
        </is>
      </c>
    </row>
    <row r="177">
      <c r="A177" s="16" t="inlineStr">
        <is>
          <t>note</t>
        </is>
      </c>
      <c r="B177" s="21" t="inlineStr">
        <is>
          <t>Заметка редакции</t>
        </is>
      </c>
      <c r="C177" s="2" t="inlineStr">
        <is>
          <t>Описания TTK/too.kg/I Love KG/Nomad's Land, свежие новости 2024–2025 (сели, посещаемость, планы платного въезда), видео; нет цен такси и рейтингов</t>
        </is>
      </c>
    </row>
    <row r="178">
      <c r="A178" s="16" t="inlineStr">
        <is>
          <t>gaps</t>
        </is>
      </c>
      <c r="B178" s="21" t="inlineStr">
        <is>
          <t>Чего не хватает в данных (каждое с новой строки)</t>
        </is>
      </c>
      <c r="C178" s="2" t="inlineStr">
        <is>
          <t>Цена такси/машины с водителем Ош — Абшир-Ата
Номер и цена маршрутки Ош — Ноокат
Введён ли платный въезд в 2026 и его размер
Названия гостевых домов</t>
        </is>
      </c>
    </row>
    <row r="179">
      <c r="A179" s="16" t="inlineStr">
        <is>
          <t>flags</t>
        </is>
      </c>
      <c r="B179" s="21" t="inlineStr">
        <is>
          <t>Противоречия источников (каждое с новой строки)</t>
        </is>
      </c>
      <c r="C179" s="2" t="inlineStr">
        <is>
          <t>too.kg пишет «70 км к востоку от Оша» — фактически к западу
Google сопоставил другой объект «Апшыр-Ата» (39.79, 73.10)
После селей 2024 г. мосты аварийные (05.2025) — актуальное состояние дороги на 2026 не подтверждено</t>
        </is>
      </c>
    </row>
    <row r="180">
      <c r="A180" s="16" t="inlineStr">
        <is>
          <t>idx</t>
        </is>
      </c>
      <c r="B180" s="21" t="inlineStr">
        <is>
          <t>Индекс полноты 0–100</t>
        </is>
      </c>
      <c r="C180" s="20" t="n">
        <v>70</v>
      </c>
    </row>
    <row r="181">
      <c r="A181" s="16" t="inlineStr">
        <is>
          <t>rich</t>
        </is>
      </c>
      <c r="B181" s="21" t="inlineStr">
        <is>
          <t>Насыщенность</t>
        </is>
      </c>
      <c r="C181" s="20" t="n">
        <v>7</v>
      </c>
    </row>
    <row r="182">
      <c r="A182" s="16" t="inlineStr">
        <is>
          <t>conf</t>
        </is>
      </c>
      <c r="B182" s="21" t="inlineStr">
        <is>
          <t>Достоверность</t>
        </is>
      </c>
      <c r="C182" s="20" t="n">
        <v>31</v>
      </c>
    </row>
    <row r="183">
      <c r="A183" s="16" t="inlineStr">
        <is>
          <t>prac</t>
        </is>
      </c>
      <c r="B183" s="21" t="inlineStr">
        <is>
          <t>Практичность</t>
        </is>
      </c>
      <c r="C183" s="20" t="n">
        <v>5</v>
      </c>
    </row>
    <row r="184">
      <c r="A184" s="16" t="inlineStr">
        <is>
          <t>en_reviewed</t>
        </is>
      </c>
      <c r="B184" s="21" t="inlineStr">
        <is>
          <t>Перевод EN проверен (да/нет)</t>
        </is>
      </c>
      <c r="C184" s="20" t="inlineStr">
        <is>
          <t>нет</t>
        </is>
      </c>
    </row>
    <row r="185">
      <c r="A185" s="16" t="inlineStr">
        <is>
          <t>#table:fixes</t>
        </is>
      </c>
      <c r="B185" s="22" t="inlineStr">
        <is>
          <t>Журнал правок — 3</t>
        </is>
      </c>
    </row>
    <row r="186">
      <c r="A186" s="16" t="inlineStr">
        <is>
          <t>#keys</t>
        </is>
      </c>
      <c r="C186" s="16" t="inlineStr">
        <is>
          <t>f</t>
        </is>
      </c>
      <c r="D186" s="16" t="inlineStr">
        <is>
          <t>n</t>
        </is>
      </c>
      <c r="E186" s="16" t="inlineStr">
        <is>
          <t>u</t>
        </is>
      </c>
    </row>
    <row r="187">
      <c r="A187" s="16" t="inlineStr">
        <is>
          <t>#labels</t>
        </is>
      </c>
      <c r="B187" s="23" t="inlineStr">
        <is>
          <t>№ / строки ниже</t>
        </is>
      </c>
      <c r="C187" s="21" t="inlineStr">
        <is>
          <t>Поле</t>
        </is>
      </c>
      <c r="D187" s="21" t="inlineStr">
        <is>
          <t>Что изменено</t>
        </is>
      </c>
      <c r="E187" s="21" t="inlineStr">
        <is>
          <t>Источник</t>
        </is>
      </c>
    </row>
    <row r="188">
      <c r="B188" s="24" t="n">
        <v>1</v>
      </c>
      <c r="C188" s="20" t="inlineStr">
        <is>
          <t>Высота</t>
        </is>
      </c>
      <c r="D188" s="2" t="inlineStr">
        <is>
          <t>Не подтверждено; 1500–2500 м — диапазон долины; каскады ~15 и 12 м</t>
        </is>
      </c>
      <c r="E188" s="2" t="inlineStr">
        <is>
          <t>https://triptokyrgyzstan.com/ru/destinations/places/vodopad-abshir-ata</t>
        </is>
      </c>
    </row>
    <row r="189">
      <c r="B189" s="24" t="n">
        <v>2</v>
      </c>
      <c r="C189" s="20" t="inlineStr">
        <is>
          <t>Как добраться</t>
        </is>
      </c>
      <c r="D189" s="20" t="inlineStr">
        <is>
          <t>на запад от Оша через Ноокат; «к востоку» (too.kg) — ошибка</t>
        </is>
      </c>
      <c r="E189" s="20" t="inlineStr">
        <is>
          <t>https://ilovekg.com/routes/abshyr-ata/</t>
        </is>
      </c>
    </row>
    <row r="190">
      <c r="B190" s="24" t="n">
        <v>3</v>
      </c>
      <c r="C190" s="20" t="inlineStr">
        <is>
          <t>Связь/Интернет</t>
        </is>
      </c>
      <c r="D190" s="20" t="inlineStr">
        <is>
          <t>Связи нет</t>
        </is>
      </c>
      <c r="E190" s="20" t="inlineStr">
        <is>
          <t>https://too.kg/abshir-ata/</t>
        </is>
      </c>
    </row>
    <row r="192">
      <c r="A192" s="16" t="inlineStr">
        <is>
          <t>#table:sources</t>
        </is>
      </c>
      <c r="B192" s="22" t="inlineStr">
        <is>
          <t>Источники карточки — 7</t>
        </is>
      </c>
    </row>
    <row r="193">
      <c r="A193" s="16" t="inlineStr">
        <is>
          <t>#keys</t>
        </is>
      </c>
      <c r="C193" s="16" t="inlineStr">
        <is>
          <t>url</t>
        </is>
      </c>
      <c r="D193" s="16" t="inlineStr">
        <is>
          <t>title</t>
        </is>
      </c>
      <c r="E193" s="16" t="inlineStr">
        <is>
          <t>used_for</t>
        </is>
      </c>
    </row>
    <row r="194">
      <c r="A194" s="16" t="inlineStr">
        <is>
          <t>#labels</t>
        </is>
      </c>
      <c r="B194" s="23" t="inlineStr">
        <is>
          <t>№ / строки ниже</t>
        </is>
      </c>
      <c r="C194" s="21" t="inlineStr">
        <is>
          <t>Ссылка</t>
        </is>
      </c>
      <c r="D194" s="21" t="inlineStr">
        <is>
          <t>Название</t>
        </is>
      </c>
      <c r="E194" s="21" t="inlineStr">
        <is>
          <t>Для чего</t>
        </is>
      </c>
    </row>
    <row r="195">
      <c r="B195" s="24" t="n">
        <v>1</v>
      </c>
      <c r="C195" s="2" t="inlineStr">
        <is>
          <t>https://triptokyrgyzstan.com/ru/destinations/places/vodopad-abshir-ata</t>
        </is>
      </c>
      <c r="D195" s="20" t="inlineStr">
        <is>
          <t>Trip to Kyrgyzstan — Водопад Абшир-Ата</t>
        </is>
      </c>
      <c r="E195" s="20" t="inlineStr">
        <is>
          <t>координаты, описание, легенда, 70 км</t>
        </is>
      </c>
    </row>
    <row r="196">
      <c r="B196" s="24" t="n">
        <v>2</v>
      </c>
      <c r="C196" s="20" t="inlineStr">
        <is>
          <t>https://too.kg/abshir-ata/</t>
        </is>
      </c>
      <c r="D196" s="20" t="inlineStr">
        <is>
          <t>too.kg — Абшир-Ата</t>
        </is>
      </c>
      <c r="E196" s="20" t="inlineStr">
        <is>
          <t>дорога, инфраструктура, связь, пещеры</t>
        </is>
      </c>
    </row>
    <row r="197">
      <c r="B197" s="24" t="n">
        <v>3</v>
      </c>
      <c r="C197" s="20" t="inlineStr">
        <is>
          <t>https://ilovekg.com/routes/abshyr-ata/</t>
        </is>
      </c>
      <c r="D197" s="20" t="inlineStr">
        <is>
          <t>I Love KG — Абшыр-Ата</t>
        </is>
      </c>
      <c r="E197" s="20" t="inlineStr">
        <is>
          <t>дорога через Ноокат, время, сезон, безопасность</t>
        </is>
      </c>
    </row>
    <row r="198">
      <c r="B198" s="24" t="n">
        <v>4</v>
      </c>
      <c r="C198" s="20" t="inlineStr">
        <is>
          <t>https://visitalay.com/osh-travel-guide-kyrgyzstan/</t>
        </is>
      </c>
      <c r="D198" s="20" t="inlineStr">
        <is>
          <t>Visit Alay — Osh travel guide</t>
        </is>
      </c>
      <c r="E198" s="20" t="inlineStr">
        <is>
          <t>такси в Оше</t>
        </is>
      </c>
    </row>
    <row r="199">
      <c r="B199" s="24" t="n">
        <v>5</v>
      </c>
      <c r="C199" s="2" t="inlineStr">
        <is>
          <t>https://24.kg/obschestvo/329578_kogda_goryi_plachut_tragediya_inadejdyi_abshyir-atyi/</t>
        </is>
      </c>
      <c r="D199" s="2" t="inlineStr">
        <is>
          <t>24.kg — Когда горы плачут: трагедия и надежды Абшыр-Аты (21.05.2025)</t>
        </is>
      </c>
      <c r="E199" s="20" t="inlineStr">
        <is>
          <t>сели 2024, состояние, посещаемость, платный въезд</t>
        </is>
      </c>
    </row>
    <row r="200">
      <c r="B200" s="24" t="n">
        <v>6</v>
      </c>
      <c r="C200" s="2" t="inlineStr">
        <is>
          <t>https://kaktus.media/doc/504281_iz_zony_otdyha_abshyr_ata_evakyirovany_vse_1_300_chelovek.html</t>
        </is>
      </c>
      <c r="D200" s="2" t="inlineStr">
        <is>
          <t>Kaktus — из зоны отдыха Абшыр-Ата эвакуированы 1300 человек (29.06.2024)</t>
        </is>
      </c>
      <c r="E200" s="20" t="inlineStr">
        <is>
          <t>сель</t>
        </is>
      </c>
    </row>
    <row r="201">
      <c r="B201" s="24" t="n">
        <v>7</v>
      </c>
      <c r="C201" s="2" t="inlineStr">
        <is>
          <t>https://nomadsland.travel/en/before-you-go/kyrgyzstan/sights/abshir-ata-waterfall</t>
        </is>
      </c>
      <c r="D201" s="20" t="inlineStr">
        <is>
          <t>Nomad's Land — Abshir-Ata waterfall</t>
        </is>
      </c>
      <c r="E201" s="20" t="inlineStr">
        <is>
          <t>высота 1800 м, 40 км от Нооката</t>
        </is>
      </c>
    </row>
    <row r="203">
      <c r="A203" s="16" t="inlineStr">
        <is>
          <t>#table:sources_practical</t>
        </is>
      </c>
      <c r="B203" s="22" t="inlineStr">
        <is>
          <t>Источники практики — 6</t>
        </is>
      </c>
    </row>
    <row r="204">
      <c r="A204" s="16" t="inlineStr">
        <is>
          <t>#keys</t>
        </is>
      </c>
      <c r="C204" s="16" t="inlineStr">
        <is>
          <t>url</t>
        </is>
      </c>
      <c r="D204" s="16" t="inlineStr">
        <is>
          <t>title</t>
        </is>
      </c>
      <c r="E204" s="16" t="inlineStr">
        <is>
          <t>used_for</t>
        </is>
      </c>
    </row>
    <row r="205">
      <c r="A205" s="16" t="inlineStr">
        <is>
          <t>#labels</t>
        </is>
      </c>
      <c r="B205" s="23" t="inlineStr">
        <is>
          <t>№ / строки ниже</t>
        </is>
      </c>
      <c r="C205" s="21" t="inlineStr">
        <is>
          <t>Ссылка</t>
        </is>
      </c>
      <c r="D205" s="21" t="inlineStr">
        <is>
          <t>Название</t>
        </is>
      </c>
      <c r="E205" s="21" t="inlineStr">
        <is>
          <t>Для чего</t>
        </is>
      </c>
    </row>
    <row r="206">
      <c r="B206" s="24" t="n">
        <v>1</v>
      </c>
      <c r="C206" s="2" t="inlineStr">
        <is>
          <t>https://24.kg/obschestvo/329578_kogda_goryi_plachut_tragediya_inadejdyi_abshyir-atyi/</t>
        </is>
      </c>
      <c r="D206" s="20" t="inlineStr">
        <is>
          <t>24.kg — Когда горы плачут (05.2025)</t>
        </is>
      </c>
      <c r="E206" s="2" t="inlineStr">
        <is>
          <t>дорога, мосты, лавки, туалеты, проект ВБ, 200 тыс. посетителей</t>
        </is>
      </c>
    </row>
    <row r="207">
      <c r="B207" s="24" t="n">
        <v>2</v>
      </c>
      <c r="C207" s="2" t="inlineStr">
        <is>
          <t>https://time.kg/todaynews/jekologija/334425-deputat-podnjal-vopros-uluchshenija-infrastruktury-nacionalnogo-parka-abshyr-ata.html</t>
        </is>
      </c>
      <c r="D207" s="20" t="inlineStr">
        <is>
          <t>Time.kg — инфраструктура нацпарка Абшыр-Ата (04.2026)</t>
        </is>
      </c>
      <c r="E207" s="20" t="inlineStr">
        <is>
          <t>нет электричества и инфраструктуры</t>
        </is>
      </c>
    </row>
    <row r="208">
      <c r="B208" s="24" t="n">
        <v>3</v>
      </c>
      <c r="C208" s="20" t="inlineStr">
        <is>
          <t>https://too.kg/en/abshir-ata/</t>
        </is>
      </c>
      <c r="D208" s="20" t="inlineStr">
        <is>
          <t>too.kg — Abshir-Ata</t>
        </is>
      </c>
      <c r="E208" s="20" t="inlineStr">
        <is>
          <t>кафе, пещеры, озеро</t>
        </is>
      </c>
    </row>
    <row r="209">
      <c r="B209" s="24" t="n">
        <v>4</v>
      </c>
      <c r="C209" s="2" t="inlineStr">
        <is>
          <t>https://nomadsland.travel/en/before-you-go/kyrgyzstan/sights/abshir-ata-waterfall</t>
        </is>
      </c>
      <c r="D209" s="20" t="inlineStr">
        <is>
          <t>Nomad's Land — Abshir-Ata</t>
        </is>
      </c>
      <c r="E209" s="20" t="inlineStr">
        <is>
          <t>40 км от Ноката, высота</t>
        </is>
      </c>
    </row>
    <row r="210">
      <c r="B210" s="24" t="n">
        <v>5</v>
      </c>
      <c r="C210" s="20" t="inlineStr">
        <is>
          <t>https://central-asia.live/en/places/abshyr-ata-waterfall</t>
        </is>
      </c>
      <c r="D210" s="20" t="inlineStr">
        <is>
          <t>Central Asia Guide — Abshyr-Ata</t>
        </is>
      </c>
      <c r="E210" s="20" t="inlineStr">
        <is>
          <t>3 км от устья, контакты</t>
        </is>
      </c>
    </row>
    <row r="211">
      <c r="B211" s="24" t="n">
        <v>6</v>
      </c>
      <c r="C211" s="2" t="inlineStr">
        <is>
          <t>https://kaktus.media/doc/504264_ot_dorogi_nichego_ne_ostalos:_v_zone_otdyha_abshyr_ata_sotni_ludey_okazalis_v_lovyshke.html</t>
        </is>
      </c>
      <c r="D211" s="20" t="inlineStr">
        <is>
          <t>Kaktus — сель 2024</t>
        </is>
      </c>
      <c r="E211" s="20" t="inlineStr">
        <is>
          <t>сели 2024</t>
        </is>
      </c>
    </row>
    <row r="214" ht="22" customHeight="1">
      <c r="A214" s="16" t="inlineStr">
        <is>
          <t>#section</t>
        </is>
      </c>
      <c r="B214" s="17" t="inlineStr">
        <is>
          <t>Перевод EN</t>
        </is>
      </c>
      <c r="C214" s="18" t="n"/>
      <c r="D214" s="18" t="n"/>
      <c r="E214" s="18" t="n"/>
      <c r="F214" s="18" t="n"/>
      <c r="G214" s="18" t="n"/>
      <c r="H214" s="18" t="n"/>
    </row>
    <row r="215">
      <c r="A215" s="16" t="inlineStr">
        <is>
          <t>#table:translations_en</t>
        </is>
      </c>
      <c r="B215" s="22" t="inlineStr">
        <is>
          <t>Перевод на английский — 125</t>
        </is>
      </c>
    </row>
    <row r="216">
      <c r="A216" s="16" t="inlineStr">
        <is>
          <t>#keys</t>
        </is>
      </c>
      <c r="C216" s="16" t="inlineStr">
        <is>
          <t>path</t>
        </is>
      </c>
      <c r="D216" s="16" t="inlineStr">
        <is>
          <t>ru</t>
        </is>
      </c>
      <c r="E216" s="16" t="inlineStr">
        <is>
          <t>en</t>
        </is>
      </c>
    </row>
    <row r="217">
      <c r="A217" s="16" t="inlineStr">
        <is>
          <t>#labels</t>
        </is>
      </c>
      <c r="B217" s="23" t="inlineStr">
        <is>
          <t>№ / строки ниже</t>
        </is>
      </c>
      <c r="C217" s="21" t="inlineStr">
        <is>
          <t>Поле</t>
        </is>
      </c>
      <c r="D217" s="21" t="inlineStr">
        <is>
          <t>Русский (только чтение)</t>
        </is>
      </c>
      <c r="E217" s="21" t="inlineStr">
        <is>
          <t>English</t>
        </is>
      </c>
    </row>
    <row r="218">
      <c r="B218" s="24" t="n">
        <v>1</v>
      </c>
      <c r="C218" s="20" t="inlineStr">
        <is>
          <t>name</t>
        </is>
      </c>
      <c r="D218" s="20" t="inlineStr">
        <is>
          <t>Водопад Абшир-Ата</t>
        </is>
      </c>
      <c r="E218" s="20" t="inlineStr">
        <is>
          <t>Abshir-Ata Waterfall</t>
        </is>
      </c>
    </row>
    <row r="219">
      <c r="B219" s="24" t="n">
        <v>2</v>
      </c>
      <c r="C219" s="20" t="inlineStr">
        <is>
          <t>full</t>
        </is>
      </c>
      <c r="D219" s="20" t="inlineStr">
        <is>
          <t>Водопад Абшир-Ата</t>
        </is>
      </c>
      <c r="E219" s="20" t="inlineStr">
        <is>
          <t>Abshir-Ata Waterfall</t>
        </is>
      </c>
    </row>
    <row r="220">
      <c r="B220" s="24" t="n">
        <v>3</v>
      </c>
      <c r="C220" s="20" t="inlineStr">
        <is>
          <t>dist</t>
        </is>
      </c>
      <c r="D220" s="20" t="inlineStr">
        <is>
          <t>Ноокатский район Ошской области, айыл окмоту Кулатова</t>
        </is>
      </c>
      <c r="E220" s="2" t="inlineStr">
        <is>
          <t>Nookat District, Osh Region, Kulatov rural municipality (aiyl okmotu)</t>
        </is>
      </c>
    </row>
    <row r="221">
      <c r="B221" s="24" t="n">
        <v>4</v>
      </c>
      <c r="C221" s="20" t="inlineStr">
        <is>
          <t>near</t>
        </is>
      </c>
      <c r="D221" s="2" t="inlineStr">
        <is>
          <t>Сёла айыл окмоту Кулатова в ущелье Абшир-Сай (24.kg); по OSM ближайшая метка — Канака (~0,5 км). До основной трассы 10 км, до Оша 70 км (24.kg); Ноокат — ~40 км к северо-востоку (Nomad's Land).</t>
        </is>
      </c>
      <c r="E221" s="2" t="inlineStr">
        <is>
          <t>Villages of the Kulatov aiyl okmotu in the Abshir-Say gorge (24.kg); per OSM the nearest pin is Kanaka (~0.5 km). It is 10 km to the main road and 70 km to Osh (24.kg); Nookat is ~40 km to the northeast (Nomad's Land).</t>
        </is>
      </c>
    </row>
    <row r="222">
      <c r="B222" s="24" t="n">
        <v>5</v>
      </c>
      <c r="C222" s="20" t="inlineStr">
        <is>
          <t>elev</t>
        </is>
      </c>
      <c r="D222" s="2" t="inlineStr">
        <is>
          <t>Около 1800 м (Nomad's Land); долина в целом 1500–2500 м (too.kg, Trip to Kyrgyzstan). Каскады ~15 и ~12 м (I Love KG).</t>
        </is>
      </c>
      <c r="E222" s="2" t="inlineStr">
        <is>
          <t>About 1800 m (Nomad's Land); the valley as a whole is 1500–2500 m (too.kg, Trip to Kyrgyzstan). The cascades are ~15 and ~12 m (I Love KG).</t>
        </is>
      </c>
    </row>
    <row r="223">
      <c r="B223" s="24" t="n">
        <v>6</v>
      </c>
      <c r="C223" s="20" t="inlineStr">
        <is>
          <t>short</t>
        </is>
      </c>
      <c r="D223" s="2" t="inlineStr">
        <is>
          <t>Абшир-Ата — священный карстовый водопад в ущелье Абшир-Сай: поток вырывается из отверстия в отвесной известняковой стене, ~70 км от Оша.</t>
        </is>
      </c>
      <c r="E223" s="2" t="inlineStr">
        <is>
          <t>Abshir-Ata is a sacred karst waterfall in the Abshir-Say gorge: the stream bursts out of an opening in a sheer limestone wall, ~70 km from Osh.</t>
        </is>
      </c>
    </row>
    <row r="224">
      <c r="B224" s="24" t="n">
        <v>7</v>
      </c>
      <c r="C224" s="20" t="inlineStr">
        <is>
          <t>desc</t>
        </is>
      </c>
      <c r="D224" s="2" t="inlineStr">
        <is>
          <t>Абшир-Ата — водопад в долине реки Абшир-Сай на северных отрогах Кичи-Алайского хребта (Trip to Kyrgyzstan). Вода выходит из небольшой карстовой пещеры — тёмного отверстия диаметром 1,5–2 м на высоте 12–15 м — и падает по отвесной скале двумя каскадами около 15 и 12 м (Trip to Kyrgyzstan, I Love KG). Воду считают минеральной и святой; по преданию, странник ударил посохом по скале, и из неё потекло молоко (Trip to Kyrgyzstan). Место почитаемое, сюда приезжают паломники. В ущелье до водопада проложена хорошая грунтовка, рядом есть гостевые дома и кафе, продают сувениры (too.kg). В окрестностях — пещеры Хурхыз и Чиллякана, священный источник Котур-Булак, завальное озеро (~10 км) и наскальные рисунки (too.kg).</t>
        </is>
      </c>
      <c r="E224" s="2" t="inlineStr">
        <is>
          <t>Abshir-Ata is a waterfall in the valley of the Abshir-Say river on the northern spurs of the Kichi-Alay Range (Trip to Kyrgyzstan). The water emerges from a small karst cave — a dark opening 1.5–2 m in diameter at a height of 12–15 m — and falls down a sheer rock in two cascades of about 15 and 12 m (Trip to Kyrgyzstan, I Love KG). The water is considered mineral and holy; according to legend, a wanderer struck the rock with his staff and milk flowed from it (Trip to Kyrgyzstan). The place is revered, and pilgrims come here. A good dirt road has been laid in the gorge up to the waterfall, there are guesthouses and cafes nearby, and souvenirs are sold (too.kg). In the area are the Khurkhyz and Chillyakana caves, the sacred spring Kotur-Bulak, a landslide-dammed lake (~10 km) and rock drawings (too.kg).</t>
        </is>
      </c>
    </row>
    <row r="225">
      <c r="B225" s="24" t="n">
        <v>8</v>
      </c>
      <c r="C225" s="20" t="inlineStr">
        <is>
          <t>guide</t>
        </is>
      </c>
      <c r="D225" s="2" t="inlineStr">
        <is>
          <t>Абшир-Ата — тот редкий водопад, который бьёт прямо из скалы: поток вырывается из тёмного отверстия на высоте 12–15 м. Для местных это святое место — по легенде, странник ударил посохом по камню, и из него потекло молоко, так что веди себя как в мечети: тихо и уважительно. Весной и в начале лета поток мощнее всего, летом дорога проще, но людей больше (I Love KG). Не стой под мокрыми нависающими стенами — бывают камнепады. Если есть время, загляни к священному источнику Котур-Булак и пещерам Хурхыз и Чиллякана (too.kg).</t>
        </is>
      </c>
      <c r="E225" s="2" t="inlineStr">
        <is>
          <t>Abshir-Ata is that rare waterfall that gushes straight out of the rock: the stream bursts from a dark opening at a height of 12–15 m. For locals it is a holy place — according to legend a wanderer struck a stone with his staff and milk flowed out of it — so behave as you would in a mosque: quietly and respectfully. In spring and early summer the flow is strongest; in summer the road is easier but there are more people (I Love KG). Do not stand under the wet overhanging walls — rockfalls happen. If you have time, drop by the sacred spring Kotur-Bulak and the Khurkhyz and Chillyakana caves (too.kg).</t>
        </is>
      </c>
    </row>
    <row r="226">
      <c r="B226" s="24" t="n">
        <v>9</v>
      </c>
      <c r="C226" s="20" t="inlineStr">
        <is>
          <t>see</t>
        </is>
      </c>
      <c r="D226" s="2" t="inlineStr">
        <is>
          <t>Поток из отверстия в скале (два каскада ~15 и ~12 м); почитаемый святой источник; пещеры Хурхыз и Чиллякана; источник Котур-Булак; завальное озеро в ~10 км; наскальные рисунки в 5 и 20 км; старые штольни (too.kg, I Love KG).</t>
        </is>
      </c>
      <c r="E226" s="2" t="inlineStr">
        <is>
          <t>The stream from an opening in the rock (two cascades of ~15 and ~12 m); the revered holy spring; the Khurkhyz and Chillyakana caves; the Kotur-Bulak spring; the landslide-dammed lake ~10 km away; rock drawings at 5 and 20 km; old mine adits (too.kg, I Love KG).</t>
        </is>
      </c>
    </row>
    <row r="227">
      <c r="B227" s="24" t="n">
        <v>10</v>
      </c>
      <c r="C227" s="20" t="inlineStr">
        <is>
          <t>skip</t>
        </is>
      </c>
      <c r="D227" s="2" t="inlineStr">
        <is>
          <t>У тебя только один день в Оше — дорога занимает не меньше 2 ч в одну сторону (I Love KG). Ты ждёшь большого «дикого» водопада — здесь паломническое место с кафе и сувенирами (too.kg). Едешь после сильных дождей — дорога и мокрые уступы опасны.</t>
        </is>
      </c>
      <c r="E227" s="2" t="inlineStr">
        <is>
          <t>You have only one day in Osh — the road takes at least 2 h each way (I Love KG). You expect a big “wild” waterfall — this is a pilgrimage site with cafes and souvenirs (too.kg). You are going after heavy rain — the road and wet ledges are dangerous.</t>
        </is>
      </c>
    </row>
    <row r="228">
      <c r="B228" s="24" t="n">
        <v>11</v>
      </c>
      <c r="C228" s="20" t="inlineStr">
        <is>
          <t>diff</t>
        </is>
      </c>
      <c r="D228" s="2" t="inlineStr">
        <is>
          <t>Лёгкая–средняя: подъезд по грунтовке, короткий подход (~3 км вверх по ущелью от устья реки — Trip to Kyrgyzstan); последние участки узкие и мокрые, нужна нескользкая обувь (I Love KG).</t>
        </is>
      </c>
      <c r="E228" s="2" t="inlineStr">
        <is>
          <t>Easy–moderate: access by dirt road, a short approach (~3 km up the gorge from the river mouth — Trip to Kyrgyzstan); the last sections are narrow and wet, and non-slip footwear is needed (I Love KG).</t>
        </is>
      </c>
    </row>
    <row r="229">
      <c r="B229" s="24" t="n">
        <v>12</v>
      </c>
      <c r="C229" s="20" t="inlineStr">
        <is>
          <t>when</t>
        </is>
      </c>
      <c r="D229" s="2" t="inlineStr">
        <is>
          <t>Поздняя весна — начало лета: поток самый выразительный, но выше вода; сухое лето — дорога проще, жарче и многолюднее (I Love KG). Зимой посещение не описано.</t>
        </is>
      </c>
      <c r="E229" s="2" t="inlineStr">
        <is>
          <t>Late spring — early summer: the stream is most impressive, but the water is higher; dry summer — the road is easier, hotter and more crowded (I Love KG). A winter visit is not described.</t>
        </is>
      </c>
    </row>
    <row r="230">
      <c r="B230" s="24" t="n">
        <v>13</v>
      </c>
      <c r="C230" s="20" t="inlineStr">
        <is>
          <t>hours</t>
        </is>
      </c>
      <c r="D230" s="2" t="inlineStr">
        <is>
          <t>Природное/святое место, без режима работы; кафе и гостевые дома работают в сезон (too.kg); возвращайся засветло (I Love KG).</t>
        </is>
      </c>
      <c r="E230" s="2" t="inlineStr">
        <is>
          <t>A natural/holy site with no opening hours; the cafes and guesthouses operate in season (too.kg); come back in daylight (I Love KG).</t>
        </is>
      </c>
    </row>
    <row r="231">
      <c r="B231" s="24" t="n">
        <v>14</v>
      </c>
      <c r="C231" s="20" t="inlineStr">
        <is>
          <t>daytime</t>
        </is>
      </c>
      <c r="D231" s="2" t="inlineStr">
        <is>
          <t>Утро — меньше паломников и жары, свет на скале; планируй возвращение до темноты (I Love KG).</t>
        </is>
      </c>
      <c r="E231" s="2" t="inlineStr">
        <is>
          <t>Morning — fewer pilgrims, less heat, light on the rock; plan your return before dark (I Love KG).</t>
        </is>
      </c>
    </row>
    <row r="232">
      <c r="B232" s="24" t="n">
        <v>15</v>
      </c>
      <c r="C232" s="20" t="inlineStr">
        <is>
          <t>how</t>
        </is>
      </c>
      <c r="D232" s="2" t="inlineStr">
        <is>
          <t>Из Оша на запад к Ноокату и далее по местным дорогам в ущелье Абшир-Сай — около 70 км, не меньше 2 ч в одну сторону (I Love KG). По ущелью хорошая грунтовка вплоть до водопада (too.kg); по Trip to Kyrgyzstan — около 3 км вверх по ущелью от устья реки. Направление «70 км к востоку от Оша» (too.kg) ошибочно: долина и водопад лежат к западу–юго-западу от Оша (долгота ~72,36° против ~72,80° у Оша); дорога идёт на запад через Ноокат (I Love KG).</t>
        </is>
      </c>
      <c r="E232" s="2" t="inlineStr">
        <is>
          <t>From Osh west to Nookat and then along local roads into the Abshir-Say gorge — about 70 km, at least 2 h each way (I Love KG). In the gorge there is a good dirt road all the way to the waterfall (too.kg); per Trip to Kyrgyzstan — about 3 km up the gorge from the river mouth. The direction “70 km east of Osh” (too.kg) is wrong: the valley and waterfall lie west–southwest of Osh (longitude ~72.36° versus ~72.80° for Osh); the road goes west through Nookat (I Love KG).</t>
        </is>
      </c>
    </row>
    <row r="233">
      <c r="B233" s="24" t="n">
        <v>16</v>
      </c>
      <c r="C233" s="20" t="inlineStr">
        <is>
          <t>needcar</t>
        </is>
      </c>
      <c r="D233" s="2" t="inlineStr">
        <is>
          <t>Да: машина с водителем с ожиданием или своя машина; прямого туристического транспорта нет (I Love KG).</t>
        </is>
      </c>
      <c r="E233" s="2" t="inlineStr">
        <is>
          <t>Yes: a car with a driver who waits, or your own car; there is no direct tourist transport (I Love KG).</t>
        </is>
      </c>
    </row>
    <row r="234">
      <c r="B234" s="24" t="n">
        <v>17</v>
      </c>
      <c r="C234" s="20" t="inlineStr">
        <is>
          <t>self</t>
        </is>
      </c>
      <c r="D234" s="2" t="inlineStr">
        <is>
          <t>Да, на своей/арендованной машине или с водителем: дорога до водопада грунтовая, но хорошая (too.kg); на месте есть кафе и гостевые дома.</t>
        </is>
      </c>
      <c r="E234" s="2" t="inlineStr">
        <is>
          <t>Yes, in your own/rented car or with a driver: the road to the waterfall is dirt but good (too.kg); on site there are cafes and guesthouses.</t>
        </is>
      </c>
    </row>
    <row r="235">
      <c r="B235" s="24" t="n">
        <v>18</v>
      </c>
      <c r="C235" s="20" t="inlineStr">
        <is>
          <t>roadtype</t>
        </is>
      </c>
      <c r="D235" s="2" t="inlineStr">
        <is>
          <t>Асфальт Ош — Ноокат, затем местные дороги; в ущелье — хорошая грунтовая дорога до водопада (too.kg); после дождя возможна грязь (I Love KG).</t>
        </is>
      </c>
      <c r="E235" s="2" t="inlineStr">
        <is>
          <t>Paved Osh — Nookat, then local roads; in the gorge a good dirt road to the waterfall (too.kg); mud is possible after rain (I Love KG).</t>
        </is>
      </c>
    </row>
    <row r="236">
      <c r="B236" s="24" t="n">
        <v>19</v>
      </c>
      <c r="C236" s="20" t="inlineStr">
        <is>
          <t>traveltime</t>
        </is>
      </c>
      <c r="D236" s="2" t="inlineStr">
        <is>
          <t>Ош → водопад: ~70 км, не меньше 2 ч в одну сторону (I Love KG); пешком ~3 км по ущелью от устья (Trip to Kyrgyzstan). Последние 10 км — от основной трассы до водопада (24.kg).</t>
        </is>
      </c>
      <c r="E236" s="2" t="inlineStr">
        <is>
          <t>Osh → waterfall: ~70 km, at least 2 h each way (I Love KG); on foot ~3 km along the gorge from the mouth (Trip to Kyrgyzstan). The last 10 km are from the main road to the waterfall (24.kg).</t>
        </is>
      </c>
    </row>
    <row r="237">
      <c r="B237" s="24" t="n">
        <v>20</v>
      </c>
      <c r="C237" s="20" t="inlineStr">
        <is>
          <t>stay</t>
        </is>
      </c>
      <c r="D237" s="2" t="inlineStr">
        <is>
          <t>Гостевые дома и кафе рядом с водопадом, места для кемпинга (too.kg; Trip to Kyrgyzstan — Guest Houses); названия и цены 2025–2026 не найдены. Основной выбор жилья — в Оше. По 24.kg (05.2025): ущелье принимает «более 200 тысяч» отдыхающих за сезон, работают малые зоны отдыха (тапчаны, кафе), но нормальных туалетов и гостиниц нет.</t>
        </is>
      </c>
      <c r="E237" s="2" t="inlineStr">
        <is>
          <t>Guesthouses and cafes near the waterfall, camping spots (too.kg; Trip to Kyrgyzstan — Guest Houses); names and 2025–2026 prices not found. The main choice of accommodation is in Osh. Per 24.kg (05.2025): the gorge receives “more than 200 thousand” visitors per season, small recreation areas (tapchans, cafes) operate, but there are no proper toilets or hotels.</t>
        </is>
      </c>
    </row>
    <row r="238">
      <c r="B238" s="24" t="n">
        <v>21</v>
      </c>
      <c r="C238" s="20" t="inlineStr">
        <is>
          <t>net</t>
        </is>
      </c>
      <c r="D238" s="2" t="inlineStr">
        <is>
          <t>Мобильная связь в ущелье отсутствует (too.kg). Оператор не уточнён.</t>
        </is>
      </c>
      <c r="E238" s="2" t="inlineStr">
        <is>
          <t>There is no mobile signal in the gorge (too.kg). The operator is not specified.</t>
        </is>
      </c>
    </row>
    <row r="239">
      <c r="B239" s="24" t="n">
        <v>22</v>
      </c>
      <c r="C239" s="20" t="inlineStr">
        <is>
          <t>entry</t>
        </is>
      </c>
      <c r="D239" s="2" t="inlineStr">
        <is>
          <t>На 2025 г. — бесплатно/официального сбора не было: 24.kg (21.05.2025) пишет, что платный въезд, парковку и туалеты планируется организовать к 2026 г. по проекту Всемирного банка ($500 тыс.). Введён ли сбор в 2026 г. и его размер — не подтверждено; имей наличные.</t>
        </is>
      </c>
      <c r="E239" s="2" t="inlineStr">
        <is>
          <t>As of 2025 — free/there was no official fee: 24.kg (21.05.2025) writes that paid entry, parking and toilets are planned to be organized by 2026 under a World Bank project ($500 thousand). Whether a fee was introduced in 2026 and how much is not confirmed; have cash.</t>
        </is>
      </c>
    </row>
    <row r="240">
      <c r="B240" s="24" t="n">
        <v>23</v>
      </c>
      <c r="C240" s="20" t="inlineStr">
        <is>
          <t>transfer</t>
        </is>
      </c>
      <c r="D240" s="2" t="inlineStr">
        <is>
          <t>Не подтверждено: цены машины с водителем Ош — Абшир-Ата 2025–2026 не найдены (туры из Оша на Sputnik8/CBT отсутствуют). Ориентир: маршрутка Ош — Узген 70–100 сом за ~55 км (форум eurasia.travel, 01.2025) — до Ноката тариф сопоставим, далее такси по договорённости.</t>
        </is>
      </c>
      <c r="E240" s="2" t="inlineStr">
        <is>
          <t>Not confirmed: 2025–2026 prices for a car with a driver Osh — Abshir-Ata were not found (there are no tours from Osh on Sputnik8/CBT). A guide: marshrutka Osh — Uzgen 70–100 som for ~55 km (eurasia.travel forum, 01.2025) — the fare to Nookat is comparable, then a taxi by arrangement.</t>
        </is>
      </c>
    </row>
    <row r="241">
      <c r="B241" s="24" t="n">
        <v>24</v>
      </c>
      <c r="C241" s="20" t="inlineStr">
        <is>
          <t>bring</t>
        </is>
      </c>
      <c r="D241" s="2" t="inlineStr">
        <is>
          <t>Воду и еду, нескользкую обувь, лёгкую дождевую куртку (брызги), наличные (I Love KG); для паломнического места — закрытую одежду (editorial). Воду из реки/озера пей только после кипячения или фильтра (too.kg, I Love KG).</t>
        </is>
      </c>
      <c r="E241" s="2" t="inlineStr">
        <is>
          <t>Water and food, non-slip shoes, a light rain jacket (spray), cash (I Love KG); for a pilgrimage site — covered clothing (editorial). Drink water from the river/lake only after boiling or filtering (too.kg, I Love KG).</t>
        </is>
      </c>
    </row>
    <row r="242">
      <c r="B242" s="24" t="n">
        <v>25</v>
      </c>
      <c r="C242" s="20" t="inlineStr">
        <is>
          <t>warn</t>
        </is>
      </c>
      <c r="D242" s="2" t="inlineStr">
        <is>
          <t>Не стой под нависающими мокрыми стенами — камнепад; мокрые уступы скользкие; весной высокая вода (I Love KG). Связи нет (too.kg). Утверждения о лечебном действии воды не подтверждены медицинскими источниками. Метка Google «Апшыр-Ата» в ~75 км — другой объект, не используй её для навигации. Направление «70 км к востоку от Оша» (too.kg) ошибочно: долина и водопад лежат к западу–юго-западу от Оша (долгота ~72,36° против ~72,80° у Оша); дорога идёт на запад через Ноокат (I Love KG). Сели 28.06, 14.07 и 18.07.2024: разрушено 5 км дороги и 4 из 5 мостов, затоплено 125 домов; 29.06.2024 из зоны отдыха эвакуировали более 1300 человек, в районе погибли 6 человек (Kaktus, 24.kg). На май 2025 старые мосты признаны аварийными, восстановление шло медленно (24.kg 21.05.2025) — после ливней и в июне–июле не заезжай в ущелье, следи за предупреждениями МЧС.</t>
        </is>
      </c>
      <c r="E242" s="2" t="inlineStr">
        <is>
          <t>Do not stand under overhanging wet walls — rockfall; wet ledges are slippery; high water in spring (I Love KG). There is no signal (too.kg). Claims about the healing effect of the water are not confirmed by medical sources. The Google pin “Apshyr-Ata” ~75 km away is a different place; do not use it for navigation. The direction “70 km east of Osh” (too.kg) is wrong: the valley and waterfall lie west–southwest of Osh (longitude ~72.36° versus ~72.80° for Osh); the road goes west through Nookat (I Love KG). Mudflows on 28.06, 14.07 and 18.07.2024: 5 km of road and 4 of 5 bridges destroyed, 125 houses flooded; on 29.06.2024 more than 1,300 people were evacuated from the recreation area, and 6 people died in the district (Kaktus, 24.kg). As of May 2025 the old bridges were declared unsafe, and restoration was slow (24.kg 21.05.2025) — after downpours and in June–July do not enter the gorge, and watch for Emergencies Ministry warnings.</t>
        </is>
      </c>
    </row>
    <row r="243">
      <c r="B243" s="24" t="n">
        <v>26</v>
      </c>
      <c r="C243" s="20" t="inlineStr">
        <is>
          <t>food</t>
        </is>
      </c>
      <c r="D243" s="2" t="inlineStr">
        <is>
          <t>Кафе рядом с водопадом (too.kg) — национальные блюда (меню не подтверждено); минеральная вода из родников (too.kg); в Оше и Ноокате — ошский плов (editorial).</t>
        </is>
      </c>
      <c r="E243" s="2" t="inlineStr">
        <is>
          <t>Cafes near the waterfall (too.kg) — national dishes (menu not confirmed); mineral water from springs (too.kg); in Osh and Nookat — Osh plov (editorial).</t>
        </is>
      </c>
    </row>
    <row r="244">
      <c r="B244" s="24" t="n">
        <v>27</v>
      </c>
      <c r="C244" s="20" t="inlineStr">
        <is>
          <t>reviews</t>
        </is>
      </c>
      <c r="D244" s="2" t="inlineStr">
        <is>
          <t>Карточек с рейтингом на Google/2ГИС/TripAdvisor не найдено (Google сопоставил другой «Апшыр-Ата»; 07.10.2026). По 24.kg (05.2025) — более 200 тыс. посетителей за сезон; жалобы на отсутствие туалетов и гостиниц, аварийные мосты. По видео/блогам: плюсы — уникальный «водопад из скалы», святое место; минусы — толпы летом, дорога.</t>
        </is>
      </c>
      <c r="E244" s="2" t="inlineStr">
        <is>
          <t>No cards with ratings were found on Google/2GIS/TripAdvisor (Google matched a different “Apshyr-Ata”; 07.10.2026). Per 24.kg (05.2025) — more than 200 thousand visitors per season; complaints about the lack of toilets and hotels, unsafe bridges. From videos/blogs: pluses — a unique “waterfall from a rock”, a holy place; minuses — summer crowds, the road.</t>
        </is>
      </c>
    </row>
    <row r="245">
      <c r="B245" s="24" t="n">
        <v>28</v>
      </c>
      <c r="C245" s="20" t="inlineStr">
        <is>
          <t>photos.0.cap</t>
        </is>
      </c>
      <c r="D245" s="20" t="inlineStr">
        <is>
          <t>Водопад Абшир-Ата</t>
        </is>
      </c>
      <c r="E245" s="20" t="inlineStr">
        <is>
          <t>Abshir-Ata Waterfall</t>
        </is>
      </c>
    </row>
    <row r="246">
      <c r="B246" s="24" t="n">
        <v>29</v>
      </c>
      <c r="C246" s="20" t="inlineStr">
        <is>
          <t>photos.1.cap</t>
        </is>
      </c>
      <c r="D246" s="20" t="inlineStr">
        <is>
          <t>Абшир-ата</t>
        </is>
      </c>
      <c r="E246" s="20" t="inlineStr">
        <is>
          <t>Abshir-Ata</t>
        </is>
      </c>
    </row>
    <row r="247">
      <c r="B247" s="24" t="n">
        <v>30</v>
      </c>
      <c r="C247" s="20" t="inlineStr">
        <is>
          <t>p.sum</t>
        </is>
      </c>
      <c r="D247" s="2" t="inlineStr">
        <is>
          <t>Водопад в 70 км к юго-западу от Оша (через Ноокат, ≥2 ч) — делать однодневкой на машине с водителем из Оша или на своей машине: последние ~10 км — узкая грунтовка (2 км остатков асфальта + 8 км однополосного грунта) после селей 2024 г. Общественного транспорта до водопада нет; на месте — сезонные тапчаны-кафе и ~24 сувенирные лавки, но нормальных туалетов, гостиниц и связи нет. Не ехать после ливней и в пик паводков (июнь–июль).</t>
        </is>
      </c>
      <c r="E247" s="2" t="inlineStr">
        <is>
          <t>The waterfall is 70 km southwest of Osh (via Nookat, ≥2 h) — do it as a day trip by car with a driver from Osh or in your own car: the last ~10 km are a narrow dirt road (2 km of remaining asphalt + 8 km of single-lane dirt) after the 2024 mudflows. There is no public transport to the waterfall; on site there are seasonal tapchan cafes (raised platforms) and ~24 souvenir stalls, but no proper toilets, hotels or signal. Do not go after downpours and at the peak of floods (June–July).</t>
        </is>
      </c>
    </row>
    <row r="248">
      <c r="B248" s="24" t="n">
        <v>31</v>
      </c>
      <c r="C248" s="20" t="inlineStr">
        <is>
          <t>p.apps.0.title</t>
        </is>
      </c>
      <c r="D248" s="20" t="inlineStr">
        <is>
          <t>Ош — Ноокат — ущелье Абшир-Сай</t>
        </is>
      </c>
      <c r="E248" s="20" t="inlineStr">
        <is>
          <t>Osh — Nookat — Abshir-Say gorge</t>
        </is>
      </c>
    </row>
    <row r="249">
      <c r="B249" s="24" t="n">
        <v>32</v>
      </c>
      <c r="C249" s="20" t="inlineStr">
        <is>
          <t>p.apps.0.from</t>
        </is>
      </c>
      <c r="D249" s="20" t="inlineStr">
        <is>
          <t>Ош</t>
        </is>
      </c>
      <c r="E249" s="20" t="inlineStr">
        <is>
          <t>Osh</t>
        </is>
      </c>
    </row>
    <row r="250">
      <c r="B250" s="24" t="n">
        <v>33</v>
      </c>
      <c r="C250" s="20" t="inlineStr">
        <is>
          <t>p.apps.0.route</t>
        </is>
      </c>
      <c r="D250" s="2" t="inlineStr">
        <is>
          <t>Ош — на запад к Ноокату — местные дороги на юг/юго-запад к сёлам айыл окмоту Кулатова — ~10 км по ущелью к водопаду</t>
        </is>
      </c>
      <c r="E250" s="2" t="inlineStr">
        <is>
          <t>Osh — west to Nookat — local roads south/southwest to the villages of the Kulatov aiyl okmotu — ~10 km along the gorge to the waterfall</t>
        </is>
      </c>
    </row>
    <row r="251">
      <c r="B251" s="24" t="n">
        <v>34</v>
      </c>
      <c r="C251" s="20" t="inlineStr">
        <is>
          <t>p.apps.0.km</t>
        </is>
      </c>
      <c r="D251" s="20" t="inlineStr">
        <is>
          <t>~70 (водопад в 40 км к ЮЗ от Ноката — Nomad's Land)</t>
        </is>
      </c>
      <c r="E251" s="2" t="inlineStr">
        <is>
          <t>~70 (the waterfall is 40 km southwest of Nookat — Nomad's Land)</t>
        </is>
      </c>
    </row>
    <row r="252">
      <c r="B252" s="24" t="n">
        <v>35</v>
      </c>
      <c r="C252" s="20" t="inlineStr">
        <is>
          <t>p.apps.0.time</t>
        </is>
      </c>
      <c r="D252" s="20" t="inlineStr">
        <is>
          <t>≥2 ч в одну сторону</t>
        </is>
      </c>
      <c r="E252" s="20" t="inlineStr">
        <is>
          <t>≥2 h one way</t>
        </is>
      </c>
    </row>
    <row r="253">
      <c r="B253" s="24" t="n">
        <v>36</v>
      </c>
      <c r="C253" s="20" t="inlineStr">
        <is>
          <t>p.apps.0.surface</t>
        </is>
      </c>
      <c r="D253" s="2" t="inlineStr">
        <is>
          <t>Асфальт Ош — Ноокат; центральные дороги района в плохом состоянии (тонкий асфальт трескается); последние 10 км: 2 км остатков асфальта + 8 км узкой грунтовки на одну машину (24.kg 05.2025)</t>
        </is>
      </c>
      <c r="E253" s="2" t="inlineStr">
        <is>
          <t>Paved Osh — Nookat; the district's central roads are in poor condition (thin asphalt cracks); the last 10 km: 2 km of remaining asphalt + 8 km of narrow dirt road for one car (24.kg 05.2025)</t>
        </is>
      </c>
    </row>
    <row r="254">
      <c r="B254" s="24" t="n">
        <v>37</v>
      </c>
      <c r="C254" s="20" t="inlineStr">
        <is>
          <t>p.apps.0.vehicle</t>
        </is>
      </c>
      <c r="D254" s="20" t="inlineStr">
        <is>
          <t>кроссовер (седан — в сухую погоду с осторожностью)</t>
        </is>
      </c>
      <c r="E254" s="20" t="inlineStr">
        <is>
          <t>crossover (a sedan — in dry weather with caution)</t>
        </is>
      </c>
    </row>
    <row r="255">
      <c r="B255" s="24" t="n">
        <v>38</v>
      </c>
      <c r="C255" s="20" t="inlineStr">
        <is>
          <t>p.apps.0.season</t>
        </is>
      </c>
      <c r="D255" s="20" t="inlineStr">
        <is>
          <t>Конец весны — осень; после ливней — сели</t>
        </is>
      </c>
      <c r="E255" s="20" t="inlineStr">
        <is>
          <t>Late spring — autumn; after downpours — mudflows</t>
        </is>
      </c>
    </row>
    <row r="256">
      <c r="B256" s="24" t="n">
        <v>39</v>
      </c>
      <c r="C256" s="20" t="inlineStr">
        <is>
          <t>p.apps.0.last</t>
        </is>
      </c>
      <c r="D256" s="2" t="inlineStr">
        <is>
          <t>АЗС, банкомат, магазины — Ноокат; связи в ущелье практически нет</t>
        </is>
      </c>
      <c r="E256" s="2" t="inlineStr">
        <is>
          <t>Fuel station, ATM, shops — Nookat; practically no signal in the gorge</t>
        </is>
      </c>
    </row>
    <row r="257">
      <c r="B257" s="24" t="n">
        <v>40</v>
      </c>
      <c r="C257" s="20" t="inlineStr">
        <is>
          <t>p.apps.0.parking.d</t>
        </is>
      </c>
      <c r="D257" s="2" t="inlineStr">
        <is>
          <t>Стихийная парковка у зоны отдыха под водопадом; по проекту Всемирного банка/АРИС к 2026 обещали организованную платную парковку — введение не подтверждено</t>
        </is>
      </c>
      <c r="E257" s="2" t="inlineStr">
        <is>
          <t>Informal parking at the recreation area below the waterfall; under the World Bank/ARIS project organized paid parking was promised by 2026 — its introduction is not confirmed</t>
        </is>
      </c>
    </row>
    <row r="258">
      <c r="B258" s="24" t="n">
        <v>41</v>
      </c>
      <c r="C258" s="20" t="inlineStr">
        <is>
          <t>p.apps.0.parking.price</t>
        </is>
      </c>
      <c r="D258" s="20" t="inlineStr">
        <is>
          <t>не подтверждено (на 2025 — бесплатно)</t>
        </is>
      </c>
      <c r="E258" s="20" t="inlineStr">
        <is>
          <t>not confirmed (free in 2025)</t>
        </is>
      </c>
    </row>
    <row r="259">
      <c r="B259" s="24" t="n">
        <v>42</v>
      </c>
      <c r="C259" s="20" t="inlineStr">
        <is>
          <t>p.apps.0.trail.d</t>
        </is>
      </c>
      <c r="D259" s="2" t="inlineStr">
        <is>
          <t>От устья реки ~3 км пешком по ущелью (Trip to Kyrgyzstan / central-asia.live), если не подъезжать к зоне отдыха</t>
        </is>
      </c>
      <c r="E259" s="2" t="inlineStr">
        <is>
          <t>From the river mouth ~3 km on foot along the gorge (Trip to Kyrgyzstan / central-asia.live), if you don't drive up to the recreation area</t>
        </is>
      </c>
    </row>
    <row r="260">
      <c r="B260" s="24" t="n">
        <v>43</v>
      </c>
      <c r="C260" s="20" t="inlineStr">
        <is>
          <t>p.apps.0.haz</t>
        </is>
      </c>
      <c r="D260" s="2" t="inlineStr">
        <is>
          <t>Сели 28.06, 14.07 и 18.07.2024 разрушили 5 км дороги, 4 крупных и 10 малых мостов; на 2025 г. старые мосты аварийные, реконструкция дороги к водопаду не началась (24.kg 05.2025). На 29.04.2026 в радиусе 10 км нет электричества и современной инфраструктуры (time.kg). Камнепад под мокрыми стенами.</t>
        </is>
      </c>
      <c r="E260" s="2" t="inlineStr">
        <is>
          <t>Mudflows on 28.06, 14.07 and 18.07.2024 destroyed 5 km of road, 4 large and 10 small bridges; in 2025 the old bridges are unsafe, and reconstruction of the road to the waterfall has not begun (24.kg 05.2025). As of 29.04.2026 there is no electricity or modern infrastructure within a 10 km radius (time.kg). Rockfall under wet walls.</t>
        </is>
      </c>
    </row>
    <row r="261">
      <c r="B261" s="24" t="n">
        <v>44</v>
      </c>
      <c r="C261" s="20" t="inlineStr">
        <is>
          <t>p.transport.0.mode</t>
        </is>
      </c>
      <c r="D261" s="20" t="inlineStr">
        <is>
          <t>авто с водителем</t>
        </is>
      </c>
      <c r="E261" s="20" t="inlineStr">
        <is>
          <t>car with driver</t>
        </is>
      </c>
    </row>
    <row r="262">
      <c r="B262" s="24" t="n">
        <v>45</v>
      </c>
      <c r="C262" s="20" t="inlineStr">
        <is>
          <t>p.transport.0.provider</t>
        </is>
      </c>
      <c r="D262" s="2" t="inlineStr">
        <is>
          <t>Такси/водители Оша; туроператоры Visit Alay, CBT Osh (Алиева ул., +996 555 077621)</t>
        </is>
      </c>
      <c r="E262" s="2" t="inlineStr">
        <is>
          <t>Osh taxis/drivers; tour operators Visit Alay, CBT Osh (Aliev St, +996 555 077621)</t>
        </is>
      </c>
    </row>
    <row r="263">
      <c r="B263" s="24" t="n">
        <v>46</v>
      </c>
      <c r="C263" s="20" t="inlineStr">
        <is>
          <t>p.transport.0.from</t>
        </is>
      </c>
      <c r="D263" s="20" t="inlineStr">
        <is>
          <t>Ош</t>
        </is>
      </c>
      <c r="E263" s="20" t="inlineStr">
        <is>
          <t>Osh</t>
        </is>
      </c>
    </row>
    <row r="264">
      <c r="B264" s="24" t="n">
        <v>47</v>
      </c>
      <c r="C264" s="20" t="inlineStr">
        <is>
          <t>p.transport.0.details</t>
        </is>
      </c>
      <c r="D264" s="20" t="inlineStr">
        <is>
          <t>Рекомендуемый вариант: машина на день с ожиданием</t>
        </is>
      </c>
      <c r="E264" s="20" t="inlineStr">
        <is>
          <t>Recommended option: a car for the day with waiting</t>
        </is>
      </c>
    </row>
    <row r="265">
      <c r="B265" s="24" t="n">
        <v>48</v>
      </c>
      <c r="C265" s="20" t="inlineStr">
        <is>
          <t>p.transport.0.price</t>
        </is>
      </c>
      <c r="D265" s="20" t="inlineStr">
        <is>
          <t>не найдено (цены 2025–2026 не опубликованы)</t>
        </is>
      </c>
      <c r="E265" s="20" t="inlineStr">
        <is>
          <t>not found (2025–2026 prices not published)</t>
        </is>
      </c>
    </row>
    <row r="266">
      <c r="B266" s="24" t="n">
        <v>49</v>
      </c>
      <c r="C266" s="20" t="inlineStr">
        <is>
          <t>p.transport.1.mode</t>
        </is>
      </c>
      <c r="D266" s="20" t="inlineStr">
        <is>
          <t>маршрутка</t>
        </is>
      </c>
      <c r="E266" s="20" t="inlineStr">
        <is>
          <t>marshrutka (minibus)</t>
        </is>
      </c>
    </row>
    <row r="267">
      <c r="B267" s="24" t="n">
        <v>50</v>
      </c>
      <c r="C267" s="20" t="inlineStr">
        <is>
          <t>p.transport.1.provider</t>
        </is>
      </c>
      <c r="D267" s="20" t="inlineStr">
        <is>
          <t>Ош → Ноокат</t>
        </is>
      </c>
      <c r="E267" s="20" t="inlineStr">
        <is>
          <t>Osh → Nookat</t>
        </is>
      </c>
    </row>
    <row r="268">
      <c r="B268" s="24" t="n">
        <v>51</v>
      </c>
      <c r="C268" s="20" t="inlineStr">
        <is>
          <t>p.transport.1.from</t>
        </is>
      </c>
      <c r="D268" s="20" t="inlineStr">
        <is>
          <t>Ош</t>
        </is>
      </c>
      <c r="E268" s="20" t="inlineStr">
        <is>
          <t>Osh</t>
        </is>
      </c>
    </row>
    <row r="269">
      <c r="B269" s="24" t="n">
        <v>52</v>
      </c>
      <c r="C269" s="20" t="inlineStr">
        <is>
          <t>p.transport.1.details</t>
        </is>
      </c>
      <c r="D269" s="2" t="inlineStr">
        <is>
          <t>Далее такси до ущелья по договорённости; прямого транспорта к водопаду нет (24.kg)</t>
        </is>
      </c>
      <c r="E269" s="2" t="inlineStr">
        <is>
          <t>Then a taxi to the gorge by arrangement; there is no direct transport to the waterfall (24.kg)</t>
        </is>
      </c>
    </row>
    <row r="270">
      <c r="B270" s="24" t="n">
        <v>53</v>
      </c>
      <c r="C270" s="20" t="inlineStr">
        <is>
          <t>p.transport.1.price</t>
        </is>
      </c>
      <c r="D270" s="20" t="inlineStr">
        <is>
          <t>не найдено</t>
        </is>
      </c>
      <c r="E270" s="20" t="inlineStr">
        <is>
          <t>not found</t>
        </is>
      </c>
    </row>
    <row r="271">
      <c r="B271" s="24" t="n">
        <v>54</v>
      </c>
      <c r="C271" s="20" t="inlineStr">
        <is>
          <t>p.transport.2.mode</t>
        </is>
      </c>
      <c r="D271" s="20" t="inlineStr">
        <is>
          <t>тур</t>
        </is>
      </c>
      <c r="E271" s="20" t="inlineStr">
        <is>
          <t>tour</t>
        </is>
      </c>
    </row>
    <row r="272">
      <c r="B272" s="24" t="n">
        <v>55</v>
      </c>
      <c r="C272" s="20" t="inlineStr">
        <is>
          <t>p.transport.2.from</t>
        </is>
      </c>
      <c r="D272" s="20" t="inlineStr">
        <is>
          <t>Ош</t>
        </is>
      </c>
      <c r="E272" s="20" t="inlineStr">
        <is>
          <t>Osh</t>
        </is>
      </c>
    </row>
    <row r="273">
      <c r="B273" s="24" t="n">
        <v>56</v>
      </c>
      <c r="C273" s="20" t="inlineStr">
        <is>
          <t>p.transport.2.details</t>
        </is>
      </c>
      <c r="D273" s="20" t="inlineStr">
        <is>
          <t>Индивидуальные поездки по запросу</t>
        </is>
      </c>
      <c r="E273" s="20" t="inlineStr">
        <is>
          <t>Individual trips on request</t>
        </is>
      </c>
    </row>
    <row r="274">
      <c r="B274" s="24" t="n">
        <v>57</v>
      </c>
      <c r="C274" s="20" t="inlineStr">
        <is>
          <t>p.transport.2.price</t>
        </is>
      </c>
      <c r="D274" s="20" t="inlineStr">
        <is>
          <t>по запросу</t>
        </is>
      </c>
      <c r="E274" s="20" t="inlineStr">
        <is>
          <t>on request</t>
        </is>
      </c>
    </row>
    <row r="275">
      <c r="B275" s="24" t="n">
        <v>58</v>
      </c>
      <c r="C275" s="20" t="inlineStr">
        <is>
          <t>p.transport.3.mode</t>
        </is>
      </c>
      <c r="D275" s="20" t="inlineStr">
        <is>
          <t>пешком</t>
        </is>
      </c>
      <c r="E275" s="20" t="inlineStr">
        <is>
          <t>on foot</t>
        </is>
      </c>
    </row>
    <row r="276">
      <c r="B276" s="24" t="n">
        <v>59</v>
      </c>
      <c r="C276" s="20" t="inlineStr">
        <is>
          <t>p.transport.3.from</t>
        </is>
      </c>
      <c r="D276" s="20" t="inlineStr">
        <is>
          <t>Устье реки</t>
        </is>
      </c>
      <c r="E276" s="20" t="inlineStr">
        <is>
          <t>River mouth</t>
        </is>
      </c>
    </row>
    <row r="277">
      <c r="B277" s="24" t="n">
        <v>60</v>
      </c>
      <c r="C277" s="20" t="inlineStr">
        <is>
          <t>p.transport.3.details</t>
        </is>
      </c>
      <c r="D277" s="20" t="inlineStr">
        <is>
          <t>~3 км вверх по ущелью</t>
        </is>
      </c>
      <c r="E277" s="20" t="inlineStr">
        <is>
          <t>~3 km up the gorge</t>
        </is>
      </c>
    </row>
    <row r="278">
      <c r="B278" s="24" t="n">
        <v>61</v>
      </c>
      <c r="C278" s="20" t="inlineStr">
        <is>
          <t>p.onsite.hikes.0.name</t>
        </is>
      </c>
      <c r="D278" s="20" t="inlineStr">
        <is>
          <t>Устье ущелья → водопад</t>
        </is>
      </c>
      <c r="E278" s="20" t="inlineStr">
        <is>
          <t>Mouth of the gorge → waterfall</t>
        </is>
      </c>
    </row>
    <row r="279">
      <c r="B279" s="24" t="n">
        <v>62</v>
      </c>
      <c r="C279" s="20" t="inlineStr">
        <is>
          <t>p.onsite.hikes.0.route</t>
        </is>
      </c>
      <c r="D279" s="20" t="inlineStr">
        <is>
          <t>Устье Абшир-Сая → водопад</t>
        </is>
      </c>
      <c r="E279" s="20" t="inlineStr">
        <is>
          <t>Mouth of the Abshir-Say → waterfall</t>
        </is>
      </c>
    </row>
    <row r="280">
      <c r="B280" s="24" t="n">
        <v>63</v>
      </c>
      <c r="C280" s="20" t="inlineStr">
        <is>
          <t>p.onsite.hikes.0.gain_m</t>
        </is>
      </c>
      <c r="D280" s="20" t="inlineStr">
        <is>
          <t>не найдено</t>
        </is>
      </c>
      <c r="E280" s="20" t="inlineStr">
        <is>
          <t>not found</t>
        </is>
      </c>
    </row>
    <row r="281">
      <c r="B281" s="24" t="n">
        <v>64</v>
      </c>
      <c r="C281" s="20" t="inlineStr">
        <is>
          <t>p.onsite.hikes.0.time</t>
        </is>
      </c>
      <c r="D281" s="20" t="inlineStr">
        <is>
          <t>~1 ч</t>
        </is>
      </c>
      <c r="E281" s="20" t="inlineStr">
        <is>
          <t>~1 h</t>
        </is>
      </c>
    </row>
    <row r="282">
      <c r="B282" s="24" t="n">
        <v>65</v>
      </c>
      <c r="C282" s="20" t="inlineStr">
        <is>
          <t>p.onsite.hikes.0.difficulty</t>
        </is>
      </c>
      <c r="D282" s="20" t="inlineStr">
        <is>
          <t>лёгкая</t>
        </is>
      </c>
      <c r="E282" s="20" t="inlineStr">
        <is>
          <t>easy</t>
        </is>
      </c>
    </row>
    <row r="283">
      <c r="B283" s="24" t="n">
        <v>66</v>
      </c>
      <c r="C283" s="20" t="inlineStr">
        <is>
          <t>p.onsite.hikes.0.marked</t>
        </is>
      </c>
      <c r="D283" s="20" t="inlineStr">
        <is>
          <t>дорога/тропа</t>
        </is>
      </c>
      <c r="E283" s="20" t="inlineStr">
        <is>
          <t>road/trail</t>
        </is>
      </c>
    </row>
    <row r="284">
      <c r="B284" s="24" t="n">
        <v>67</v>
      </c>
      <c r="C284" s="20" t="inlineStr">
        <is>
          <t>p.onsite.hikes.1.name</t>
        </is>
      </c>
      <c r="D284" s="20" t="inlineStr">
        <is>
          <t>Водопад → завальное озеро</t>
        </is>
      </c>
      <c r="E284" s="20" t="inlineStr">
        <is>
          <t>Waterfall → landslide-dammed lake</t>
        </is>
      </c>
    </row>
    <row r="285">
      <c r="B285" s="24" t="n">
        <v>68</v>
      </c>
      <c r="C285" s="20" t="inlineStr">
        <is>
          <t>p.onsite.hikes.1.route</t>
        </is>
      </c>
      <c r="D285" s="20" t="inlineStr">
        <is>
          <t>Вверх по долине Абшир-Сай</t>
        </is>
      </c>
      <c r="E285" s="20" t="inlineStr">
        <is>
          <t>Up the Abshir-Say valley</t>
        </is>
      </c>
    </row>
    <row r="286">
      <c r="B286" s="24" t="n">
        <v>69</v>
      </c>
      <c r="C286" s="20" t="inlineStr">
        <is>
          <t>p.onsite.hikes.1.gain_m</t>
        </is>
      </c>
      <c r="D286" s="20" t="inlineStr">
        <is>
          <t>не найдено</t>
        </is>
      </c>
      <c r="E286" s="20" t="inlineStr">
        <is>
          <t>not found</t>
        </is>
      </c>
    </row>
    <row r="287">
      <c r="B287" s="24" t="n">
        <v>70</v>
      </c>
      <c r="C287" s="20" t="inlineStr">
        <is>
          <t>p.onsite.hikes.1.time</t>
        </is>
      </c>
      <c r="D287" s="20" t="inlineStr">
        <is>
          <t>день</t>
        </is>
      </c>
      <c r="E287" s="20" t="inlineStr">
        <is>
          <t>a day</t>
        </is>
      </c>
    </row>
    <row r="288">
      <c r="B288" s="24" t="n">
        <v>71</v>
      </c>
      <c r="C288" s="20" t="inlineStr">
        <is>
          <t>p.onsite.hikes.1.difficulty</t>
        </is>
      </c>
      <c r="D288" s="20" t="inlineStr">
        <is>
          <t>средняя</t>
        </is>
      </c>
      <c r="E288" s="20" t="inlineStr">
        <is>
          <t>moderate</t>
        </is>
      </c>
    </row>
    <row r="289">
      <c r="B289" s="24" t="n">
        <v>72</v>
      </c>
      <c r="C289" s="20" t="inlineStr">
        <is>
          <t>p.onsite.hikes.1.marked</t>
        </is>
      </c>
      <c r="D289" s="20" t="inlineStr">
        <is>
          <t>нет</t>
        </is>
      </c>
      <c r="E289" s="20" t="inlineStr">
        <is>
          <t>no</t>
        </is>
      </c>
    </row>
    <row r="290">
      <c r="B290" s="24" t="n">
        <v>73</v>
      </c>
      <c r="C290" s="20" t="inlineStr">
        <is>
          <t>p.onsite.hikes.2.name</t>
        </is>
      </c>
      <c r="D290" s="20" t="inlineStr">
        <is>
          <t>Пещеры Хурхыз и Чиллякана, источник Котур-Булак</t>
        </is>
      </c>
      <c r="E290" s="20" t="inlineStr">
        <is>
          <t>Khurkhyz and Chillyakana caves, Kotur-Bulak spring</t>
        </is>
      </c>
    </row>
    <row r="291">
      <c r="B291" s="24" t="n">
        <v>74</v>
      </c>
      <c r="C291" s="20" t="inlineStr">
        <is>
          <t>p.onsite.hikes.2.route</t>
        </is>
      </c>
      <c r="D291" s="20" t="inlineStr">
        <is>
          <t>От водопада</t>
        </is>
      </c>
      <c r="E291" s="20" t="inlineStr">
        <is>
          <t>From the waterfall</t>
        </is>
      </c>
    </row>
    <row r="292">
      <c r="B292" s="24" t="n">
        <v>75</v>
      </c>
      <c r="C292" s="20" t="inlineStr">
        <is>
          <t>p.onsite.hikes.2.marked</t>
        </is>
      </c>
      <c r="D292" s="20" t="inlineStr">
        <is>
          <t>нет</t>
        </is>
      </c>
      <c r="E292" s="20" t="inlineStr">
        <is>
          <t>no</t>
        </is>
      </c>
    </row>
    <row r="293">
      <c r="B293" s="24" t="n">
        <v>76</v>
      </c>
      <c r="C293" s="20" t="inlineStr">
        <is>
          <t>p.onsite.other.0.activity</t>
        </is>
      </c>
      <c r="D293" s="20" t="inlineStr">
        <is>
          <t>Паломничество/святая вода</t>
        </is>
      </c>
      <c r="E293" s="20" t="inlineStr">
        <is>
          <t>Pilgrimage/holy water</t>
        </is>
      </c>
    </row>
    <row r="294">
      <c r="B294" s="24" t="n">
        <v>77</v>
      </c>
      <c r="C294" s="20" t="inlineStr">
        <is>
          <t>p.onsite.other.0.details</t>
        </is>
      </c>
      <c r="D294" s="2" t="inlineStr">
        <is>
          <t>Воду набирают как минеральную и святую; медицинских подтверждений нет</t>
        </is>
      </c>
      <c r="E294" s="2" t="inlineStr">
        <is>
          <t>The water is collected as mineral and holy; no medical confirmation</t>
        </is>
      </c>
    </row>
    <row r="295">
      <c r="B295" s="24" t="n">
        <v>78</v>
      </c>
      <c r="C295" s="20" t="inlineStr">
        <is>
          <t>p.onsite.other.1.activity</t>
        </is>
      </c>
      <c r="D295" s="20" t="inlineStr">
        <is>
          <t>Сувениры</t>
        </is>
      </c>
      <c r="E295" s="20" t="inlineStr">
        <is>
          <t>Souvenirs</t>
        </is>
      </c>
    </row>
    <row r="296">
      <c r="B296" s="24" t="n">
        <v>79</v>
      </c>
      <c r="C296" s="20" t="inlineStr">
        <is>
          <t>p.onsite.other.1.details</t>
        </is>
      </c>
      <c r="D296" s="20" t="inlineStr">
        <is>
          <t>~24 сезонные сувенирные лавки (24.kg 05.2025)</t>
        </is>
      </c>
      <c r="E296" s="20" t="inlineStr">
        <is>
          <t>~24 seasonal souvenir stalls (24.kg 05.2025)</t>
        </is>
      </c>
    </row>
    <row r="297">
      <c r="B297" s="24" t="n">
        <v>80</v>
      </c>
      <c r="C297" s="20" t="inlineStr">
        <is>
          <t>p.onsite.camping</t>
        </is>
      </c>
      <c r="D297" s="2" t="inlineStr">
        <is>
          <t>Места для палатки по долине (too.kg); не ставить у русла — риск селя.</t>
        </is>
      </c>
      <c r="E297" s="2" t="inlineStr">
        <is>
          <t>Tent spots along the valley (too.kg); do not pitch by the riverbed — mudflow risk.</t>
        </is>
      </c>
    </row>
    <row r="298">
      <c r="B298" s="24" t="n">
        <v>81</v>
      </c>
      <c r="C298" s="20" t="inlineStr">
        <is>
          <t>p.onsite.photo_spots</t>
        </is>
      </c>
      <c r="D298" s="2" t="inlineStr">
        <is>
          <t>Струя из пещеры в отвесной скале (лучше утром, пока нет толп); каскады 15 и 12 м снизу из зоны тапчанов.</t>
        </is>
      </c>
      <c r="E298" s="2" t="inlineStr">
        <is>
          <t>The jet from the cave in the sheer rock (better in the morning, before the crowds); the 15 and 12 m cascades from below, from the tapchan area.</t>
        </is>
      </c>
    </row>
    <row r="299">
      <c r="B299" s="24" t="n">
        <v>82</v>
      </c>
      <c r="C299" s="20" t="inlineStr">
        <is>
          <t>p.stays.0.name</t>
        </is>
      </c>
      <c r="D299" s="20" t="inlineStr">
        <is>
          <t>Сезонные зоны отдыха с тапчанами</t>
        </is>
      </c>
      <c r="E299" s="20" t="inlineStr">
        <is>
          <t>Seasonal recreation areas with tapchans</t>
        </is>
      </c>
    </row>
    <row r="300">
      <c r="B300" s="24" t="n">
        <v>83</v>
      </c>
      <c r="C300" s="20" t="inlineStr">
        <is>
          <t>p.stays.0.type</t>
        </is>
      </c>
      <c r="D300" s="20" t="inlineStr">
        <is>
          <t>тапчаны/кафе</t>
        </is>
      </c>
      <c r="E300" s="20" t="inlineStr">
        <is>
          <t>tapchans/cafes</t>
        </is>
      </c>
    </row>
    <row r="301">
      <c r="B301" s="24" t="n">
        <v>84</v>
      </c>
      <c r="C301" s="20" t="inlineStr">
        <is>
          <t>p.stays.0.where</t>
        </is>
      </c>
      <c r="D301" s="20" t="inlineStr">
        <is>
          <t>у водопада</t>
        </is>
      </c>
      <c r="E301" s="20" t="inlineStr">
        <is>
          <t>at the waterfall</t>
        </is>
      </c>
    </row>
    <row r="302">
      <c r="B302" s="24" t="n">
        <v>85</v>
      </c>
      <c r="C302" s="20" t="inlineStr">
        <is>
          <t>p.stays.0.season</t>
        </is>
      </c>
      <c r="D302" s="20" t="inlineStr">
        <is>
          <t>лето</t>
        </is>
      </c>
      <c r="E302" s="20" t="inlineStr">
        <is>
          <t>summer</t>
        </is>
      </c>
    </row>
    <row r="303">
      <c r="B303" s="24" t="n">
        <v>86</v>
      </c>
      <c r="C303" s="20" t="inlineStr">
        <is>
          <t>p.stays.0.price</t>
        </is>
      </c>
      <c r="D303" s="20" t="inlineStr">
        <is>
          <t>не найдено</t>
        </is>
      </c>
      <c r="E303" s="20" t="inlineStr">
        <is>
          <t>not found</t>
        </is>
      </c>
    </row>
    <row r="304">
      <c r="B304" s="24" t="n">
        <v>87</v>
      </c>
      <c r="C304" s="20" t="inlineStr">
        <is>
          <t>p.stays.1.name</t>
        </is>
      </c>
      <c r="D304" s="20" t="inlineStr">
        <is>
          <t>Гостиницы Оша</t>
        </is>
      </c>
      <c r="E304" s="20" t="inlineStr">
        <is>
          <t>Hotels in Osh</t>
        </is>
      </c>
    </row>
    <row r="305">
      <c r="B305" s="24" t="n">
        <v>88</v>
      </c>
      <c r="C305" s="20" t="inlineStr">
        <is>
          <t>p.stays.1.type</t>
        </is>
      </c>
      <c r="D305" s="20" t="inlineStr">
        <is>
          <t>отель/гостевой дом</t>
        </is>
      </c>
      <c r="E305" s="20" t="inlineStr">
        <is>
          <t>hotel/guesthouse</t>
        </is>
      </c>
    </row>
    <row r="306">
      <c r="B306" s="24" t="n">
        <v>89</v>
      </c>
      <c r="C306" s="20" t="inlineStr">
        <is>
          <t>p.stays.1.where</t>
        </is>
      </c>
      <c r="D306" s="20" t="inlineStr">
        <is>
          <t>Ош, 70 км</t>
        </is>
      </c>
      <c r="E306" s="20" t="inlineStr">
        <is>
          <t>Osh, 70 km</t>
        </is>
      </c>
    </row>
    <row r="307">
      <c r="B307" s="24" t="n">
        <v>90</v>
      </c>
      <c r="C307" s="20" t="inlineStr">
        <is>
          <t>p.stays.1.season</t>
        </is>
      </c>
      <c r="D307" s="20" t="inlineStr">
        <is>
          <t>круглый год</t>
        </is>
      </c>
      <c r="E307" s="20" t="inlineStr">
        <is>
          <t>year-round</t>
        </is>
      </c>
    </row>
    <row r="308">
      <c r="B308" s="24" t="n">
        <v>91</v>
      </c>
      <c r="C308" s="20" t="inlineStr">
        <is>
          <t>p.stays.1.price</t>
        </is>
      </c>
      <c r="D308" s="20" t="inlineStr">
        <is>
          <t>широкий выбор</t>
        </is>
      </c>
      <c r="E308" s="20" t="inlineStr">
        <is>
          <t>wide choice</t>
        </is>
      </c>
    </row>
    <row r="309">
      <c r="B309" s="24" t="n">
        <v>92</v>
      </c>
      <c r="C309" s="20" t="inlineStr">
        <is>
          <t>p.stays.2.name</t>
        </is>
      </c>
      <c r="D309" s="20" t="inlineStr">
        <is>
          <t>Палатка</t>
        </is>
      </c>
      <c r="E309" s="20" t="inlineStr">
        <is>
          <t>Tent</t>
        </is>
      </c>
    </row>
    <row r="310">
      <c r="B310" s="24" t="n">
        <v>93</v>
      </c>
      <c r="C310" s="20" t="inlineStr">
        <is>
          <t>p.stays.2.type</t>
        </is>
      </c>
      <c r="D310" s="20" t="inlineStr">
        <is>
          <t>кемпинг</t>
        </is>
      </c>
      <c r="E310" s="20" t="inlineStr">
        <is>
          <t>campsite</t>
        </is>
      </c>
    </row>
    <row r="311">
      <c r="B311" s="24" t="n">
        <v>94</v>
      </c>
      <c r="C311" s="20" t="inlineStr">
        <is>
          <t>p.stays.2.where</t>
        </is>
      </c>
      <c r="D311" s="20" t="inlineStr">
        <is>
          <t>долина Абшир-Сай</t>
        </is>
      </c>
      <c r="E311" s="20" t="inlineStr">
        <is>
          <t>Abshir-Say valley</t>
        </is>
      </c>
    </row>
    <row r="312">
      <c r="B312" s="24" t="n">
        <v>95</v>
      </c>
      <c r="C312" s="20" t="inlineStr">
        <is>
          <t>p.stays.2.season</t>
        </is>
      </c>
      <c r="D312" s="20" t="inlineStr">
        <is>
          <t>май–сентябрь</t>
        </is>
      </c>
      <c r="E312" s="20" t="inlineStr">
        <is>
          <t>May–September</t>
        </is>
      </c>
    </row>
    <row r="313">
      <c r="B313" s="24" t="n">
        <v>96</v>
      </c>
      <c r="C313" s="20" t="inlineStr">
        <is>
          <t>p.stays.2.price</t>
        </is>
      </c>
      <c r="D313" s="20" t="inlineStr">
        <is>
          <t>бесплатно</t>
        </is>
      </c>
      <c r="E313" s="20" t="inlineStr">
        <is>
          <t>free</t>
        </is>
      </c>
    </row>
    <row r="314">
      <c r="B314" s="24" t="n">
        <v>97</v>
      </c>
      <c r="C314" s="20" t="inlineStr">
        <is>
          <t>p.food.0.name</t>
        </is>
      </c>
      <c r="D314" s="20" t="inlineStr">
        <is>
          <t>Кафе и тапчаны у водопада</t>
        </is>
      </c>
      <c r="E314" s="20" t="inlineStr">
        <is>
          <t>Cafes and tapchans at the waterfall</t>
        </is>
      </c>
    </row>
    <row r="315">
      <c r="B315" s="24" t="n">
        <v>98</v>
      </c>
      <c r="C315" s="20" t="inlineStr">
        <is>
          <t>p.food.0.where</t>
        </is>
      </c>
      <c r="D315" s="20" t="inlineStr">
        <is>
          <t>зона отдыха</t>
        </is>
      </c>
      <c r="E315" s="20" t="inlineStr">
        <is>
          <t>recreation area</t>
        </is>
      </c>
    </row>
    <row r="316">
      <c r="B316" s="24" t="n">
        <v>99</v>
      </c>
      <c r="C316" s="20" t="inlineStr">
        <is>
          <t>p.food.0.details</t>
        </is>
      </c>
      <c r="D316" s="2" t="inlineStr">
        <is>
          <t>Сезонно; выручка точек 4000–10 000 сом/день (24.kg) — работают в основном в сезон; вне сезона брать еду с собой</t>
        </is>
      </c>
      <c r="E316" s="2" t="inlineStr">
        <is>
          <t>Seasonal; the outlets' takings are 4,000–10,000 som/day (24.kg) — they mostly work in season; outside the season bring food with you</t>
        </is>
      </c>
    </row>
    <row r="317">
      <c r="B317" s="24" t="n">
        <v>100</v>
      </c>
      <c r="C317" s="20" t="inlineStr">
        <is>
          <t>p.rent.0.what</t>
        </is>
      </c>
      <c r="D317" s="20" t="inlineStr">
        <is>
          <t>Палатки/спальники для ночёвки в долине</t>
        </is>
      </c>
      <c r="E317" s="20" t="inlineStr">
        <is>
          <t>Tents/sleeping bags for overnighting in the valley</t>
        </is>
      </c>
    </row>
    <row r="318">
      <c r="B318" s="24" t="n">
        <v>101</v>
      </c>
      <c r="C318" s="20" t="inlineStr">
        <is>
          <t>p.rent.0.where</t>
        </is>
      </c>
      <c r="D318" s="20" t="inlineStr">
        <is>
          <t>Visit Alay, Ош</t>
        </is>
      </c>
      <c r="E318" s="20" t="inlineStr">
        <is>
          <t>Visit Alay, Osh</t>
        </is>
      </c>
    </row>
    <row r="319">
      <c r="B319" s="24" t="n">
        <v>102</v>
      </c>
      <c r="C319" s="20" t="inlineStr">
        <is>
          <t>p.rent.0.price</t>
        </is>
      </c>
      <c r="D319" s="20" t="inlineStr">
        <is>
          <t>палатка $8/день, спальник $6 (04.2025)</t>
        </is>
      </c>
      <c r="E319" s="20" t="inlineStr">
        <is>
          <t>tent $8/day, sleeping bag $6 (04.2025)</t>
        </is>
      </c>
    </row>
    <row r="320">
      <c r="B320" s="24" t="n">
        <v>103</v>
      </c>
      <c r="C320" s="20" t="inlineStr">
        <is>
          <t>p.svc.toilets</t>
        </is>
      </c>
      <c r="D320" s="20" t="inlineStr">
        <is>
          <t>Нормальных туалетов нет (24.kg 05.2025)</t>
        </is>
      </c>
      <c r="E320" s="20" t="inlineStr">
        <is>
          <t>No proper toilets (24.kg 05.2025)</t>
        </is>
      </c>
    </row>
    <row r="321">
      <c r="B321" s="24" t="n">
        <v>104</v>
      </c>
      <c r="C321" s="20" t="inlineStr">
        <is>
          <t>p.svc.water</t>
        </is>
      </c>
      <c r="D321" s="2" t="inlineStr">
        <is>
          <t>Вода водопада (пьют как святую — на свой риск); бутилированную брать</t>
        </is>
      </c>
      <c r="E321" s="2" t="inlineStr">
        <is>
          <t>Waterfall water (drunk as holy — at your own risk); bring bottled water</t>
        </is>
      </c>
    </row>
    <row r="322">
      <c r="B322" s="24" t="n">
        <v>105</v>
      </c>
      <c r="C322" s="20" t="inlineStr">
        <is>
          <t>p.svc.shop</t>
        </is>
      </c>
      <c r="D322" s="20" t="inlineStr">
        <is>
          <t>Ноокат</t>
        </is>
      </c>
      <c r="E322" s="20" t="inlineStr">
        <is>
          <t>Nookat</t>
        </is>
      </c>
    </row>
    <row r="323">
      <c r="B323" s="24" t="n">
        <v>106</v>
      </c>
      <c r="C323" s="20" t="inlineStr">
        <is>
          <t>p.svc.atm</t>
        </is>
      </c>
      <c r="D323" s="20" t="inlineStr">
        <is>
          <t>Ноокат / Ош</t>
        </is>
      </c>
      <c r="E323" s="20" t="inlineStr">
        <is>
          <t>Nookat / Osh</t>
        </is>
      </c>
    </row>
    <row r="324">
      <c r="B324" s="24" t="n">
        <v>107</v>
      </c>
      <c r="C324" s="20" t="inlineStr">
        <is>
          <t>p.svc.fuel</t>
        </is>
      </c>
      <c r="D324" s="20" t="inlineStr">
        <is>
          <t>Ноокат</t>
        </is>
      </c>
      <c r="E324" s="20" t="inlineStr">
        <is>
          <t>Nookat</t>
        </is>
      </c>
    </row>
    <row r="325">
      <c r="B325" s="24" t="n">
        <v>108</v>
      </c>
      <c r="C325" s="20" t="inlineStr">
        <is>
          <t>p.svc.mobile</t>
        </is>
      </c>
      <c r="D325" s="20" t="inlineStr">
        <is>
          <t>Практически нет (24.kg; too.kg)</t>
        </is>
      </c>
      <c r="E325" s="20" t="inlineStr">
        <is>
          <t>Practically none (24.kg; too.kg)</t>
        </is>
      </c>
    </row>
    <row r="326">
      <c r="B326" s="24" t="n">
        <v>109</v>
      </c>
      <c r="C326" s="20" t="inlineStr">
        <is>
          <t>p.svc.medical</t>
        </is>
      </c>
      <c r="D326" s="20" t="inlineStr">
        <is>
          <t>Ноокат (районная больница)</t>
        </is>
      </c>
      <c r="E326" s="20" t="inlineStr">
        <is>
          <t>Nookat (district hospital)</t>
        </is>
      </c>
    </row>
    <row r="327">
      <c r="B327" s="24" t="n">
        <v>110</v>
      </c>
      <c r="C327" s="20" t="inlineStr">
        <is>
          <t>p.svc.rescue</t>
        </is>
      </c>
      <c r="D327" s="2" t="inlineStr">
        <is>
          <t>МЧС 112 — связи нет; в 2024 спасатели эвакуировали &gt;1300 человек из зоны отдыха</t>
        </is>
      </c>
      <c r="E327" s="2" t="inlineStr">
        <is>
          <t>Emergency services 112 — no signal; in 2024 rescuers evacuated &gt;1,300 people from the recreation area</t>
        </is>
      </c>
    </row>
    <row r="328">
      <c r="B328" s="24" t="n">
        <v>111</v>
      </c>
      <c r="C328" s="20" t="inlineStr">
        <is>
          <t>p.iti.0.title</t>
        </is>
      </c>
      <c r="D328" s="20" t="inlineStr">
        <is>
          <t>День из Оша</t>
        </is>
      </c>
      <c r="E328" s="20" t="inlineStr">
        <is>
          <t>A day from Osh</t>
        </is>
      </c>
    </row>
    <row r="329">
      <c r="B329" s="24" t="n">
        <v>112</v>
      </c>
      <c r="C329" s="20" t="inlineStr">
        <is>
          <t>p.iti.0.plan</t>
        </is>
      </c>
      <c r="D329" s="2" t="inlineStr">
        <is>
          <t>08:00 выезд, 10:15 Ноокат (АЗС, наличные), 11:00 водопад, 11:00–13:00 водопад и источник, обед на тапчане, 14:30 выезд, 17:00 Ош.</t>
        </is>
      </c>
      <c r="E329" s="2" t="inlineStr">
        <is>
          <t>08:00 depart, 10:15 Nookat (fuel station, cash), 11:00 waterfall, 11:00–13:00 waterfall and spring, lunch on a tapchan, 14:30 depart, 17:00 Osh.</t>
        </is>
      </c>
    </row>
    <row r="330">
      <c r="B330" s="24" t="n">
        <v>113</v>
      </c>
      <c r="C330" s="20" t="inlineStr">
        <is>
          <t>p.iti.1.title</t>
        </is>
      </c>
      <c r="D330" s="20" t="inlineStr">
        <is>
          <t>2 дня</t>
        </is>
      </c>
      <c r="E330" s="20" t="inlineStr">
        <is>
          <t>2 days</t>
        </is>
      </c>
    </row>
    <row r="331">
      <c r="B331" s="24" t="n">
        <v>114</v>
      </c>
      <c r="C331" s="20" t="inlineStr">
        <is>
          <t>p.iti.1.plan</t>
        </is>
      </c>
      <c r="D331" s="2" t="inlineStr">
        <is>
          <t>День 1: водопад, палатка выше по долине. День 2: поход к завальному озеру (~10 км) или к пещерам, вечером Ош.</t>
        </is>
      </c>
      <c r="E331" s="2" t="inlineStr">
        <is>
          <t>Day 1: the waterfall, a tent higher up the valley. Day 2: a hike to the landslide-dammed lake (~10 km) or to the caves, evening in Osh.</t>
        </is>
      </c>
    </row>
    <row r="332">
      <c r="B332" s="24" t="n">
        <v>115</v>
      </c>
      <c r="C332" s="20" t="inlineStr">
        <is>
          <t>p.iti.2.title</t>
        </is>
      </c>
      <c r="D332" s="20" t="inlineStr">
        <is>
          <t>Комбинации</t>
        </is>
      </c>
      <c r="E332" s="20" t="inlineStr">
        <is>
          <t>Combinations</t>
        </is>
      </c>
    </row>
    <row r="333">
      <c r="B333" s="24" t="n">
        <v>116</v>
      </c>
      <c r="C333" s="20" t="inlineStr">
        <is>
          <t>p.iti.2.plan</t>
        </is>
      </c>
      <c r="D333" s="2" t="inlineStr">
        <is>
          <t>Национальный парк Кыргыз-Ата (40 км от Оша по дороге на Иски-Ноокат); долина Абшир-Сай; Кичи-Алай.</t>
        </is>
      </c>
      <c r="E333" s="2" t="inlineStr">
        <is>
          <t>Kyrgyz-Ata National Park (40 km from Osh on the road to Iski-Nookat); the Abshir-Say valley; Kichi-Alay.</t>
        </is>
      </c>
    </row>
    <row r="334">
      <c r="B334" s="24" t="n">
        <v>117</v>
      </c>
      <c r="C334" s="20" t="inlineStr">
        <is>
          <t>p.season</t>
        </is>
      </c>
      <c r="D334" s="2" t="inlineStr">
        <is>
          <t>Апрель–май — самый мощный поток, высокая вода; июнь–июль — пик отдыхающих и риск селей (катастрофы 2024 г. — 28.06, 14.07, 18.07); август–сентябрь — сухо, проще дорога; зима — посещение не описано.</t>
        </is>
      </c>
      <c r="E334" s="2" t="inlineStr">
        <is>
          <t>April–May — the most powerful stream, high water; June–July — peak of visitors and mudflow risk (the 2024 disasters — 28.06, 14.07, 18.07); August–September — dry, an easier road; winter — a visit is not described.</t>
        </is>
      </c>
    </row>
    <row r="335">
      <c r="B335" s="24" t="n">
        <v>118</v>
      </c>
      <c r="C335" s="20" t="inlineStr">
        <is>
          <t>p.budget.economy</t>
        </is>
      </c>
      <c r="D335" s="2" t="inlineStr">
        <is>
          <t>Маршрутка Ош — Ноокат + такси до водопада (цены не найдены); еда на тапчане ~400–600 сом</t>
        </is>
      </c>
      <c r="E335" s="2" t="inlineStr">
        <is>
          <t>Marshrutka Osh — Nookat + taxi to the waterfall (prices not found); food on a tapchan ~400–600 som</t>
        </is>
      </c>
    </row>
    <row r="336">
      <c r="B336" s="24" t="n">
        <v>119</v>
      </c>
      <c r="C336" s="20" t="inlineStr">
        <is>
          <t>p.budget.comfort</t>
        </is>
      </c>
      <c r="D336" s="20" t="inlineStr">
        <is>
          <t>Машина с водителем на день из Оша — цена по запросу</t>
        </is>
      </c>
      <c r="E336" s="20" t="inlineStr">
        <is>
          <t>A car with a driver for the day from Osh — price on request</t>
        </is>
      </c>
    </row>
    <row r="337">
      <c r="B337" s="24" t="n">
        <v>120</v>
      </c>
      <c r="C337" s="20" t="inlineStr">
        <is>
          <t>p.permits</t>
        </is>
      </c>
      <c r="D337" s="2" t="inlineStr">
        <is>
          <t>Не нужны. Входной платы на 2025 г. не было; платный въезд/парковку планировали к 2026 г. по проекту Всемирного банка — на 04.2026 инфраструктура не создана (time.kg), введение сбора не подтверждено — иметь наличные. Депутаты называют территорию «национальным парком Абшыр-Ата».</t>
        </is>
      </c>
      <c r="E337" s="2" t="inlineStr">
        <is>
          <t>Not needed. There was no entrance fee in 2025; paid entry/parking was planned by 2026 under a World Bank project — as of 04.2026 the infrastructure has not been created (time.kg), the introduction of a fee is not confirmed — have cash. Deputies call the area the “Abshyr-Ata national park”.</t>
        </is>
      </c>
    </row>
    <row r="338">
      <c r="B338" s="24" t="n">
        <v>121</v>
      </c>
      <c r="C338" s="20" t="inlineStr">
        <is>
          <t>p.access</t>
        </is>
      </c>
      <c r="D338" s="2" t="inlineStr">
        <is>
          <t>С детьми — да (короткий подход от зоны отдыха), но скользкие камни; пожилым — зона отдыха доступна, дорога тряская; на коляске — нет; с собакой — да, но много людей в сезон.</t>
        </is>
      </c>
      <c r="E338" s="2" t="inlineStr">
        <is>
          <t>With children — yes (a short approach from the recreation area), but slippery rocks; for older people — the recreation area is accessible, the road is bumpy; with a wheelchair — no; with a dog — yes, but there are many people in season.</t>
        </is>
      </c>
    </row>
    <row r="339">
      <c r="B339" s="24" t="n">
        <v>122</v>
      </c>
      <c r="C339" s="20" t="inlineStr">
        <is>
          <t>p.gaps.0</t>
        </is>
      </c>
      <c r="D339" s="20" t="inlineStr">
        <is>
          <t>Цена такси/машины с водителем Ош — Абшир-Ата</t>
        </is>
      </c>
      <c r="E339" s="20" t="inlineStr">
        <is>
          <t>Price of a taxi/car with a driver Osh — Abshir-Ata</t>
        </is>
      </c>
    </row>
    <row r="340">
      <c r="B340" s="24" t="n">
        <v>123</v>
      </c>
      <c r="C340" s="20" t="inlineStr">
        <is>
          <t>p.gaps.1</t>
        </is>
      </c>
      <c r="D340" s="20" t="inlineStr">
        <is>
          <t>Номер и цена маршрутки Ош — Ноокат</t>
        </is>
      </c>
      <c r="E340" s="20" t="inlineStr">
        <is>
          <t>Number and price of the Osh — Nookat marshrutka</t>
        </is>
      </c>
    </row>
    <row r="341">
      <c r="B341" s="24" t="n">
        <v>124</v>
      </c>
      <c r="C341" s="20" t="inlineStr">
        <is>
          <t>p.gaps.2</t>
        </is>
      </c>
      <c r="D341" s="20" t="inlineStr">
        <is>
          <t>Введён ли платный въезд в 2026 и его размер</t>
        </is>
      </c>
      <c r="E341" s="20" t="inlineStr">
        <is>
          <t>Whether paid entry was introduced in 2026 and how much</t>
        </is>
      </c>
    </row>
    <row r="342">
      <c r="B342" s="24" t="n">
        <v>125</v>
      </c>
      <c r="C342" s="20" t="inlineStr">
        <is>
          <t>p.gaps.3</t>
        </is>
      </c>
      <c r="D342" s="20" t="inlineStr">
        <is>
          <t>Названия гостевых домов</t>
        </is>
      </c>
      <c r="E342" s="20" t="inlineStr">
        <is>
          <t>Names of guesthouses</t>
        </is>
      </c>
    </row>
  </sheetData>
  <dataValidations count="9">
    <dataValidation sqref="C4" showDropDown="0" showInputMessage="0" showErrorMessage="1" allowBlank="1" errorTitle="Значение не из справочника" error="Выберите из списка (лист «Справочники»)" type="list" errorStyle="stop">
      <formula1>'Справочники'!$A$3:$A$4</formula1>
    </dataValidation>
    <dataValidation sqref="C5" showDropDown="0" showInputMessage="0" showErrorMessage="1" allowBlank="1" errorTitle="Значение не из справочника" error="Выберите из списка (лист «Справочники»)" type="list" errorStyle="stop">
      <formula1>'Справочники'!$B$3:$B$5</formula1>
    </dataValidation>
    <dataValidation sqref="C6" showDropDown="0" showInputMessage="0" showErrorMessage="1" allowBlank="1" errorTitle="Значение не из справочника" error="Выберите из списка (лист «Справочники»)" type="list" errorStyle="warning">
      <formula1>'Справочники'!$C$3:$C$5</formula1>
    </dataValidation>
    <dataValidation sqref="C9" showDropDown="0" showInputMessage="0" showErrorMessage="1" allowBlank="1" errorTitle="Значение не из справочника" error="Выберите из списка (лист «Справочники»)" type="list" errorStyle="warning">
      <formula1>'Справочники'!$D$3:$D$47</formula1>
    </dataValidation>
    <dataValidation sqref="C10" showDropDown="0" showInputMessage="0" showErrorMessage="1" allowBlank="1" errorTitle="Значение не из справочника" error="Выберите из списка (лист «Справочники»)" type="list" errorStyle="warning">
      <formula1>'Справочники'!$E$3:$E$11</formula1>
    </dataValidation>
    <dataValidation sqref="C17 C184" showDropDown="0" showInputMessage="0" showErrorMessage="1" allowBlank="1" errorTitle="Значение не из справочника" error="Выберите из списка (лист «Справочники»)" type="list" errorStyle="stop">
      <formula1>'Справочники'!$I$3:$I$4</formula1>
    </dataValidation>
    <dataValidation sqref="C25" showDropDown="0" showInputMessage="0" showErrorMessage="1" allowBlank="1" errorTitle="Значение не из справочника" error="Выберите из списка (лист «Справочники»)" type="list" errorStyle="warning">
      <formula1>'Справочники'!$G$3:$G$11</formula1>
    </dataValidation>
    <dataValidation sqref="C26" showDropDown="0" showInputMessage="0" showErrorMessage="1" allowBlank="1" errorTitle="Значение не из справочника" error="Выберите из списка (лист «Справочники»)" type="list" errorStyle="warning">
      <formula1>'Справочники'!$H$3:$H$23</formula1>
    </dataValidation>
    <dataValidation sqref="C27" showDropDown="0" showInputMessage="0" showErrorMessage="1" allowBlank="1" errorTitle="Значение не из справочника" error="Выберите из списка (лист «Справочники»)" type="list" errorStyle="warning">
      <formula1>'Справочники'!$F$3:$F$7</formula1>
    </dataValidation>
  </dataValidations>
  <hyperlinks>
    <hyperlink xmlns:r="http://schemas.openxmlformats.org/officeDocument/2006/relationships" ref="C1" r:id="rId1"/>
  </hyperlinks>
  <pageMargins left="0.75" right="0.75" top="1" bottom="1" header="0.5" footer="0.5"/>
</worksheet>
</file>

<file path=xl/worksheets/sheet36.xml><?xml version="1.0" encoding="utf-8"?>
<worksheet xmlns="http://schemas.openxmlformats.org/spreadsheetml/2006/main">
  <sheetPr>
    <tabColor rgb="003F7D00"/>
    <outlinePr summaryBelow="1" summaryRight="1"/>
    <pageSetUpPr/>
  </sheetPr>
  <dimension ref="A1:AA41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34" customWidth="1" min="2" max="2"/>
    <col width="60" customWidth="1" min="3" max="3"/>
    <col width="30" customWidth="1" min="4" max="4"/>
    <col width="24" customWidth="1" min="5" max="5"/>
    <col width="22" customWidth="1" min="6" max="6"/>
    <col width="22" customWidth="1" min="7" max="7"/>
    <col width="22"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s>
  <sheetData>
    <row r="1" ht="28" customHeight="1">
      <c r="A1" s="14" t="inlineStr">
        <is>
          <t>#title</t>
        </is>
      </c>
      <c r="B1" s="15" t="inlineStr">
        <is>
          <t>Семеновское ущелье</t>
        </is>
      </c>
      <c r="C1" s="7" t="inlineStr">
        <is>
          <t>kg-0036 · ← к оглавлению</t>
        </is>
      </c>
    </row>
    <row r="2" ht="22" customHeight="1">
      <c r="A2" s="16" t="inlineStr">
        <is>
          <t>#section</t>
        </is>
      </c>
      <c r="B2" s="17" t="inlineStr">
        <is>
          <t>Основное</t>
        </is>
      </c>
      <c r="C2" s="18" t="n"/>
      <c r="D2" s="18" t="n"/>
      <c r="E2" s="18" t="n"/>
      <c r="F2" s="18" t="n"/>
      <c r="G2" s="18" t="n"/>
      <c r="H2" s="18" t="n"/>
    </row>
    <row r="3">
      <c r="A3" s="16" t="inlineStr">
        <is>
          <t>id</t>
        </is>
      </c>
      <c r="B3" s="19" t="inlineStr">
        <is>
          <t>ID места (kg-…, alt-…)</t>
        </is>
      </c>
      <c r="C3" s="20" t="inlineStr">
        <is>
          <t>kg-0036</t>
        </is>
      </c>
    </row>
    <row r="4">
      <c r="A4" s="16" t="inlineStr">
        <is>
          <t>country</t>
        </is>
      </c>
      <c r="B4" s="19" t="inlineStr">
        <is>
          <t>Страна (kg / alt)</t>
        </is>
      </c>
      <c r="C4" s="20" t="inlineStr">
        <is>
          <t>kg</t>
        </is>
      </c>
    </row>
    <row r="5">
      <c r="A5" s="16" t="inlineStr">
        <is>
          <t>publish</t>
        </is>
      </c>
      <c r="B5" s="19" t="inlineStr">
        <is>
          <t>Публикация</t>
        </is>
      </c>
      <c r="C5" s="20" t="inlineStr">
        <is>
          <t>опубликовано</t>
        </is>
      </c>
    </row>
    <row r="6">
      <c r="A6" s="16" t="inlineStr">
        <is>
          <t>status</t>
        </is>
      </c>
      <c r="B6" s="19" t="inlineStr">
        <is>
          <t>Статус проверки</t>
        </is>
      </c>
      <c r="C6" s="20" t="inlineStr">
        <is>
          <t>Проверено</t>
        </is>
      </c>
    </row>
    <row r="7">
      <c r="A7" s="16" t="inlineStr">
        <is>
          <t>name</t>
        </is>
      </c>
      <c r="B7" s="19" t="inlineStr">
        <is>
          <t>Название</t>
        </is>
      </c>
      <c r="C7" s="20" t="inlineStr">
        <is>
          <t>Семеновское ущелье</t>
        </is>
      </c>
    </row>
    <row r="8">
      <c r="A8" s="16" t="inlineStr">
        <is>
          <t>full</t>
        </is>
      </c>
      <c r="B8" s="21" t="inlineStr">
        <is>
          <t>Полное название</t>
        </is>
      </c>
      <c r="C8" s="20" t="inlineStr">
        <is>
          <t>Семёновское ущелье (Кырчын, долина Кичи-Ак-Суу)</t>
        </is>
      </c>
    </row>
    <row r="9">
      <c r="A9" s="16" t="inlineStr">
        <is>
          <t>cat</t>
        </is>
      </c>
      <c r="B9" s="19" t="inlineStr">
        <is>
          <t>Категория</t>
        </is>
      </c>
      <c r="C9" s="20" t="inlineStr">
        <is>
          <t>Ущелье</t>
        </is>
      </c>
    </row>
    <row r="10">
      <c r="A10" s="16" t="inlineStr">
        <is>
          <t>reg</t>
        </is>
      </c>
      <c r="B10" s="19" t="inlineStr">
        <is>
          <t>Регион</t>
        </is>
      </c>
      <c r="C10" s="20" t="inlineStr">
        <is>
          <t>Иссык-Кульская область</t>
        </is>
      </c>
    </row>
    <row r="11">
      <c r="A11" s="16" t="inlineStr">
        <is>
          <t>dist</t>
        </is>
      </c>
      <c r="B11" s="21" t="inlineStr">
        <is>
          <t>Район</t>
        </is>
      </c>
      <c r="C11" s="20" t="inlineStr">
        <is>
          <t>Иссык-Кульский район</t>
        </is>
      </c>
    </row>
    <row r="12">
      <c r="A12" s="16" t="inlineStr">
        <is>
          <t>lat</t>
        </is>
      </c>
      <c r="B12" s="19" t="inlineStr">
        <is>
          <t>Широта</t>
        </is>
      </c>
      <c r="C12" s="20" t="n">
        <v>42.800981</v>
      </c>
    </row>
    <row r="13">
      <c r="A13" s="16" t="inlineStr">
        <is>
          <t>lon</t>
        </is>
      </c>
      <c r="B13" s="19" t="inlineStr">
        <is>
          <t>Долгота</t>
        </is>
      </c>
      <c r="C13" s="20" t="n">
        <v>77.528015</v>
      </c>
    </row>
    <row r="14">
      <c r="A14" s="16" t="inlineStr">
        <is>
          <t>elev</t>
        </is>
      </c>
      <c r="B14" s="21" t="inlineStr">
        <is>
          <t>Высота</t>
        </is>
      </c>
      <c r="C14" s="20" t="inlineStr">
        <is>
          <t>Вход в ущелье ~1900 м (Nomad's Land); джайлоо Кырчын ~2100 м (eurasia.travel: район Кичи-Ак-Суу ~2100 м); озеро Сют-Булак 2450 м; перевал Сют-Булак 3924 м; вершины до 4260 м.</t>
        </is>
      </c>
    </row>
    <row r="15">
      <c r="A15" s="16" t="inlineStr">
        <is>
          <t>near</t>
        </is>
      </c>
      <c r="B15" s="21" t="inlineStr">
        <is>
          <t>Ближайший пункт</t>
        </is>
      </c>
      <c r="C15" s="20" t="inlineStr">
        <is>
          <t>Семёновка — село на трассе северного берега у входа в ущелье (ущелье Кичи-Ак-Суу выходит в 4 км выше села — Nomad's Land); Григорьевка в 4 км западнее — вход в соседнее Чон-Ак-Суу. Коджояр (OSM, 3,9 км) — ближайшая метка к каталожной точке, но подъезд — через Семёновку.</t>
        </is>
      </c>
    </row>
    <row r="16">
      <c r="A16" s="16" t="inlineStr">
        <is>
          <t>tags</t>
        </is>
      </c>
      <c r="B16" s="21" t="inlineStr">
        <is>
          <t>Теги (через ;)</t>
        </is>
      </c>
      <c r="C16" s="20" t="inlineStr">
        <is>
          <t>gorges;any-car;easy;no-car;hiking;horses;yurts</t>
        </is>
      </c>
    </row>
    <row r="17">
      <c r="A17" s="16" t="inlineStr">
        <is>
          <t>top</t>
        </is>
      </c>
      <c r="B17" s="21" t="inlineStr">
        <is>
          <t>В топе (да/нет)</t>
        </is>
      </c>
      <c r="C17" s="20" t="inlineStr">
        <is>
          <t>нет</t>
        </is>
      </c>
    </row>
    <row r="18">
      <c r="A18" s="16" t="inlineStr">
        <is>
          <t>rank</t>
        </is>
      </c>
      <c r="B18" s="21" t="inlineStr">
        <is>
          <t>Место в рейтинге</t>
        </is>
      </c>
      <c r="C18" s="20" t="n">
        <v>33</v>
      </c>
    </row>
    <row r="19">
      <c r="A19" s="16" t="inlineStr">
        <is>
          <t>updated_at</t>
        </is>
      </c>
      <c r="B19" s="21" t="inlineStr">
        <is>
          <t>Изменено (дата)</t>
        </is>
      </c>
      <c r="C19" s="20" t="n"/>
    </row>
    <row r="20">
      <c r="A20" s="16" t="inlineStr">
        <is>
          <t>updated_by</t>
        </is>
      </c>
      <c r="B20" s="21" t="inlineStr">
        <is>
          <t>Кто изменил</t>
        </is>
      </c>
      <c r="C20" s="20" t="n"/>
    </row>
    <row r="22" ht="22" customHeight="1">
      <c r="A22" s="16" t="inlineStr">
        <is>
          <t>#section</t>
        </is>
      </c>
      <c r="B22" s="17" t="inlineStr">
        <is>
          <t>Коротко на карточке (плашки)</t>
        </is>
      </c>
      <c r="C22" s="18" t="n"/>
      <c r="D22" s="18" t="n"/>
      <c r="E22" s="18" t="n"/>
      <c r="F22" s="18" t="n"/>
      <c r="G22" s="18" t="n"/>
      <c r="H22" s="18" t="n"/>
    </row>
    <row r="23">
      <c r="A23" s="16" t="inlineStr">
        <is>
          <t>months</t>
        </is>
      </c>
      <c r="B23" s="19" t="inlineStr">
        <is>
          <t>Месяцы сезона (1;2;…12)</t>
        </is>
      </c>
      <c r="C23" s="20" t="inlineStr">
        <is>
          <t>6;7;8;9</t>
        </is>
      </c>
    </row>
    <row r="24">
      <c r="A24" s="16" t="inlineStr">
        <is>
          <t>month_scores</t>
        </is>
      </c>
      <c r="B24" s="21" t="inlineStr">
        <is>
          <t>Оценка месяцев (JSON: месяц → 2 лучшее, 1 подходит), напр. {"6":1,"7":2}</t>
        </is>
      </c>
      <c r="C24" s="20" t="n"/>
    </row>
    <row r="25">
      <c r="A25" s="16" t="inlineStr">
        <is>
          <t>s_diff</t>
        </is>
      </c>
      <c r="B25" s="19" t="inlineStr">
        <is>
          <t>Сложность (коротко)</t>
        </is>
      </c>
      <c r="C25" s="20" t="inlineStr">
        <is>
          <t>Лёгкая</t>
        </is>
      </c>
    </row>
    <row r="26">
      <c r="A26" s="16" t="inlineStr">
        <is>
          <t>s_when</t>
        </is>
      </c>
      <c r="B26" s="19" t="inlineStr">
        <is>
          <t>Когда (коротко)</t>
        </is>
      </c>
      <c r="C26" s="20" t="inlineStr">
        <is>
          <t>Июн – сен</t>
        </is>
      </c>
    </row>
    <row r="27">
      <c r="A27" s="16" t="inlineStr">
        <is>
          <t>s_acc</t>
        </is>
      </c>
      <c r="B27" s="19" t="inlineStr">
        <is>
          <t>Доступ (коротко)</t>
        </is>
      </c>
      <c r="C27" s="20" t="inlineStr">
        <is>
          <t>На любой машине</t>
        </is>
      </c>
    </row>
    <row r="28">
      <c r="A28" s="16" t="inlineStr">
        <is>
          <t>s_onsite</t>
        </is>
      </c>
      <c r="B28" s="21" t="inlineStr">
        <is>
          <t>Время на месте (коротко)</t>
        </is>
      </c>
      <c r="C28" s="20" t="inlineStr">
        <is>
          <t>~2 ч вверх</t>
        </is>
      </c>
    </row>
    <row r="29">
      <c r="A29" s="16" t="inlineStr">
        <is>
          <t>s_entry</t>
        </is>
      </c>
      <c r="B29" s="21" t="inlineStr">
        <is>
          <t>Вход (коротко)</t>
        </is>
      </c>
      <c r="C29" s="20" t="inlineStr">
        <is>
          <t>Противоречиво</t>
        </is>
      </c>
    </row>
    <row r="30">
      <c r="A30" s="16" t="inlineStr">
        <is>
          <t>s_net</t>
        </is>
      </c>
      <c r="B30" s="21" t="inlineStr">
        <is>
          <t>Связь (коротко)</t>
        </is>
      </c>
      <c r="C30" s="20" t="inlineStr">
        <is>
          <t>Beeline KG в мае 2026…</t>
        </is>
      </c>
    </row>
    <row r="31">
      <c r="A31" s="16" t="inlineStr">
        <is>
          <t>rating_v</t>
        </is>
      </c>
      <c r="B31" s="21" t="inlineStr">
        <is>
          <t>Рейтинг</t>
        </is>
      </c>
      <c r="C31" s="20" t="inlineStr">
        <is>
          <t>4.8</t>
        </is>
      </c>
    </row>
    <row r="32">
      <c r="A32" s="16" t="inlineStr">
        <is>
          <t>rating_n</t>
        </is>
      </c>
      <c r="B32" s="21" t="inlineStr">
        <is>
          <t>Кол-во оценок</t>
        </is>
      </c>
      <c r="C32" s="20" t="inlineStr">
        <is>
          <t>73</t>
        </is>
      </c>
    </row>
    <row r="33">
      <c r="A33" s="16" t="inlineStr">
        <is>
          <t>rating_src</t>
        </is>
      </c>
      <c r="B33" s="21" t="inlineStr">
        <is>
          <t>Источник рейтинга</t>
        </is>
      </c>
      <c r="C33" s="20" t="inlineStr">
        <is>
          <t>Google</t>
        </is>
      </c>
    </row>
    <row r="35" ht="22" customHeight="1">
      <c r="A35" s="16" t="inlineStr">
        <is>
          <t>#section</t>
        </is>
      </c>
      <c r="B35" s="17" t="inlineStr">
        <is>
          <t>Обзор — тексты</t>
        </is>
      </c>
      <c r="C35" s="18" t="n"/>
      <c r="D35" s="18" t="n"/>
      <c r="E35" s="18" t="n"/>
      <c r="F35" s="18" t="n"/>
      <c r="G35" s="18" t="n"/>
      <c r="H35" s="18" t="n"/>
    </row>
    <row r="36">
      <c r="A36" s="16" t="inlineStr">
        <is>
          <t>short</t>
        </is>
      </c>
      <c r="B36" s="19" t="inlineStr">
        <is>
          <t>Коротко (1–2 предложения)</t>
        </is>
      </c>
      <c r="C36" s="2" t="inlineStr">
        <is>
          <t>Самое популярное ущелье северного берега Иссык-Куля: 30–35 км еловой долины реки Кичи-Ак-Суу над селом Семёновка, летние юрточные лагеря на джайлоо Кырчын, прокат лошадей, озеро Сют-Булак; с 2026 г. — новая асфальтовая дорога к Кырчыну, площадке Всемирных игр кочевников.</t>
        </is>
      </c>
    </row>
    <row r="37">
      <c r="A37" s="16" t="inlineStr">
        <is>
          <t>desc</t>
        </is>
      </c>
      <c r="B37" s="19" t="inlineStr">
        <is>
          <t>Описание</t>
        </is>
      </c>
      <c r="C37" s="2" t="inlineStr">
        <is>
          <t>Ущелье названо в честь П. П. Семёнова-Тян-Шанского и расположено в 40 км восточнее Чолпон-Аты на южном склоне Кюнгей Ала-Тоо. От села Семёновка дорога поднимается вдоль бурной ледниковой реки Кичи-Ак-Суу сквозь ельники с барбарисом, облепихой и смородиной к широкому джайлоо Кырчын, где сходятся несколько рек и где летом ставят юрточные городки с кумысом и бешбармаком, прокатом лошадей и беркутами для фото. Выше — «священное» озеро Сют-Булак (2450 м) и перевалы к Григорьевскому (Чон-Ак-Суу) ущелью: в верховьях две долины соединяются, поэтому экскурсии обычно идут кольцом «Григорьевское — Семёновское». Кырчын — этнопарк Всемирных игр кочевников (2016, 2018, 2026): к играм 1–6 сентября 2026 г. 35,5 км дороги до джайлоо заасфальтировали, поставили парковки и ограждения. На въезде шлагбаум и «скромный экологический сбор» (eurasia.travel); 2ГИС указывает «вход свободный». Доступ круглый год, зимой — лыжные склоны.</t>
        </is>
      </c>
    </row>
    <row r="38">
      <c r="A38" s="16" t="inlineStr">
        <is>
          <t>guide</t>
        </is>
      </c>
      <c r="B38" s="19" t="inlineStr">
        <is>
          <t>Почему стоит приехать / текст аудиогида</t>
        </is>
      </c>
      <c r="C38" s="2" t="inlineStr">
        <is>
          <t>Если на Иссык-Куле у тебя один день на горы — бери Семёновское: с лета 2026 г. до джайлоо Кырчын ведёт свежий асфальт, и обычная машина доезжает до юрт. Лучше делать кольцо: заехать по Григорьевскому (там круче и теснее), перевалить и спуститься по Семёновскому — так показывают все местные гиды. На Кырчыне возьми лошадь на полчаса-час (ориентир 100 сомов за 10 минут в 2024–2025 гг.), попробуй кумыс и шашлык в юрте, но не рассчитывай на дешевизну — цены курортные. Если есть силы, поднимись к озеру Сют-Булак (2450 м). В будни и в июне людей в разы меньше, чем в августе; в выходные в сезон на въезде пробки.</t>
        </is>
      </c>
    </row>
    <row r="39">
      <c r="A39" s="16" t="inlineStr">
        <is>
          <t>see</t>
        </is>
      </c>
      <c r="B39" s="21" t="inlineStr">
        <is>
          <t>Что посмотреть</t>
        </is>
      </c>
      <c r="C39" s="2" t="inlineStr">
        <is>
          <t>Еловые склоны и река Кичи-Ак-Суу; джайлоо Кырчын с юрточными лагерями и этнопарком игр кочевников; озеро Сют-Булак (2450 м) — радиалка вверх; перевал в Григорьевское ущелье с видами на озеро; беркутчи и прокат лошадей; зимой — лыжные склоны у турбазы «Кырчын».</t>
        </is>
      </c>
    </row>
    <row r="40">
      <c r="A40" s="16" t="inlineStr">
        <is>
          <t>skip</t>
        </is>
      </c>
      <c r="B40" s="21" t="inlineStr">
        <is>
          <t>Кому не стоит</t>
        </is>
      </c>
      <c r="C40" s="2" t="inlineStr">
        <is>
          <t>Ты ищешь безлюдную природу — в июле–августе здесь самое многолюдное ущелье севера. Ты уже планируешь Григорьевское: ландшафт похож, и их обычно объединяют в одну поездку. Ты не любишь «туристические» юрты с курортными ценами.</t>
        </is>
      </c>
    </row>
    <row r="42" ht="22" customHeight="1">
      <c r="A42" s="16" t="inlineStr">
        <is>
          <t>#section</t>
        </is>
      </c>
      <c r="B42" s="17" t="inlineStr">
        <is>
          <t>Медиа</t>
        </is>
      </c>
      <c r="C42" s="18" t="n"/>
      <c r="D42" s="18" t="n"/>
      <c r="E42" s="18" t="n"/>
      <c r="F42" s="18" t="n"/>
      <c r="G42" s="18" t="n"/>
      <c r="H42" s="18" t="n"/>
    </row>
    <row r="43">
      <c r="A43" s="16" t="inlineStr">
        <is>
          <t>#table:photos</t>
        </is>
      </c>
      <c r="B43" s="22" t="inlineStr">
        <is>
          <t>Фото — 0</t>
        </is>
      </c>
    </row>
    <row r="44">
      <c r="A44" s="16" t="inlineStr">
        <is>
          <t>#keys</t>
        </is>
      </c>
      <c r="C44" s="16" t="inlineStr">
        <is>
          <t>f</t>
        </is>
      </c>
      <c r="D44" s="16" t="inlineStr">
        <is>
          <t>t</t>
        </is>
      </c>
      <c r="E44" s="16" t="inlineStr">
        <is>
          <t>w</t>
        </is>
      </c>
      <c r="F44" s="16" t="inlineStr">
        <is>
          <t>h</t>
        </is>
      </c>
      <c r="G44" s="16" t="inlineStr">
        <is>
          <t>cap</t>
        </is>
      </c>
      <c r="H44" s="16" t="inlineStr">
        <is>
          <t>by</t>
        </is>
      </c>
      <c r="I44" s="16" t="inlineStr">
        <is>
          <t>lic</t>
        </is>
      </c>
      <c r="J44" s="16" t="inlineStr">
        <is>
          <t>page</t>
        </is>
      </c>
    </row>
    <row r="45">
      <c r="A45" s="16" t="inlineStr">
        <is>
          <t>#labels</t>
        </is>
      </c>
      <c r="B45" s="23" t="inlineStr">
        <is>
          <t>№ / строки ниже</t>
        </is>
      </c>
      <c r="C45" s="21" t="inlineStr">
        <is>
          <t>Файл (img/…)</t>
        </is>
      </c>
      <c r="D45" s="21" t="inlineStr">
        <is>
          <t>Миниатюра (img/t_…)</t>
        </is>
      </c>
      <c r="E45" s="21" t="inlineStr">
        <is>
          <t>Ширина</t>
        </is>
      </c>
      <c r="F45" s="21" t="inlineStr">
        <is>
          <t>Высота</t>
        </is>
      </c>
      <c r="G45" s="21" t="inlineStr">
        <is>
          <t>Подпись</t>
        </is>
      </c>
      <c r="H45" s="21" t="inlineStr">
        <is>
          <t>Автор</t>
        </is>
      </c>
      <c r="I45" s="21" t="inlineStr">
        <is>
          <t>Лицензия</t>
        </is>
      </c>
      <c r="J45" s="21" t="inlineStr">
        <is>
          <t>Страница-источник</t>
        </is>
      </c>
    </row>
    <row r="47">
      <c r="A47" s="16" t="inlineStr">
        <is>
          <t>#table:videos</t>
        </is>
      </c>
      <c r="B47" s="22" t="inlineStr">
        <is>
          <t>Видео — 0</t>
        </is>
      </c>
    </row>
    <row r="48">
      <c r="A48" s="16" t="inlineStr">
        <is>
          <t>#keys</t>
        </is>
      </c>
      <c r="C48" s="16" t="inlineStr">
        <is>
          <t>t</t>
        </is>
      </c>
      <c r="D48" s="16" t="inlineStr">
        <is>
          <t>u</t>
        </is>
      </c>
      <c r="E48" s="16" t="inlineStr">
        <is>
          <t>ch</t>
        </is>
      </c>
      <c r="F48" s="16" t="inlineStr">
        <is>
          <t>y</t>
        </is>
      </c>
    </row>
    <row r="49">
      <c r="A49" s="16" t="inlineStr">
        <is>
          <t>#labels</t>
        </is>
      </c>
      <c r="B49" s="23" t="inlineStr">
        <is>
          <t>№ / строки ниже</t>
        </is>
      </c>
      <c r="C49" s="21" t="inlineStr">
        <is>
          <t>Заголовок</t>
        </is>
      </c>
      <c r="D49" s="21" t="inlineStr">
        <is>
          <t>Ссылка</t>
        </is>
      </c>
      <c r="E49" s="21" t="inlineStr">
        <is>
          <t>Канал</t>
        </is>
      </c>
      <c r="F49" s="21" t="inlineStr">
        <is>
          <t>Год</t>
        </is>
      </c>
    </row>
    <row r="51">
      <c r="A51" s="16" t="inlineStr">
        <is>
          <t>#table:photo_links</t>
        </is>
      </c>
      <c r="B51" s="22" t="inlineStr">
        <is>
          <t>Фото-ссылки (внешние) — 0</t>
        </is>
      </c>
    </row>
    <row r="52">
      <c r="A52" s="16" t="inlineStr">
        <is>
          <t>#keys</t>
        </is>
      </c>
      <c r="C52" s="16" t="inlineStr">
        <is>
          <t>cap</t>
        </is>
      </c>
      <c r="D52" s="16" t="inlineStr">
        <is>
          <t>url</t>
        </is>
      </c>
      <c r="E52" s="16" t="inlineStr">
        <is>
          <t>by</t>
        </is>
      </c>
    </row>
    <row r="53">
      <c r="A53" s="16" t="inlineStr">
        <is>
          <t>#labels</t>
        </is>
      </c>
      <c r="B53" s="23" t="inlineStr">
        <is>
          <t>№ / строки ниже</t>
        </is>
      </c>
      <c r="C53" s="21" t="inlineStr">
        <is>
          <t>Подпись</t>
        </is>
      </c>
      <c r="D53" s="21" t="inlineStr">
        <is>
          <t>Ссылка</t>
        </is>
      </c>
      <c r="E53" s="21" t="inlineStr">
        <is>
          <t>Автор</t>
        </is>
      </c>
    </row>
    <row r="56" ht="22" customHeight="1">
      <c r="A56" s="16" t="inlineStr">
        <is>
          <t>#section</t>
        </is>
      </c>
      <c r="B56" s="17" t="inlineStr">
        <is>
          <t>Дорога</t>
        </is>
      </c>
      <c r="C56" s="18" t="n"/>
      <c r="D56" s="18" t="n"/>
      <c r="E56" s="18" t="n"/>
      <c r="F56" s="18" t="n"/>
      <c r="G56" s="18" t="n"/>
      <c r="H56" s="18" t="n"/>
    </row>
    <row r="57">
      <c r="A57" s="16" t="inlineStr">
        <is>
          <t>how</t>
        </is>
      </c>
      <c r="B57" s="21" t="inlineStr">
        <is>
          <t>Как добраться (кратко)</t>
        </is>
      </c>
      <c r="C57" s="2" t="inlineStr">
        <is>
          <t>С трассы Бишкек — Каракол (А363) в селе Семёновка (40 км восточнее Чолпон-Аты) поворот на юг в горы; 35,5 км дороги до джайлоо Кырчын заасфальтированы в 2026 г. (economist.kg, 20.07.2026). Маршрутки Чолпон-Ата/Бостери — Семёновка/Григорьевка по трассе, далее такси или пешком вверх (от села до Кырчына ~15 км). Из Бишкека ~4–5 ч.</t>
        </is>
      </c>
    </row>
    <row r="58">
      <c r="A58" s="16" t="inlineStr">
        <is>
          <t>needcar</t>
        </is>
      </c>
      <c r="B58" s="21" t="inlineStr">
        <is>
          <t>Нужна ли машина</t>
        </is>
      </c>
      <c r="C58" s="20" t="inlineStr">
        <is>
          <t>Да: от трассы до Кырчына ~15 км; постоянных маршруток в ущелье нет (бесплатные автобусы ходили только на период ВИК-2026). Легковая машина проходит по новой дороге; для верховий и кольца через Григорьевское — внедорожник.</t>
        </is>
      </c>
    </row>
    <row r="59">
      <c r="A59" s="16" t="inlineStr">
        <is>
          <t>self</t>
        </is>
      </c>
      <c r="B59" s="21" t="inlineStr">
        <is>
          <t>Самостоятельно / с гидом</t>
        </is>
      </c>
      <c r="C59" s="20" t="inlineStr">
        <is>
          <t>Да: дорога с указателями, без пропусков; на въезде шлагбаум с экосбором. Самостоятельно удобно на своей/арендованной машине; пешком от Семёновки долго (15 км в гору).</t>
        </is>
      </c>
    </row>
    <row r="60">
      <c r="A60" s="16" t="inlineStr">
        <is>
          <t>roadtype</t>
        </is>
      </c>
      <c r="B60" s="21" t="inlineStr">
        <is>
          <t>Тип дороги</t>
        </is>
      </c>
      <c r="C60" s="20" t="inlineStr">
        <is>
          <t>Асфальт от трассы до джайлоо Кырчын (35,5 км обновлены и заасфальтированы к июлю 2026 — economist.kg); ранее issykkul.biz: асфальт ~15 км от села, дальше грунт. Выше Кырчына и через перевал в Григорьевское — грунт, внедорожник (2ГИС: «проезд на легковой возможен, рекомендуется внедорожник»).</t>
        </is>
      </c>
    </row>
    <row r="61">
      <c r="A61" s="16" t="inlineStr">
        <is>
          <t>traveltime</t>
        </is>
      </c>
      <c r="B61" s="21" t="inlineStr">
        <is>
          <t>Время в пути</t>
        </is>
      </c>
      <c r="C61" s="20" t="inlineStr">
        <is>
          <t>Чолпон-Ата — Семёновка ~40 мин; Семёновка — Кырчын ~30–40 мин по новой дороге; экскурсия с кольцом через Григорьевское — 10 ч (Tripster/Sputnik8). Прогулка по ущелью — 2 ч (ru_travel).</t>
        </is>
      </c>
    </row>
    <row r="62">
      <c r="A62" s="16" t="inlineStr">
        <is>
          <t>transfer</t>
        </is>
      </c>
      <c r="B62" s="21" t="inlineStr">
        <is>
          <t>Трансфер</t>
        </is>
      </c>
      <c r="C62" s="20" t="inlineStr">
        <is>
          <t>Экскурсия из Чолпон-Аты: 700 сомов (группа 7–14 чел.) / 900 сомов (3–6 чел.) с человека (issykkul.biz, дата не указана); Tripster внедорожник €250 за машину до 6 чел. (2025); Sputnik8 $230 за группу (архив 2024). Лошадь — 100 сомов/10 мин. Обед в юрте — от 600 сомов (Sputnik8).</t>
        </is>
      </c>
    </row>
    <row r="63">
      <c r="A63" s="16" t="inlineStr">
        <is>
          <t>p_sum</t>
        </is>
      </c>
      <c r="B63" s="21" t="inlineStr">
        <is>
          <t>Дорога: сводка</t>
        </is>
      </c>
      <c r="C63" s="2" t="inlineStr">
        <is>
          <t>Самый простой горный выезд на северном берегу: с трассы А363 в селе Семёновка (≈40 км восточнее Чолпон-Аты) поворот на юг; с лета 2026 г. 35,5 км дороги до джайлоо Кырчын заасфальтированы, так что доезжает обычный седан. Без машины — маршрутка по трассе до Семёновки и такси вверх или экскурсия из Чолпон-Аты (700–900 сомов/чел. в группе; внедорожник €250 за машину). На Кырчыне — юрты с обедом (от 600 сомов), лошади (100 сомов/10 мин), короткий подъём к озеру Сют-Булак (≈3 км, +400 м). Ночевать — в юрте на Кырчыне, турбазе «Кырчын» или пансионатах Чок-Тала/Бостери.</t>
        </is>
      </c>
    </row>
    <row r="64">
      <c r="A64" s="16" t="inlineStr">
        <is>
          <t>#table:routes</t>
        </is>
      </c>
      <c r="B64" s="22" t="inlineStr">
        <is>
          <t>Подъезды — 2</t>
        </is>
      </c>
    </row>
    <row r="65">
      <c r="A65" s="16" t="inlineStr">
        <is>
          <t>#keys</t>
        </is>
      </c>
      <c r="C65" s="16" t="inlineStr">
        <is>
          <t>rec</t>
        </is>
      </c>
      <c r="D65" s="16" t="inlineStr">
        <is>
          <t>title</t>
        </is>
      </c>
      <c r="E65" s="16" t="inlineStr">
        <is>
          <t>from</t>
        </is>
      </c>
      <c r="F65" s="16" t="inlineStr">
        <is>
          <t>route</t>
        </is>
      </c>
      <c r="G65" s="16" t="inlineStr">
        <is>
          <t>km</t>
        </is>
      </c>
      <c r="H65" s="16" t="inlineStr">
        <is>
          <t>time</t>
        </is>
      </c>
      <c r="I65" s="16" t="inlineStr">
        <is>
          <t>surface</t>
        </is>
      </c>
      <c r="J65" s="16" t="inlineStr">
        <is>
          <t>vehicle</t>
        </is>
      </c>
      <c r="K65" s="16" t="inlineStr">
        <is>
          <t>season</t>
        </is>
      </c>
      <c r="L65" s="16" t="inlineStr">
        <is>
          <t>last</t>
        </is>
      </c>
      <c r="M65" s="16" t="inlineStr">
        <is>
          <t>parking_d</t>
        </is>
      </c>
      <c r="N65" s="16" t="inlineStr">
        <is>
          <t>parking_price</t>
        </is>
      </c>
      <c r="O65" s="16" t="inlineStr">
        <is>
          <t>trail_d</t>
        </is>
      </c>
      <c r="P65" s="16" t="inlineStr">
        <is>
          <t>haz</t>
        </is>
      </c>
      <c r="Q65" s="16" t="inlineStr">
        <is>
          <t>src</t>
        </is>
      </c>
      <c r="R65" s="16" t="inlineStr">
        <is>
          <t>hub</t>
        </is>
      </c>
      <c r="S65" s="16" t="inlineStr">
        <is>
          <t>hub_lat</t>
        </is>
      </c>
      <c r="T65" s="16" t="inlineStr">
        <is>
          <t>hub_lon</t>
        </is>
      </c>
      <c r="U65" s="16" t="inlineStr">
        <is>
          <t>rkm</t>
        </is>
      </c>
      <c r="V65" s="16" t="inlineStr">
        <is>
          <t>parking_lat</t>
        </is>
      </c>
      <c r="W65" s="16" t="inlineStr">
        <is>
          <t>parking_lon</t>
        </is>
      </c>
      <c r="X65" s="16" t="inlineStr">
        <is>
          <t>trail_lat</t>
        </is>
      </c>
      <c r="Y65" s="16" t="inlineStr">
        <is>
          <t>trail_lon</t>
        </is>
      </c>
      <c r="Z65" s="16" t="inlineStr">
        <is>
          <t>road</t>
        </is>
      </c>
      <c r="AA65" s="16" t="inlineStr">
        <is>
          <t>has_rt</t>
        </is>
      </c>
    </row>
    <row r="66">
      <c r="A66" s="16" t="inlineStr">
        <is>
          <t>#labels</t>
        </is>
      </c>
      <c r="B66" s="23" t="inlineStr">
        <is>
          <t>№ / строки ниже</t>
        </is>
      </c>
      <c r="C66" s="21" t="inlineStr">
        <is>
          <t>Рекомендован (да/нет)</t>
        </is>
      </c>
      <c r="D66" s="21" t="inlineStr">
        <is>
          <t>Название варианта</t>
        </is>
      </c>
      <c r="E66" s="21" t="inlineStr">
        <is>
          <t>Откуда</t>
        </is>
      </c>
      <c r="F66" s="21" t="inlineStr">
        <is>
          <t>Маршрут</t>
        </is>
      </c>
      <c r="G66" s="21" t="inlineStr">
        <is>
          <t>Км</t>
        </is>
      </c>
      <c r="H66" s="21" t="inlineStr">
        <is>
          <t>Время</t>
        </is>
      </c>
      <c r="I66" s="21" t="inlineStr">
        <is>
          <t>Покрытие</t>
        </is>
      </c>
      <c r="J66" s="21" t="inlineStr">
        <is>
          <t>Машина</t>
        </is>
      </c>
      <c r="K66" s="21" t="inlineStr">
        <is>
          <t>Сезон</t>
        </is>
      </c>
      <c r="L66" s="21" t="inlineStr">
        <is>
          <t>Последние АЗС/магазины</t>
        </is>
      </c>
      <c r="M66" s="21" t="inlineStr">
        <is>
          <t>Парковка</t>
        </is>
      </c>
      <c r="N66" s="21" t="inlineStr">
        <is>
          <t>Парковка: цена</t>
        </is>
      </c>
      <c r="O66" s="21" t="inlineStr">
        <is>
          <t>Тропа от парковки</t>
        </is>
      </c>
      <c r="P66" s="21" t="inlineStr">
        <is>
          <t>Опасности</t>
        </is>
      </c>
      <c r="Q66" s="21" t="inlineStr">
        <is>
          <t>Источник</t>
        </is>
      </c>
      <c r="R66" s="21" t="inlineStr">
        <is>
          <t>Город-старт</t>
        </is>
      </c>
      <c r="S66" s="21" t="inlineStr">
        <is>
          <t>Старт: широта</t>
        </is>
      </c>
      <c r="T66" s="21" t="inlineStr">
        <is>
          <t>Старт: долгота</t>
        </is>
      </c>
      <c r="U66" s="21" t="inlineStr">
        <is>
          <t>Км по графу дорог</t>
        </is>
      </c>
      <c r="V66" s="21" t="inlineStr">
        <is>
          <t>Парковка: широта</t>
        </is>
      </c>
      <c r="W66" s="21" t="inlineStr">
        <is>
          <t>Парковка: долгота</t>
        </is>
      </c>
      <c r="X66" s="21" t="inlineStr">
        <is>
          <t>Тропа: широта</t>
        </is>
      </c>
      <c r="Y66" s="21" t="inlineStr">
        <is>
          <t>Тропа: долгота</t>
        </is>
      </c>
      <c r="Z66" s="21" t="inlineStr">
        <is>
          <t>Геометрия дороги (JSON, генерируется)</t>
        </is>
      </c>
      <c r="AA66" s="21" t="inlineStr">
        <is>
          <t>Есть маршрут на карте (да/нет)</t>
        </is>
      </c>
    </row>
    <row r="67">
      <c r="B67" s="24" t="n">
        <v>1</v>
      </c>
      <c r="C67" s="20" t="inlineStr">
        <is>
          <t>да</t>
        </is>
      </c>
      <c r="D67" s="20" t="inlineStr">
        <is>
          <t>Через Семёновку по новой дороге (основной)</t>
        </is>
      </c>
      <c r="E67" s="20" t="inlineStr">
        <is>
          <t>Чолпон-Ата (~40 км) / Бишкек (~290 км)</t>
        </is>
      </c>
      <c r="F67" s="2" t="inlineStr">
        <is>
          <t>Бишкек → Токмок → Боомское ущелье → Балыкчы → северный берег А363 → Чолпон-Ата → Бостери → Семёновка → поворот на юг в ущелье Кичи-Ак-Суу → шлагбаум → джайлоо Кырчын</t>
        </is>
      </c>
      <c r="G67" s="2" t="inlineStr">
        <is>
          <t>от трассы ~15 до первых юрт, 35,5 км обновлённой дороги до этнопарка Кырчын; Чолпон-Ата — Семёновка ~40</t>
        </is>
      </c>
      <c r="H67" s="2" t="inlineStr">
        <is>
          <t>Чолпон-Ата → Семёновка ~40 мин; Семёновка → Кырчын 30–40 мин; из Бишкека 4–5 ч</t>
        </is>
      </c>
      <c r="I67" s="2" t="inlineStr">
        <is>
          <t>Асфальт по трассе и (с июля 2026) до джайлоо Кырчын; выше Кырчына и через перевал в Григорьевское — грунт</t>
        </is>
      </c>
      <c r="J67" s="20" t="inlineStr">
        <is>
          <t>седан (до Кырчына) / 4×4 (выше и кольцо через Григорьевское)</t>
        </is>
      </c>
      <c r="K67" s="2" t="inlineStr">
        <is>
          <t>Круглый год; юрты — конец июня — конец сентября; зимой — турбаза и склоны</t>
        </is>
      </c>
      <c r="L67" s="2" t="inlineStr">
        <is>
          <t>АЗС, банкоматы, магазины — Чолпон-Ата, Бостери, Ананьево на трассе; связь Beeline с 05.2026 и на Кырчыне</t>
        </is>
      </c>
      <c r="M67" s="2" t="inlineStr">
        <is>
          <t>К ВИК-2026 на Кырчыне сделаны парковки; в сезон стоянка у юрт</t>
        </is>
      </c>
      <c r="N67" s="2" t="inlineStr">
        <is>
          <t>экосбор на шлагбауме «скромный» (eurasia.travel), сумма не найдена; 2ГИС — «вход свободный»</t>
        </is>
      </c>
      <c r="O67" s="2" t="inlineStr">
        <is>
          <t>Подъём к озеру Сют-Булак — с парковки в боковой долине, ~3 км и +400 м</t>
        </is>
      </c>
      <c r="P67" s="2" t="inlineStr">
        <is>
          <t>Пробки в выходные в июле–августе; грозы после обеда; ледниковая река; при массовых мероприятиях (ВИК) въезд личного транспорта закрывают</t>
        </is>
      </c>
      <c r="Q67" s="2" t="inlineStr">
        <is>
          <t>https://eurasia.travel/ru/kyrgyzstan/cholpon-ata/semenov-gorge/</t>
        </is>
      </c>
      <c r="R67" s="20" t="inlineStr">
        <is>
          <t>Чолпон-Ата</t>
        </is>
      </c>
      <c r="S67" s="20" t="n">
        <v>42.649</v>
      </c>
      <c r="T67" s="20" t="n">
        <v>77.08199999999999</v>
      </c>
      <c r="U67" s="20" t="n">
        <v>40</v>
      </c>
      <c r="V67" s="20" t="n">
        <v>42.801</v>
      </c>
      <c r="W67" s="20" t="n">
        <v>77.52800000000001</v>
      </c>
      <c r="X67" s="20" t="n"/>
      <c r="Y67" s="20" t="n"/>
      <c r="Z67" s="20" t="inlineStr">
        <is>
          <t>[[42.678, 77.204], [42.686, 77.377], [42.744, 77.683]]</t>
        </is>
      </c>
      <c r="AA67" s="20" t="inlineStr">
        <is>
          <t>да</t>
        </is>
      </c>
    </row>
    <row r="68">
      <c r="B68" s="24" t="n">
        <v>2</v>
      </c>
      <c r="C68" s="20" t="inlineStr">
        <is>
          <t>нет</t>
        </is>
      </c>
      <c r="D68" s="20" t="inlineStr">
        <is>
          <t>Кольцо через Григорьевское ущелье (Чон-Ак-Суу)</t>
        </is>
      </c>
      <c r="E68" s="20" t="inlineStr">
        <is>
          <t>Григорьевка (4 км западнее Семёновки)</t>
        </is>
      </c>
      <c r="F68" s="2" t="inlineStr">
        <is>
          <t>Григорьевка → ущелье Чон-Ак-Суу → перемычка в верховьях → спуск по Семёновскому через Кырчын → Семёновка</t>
        </is>
      </c>
      <c r="G68" s="20" t="inlineStr">
        <is>
          <t>~70–80 кругом (оценка)</t>
        </is>
      </c>
      <c r="H68" s="20" t="inlineStr">
        <is>
          <t>экскурсии делают кольцо за 10 ч с остановками</t>
        </is>
      </c>
      <c r="I68" s="20" t="inlineStr">
        <is>
          <t>Грунт, местами крутой</t>
        </is>
      </c>
      <c r="J68" s="20" t="inlineStr">
        <is>
          <t>4×4</t>
        </is>
      </c>
      <c r="K68" s="20" t="inlineStr">
        <is>
          <t>Июнь–сентябрь</t>
        </is>
      </c>
      <c r="L68" s="20" t="inlineStr">
        <is>
          <t>Григорьевка/Семёновка</t>
        </is>
      </c>
      <c r="M68" s="20" t="inlineStr">
        <is>
          <t>—</t>
        </is>
      </c>
      <c r="N68" s="2" t="inlineStr">
        <is>
          <t>въезд в Чон-Ак-Суу: 20/100/220 сомов с человека (КР/СНГ/иностр.) + 80/170/300 с машины (Kaktus 06.2025)</t>
        </is>
      </c>
      <c r="O68" s="20" t="inlineStr">
        <is>
          <t>—</t>
        </is>
      </c>
      <c r="P68" s="20" t="inlineStr">
        <is>
          <t>Броды, крутые участки, нет связи на перемычке</t>
        </is>
      </c>
      <c r="Q68" s="2" t="inlineStr">
        <is>
          <t>https://www.sputnik8.com/ru/cholpon-ata/activities/52285-zahvatyvayuschie-duh-semyonovskoe-i-grigorevskoe-uschelya</t>
        </is>
      </c>
      <c r="R68" s="20" t="inlineStr">
        <is>
          <t>Григорьевка</t>
        </is>
      </c>
      <c r="S68" s="20" t="n">
        <v>42.7168496</v>
      </c>
      <c r="T68" s="20" t="n">
        <v>77.48311940000001</v>
      </c>
      <c r="U68" s="20" t="n">
        <v>26</v>
      </c>
      <c r="V68" s="20" t="n"/>
      <c r="W68" s="20" t="n"/>
      <c r="X68" s="20" t="n"/>
      <c r="Y68" s="20" t="n"/>
      <c r="Z68" s="20" t="inlineStr">
        <is>
          <t>[[42.686, 77.377], [42.744, 77.683]]</t>
        </is>
      </c>
      <c r="AA68" s="20" t="inlineStr">
        <is>
          <t>да</t>
        </is>
      </c>
    </row>
    <row r="70">
      <c r="A70" s="16" t="inlineStr">
        <is>
          <t>#table:transport</t>
        </is>
      </c>
      <c r="B70" s="22" t="inlineStr">
        <is>
          <t>Транспорт и туры — 8</t>
        </is>
      </c>
    </row>
    <row r="71">
      <c r="A71" s="16" t="inlineStr">
        <is>
          <t>#keys</t>
        </is>
      </c>
      <c r="C71" s="16" t="inlineStr">
        <is>
          <t>mode</t>
        </is>
      </c>
      <c r="D71" s="16" t="inlineStr">
        <is>
          <t>provider</t>
        </is>
      </c>
      <c r="E71" s="16" t="inlineStr">
        <is>
          <t>from</t>
        </is>
      </c>
      <c r="F71" s="16" t="inlineStr">
        <is>
          <t>details</t>
        </is>
      </c>
      <c r="G71" s="16" t="inlineStr">
        <is>
          <t>price</t>
        </is>
      </c>
      <c r="H71" s="16" t="inlineStr">
        <is>
          <t>year</t>
        </is>
      </c>
      <c r="I71" s="16" t="inlineStr">
        <is>
          <t>contact</t>
        </is>
      </c>
      <c r="J71" s="16" t="inlineStr">
        <is>
          <t>src</t>
        </is>
      </c>
    </row>
    <row r="72">
      <c r="A72" s="16" t="inlineStr">
        <is>
          <t>#labels</t>
        </is>
      </c>
      <c r="B72" s="23" t="inlineStr">
        <is>
          <t>№ / строки ниже</t>
        </is>
      </c>
      <c r="C72" s="21" t="inlineStr">
        <is>
          <t>Вид</t>
        </is>
      </c>
      <c r="D72" s="21" t="inlineStr">
        <is>
          <t>Перевозчик</t>
        </is>
      </c>
      <c r="E72" s="21" t="inlineStr">
        <is>
          <t>Откуда</t>
        </is>
      </c>
      <c r="F72" s="21" t="inlineStr">
        <is>
          <t>Подробно</t>
        </is>
      </c>
      <c r="G72" s="21" t="inlineStr">
        <is>
          <t>Цена</t>
        </is>
      </c>
      <c r="H72" s="21" t="inlineStr">
        <is>
          <t>Год цены</t>
        </is>
      </c>
      <c r="I72" s="21" t="inlineStr">
        <is>
          <t>Контакт</t>
        </is>
      </c>
      <c r="J72" s="21" t="inlineStr">
        <is>
          <t>Источник</t>
        </is>
      </c>
    </row>
    <row r="73">
      <c r="B73" s="24" t="n">
        <v>1</v>
      </c>
      <c r="C73" s="20" t="inlineStr">
        <is>
          <t>маршрутка</t>
        </is>
      </c>
      <c r="D73" s="2" t="inlineStr">
        <is>
          <t>Бишкек — Чолпон-Ата / Бостери; далее маршрутки по трассе на Каракол/Ананьево</t>
        </is>
      </c>
      <c r="E73" s="20" t="inlineStr">
        <is>
          <t>Бишкекский автовокзал (ул. Алма-Атинская 1/1)</t>
        </is>
      </c>
      <c r="F73" s="20" t="inlineStr">
        <is>
          <t>До Чолпон-Аты ~4 ч; попросить высадить в Семёновке</t>
        </is>
      </c>
      <c r="G73" s="2" t="inlineStr">
        <is>
          <t>Бишкек — Чолпон-Ата/Бостери 400–600 сомов; такси 1 000–1 500 сомов за место</t>
        </is>
      </c>
      <c r="H73" s="20" t="inlineStr">
        <is>
          <t>07.2026</t>
        </is>
      </c>
      <c r="I73" s="20" t="inlineStr">
        <is>
          <t>—</t>
        </is>
      </c>
      <c r="J73" s="2" t="inlineStr">
        <is>
          <t>https://economist.kg/society/2026/07/14/stoimost-otdyha-issyk-kul-iyul-2026.md</t>
        </is>
      </c>
    </row>
    <row r="74">
      <c r="B74" s="24" t="n">
        <v>2</v>
      </c>
      <c r="C74" s="20" t="inlineStr">
        <is>
          <t>такси</t>
        </is>
      </c>
      <c r="D74" s="20" t="inlineStr">
        <is>
          <t>Yandex Go / inDrive на побережье, местные такси Семёновки</t>
        </is>
      </c>
      <c r="E74" s="20" t="inlineStr">
        <is>
          <t>Чолпон-Ата / Семёновка</t>
        </is>
      </c>
      <c r="F74" s="20" t="inlineStr">
        <is>
          <t>Договорная цена вверх до Кырчына с ожиданием</t>
        </is>
      </c>
      <c r="G74" s="20" t="inlineStr">
        <is>
          <t>не найдено</t>
        </is>
      </c>
      <c r="H74" s="20" t="inlineStr">
        <is>
          <t>2026</t>
        </is>
      </c>
      <c r="I74" s="20" t="inlineStr">
        <is>
          <t>приложения</t>
        </is>
      </c>
      <c r="J74" s="20" t="inlineStr">
        <is>
          <t>этап 1</t>
        </is>
      </c>
    </row>
    <row r="75">
      <c r="B75" s="24" t="n">
        <v>3</v>
      </c>
      <c r="C75" s="20" t="inlineStr">
        <is>
          <t>тур</t>
        </is>
      </c>
      <c r="D75" s="20" t="inlineStr">
        <is>
          <t>Экскурсии с пансионатов Чолпон-Аты (issykkul.biz)</t>
        </is>
      </c>
      <c r="E75" s="20" t="inlineStr">
        <is>
          <t>Чолпон-Ата, выезд 9:00–9:30</t>
        </is>
      </c>
      <c r="F75" s="20" t="inlineStr">
        <is>
          <t>Внедорожники; Семёновское + Григорьевское</t>
        </is>
      </c>
      <c r="G75" s="20" t="inlineStr">
        <is>
          <t>700 сомов (группа 7–14) / 900 сомов (3–6) с человека</t>
        </is>
      </c>
      <c r="H75" s="20" t="inlineStr">
        <is>
          <t>дата не указана</t>
        </is>
      </c>
      <c r="I75" s="20" t="inlineStr">
        <is>
          <t>issykkul.biz</t>
        </is>
      </c>
      <c r="J75" s="20" t="inlineStr">
        <is>
          <t>этап 1</t>
        </is>
      </c>
    </row>
    <row r="76">
      <c r="B76" s="24" t="n">
        <v>4</v>
      </c>
      <c r="C76" s="20" t="inlineStr">
        <is>
          <t>тур</t>
        </is>
      </c>
      <c r="D76" s="2" t="inlineStr">
        <is>
          <t>Sputnik8 «Захватывающие дух Семёновское и Григорьевское ущелья»</t>
        </is>
      </c>
      <c r="E76" s="20" t="inlineStr">
        <is>
          <t>Чолпон-Ата</t>
        </is>
      </c>
      <c r="F76" s="2" t="inlineStr">
        <is>
          <t>10 ч: Кырчын, Святое озеро, Ак-Бермет, юрта, лошади; отдельно: Ак-Бермет 350 сомов, лошадь 100 сомов/10 мин, обед от 600 сомов</t>
        </is>
      </c>
      <c r="G76" s="20" t="inlineStr">
        <is>
          <t>$230 за группу</t>
        </is>
      </c>
      <c r="H76" s="20" t="inlineStr">
        <is>
          <t>2025</t>
        </is>
      </c>
      <c r="I76" s="20" t="inlineStr">
        <is>
          <t>sputnik8.com</t>
        </is>
      </c>
      <c r="J76" s="2" t="inlineStr">
        <is>
          <t>https://www.sputnik8.com/ru/cholpon-ata/activities/52285-zahvatyvayuschie-duh-semyonovskoe-i-grigorevskoe-uschelya</t>
        </is>
      </c>
    </row>
    <row r="77">
      <c r="B77" s="24" t="n">
        <v>5</v>
      </c>
      <c r="C77" s="20" t="inlineStr">
        <is>
          <t>тур</t>
        </is>
      </c>
      <c r="D77" s="2" t="inlineStr">
        <is>
          <t>Tripster «Григорьевское и Семёновское ущелья на внедорожнике»</t>
        </is>
      </c>
      <c r="E77" s="20" t="inlineStr">
        <is>
          <t>Чолпон-Ата</t>
        </is>
      </c>
      <c r="F77" s="20" t="inlineStr">
        <is>
          <t>10 ч, 1–6 чел.</t>
        </is>
      </c>
      <c r="G77" s="20" t="inlineStr">
        <is>
          <t>€250 за машину</t>
        </is>
      </c>
      <c r="H77" s="20" t="inlineStr">
        <is>
          <t>2025</t>
        </is>
      </c>
      <c r="I77" s="20" t="inlineStr">
        <is>
          <t>tripster.ru</t>
        </is>
      </c>
      <c r="J77" s="20" t="inlineStr">
        <is>
          <t>этап 1</t>
        </is>
      </c>
    </row>
    <row r="78">
      <c r="B78" s="24" t="n">
        <v>6</v>
      </c>
      <c r="C78" s="20" t="inlineStr">
        <is>
          <t>аренда авто</t>
        </is>
      </c>
      <c r="D78" s="20" t="inlineStr">
        <is>
          <t>Прокат в Бишкеке</t>
        </is>
      </c>
      <c r="E78" s="20" t="inlineStr">
        <is>
          <t>Бишкек</t>
        </is>
      </c>
      <c r="F78" s="20" t="inlineStr">
        <is>
          <t>Mitsubishi Pajero Sport</t>
        </is>
      </c>
      <c r="G78" s="20" t="inlineStr">
        <is>
          <t>$57 в день</t>
        </is>
      </c>
      <c r="H78" s="20" t="inlineStr">
        <is>
          <t>05.2022</t>
        </is>
      </c>
      <c r="I78" s="20" t="inlineStr">
        <is>
          <t>—</t>
        </is>
      </c>
      <c r="J78" s="20" t="inlineStr">
        <is>
          <t>https://t-j.ru/must-see-semenovskoe-ushchelje/</t>
        </is>
      </c>
    </row>
    <row r="79">
      <c r="B79" s="24" t="n">
        <v>7</v>
      </c>
      <c r="C79" s="20" t="inlineStr">
        <is>
          <t>лошадь</t>
        </is>
      </c>
      <c r="D79" s="20" t="inlineStr">
        <is>
          <t>Лошадники на Кырчыне</t>
        </is>
      </c>
      <c r="E79" s="20" t="inlineStr">
        <is>
          <t>джайлоо Кырчын</t>
        </is>
      </c>
      <c r="F79" s="2" t="inlineStr">
        <is>
          <t>Короткие катания; конные туры к Сют-Булаку и через перевалы — через гостевые дома Семёновки/Григорьевки</t>
        </is>
      </c>
      <c r="G79" s="20" t="inlineStr">
        <is>
          <t>100 сомов за 10 минут</t>
        </is>
      </c>
      <c r="H79" s="20" t="inlineStr">
        <is>
          <t>2025</t>
        </is>
      </c>
      <c r="I79" s="20" t="inlineStr">
        <is>
          <t>на месте</t>
        </is>
      </c>
      <c r="J79" s="2" t="inlineStr">
        <is>
          <t>https://www.sputnik8.com/ru/cholpon-ata/activities/52285-zahvatyvayuschie-duh-semyonovskoe-i-grigorevskoe-uschelya</t>
        </is>
      </c>
    </row>
    <row r="80">
      <c r="B80" s="24" t="n">
        <v>8</v>
      </c>
      <c r="C80" s="20" t="inlineStr">
        <is>
          <t>другое</t>
        </is>
      </c>
      <c r="D80" s="20" t="inlineStr">
        <is>
          <t>Бесплатные автобусы ВИК-2026</t>
        </is>
      </c>
      <c r="E80" s="20" t="inlineStr">
        <is>
          <t>Бостери/Чолпон-Ата</t>
        </is>
      </c>
      <c r="F80" s="2" t="inlineStr">
        <is>
          <t>Только 1–6.09.2026, интервал 15 мин; в обычное время постоянных маршруток в ущелье нет</t>
        </is>
      </c>
      <c r="G80" s="20" t="inlineStr">
        <is>
          <t>бесплатно</t>
        </is>
      </c>
      <c r="H80" s="20" t="inlineStr">
        <is>
          <t>2026</t>
        </is>
      </c>
      <c r="I80" s="20" t="inlineStr">
        <is>
          <t>—</t>
        </is>
      </c>
      <c r="J80" s="20" t="inlineStr">
        <is>
          <t>этап 1 (Kaktus.media)</t>
        </is>
      </c>
    </row>
    <row r="83" ht="22" customHeight="1">
      <c r="A83" s="16" t="inlineStr">
        <is>
          <t>#section</t>
        </is>
      </c>
      <c r="B83" s="17" t="inlineStr">
        <is>
          <t>Сезон и что взять</t>
        </is>
      </c>
      <c r="C83" s="18" t="n"/>
      <c r="D83" s="18" t="n"/>
      <c r="E83" s="18" t="n"/>
      <c r="F83" s="18" t="n"/>
      <c r="G83" s="18" t="n"/>
      <c r="H83" s="18" t="n"/>
    </row>
    <row r="84">
      <c r="A84" s="16" t="inlineStr">
        <is>
          <t>when</t>
        </is>
      </c>
      <c r="B84" s="21" t="inlineStr">
        <is>
          <t>Когда ехать (подробно)</t>
        </is>
      </c>
      <c r="C84" s="2" t="inlineStr">
        <is>
          <t>Юрточные лагеря — с конца июня/июля до конца сентября (too.kg: конец июля — конец сентября; issykkul.biz: конец июня — конец сентября). Июнь — снежники и зелень, август — пик; сентябрь — тихо и золотая осень. Зимой — доступ есть (eurasia.travel), лыжи. 1–6 сентября 2026 проезд на личном транспорте был закрыт (ВИК).</t>
        </is>
      </c>
    </row>
    <row r="85">
      <c r="A85" s="16" t="inlineStr">
        <is>
          <t>diff</t>
        </is>
      </c>
      <c r="B85" s="21" t="inlineStr">
        <is>
          <t>Сложность (подробно)</t>
        </is>
      </c>
      <c r="C85" s="2" t="inlineStr">
        <is>
          <t>Лёгкая: до Кырчына — на машине; прогулки по джайлоо — без набора. Радиалка к озеру Сют-Булак (2450 м) — средняя, несколько часов. Перевальные маршруты в Григорьевское — для подготовленных (перевал Сют-Булак 3924 м).</t>
        </is>
      </c>
    </row>
    <row r="86">
      <c r="A86" s="16" t="inlineStr">
        <is>
          <t>hours</t>
        </is>
      </c>
      <c r="B86" s="21" t="inlineStr">
        <is>
          <t>Часы работы</t>
        </is>
      </c>
      <c r="C86" s="20" t="inlineStr">
        <is>
          <t>Открытая местность, круглосуточно; шлагбаум на въезде работает в светлое время (eurasia.travel). Юрты — сезонно, днём; турбаза «Кырчын» — круглый год.</t>
        </is>
      </c>
    </row>
    <row r="87">
      <c r="A87" s="16" t="inlineStr">
        <is>
          <t>daytime</t>
        </is>
      </c>
      <c r="B87" s="21" t="inlineStr">
        <is>
          <t>Лучшее время суток</t>
        </is>
      </c>
      <c r="C87" s="20" t="inlineStr">
        <is>
          <t>Первая половина дня: в 9:00–9:30 стартуют экскурсии из Чолпон-Аты, к обеду на Кырчыне пик; выезжать раньше или приезжать после 15:00, когда группы уходят. Во второй половине дня летом часты грозы.</t>
        </is>
      </c>
    </row>
    <row r="88">
      <c r="A88" s="16" t="inlineStr">
        <is>
          <t>p_season</t>
        </is>
      </c>
      <c r="B88" s="21" t="inlineStr">
        <is>
          <t>Сезон (подробно)</t>
        </is>
      </c>
      <c r="C88" s="2" t="inlineStr">
        <is>
          <t>Май–июнь — зелень и снежники, клещи в ельниках; июль–август — пик, пробки в выходные, юрты работают; 1–6 сентября 2026 — Всемирные игры кочевников (въезд личного транспорта закрывали); сентябрь — тихо, золото; октябрь–апрель — турбаза «Кырчын», зимой лыжи, юрт нет.</t>
        </is>
      </c>
    </row>
    <row r="89">
      <c r="A89" s="16" t="inlineStr">
        <is>
          <t>bring</t>
        </is>
      </c>
      <c r="B89" s="21" t="inlineStr">
        <is>
          <t>Что взять</t>
        </is>
      </c>
      <c r="C89" s="20" t="inlineStr">
        <is>
          <t>Ветровка и тёплый слой (на Кырчыне на 500 м выше озера, вечером холодно), солнцезащита, наличные (юрты, лошади, экосбор), вода, купальник для Ак-Бермета по пути, трекинговая обувь для Сют-Булака.</t>
        </is>
      </c>
    </row>
    <row r="91" ht="22" customHeight="1">
      <c r="A91" s="16" t="inlineStr">
        <is>
          <t>#section</t>
        </is>
      </c>
      <c r="B91" s="17" t="inlineStr">
        <is>
          <t>Важно</t>
        </is>
      </c>
      <c r="C91" s="18" t="n"/>
      <c r="D91" s="18" t="n"/>
      <c r="E91" s="18" t="n"/>
      <c r="F91" s="18" t="n"/>
      <c r="G91" s="18" t="n"/>
      <c r="H91" s="18" t="n"/>
    </row>
    <row r="92">
      <c r="A92" s="16" t="inlineStr">
        <is>
          <t>warn</t>
        </is>
      </c>
      <c r="B92" s="21" t="inlineStr">
        <is>
          <t>Важно / предупреждения</t>
        </is>
      </c>
      <c r="C92" s="2" t="inlineStr">
        <is>
          <t>Не путать: Семёновское ущелье — от села Семёновка (Кичи-Ак-Суу), Григорьевское — от Григорьевки (Чон-Ак-Суу); в путеводителях их смешивают. Цены в юртах курортные (ru_travel). Во время массовых событий на Кырчыне (игры кочевников) въезд личного транспорта закрывают. Грозы после обеда, река ледниковая — не купаться. Фото с беркутом/орлом — плата отдельно, животные содержатся не всегда гуманно.</t>
        </is>
      </c>
    </row>
    <row r="93">
      <c r="A93" s="16" t="inlineStr">
        <is>
          <t>entry</t>
        </is>
      </c>
      <c r="B93" s="21" t="inlineStr">
        <is>
          <t>Вход (подробно)</t>
        </is>
      </c>
      <c r="C93" s="20" t="inlineStr">
        <is>
          <t>Противоречиво: 2ГИС — «вход свободный»; eurasia.travel — на въезде шлагбаум и «скромный экологический сбор» (сумма не указана). Отдельные платные услуги: лошади, беркут для фото, юрты. Уточнить на месте; ориентир по аналогам региона — 50–200 сомов с машины.</t>
        </is>
      </c>
    </row>
    <row r="94">
      <c r="A94" s="16" t="inlineStr">
        <is>
          <t>net</t>
        </is>
      </c>
      <c r="B94" s="21" t="inlineStr">
        <is>
          <t>Связь (подробно)</t>
        </is>
      </c>
      <c r="C94" s="20" t="inlineStr">
        <is>
          <t>Beeline KG в мае 2026 установил новые базовые станции «в Семёновском ущелье (Кырчын)» и сёлах Орнок, Чок-Тал, Кожояр, Фрунзе (economist.kg, 25.05.2026) — в районе Кырчына связь Beeline есть; остальные операторы — не подтверждено; выше озера Сют-Булак покрытия ожидать не стоит.</t>
        </is>
      </c>
    </row>
    <row r="95">
      <c r="A95" s="16" t="inlineStr">
        <is>
          <t>p_permits</t>
        </is>
      </c>
      <c r="B95" s="21" t="inlineStr">
        <is>
          <t>Разрешения</t>
        </is>
      </c>
      <c r="C95" s="2" t="inlineStr">
        <is>
          <t>Погранпропуск не нужен. На въезде шлагбаум с экосбором (eurasia.travel; сумма не опубликована), 2ГИС — «вход свободный». Оплата наличными на месте.</t>
        </is>
      </c>
    </row>
    <row r="96">
      <c r="A96" s="16" t="inlineStr">
        <is>
          <t>p_access</t>
        </is>
      </c>
      <c r="B96" s="21" t="inlineStr">
        <is>
          <t>Доступность (дети, пожилые…)</t>
        </is>
      </c>
      <c r="C96" s="2" t="inlineStr">
        <is>
          <t>Отлично для детей и пожилых: асфальт до юрт, ровное джайлоо, туалеты на парковках (2026). Коляска — по асфальту и парковкам; подъём к Сют-Булаку — нет. С собакой — можно, у юрт пастушьи собаки.</t>
        </is>
      </c>
    </row>
    <row r="98" ht="22" customHeight="1">
      <c r="A98" s="16" t="inlineStr">
        <is>
          <t>#section</t>
        </is>
      </c>
      <c r="B98" s="17" t="inlineStr">
        <is>
          <t>Ночлег и еда</t>
        </is>
      </c>
      <c r="C98" s="18" t="n"/>
      <c r="D98" s="18" t="n"/>
      <c r="E98" s="18" t="n"/>
      <c r="F98" s="18" t="n"/>
      <c r="G98" s="18" t="n"/>
      <c r="H98" s="18" t="n"/>
    </row>
    <row r="99">
      <c r="A99" s="16" t="inlineStr">
        <is>
          <t>stay</t>
        </is>
      </c>
      <c r="B99" s="21" t="inlineStr">
        <is>
          <t>Ночлег (кратко)</t>
        </is>
      </c>
      <c r="C99" s="2" t="inlineStr">
        <is>
          <t>Юрточные лагеря на Кырчыне (ночёвка в юрте с питанием — в составе экскурсий Tripster; цены отдельно не опубликованы), турбаза «Кырчын» (круглый год — eurasia.travel), гостевые дома в Семёновке/Григорьевке, пансионаты Ананьево и Бостери. Конкретные цены 2025–2026 не найдены.</t>
        </is>
      </c>
    </row>
    <row r="100">
      <c r="A100" s="16" t="inlineStr">
        <is>
          <t>food</t>
        </is>
      </c>
      <c r="B100" s="21" t="inlineStr">
        <is>
          <t>Еда (кратко)</t>
        </is>
      </c>
      <c r="C100" s="2" t="inlineStr">
        <is>
          <t>В юртах Кырчына: кумыс, бешбармак, куурдак, шашлык, боорсоки, мёд с пасек (too.kg, issykkul.biz, ru_travel); обед в юрте от 600 сомов (Sputnik8). Форель из Ак-Суу — в кафе на трассе. Конкретные юрты не проверены.</t>
        </is>
      </c>
    </row>
    <row r="101">
      <c r="A101" s="16" t="inlineStr">
        <is>
          <t>#table:stays</t>
        </is>
      </c>
      <c r="B101" s="22" t="inlineStr">
        <is>
          <t>Ночлег — 6</t>
        </is>
      </c>
    </row>
    <row r="102">
      <c r="A102" s="16" t="inlineStr">
        <is>
          <t>#keys</t>
        </is>
      </c>
      <c r="C102" s="16" t="inlineStr">
        <is>
          <t>name</t>
        </is>
      </c>
      <c r="D102" s="16" t="inlineStr">
        <is>
          <t>type</t>
        </is>
      </c>
      <c r="E102" s="16" t="inlineStr">
        <is>
          <t>where</t>
        </is>
      </c>
      <c r="F102" s="16" t="inlineStr">
        <is>
          <t>season</t>
        </is>
      </c>
      <c r="G102" s="16" t="inlineStr">
        <is>
          <t>price</t>
        </is>
      </c>
      <c r="H102" s="16" t="inlineStr">
        <is>
          <t>year</t>
        </is>
      </c>
      <c r="I102" s="16" t="inlineStr">
        <is>
          <t>contact</t>
        </is>
      </c>
      <c r="J102" s="16" t="inlineStr">
        <is>
          <t>src</t>
        </is>
      </c>
    </row>
    <row r="103">
      <c r="A103" s="16" t="inlineStr">
        <is>
          <t>#labels</t>
        </is>
      </c>
      <c r="B103" s="23" t="inlineStr">
        <is>
          <t>№ / строки ниже</t>
        </is>
      </c>
      <c r="C103" s="21" t="inlineStr">
        <is>
          <t>Название</t>
        </is>
      </c>
      <c r="D103" s="21" t="inlineStr">
        <is>
          <t>Тип</t>
        </is>
      </c>
      <c r="E103" s="21" t="inlineStr">
        <is>
          <t>Где</t>
        </is>
      </c>
      <c r="F103" s="21" t="inlineStr">
        <is>
          <t>Сезон</t>
        </is>
      </c>
      <c r="G103" s="21" t="inlineStr">
        <is>
          <t>Цена</t>
        </is>
      </c>
      <c r="H103" s="21" t="inlineStr">
        <is>
          <t>Год цены</t>
        </is>
      </c>
      <c r="I103" s="21" t="inlineStr">
        <is>
          <t>Контакт</t>
        </is>
      </c>
      <c r="J103" s="21" t="inlineStr">
        <is>
          <t>Источник</t>
        </is>
      </c>
    </row>
    <row r="104">
      <c r="B104" s="24" t="n">
        <v>1</v>
      </c>
      <c r="C104" s="20" t="inlineStr">
        <is>
          <t>Юрточные лагеря на Кырчыне</t>
        </is>
      </c>
      <c r="D104" s="20" t="inlineStr">
        <is>
          <t>юрточный лагерь</t>
        </is>
      </c>
      <c r="E104" s="20" t="inlineStr">
        <is>
          <t>джайлоо Кырчын, ~15–35 км от трассы</t>
        </is>
      </c>
      <c r="F104" s="20" t="inlineStr">
        <is>
          <t>конец июня — конец сентября</t>
        </is>
      </c>
      <c r="G104" s="2" t="inlineStr">
        <is>
          <t>не опубликовано (ночёвка в юрте — в составе многодневных туров)</t>
        </is>
      </c>
      <c r="H104" s="20" t="inlineStr">
        <is>
          <t>2025–2026</t>
        </is>
      </c>
      <c r="I104" s="20" t="inlineStr">
        <is>
          <t>на месте</t>
        </is>
      </c>
      <c r="J104" s="2" t="inlineStr">
        <is>
          <t>https://eurasia.travel/ru/kyrgyzstan/cholpon-ata/semenov-gorge/</t>
        </is>
      </c>
    </row>
    <row r="105">
      <c r="B105" s="24" t="n">
        <v>2</v>
      </c>
      <c r="C105" s="20" t="inlineStr">
        <is>
          <t>Турбаза «Кырчын»</t>
        </is>
      </c>
      <c r="D105" s="20" t="inlineStr">
        <is>
          <t>турбаза</t>
        </is>
      </c>
      <c r="E105" s="20" t="inlineStr">
        <is>
          <t>ущелье</t>
        </is>
      </c>
      <c r="F105" s="20" t="inlineStr">
        <is>
          <t>круглый год</t>
        </is>
      </c>
      <c r="G105" s="20" t="inlineStr">
        <is>
          <t>не найдено</t>
        </is>
      </c>
      <c r="H105" s="20" t="inlineStr">
        <is>
          <t>—</t>
        </is>
      </c>
      <c r="I105" s="20" t="inlineStr">
        <is>
          <t>—</t>
        </is>
      </c>
      <c r="J105" s="2" t="inlineStr">
        <is>
          <t>https://eurasia.travel/ru/kyrgyzstan/cholpon-ata/semenov-gorge/</t>
        </is>
      </c>
    </row>
    <row r="106">
      <c r="B106" s="24" t="n">
        <v>3</v>
      </c>
      <c r="C106" s="20" t="inlineStr">
        <is>
          <t>Пансионат «Солнечный» (Чок-Тал)</t>
        </is>
      </c>
      <c r="D106" s="20" t="inlineStr">
        <is>
          <t>пансионат</t>
        </is>
      </c>
      <c r="E106" s="20" t="inlineStr">
        <is>
          <t>Чок-Тал, ~20 км западнее Семёновки</t>
        </is>
      </c>
      <c r="F106" s="20" t="inlineStr">
        <is>
          <t>лето</t>
        </is>
      </c>
      <c r="G106" s="20" t="inlineStr">
        <is>
          <t>1 800–3 000 сомов с питанием</t>
        </is>
      </c>
      <c r="H106" s="20" t="inlineStr">
        <is>
          <t>06.2024</t>
        </is>
      </c>
      <c r="I106" s="20" t="inlineStr">
        <is>
          <t>+996 555 68 88 33</t>
        </is>
      </c>
      <c r="J106" s="2" t="inlineStr">
        <is>
          <t>https://kaktus.media/doc/438570_gid_kaktus._spisok_pansionatov_na_issyk_kyle_ceny_na_iun_2024_obnovleno.html</t>
        </is>
      </c>
    </row>
    <row r="107">
      <c r="B107" s="24" t="n">
        <v>4</v>
      </c>
      <c r="C107" s="20" t="inlineStr">
        <is>
          <t>Гостевой дом CALIDA (Бостери)</t>
        </is>
      </c>
      <c r="D107" s="20" t="inlineStr">
        <is>
          <t>гостевой дом</t>
        </is>
      </c>
      <c r="E107" s="20" t="inlineStr">
        <is>
          <t>Бостери, ~30 км</t>
        </is>
      </c>
      <c r="F107" s="20" t="inlineStr">
        <is>
          <t>лето</t>
        </is>
      </c>
      <c r="G107" s="20" t="inlineStr">
        <is>
          <t>700–1 700 сомов без/с питанием</t>
        </is>
      </c>
      <c r="H107" s="20" t="inlineStr">
        <is>
          <t>06.2024</t>
        </is>
      </c>
      <c r="I107" s="20" t="inlineStr">
        <is>
          <t>+996 707 44 88 69</t>
        </is>
      </c>
      <c r="J107" s="2" t="inlineStr">
        <is>
          <t>https://kaktus.media/doc/438570_gid_kaktus._spisok_pansionatov_na_issyk_kyle_ceny_na_iun_2024_obnovleno.html</t>
        </is>
      </c>
    </row>
    <row r="108">
      <c r="B108" s="24" t="n">
        <v>5</v>
      </c>
      <c r="C108" s="20" t="inlineStr">
        <is>
          <t>Пансионат «Островок» (Бостери)</t>
        </is>
      </c>
      <c r="D108" s="20" t="inlineStr">
        <is>
          <t>пансионат</t>
        </is>
      </c>
      <c r="E108" s="20" t="inlineStr">
        <is>
          <t>Бостери</t>
        </is>
      </c>
      <c r="F108" s="20" t="inlineStr">
        <is>
          <t>лето</t>
        </is>
      </c>
      <c r="G108" s="20" t="inlineStr">
        <is>
          <t>600 сомов без питания</t>
        </is>
      </c>
      <c r="H108" s="20" t="inlineStr">
        <is>
          <t>06.2024</t>
        </is>
      </c>
      <c r="I108" s="20" t="inlineStr">
        <is>
          <t>+996 551 950 950</t>
        </is>
      </c>
      <c r="J108" s="2" t="inlineStr">
        <is>
          <t>https://kaktus.media/doc/438570_gid_kaktus._spisok_pansionatov_na_issyk_kyle_ceny_na_iun_2024_obnovleno.html</t>
        </is>
      </c>
    </row>
    <row r="109">
      <c r="B109" s="24" t="n">
        <v>6</v>
      </c>
      <c r="C109" s="20" t="inlineStr">
        <is>
          <t>Гостевые дома/хостелы побережья</t>
        </is>
      </c>
      <c r="D109" s="20" t="inlineStr">
        <is>
          <t>гостевой дом</t>
        </is>
      </c>
      <c r="E109" s="20" t="inlineStr">
        <is>
          <t>Семёновка, Ананьево, Чолпон-Ата</t>
        </is>
      </c>
      <c r="F109" s="20" t="inlineStr">
        <is>
          <t>лето</t>
        </is>
      </c>
      <c r="G109" s="2" t="inlineStr">
        <is>
          <t>от 500–600 сомов/чел.; частные номера 2 000–4 000 сомов/сутки</t>
        </is>
      </c>
      <c r="H109" s="20" t="inlineStr">
        <is>
          <t>07.2026</t>
        </is>
      </c>
      <c r="I109" s="20" t="inlineStr">
        <is>
          <t>—</t>
        </is>
      </c>
      <c r="J109" s="2" t="inlineStr">
        <is>
          <t>https://economist.kg/society/2026/07/14/stoimost-otdyha-issyk-kul-iyul-2026.md</t>
        </is>
      </c>
    </row>
    <row r="111">
      <c r="A111" s="16" t="inlineStr">
        <is>
          <t>#table:food</t>
        </is>
      </c>
      <c r="B111" s="22" t="inlineStr">
        <is>
          <t>Еда — 2</t>
        </is>
      </c>
    </row>
    <row r="112">
      <c r="A112" s="16" t="inlineStr">
        <is>
          <t>#keys</t>
        </is>
      </c>
      <c r="C112" s="16" t="inlineStr">
        <is>
          <t>name</t>
        </is>
      </c>
      <c r="D112" s="16" t="inlineStr">
        <is>
          <t>where</t>
        </is>
      </c>
      <c r="E112" s="16" t="inlineStr">
        <is>
          <t>details</t>
        </is>
      </c>
      <c r="F112" s="16" t="inlineStr">
        <is>
          <t>src</t>
        </is>
      </c>
    </row>
    <row r="113">
      <c r="A113" s="16" t="inlineStr">
        <is>
          <t>#labels</t>
        </is>
      </c>
      <c r="B113" s="23" t="inlineStr">
        <is>
          <t>№ / строки ниже</t>
        </is>
      </c>
      <c r="C113" s="21" t="inlineStr">
        <is>
          <t>Название</t>
        </is>
      </c>
      <c r="D113" s="21" t="inlineStr">
        <is>
          <t>Где</t>
        </is>
      </c>
      <c r="E113" s="21" t="inlineStr">
        <is>
          <t>Подробно</t>
        </is>
      </c>
      <c r="F113" s="21" t="inlineStr">
        <is>
          <t>Источник</t>
        </is>
      </c>
    </row>
    <row r="114">
      <c r="B114" s="24" t="n">
        <v>1</v>
      </c>
      <c r="C114" s="20" t="inlineStr">
        <is>
          <t>Юрты-столовые на Кырчыне</t>
        </is>
      </c>
      <c r="D114" s="20" t="inlineStr">
        <is>
          <t>джайлоо Кырчын</t>
        </is>
      </c>
      <c r="E114" s="2" t="inlineStr">
        <is>
          <t>Кумыс, бешбармак, шорпо, куурдак, шашлык, боорсоки; обед от 600 сомов</t>
        </is>
      </c>
      <c r="F114" s="2" t="inlineStr">
        <is>
          <t>https://www.sputnik8.com/ru/cholpon-ata/activities/52285-zahvatyvayuschie-duh-semyonovskoe-i-grigorevskoe-uschelya</t>
        </is>
      </c>
    </row>
    <row r="115">
      <c r="B115" s="24" t="n">
        <v>2</v>
      </c>
      <c r="C115" s="20" t="inlineStr">
        <is>
          <t>Кафе на трассе</t>
        </is>
      </c>
      <c r="D115" s="20" t="inlineStr">
        <is>
          <t>Семёновка, Ананьево, Чок-Тал</t>
        </is>
      </c>
      <c r="E115" s="20" t="inlineStr">
        <is>
          <t>Рыба (форель, чебак), лагман; магазины для пикника</t>
        </is>
      </c>
      <c r="F115" s="20" t="inlineStr">
        <is>
          <t>этап 1</t>
        </is>
      </c>
    </row>
    <row r="118" ht="22" customHeight="1">
      <c r="A118" s="16" t="inlineStr">
        <is>
          <t>#section</t>
        </is>
      </c>
      <c r="B118" s="17" t="inlineStr">
        <is>
          <t>На месте</t>
        </is>
      </c>
      <c r="C118" s="18" t="n"/>
      <c r="D118" s="18" t="n"/>
      <c r="E118" s="18" t="n"/>
      <c r="F118" s="18" t="n"/>
      <c r="G118" s="18" t="n"/>
      <c r="H118" s="18" t="n"/>
    </row>
    <row r="119">
      <c r="A119" s="16" t="inlineStr">
        <is>
          <t>camping</t>
        </is>
      </c>
      <c r="B119" s="21" t="inlineStr">
        <is>
          <t>Кемпинг</t>
        </is>
      </c>
      <c r="C119" s="20" t="inlineStr">
        <is>
          <t>Палатки ставят на полянах ниже и выше Кырчына; запретов не найдено, экосбор на въезде. В сезон у юрт шумно — лучше выше по долине.</t>
        </is>
      </c>
    </row>
    <row r="120">
      <c r="A120" s="16" t="inlineStr">
        <is>
          <t>photo_spots</t>
        </is>
      </c>
      <c r="B120" s="21" t="inlineStr">
        <is>
          <t>Точки для фото</t>
        </is>
      </c>
      <c r="C120" s="20" t="inlineStr">
        <is>
          <t>Ельники над рекой Кичи-Ак-Суу; широкое джайлоо Кырчын с юртами; озеро Сют-Булак; виды на Иссык-Куль с перемычки в Григорьевское.</t>
        </is>
      </c>
    </row>
    <row r="121">
      <c r="A121" s="16" t="inlineStr">
        <is>
          <t>#table:hikes</t>
        </is>
      </c>
      <c r="B121" s="22" t="inlineStr">
        <is>
          <t>Тропы — 3</t>
        </is>
      </c>
    </row>
    <row r="122">
      <c r="A122" s="16" t="inlineStr">
        <is>
          <t>#keys</t>
        </is>
      </c>
      <c r="C122" s="16" t="inlineStr">
        <is>
          <t>name</t>
        </is>
      </c>
      <c r="D122" s="16" t="inlineStr">
        <is>
          <t>route</t>
        </is>
      </c>
      <c r="E122" s="16" t="inlineStr">
        <is>
          <t>km</t>
        </is>
      </c>
      <c r="F122" s="16" t="inlineStr">
        <is>
          <t>gain_m</t>
        </is>
      </c>
      <c r="G122" s="16" t="inlineStr">
        <is>
          <t>time</t>
        </is>
      </c>
      <c r="H122" s="16" t="inlineStr">
        <is>
          <t>difficulty</t>
        </is>
      </c>
      <c r="I122" s="16" t="inlineStr">
        <is>
          <t>marked</t>
        </is>
      </c>
      <c r="J122" s="16" t="inlineStr">
        <is>
          <t>track</t>
        </is>
      </c>
      <c r="K122" s="16" t="inlineStr">
        <is>
          <t>src</t>
        </is>
      </c>
    </row>
    <row r="123">
      <c r="A123" s="16" t="inlineStr">
        <is>
          <t>#labels</t>
        </is>
      </c>
      <c r="B123" s="23" t="inlineStr">
        <is>
          <t>№ / строки ниже</t>
        </is>
      </c>
      <c r="C123" s="21" t="inlineStr">
        <is>
          <t>Название</t>
        </is>
      </c>
      <c r="D123" s="21" t="inlineStr">
        <is>
          <t>Маршрут</t>
        </is>
      </c>
      <c r="E123" s="21" t="inlineStr">
        <is>
          <t>Км</t>
        </is>
      </c>
      <c r="F123" s="21" t="inlineStr">
        <is>
          <t>Набор, м</t>
        </is>
      </c>
      <c r="G123" s="21" t="inlineStr">
        <is>
          <t>Время</t>
        </is>
      </c>
      <c r="H123" s="21" t="inlineStr">
        <is>
          <t>Сложность</t>
        </is>
      </c>
      <c r="I123" s="21" t="inlineStr">
        <is>
          <t>Маркировка</t>
        </is>
      </c>
      <c r="J123" s="21" t="inlineStr">
        <is>
          <t>Трек (ссылка)</t>
        </is>
      </c>
      <c r="K123" s="21" t="inlineStr">
        <is>
          <t>Источник</t>
        </is>
      </c>
    </row>
    <row r="124">
      <c r="B124" s="24" t="n">
        <v>1</v>
      </c>
      <c r="C124" s="20" t="inlineStr">
        <is>
          <t>Озеро Сют-Булак (Святое озеро)</t>
        </is>
      </c>
      <c r="D124" s="2" t="inlineStr">
        <is>
          <t>Парковка в ущелье → боковая долина → озеро 2450 м (образовалось после землетрясения 1910 г.)</t>
        </is>
      </c>
      <c r="E124" s="20" t="inlineStr">
        <is>
          <t>~3 в одну сторону</t>
        </is>
      </c>
      <c r="F124" s="20" t="inlineStr">
        <is>
          <t>~400</t>
        </is>
      </c>
      <c r="G124" s="20" t="inlineStr">
        <is>
          <t>~2 ч вверх</t>
        </is>
      </c>
      <c r="H124" s="20" t="inlineStr">
        <is>
          <t>средняя</t>
        </is>
      </c>
      <c r="I124" s="20" t="inlineStr">
        <is>
          <t>нет; треки в приложениях</t>
        </is>
      </c>
      <c r="J124" s="20" t="inlineStr"/>
      <c r="K124" s="20" t="inlineStr">
        <is>
          <t>https://t-j.ru/must-see-semenovskoe-ushchelje/</t>
        </is>
      </c>
    </row>
    <row r="125">
      <c r="B125" s="24" t="n">
        <v>2</v>
      </c>
      <c r="C125" s="20" t="inlineStr">
        <is>
          <t>Прогулка по джайлоо Кырчын</t>
        </is>
      </c>
      <c r="D125" s="20" t="inlineStr">
        <is>
          <t>Вдоль реки Кичи-Ак-Суу у юрт</t>
        </is>
      </c>
      <c r="E125" s="20" t="inlineStr">
        <is>
          <t>2–5</t>
        </is>
      </c>
      <c r="F125" s="20" t="inlineStr">
        <is>
          <t>минимальный</t>
        </is>
      </c>
      <c r="G125" s="20" t="inlineStr">
        <is>
          <t>1–2 ч</t>
        </is>
      </c>
      <c r="H125" s="20" t="inlineStr">
        <is>
          <t>лёгкая</t>
        </is>
      </c>
      <c r="I125" s="20" t="inlineStr">
        <is>
          <t>нет</t>
        </is>
      </c>
      <c r="J125" s="20" t="inlineStr"/>
      <c r="K125" s="20" t="inlineStr">
        <is>
          <t>этап 1</t>
        </is>
      </c>
    </row>
    <row r="126">
      <c r="B126" s="24" t="n">
        <v>3</v>
      </c>
      <c r="C126" s="20" t="inlineStr">
        <is>
          <t>Перевал Сют-Булак в Григорьевское</t>
        </is>
      </c>
      <c r="D126" s="20" t="inlineStr">
        <is>
          <t>Кырчын → перевал 3924 м → Чон-Ак-Суу</t>
        </is>
      </c>
      <c r="E126" s="20" t="inlineStr">
        <is>
          <t>не найдено</t>
        </is>
      </c>
      <c r="F126" s="20" t="inlineStr">
        <is>
          <t>~1 800</t>
        </is>
      </c>
      <c r="G126" s="20" t="inlineStr">
        <is>
          <t>1–2 дня</t>
        </is>
      </c>
      <c r="H126" s="20" t="inlineStr">
        <is>
          <t>сложная</t>
        </is>
      </c>
      <c r="I126" s="20" t="inlineStr">
        <is>
          <t>нет</t>
        </is>
      </c>
      <c r="J126" s="20" t="inlineStr"/>
      <c r="K126" s="20" t="inlineStr">
        <is>
          <t>этап 1</t>
        </is>
      </c>
    </row>
    <row r="128">
      <c r="A128" s="16" t="inlineStr">
        <is>
          <t>#table:horses</t>
        </is>
      </c>
      <c r="B128" s="22" t="inlineStr">
        <is>
          <t>Конные прогулки — 1</t>
        </is>
      </c>
    </row>
    <row r="129">
      <c r="A129" s="16" t="inlineStr">
        <is>
          <t>#keys</t>
        </is>
      </c>
      <c r="C129" s="16" t="inlineStr">
        <is>
          <t>where</t>
        </is>
      </c>
      <c r="D129" s="16" t="inlineStr">
        <is>
          <t>price</t>
        </is>
      </c>
      <c r="E129" s="16" t="inlineStr">
        <is>
          <t>guide</t>
        </is>
      </c>
      <c r="F129" s="16" t="inlineStr">
        <is>
          <t>notes</t>
        </is>
      </c>
      <c r="G129" s="16" t="inlineStr">
        <is>
          <t>src</t>
        </is>
      </c>
    </row>
    <row r="130">
      <c r="A130" s="16" t="inlineStr">
        <is>
          <t>#labels</t>
        </is>
      </c>
      <c r="B130" s="23" t="inlineStr">
        <is>
          <t>№ / строки ниже</t>
        </is>
      </c>
      <c r="C130" s="21" t="inlineStr">
        <is>
          <t>Где</t>
        </is>
      </c>
      <c r="D130" s="21" t="inlineStr">
        <is>
          <t>Цена</t>
        </is>
      </c>
      <c r="E130" s="21" t="inlineStr">
        <is>
          <t>Гид</t>
        </is>
      </c>
      <c r="F130" s="21" t="inlineStr">
        <is>
          <t>Заметки</t>
        </is>
      </c>
      <c r="G130" s="21" t="inlineStr">
        <is>
          <t>Источник</t>
        </is>
      </c>
    </row>
    <row r="131">
      <c r="B131" s="24" t="n">
        <v>1</v>
      </c>
      <c r="C131" s="20" t="inlineStr">
        <is>
          <t>Джайлоо Кырчын, у юрт</t>
        </is>
      </c>
      <c r="D131" s="20" t="inlineStr">
        <is>
          <t>100 сомов/10 мин (2025); почасово — договорная</t>
        </is>
      </c>
      <c r="E131" s="20" t="inlineStr">
        <is>
          <t>лошадник сопровождает</t>
        </is>
      </c>
      <c r="F131" s="20" t="inlineStr">
        <is>
          <t>Опыт не нужен для коротких катаний</t>
        </is>
      </c>
      <c r="G131" s="2" t="inlineStr">
        <is>
          <t>https://www.sputnik8.com/ru/cholpon-ata/activities/52285-zahvatyvayuschie-duh-semyonovskoe-i-grigorevskoe-uschelya</t>
        </is>
      </c>
    </row>
    <row r="133">
      <c r="A133" s="16" t="inlineStr">
        <is>
          <t>#table:activities</t>
        </is>
      </c>
      <c r="B133" s="22" t="inlineStr">
        <is>
          <t>Активности на месте — 4</t>
        </is>
      </c>
    </row>
    <row r="134">
      <c r="A134" s="16" t="inlineStr">
        <is>
          <t>#keys</t>
        </is>
      </c>
      <c r="C134" s="16" t="inlineStr">
        <is>
          <t>activity</t>
        </is>
      </c>
      <c r="D134" s="16" t="inlineStr">
        <is>
          <t>details</t>
        </is>
      </c>
      <c r="E134" s="16" t="inlineStr">
        <is>
          <t>price</t>
        </is>
      </c>
      <c r="F134" s="16" t="inlineStr">
        <is>
          <t>src</t>
        </is>
      </c>
    </row>
    <row r="135">
      <c r="A135" s="16" t="inlineStr">
        <is>
          <t>#labels</t>
        </is>
      </c>
      <c r="B135" s="23" t="inlineStr">
        <is>
          <t>№ / строки ниже</t>
        </is>
      </c>
      <c r="C135" s="21" t="inlineStr">
        <is>
          <t>Активность</t>
        </is>
      </c>
      <c r="D135" s="21" t="inlineStr">
        <is>
          <t>Подробно</t>
        </is>
      </c>
      <c r="E135" s="21" t="inlineStr">
        <is>
          <t>Цена</t>
        </is>
      </c>
      <c r="F135" s="21" t="inlineStr">
        <is>
          <t>Источник</t>
        </is>
      </c>
    </row>
    <row r="136">
      <c r="B136" s="24" t="n">
        <v>1</v>
      </c>
      <c r="C136" s="20" t="inlineStr">
        <is>
          <t>Термальные источники Ак-Бермет</t>
        </is>
      </c>
      <c r="D136" s="2" t="inlineStr">
        <is>
          <t>У трассы между Григорьевкой и Семёновкой, обычно включают в экскурсию</t>
        </is>
      </c>
      <c r="E136" s="20" t="inlineStr">
        <is>
          <t>350 сомов</t>
        </is>
      </c>
      <c r="F136" s="2" t="inlineStr">
        <is>
          <t>https://www.sputnik8.com/ru/cholpon-ata/activities/52285-zahvatyvayuschie-duh-semyonovskoe-i-grigorevskoe-uschelya</t>
        </is>
      </c>
    </row>
    <row r="137">
      <c r="B137" s="24" t="n">
        <v>2</v>
      </c>
      <c r="C137" s="20" t="inlineStr">
        <is>
          <t>Фото с беркутом</t>
        </is>
      </c>
      <c r="D137" s="20" t="inlineStr">
        <is>
          <t>Платно, у юрт; условия содержания птиц не всегда гуманны</t>
        </is>
      </c>
      <c r="E137" s="20" t="inlineStr">
        <is>
          <t>не найдено</t>
        </is>
      </c>
      <c r="F137" s="20" t="inlineStr">
        <is>
          <t>этап 1</t>
        </is>
      </c>
    </row>
    <row r="138">
      <c r="B138" s="24" t="n">
        <v>3</v>
      </c>
      <c r="C138" s="20" t="inlineStr">
        <is>
          <t>Зимние лыжи</t>
        </is>
      </c>
      <c r="D138" s="20" t="inlineStr">
        <is>
          <t>Турбаза «Кырчын» работает круглый год, простые склоны</t>
        </is>
      </c>
      <c r="E138" s="20" t="inlineStr">
        <is>
          <t>не найдено</t>
        </is>
      </c>
      <c r="F138" s="2" t="inlineStr">
        <is>
          <t>https://eurasia.travel/ru/kyrgyzstan/cholpon-ata/semenov-gorge/</t>
        </is>
      </c>
    </row>
    <row r="139">
      <c r="B139" s="24" t="n">
        <v>4</v>
      </c>
      <c r="C139" s="20" t="inlineStr">
        <is>
          <t>Купание</t>
        </is>
      </c>
      <c r="D139" s="20" t="inlineStr">
        <is>
          <t>Река ледниковая — не купаться</t>
        </is>
      </c>
      <c r="E139" s="20" t="inlineStr">
        <is>
          <t>—</t>
        </is>
      </c>
      <c r="F139" s="20" t="inlineStr">
        <is>
          <t>этап 1</t>
        </is>
      </c>
    </row>
    <row r="141">
      <c r="A141" s="16" t="inlineStr">
        <is>
          <t>#table:rent</t>
        </is>
      </c>
      <c r="B141" s="22" t="inlineStr">
        <is>
          <t>Прокат — 2</t>
        </is>
      </c>
    </row>
    <row r="142">
      <c r="A142" s="16" t="inlineStr">
        <is>
          <t>#keys</t>
        </is>
      </c>
      <c r="C142" s="16" t="inlineStr">
        <is>
          <t>what</t>
        </is>
      </c>
      <c r="D142" s="16" t="inlineStr">
        <is>
          <t>where</t>
        </is>
      </c>
      <c r="E142" s="16" t="inlineStr">
        <is>
          <t>price</t>
        </is>
      </c>
      <c r="F142" s="16" t="inlineStr">
        <is>
          <t>src</t>
        </is>
      </c>
    </row>
    <row r="143">
      <c r="A143" s="16" t="inlineStr">
        <is>
          <t>#labels</t>
        </is>
      </c>
      <c r="B143" s="23" t="inlineStr">
        <is>
          <t>№ / строки ниже</t>
        </is>
      </c>
      <c r="C143" s="21" t="inlineStr">
        <is>
          <t>Что</t>
        </is>
      </c>
      <c r="D143" s="21" t="inlineStr">
        <is>
          <t>Где</t>
        </is>
      </c>
      <c r="E143" s="21" t="inlineStr">
        <is>
          <t>Цена</t>
        </is>
      </c>
      <c r="F143" s="21" t="inlineStr">
        <is>
          <t>Источник</t>
        </is>
      </c>
    </row>
    <row r="144">
      <c r="B144" s="24" t="n">
        <v>1</v>
      </c>
      <c r="C144" s="20" t="inlineStr">
        <is>
          <t>Палатки, спальники, треккинговое снаряжение</t>
        </is>
      </c>
      <c r="D144" s="20" t="inlineStr">
        <is>
          <t>Бишкек — Rentik; Каракол — EcoTrek, 4Rent</t>
        </is>
      </c>
      <c r="E144" s="20" t="inlineStr">
        <is>
          <t>EcoTrek: палатка 500, спальник 500 сомов/сутки</t>
        </is>
      </c>
      <c r="F144" s="2" t="inlineStr">
        <is>
          <t>https://thepartyingtraveler.com/ala-kul-lake-trek-solo-hiking-guide-kyrgyzstan/</t>
        </is>
      </c>
    </row>
    <row r="145">
      <c r="B145" s="24" t="n">
        <v>2</v>
      </c>
      <c r="C145" s="20" t="inlineStr">
        <is>
          <t>Автомобиль (внедорожник)</t>
        </is>
      </c>
      <c r="D145" s="20" t="inlineStr">
        <is>
          <t>Бишкек</t>
        </is>
      </c>
      <c r="E145" s="20" t="inlineStr">
        <is>
          <t>~$57/день (Pajero Sport, 2022)</t>
        </is>
      </c>
      <c r="F145" s="20" t="inlineStr">
        <is>
          <t>https://t-j.ru/must-see-semenovskoe-ushchelje/</t>
        </is>
      </c>
    </row>
    <row r="147">
      <c r="A147" s="16" t="inlineStr">
        <is>
          <t>#table:itinerary</t>
        </is>
      </c>
      <c r="B147" s="22" t="inlineStr">
        <is>
          <t>Готовые планы — 3</t>
        </is>
      </c>
    </row>
    <row r="148">
      <c r="A148" s="16" t="inlineStr">
        <is>
          <t>#keys</t>
        </is>
      </c>
      <c r="C148" s="16" t="inlineStr">
        <is>
          <t>title</t>
        </is>
      </c>
      <c r="D148" s="16" t="inlineStr">
        <is>
          <t>plan</t>
        </is>
      </c>
    </row>
    <row r="149">
      <c r="A149" s="16" t="inlineStr">
        <is>
          <t>#labels</t>
        </is>
      </c>
      <c r="B149" s="23" t="inlineStr">
        <is>
          <t>№ / строки ниже</t>
        </is>
      </c>
      <c r="C149" s="21" t="inlineStr">
        <is>
          <t>Название плана</t>
        </is>
      </c>
      <c r="D149" s="21" t="inlineStr">
        <is>
          <t>План</t>
        </is>
      </c>
    </row>
    <row r="150">
      <c r="B150" s="24" t="n">
        <v>1</v>
      </c>
      <c r="C150" s="20" t="inlineStr">
        <is>
          <t>Полдня из Чолпон-Аты</t>
        </is>
      </c>
      <c r="D150" s="2" t="inlineStr">
        <is>
          <t>8:00 выезд → 8:45 Семёновка → 9:30 Кырчын (раньше экскурсий) → подъём к Сют-Булаку 2 ч вверх → обед в юрте → 14:00 Ак-Бермет (350 сомов) → 16:00 в Чолпон-Ате.</t>
        </is>
      </c>
    </row>
    <row r="151">
      <c r="B151" s="24" t="n">
        <v>2</v>
      </c>
      <c r="C151" s="20" t="inlineStr">
        <is>
          <t>Кольцо за день</t>
        </is>
      </c>
      <c r="D151" s="2" t="inlineStr">
        <is>
          <t>Чолпон-Ата → Григорьевское ущелье (Чон-Ак-Суу) → перемычка → Кырчын → Семёновка → Ак-Бермет; 10 ч на внедорожнике (Tripster/Sputnik8).</t>
        </is>
      </c>
    </row>
    <row r="152">
      <c r="B152" s="24" t="n">
        <v>3</v>
      </c>
      <c r="C152" s="20" t="inlineStr">
        <is>
          <t>2 дня</t>
        </is>
      </c>
      <c r="D152" s="2" t="inlineStr">
        <is>
          <t>День 1: Бишкек → Чолпон-Ата (петроглифы, Рух-Ордо). День 2: Семёновское + Григорьевское, ночёвка в юрте на Кырчыне или далее на Каракол.</t>
        </is>
      </c>
    </row>
    <row r="155" ht="22" customHeight="1">
      <c r="A155" s="16" t="inlineStr">
        <is>
          <t>#section</t>
        </is>
      </c>
      <c r="B155" s="17" t="inlineStr">
        <is>
          <t>Сервисы рядом</t>
        </is>
      </c>
      <c r="C155" s="18" t="n"/>
      <c r="D155" s="18" t="n"/>
      <c r="E155" s="18" t="n"/>
      <c r="F155" s="18" t="n"/>
      <c r="G155" s="18" t="n"/>
      <c r="H155" s="18" t="n"/>
    </row>
    <row r="156">
      <c r="A156" s="16" t="inlineStr">
        <is>
          <t>svc_toilets</t>
        </is>
      </c>
      <c r="B156" s="21" t="inlineStr">
        <is>
          <t>Сервис: туалеты</t>
        </is>
      </c>
      <c r="C156" s="20" t="inlineStr">
        <is>
          <t>У юрт и на парковках Кырчына (сделаны к ВИК-2026); в ущелье выше — нет</t>
        </is>
      </c>
    </row>
    <row r="157">
      <c r="A157" s="16" t="inlineStr">
        <is>
          <t>svc_water</t>
        </is>
      </c>
      <c r="B157" s="21" t="inlineStr">
        <is>
          <t>Сервис: вода</t>
        </is>
      </c>
      <c r="C157" s="20" t="inlineStr">
        <is>
          <t>Родники; речную воду кипятить</t>
        </is>
      </c>
    </row>
    <row r="158">
      <c r="A158" s="16" t="inlineStr">
        <is>
          <t>svc_shop</t>
        </is>
      </c>
      <c r="B158" s="21" t="inlineStr">
        <is>
          <t>Сервис: магазин</t>
        </is>
      </c>
      <c r="C158" s="20" t="inlineStr">
        <is>
          <t>Семёновка/Ананьево на трассе</t>
        </is>
      </c>
    </row>
    <row r="159">
      <c r="A159" s="16" t="inlineStr">
        <is>
          <t>svc_atm</t>
        </is>
      </c>
      <c r="B159" s="21" t="inlineStr">
        <is>
          <t>Сервис: банкомат</t>
        </is>
      </c>
      <c r="C159" s="20" t="inlineStr">
        <is>
          <t>Чолпон-Ата, Бостери; в Семёновке — не проверено</t>
        </is>
      </c>
    </row>
    <row r="160">
      <c r="A160" s="16" t="inlineStr">
        <is>
          <t>svc_fuel</t>
        </is>
      </c>
      <c r="B160" s="21" t="inlineStr">
        <is>
          <t>Сервис: АЗС</t>
        </is>
      </c>
      <c r="C160" s="20" t="inlineStr">
        <is>
          <t>Трасса А363 (Чолпон-Ата, Ананьево)</t>
        </is>
      </c>
    </row>
    <row r="161">
      <c r="A161" s="16" t="inlineStr">
        <is>
          <t>svc_mobile</t>
        </is>
      </c>
      <c r="B161" s="21" t="inlineStr">
        <is>
          <t>Сервис: связь</t>
        </is>
      </c>
      <c r="C161" s="20" t="inlineStr">
        <is>
          <t>Beeline — новые БС на Кырчыне (05.2026); остальные операторы — не подтверждено</t>
        </is>
      </c>
    </row>
    <row r="162">
      <c r="A162" s="16" t="inlineStr">
        <is>
          <t>svc_medical</t>
        </is>
      </c>
      <c r="B162" s="21" t="inlineStr">
        <is>
          <t>Сервис: медпомощь</t>
        </is>
      </c>
      <c r="C162" s="20" t="inlineStr">
        <is>
          <t>Иссык-Кульская районная больница (Чолпон-Ата)</t>
        </is>
      </c>
    </row>
    <row r="163">
      <c r="A163" s="16" t="inlineStr">
        <is>
          <t>svc_rescue</t>
        </is>
      </c>
      <c r="B163" s="21" t="inlineStr">
        <is>
          <t>Сервис: спасатели</t>
        </is>
      </c>
      <c r="C163" s="20" t="inlineStr">
        <is>
          <t>112</t>
        </is>
      </c>
    </row>
    <row r="165" ht="22" customHeight="1">
      <c r="A165" s="16" t="inlineStr">
        <is>
          <t>#section</t>
        </is>
      </c>
      <c r="B165" s="17" t="inlineStr">
        <is>
          <t>Бюджет</t>
        </is>
      </c>
      <c r="C165" s="18" t="n"/>
      <c r="D165" s="18" t="n"/>
      <c r="E165" s="18" t="n"/>
      <c r="F165" s="18" t="n"/>
      <c r="G165" s="18" t="n"/>
      <c r="H165" s="18" t="n"/>
    </row>
    <row r="166">
      <c r="A166" s="16" t="inlineStr">
        <is>
          <t>budget_economy</t>
        </is>
      </c>
      <c r="B166" s="21" t="inlineStr">
        <is>
          <t>Бюджет: эконом</t>
        </is>
      </c>
      <c r="C166" s="20" t="inlineStr">
        <is>
          <t>Маршрутка Бишкек — Чолпон-Ата 400–600 + по трассе до Семёновки ~100; групповая экскурсия 700–900; обед 600; лошадь 100/10 мин; гостевой дом от 500–600. ≈ 2 500–3 500 сомов/чел./день.</t>
        </is>
      </c>
    </row>
    <row r="167">
      <c r="A167" s="16" t="inlineStr">
        <is>
          <t>budget_comfort</t>
        </is>
      </c>
      <c r="B167" s="21" t="inlineStr">
        <is>
          <t>Бюджет: комфорт</t>
        </is>
      </c>
      <c r="C167" s="20" t="inlineStr">
        <is>
          <t>Такси Бишкек — Чолпон-Ата ~7 000/машину или внедорожник-экскурсия €250 (÷4 ≈ 6 000 сомов); пансионат 1 800–3 000 с питанием; обед в юрте, Ак-Бермет 350. ≈ 9 000–12 000 сомов/чел.</t>
        </is>
      </c>
    </row>
    <row r="168">
      <c r="A168" s="16" t="inlineStr">
        <is>
          <t>budget_year</t>
        </is>
      </c>
      <c r="B168" s="21" t="inlineStr">
        <is>
          <t>Бюджет: год цен</t>
        </is>
      </c>
      <c r="C168" s="20" t="inlineStr">
        <is>
          <t>2024–2026</t>
        </is>
      </c>
    </row>
    <row r="170" ht="22" customHeight="1">
      <c r="A170" s="16" t="inlineStr">
        <is>
          <t>#section</t>
        </is>
      </c>
      <c r="B170" s="17" t="inlineStr">
        <is>
          <t>Что говорят путешественники</t>
        </is>
      </c>
      <c r="C170" s="18" t="n"/>
      <c r="D170" s="18" t="n"/>
      <c r="E170" s="18" t="n"/>
      <c r="F170" s="18" t="n"/>
      <c r="G170" s="18" t="n"/>
      <c r="H170" s="18" t="n"/>
    </row>
    <row r="171">
      <c r="A171" s="16" t="inlineStr">
        <is>
          <t>reviews</t>
        </is>
      </c>
      <c r="B171" s="21" t="inlineStr">
        <is>
          <t>Что говорят путешественники</t>
        </is>
      </c>
      <c r="C171" s="2" t="inlineStr">
        <is>
          <t>2ГИС «Семёновское ущелье (Кырчын)»: 4,9/5, 320 оценок, 73 отзыва (07.10.2026). Google Maps: 4,8/5, 73 оценки (03.10.2026). Tripster (экскурсия): 4,89, 35 отзывов. Плюсы: доступность, ели и река, юрты, лошади; минусы: толпы в сезон, завышенные цены в юртах, грунтовка выше Кырчына.</t>
        </is>
      </c>
    </row>
    <row r="173" ht="22" customHeight="1">
      <c r="A173" s="16" t="inlineStr">
        <is>
          <t>#section</t>
        </is>
      </c>
      <c r="B173" s="17" t="inlineStr">
        <is>
          <t>Рядом</t>
        </is>
      </c>
      <c r="C173" s="18" t="n"/>
      <c r="D173" s="18" t="n"/>
      <c r="E173" s="18" t="n"/>
      <c r="F173" s="18" t="n"/>
      <c r="G173" s="18" t="n"/>
      <c r="H173" s="18" t="n"/>
    </row>
    <row r="174">
      <c r="A174" s="16" t="inlineStr">
        <is>
          <t>#table:nearby</t>
        </is>
      </c>
      <c r="B174" s="22" t="inlineStr">
        <is>
          <t>Рядом — 3</t>
        </is>
      </c>
    </row>
    <row r="175">
      <c r="A175" s="16" t="inlineStr">
        <is>
          <t>#keys</t>
        </is>
      </c>
      <c r="C175" s="16" t="inlineStr">
        <is>
          <t>id</t>
        </is>
      </c>
      <c r="D175" s="16" t="inlineStr">
        <is>
          <t>name</t>
        </is>
      </c>
      <c r="E175" s="16" t="inlineStr">
        <is>
          <t>km</t>
        </is>
      </c>
    </row>
    <row r="176">
      <c r="A176" s="16" t="inlineStr">
        <is>
          <t>#labels</t>
        </is>
      </c>
      <c r="B176" s="23" t="inlineStr">
        <is>
          <t>№ / строки ниже</t>
        </is>
      </c>
      <c r="C176" s="21" t="inlineStr">
        <is>
          <t>ID соседнего места</t>
        </is>
      </c>
      <c r="D176" s="21" t="inlineStr">
        <is>
          <t>Название</t>
        </is>
      </c>
      <c r="E176" s="21" t="inlineStr">
        <is>
          <t>Км</t>
        </is>
      </c>
    </row>
    <row r="177">
      <c r="B177" s="24" t="n">
        <v>1</v>
      </c>
      <c r="C177" s="20" t="inlineStr">
        <is>
          <t>kg-0018</t>
        </is>
      </c>
      <c r="D177" s="20" t="inlineStr">
        <is>
          <t>Ущелье Чон-Ак-Суу</t>
        </is>
      </c>
      <c r="E177" s="20" t="n">
        <v>4.5</v>
      </c>
    </row>
    <row r="178">
      <c r="B178" s="24" t="n">
        <v>2</v>
      </c>
      <c r="C178" s="20" t="inlineStr">
        <is>
          <t>kg-0013</t>
        </is>
      </c>
      <c r="D178" s="20" t="inlineStr">
        <is>
          <t>Культурный центр Рух-Ордо</t>
        </is>
      </c>
      <c r="E178" s="20" t="n">
        <v>37.5</v>
      </c>
    </row>
    <row r="179">
      <c r="B179" s="24" t="n">
        <v>3</v>
      </c>
      <c r="C179" s="20" t="inlineStr">
        <is>
          <t>kg-0010</t>
        </is>
      </c>
      <c r="D179" s="20" t="inlineStr">
        <is>
          <t>Наскальная галерея Чолпон-Аты</t>
        </is>
      </c>
      <c r="E179" s="20" t="n">
        <v>40.1</v>
      </c>
    </row>
    <row r="182" ht="22" customHeight="1">
      <c r="A182" s="16" t="inlineStr">
        <is>
          <t>#section</t>
        </is>
      </c>
      <c r="B182" s="17" t="inlineStr">
        <is>
          <t>Проверка и качество данных</t>
        </is>
      </c>
      <c r="C182" s="18" t="n"/>
      <c r="D182" s="18" t="n"/>
      <c r="E182" s="18" t="n"/>
      <c r="F182" s="18" t="n"/>
      <c r="G182" s="18" t="n"/>
      <c r="H182" s="18" t="n"/>
    </row>
    <row r="183">
      <c r="A183" s="16" t="inlineStr">
        <is>
          <t>checked</t>
        </is>
      </c>
      <c r="B183" s="21" t="inlineStr">
        <is>
          <t>Как проверено</t>
        </is>
      </c>
      <c r="C183" s="2" t="inlineStr">
        <is>
          <t>Карточка проверена по открытым источникам 07.10.2026: вход в ущелье над селом Семёновка (2ГИС и Google совпадают); каталожная точка — джайлоо Кырчын 4 км выше</t>
        </is>
      </c>
    </row>
    <row r="184">
      <c r="A184" s="16" t="inlineStr">
        <is>
          <t>note</t>
        </is>
      </c>
      <c r="B184" s="21" t="inlineStr">
        <is>
          <t>Заметка редакции</t>
        </is>
      </c>
      <c r="C184" s="2" t="inlineStr">
        <is>
          <t>Много источников: 2ГИС (320 оценок), новости 2026 о дороге и ВИК, экскурсии с ценами, каталоги; противоречие — платный/бесплатный въезд; не найдены цены юрт-лагерей и маршруток по трассе.</t>
        </is>
      </c>
    </row>
    <row r="185">
      <c r="A185" s="16" t="inlineStr">
        <is>
          <t>gaps</t>
        </is>
      </c>
      <c r="B185" s="21" t="inlineStr">
        <is>
          <t>Чего не хватает в данных (каждое с новой строки)</t>
        </is>
      </c>
      <c r="C185" s="2" t="inlineStr">
        <is>
          <t>Сумма экосбора на въезде
Названия, цены и контакты юрточных лагерей Кырчына
Цены турбазы «Кырчын»
Цена маршрутки Чолпон-Ата — Семёновка
Гостевые дома в самой Семёновке</t>
        </is>
      </c>
    </row>
    <row r="186">
      <c r="A186" s="16" t="inlineStr">
        <is>
          <t>flags</t>
        </is>
      </c>
      <c r="B186" s="21" t="inlineStr">
        <is>
          <t>Противоречия источников (каждое с новой строки)</t>
        </is>
      </c>
      <c r="C186" s="2" t="inlineStr">
        <is>
          <t>Экосбор на въезде: eurasia.travel vs 2ГИС «вход свободный» — сумма не подтверждена
Цена лошадей и экскурсий — 2024–2025, после ВИК-2026 могли вырасти
Асфальт подтверждён новостью июля 2026 — состояние выше Кырчына не описано</t>
        </is>
      </c>
    </row>
    <row r="187">
      <c r="A187" s="16" t="inlineStr">
        <is>
          <t>idx</t>
        </is>
      </c>
      <c r="B187" s="21" t="inlineStr">
        <is>
          <t>Индекс полноты 0–100</t>
        </is>
      </c>
      <c r="C187" s="20" t="n">
        <v>79</v>
      </c>
    </row>
    <row r="188">
      <c r="A188" s="16" t="inlineStr">
        <is>
          <t>rich</t>
        </is>
      </c>
      <c r="B188" s="21" t="inlineStr">
        <is>
          <t>Насыщенность</t>
        </is>
      </c>
      <c r="C188" s="20" t="n">
        <v>8</v>
      </c>
    </row>
    <row r="189">
      <c r="A189" s="16" t="inlineStr">
        <is>
          <t>conf</t>
        </is>
      </c>
      <c r="B189" s="21" t="inlineStr">
        <is>
          <t>Достоверность</t>
        </is>
      </c>
      <c r="C189" s="20" t="n">
        <v>30</v>
      </c>
    </row>
    <row r="190">
      <c r="A190" s="16" t="inlineStr">
        <is>
          <t>prac</t>
        </is>
      </c>
      <c r="B190" s="21" t="inlineStr">
        <is>
          <t>Практичность</t>
        </is>
      </c>
      <c r="C190" s="20" t="n">
        <v>7</v>
      </c>
    </row>
    <row r="191">
      <c r="A191" s="16" t="inlineStr">
        <is>
          <t>en_reviewed</t>
        </is>
      </c>
      <c r="B191" s="21" t="inlineStr">
        <is>
          <t>Перевод EN проверен (да/нет)</t>
        </is>
      </c>
      <c r="C191" s="20" t="inlineStr">
        <is>
          <t>нет</t>
        </is>
      </c>
    </row>
    <row r="192">
      <c r="A192" s="16" t="inlineStr">
        <is>
          <t>#table:fixes</t>
        </is>
      </c>
      <c r="B192" s="22" t="inlineStr">
        <is>
          <t>Журнал правок — 4</t>
        </is>
      </c>
    </row>
    <row r="193">
      <c r="A193" s="16" t="inlineStr">
        <is>
          <t>#keys</t>
        </is>
      </c>
      <c r="C193" s="16" t="inlineStr">
        <is>
          <t>f</t>
        </is>
      </c>
      <c r="D193" s="16" t="inlineStr">
        <is>
          <t>n</t>
        </is>
      </c>
      <c r="E193" s="16" t="inlineStr">
        <is>
          <t>u</t>
        </is>
      </c>
    </row>
    <row r="194">
      <c r="A194" s="16" t="inlineStr">
        <is>
          <t>#labels</t>
        </is>
      </c>
      <c r="B194" s="23" t="inlineStr">
        <is>
          <t>№ / строки ниже</t>
        </is>
      </c>
      <c r="C194" s="21" t="inlineStr">
        <is>
          <t>Поле</t>
        </is>
      </c>
      <c r="D194" s="21" t="inlineStr">
        <is>
          <t>Что изменено</t>
        </is>
      </c>
      <c r="E194" s="21" t="inlineStr">
        <is>
          <t>Источник</t>
        </is>
      </c>
    </row>
    <row r="195">
      <c r="B195" s="24" t="n">
        <v>1</v>
      </c>
      <c r="C195" s="20" t="inlineStr">
        <is>
          <t>Район</t>
        </is>
      </c>
      <c r="D195" s="20" t="inlineStr">
        <is>
          <t>Иссык-Кульский район</t>
        </is>
      </c>
      <c r="E195" s="20" t="inlineStr">
        <is>
          <t>https://2gis.kg/bishkek/geo/70030076137419491</t>
        </is>
      </c>
    </row>
    <row r="196">
      <c r="B196" s="24" t="n">
        <v>2</v>
      </c>
      <c r="C196" s="20" t="inlineStr">
        <is>
          <t>Высота</t>
        </is>
      </c>
      <c r="D196" s="20" t="inlineStr">
        <is>
          <t>вход ~1900 м, Кырчын ~2100 м, озеро Сют-Булак 2450 м</t>
        </is>
      </c>
      <c r="E196" s="2" t="inlineStr">
        <is>
          <t>https://eurasia.travel/ru/kyrgyzstan/cholpon-ata/semenov-gorge/</t>
        </is>
      </c>
    </row>
    <row r="197">
      <c r="B197" s="24" t="n">
        <v>3</v>
      </c>
      <c r="C197" s="20" t="inlineStr">
        <is>
          <t>Тип дороги</t>
        </is>
      </c>
      <c r="D197" s="20" t="inlineStr">
        <is>
          <t>Асфальт 35,5 км до Кырчына (2026)</t>
        </is>
      </c>
      <c r="E197" s="2" t="inlineStr">
        <is>
          <t>https://economist.kg/transport/2026/07/20/v-issyk-kulskoi-oblasti-obnovili-35-kilometrov-dorogi-k-dzhailoo-kyrchyn/</t>
        </is>
      </c>
    </row>
    <row r="198">
      <c r="B198" s="24" t="n">
        <v>4</v>
      </c>
      <c r="C198" s="20" t="inlineStr">
        <is>
          <t>Ближайший населённый пункт</t>
        </is>
      </c>
      <c r="D198" s="20" t="inlineStr">
        <is>
          <t>Семёновка (вход в ущелье)</t>
        </is>
      </c>
      <c r="E198" s="2" t="inlineStr">
        <is>
          <t>https://nomadsland.travel/en/before-you-go/kyrgyzstan/sights/semenov-gorge</t>
        </is>
      </c>
    </row>
    <row r="200">
      <c r="A200" s="16" t="inlineStr">
        <is>
          <t>#table:sources</t>
        </is>
      </c>
      <c r="B200" s="22" t="inlineStr">
        <is>
          <t>Источники карточки — 12</t>
        </is>
      </c>
    </row>
    <row r="201">
      <c r="A201" s="16" t="inlineStr">
        <is>
          <t>#keys</t>
        </is>
      </c>
      <c r="C201" s="16" t="inlineStr">
        <is>
          <t>url</t>
        </is>
      </c>
      <c r="D201" s="16" t="inlineStr">
        <is>
          <t>title</t>
        </is>
      </c>
      <c r="E201" s="16" t="inlineStr">
        <is>
          <t>used_for</t>
        </is>
      </c>
    </row>
    <row r="202">
      <c r="A202" s="16" t="inlineStr">
        <is>
          <t>#labels</t>
        </is>
      </c>
      <c r="B202" s="23" t="inlineStr">
        <is>
          <t>№ / строки ниже</t>
        </is>
      </c>
      <c r="C202" s="21" t="inlineStr">
        <is>
          <t>Ссылка</t>
        </is>
      </c>
      <c r="D202" s="21" t="inlineStr">
        <is>
          <t>Название</t>
        </is>
      </c>
      <c r="E202" s="21" t="inlineStr">
        <is>
          <t>Для чего</t>
        </is>
      </c>
    </row>
    <row r="203">
      <c r="B203" s="24" t="n">
        <v>1</v>
      </c>
      <c r="C203" s="20" t="inlineStr">
        <is>
          <t>https://2gis.kg/bishkek/geo/70030076137419491</t>
        </is>
      </c>
      <c r="D203" s="20" t="inlineStr">
        <is>
          <t>2ГИС — Семёновское ущелье (Кырчын)</t>
        </is>
      </c>
      <c r="E203" s="20" t="inlineStr">
        <is>
          <t>район, координаты, рейтинг, вход свободный, дорога</t>
        </is>
      </c>
    </row>
    <row r="204">
      <c r="B204" s="24" t="n">
        <v>2</v>
      </c>
      <c r="C204" s="20" t="inlineStr">
        <is>
          <t>https://too.kg/semenovskoe-ushhele/</t>
        </is>
      </c>
      <c r="D204" s="20" t="inlineStr">
        <is>
          <t>Too.kg — Семёновское ущелье</t>
        </is>
      </c>
      <c r="E204" s="20" t="inlineStr">
        <is>
          <t>длина, юрты, кухня, озеро</t>
        </is>
      </c>
    </row>
    <row r="205">
      <c r="B205" s="24" t="n">
        <v>3</v>
      </c>
      <c r="C205" s="2" t="inlineStr">
        <is>
          <t>https://nomadsland.travel/en/before-you-go/kyrgyzstan/sights/semenov-gorge</t>
        </is>
      </c>
      <c r="D205" s="20" t="inlineStr">
        <is>
          <t>Nomad's Land — Semenov Gorge</t>
        </is>
      </c>
      <c r="E205" s="20" t="inlineStr">
        <is>
          <t>1900 м, 40 км от Чолпон-Аты, Кырчын</t>
        </is>
      </c>
    </row>
    <row r="206">
      <c r="B206" s="24" t="n">
        <v>4</v>
      </c>
      <c r="C206" s="2" t="inlineStr">
        <is>
          <t>https://eurasia.travel/ru/kyrgyzstan/cholpon-ata/semenov-gorge/</t>
        </is>
      </c>
      <c r="D206" s="20" t="inlineStr">
        <is>
          <t>Eurasia Travel — Семеновское ущелье</t>
        </is>
      </c>
      <c r="E206" s="20" t="inlineStr">
        <is>
          <t>высоты, шлагбаум, экосбор, турбаза, зима</t>
        </is>
      </c>
    </row>
    <row r="207">
      <c r="B207" s="24" t="n">
        <v>5</v>
      </c>
      <c r="C207" s="2" t="inlineStr">
        <is>
          <t>https://www.issykkul.biz/issyyk-kul6/ekskursii/semenovskoe_ushiel6e.aspx</t>
        </is>
      </c>
      <c r="D207" s="20" t="inlineStr">
        <is>
          <t>issykkul.biz — Семеновское ущелье</t>
        </is>
      </c>
      <c r="E207" s="20" t="inlineStr">
        <is>
          <t>цены экскурсий, асфальт 15 км, сезон юрт</t>
        </is>
      </c>
    </row>
    <row r="208">
      <c r="B208" s="24" t="n">
        <v>6</v>
      </c>
      <c r="C208" s="20" t="inlineStr">
        <is>
          <t>https://experience.tripster.ru/experience/35806/</t>
        </is>
      </c>
      <c r="D208" s="2" t="inlineStr">
        <is>
          <t>Tripster — Григорьевское и Семёновское ущелья на внедорожнике</t>
        </is>
      </c>
      <c r="E208" s="20" t="inlineStr">
        <is>
          <t>€250, 10 ч, рейтинг</t>
        </is>
      </c>
    </row>
    <row r="209">
      <c r="B209" s="24" t="n">
        <v>7</v>
      </c>
      <c r="C209" s="2" t="inlineStr">
        <is>
          <t>https://www.sputnik8.com/ru/cholpon-ata/activities/52285-zahvatyvayuschie-duh-semyonovskoe-i-grigorevskoe-uschelya</t>
        </is>
      </c>
      <c r="D209" s="20" t="inlineStr">
        <is>
          <t>Sputnik8 — Семёновское и Григорьевское ущелья</t>
        </is>
      </c>
      <c r="E209" s="20" t="inlineStr">
        <is>
          <t>лошадь 100 сомов/10 мин, Ак-Бермет 350, обед от 600</t>
        </is>
      </c>
    </row>
    <row r="210">
      <c r="B210" s="24" t="n">
        <v>8</v>
      </c>
      <c r="C210" s="2" t="inlineStr">
        <is>
          <t>https://economist.kg/transport/2026/07/20/v-issyk-kulskoi-oblasti-obnovili-35-kilometrov-dorogi-k-dzhailoo-kyrchyn/</t>
        </is>
      </c>
      <c r="D210" s="2" t="inlineStr">
        <is>
          <t>Economist.kg — обновили 35 км дороги к джайлоо Кырчын (20.07.2026)</t>
        </is>
      </c>
      <c r="E210" s="20" t="inlineStr">
        <is>
          <t>асфальт</t>
        </is>
      </c>
    </row>
    <row r="211">
      <c r="B211" s="24" t="n">
        <v>9</v>
      </c>
      <c r="C211" s="2" t="inlineStr">
        <is>
          <t>https://economist.kg/society/2026/08/21/kak-proidut-vik-2026-gid-po-lokatsiiam-i-sobytiiam/</t>
        </is>
      </c>
      <c r="D211" s="20" t="inlineStr">
        <is>
          <t>Economist.kg — Как пройдут ВИК-2026</t>
        </is>
      </c>
      <c r="E211" s="20" t="inlineStr">
        <is>
          <t>даты 1–6.09.2026, Кырчын</t>
        </is>
      </c>
    </row>
    <row r="212">
      <c r="B212" s="24" t="n">
        <v>10</v>
      </c>
      <c r="C212" s="2" t="inlineStr">
        <is>
          <t>https://kaktus.media/doc/552452_kak_doehat_do_yshelia_kyrchyn._marshryty_i_vremia_otpravleniia.html</t>
        </is>
      </c>
      <c r="D212" s="20" t="inlineStr">
        <is>
          <t>Kaktus.media — Как доехать до ущелья Кырчын (ВИК-2026)</t>
        </is>
      </c>
      <c r="E212" s="20" t="inlineStr">
        <is>
          <t>автобусы на период игр</t>
        </is>
      </c>
    </row>
    <row r="213">
      <c r="B213" s="24" t="n">
        <v>11</v>
      </c>
      <c r="C213" s="2" t="inlineStr">
        <is>
          <t>https://economist.kg/novosti-kompanii/2026/05/25/sviaz-dlia-tekh-kto-ne-stoit-na-meste-beeline-usilivaet-set-v-populiarnykh-tochkakh/</t>
        </is>
      </c>
      <c r="D213" s="20" t="inlineStr">
        <is>
          <t>Economist.kg — Beeline усиливает сеть (25.05.2026)</t>
        </is>
      </c>
      <c r="E213" s="20" t="inlineStr">
        <is>
          <t>связь в Кырчыне</t>
        </is>
      </c>
    </row>
    <row r="214">
      <c r="B214" s="24" t="n">
        <v>12</v>
      </c>
      <c r="C214" s="20" t="inlineStr">
        <is>
          <t>https://ru-travel.livejournal.com/24683710.html</t>
        </is>
      </c>
      <c r="D214" s="20" t="inlineStr">
        <is>
          <t>ru_travel — Семёновское ущелье (2013)</t>
        </is>
      </c>
      <c r="E214" s="20" t="inlineStr">
        <is>
          <t>цены юрт, экскурсия 500 сомов (2013)</t>
        </is>
      </c>
    </row>
    <row r="216">
      <c r="A216" s="16" t="inlineStr">
        <is>
          <t>#table:sources_practical</t>
        </is>
      </c>
      <c r="B216" s="22" t="inlineStr">
        <is>
          <t>Источники практики — 5</t>
        </is>
      </c>
    </row>
    <row r="217">
      <c r="A217" s="16" t="inlineStr">
        <is>
          <t>#keys</t>
        </is>
      </c>
      <c r="C217" s="16" t="inlineStr">
        <is>
          <t>url</t>
        </is>
      </c>
      <c r="D217" s="16" t="inlineStr">
        <is>
          <t>title</t>
        </is>
      </c>
      <c r="E217" s="16" t="inlineStr">
        <is>
          <t>used_for</t>
        </is>
      </c>
    </row>
    <row r="218">
      <c r="A218" s="16" t="inlineStr">
        <is>
          <t>#labels</t>
        </is>
      </c>
      <c r="B218" s="23" t="inlineStr">
        <is>
          <t>№ / строки ниже</t>
        </is>
      </c>
      <c r="C218" s="21" t="inlineStr">
        <is>
          <t>Ссылка</t>
        </is>
      </c>
      <c r="D218" s="21" t="inlineStr">
        <is>
          <t>Название</t>
        </is>
      </c>
      <c r="E218" s="21" t="inlineStr">
        <is>
          <t>Для чего</t>
        </is>
      </c>
    </row>
    <row r="219">
      <c r="B219" s="24" t="n">
        <v>1</v>
      </c>
      <c r="C219" s="2" t="inlineStr">
        <is>
          <t>https://eurasia.travel/ru/kyrgyzstan/cholpon-ata/semenov-gorge/</t>
        </is>
      </c>
      <c r="D219" s="20" t="inlineStr">
        <is>
          <t>Eurasia.travel — Семёновское ущелье</t>
        </is>
      </c>
      <c r="E219" s="20" t="inlineStr">
        <is>
          <t>экосбор, турбаза Кырчын, юрты, Сют-Булак</t>
        </is>
      </c>
    </row>
    <row r="220">
      <c r="B220" s="24" t="n">
        <v>2</v>
      </c>
      <c r="C220" s="20" t="inlineStr">
        <is>
          <t>https://t-j.ru/must-see-semenovskoe-ushchelje/</t>
        </is>
      </c>
      <c r="D220" s="20" t="inlineStr">
        <is>
          <t>Т—Ж — Семёновское ущелье (2022)</t>
        </is>
      </c>
      <c r="E220" s="20" t="inlineStr">
        <is>
          <t>подъём к Сют-Булаку, аренда авто</t>
        </is>
      </c>
    </row>
    <row r="221">
      <c r="B221" s="24" t="n">
        <v>3</v>
      </c>
      <c r="C221" s="2" t="inlineStr">
        <is>
          <t>https://www.sputnik8.com/ru/cholpon-ata/activities/52285-zahvatyvayuschie-duh-semyonovskoe-i-grigorevskoe-uschelya</t>
        </is>
      </c>
      <c r="D221" s="20" t="inlineStr">
        <is>
          <t>Sputnik8 — экскурсия по ущельям</t>
        </is>
      </c>
      <c r="E221" s="20" t="inlineStr">
        <is>
          <t>цены тура, Ак-Бермет, лошадь, обед</t>
        </is>
      </c>
    </row>
    <row r="222">
      <c r="B222" s="24" t="n">
        <v>4</v>
      </c>
      <c r="C222" s="2" t="inlineStr">
        <is>
          <t>https://economist.kg/society/2026/07/14/stoimost-otdyha-issyk-kul-iyul-2026.md</t>
        </is>
      </c>
      <c r="D222" s="20" t="inlineStr">
        <is>
          <t>Economist.kg — цены на Иссык-Куле, июль 2026</t>
        </is>
      </c>
      <c r="E222" s="20" t="inlineStr">
        <is>
          <t>маршрутка, такси, бюджетное жильё</t>
        </is>
      </c>
    </row>
    <row r="223">
      <c r="B223" s="24" t="n">
        <v>5</v>
      </c>
      <c r="C223" s="2" t="inlineStr">
        <is>
          <t>https://kaktus.media/doc/438570_gid_kaktus._spisok_pansionatov_na_issyk_kyle_ceny_na_iun_2024_obnovleno.html</t>
        </is>
      </c>
      <c r="D223" s="20" t="inlineStr">
        <is>
          <t>Kaktus — пансионаты Иссык-Куля, июнь 2024</t>
        </is>
      </c>
      <c r="E223" s="20" t="inlineStr">
        <is>
          <t>ночлег Чок-Тал/Бостери</t>
        </is>
      </c>
    </row>
    <row r="226" ht="22" customHeight="1">
      <c r="A226" s="16" t="inlineStr">
        <is>
          <t>#section</t>
        </is>
      </c>
      <c r="B226" s="17" t="inlineStr">
        <is>
          <t>Перевод EN</t>
        </is>
      </c>
      <c r="C226" s="18" t="n"/>
      <c r="D226" s="18" t="n"/>
      <c r="E226" s="18" t="n"/>
      <c r="F226" s="18" t="n"/>
      <c r="G226" s="18" t="n"/>
      <c r="H226" s="18" t="n"/>
    </row>
    <row r="227">
      <c r="A227" s="16" t="inlineStr">
        <is>
          <t>#table:translations_en</t>
        </is>
      </c>
      <c r="B227" s="22" t="inlineStr">
        <is>
          <t>Перевод на английский — 190</t>
        </is>
      </c>
    </row>
    <row r="228">
      <c r="A228" s="16" t="inlineStr">
        <is>
          <t>#keys</t>
        </is>
      </c>
      <c r="C228" s="16" t="inlineStr">
        <is>
          <t>path</t>
        </is>
      </c>
      <c r="D228" s="16" t="inlineStr">
        <is>
          <t>ru</t>
        </is>
      </c>
      <c r="E228" s="16" t="inlineStr">
        <is>
          <t>en</t>
        </is>
      </c>
    </row>
    <row r="229">
      <c r="A229" s="16" t="inlineStr">
        <is>
          <t>#labels</t>
        </is>
      </c>
      <c r="B229" s="23" t="inlineStr">
        <is>
          <t>№ / строки ниже</t>
        </is>
      </c>
      <c r="C229" s="21" t="inlineStr">
        <is>
          <t>Поле</t>
        </is>
      </c>
      <c r="D229" s="21" t="inlineStr">
        <is>
          <t>Русский (только чтение)</t>
        </is>
      </c>
      <c r="E229" s="21" t="inlineStr">
        <is>
          <t>English</t>
        </is>
      </c>
    </row>
    <row r="230">
      <c r="B230" s="24" t="n">
        <v>1</v>
      </c>
      <c r="C230" s="20" t="inlineStr">
        <is>
          <t>name</t>
        </is>
      </c>
      <c r="D230" s="20" t="inlineStr">
        <is>
          <t>Семеновское ущелье</t>
        </is>
      </c>
      <c r="E230" s="20" t="inlineStr">
        <is>
          <t>Semyonovskoye Gorge</t>
        </is>
      </c>
    </row>
    <row r="231">
      <c r="B231" s="24" t="n">
        <v>2</v>
      </c>
      <c r="C231" s="20" t="inlineStr">
        <is>
          <t>full</t>
        </is>
      </c>
      <c r="D231" s="20" t="inlineStr">
        <is>
          <t>Семёновское ущелье (Кырчын, долина Кичи-Ак-Суу)</t>
        </is>
      </c>
      <c r="E231" s="20" t="inlineStr">
        <is>
          <t>Semyonovskoye Gorge (Kyrchyn, Kichi-Ak-Suu valley)</t>
        </is>
      </c>
    </row>
    <row r="232">
      <c r="B232" s="24" t="n">
        <v>3</v>
      </c>
      <c r="C232" s="20" t="inlineStr">
        <is>
          <t>dist</t>
        </is>
      </c>
      <c r="D232" s="20" t="inlineStr">
        <is>
          <t>Иссык-Кульский район</t>
        </is>
      </c>
      <c r="E232" s="20" t="inlineStr">
        <is>
          <t>Issyk-Kul district</t>
        </is>
      </c>
    </row>
    <row r="233">
      <c r="B233" s="24" t="n">
        <v>4</v>
      </c>
      <c r="C233" s="20" t="inlineStr">
        <is>
          <t>near</t>
        </is>
      </c>
      <c r="D233" s="2" t="inlineStr">
        <is>
          <t>Семёновка — село на трассе северного берега у входа в ущелье (ущелье Кичи-Ак-Суу выходит в 4 км выше села — Nomad's Land); Григорьевка в 4 км западнее — вход в соседнее Чон-Ак-Суу. Коджояр (OSM, 3,9 км) — ближайшая метка к каталожной точке, но подъезд — через Семёновку.</t>
        </is>
      </c>
      <c r="E233" s="2" t="inlineStr">
        <is>
          <t>Semyonovka — a village on the north-shore highway at the mouth of the gorge (the Kichi-Ak-Suu gorge opens 4 km above the village — Nomad's Land); Grigorievka, 4 km to the west — the entrance to the neighbouring Chon-Ak-Suu. Kojoyar (OSM, 3.9 km) is the nearest marker to the catalogue point, but access is via Semyonovka.</t>
        </is>
      </c>
    </row>
    <row r="234">
      <c r="B234" s="24" t="n">
        <v>5</v>
      </c>
      <c r="C234" s="20" t="inlineStr">
        <is>
          <t>elev</t>
        </is>
      </c>
      <c r="D234" s="2" t="inlineStr">
        <is>
          <t>Вход в ущелье ~1900 м (Nomad's Land); джайлоо Кырчын ~2100 м (eurasia.travel: район Кичи-Ак-Суу ~2100 м); озеро Сют-Булак 2450 м; перевал Сют-Булак 3924 м; вершины до 4260 м.</t>
        </is>
      </c>
      <c r="E234" s="2" t="inlineStr">
        <is>
          <t>Gorge entrance ~1,900 m (Nomad's Land); Kyrchyn jailoo (summer pasture) ~2,100 m (eurasia.travel: the Kichi-Ak-Suu area ~2,100 m); Lake Sut-Bulak 2,450 m; Sut-Bulak Pass 3,924 m; peaks up to 4,260 m.</t>
        </is>
      </c>
    </row>
    <row r="235">
      <c r="B235" s="24" t="n">
        <v>6</v>
      </c>
      <c r="C235" s="20" t="inlineStr">
        <is>
          <t>short</t>
        </is>
      </c>
      <c r="D235" s="2" t="inlineStr">
        <is>
          <t>Самое популярное ущелье северного берега Иссык-Куля: 30–35 км еловой долины реки Кичи-Ак-Суу над селом Семёновка, летние юрточные лагеря на джайлоо Кырчын, прокат лошадей, озеро Сют-Булак; с 2026 г. — новая асфальтовая дорога к Кырчыну, площадке Всемирных игр кочевников.</t>
        </is>
      </c>
      <c r="E235" s="2" t="inlineStr">
        <is>
          <t>The most popular gorge on the north shore of Issyk-Kul: 30–35 km of spruce valley along the Kichi-Ak-Suu river above the village of Semyonovka, summer yurt camps on the Kyrchyn jailoo, horse rental, Lake Sut-Bulak; since 2026 a new paved road to Kyrchyn, the venue of the World Nomad Games.</t>
        </is>
      </c>
    </row>
    <row r="236">
      <c r="B236" s="24" t="n">
        <v>7</v>
      </c>
      <c r="C236" s="20" t="inlineStr">
        <is>
          <t>desc</t>
        </is>
      </c>
      <c r="D236" s="2" t="inlineStr">
        <is>
          <t>Ущелье названо в честь П. П. Семёнова-Тян-Шанского и расположено в 40 км восточнее Чолпон-Аты на южном склоне Кюнгей Ала-Тоо. От села Семёновка дорога поднимается вдоль бурной ледниковой реки Кичи-Ак-Суу сквозь ельники с барбарисом, облепихой и смородиной к широкому джайлоо Кырчын, где сходятся несколько рек и где летом ставят юрточные городки с кумысом и бешбармаком, прокатом лошадей и беркутами для фото. Выше — «священное» озеро Сют-Булак (2450 м) и перевалы к Григорьевскому (Чон-Ак-Суу) ущелью: в верховьях две долины соединяются, поэтому экскурсии обычно идут кольцом «Григорьевское — Семёновское». Кырчын — этнопарк Всемирных игр кочевников (2016, 2018, 2026): к играм 1–6 сентября 2026 г. 35,5 км дороги до джайлоо заасфальтировали, поставили парковки и ограждения. На въезде шлагбаум и «скромный экологический сбор» (eurasia.travel); 2ГИС указывает «вход свободный». Доступ круглый год, зимой — лыжные склоны.</t>
        </is>
      </c>
      <c r="E236" s="2" t="inlineStr">
        <is>
          <t>The gorge is named after P. P. Semyonov-Tian-Shansky and lies 40 km east of Cholpon-Ata on the southern slope of Kungey Ala-Too. From the village of Semyonovka the road climbs along the turbulent glacial Kichi-Ak-Suu river through spruce woods with barberry, sea buckthorn and currant to the broad Kyrchyn jailoo, where several rivers meet and where in summer yurt camps are set up with kumys and beshbarmak, horse rental and golden eagles for photos. Higher up is the “sacred” Lake Sut-Bulak (2,450 m) and passes to the Grigorievskoye (Chon-Ak-Suu) gorge: at the head the two valleys join, so tours usually do a “Grigorievskoye — Semyonovskoye” loop. Kyrchyn is the ethnopark of the World Nomad Games (2016, 2018, 2026): for the Games of 1–6 September 2026, 35.5 km of road to the jailoo were paved, parking and fences were installed. At the entrance there is a barrier and a “modest eco fee” (eurasia.travel); 2GIS says “free entry”. Access year-round, in winter — ski slopes.</t>
        </is>
      </c>
    </row>
    <row r="237">
      <c r="B237" s="24" t="n">
        <v>8</v>
      </c>
      <c r="C237" s="20" t="inlineStr">
        <is>
          <t>guide</t>
        </is>
      </c>
      <c r="D237" s="2" t="inlineStr">
        <is>
          <t>Если на Иссык-Куле у тебя один день на горы — бери Семёновское: с лета 2026 г. до джайлоо Кырчын ведёт свежий асфальт, и обычная машина доезжает до юрт. Лучше делать кольцо: заехать по Григорьевскому (там круче и теснее), перевалить и спуститься по Семёновскому — так показывают все местные гиды. На Кырчыне возьми лошадь на полчаса-час (ориентир 100 сомов за 10 минут в 2024–2025 гг.), попробуй кумыс и шашлык в юрте, но не рассчитывай на дешевизну — цены курортные. Если есть силы, поднимись к озеру Сют-Булак (2450 м). В будни и в июне людей в разы меньше, чем в августе; в выходные в сезон на въезде пробки.</t>
        </is>
      </c>
      <c r="E237" s="2" t="inlineStr">
        <is>
          <t>If you have one day for the mountains on Issyk-Kul — take Semyonovskoye: since summer 2026 fresh asphalt leads to the Kyrchyn jailoo, and an ordinary car reaches the yurts. It is better to do the loop: go up via Grigorievskoye (steeper and narrower), cross the pass and come down via Semyonovskoye — this is what all the local guides show. At Kyrchyn take a horse for half an hour to an hour (a guide — 100 som for 10 minutes in 2024–2025), try kumys and shashlik in a yurt, but do not count on low prices — they are resort prices. If you have the energy, climb to Lake Sut-Bulak (2,450 m). On weekdays and in June there are many times fewer people than in August; on weekends in season there are traffic jams at the entrance.</t>
        </is>
      </c>
    </row>
    <row r="238">
      <c r="B238" s="24" t="n">
        <v>9</v>
      </c>
      <c r="C238" s="20" t="inlineStr">
        <is>
          <t>see</t>
        </is>
      </c>
      <c r="D238" s="2" t="inlineStr">
        <is>
          <t>Еловые склоны и река Кичи-Ак-Суу; джайлоо Кырчын с юрточными лагерями и этнопарком игр кочевников; озеро Сют-Булак (2450 м) — радиалка вверх; перевал в Григорьевское ущелье с видами на озеро; беркутчи и прокат лошадей; зимой — лыжные склоны у турбазы «Кырчын».</t>
        </is>
      </c>
      <c r="E238" s="2" t="inlineStr">
        <is>
          <t>Spruce slopes and the Kichi-Ak-Suu river; the Kyrchyn jailoo with yurt camps and the nomad games ethnopark; Lake Sut-Bulak (2,450 m) — a side trip up; the pass into the Grigorievskoye gorge with views of the lake; eagle handlers and horse rental; in winter — ski slopes at the Kyrchyn tourist base.</t>
        </is>
      </c>
    </row>
    <row r="239">
      <c r="B239" s="24" t="n">
        <v>10</v>
      </c>
      <c r="C239" s="20" t="inlineStr">
        <is>
          <t>skip</t>
        </is>
      </c>
      <c r="D239" s="2" t="inlineStr">
        <is>
          <t>Ты ищешь безлюдную природу — в июле–августе здесь самое многолюдное ущелье севера. Ты уже планируешь Григорьевское: ландшафт похож, и их обычно объединяют в одну поездку. Ты не любишь «туристические» юрты с курортными ценами.</t>
        </is>
      </c>
      <c r="E239" s="2" t="inlineStr">
        <is>
          <t>You are looking for untouched nature — in July–August this is the busiest gorge on the north shore. You are already planning Grigorievskoye: the landscape is similar and they are usually combined in one trip. You dislike “touristy” yurts with resort prices.</t>
        </is>
      </c>
    </row>
    <row r="240">
      <c r="B240" s="24" t="n">
        <v>11</v>
      </c>
      <c r="C240" s="20" t="inlineStr">
        <is>
          <t>diff</t>
        </is>
      </c>
      <c r="D240" s="2" t="inlineStr">
        <is>
          <t>Лёгкая: до Кырчына — на машине; прогулки по джайлоо — без набора. Радиалка к озеру Сют-Булак (2450 м) — средняя, несколько часов. Перевальные маршруты в Григорьевское — для подготовленных (перевал Сют-Булак 3924 м).</t>
        </is>
      </c>
      <c r="E240" s="2" t="inlineStr">
        <is>
          <t>Easy: to Kyrchyn — by car; walks on the jailoo — no elevation gain. The side trip to Lake Sut-Bulak (2,450 m) — moderate, a few hours. Pass routes into Grigorievskoye — for the prepared (Sut-Bulak Pass 3,924 m).</t>
        </is>
      </c>
    </row>
    <row r="241">
      <c r="B241" s="24" t="n">
        <v>12</v>
      </c>
      <c r="C241" s="20" t="inlineStr">
        <is>
          <t>when</t>
        </is>
      </c>
      <c r="D241" s="2" t="inlineStr">
        <is>
          <t>Юрточные лагеря — с конца июня/июля до конца сентября (too.kg: конец июля — конец сентября; issykkul.biz: конец июня — конец сентября). Июнь — снежники и зелень, август — пик; сентябрь — тихо и золотая осень. Зимой — доступ есть (eurasia.travel), лыжи. 1–6 сентября 2026 проезд на личном транспорте был закрыт (ВИК).</t>
        </is>
      </c>
      <c r="E241" s="2" t="inlineStr">
        <is>
          <t>The yurt camps run from late June/July to the end of September (too.kg: late July — late September; issykkul.biz: late June — late September). June — snowfields and greenery, August — peak; September — quiet and golden autumn. In winter there is access (eurasia.travel), skiing. On 1–6 September 2026 private-vehicle access was closed (World Nomad Games).</t>
        </is>
      </c>
    </row>
    <row r="242">
      <c r="B242" s="24" t="n">
        <v>13</v>
      </c>
      <c r="C242" s="20" t="inlineStr">
        <is>
          <t>hours</t>
        </is>
      </c>
      <c r="D242" s="2" t="inlineStr">
        <is>
          <t>Открытая местность, круглосуточно; шлагбаум на въезде работает в светлое время (eurasia.travel). Юрты — сезонно, днём; турбаза «Кырчын» — круглый год.</t>
        </is>
      </c>
      <c r="E242" s="2" t="inlineStr">
        <is>
          <t>Open terrain, around the clock; the barrier at the entrance works in daylight (eurasia.travel). Yurts — seasonal, daytime; the Kyrchyn tourist base — year-round.</t>
        </is>
      </c>
    </row>
    <row r="243">
      <c r="B243" s="24" t="n">
        <v>14</v>
      </c>
      <c r="C243" s="20" t="inlineStr">
        <is>
          <t>daytime</t>
        </is>
      </c>
      <c r="D243" s="2" t="inlineStr">
        <is>
          <t>Первая половина дня: в 9:00–9:30 стартуют экскурсии из Чолпон-Аты, к обеду на Кырчыне пик; выезжать раньше или приезжать после 15:00, когда группы уходят. Во второй половине дня летом часты грозы.</t>
        </is>
      </c>
      <c r="E243" s="2" t="inlineStr">
        <is>
          <t>First half of the day: tours from Cholpon-Ata start at 9:00–9:30, and by lunch Kyrchyn peaks; leave earlier or arrive after 15:00, when the groups leave. In the afternoon in summer thunderstorms are frequent.</t>
        </is>
      </c>
    </row>
    <row r="244">
      <c r="B244" s="24" t="n">
        <v>15</v>
      </c>
      <c r="C244" s="20" t="inlineStr">
        <is>
          <t>how</t>
        </is>
      </c>
      <c r="D244" s="2" t="inlineStr">
        <is>
          <t>С трассы Бишкек — Каракол (А363) в селе Семёновка (40 км восточнее Чолпон-Аты) поворот на юг в горы; 35,5 км дороги до джайлоо Кырчын заасфальтированы в 2026 г. (economist.kg, 20.07.2026). Маршрутки Чолпон-Ата/Бостери — Семёновка/Григорьевка по трассе, далее такси или пешком вверх (от села до Кырчына ~15 км). Из Бишкека ~4–5 ч.</t>
        </is>
      </c>
      <c r="E244" s="2" t="inlineStr">
        <is>
          <t>From the Bishkek — Karakol highway (A363) in the village of Semyonovka (40 km east of Cholpon-Ata) turn south into the mountains; 35.5 km of road to the Kyrchyn jailoo were paved in 2026 (economist.kg, 20.07.2026). Marshrutkas (minibuses) Cholpon-Ata/Bosteri — Semyonovka/Grigorievka along the highway, then a taxi or on foot uphill (from the village to Kyrchyn ~15 km). From Bishkek ~4–5 h.</t>
        </is>
      </c>
    </row>
    <row r="245">
      <c r="B245" s="24" t="n">
        <v>16</v>
      </c>
      <c r="C245" s="20" t="inlineStr">
        <is>
          <t>needcar</t>
        </is>
      </c>
      <c r="D245" s="2" t="inlineStr">
        <is>
          <t>Да: от трассы до Кырчына ~15 км; постоянных маршруток в ущелье нет (бесплатные автобусы ходили только на период ВИК-2026). Легковая машина проходит по новой дороге; для верховий и кольца через Григорьевское — внедорожник.</t>
        </is>
      </c>
      <c r="E245" s="2" t="inlineStr">
        <is>
          <t>Yes: from the highway to Kyrchyn it is ~15 km; there are no regular marshrutkas in the gorge (free buses ran only for the World Nomad Games 2026). A passenger car manages the new road; for the upper reaches and the loop via Grigorievskoye — a 4×4.</t>
        </is>
      </c>
    </row>
    <row r="246">
      <c r="B246" s="24" t="n">
        <v>17</v>
      </c>
      <c r="C246" s="20" t="inlineStr">
        <is>
          <t>self</t>
        </is>
      </c>
      <c r="D246" s="2" t="inlineStr">
        <is>
          <t>Да: дорога с указателями, без пропусков; на въезде шлагбаум с экосбором. Самостоятельно удобно на своей/арендованной машине; пешком от Семёновки долго (15 км в гору).</t>
        </is>
      </c>
      <c r="E246" s="2" t="inlineStr">
        <is>
          <t>Yes: the road has signs, no permits; at the entrance a barrier with an eco fee. Independently it is convenient in your own/rented car; on foot from Semyonovka it is long (15 km uphill).</t>
        </is>
      </c>
    </row>
    <row r="247">
      <c r="B247" s="24" t="n">
        <v>18</v>
      </c>
      <c r="C247" s="20" t="inlineStr">
        <is>
          <t>roadtype</t>
        </is>
      </c>
      <c r="D247" s="2" t="inlineStr">
        <is>
          <t>Асфальт от трассы до джайлоо Кырчын (35,5 км обновлены и заасфальтированы к июлю 2026 — economist.kg); ранее issykkul.biz: асфальт ~15 км от села, дальше грунт. Выше Кырчына и через перевал в Григорьевское — грунт, внедорожник (2ГИС: «проезд на легковой возможен, рекомендуется внедорожник»).</t>
        </is>
      </c>
      <c r="E247" s="2" t="inlineStr">
        <is>
          <t>Paved from the highway to the Kyrchyn jailoo (35.5 km renovated and paved by July 2026 — economist.kg); previously issykkul.biz: ~15 km of paved road from the village, then dirt. Above Kyrchyn and over the pass into Grigorievskoye — dirt, 4×4 (2GIS: “a passenger car can pass, a 4×4 is recommended”).</t>
        </is>
      </c>
    </row>
    <row r="248">
      <c r="B248" s="24" t="n">
        <v>19</v>
      </c>
      <c r="C248" s="20" t="inlineStr">
        <is>
          <t>traveltime</t>
        </is>
      </c>
      <c r="D248" s="2" t="inlineStr">
        <is>
          <t>Чолпон-Ата — Семёновка ~40 мин; Семёновка — Кырчын ~30–40 мин по новой дороге; экскурсия с кольцом через Григорьевское — 10 ч (Tripster/Sputnik8). Прогулка по ущелью — 2 ч (ru_travel).</t>
        </is>
      </c>
      <c r="E248" s="2" t="inlineStr">
        <is>
          <t>Cholpon-Ata — Semyonovka ~40 min; Semyonovka — Kyrchyn ~30–40 min on the new road; a tour with the loop via Grigorievskoye — 10 h (Tripster/Sputnik8). A walk in the gorge — 2 h (ru_travel).</t>
        </is>
      </c>
    </row>
    <row r="249">
      <c r="B249" s="24" t="n">
        <v>20</v>
      </c>
      <c r="C249" s="20" t="inlineStr">
        <is>
          <t>stay</t>
        </is>
      </c>
      <c r="D249" s="2" t="inlineStr">
        <is>
          <t>Юрточные лагеря на Кырчыне (ночёвка в юрте с питанием — в составе экскурсий Tripster; цены отдельно не опубликованы), турбаза «Кырчын» (круглый год — eurasia.travel), гостевые дома в Семёновке/Григорьевке, пансионаты Ананьево и Бостери. Конкретные цены 2025–2026 не найдены.</t>
        </is>
      </c>
      <c r="E249" s="2" t="inlineStr">
        <is>
          <t>Yurt camps at Kyrchyn (an overnight in a yurt with meals is part of Tripster tours; prices are not published separately), the Kyrchyn tourist base (year-round — eurasia.travel), guesthouses in Semyonovka/Grigorievka, the Ananyevo and Bosteri guesthouse resorts. Specific 2025–2026 prices not found.</t>
        </is>
      </c>
    </row>
    <row r="250">
      <c r="B250" s="24" t="n">
        <v>21</v>
      </c>
      <c r="C250" s="20" t="inlineStr">
        <is>
          <t>net</t>
        </is>
      </c>
      <c r="D250" s="2" t="inlineStr">
        <is>
          <t>Beeline KG в мае 2026 установил новые базовые станции «в Семёновском ущелье (Кырчын)» и сёлах Орнок, Чок-Тал, Кожояр, Фрунзе (economist.kg, 25.05.2026) — в районе Кырчына связь Beeline есть; остальные операторы — не подтверждено; выше озера Сют-Булак покрытия ожидать не стоит.</t>
        </is>
      </c>
      <c r="E250" s="2" t="inlineStr">
        <is>
          <t>In May 2026 Beeline KG installed new base stations “in the Semyonovskoye gorge (Kyrchyn)” and in the villages of Ornok, Chok-Tal, Kojoyar, Frunze (economist.kg, 25.05.2026) — Beeline coverage exists in the Kyrchyn area; other operators — not confirmed; do not expect coverage above Lake Sut-Bulak.</t>
        </is>
      </c>
    </row>
    <row r="251">
      <c r="B251" s="24" t="n">
        <v>22</v>
      </c>
      <c r="C251" s="20" t="inlineStr">
        <is>
          <t>entry</t>
        </is>
      </c>
      <c r="D251" s="2" t="inlineStr">
        <is>
          <t>Противоречиво: 2ГИС — «вход свободный»; eurasia.travel — на въезде шлагбаум и «скромный экологический сбор» (сумма не указана). Отдельные платные услуги: лошади, беркут для фото, юрты. Уточнить на месте; ориентир по аналогам региона — 50–200 сомов с машины.</t>
        </is>
      </c>
      <c r="E251" s="2" t="inlineStr">
        <is>
          <t>Contradictory: 2GIS — “free entry”; eurasia.travel — a barrier at the entrance and a “modest eco fee” (amount not stated). Separate paid services: horses, a golden eagle for photos, yurts. Check on site; a guide from similar places in the region — 50–200 som per car.</t>
        </is>
      </c>
    </row>
    <row r="252">
      <c r="B252" s="24" t="n">
        <v>23</v>
      </c>
      <c r="C252" s="20" t="inlineStr">
        <is>
          <t>transfer</t>
        </is>
      </c>
      <c r="D252" s="2" t="inlineStr">
        <is>
          <t>Экскурсия из Чолпон-Аты: 700 сомов (группа 7–14 чел.) / 900 сомов (3–6 чел.) с человека (issykkul.biz, дата не указана); Tripster внедорожник €250 за машину до 6 чел. (2025); Sputnik8 $230 за группу (архив 2024). Лошадь — 100 сомов/10 мин. Обед в юрте — от 600 сомов (Sputnik8).</t>
        </is>
      </c>
      <c r="E252" s="2" t="inlineStr">
        <is>
          <t>Tour from Cholpon-Ata: 700 som (group of 7–14) / 900 som (3–6) per person (issykkul.biz, date not stated); Tripster 4×4 €250 per car for up to 6 people (2025); Sputnik8 $230 per group (2024 archive). Horse — 100 som/10 min. Lunch in a yurt — from 600 som (Sputnik8).</t>
        </is>
      </c>
    </row>
    <row r="253">
      <c r="B253" s="24" t="n">
        <v>24</v>
      </c>
      <c r="C253" s="20" t="inlineStr">
        <is>
          <t>bring</t>
        </is>
      </c>
      <c r="D253" s="2" t="inlineStr">
        <is>
          <t>Ветровка и тёплый слой (на Кырчыне на 500 м выше озера, вечером холодно), солнцезащита, наличные (юрты, лошади, экосбор), вода, купальник для Ак-Бермета по пути, трекинговая обувь для Сют-Булака.</t>
        </is>
      </c>
      <c r="E253" s="2" t="inlineStr">
        <is>
          <t>A windbreaker and a warm layer (Kyrchyn is 500 m higher than the lake, cold in the evening), sun protection, cash (yurts, horses, eco fee), water, swimwear for Ak-Bermet on the way, trekking shoes for Sut-Bulak.</t>
        </is>
      </c>
    </row>
    <row r="254">
      <c r="B254" s="24" t="n">
        <v>25</v>
      </c>
      <c r="C254" s="20" t="inlineStr">
        <is>
          <t>warn</t>
        </is>
      </c>
      <c r="D254" s="2" t="inlineStr">
        <is>
          <t>Не путать: Семёновское ущелье — от села Семёновка (Кичи-Ак-Суу), Григорьевское — от Григорьевки (Чон-Ак-Суу); в путеводителях их смешивают. Цены в юртах курортные (ru_travel). Во время массовых событий на Кырчыне (игры кочевников) въезд личного транспорта закрывают. Грозы после обеда, река ледниковая — не купаться. Фото с беркутом/орлом — плата отдельно, животные содержатся не всегда гуманно.</t>
        </is>
      </c>
      <c r="E254" s="2" t="inlineStr">
        <is>
          <t>Do not confuse them: the Semyonovskoye gorge starts from the village of Semyonovka (Kichi-Ak-Suu), the Grigorievskoye from Grigorievka (Chon-Ak-Suu); guidebooks mix them up. Prices in the yurts are resort prices (ru_travel). During mass events at Kyrchyn (nomad games) private-vehicle entry is closed. Thunderstorms after lunch, the river is glacial — do not swim. Photos with a golden eagle/eagle cost extra, and the animals are not always kept humanely.</t>
        </is>
      </c>
    </row>
    <row r="255">
      <c r="B255" s="24" t="n">
        <v>26</v>
      </c>
      <c r="C255" s="20" t="inlineStr">
        <is>
          <t>food</t>
        </is>
      </c>
      <c r="D255" s="2" t="inlineStr">
        <is>
          <t>В юртах Кырчына: кумыс, бешбармак, куурдак, шашлык, боорсоки, мёд с пасек (too.kg, issykkul.biz, ru_travel); обед в юрте от 600 сомов (Sputnik8). Форель из Ак-Суу — в кафе на трассе. Конкретные юрты не проверены.</t>
        </is>
      </c>
      <c r="E255" s="2" t="inlineStr">
        <is>
          <t>In the Kyrchyn yurts: kumys, beshbarmak, kuurdak, shashlik, boorsok, apiary honey (too.kg, issykkul.biz, ru_travel); lunch in a yurt from 600 som (Sputnik8). Trout from the Ak-Suu — in cafes by the highway. Specific yurts were not checked.</t>
        </is>
      </c>
    </row>
    <row r="256">
      <c r="B256" s="24" t="n">
        <v>27</v>
      </c>
      <c r="C256" s="20" t="inlineStr">
        <is>
          <t>reviews</t>
        </is>
      </c>
      <c r="D256" s="2" t="inlineStr">
        <is>
          <t>2ГИС «Семёновское ущелье (Кырчын)»: 4,9/5, 320 оценок, 73 отзыва (07.10.2026). Google Maps: 4,8/5, 73 оценки (03.10.2026). Tripster (экскурсия): 4,89, 35 отзывов. Плюсы: доступность, ели и река, юрты, лошади; минусы: толпы в сезон, завышенные цены в юртах, грунтовка выше Кырчына.</t>
        </is>
      </c>
      <c r="E256" s="2" t="inlineStr">
        <is>
          <t>2GIS “Semyonovskoye Gorge (Kyrchyn)”: 4.9/5, 320 ratings, 73 reviews (07.10.2026). Google Maps: 4.8/5, 73 ratings (03.10.2026). Tripster (tour): 4.89, 35 reviews. Pros: accessibility, spruce and river, yurts, horses; cons: crowds in season, inflated prices in the yurts, dirt road above Kyrchyn.</t>
        </is>
      </c>
    </row>
    <row r="257">
      <c r="B257" s="24" t="n">
        <v>28</v>
      </c>
      <c r="C257" s="20" t="inlineStr">
        <is>
          <t>p.sum</t>
        </is>
      </c>
      <c r="D257" s="2" t="inlineStr">
        <is>
          <t>Самый простой горный выезд на северном берегу: с трассы А363 в селе Семёновка (≈40 км восточнее Чолпон-Аты) поворот на юг; с лета 2026 г. 35,5 км дороги до джайлоо Кырчын заасфальтированы, так что доезжает обычный седан. Без машины — маршрутка по трассе до Семёновки и такси вверх или экскурсия из Чолпон-Аты (700–900 сомов/чел. в группе; внедорожник €250 за машину). На Кырчыне — юрты с обедом (от 600 сомов), лошади (100 сомов/10 мин), короткий подъём к озеру Сют-Булак (≈3 км, +400 м). Ночевать — в юрте на Кырчыне, турбазе «Кырчын» или пансионатах Чок-Тала/Бостери.</t>
        </is>
      </c>
      <c r="E257" s="2" t="inlineStr">
        <is>
          <t>The simplest mountain outing on the north shore: from the A363 highway in the village of Semyonovka (≈40 km east of Cholpon-Ata) turn south; since summer 2026, 35.5 km of road to the Kyrchyn jailoo are paved, so an ordinary sedan gets there. Without a car — a marshrutka along the highway to Semyonovka and a taxi up, or a tour from Cholpon-Ata (700–900 som per person in a group; 4×4 €250 per car). At Kyrchyn — yurts with lunch (from 600 som), horses (100 som/10 min), a short climb to Lake Sut-Bulak (≈3 km, +400 m). Stay overnight in a yurt at Kyrchyn, the Kyrchyn tourist base or the guesthouse resorts of Chok-Tal/Bosteri.</t>
        </is>
      </c>
    </row>
    <row r="258">
      <c r="B258" s="24" t="n">
        <v>29</v>
      </c>
      <c r="C258" s="20" t="inlineStr">
        <is>
          <t>p.apps.0.title</t>
        </is>
      </c>
      <c r="D258" s="20" t="inlineStr">
        <is>
          <t>Через Семёновку по новой дороге (основной)</t>
        </is>
      </c>
      <c r="E258" s="20" t="inlineStr">
        <is>
          <t>Via Semyonovka on the new road (main)</t>
        </is>
      </c>
    </row>
    <row r="259">
      <c r="B259" s="24" t="n">
        <v>30</v>
      </c>
      <c r="C259" s="20" t="inlineStr">
        <is>
          <t>p.apps.0.from</t>
        </is>
      </c>
      <c r="D259" s="20" t="inlineStr">
        <is>
          <t>Чолпон-Ата (~40 км) / Бишкек (~290 км)</t>
        </is>
      </c>
      <c r="E259" s="20" t="inlineStr">
        <is>
          <t>Cholpon-Ata (~40 km) / Bishkek (~290 km)</t>
        </is>
      </c>
    </row>
    <row r="260">
      <c r="B260" s="24" t="n">
        <v>31</v>
      </c>
      <c r="C260" s="20" t="inlineStr">
        <is>
          <t>p.apps.0.route</t>
        </is>
      </c>
      <c r="D260" s="2" t="inlineStr">
        <is>
          <t>Бишкек → Токмок → Боомское ущелье → Балыкчы → северный берег А363 → Чолпон-Ата → Бостери → Семёновка → поворот на юг в ущелье Кичи-Ак-Суу → шлагбаум → джайлоо Кырчын</t>
        </is>
      </c>
      <c r="E260" s="2" t="inlineStr">
        <is>
          <t>Bishkek → Tokmok → Boom Gorge → Balykchy → north-shore A363 → Cholpon-Ata → Bosteri → Semyonovka → turn south into the Kichi-Ak-Suu gorge → barrier → Kyrchyn jailoo</t>
        </is>
      </c>
    </row>
    <row r="261">
      <c r="B261" s="24" t="n">
        <v>32</v>
      </c>
      <c r="C261" s="20" t="inlineStr">
        <is>
          <t>p.apps.0.km</t>
        </is>
      </c>
      <c r="D261" s="2" t="inlineStr">
        <is>
          <t>от трассы ~15 до первых юрт, 35,5 км обновлённой дороги до этнопарка Кырчын; Чолпон-Ата — Семёновка ~40</t>
        </is>
      </c>
      <c r="E261" s="2" t="inlineStr">
        <is>
          <t>from the highway ~15 to the first yurts, 35.5 km of renovated road to the Kyrchyn ethnopark; Cholpon-Ata — Semyonovka ~40</t>
        </is>
      </c>
    </row>
    <row r="262">
      <c r="B262" s="24" t="n">
        <v>33</v>
      </c>
      <c r="C262" s="20" t="inlineStr">
        <is>
          <t>p.apps.0.time</t>
        </is>
      </c>
      <c r="D262" s="2" t="inlineStr">
        <is>
          <t>Чолпон-Ата → Семёновка ~40 мин; Семёновка → Кырчын 30–40 мин; из Бишкека 4–5 ч</t>
        </is>
      </c>
      <c r="E262" s="2" t="inlineStr">
        <is>
          <t>Cholpon-Ata → Semyonovka ~40 min; Semyonovka → Kyrchyn 30–40 min; from Bishkek 4–5 h</t>
        </is>
      </c>
    </row>
    <row r="263">
      <c r="B263" s="24" t="n">
        <v>34</v>
      </c>
      <c r="C263" s="20" t="inlineStr">
        <is>
          <t>p.apps.0.surface</t>
        </is>
      </c>
      <c r="D263" s="2" t="inlineStr">
        <is>
          <t>Асфальт по трассе и (с июля 2026) до джайлоо Кырчын; выше Кырчына и через перевал в Григорьевское — грунт</t>
        </is>
      </c>
      <c r="E263" s="2" t="inlineStr">
        <is>
          <t>Paved along the highway and (since July 2026) to the Kyrchyn jailoo; above Kyrchyn and over the pass into Grigorievskoye — dirt</t>
        </is>
      </c>
    </row>
    <row r="264">
      <c r="B264" s="24" t="n">
        <v>35</v>
      </c>
      <c r="C264" s="20" t="inlineStr">
        <is>
          <t>p.apps.0.vehicle</t>
        </is>
      </c>
      <c r="D264" s="20" t="inlineStr">
        <is>
          <t>седан (до Кырчына) / 4×4 (выше и кольцо через Григорьевское)</t>
        </is>
      </c>
      <c r="E264" s="2" t="inlineStr">
        <is>
          <t>sedan (to Kyrchyn) / 4×4 (above and the loop via Grigorievskoye)</t>
        </is>
      </c>
    </row>
    <row r="265">
      <c r="B265" s="24" t="n">
        <v>36</v>
      </c>
      <c r="C265" s="20" t="inlineStr">
        <is>
          <t>p.apps.0.season</t>
        </is>
      </c>
      <c r="D265" s="2" t="inlineStr">
        <is>
          <t>Круглый год; юрты — конец июня — конец сентября; зимой — турбаза и склоны</t>
        </is>
      </c>
      <c r="E265" s="2" t="inlineStr">
        <is>
          <t>Year-round; yurts — late June — late September; in winter — the tourist base and slopes</t>
        </is>
      </c>
    </row>
    <row r="266">
      <c r="B266" s="24" t="n">
        <v>37</v>
      </c>
      <c r="C266" s="20" t="inlineStr">
        <is>
          <t>p.apps.0.last</t>
        </is>
      </c>
      <c r="D266" s="2" t="inlineStr">
        <is>
          <t>АЗС, банкоматы, магазины — Чолпон-Ата, Бостери, Ананьево на трассе; связь Beeline с 05.2026 и на Кырчыне</t>
        </is>
      </c>
      <c r="E266" s="2" t="inlineStr">
        <is>
          <t>Fuel stations, ATMs, shops — Cholpon-Ata, Bosteri, Ananyevo on the highway; Beeline coverage since 05.2026 also at Kyrchyn</t>
        </is>
      </c>
    </row>
    <row r="267">
      <c r="B267" s="24" t="n">
        <v>38</v>
      </c>
      <c r="C267" s="20" t="inlineStr">
        <is>
          <t>p.apps.0.parking.d</t>
        </is>
      </c>
      <c r="D267" s="2" t="inlineStr">
        <is>
          <t>К ВИК-2026 на Кырчыне сделаны парковки; в сезон стоянка у юрт</t>
        </is>
      </c>
      <c r="E267" s="2" t="inlineStr">
        <is>
          <t>Parking areas were built at Kyrchyn for the World Nomad Games 2026; in season parking is by the yurts</t>
        </is>
      </c>
    </row>
    <row r="268">
      <c r="B268" s="24" t="n">
        <v>39</v>
      </c>
      <c r="C268" s="20" t="inlineStr">
        <is>
          <t>p.apps.0.parking.price</t>
        </is>
      </c>
      <c r="D268" s="2" t="inlineStr">
        <is>
          <t>экосбор на шлагбауме «скромный» (eurasia.travel), сумма не найдена; 2ГИС — «вход свободный»</t>
        </is>
      </c>
      <c r="E268" s="2" t="inlineStr">
        <is>
          <t>the eco fee at the barrier is “modest” (eurasia.travel), amount not found; 2GIS — “free entry”</t>
        </is>
      </c>
    </row>
    <row r="269">
      <c r="B269" s="24" t="n">
        <v>40</v>
      </c>
      <c r="C269" s="20" t="inlineStr">
        <is>
          <t>p.apps.0.trail.d</t>
        </is>
      </c>
      <c r="D269" s="2" t="inlineStr">
        <is>
          <t>Подъём к озеру Сют-Булак — с парковки в боковой долине, ~3 км и +400 м</t>
        </is>
      </c>
      <c r="E269" s="2" t="inlineStr">
        <is>
          <t>The climb to Lake Sut-Bulak — from the parking in a side valley, ~3 km and +400 m</t>
        </is>
      </c>
    </row>
    <row r="270">
      <c r="B270" s="24" t="n">
        <v>41</v>
      </c>
      <c r="C270" s="20" t="inlineStr">
        <is>
          <t>p.apps.0.haz</t>
        </is>
      </c>
      <c r="D270" s="2" t="inlineStr">
        <is>
          <t>Пробки в выходные в июле–августе; грозы после обеда; ледниковая река; при массовых мероприятиях (ВИК) въезд личного транспорта закрывают</t>
        </is>
      </c>
      <c r="E270" s="2" t="inlineStr">
        <is>
          <t>Weekend traffic jams in July–August; thunderstorms after lunch; a glacial river; during mass events (World Nomad Games) private-vehicle entry is closed</t>
        </is>
      </c>
    </row>
    <row r="271">
      <c r="B271" s="24" t="n">
        <v>42</v>
      </c>
      <c r="C271" s="20" t="inlineStr">
        <is>
          <t>p.apps.1.title</t>
        </is>
      </c>
      <c r="D271" s="20" t="inlineStr">
        <is>
          <t>Кольцо через Григорьевское ущелье (Чон-Ак-Суу)</t>
        </is>
      </c>
      <c r="E271" s="20" t="inlineStr">
        <is>
          <t>Loop via the Grigorievskoye gorge (Chon-Ak-Suu)</t>
        </is>
      </c>
    </row>
    <row r="272">
      <c r="B272" s="24" t="n">
        <v>43</v>
      </c>
      <c r="C272" s="20" t="inlineStr">
        <is>
          <t>p.apps.1.from</t>
        </is>
      </c>
      <c r="D272" s="20" t="inlineStr">
        <is>
          <t>Григорьевка (4 км западнее Семёновки)</t>
        </is>
      </c>
      <c r="E272" s="20" t="inlineStr">
        <is>
          <t>Grigorievka (4 km west of Semyonovka)</t>
        </is>
      </c>
    </row>
    <row r="273">
      <c r="B273" s="24" t="n">
        <v>44</v>
      </c>
      <c r="C273" s="20" t="inlineStr">
        <is>
          <t>p.apps.1.route</t>
        </is>
      </c>
      <c r="D273" s="2" t="inlineStr">
        <is>
          <t>Григорьевка → ущелье Чон-Ак-Суу → перемычка в верховьях → спуск по Семёновскому через Кырчын → Семёновка</t>
        </is>
      </c>
      <c r="E273" s="2" t="inlineStr">
        <is>
          <t>Grigorievka → Chon-Ak-Suu gorge → the link at the head → descent along Semyonovskoye via Kyrchyn → Semyonovka</t>
        </is>
      </c>
    </row>
    <row r="274">
      <c r="B274" s="24" t="n">
        <v>45</v>
      </c>
      <c r="C274" s="20" t="inlineStr">
        <is>
          <t>p.apps.1.km</t>
        </is>
      </c>
      <c r="D274" s="20" t="inlineStr">
        <is>
          <t>~70–80 кругом (оценка)</t>
        </is>
      </c>
      <c r="E274" s="20" t="inlineStr">
        <is>
          <t>~70–80 for the loop (estimate)</t>
        </is>
      </c>
    </row>
    <row r="275">
      <c r="B275" s="24" t="n">
        <v>46</v>
      </c>
      <c r="C275" s="20" t="inlineStr">
        <is>
          <t>p.apps.1.time</t>
        </is>
      </c>
      <c r="D275" s="20" t="inlineStr">
        <is>
          <t>экскурсии делают кольцо за 10 ч с остановками</t>
        </is>
      </c>
      <c r="E275" s="20" t="inlineStr">
        <is>
          <t>tours do the loop in 10 h with stops</t>
        </is>
      </c>
    </row>
    <row r="276">
      <c r="B276" s="24" t="n">
        <v>47</v>
      </c>
      <c r="C276" s="20" t="inlineStr">
        <is>
          <t>p.apps.1.surface</t>
        </is>
      </c>
      <c r="D276" s="20" t="inlineStr">
        <is>
          <t>Грунт, местами крутой</t>
        </is>
      </c>
      <c r="E276" s="20" t="inlineStr">
        <is>
          <t>Dirt, steep in places</t>
        </is>
      </c>
    </row>
    <row r="277">
      <c r="B277" s="24" t="n">
        <v>48</v>
      </c>
      <c r="C277" s="20" t="inlineStr">
        <is>
          <t>p.apps.1.season</t>
        </is>
      </c>
      <c r="D277" s="20" t="inlineStr">
        <is>
          <t>Июнь–сентябрь</t>
        </is>
      </c>
      <c r="E277" s="20" t="inlineStr">
        <is>
          <t>June–September</t>
        </is>
      </c>
    </row>
    <row r="278">
      <c r="B278" s="24" t="n">
        <v>49</v>
      </c>
      <c r="C278" s="20" t="inlineStr">
        <is>
          <t>p.apps.1.last</t>
        </is>
      </c>
      <c r="D278" s="20" t="inlineStr">
        <is>
          <t>Григорьевка/Семёновка</t>
        </is>
      </c>
      <c r="E278" s="20" t="inlineStr">
        <is>
          <t>Grigorievka/Semyonovka</t>
        </is>
      </c>
    </row>
    <row r="279">
      <c r="B279" s="24" t="n">
        <v>50</v>
      </c>
      <c r="C279" s="20" t="inlineStr">
        <is>
          <t>p.apps.1.parking.price</t>
        </is>
      </c>
      <c r="D279" s="2" t="inlineStr">
        <is>
          <t>въезд в Чон-Ак-Суу: 20/100/220 сомов с человека (КР/СНГ/иностр.) + 80/170/300 с машины (Kaktus 06.2025)</t>
        </is>
      </c>
      <c r="E279" s="2" t="inlineStr">
        <is>
          <t>entry to Chon-Ak-Suu: 20/100/220 som per person (Kyrgyz/CIS/foreign) + 80/170/300 per car (Kaktus 06.2025)</t>
        </is>
      </c>
    </row>
    <row r="280">
      <c r="B280" s="24" t="n">
        <v>51</v>
      </c>
      <c r="C280" s="20" t="inlineStr">
        <is>
          <t>p.apps.1.haz</t>
        </is>
      </c>
      <c r="D280" s="20" t="inlineStr">
        <is>
          <t>Броды, крутые участки, нет связи на перемычке</t>
        </is>
      </c>
      <c r="E280" s="20" t="inlineStr">
        <is>
          <t>Fords, steep sections, no phone coverage on the link</t>
        </is>
      </c>
    </row>
    <row r="281">
      <c r="B281" s="24" t="n">
        <v>52</v>
      </c>
      <c r="C281" s="20" t="inlineStr">
        <is>
          <t>p.transport.0.mode</t>
        </is>
      </c>
      <c r="D281" s="20" t="inlineStr">
        <is>
          <t>маршрутка</t>
        </is>
      </c>
      <c r="E281" s="20" t="inlineStr">
        <is>
          <t>marshrutka (minibus)</t>
        </is>
      </c>
    </row>
    <row r="282">
      <c r="B282" s="24" t="n">
        <v>53</v>
      </c>
      <c r="C282" s="20" t="inlineStr">
        <is>
          <t>p.transport.0.provider</t>
        </is>
      </c>
      <c r="D282" s="2" t="inlineStr">
        <is>
          <t>Бишкек — Чолпон-Ата / Бостери; далее маршрутки по трассе на Каракол/Ананьево</t>
        </is>
      </c>
      <c r="E282" s="2" t="inlineStr">
        <is>
          <t>Bishkek — Cholpon-Ata / Bosteri; then marshrutkas along the highway towards Karakol/Ananyevo</t>
        </is>
      </c>
    </row>
    <row r="283">
      <c r="B283" s="24" t="n">
        <v>54</v>
      </c>
      <c r="C283" s="20" t="inlineStr">
        <is>
          <t>p.transport.0.from</t>
        </is>
      </c>
      <c r="D283" s="20" t="inlineStr">
        <is>
          <t>Бишкекский автовокзал (ул. Алма-Атинская 1/1)</t>
        </is>
      </c>
      <c r="E283" s="20" t="inlineStr">
        <is>
          <t>Bishkek bus station (1/1 Alma-Atinskaya St.)</t>
        </is>
      </c>
    </row>
    <row r="284">
      <c r="B284" s="24" t="n">
        <v>55</v>
      </c>
      <c r="C284" s="20" t="inlineStr">
        <is>
          <t>p.transport.0.details</t>
        </is>
      </c>
      <c r="D284" s="20" t="inlineStr">
        <is>
          <t>До Чолпон-Аты ~4 ч; попросить высадить в Семёновке</t>
        </is>
      </c>
      <c r="E284" s="20" t="inlineStr">
        <is>
          <t>To Cholpon-Ata ~4 h; ask to be dropped in Semyonovka</t>
        </is>
      </c>
    </row>
    <row r="285">
      <c r="B285" s="24" t="n">
        <v>56</v>
      </c>
      <c r="C285" s="20" t="inlineStr">
        <is>
          <t>p.transport.0.price</t>
        </is>
      </c>
      <c r="D285" s="2" t="inlineStr">
        <is>
          <t>Бишкек — Чолпон-Ата/Бостери 400–600 сомов; такси 1 000–1 500 сомов за место</t>
        </is>
      </c>
      <c r="E285" s="2" t="inlineStr">
        <is>
          <t>Bishkek — Cholpon-Ata/Bosteri 400–600 som; taxi 1,000–1,500 som per seat</t>
        </is>
      </c>
    </row>
    <row r="286">
      <c r="B286" s="24" t="n">
        <v>57</v>
      </c>
      <c r="C286" s="20" t="inlineStr">
        <is>
          <t>p.transport.1.mode</t>
        </is>
      </c>
      <c r="D286" s="20" t="inlineStr">
        <is>
          <t>такси</t>
        </is>
      </c>
      <c r="E286" s="20" t="inlineStr">
        <is>
          <t>taxi</t>
        </is>
      </c>
    </row>
    <row r="287">
      <c r="B287" s="24" t="n">
        <v>58</v>
      </c>
      <c r="C287" s="20" t="inlineStr">
        <is>
          <t>p.transport.1.provider</t>
        </is>
      </c>
      <c r="D287" s="20" t="inlineStr">
        <is>
          <t>Yandex Go / inDrive на побережье, местные такси Семёновки</t>
        </is>
      </c>
      <c r="E287" s="20" t="inlineStr">
        <is>
          <t>Yandex Go / inDrive on the coast, local taxis in Semyonovka</t>
        </is>
      </c>
    </row>
    <row r="288">
      <c r="B288" s="24" t="n">
        <v>59</v>
      </c>
      <c r="C288" s="20" t="inlineStr">
        <is>
          <t>p.transport.1.from</t>
        </is>
      </c>
      <c r="D288" s="20" t="inlineStr">
        <is>
          <t>Чолпон-Ата / Семёновка</t>
        </is>
      </c>
      <c r="E288" s="20" t="inlineStr">
        <is>
          <t>Cholpon-Ata / Semyonovka</t>
        </is>
      </c>
    </row>
    <row r="289">
      <c r="B289" s="24" t="n">
        <v>60</v>
      </c>
      <c r="C289" s="20" t="inlineStr">
        <is>
          <t>p.transport.1.details</t>
        </is>
      </c>
      <c r="D289" s="20" t="inlineStr">
        <is>
          <t>Договорная цена вверх до Кырчына с ожиданием</t>
        </is>
      </c>
      <c r="E289" s="20" t="inlineStr">
        <is>
          <t>Negotiated price up to Kyrchyn with waiting</t>
        </is>
      </c>
    </row>
    <row r="290">
      <c r="B290" s="24" t="n">
        <v>61</v>
      </c>
      <c r="C290" s="20" t="inlineStr">
        <is>
          <t>p.transport.1.price</t>
        </is>
      </c>
      <c r="D290" s="20" t="inlineStr">
        <is>
          <t>не найдено</t>
        </is>
      </c>
      <c r="E290" s="20" t="inlineStr">
        <is>
          <t>not found</t>
        </is>
      </c>
    </row>
    <row r="291">
      <c r="B291" s="24" t="n">
        <v>62</v>
      </c>
      <c r="C291" s="20" t="inlineStr">
        <is>
          <t>p.transport.2.mode</t>
        </is>
      </c>
      <c r="D291" s="20" t="inlineStr">
        <is>
          <t>тур</t>
        </is>
      </c>
      <c r="E291" s="20" t="inlineStr">
        <is>
          <t>tour</t>
        </is>
      </c>
    </row>
    <row r="292">
      <c r="B292" s="24" t="n">
        <v>63</v>
      </c>
      <c r="C292" s="20" t="inlineStr">
        <is>
          <t>p.transport.2.provider</t>
        </is>
      </c>
      <c r="D292" s="20" t="inlineStr">
        <is>
          <t>Экскурсии с пансионатов Чолпон-Аты (issykkul.biz)</t>
        </is>
      </c>
      <c r="E292" s="20" t="inlineStr">
        <is>
          <t>Tours from Cholpon-Ata guesthouse resorts (issykkul.biz)</t>
        </is>
      </c>
    </row>
    <row r="293">
      <c r="B293" s="24" t="n">
        <v>64</v>
      </c>
      <c r="C293" s="20" t="inlineStr">
        <is>
          <t>p.transport.2.from</t>
        </is>
      </c>
      <c r="D293" s="20" t="inlineStr">
        <is>
          <t>Чолпон-Ата, выезд 9:00–9:30</t>
        </is>
      </c>
      <c r="E293" s="20" t="inlineStr">
        <is>
          <t>Cholpon-Ata, departure 9:00–9:30</t>
        </is>
      </c>
    </row>
    <row r="294">
      <c r="B294" s="24" t="n">
        <v>65</v>
      </c>
      <c r="C294" s="20" t="inlineStr">
        <is>
          <t>p.transport.2.details</t>
        </is>
      </c>
      <c r="D294" s="20" t="inlineStr">
        <is>
          <t>Внедорожники; Семёновское + Григорьевское</t>
        </is>
      </c>
      <c r="E294" s="20" t="inlineStr">
        <is>
          <t>4×4 vehicles; Semyonovskoye + Grigorievskoye</t>
        </is>
      </c>
    </row>
    <row r="295">
      <c r="B295" s="24" t="n">
        <v>66</v>
      </c>
      <c r="C295" s="20" t="inlineStr">
        <is>
          <t>p.transport.2.price</t>
        </is>
      </c>
      <c r="D295" s="20" t="inlineStr">
        <is>
          <t>700 сомов (группа 7–14) / 900 сомов (3–6) с человека</t>
        </is>
      </c>
      <c r="E295" s="20" t="inlineStr">
        <is>
          <t>700 som (group of 7–14) / 900 som (3–6) per person</t>
        </is>
      </c>
    </row>
    <row r="296">
      <c r="B296" s="24" t="n">
        <v>67</v>
      </c>
      <c r="C296" s="20" t="inlineStr">
        <is>
          <t>p.transport.3.mode</t>
        </is>
      </c>
      <c r="D296" s="20" t="inlineStr">
        <is>
          <t>тур</t>
        </is>
      </c>
      <c r="E296" s="20" t="inlineStr">
        <is>
          <t>tour</t>
        </is>
      </c>
    </row>
    <row r="297">
      <c r="B297" s="24" t="n">
        <v>68</v>
      </c>
      <c r="C297" s="20" t="inlineStr">
        <is>
          <t>p.transport.3.provider</t>
        </is>
      </c>
      <c r="D297" s="2" t="inlineStr">
        <is>
          <t>Sputnik8 «Захватывающие дух Семёновское и Григорьевское ущелья»</t>
        </is>
      </c>
      <c r="E297" s="2" t="inlineStr">
        <is>
          <t>Sputnik8 “The breathtaking Semyonovskoye and Grigorievskoye gorges”</t>
        </is>
      </c>
    </row>
    <row r="298">
      <c r="B298" s="24" t="n">
        <v>69</v>
      </c>
      <c r="C298" s="20" t="inlineStr">
        <is>
          <t>p.transport.3.from</t>
        </is>
      </c>
      <c r="D298" s="20" t="inlineStr">
        <is>
          <t>Чолпон-Ата</t>
        </is>
      </c>
      <c r="E298" s="20" t="inlineStr">
        <is>
          <t>Cholpon-Ata</t>
        </is>
      </c>
    </row>
    <row r="299">
      <c r="B299" s="24" t="n">
        <v>70</v>
      </c>
      <c r="C299" s="20" t="inlineStr">
        <is>
          <t>p.transport.3.details</t>
        </is>
      </c>
      <c r="D299" s="2" t="inlineStr">
        <is>
          <t>10 ч: Кырчын, Святое озеро, Ак-Бермет, юрта, лошади; отдельно: Ак-Бермет 350 сомов, лошадь 100 сомов/10 мин, обед от 600 сомов</t>
        </is>
      </c>
      <c r="E299" s="2" t="inlineStr">
        <is>
          <t>10 h: Kyrchyn, Holy Lake, Ak-Bermet, yurt, horses; separately: Ak-Bermet 350 som, horse 100 som/10 min, lunch from 600 som</t>
        </is>
      </c>
    </row>
    <row r="300">
      <c r="B300" s="24" t="n">
        <v>71</v>
      </c>
      <c r="C300" s="20" t="inlineStr">
        <is>
          <t>p.transport.3.price</t>
        </is>
      </c>
      <c r="D300" s="20" t="inlineStr">
        <is>
          <t>$230 за группу</t>
        </is>
      </c>
      <c r="E300" s="20" t="inlineStr">
        <is>
          <t>$230 per group</t>
        </is>
      </c>
    </row>
    <row r="301">
      <c r="B301" s="24" t="n">
        <v>72</v>
      </c>
      <c r="C301" s="20" t="inlineStr">
        <is>
          <t>p.transport.4.mode</t>
        </is>
      </c>
      <c r="D301" s="20" t="inlineStr">
        <is>
          <t>тур</t>
        </is>
      </c>
      <c r="E301" s="20" t="inlineStr">
        <is>
          <t>tour</t>
        </is>
      </c>
    </row>
    <row r="302">
      <c r="B302" s="24" t="n">
        <v>73</v>
      </c>
      <c r="C302" s="20" t="inlineStr">
        <is>
          <t>p.transport.4.provider</t>
        </is>
      </c>
      <c r="D302" s="2" t="inlineStr">
        <is>
          <t>Tripster «Григорьевское и Семёновское ущелья на внедорожнике»</t>
        </is>
      </c>
      <c r="E302" s="20" t="inlineStr">
        <is>
          <t>Tripster “Grigorievskoye and Semyonovskoye gorges by 4×4”</t>
        </is>
      </c>
    </row>
    <row r="303">
      <c r="B303" s="24" t="n">
        <v>74</v>
      </c>
      <c r="C303" s="20" t="inlineStr">
        <is>
          <t>p.transport.4.from</t>
        </is>
      </c>
      <c r="D303" s="20" t="inlineStr">
        <is>
          <t>Чолпон-Ата</t>
        </is>
      </c>
      <c r="E303" s="20" t="inlineStr">
        <is>
          <t>Cholpon-Ata</t>
        </is>
      </c>
    </row>
    <row r="304">
      <c r="B304" s="24" t="n">
        <v>75</v>
      </c>
      <c r="C304" s="20" t="inlineStr">
        <is>
          <t>p.transport.4.details</t>
        </is>
      </c>
      <c r="D304" s="20" t="inlineStr">
        <is>
          <t>10 ч, 1–6 чел.</t>
        </is>
      </c>
      <c r="E304" s="20" t="inlineStr">
        <is>
          <t>10 h, 1–6 people</t>
        </is>
      </c>
    </row>
    <row r="305">
      <c r="B305" s="24" t="n">
        <v>76</v>
      </c>
      <c r="C305" s="20" t="inlineStr">
        <is>
          <t>p.transport.4.price</t>
        </is>
      </c>
      <c r="D305" s="20" t="inlineStr">
        <is>
          <t>€250 за машину</t>
        </is>
      </c>
      <c r="E305" s="20" t="inlineStr">
        <is>
          <t>€250 per car</t>
        </is>
      </c>
    </row>
    <row r="306">
      <c r="B306" s="24" t="n">
        <v>77</v>
      </c>
      <c r="C306" s="20" t="inlineStr">
        <is>
          <t>p.transport.5.mode</t>
        </is>
      </c>
      <c r="D306" s="20" t="inlineStr">
        <is>
          <t>аренда авто</t>
        </is>
      </c>
      <c r="E306" s="20" t="inlineStr">
        <is>
          <t>car rental</t>
        </is>
      </c>
    </row>
    <row r="307">
      <c r="B307" s="24" t="n">
        <v>78</v>
      </c>
      <c r="C307" s="20" t="inlineStr">
        <is>
          <t>p.transport.5.provider</t>
        </is>
      </c>
      <c r="D307" s="20" t="inlineStr">
        <is>
          <t>Прокат в Бишкеке</t>
        </is>
      </c>
      <c r="E307" s="20" t="inlineStr">
        <is>
          <t>Rental in Bishkek</t>
        </is>
      </c>
    </row>
    <row r="308">
      <c r="B308" s="24" t="n">
        <v>79</v>
      </c>
      <c r="C308" s="20" t="inlineStr">
        <is>
          <t>p.transport.5.from</t>
        </is>
      </c>
      <c r="D308" s="20" t="inlineStr">
        <is>
          <t>Бишкек</t>
        </is>
      </c>
      <c r="E308" s="20" t="inlineStr">
        <is>
          <t>Bishkek</t>
        </is>
      </c>
    </row>
    <row r="309">
      <c r="B309" s="24" t="n">
        <v>80</v>
      </c>
      <c r="C309" s="20" t="inlineStr">
        <is>
          <t>p.transport.5.price</t>
        </is>
      </c>
      <c r="D309" s="20" t="inlineStr">
        <is>
          <t>$57 в день</t>
        </is>
      </c>
      <c r="E309" s="20" t="inlineStr">
        <is>
          <t>$57 a day</t>
        </is>
      </c>
    </row>
    <row r="310">
      <c r="B310" s="24" t="n">
        <v>81</v>
      </c>
      <c r="C310" s="20" t="inlineStr">
        <is>
          <t>p.transport.6.mode</t>
        </is>
      </c>
      <c r="D310" s="20" t="inlineStr">
        <is>
          <t>лошадь</t>
        </is>
      </c>
      <c r="E310" s="20" t="inlineStr">
        <is>
          <t>horse</t>
        </is>
      </c>
    </row>
    <row r="311">
      <c r="B311" s="24" t="n">
        <v>82</v>
      </c>
      <c r="C311" s="20" t="inlineStr">
        <is>
          <t>p.transport.6.provider</t>
        </is>
      </c>
      <c r="D311" s="20" t="inlineStr">
        <is>
          <t>Лошадники на Кырчыне</t>
        </is>
      </c>
      <c r="E311" s="20" t="inlineStr">
        <is>
          <t>Horse handlers at Kyrchyn</t>
        </is>
      </c>
    </row>
    <row r="312">
      <c r="B312" s="24" t="n">
        <v>83</v>
      </c>
      <c r="C312" s="20" t="inlineStr">
        <is>
          <t>p.transport.6.from</t>
        </is>
      </c>
      <c r="D312" s="20" t="inlineStr">
        <is>
          <t>джайлоо Кырчын</t>
        </is>
      </c>
      <c r="E312" s="20" t="inlineStr">
        <is>
          <t>Kyrchyn jailoo</t>
        </is>
      </c>
    </row>
    <row r="313">
      <c r="B313" s="24" t="n">
        <v>84</v>
      </c>
      <c r="C313" s="20" t="inlineStr">
        <is>
          <t>p.transport.6.details</t>
        </is>
      </c>
      <c r="D313" s="2" t="inlineStr">
        <is>
          <t>Короткие катания; конные туры к Сют-Булаку и через перевалы — через гостевые дома Семёновки/Григорьевки</t>
        </is>
      </c>
      <c r="E313" s="2" t="inlineStr">
        <is>
          <t>Short rides; horse tours to Sut-Bulak and over the passes — through guesthouses in Semyonovka/Grigorievka</t>
        </is>
      </c>
    </row>
    <row r="314">
      <c r="B314" s="24" t="n">
        <v>85</v>
      </c>
      <c r="C314" s="20" t="inlineStr">
        <is>
          <t>p.transport.6.price</t>
        </is>
      </c>
      <c r="D314" s="20" t="inlineStr">
        <is>
          <t>100 сомов за 10 минут</t>
        </is>
      </c>
      <c r="E314" s="20" t="inlineStr">
        <is>
          <t>100 som for 10 minutes</t>
        </is>
      </c>
    </row>
    <row r="315">
      <c r="B315" s="24" t="n">
        <v>86</v>
      </c>
      <c r="C315" s="20" t="inlineStr">
        <is>
          <t>p.transport.7.mode</t>
        </is>
      </c>
      <c r="D315" s="20" t="inlineStr">
        <is>
          <t>другое</t>
        </is>
      </c>
      <c r="E315" s="20" t="inlineStr">
        <is>
          <t>other</t>
        </is>
      </c>
    </row>
    <row r="316">
      <c r="B316" s="24" t="n">
        <v>87</v>
      </c>
      <c r="C316" s="20" t="inlineStr">
        <is>
          <t>p.transport.7.provider</t>
        </is>
      </c>
      <c r="D316" s="20" t="inlineStr">
        <is>
          <t>Бесплатные автобусы ВИК-2026</t>
        </is>
      </c>
      <c r="E316" s="20" t="inlineStr">
        <is>
          <t>Free buses for the World Nomad Games 2026</t>
        </is>
      </c>
    </row>
    <row r="317">
      <c r="B317" s="24" t="n">
        <v>88</v>
      </c>
      <c r="C317" s="20" t="inlineStr">
        <is>
          <t>p.transport.7.from</t>
        </is>
      </c>
      <c r="D317" s="20" t="inlineStr">
        <is>
          <t>Бостери/Чолпон-Ата</t>
        </is>
      </c>
      <c r="E317" s="20" t="inlineStr">
        <is>
          <t>Bosteri/Cholpon-Ata</t>
        </is>
      </c>
    </row>
    <row r="318">
      <c r="B318" s="24" t="n">
        <v>89</v>
      </c>
      <c r="C318" s="20" t="inlineStr">
        <is>
          <t>p.transport.7.details</t>
        </is>
      </c>
      <c r="D318" s="2" t="inlineStr">
        <is>
          <t>Только 1–6.09.2026, интервал 15 мин; в обычное время постоянных маршруток в ущелье нет</t>
        </is>
      </c>
      <c r="E318" s="2" t="inlineStr">
        <is>
          <t>Only 1–6.09.2026, every 15 min; at other times there are no regular marshrutkas in the gorge</t>
        </is>
      </c>
    </row>
    <row r="319">
      <c r="B319" s="24" t="n">
        <v>90</v>
      </c>
      <c r="C319" s="20" t="inlineStr">
        <is>
          <t>p.transport.7.price</t>
        </is>
      </c>
      <c r="D319" s="20" t="inlineStr">
        <is>
          <t>бесплатно</t>
        </is>
      </c>
      <c r="E319" s="20" t="inlineStr">
        <is>
          <t>free</t>
        </is>
      </c>
    </row>
    <row r="320">
      <c r="B320" s="24" t="n">
        <v>91</v>
      </c>
      <c r="C320" s="20" t="inlineStr">
        <is>
          <t>p.onsite.hikes.0.name</t>
        </is>
      </c>
      <c r="D320" s="20" t="inlineStr">
        <is>
          <t>Озеро Сют-Булак (Святое озеро)</t>
        </is>
      </c>
      <c r="E320" s="20" t="inlineStr">
        <is>
          <t>Lake Sut-Bulak (Holy Lake)</t>
        </is>
      </c>
    </row>
    <row r="321">
      <c r="B321" s="24" t="n">
        <v>92</v>
      </c>
      <c r="C321" s="20" t="inlineStr">
        <is>
          <t>p.onsite.hikes.0.route</t>
        </is>
      </c>
      <c r="D321" s="2" t="inlineStr">
        <is>
          <t>Парковка в ущелье → боковая долина → озеро 2450 м (образовалось после землетрясения 1910 г.)</t>
        </is>
      </c>
      <c r="E321" s="2" t="inlineStr">
        <is>
          <t>Parking in the gorge → side valley → lake at 2,450 m (formed after the 1910 earthquake)</t>
        </is>
      </c>
    </row>
    <row r="322">
      <c r="B322" s="24" t="n">
        <v>93</v>
      </c>
      <c r="C322" s="20" t="inlineStr">
        <is>
          <t>p.onsite.hikes.0.km</t>
        </is>
      </c>
      <c r="D322" s="20" t="inlineStr">
        <is>
          <t>~3 в одну сторону</t>
        </is>
      </c>
      <c r="E322" s="20" t="inlineStr">
        <is>
          <t>~3 one way</t>
        </is>
      </c>
    </row>
    <row r="323">
      <c r="B323" s="24" t="n">
        <v>94</v>
      </c>
      <c r="C323" s="20" t="inlineStr">
        <is>
          <t>p.onsite.hikes.0.time</t>
        </is>
      </c>
      <c r="D323" s="20" t="inlineStr">
        <is>
          <t>~2 ч вверх</t>
        </is>
      </c>
      <c r="E323" s="20" t="inlineStr">
        <is>
          <t>~2 h up</t>
        </is>
      </c>
    </row>
    <row r="324">
      <c r="B324" s="24" t="n">
        <v>95</v>
      </c>
      <c r="C324" s="20" t="inlineStr">
        <is>
          <t>p.onsite.hikes.0.difficulty</t>
        </is>
      </c>
      <c r="D324" s="20" t="inlineStr">
        <is>
          <t>средняя</t>
        </is>
      </c>
      <c r="E324" s="20" t="inlineStr">
        <is>
          <t>moderate</t>
        </is>
      </c>
    </row>
    <row r="325">
      <c r="B325" s="24" t="n">
        <v>96</v>
      </c>
      <c r="C325" s="20" t="inlineStr">
        <is>
          <t>p.onsite.hikes.0.marked</t>
        </is>
      </c>
      <c r="D325" s="20" t="inlineStr">
        <is>
          <t>нет; треки в приложениях</t>
        </is>
      </c>
      <c r="E325" s="20" t="inlineStr">
        <is>
          <t>no; tracks in apps</t>
        </is>
      </c>
    </row>
    <row r="326">
      <c r="B326" s="24" t="n">
        <v>97</v>
      </c>
      <c r="C326" s="20" t="inlineStr">
        <is>
          <t>p.onsite.hikes.1.name</t>
        </is>
      </c>
      <c r="D326" s="20" t="inlineStr">
        <is>
          <t>Прогулка по джайлоо Кырчын</t>
        </is>
      </c>
      <c r="E326" s="20" t="inlineStr">
        <is>
          <t>Walk on the Kyrchyn jailoo</t>
        </is>
      </c>
    </row>
    <row r="327">
      <c r="B327" s="24" t="n">
        <v>98</v>
      </c>
      <c r="C327" s="20" t="inlineStr">
        <is>
          <t>p.onsite.hikes.1.route</t>
        </is>
      </c>
      <c r="D327" s="20" t="inlineStr">
        <is>
          <t>Вдоль реки Кичи-Ак-Суу у юрт</t>
        </is>
      </c>
      <c r="E327" s="20" t="inlineStr">
        <is>
          <t>Along the Kichi-Ak-Suu river by the yurts</t>
        </is>
      </c>
    </row>
    <row r="328">
      <c r="B328" s="24" t="n">
        <v>99</v>
      </c>
      <c r="C328" s="20" t="inlineStr">
        <is>
          <t>p.onsite.hikes.1.gain_m</t>
        </is>
      </c>
      <c r="D328" s="20" t="inlineStr">
        <is>
          <t>минимальный</t>
        </is>
      </c>
      <c r="E328" s="20" t="inlineStr">
        <is>
          <t>minimal</t>
        </is>
      </c>
    </row>
    <row r="329">
      <c r="B329" s="24" t="n">
        <v>100</v>
      </c>
      <c r="C329" s="20" t="inlineStr">
        <is>
          <t>p.onsite.hikes.1.time</t>
        </is>
      </c>
      <c r="D329" s="20" t="inlineStr">
        <is>
          <t>1–2 ч</t>
        </is>
      </c>
      <c r="E329" s="20" t="inlineStr">
        <is>
          <t>1–2 h</t>
        </is>
      </c>
    </row>
    <row r="330">
      <c r="B330" s="24" t="n">
        <v>101</v>
      </c>
      <c r="C330" s="20" t="inlineStr">
        <is>
          <t>p.onsite.hikes.1.difficulty</t>
        </is>
      </c>
      <c r="D330" s="20" t="inlineStr">
        <is>
          <t>лёгкая</t>
        </is>
      </c>
      <c r="E330" s="20" t="inlineStr">
        <is>
          <t>easy</t>
        </is>
      </c>
    </row>
    <row r="331">
      <c r="B331" s="24" t="n">
        <v>102</v>
      </c>
      <c r="C331" s="20" t="inlineStr">
        <is>
          <t>p.onsite.hikes.1.marked</t>
        </is>
      </c>
      <c r="D331" s="20" t="inlineStr">
        <is>
          <t>нет</t>
        </is>
      </c>
      <c r="E331" s="20" t="inlineStr">
        <is>
          <t>no</t>
        </is>
      </c>
    </row>
    <row r="332">
      <c r="B332" s="24" t="n">
        <v>103</v>
      </c>
      <c r="C332" s="20" t="inlineStr">
        <is>
          <t>p.onsite.hikes.2.name</t>
        </is>
      </c>
      <c r="D332" s="20" t="inlineStr">
        <is>
          <t>Перевал Сют-Булак в Григорьевское</t>
        </is>
      </c>
      <c r="E332" s="20" t="inlineStr">
        <is>
          <t>Sut-Bulak Pass into Grigorievskoye</t>
        </is>
      </c>
    </row>
    <row r="333">
      <c r="B333" s="24" t="n">
        <v>104</v>
      </c>
      <c r="C333" s="20" t="inlineStr">
        <is>
          <t>p.onsite.hikes.2.route</t>
        </is>
      </c>
      <c r="D333" s="20" t="inlineStr">
        <is>
          <t>Кырчын → перевал 3924 м → Чон-Ак-Суу</t>
        </is>
      </c>
      <c r="E333" s="20" t="inlineStr">
        <is>
          <t>Kyrchyn → pass 3,924 m → Chon-Ak-Suu</t>
        </is>
      </c>
    </row>
    <row r="334">
      <c r="B334" s="24" t="n">
        <v>105</v>
      </c>
      <c r="C334" s="20" t="inlineStr">
        <is>
          <t>p.onsite.hikes.2.km</t>
        </is>
      </c>
      <c r="D334" s="20" t="inlineStr">
        <is>
          <t>не найдено</t>
        </is>
      </c>
      <c r="E334" s="20" t="inlineStr">
        <is>
          <t>not found</t>
        </is>
      </c>
    </row>
    <row r="335">
      <c r="B335" s="24" t="n">
        <v>106</v>
      </c>
      <c r="C335" s="20" t="inlineStr">
        <is>
          <t>p.onsite.hikes.2.time</t>
        </is>
      </c>
      <c r="D335" s="20" t="inlineStr">
        <is>
          <t>1–2 дня</t>
        </is>
      </c>
      <c r="E335" s="20" t="inlineStr">
        <is>
          <t>1–2 days</t>
        </is>
      </c>
    </row>
    <row r="336">
      <c r="B336" s="24" t="n">
        <v>107</v>
      </c>
      <c r="C336" s="20" t="inlineStr">
        <is>
          <t>p.onsite.hikes.2.difficulty</t>
        </is>
      </c>
      <c r="D336" s="20" t="inlineStr">
        <is>
          <t>сложная</t>
        </is>
      </c>
      <c r="E336" s="20" t="inlineStr">
        <is>
          <t>difficult</t>
        </is>
      </c>
    </row>
    <row r="337">
      <c r="B337" s="24" t="n">
        <v>108</v>
      </c>
      <c r="C337" s="20" t="inlineStr">
        <is>
          <t>p.onsite.hikes.2.marked</t>
        </is>
      </c>
      <c r="D337" s="20" t="inlineStr">
        <is>
          <t>нет</t>
        </is>
      </c>
      <c r="E337" s="20" t="inlineStr">
        <is>
          <t>no</t>
        </is>
      </c>
    </row>
    <row r="338">
      <c r="B338" s="24" t="n">
        <v>109</v>
      </c>
      <c r="C338" s="20" t="inlineStr">
        <is>
          <t>p.onsite.horses.0.where</t>
        </is>
      </c>
      <c r="D338" s="20" t="inlineStr">
        <is>
          <t>Джайлоо Кырчын, у юрт</t>
        </is>
      </c>
      <c r="E338" s="20" t="inlineStr">
        <is>
          <t>Kyrchyn jailoo, by the yurts</t>
        </is>
      </c>
    </row>
    <row r="339">
      <c r="B339" s="24" t="n">
        <v>110</v>
      </c>
      <c r="C339" s="20" t="inlineStr">
        <is>
          <t>p.onsite.horses.0.price</t>
        </is>
      </c>
      <c r="D339" s="20" t="inlineStr">
        <is>
          <t>100 сомов/10 мин (2025); почасово — договорная</t>
        </is>
      </c>
      <c r="E339" s="20" t="inlineStr">
        <is>
          <t>100 som/10 min (2025); hourly — negotiable</t>
        </is>
      </c>
    </row>
    <row r="340">
      <c r="B340" s="24" t="n">
        <v>111</v>
      </c>
      <c r="C340" s="20" t="inlineStr">
        <is>
          <t>p.onsite.horses.0.guide</t>
        </is>
      </c>
      <c r="D340" s="20" t="inlineStr">
        <is>
          <t>лошадник сопровождает</t>
        </is>
      </c>
      <c r="E340" s="20" t="inlineStr">
        <is>
          <t>the horse handler accompanies you</t>
        </is>
      </c>
    </row>
    <row r="341">
      <c r="B341" s="24" t="n">
        <v>112</v>
      </c>
      <c r="C341" s="20" t="inlineStr">
        <is>
          <t>p.onsite.horses.0.notes</t>
        </is>
      </c>
      <c r="D341" s="20" t="inlineStr">
        <is>
          <t>Опыт не нужен для коротких катаний</t>
        </is>
      </c>
      <c r="E341" s="20" t="inlineStr">
        <is>
          <t>No experience needed for short rides</t>
        </is>
      </c>
    </row>
    <row r="342">
      <c r="B342" s="24" t="n">
        <v>113</v>
      </c>
      <c r="C342" s="20" t="inlineStr">
        <is>
          <t>p.onsite.other.0.activity</t>
        </is>
      </c>
      <c r="D342" s="20" t="inlineStr">
        <is>
          <t>Термальные источники Ак-Бермет</t>
        </is>
      </c>
      <c r="E342" s="20" t="inlineStr">
        <is>
          <t>Ak-Bermet hot springs</t>
        </is>
      </c>
    </row>
    <row r="343">
      <c r="B343" s="24" t="n">
        <v>114</v>
      </c>
      <c r="C343" s="20" t="inlineStr">
        <is>
          <t>p.onsite.other.0.details</t>
        </is>
      </c>
      <c r="D343" s="2" t="inlineStr">
        <is>
          <t>У трассы между Григорьевкой и Семёновкой, обычно включают в экскурсию</t>
        </is>
      </c>
      <c r="E343" s="2" t="inlineStr">
        <is>
          <t>By the highway between Grigorievka and Semyonovka, usually included in the tour</t>
        </is>
      </c>
    </row>
    <row r="344">
      <c r="B344" s="24" t="n">
        <v>115</v>
      </c>
      <c r="C344" s="20" t="inlineStr">
        <is>
          <t>p.onsite.other.0.price</t>
        </is>
      </c>
      <c r="D344" s="20" t="inlineStr">
        <is>
          <t>350 сомов</t>
        </is>
      </c>
      <c r="E344" s="20" t="inlineStr">
        <is>
          <t>350 som</t>
        </is>
      </c>
    </row>
    <row r="345">
      <c r="B345" s="24" t="n">
        <v>116</v>
      </c>
      <c r="C345" s="20" t="inlineStr">
        <is>
          <t>p.onsite.other.1.activity</t>
        </is>
      </c>
      <c r="D345" s="20" t="inlineStr">
        <is>
          <t>Фото с беркутом</t>
        </is>
      </c>
      <c r="E345" s="20" t="inlineStr">
        <is>
          <t>Photo with a golden eagle</t>
        </is>
      </c>
    </row>
    <row r="346">
      <c r="B346" s="24" t="n">
        <v>117</v>
      </c>
      <c r="C346" s="20" t="inlineStr">
        <is>
          <t>p.onsite.other.1.details</t>
        </is>
      </c>
      <c r="D346" s="20" t="inlineStr">
        <is>
          <t>Платно, у юрт; условия содержания птиц не всегда гуманны</t>
        </is>
      </c>
      <c r="E346" s="2" t="inlineStr">
        <is>
          <t>Paid, by the yurts; the birds’ living conditions are not always humane</t>
        </is>
      </c>
    </row>
    <row r="347">
      <c r="B347" s="24" t="n">
        <v>118</v>
      </c>
      <c r="C347" s="20" t="inlineStr">
        <is>
          <t>p.onsite.other.1.price</t>
        </is>
      </c>
      <c r="D347" s="20" t="inlineStr">
        <is>
          <t>не найдено</t>
        </is>
      </c>
      <c r="E347" s="20" t="inlineStr">
        <is>
          <t>not found</t>
        </is>
      </c>
    </row>
    <row r="348">
      <c r="B348" s="24" t="n">
        <v>119</v>
      </c>
      <c r="C348" s="20" t="inlineStr">
        <is>
          <t>p.onsite.other.2.activity</t>
        </is>
      </c>
      <c r="D348" s="20" t="inlineStr">
        <is>
          <t>Зимние лыжи</t>
        </is>
      </c>
      <c r="E348" s="20" t="inlineStr">
        <is>
          <t>Winter skiing</t>
        </is>
      </c>
    </row>
    <row r="349">
      <c r="B349" s="24" t="n">
        <v>120</v>
      </c>
      <c r="C349" s="20" t="inlineStr">
        <is>
          <t>p.onsite.other.2.details</t>
        </is>
      </c>
      <c r="D349" s="20" t="inlineStr">
        <is>
          <t>Турбаза «Кырчын» работает круглый год, простые склоны</t>
        </is>
      </c>
      <c r="E349" s="20" t="inlineStr">
        <is>
          <t>The Kyrchyn tourist base operates year-round, easy slopes</t>
        </is>
      </c>
    </row>
    <row r="350">
      <c r="B350" s="24" t="n">
        <v>121</v>
      </c>
      <c r="C350" s="20" t="inlineStr">
        <is>
          <t>p.onsite.other.2.price</t>
        </is>
      </c>
      <c r="D350" s="20" t="inlineStr">
        <is>
          <t>не найдено</t>
        </is>
      </c>
      <c r="E350" s="20" t="inlineStr">
        <is>
          <t>not found</t>
        </is>
      </c>
    </row>
    <row r="351">
      <c r="B351" s="24" t="n">
        <v>122</v>
      </c>
      <c r="C351" s="20" t="inlineStr">
        <is>
          <t>p.onsite.other.3.activity</t>
        </is>
      </c>
      <c r="D351" s="20" t="inlineStr">
        <is>
          <t>Купание</t>
        </is>
      </c>
      <c r="E351" s="20" t="inlineStr">
        <is>
          <t>Swimming</t>
        </is>
      </c>
    </row>
    <row r="352">
      <c r="B352" s="24" t="n">
        <v>123</v>
      </c>
      <c r="C352" s="20" t="inlineStr">
        <is>
          <t>p.onsite.other.3.details</t>
        </is>
      </c>
      <c r="D352" s="20" t="inlineStr">
        <is>
          <t>Река ледниковая — не купаться</t>
        </is>
      </c>
      <c r="E352" s="20" t="inlineStr">
        <is>
          <t>The river is glacial — do not swim</t>
        </is>
      </c>
    </row>
    <row r="353">
      <c r="B353" s="24" t="n">
        <v>124</v>
      </c>
      <c r="C353" s="20" t="inlineStr">
        <is>
          <t>p.onsite.camping</t>
        </is>
      </c>
      <c r="D353" s="2" t="inlineStr">
        <is>
          <t>Палатки ставят на полянах ниже и выше Кырчына; запретов не найдено, экосбор на въезде. В сезон у юрт шумно — лучше выше по долине.</t>
        </is>
      </c>
      <c r="E353" s="2" t="inlineStr">
        <is>
          <t>Tents are pitched in clearings below and above Kyrchyn; no bans found, an eco fee at the entrance. In season it is noisy by the yurts — better higher up the valley.</t>
        </is>
      </c>
    </row>
    <row r="354">
      <c r="B354" s="24" t="n">
        <v>125</v>
      </c>
      <c r="C354" s="20" t="inlineStr">
        <is>
          <t>p.onsite.photo_spots</t>
        </is>
      </c>
      <c r="D354" s="2" t="inlineStr">
        <is>
          <t>Ельники над рекой Кичи-Ак-Суу; широкое джайлоо Кырчын с юртами; озеро Сют-Булак; виды на Иссык-Куль с перемычки в Григорьевское.</t>
        </is>
      </c>
      <c r="E354" s="2" t="inlineStr">
        <is>
          <t>Spruce woods above the Kichi-Ak-Suu river; the broad Kyrchyn jailoo with yurts; Lake Sut-Bulak; views of Issyk-Kul from the link into Grigorievskoye.</t>
        </is>
      </c>
    </row>
    <row r="355">
      <c r="B355" s="24" t="n">
        <v>126</v>
      </c>
      <c r="C355" s="20" t="inlineStr">
        <is>
          <t>p.stays.0.name</t>
        </is>
      </c>
      <c r="D355" s="20" t="inlineStr">
        <is>
          <t>Юрточные лагеря на Кырчыне</t>
        </is>
      </c>
      <c r="E355" s="20" t="inlineStr">
        <is>
          <t>Yurt camps at Kyrchyn</t>
        </is>
      </c>
    </row>
    <row r="356">
      <c r="B356" s="24" t="n">
        <v>127</v>
      </c>
      <c r="C356" s="20" t="inlineStr">
        <is>
          <t>p.stays.0.type</t>
        </is>
      </c>
      <c r="D356" s="20" t="inlineStr">
        <is>
          <t>юрточный лагерь</t>
        </is>
      </c>
      <c r="E356" s="20" t="inlineStr">
        <is>
          <t>yurt camp</t>
        </is>
      </c>
    </row>
    <row r="357">
      <c r="B357" s="24" t="n">
        <v>128</v>
      </c>
      <c r="C357" s="20" t="inlineStr">
        <is>
          <t>p.stays.0.where</t>
        </is>
      </c>
      <c r="D357" s="20" t="inlineStr">
        <is>
          <t>джайлоо Кырчын, ~15–35 км от трассы</t>
        </is>
      </c>
      <c r="E357" s="20" t="inlineStr">
        <is>
          <t>Kyrchyn jailoo, ~15–35 km from the highway</t>
        </is>
      </c>
    </row>
    <row r="358">
      <c r="B358" s="24" t="n">
        <v>129</v>
      </c>
      <c r="C358" s="20" t="inlineStr">
        <is>
          <t>p.stays.0.season</t>
        </is>
      </c>
      <c r="D358" s="20" t="inlineStr">
        <is>
          <t>конец июня — конец сентября</t>
        </is>
      </c>
      <c r="E358" s="20" t="inlineStr">
        <is>
          <t>late June — late September</t>
        </is>
      </c>
    </row>
    <row r="359">
      <c r="B359" s="24" t="n">
        <v>130</v>
      </c>
      <c r="C359" s="20" t="inlineStr">
        <is>
          <t>p.stays.0.price</t>
        </is>
      </c>
      <c r="D359" s="2" t="inlineStr">
        <is>
          <t>не опубликовано (ночёвка в юрте — в составе многодневных туров)</t>
        </is>
      </c>
      <c r="E359" s="2" t="inlineStr">
        <is>
          <t>not published (an overnight in a yurt is part of multi-day tours)</t>
        </is>
      </c>
    </row>
    <row r="360">
      <c r="B360" s="24" t="n">
        <v>131</v>
      </c>
      <c r="C360" s="20" t="inlineStr">
        <is>
          <t>p.stays.1.name</t>
        </is>
      </c>
      <c r="D360" s="20" t="inlineStr">
        <is>
          <t>Турбаза «Кырчын»</t>
        </is>
      </c>
      <c r="E360" s="20" t="inlineStr">
        <is>
          <t>Kyrchyn tourist base</t>
        </is>
      </c>
    </row>
    <row r="361">
      <c r="B361" s="24" t="n">
        <v>132</v>
      </c>
      <c r="C361" s="20" t="inlineStr">
        <is>
          <t>p.stays.1.type</t>
        </is>
      </c>
      <c r="D361" s="20" t="inlineStr">
        <is>
          <t>турбаза</t>
        </is>
      </c>
      <c r="E361" s="20" t="inlineStr">
        <is>
          <t>tourist base</t>
        </is>
      </c>
    </row>
    <row r="362">
      <c r="B362" s="24" t="n">
        <v>133</v>
      </c>
      <c r="C362" s="20" t="inlineStr">
        <is>
          <t>p.stays.1.where</t>
        </is>
      </c>
      <c r="D362" s="20" t="inlineStr">
        <is>
          <t>ущелье</t>
        </is>
      </c>
      <c r="E362" s="20" t="inlineStr">
        <is>
          <t>gorge</t>
        </is>
      </c>
    </row>
    <row r="363">
      <c r="B363" s="24" t="n">
        <v>134</v>
      </c>
      <c r="C363" s="20" t="inlineStr">
        <is>
          <t>p.stays.1.season</t>
        </is>
      </c>
      <c r="D363" s="20" t="inlineStr">
        <is>
          <t>круглый год</t>
        </is>
      </c>
      <c r="E363" s="20" t="inlineStr">
        <is>
          <t>year-round</t>
        </is>
      </c>
    </row>
    <row r="364">
      <c r="B364" s="24" t="n">
        <v>135</v>
      </c>
      <c r="C364" s="20" t="inlineStr">
        <is>
          <t>p.stays.1.price</t>
        </is>
      </c>
      <c r="D364" s="20" t="inlineStr">
        <is>
          <t>не найдено</t>
        </is>
      </c>
      <c r="E364" s="20" t="inlineStr">
        <is>
          <t>not found</t>
        </is>
      </c>
    </row>
    <row r="365">
      <c r="B365" s="24" t="n">
        <v>136</v>
      </c>
      <c r="C365" s="20" t="inlineStr">
        <is>
          <t>p.stays.2.name</t>
        </is>
      </c>
      <c r="D365" s="20" t="inlineStr">
        <is>
          <t>Пансионат «Солнечный» (Чок-Тал)</t>
        </is>
      </c>
      <c r="E365" s="20" t="inlineStr">
        <is>
          <t>Solnechny guesthouse resort (Chok-Tal)</t>
        </is>
      </c>
    </row>
    <row r="366">
      <c r="B366" s="24" t="n">
        <v>137</v>
      </c>
      <c r="C366" s="20" t="inlineStr">
        <is>
          <t>p.stays.2.type</t>
        </is>
      </c>
      <c r="D366" s="20" t="inlineStr">
        <is>
          <t>пансионат</t>
        </is>
      </c>
      <c r="E366" s="20" t="inlineStr">
        <is>
          <t>guesthouse resort</t>
        </is>
      </c>
    </row>
    <row r="367">
      <c r="B367" s="24" t="n">
        <v>138</v>
      </c>
      <c r="C367" s="20" t="inlineStr">
        <is>
          <t>p.stays.2.where</t>
        </is>
      </c>
      <c r="D367" s="20" t="inlineStr">
        <is>
          <t>Чок-Тал, ~20 км западнее Семёновки</t>
        </is>
      </c>
      <c r="E367" s="20" t="inlineStr">
        <is>
          <t>Chok-Tal, ~20 km west of Semyonovka</t>
        </is>
      </c>
    </row>
    <row r="368">
      <c r="B368" s="24" t="n">
        <v>139</v>
      </c>
      <c r="C368" s="20" t="inlineStr">
        <is>
          <t>p.stays.2.season</t>
        </is>
      </c>
      <c r="D368" s="20" t="inlineStr">
        <is>
          <t>лето</t>
        </is>
      </c>
      <c r="E368" s="20" t="inlineStr">
        <is>
          <t>summer</t>
        </is>
      </c>
    </row>
    <row r="369">
      <c r="B369" s="24" t="n">
        <v>140</v>
      </c>
      <c r="C369" s="20" t="inlineStr">
        <is>
          <t>p.stays.2.price</t>
        </is>
      </c>
      <c r="D369" s="20" t="inlineStr">
        <is>
          <t>1 800–3 000 сомов с питанием</t>
        </is>
      </c>
      <c r="E369" s="20" t="inlineStr">
        <is>
          <t>1,800–3,000 som with meals</t>
        </is>
      </c>
    </row>
    <row r="370">
      <c r="B370" s="24" t="n">
        <v>141</v>
      </c>
      <c r="C370" s="20" t="inlineStr">
        <is>
          <t>p.stays.3.name</t>
        </is>
      </c>
      <c r="D370" s="20" t="inlineStr">
        <is>
          <t>Гостевой дом CALIDA (Бостери)</t>
        </is>
      </c>
      <c r="E370" s="20" t="inlineStr">
        <is>
          <t>CALIDA guesthouse (Bosteri)</t>
        </is>
      </c>
    </row>
    <row r="371">
      <c r="B371" s="24" t="n">
        <v>142</v>
      </c>
      <c r="C371" s="20" t="inlineStr">
        <is>
          <t>p.stays.3.type</t>
        </is>
      </c>
      <c r="D371" s="20" t="inlineStr">
        <is>
          <t>гостевой дом</t>
        </is>
      </c>
      <c r="E371" s="20" t="inlineStr">
        <is>
          <t>guesthouse</t>
        </is>
      </c>
    </row>
    <row r="372">
      <c r="B372" s="24" t="n">
        <v>143</v>
      </c>
      <c r="C372" s="20" t="inlineStr">
        <is>
          <t>p.stays.3.where</t>
        </is>
      </c>
      <c r="D372" s="20" t="inlineStr">
        <is>
          <t>Бостери, ~30 км</t>
        </is>
      </c>
      <c r="E372" s="20" t="inlineStr">
        <is>
          <t>Bosteri, ~30 km</t>
        </is>
      </c>
    </row>
    <row r="373">
      <c r="B373" s="24" t="n">
        <v>144</v>
      </c>
      <c r="C373" s="20" t="inlineStr">
        <is>
          <t>p.stays.3.season</t>
        </is>
      </c>
      <c r="D373" s="20" t="inlineStr">
        <is>
          <t>лето</t>
        </is>
      </c>
      <c r="E373" s="20" t="inlineStr">
        <is>
          <t>summer</t>
        </is>
      </c>
    </row>
    <row r="374">
      <c r="B374" s="24" t="n">
        <v>145</v>
      </c>
      <c r="C374" s="20" t="inlineStr">
        <is>
          <t>p.stays.3.price</t>
        </is>
      </c>
      <c r="D374" s="20" t="inlineStr">
        <is>
          <t>700–1 700 сомов без/с питанием</t>
        </is>
      </c>
      <c r="E374" s="20" t="inlineStr">
        <is>
          <t>700–1,700 som without/with meals</t>
        </is>
      </c>
    </row>
    <row r="375">
      <c r="B375" s="24" t="n">
        <v>146</v>
      </c>
      <c r="C375" s="20" t="inlineStr">
        <is>
          <t>p.stays.4.name</t>
        </is>
      </c>
      <c r="D375" s="20" t="inlineStr">
        <is>
          <t>Пансионат «Островок» (Бостери)</t>
        </is>
      </c>
      <c r="E375" s="20" t="inlineStr">
        <is>
          <t>Ostrovok guesthouse resort (Bosteri)</t>
        </is>
      </c>
    </row>
    <row r="376">
      <c r="B376" s="24" t="n">
        <v>147</v>
      </c>
      <c r="C376" s="20" t="inlineStr">
        <is>
          <t>p.stays.4.type</t>
        </is>
      </c>
      <c r="D376" s="20" t="inlineStr">
        <is>
          <t>пансионат</t>
        </is>
      </c>
      <c r="E376" s="20" t="inlineStr">
        <is>
          <t>guesthouse resort</t>
        </is>
      </c>
    </row>
    <row r="377">
      <c r="B377" s="24" t="n">
        <v>148</v>
      </c>
      <c r="C377" s="20" t="inlineStr">
        <is>
          <t>p.stays.4.where</t>
        </is>
      </c>
      <c r="D377" s="20" t="inlineStr">
        <is>
          <t>Бостери</t>
        </is>
      </c>
      <c r="E377" s="20" t="inlineStr">
        <is>
          <t>Bosteri</t>
        </is>
      </c>
    </row>
    <row r="378">
      <c r="B378" s="24" t="n">
        <v>149</v>
      </c>
      <c r="C378" s="20" t="inlineStr">
        <is>
          <t>p.stays.4.season</t>
        </is>
      </c>
      <c r="D378" s="20" t="inlineStr">
        <is>
          <t>лето</t>
        </is>
      </c>
      <c r="E378" s="20" t="inlineStr">
        <is>
          <t>summer</t>
        </is>
      </c>
    </row>
    <row r="379">
      <c r="B379" s="24" t="n">
        <v>150</v>
      </c>
      <c r="C379" s="20" t="inlineStr">
        <is>
          <t>p.stays.4.price</t>
        </is>
      </c>
      <c r="D379" s="20" t="inlineStr">
        <is>
          <t>600 сомов без питания</t>
        </is>
      </c>
      <c r="E379" s="20" t="inlineStr">
        <is>
          <t>600 som without meals</t>
        </is>
      </c>
    </row>
    <row r="380">
      <c r="B380" s="24" t="n">
        <v>151</v>
      </c>
      <c r="C380" s="20" t="inlineStr">
        <is>
          <t>p.stays.5.name</t>
        </is>
      </c>
      <c r="D380" s="20" t="inlineStr">
        <is>
          <t>Гостевые дома/хостелы побережья</t>
        </is>
      </c>
      <c r="E380" s="20" t="inlineStr">
        <is>
          <t>Guesthouses/hostels on the coast</t>
        </is>
      </c>
    </row>
    <row r="381">
      <c r="B381" s="24" t="n">
        <v>152</v>
      </c>
      <c r="C381" s="20" t="inlineStr">
        <is>
          <t>p.stays.5.type</t>
        </is>
      </c>
      <c r="D381" s="20" t="inlineStr">
        <is>
          <t>гостевой дом</t>
        </is>
      </c>
      <c r="E381" s="20" t="inlineStr">
        <is>
          <t>guesthouse</t>
        </is>
      </c>
    </row>
    <row r="382">
      <c r="B382" s="24" t="n">
        <v>153</v>
      </c>
      <c r="C382" s="20" t="inlineStr">
        <is>
          <t>p.stays.5.where</t>
        </is>
      </c>
      <c r="D382" s="20" t="inlineStr">
        <is>
          <t>Семёновка, Ананьево, Чолпон-Ата</t>
        </is>
      </c>
      <c r="E382" s="20" t="inlineStr">
        <is>
          <t>Semyonovka, Ananyevo, Cholpon-Ata</t>
        </is>
      </c>
    </row>
    <row r="383">
      <c r="B383" s="24" t="n">
        <v>154</v>
      </c>
      <c r="C383" s="20" t="inlineStr">
        <is>
          <t>p.stays.5.season</t>
        </is>
      </c>
      <c r="D383" s="20" t="inlineStr">
        <is>
          <t>лето</t>
        </is>
      </c>
      <c r="E383" s="20" t="inlineStr">
        <is>
          <t>summer</t>
        </is>
      </c>
    </row>
    <row r="384">
      <c r="B384" s="24" t="n">
        <v>155</v>
      </c>
      <c r="C384" s="20" t="inlineStr">
        <is>
          <t>p.stays.5.price</t>
        </is>
      </c>
      <c r="D384" s="2" t="inlineStr">
        <is>
          <t>от 500–600 сомов/чел.; частные номера 2 000–4 000 сомов/сутки</t>
        </is>
      </c>
      <c r="E384" s="2" t="inlineStr">
        <is>
          <t>from 500–600 som per person; private rooms 2,000–4,000 som per night</t>
        </is>
      </c>
    </row>
    <row r="385">
      <c r="B385" s="24" t="n">
        <v>156</v>
      </c>
      <c r="C385" s="20" t="inlineStr">
        <is>
          <t>p.food.0.name</t>
        </is>
      </c>
      <c r="D385" s="20" t="inlineStr">
        <is>
          <t>Юрты-столовые на Кырчыне</t>
        </is>
      </c>
      <c r="E385" s="20" t="inlineStr">
        <is>
          <t>Dining yurts at Kyrchyn</t>
        </is>
      </c>
    </row>
    <row r="386">
      <c r="B386" s="24" t="n">
        <v>157</v>
      </c>
      <c r="C386" s="20" t="inlineStr">
        <is>
          <t>p.food.0.where</t>
        </is>
      </c>
      <c r="D386" s="20" t="inlineStr">
        <is>
          <t>джайлоо Кырчын</t>
        </is>
      </c>
      <c r="E386" s="20" t="inlineStr">
        <is>
          <t>Kyrchyn jailoo</t>
        </is>
      </c>
    </row>
    <row r="387">
      <c r="B387" s="24" t="n">
        <v>158</v>
      </c>
      <c r="C387" s="20" t="inlineStr">
        <is>
          <t>p.food.0.details</t>
        </is>
      </c>
      <c r="D387" s="2" t="inlineStr">
        <is>
          <t>Кумыс, бешбармак, шорпо, куурдак, шашлык, боорсоки; обед от 600 сомов</t>
        </is>
      </c>
      <c r="E387" s="2" t="inlineStr">
        <is>
          <t>Kumys, beshbarmak, shorpo, kuurdak, shashlik, boorsok; lunch from 600 som</t>
        </is>
      </c>
    </row>
    <row r="388">
      <c r="B388" s="24" t="n">
        <v>159</v>
      </c>
      <c r="C388" s="20" t="inlineStr">
        <is>
          <t>p.food.1.name</t>
        </is>
      </c>
      <c r="D388" s="20" t="inlineStr">
        <is>
          <t>Кафе на трассе</t>
        </is>
      </c>
      <c r="E388" s="20" t="inlineStr">
        <is>
          <t>Cafes on the highway</t>
        </is>
      </c>
    </row>
    <row r="389">
      <c r="B389" s="24" t="n">
        <v>160</v>
      </c>
      <c r="C389" s="20" t="inlineStr">
        <is>
          <t>p.food.1.where</t>
        </is>
      </c>
      <c r="D389" s="20" t="inlineStr">
        <is>
          <t>Семёновка, Ананьево, Чок-Тал</t>
        </is>
      </c>
      <c r="E389" s="20" t="inlineStr">
        <is>
          <t>Semyonovka, Ananyevo, Chok-Tal</t>
        </is>
      </c>
    </row>
    <row r="390">
      <c r="B390" s="24" t="n">
        <v>161</v>
      </c>
      <c r="C390" s="20" t="inlineStr">
        <is>
          <t>p.food.1.details</t>
        </is>
      </c>
      <c r="D390" s="20" t="inlineStr">
        <is>
          <t>Рыба (форель, чебак), лагман; магазины для пикника</t>
        </is>
      </c>
      <c r="E390" s="20" t="inlineStr">
        <is>
          <t>Fish (trout, roach), lagman; shops for a picnic</t>
        </is>
      </c>
    </row>
    <row r="391">
      <c r="B391" s="24" t="n">
        <v>162</v>
      </c>
      <c r="C391" s="20" t="inlineStr">
        <is>
          <t>p.rent.0.what</t>
        </is>
      </c>
      <c r="D391" s="20" t="inlineStr">
        <is>
          <t>Палатки, спальники, треккинговое снаряжение</t>
        </is>
      </c>
      <c r="E391" s="20" t="inlineStr">
        <is>
          <t>Tents, sleeping bags, trekking equipment</t>
        </is>
      </c>
    </row>
    <row r="392">
      <c r="B392" s="24" t="n">
        <v>163</v>
      </c>
      <c r="C392" s="20" t="inlineStr">
        <is>
          <t>p.rent.0.where</t>
        </is>
      </c>
      <c r="D392" s="20" t="inlineStr">
        <is>
          <t>Бишкек — Rentik; Каракол — EcoTrek, 4Rent</t>
        </is>
      </c>
      <c r="E392" s="20" t="inlineStr">
        <is>
          <t>Bishkek — Rentik; Karakol — EcoTrek, 4Rent</t>
        </is>
      </c>
    </row>
    <row r="393">
      <c r="B393" s="24" t="n">
        <v>164</v>
      </c>
      <c r="C393" s="20" t="inlineStr">
        <is>
          <t>p.rent.0.price</t>
        </is>
      </c>
      <c r="D393" s="20" t="inlineStr">
        <is>
          <t>EcoTrek: палатка 500, спальник 500 сомов/сутки</t>
        </is>
      </c>
      <c r="E393" s="20" t="inlineStr">
        <is>
          <t>EcoTrek: tent 500, sleeping bag 500 som per day</t>
        </is>
      </c>
    </row>
    <row r="394">
      <c r="B394" s="24" t="n">
        <v>165</v>
      </c>
      <c r="C394" s="20" t="inlineStr">
        <is>
          <t>p.rent.1.what</t>
        </is>
      </c>
      <c r="D394" s="20" t="inlineStr">
        <is>
          <t>Автомобиль (внедорожник)</t>
        </is>
      </c>
      <c r="E394" s="20" t="inlineStr">
        <is>
          <t>Car (4×4)</t>
        </is>
      </c>
    </row>
    <row r="395">
      <c r="B395" s="24" t="n">
        <v>166</v>
      </c>
      <c r="C395" s="20" t="inlineStr">
        <is>
          <t>p.rent.1.where</t>
        </is>
      </c>
      <c r="D395" s="20" t="inlineStr">
        <is>
          <t>Бишкек</t>
        </is>
      </c>
      <c r="E395" s="20" t="inlineStr">
        <is>
          <t>Bishkek</t>
        </is>
      </c>
    </row>
    <row r="396">
      <c r="B396" s="24" t="n">
        <v>167</v>
      </c>
      <c r="C396" s="20" t="inlineStr">
        <is>
          <t>p.rent.1.price</t>
        </is>
      </c>
      <c r="D396" s="20" t="inlineStr">
        <is>
          <t>~$57/день (Pajero Sport, 2022)</t>
        </is>
      </c>
      <c r="E396" s="20" t="inlineStr">
        <is>
          <t>~$57/day (Pajero Sport, 2022)</t>
        </is>
      </c>
    </row>
    <row r="397">
      <c r="B397" s="24" t="n">
        <v>168</v>
      </c>
      <c r="C397" s="20" t="inlineStr">
        <is>
          <t>p.svc.toilets</t>
        </is>
      </c>
      <c r="D397" s="2" t="inlineStr">
        <is>
          <t>У юрт и на парковках Кырчына (сделаны к ВИК-2026); в ущелье выше — нет</t>
        </is>
      </c>
      <c r="E397" s="2" t="inlineStr">
        <is>
          <t>By the yurts and at the Kyrchyn parking areas (built for the World Nomad Games 2026); higher in the gorge — none</t>
        </is>
      </c>
    </row>
    <row r="398">
      <c r="B398" s="24" t="n">
        <v>169</v>
      </c>
      <c r="C398" s="20" t="inlineStr">
        <is>
          <t>p.svc.water</t>
        </is>
      </c>
      <c r="D398" s="20" t="inlineStr">
        <is>
          <t>Родники; речную воду кипятить</t>
        </is>
      </c>
      <c r="E398" s="20" t="inlineStr">
        <is>
          <t>Springs; boil river water</t>
        </is>
      </c>
    </row>
    <row r="399">
      <c r="B399" s="24" t="n">
        <v>170</v>
      </c>
      <c r="C399" s="20" t="inlineStr">
        <is>
          <t>p.svc.shop</t>
        </is>
      </c>
      <c r="D399" s="20" t="inlineStr">
        <is>
          <t>Семёновка/Ананьево на трассе</t>
        </is>
      </c>
      <c r="E399" s="20" t="inlineStr">
        <is>
          <t>Semyonovka/Ananyevo on the highway</t>
        </is>
      </c>
    </row>
    <row r="400">
      <c r="B400" s="24" t="n">
        <v>171</v>
      </c>
      <c r="C400" s="20" t="inlineStr">
        <is>
          <t>p.svc.atm</t>
        </is>
      </c>
      <c r="D400" s="20" t="inlineStr">
        <is>
          <t>Чолпон-Ата, Бостери; в Семёновке — не проверено</t>
        </is>
      </c>
      <c r="E400" s="20" t="inlineStr">
        <is>
          <t>Cholpon-Ata, Bosteri; in Semyonovka — not verified</t>
        </is>
      </c>
    </row>
    <row r="401">
      <c r="B401" s="24" t="n">
        <v>172</v>
      </c>
      <c r="C401" s="20" t="inlineStr">
        <is>
          <t>p.svc.fuel</t>
        </is>
      </c>
      <c r="D401" s="20" t="inlineStr">
        <is>
          <t>Трасса А363 (Чолпон-Ата, Ананьево)</t>
        </is>
      </c>
      <c r="E401" s="20" t="inlineStr">
        <is>
          <t>A363 highway (Cholpon-Ata, Ananyevo)</t>
        </is>
      </c>
    </row>
    <row r="402">
      <c r="B402" s="24" t="n">
        <v>173</v>
      </c>
      <c r="C402" s="20" t="inlineStr">
        <is>
          <t>p.svc.mobile</t>
        </is>
      </c>
      <c r="D402" s="2" t="inlineStr">
        <is>
          <t>Beeline — новые БС на Кырчыне (05.2026); остальные операторы — не подтверждено</t>
        </is>
      </c>
      <c r="E402" s="2" t="inlineStr">
        <is>
          <t>Beeline — new base stations at Kyrchyn (05.2026); other operators — not confirmed</t>
        </is>
      </c>
    </row>
    <row r="403">
      <c r="B403" s="24" t="n">
        <v>174</v>
      </c>
      <c r="C403" s="20" t="inlineStr">
        <is>
          <t>p.svc.medical</t>
        </is>
      </c>
      <c r="D403" s="20" t="inlineStr">
        <is>
          <t>Иссык-Кульская районная больница (Чолпон-Ата)</t>
        </is>
      </c>
      <c r="E403" s="20" t="inlineStr">
        <is>
          <t>Issyk-Kul district hospital (Cholpon-Ata)</t>
        </is>
      </c>
    </row>
    <row r="404">
      <c r="B404" s="24" t="n">
        <v>175</v>
      </c>
      <c r="C404" s="20" t="inlineStr">
        <is>
          <t>p.iti.0.title</t>
        </is>
      </c>
      <c r="D404" s="20" t="inlineStr">
        <is>
          <t>Полдня из Чолпон-Аты</t>
        </is>
      </c>
      <c r="E404" s="20" t="inlineStr">
        <is>
          <t>Half a day from Cholpon-Ata</t>
        </is>
      </c>
    </row>
    <row r="405">
      <c r="B405" s="24" t="n">
        <v>176</v>
      </c>
      <c r="C405" s="20" t="inlineStr">
        <is>
          <t>p.iti.0.plan</t>
        </is>
      </c>
      <c r="D405" s="2" t="inlineStr">
        <is>
          <t>8:00 выезд → 8:45 Семёновка → 9:30 Кырчын (раньше экскурсий) → подъём к Сют-Булаку 2 ч вверх → обед в юрте → 14:00 Ак-Бермет (350 сомов) → 16:00 в Чолпон-Ате.</t>
        </is>
      </c>
      <c r="E405" s="2" t="inlineStr">
        <is>
          <t>8:00 depart → 8:45 Semyonovka → 9:30 Kyrchyn (ahead of the tours) → climb to Sut-Bulak 2 h up → lunch in a yurt → 14:00 Ak-Bermet (350 som) → 16:00 back in Cholpon-Ata.</t>
        </is>
      </c>
    </row>
    <row r="406">
      <c r="B406" s="24" t="n">
        <v>177</v>
      </c>
      <c r="C406" s="20" t="inlineStr">
        <is>
          <t>p.iti.1.title</t>
        </is>
      </c>
      <c r="D406" s="20" t="inlineStr">
        <is>
          <t>Кольцо за день</t>
        </is>
      </c>
      <c r="E406" s="20" t="inlineStr">
        <is>
          <t>The loop in a day</t>
        </is>
      </c>
    </row>
    <row r="407">
      <c r="B407" s="24" t="n">
        <v>178</v>
      </c>
      <c r="C407" s="20" t="inlineStr">
        <is>
          <t>p.iti.1.plan</t>
        </is>
      </c>
      <c r="D407" s="2" t="inlineStr">
        <is>
          <t>Чолпон-Ата → Григорьевское ущелье (Чон-Ак-Суу) → перемычка → Кырчын → Семёновка → Ак-Бермет; 10 ч на внедорожнике (Tripster/Sputnik8).</t>
        </is>
      </c>
      <c r="E407" s="2" t="inlineStr">
        <is>
          <t>Cholpon-Ata → Grigorievskoye gorge (Chon-Ak-Suu) → the link → Kyrchyn → Semyonovka → Ak-Bermet; 10 h by 4×4 (Tripster/Sputnik8).</t>
        </is>
      </c>
    </row>
    <row r="408">
      <c r="B408" s="24" t="n">
        <v>179</v>
      </c>
      <c r="C408" s="20" t="inlineStr">
        <is>
          <t>p.iti.2.title</t>
        </is>
      </c>
      <c r="D408" s="20" t="inlineStr">
        <is>
          <t>2 дня</t>
        </is>
      </c>
      <c r="E408" s="20" t="inlineStr">
        <is>
          <t>2 days</t>
        </is>
      </c>
    </row>
    <row r="409">
      <c r="B409" s="24" t="n">
        <v>180</v>
      </c>
      <c r="C409" s="20" t="inlineStr">
        <is>
          <t>p.iti.2.plan</t>
        </is>
      </c>
      <c r="D409" s="2" t="inlineStr">
        <is>
          <t>День 1: Бишкек → Чолпон-Ата (петроглифы, Рух-Ордо). День 2: Семёновское + Григорьевское, ночёвка в юрте на Кырчыне или далее на Каракол.</t>
        </is>
      </c>
      <c r="E409" s="2" t="inlineStr">
        <is>
          <t>Day 1: Bishkek → Cholpon-Ata (petroglyphs, Ruh-Ordo). Day 2: Semyonovskoye + Grigorievskoye, overnight in a yurt at Kyrchyn or on to Karakol.</t>
        </is>
      </c>
    </row>
    <row r="410">
      <c r="B410" s="24" t="n">
        <v>181</v>
      </c>
      <c r="C410" s="20" t="inlineStr">
        <is>
          <t>p.season</t>
        </is>
      </c>
      <c r="D410" s="2" t="inlineStr">
        <is>
          <t>Май–июнь — зелень и снежники, клещи в ельниках; июль–август — пик, пробки в выходные, юрты работают; 1–6 сентября 2026 — Всемирные игры кочевников (въезд личного транспорта закрывали); сентябрь — тихо, золото; октябрь–апрель — турбаза «Кырчын», зимой лыжи, юрт нет.</t>
        </is>
      </c>
      <c r="E410" s="2" t="inlineStr">
        <is>
          <t>May–June — greenery and snowfields, ticks in the spruce woods; July–August — peak, weekend traffic jams, yurts operating; 1–6 September 2026 — World Nomad Games (private-vehicle entry was closed); September — quiet, golden; October–April — the Kyrchyn tourist base, skiing in winter, no yurts.</t>
        </is>
      </c>
    </row>
    <row r="411">
      <c r="B411" s="24" t="n">
        <v>182</v>
      </c>
      <c r="C411" s="20" t="inlineStr">
        <is>
          <t>p.budget.economy</t>
        </is>
      </c>
      <c r="D411" s="2" t="inlineStr">
        <is>
          <t>Маршрутка Бишкек — Чолпон-Ата 400–600 + по трассе до Семёновки ~100; групповая экскурсия 700–900; обед 600; лошадь 100/10 мин; гостевой дом от 500–600. ≈ 2 500–3 500 сомов/чел./день.</t>
        </is>
      </c>
      <c r="E411" s="2" t="inlineStr">
        <is>
          <t>Marshrutka Bishkek — Cholpon-Ata 400–600 + along the highway to Semyonovka ~100; group tour 700–900; lunch 600; horse 100/10 min; guesthouse from 500–600. ≈ 2,500–3,500 som per person per day.</t>
        </is>
      </c>
    </row>
    <row r="412">
      <c r="B412" s="24" t="n">
        <v>183</v>
      </c>
      <c r="C412" s="20" t="inlineStr">
        <is>
          <t>p.budget.comfort</t>
        </is>
      </c>
      <c r="D412" s="2" t="inlineStr">
        <is>
          <t>Такси Бишкек — Чолпон-Ата ~7 000/машину или внедорожник-экскурсия €250 (÷4 ≈ 6 000 сомов); пансионат 1 800–3 000 с питанием; обед в юрте, Ак-Бермет 350. ≈ 9 000–12 000 сомов/чел.</t>
        </is>
      </c>
      <c r="E412" s="2" t="inlineStr">
        <is>
          <t>Taxi Bishkek — Cholpon-Ata ~7,000 per car or a 4×4 tour €250 (÷4 ≈ 6,000 som); guesthouse resort 1,800–3,000 with meals; lunch in a yurt, Ak-Bermet 350. ≈ 9,000–12,000 som per person.</t>
        </is>
      </c>
    </row>
    <row r="413">
      <c r="B413" s="24" t="n">
        <v>184</v>
      </c>
      <c r="C413" s="20" t="inlineStr">
        <is>
          <t>p.permits</t>
        </is>
      </c>
      <c r="D413" s="2" t="inlineStr">
        <is>
          <t>Погранпропуск не нужен. На въезде шлагбаум с экосбором (eurasia.travel; сумма не опубликована), 2ГИС — «вход свободный». Оплата наличными на месте.</t>
        </is>
      </c>
      <c r="E413" s="2" t="inlineStr">
        <is>
          <t>No border-zone permit needed. At the entrance a barrier with an eco fee (eurasia.travel; amount not published), 2GIS — “free entry”. Pay in cash on site.</t>
        </is>
      </c>
    </row>
    <row r="414">
      <c r="B414" s="24" t="n">
        <v>185</v>
      </c>
      <c r="C414" s="20" t="inlineStr">
        <is>
          <t>p.access</t>
        </is>
      </c>
      <c r="D414" s="2" t="inlineStr">
        <is>
          <t>Отлично для детей и пожилых: асфальт до юрт, ровное джайлоо, туалеты на парковках (2026). Коляска — по асфальту и парковкам; подъём к Сют-Булаку — нет. С собакой — можно, у юрт пастушьи собаки.</t>
        </is>
      </c>
      <c r="E414" s="2" t="inlineStr">
        <is>
          <t>Excellent for children and older people: paved road to the yurts, a flat jailoo, toilets at the parking areas (2026). Stroller — on the asphalt and at the parking areas; the climb to Sut-Bulak — no. With a dog — allowed, herders’ dogs by the yurts.</t>
        </is>
      </c>
    </row>
    <row r="415">
      <c r="B415" s="24" t="n">
        <v>186</v>
      </c>
      <c r="C415" s="20" t="inlineStr">
        <is>
          <t>p.gaps.0</t>
        </is>
      </c>
      <c r="D415" s="20" t="inlineStr">
        <is>
          <t>Сумма экосбора на въезде</t>
        </is>
      </c>
      <c r="E415" s="20" t="inlineStr">
        <is>
          <t>Amount of the eco fee at the entrance</t>
        </is>
      </c>
    </row>
    <row r="416">
      <c r="B416" s="24" t="n">
        <v>187</v>
      </c>
      <c r="C416" s="20" t="inlineStr">
        <is>
          <t>p.gaps.1</t>
        </is>
      </c>
      <c r="D416" s="20" t="inlineStr">
        <is>
          <t>Названия, цены и контакты юрточных лагерей Кырчына</t>
        </is>
      </c>
      <c r="E416" s="20" t="inlineStr">
        <is>
          <t>Names, prices and contacts of the Kyrchyn yurt camps</t>
        </is>
      </c>
    </row>
    <row r="417">
      <c r="B417" s="24" t="n">
        <v>188</v>
      </c>
      <c r="C417" s="20" t="inlineStr">
        <is>
          <t>p.gaps.2</t>
        </is>
      </c>
      <c r="D417" s="20" t="inlineStr">
        <is>
          <t>Цены турбазы «Кырчын»</t>
        </is>
      </c>
      <c r="E417" s="20" t="inlineStr">
        <is>
          <t>Prices of the Kyrchyn tourist base</t>
        </is>
      </c>
    </row>
    <row r="418">
      <c r="B418" s="24" t="n">
        <v>189</v>
      </c>
      <c r="C418" s="20" t="inlineStr">
        <is>
          <t>p.gaps.3</t>
        </is>
      </c>
      <c r="D418" s="20" t="inlineStr">
        <is>
          <t>Цена маршрутки Чолпон-Ата — Семёновка</t>
        </is>
      </c>
      <c r="E418" s="20" t="inlineStr">
        <is>
          <t>Price of the Cholpon-Ata — Semyonovka marshrutka</t>
        </is>
      </c>
    </row>
    <row r="419">
      <c r="B419" s="24" t="n">
        <v>190</v>
      </c>
      <c r="C419" s="20" t="inlineStr">
        <is>
          <t>p.gaps.4</t>
        </is>
      </c>
      <c r="D419" s="20" t="inlineStr">
        <is>
          <t>Гостевые дома в самой Семёновке</t>
        </is>
      </c>
      <c r="E419" s="20" t="inlineStr">
        <is>
          <t>Guesthouses in Semyonovka itself</t>
        </is>
      </c>
    </row>
  </sheetData>
  <dataValidations count="9">
    <dataValidation sqref="C4" showDropDown="0" showInputMessage="0" showErrorMessage="1" allowBlank="1" errorTitle="Значение не из справочника" error="Выберите из списка (лист «Справочники»)" type="list" errorStyle="stop">
      <formula1>'Справочники'!$A$3:$A$4</formula1>
    </dataValidation>
    <dataValidation sqref="C5" showDropDown="0" showInputMessage="0" showErrorMessage="1" allowBlank="1" errorTitle="Значение не из справочника" error="Выберите из списка (лист «Справочники»)" type="list" errorStyle="stop">
      <formula1>'Справочники'!$B$3:$B$5</formula1>
    </dataValidation>
    <dataValidation sqref="C6" showDropDown="0" showInputMessage="0" showErrorMessage="1" allowBlank="1" errorTitle="Значение не из справочника" error="Выберите из списка (лист «Справочники»)" type="list" errorStyle="warning">
      <formula1>'Справочники'!$C$3:$C$5</formula1>
    </dataValidation>
    <dataValidation sqref="C9" showDropDown="0" showInputMessage="0" showErrorMessage="1" allowBlank="1" errorTitle="Значение не из справочника" error="Выберите из списка (лист «Справочники»)" type="list" errorStyle="warning">
      <formula1>'Справочники'!$D$3:$D$47</formula1>
    </dataValidation>
    <dataValidation sqref="C10" showDropDown="0" showInputMessage="0" showErrorMessage="1" allowBlank="1" errorTitle="Значение не из справочника" error="Выберите из списка (лист «Справочники»)" type="list" errorStyle="warning">
      <formula1>'Справочники'!$E$3:$E$11</formula1>
    </dataValidation>
    <dataValidation sqref="C17 C191" showDropDown="0" showInputMessage="0" showErrorMessage="1" allowBlank="1" errorTitle="Значение не из справочника" error="Выберите из списка (лист «Справочники»)" type="list" errorStyle="stop">
      <formula1>'Справочники'!$I$3:$I$4</formula1>
    </dataValidation>
    <dataValidation sqref="C25" showDropDown="0" showInputMessage="0" showErrorMessage="1" allowBlank="1" errorTitle="Значение не из справочника" error="Выберите из списка (лист «Справочники»)" type="list" errorStyle="warning">
      <formula1>'Справочники'!$G$3:$G$11</formula1>
    </dataValidation>
    <dataValidation sqref="C26" showDropDown="0" showInputMessage="0" showErrorMessage="1" allowBlank="1" errorTitle="Значение не из справочника" error="Выберите из списка (лист «Справочники»)" type="list" errorStyle="warning">
      <formula1>'Справочники'!$H$3:$H$23</formula1>
    </dataValidation>
    <dataValidation sqref="C27" showDropDown="0" showInputMessage="0" showErrorMessage="1" allowBlank="1" errorTitle="Значение не из справочника" error="Выберите из списка (лист «Справочники»)" type="list" errorStyle="warning">
      <formula1>'Справочники'!$F$3:$F$7</formula1>
    </dataValidation>
  </dataValidations>
  <hyperlinks>
    <hyperlink xmlns:r="http://schemas.openxmlformats.org/officeDocument/2006/relationships" ref="C1" r:id="rId1"/>
  </hyperlinks>
  <pageMargins left="0.75" right="0.75" top="1" bottom="1" header="0.5" footer="0.5"/>
</worksheet>
</file>

<file path=xl/worksheets/sheet37.xml><?xml version="1.0" encoding="utf-8"?>
<worksheet xmlns="http://schemas.openxmlformats.org/spreadsheetml/2006/main">
  <sheetPr>
    <tabColor rgb="003F7D00"/>
    <outlinePr summaryBelow="1" summaryRight="1"/>
    <pageSetUpPr/>
  </sheetPr>
  <dimension ref="A1:AA40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34" customWidth="1" min="2" max="2"/>
    <col width="60" customWidth="1" min="3" max="3"/>
    <col width="30" customWidth="1" min="4" max="4"/>
    <col width="24" customWidth="1" min="5" max="5"/>
    <col width="22" customWidth="1" min="6" max="6"/>
    <col width="22" customWidth="1" min="7" max="7"/>
    <col width="22"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s>
  <sheetData>
    <row r="1" ht="28" customHeight="1">
      <c r="A1" s="14" t="inlineStr">
        <is>
          <t>#title</t>
        </is>
      </c>
      <c r="B1" s="15" t="inlineStr">
        <is>
          <t>Ущелье Каравшин</t>
        </is>
      </c>
      <c r="C1" s="7" t="inlineStr">
        <is>
          <t>kg-0038 · ← к оглавлению</t>
        </is>
      </c>
    </row>
    <row r="2" ht="22" customHeight="1">
      <c r="A2" s="16" t="inlineStr">
        <is>
          <t>#section</t>
        </is>
      </c>
      <c r="B2" s="17" t="inlineStr">
        <is>
          <t>Основное</t>
        </is>
      </c>
      <c r="C2" s="18" t="n"/>
      <c r="D2" s="18" t="n"/>
      <c r="E2" s="18" t="n"/>
      <c r="F2" s="18" t="n"/>
      <c r="G2" s="18" t="n"/>
      <c r="H2" s="18" t="n"/>
    </row>
    <row r="3">
      <c r="A3" s="16" t="inlineStr">
        <is>
          <t>id</t>
        </is>
      </c>
      <c r="B3" s="19" t="inlineStr">
        <is>
          <t>ID места (kg-…, alt-…)</t>
        </is>
      </c>
      <c r="C3" s="20" t="inlineStr">
        <is>
          <t>kg-0038</t>
        </is>
      </c>
    </row>
    <row r="4">
      <c r="A4" s="16" t="inlineStr">
        <is>
          <t>country</t>
        </is>
      </c>
      <c r="B4" s="19" t="inlineStr">
        <is>
          <t>Страна (kg / alt)</t>
        </is>
      </c>
      <c r="C4" s="20" t="inlineStr">
        <is>
          <t>kg</t>
        </is>
      </c>
    </row>
    <row r="5">
      <c r="A5" s="16" t="inlineStr">
        <is>
          <t>publish</t>
        </is>
      </c>
      <c r="B5" s="19" t="inlineStr">
        <is>
          <t>Публикация</t>
        </is>
      </c>
      <c r="C5" s="20" t="inlineStr">
        <is>
          <t>опубликовано</t>
        </is>
      </c>
    </row>
    <row r="6">
      <c r="A6" s="16" t="inlineStr">
        <is>
          <t>status</t>
        </is>
      </c>
      <c r="B6" s="19" t="inlineStr">
        <is>
          <t>Статус проверки</t>
        </is>
      </c>
      <c r="C6" s="20" t="inlineStr">
        <is>
          <t>Координаты уточняются</t>
        </is>
      </c>
    </row>
    <row r="7">
      <c r="A7" s="16" t="inlineStr">
        <is>
          <t>name</t>
        </is>
      </c>
      <c r="B7" s="19" t="inlineStr">
        <is>
          <t>Название</t>
        </is>
      </c>
      <c r="C7" s="20" t="inlineStr">
        <is>
          <t>Ущелье Каравшин</t>
        </is>
      </c>
    </row>
    <row r="8">
      <c r="A8" s="16" t="inlineStr">
        <is>
          <t>full</t>
        </is>
      </c>
      <c r="B8" s="21" t="inlineStr">
        <is>
          <t>Полное название</t>
        </is>
      </c>
      <c r="C8" s="20" t="inlineStr">
        <is>
          <t>Ущелье Каравшин (долины Кара-Суу и Ак-Суу, «Азиатская Патагония»)</t>
        </is>
      </c>
    </row>
    <row r="9">
      <c r="A9" s="16" t="inlineStr">
        <is>
          <t>cat</t>
        </is>
      </c>
      <c r="B9" s="19" t="inlineStr">
        <is>
          <t>Категория</t>
        </is>
      </c>
      <c r="C9" s="20" t="inlineStr">
        <is>
          <t>Ущелье</t>
        </is>
      </c>
    </row>
    <row r="10">
      <c r="A10" s="16" t="inlineStr">
        <is>
          <t>reg</t>
        </is>
      </c>
      <c r="B10" s="19" t="inlineStr">
        <is>
          <t>Регион</t>
        </is>
      </c>
      <c r="C10" s="20" t="inlineStr">
        <is>
          <t>Баткенская область</t>
        </is>
      </c>
    </row>
    <row r="11">
      <c r="A11" s="16" t="inlineStr">
        <is>
          <t>dist</t>
        </is>
      </c>
      <c r="B11" s="21" t="inlineStr">
        <is>
          <t>Район</t>
        </is>
      </c>
      <c r="C11" s="20" t="inlineStr">
        <is>
          <t>Лейлекский район</t>
        </is>
      </c>
    </row>
    <row r="12">
      <c r="A12" s="16" t="inlineStr">
        <is>
          <t>lat</t>
        </is>
      </c>
      <c r="B12" s="19" t="inlineStr">
        <is>
          <t>Широта</t>
        </is>
      </c>
      <c r="C12" s="20" t="n">
        <v>39.673794</v>
      </c>
    </row>
    <row r="13">
      <c r="A13" s="16" t="inlineStr">
        <is>
          <t>lon</t>
        </is>
      </c>
      <c r="B13" s="19" t="inlineStr">
        <is>
          <t>Долгота</t>
        </is>
      </c>
      <c r="C13" s="20" t="n">
        <v>70.304174</v>
      </c>
    </row>
    <row r="14">
      <c r="A14" s="16" t="inlineStr">
        <is>
          <t>elev</t>
        </is>
      </c>
      <c r="B14" s="21" t="inlineStr">
        <is>
          <t>Высота</t>
        </is>
      </c>
      <c r="C14" s="20" t="inlineStr">
        <is>
          <t>Долины — примерно 2500–3000 м (visitkyrgyzstan.org: 2500–5509 м по району); вершины — пик Пирамидальный 5509 м (высшая точка Туркестанского хребта), пик Ак-Суу 5355 м, пик Котова 4521 м, пик Усен 4378 м, пик Асан 4230 м, пик Слесова 4240 м (central-asia.guide). Высшая точка трекинга — перевал Ак-Тюбек 4324 м (goodway.club).</t>
        </is>
      </c>
    </row>
    <row r="15">
      <c r="A15" s="16" t="inlineStr">
        <is>
          <t>near</t>
        </is>
      </c>
      <c r="B15" s="21" t="inlineStr">
        <is>
          <t>Ближайший пункт</t>
        </is>
      </c>
      <c r="C15" s="20" t="inlineStr">
        <is>
          <t>Озгорюш (Узгуруш/Өзгөрүш) — стартовое село треков, ~23 км по прямой от точки каталога (OSM); в селе гостевой дом. От Оша до Узгуруша — ~360 км, 8–9 ч на машине (goodway.club).</t>
        </is>
      </c>
    </row>
    <row r="16">
      <c r="A16" s="16" t="inlineStr">
        <is>
          <t>tags</t>
        </is>
      </c>
      <c r="B16" s="21" t="inlineStr">
        <is>
          <t>Теги (через ;)</t>
        </is>
      </c>
      <c r="C16" s="20" t="inlineStr">
        <is>
          <t>gorges;any-car;hard;no-car;hiking;horses</t>
        </is>
      </c>
    </row>
    <row r="17">
      <c r="A17" s="16" t="inlineStr">
        <is>
          <t>top</t>
        </is>
      </c>
      <c r="B17" s="21" t="inlineStr">
        <is>
          <t>В топе (да/нет)</t>
        </is>
      </c>
      <c r="C17" s="20" t="inlineStr">
        <is>
          <t>нет</t>
        </is>
      </c>
    </row>
    <row r="18">
      <c r="A18" s="16" t="inlineStr">
        <is>
          <t>rank</t>
        </is>
      </c>
      <c r="B18" s="21" t="inlineStr">
        <is>
          <t>Место в рейтинге</t>
        </is>
      </c>
      <c r="C18" s="20" t="n">
        <v>31</v>
      </c>
    </row>
    <row r="19">
      <c r="A19" s="16" t="inlineStr">
        <is>
          <t>updated_at</t>
        </is>
      </c>
      <c r="B19" s="21" t="inlineStr">
        <is>
          <t>Изменено (дата)</t>
        </is>
      </c>
      <c r="C19" s="20" t="n"/>
    </row>
    <row r="20">
      <c r="A20" s="16" t="inlineStr">
        <is>
          <t>updated_by</t>
        </is>
      </c>
      <c r="B20" s="21" t="inlineStr">
        <is>
          <t>Кто изменил</t>
        </is>
      </c>
      <c r="C20" s="20" t="n"/>
    </row>
    <row r="22" ht="22" customHeight="1">
      <c r="A22" s="16" t="inlineStr">
        <is>
          <t>#section</t>
        </is>
      </c>
      <c r="B22" s="17" t="inlineStr">
        <is>
          <t>Коротко на карточке (плашки)</t>
        </is>
      </c>
      <c r="C22" s="18" t="n"/>
      <c r="D22" s="18" t="n"/>
      <c r="E22" s="18" t="n"/>
      <c r="F22" s="18" t="n"/>
      <c r="G22" s="18" t="n"/>
      <c r="H22" s="18" t="n"/>
    </row>
    <row r="23">
      <c r="A23" s="16" t="inlineStr">
        <is>
          <t>months</t>
        </is>
      </c>
      <c r="B23" s="19" t="inlineStr">
        <is>
          <t>Месяцы сезона (1;2;…12)</t>
        </is>
      </c>
      <c r="C23" s="20" t="inlineStr">
        <is>
          <t>5;7;8;9</t>
        </is>
      </c>
    </row>
    <row r="24">
      <c r="A24" s="16" t="inlineStr">
        <is>
          <t>month_scores</t>
        </is>
      </c>
      <c r="B24" s="21" t="inlineStr">
        <is>
          <t>Оценка месяцев (JSON: месяц → 2 лучшее, 1 подходит), напр. {"6":1,"7":2}</t>
        </is>
      </c>
      <c r="C24" s="20" t="inlineStr">
        <is>
          <t>{"5":1,"7":1,"8":2,"9":1}</t>
        </is>
      </c>
    </row>
    <row r="25">
      <c r="A25" s="16" t="inlineStr">
        <is>
          <t>s_diff</t>
        </is>
      </c>
      <c r="B25" s="19" t="inlineStr">
        <is>
          <t>Сложность (коротко)</t>
        </is>
      </c>
      <c r="C25" s="20" t="inlineStr">
        <is>
          <t>Сложная</t>
        </is>
      </c>
    </row>
    <row r="26">
      <c r="A26" s="16" t="inlineStr">
        <is>
          <t>s_when</t>
        </is>
      </c>
      <c r="B26" s="19" t="inlineStr">
        <is>
          <t>Когда (коротко)</t>
        </is>
      </c>
      <c r="C26" s="20" t="inlineStr">
        <is>
          <t>Июл – сен</t>
        </is>
      </c>
    </row>
    <row r="27">
      <c r="A27" s="16" t="inlineStr">
        <is>
          <t>s_acc</t>
        </is>
      </c>
      <c r="B27" s="19" t="inlineStr">
        <is>
          <t>Доступ (коротко)</t>
        </is>
      </c>
      <c r="C27" s="20" t="inlineStr">
        <is>
          <t>На любой машине</t>
        </is>
      </c>
    </row>
    <row r="28">
      <c r="A28" s="16" t="inlineStr">
        <is>
          <t>s_onsite</t>
        </is>
      </c>
      <c r="B28" s="21" t="inlineStr">
        <is>
          <t>Время на месте (коротко)</t>
        </is>
      </c>
      <c r="C28" s="20" t="inlineStr">
        <is>
          <t>1–2 дня</t>
        </is>
      </c>
    </row>
    <row r="29">
      <c r="A29" s="16" t="inlineStr">
        <is>
          <t>s_entry</t>
        </is>
      </c>
      <c r="B29" s="21" t="inlineStr">
        <is>
          <t>Вход (коротко)</t>
        </is>
      </c>
      <c r="C29" s="20" t="inlineStr">
        <is>
          <t>Платы за вход нет, но…</t>
        </is>
      </c>
    </row>
    <row r="30">
      <c r="A30" s="16" t="inlineStr">
        <is>
          <t>s_net</t>
        </is>
      </c>
      <c r="B30" s="21" t="inlineStr">
        <is>
          <t>Связь (коротко)</t>
        </is>
      </c>
      <c r="C30" s="20" t="inlineStr">
        <is>
          <t>В ущелье мобильной…</t>
        </is>
      </c>
    </row>
    <row r="31">
      <c r="A31" s="16" t="inlineStr">
        <is>
          <t>rating_v</t>
        </is>
      </c>
      <c r="B31" s="21" t="inlineStr">
        <is>
          <t>Рейтинг</t>
        </is>
      </c>
      <c r="C31" s="20" t="n"/>
    </row>
    <row r="32">
      <c r="A32" s="16" t="inlineStr">
        <is>
          <t>rating_n</t>
        </is>
      </c>
      <c r="B32" s="21" t="inlineStr">
        <is>
          <t>Кол-во оценок</t>
        </is>
      </c>
      <c r="C32" s="20" t="n"/>
    </row>
    <row r="33">
      <c r="A33" s="16" t="inlineStr">
        <is>
          <t>rating_src</t>
        </is>
      </c>
      <c r="B33" s="21" t="inlineStr">
        <is>
          <t>Источник рейтинга</t>
        </is>
      </c>
      <c r="C33" s="20" t="n"/>
    </row>
    <row r="35" ht="22" customHeight="1">
      <c r="A35" s="16" t="inlineStr">
        <is>
          <t>#section</t>
        </is>
      </c>
      <c r="B35" s="17" t="inlineStr">
        <is>
          <t>Обзор — тексты</t>
        </is>
      </c>
      <c r="C35" s="18" t="n"/>
      <c r="D35" s="18" t="n"/>
      <c r="E35" s="18" t="n"/>
      <c r="F35" s="18" t="n"/>
      <c r="G35" s="18" t="n"/>
      <c r="H35" s="18" t="n"/>
    </row>
    <row r="36">
      <c r="A36" s="16" t="inlineStr">
        <is>
          <t>short</t>
        </is>
      </c>
      <c r="B36" s="19" t="inlineStr">
        <is>
          <t>Коротко (1–2 предложения)</t>
        </is>
      </c>
      <c r="C36" s="2" t="inlineStr">
        <is>
          <t>Ущелье в Туркестанском хребте на юго-западе Баткенской области с гранитными стенами пиков Асан, Усен, Слесова и 4810 — «Азиатская Патагония», один из мировых центров биг-вол-скалолазания; пограничная зона с обязательным пропуском.</t>
        </is>
      </c>
    </row>
    <row r="37">
      <c r="A37" s="16" t="inlineStr">
        <is>
          <t>desc</t>
        </is>
      </c>
      <c r="B37" s="19" t="inlineStr">
        <is>
          <t>Описание</t>
        </is>
      </c>
      <c r="C37" s="2" t="inlineStr">
        <is>
          <t>Каравшин — система долин рек Кара-Суу и Ак-Суу на северном склоне Туркестанского хребта у границы с Таджикистаном (central-asia.guide; visitkyrgyzstan.org). Гранитные стены пиков Асан (4230 м), Усен (4378 м), Слесова (4240 м), Пирамидальный (5509 м) и 4810 сделали район известным как «Азиатская Патагония»; здесь проходят маршруты высшей категории сложности (6Б) (central-asia.guide; YouTube). Дорог в ущелье нет: туда идут пешком (около 70 км, central-asia.guide) с вьючными животными через перевалы от села Узгуруш, или вертолётом. Классический трек «Азиатская Патагония» — 106 км за 12 дней через перевалы Булжума, Далгычы (3774 м), Кош-Мойнок (3187 м), Кара-Суу (3702 м) и Ак-Тюбек (4324 м) (goodway.club). Район входит в погранзону: для Каравшина и всего Лейлекского района нужен пограничный пропуск (tour.too.kg, 2026). После вооружённых конфликтов 2021 и 2022 гг. на границе с Таджикистаном район был малодоступен; 13.03.2025 подписан договор о госгранице и открыты КПП Кайрагач (Лейлекский р-н) и Кызыл-Бель (Times of Central Asia), туристические сезоны 2025–2026 проводятся (Ak-Sai, goodway).</t>
        </is>
      </c>
    </row>
    <row r="38">
      <c r="A38" s="16" t="inlineStr">
        <is>
          <t>guide</t>
        </is>
      </c>
      <c r="B38" s="19" t="inlineStr">
        <is>
          <t>Почему стоит приехать / текст аудиогида</t>
        </is>
      </c>
      <c r="C38" s="2" t="inlineStr">
        <is>
          <t>Каравшин — место для тех, кто готов к экспедиции: никакой дороги, только неделя-две пешком через перевалы до 4300 м, зато в конце — гранитные стены, которые альпинисты сравнивают с Патагонией. Главные «звёзды» — пики Асан и Усен (по легенде, два брата) и 4810 с маршрутами 6Б; даже не лазая, ты увидишь их с тропы у слияния Кара-Суу и Ак-Суу. Пропуск в погранзону оформляй минимум за две недели, а лучше иди с оператором, который возьмёт на себя пропуск, лошадей и заброску из Оша (8–9 часов). Сезон короткий — середина июля — начало сентября, самое стабильное окно — август. Помни, что это район у недавно делимитированной границы: держи документы при себе и не сходи с согласованного маршрута.</t>
        </is>
      </c>
    </row>
    <row r="39">
      <c r="A39" s="16" t="inlineStr">
        <is>
          <t>see</t>
        </is>
      </c>
      <c r="B39" s="21" t="inlineStr">
        <is>
          <t>Что посмотреть</t>
        </is>
      </c>
      <c r="C39" s="2" t="inlineStr">
        <is>
          <t>Гранитные стены пиков Асан (4230 м), Усен (4378 м), Слесова (4240 м), 4810 и Пирамидальный (5509 м); долины Кара-Суу и Ак-Суу с альпийскими лугами и ледниками; перевалы трека «Азиатская Патагония» (Ак-Тюбек 4324 м, Кара-Суу 3702 м, Далгычы 3774 м); стада яков (central-asia.guide; goodway.club).</t>
        </is>
      </c>
    </row>
    <row r="40">
      <c r="A40" s="16" t="inlineStr">
        <is>
          <t>skip</t>
        </is>
      </c>
      <c r="B40" s="21" t="inlineStr">
        <is>
          <t>Кому не стоит</t>
        </is>
      </c>
      <c r="C40" s="2" t="inlineStr">
        <is>
          <t>У тебя меньше 8–12 дней и нет опыта многодневных походов с перевалами 3700–4300 м. Не готов заранее оформлять пограничный пропуск и мириться с рисками приграничной зоны. Нужна связь и инфраструктура — их в ущелье нет (кроме Starlink в лагерях Ak-Sai).</t>
        </is>
      </c>
    </row>
    <row r="42" ht="22" customHeight="1">
      <c r="A42" s="16" t="inlineStr">
        <is>
          <t>#section</t>
        </is>
      </c>
      <c r="B42" s="17" t="inlineStr">
        <is>
          <t>Медиа</t>
        </is>
      </c>
      <c r="C42" s="18" t="n"/>
      <c r="D42" s="18" t="n"/>
      <c r="E42" s="18" t="n"/>
      <c r="F42" s="18" t="n"/>
      <c r="G42" s="18" t="n"/>
      <c r="H42" s="18" t="n"/>
    </row>
    <row r="43">
      <c r="A43" s="16" t="inlineStr">
        <is>
          <t>#table:photos</t>
        </is>
      </c>
      <c r="B43" s="22" t="inlineStr">
        <is>
          <t>Фото — 1</t>
        </is>
      </c>
    </row>
    <row r="44">
      <c r="A44" s="16" t="inlineStr">
        <is>
          <t>#keys</t>
        </is>
      </c>
      <c r="C44" s="16" t="inlineStr">
        <is>
          <t>f</t>
        </is>
      </c>
      <c r="D44" s="16" t="inlineStr">
        <is>
          <t>t</t>
        </is>
      </c>
      <c r="E44" s="16" t="inlineStr">
        <is>
          <t>w</t>
        </is>
      </c>
      <c r="F44" s="16" t="inlineStr">
        <is>
          <t>h</t>
        </is>
      </c>
      <c r="G44" s="16" t="inlineStr">
        <is>
          <t>cap</t>
        </is>
      </c>
      <c r="H44" s="16" t="inlineStr">
        <is>
          <t>by</t>
        </is>
      </c>
      <c r="I44" s="16" t="inlineStr">
        <is>
          <t>lic</t>
        </is>
      </c>
      <c r="J44" s="16" t="inlineStr">
        <is>
          <t>page</t>
        </is>
      </c>
    </row>
    <row r="45">
      <c r="A45" s="16" t="inlineStr">
        <is>
          <t>#labels</t>
        </is>
      </c>
      <c r="B45" s="23" t="inlineStr">
        <is>
          <t>№ / строки ниже</t>
        </is>
      </c>
      <c r="C45" s="21" t="inlineStr">
        <is>
          <t>Файл (img/…)</t>
        </is>
      </c>
      <c r="D45" s="21" t="inlineStr">
        <is>
          <t>Миниатюра (img/t_…)</t>
        </is>
      </c>
      <c r="E45" s="21" t="inlineStr">
        <is>
          <t>Ширина</t>
        </is>
      </c>
      <c r="F45" s="21" t="inlineStr">
        <is>
          <t>Высота</t>
        </is>
      </c>
      <c r="G45" s="21" t="inlineStr">
        <is>
          <t>Подпись</t>
        </is>
      </c>
      <c r="H45" s="21" t="inlineStr">
        <is>
          <t>Автор</t>
        </is>
      </c>
      <c r="I45" s="21" t="inlineStr">
        <is>
          <t>Лицензия</t>
        </is>
      </c>
      <c r="J45" s="21" t="inlineStr">
        <is>
          <t>Страница-источник</t>
        </is>
      </c>
    </row>
    <row r="46">
      <c r="B46" s="24" t="n">
        <v>1</v>
      </c>
      <c r="C46" s="20" t="inlineStr">
        <is>
          <t>img/photo-a5a7173be27d00ca.jpg</t>
        </is>
      </c>
      <c r="D46" s="20" t="inlineStr">
        <is>
          <t>img/t_photo-a5a7173be27d00ca.jpg</t>
        </is>
      </c>
      <c r="E46" s="20" t="n">
        <v>600</v>
      </c>
      <c r="F46" s="20" t="n">
        <v>400</v>
      </c>
      <c r="G46" s="20" t="inlineStr">
        <is>
          <t>Ущелье Каравшин</t>
        </is>
      </c>
      <c r="H46" s="20" t="inlineStr">
        <is>
          <t>Batken Travel Service</t>
        </is>
      </c>
      <c r="I46" s="20" t="inlineStr">
        <is>
          <t>CC BY-SA 4.0</t>
        </is>
      </c>
      <c r="J46" s="20" t="inlineStr">
        <is>
          <t>https://commons.wikimedia.org/wiki/File:Karavshin_valley.jpg</t>
        </is>
      </c>
    </row>
    <row r="48">
      <c r="A48" s="16" t="inlineStr">
        <is>
          <t>#table:videos</t>
        </is>
      </c>
      <c r="B48" s="22" t="inlineStr">
        <is>
          <t>Видео — 3</t>
        </is>
      </c>
    </row>
    <row r="49">
      <c r="A49" s="16" t="inlineStr">
        <is>
          <t>#keys</t>
        </is>
      </c>
      <c r="C49" s="16" t="inlineStr">
        <is>
          <t>t</t>
        </is>
      </c>
      <c r="D49" s="16" t="inlineStr">
        <is>
          <t>u</t>
        </is>
      </c>
      <c r="E49" s="16" t="inlineStr">
        <is>
          <t>ch</t>
        </is>
      </c>
      <c r="F49" s="16" t="inlineStr">
        <is>
          <t>y</t>
        </is>
      </c>
    </row>
    <row r="50">
      <c r="A50" s="16" t="inlineStr">
        <is>
          <t>#labels</t>
        </is>
      </c>
      <c r="B50" s="23" t="inlineStr">
        <is>
          <t>№ / строки ниже</t>
        </is>
      </c>
      <c r="C50" s="21" t="inlineStr">
        <is>
          <t>Заголовок</t>
        </is>
      </c>
      <c r="D50" s="21" t="inlineStr">
        <is>
          <t>Ссылка</t>
        </is>
      </c>
      <c r="E50" s="21" t="inlineStr">
        <is>
          <t>Канал</t>
        </is>
      </c>
      <c r="F50" s="21" t="inlineStr">
        <is>
          <t>Год</t>
        </is>
      </c>
    </row>
    <row r="51">
      <c r="B51" s="24" t="n">
        <v>1</v>
      </c>
      <c r="C51" s="20" t="inlineStr">
        <is>
          <t>Каравшин</t>
        </is>
      </c>
      <c r="D51" s="20" t="inlineStr">
        <is>
          <t>https://www.youtube.com/watch?v=-KH5NiPlQGw</t>
        </is>
      </c>
      <c r="E51" s="20" t="inlineStr">
        <is>
          <t>не проверено</t>
        </is>
      </c>
      <c r="F51" s="20" t="inlineStr">
        <is>
          <t>не проверено</t>
        </is>
      </c>
    </row>
    <row r="52">
      <c r="B52" s="24" t="n">
        <v>2</v>
      </c>
      <c r="C52" s="20" t="inlineStr">
        <is>
          <t>Поход по Кыргызстану Азиатская Патагония (восток)</t>
        </is>
      </c>
      <c r="D52" s="20" t="inlineStr">
        <is>
          <t>https://www.youtube.com/watch?v=Xqz2Mq0plI0</t>
        </is>
      </c>
      <c r="E52" s="20" t="inlineStr">
        <is>
          <t>не проверено</t>
        </is>
      </c>
      <c r="F52" s="20" t="inlineStr">
        <is>
          <t>не проверено</t>
        </is>
      </c>
    </row>
    <row r="53">
      <c r="B53" s="24" t="n">
        <v>3</v>
      </c>
      <c r="C53" s="20" t="inlineStr">
        <is>
          <t>Каравшин, август 2019</t>
        </is>
      </c>
      <c r="D53" s="20" t="inlineStr">
        <is>
          <t>https://www.youtube.com/watch?v=V0sCX9PhYaI</t>
        </is>
      </c>
      <c r="E53" s="20" t="inlineStr">
        <is>
          <t>не проверено</t>
        </is>
      </c>
      <c r="F53" s="20" t="inlineStr">
        <is>
          <t>2019</t>
        </is>
      </c>
    </row>
    <row r="55">
      <c r="A55" s="16" t="inlineStr">
        <is>
          <t>#table:photo_links</t>
        </is>
      </c>
      <c r="B55" s="22" t="inlineStr">
        <is>
          <t>Фото-ссылки (внешние) — 0</t>
        </is>
      </c>
    </row>
    <row r="56">
      <c r="A56" s="16" t="inlineStr">
        <is>
          <t>#keys</t>
        </is>
      </c>
      <c r="C56" s="16" t="inlineStr">
        <is>
          <t>cap</t>
        </is>
      </c>
      <c r="D56" s="16" t="inlineStr">
        <is>
          <t>url</t>
        </is>
      </c>
      <c r="E56" s="16" t="inlineStr">
        <is>
          <t>by</t>
        </is>
      </c>
    </row>
    <row r="57">
      <c r="A57" s="16" t="inlineStr">
        <is>
          <t>#labels</t>
        </is>
      </c>
      <c r="B57" s="23" t="inlineStr">
        <is>
          <t>№ / строки ниже</t>
        </is>
      </c>
      <c r="C57" s="21" t="inlineStr">
        <is>
          <t>Подпись</t>
        </is>
      </c>
      <c r="D57" s="21" t="inlineStr">
        <is>
          <t>Ссылка</t>
        </is>
      </c>
      <c r="E57" s="21" t="inlineStr">
        <is>
          <t>Автор</t>
        </is>
      </c>
    </row>
    <row r="60" ht="22" customHeight="1">
      <c r="A60" s="16" t="inlineStr">
        <is>
          <t>#section</t>
        </is>
      </c>
      <c r="B60" s="17" t="inlineStr">
        <is>
          <t>Дорога</t>
        </is>
      </c>
      <c r="C60" s="18" t="n"/>
      <c r="D60" s="18" t="n"/>
      <c r="E60" s="18" t="n"/>
      <c r="F60" s="18" t="n"/>
      <c r="G60" s="18" t="n"/>
      <c r="H60" s="18" t="n"/>
    </row>
    <row r="61">
      <c r="A61" s="16" t="inlineStr">
        <is>
          <t>how</t>
        </is>
      </c>
      <c r="B61" s="21" t="inlineStr">
        <is>
          <t>Как добраться (кратко)</t>
        </is>
      </c>
      <c r="C61" s="2" t="inlineStr">
        <is>
          <t>Ош → Баткен (маршрутка 320–430 сом, ~4,5 ч; такси ~3 ч) → Узгуруш (частное такси/внедорожник). Целиком Ош — Узгуруш ~360 км, 8–9 ч, обратно ~340 км, 6–7 ч (goodway.club). Альтернатива: самолёт Бишкек — Баткен (~1,5 ч, visitkyrgyzstan.org). От Узгуруша — только пешком/с вьючными животными через перевалы (7–12 дней по кругу; ~70 км до ущелья) или вертолётом.</t>
        </is>
      </c>
    </row>
    <row r="62">
      <c r="A62" s="16" t="inlineStr">
        <is>
          <t>needcar</t>
        </is>
      </c>
      <c r="B62" s="21" t="inlineStr">
        <is>
          <t>Нужна ли машина</t>
        </is>
      </c>
      <c r="C62" s="20" t="inlineStr">
        <is>
          <t>Да: до Узгуруша — заброска на машине (обычно включена в тур); дальше — пешком с лошадьми/ослами или вертолёт.</t>
        </is>
      </c>
    </row>
    <row r="63">
      <c r="A63" s="16" t="inlineStr">
        <is>
          <t>self</t>
        </is>
      </c>
      <c r="B63" s="21" t="inlineStr">
        <is>
          <t>Самостоятельно / с гидом</t>
        </is>
      </c>
      <c r="C63" s="20" t="inlineStr">
        <is>
          <t>Формально — с личным пограничным пропуском (tour.too.kg) и опытом автономных походов, но на практике рекомендуется местный гид/оператор: английского почти никто не знает, связи нет, спасательных служб нет, район приграничный (epicexpeditions; visitkyrgyzstan.org).</t>
        </is>
      </c>
    </row>
    <row r="64">
      <c r="A64" s="16" t="inlineStr">
        <is>
          <t>roadtype</t>
        </is>
      </c>
      <c r="B64" s="21" t="inlineStr">
        <is>
          <t>Тип дороги</t>
        </is>
      </c>
      <c r="C64" s="20" t="inlineStr">
        <is>
          <t>До Баткена — асфальт; Баткен — Узгуруш — местная дорога (часть пути из Оша идёт мимо узбекских анклавов); от Узгуруша — только тропы через перевалы (goodway.club; epicexpeditions).</t>
        </is>
      </c>
    </row>
    <row r="65">
      <c r="A65" s="16" t="inlineStr">
        <is>
          <t>traveltime</t>
        </is>
      </c>
      <c r="B65" s="21" t="inlineStr">
        <is>
          <t>Время в пути</t>
        </is>
      </c>
      <c r="C65" s="20" t="inlineStr">
        <is>
          <t>Ош — Узгуруш 8–9 ч (обратно 6–7 ч); Ош — Баткен ~4,5 ч на маршрутке; трек до Каравшина — 2–3 дня от Узгуруша, круговой маршрут — 8–12 дней (goodway.club; epicexpeditions; visitkyrgyzstan.org).</t>
        </is>
      </c>
    </row>
    <row r="66">
      <c r="A66" s="16" t="inlineStr">
        <is>
          <t>transfer</t>
        </is>
      </c>
      <c r="B66" s="21" t="inlineStr">
        <is>
          <t>Трансфер</t>
        </is>
      </c>
      <c r="C66" s="20" t="inlineStr">
        <is>
          <t>Маршрутка Ош — Баткен 320–430 сом; такси Ош — Баткен 30–40 $; заброска Ош — Узгуруш включена в тур goodway (630 $ за 12 дней); носильщик в лагерях Ak-Sai — 55 $; вьючные животные — 10–15 $/день (источники 2025–2026, частично без года).</t>
        </is>
      </c>
    </row>
    <row r="67">
      <c r="A67" s="16" t="inlineStr">
        <is>
          <t>p_sum</t>
        </is>
      </c>
      <c r="B67" s="21" t="inlineStr">
        <is>
          <t>Дорога: сводка</t>
        </is>
      </c>
      <c r="C67" s="2" t="inlineStr">
        <is>
          <t>Каравшин — многодневный трек/альпэкспедиция: сначала погранпропуск в Лейлекский район (tour.too.kg, 3000 сом, 5–7 раб. дней; у Ak-Sai — $40 и ~1 месяц), затем Ош/Баткен → село Узгуруш (Озгоруш) машиной (Ош — Узгуруш ~300–360 км, 7–9 ч), дальше пешком с вьючными лошадьми/ослами: 18 км (1 день) до базового лагеря или 7–11 дней по кольцу «Азиатская Патагония». Проще всего — групповой тур (Visit Alay 11 дней $500, goodway 12 дней $630) или лагеря Ak-Sai ($55–105/ночь).</t>
        </is>
      </c>
    </row>
    <row r="68">
      <c r="A68" s="16" t="inlineStr">
        <is>
          <t>#table:routes</t>
        </is>
      </c>
      <c r="B68" s="22" t="inlineStr">
        <is>
          <t>Подъезды — 3</t>
        </is>
      </c>
    </row>
    <row r="69">
      <c r="A69" s="16" t="inlineStr">
        <is>
          <t>#keys</t>
        </is>
      </c>
      <c r="C69" s="16" t="inlineStr">
        <is>
          <t>rec</t>
        </is>
      </c>
      <c r="D69" s="16" t="inlineStr">
        <is>
          <t>title</t>
        </is>
      </c>
      <c r="E69" s="16" t="inlineStr">
        <is>
          <t>from</t>
        </is>
      </c>
      <c r="F69" s="16" t="inlineStr">
        <is>
          <t>route</t>
        </is>
      </c>
      <c r="G69" s="16" t="inlineStr">
        <is>
          <t>km</t>
        </is>
      </c>
      <c r="H69" s="16" t="inlineStr">
        <is>
          <t>time</t>
        </is>
      </c>
      <c r="I69" s="16" t="inlineStr">
        <is>
          <t>surface</t>
        </is>
      </c>
      <c r="J69" s="16" t="inlineStr">
        <is>
          <t>vehicle</t>
        </is>
      </c>
      <c r="K69" s="16" t="inlineStr">
        <is>
          <t>season</t>
        </is>
      </c>
      <c r="L69" s="16" t="inlineStr">
        <is>
          <t>last</t>
        </is>
      </c>
      <c r="M69" s="16" t="inlineStr">
        <is>
          <t>parking_d</t>
        </is>
      </c>
      <c r="N69" s="16" t="inlineStr">
        <is>
          <t>parking_price</t>
        </is>
      </c>
      <c r="O69" s="16" t="inlineStr">
        <is>
          <t>trail_d</t>
        </is>
      </c>
      <c r="P69" s="16" t="inlineStr">
        <is>
          <t>haz</t>
        </is>
      </c>
      <c r="Q69" s="16" t="inlineStr">
        <is>
          <t>src</t>
        </is>
      </c>
      <c r="R69" s="16" t="inlineStr">
        <is>
          <t>hub</t>
        </is>
      </c>
      <c r="S69" s="16" t="inlineStr">
        <is>
          <t>hub_lat</t>
        </is>
      </c>
      <c r="T69" s="16" t="inlineStr">
        <is>
          <t>hub_lon</t>
        </is>
      </c>
      <c r="U69" s="16" t="inlineStr">
        <is>
          <t>rkm</t>
        </is>
      </c>
      <c r="V69" s="16" t="inlineStr">
        <is>
          <t>parking_lat</t>
        </is>
      </c>
      <c r="W69" s="16" t="inlineStr">
        <is>
          <t>parking_lon</t>
        </is>
      </c>
      <c r="X69" s="16" t="inlineStr">
        <is>
          <t>trail_lat</t>
        </is>
      </c>
      <c r="Y69" s="16" t="inlineStr">
        <is>
          <t>trail_lon</t>
        </is>
      </c>
      <c r="Z69" s="16" t="inlineStr">
        <is>
          <t>road</t>
        </is>
      </c>
      <c r="AA69" s="16" t="inlineStr">
        <is>
          <t>has_rt</t>
        </is>
      </c>
    </row>
    <row r="70">
      <c r="A70" s="16" t="inlineStr">
        <is>
          <t>#labels</t>
        </is>
      </c>
      <c r="B70" s="23" t="inlineStr">
        <is>
          <t>№ / строки ниже</t>
        </is>
      </c>
      <c r="C70" s="21" t="inlineStr">
        <is>
          <t>Рекомендован (да/нет)</t>
        </is>
      </c>
      <c r="D70" s="21" t="inlineStr">
        <is>
          <t>Название варианта</t>
        </is>
      </c>
      <c r="E70" s="21" t="inlineStr">
        <is>
          <t>Откуда</t>
        </is>
      </c>
      <c r="F70" s="21" t="inlineStr">
        <is>
          <t>Маршрут</t>
        </is>
      </c>
      <c r="G70" s="21" t="inlineStr">
        <is>
          <t>Км</t>
        </is>
      </c>
      <c r="H70" s="21" t="inlineStr">
        <is>
          <t>Время</t>
        </is>
      </c>
      <c r="I70" s="21" t="inlineStr">
        <is>
          <t>Покрытие</t>
        </is>
      </c>
      <c r="J70" s="21" t="inlineStr">
        <is>
          <t>Машина</t>
        </is>
      </c>
      <c r="K70" s="21" t="inlineStr">
        <is>
          <t>Сезон</t>
        </is>
      </c>
      <c r="L70" s="21" t="inlineStr">
        <is>
          <t>Последние АЗС/магазины</t>
        </is>
      </c>
      <c r="M70" s="21" t="inlineStr">
        <is>
          <t>Парковка</t>
        </is>
      </c>
      <c r="N70" s="21" t="inlineStr">
        <is>
          <t>Парковка: цена</t>
        </is>
      </c>
      <c r="O70" s="21" t="inlineStr">
        <is>
          <t>Тропа от парковки</t>
        </is>
      </c>
      <c r="P70" s="21" t="inlineStr">
        <is>
          <t>Опасности</t>
        </is>
      </c>
      <c r="Q70" s="21" t="inlineStr">
        <is>
          <t>Источник</t>
        </is>
      </c>
      <c r="R70" s="21" t="inlineStr">
        <is>
          <t>Город-старт</t>
        </is>
      </c>
      <c r="S70" s="21" t="inlineStr">
        <is>
          <t>Старт: широта</t>
        </is>
      </c>
      <c r="T70" s="21" t="inlineStr">
        <is>
          <t>Старт: долгота</t>
        </is>
      </c>
      <c r="U70" s="21" t="inlineStr">
        <is>
          <t>Км по графу дорог</t>
        </is>
      </c>
      <c r="V70" s="21" t="inlineStr">
        <is>
          <t>Парковка: широта</t>
        </is>
      </c>
      <c r="W70" s="21" t="inlineStr">
        <is>
          <t>Парковка: долгота</t>
        </is>
      </c>
      <c r="X70" s="21" t="inlineStr">
        <is>
          <t>Тропа: широта</t>
        </is>
      </c>
      <c r="Y70" s="21" t="inlineStr">
        <is>
          <t>Тропа: долгота</t>
        </is>
      </c>
      <c r="Z70" s="21" t="inlineStr">
        <is>
          <t>Геометрия дороги (JSON, генерируется)</t>
        </is>
      </c>
      <c r="AA70" s="21" t="inlineStr">
        <is>
          <t>Есть маршрут на карте (да/нет)</t>
        </is>
      </c>
    </row>
    <row r="71">
      <c r="B71" s="24" t="n">
        <v>1</v>
      </c>
      <c r="C71" s="20" t="inlineStr">
        <is>
          <t>да</t>
        </is>
      </c>
      <c r="D71" s="20" t="inlineStr">
        <is>
          <t>Ош — Баткен — Узгуруш — Каравшин (основной)</t>
        </is>
      </c>
      <c r="E71" s="20" t="inlineStr">
        <is>
          <t>Ош (300–360 км), Баткен</t>
        </is>
      </c>
      <c r="F71" s="2" t="inlineStr">
        <is>
          <t>Ош — (объезд анклавов) — Баткен — Исфана-направление — Узгуруш (1450 м) — тропа по ущелью Ак-Суу/Кара-Суу</t>
        </is>
      </c>
      <c r="G71" s="20" t="inlineStr">
        <is>
          <t>Ош — Узгуруш ~300–360 км; Узгуруш — базовый лагерь 18 км</t>
        </is>
      </c>
      <c r="H71" s="20" t="inlineStr">
        <is>
          <t>7–9 ч машиной; 1 день (18 км) пешком до базы</t>
        </is>
      </c>
      <c r="I71" s="2" t="inlineStr">
        <is>
          <t>Асфальт до Баткена; дальше местная дорога, частично через территорию Таджикистана (короткие участки); от Узгуруша — только тропа</t>
        </is>
      </c>
      <c r="J71" s="20" t="inlineStr">
        <is>
          <t>седан/минивэн до Узгуруша, далее пешком/верхом</t>
        </is>
      </c>
      <c r="K71" s="2" t="inlineStr">
        <is>
          <t>Июль — сентябрь (лагеря Ak-Sai — июль — август); перевалы до 4300+ м</t>
        </is>
      </c>
      <c r="L71" s="2" t="inlineStr">
        <is>
          <t>Баткен — последние банкоматы и крупные магазины; Узгуруш — гостевой дом, связь; в ущелье связи нет (в лагерях Ak-Sai — Starlink)</t>
        </is>
      </c>
      <c r="M71" s="2" t="inlineStr">
        <is>
          <t>В Узгуруше у гостевого дома (машину обычно не оставляют — заброска трансфером)</t>
        </is>
      </c>
      <c r="N71" s="20" t="inlineStr">
        <is>
          <t>не найдено</t>
        </is>
      </c>
      <c r="O71" s="2" t="inlineStr">
        <is>
          <t>Узгуруш; базовый лагерь Кара-Суу 39.635, 70.268; альтернативный 39.624, 70.258; Ак-Суу 39.609, 70.293</t>
        </is>
      </c>
      <c r="P71" s="2" t="inlineStr">
        <is>
          <t>Погранзона (нужен пропуск), неразорвавшиеся боеприпасы после 2022 г., броды, перевалы до 4390 м, снег летом</t>
        </is>
      </c>
      <c r="Q71" s="20" t="inlineStr">
        <is>
          <t>https://www.mountainproject.com/forum/message/117245610</t>
        </is>
      </c>
      <c r="R71" s="20" t="inlineStr">
        <is>
          <t>Ош</t>
        </is>
      </c>
      <c r="S71" s="20" t="n">
        <v>40.5283</v>
      </c>
      <c r="T71" s="20" t="n">
        <v>72.7985</v>
      </c>
      <c r="U71" s="20" t="n">
        <v>424</v>
      </c>
      <c r="V71" s="20" t="n">
        <v>39.757</v>
      </c>
      <c r="W71" s="20" t="n">
        <v>70.056</v>
      </c>
      <c r="X71" s="20" t="n">
        <v>39.635</v>
      </c>
      <c r="Y71" s="20" t="n">
        <v>70.268</v>
      </c>
      <c r="Z71" s="2" t="inlineStr">
        <is>
          <t>[[40.529, 72.803], [40.529, 72.742], [40.508, 72.622], [40.496, 72.44], [40.5, 72.358], [40.496, 72.271], [40.517, 72.082], [40.508, 72.061], [40.525, 72.077], [40.583, 72.086], [40.702, 72.061], [40.686, 71.995], [40.69, 71.966], [40.649, 71.752], [40.649, 71.739], [40.599, 71.587], [40.591, 71.508], [40.55, 71.306], [40.537, 71.211], [40.541, 71.166], [40.533, 71.009], [40.513, 70.964], [40.5, 70.952], [40.488, 70.935], [40.475, 70.844], [40.488, 70.745], [40.471, 70.688], [40.43, 70.605], [40.401, 70.498], [40.385, 70.477], [40.376, 70.469], [40.339, 70.469], [40.327, 70.461], [40.306, 70.428], [40.29, 70.436], [40.273, 70.432], [40.261, 70.411], [40.253, 70.386], [40.253, 70.345], [40.224, 70.3], [40.253, 70.123], [40.253, 70.085], [40.236, 70.007], [40.22, 69.97], [40.195, 69.834], [40.195, 69.805], [40.224, 69.722], [40.261, 69.619], [40.261, 69.611], [40.224, 69.566], [40.199, 69.52], [40.17, 69.491], [40.154, 69.471], [40.146, 69.512], [40.117, 69.483], [40.051, 69.463], [40.001, 69.471], [39.869, 69.512], [39.832, 69.516], [39.816, 69.545], [39.811, 69.57], [39.824, 69.673], [39.849, 69.755], [39.861, 69.883], [39.882, 69.916], [39.877, 69.962], [39.882, 70.007], [39.857, 70.073]]</t>
        </is>
      </c>
      <c r="AA71" s="20" t="inlineStr">
        <is>
          <t>да</t>
        </is>
      </c>
    </row>
    <row r="72">
      <c r="B72" s="24" t="n">
        <v>2</v>
      </c>
      <c r="C72" s="20" t="inlineStr">
        <is>
          <t>нет</t>
        </is>
      </c>
      <c r="D72" s="20" t="inlineStr">
        <is>
          <t>Через Ворух (Таджикистан)</t>
        </is>
      </c>
      <c r="E72" s="20" t="inlineStr">
        <is>
          <t>Баткен</t>
        </is>
      </c>
      <c r="F72" s="2" t="inlineStr">
        <is>
          <t>Баткен — Ворух (таджикский анклав) — тропа вдоль реки Каравшин</t>
        </is>
      </c>
      <c r="G72" s="20" t="inlineStr">
        <is>
          <t>50 км пешком (~1,5 дня)</t>
        </is>
      </c>
      <c r="H72" s="20" t="inlineStr">
        <is>
          <t>1,5 дня</t>
        </is>
      </c>
      <c r="I72" s="20" t="inlineStr">
        <is>
          <t>Тропа</t>
        </is>
      </c>
      <c r="J72" s="20" t="inlineStr">
        <is>
          <t>пешком, ослы</t>
        </is>
      </c>
      <c r="K72" s="20" t="inlineStr">
        <is>
          <t>Июль — сентябрь</t>
        </is>
      </c>
      <c r="L72" s="20" t="inlineStr">
        <is>
          <t>Баткен</t>
        </is>
      </c>
      <c r="M72" s="20" t="inlineStr">
        <is>
          <t>—</t>
        </is>
      </c>
      <c r="N72" s="20" t="inlineStr">
        <is>
          <t>—</t>
        </is>
      </c>
      <c r="O72" s="20" t="inlineStr">
        <is>
          <t>Ворух</t>
        </is>
      </c>
      <c r="P72" s="2" t="inlineStr">
        <is>
          <t>Территория Таджикистана — нужна таджикская виза/режим; актуальность после конфликтов не подтверждена</t>
        </is>
      </c>
      <c r="Q72" s="20" t="inlineStr">
        <is>
          <t>https://ak-sai.com/en/karavshin-gorge/</t>
        </is>
      </c>
      <c r="R72" s="20" t="inlineStr">
        <is>
          <t>Баткен</t>
        </is>
      </c>
      <c r="S72" s="20" t="n">
        <v>40.062</v>
      </c>
      <c r="T72" s="20" t="n">
        <v>70.819</v>
      </c>
      <c r="U72" s="20" t="n">
        <v>238</v>
      </c>
      <c r="V72" s="20" t="n"/>
      <c r="W72" s="20" t="n"/>
      <c r="X72" s="20" t="n"/>
      <c r="Y72" s="20" t="n"/>
      <c r="Z72" s="2" t="inlineStr">
        <is>
          <t>[[40.059, 70.778], [40.096, 70.729], [40.121, 70.634], [40.117, 70.601], [40.137, 70.568], [40.133, 70.523], [40.15, 70.506], [40.212, 70.49], [40.29, 70.436], [40.273, 70.432], [40.261, 70.411], [40.253, 70.386], [40.253, 70.345], [40.224, 70.3], [40.253, 70.123], [40.253, 70.085], [40.236, 70.007], [40.22, 69.97], [40.195, 69.834], [40.195, 69.805], [40.224, 69.722], [40.261, 69.619], [40.261, 69.611], [40.224, 69.566], [40.199, 69.52], [40.17, 69.491], [40.154, 69.471], [40.146, 69.512], [40.117, 69.483], [40.051, 69.463], [40.001, 69.471], [39.869, 69.512], [39.832, 69.516], [39.816, 69.545], [39.811, 69.57], [39.824, 69.673], [39.849, 69.755], [39.861, 69.883], [39.882, 69.916], [39.877, 69.962], [39.882, 70.007], [39.857, 70.073], [39.869, 70.197]]</t>
        </is>
      </c>
      <c r="AA72" s="20" t="inlineStr">
        <is>
          <t>да</t>
        </is>
      </c>
    </row>
    <row r="73">
      <c r="B73" s="24" t="n">
        <v>3</v>
      </c>
      <c r="C73" s="20" t="inlineStr">
        <is>
          <t>нет</t>
        </is>
      </c>
      <c r="D73" s="20" t="inlineStr">
        <is>
          <t>Выход через Сарай-Джаз</t>
        </is>
      </c>
      <c r="E73" s="20" t="inlineStr">
        <is>
          <t>Каравшин</t>
        </is>
      </c>
      <c r="F73" s="20" t="inlineStr">
        <is>
          <t>Каравшин — Сарай-Джаз (39.825, 70.391) с пастухами</t>
        </is>
      </c>
      <c r="G73" s="20" t="inlineStr">
        <is>
          <t>не найдено</t>
        </is>
      </c>
      <c r="H73" s="20" t="inlineStr">
        <is>
          <t>не найдено</t>
        </is>
      </c>
      <c r="I73" s="20" t="inlineStr">
        <is>
          <t>Тропа</t>
        </is>
      </c>
      <c r="J73" s="20" t="inlineStr">
        <is>
          <t>пешком</t>
        </is>
      </c>
      <c r="K73" s="20" t="inlineStr">
        <is>
          <t>Лето</t>
        </is>
      </c>
      <c r="L73" s="20" t="inlineStr">
        <is>
          <t>—</t>
        </is>
      </c>
      <c r="M73" s="20" t="inlineStr">
        <is>
          <t>—</t>
        </is>
      </c>
      <c r="N73" s="20" t="inlineStr">
        <is>
          <t>—</t>
        </is>
      </c>
      <c r="O73" s="20" t="inlineStr">
        <is>
          <t>Сарай-Джаз</t>
        </is>
      </c>
      <c r="P73" s="20" t="inlineStr">
        <is>
          <t>—</t>
        </is>
      </c>
      <c r="Q73" s="20" t="inlineStr">
        <is>
          <t>https://www.mountainproject.com/forum/message/117245610</t>
        </is>
      </c>
      <c r="R73" s="20" t="n"/>
      <c r="S73" s="20" t="n"/>
      <c r="T73" s="20" t="n"/>
      <c r="U73" s="20" t="n"/>
      <c r="V73" s="20" t="n"/>
      <c r="W73" s="20" t="n"/>
      <c r="X73" s="20" t="n"/>
      <c r="Y73" s="20" t="n"/>
      <c r="Z73" s="20" t="n"/>
      <c r="AA73" s="20" t="inlineStr">
        <is>
          <t>нет</t>
        </is>
      </c>
    </row>
    <row r="75">
      <c r="A75" s="16" t="inlineStr">
        <is>
          <t>#table:transport</t>
        </is>
      </c>
      <c r="B75" s="22" t="inlineStr">
        <is>
          <t>Транспорт и туры — 9</t>
        </is>
      </c>
    </row>
    <row r="76">
      <c r="A76" s="16" t="inlineStr">
        <is>
          <t>#keys</t>
        </is>
      </c>
      <c r="C76" s="16" t="inlineStr">
        <is>
          <t>mode</t>
        </is>
      </c>
      <c r="D76" s="16" t="inlineStr">
        <is>
          <t>provider</t>
        </is>
      </c>
      <c r="E76" s="16" t="inlineStr">
        <is>
          <t>from</t>
        </is>
      </c>
      <c r="F76" s="16" t="inlineStr">
        <is>
          <t>details</t>
        </is>
      </c>
      <c r="G76" s="16" t="inlineStr">
        <is>
          <t>price</t>
        </is>
      </c>
      <c r="H76" s="16" t="inlineStr">
        <is>
          <t>year</t>
        </is>
      </c>
      <c r="I76" s="16" t="inlineStr">
        <is>
          <t>contact</t>
        </is>
      </c>
      <c r="J76" s="16" t="inlineStr">
        <is>
          <t>src</t>
        </is>
      </c>
    </row>
    <row r="77">
      <c r="A77" s="16" t="inlineStr">
        <is>
          <t>#labels</t>
        </is>
      </c>
      <c r="B77" s="23" t="inlineStr">
        <is>
          <t>№ / строки ниже</t>
        </is>
      </c>
      <c r="C77" s="21" t="inlineStr">
        <is>
          <t>Вид</t>
        </is>
      </c>
      <c r="D77" s="21" t="inlineStr">
        <is>
          <t>Перевозчик</t>
        </is>
      </c>
      <c r="E77" s="21" t="inlineStr">
        <is>
          <t>Откуда</t>
        </is>
      </c>
      <c r="F77" s="21" t="inlineStr">
        <is>
          <t>Подробно</t>
        </is>
      </c>
      <c r="G77" s="21" t="inlineStr">
        <is>
          <t>Цена</t>
        </is>
      </c>
      <c r="H77" s="21" t="inlineStr">
        <is>
          <t>Год цены</t>
        </is>
      </c>
      <c r="I77" s="21" t="inlineStr">
        <is>
          <t>Контакт</t>
        </is>
      </c>
      <c r="J77" s="21" t="inlineStr">
        <is>
          <t>Источник</t>
        </is>
      </c>
    </row>
    <row r="78">
      <c r="B78" s="24" t="n">
        <v>1</v>
      </c>
      <c r="C78" s="20" t="inlineStr">
        <is>
          <t>трансфер</t>
        </is>
      </c>
      <c r="D78" s="20" t="inlineStr">
        <is>
          <t>Ak-Sai Travel</t>
        </is>
      </c>
      <c r="E78" s="20" t="inlineStr">
        <is>
          <t>Ош / Баткен</t>
        </is>
      </c>
      <c r="F78" s="2" t="inlineStr">
        <is>
          <t>Ош — Узгуруш: легковая $230, джип $250, микроавтобус $280 (в одну сторону); Баткен — Узгуруш: минивэн $120, микроавтобус $150; Баткен — Ворух $100/140; Ош — Дугоба $200/225</t>
        </is>
      </c>
      <c r="G78" s="20" t="inlineStr">
        <is>
          <t>см. детали</t>
        </is>
      </c>
      <c r="H78" s="20" t="inlineStr">
        <is>
          <t>2026</t>
        </is>
      </c>
      <c r="I78" s="2" t="inlineStr">
        <is>
          <t>WhatsApp +996 770 901 616, info@ak-sai.com, +996 312 90 93 56</t>
        </is>
      </c>
      <c r="J78" s="20" t="inlineStr">
        <is>
          <t>https://ak-sai.com/en/karavshin-gorge/</t>
        </is>
      </c>
    </row>
    <row r="79">
      <c r="B79" s="24" t="n">
        <v>2</v>
      </c>
      <c r="C79" s="20" t="inlineStr">
        <is>
          <t>трансфер</t>
        </is>
      </c>
      <c r="D79" s="20" t="inlineStr">
        <is>
          <t>Batken Travel Service (Жуназ-бек)</t>
        </is>
      </c>
      <c r="E79" s="20" t="inlineStr">
        <is>
          <t>Баткен</t>
        </is>
      </c>
      <c r="F79" s="20" t="inlineStr">
        <is>
          <t>Минивэн Баткен — Озгоруш</t>
        </is>
      </c>
      <c r="G79" s="20" t="inlineStr">
        <is>
          <t>$50 за машину (2018)</t>
        </is>
      </c>
      <c r="H79" s="20" t="inlineStr">
        <is>
          <t>2018</t>
        </is>
      </c>
      <c r="I79" s="20" t="inlineStr"/>
      <c r="J79" s="20" t="inlineStr">
        <is>
          <t>https://www.mountainproject.com/forum/message/117245610</t>
        </is>
      </c>
    </row>
    <row r="80">
      <c r="B80" s="24" t="n">
        <v>3</v>
      </c>
      <c r="C80" s="20" t="inlineStr">
        <is>
          <t>маршрутка</t>
        </is>
      </c>
      <c r="D80" s="20" t="inlineStr">
        <is>
          <t>Ош — Баткен №537</t>
        </is>
      </c>
      <c r="E80" s="20" t="inlineStr">
        <is>
          <t>Ош, Новый автовокзал</t>
        </is>
      </c>
      <c r="F80" s="20" t="inlineStr">
        <is>
          <t>8 рейсов, ~4,5–5 ч</t>
        </is>
      </c>
      <c r="G80" s="20" t="inlineStr">
        <is>
          <t>430–500 сом</t>
        </is>
      </c>
      <c r="H80" s="20" t="inlineStr">
        <is>
          <t>2026</t>
        </is>
      </c>
      <c r="I80" s="20" t="inlineStr"/>
      <c r="J80" s="2" t="inlineStr">
        <is>
          <t>https://adventuresoflilnicki.com/isfara-batken-border-crossing/</t>
        </is>
      </c>
    </row>
    <row r="81">
      <c r="B81" s="24" t="n">
        <v>4</v>
      </c>
      <c r="C81" s="20" t="inlineStr">
        <is>
          <t>другое</t>
        </is>
      </c>
      <c r="D81" s="20" t="inlineStr">
        <is>
          <t>Перелёт до Баткена</t>
        </is>
      </c>
      <c r="E81" s="20" t="inlineStr">
        <is>
          <t>Бишкек/Ош</t>
        </is>
      </c>
      <c r="F81" s="2" t="inlineStr">
        <is>
          <t>Ak-Sai указывает рейс Ош — Баткен $85 (15 кг багажа, $0,8/кг сверх); TezJet Бишкек — Баткен ~$40–50</t>
        </is>
      </c>
      <c r="G81" s="20" t="inlineStr">
        <is>
          <t>$40–85</t>
        </is>
      </c>
      <c r="H81" s="20" t="inlineStr">
        <is>
          <t>2026</t>
        </is>
      </c>
      <c r="I81" s="20" t="inlineStr"/>
      <c r="J81" s="20" t="inlineStr">
        <is>
          <t>https://ak-sai.com/en/karavshin-gorge/</t>
        </is>
      </c>
    </row>
    <row r="82">
      <c r="B82" s="24" t="n">
        <v>5</v>
      </c>
      <c r="C82" s="20" t="inlineStr">
        <is>
          <t>лошадь</t>
        </is>
      </c>
      <c r="D82" s="20" t="inlineStr">
        <is>
          <t>Погонщики Узгуруша</t>
        </is>
      </c>
      <c r="E82" s="20" t="inlineStr">
        <is>
          <t>Узгуруш</t>
        </is>
      </c>
      <c r="F82" s="2" t="inlineStr">
        <is>
          <t>Лошадь ~60 кг груза; осёл — половина груза за половину цены; Ak-Sai: осёл Ворух — Каравшин (30 кг) $75 в одну сторону</t>
        </is>
      </c>
      <c r="G82" s="2" t="inlineStr">
        <is>
          <t>лошадь ~$30/день (2018); вьючные $10–15/день (visitkyrgyzstan)</t>
        </is>
      </c>
      <c r="H82" s="20" t="inlineStr">
        <is>
          <t>2018–2026</t>
        </is>
      </c>
      <c r="I82" s="20" t="inlineStr">
        <is>
          <t>Нурдин (Озгоруш) / гостевой дом Сулаймана +996 552 717 178</t>
        </is>
      </c>
      <c r="J82" s="20" t="inlineStr">
        <is>
          <t>https://www.mountainproject.com/forum/message/117245610</t>
        </is>
      </c>
    </row>
    <row r="83">
      <c r="B83" s="24" t="n">
        <v>6</v>
      </c>
      <c r="C83" s="20" t="inlineStr">
        <is>
          <t>тур</t>
        </is>
      </c>
      <c r="D83" s="20" t="inlineStr">
        <is>
          <t>Visit Alay — «The Asian Patagonia Trek»</t>
        </is>
      </c>
      <c r="E83" s="20" t="inlineStr">
        <is>
          <t>Ош</t>
        </is>
      </c>
      <c r="F83" s="2" t="inlineStr">
        <is>
          <t>11 дней, перевалы Бульджума 2894, Джалгычы 3774, Кош-Мойнок 3260, Кара-Суу 3790, Ак-Тюбек 4303–4390 м; включены гид, пропуск, лошадь под багаж 15 кг, питание, трансфер</t>
        </is>
      </c>
      <c r="G83" s="20" t="inlineStr">
        <is>
          <t>$500</t>
        </is>
      </c>
      <c r="H83" s="20" t="inlineStr">
        <is>
          <t>2026</t>
        </is>
      </c>
      <c r="I83" s="20" t="inlineStr">
        <is>
          <t>visitalay.wetravel.com</t>
        </is>
      </c>
      <c r="J83" s="2" t="inlineStr">
        <is>
          <t>https://visitalay.wetravel.com/trips/the-asian-patagonia-trek-11-days-visit-alay-91399106</t>
        </is>
      </c>
    </row>
    <row r="84">
      <c r="B84" s="24" t="n">
        <v>7</v>
      </c>
      <c r="C84" s="20" t="inlineStr">
        <is>
          <t>тур</t>
        </is>
      </c>
      <c r="D84" s="20" t="inlineStr">
        <is>
          <t>Kyrgyz Tourism — «Discovery Asian Patagonia»</t>
        </is>
      </c>
      <c r="E84" s="20" t="inlineStr">
        <is>
          <t>Ош</t>
        </is>
      </c>
      <c r="F84" s="20" t="inlineStr">
        <is>
          <t>8–10 дней июль — сентябрь, вьючные 20 кг, эко-сборы включены</t>
        </is>
      </c>
      <c r="G84" s="20" t="inlineStr">
        <is>
          <t>$800–1000 (5+ чел.) … $2810 (1 чел.)</t>
        </is>
      </c>
      <c r="H84" s="20" t="inlineStr">
        <is>
          <t>2026</t>
        </is>
      </c>
      <c r="I84" s="20" t="inlineStr">
        <is>
          <t>kyrgyzstan-tourism.com</t>
        </is>
      </c>
      <c r="J84" s="2" t="inlineStr">
        <is>
          <t>https://kyrgyzstan-tourism.com/tours/discovery-asian-patagonia/</t>
        </is>
      </c>
    </row>
    <row r="85">
      <c r="B85" s="24" t="n">
        <v>8</v>
      </c>
      <c r="C85" s="20" t="inlineStr">
        <is>
          <t>тур</t>
        </is>
      </c>
      <c r="D85" s="20" t="inlineStr">
        <is>
          <t>goodway.club — «Азиатская Патагония»</t>
        </is>
      </c>
      <c r="E85" s="20" t="inlineStr">
        <is>
          <t>Ош</t>
        </is>
      </c>
      <c r="F85" s="20" t="inlineStr">
        <is>
          <t>12 дней, пропуск и заброска включены</t>
        </is>
      </c>
      <c r="G85" s="20" t="inlineStr">
        <is>
          <t>$630</t>
        </is>
      </c>
      <c r="H85" s="20" t="inlineStr">
        <is>
          <t>2026</t>
        </is>
      </c>
      <c r="I85" s="20" t="inlineStr">
        <is>
          <t>goodway.club</t>
        </is>
      </c>
      <c r="J85" s="20" t="inlineStr"/>
    </row>
    <row r="86">
      <c r="B86" s="24" t="n">
        <v>9</v>
      </c>
      <c r="C86" s="20" t="inlineStr">
        <is>
          <t>вертолёт</t>
        </is>
      </c>
      <c r="D86" s="20" t="inlineStr">
        <is>
          <t>Ak-Sai Travel</t>
        </is>
      </c>
      <c r="E86" s="20" t="inlineStr">
        <is>
          <t>по запросу</t>
        </is>
      </c>
      <c r="F86" s="20" t="inlineStr">
        <is>
          <t>Грузоподъёмность 2000 кг</t>
        </is>
      </c>
      <c r="G86" s="20" t="inlineStr">
        <is>
          <t>по запросу</t>
        </is>
      </c>
      <c r="H86" s="20" t="inlineStr">
        <is>
          <t>2026</t>
        </is>
      </c>
      <c r="I86" s="20" t="inlineStr">
        <is>
          <t>Ak-Sai</t>
        </is>
      </c>
      <c r="J86" s="20" t="inlineStr">
        <is>
          <t>https://ak-sai.com/en/karavshin-gorge/</t>
        </is>
      </c>
    </row>
    <row r="89" ht="22" customHeight="1">
      <c r="A89" s="16" t="inlineStr">
        <is>
          <t>#section</t>
        </is>
      </c>
      <c r="B89" s="17" t="inlineStr">
        <is>
          <t>Сезон и что взять</t>
        </is>
      </c>
      <c r="C89" s="18" t="n"/>
      <c r="D89" s="18" t="n"/>
      <c r="E89" s="18" t="n"/>
      <c r="F89" s="18" t="n"/>
      <c r="G89" s="18" t="n"/>
      <c r="H89" s="18" t="n"/>
    </row>
    <row r="90">
      <c r="A90" s="16" t="inlineStr">
        <is>
          <t>when</t>
        </is>
      </c>
      <c r="B90" s="21" t="inlineStr">
        <is>
          <t>Когда ехать (подробно)</t>
        </is>
      </c>
      <c r="C90" s="2" t="inlineStr">
        <is>
          <t>Середина июля — начало/середина сентября; самая стабильная и сухая погода — в августе (goodway.club; visitkyrgyzstan.org; epicexpeditions). Лагеря Ak-Sai работают в июле — августе. На высоких перевалах снег возможен и в июле.</t>
        </is>
      </c>
    </row>
    <row r="91">
      <c r="A91" s="16" t="inlineStr">
        <is>
          <t>diff</t>
        </is>
      </c>
      <c r="B91" s="21" t="inlineStr">
        <is>
          <t>Сложность (подробно)</t>
        </is>
      </c>
      <c r="C91" s="2" t="inlineStr">
        <is>
          <t>Сложная: трек 106 км за 12 дней, перепад 1400–4324 м, 5 перевалов (goodway.club оценивает как 3/5 при вьючной поддержке); стандартный круговой маршрут — 8 дней, 6+ перевалов, ~8 км суммарного набора (epicexpeditions). Альпинизм — до 6Б.</t>
        </is>
      </c>
    </row>
    <row r="92">
      <c r="A92" s="16" t="inlineStr">
        <is>
          <t>hours</t>
        </is>
      </c>
      <c r="B92" s="21" t="inlineStr">
        <is>
          <t>Часы работы</t>
        </is>
      </c>
      <c r="C92" s="20" t="inlineStr">
        <is>
          <t>Без расписания; въезд в погранзону — только с действующим пограничным пропуском (3000 сом, оформление 7 рабочих дней, подавать минимум за 14 дней — tour.too.kg, 2026). Лагеря Ak-Sai — июль — август.</t>
        </is>
      </c>
    </row>
    <row r="93">
      <c r="A93" s="16" t="inlineStr">
        <is>
          <t>daytime</t>
        </is>
      </c>
      <c r="B93" s="21" t="inlineStr">
        <is>
          <t>Лучшее время суток</t>
        </is>
      </c>
      <c r="C93" s="20" t="inlineStr">
        <is>
          <t>Ранний выход на перевалы (до полудня — меньше риск непогоды); стены Асана и Усена эффектнее всего в утреннем и вечернем свете (editorial).</t>
        </is>
      </c>
    </row>
    <row r="94">
      <c r="A94" s="16" t="inlineStr">
        <is>
          <t>p_season</t>
        </is>
      </c>
      <c r="B94" s="21" t="inlineStr">
        <is>
          <t>Сезон (подробно)</t>
        </is>
      </c>
      <c r="C94" s="2" t="inlineStr">
        <is>
          <t>Июль — сентябрь (лагеря Ak-Sai — июль — август); снег на перевалах возможен всё лето; в октябре — снег. Абрикосы в Баткене — июнь — июль.</t>
        </is>
      </c>
    </row>
    <row r="95">
      <c r="A95" s="16" t="inlineStr">
        <is>
          <t>bring</t>
        </is>
      </c>
      <c r="B95" s="21" t="inlineStr">
        <is>
          <t>Что взять</t>
        </is>
      </c>
      <c r="C95" s="20" t="inlineStr">
        <is>
          <t>Пограничный пропуск и паспорт; полное снаряжение для многодневного похода (палатка, спальник до −5 °C, горелка, кошки/ледоруб для Ак-Тюбека по ситуации); аптечку; запас еды на весь маршрут; наличные (банкоматов в Узгуруше нет — не подтверждено); спутниковый коммуникатор.</t>
        </is>
      </c>
    </row>
    <row r="97" ht="22" customHeight="1">
      <c r="A97" s="16" t="inlineStr">
        <is>
          <t>#section</t>
        </is>
      </c>
      <c r="B97" s="17" t="inlineStr">
        <is>
          <t>Важно</t>
        </is>
      </c>
      <c r="C97" s="18" t="n"/>
      <c r="D97" s="18" t="n"/>
      <c r="E97" s="18" t="n"/>
      <c r="F97" s="18" t="n"/>
      <c r="G97" s="18" t="n"/>
      <c r="H97" s="18" t="n"/>
    </row>
    <row r="98">
      <c r="A98" s="16" t="inlineStr">
        <is>
          <t>warn</t>
        </is>
      </c>
      <c r="B98" s="21" t="inlineStr">
        <is>
          <t>Важно / предупреждения</t>
        </is>
      </c>
      <c r="C98" s="2" t="inlineStr">
        <is>
          <t>Пограничная зона у границы с Таджикистаном: обязателен пограничный пропуск (3000 сом, 7 рабочих дней, tour.too.kg 2026). Район пострадал от конфликтов 2021 и 2022 гг.; договор о границе подписан 13.03.2025, но США рекомендуют «повышенную осторожность» в 30-км зоне, Австралия — «пересмотреть необходимость поездки»; сообщалось о кратком закрытии КПП у Ляйляка в начале 2026 г. и о неразорвавшихся боеприпасах после 2022 г. (epicexpeditions, 2026). Нет связи и спасательной службы; высота до 4300 м; снег на перевалах возможен летом.</t>
        </is>
      </c>
    </row>
    <row r="99">
      <c r="A99" s="16" t="inlineStr">
        <is>
          <t>entry</t>
        </is>
      </c>
      <c r="B99" s="21" t="inlineStr">
        <is>
          <t>Вход (подробно)</t>
        </is>
      </c>
      <c r="C99" s="20" t="inlineStr">
        <is>
          <t>Платы за вход нет, но обязателен пограничный пропуск: 3000 сом с человека, оформление 7 рабочих дней (tour.too.kg, 2026; пропуск сразу на все погранзоны). Через операторы/CBT — 20–30 € (epicexpeditions) или включён в стоимость тура.</t>
        </is>
      </c>
    </row>
    <row r="100">
      <c r="A100" s="16" t="inlineStr">
        <is>
          <t>net</t>
        </is>
      </c>
      <c r="B100" s="21" t="inlineStr">
        <is>
          <t>Связь (подробно)</t>
        </is>
      </c>
      <c r="C100" s="20" t="inlineStr">
        <is>
          <t>В ущелье мобильной связи нет (visitkyrgyzstan.org); связь есть в гостевом доме Узгуруша (goodway.club); в лагерях Ak-Sai — Starlink (ak-sai.com).</t>
        </is>
      </c>
    </row>
    <row r="101">
      <c r="A101" s="16" t="inlineStr">
        <is>
          <t>p_permits</t>
        </is>
      </c>
      <c r="B101" s="21" t="inlineStr">
        <is>
          <t>Разрешения</t>
        </is>
      </c>
      <c r="C101" s="2" t="inlineStr">
        <is>
          <t>Обязателен погранпропуск в Лейлекский район: tour.too.kg, 3000 сом, 5–7 рабочих дней (офис Исанова 105/3, Бишкек), пропуск сразу на все погранзоны; через Ak-Sai — $40, срок ~1 месяц, нужны копия паспорта и страховка от $20 000. Проверяют на погранпостах по дороге в Узгуруш/в ущелье. Туры обычно включают пропуск.</t>
        </is>
      </c>
    </row>
    <row r="102">
      <c r="A102" s="16" t="inlineStr">
        <is>
          <t>p_access</t>
        </is>
      </c>
      <c r="B102" s="21" t="inlineStr">
        <is>
          <t>Доступность (дети, пожилые…)</t>
        </is>
      </c>
      <c r="C102" s="2" t="inlineStr">
        <is>
          <t>Только для опытных треккеров/альпинистов. Детям, пожилым, колясочникам — недоступно. С собакой — нежелательно (погранзона, пастушьи собаки).</t>
        </is>
      </c>
    </row>
    <row r="104" ht="22" customHeight="1">
      <c r="A104" s="16" t="inlineStr">
        <is>
          <t>#section</t>
        </is>
      </c>
      <c r="B104" s="17" t="inlineStr">
        <is>
          <t>Ночлег и еда</t>
        </is>
      </c>
      <c r="C104" s="18" t="n"/>
      <c r="D104" s="18" t="n"/>
      <c r="E104" s="18" t="n"/>
      <c r="F104" s="18" t="n"/>
      <c r="G104" s="18" t="n"/>
      <c r="H104" s="18" t="n"/>
    </row>
    <row r="105">
      <c r="A105" s="16" t="inlineStr">
        <is>
          <t>stay</t>
        </is>
      </c>
      <c r="B105" s="21" t="inlineStr">
        <is>
          <t>Ночлег (кратко)</t>
        </is>
      </c>
      <c r="C105" s="2" t="inlineStr">
        <is>
          <t>• Лагеря Ak-Sai Travel (июль — август): палатка 55 $/ночь, с питанием 85 $, одноместная с питанием 105 $; Starlink, генератор, душ/туалет-палатки (ak-sai.com, 2026).
• Гостевой дом в Узгуруше: 6 двухместных комнат, контакт Сулайман +996 552 717 178 (WhatsApp) (epicexpeditions, 2026).
• Гостевые дома Баткена — 15–25 $/ночь (visitkyrgyzstan.org).
• Иначе — свои палатки, всё снаряжение и еда — с собой.</t>
        </is>
      </c>
    </row>
    <row r="106">
      <c r="A106" s="16" t="inlineStr">
        <is>
          <t>food</t>
        </is>
      </c>
      <c r="B106" s="21" t="inlineStr">
        <is>
          <t>Еда (кратко)</t>
        </is>
      </c>
      <c r="C106" s="2" t="inlineStr">
        <is>
          <t>Домашняя кухня гостевого дома в Узгуруше; баткенские абрикосы (урюк); в лагерях Ak-Sai — трёхразовое питание (ak-sai.com).</t>
        </is>
      </c>
    </row>
    <row r="107">
      <c r="A107" s="16" t="inlineStr">
        <is>
          <t>#table:stays</t>
        </is>
      </c>
      <c r="B107" s="22" t="inlineStr">
        <is>
          <t>Ночлег — 4</t>
        </is>
      </c>
    </row>
    <row r="108">
      <c r="A108" s="16" t="inlineStr">
        <is>
          <t>#keys</t>
        </is>
      </c>
      <c r="C108" s="16" t="inlineStr">
        <is>
          <t>name</t>
        </is>
      </c>
      <c r="D108" s="16" t="inlineStr">
        <is>
          <t>type</t>
        </is>
      </c>
      <c r="E108" s="16" t="inlineStr">
        <is>
          <t>where</t>
        </is>
      </c>
      <c r="F108" s="16" t="inlineStr">
        <is>
          <t>season</t>
        </is>
      </c>
      <c r="G108" s="16" t="inlineStr">
        <is>
          <t>price</t>
        </is>
      </c>
      <c r="H108" s="16" t="inlineStr">
        <is>
          <t>year</t>
        </is>
      </c>
      <c r="I108" s="16" t="inlineStr">
        <is>
          <t>contact</t>
        </is>
      </c>
      <c r="J108" s="16" t="inlineStr">
        <is>
          <t>src</t>
        </is>
      </c>
    </row>
    <row r="109">
      <c r="A109" s="16" t="inlineStr">
        <is>
          <t>#labels</t>
        </is>
      </c>
      <c r="B109" s="23" t="inlineStr">
        <is>
          <t>№ / строки ниже</t>
        </is>
      </c>
      <c r="C109" s="21" t="inlineStr">
        <is>
          <t>Название</t>
        </is>
      </c>
      <c r="D109" s="21" t="inlineStr">
        <is>
          <t>Тип</t>
        </is>
      </c>
      <c r="E109" s="21" t="inlineStr">
        <is>
          <t>Где</t>
        </is>
      </c>
      <c r="F109" s="21" t="inlineStr">
        <is>
          <t>Сезон</t>
        </is>
      </c>
      <c r="G109" s="21" t="inlineStr">
        <is>
          <t>Цена</t>
        </is>
      </c>
      <c r="H109" s="21" t="inlineStr">
        <is>
          <t>Год цены</t>
        </is>
      </c>
      <c r="I109" s="21" t="inlineStr">
        <is>
          <t>Контакт</t>
        </is>
      </c>
      <c r="J109" s="21" t="inlineStr">
        <is>
          <t>Источник</t>
        </is>
      </c>
    </row>
    <row r="110">
      <c r="B110" s="24" t="n">
        <v>1</v>
      </c>
      <c r="C110" s="20" t="inlineStr">
        <is>
          <t>Палаточные лагеря Ak-Sai Travel (6 шт.)</t>
        </is>
      </c>
      <c r="D110" s="20" t="inlineStr">
        <is>
          <t>палаточный лагерь</t>
        </is>
      </c>
      <c r="E110" s="20" t="inlineStr">
        <is>
          <t>Ущелье Каравшин</t>
        </is>
      </c>
      <c r="F110" s="20" t="inlineStr">
        <is>
          <t>июль — август</t>
        </is>
      </c>
      <c r="G110" s="2" t="inlineStr">
        <is>
          <t>$55/чел. в двухместной палатке; с питанием $85; одноместная с питанием $105; носильщик 20 кг $55</t>
        </is>
      </c>
      <c r="H110" s="20" t="inlineStr">
        <is>
          <t>2026</t>
        </is>
      </c>
      <c r="I110" s="20" t="inlineStr">
        <is>
          <t>WhatsApp +996 770 901 616, info@ak-sai.com</t>
        </is>
      </c>
      <c r="J110" s="20" t="inlineStr">
        <is>
          <t>https://ak-sai.com/camps/tent-camps/karavshin-camps/</t>
        </is>
      </c>
    </row>
    <row r="111">
      <c r="B111" s="24" t="n">
        <v>2</v>
      </c>
      <c r="C111" s="20" t="inlineStr">
        <is>
          <t>Гостевой дом Сулаймана</t>
        </is>
      </c>
      <c r="D111" s="20" t="inlineStr">
        <is>
          <t>гостевой дом (6 двухместных комнат)</t>
        </is>
      </c>
      <c r="E111" s="20" t="inlineStr">
        <is>
          <t>Узгуруш</t>
        </is>
      </c>
      <c r="F111" s="20" t="inlineStr">
        <is>
          <t>лето</t>
        </is>
      </c>
      <c r="G111" s="20" t="inlineStr">
        <is>
          <t>не найдено</t>
        </is>
      </c>
      <c r="H111" s="20" t="inlineStr">
        <is>
          <t>2026</t>
        </is>
      </c>
      <c r="I111" s="20" t="inlineStr">
        <is>
          <t>+996 552 717 178 (WhatsApp)</t>
        </is>
      </c>
      <c r="J111" s="20" t="inlineStr"/>
    </row>
    <row r="112">
      <c r="B112" s="24" t="n">
        <v>3</v>
      </c>
      <c r="C112" s="20" t="inlineStr">
        <is>
          <t>Дом Нурдина</t>
        </is>
      </c>
      <c r="D112" s="20" t="inlineStr">
        <is>
          <t>гостевой дом</t>
        </is>
      </c>
      <c r="E112" s="20" t="inlineStr">
        <is>
          <t>Озгоруш (39.757, 70.056)</t>
        </is>
      </c>
      <c r="F112" s="20" t="inlineStr">
        <is>
          <t>лето</t>
        </is>
      </c>
      <c r="G112" s="20" t="inlineStr">
        <is>
          <t>не найдено</t>
        </is>
      </c>
      <c r="H112" s="20" t="inlineStr">
        <is>
          <t>2018</t>
        </is>
      </c>
      <c r="I112" s="20" t="inlineStr"/>
      <c r="J112" s="20" t="inlineStr">
        <is>
          <t>https://www.mountainproject.com/forum/message/117245610</t>
        </is>
      </c>
    </row>
    <row r="113">
      <c r="B113" s="24" t="n">
        <v>4</v>
      </c>
      <c r="C113" s="20" t="inlineStr">
        <is>
          <t>Buuzara Guest House</t>
        </is>
      </c>
      <c r="D113" s="20" t="inlineStr">
        <is>
          <t>гостевой дом</t>
        </is>
      </c>
      <c r="E113" s="20" t="inlineStr">
        <is>
          <t>Баткен</t>
        </is>
      </c>
      <c r="F113" s="20" t="inlineStr">
        <is>
          <t>круглый год</t>
        </is>
      </c>
      <c r="G113" s="20" t="inlineStr">
        <is>
          <t>от $29 за двоих</t>
        </is>
      </c>
      <c r="H113" s="20" t="inlineStr">
        <is>
          <t>2026</t>
        </is>
      </c>
      <c r="I113" s="20" t="inlineStr">
        <is>
          <t>Booking.com</t>
        </is>
      </c>
      <c r="J113" s="20" t="inlineStr">
        <is>
          <t>https://www.booking.com/city/kg/batken.html?aid=394853</t>
        </is>
      </c>
    </row>
    <row r="115">
      <c r="A115" s="16" t="inlineStr">
        <is>
          <t>#table:food</t>
        </is>
      </c>
      <c r="B115" s="22" t="inlineStr">
        <is>
          <t>Еда — 1</t>
        </is>
      </c>
    </row>
    <row r="116">
      <c r="A116" s="16" t="inlineStr">
        <is>
          <t>#keys</t>
        </is>
      </c>
      <c r="C116" s="16" t="inlineStr">
        <is>
          <t>name</t>
        </is>
      </c>
      <c r="D116" s="16" t="inlineStr">
        <is>
          <t>where</t>
        </is>
      </c>
      <c r="E116" s="16" t="inlineStr">
        <is>
          <t>details</t>
        </is>
      </c>
      <c r="F116" s="16" t="inlineStr">
        <is>
          <t>src</t>
        </is>
      </c>
    </row>
    <row r="117">
      <c r="A117" s="16" t="inlineStr">
        <is>
          <t>#labels</t>
        </is>
      </c>
      <c r="B117" s="23" t="inlineStr">
        <is>
          <t>№ / строки ниже</t>
        </is>
      </c>
      <c r="C117" s="21" t="inlineStr">
        <is>
          <t>Название</t>
        </is>
      </c>
      <c r="D117" s="21" t="inlineStr">
        <is>
          <t>Где</t>
        </is>
      </c>
      <c r="E117" s="21" t="inlineStr">
        <is>
          <t>Подробно</t>
        </is>
      </c>
      <c r="F117" s="21" t="inlineStr">
        <is>
          <t>Источник</t>
        </is>
      </c>
    </row>
    <row r="118">
      <c r="B118" s="24" t="n">
        <v>1</v>
      </c>
      <c r="C118" s="20" t="inlineStr">
        <is>
          <t>Своя еда / питание в лагерях Ak-Sai</t>
        </is>
      </c>
      <c r="D118" s="20" t="inlineStr">
        <is>
          <t>Ущелье</t>
        </is>
      </c>
      <c r="E118" s="2" t="inlineStr">
        <is>
          <t>Магазинов нет; закупка в Баткене/Оше; в Узгуруше — питание в гостевом доме</t>
        </is>
      </c>
      <c r="F118" s="20" t="inlineStr">
        <is>
          <t>https://ak-sai.com/camps/tent-camps/karavshin-camps/</t>
        </is>
      </c>
    </row>
    <row r="121" ht="22" customHeight="1">
      <c r="A121" s="16" t="inlineStr">
        <is>
          <t>#section</t>
        </is>
      </c>
      <c r="B121" s="17" t="inlineStr">
        <is>
          <t>На месте</t>
        </is>
      </c>
      <c r="C121" s="18" t="n"/>
      <c r="D121" s="18" t="n"/>
      <c r="E121" s="18" t="n"/>
      <c r="F121" s="18" t="n"/>
      <c r="G121" s="18" t="n"/>
      <c r="H121" s="18" t="n"/>
    </row>
    <row r="122">
      <c r="A122" s="16" t="inlineStr">
        <is>
          <t>camping</t>
        </is>
      </c>
      <c r="B122" s="21" t="inlineStr">
        <is>
          <t>Кемпинг</t>
        </is>
      </c>
      <c r="C122" s="20" t="inlineStr">
        <is>
          <t>Свободный кемпинг в ущелье (лагеря у рек Кара-Суу и Ак-Суу); организованные палаточные лагеря Ak-Sai (июль — август): Ак-Таш, Жалгычы, Орто-Чашма, Кара-Суу, Ак-Тюбек, Ак-Суу.</t>
        </is>
      </c>
    </row>
    <row r="123">
      <c r="A123" s="16" t="inlineStr">
        <is>
          <t>photo_spots</t>
        </is>
      </c>
      <c r="B123" s="21" t="inlineStr">
        <is>
          <t>Точки для фото</t>
        </is>
      </c>
      <c r="C123" s="20" t="inlineStr">
        <is>
          <t>Гранитные стены Ак-Суу и Ассан-Уссан с лагеря Ак-Суу; перевал Ак-Тюбек.</t>
        </is>
      </c>
    </row>
    <row r="124">
      <c r="A124" s="16" t="inlineStr">
        <is>
          <t>#table:hikes</t>
        </is>
      </c>
      <c r="B124" s="22" t="inlineStr">
        <is>
          <t>Тропы — 3</t>
        </is>
      </c>
    </row>
    <row r="125">
      <c r="A125" s="16" t="inlineStr">
        <is>
          <t>#keys</t>
        </is>
      </c>
      <c r="C125" s="16" t="inlineStr">
        <is>
          <t>name</t>
        </is>
      </c>
      <c r="D125" s="16" t="inlineStr">
        <is>
          <t>route</t>
        </is>
      </c>
      <c r="E125" s="16" t="inlineStr">
        <is>
          <t>km</t>
        </is>
      </c>
      <c r="F125" s="16" t="inlineStr">
        <is>
          <t>gain_m</t>
        </is>
      </c>
      <c r="G125" s="16" t="inlineStr">
        <is>
          <t>time</t>
        </is>
      </c>
      <c r="H125" s="16" t="inlineStr">
        <is>
          <t>difficulty</t>
        </is>
      </c>
      <c r="I125" s="16" t="inlineStr">
        <is>
          <t>marked</t>
        </is>
      </c>
      <c r="J125" s="16" t="inlineStr">
        <is>
          <t>track</t>
        </is>
      </c>
      <c r="K125" s="16" t="inlineStr">
        <is>
          <t>src</t>
        </is>
      </c>
    </row>
    <row r="126">
      <c r="A126" s="16" t="inlineStr">
        <is>
          <t>#labels</t>
        </is>
      </c>
      <c r="B126" s="23" t="inlineStr">
        <is>
          <t>№ / строки ниже</t>
        </is>
      </c>
      <c r="C126" s="21" t="inlineStr">
        <is>
          <t>Название</t>
        </is>
      </c>
      <c r="D126" s="21" t="inlineStr">
        <is>
          <t>Маршрут</t>
        </is>
      </c>
      <c r="E126" s="21" t="inlineStr">
        <is>
          <t>Км</t>
        </is>
      </c>
      <c r="F126" s="21" t="inlineStr">
        <is>
          <t>Набор, м</t>
        </is>
      </c>
      <c r="G126" s="21" t="inlineStr">
        <is>
          <t>Время</t>
        </is>
      </c>
      <c r="H126" s="21" t="inlineStr">
        <is>
          <t>Сложность</t>
        </is>
      </c>
      <c r="I126" s="21" t="inlineStr">
        <is>
          <t>Маркировка</t>
        </is>
      </c>
      <c r="J126" s="21" t="inlineStr">
        <is>
          <t>Трек (ссылка)</t>
        </is>
      </c>
      <c r="K126" s="21" t="inlineStr">
        <is>
          <t>Источник</t>
        </is>
      </c>
    </row>
    <row r="127">
      <c r="B127" s="24" t="n">
        <v>1</v>
      </c>
      <c r="C127" s="20" t="inlineStr">
        <is>
          <t>Узгуруш — базовый лагерь Кара-Суу</t>
        </is>
      </c>
      <c r="D127" s="20" t="inlineStr">
        <is>
          <t>Узгуруш (1450 м) — ущелье — Кара-Суу</t>
        </is>
      </c>
      <c r="E127" s="20" t="inlineStr">
        <is>
          <t>18 км (Ak-Sai) / 2 дня (MP 2018)</t>
        </is>
      </c>
      <c r="F127" s="20" t="inlineStr">
        <is>
          <t>~1100 в первый день (Kyrgyz Tourism)</t>
        </is>
      </c>
      <c r="G127" s="20" t="inlineStr">
        <is>
          <t>1–2 дня</t>
        </is>
      </c>
      <c r="H127" s="20" t="inlineStr">
        <is>
          <t>средняя</t>
        </is>
      </c>
      <c r="I127" s="20" t="inlineStr">
        <is>
          <t>нет</t>
        </is>
      </c>
      <c r="J127" s="20" t="inlineStr"/>
      <c r="K127" s="20" t="inlineStr">
        <is>
          <t>https://ak-sai.com/en/karavshin-gorge/</t>
        </is>
      </c>
    </row>
    <row r="128">
      <c r="B128" s="24" t="n">
        <v>2</v>
      </c>
      <c r="C128" s="20" t="inlineStr">
        <is>
          <t>Кольцо «Азиатская Патагония»</t>
        </is>
      </c>
      <c r="D128" s="2" t="inlineStr">
        <is>
          <t>Узгуруш — Ак-Суу — пер. Ак-Тюбек — Орто-Чашма — пер. Кош-Мойнок — Кара-Суу — Эгиз-Жар — Ак-Татыр</t>
        </is>
      </c>
      <c r="E128" s="20" t="inlineStr">
        <is>
          <t>~105 км (сумма дневных отрезков Visit Alay)</t>
        </is>
      </c>
      <c r="F128" s="20" t="inlineStr">
        <is>
          <t>перевалы до 4390 м</t>
        </is>
      </c>
      <c r="G128" s="20" t="inlineStr">
        <is>
          <t>7–11 дней</t>
        </is>
      </c>
      <c r="H128" s="20" t="inlineStr">
        <is>
          <t>сложная</t>
        </is>
      </c>
      <c r="I128" s="20" t="inlineStr">
        <is>
          <t>нет</t>
        </is>
      </c>
      <c r="J128" s="20" t="inlineStr"/>
      <c r="K128" s="2" t="inlineStr">
        <is>
          <t>https://visitalay.wetravel.com/trips/the-asian-patagonia-trek-11-days-visit-alay-91399106</t>
        </is>
      </c>
    </row>
    <row r="129">
      <c r="B129" s="24" t="n">
        <v>3</v>
      </c>
      <c r="C129" s="20" t="inlineStr">
        <is>
          <t>Кара-Суу — Ак-Суу</t>
        </is>
      </c>
      <c r="D129" s="20" t="inlineStr">
        <is>
          <t>Между базовыми лагерями</t>
        </is>
      </c>
      <c r="E129" s="20" t="inlineStr">
        <is>
          <t>не найдено</t>
        </is>
      </c>
      <c r="F129" s="20" t="inlineStr">
        <is>
          <t>не найдено</t>
        </is>
      </c>
      <c r="G129" s="20" t="inlineStr">
        <is>
          <t>3–4 ч</t>
        </is>
      </c>
      <c r="H129" s="20" t="inlineStr">
        <is>
          <t>средняя</t>
        </is>
      </c>
      <c r="I129" s="20" t="inlineStr">
        <is>
          <t>нет</t>
        </is>
      </c>
      <c r="J129" s="20" t="inlineStr"/>
      <c r="K129" s="20" t="inlineStr">
        <is>
          <t>https://www.mountainproject.com/forum/message/117245610</t>
        </is>
      </c>
    </row>
    <row r="131">
      <c r="A131" s="16" t="inlineStr">
        <is>
          <t>#table:horses</t>
        </is>
      </c>
      <c r="B131" s="22" t="inlineStr">
        <is>
          <t>Конные прогулки — 1</t>
        </is>
      </c>
    </row>
    <row r="132">
      <c r="A132" s="16" t="inlineStr">
        <is>
          <t>#keys</t>
        </is>
      </c>
      <c r="C132" s="16" t="inlineStr">
        <is>
          <t>where</t>
        </is>
      </c>
      <c r="D132" s="16" t="inlineStr">
        <is>
          <t>price</t>
        </is>
      </c>
      <c r="E132" s="16" t="inlineStr">
        <is>
          <t>guide</t>
        </is>
      </c>
      <c r="F132" s="16" t="inlineStr">
        <is>
          <t>notes</t>
        </is>
      </c>
      <c r="G132" s="16" t="inlineStr">
        <is>
          <t>src</t>
        </is>
      </c>
    </row>
    <row r="133">
      <c r="A133" s="16" t="inlineStr">
        <is>
          <t>#labels</t>
        </is>
      </c>
      <c r="B133" s="23" t="inlineStr">
        <is>
          <t>№ / строки ниже</t>
        </is>
      </c>
      <c r="C133" s="21" t="inlineStr">
        <is>
          <t>Где</t>
        </is>
      </c>
      <c r="D133" s="21" t="inlineStr">
        <is>
          <t>Цена</t>
        </is>
      </c>
      <c r="E133" s="21" t="inlineStr">
        <is>
          <t>Гид</t>
        </is>
      </c>
      <c r="F133" s="21" t="inlineStr">
        <is>
          <t>Заметки</t>
        </is>
      </c>
      <c r="G133" s="21" t="inlineStr">
        <is>
          <t>Источник</t>
        </is>
      </c>
    </row>
    <row r="134">
      <c r="B134" s="24" t="n">
        <v>1</v>
      </c>
      <c r="C134" s="20" t="inlineStr">
        <is>
          <t>Узгуруш (погонщики, через гостевой дом)</t>
        </is>
      </c>
      <c r="D134" s="2" t="inlineStr">
        <is>
          <t>лошадь ~$30/день, ослы вдвое дешевле; вьючные $10–15/день по другим данным</t>
        </is>
      </c>
      <c r="E134" s="20" t="inlineStr">
        <is>
          <t>гид-альпинист ~$80–100/день, носильщик ~$50–55</t>
        </is>
      </c>
      <c r="F134" s="20" t="inlineStr">
        <is>
          <t>Лошади — под груз, не для верховой езды по перевалам</t>
        </is>
      </c>
      <c r="G134" s="20" t="inlineStr">
        <is>
          <t>https://www.mountainproject.com/forum/message/117245610</t>
        </is>
      </c>
    </row>
    <row r="136">
      <c r="A136" s="16" t="inlineStr">
        <is>
          <t>#table:activities</t>
        </is>
      </c>
      <c r="B136" s="22" t="inlineStr">
        <is>
          <t>Активности на месте — 2</t>
        </is>
      </c>
    </row>
    <row r="137">
      <c r="A137" s="16" t="inlineStr">
        <is>
          <t>#keys</t>
        </is>
      </c>
      <c r="C137" s="16" t="inlineStr">
        <is>
          <t>activity</t>
        </is>
      </c>
      <c r="D137" s="16" t="inlineStr">
        <is>
          <t>details</t>
        </is>
      </c>
      <c r="E137" s="16" t="inlineStr">
        <is>
          <t>price</t>
        </is>
      </c>
      <c r="F137" s="16" t="inlineStr">
        <is>
          <t>src</t>
        </is>
      </c>
    </row>
    <row r="138">
      <c r="A138" s="16" t="inlineStr">
        <is>
          <t>#labels</t>
        </is>
      </c>
      <c r="B138" s="23" t="inlineStr">
        <is>
          <t>№ / строки ниже</t>
        </is>
      </c>
      <c r="C138" s="21" t="inlineStr">
        <is>
          <t>Активность</t>
        </is>
      </c>
      <c r="D138" s="21" t="inlineStr">
        <is>
          <t>Подробно</t>
        </is>
      </c>
      <c r="E138" s="21" t="inlineStr">
        <is>
          <t>Цена</t>
        </is>
      </c>
      <c r="F138" s="21" t="inlineStr">
        <is>
          <t>Источник</t>
        </is>
      </c>
    </row>
    <row r="139">
      <c r="B139" s="24" t="n">
        <v>1</v>
      </c>
      <c r="C139" s="20" t="inlineStr">
        <is>
          <t>Скалолазание/альпинизм</t>
        </is>
      </c>
      <c r="D139" s="2" t="inlineStr">
        <is>
          <t>Гранитные стены Ак-Суу, Ассан-Уссан, Пирамидальный — классика big-wall; альплагерей советского типа нет, только палаточные лагеря</t>
        </is>
      </c>
      <c r="E139" s="20" t="inlineStr">
        <is>
          <t>—</t>
        </is>
      </c>
      <c r="F139" s="20" t="inlineStr">
        <is>
          <t>https://ak-sai.com/en/karavshin-gorge/</t>
        </is>
      </c>
    </row>
    <row r="140">
      <c r="B140" s="24" t="n">
        <v>2</v>
      </c>
      <c r="C140" s="20" t="inlineStr">
        <is>
          <t>Прокат в лагере Ak-Sai</t>
        </is>
      </c>
      <c r="D140" s="2" t="inlineStr">
        <is>
          <t>Палатка-кухня $10/день, палатки $4, газовая плита $3, спутниковый телефон $7 + залог $850, генератор $10</t>
        </is>
      </c>
      <c r="E140" s="20" t="inlineStr">
        <is>
          <t>см. детали</t>
        </is>
      </c>
      <c r="F140" s="20" t="inlineStr">
        <is>
          <t>https://ak-sai.com/en/karavshin-gorge/</t>
        </is>
      </c>
    </row>
    <row r="142">
      <c r="A142" s="16" t="inlineStr">
        <is>
          <t>#table:rent</t>
        </is>
      </c>
      <c r="B142" s="22" t="inlineStr">
        <is>
          <t>Прокат — 2</t>
        </is>
      </c>
    </row>
    <row r="143">
      <c r="A143" s="16" t="inlineStr">
        <is>
          <t>#keys</t>
        </is>
      </c>
      <c r="C143" s="16" t="inlineStr">
        <is>
          <t>what</t>
        </is>
      </c>
      <c r="D143" s="16" t="inlineStr">
        <is>
          <t>where</t>
        </is>
      </c>
      <c r="E143" s="16" t="inlineStr">
        <is>
          <t>price</t>
        </is>
      </c>
      <c r="F143" s="16" t="inlineStr">
        <is>
          <t>src</t>
        </is>
      </c>
    </row>
    <row r="144">
      <c r="A144" s="16" t="inlineStr">
        <is>
          <t>#labels</t>
        </is>
      </c>
      <c r="B144" s="23" t="inlineStr">
        <is>
          <t>№ / строки ниже</t>
        </is>
      </c>
      <c r="C144" s="21" t="inlineStr">
        <is>
          <t>Что</t>
        </is>
      </c>
      <c r="D144" s="21" t="inlineStr">
        <is>
          <t>Где</t>
        </is>
      </c>
      <c r="E144" s="21" t="inlineStr">
        <is>
          <t>Цена</t>
        </is>
      </c>
      <c r="F144" s="21" t="inlineStr">
        <is>
          <t>Источник</t>
        </is>
      </c>
    </row>
    <row r="145">
      <c r="B145" s="24" t="n">
        <v>1</v>
      </c>
      <c r="C145" s="20" t="inlineStr">
        <is>
          <t>Палатки, кухня, газ, спутниковый телефон, генератор</t>
        </is>
      </c>
      <c r="D145" s="20" t="inlineStr">
        <is>
          <t>Ak-Sai Travel</t>
        </is>
      </c>
      <c r="E145" s="20" t="inlineStr">
        <is>
          <t>$3–10/день, спутник $7/день + $850 залог</t>
        </is>
      </c>
      <c r="F145" s="20" t="inlineStr">
        <is>
          <t>https://ak-sai.com/en/karavshin-gorge/</t>
        </is>
      </c>
    </row>
    <row r="146">
      <c r="B146" s="24" t="n">
        <v>2</v>
      </c>
      <c r="C146" s="20" t="inlineStr">
        <is>
          <t>Палатка/спальник</t>
        </is>
      </c>
      <c r="D146" s="20" t="inlineStr">
        <is>
          <t>Ош — Visit Alay</t>
        </is>
      </c>
      <c r="E146" s="20" t="inlineStr">
        <is>
          <t>~$8 / ~$6 в день</t>
        </is>
      </c>
      <c r="F146" s="20" t="inlineStr"/>
    </row>
    <row r="148">
      <c r="A148" s="16" t="inlineStr">
        <is>
          <t>#table:itinerary</t>
        </is>
      </c>
      <c r="B148" s="22" t="inlineStr">
        <is>
          <t>Готовые планы — 3</t>
        </is>
      </c>
    </row>
    <row r="149">
      <c r="A149" s="16" t="inlineStr">
        <is>
          <t>#keys</t>
        </is>
      </c>
      <c r="C149" s="16" t="inlineStr">
        <is>
          <t>title</t>
        </is>
      </c>
      <c r="D149" s="16" t="inlineStr">
        <is>
          <t>plan</t>
        </is>
      </c>
    </row>
    <row r="150">
      <c r="A150" s="16" t="inlineStr">
        <is>
          <t>#labels</t>
        </is>
      </c>
      <c r="B150" s="23" t="inlineStr">
        <is>
          <t>№ / строки ниже</t>
        </is>
      </c>
      <c r="C150" s="21" t="inlineStr">
        <is>
          <t>Название плана</t>
        </is>
      </c>
      <c r="D150" s="21" t="inlineStr">
        <is>
          <t>План</t>
        </is>
      </c>
    </row>
    <row r="151">
      <c r="B151" s="24" t="n">
        <v>1</v>
      </c>
      <c r="C151" s="20" t="inlineStr">
        <is>
          <t>4–5 дней (база Кара-Суу)</t>
        </is>
      </c>
      <c r="D151" s="2" t="inlineStr">
        <is>
          <t>День 1: Ош — Узгуруш (7–9 ч). День 2: 18 км с вьючными до Кара-Суу. День 3: радиально к Ак-Суу (3–4 ч в одну сторону). День 4: выход в Узгуруш. День 5: Ош.</t>
        </is>
      </c>
    </row>
    <row r="152">
      <c r="B152" s="24" t="n">
        <v>2</v>
      </c>
      <c r="C152" s="20" t="inlineStr">
        <is>
          <t>7–11 дней — кольцо «Азиатская Патагония»</t>
        </is>
      </c>
      <c r="D152" s="2" t="inlineStr">
        <is>
          <t>Узгуруш — Ак-Суу — Ак-Тюбек — Орто-Чашма — Кош-Мойнок — Кара-Суу — Эгиз-Жар — Ак-Татыр — Ош (Visit Alay/Kyrgyz Tourism).</t>
        </is>
      </c>
    </row>
    <row r="153">
      <c r="B153" s="24" t="n">
        <v>3</v>
      </c>
      <c r="C153" s="20" t="inlineStr">
        <is>
          <t>Связка</t>
        </is>
      </c>
      <c r="D153" s="2" t="inlineStr">
        <is>
          <t>Ош — Каравшин — Баткен (Кан-и-Гут) — Саркент/Лейлек (тот же погранпропуск).</t>
        </is>
      </c>
    </row>
    <row r="156" ht="22" customHeight="1">
      <c r="A156" s="16" t="inlineStr">
        <is>
          <t>#section</t>
        </is>
      </c>
      <c r="B156" s="17" t="inlineStr">
        <is>
          <t>Сервисы рядом</t>
        </is>
      </c>
      <c r="C156" s="18" t="n"/>
      <c r="D156" s="18" t="n"/>
      <c r="E156" s="18" t="n"/>
      <c r="F156" s="18" t="n"/>
      <c r="G156" s="18" t="n"/>
      <c r="H156" s="18" t="n"/>
    </row>
    <row r="157">
      <c r="A157" s="16" t="inlineStr">
        <is>
          <t>svc_toilets</t>
        </is>
      </c>
      <c r="B157" s="21" t="inlineStr">
        <is>
          <t>Сервис: туалеты</t>
        </is>
      </c>
      <c r="C157" s="20" t="inlineStr">
        <is>
          <t>Только в лагерях Ak-Sai</t>
        </is>
      </c>
    </row>
    <row r="158">
      <c r="A158" s="16" t="inlineStr">
        <is>
          <t>svc_water</t>
        </is>
      </c>
      <c r="B158" s="21" t="inlineStr">
        <is>
          <t>Сервис: вода</t>
        </is>
      </c>
      <c r="C158" s="20" t="inlineStr">
        <is>
          <t>Реки — фильтровать</t>
        </is>
      </c>
    </row>
    <row r="159">
      <c r="A159" s="16" t="inlineStr">
        <is>
          <t>svc_shop</t>
        </is>
      </c>
      <c r="B159" s="21" t="inlineStr">
        <is>
          <t>Сервис: магазин</t>
        </is>
      </c>
      <c r="C159" s="20" t="inlineStr">
        <is>
          <t>Баткен; в Узгуруше — сельский магазин (не подтверждено)</t>
        </is>
      </c>
    </row>
    <row r="160">
      <c r="A160" s="16" t="inlineStr">
        <is>
          <t>svc_atm</t>
        </is>
      </c>
      <c r="B160" s="21" t="inlineStr">
        <is>
          <t>Сервис: банкомат</t>
        </is>
      </c>
      <c r="C160" s="20" t="inlineStr">
        <is>
          <t>Баткен — Keremet Bank, ул. Нургазиева 26 (у центрального рынка), 8:30–16:30; вне Баткена банкоматов нет — вези наличные</t>
        </is>
      </c>
    </row>
    <row r="161">
      <c r="A161" s="16" t="inlineStr">
        <is>
          <t>svc_fuel</t>
        </is>
      </c>
      <c r="B161" s="21" t="inlineStr">
        <is>
          <t>Сервис: АЗС</t>
        </is>
      </c>
      <c r="C161" s="20" t="inlineStr">
        <is>
          <t>Баткен</t>
        </is>
      </c>
    </row>
    <row r="162">
      <c r="A162" s="16" t="inlineStr">
        <is>
          <t>svc_mobile</t>
        </is>
      </c>
      <c r="B162" s="21" t="inlineStr">
        <is>
          <t>Сервис: связь</t>
        </is>
      </c>
      <c r="C162" s="20" t="inlineStr">
        <is>
          <t>Узгуруш — есть; в ущелье нет; Starlink в лагерях Ak-Sai</t>
        </is>
      </c>
    </row>
    <row r="163">
      <c r="A163" s="16" t="inlineStr">
        <is>
          <t>svc_medical</t>
        </is>
      </c>
      <c r="B163" s="21" t="inlineStr">
        <is>
          <t>Сервис: медпомощь</t>
        </is>
      </c>
      <c r="C163" s="20" t="inlineStr">
        <is>
          <t>Баткен; в ущелье помощи нет — спутниковый телефон</t>
        </is>
      </c>
    </row>
    <row r="164">
      <c r="A164" s="16" t="inlineStr">
        <is>
          <t>svc_rescue</t>
        </is>
      </c>
      <c r="B164" s="21" t="inlineStr">
        <is>
          <t>Сервис: спасатели</t>
        </is>
      </c>
      <c r="C164" s="20" t="inlineStr">
        <is>
          <t>МЧС 112 (связи нет); эвакуация вертолётом по запросу через оператора</t>
        </is>
      </c>
    </row>
    <row r="166" ht="22" customHeight="1">
      <c r="A166" s="16" t="inlineStr">
        <is>
          <t>#section</t>
        </is>
      </c>
      <c r="B166" s="17" t="inlineStr">
        <is>
          <t>Бюджет</t>
        </is>
      </c>
      <c r="C166" s="18" t="n"/>
      <c r="D166" s="18" t="n"/>
      <c r="E166" s="18" t="n"/>
      <c r="F166" s="18" t="n"/>
      <c r="G166" s="18" t="n"/>
      <c r="H166" s="18" t="n"/>
    </row>
    <row r="167">
      <c r="A167" s="16" t="inlineStr">
        <is>
          <t>budget_economy</t>
        </is>
      </c>
      <c r="B167" s="21" t="inlineStr">
        <is>
          <t>Бюджет: эконом</t>
        </is>
      </c>
      <c r="C167" s="20" t="inlineStr">
        <is>
          <t>~$300–500 на 7–10 дней: пропуск 3000 сом, маршрутка до Баткена 500 сом, доля трансфера до Узгуруша, осёл/лошадь $15–30/день на группу, своя еда и снаряжение; или тур Visit Alay $500 за всё.</t>
        </is>
      </c>
    </row>
    <row r="168">
      <c r="A168" s="16" t="inlineStr">
        <is>
          <t>budget_comfort</t>
        </is>
      </c>
      <c r="B168" s="21" t="inlineStr">
        <is>
          <t>Бюджет: комфорт</t>
        </is>
      </c>
      <c r="C168" s="20" t="inlineStr">
        <is>
          <t>$800–1600: тур Kyrgyz Tourism или лагеря Ak-Sai ($85–105/ночь с питанием) + трансфер Ош — Узгуруш $230–280 на машину.</t>
        </is>
      </c>
    </row>
    <row r="169">
      <c r="A169" s="16" t="inlineStr">
        <is>
          <t>budget_year</t>
        </is>
      </c>
      <c r="B169" s="21" t="inlineStr">
        <is>
          <t>Бюджет: год цен</t>
        </is>
      </c>
      <c r="C169" s="20" t="inlineStr">
        <is>
          <t>2026</t>
        </is>
      </c>
    </row>
    <row r="171" ht="22" customHeight="1">
      <c r="A171" s="16" t="inlineStr">
        <is>
          <t>#section</t>
        </is>
      </c>
      <c r="B171" s="17" t="inlineStr">
        <is>
          <t>Что говорят путешественники</t>
        </is>
      </c>
      <c r="C171" s="18" t="n"/>
      <c r="D171" s="18" t="n"/>
      <c r="E171" s="18" t="n"/>
      <c r="F171" s="18" t="n"/>
      <c r="G171" s="18" t="n"/>
      <c r="H171" s="18" t="n"/>
    </row>
    <row r="172">
      <c r="A172" s="16" t="inlineStr">
        <is>
          <t>reviews</t>
        </is>
      </c>
      <c r="B172" s="21" t="inlineStr">
        <is>
          <t>Что говорят путешественники</t>
        </is>
      </c>
      <c r="C172" s="2" t="inlineStr">
        <is>
          <t>Метка Google Maps не сопоставлена, рейтинга нет (07.10.2026). Отчёты походников и альпинистов (goodway, epicexpeditions, Mountain Project) единодушно отмечают выдающиеся гранитные стены и уединение; минусы — сложная логистика, пропуск, отсутствие связи и инфраструктуры.</t>
        </is>
      </c>
    </row>
    <row r="174" ht="22" customHeight="1">
      <c r="A174" s="16" t="inlineStr">
        <is>
          <t>#section</t>
        </is>
      </c>
      <c r="B174" s="17" t="inlineStr">
        <is>
          <t>Рядом</t>
        </is>
      </c>
      <c r="C174" s="18" t="n"/>
      <c r="D174" s="18" t="n"/>
      <c r="E174" s="18" t="n"/>
      <c r="F174" s="18" t="n"/>
      <c r="G174" s="18" t="n"/>
      <c r="H174" s="18" t="n"/>
    </row>
    <row r="175">
      <c r="A175" s="16" t="inlineStr">
        <is>
          <t>#table:nearby</t>
        </is>
      </c>
      <c r="B175" s="22" t="inlineStr">
        <is>
          <t>Рядом — 0</t>
        </is>
      </c>
    </row>
    <row r="176">
      <c r="A176" s="16" t="inlineStr">
        <is>
          <t>#keys</t>
        </is>
      </c>
      <c r="C176" s="16" t="inlineStr">
        <is>
          <t>id</t>
        </is>
      </c>
      <c r="D176" s="16" t="inlineStr">
        <is>
          <t>name</t>
        </is>
      </c>
      <c r="E176" s="16" t="inlineStr">
        <is>
          <t>km</t>
        </is>
      </c>
    </row>
    <row r="177">
      <c r="A177" s="16" t="inlineStr">
        <is>
          <t>#labels</t>
        </is>
      </c>
      <c r="B177" s="23" t="inlineStr">
        <is>
          <t>№ / строки ниже</t>
        </is>
      </c>
      <c r="C177" s="21" t="inlineStr">
        <is>
          <t>ID соседнего места</t>
        </is>
      </c>
      <c r="D177" s="21" t="inlineStr">
        <is>
          <t>Название</t>
        </is>
      </c>
      <c r="E177" s="21" t="inlineStr">
        <is>
          <t>Км</t>
        </is>
      </c>
    </row>
    <row r="180" ht="22" customHeight="1">
      <c r="A180" s="16" t="inlineStr">
        <is>
          <t>#section</t>
        </is>
      </c>
      <c r="B180" s="17" t="inlineStr">
        <is>
          <t>Проверка и качество данных</t>
        </is>
      </c>
      <c r="C180" s="18" t="n"/>
      <c r="D180" s="18" t="n"/>
      <c r="E180" s="18" t="n"/>
      <c r="F180" s="18" t="n"/>
      <c r="G180" s="18" t="n"/>
      <c r="H180" s="18" t="n"/>
    </row>
    <row r="181">
      <c r="A181" s="16" t="inlineStr">
        <is>
          <t>checked</t>
        </is>
      </c>
      <c r="B181" s="21" t="inlineStr">
        <is>
          <t>Как проверено</t>
        </is>
      </c>
      <c r="C181" s="2" t="inlineStr">
        <is>
          <t>Карточка проверена по открытым источникам 07.10.2026: Точка каталога в районе слияния Кара-Суу и Ак-Суу; независимо не подтверждена — сверить по OSM</t>
        </is>
      </c>
    </row>
    <row r="182">
      <c r="A182" s="16" t="inlineStr">
        <is>
          <t>note</t>
        </is>
      </c>
      <c r="B182" s="21" t="inlineStr">
        <is>
          <t>Заметка редакции</t>
        </is>
      </c>
      <c r="C182" s="2" t="inlineStr">
        <is>
          <t>Много материалов альпинистов и туроператоров, свежие цены лагерей и пропуска; расхождения по району, точные координаты и транспорт Баткен — Узгуруш не подтверждены</t>
        </is>
      </c>
    </row>
    <row r="183">
      <c r="A183" s="16" t="inlineStr">
        <is>
          <t>gaps</t>
        </is>
      </c>
      <c r="B183" s="21" t="inlineStr">
        <is>
          <t>Чего не хватает в данных (каждое с новой строки)</t>
        </is>
      </c>
      <c r="C183" s="2" t="inlineStr">
        <is>
          <t>Цена гостевого дома в Узгуруше
Актуальная (2026) цена местного такси Баткен — Узгуруш
Работает ли маршрут через Ворух после 2022 г.
Медпункт в Узгуруше</t>
        </is>
      </c>
    </row>
    <row r="184">
      <c r="A184" s="16" t="inlineStr">
        <is>
          <t>flags</t>
        </is>
      </c>
      <c r="B184" s="21" t="inlineStr">
        <is>
          <t>Противоречия источников (каждое с новой строки)</t>
        </is>
      </c>
      <c r="C184" s="2" t="inlineStr">
        <is>
          <t>Район: Лейлекский (tour.too.kg, visitkyrgyzstan.org) vs Баткенский (central-asia.guide)
visitkyrgyzstan.org описывает подъезд «к Воруху/Уч-Коргону» — Ворух является таджикским анклавом, описание сомнительно
Стоимость пропуска: 3000 сом (too.kg) vs 15–30 $ / 20–30 € (другие источники)
Координаты каталога не подтверждены независимым источником</t>
        </is>
      </c>
    </row>
    <row r="185">
      <c r="A185" s="16" t="inlineStr">
        <is>
          <t>idx</t>
        </is>
      </c>
      <c r="B185" s="21" t="inlineStr">
        <is>
          <t>Индекс полноты 0–100</t>
        </is>
      </c>
      <c r="C185" s="20" t="n">
        <v>80</v>
      </c>
    </row>
    <row r="186">
      <c r="A186" s="16" t="inlineStr">
        <is>
          <t>rich</t>
        </is>
      </c>
      <c r="B186" s="21" t="inlineStr">
        <is>
          <t>Насыщенность</t>
        </is>
      </c>
      <c r="C186" s="20" t="n">
        <v>7</v>
      </c>
    </row>
    <row r="187">
      <c r="A187" s="16" t="inlineStr">
        <is>
          <t>conf</t>
        </is>
      </c>
      <c r="B187" s="21" t="inlineStr">
        <is>
          <t>Достоверность</t>
        </is>
      </c>
      <c r="C187" s="20" t="n">
        <v>32</v>
      </c>
    </row>
    <row r="188">
      <c r="A188" s="16" t="inlineStr">
        <is>
          <t>prac</t>
        </is>
      </c>
      <c r="B188" s="21" t="inlineStr">
        <is>
          <t>Практичность</t>
        </is>
      </c>
      <c r="C188" s="20" t="n">
        <v>8</v>
      </c>
    </row>
    <row r="189">
      <c r="A189" s="16" t="inlineStr">
        <is>
          <t>en_reviewed</t>
        </is>
      </c>
      <c r="B189" s="21" t="inlineStr">
        <is>
          <t>Перевод EN проверен (да/нет)</t>
        </is>
      </c>
      <c r="C189" s="20" t="inlineStr">
        <is>
          <t>нет</t>
        </is>
      </c>
    </row>
    <row r="190">
      <c r="A190" s="16" t="inlineStr">
        <is>
          <t>#table:fixes</t>
        </is>
      </c>
      <c r="B190" s="22" t="inlineStr">
        <is>
          <t>Журнал правок — 4</t>
        </is>
      </c>
    </row>
    <row r="191">
      <c r="A191" s="16" t="inlineStr">
        <is>
          <t>#keys</t>
        </is>
      </c>
      <c r="C191" s="16" t="inlineStr">
        <is>
          <t>f</t>
        </is>
      </c>
      <c r="D191" s="16" t="inlineStr">
        <is>
          <t>n</t>
        </is>
      </c>
      <c r="E191" s="16" t="inlineStr">
        <is>
          <t>u</t>
        </is>
      </c>
    </row>
    <row r="192">
      <c r="A192" s="16" t="inlineStr">
        <is>
          <t>#labels</t>
        </is>
      </c>
      <c r="B192" s="23" t="inlineStr">
        <is>
          <t>№ / строки ниже</t>
        </is>
      </c>
      <c r="C192" s="21" t="inlineStr">
        <is>
          <t>Поле</t>
        </is>
      </c>
      <c r="D192" s="21" t="inlineStr">
        <is>
          <t>Что изменено</t>
        </is>
      </c>
      <c r="E192" s="21" t="inlineStr">
        <is>
          <t>Источник</t>
        </is>
      </c>
    </row>
    <row r="193">
      <c r="B193" s="24" t="n">
        <v>1</v>
      </c>
      <c r="C193" s="20" t="inlineStr">
        <is>
          <t>Район</t>
        </is>
      </c>
      <c r="D193" s="20" t="inlineStr">
        <is>
          <t>Лейлекский район (по tour.too.kg; есть расхождение)</t>
        </is>
      </c>
      <c r="E193" s="20" t="inlineStr">
        <is>
          <t>https://tour.too.kg/propusk</t>
        </is>
      </c>
    </row>
    <row r="194">
      <c r="B194" s="24" t="n">
        <v>2</v>
      </c>
      <c r="C194" s="20" t="inlineStr">
        <is>
          <t>Высота</t>
        </is>
      </c>
      <c r="D194" s="20" t="inlineStr">
        <is>
          <t>Долины ~2500–3000 м, вершины до 5509 м</t>
        </is>
      </c>
      <c r="E194" s="2" t="inlineStr">
        <is>
          <t>https://central-asia.guide/kyrgyzstan/destinations-kg/karavshin-valley/</t>
        </is>
      </c>
    </row>
    <row r="195">
      <c r="B195" s="24" t="n">
        <v>3</v>
      </c>
      <c r="C195" s="20" t="inlineStr">
        <is>
          <t>Важное предупреждение</t>
        </is>
      </c>
      <c r="D195" s="2" t="inlineStr">
        <is>
          <t>Пропуск 3000 сом/7 раб. дней (tour.too.kg 2026), ситуация после 2021–2022 и договора 2025</t>
        </is>
      </c>
      <c r="E195" s="20" t="inlineStr">
        <is>
          <t>https://tour.too.kg/propusk</t>
        </is>
      </c>
    </row>
    <row r="196">
      <c r="B196" s="24" t="n">
        <v>4</v>
      </c>
      <c r="C196" s="20" t="inlineStr">
        <is>
          <t>Что посмотреть</t>
        </is>
      </c>
      <c r="D196" s="20" t="inlineStr">
        <is>
          <t>Конкретные вершины и перевалы</t>
        </is>
      </c>
      <c r="E196" s="2" t="inlineStr">
        <is>
          <t>https://central-asia.guide/kyrgyzstan/destinations-kg/karavshin-valley/</t>
        </is>
      </c>
    </row>
    <row r="198">
      <c r="A198" s="16" t="inlineStr">
        <is>
          <t>#table:sources</t>
        </is>
      </c>
      <c r="B198" s="22" t="inlineStr">
        <is>
          <t>Источники карточки — 8</t>
        </is>
      </c>
    </row>
    <row r="199">
      <c r="A199" s="16" t="inlineStr">
        <is>
          <t>#keys</t>
        </is>
      </c>
      <c r="C199" s="16" t="inlineStr">
        <is>
          <t>url</t>
        </is>
      </c>
      <c r="D199" s="16" t="inlineStr">
        <is>
          <t>title</t>
        </is>
      </c>
      <c r="E199" s="16" t="inlineStr">
        <is>
          <t>used_for</t>
        </is>
      </c>
    </row>
    <row r="200">
      <c r="A200" s="16" t="inlineStr">
        <is>
          <t>#labels</t>
        </is>
      </c>
      <c r="B200" s="23" t="inlineStr">
        <is>
          <t>№ / строки ниже</t>
        </is>
      </c>
      <c r="C200" s="21" t="inlineStr">
        <is>
          <t>Ссылка</t>
        </is>
      </c>
      <c r="D200" s="21" t="inlineStr">
        <is>
          <t>Название</t>
        </is>
      </c>
      <c r="E200" s="21" t="inlineStr">
        <is>
          <t>Для чего</t>
        </is>
      </c>
    </row>
    <row r="201">
      <c r="B201" s="24" t="n">
        <v>1</v>
      </c>
      <c r="C201" s="20" t="inlineStr">
        <is>
          <t>https://tour.too.kg/propusk</t>
        </is>
      </c>
      <c r="D201" s="20" t="inlineStr">
        <is>
          <t>too.kg — Пограничный пропуск 2026</t>
        </is>
      </c>
      <c r="E201" s="20" t="inlineStr">
        <is>
          <t>пропуск, район</t>
        </is>
      </c>
    </row>
    <row r="202">
      <c r="B202" s="24" t="n">
        <v>2</v>
      </c>
      <c r="C202" s="20" t="inlineStr">
        <is>
          <t>https://goodway.club/hiking/kyrgyzstan-karavshin/</t>
        </is>
      </c>
      <c r="D202" s="20" t="inlineStr">
        <is>
          <t>goodway.club — Азиатская Патагония</t>
        </is>
      </c>
      <c r="E202" s="20" t="inlineStr">
        <is>
          <t>маршрут, заброска, цена</t>
        </is>
      </c>
    </row>
    <row r="203">
      <c r="B203" s="24" t="n">
        <v>3</v>
      </c>
      <c r="C203" s="20" t="inlineStr">
        <is>
          <t>https://ak-sai.com/camps/tent-camps/karavshin-camps/</t>
        </is>
      </c>
      <c r="D203" s="20" t="inlineStr">
        <is>
          <t>Ak-Sai — Karavshin camps</t>
        </is>
      </c>
      <c r="E203" s="20" t="inlineStr">
        <is>
          <t>лагеря, цены</t>
        </is>
      </c>
    </row>
    <row r="204">
      <c r="B204" s="24" t="n">
        <v>4</v>
      </c>
      <c r="C204" s="20" t="inlineStr">
        <is>
          <t>https://epicexpeditions.co/blog/asian-patagonia-kyrgyzstan/</t>
        </is>
      </c>
      <c r="D204" s="20" t="inlineStr">
        <is>
          <t>Epic Expeditions — Asian Patagonia (2026)</t>
        </is>
      </c>
      <c r="E204" s="20" t="inlineStr">
        <is>
          <t>безопасность, гостевой дом</t>
        </is>
      </c>
    </row>
    <row r="205">
      <c r="B205" s="24" t="n">
        <v>5</v>
      </c>
      <c r="C205" s="2" t="inlineStr">
        <is>
          <t>https://central-asia.guide/kyrgyzstan/destinations-kg/karavshin-valley/</t>
        </is>
      </c>
      <c r="D205" s="20" t="inlineStr">
        <is>
          <t>Central Asia Guide — Karavshin</t>
        </is>
      </c>
      <c r="E205" s="20" t="inlineStr">
        <is>
          <t>вершины</t>
        </is>
      </c>
    </row>
    <row r="206">
      <c r="B206" s="24" t="n">
        <v>6</v>
      </c>
      <c r="C206" s="20" t="inlineStr">
        <is>
          <t>https://www.visitkyrgyzstan.org/destinations/karavshin/</t>
        </is>
      </c>
      <c r="D206" s="20" t="inlineStr">
        <is>
          <t>Visit Kyrgyzstan — Karavshin</t>
        </is>
      </c>
      <c r="E206" s="20" t="inlineStr">
        <is>
          <t>сезон, вьючные животные, связь</t>
        </is>
      </c>
    </row>
    <row r="207">
      <c r="B207" s="24" t="n">
        <v>7</v>
      </c>
      <c r="C207" s="2" t="inlineStr">
        <is>
          <t>https://timesca.com/kyrgyzstan-and-tajikistan-finalize-historic-border-agreement-ending-decades-long-dispute/</t>
        </is>
      </c>
      <c r="D207" s="20" t="inlineStr">
        <is>
          <t>Times of Central Asia — договор о границе</t>
        </is>
      </c>
      <c r="E207" s="20" t="inlineStr">
        <is>
          <t>граница 2025</t>
        </is>
      </c>
    </row>
    <row r="208">
      <c r="B208" s="24" t="n">
        <v>8</v>
      </c>
      <c r="C208" s="2" t="inlineStr">
        <is>
          <t>https://www.tripadvisor.com/ShowTopic-g293963-i10646-k15293588-Public_Transport_Border_Crossing_Info_Osh_to_Khujand_Os-Tajikistan.html</t>
        </is>
      </c>
      <c r="D208" s="20" t="inlineStr">
        <is>
          <t>TripAdvisor forum</t>
        </is>
      </c>
      <c r="E208" s="20" t="inlineStr">
        <is>
          <t>маршрутки Ош — Баткен</t>
        </is>
      </c>
    </row>
    <row r="210">
      <c r="A210" s="16" t="inlineStr">
        <is>
          <t>#table:sources_practical</t>
        </is>
      </c>
      <c r="B210" s="22" t="inlineStr">
        <is>
          <t>Источники практики — 9</t>
        </is>
      </c>
    </row>
    <row r="211">
      <c r="A211" s="16" t="inlineStr">
        <is>
          <t>#keys</t>
        </is>
      </c>
      <c r="C211" s="16" t="inlineStr">
        <is>
          <t>url</t>
        </is>
      </c>
      <c r="D211" s="16" t="inlineStr">
        <is>
          <t>title</t>
        </is>
      </c>
      <c r="E211" s="16" t="inlineStr">
        <is>
          <t>used_for</t>
        </is>
      </c>
    </row>
    <row r="212">
      <c r="A212" s="16" t="inlineStr">
        <is>
          <t>#labels</t>
        </is>
      </c>
      <c r="B212" s="23" t="inlineStr">
        <is>
          <t>№ / строки ниже</t>
        </is>
      </c>
      <c r="C212" s="21" t="inlineStr">
        <is>
          <t>Ссылка</t>
        </is>
      </c>
      <c r="D212" s="21" t="inlineStr">
        <is>
          <t>Название</t>
        </is>
      </c>
      <c r="E212" s="21" t="inlineStr">
        <is>
          <t>Для чего</t>
        </is>
      </c>
    </row>
    <row r="213">
      <c r="B213" s="24" t="n">
        <v>1</v>
      </c>
      <c r="C213" s="20" t="inlineStr">
        <is>
          <t>https://ak-sai.com/en/karavshin-gorge/</t>
        </is>
      </c>
      <c r="D213" s="20" t="inlineStr">
        <is>
          <t>Ak-Sai Travel — Karavshin gorge</t>
        </is>
      </c>
      <c r="E213" s="20" t="inlineStr">
        <is>
          <t>трансферы, пропуск, прокат, вертолёт</t>
        </is>
      </c>
    </row>
    <row r="214">
      <c r="B214" s="24" t="n">
        <v>2</v>
      </c>
      <c r="C214" s="20" t="inlineStr">
        <is>
          <t>https://ak-sai.com/camps/tent-camps/karavshin-camps/</t>
        </is>
      </c>
      <c r="D214" s="20" t="inlineStr">
        <is>
          <t>Ak-Sai — Karavshin tent camps (2026)</t>
        </is>
      </c>
      <c r="E214" s="20" t="inlineStr">
        <is>
          <t>лагеря и цены</t>
        </is>
      </c>
    </row>
    <row r="215">
      <c r="B215" s="24" t="n">
        <v>3</v>
      </c>
      <c r="C215" s="20" t="inlineStr">
        <is>
          <t>https://www.mountainproject.com/forum/message/117245610</t>
        </is>
      </c>
      <c r="D215" s="20" t="inlineStr">
        <is>
          <t>Mountain Project — логистика 2018</t>
        </is>
      </c>
      <c r="E215" s="20" t="inlineStr">
        <is>
          <t>координаты, лошади, Batken Travel Service</t>
        </is>
      </c>
    </row>
    <row r="216">
      <c r="B216" s="24" t="n">
        <v>4</v>
      </c>
      <c r="C216" s="2" t="inlineStr">
        <is>
          <t>https://visitalay.wetravel.com/trips/the-asian-patagonia-trek-11-days-visit-alay-91399106</t>
        </is>
      </c>
      <c r="D216" s="20" t="inlineStr">
        <is>
          <t>Visit Alay — Asian Patagonia 11 days</t>
        </is>
      </c>
      <c r="E216" s="20" t="inlineStr">
        <is>
          <t>маршрут, цена</t>
        </is>
      </c>
    </row>
    <row r="217">
      <c r="B217" s="24" t="n">
        <v>5</v>
      </c>
      <c r="C217" s="2" t="inlineStr">
        <is>
          <t>https://kyrgyzstan-tourism.com/tours/discovery-asian-patagonia/</t>
        </is>
      </c>
      <c r="D217" s="20" t="inlineStr">
        <is>
          <t>Kyrgyz Tourism — Discovery Asian Patagonia</t>
        </is>
      </c>
      <c r="E217" s="20" t="inlineStr">
        <is>
          <t>маршрут, цены</t>
        </is>
      </c>
    </row>
    <row r="218">
      <c r="B218" s="24" t="n">
        <v>6</v>
      </c>
      <c r="C218" s="2" t="inlineStr">
        <is>
          <t>https://adventuresoflilnicki.com/isfara-batken-border-crossing/</t>
        </is>
      </c>
      <c r="D218" s="20" t="inlineStr">
        <is>
          <t>Adventures of Lil Nicki (2026)</t>
        </is>
      </c>
      <c r="E218" s="20" t="inlineStr">
        <is>
          <t>маршрутка №537</t>
        </is>
      </c>
    </row>
    <row r="219">
      <c r="B219" s="24" t="n">
        <v>7</v>
      </c>
      <c r="C219" s="20" t="inlineStr">
        <is>
          <t>https://www.booking.com/city/kg/batken.html?aid=394853</t>
        </is>
      </c>
      <c r="D219" s="20" t="inlineStr">
        <is>
          <t>Booking.com — Batken</t>
        </is>
      </c>
      <c r="E219" s="20" t="inlineStr">
        <is>
          <t>жильё</t>
        </is>
      </c>
    </row>
    <row r="220">
      <c r="B220" s="24" t="n">
        <v>8</v>
      </c>
      <c r="C220" s="20" t="inlineStr">
        <is>
          <t>https://keremetbank.kg/en/map/branch/batken</t>
        </is>
      </c>
      <c r="D220" s="20" t="inlineStr">
        <is>
          <t>Keremet Bank — отделения Баткенской обл.</t>
        </is>
      </c>
      <c r="E220" s="20" t="inlineStr">
        <is>
          <t>банк в Баткене</t>
        </is>
      </c>
    </row>
    <row r="221">
      <c r="B221" s="24" t="n">
        <v>9</v>
      </c>
      <c r="C221" s="20" t="inlineStr">
        <is>
          <t>https://www.visitkyrgyzstan.org/destinations/batken/</t>
        </is>
      </c>
      <c r="D221" s="20" t="inlineStr">
        <is>
          <t>visitkyrgyzstan.org — Batken</t>
        </is>
      </c>
      <c r="E221" s="20" t="inlineStr">
        <is>
          <t>жильё $15–25, банкоматы, 4×4</t>
        </is>
      </c>
    </row>
    <row r="224" ht="22" customHeight="1">
      <c r="A224" s="16" t="inlineStr">
        <is>
          <t>#section</t>
        </is>
      </c>
      <c r="B224" s="17" t="inlineStr">
        <is>
          <t>Перевод EN</t>
        </is>
      </c>
      <c r="C224" s="18" t="n"/>
      <c r="D224" s="18" t="n"/>
      <c r="E224" s="18" t="n"/>
      <c r="F224" s="18" t="n"/>
      <c r="G224" s="18" t="n"/>
      <c r="H224" s="18" t="n"/>
    </row>
    <row r="225">
      <c r="A225" s="16" t="inlineStr">
        <is>
          <t>#table:translations_en</t>
        </is>
      </c>
      <c r="B225" s="22" t="inlineStr">
        <is>
          <t>Перевод на английский — 182</t>
        </is>
      </c>
    </row>
    <row r="226">
      <c r="A226" s="16" t="inlineStr">
        <is>
          <t>#keys</t>
        </is>
      </c>
      <c r="C226" s="16" t="inlineStr">
        <is>
          <t>path</t>
        </is>
      </c>
      <c r="D226" s="16" t="inlineStr">
        <is>
          <t>ru</t>
        </is>
      </c>
      <c r="E226" s="16" t="inlineStr">
        <is>
          <t>en</t>
        </is>
      </c>
    </row>
    <row r="227">
      <c r="A227" s="16" t="inlineStr">
        <is>
          <t>#labels</t>
        </is>
      </c>
      <c r="B227" s="23" t="inlineStr">
        <is>
          <t>№ / строки ниже</t>
        </is>
      </c>
      <c r="C227" s="21" t="inlineStr">
        <is>
          <t>Поле</t>
        </is>
      </c>
      <c r="D227" s="21" t="inlineStr">
        <is>
          <t>Русский (только чтение)</t>
        </is>
      </c>
      <c r="E227" s="21" t="inlineStr">
        <is>
          <t>English</t>
        </is>
      </c>
    </row>
    <row r="228">
      <c r="B228" s="24" t="n">
        <v>1</v>
      </c>
      <c r="C228" s="20" t="inlineStr">
        <is>
          <t>name</t>
        </is>
      </c>
      <c r="D228" s="20" t="inlineStr">
        <is>
          <t>Ущелье Каравшин</t>
        </is>
      </c>
      <c r="E228" s="20" t="inlineStr">
        <is>
          <t>Karavshin Gorge</t>
        </is>
      </c>
    </row>
    <row r="229">
      <c r="B229" s="24" t="n">
        <v>2</v>
      </c>
      <c r="C229" s="20" t="inlineStr">
        <is>
          <t>full</t>
        </is>
      </c>
      <c r="D229" s="2" t="inlineStr">
        <is>
          <t>Ущелье Каравшин (долины Кара-Суу и Ак-Суу, «Азиатская Патагония»)</t>
        </is>
      </c>
      <c r="E229" s="2" t="inlineStr">
        <is>
          <t>Karavshin Gorge (the Kara-Suu and Ak-Suu valleys, “Asian Patagonia”)</t>
        </is>
      </c>
    </row>
    <row r="230">
      <c r="B230" s="24" t="n">
        <v>3</v>
      </c>
      <c r="C230" s="20" t="inlineStr">
        <is>
          <t>dist</t>
        </is>
      </c>
      <c r="D230" s="20" t="inlineStr">
        <is>
          <t>Лейлекский район</t>
        </is>
      </c>
      <c r="E230" s="20" t="inlineStr">
        <is>
          <t>Leilek District</t>
        </is>
      </c>
    </row>
    <row r="231">
      <c r="B231" s="24" t="n">
        <v>4</v>
      </c>
      <c r="C231" s="20" t="inlineStr">
        <is>
          <t>near</t>
        </is>
      </c>
      <c r="D231" s="2" t="inlineStr">
        <is>
          <t>Озгорюш (Узгуруш/Өзгөрүш) — стартовое село треков, ~23 км по прямой от точки каталога (OSM); в селе гостевой дом. От Оша до Узгуруша — ~360 км, 8–9 ч на машине (goodway.club).</t>
        </is>
      </c>
      <c r="E231" s="2" t="inlineStr">
        <is>
          <t>Ozgorush (Uzgurush/Ozguruush) — the starting village of the treks, ~23 km as the crow flies from the catalog point (OSM); there is a guesthouse in the village. From Osh to Uzgurush it is ~360 km, 8–9 h by car (goodway.club).</t>
        </is>
      </c>
    </row>
    <row r="232">
      <c r="B232" s="24" t="n">
        <v>5</v>
      </c>
      <c r="C232" s="20" t="inlineStr">
        <is>
          <t>elev</t>
        </is>
      </c>
      <c r="D232" s="2" t="inlineStr">
        <is>
          <t>Долины — примерно 2500–3000 м (visitkyrgyzstan.org: 2500–5509 м по району); вершины — пик Пирамидальный 5509 м (высшая точка Туркестанского хребта), пик Ак-Суу 5355 м, пик Котова 4521 м, пик Усен 4378 м, пик Асан 4230 м, пик Слесова 4240 м (central-asia.guide). Высшая точка трекинга — перевал Ак-Тюбек 4324 м (goodway.club).</t>
        </is>
      </c>
      <c r="E232" s="2" t="inlineStr">
        <is>
          <t>The valleys are roughly 2500–3000 m (visitkyrgyzstan.org: 2500–5509 m for the district); peaks — Pyramidalny Peak 5509 m (the highest point of the Turkestan Range), Ak-Suu Peak 5355 m, Kotov Peak 4521 m, Usen Peak 4378 m, Asan Peak 4230 m, Slesov Peak 4240 m (central-asia.guide). The highest point of the trek is Ak-Tyubek Pass 4324 m (goodway.club).</t>
        </is>
      </c>
    </row>
    <row r="233">
      <c r="B233" s="24" t="n">
        <v>6</v>
      </c>
      <c r="C233" s="20" t="inlineStr">
        <is>
          <t>short</t>
        </is>
      </c>
      <c r="D233" s="2" t="inlineStr">
        <is>
          <t>Ущелье в Туркестанском хребте на юго-западе Баткенской области с гранитными стенами пиков Асан, Усен, Слесова и 4810 — «Азиатская Патагония», один из мировых центров биг-вол-скалолазания; пограничная зона с обязательным пропуском.</t>
        </is>
      </c>
      <c r="E233" s="2" t="inlineStr">
        <is>
          <t>A gorge in the Turkestan Range in the southwest of Batken Region, with the granite walls of Asan, Usen, Slesov and 4810 peaks — “Asian Patagonia”, one of the world's centers of big-wall climbing; a border zone with a mandatory permit.</t>
        </is>
      </c>
    </row>
    <row r="234">
      <c r="B234" s="24" t="n">
        <v>7</v>
      </c>
      <c r="C234" s="20" t="inlineStr">
        <is>
          <t>desc</t>
        </is>
      </c>
      <c r="D234" s="2" t="inlineStr">
        <is>
          <t>Каравшин — система долин рек Кара-Суу и Ак-Суу на северном склоне Туркестанского хребта у границы с Таджикистаном (central-asia.guide; visitkyrgyzstan.org). Гранитные стены пиков Асан (4230 м), Усен (4378 м), Слесова (4240 м), Пирамидальный (5509 м) и 4810 сделали район известным как «Азиатская Патагония»; здесь проходят маршруты высшей категории сложности (6Б) (central-asia.guide; YouTube). Дорог в ущелье нет: туда идут пешком (около 70 км, central-asia.guide) с вьючными животными через перевалы от села Узгуруш, или вертолётом. Классический трек «Азиатская Патагония» — 106 км за 12 дней через перевалы Булжума, Далгычы (3774 м), Кош-Мойнок (3187 м), Кара-Суу (3702 м) и Ак-Тюбек (4324 м) (goodway.club). Район входит в погранзону: для Каравшина и всего Лейлекского района нужен пограничный пропуск (tour.too.kg, 2026). После вооружённых конфликтов 2021 и 2022 гг. на границе с Таджикистаном район был малодоступен; 13.03.2025 подписан договор о госгранице и открыты КПП Кайрагач (Лейлекский р-н) и Кызыл-Бель (Times of Central Asia), туристические сезоны 2025–2026 проводятся (Ak-Sai, goodway).</t>
        </is>
      </c>
      <c r="E234" s="2" t="inlineStr">
        <is>
          <t>Karavshin is a system of valleys of the Kara-Suu and Ak-Suu rivers on the northern slope of the Turkestan Range near the border with Tajikistan (central-asia.guide; visitkyrgyzstan.org). The granite walls of Asan (4230 m), Usen (4378 m), Slesov (4240 m), Pyramidalny (5509 m) and 4810 peaks have made the area famous as “Asian Patagonia”; routes of the highest difficulty category (6B) are climbed here (central-asia.guide; YouTube). There are no roads into the gorge: you get there on foot (about 70 km, central-asia.guide) with pack animals over passes from the village of Uzgurush, or by helicopter. The classic “Asian Patagonia” trek is 106 km in 12 days over the passes Buljuma, Dalgychy (3774 m), Kosh-Moinok (3187 m), Kara-Suu (3702 m) and Ak-Tyubek (4324 m) (goodway.club). The area is in the border zone: a border permit is required for Karavshin and the whole Leilek district (tour.too.kg, 2026). After the armed conflicts of 2021 and 2022 on the border with Tajikistan, the area was hard to reach; on 13.03.2025 a state border treaty was signed and the Kairagach (Leilek district) and Kyzyl-Bel border crossings were opened (Times of Central Asia), and tourist seasons in 2025–2026 are running (Ak-Sai, goodway).</t>
        </is>
      </c>
    </row>
    <row r="235">
      <c r="B235" s="24" t="n">
        <v>8</v>
      </c>
      <c r="C235" s="20" t="inlineStr">
        <is>
          <t>guide</t>
        </is>
      </c>
      <c r="D235" s="2" t="inlineStr">
        <is>
          <t>Каравшин — место для тех, кто готов к экспедиции: никакой дороги, только неделя-две пешком через перевалы до 4300 м, зато в конце — гранитные стены, которые альпинисты сравнивают с Патагонией. Главные «звёзды» — пики Асан и Усен (по легенде, два брата) и 4810 с маршрутами 6Б; даже не лазая, ты увидишь их с тропы у слияния Кара-Суу и Ак-Суу. Пропуск в погранзону оформляй минимум за две недели, а лучше иди с оператором, который возьмёт на себя пропуск, лошадей и заброску из Оша (8–9 часов). Сезон короткий — середина июля — начало сентября, самое стабильное окно — август. Помни, что это район у недавно делимитированной границы: держи документы при себе и не сходи с согласованного маршрута.</t>
        </is>
      </c>
      <c r="E235" s="2" t="inlineStr">
        <is>
          <t>Karavshin is a place for those ready for an expedition: no road, only a week or two on foot over passes up to 4300 m, but at the end — granite walls that climbers compare to Patagonia. The main “stars” are Asan and Usen peaks (by legend, two brothers) and 4810 with 6B routes; even without climbing you will see them from the trail at the confluence of the Kara-Suu and Ak-Suu. Arrange the border-zone permit at least two weeks ahead, or better still go with an operator who will handle the permit, horses and the drop-off from Osh (8–9 hours). The season is short — mid-July to early September, and the most stable window is August. Remember that this is an area by a recently delimited border: keep your documents with you and do not leave the agreed route.</t>
        </is>
      </c>
    </row>
    <row r="236">
      <c r="B236" s="24" t="n">
        <v>9</v>
      </c>
      <c r="C236" s="20" t="inlineStr">
        <is>
          <t>see</t>
        </is>
      </c>
      <c r="D236" s="2" t="inlineStr">
        <is>
          <t>Гранитные стены пиков Асан (4230 м), Усен (4378 м), Слесова (4240 м), 4810 и Пирамидальный (5509 м); долины Кара-Суу и Ак-Суу с альпийскими лугами и ледниками; перевалы трека «Азиатская Патагония» (Ак-Тюбек 4324 м, Кара-Суу 3702 м, Далгычы 3774 м); стада яков (central-asia.guide; goodway.club).</t>
        </is>
      </c>
      <c r="E236" s="2" t="inlineStr">
        <is>
          <t>The granite walls of Asan (4230 m), Usen (4378 m), Slesov (4240 m), 4810 and Pyramidalny (5509 m) peaks; the Kara-Suu and Ak-Suu valleys with alpine meadows and glaciers; the passes of the “Asian Patagonia” trek (Ak-Tyubek 4324 m, Kara-Suu 3702 m, Dalgychy 3774 m); herds of yaks (central-asia.guide; goodway.club).</t>
        </is>
      </c>
    </row>
    <row r="237">
      <c r="B237" s="24" t="n">
        <v>10</v>
      </c>
      <c r="C237" s="20" t="inlineStr">
        <is>
          <t>skip</t>
        </is>
      </c>
      <c r="D237" s="2" t="inlineStr">
        <is>
          <t>У тебя меньше 8–12 дней и нет опыта многодневных походов с перевалами 3700–4300 м. Не готов заранее оформлять пограничный пропуск и мириться с рисками приграничной зоны. Нужна связь и инфраструктура — их в ущелье нет (кроме Starlink в лагерях Ak-Sai).</t>
        </is>
      </c>
      <c r="E237" s="2" t="inlineStr">
        <is>
          <t>You have less than 8–12 days and no experience of multi-day hikes with passes of 3700–4300 m. You are not prepared to arrange a border permit in advance and accept the risks of a border zone. You need signal and infrastructure — there are none in the gorge (except Starlink at the Ak-Sai camps).</t>
        </is>
      </c>
    </row>
    <row r="238">
      <c r="B238" s="24" t="n">
        <v>11</v>
      </c>
      <c r="C238" s="20" t="inlineStr">
        <is>
          <t>diff</t>
        </is>
      </c>
      <c r="D238" s="2" t="inlineStr">
        <is>
          <t>Сложная: трек 106 км за 12 дней, перепад 1400–4324 м, 5 перевалов (goodway.club оценивает как 3/5 при вьючной поддержке); стандартный круговой маршрут — 8 дней, 6+ перевалов, ~8 км суммарного набора (epicexpeditions). Альпинизм — до 6Б.</t>
        </is>
      </c>
      <c r="E238" s="2" t="inlineStr">
        <is>
          <t>Hard: a 106 km trek in 12 days, elevation range 1400–4324 m, 5 passes (goodway.club rates it 3/5 with pack support); the standard loop route is 8 days, 6+ passes, ~8 km of total ascent (epicexpeditions). Mountaineering — up to 6B.</t>
        </is>
      </c>
    </row>
    <row r="239">
      <c r="B239" s="24" t="n">
        <v>12</v>
      </c>
      <c r="C239" s="20" t="inlineStr">
        <is>
          <t>when</t>
        </is>
      </c>
      <c r="D239" s="2" t="inlineStr">
        <is>
          <t>Середина июля — начало/середина сентября; самая стабильная и сухая погода — в августе (goodway.club; visitkyrgyzstan.org; epicexpeditions). Лагеря Ak-Sai работают в июле — августе. На высоких перевалах снег возможен и в июле.</t>
        </is>
      </c>
      <c r="E239" s="2" t="inlineStr">
        <is>
          <t>Mid-July to early/mid-September; the most stable and driest weather is in August (goodway.club; visitkyrgyzstan.org; epicexpeditions). The Ak-Sai camps operate in July–August. Snow is possible on the high passes even in July.</t>
        </is>
      </c>
    </row>
    <row r="240">
      <c r="B240" s="24" t="n">
        <v>13</v>
      </c>
      <c r="C240" s="20" t="inlineStr">
        <is>
          <t>hours</t>
        </is>
      </c>
      <c r="D240" s="2" t="inlineStr">
        <is>
          <t>Без расписания; въезд в погранзону — только с действующим пограничным пропуском (3000 сом, оформление 7 рабочих дней, подавать минимум за 14 дней — tour.too.kg, 2026). Лагеря Ak-Sai — июль — август.</t>
        </is>
      </c>
      <c r="E240" s="2" t="inlineStr">
        <is>
          <t>No schedule; entry into the border zone only with a valid border permit (3000 som, 7 working days to process, apply at least 14 days ahead — tour.too.kg, 2026). Ak-Sai camps — July–August.</t>
        </is>
      </c>
    </row>
    <row r="241">
      <c r="B241" s="24" t="n">
        <v>14</v>
      </c>
      <c r="C241" s="20" t="inlineStr">
        <is>
          <t>daytime</t>
        </is>
      </c>
      <c r="D241" s="2" t="inlineStr">
        <is>
          <t>Ранний выход на перевалы (до полудня — меньше риск непогоды); стены Асана и Усена эффектнее всего в утреннем и вечернем свете (editorial).</t>
        </is>
      </c>
      <c r="E241" s="2" t="inlineStr">
        <is>
          <t>Start early for the passes (before noon there is less risk of bad weather); the walls of Asan and Usen look most striking in morning and evening light (editorial).</t>
        </is>
      </c>
    </row>
    <row r="242">
      <c r="B242" s="24" t="n">
        <v>15</v>
      </c>
      <c r="C242" s="20" t="inlineStr">
        <is>
          <t>how</t>
        </is>
      </c>
      <c r="D242" s="2" t="inlineStr">
        <is>
          <t>Ош → Баткен (маршрутка 320–430 сом, ~4,5 ч; такси ~3 ч) → Узгуруш (частное такси/внедорожник). Целиком Ош — Узгуруш ~360 км, 8–9 ч, обратно ~340 км, 6–7 ч (goodway.club). Альтернатива: самолёт Бишкек — Баткен (~1,5 ч, visitkyrgyzstan.org). От Узгуруша — только пешком/с вьючными животными через перевалы (7–12 дней по кругу; ~70 км до ущелья) или вертолётом.</t>
        </is>
      </c>
      <c r="E242" s="2" t="inlineStr">
        <is>
          <t>Osh → Batken (marshrutka (minibus) 320–430 som, ~4.5 h; taxi ~3 h) → Uzgurush (private taxi/4×4). The whole of Osh — Uzgurush is ~360 km, 8–9 h, back ~340 km, 6–7 h (goodway.club). Alternative: a flight Bishkek — Batken (~1.5 h, visitkyrgyzstan.org). From Uzgurush — only on foot/with pack animals over passes (7–12 days by loop; ~70 km to the gorge) or by helicopter.</t>
        </is>
      </c>
    </row>
    <row r="243">
      <c r="B243" s="24" t="n">
        <v>16</v>
      </c>
      <c r="C243" s="20" t="inlineStr">
        <is>
          <t>needcar</t>
        </is>
      </c>
      <c r="D243" s="2" t="inlineStr">
        <is>
          <t>Да: до Узгуруша — заброска на машине (обычно включена в тур); дальше — пешком с лошадьми/ослами или вертолёт.</t>
        </is>
      </c>
      <c r="E243" s="2" t="inlineStr">
        <is>
          <t>Yes: to Uzgurush — a drop-off by car (usually included in the tour); beyond that — on foot with horses/donkeys, or a helicopter.</t>
        </is>
      </c>
    </row>
    <row r="244">
      <c r="B244" s="24" t="n">
        <v>17</v>
      </c>
      <c r="C244" s="20" t="inlineStr">
        <is>
          <t>self</t>
        </is>
      </c>
      <c r="D244" s="2" t="inlineStr">
        <is>
          <t>Формально — с личным пограничным пропуском (tour.too.kg) и опытом автономных походов, но на практике рекомендуется местный гид/оператор: английского почти никто не знает, связи нет, спасательных служб нет, район приграничный (epicexpeditions; visitkyrgyzstan.org).</t>
        </is>
      </c>
      <c r="E244" s="2" t="inlineStr">
        <is>
          <t>Formally — with a personal border permit (tour.too.kg) and experience of self-sufficient hikes, but in practice a local guide/operator is recommended: almost nobody speaks English, there is no signal, there are no rescue services, and the area is on the border (epicexpeditions; visitkyrgyzstan.org).</t>
        </is>
      </c>
    </row>
    <row r="245">
      <c r="B245" s="24" t="n">
        <v>18</v>
      </c>
      <c r="C245" s="20" t="inlineStr">
        <is>
          <t>roadtype</t>
        </is>
      </c>
      <c r="D245" s="2" t="inlineStr">
        <is>
          <t>До Баткена — асфальт; Баткен — Узгуруш — местная дорога (часть пути из Оша идёт мимо узбекских анклавов); от Узгуруша — только тропы через перевалы (goodway.club; epicexpeditions).</t>
        </is>
      </c>
      <c r="E245" s="2" t="inlineStr">
        <is>
          <t>Paved to Batken; Batken — Uzgurush is a local road (part of the way from Osh passes Uzbek enclaves); from Uzgurush — only trails over passes (goodway.club; epicexpeditions).</t>
        </is>
      </c>
    </row>
    <row r="246">
      <c r="B246" s="24" t="n">
        <v>19</v>
      </c>
      <c r="C246" s="20" t="inlineStr">
        <is>
          <t>traveltime</t>
        </is>
      </c>
      <c r="D246" s="2" t="inlineStr">
        <is>
          <t>Ош — Узгуруш 8–9 ч (обратно 6–7 ч); Ош — Баткен ~4,5 ч на маршрутке; трек до Каравшина — 2–3 дня от Узгуруша, круговой маршрут — 8–12 дней (goodway.club; epicexpeditions; visitkyrgyzstan.org).</t>
        </is>
      </c>
      <c r="E246" s="2" t="inlineStr">
        <is>
          <t>Osh — Uzgurush 8–9 h (back 6–7 h); Osh — Batken ~4.5 h by marshrutka; the trek to Karavshin takes 2–3 days from Uzgurush, the loop route 8–12 days (goodway.club; epicexpeditions; visitkyrgyzstan.org).</t>
        </is>
      </c>
    </row>
    <row r="247">
      <c r="B247" s="24" t="n">
        <v>20</v>
      </c>
      <c r="C247" s="20" t="inlineStr">
        <is>
          <t>stay</t>
        </is>
      </c>
      <c r="D247" s="2" t="inlineStr">
        <is>
          <t>• Лагеря Ak-Sai Travel (июль — август): палатка 55 $/ночь, с питанием 85 $, одноместная с питанием 105 $; Starlink, генератор, душ/туалет-палатки (ak-sai.com, 2026).
• Гостевой дом в Узгуруше: 6 двухместных комнат, контакт Сулайман +996 552 717 178 (WhatsApp) (epicexpeditions, 2026).
• Гостевые дома Баткена — 15–25 $/ночь (visitkyrgyzstan.org).
• Иначе — свои палатки, всё снаряжение и еда — с собой.</t>
        </is>
      </c>
      <c r="E247" s="2" t="inlineStr">
        <is>
          <t>• Ak-Sai Travel camps (July–August): tent $55/night, with meals $85, single with meals $105; Starlink, generator, shower/toilet tents (ak-sai.com, 2026).
• Guesthouse in Uzgurush: 6 double rooms, contact Sulaiman +996 552 717 178 (WhatsApp) (epicexpeditions, 2026).
• Guesthouses in Batken — $15–25/night (visitkyrgyzstan.org).
• Otherwise — your own tents, and all equipment and food you bring yourself.</t>
        </is>
      </c>
    </row>
    <row r="248">
      <c r="B248" s="24" t="n">
        <v>21</v>
      </c>
      <c r="C248" s="20" t="inlineStr">
        <is>
          <t>net</t>
        </is>
      </c>
      <c r="D248" s="2" t="inlineStr">
        <is>
          <t>В ущелье мобильной связи нет (visitkyrgyzstan.org); связь есть в гостевом доме Узгуруша (goodway.club); в лагерях Ak-Sai — Starlink (ak-sai.com).</t>
        </is>
      </c>
      <c r="E248" s="2" t="inlineStr">
        <is>
          <t>There is no mobile signal in the gorge (visitkyrgyzstan.org); there is signal at the guesthouse in Uzgurush (goodway.club); at the Ak-Sai camps — Starlink (ak-sai.com).</t>
        </is>
      </c>
    </row>
    <row r="249">
      <c r="B249" s="24" t="n">
        <v>22</v>
      </c>
      <c r="C249" s="20" t="inlineStr">
        <is>
          <t>entry</t>
        </is>
      </c>
      <c r="D249" s="2" t="inlineStr">
        <is>
          <t>Платы за вход нет, но обязателен пограничный пропуск: 3000 сом с человека, оформление 7 рабочих дней (tour.too.kg, 2026; пропуск сразу на все погранзоны). Через операторы/CBT — 20–30 € (epicexpeditions) или включён в стоимость тура.</t>
        </is>
      </c>
      <c r="E249" s="2" t="inlineStr">
        <is>
          <t>There is no entrance fee, but a border permit is mandatory: 3000 som per person, 7 working days to process (tour.too.kg, 2026; one permit covers all border zones). Through operators/CBT — €20–30 (epicexpeditions) or included in the tour price.</t>
        </is>
      </c>
    </row>
    <row r="250">
      <c r="B250" s="24" t="n">
        <v>23</v>
      </c>
      <c r="C250" s="20" t="inlineStr">
        <is>
          <t>transfer</t>
        </is>
      </c>
      <c r="D250" s="2" t="inlineStr">
        <is>
          <t>Маршрутка Ош — Баткен 320–430 сом; такси Ош — Баткен 30–40 $; заброска Ош — Узгуруш включена в тур goodway (630 $ за 12 дней); носильщик в лагерях Ak-Sai — 55 $; вьючные животные — 10–15 $/день (источники 2025–2026, частично без года).</t>
        </is>
      </c>
      <c r="E250" s="2" t="inlineStr">
        <is>
          <t>Marshrutka Osh — Batken 320–430 som; taxi Osh — Batken $30–40; the Osh — Uzgurush drop-off is included in the goodway tour ($630 for 12 days); a porter at the Ak-Sai camps — $55; pack animals — $10–15/day (2025–2026 sources, some without a year).</t>
        </is>
      </c>
    </row>
    <row r="251">
      <c r="B251" s="24" t="n">
        <v>24</v>
      </c>
      <c r="C251" s="20" t="inlineStr">
        <is>
          <t>bring</t>
        </is>
      </c>
      <c r="D251" s="2" t="inlineStr">
        <is>
          <t>Пограничный пропуск и паспорт; полное снаряжение для многодневного похода (палатка, спальник до −5 °C, горелка, кошки/ледоруб для Ак-Тюбека по ситуации); аптечку; запас еды на весь маршрут; наличные (банкоматов в Узгуруше нет — не подтверждено); спутниковый коммуникатор.</t>
        </is>
      </c>
      <c r="E251" s="2" t="inlineStr">
        <is>
          <t>Border permit and passport; full equipment for a multi-day hike (tent, sleeping bag rated to −5 °C, stove, crampons/ice axe for Ak-Tyubek depending on conditions); a first-aid kit; food for the whole route; cash (there are no ATMs in Uzgurush — not confirmed); a satellite communicator.</t>
        </is>
      </c>
    </row>
    <row r="252">
      <c r="B252" s="24" t="n">
        <v>25</v>
      </c>
      <c r="C252" s="20" t="inlineStr">
        <is>
          <t>warn</t>
        </is>
      </c>
      <c r="D252" s="2" t="inlineStr">
        <is>
          <t>Пограничная зона у границы с Таджикистаном: обязателен пограничный пропуск (3000 сом, 7 рабочих дней, tour.too.kg 2026). Район пострадал от конфликтов 2021 и 2022 гг.; договор о границе подписан 13.03.2025, но США рекомендуют «повышенную осторожность» в 30-км зоне, Австралия — «пересмотреть необходимость поездки»; сообщалось о кратком закрытии КПП у Ляйляка в начале 2026 г. и о неразорвавшихся боеприпасах после 2022 г. (epicexpeditions, 2026). Нет связи и спасательной службы; высота до 4300 м; снег на перевалах возможен летом.</t>
        </is>
      </c>
      <c r="E252" s="2" t="inlineStr">
        <is>
          <t>Border zone on the border with Tajikistan: a border permit is mandatory (3000 som, 7 working days, tour.too.kg 2026). The area suffered in the conflicts of 2021 and 2022; the border treaty was signed on 13.03.2025, but the US recommends “increased caution” in the 30 km zone and Australia says to “reconsider the need to travel”; a brief closure of the crossing near Leilek was reported in early 2026, as well as unexploded ordnance after 2022 (epicexpeditions, 2026). There is no signal and no rescue service; altitude up to 4300 m; snow on the passes is possible in summer.</t>
        </is>
      </c>
    </row>
    <row r="253">
      <c r="B253" s="24" t="n">
        <v>26</v>
      </c>
      <c r="C253" s="20" t="inlineStr">
        <is>
          <t>food</t>
        </is>
      </c>
      <c r="D253" s="2" t="inlineStr">
        <is>
          <t>Домашняя кухня гостевого дома в Узгуруше; баткенские абрикосы (урюк); в лагерях Ak-Sai — трёхразовое питание (ak-sai.com).</t>
        </is>
      </c>
      <c r="E253" s="2" t="inlineStr">
        <is>
          <t>Home cooking at the guesthouse in Uzgurush; Batken apricots (dried apricots, uryuk); at the Ak-Sai camps — three meals a day (ak-sai.com).</t>
        </is>
      </c>
    </row>
    <row r="254">
      <c r="B254" s="24" t="n">
        <v>27</v>
      </c>
      <c r="C254" s="20" t="inlineStr">
        <is>
          <t>reviews</t>
        </is>
      </c>
      <c r="D254" s="2" t="inlineStr">
        <is>
          <t>Метка Google Maps не сопоставлена, рейтинга нет (07.10.2026). Отчёты походников и альпинистов (goodway, epicexpeditions, Mountain Project) единодушно отмечают выдающиеся гранитные стены и уединение; минусы — сложная логистика, пропуск, отсутствие связи и инфраструктуры.</t>
        </is>
      </c>
      <c r="E254" s="2" t="inlineStr">
        <is>
          <t>The Google Maps pin is not matched, no rating (07.10.2026). Reports from hikers and climbers (goodway, epicexpeditions, Mountain Project) unanimously note the outstanding granite walls and solitude; minuses — complicated logistics, the permit, no signal and no infrastructure.</t>
        </is>
      </c>
    </row>
    <row r="255">
      <c r="B255" s="24" t="n">
        <v>28</v>
      </c>
      <c r="C255" s="20" t="inlineStr">
        <is>
          <t>photos.0.cap</t>
        </is>
      </c>
      <c r="D255" s="20" t="inlineStr">
        <is>
          <t>Ущелье Каравшин</t>
        </is>
      </c>
      <c r="E255" s="20" t="inlineStr">
        <is>
          <t>Karavshin Gorge</t>
        </is>
      </c>
    </row>
    <row r="256">
      <c r="B256" s="24" t="n">
        <v>29</v>
      </c>
      <c r="C256" s="20" t="inlineStr">
        <is>
          <t>p.sum</t>
        </is>
      </c>
      <c r="D256" s="2" t="inlineStr">
        <is>
          <t>Каравшин — многодневный трек/альпэкспедиция: сначала погранпропуск в Лейлекский район (tour.too.kg, 3000 сом, 5–7 раб. дней; у Ak-Sai — $40 и ~1 месяц), затем Ош/Баткен → село Узгуруш (Озгоруш) машиной (Ош — Узгуруш ~300–360 км, 7–9 ч), дальше пешком с вьючными лошадьми/ослами: 18 км (1 день) до базового лагеря или 7–11 дней по кольцу «Азиатская Патагония». Проще всего — групповой тур (Visit Alay 11 дней $500, goodway 12 дней $630) или лагеря Ak-Sai ($55–105/ночь).</t>
        </is>
      </c>
      <c r="E256" s="2" t="inlineStr">
        <is>
          <t>Karavshin is a multi-day trek / mountaineering expedition: first a border permit for Leilek District (tour.too.kg, 3000 som, 5–7 working days; with Ak-Sai it is $40 and ~1 month), then Osh/Batken → the village of Uzgurush (Ozgorush) by car (Osh — Uzgurush ~300–360 km, 7–9 h), then on foot with pack horses/donkeys: 18 km (1 day) to the base camp or 7–11 days around the “Asian Patagonia” loop. The easiest is a group tour (Visit Alay 11 days $500, goodway 12 days $630) or the Ak-Sai camps ($55–105/night).</t>
        </is>
      </c>
    </row>
    <row r="257">
      <c r="B257" s="24" t="n">
        <v>30</v>
      </c>
      <c r="C257" s="20" t="inlineStr">
        <is>
          <t>p.apps.0.title</t>
        </is>
      </c>
      <c r="D257" s="20" t="inlineStr">
        <is>
          <t>Ош — Баткен — Узгуруш — Каравшин (основной)</t>
        </is>
      </c>
      <c r="E257" s="20" t="inlineStr">
        <is>
          <t>Osh — Batken — Uzgurush — Karavshin (main)</t>
        </is>
      </c>
    </row>
    <row r="258">
      <c r="B258" s="24" t="n">
        <v>31</v>
      </c>
      <c r="C258" s="20" t="inlineStr">
        <is>
          <t>p.apps.0.from</t>
        </is>
      </c>
      <c r="D258" s="20" t="inlineStr">
        <is>
          <t>Ош (300–360 км), Баткен</t>
        </is>
      </c>
      <c r="E258" s="20" t="inlineStr">
        <is>
          <t>Osh (300–360 km), Batken</t>
        </is>
      </c>
    </row>
    <row r="259">
      <c r="B259" s="24" t="n">
        <v>32</v>
      </c>
      <c r="C259" s="20" t="inlineStr">
        <is>
          <t>p.apps.0.route</t>
        </is>
      </c>
      <c r="D259" s="2" t="inlineStr">
        <is>
          <t>Ош — (объезд анклавов) — Баткен — Исфана-направление — Узгуруш (1450 м) — тропа по ущелью Ак-Суу/Кара-Суу</t>
        </is>
      </c>
      <c r="E259" s="2" t="inlineStr">
        <is>
          <t>Osh — (bypassing the enclaves) — Batken — towards Isfana — Uzgurush (1450 m) — trail along the Ak-Suu/Kara-Suu gorge</t>
        </is>
      </c>
    </row>
    <row r="260">
      <c r="B260" s="24" t="n">
        <v>33</v>
      </c>
      <c r="C260" s="20" t="inlineStr">
        <is>
          <t>p.apps.0.km</t>
        </is>
      </c>
      <c r="D260" s="20" t="inlineStr">
        <is>
          <t>Ош — Узгуруш ~300–360 км; Узгуруш — базовый лагерь 18 км</t>
        </is>
      </c>
      <c r="E260" s="20" t="inlineStr">
        <is>
          <t>Osh — Uzgurush ~300–360 km; Uzgurush — base camp 18 km</t>
        </is>
      </c>
    </row>
    <row r="261">
      <c r="B261" s="24" t="n">
        <v>34</v>
      </c>
      <c r="C261" s="20" t="inlineStr">
        <is>
          <t>p.apps.0.time</t>
        </is>
      </c>
      <c r="D261" s="20" t="inlineStr">
        <is>
          <t>7–9 ч машиной; 1 день (18 км) пешком до базы</t>
        </is>
      </c>
      <c r="E261" s="20" t="inlineStr">
        <is>
          <t>7–9 h by car; 1 day (18 km) on foot to the base</t>
        </is>
      </c>
    </row>
    <row r="262">
      <c r="B262" s="24" t="n">
        <v>35</v>
      </c>
      <c r="C262" s="20" t="inlineStr">
        <is>
          <t>p.apps.0.surface</t>
        </is>
      </c>
      <c r="D262" s="2" t="inlineStr">
        <is>
          <t>Асфальт до Баткена; дальше местная дорога, частично через территорию Таджикистана (короткие участки); от Узгуруша — только тропа</t>
        </is>
      </c>
      <c r="E262" s="2" t="inlineStr">
        <is>
          <t>Paved to Batken; beyond that a local road, partly through Tajikistan's territory (short sections); from Uzgurush — only a trail</t>
        </is>
      </c>
    </row>
    <row r="263">
      <c r="B263" s="24" t="n">
        <v>36</v>
      </c>
      <c r="C263" s="20" t="inlineStr">
        <is>
          <t>p.apps.0.vehicle</t>
        </is>
      </c>
      <c r="D263" s="20" t="inlineStr">
        <is>
          <t>седан/минивэн до Узгуруша, далее пешком/верхом</t>
        </is>
      </c>
      <c r="E263" s="20" t="inlineStr">
        <is>
          <t>sedan/minivan to Uzgurush, then on foot/horseback</t>
        </is>
      </c>
    </row>
    <row r="264">
      <c r="B264" s="24" t="n">
        <v>37</v>
      </c>
      <c r="C264" s="20" t="inlineStr">
        <is>
          <t>p.apps.0.season</t>
        </is>
      </c>
      <c r="D264" s="2" t="inlineStr">
        <is>
          <t>Июль — сентябрь (лагеря Ak-Sai — июль — август); перевалы до 4300+ м</t>
        </is>
      </c>
      <c r="E264" s="2" t="inlineStr">
        <is>
          <t>July — September (Ak-Sai camps — July — August); passes up to 4300+ m</t>
        </is>
      </c>
    </row>
    <row r="265">
      <c r="B265" s="24" t="n">
        <v>38</v>
      </c>
      <c r="C265" s="20" t="inlineStr">
        <is>
          <t>p.apps.0.last</t>
        </is>
      </c>
      <c r="D265" s="2" t="inlineStr">
        <is>
          <t>Баткен — последние банкоматы и крупные магазины; Узгуруш — гостевой дом, связь; в ущелье связи нет (в лагерях Ak-Sai — Starlink)</t>
        </is>
      </c>
      <c r="E265" s="2" t="inlineStr">
        <is>
          <t>Batken — the last ATMs and large shops; Uzgurush — guesthouse, signal; no signal in the gorge (at the Ak-Sai camps — Starlink)</t>
        </is>
      </c>
    </row>
    <row r="266">
      <c r="B266" s="24" t="n">
        <v>39</v>
      </c>
      <c r="C266" s="20" t="inlineStr">
        <is>
          <t>p.apps.0.parking.d</t>
        </is>
      </c>
      <c r="D266" s="2" t="inlineStr">
        <is>
          <t>В Узгуруше у гостевого дома (машину обычно не оставляют — заброска трансфером)</t>
        </is>
      </c>
      <c r="E266" s="2" t="inlineStr">
        <is>
          <t>In Uzgurush at the guesthouse (the car is usually not left — the drop-off is by transfer)</t>
        </is>
      </c>
    </row>
    <row r="267">
      <c r="B267" s="24" t="n">
        <v>40</v>
      </c>
      <c r="C267" s="20" t="inlineStr">
        <is>
          <t>p.apps.0.parking.price</t>
        </is>
      </c>
      <c r="D267" s="20" t="inlineStr">
        <is>
          <t>не найдено</t>
        </is>
      </c>
      <c r="E267" s="20" t="inlineStr">
        <is>
          <t>not found</t>
        </is>
      </c>
    </row>
    <row r="268">
      <c r="B268" s="24" t="n">
        <v>41</v>
      </c>
      <c r="C268" s="20" t="inlineStr">
        <is>
          <t>p.apps.0.trail.d</t>
        </is>
      </c>
      <c r="D268" s="2" t="inlineStr">
        <is>
          <t>Узгуруш; базовый лагерь Кара-Суу 39.635, 70.268; альтернативный 39.624, 70.258; Ак-Суу 39.609, 70.293</t>
        </is>
      </c>
      <c r="E268" s="2" t="inlineStr">
        <is>
          <t>Uzgurush; Kara-Suu base camp 39.635, 70.268; alternative 39.624, 70.258; Ak-Suu 39.609, 70.293</t>
        </is>
      </c>
    </row>
    <row r="269">
      <c r="B269" s="24" t="n">
        <v>42</v>
      </c>
      <c r="C269" s="20" t="inlineStr">
        <is>
          <t>p.apps.0.haz</t>
        </is>
      </c>
      <c r="D269" s="2" t="inlineStr">
        <is>
          <t>Погранзона (нужен пропуск), неразорвавшиеся боеприпасы после 2022 г., броды, перевалы до 4390 м, снег летом</t>
        </is>
      </c>
      <c r="E269" s="2" t="inlineStr">
        <is>
          <t>Border zone (permit needed), unexploded ordnance after 2022, fords, passes up to 4390 m, snow in summer</t>
        </is>
      </c>
    </row>
    <row r="270">
      <c r="B270" s="24" t="n">
        <v>43</v>
      </c>
      <c r="C270" s="20" t="inlineStr">
        <is>
          <t>p.apps.1.title</t>
        </is>
      </c>
      <c r="D270" s="20" t="inlineStr">
        <is>
          <t>Через Ворух (Таджикистан)</t>
        </is>
      </c>
      <c r="E270" s="20" t="inlineStr">
        <is>
          <t>Via Vorukh (Tajikistan)</t>
        </is>
      </c>
    </row>
    <row r="271">
      <c r="B271" s="24" t="n">
        <v>44</v>
      </c>
      <c r="C271" s="20" t="inlineStr">
        <is>
          <t>p.apps.1.from</t>
        </is>
      </c>
      <c r="D271" s="20" t="inlineStr">
        <is>
          <t>Баткен</t>
        </is>
      </c>
      <c r="E271" s="20" t="inlineStr">
        <is>
          <t>Batken</t>
        </is>
      </c>
    </row>
    <row r="272">
      <c r="B272" s="24" t="n">
        <v>45</v>
      </c>
      <c r="C272" s="20" t="inlineStr">
        <is>
          <t>p.apps.1.route</t>
        </is>
      </c>
      <c r="D272" s="2" t="inlineStr">
        <is>
          <t>Баткен — Ворух (таджикский анклав) — тропа вдоль реки Каравшин</t>
        </is>
      </c>
      <c r="E272" s="2" t="inlineStr">
        <is>
          <t>Batken — Vorukh (Tajik enclave) — trail along the Karavshin river</t>
        </is>
      </c>
    </row>
    <row r="273">
      <c r="B273" s="24" t="n">
        <v>46</v>
      </c>
      <c r="C273" s="20" t="inlineStr">
        <is>
          <t>p.apps.1.km</t>
        </is>
      </c>
      <c r="D273" s="20" t="inlineStr">
        <is>
          <t>50 км пешком (~1,5 дня)</t>
        </is>
      </c>
      <c r="E273" s="20" t="inlineStr">
        <is>
          <t>50 km on foot (~1.5 days)</t>
        </is>
      </c>
    </row>
    <row r="274">
      <c r="B274" s="24" t="n">
        <v>47</v>
      </c>
      <c r="C274" s="20" t="inlineStr">
        <is>
          <t>p.apps.1.time</t>
        </is>
      </c>
      <c r="D274" s="20" t="inlineStr">
        <is>
          <t>1,5 дня</t>
        </is>
      </c>
      <c r="E274" s="20" t="inlineStr">
        <is>
          <t>1.5 days</t>
        </is>
      </c>
    </row>
    <row r="275">
      <c r="B275" s="24" t="n">
        <v>48</v>
      </c>
      <c r="C275" s="20" t="inlineStr">
        <is>
          <t>p.apps.1.surface</t>
        </is>
      </c>
      <c r="D275" s="20" t="inlineStr">
        <is>
          <t>Тропа</t>
        </is>
      </c>
      <c r="E275" s="20" t="inlineStr">
        <is>
          <t>Trail</t>
        </is>
      </c>
    </row>
    <row r="276">
      <c r="B276" s="24" t="n">
        <v>49</v>
      </c>
      <c r="C276" s="20" t="inlineStr">
        <is>
          <t>p.apps.1.vehicle</t>
        </is>
      </c>
      <c r="D276" s="20" t="inlineStr">
        <is>
          <t>пешком, ослы</t>
        </is>
      </c>
      <c r="E276" s="20" t="inlineStr">
        <is>
          <t>on foot, donkeys</t>
        </is>
      </c>
    </row>
    <row r="277">
      <c r="B277" s="24" t="n">
        <v>50</v>
      </c>
      <c r="C277" s="20" t="inlineStr">
        <is>
          <t>p.apps.1.season</t>
        </is>
      </c>
      <c r="D277" s="20" t="inlineStr">
        <is>
          <t>Июль — сентябрь</t>
        </is>
      </c>
      <c r="E277" s="20" t="inlineStr">
        <is>
          <t>July — September</t>
        </is>
      </c>
    </row>
    <row r="278">
      <c r="B278" s="24" t="n">
        <v>51</v>
      </c>
      <c r="C278" s="20" t="inlineStr">
        <is>
          <t>p.apps.1.last</t>
        </is>
      </c>
      <c r="D278" s="20" t="inlineStr">
        <is>
          <t>Баткен</t>
        </is>
      </c>
      <c r="E278" s="20" t="inlineStr">
        <is>
          <t>Batken</t>
        </is>
      </c>
    </row>
    <row r="279">
      <c r="B279" s="24" t="n">
        <v>52</v>
      </c>
      <c r="C279" s="20" t="inlineStr">
        <is>
          <t>p.apps.1.trail.d</t>
        </is>
      </c>
      <c r="D279" s="20" t="inlineStr">
        <is>
          <t>Ворух</t>
        </is>
      </c>
      <c r="E279" s="20" t="inlineStr">
        <is>
          <t>Vorukh</t>
        </is>
      </c>
    </row>
    <row r="280">
      <c r="B280" s="24" t="n">
        <v>53</v>
      </c>
      <c r="C280" s="20" t="inlineStr">
        <is>
          <t>p.apps.1.haz</t>
        </is>
      </c>
      <c r="D280" s="2" t="inlineStr">
        <is>
          <t>Территория Таджикистана — нужна таджикская виза/режим; актуальность после конфликтов не подтверждена</t>
        </is>
      </c>
      <c r="E280" s="2" t="inlineStr">
        <is>
          <t>Tajikistan's territory — a Tajik visa/regime is needed; current status after the conflicts is not confirmed</t>
        </is>
      </c>
    </row>
    <row r="281">
      <c r="B281" s="24" t="n">
        <v>54</v>
      </c>
      <c r="C281" s="20" t="inlineStr">
        <is>
          <t>p.apps.2.title</t>
        </is>
      </c>
      <c r="D281" s="20" t="inlineStr">
        <is>
          <t>Выход через Сарай-Джаз</t>
        </is>
      </c>
      <c r="E281" s="20" t="inlineStr">
        <is>
          <t>Exit via Saray-Jaz</t>
        </is>
      </c>
    </row>
    <row r="282">
      <c r="B282" s="24" t="n">
        <v>55</v>
      </c>
      <c r="C282" s="20" t="inlineStr">
        <is>
          <t>p.apps.2.from</t>
        </is>
      </c>
      <c r="D282" s="20" t="inlineStr">
        <is>
          <t>Каравшин</t>
        </is>
      </c>
      <c r="E282" s="20" t="inlineStr">
        <is>
          <t>Karavshin</t>
        </is>
      </c>
    </row>
    <row r="283">
      <c r="B283" s="24" t="n">
        <v>56</v>
      </c>
      <c r="C283" s="20" t="inlineStr">
        <is>
          <t>p.apps.2.route</t>
        </is>
      </c>
      <c r="D283" s="20" t="inlineStr">
        <is>
          <t>Каравшин — Сарай-Джаз (39.825, 70.391) с пастухами</t>
        </is>
      </c>
      <c r="E283" s="20" t="inlineStr">
        <is>
          <t>Karavshin — Saray-Jaz (39.825, 70.391) with shepherds</t>
        </is>
      </c>
    </row>
    <row r="284">
      <c r="B284" s="24" t="n">
        <v>57</v>
      </c>
      <c r="C284" s="20" t="inlineStr">
        <is>
          <t>p.apps.2.km</t>
        </is>
      </c>
      <c r="D284" s="20" t="inlineStr">
        <is>
          <t>не найдено</t>
        </is>
      </c>
      <c r="E284" s="20" t="inlineStr">
        <is>
          <t>not found</t>
        </is>
      </c>
    </row>
    <row r="285">
      <c r="B285" s="24" t="n">
        <v>58</v>
      </c>
      <c r="C285" s="20" t="inlineStr">
        <is>
          <t>p.apps.2.time</t>
        </is>
      </c>
      <c r="D285" s="20" t="inlineStr">
        <is>
          <t>не найдено</t>
        </is>
      </c>
      <c r="E285" s="20" t="inlineStr">
        <is>
          <t>not found</t>
        </is>
      </c>
    </row>
    <row r="286">
      <c r="B286" s="24" t="n">
        <v>59</v>
      </c>
      <c r="C286" s="20" t="inlineStr">
        <is>
          <t>p.apps.2.surface</t>
        </is>
      </c>
      <c r="D286" s="20" t="inlineStr">
        <is>
          <t>Тропа</t>
        </is>
      </c>
      <c r="E286" s="20" t="inlineStr">
        <is>
          <t>Trail</t>
        </is>
      </c>
    </row>
    <row r="287">
      <c r="B287" s="24" t="n">
        <v>60</v>
      </c>
      <c r="C287" s="20" t="inlineStr">
        <is>
          <t>p.apps.2.vehicle</t>
        </is>
      </c>
      <c r="D287" s="20" t="inlineStr">
        <is>
          <t>пешком</t>
        </is>
      </c>
      <c r="E287" s="20" t="inlineStr">
        <is>
          <t>on foot</t>
        </is>
      </c>
    </row>
    <row r="288">
      <c r="B288" s="24" t="n">
        <v>61</v>
      </c>
      <c r="C288" s="20" t="inlineStr">
        <is>
          <t>p.apps.2.season</t>
        </is>
      </c>
      <c r="D288" s="20" t="inlineStr">
        <is>
          <t>Лето</t>
        </is>
      </c>
      <c r="E288" s="20" t="inlineStr">
        <is>
          <t>Summer</t>
        </is>
      </c>
    </row>
    <row r="289">
      <c r="B289" s="24" t="n">
        <v>62</v>
      </c>
      <c r="C289" s="20" t="inlineStr">
        <is>
          <t>p.apps.2.trail.d</t>
        </is>
      </c>
      <c r="D289" s="20" t="inlineStr">
        <is>
          <t>Сарай-Джаз</t>
        </is>
      </c>
      <c r="E289" s="20" t="inlineStr">
        <is>
          <t>Saray-Jaz</t>
        </is>
      </c>
    </row>
    <row r="290">
      <c r="B290" s="24" t="n">
        <v>63</v>
      </c>
      <c r="C290" s="20" t="inlineStr">
        <is>
          <t>p.transport.0.mode</t>
        </is>
      </c>
      <c r="D290" s="20" t="inlineStr">
        <is>
          <t>трансфер</t>
        </is>
      </c>
      <c r="E290" s="20" t="inlineStr">
        <is>
          <t>transfer</t>
        </is>
      </c>
    </row>
    <row r="291">
      <c r="B291" s="24" t="n">
        <v>64</v>
      </c>
      <c r="C291" s="20" t="inlineStr">
        <is>
          <t>p.transport.0.from</t>
        </is>
      </c>
      <c r="D291" s="20" t="inlineStr">
        <is>
          <t>Ош / Баткен</t>
        </is>
      </c>
      <c r="E291" s="20" t="inlineStr">
        <is>
          <t>Osh / Batken</t>
        </is>
      </c>
    </row>
    <row r="292">
      <c r="B292" s="24" t="n">
        <v>65</v>
      </c>
      <c r="C292" s="20" t="inlineStr">
        <is>
          <t>p.transport.0.details</t>
        </is>
      </c>
      <c r="D292" s="2" t="inlineStr">
        <is>
          <t>Ош — Узгуруш: легковая $230, джип $250, микроавтобус $280 (в одну сторону); Баткен — Узгуруш: минивэн $120, микроавтобус $150; Баткен — Ворух $100/140; Ош — Дугоба $200/225</t>
        </is>
      </c>
      <c r="E292" s="2" t="inlineStr">
        <is>
          <t>Osh — Uzgurush: car $230, jeep $250, minibus $280 (one way); Batken — Uzgurush: minivan $120, minibus $150; Batken — Vorukh $100/140; Osh — Dugoba $200/225</t>
        </is>
      </c>
    </row>
    <row r="293">
      <c r="B293" s="24" t="n">
        <v>66</v>
      </c>
      <c r="C293" s="20" t="inlineStr">
        <is>
          <t>p.transport.0.price</t>
        </is>
      </c>
      <c r="D293" s="20" t="inlineStr">
        <is>
          <t>см. детали</t>
        </is>
      </c>
      <c r="E293" s="20" t="inlineStr">
        <is>
          <t>see details</t>
        </is>
      </c>
    </row>
    <row r="294">
      <c r="B294" s="24" t="n">
        <v>67</v>
      </c>
      <c r="C294" s="20" t="inlineStr">
        <is>
          <t>p.transport.1.mode</t>
        </is>
      </c>
      <c r="D294" s="20" t="inlineStr">
        <is>
          <t>трансфер</t>
        </is>
      </c>
      <c r="E294" s="20" t="inlineStr">
        <is>
          <t>transfer</t>
        </is>
      </c>
    </row>
    <row r="295">
      <c r="B295" s="24" t="n">
        <v>68</v>
      </c>
      <c r="C295" s="20" t="inlineStr">
        <is>
          <t>p.transport.1.provider</t>
        </is>
      </c>
      <c r="D295" s="20" t="inlineStr">
        <is>
          <t>Batken Travel Service (Жуназ-бек)</t>
        </is>
      </c>
      <c r="E295" s="20" t="inlineStr">
        <is>
          <t>Batken Travel Service (Junaz-bek)</t>
        </is>
      </c>
    </row>
    <row r="296">
      <c r="B296" s="24" t="n">
        <v>69</v>
      </c>
      <c r="C296" s="20" t="inlineStr">
        <is>
          <t>p.transport.1.from</t>
        </is>
      </c>
      <c r="D296" s="20" t="inlineStr">
        <is>
          <t>Баткен</t>
        </is>
      </c>
      <c r="E296" s="20" t="inlineStr">
        <is>
          <t>Batken</t>
        </is>
      </c>
    </row>
    <row r="297">
      <c r="B297" s="24" t="n">
        <v>70</v>
      </c>
      <c r="C297" s="20" t="inlineStr">
        <is>
          <t>p.transport.1.details</t>
        </is>
      </c>
      <c r="D297" s="20" t="inlineStr">
        <is>
          <t>Минивэн Баткен — Озгоруш</t>
        </is>
      </c>
      <c r="E297" s="20" t="inlineStr">
        <is>
          <t>Minivan Batken — Ozgorush</t>
        </is>
      </c>
    </row>
    <row r="298">
      <c r="B298" s="24" t="n">
        <v>71</v>
      </c>
      <c r="C298" s="20" t="inlineStr">
        <is>
          <t>p.transport.1.price</t>
        </is>
      </c>
      <c r="D298" s="20" t="inlineStr">
        <is>
          <t>$50 за машину (2018)</t>
        </is>
      </c>
      <c r="E298" s="20" t="inlineStr">
        <is>
          <t>$50 per car (2018)</t>
        </is>
      </c>
    </row>
    <row r="299">
      <c r="B299" s="24" t="n">
        <v>72</v>
      </c>
      <c r="C299" s="20" t="inlineStr">
        <is>
          <t>p.transport.2.mode</t>
        </is>
      </c>
      <c r="D299" s="20" t="inlineStr">
        <is>
          <t>маршрутка</t>
        </is>
      </c>
      <c r="E299" s="20" t="inlineStr">
        <is>
          <t>marshrutka (minibus)</t>
        </is>
      </c>
    </row>
    <row r="300">
      <c r="B300" s="24" t="n">
        <v>73</v>
      </c>
      <c r="C300" s="20" t="inlineStr">
        <is>
          <t>p.transport.2.provider</t>
        </is>
      </c>
      <c r="D300" s="20" t="inlineStr">
        <is>
          <t>Ош — Баткен №537</t>
        </is>
      </c>
      <c r="E300" s="20" t="inlineStr">
        <is>
          <t>Osh — Batken No. 537</t>
        </is>
      </c>
    </row>
    <row r="301">
      <c r="B301" s="24" t="n">
        <v>74</v>
      </c>
      <c r="C301" s="20" t="inlineStr">
        <is>
          <t>p.transport.2.from</t>
        </is>
      </c>
      <c r="D301" s="20" t="inlineStr">
        <is>
          <t>Ош, Новый автовокзал</t>
        </is>
      </c>
      <c r="E301" s="20" t="inlineStr">
        <is>
          <t>Osh, New bus station</t>
        </is>
      </c>
    </row>
    <row r="302">
      <c r="B302" s="24" t="n">
        <v>75</v>
      </c>
      <c r="C302" s="20" t="inlineStr">
        <is>
          <t>p.transport.2.details</t>
        </is>
      </c>
      <c r="D302" s="20" t="inlineStr">
        <is>
          <t>8 рейсов, ~4,5–5 ч</t>
        </is>
      </c>
      <c r="E302" s="20" t="inlineStr">
        <is>
          <t>8 trips, ~4.5–5 h</t>
        </is>
      </c>
    </row>
    <row r="303">
      <c r="B303" s="24" t="n">
        <v>76</v>
      </c>
      <c r="C303" s="20" t="inlineStr">
        <is>
          <t>p.transport.2.price</t>
        </is>
      </c>
      <c r="D303" s="20" t="inlineStr">
        <is>
          <t>430–500 сом</t>
        </is>
      </c>
      <c r="E303" s="20" t="inlineStr">
        <is>
          <t>430–500 som</t>
        </is>
      </c>
    </row>
    <row r="304">
      <c r="B304" s="24" t="n">
        <v>77</v>
      </c>
      <c r="C304" s="20" t="inlineStr">
        <is>
          <t>p.transport.3.mode</t>
        </is>
      </c>
      <c r="D304" s="20" t="inlineStr">
        <is>
          <t>другое</t>
        </is>
      </c>
      <c r="E304" s="20" t="inlineStr">
        <is>
          <t>other</t>
        </is>
      </c>
    </row>
    <row r="305">
      <c r="B305" s="24" t="n">
        <v>78</v>
      </c>
      <c r="C305" s="20" t="inlineStr">
        <is>
          <t>p.transport.3.provider</t>
        </is>
      </c>
      <c r="D305" s="20" t="inlineStr">
        <is>
          <t>Перелёт до Баткена</t>
        </is>
      </c>
      <c r="E305" s="20" t="inlineStr">
        <is>
          <t>Flight to Batken</t>
        </is>
      </c>
    </row>
    <row r="306">
      <c r="B306" s="24" t="n">
        <v>79</v>
      </c>
      <c r="C306" s="20" t="inlineStr">
        <is>
          <t>p.transport.3.from</t>
        </is>
      </c>
      <c r="D306" s="20" t="inlineStr">
        <is>
          <t>Бишкек/Ош</t>
        </is>
      </c>
      <c r="E306" s="20" t="inlineStr">
        <is>
          <t>Bishkek/Osh</t>
        </is>
      </c>
    </row>
    <row r="307">
      <c r="B307" s="24" t="n">
        <v>80</v>
      </c>
      <c r="C307" s="20" t="inlineStr">
        <is>
          <t>p.transport.3.details</t>
        </is>
      </c>
      <c r="D307" s="2" t="inlineStr">
        <is>
          <t>Ak-Sai указывает рейс Ош — Баткен $85 (15 кг багажа, $0,8/кг сверх); TezJet Бишкек — Баткен ~$40–50</t>
        </is>
      </c>
      <c r="E307" s="2" t="inlineStr">
        <is>
          <t>Ak-Sai lists an Osh — Batken flight at $85 (15 kg baggage, $0.8/kg extra); TezJet Bishkek — Batken ~$40–50</t>
        </is>
      </c>
    </row>
    <row r="308">
      <c r="B308" s="24" t="n">
        <v>81</v>
      </c>
      <c r="C308" s="20" t="inlineStr">
        <is>
          <t>p.transport.4.mode</t>
        </is>
      </c>
      <c r="D308" s="20" t="inlineStr">
        <is>
          <t>лошадь</t>
        </is>
      </c>
      <c r="E308" s="20" t="inlineStr">
        <is>
          <t>horse</t>
        </is>
      </c>
    </row>
    <row r="309">
      <c r="B309" s="24" t="n">
        <v>82</v>
      </c>
      <c r="C309" s="20" t="inlineStr">
        <is>
          <t>p.transport.4.provider</t>
        </is>
      </c>
      <c r="D309" s="20" t="inlineStr">
        <is>
          <t>Погонщики Узгуруша</t>
        </is>
      </c>
      <c r="E309" s="20" t="inlineStr">
        <is>
          <t>Uzgurush horsemen</t>
        </is>
      </c>
    </row>
    <row r="310">
      <c r="B310" s="24" t="n">
        <v>83</v>
      </c>
      <c r="C310" s="20" t="inlineStr">
        <is>
          <t>p.transport.4.from</t>
        </is>
      </c>
      <c r="D310" s="20" t="inlineStr">
        <is>
          <t>Узгуруш</t>
        </is>
      </c>
      <c r="E310" s="20" t="inlineStr">
        <is>
          <t>Uzgurush</t>
        </is>
      </c>
    </row>
    <row r="311">
      <c r="B311" s="24" t="n">
        <v>84</v>
      </c>
      <c r="C311" s="20" t="inlineStr">
        <is>
          <t>p.transport.4.details</t>
        </is>
      </c>
      <c r="D311" s="2" t="inlineStr">
        <is>
          <t>Лошадь ~60 кг груза; осёл — половина груза за половину цены; Ak-Sai: осёл Ворух — Каравшин (30 кг) $75 в одну сторону</t>
        </is>
      </c>
      <c r="E311" s="2" t="inlineStr">
        <is>
          <t>A horse carries ~60 kg; a donkey — half the load for half the price; Ak-Sai: donkey Vorukh — Karavshin (30 kg) $75 one way</t>
        </is>
      </c>
    </row>
    <row r="312">
      <c r="B312" s="24" t="n">
        <v>85</v>
      </c>
      <c r="C312" s="20" t="inlineStr">
        <is>
          <t>p.transport.4.price</t>
        </is>
      </c>
      <c r="D312" s="2" t="inlineStr">
        <is>
          <t>лошадь ~$30/день (2018); вьючные $10–15/день (visitkyrgyzstan)</t>
        </is>
      </c>
      <c r="E312" s="2" t="inlineStr">
        <is>
          <t>horse ~$30/day (2018); pack animals $10–15/day (visitkyrgyzstan)</t>
        </is>
      </c>
    </row>
    <row r="313">
      <c r="B313" s="24" t="n">
        <v>86</v>
      </c>
      <c r="C313" s="20" t="inlineStr">
        <is>
          <t>p.transport.5.mode</t>
        </is>
      </c>
      <c r="D313" s="20" t="inlineStr">
        <is>
          <t>тур</t>
        </is>
      </c>
      <c r="E313" s="20" t="inlineStr">
        <is>
          <t>tour</t>
        </is>
      </c>
    </row>
    <row r="314">
      <c r="B314" s="24" t="n">
        <v>87</v>
      </c>
      <c r="C314" s="20" t="inlineStr">
        <is>
          <t>p.transport.5.from</t>
        </is>
      </c>
      <c r="D314" s="20" t="inlineStr">
        <is>
          <t>Ош</t>
        </is>
      </c>
      <c r="E314" s="20" t="inlineStr">
        <is>
          <t>Osh</t>
        </is>
      </c>
    </row>
    <row r="315">
      <c r="B315" s="24" t="n">
        <v>88</v>
      </c>
      <c r="C315" s="20" t="inlineStr">
        <is>
          <t>p.transport.5.details</t>
        </is>
      </c>
      <c r="D315" s="2" t="inlineStr">
        <is>
          <t>11 дней, перевалы Бульджума 2894, Джалгычы 3774, Кош-Мойнок 3260, Кара-Суу 3790, Ак-Тюбек 4303–4390 м; включены гид, пропуск, лошадь под багаж 15 кг, питание, трансфер</t>
        </is>
      </c>
      <c r="E315" s="2" t="inlineStr">
        <is>
          <t>11 days, passes Buljuma 2894, Jalgychy 3774, Kosh-Moinok 3260, Kara-Suu 3790, Ak-Tyubek 4303–4390 m; guide, permit, a horse for 15 kg of baggage, meals and transfer included</t>
        </is>
      </c>
    </row>
    <row r="316">
      <c r="B316" s="24" t="n">
        <v>89</v>
      </c>
      <c r="C316" s="20" t="inlineStr">
        <is>
          <t>p.transport.6.mode</t>
        </is>
      </c>
      <c r="D316" s="20" t="inlineStr">
        <is>
          <t>тур</t>
        </is>
      </c>
      <c r="E316" s="20" t="inlineStr">
        <is>
          <t>tour</t>
        </is>
      </c>
    </row>
    <row r="317">
      <c r="B317" s="24" t="n">
        <v>90</v>
      </c>
      <c r="C317" s="20" t="inlineStr">
        <is>
          <t>p.transport.6.from</t>
        </is>
      </c>
      <c r="D317" s="20" t="inlineStr">
        <is>
          <t>Ош</t>
        </is>
      </c>
      <c r="E317" s="20" t="inlineStr">
        <is>
          <t>Osh</t>
        </is>
      </c>
    </row>
    <row r="318">
      <c r="B318" s="24" t="n">
        <v>91</v>
      </c>
      <c r="C318" s="20" t="inlineStr">
        <is>
          <t>p.transport.6.details</t>
        </is>
      </c>
      <c r="D318" s="20" t="inlineStr">
        <is>
          <t>8–10 дней июль — сентябрь, вьючные 20 кг, эко-сборы включены</t>
        </is>
      </c>
      <c r="E318" s="2" t="inlineStr">
        <is>
          <t>8–10 days July — September, pack animals 20 kg, eco fees included</t>
        </is>
      </c>
    </row>
    <row r="319">
      <c r="B319" s="24" t="n">
        <v>92</v>
      </c>
      <c r="C319" s="20" t="inlineStr">
        <is>
          <t>p.transport.6.price</t>
        </is>
      </c>
      <c r="D319" s="20" t="inlineStr">
        <is>
          <t>$800–1000 (5+ чел.) … $2810 (1 чел.)</t>
        </is>
      </c>
      <c r="E319" s="20" t="inlineStr">
        <is>
          <t>$800–1000 (5+ people) … $2810 (1 person)</t>
        </is>
      </c>
    </row>
    <row r="320">
      <c r="B320" s="24" t="n">
        <v>93</v>
      </c>
      <c r="C320" s="20" t="inlineStr">
        <is>
          <t>p.transport.7.mode</t>
        </is>
      </c>
      <c r="D320" s="20" t="inlineStr">
        <is>
          <t>тур</t>
        </is>
      </c>
      <c r="E320" s="20" t="inlineStr">
        <is>
          <t>tour</t>
        </is>
      </c>
    </row>
    <row r="321">
      <c r="B321" s="24" t="n">
        <v>94</v>
      </c>
      <c r="C321" s="20" t="inlineStr">
        <is>
          <t>p.transport.7.provider</t>
        </is>
      </c>
      <c r="D321" s="20" t="inlineStr">
        <is>
          <t>goodway.club — «Азиатская Патагония»</t>
        </is>
      </c>
      <c r="E321" s="20" t="inlineStr">
        <is>
          <t>goodway.club — “Asian Patagonia”</t>
        </is>
      </c>
    </row>
    <row r="322">
      <c r="B322" s="24" t="n">
        <v>95</v>
      </c>
      <c r="C322" s="20" t="inlineStr">
        <is>
          <t>p.transport.7.from</t>
        </is>
      </c>
      <c r="D322" s="20" t="inlineStr">
        <is>
          <t>Ош</t>
        </is>
      </c>
      <c r="E322" s="20" t="inlineStr">
        <is>
          <t>Osh</t>
        </is>
      </c>
    </row>
    <row r="323">
      <c r="B323" s="24" t="n">
        <v>96</v>
      </c>
      <c r="C323" s="20" t="inlineStr">
        <is>
          <t>p.transport.7.details</t>
        </is>
      </c>
      <c r="D323" s="20" t="inlineStr">
        <is>
          <t>12 дней, пропуск и заброска включены</t>
        </is>
      </c>
      <c r="E323" s="20" t="inlineStr">
        <is>
          <t>12 days, permit and drop-off included</t>
        </is>
      </c>
    </row>
    <row r="324">
      <c r="B324" s="24" t="n">
        <v>97</v>
      </c>
      <c r="C324" s="20" t="inlineStr">
        <is>
          <t>p.transport.8.mode</t>
        </is>
      </c>
      <c r="D324" s="20" t="inlineStr">
        <is>
          <t>вертолёт</t>
        </is>
      </c>
      <c r="E324" s="20" t="inlineStr">
        <is>
          <t>helicopter</t>
        </is>
      </c>
    </row>
    <row r="325">
      <c r="B325" s="24" t="n">
        <v>98</v>
      </c>
      <c r="C325" s="20" t="inlineStr">
        <is>
          <t>p.transport.8.from</t>
        </is>
      </c>
      <c r="D325" s="20" t="inlineStr">
        <is>
          <t>по запросу</t>
        </is>
      </c>
      <c r="E325" s="20" t="inlineStr">
        <is>
          <t>on request</t>
        </is>
      </c>
    </row>
    <row r="326">
      <c r="B326" s="24" t="n">
        <v>99</v>
      </c>
      <c r="C326" s="20" t="inlineStr">
        <is>
          <t>p.transport.8.details</t>
        </is>
      </c>
      <c r="D326" s="20" t="inlineStr">
        <is>
          <t>Грузоподъёмность 2000 кг</t>
        </is>
      </c>
      <c r="E326" s="20" t="inlineStr">
        <is>
          <t>Payload 2000 kg</t>
        </is>
      </c>
    </row>
    <row r="327">
      <c r="B327" s="24" t="n">
        <v>100</v>
      </c>
      <c r="C327" s="20" t="inlineStr">
        <is>
          <t>p.transport.8.price</t>
        </is>
      </c>
      <c r="D327" s="20" t="inlineStr">
        <is>
          <t>по запросу</t>
        </is>
      </c>
      <c r="E327" s="20" t="inlineStr">
        <is>
          <t>on request</t>
        </is>
      </c>
    </row>
    <row r="328">
      <c r="B328" s="24" t="n">
        <v>101</v>
      </c>
      <c r="C328" s="20" t="inlineStr">
        <is>
          <t>p.onsite.hikes.0.name</t>
        </is>
      </c>
      <c r="D328" s="20" t="inlineStr">
        <is>
          <t>Узгуруш — базовый лагерь Кара-Суу</t>
        </is>
      </c>
      <c r="E328" s="20" t="inlineStr">
        <is>
          <t>Uzgurush — Kara-Suu base camp</t>
        </is>
      </c>
    </row>
    <row r="329">
      <c r="B329" s="24" t="n">
        <v>102</v>
      </c>
      <c r="C329" s="20" t="inlineStr">
        <is>
          <t>p.onsite.hikes.0.route</t>
        </is>
      </c>
      <c r="D329" s="20" t="inlineStr">
        <is>
          <t>Узгуруш (1450 м) — ущелье — Кара-Суу</t>
        </is>
      </c>
      <c r="E329" s="20" t="inlineStr">
        <is>
          <t>Uzgurush (1450 m) — gorge — Kara-Suu</t>
        </is>
      </c>
    </row>
    <row r="330">
      <c r="B330" s="24" t="n">
        <v>103</v>
      </c>
      <c r="C330" s="20" t="inlineStr">
        <is>
          <t>p.onsite.hikes.0.km</t>
        </is>
      </c>
      <c r="D330" s="20" t="inlineStr">
        <is>
          <t>18 км (Ak-Sai) / 2 дня (MP 2018)</t>
        </is>
      </c>
      <c r="E330" s="20" t="inlineStr">
        <is>
          <t>18 km (Ak-Sai) / 2 days (MP 2018)</t>
        </is>
      </c>
    </row>
    <row r="331">
      <c r="B331" s="24" t="n">
        <v>104</v>
      </c>
      <c r="C331" s="20" t="inlineStr">
        <is>
          <t>p.onsite.hikes.0.gain_m</t>
        </is>
      </c>
      <c r="D331" s="20" t="inlineStr">
        <is>
          <t>~1100 в первый день (Kyrgyz Tourism)</t>
        </is>
      </c>
      <c r="E331" s="20" t="inlineStr">
        <is>
          <t>~1100 on the first day (Kyrgyz Tourism)</t>
        </is>
      </c>
    </row>
    <row r="332">
      <c r="B332" s="24" t="n">
        <v>105</v>
      </c>
      <c r="C332" s="20" t="inlineStr">
        <is>
          <t>p.onsite.hikes.0.time</t>
        </is>
      </c>
      <c r="D332" s="20" t="inlineStr">
        <is>
          <t>1–2 дня</t>
        </is>
      </c>
      <c r="E332" s="20" t="inlineStr">
        <is>
          <t>1–2 days</t>
        </is>
      </c>
    </row>
    <row r="333">
      <c r="B333" s="24" t="n">
        <v>106</v>
      </c>
      <c r="C333" s="20" t="inlineStr">
        <is>
          <t>p.onsite.hikes.0.difficulty</t>
        </is>
      </c>
      <c r="D333" s="20" t="inlineStr">
        <is>
          <t>средняя</t>
        </is>
      </c>
      <c r="E333" s="20" t="inlineStr">
        <is>
          <t>moderate</t>
        </is>
      </c>
    </row>
    <row r="334">
      <c r="B334" s="24" t="n">
        <v>107</v>
      </c>
      <c r="C334" s="20" t="inlineStr">
        <is>
          <t>p.onsite.hikes.0.marked</t>
        </is>
      </c>
      <c r="D334" s="20" t="inlineStr">
        <is>
          <t>нет</t>
        </is>
      </c>
      <c r="E334" s="20" t="inlineStr">
        <is>
          <t>no</t>
        </is>
      </c>
    </row>
    <row r="335">
      <c r="B335" s="24" t="n">
        <v>108</v>
      </c>
      <c r="C335" s="20" t="inlineStr">
        <is>
          <t>p.onsite.hikes.1.name</t>
        </is>
      </c>
      <c r="D335" s="20" t="inlineStr">
        <is>
          <t>Кольцо «Азиатская Патагония»</t>
        </is>
      </c>
      <c r="E335" s="20" t="inlineStr">
        <is>
          <t>The “Asian Patagonia” loop</t>
        </is>
      </c>
    </row>
    <row r="336">
      <c r="B336" s="24" t="n">
        <v>109</v>
      </c>
      <c r="C336" s="20" t="inlineStr">
        <is>
          <t>p.onsite.hikes.1.route</t>
        </is>
      </c>
      <c r="D336" s="2" t="inlineStr">
        <is>
          <t>Узгуруш — Ак-Суу — пер. Ак-Тюбек — Орто-Чашма — пер. Кош-Мойнок — Кара-Суу — Эгиз-Жар — Ак-Татыр</t>
        </is>
      </c>
      <c r="E336" s="2" t="inlineStr">
        <is>
          <t>Uzgurush — Ak-Suu — Ak-Tyubek Pass — Orto-Chashma — Kosh-Moinok Pass — Kara-Suu — Egiz-Jar — Ak-Tatyr</t>
        </is>
      </c>
    </row>
    <row r="337">
      <c r="B337" s="24" t="n">
        <v>110</v>
      </c>
      <c r="C337" s="20" t="inlineStr">
        <is>
          <t>p.onsite.hikes.1.km</t>
        </is>
      </c>
      <c r="D337" s="20" t="inlineStr">
        <is>
          <t>~105 км (сумма дневных отрезков Visit Alay)</t>
        </is>
      </c>
      <c r="E337" s="20" t="inlineStr">
        <is>
          <t>~105 km (sum of the Visit Alay daily stages)</t>
        </is>
      </c>
    </row>
    <row r="338">
      <c r="B338" s="24" t="n">
        <v>111</v>
      </c>
      <c r="C338" s="20" t="inlineStr">
        <is>
          <t>p.onsite.hikes.1.gain_m</t>
        </is>
      </c>
      <c r="D338" s="20" t="inlineStr">
        <is>
          <t>перевалы до 4390 м</t>
        </is>
      </c>
      <c r="E338" s="20" t="inlineStr">
        <is>
          <t>passes up to 4390 m</t>
        </is>
      </c>
    </row>
    <row r="339">
      <c r="B339" s="24" t="n">
        <v>112</v>
      </c>
      <c r="C339" s="20" t="inlineStr">
        <is>
          <t>p.onsite.hikes.1.time</t>
        </is>
      </c>
      <c r="D339" s="20" t="inlineStr">
        <is>
          <t>7–11 дней</t>
        </is>
      </c>
      <c r="E339" s="20" t="inlineStr">
        <is>
          <t>7–11 days</t>
        </is>
      </c>
    </row>
    <row r="340">
      <c r="B340" s="24" t="n">
        <v>113</v>
      </c>
      <c r="C340" s="20" t="inlineStr">
        <is>
          <t>p.onsite.hikes.1.difficulty</t>
        </is>
      </c>
      <c r="D340" s="20" t="inlineStr">
        <is>
          <t>сложная</t>
        </is>
      </c>
      <c r="E340" s="20" t="inlineStr">
        <is>
          <t>hard</t>
        </is>
      </c>
    </row>
    <row r="341">
      <c r="B341" s="24" t="n">
        <v>114</v>
      </c>
      <c r="C341" s="20" t="inlineStr">
        <is>
          <t>p.onsite.hikes.1.marked</t>
        </is>
      </c>
      <c r="D341" s="20" t="inlineStr">
        <is>
          <t>нет</t>
        </is>
      </c>
      <c r="E341" s="20" t="inlineStr">
        <is>
          <t>no</t>
        </is>
      </c>
    </row>
    <row r="342">
      <c r="B342" s="24" t="n">
        <v>115</v>
      </c>
      <c r="C342" s="20" t="inlineStr">
        <is>
          <t>p.onsite.hikes.2.name</t>
        </is>
      </c>
      <c r="D342" s="20" t="inlineStr">
        <is>
          <t>Кара-Суу — Ак-Суу</t>
        </is>
      </c>
      <c r="E342" s="20" t="inlineStr">
        <is>
          <t>Kara-Suu — Ak-Suu</t>
        </is>
      </c>
    </row>
    <row r="343">
      <c r="B343" s="24" t="n">
        <v>116</v>
      </c>
      <c r="C343" s="20" t="inlineStr">
        <is>
          <t>p.onsite.hikes.2.route</t>
        </is>
      </c>
      <c r="D343" s="20" t="inlineStr">
        <is>
          <t>Между базовыми лагерями</t>
        </is>
      </c>
      <c r="E343" s="20" t="inlineStr">
        <is>
          <t>Between the base camps</t>
        </is>
      </c>
    </row>
    <row r="344">
      <c r="B344" s="24" t="n">
        <v>117</v>
      </c>
      <c r="C344" s="20" t="inlineStr">
        <is>
          <t>p.onsite.hikes.2.km</t>
        </is>
      </c>
      <c r="D344" s="20" t="inlineStr">
        <is>
          <t>не найдено</t>
        </is>
      </c>
      <c r="E344" s="20" t="inlineStr">
        <is>
          <t>not found</t>
        </is>
      </c>
    </row>
    <row r="345">
      <c r="B345" s="24" t="n">
        <v>118</v>
      </c>
      <c r="C345" s="20" t="inlineStr">
        <is>
          <t>p.onsite.hikes.2.gain_m</t>
        </is>
      </c>
      <c r="D345" s="20" t="inlineStr">
        <is>
          <t>не найдено</t>
        </is>
      </c>
      <c r="E345" s="20" t="inlineStr">
        <is>
          <t>not found</t>
        </is>
      </c>
    </row>
    <row r="346">
      <c r="B346" s="24" t="n">
        <v>119</v>
      </c>
      <c r="C346" s="20" t="inlineStr">
        <is>
          <t>p.onsite.hikes.2.time</t>
        </is>
      </c>
      <c r="D346" s="20" t="inlineStr">
        <is>
          <t>3–4 ч</t>
        </is>
      </c>
      <c r="E346" s="20" t="inlineStr">
        <is>
          <t>3–4 h</t>
        </is>
      </c>
    </row>
    <row r="347">
      <c r="B347" s="24" t="n">
        <v>120</v>
      </c>
      <c r="C347" s="20" t="inlineStr">
        <is>
          <t>p.onsite.hikes.2.difficulty</t>
        </is>
      </c>
      <c r="D347" s="20" t="inlineStr">
        <is>
          <t>средняя</t>
        </is>
      </c>
      <c r="E347" s="20" t="inlineStr">
        <is>
          <t>moderate</t>
        </is>
      </c>
    </row>
    <row r="348">
      <c r="B348" s="24" t="n">
        <v>121</v>
      </c>
      <c r="C348" s="20" t="inlineStr">
        <is>
          <t>p.onsite.hikes.2.marked</t>
        </is>
      </c>
      <c r="D348" s="20" t="inlineStr">
        <is>
          <t>нет</t>
        </is>
      </c>
      <c r="E348" s="20" t="inlineStr">
        <is>
          <t>no</t>
        </is>
      </c>
    </row>
    <row r="349">
      <c r="B349" s="24" t="n">
        <v>122</v>
      </c>
      <c r="C349" s="20" t="inlineStr">
        <is>
          <t>p.onsite.horses.0.where</t>
        </is>
      </c>
      <c r="D349" s="20" t="inlineStr">
        <is>
          <t>Узгуруш (погонщики, через гостевой дом)</t>
        </is>
      </c>
      <c r="E349" s="20" t="inlineStr">
        <is>
          <t>Uzgurush (horsemen, via the guesthouse)</t>
        </is>
      </c>
    </row>
    <row r="350">
      <c r="B350" s="24" t="n">
        <v>123</v>
      </c>
      <c r="C350" s="20" t="inlineStr">
        <is>
          <t>p.onsite.horses.0.price</t>
        </is>
      </c>
      <c r="D350" s="2" t="inlineStr">
        <is>
          <t>лошадь ~$30/день, ослы вдвое дешевле; вьючные $10–15/день по другим данным</t>
        </is>
      </c>
      <c r="E350" s="2" t="inlineStr">
        <is>
          <t>horse ~$30/day, donkeys half the price; pack animals $10–15/day according to other data</t>
        </is>
      </c>
    </row>
    <row r="351">
      <c r="B351" s="24" t="n">
        <v>124</v>
      </c>
      <c r="C351" s="20" t="inlineStr">
        <is>
          <t>p.onsite.horses.0.guide</t>
        </is>
      </c>
      <c r="D351" s="20" t="inlineStr">
        <is>
          <t>гид-альпинист ~$80–100/день, носильщик ~$50–55</t>
        </is>
      </c>
      <c r="E351" s="20" t="inlineStr">
        <is>
          <t>mountaineering guide ~$80–100/day, porter ~$50–55</t>
        </is>
      </c>
    </row>
    <row r="352">
      <c r="B352" s="24" t="n">
        <v>125</v>
      </c>
      <c r="C352" s="20" t="inlineStr">
        <is>
          <t>p.onsite.horses.0.notes</t>
        </is>
      </c>
      <c r="D352" s="20" t="inlineStr">
        <is>
          <t>Лошади — под груз, не для верховой езды по перевалам</t>
        </is>
      </c>
      <c r="E352" s="20" t="inlineStr">
        <is>
          <t>Horses are for loads, not for riding over the passes</t>
        </is>
      </c>
    </row>
    <row r="353">
      <c r="B353" s="24" t="n">
        <v>126</v>
      </c>
      <c r="C353" s="20" t="inlineStr">
        <is>
          <t>p.onsite.other.0.activity</t>
        </is>
      </c>
      <c r="D353" s="20" t="inlineStr">
        <is>
          <t>Скалолазание/альпинизм</t>
        </is>
      </c>
      <c r="E353" s="20" t="inlineStr">
        <is>
          <t>Rock climbing/mountaineering</t>
        </is>
      </c>
    </row>
    <row r="354">
      <c r="B354" s="24" t="n">
        <v>127</v>
      </c>
      <c r="C354" s="20" t="inlineStr">
        <is>
          <t>p.onsite.other.0.details</t>
        </is>
      </c>
      <c r="D354" s="2" t="inlineStr">
        <is>
          <t>Гранитные стены Ак-Суу, Ассан-Уссан, Пирамидальный — классика big-wall; альплагерей советского типа нет, только палаточные лагеря</t>
        </is>
      </c>
      <c r="E354" s="2" t="inlineStr">
        <is>
          <t>The granite walls of Ak-Suu, Assan-Ussan and Pyramidalny are big-wall classics; there are no Soviet-style alpine camps, only tent camps</t>
        </is>
      </c>
    </row>
    <row r="355">
      <c r="B355" s="24" t="n">
        <v>128</v>
      </c>
      <c r="C355" s="20" t="inlineStr">
        <is>
          <t>p.onsite.other.1.activity</t>
        </is>
      </c>
      <c r="D355" s="20" t="inlineStr">
        <is>
          <t>Прокат в лагере Ak-Sai</t>
        </is>
      </c>
      <c r="E355" s="20" t="inlineStr">
        <is>
          <t>Rental at the Ak-Sai camp</t>
        </is>
      </c>
    </row>
    <row r="356">
      <c r="B356" s="24" t="n">
        <v>129</v>
      </c>
      <c r="C356" s="20" t="inlineStr">
        <is>
          <t>p.onsite.other.1.details</t>
        </is>
      </c>
      <c r="D356" s="2" t="inlineStr">
        <is>
          <t>Палатка-кухня $10/день, палатки $4, газовая плита $3, спутниковый телефон $7 + залог $850, генератор $10</t>
        </is>
      </c>
      <c r="E356" s="2" t="inlineStr">
        <is>
          <t>Kitchen tent $10/day, tents $4, gas stove $3, satellite phone $7 + $850 deposit, generator $10</t>
        </is>
      </c>
    </row>
    <row r="357">
      <c r="B357" s="24" t="n">
        <v>130</v>
      </c>
      <c r="C357" s="20" t="inlineStr">
        <is>
          <t>p.onsite.other.1.price</t>
        </is>
      </c>
      <c r="D357" s="20" t="inlineStr">
        <is>
          <t>см. детали</t>
        </is>
      </c>
      <c r="E357" s="20" t="inlineStr">
        <is>
          <t>see details</t>
        </is>
      </c>
    </row>
    <row r="358">
      <c r="B358" s="24" t="n">
        <v>131</v>
      </c>
      <c r="C358" s="20" t="inlineStr">
        <is>
          <t>p.onsite.camping</t>
        </is>
      </c>
      <c r="D358" s="2" t="inlineStr">
        <is>
          <t>Свободный кемпинг в ущелье (лагеря у рек Кара-Суу и Ак-Суу); организованные палаточные лагеря Ak-Sai (июль — август): Ак-Таш, Жалгычы, Орто-Чашма, Кара-Суу, Ак-Тюбек, Ак-Суу.</t>
        </is>
      </c>
      <c r="E358" s="2" t="inlineStr">
        <is>
          <t>Free camping in the gorge (camps by the Kara-Suu and Ak-Suu rivers); organized Ak-Sai tent camps (July — August): Ak-Tash, Jalgychy, Orto-Chashma, Kara-Suu, Ak-Tyubek, Ak-Suu.</t>
        </is>
      </c>
    </row>
    <row r="359">
      <c r="B359" s="24" t="n">
        <v>132</v>
      </c>
      <c r="C359" s="20" t="inlineStr">
        <is>
          <t>p.onsite.photo_spots</t>
        </is>
      </c>
      <c r="D359" s="2" t="inlineStr">
        <is>
          <t>Гранитные стены Ак-Суу и Ассан-Уссан с лагеря Ак-Суу; перевал Ак-Тюбек.</t>
        </is>
      </c>
      <c r="E359" s="2" t="inlineStr">
        <is>
          <t>The granite walls of Ak-Suu and Assan-Ussan from the Ak-Suu camp; Ak-Tyubek Pass.</t>
        </is>
      </c>
    </row>
    <row r="360">
      <c r="B360" s="24" t="n">
        <v>133</v>
      </c>
      <c r="C360" s="20" t="inlineStr">
        <is>
          <t>p.stays.0.name</t>
        </is>
      </c>
      <c r="D360" s="20" t="inlineStr">
        <is>
          <t>Палаточные лагеря Ak-Sai Travel (6 шт.)</t>
        </is>
      </c>
      <c r="E360" s="20" t="inlineStr">
        <is>
          <t>Ak-Sai Travel tent camps (6 of them)</t>
        </is>
      </c>
    </row>
    <row r="361">
      <c r="B361" s="24" t="n">
        <v>134</v>
      </c>
      <c r="C361" s="20" t="inlineStr">
        <is>
          <t>p.stays.0.type</t>
        </is>
      </c>
      <c r="D361" s="20" t="inlineStr">
        <is>
          <t>палаточный лагерь</t>
        </is>
      </c>
      <c r="E361" s="20" t="inlineStr">
        <is>
          <t>tent camp</t>
        </is>
      </c>
    </row>
    <row r="362">
      <c r="B362" s="24" t="n">
        <v>135</v>
      </c>
      <c r="C362" s="20" t="inlineStr">
        <is>
          <t>p.stays.0.where</t>
        </is>
      </c>
      <c r="D362" s="20" t="inlineStr">
        <is>
          <t>Ущелье Каравшин</t>
        </is>
      </c>
      <c r="E362" s="20" t="inlineStr">
        <is>
          <t>Karavshin Gorge</t>
        </is>
      </c>
    </row>
    <row r="363">
      <c r="B363" s="24" t="n">
        <v>136</v>
      </c>
      <c r="C363" s="20" t="inlineStr">
        <is>
          <t>p.stays.0.season</t>
        </is>
      </c>
      <c r="D363" s="20" t="inlineStr">
        <is>
          <t>июль — август</t>
        </is>
      </c>
      <c r="E363" s="20" t="inlineStr">
        <is>
          <t>July — August</t>
        </is>
      </c>
    </row>
    <row r="364">
      <c r="B364" s="24" t="n">
        <v>137</v>
      </c>
      <c r="C364" s="20" t="inlineStr">
        <is>
          <t>p.stays.0.price</t>
        </is>
      </c>
      <c r="D364" s="2" t="inlineStr">
        <is>
          <t>$55/чел. в двухместной палатке; с питанием $85; одноместная с питанием $105; носильщик 20 кг $55</t>
        </is>
      </c>
      <c r="E364" s="2" t="inlineStr">
        <is>
          <t>$55/person in a double tent; with meals $85; single with meals $105; porter 20 kg $55</t>
        </is>
      </c>
    </row>
    <row r="365">
      <c r="B365" s="24" t="n">
        <v>138</v>
      </c>
      <c r="C365" s="20" t="inlineStr">
        <is>
          <t>p.stays.1.name</t>
        </is>
      </c>
      <c r="D365" s="20" t="inlineStr">
        <is>
          <t>Гостевой дом Сулаймана</t>
        </is>
      </c>
      <c r="E365" s="20" t="inlineStr">
        <is>
          <t>Sulaiman's guesthouse</t>
        </is>
      </c>
    </row>
    <row r="366">
      <c r="B366" s="24" t="n">
        <v>139</v>
      </c>
      <c r="C366" s="20" t="inlineStr">
        <is>
          <t>p.stays.1.type</t>
        </is>
      </c>
      <c r="D366" s="20" t="inlineStr">
        <is>
          <t>гостевой дом (6 двухместных комнат)</t>
        </is>
      </c>
      <c r="E366" s="20" t="inlineStr">
        <is>
          <t>guesthouse (6 double rooms)</t>
        </is>
      </c>
    </row>
    <row r="367">
      <c r="B367" s="24" t="n">
        <v>140</v>
      </c>
      <c r="C367" s="20" t="inlineStr">
        <is>
          <t>p.stays.1.where</t>
        </is>
      </c>
      <c r="D367" s="20" t="inlineStr">
        <is>
          <t>Узгуруш</t>
        </is>
      </c>
      <c r="E367" s="20" t="inlineStr">
        <is>
          <t>Uzgurush</t>
        </is>
      </c>
    </row>
    <row r="368">
      <c r="B368" s="24" t="n">
        <v>141</v>
      </c>
      <c r="C368" s="20" t="inlineStr">
        <is>
          <t>p.stays.1.season</t>
        </is>
      </c>
      <c r="D368" s="20" t="inlineStr">
        <is>
          <t>лето</t>
        </is>
      </c>
      <c r="E368" s="20" t="inlineStr">
        <is>
          <t>summer</t>
        </is>
      </c>
    </row>
    <row r="369">
      <c r="B369" s="24" t="n">
        <v>142</v>
      </c>
      <c r="C369" s="20" t="inlineStr">
        <is>
          <t>p.stays.1.price</t>
        </is>
      </c>
      <c r="D369" s="20" t="inlineStr">
        <is>
          <t>не найдено</t>
        </is>
      </c>
      <c r="E369" s="20" t="inlineStr">
        <is>
          <t>not found</t>
        </is>
      </c>
    </row>
    <row r="370">
      <c r="B370" s="24" t="n">
        <v>143</v>
      </c>
      <c r="C370" s="20" t="inlineStr">
        <is>
          <t>p.stays.2.name</t>
        </is>
      </c>
      <c r="D370" s="20" t="inlineStr">
        <is>
          <t>Дом Нурдина</t>
        </is>
      </c>
      <c r="E370" s="20" t="inlineStr">
        <is>
          <t>Nurdin's house</t>
        </is>
      </c>
    </row>
    <row r="371">
      <c r="B371" s="24" t="n">
        <v>144</v>
      </c>
      <c r="C371" s="20" t="inlineStr">
        <is>
          <t>p.stays.2.type</t>
        </is>
      </c>
      <c r="D371" s="20" t="inlineStr">
        <is>
          <t>гостевой дом</t>
        </is>
      </c>
      <c r="E371" s="20" t="inlineStr">
        <is>
          <t>guesthouse</t>
        </is>
      </c>
    </row>
    <row r="372">
      <c r="B372" s="24" t="n">
        <v>145</v>
      </c>
      <c r="C372" s="20" t="inlineStr">
        <is>
          <t>p.stays.2.where</t>
        </is>
      </c>
      <c r="D372" s="20" t="inlineStr">
        <is>
          <t>Озгоруш (39.757, 70.056)</t>
        </is>
      </c>
      <c r="E372" s="20" t="inlineStr">
        <is>
          <t>Ozgorush (39.757, 70.056)</t>
        </is>
      </c>
    </row>
    <row r="373">
      <c r="B373" s="24" t="n">
        <v>146</v>
      </c>
      <c r="C373" s="20" t="inlineStr">
        <is>
          <t>p.stays.2.season</t>
        </is>
      </c>
      <c r="D373" s="20" t="inlineStr">
        <is>
          <t>лето</t>
        </is>
      </c>
      <c r="E373" s="20" t="inlineStr">
        <is>
          <t>summer</t>
        </is>
      </c>
    </row>
    <row r="374">
      <c r="B374" s="24" t="n">
        <v>147</v>
      </c>
      <c r="C374" s="20" t="inlineStr">
        <is>
          <t>p.stays.2.price</t>
        </is>
      </c>
      <c r="D374" s="20" t="inlineStr">
        <is>
          <t>не найдено</t>
        </is>
      </c>
      <c r="E374" s="20" t="inlineStr">
        <is>
          <t>not found</t>
        </is>
      </c>
    </row>
    <row r="375">
      <c r="B375" s="24" t="n">
        <v>148</v>
      </c>
      <c r="C375" s="20" t="inlineStr">
        <is>
          <t>p.stays.3.type</t>
        </is>
      </c>
      <c r="D375" s="20" t="inlineStr">
        <is>
          <t>гостевой дом</t>
        </is>
      </c>
      <c r="E375" s="20" t="inlineStr">
        <is>
          <t>guesthouse</t>
        </is>
      </c>
    </row>
    <row r="376">
      <c r="B376" s="24" t="n">
        <v>149</v>
      </c>
      <c r="C376" s="20" t="inlineStr">
        <is>
          <t>p.stays.3.where</t>
        </is>
      </c>
      <c r="D376" s="20" t="inlineStr">
        <is>
          <t>Баткен</t>
        </is>
      </c>
      <c r="E376" s="20" t="inlineStr">
        <is>
          <t>Batken</t>
        </is>
      </c>
    </row>
    <row r="377">
      <c r="B377" s="24" t="n">
        <v>150</v>
      </c>
      <c r="C377" s="20" t="inlineStr">
        <is>
          <t>p.stays.3.season</t>
        </is>
      </c>
      <c r="D377" s="20" t="inlineStr">
        <is>
          <t>круглый год</t>
        </is>
      </c>
      <c r="E377" s="20" t="inlineStr">
        <is>
          <t>year-round</t>
        </is>
      </c>
    </row>
    <row r="378">
      <c r="B378" s="24" t="n">
        <v>151</v>
      </c>
      <c r="C378" s="20" t="inlineStr">
        <is>
          <t>p.stays.3.price</t>
        </is>
      </c>
      <c r="D378" s="20" t="inlineStr">
        <is>
          <t>от $29 за двоих</t>
        </is>
      </c>
      <c r="E378" s="20" t="inlineStr">
        <is>
          <t>from $29 for two</t>
        </is>
      </c>
    </row>
    <row r="379">
      <c r="B379" s="24" t="n">
        <v>152</v>
      </c>
      <c r="C379" s="20" t="inlineStr">
        <is>
          <t>p.food.0.name</t>
        </is>
      </c>
      <c r="D379" s="20" t="inlineStr">
        <is>
          <t>Своя еда / питание в лагерях Ak-Sai</t>
        </is>
      </c>
      <c r="E379" s="20" t="inlineStr">
        <is>
          <t>Your own food / meals at the Ak-Sai camps</t>
        </is>
      </c>
    </row>
    <row r="380">
      <c r="B380" s="24" t="n">
        <v>153</v>
      </c>
      <c r="C380" s="20" t="inlineStr">
        <is>
          <t>p.food.0.where</t>
        </is>
      </c>
      <c r="D380" s="20" t="inlineStr">
        <is>
          <t>Ущелье</t>
        </is>
      </c>
      <c r="E380" s="20" t="inlineStr">
        <is>
          <t>Gorge</t>
        </is>
      </c>
    </row>
    <row r="381">
      <c r="B381" s="24" t="n">
        <v>154</v>
      </c>
      <c r="C381" s="20" t="inlineStr">
        <is>
          <t>p.food.0.details</t>
        </is>
      </c>
      <c r="D381" s="2" t="inlineStr">
        <is>
          <t>Магазинов нет; закупка в Баткене/Оше; в Узгуруше — питание в гостевом доме</t>
        </is>
      </c>
      <c r="E381" s="2" t="inlineStr">
        <is>
          <t>No shops; buy supplies in Batken/Osh; in Uzgurush — meals at the guesthouse</t>
        </is>
      </c>
    </row>
    <row r="382">
      <c r="B382" s="24" t="n">
        <v>155</v>
      </c>
      <c r="C382" s="20" t="inlineStr">
        <is>
          <t>p.rent.0.what</t>
        </is>
      </c>
      <c r="D382" s="20" t="inlineStr">
        <is>
          <t>Палатки, кухня, газ, спутниковый телефон, генератор</t>
        </is>
      </c>
      <c r="E382" s="20" t="inlineStr">
        <is>
          <t>Tents, kitchen, gas, satellite phone, generator</t>
        </is>
      </c>
    </row>
    <row r="383">
      <c r="B383" s="24" t="n">
        <v>156</v>
      </c>
      <c r="C383" s="20" t="inlineStr">
        <is>
          <t>p.rent.0.price</t>
        </is>
      </c>
      <c r="D383" s="20" t="inlineStr">
        <is>
          <t>$3–10/день, спутник $7/день + $850 залог</t>
        </is>
      </c>
      <c r="E383" s="20" t="inlineStr">
        <is>
          <t>$3–10/day, satellite phone $7/day + $850 deposit</t>
        </is>
      </c>
    </row>
    <row r="384">
      <c r="B384" s="24" t="n">
        <v>157</v>
      </c>
      <c r="C384" s="20" t="inlineStr">
        <is>
          <t>p.rent.1.what</t>
        </is>
      </c>
      <c r="D384" s="20" t="inlineStr">
        <is>
          <t>Палатка/спальник</t>
        </is>
      </c>
      <c r="E384" s="20" t="inlineStr">
        <is>
          <t>Tent/sleeping bag</t>
        </is>
      </c>
    </row>
    <row r="385">
      <c r="B385" s="24" t="n">
        <v>158</v>
      </c>
      <c r="C385" s="20" t="inlineStr">
        <is>
          <t>p.rent.1.where</t>
        </is>
      </c>
      <c r="D385" s="20" t="inlineStr">
        <is>
          <t>Ош — Visit Alay</t>
        </is>
      </c>
      <c r="E385" s="20" t="inlineStr">
        <is>
          <t>Osh — Visit Alay</t>
        </is>
      </c>
    </row>
    <row r="386">
      <c r="B386" s="24" t="n">
        <v>159</v>
      </c>
      <c r="C386" s="20" t="inlineStr">
        <is>
          <t>p.rent.1.price</t>
        </is>
      </c>
      <c r="D386" s="20" t="inlineStr">
        <is>
          <t>~$8 / ~$6 в день</t>
        </is>
      </c>
      <c r="E386" s="20" t="inlineStr">
        <is>
          <t>~$8 / ~$6 per day</t>
        </is>
      </c>
    </row>
    <row r="387">
      <c r="B387" s="24" t="n">
        <v>160</v>
      </c>
      <c r="C387" s="20" t="inlineStr">
        <is>
          <t>p.svc.toilets</t>
        </is>
      </c>
      <c r="D387" s="20" t="inlineStr">
        <is>
          <t>Только в лагерях Ak-Sai</t>
        </is>
      </c>
      <c r="E387" s="20" t="inlineStr">
        <is>
          <t>Only at the Ak-Sai camps</t>
        </is>
      </c>
    </row>
    <row r="388">
      <c r="B388" s="24" t="n">
        <v>161</v>
      </c>
      <c r="C388" s="20" t="inlineStr">
        <is>
          <t>p.svc.water</t>
        </is>
      </c>
      <c r="D388" s="20" t="inlineStr">
        <is>
          <t>Реки — фильтровать</t>
        </is>
      </c>
      <c r="E388" s="20" t="inlineStr">
        <is>
          <t>Rivers — filter</t>
        </is>
      </c>
    </row>
    <row r="389">
      <c r="B389" s="24" t="n">
        <v>162</v>
      </c>
      <c r="C389" s="20" t="inlineStr">
        <is>
          <t>p.svc.shop</t>
        </is>
      </c>
      <c r="D389" s="20" t="inlineStr">
        <is>
          <t>Баткен; в Узгуруше — сельский магазин (не подтверждено)</t>
        </is>
      </c>
      <c r="E389" s="20" t="inlineStr">
        <is>
          <t>Batken; in Uzgurush — a village shop (not confirmed)</t>
        </is>
      </c>
    </row>
    <row r="390">
      <c r="B390" s="24" t="n">
        <v>163</v>
      </c>
      <c r="C390" s="20" t="inlineStr">
        <is>
          <t>p.svc.atm</t>
        </is>
      </c>
      <c r="D390" s="2" t="inlineStr">
        <is>
          <t>Баткен — Keremet Bank, ул. Нургазиева 26 (у центрального рынка), 8:30–16:30; вне Баткена банкоматов нет — вези наличные</t>
        </is>
      </c>
      <c r="E390" s="2" t="inlineStr">
        <is>
          <t>Batken — Keremet Bank, 26 Nurgaziev St (by the central market), 8:30–16:30; there are no ATMs outside Batken — bring cash</t>
        </is>
      </c>
    </row>
    <row r="391">
      <c r="B391" s="24" t="n">
        <v>164</v>
      </c>
      <c r="C391" s="20" t="inlineStr">
        <is>
          <t>p.svc.fuel</t>
        </is>
      </c>
      <c r="D391" s="20" t="inlineStr">
        <is>
          <t>Баткен</t>
        </is>
      </c>
      <c r="E391" s="20" t="inlineStr">
        <is>
          <t>Batken</t>
        </is>
      </c>
    </row>
    <row r="392">
      <c r="B392" s="24" t="n">
        <v>165</v>
      </c>
      <c r="C392" s="20" t="inlineStr">
        <is>
          <t>p.svc.mobile</t>
        </is>
      </c>
      <c r="D392" s="20" t="inlineStr">
        <is>
          <t>Узгуруш — есть; в ущелье нет; Starlink в лагерях Ak-Sai</t>
        </is>
      </c>
      <c r="E392" s="2" t="inlineStr">
        <is>
          <t>Uzgurush — yes; in the gorge no; Starlink at the Ak-Sai camps</t>
        </is>
      </c>
    </row>
    <row r="393">
      <c r="B393" s="24" t="n">
        <v>166</v>
      </c>
      <c r="C393" s="20" t="inlineStr">
        <is>
          <t>p.svc.medical</t>
        </is>
      </c>
      <c r="D393" s="20" t="inlineStr">
        <is>
          <t>Баткен; в ущелье помощи нет — спутниковый телефон</t>
        </is>
      </c>
      <c r="E393" s="20" t="inlineStr">
        <is>
          <t>Batken; there is no help in the gorge — satellite phone</t>
        </is>
      </c>
    </row>
    <row r="394">
      <c r="B394" s="24" t="n">
        <v>167</v>
      </c>
      <c r="C394" s="20" t="inlineStr">
        <is>
          <t>p.svc.rescue</t>
        </is>
      </c>
      <c r="D394" s="2" t="inlineStr">
        <is>
          <t>МЧС 112 (связи нет); эвакуация вертолётом по запросу через оператора</t>
        </is>
      </c>
      <c r="E394" s="2" t="inlineStr">
        <is>
          <t>Emergency services 112 (no signal); helicopter evacuation on request via the operator</t>
        </is>
      </c>
    </row>
    <row r="395">
      <c r="B395" s="24" t="n">
        <v>168</v>
      </c>
      <c r="C395" s="20" t="inlineStr">
        <is>
          <t>p.iti.0.title</t>
        </is>
      </c>
      <c r="D395" s="20" t="inlineStr">
        <is>
          <t>4–5 дней (база Кара-Суу)</t>
        </is>
      </c>
      <c r="E395" s="20" t="inlineStr">
        <is>
          <t>4–5 days (Kara-Suu base)</t>
        </is>
      </c>
    </row>
    <row r="396">
      <c r="B396" s="24" t="n">
        <v>169</v>
      </c>
      <c r="C396" s="20" t="inlineStr">
        <is>
          <t>p.iti.0.plan</t>
        </is>
      </c>
      <c r="D396" s="2" t="inlineStr">
        <is>
          <t>День 1: Ош — Узгуруш (7–9 ч). День 2: 18 км с вьючными до Кара-Суу. День 3: радиально к Ак-Суу (3–4 ч в одну сторону). День 4: выход в Узгуруш. День 5: Ош.</t>
        </is>
      </c>
      <c r="E396" s="2" t="inlineStr">
        <is>
          <t>Day 1: Osh — Uzgurush (7–9 h). Day 2: 18 km with pack animals to Kara-Suu. Day 3: side trip to Ak-Suu (3–4 h one way). Day 4: out to Uzgurush. Day 5: Osh.</t>
        </is>
      </c>
    </row>
    <row r="397">
      <c r="B397" s="24" t="n">
        <v>170</v>
      </c>
      <c r="C397" s="20" t="inlineStr">
        <is>
          <t>p.iti.1.title</t>
        </is>
      </c>
      <c r="D397" s="20" t="inlineStr">
        <is>
          <t>7–11 дней — кольцо «Азиатская Патагония»</t>
        </is>
      </c>
      <c r="E397" s="20" t="inlineStr">
        <is>
          <t>7–11 days — the “Asian Patagonia” loop</t>
        </is>
      </c>
    </row>
    <row r="398">
      <c r="B398" s="24" t="n">
        <v>171</v>
      </c>
      <c r="C398" s="20" t="inlineStr">
        <is>
          <t>p.iti.1.plan</t>
        </is>
      </c>
      <c r="D398" s="2" t="inlineStr">
        <is>
          <t>Узгуруш — Ак-Суу — Ак-Тюбек — Орто-Чашма — Кош-Мойнок — Кара-Суу — Эгиз-Жар — Ак-Татыр — Ош (Visit Alay/Kyrgyz Tourism).</t>
        </is>
      </c>
      <c r="E398" s="2" t="inlineStr">
        <is>
          <t>Uzgurush — Ak-Suu — Ak-Tyubek — Orto-Chashma — Kosh-Moinok — Kara-Suu — Egiz-Jar — Ak-Tatyr — Osh (Visit Alay/Kyrgyz Tourism).</t>
        </is>
      </c>
    </row>
    <row r="399">
      <c r="B399" s="24" t="n">
        <v>172</v>
      </c>
      <c r="C399" s="20" t="inlineStr">
        <is>
          <t>p.iti.2.title</t>
        </is>
      </c>
      <c r="D399" s="20" t="inlineStr">
        <is>
          <t>Связка</t>
        </is>
      </c>
      <c r="E399" s="20" t="inlineStr">
        <is>
          <t>Combination</t>
        </is>
      </c>
    </row>
    <row r="400">
      <c r="B400" s="24" t="n">
        <v>173</v>
      </c>
      <c r="C400" s="20" t="inlineStr">
        <is>
          <t>p.iti.2.plan</t>
        </is>
      </c>
      <c r="D400" s="2" t="inlineStr">
        <is>
          <t>Ош — Каравшин — Баткен (Кан-и-Гут) — Саркент/Лейлек (тот же погранпропуск).</t>
        </is>
      </c>
      <c r="E400" s="2" t="inlineStr">
        <is>
          <t>Osh — Karavshin — Batken (Kan-i-Gut) — Sarkent/Leilek (the same border permit).</t>
        </is>
      </c>
    </row>
    <row r="401">
      <c r="B401" s="24" t="n">
        <v>174</v>
      </c>
      <c r="C401" s="20" t="inlineStr">
        <is>
          <t>p.season</t>
        </is>
      </c>
      <c r="D401" s="2" t="inlineStr">
        <is>
          <t>Июль — сентябрь (лагеря Ak-Sai — июль — август); снег на перевалах возможен всё лето; в октябре — снег. Абрикосы в Баткене — июнь — июль.</t>
        </is>
      </c>
      <c r="E401" s="2" t="inlineStr">
        <is>
          <t>July — September (Ak-Sai camps — July — August); snow on the passes is possible all summer; in October — snow. Apricots in Batken — June — July.</t>
        </is>
      </c>
    </row>
    <row r="402">
      <c r="B402" s="24" t="n">
        <v>175</v>
      </c>
      <c r="C402" s="20" t="inlineStr">
        <is>
          <t>p.budget.economy</t>
        </is>
      </c>
      <c r="D402" s="2" t="inlineStr">
        <is>
          <t>~$300–500 на 7–10 дней: пропуск 3000 сом, маршрутка до Баткена 500 сом, доля трансфера до Узгуруша, осёл/лошадь $15–30/день на группу, своя еда и снаряжение; или тур Visit Alay $500 за всё.</t>
        </is>
      </c>
      <c r="E402" s="2" t="inlineStr">
        <is>
          <t>~$300–500 for 7–10 days: permit 3000 som, marshrutka to Batken 500 som, a share of the transfer to Uzgurush, a donkey/horse $15–30/day per group, your own food and equipment; or a Visit Alay tour for $500 all in.</t>
        </is>
      </c>
    </row>
    <row r="403">
      <c r="B403" s="24" t="n">
        <v>176</v>
      </c>
      <c r="C403" s="20" t="inlineStr">
        <is>
          <t>p.budget.comfort</t>
        </is>
      </c>
      <c r="D403" s="2" t="inlineStr">
        <is>
          <t>$800–1600: тур Kyrgyz Tourism или лагеря Ak-Sai ($85–105/ночь с питанием) + трансфер Ош — Узгуруш $230–280 на машину.</t>
        </is>
      </c>
      <c r="E403" s="2" t="inlineStr">
        <is>
          <t>$800–1600: a Kyrgyz Tourism tour or the Ak-Sai camps ($85–105/night with meals) + an Osh — Uzgurush transfer $230–280 per car.</t>
        </is>
      </c>
    </row>
    <row r="404">
      <c r="B404" s="24" t="n">
        <v>177</v>
      </c>
      <c r="C404" s="20" t="inlineStr">
        <is>
          <t>p.permits</t>
        </is>
      </c>
      <c r="D404" s="2" t="inlineStr">
        <is>
          <t>Обязателен погранпропуск в Лейлекский район: tour.too.kg, 3000 сом, 5–7 рабочих дней (офис Исанова 105/3, Бишкек), пропуск сразу на все погранзоны; через Ak-Sai — $40, срок ~1 месяц, нужны копия паспорта и страховка от $20 000. Проверяют на погранпостах по дороге в Узгуруш/в ущелье. Туры обычно включают пропуск.</t>
        </is>
      </c>
      <c r="E404" s="2" t="inlineStr">
        <is>
          <t>A border permit for Leilek District is mandatory: tour.too.kg, 3000 som, 5–7 working days (office at 105/3 Isanov St, Bishkek), one permit for all border zones; via Ak-Sai — $40, about 1 month, you need a copy of your passport and insurance from $20,000. It is checked at border posts on the road to Uzgurush / in the gorge. Tours usually include the permit.</t>
        </is>
      </c>
    </row>
    <row r="405">
      <c r="B405" s="24" t="n">
        <v>178</v>
      </c>
      <c r="C405" s="20" t="inlineStr">
        <is>
          <t>p.access</t>
        </is>
      </c>
      <c r="D405" s="2" t="inlineStr">
        <is>
          <t>Только для опытных треккеров/альпинистов. Детям, пожилым, колясочникам — недоступно. С собакой — нежелательно (погранзона, пастушьи собаки).</t>
        </is>
      </c>
      <c r="E405" s="2" t="inlineStr">
        <is>
          <t>Only for experienced trekkers/mountaineers. Not accessible for children, older people or wheelchair users. With a dog — not advisable (border zone, shepherd dogs).</t>
        </is>
      </c>
    </row>
    <row r="406">
      <c r="B406" s="24" t="n">
        <v>179</v>
      </c>
      <c r="C406" s="20" t="inlineStr">
        <is>
          <t>p.gaps.0</t>
        </is>
      </c>
      <c r="D406" s="20" t="inlineStr">
        <is>
          <t>Цена гостевого дома в Узгуруше</t>
        </is>
      </c>
      <c r="E406" s="20" t="inlineStr">
        <is>
          <t>Price of the guesthouse in Uzgurush</t>
        </is>
      </c>
    </row>
    <row r="407">
      <c r="B407" s="24" t="n">
        <v>180</v>
      </c>
      <c r="C407" s="20" t="inlineStr">
        <is>
          <t>p.gaps.1</t>
        </is>
      </c>
      <c r="D407" s="20" t="inlineStr">
        <is>
          <t>Актуальная (2026) цена местного такси Баткен — Узгуруш</t>
        </is>
      </c>
      <c r="E407" s="20" t="inlineStr">
        <is>
          <t>Current (2026) price of a local taxi Batken — Uzgurush</t>
        </is>
      </c>
    </row>
    <row r="408">
      <c r="B408" s="24" t="n">
        <v>181</v>
      </c>
      <c r="C408" s="20" t="inlineStr">
        <is>
          <t>p.gaps.2</t>
        </is>
      </c>
      <c r="D408" s="20" t="inlineStr">
        <is>
          <t>Работает ли маршрут через Ворух после 2022 г.</t>
        </is>
      </c>
      <c r="E408" s="20" t="inlineStr">
        <is>
          <t>Whether the route via Vorukh works after 2022</t>
        </is>
      </c>
    </row>
    <row r="409">
      <c r="B409" s="24" t="n">
        <v>182</v>
      </c>
      <c r="C409" s="20" t="inlineStr">
        <is>
          <t>p.gaps.3</t>
        </is>
      </c>
      <c r="D409" s="20" t="inlineStr">
        <is>
          <t>Медпункт в Узгуруше</t>
        </is>
      </c>
      <c r="E409" s="20" t="inlineStr">
        <is>
          <t>A medical post in Uzgurush</t>
        </is>
      </c>
    </row>
  </sheetData>
  <dataValidations count="9">
    <dataValidation sqref="C4" showDropDown="0" showInputMessage="0" showErrorMessage="1" allowBlank="1" errorTitle="Значение не из справочника" error="Выберите из списка (лист «Справочники»)" type="list" errorStyle="stop">
      <formula1>'Справочники'!$A$3:$A$4</formula1>
    </dataValidation>
    <dataValidation sqref="C5" showDropDown="0" showInputMessage="0" showErrorMessage="1" allowBlank="1" errorTitle="Значение не из справочника" error="Выберите из списка (лист «Справочники»)" type="list" errorStyle="stop">
      <formula1>'Справочники'!$B$3:$B$5</formula1>
    </dataValidation>
    <dataValidation sqref="C6" showDropDown="0" showInputMessage="0" showErrorMessage="1" allowBlank="1" errorTitle="Значение не из справочника" error="Выберите из списка (лист «Справочники»)" type="list" errorStyle="warning">
      <formula1>'Справочники'!$C$3:$C$5</formula1>
    </dataValidation>
    <dataValidation sqref="C9" showDropDown="0" showInputMessage="0" showErrorMessage="1" allowBlank="1" errorTitle="Значение не из справочника" error="Выберите из списка (лист «Справочники»)" type="list" errorStyle="warning">
      <formula1>'Справочники'!$D$3:$D$47</formula1>
    </dataValidation>
    <dataValidation sqref="C10" showDropDown="0" showInputMessage="0" showErrorMessage="1" allowBlank="1" errorTitle="Значение не из справочника" error="Выберите из списка (лист «Справочники»)" type="list" errorStyle="warning">
      <formula1>'Справочники'!$E$3:$E$11</formula1>
    </dataValidation>
    <dataValidation sqref="C17 C189" showDropDown="0" showInputMessage="0" showErrorMessage="1" allowBlank="1" errorTitle="Значение не из справочника" error="Выберите из списка (лист «Справочники»)" type="list" errorStyle="stop">
      <formula1>'Справочники'!$I$3:$I$4</formula1>
    </dataValidation>
    <dataValidation sqref="C25" showDropDown="0" showInputMessage="0" showErrorMessage="1" allowBlank="1" errorTitle="Значение не из справочника" error="Выберите из списка (лист «Справочники»)" type="list" errorStyle="warning">
      <formula1>'Справочники'!$G$3:$G$11</formula1>
    </dataValidation>
    <dataValidation sqref="C26" showDropDown="0" showInputMessage="0" showErrorMessage="1" allowBlank="1" errorTitle="Значение не из справочника" error="Выберите из списка (лист «Справочники»)" type="list" errorStyle="warning">
      <formula1>'Справочники'!$H$3:$H$23</formula1>
    </dataValidation>
    <dataValidation sqref="C27" showDropDown="0" showInputMessage="0" showErrorMessage="1" allowBlank="1" errorTitle="Значение не из справочника" error="Выберите из списка (лист «Справочники»)" type="list" errorStyle="warning">
      <formula1>'Справочники'!$F$3:$F$7</formula1>
    </dataValidation>
  </dataValidations>
  <hyperlinks>
    <hyperlink xmlns:r="http://schemas.openxmlformats.org/officeDocument/2006/relationships" ref="C1" r:id="rId1"/>
  </hyperlinks>
  <pageMargins left="0.75" right="0.75" top="1" bottom="1" header="0.5" footer="0.5"/>
</worksheet>
</file>

<file path=xl/worksheets/sheet38.xml><?xml version="1.0" encoding="utf-8"?>
<worksheet xmlns="http://schemas.openxmlformats.org/spreadsheetml/2006/main">
  <sheetPr>
    <tabColor rgb="003F7D00"/>
    <outlinePr summaryBelow="1" summaryRight="1"/>
    <pageSetUpPr/>
  </sheetPr>
  <dimension ref="A1:AA49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34" customWidth="1" min="2" max="2"/>
    <col width="60" customWidth="1" min="3" max="3"/>
    <col width="30" customWidth="1" min="4" max="4"/>
    <col width="24" customWidth="1" min="5" max="5"/>
    <col width="22" customWidth="1" min="6" max="6"/>
    <col width="22" customWidth="1" min="7" max="7"/>
    <col width="22"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s>
  <sheetData>
    <row r="1" ht="28" customHeight="1">
      <c r="A1" s="14" t="inlineStr">
        <is>
          <t>#title</t>
        </is>
      </c>
      <c r="B1" s="15" t="inlineStr">
        <is>
          <t>Озеро Иссык-Куль</t>
        </is>
      </c>
      <c r="C1" s="7" t="inlineStr">
        <is>
          <t>kg-0039 · ← к оглавлению</t>
        </is>
      </c>
    </row>
    <row r="2" ht="22" customHeight="1">
      <c r="A2" s="16" t="inlineStr">
        <is>
          <t>#section</t>
        </is>
      </c>
      <c r="B2" s="17" t="inlineStr">
        <is>
          <t>Основное</t>
        </is>
      </c>
      <c r="C2" s="18" t="n"/>
      <c r="D2" s="18" t="n"/>
      <c r="E2" s="18" t="n"/>
      <c r="F2" s="18" t="n"/>
      <c r="G2" s="18" t="n"/>
      <c r="H2" s="18" t="n"/>
    </row>
    <row r="3">
      <c r="A3" s="16" t="inlineStr">
        <is>
          <t>id</t>
        </is>
      </c>
      <c r="B3" s="19" t="inlineStr">
        <is>
          <t>ID места (kg-…, alt-…)</t>
        </is>
      </c>
      <c r="C3" s="20" t="inlineStr">
        <is>
          <t>kg-0039</t>
        </is>
      </c>
    </row>
    <row r="4">
      <c r="A4" s="16" t="inlineStr">
        <is>
          <t>country</t>
        </is>
      </c>
      <c r="B4" s="19" t="inlineStr">
        <is>
          <t>Страна (kg / alt)</t>
        </is>
      </c>
      <c r="C4" s="20" t="inlineStr">
        <is>
          <t>kg</t>
        </is>
      </c>
    </row>
    <row r="5">
      <c r="A5" s="16" t="inlineStr">
        <is>
          <t>publish</t>
        </is>
      </c>
      <c r="B5" s="19" t="inlineStr">
        <is>
          <t>Публикация</t>
        </is>
      </c>
      <c r="C5" s="20" t="inlineStr">
        <is>
          <t>опубликовано</t>
        </is>
      </c>
    </row>
    <row r="6">
      <c r="A6" s="16" t="inlineStr">
        <is>
          <t>status</t>
        </is>
      </c>
      <c r="B6" s="19" t="inlineStr">
        <is>
          <t>Статус проверки</t>
        </is>
      </c>
      <c r="C6" s="20" t="inlineStr">
        <is>
          <t>Проверено</t>
        </is>
      </c>
    </row>
    <row r="7">
      <c r="A7" s="16" t="inlineStr">
        <is>
          <t>name</t>
        </is>
      </c>
      <c r="B7" s="19" t="inlineStr">
        <is>
          <t>Название</t>
        </is>
      </c>
      <c r="C7" s="20" t="inlineStr">
        <is>
          <t>Озеро Иссык-Куль</t>
        </is>
      </c>
    </row>
    <row r="8">
      <c r="A8" s="16" t="inlineStr">
        <is>
          <t>full</t>
        </is>
      </c>
      <c r="B8" s="21" t="inlineStr">
        <is>
          <t>Полное название</t>
        </is>
      </c>
      <c r="C8" s="20" t="inlineStr">
        <is>
          <t>Озеро Иссык-Куль</t>
        </is>
      </c>
    </row>
    <row r="9">
      <c r="A9" s="16" t="inlineStr">
        <is>
          <t>cat</t>
        </is>
      </c>
      <c r="B9" s="19" t="inlineStr">
        <is>
          <t>Категория</t>
        </is>
      </c>
      <c r="C9" s="20" t="inlineStr">
        <is>
          <t>Озеро</t>
        </is>
      </c>
    </row>
    <row r="10">
      <c r="A10" s="16" t="inlineStr">
        <is>
          <t>reg</t>
        </is>
      </c>
      <c r="B10" s="19" t="inlineStr">
        <is>
          <t>Регион</t>
        </is>
      </c>
      <c r="C10" s="20" t="inlineStr">
        <is>
          <t>Иссык-Кульская область</t>
        </is>
      </c>
    </row>
    <row r="11">
      <c r="A11" s="16" t="inlineStr">
        <is>
          <t>dist</t>
        </is>
      </c>
      <c r="B11" s="21" t="inlineStr">
        <is>
          <t>Район</t>
        </is>
      </c>
      <c r="C11" s="20" t="inlineStr">
        <is>
          <t>Береговая линия проходит по пяти районам</t>
        </is>
      </c>
    </row>
    <row r="12">
      <c r="A12" s="16" t="inlineStr">
        <is>
          <t>lat</t>
        </is>
      </c>
      <c r="B12" s="19" t="inlineStr">
        <is>
          <t>Широта</t>
        </is>
      </c>
      <c r="C12" s="20" t="n">
        <v>42.425991</v>
      </c>
    </row>
    <row r="13">
      <c r="A13" s="16" t="inlineStr">
        <is>
          <t>lon</t>
        </is>
      </c>
      <c r="B13" s="19" t="inlineStr">
        <is>
          <t>Долгота</t>
        </is>
      </c>
      <c r="C13" s="20" t="n">
        <v>77.29980500000001</v>
      </c>
    </row>
    <row r="14">
      <c r="A14" s="16" t="inlineStr">
        <is>
          <t>elev</t>
        </is>
      </c>
      <c r="B14" s="21" t="inlineStr">
        <is>
          <t>Высота</t>
        </is>
      </c>
      <c r="C14" s="20" t="inlineStr">
        <is>
          <t>1607–1608 м над уровнем моря (Sputnik8: 1608 м; общепринятое значение 1607–1609 м, уровень колеблется по годам).</t>
        </is>
      </c>
    </row>
    <row r="15">
      <c r="A15" s="16" t="inlineStr">
        <is>
          <t>near</t>
        </is>
      </c>
      <c r="B15" s="21" t="inlineStr">
        <is>
          <t>Ближайший пункт</t>
        </is>
      </c>
      <c r="C15" s="20" t="inlineStr">
        <is>
          <t>Каталожная точка — в акватории; ближайшие берега: Чолпон-Ата / Бостери (северный берег, ~20 км), Тамга / Тосор (южный берег). Главные города на озере: Чолпон-Ата, Каракол (12 км от восточного берега), Балыкчы (запад).</t>
        </is>
      </c>
    </row>
    <row r="16">
      <c r="A16" s="16" t="inlineStr">
        <is>
          <t>tags</t>
        </is>
      </c>
      <c r="B16" s="21" t="inlineStr">
        <is>
          <t>Теги (через ;)</t>
        </is>
      </c>
      <c r="C16" s="20" t="inlineStr">
        <is>
          <t>lakes;any-car;top;no-car;hiking;horses;yurts</t>
        </is>
      </c>
    </row>
    <row r="17">
      <c r="A17" s="16" t="inlineStr">
        <is>
          <t>top</t>
        </is>
      </c>
      <c r="B17" s="21" t="inlineStr">
        <is>
          <t>В топе (да/нет)</t>
        </is>
      </c>
      <c r="C17" s="20" t="inlineStr">
        <is>
          <t>да</t>
        </is>
      </c>
    </row>
    <row r="18">
      <c r="A18" s="16" t="inlineStr">
        <is>
          <t>rank</t>
        </is>
      </c>
      <c r="B18" s="21" t="inlineStr">
        <is>
          <t>Место в рейтинге</t>
        </is>
      </c>
      <c r="C18" s="20" t="n">
        <v>2</v>
      </c>
    </row>
    <row r="19">
      <c r="A19" s="16" t="inlineStr">
        <is>
          <t>updated_at</t>
        </is>
      </c>
      <c r="B19" s="21" t="inlineStr">
        <is>
          <t>Изменено (дата)</t>
        </is>
      </c>
      <c r="C19" s="20" t="n"/>
    </row>
    <row r="20">
      <c r="A20" s="16" t="inlineStr">
        <is>
          <t>updated_by</t>
        </is>
      </c>
      <c r="B20" s="21" t="inlineStr">
        <is>
          <t>Кто изменил</t>
        </is>
      </c>
      <c r="C20" s="20" t="n"/>
    </row>
    <row r="22" ht="22" customHeight="1">
      <c r="A22" s="16" t="inlineStr">
        <is>
          <t>#section</t>
        </is>
      </c>
      <c r="B22" s="17" t="inlineStr">
        <is>
          <t>Коротко на карточке (плашки)</t>
        </is>
      </c>
      <c r="C22" s="18" t="n"/>
      <c r="D22" s="18" t="n"/>
      <c r="E22" s="18" t="n"/>
      <c r="F22" s="18" t="n"/>
      <c r="G22" s="18" t="n"/>
      <c r="H22" s="18" t="n"/>
    </row>
    <row r="23">
      <c r="A23" s="16" t="inlineStr">
        <is>
          <t>months</t>
        </is>
      </c>
      <c r="B23" s="19" t="inlineStr">
        <is>
          <t>Месяцы сезона (1;2;…12)</t>
        </is>
      </c>
      <c r="C23" s="20" t="inlineStr">
        <is>
          <t>6;7;8;9</t>
        </is>
      </c>
    </row>
    <row r="24">
      <c r="A24" s="16" t="inlineStr">
        <is>
          <t>month_scores</t>
        </is>
      </c>
      <c r="B24" s="21" t="inlineStr">
        <is>
          <t>Оценка месяцев (JSON: месяц → 2 лучшее, 1 подходит), напр. {"6":1,"7":2}</t>
        </is>
      </c>
      <c r="C24" s="20" t="n"/>
    </row>
    <row r="25">
      <c r="A25" s="16" t="inlineStr">
        <is>
          <t>s_diff</t>
        </is>
      </c>
      <c r="B25" s="19" t="inlineStr">
        <is>
          <t>Сложность (коротко)</t>
        </is>
      </c>
      <c r="C25" s="20" t="inlineStr">
        <is>
          <t>См. описание</t>
        </is>
      </c>
    </row>
    <row r="26">
      <c r="A26" s="16" t="inlineStr">
        <is>
          <t>s_when</t>
        </is>
      </c>
      <c r="B26" s="19" t="inlineStr">
        <is>
          <t>Когда (коротко)</t>
        </is>
      </c>
      <c r="C26" s="20" t="inlineStr">
        <is>
          <t>Июн – сен</t>
        </is>
      </c>
    </row>
    <row r="27">
      <c r="A27" s="16" t="inlineStr">
        <is>
          <t>s_acc</t>
        </is>
      </c>
      <c r="B27" s="19" t="inlineStr">
        <is>
          <t>Доступ (коротко)</t>
        </is>
      </c>
      <c r="C27" s="20" t="inlineStr">
        <is>
          <t>На любой машине</t>
        </is>
      </c>
    </row>
    <row r="28">
      <c r="A28" s="16" t="inlineStr">
        <is>
          <t>s_onsite</t>
        </is>
      </c>
      <c r="B28" s="21" t="inlineStr">
        <is>
          <t>Время на месте (коротко)</t>
        </is>
      </c>
      <c r="C28" s="20" t="inlineStr">
        <is>
          <t>полдня–день</t>
        </is>
      </c>
    </row>
    <row r="29">
      <c r="A29" s="16" t="inlineStr">
        <is>
          <t>s_entry</t>
        </is>
      </c>
      <c r="B29" s="21" t="inlineStr">
        <is>
          <t>Вход (коротко)</t>
        </is>
      </c>
      <c r="C29" s="20" t="inlineStr">
        <is>
          <t>Единого входа нет</t>
        </is>
      </c>
    </row>
    <row r="30">
      <c r="A30" s="16" t="inlineStr">
        <is>
          <t>s_net</t>
        </is>
      </c>
      <c r="B30" s="21" t="inlineStr">
        <is>
          <t>Связь (коротко)</t>
        </is>
      </c>
      <c r="C30" s="20" t="inlineStr">
        <is>
          <t>На побережье покрытие…</t>
        </is>
      </c>
    </row>
    <row r="31">
      <c r="A31" s="16" t="inlineStr">
        <is>
          <t>rating_v</t>
        </is>
      </c>
      <c r="B31" s="21" t="inlineStr">
        <is>
          <t>Рейтинг</t>
        </is>
      </c>
      <c r="C31" s="20" t="inlineStr">
        <is>
          <t>4.7</t>
        </is>
      </c>
    </row>
    <row r="32">
      <c r="A32" s="16" t="inlineStr">
        <is>
          <t>rating_n</t>
        </is>
      </c>
      <c r="B32" s="21" t="inlineStr">
        <is>
          <t>Кол-во оценок</t>
        </is>
      </c>
      <c r="C32" s="20" t="inlineStr">
        <is>
          <t>2690</t>
        </is>
      </c>
    </row>
    <row r="33">
      <c r="A33" s="16" t="inlineStr">
        <is>
          <t>rating_src</t>
        </is>
      </c>
      <c r="B33" s="21" t="inlineStr">
        <is>
          <t>Источник рейтинга</t>
        </is>
      </c>
      <c r="C33" s="20" t="inlineStr">
        <is>
          <t>Google</t>
        </is>
      </c>
    </row>
    <row r="35" ht="22" customHeight="1">
      <c r="A35" s="16" t="inlineStr">
        <is>
          <t>#section</t>
        </is>
      </c>
      <c r="B35" s="17" t="inlineStr">
        <is>
          <t>Обзор — тексты</t>
        </is>
      </c>
      <c r="C35" s="18" t="n"/>
      <c r="D35" s="18" t="n"/>
      <c r="E35" s="18" t="n"/>
      <c r="F35" s="18" t="n"/>
      <c r="G35" s="18" t="n"/>
      <c r="H35" s="18" t="n"/>
    </row>
    <row r="36">
      <c r="A36" s="16" t="inlineStr">
        <is>
          <t>short</t>
        </is>
      </c>
      <c r="B36" s="19" t="inlineStr">
        <is>
          <t>Коротко (1–2 предложения)</t>
        </is>
      </c>
      <c r="C36" s="2" t="inlineStr">
        <is>
          <t>Второе по величине высокогорное незамерзающее озеро мира (6236 км², глубина до 668 м, 1607 м над морем) между хребтами Кюнгей и Терскей Ала-Тоо — главный курортный регион Кыргызстана с пляжным сезоном с конца июня до середины сентября.</t>
        </is>
      </c>
    </row>
    <row r="37">
      <c r="A37" s="16" t="inlineStr">
        <is>
          <t>desc</t>
        </is>
      </c>
      <c r="B37" s="19" t="inlineStr">
        <is>
          <t>Описание</t>
        </is>
      </c>
      <c r="C37" s="2" t="inlineStr">
        <is>
          <t>Иссык-Куль («горячее озеро») — бессточное солоноватое (5,9 ‰) озеро длиной 182 км и шириной до 58 км, с береговой линией 688 км и объёмом 1738 км³ (CAIAG). Около 80 рек впадают, ни одна не вытекает; из-за солёности и глубины озеро не замерзает зимой. Летом вода прогревается до 19–25 °C (у берегов в июле–августе 22–25 °C). Северный берег (Чолпон-Ата, Бостери, Чок-Тал) — песчаные пляжи, пансионаты и шумный отдых; южный (Тамга, Каджи-Сай, Боконбаево) — тише, с каньонами и юрточными лагерями; восток — Каракол и ворота в Терскей Ала-Тоо. Озеро и котловина входят в биосферный резерват ЮНЕСКО «Ысык-Кёль». По озеру ходят прогулочные теплоходы и яхты из Чолпон-Аты (500 сомов за 1–1,5 ч, 2024), на берегах — петроглифы, Рух-Ордо, Кырчын, купальни горячих источников.</t>
        </is>
      </c>
    </row>
    <row r="38">
      <c r="A38" s="16" t="inlineStr">
        <is>
          <t>guide</t>
        </is>
      </c>
      <c r="B38" s="19" t="inlineStr">
        <is>
          <t>Почему стоит приехать / текст аудиогида</t>
        </is>
      </c>
      <c r="C38" s="2" t="inlineStr">
        <is>
          <t>Сначала выбери берег: север — если нужны пляж, пансионат и ночная жизнь; юг — если хочешь тишины, каньонов и юрт; Каракол — если едешь ради гор. На озеро смотри не только с пляжа: двухчасовая прогулка на теплоходе из Чолпон-Аты с купанием на глубине стоит ~500 сомов и ходит с середины июня до середины сентября. Вода в июле–августе 22–25 °C, но солнце на 1600 м жёсткое — сгоришь за час. Пляжи у пансионатов часто платные (200–300 сомов), дикие — бесплатные. В июне и сентябре на озере тихо и дешевле, а вода ещё/уже купабельная.</t>
        </is>
      </c>
    </row>
    <row r="39">
      <c r="A39" s="16" t="inlineStr">
        <is>
          <t>see</t>
        </is>
      </c>
      <c r="B39" s="21" t="inlineStr">
        <is>
          <t>Что посмотреть</t>
        </is>
      </c>
      <c r="C39" s="2" t="inlineStr">
        <is>
          <t>Северный берег: пляжи Чолпон-Аты и Бостери, петроглифы Чолпон-Аты, Рух-Ордо, Григорьевское и Семёновское ущелья. Южный берег: каньон Сказка, Манжылы-Ата, Барскоон, Джети-Огуз, пляжи Тамги и Каджи-Сая, Боконбаево с беркутчи. Восток: Каракол, музей Пржевальского у Пристани. Прогулки по воде на теплоходе/яхте; закаты над озером.</t>
        </is>
      </c>
    </row>
    <row r="40">
      <c r="A40" s="16" t="inlineStr">
        <is>
          <t>skip</t>
        </is>
      </c>
      <c r="B40" s="21" t="inlineStr">
        <is>
          <t>Кому не стоит</t>
        </is>
      </c>
      <c r="C40" s="2" t="inlineStr">
        <is>
          <t>Ты ждёшь тёплого моря: вода даже в августе редко выше 25 °C. Едешь в октябре–мае ради пляжа — сезон закрыт, работают только санатории и горы. Хочешь уединения на северном берегу в июле–августе — его там нет.</t>
        </is>
      </c>
    </row>
    <row r="42" ht="22" customHeight="1">
      <c r="A42" s="16" t="inlineStr">
        <is>
          <t>#section</t>
        </is>
      </c>
      <c r="B42" s="17" t="inlineStr">
        <is>
          <t>Медиа</t>
        </is>
      </c>
      <c r="C42" s="18" t="n"/>
      <c r="D42" s="18" t="n"/>
      <c r="E42" s="18" t="n"/>
      <c r="F42" s="18" t="n"/>
      <c r="G42" s="18" t="n"/>
      <c r="H42" s="18" t="n"/>
    </row>
    <row r="43">
      <c r="A43" s="16" t="inlineStr">
        <is>
          <t>#table:photos</t>
        </is>
      </c>
      <c r="B43" s="22" t="inlineStr">
        <is>
          <t>Фото — 2</t>
        </is>
      </c>
    </row>
    <row r="44">
      <c r="A44" s="16" t="inlineStr">
        <is>
          <t>#keys</t>
        </is>
      </c>
      <c r="C44" s="16" t="inlineStr">
        <is>
          <t>f</t>
        </is>
      </c>
      <c r="D44" s="16" t="inlineStr">
        <is>
          <t>t</t>
        </is>
      </c>
      <c r="E44" s="16" t="inlineStr">
        <is>
          <t>w</t>
        </is>
      </c>
      <c r="F44" s="16" t="inlineStr">
        <is>
          <t>h</t>
        </is>
      </c>
      <c r="G44" s="16" t="inlineStr">
        <is>
          <t>cap</t>
        </is>
      </c>
      <c r="H44" s="16" t="inlineStr">
        <is>
          <t>by</t>
        </is>
      </c>
      <c r="I44" s="16" t="inlineStr">
        <is>
          <t>lic</t>
        </is>
      </c>
      <c r="J44" s="16" t="inlineStr">
        <is>
          <t>page</t>
        </is>
      </c>
    </row>
    <row r="45">
      <c r="A45" s="16" t="inlineStr">
        <is>
          <t>#labels</t>
        </is>
      </c>
      <c r="B45" s="23" t="inlineStr">
        <is>
          <t>№ / строки ниже</t>
        </is>
      </c>
      <c r="C45" s="21" t="inlineStr">
        <is>
          <t>Файл (img/…)</t>
        </is>
      </c>
      <c r="D45" s="21" t="inlineStr">
        <is>
          <t>Миниатюра (img/t_…)</t>
        </is>
      </c>
      <c r="E45" s="21" t="inlineStr">
        <is>
          <t>Ширина</t>
        </is>
      </c>
      <c r="F45" s="21" t="inlineStr">
        <is>
          <t>Высота</t>
        </is>
      </c>
      <c r="G45" s="21" t="inlineStr">
        <is>
          <t>Подпись</t>
        </is>
      </c>
      <c r="H45" s="21" t="inlineStr">
        <is>
          <t>Автор</t>
        </is>
      </c>
      <c r="I45" s="21" t="inlineStr">
        <is>
          <t>Лицензия</t>
        </is>
      </c>
      <c r="J45" s="21" t="inlineStr">
        <is>
          <t>Страница-источник</t>
        </is>
      </c>
    </row>
    <row r="46">
      <c r="B46" s="24" t="n">
        <v>1</v>
      </c>
      <c r="C46" s="20" t="inlineStr">
        <is>
          <t>img/photo-6758a86f1735851a.jpg</t>
        </is>
      </c>
      <c r="D46" s="20" t="inlineStr">
        <is>
          <t>img/t_photo-6758a86f1735851a.jpg</t>
        </is>
      </c>
      <c r="E46" s="20" t="n">
        <v>600</v>
      </c>
      <c r="F46" s="20" t="n">
        <v>338</v>
      </c>
      <c r="G46" s="20" t="inlineStr">
        <is>
          <t>Озеро Иссык-Куль</t>
        </is>
      </c>
      <c r="H46" s="20" t="inlineStr">
        <is>
          <t>Kober</t>
        </is>
      </c>
      <c r="I46" s="20" t="inlineStr">
        <is>
          <t>CC BY-SA 4.0</t>
        </is>
      </c>
      <c r="J46" s="2" t="inlineStr">
        <is>
          <t>https://commons.wikimedia.org/wiki/File:Issyk-Kul_Lake_(2017)_05.jpg</t>
        </is>
      </c>
    </row>
    <row r="47">
      <c r="B47" s="24" t="n">
        <v>2</v>
      </c>
      <c r="C47" s="20" t="inlineStr">
        <is>
          <t>img/photo-1e71496731064ecd.jpg</t>
        </is>
      </c>
      <c r="D47" s="20" t="inlineStr">
        <is>
          <t>img/t_photo-1e71496731064ecd.jpg</t>
        </is>
      </c>
      <c r="E47" s="20" t="n">
        <v>600</v>
      </c>
      <c r="F47" s="20" t="n">
        <v>400</v>
      </c>
      <c r="G47" s="20" t="inlineStr">
        <is>
          <t>Issyk Kul Lake recreation zone, Issyk Kul region, Kyrgyzstan</t>
        </is>
      </c>
      <c r="H47" s="20" t="inlineStr">
        <is>
          <t>Vilya Shoni</t>
        </is>
      </c>
      <c r="I47" s="20" t="inlineStr">
        <is>
          <t>CC BY-SA 4.0</t>
        </is>
      </c>
      <c r="J47" s="2" t="inlineStr">
        <is>
          <t>https://commons.wikimedia.org/wiki/File:Issyk_Kul_Lake_recreation_zone,_Issyk_Kul_region,_Kyrgyzstan.jpg</t>
        </is>
      </c>
    </row>
    <row r="49">
      <c r="A49" s="16" t="inlineStr">
        <is>
          <t>#table:videos</t>
        </is>
      </c>
      <c r="B49" s="22" t="inlineStr">
        <is>
          <t>Видео — 0</t>
        </is>
      </c>
    </row>
    <row r="50">
      <c r="A50" s="16" t="inlineStr">
        <is>
          <t>#keys</t>
        </is>
      </c>
      <c r="C50" s="16" t="inlineStr">
        <is>
          <t>t</t>
        </is>
      </c>
      <c r="D50" s="16" t="inlineStr">
        <is>
          <t>u</t>
        </is>
      </c>
      <c r="E50" s="16" t="inlineStr">
        <is>
          <t>ch</t>
        </is>
      </c>
      <c r="F50" s="16" t="inlineStr">
        <is>
          <t>y</t>
        </is>
      </c>
    </row>
    <row r="51">
      <c r="A51" s="16" t="inlineStr">
        <is>
          <t>#labels</t>
        </is>
      </c>
      <c r="B51" s="23" t="inlineStr">
        <is>
          <t>№ / строки ниже</t>
        </is>
      </c>
      <c r="C51" s="21" t="inlineStr">
        <is>
          <t>Заголовок</t>
        </is>
      </c>
      <c r="D51" s="21" t="inlineStr">
        <is>
          <t>Ссылка</t>
        </is>
      </c>
      <c r="E51" s="21" t="inlineStr">
        <is>
          <t>Канал</t>
        </is>
      </c>
      <c r="F51" s="21" t="inlineStr">
        <is>
          <t>Год</t>
        </is>
      </c>
    </row>
    <row r="53">
      <c r="A53" s="16" t="inlineStr">
        <is>
          <t>#table:photo_links</t>
        </is>
      </c>
      <c r="B53" s="22" t="inlineStr">
        <is>
          <t>Фото-ссылки (внешние) — 6</t>
        </is>
      </c>
    </row>
    <row r="54">
      <c r="A54" s="16" t="inlineStr">
        <is>
          <t>#keys</t>
        </is>
      </c>
      <c r="C54" s="16" t="inlineStr">
        <is>
          <t>cap</t>
        </is>
      </c>
      <c r="D54" s="16" t="inlineStr">
        <is>
          <t>url</t>
        </is>
      </c>
      <c r="E54" s="16" t="inlineStr">
        <is>
          <t>by</t>
        </is>
      </c>
    </row>
    <row r="55">
      <c r="A55" s="16" t="inlineStr">
        <is>
          <t>#labels</t>
        </is>
      </c>
      <c r="B55" s="23" t="inlineStr">
        <is>
          <t>№ / строки ниже</t>
        </is>
      </c>
      <c r="C55" s="21" t="inlineStr">
        <is>
          <t>Подпись</t>
        </is>
      </c>
      <c r="D55" s="21" t="inlineStr">
        <is>
          <t>Ссылка</t>
        </is>
      </c>
      <c r="E55" s="21" t="inlineStr">
        <is>
          <t>Автор</t>
        </is>
      </c>
    </row>
    <row r="56">
      <c r="B56" s="24" t="n">
        <v>1</v>
      </c>
      <c r="C56" s="20" t="inlineStr">
        <is>
          <t>Issyk Kul Lake, Issyk Kul region, Kyrgyzstan</t>
        </is>
      </c>
      <c r="D56" s="2" t="inlineStr">
        <is>
          <t>https://commons.wikimedia.org/wiki/File:Issyk_Kul_Lake,_Issyk_Kul_region,_Kyrgyzstan.jpg</t>
        </is>
      </c>
      <c r="E56" s="20" t="inlineStr">
        <is>
          <t>Vilya Shoni</t>
        </is>
      </c>
    </row>
    <row r="57">
      <c r="B57" s="24" t="n">
        <v>2</v>
      </c>
      <c r="C57" s="20" t="inlineStr">
        <is>
          <t>Issyk-Kul Lake (2017) 06</t>
        </is>
      </c>
      <c r="D57" s="2" t="inlineStr">
        <is>
          <t>https://commons.wikimedia.org/wiki/File:Issyk-Kul_Lake_(2017)_06.jpg</t>
        </is>
      </c>
      <c r="E57" s="20" t="inlineStr">
        <is>
          <t>Kober</t>
        </is>
      </c>
    </row>
    <row r="58">
      <c r="B58" s="24" t="n">
        <v>3</v>
      </c>
      <c r="C58" s="20" t="inlineStr">
        <is>
          <t>Issyk-Kul Lake (2017) 16</t>
        </is>
      </c>
      <c r="D58" s="2" t="inlineStr">
        <is>
          <t>https://commons.wikimedia.org/wiki/File:Issyk-Kul_Lake_(2017)_16.jpg</t>
        </is>
      </c>
      <c r="E58" s="20" t="inlineStr">
        <is>
          <t>Kober</t>
        </is>
      </c>
    </row>
    <row r="59">
      <c r="B59" s="24" t="n">
        <v>4</v>
      </c>
      <c r="C59" s="20" t="inlineStr">
        <is>
          <t>Issyk kul Lake 1</t>
        </is>
      </c>
      <c r="D59" s="20" t="inlineStr">
        <is>
          <t>https://commons.wikimedia.org/wiki/File:Issyk_kul_Lake_1.jpg</t>
        </is>
      </c>
      <c r="E59" s="20" t="inlineStr">
        <is>
          <t>Jaya govinda</t>
        </is>
      </c>
    </row>
    <row r="60">
      <c r="B60" s="24" t="n">
        <v>5</v>
      </c>
      <c r="C60" s="20" t="inlineStr">
        <is>
          <t>Issyk kul Lake 2</t>
        </is>
      </c>
      <c r="D60" s="20" t="inlineStr">
        <is>
          <t>https://commons.wikimedia.org/wiki/File:Issyk_kul_Lake_2.jpg</t>
        </is>
      </c>
      <c r="E60" s="20" t="inlineStr">
        <is>
          <t>Jaya govinda</t>
        </is>
      </c>
    </row>
    <row r="61">
      <c r="B61" s="24" t="n">
        <v>6</v>
      </c>
      <c r="C61" s="20" t="inlineStr">
        <is>
          <t>Issyk kul Lake 3</t>
        </is>
      </c>
      <c r="D61" s="20" t="inlineStr">
        <is>
          <t>https://commons.wikimedia.org/wiki/File:Issyk_kul_Lake_3.jpg</t>
        </is>
      </c>
      <c r="E61" s="20" t="inlineStr">
        <is>
          <t>Jaya govinda</t>
        </is>
      </c>
    </row>
    <row r="64" ht="22" customHeight="1">
      <c r="A64" s="16" t="inlineStr">
        <is>
          <t>#section</t>
        </is>
      </c>
      <c r="B64" s="17" t="inlineStr">
        <is>
          <t>Дорога</t>
        </is>
      </c>
      <c r="C64" s="18" t="n"/>
      <c r="D64" s="18" t="n"/>
      <c r="E64" s="18" t="n"/>
      <c r="F64" s="18" t="n"/>
      <c r="G64" s="18" t="n"/>
      <c r="H64" s="18" t="n"/>
    </row>
    <row r="65">
      <c r="A65" s="16" t="inlineStr">
        <is>
          <t>how</t>
        </is>
      </c>
      <c r="B65" s="21" t="inlineStr">
        <is>
          <t>Как добраться (кратко)</t>
        </is>
      </c>
      <c r="C65" s="2" t="inlineStr">
        <is>
          <t>Из Бишкека: маршрутки с нового автовокзала (Кольцевая/Алма-Атинская; Западный автовокзал закрыт с конца 2024): до Балыкчы 300 сомов, до Каракола 450–500 сомов (Kaktus.media 04.2024; Destination Karakol), до Чолпон-Аты ~4 ч; шеринг-такси до Каракола 1000–1500 сомов, индивидуальное такси до Чолпон-Аты ~7000 сомов, до Каракола ~11 000 сомов (Sputnik8, 11.2025). Из Алматы: автобус до Балыкчы ~$4, трансфер $100–150, самолёт Алматы — Тамчи (FlyArystan, сезонно). Аэропорт Иссык-Куль (Тамчи) — чартеры летом.</t>
        </is>
      </c>
    </row>
    <row r="66">
      <c r="A66" s="16" t="inlineStr">
        <is>
          <t>needcar</t>
        </is>
      </c>
      <c r="B66" s="21" t="inlineStr">
        <is>
          <t>Нужна ли машина</t>
        </is>
      </c>
      <c r="C66" s="20" t="inlineStr">
        <is>
          <t>Для перемещения между берегами — да (кольцо вокруг озера ~440 км); вдоль берега ходят маршрутки по трассе А363 Балыкчы — Чолпон-Ата — Каракол и по южной Балыкчы — Боконбаево — Каракол.</t>
        </is>
      </c>
    </row>
    <row r="67">
      <c r="A67" s="16" t="inlineStr">
        <is>
          <t>self</t>
        </is>
      </c>
      <c r="B67" s="21" t="inlineStr">
        <is>
          <t>Самостоятельно / с гидом</t>
        </is>
      </c>
      <c r="C67" s="20" t="inlineStr">
        <is>
          <t>Да, полностью: трасса вокруг озера асфальтирована, маршрутки ходят, пропусков нет (погранзона только в верховьях Сарыджаза/Иныльчека и у Кегеня — не на озере).</t>
        </is>
      </c>
    </row>
    <row r="68">
      <c r="A68" s="16" t="inlineStr">
        <is>
          <t>roadtype</t>
        </is>
      </c>
      <c r="B68" s="21" t="inlineStr">
        <is>
          <t>Тип дороги</t>
        </is>
      </c>
      <c r="C68" s="20" t="inlineStr">
        <is>
          <t>Асфальт по всему кольцу вокруг озера (А363 север, южная трасса Балыкчы — Каракол); качество южной дороги местами хуже. Подъезды к ущельям — грунт/внедорожник.</t>
        </is>
      </c>
    </row>
    <row r="69">
      <c r="A69" s="16" t="inlineStr">
        <is>
          <t>traveltime</t>
        </is>
      </c>
      <c r="B69" s="21" t="inlineStr">
        <is>
          <t>Время в пути</t>
        </is>
      </c>
      <c r="C69" s="20" t="inlineStr">
        <is>
          <t>Бишкек — Балыкчы ~3 ч; — Чолпон-Ата ~4 ч; — Каракол 5–7 ч (маршрутка) / 5–6 ч (такси) (Destination Karakol 2024, Sputnik8 2025). Алматы — Иссык-Куль на машине ~8 ч.</t>
        </is>
      </c>
    </row>
    <row r="70">
      <c r="A70" s="16" t="inlineStr">
        <is>
          <t>transfer</t>
        </is>
      </c>
      <c r="B70" s="21" t="inlineStr">
        <is>
          <t>Трансфер</t>
        </is>
      </c>
      <c r="C70" s="20" t="inlineStr">
        <is>
          <t>Маршрутка Бишкек — Каракол 450–500 сомов (2024), — Балыкчы 300 сомов (2024), — Боконбаево 550–650 сомов (2025); шеринг-такси до Каракола 1000–1500 сомов (2024); такси Бишкек — Чолпон-Ата ~7000 сомов, — Каракол ~11 000 сомов (2025); Алматы — Иссык-Куль трансфер $100–150 (2026).</t>
        </is>
      </c>
    </row>
    <row r="71">
      <c r="A71" s="16" t="inlineStr">
        <is>
          <t>p_sum</t>
        </is>
      </c>
      <c r="B71" s="21" t="inlineStr">
        <is>
          <t>Дорога: сводка</t>
        </is>
      </c>
      <c r="C71" s="2" t="inlineStr">
        <is>
          <t>Сначала выберите берег. Северный (Чолпон-Ата, Бостери, Чок-Тал) — пляжи, пансионаты, теплоходы, 4–5 ч от Бишкека по трассе А363; южный (Боконбаево, Каджи-Сай, Тамга, Тосор) — тишина, юрты, каньоны, 5–6 ч. Добраться проще всего маршруткой/GoBus с Бишкекского автовокзала (400–600 сомов), летом — поездом Бишкек-2 → Балыкчы (с 26.06 по 13.09.2026 ежедневно, от 150 сомов), из Казахстана — самолётом FlyArystan в Тамчы или через КПП Кеген — Каркыра на Каракол. Кольцо вокруг озера (~440 км) полностью асфальтировано, по обоим берегам ходят маршрутки.</t>
        </is>
      </c>
    </row>
    <row r="72">
      <c r="A72" s="16" t="inlineStr">
        <is>
          <t>#table:routes</t>
        </is>
      </c>
      <c r="B72" s="22" t="inlineStr">
        <is>
          <t>Подъезды — 4</t>
        </is>
      </c>
    </row>
    <row r="73">
      <c r="A73" s="16" t="inlineStr">
        <is>
          <t>#keys</t>
        </is>
      </c>
      <c r="C73" s="16" t="inlineStr">
        <is>
          <t>rec</t>
        </is>
      </c>
      <c r="D73" s="16" t="inlineStr">
        <is>
          <t>title</t>
        </is>
      </c>
      <c r="E73" s="16" t="inlineStr">
        <is>
          <t>from</t>
        </is>
      </c>
      <c r="F73" s="16" t="inlineStr">
        <is>
          <t>route</t>
        </is>
      </c>
      <c r="G73" s="16" t="inlineStr">
        <is>
          <t>km</t>
        </is>
      </c>
      <c r="H73" s="16" t="inlineStr">
        <is>
          <t>time</t>
        </is>
      </c>
      <c r="I73" s="16" t="inlineStr">
        <is>
          <t>surface</t>
        </is>
      </c>
      <c r="J73" s="16" t="inlineStr">
        <is>
          <t>vehicle</t>
        </is>
      </c>
      <c r="K73" s="16" t="inlineStr">
        <is>
          <t>season</t>
        </is>
      </c>
      <c r="L73" s="16" t="inlineStr">
        <is>
          <t>last</t>
        </is>
      </c>
      <c r="M73" s="16" t="inlineStr">
        <is>
          <t>parking_d</t>
        </is>
      </c>
      <c r="N73" s="16" t="inlineStr">
        <is>
          <t>parking_price</t>
        </is>
      </c>
      <c r="O73" s="16" t="inlineStr">
        <is>
          <t>trail_d</t>
        </is>
      </c>
      <c r="P73" s="16" t="inlineStr">
        <is>
          <t>haz</t>
        </is>
      </c>
      <c r="Q73" s="16" t="inlineStr">
        <is>
          <t>src</t>
        </is>
      </c>
      <c r="R73" s="16" t="inlineStr">
        <is>
          <t>hub</t>
        </is>
      </c>
      <c r="S73" s="16" t="inlineStr">
        <is>
          <t>hub_lat</t>
        </is>
      </c>
      <c r="T73" s="16" t="inlineStr">
        <is>
          <t>hub_lon</t>
        </is>
      </c>
      <c r="U73" s="16" t="inlineStr">
        <is>
          <t>rkm</t>
        </is>
      </c>
      <c r="V73" s="16" t="inlineStr">
        <is>
          <t>parking_lat</t>
        </is>
      </c>
      <c r="W73" s="16" t="inlineStr">
        <is>
          <t>parking_lon</t>
        </is>
      </c>
      <c r="X73" s="16" t="inlineStr">
        <is>
          <t>trail_lat</t>
        </is>
      </c>
      <c r="Y73" s="16" t="inlineStr">
        <is>
          <t>trail_lon</t>
        </is>
      </c>
      <c r="Z73" s="16" t="inlineStr">
        <is>
          <t>road</t>
        </is>
      </c>
      <c r="AA73" s="16" t="inlineStr">
        <is>
          <t>has_rt</t>
        </is>
      </c>
    </row>
    <row r="74">
      <c r="A74" s="16" t="inlineStr">
        <is>
          <t>#labels</t>
        </is>
      </c>
      <c r="B74" s="23" t="inlineStr">
        <is>
          <t>№ / строки ниже</t>
        </is>
      </c>
      <c r="C74" s="21" t="inlineStr">
        <is>
          <t>Рекомендован (да/нет)</t>
        </is>
      </c>
      <c r="D74" s="21" t="inlineStr">
        <is>
          <t>Название варианта</t>
        </is>
      </c>
      <c r="E74" s="21" t="inlineStr">
        <is>
          <t>Откуда</t>
        </is>
      </c>
      <c r="F74" s="21" t="inlineStr">
        <is>
          <t>Маршрут</t>
        </is>
      </c>
      <c r="G74" s="21" t="inlineStr">
        <is>
          <t>Км</t>
        </is>
      </c>
      <c r="H74" s="21" t="inlineStr">
        <is>
          <t>Время</t>
        </is>
      </c>
      <c r="I74" s="21" t="inlineStr">
        <is>
          <t>Покрытие</t>
        </is>
      </c>
      <c r="J74" s="21" t="inlineStr">
        <is>
          <t>Машина</t>
        </is>
      </c>
      <c r="K74" s="21" t="inlineStr">
        <is>
          <t>Сезон</t>
        </is>
      </c>
      <c r="L74" s="21" t="inlineStr">
        <is>
          <t>Последние АЗС/магазины</t>
        </is>
      </c>
      <c r="M74" s="21" t="inlineStr">
        <is>
          <t>Парковка</t>
        </is>
      </c>
      <c r="N74" s="21" t="inlineStr">
        <is>
          <t>Парковка: цена</t>
        </is>
      </c>
      <c r="O74" s="21" t="inlineStr">
        <is>
          <t>Тропа от парковки</t>
        </is>
      </c>
      <c r="P74" s="21" t="inlineStr">
        <is>
          <t>Опасности</t>
        </is>
      </c>
      <c r="Q74" s="21" t="inlineStr">
        <is>
          <t>Источник</t>
        </is>
      </c>
      <c r="R74" s="21" t="inlineStr">
        <is>
          <t>Город-старт</t>
        </is>
      </c>
      <c r="S74" s="21" t="inlineStr">
        <is>
          <t>Старт: широта</t>
        </is>
      </c>
      <c r="T74" s="21" t="inlineStr">
        <is>
          <t>Старт: долгота</t>
        </is>
      </c>
      <c r="U74" s="21" t="inlineStr">
        <is>
          <t>Км по графу дорог</t>
        </is>
      </c>
      <c r="V74" s="21" t="inlineStr">
        <is>
          <t>Парковка: широта</t>
        </is>
      </c>
      <c r="W74" s="21" t="inlineStr">
        <is>
          <t>Парковка: долгота</t>
        </is>
      </c>
      <c r="X74" s="21" t="inlineStr">
        <is>
          <t>Тропа: широта</t>
        </is>
      </c>
      <c r="Y74" s="21" t="inlineStr">
        <is>
          <t>Тропа: долгота</t>
        </is>
      </c>
      <c r="Z74" s="21" t="inlineStr">
        <is>
          <t>Геометрия дороги (JSON, генерируется)</t>
        </is>
      </c>
      <c r="AA74" s="21" t="inlineStr">
        <is>
          <t>Есть маршрут на карте (да/нет)</t>
        </is>
      </c>
    </row>
    <row r="75">
      <c r="B75" s="24" t="n">
        <v>1</v>
      </c>
      <c r="C75" s="20" t="inlineStr">
        <is>
          <t>да</t>
        </is>
      </c>
      <c r="D75" s="2" t="inlineStr">
        <is>
          <t>Северный берег: Бишкек → Балыкчы → Чолпон-Ата → Каракол (трасса А363)</t>
        </is>
      </c>
      <c r="E75" s="20" t="inlineStr">
        <is>
          <t>Бишкек</t>
        </is>
      </c>
      <c r="F75" s="2" t="inlineStr">
        <is>
          <t>Бишкек → Токмок → Боомское ущелье → Балыкчы (запад озера) → Тамчы → Чок-Тал → Чолпон-Ата → Бостери → Ананьево → Тюп → Каракол</t>
        </is>
      </c>
      <c r="G75" s="20" t="inlineStr">
        <is>
          <t>Бишкек — Балыкчы ~180; — Чолпон-Ата ~250–265; — Каракол ~400</t>
        </is>
      </c>
      <c r="H75" s="20" t="inlineStr">
        <is>
          <t>до Балыкчы ~3 ч; до Чолпон-Аты 4–5 ч; до Каракола 6–7 ч</t>
        </is>
      </c>
      <c r="I75" s="2" t="inlineStr">
        <is>
          <t>Асфальт всю дорогу, хорошего качества; Боомское ущелье — горный участок</t>
        </is>
      </c>
      <c r="J75" s="20" t="inlineStr">
        <is>
          <t>седан</t>
        </is>
      </c>
      <c r="K75" s="2" t="inlineStr">
        <is>
          <t>Круглый год; в выходные июля–августа пробки у Балыкчы и Чолпон-Аты</t>
        </is>
      </c>
      <c r="L75" s="2" t="inlineStr">
        <is>
          <t>АЗС, банкоматы, магазины — во всех курортных сёлах; банкоматы надёжно в Чолпон-Ате и Караколе; связь всех операторов вдоль трассы</t>
        </is>
      </c>
      <c r="M75" s="2" t="inlineStr">
        <is>
          <t>У пансионатов и платных пляжей — парковки при объектах; дикие пляжи — у обочины</t>
        </is>
      </c>
      <c r="N75" s="2" t="inlineStr">
        <is>
          <t>обычно входит в оплату пляжа/жилья; отдельных тарифов не найдено</t>
        </is>
      </c>
      <c r="O75" s="20" t="inlineStr">
        <is>
          <t>—</t>
        </is>
      </c>
      <c r="P75" s="2" t="inlineStr">
        <is>
          <t>Пробки и ДТП в сезон; гаишники с радарами на курортных участках</t>
        </is>
      </c>
      <c r="Q75" s="2" t="inlineStr">
        <is>
          <t>https://economist.kg/society/2026/07/14/stoimost-otdyha-issyk-kul-iyul-2026.md</t>
        </is>
      </c>
      <c r="R75" s="20" t="inlineStr">
        <is>
          <t>Бишкек</t>
        </is>
      </c>
      <c r="S75" s="20" t="n">
        <v>42.8746</v>
      </c>
      <c r="T75" s="20" t="n">
        <v>74.5698</v>
      </c>
      <c r="U75" s="20" t="n">
        <v>254</v>
      </c>
      <c r="V75" s="20" t="n"/>
      <c r="W75" s="20" t="n"/>
      <c r="X75" s="20" t="n"/>
      <c r="Y75" s="20" t="n"/>
      <c r="Z75" s="2" t="inlineStr">
        <is>
          <t>[[42.876, 74.536], [42.897, 74.598], [42.876, 74.688], [42.88, 74.812], [42.872, 74.927], [42.876, 75.092], [42.835, 75.167], [42.822, 75.212], [42.826, 75.266], [42.822, 75.365], [42.814, 75.389], [42.814, 75.435], [42.806, 75.468], [42.814, 75.563], [42.802, 75.616], [42.748, 75.715], [42.723, 75.789], [42.694, 75.802], [42.661, 75.827], [42.628, 75.794], [42.616, 75.785], [42.6, 75.785], [42.587, 75.794], [42.575, 75.818], [42.525, 75.847], [42.505, 75.872], [42.48, 75.959], [42.468, 76.074], [42.447, 76.144], [42.435, 76.157], [42.48, 76.239], [42.492, 76.28], [42.496, 76.408], [42.513, 76.441], [42.521, 76.561], [42.534, 76.61], [42.562, 76.651], [42.591, 76.722], [42.612, 76.87], [42.678, 77.204]]</t>
        </is>
      </c>
      <c r="AA75" s="20" t="inlineStr">
        <is>
          <t>да</t>
        </is>
      </c>
    </row>
    <row r="76">
      <c r="B76" s="24" t="n">
        <v>2</v>
      </c>
      <c r="C76" s="20" t="inlineStr">
        <is>
          <t>нет</t>
        </is>
      </c>
      <c r="D76" s="2" t="inlineStr">
        <is>
          <t>Южный берег: Балыкчы → Боконбаево → Каджи-Сай → Тамга → Барскоон → Каракол</t>
        </is>
      </c>
      <c r="E76" s="20" t="inlineStr">
        <is>
          <t>Бишкек / Балыкчы</t>
        </is>
      </c>
      <c r="F76" s="2" t="inlineStr">
        <is>
          <t>Балыкчы → Кызыл-Туу → Боконбаево → Тон → Каджи-Сай → Тосор → Тамга → Барскоон → Кызыл-Суу → Каракол</t>
        </is>
      </c>
      <c r="G76" s="20" t="inlineStr">
        <is>
          <t>Бишкек — Боконбаево ~300; Балыкчы — Каракол по югу ~220</t>
        </is>
      </c>
      <c r="H76" s="20" t="inlineStr">
        <is>
          <t>Бишкек — Боконбаево 5–6 ч; Каракол — Боконбаево ~2,5 ч</t>
        </is>
      </c>
      <c r="I76" s="20" t="inlineStr">
        <is>
          <t>Асфальт, местами хуже северного</t>
        </is>
      </c>
      <c r="J76" s="20" t="inlineStr">
        <is>
          <t>седан</t>
        </is>
      </c>
      <c r="K76" s="20" t="inlineStr">
        <is>
          <t>Круглый год</t>
        </is>
      </c>
      <c r="L76" s="2" t="inlineStr">
        <is>
          <t>АЗС и банки — Балыкчы, Боконбаево, Кызыл-Суу, Каракол; связь вдоль трассы</t>
        </is>
      </c>
      <c r="M76" s="20" t="inlineStr">
        <is>
          <t>Пляжи юга в основном дикие, бесплатная парковка у берега</t>
        </is>
      </c>
      <c r="N76" s="20" t="inlineStr">
        <is>
          <t>бесплатно</t>
        </is>
      </c>
      <c r="O76" s="20" t="inlineStr">
        <is>
          <t>—</t>
        </is>
      </c>
      <c r="P76" s="20" t="inlineStr">
        <is>
          <t>Скот на дороге, меньше заправок между сёлами</t>
        </is>
      </c>
      <c r="Q76" s="20" t="inlineStr">
        <is>
          <t>этап 1</t>
        </is>
      </c>
      <c r="R76" s="20" t="inlineStr">
        <is>
          <t>Бишкек</t>
        </is>
      </c>
      <c r="S76" s="20" t="n">
        <v>42.8746</v>
      </c>
      <c r="T76" s="20" t="n">
        <v>74.5698</v>
      </c>
      <c r="U76" s="20" t="n">
        <v>254</v>
      </c>
      <c r="V76" s="20" t="n"/>
      <c r="W76" s="20" t="n"/>
      <c r="X76" s="20" t="n"/>
      <c r="Y76" s="20" t="n"/>
      <c r="Z76" s="2" t="inlineStr">
        <is>
          <t>[[42.876, 74.536], [42.897, 74.598], [42.876, 74.688], [42.88, 74.812], [42.872, 74.927], [42.876, 75.092], [42.835, 75.167], [42.822, 75.212], [42.826, 75.266], [42.822, 75.365], [42.814, 75.389], [42.814, 75.435], [42.806, 75.468], [42.814, 75.563], [42.802, 75.616], [42.748, 75.715], [42.723, 75.789], [42.694, 75.802], [42.661, 75.827], [42.628, 75.794], [42.616, 75.785], [42.6, 75.785], [42.587, 75.794], [42.575, 75.818], [42.525, 75.847], [42.505, 75.872], [42.48, 75.959], [42.468, 76.074], [42.447, 76.144], [42.435, 76.157], [42.48, 76.239], [42.492, 76.28], [42.496, 76.408], [42.513, 76.441], [42.521, 76.561], [42.534, 76.61], [42.562, 76.651], [42.591, 76.722], [42.612, 76.87], [42.678, 77.204]]</t>
        </is>
      </c>
      <c r="AA76" s="20" t="inlineStr">
        <is>
          <t>да</t>
        </is>
      </c>
    </row>
    <row r="77">
      <c r="B77" s="24" t="n">
        <v>3</v>
      </c>
      <c r="C77" s="20" t="inlineStr">
        <is>
          <t>нет</t>
        </is>
      </c>
      <c r="D77" s="20" t="inlineStr">
        <is>
          <t>Из Алматы через КПП Кеген — Каркыра (восток, на Каракол)</t>
        </is>
      </c>
      <c r="E77" s="20" t="inlineStr">
        <is>
          <t>Алматы (~400 км до Каракола)</t>
        </is>
      </c>
      <c r="F77" s="20" t="inlineStr">
        <is>
          <t>Алматы → Кеген → КПП Кеген/Каркыра → Тюп → Каракол</t>
        </is>
      </c>
      <c r="G77" s="20" t="inlineStr">
        <is>
          <t>~400</t>
        </is>
      </c>
      <c r="H77" s="20" t="inlineStr">
        <is>
          <t>автобус ~6 ч</t>
        </is>
      </c>
      <c r="I77" s="20" t="inlineStr">
        <is>
          <t>Асфальт; горный участок у границы</t>
        </is>
      </c>
      <c r="J77" s="20" t="inlineStr">
        <is>
          <t>седан</t>
        </is>
      </c>
      <c r="K77" s="2" t="inlineStr">
        <is>
          <t>КПП переведён на круглосуточный режим (статья 21.01.2026); зимой перевал у Кегена может закрываться непогодой</t>
        </is>
      </c>
      <c r="L77" s="20" t="inlineStr">
        <is>
          <t>Кеген (КЗ) / Тюп (КР)</t>
        </is>
      </c>
      <c r="M77" s="20" t="inlineStr">
        <is>
          <t>—</t>
        </is>
      </c>
      <c r="N77" s="20" t="inlineStr">
        <is>
          <t>—</t>
        </is>
      </c>
      <c r="O77" s="20" t="inlineStr">
        <is>
          <t>—</t>
        </is>
      </c>
      <c r="P77" s="20" t="inlineStr">
        <is>
          <t>Очереди на границе; погода зимой</t>
        </is>
      </c>
      <c r="Q77" s="2" t="inlineStr">
        <is>
          <t>https://kapital.kz/economic/144273/punkt-propuska-kegen-karkyra-budet-rabotat-kruglosutochno.html</t>
        </is>
      </c>
      <c r="R77" s="20" t="inlineStr">
        <is>
          <t>Алматы</t>
        </is>
      </c>
      <c r="S77" s="20" t="n">
        <v>43.238</v>
      </c>
      <c r="T77" s="20" t="n">
        <v>76.94499999999999</v>
      </c>
      <c r="U77" s="20" t="n">
        <v>428</v>
      </c>
      <c r="V77" s="20" t="n"/>
      <c r="W77" s="20" t="n"/>
      <c r="X77" s="20" t="n"/>
      <c r="Y77" s="20" t="n"/>
      <c r="Z77" s="2" t="inlineStr">
        <is>
          <t>[[43.243, 76.94], [43.259, 76.981], [43.301, 77.035], [43.338, 77.08], [43.371, 77.134], [43.396, 77.2], [43.404, 77.229], [43.408, 77.34], [43.507, 77.584], [43.515, 77.625], [43.511, 77.666], [43.511, 77.699], [43.569, 78.037], [43.573, 78.103], [43.565, 78.149], [43.577, 78.206], [43.594, 78.244], [43.598, 78.293], [43.573, 78.359], [43.556, 78.512], [43.54, 78.586], [43.532, 78.602], [43.478, 78.635], [43.449, 78.664], [43.433, 78.689], [43.416, 78.738], [43.408, 78.776], [43.346, 78.924], [43.317, 78.936], [43.297, 78.932], [43.247, 78.978], [43.235, 78.998], [43.214, 79.056], [43.21, 79.11], [43.218, 79.196], [43.16, 79.209], [43.066, 79.213], [43.02, 79.229], [43.012, 79.237], [42.979, 79.233], [42.934, 79.242], [42.851, 79.225], [42.831, 79.204], [42.802, 79.122], [42.765, 79.068], [42.748, 79.031], [42.74, 78.99], [42.727, 78.755], [42.76, 78.664], [42.777, 78.561], [42.769, 78.499], [42.752, 78.462], [42.744, 78.421], [42.74, 78.388], [42.744, 78.334], [42.769, 78.31], [42.777, 78.289], [42.769, 78.194], [42.744, 78.062], [42.74, 77.963], [42.748, 77.864], [42.744, 77.683], [42.686, 77.377], [42.678, 77.204]]</t>
        </is>
      </c>
      <c r="AA77" s="20" t="inlineStr">
        <is>
          <t>да</t>
        </is>
      </c>
    </row>
    <row r="78">
      <c r="B78" s="24" t="n">
        <v>4</v>
      </c>
      <c r="C78" s="20" t="inlineStr">
        <is>
          <t>нет</t>
        </is>
      </c>
      <c r="D78" s="20" t="inlineStr">
        <is>
          <t>Из Алматы через Кордай и Бишкек (на северный берег)</t>
        </is>
      </c>
      <c r="E78" s="20" t="inlineStr">
        <is>
          <t>Алматы</t>
        </is>
      </c>
      <c r="F78" s="20" t="inlineStr">
        <is>
          <t>Алматы → КПП Кордай → Бишкек → Балыкчы → Чолпон-Ата</t>
        </is>
      </c>
      <c r="G78" s="20" t="inlineStr">
        <is>
          <t>~460</t>
        </is>
      </c>
      <c r="H78" s="20" t="inlineStr">
        <is>
          <t>~8 ч с границей</t>
        </is>
      </c>
      <c r="I78" s="20" t="inlineStr">
        <is>
          <t>Асфальт</t>
        </is>
      </c>
      <c r="J78" s="20" t="inlineStr">
        <is>
          <t>седан</t>
        </is>
      </c>
      <c r="K78" s="20" t="inlineStr">
        <is>
          <t>Круглый год</t>
        </is>
      </c>
      <c r="L78" s="20" t="inlineStr">
        <is>
          <t>по пути</t>
        </is>
      </c>
      <c r="M78" s="20" t="inlineStr">
        <is>
          <t>—</t>
        </is>
      </c>
      <c r="N78" s="20" t="inlineStr">
        <is>
          <t>—</t>
        </is>
      </c>
      <c r="O78" s="20" t="inlineStr">
        <is>
          <t>—</t>
        </is>
      </c>
      <c r="P78" s="20" t="inlineStr">
        <is>
          <t>Очереди на Кордае</t>
        </is>
      </c>
      <c r="Q78" s="20" t="inlineStr">
        <is>
          <t>https://freedom-travel.kz/media/guide/otdyh-na-issyk-kule/</t>
        </is>
      </c>
      <c r="R78" s="20" t="inlineStr">
        <is>
          <t>Алматы</t>
        </is>
      </c>
      <c r="S78" s="20" t="n">
        <v>43.238</v>
      </c>
      <c r="T78" s="20" t="n">
        <v>76.94499999999999</v>
      </c>
      <c r="U78" s="20" t="n">
        <v>428</v>
      </c>
      <c r="V78" s="20" t="n"/>
      <c r="W78" s="20" t="n"/>
      <c r="X78" s="20" t="n"/>
      <c r="Y78" s="20" t="n"/>
      <c r="Z78" s="2" t="inlineStr">
        <is>
          <t>[[43.243, 76.94], [43.259, 76.981], [43.301, 77.035], [43.338, 77.08], [43.371, 77.134], [43.396, 77.2], [43.404, 77.229], [43.408, 77.34], [43.507, 77.584], [43.515, 77.625], [43.511, 77.666], [43.511, 77.699], [43.569, 78.037], [43.573, 78.103], [43.565, 78.149], [43.577, 78.206], [43.594, 78.244], [43.598, 78.293], [43.573, 78.359], [43.556, 78.512], [43.54, 78.586], [43.532, 78.602], [43.478, 78.635], [43.449, 78.664], [43.433, 78.689], [43.416, 78.738], [43.408, 78.776], [43.346, 78.924], [43.317, 78.936], [43.297, 78.932], [43.247, 78.978], [43.235, 78.998], [43.214, 79.056], [43.21, 79.11], [43.218, 79.196], [43.16, 79.209], [43.066, 79.213], [43.02, 79.229], [43.012, 79.237], [42.979, 79.233], [42.934, 79.242], [42.851, 79.225], [42.831, 79.204], [42.802, 79.122], [42.765, 79.068], [42.748, 79.031], [42.74, 78.99], [42.727, 78.755], [42.76, 78.664], [42.777, 78.561], [42.769, 78.499], [42.752, 78.462], [42.744, 78.421], [42.74, 78.388], [42.744, 78.334], [42.769, 78.31], [42.777, 78.289], [42.769, 78.194], [42.744, 78.062], [42.74, 77.963], [42.748, 77.864], [42.744, 77.683], [42.686, 77.377], [42.678, 77.204]]</t>
        </is>
      </c>
      <c r="AA78" s="20" t="inlineStr">
        <is>
          <t>да</t>
        </is>
      </c>
    </row>
    <row r="80">
      <c r="A80" s="16" t="inlineStr">
        <is>
          <t>#table:transport</t>
        </is>
      </c>
      <c r="B80" s="22" t="inlineStr">
        <is>
          <t>Транспорт и туры — 13</t>
        </is>
      </c>
    </row>
    <row r="81">
      <c r="A81" s="16" t="inlineStr">
        <is>
          <t>#keys</t>
        </is>
      </c>
      <c r="C81" s="16" t="inlineStr">
        <is>
          <t>mode</t>
        </is>
      </c>
      <c r="D81" s="16" t="inlineStr">
        <is>
          <t>provider</t>
        </is>
      </c>
      <c r="E81" s="16" t="inlineStr">
        <is>
          <t>from</t>
        </is>
      </c>
      <c r="F81" s="16" t="inlineStr">
        <is>
          <t>details</t>
        </is>
      </c>
      <c r="G81" s="16" t="inlineStr">
        <is>
          <t>price</t>
        </is>
      </c>
      <c r="H81" s="16" t="inlineStr">
        <is>
          <t>year</t>
        </is>
      </c>
      <c r="I81" s="16" t="inlineStr">
        <is>
          <t>contact</t>
        </is>
      </c>
      <c r="J81" s="16" t="inlineStr">
        <is>
          <t>src</t>
        </is>
      </c>
    </row>
    <row r="82">
      <c r="A82" s="16" t="inlineStr">
        <is>
          <t>#labels</t>
        </is>
      </c>
      <c r="B82" s="23" t="inlineStr">
        <is>
          <t>№ / строки ниже</t>
        </is>
      </c>
      <c r="C82" s="21" t="inlineStr">
        <is>
          <t>Вид</t>
        </is>
      </c>
      <c r="D82" s="21" t="inlineStr">
        <is>
          <t>Перевозчик</t>
        </is>
      </c>
      <c r="E82" s="21" t="inlineStr">
        <is>
          <t>Откуда</t>
        </is>
      </c>
      <c r="F82" s="21" t="inlineStr">
        <is>
          <t>Подробно</t>
        </is>
      </c>
      <c r="G82" s="21" t="inlineStr">
        <is>
          <t>Цена</t>
        </is>
      </c>
      <c r="H82" s="21" t="inlineStr">
        <is>
          <t>Год цены</t>
        </is>
      </c>
      <c r="I82" s="21" t="inlineStr">
        <is>
          <t>Контакт</t>
        </is>
      </c>
      <c r="J82" s="21" t="inlineStr">
        <is>
          <t>Источник</t>
        </is>
      </c>
    </row>
    <row r="83">
      <c r="B83" s="24" t="n">
        <v>1</v>
      </c>
      <c r="C83" s="20" t="inlineStr">
        <is>
          <t>маршрутка</t>
        </is>
      </c>
      <c r="D83" s="20" t="inlineStr">
        <is>
          <t>Бишкек — Чолпон-Ата / Бостери</t>
        </is>
      </c>
      <c r="E83" s="2" t="inlineStr">
        <is>
          <t>Бишкекский автовокзал, ул. Алма-Атинская 1/1 (Западный закрыт с 10.2024)</t>
        </is>
      </c>
      <c r="F83" s="20" t="inlineStr">
        <is>
          <t>4–5 ч</t>
        </is>
      </c>
      <c r="G83" s="20" t="inlineStr">
        <is>
          <t>400–600 сомов</t>
        </is>
      </c>
      <c r="H83" s="20" t="inlineStr">
        <is>
          <t>07.2026</t>
        </is>
      </c>
      <c r="I83" s="20" t="inlineStr">
        <is>
          <t>—</t>
        </is>
      </c>
      <c r="J83" s="2" t="inlineStr">
        <is>
          <t>https://economist.kg/society/2026/07/14/stoimost-otdyha-issyk-kul-iyul-2026.md</t>
        </is>
      </c>
    </row>
    <row r="84">
      <c r="B84" s="24" t="n">
        <v>2</v>
      </c>
      <c r="C84" s="20" t="inlineStr">
        <is>
          <t>маршрутка</t>
        </is>
      </c>
      <c r="D84" s="20" t="inlineStr">
        <is>
          <t>Бишкек — Балыкчы / Каракол / южный берег</t>
        </is>
      </c>
      <c r="E84" s="20" t="inlineStr">
        <is>
          <t>Бишкекский автовокзал</t>
        </is>
      </c>
      <c r="F84" s="20" t="inlineStr">
        <is>
          <t>Балыкчы 300; Каракол 450–500; южный берег 500–600 сомов</t>
        </is>
      </c>
      <c r="G84" s="20" t="inlineStr">
        <is>
          <t>300–600 сомов</t>
        </is>
      </c>
      <c r="H84" s="20" t="inlineStr">
        <is>
          <t>2026</t>
        </is>
      </c>
      <c r="I84" s="20" t="inlineStr">
        <is>
          <t>—</t>
        </is>
      </c>
      <c r="J84" s="20" t="inlineStr">
        <is>
          <t>Уже известно (24.kg 07.2026)</t>
        </is>
      </c>
    </row>
    <row r="85">
      <c r="B85" s="24" t="n">
        <v>3</v>
      </c>
      <c r="C85" s="20" t="inlineStr">
        <is>
          <t>шеринг-такси</t>
        </is>
      </c>
      <c r="D85" s="20" t="inlineStr">
        <is>
          <t>Такси «по местам» Бишкек — Иссык-Куль</t>
        </is>
      </c>
      <c r="E85" s="20" t="inlineStr">
        <is>
          <t>Бишкек</t>
        </is>
      </c>
      <c r="F85" s="20" t="inlineStr">
        <is>
          <t>1 000–1 500 сомов за место (07.2026); ~1 200 на южный берег</t>
        </is>
      </c>
      <c r="G85" s="20" t="inlineStr">
        <is>
          <t>1 000–1 500 сомов</t>
        </is>
      </c>
      <c r="H85" s="20" t="inlineStr">
        <is>
          <t>2026</t>
        </is>
      </c>
      <c r="I85" s="20" t="inlineStr">
        <is>
          <t>—</t>
        </is>
      </c>
      <c r="J85" s="2" t="inlineStr">
        <is>
          <t>https://economist.kg/society/2026/07/14/stoimost-otdyha-issyk-kul-iyul-2026.md</t>
        </is>
      </c>
    </row>
    <row r="86">
      <c r="B86" s="24" t="n">
        <v>4</v>
      </c>
      <c r="C86" s="20" t="inlineStr">
        <is>
          <t>трансфер</t>
        </is>
      </c>
      <c r="D86" s="20" t="inlineStr">
        <is>
          <t>GoBus</t>
        </is>
      </c>
      <c r="E86" s="20" t="inlineStr">
        <is>
          <t>Бишкек</t>
        </is>
      </c>
      <c r="F86" s="2" t="inlineStr">
        <is>
          <t>До Каракола 800–1 000 сомов (07.2026); ночной рейс 700 (2025)</t>
        </is>
      </c>
      <c r="G86" s="20" t="inlineStr">
        <is>
          <t>700–1 000 сомов</t>
        </is>
      </c>
      <c r="H86" s="20" t="inlineStr">
        <is>
          <t>2025–2026</t>
        </is>
      </c>
      <c r="I86" s="20" t="inlineStr">
        <is>
          <t>gobus</t>
        </is>
      </c>
      <c r="J86" s="2" t="inlineStr">
        <is>
          <t>https://economist.kg/society/2026/07/14/stoimost-otdyha-issyk-kul-iyul-2026.md</t>
        </is>
      </c>
    </row>
    <row r="87">
      <c r="B87" s="24" t="n">
        <v>5</v>
      </c>
      <c r="C87" s="20" t="inlineStr">
        <is>
          <t>другое</t>
        </is>
      </c>
      <c r="D87" s="20" t="inlineStr">
        <is>
          <t>Поезд Бишкек-2 — Балыкчы (Кыргызская ж/д)</t>
        </is>
      </c>
      <c r="E87" s="20" t="inlineStr">
        <is>
          <t>вокзал Бишкек-2</t>
        </is>
      </c>
      <c r="F87" s="2" t="inlineStr">
        <is>
          <t>5–21.06.2026 по пт/сб/вс, 26.06–13.09.2026 ежедневно; Бишкек-2 08:06 → Балыкчы 12:12 → Балыкчы-пляж 12:37; обратно 18:40 → Бишкек-2 23:11. Межобластной 150 (безнал)/180 (нал), люкс 500/600, VIP 800/1 000, VIP-купе 6 000/7 200 за выкуп; дети 5–10 лет за полцены. Билеты: кассы Бишкек-2, ticket.railway.kg, приложение railway.kg</t>
        </is>
      </c>
      <c r="G87" s="20" t="inlineStr">
        <is>
          <t>150–1 000 сомов</t>
        </is>
      </c>
      <c r="H87" s="20" t="inlineStr">
        <is>
          <t>2026</t>
        </is>
      </c>
      <c r="I87" s="20" t="inlineStr">
        <is>
          <t>ticket.railway.kg</t>
        </is>
      </c>
      <c r="J87" s="2" t="inlineStr">
        <is>
          <t>https://economist.kg/transport/2026/05/19/poezd-bishkek-balykchy-vozobnovliaet-reisy-grafik-i-tseny-na-2026-god/</t>
        </is>
      </c>
    </row>
    <row r="88">
      <c r="B88" s="24" t="n">
        <v>6</v>
      </c>
      <c r="C88" s="20" t="inlineStr">
        <is>
          <t>такси</t>
        </is>
      </c>
      <c r="D88" s="20" t="inlineStr">
        <is>
          <t>Такси Балыкчы — Чолпон-Ата</t>
        </is>
      </c>
      <c r="E88" s="20" t="inlineStr">
        <is>
          <t>Балыкчы (после поезда)</t>
        </is>
      </c>
      <c r="F88" s="20" t="inlineStr">
        <is>
          <t>1–1,5 ч</t>
        </is>
      </c>
      <c r="G88" s="20" t="inlineStr">
        <is>
          <t>1 500–2 000 сомов</t>
        </is>
      </c>
      <c r="H88" s="20" t="inlineStr">
        <is>
          <t>2026</t>
        </is>
      </c>
      <c r="I88" s="20" t="inlineStr">
        <is>
          <t>—</t>
        </is>
      </c>
      <c r="J88" s="20" t="inlineStr">
        <is>
          <t>https://freedom-travel.kz/media/guide/otdyh-na-issyk-kule/</t>
        </is>
      </c>
    </row>
    <row r="89">
      <c r="B89" s="24" t="n">
        <v>7</v>
      </c>
      <c r="C89" s="20" t="inlineStr">
        <is>
          <t>такси</t>
        </is>
      </c>
      <c r="D89" s="2" t="inlineStr">
        <is>
          <t>Индивидуальное такси из Бишкека; Yandex Go / inDrive на побережье и в Караколе</t>
        </is>
      </c>
      <c r="E89" s="20" t="inlineStr">
        <is>
          <t>Бишкек</t>
        </is>
      </c>
      <c r="F89" s="20" t="inlineStr">
        <is>
          <t>До Чолпон-Аты ~7 000, до Каракола ~11 000 сомов за машину</t>
        </is>
      </c>
      <c r="G89" s="20" t="inlineStr">
        <is>
          <t>7 000–11 000 сомов</t>
        </is>
      </c>
      <c r="H89" s="20" t="inlineStr">
        <is>
          <t>11.2025</t>
        </is>
      </c>
      <c r="I89" s="20" t="inlineStr">
        <is>
          <t>приложения</t>
        </is>
      </c>
      <c r="J89" s="20" t="inlineStr">
        <is>
          <t>этап 1</t>
        </is>
      </c>
    </row>
    <row r="90">
      <c r="B90" s="24" t="n">
        <v>8</v>
      </c>
      <c r="C90" s="20" t="inlineStr">
        <is>
          <t>трансфер</t>
        </is>
      </c>
      <c r="D90" s="20" t="inlineStr">
        <is>
          <t>Трансфер Алматы — Иссык-Куль</t>
        </is>
      </c>
      <c r="E90" s="20" t="inlineStr">
        <is>
          <t>Алматы</t>
        </is>
      </c>
      <c r="F90" s="20" t="inlineStr">
        <is>
          <t>~8 ч через Кордай</t>
        </is>
      </c>
      <c r="G90" s="20" t="inlineStr">
        <is>
          <t>$100–150</t>
        </is>
      </c>
      <c r="H90" s="20" t="inlineStr">
        <is>
          <t>2026</t>
        </is>
      </c>
      <c r="I90" s="20" t="inlineStr">
        <is>
          <t>myway.kg и др.</t>
        </is>
      </c>
      <c r="J90" s="20" t="inlineStr">
        <is>
          <t>https://freedom-travel.kz/media/guide/otdyh-na-issyk-kule/</t>
        </is>
      </c>
    </row>
    <row r="91">
      <c r="B91" s="24" t="n">
        <v>9</v>
      </c>
      <c r="C91" s="20" t="inlineStr">
        <is>
          <t>другое</t>
        </is>
      </c>
      <c r="D91" s="20" t="inlineStr">
        <is>
          <t>Самолёт FlyArystan → аэропорт «Иссык-Куль» (Тамчы)</t>
        </is>
      </c>
      <c r="E91" s="20" t="inlineStr">
        <is>
          <t>Алматы / Астана</t>
        </is>
      </c>
      <c r="F91" s="2" t="inlineStr">
        <is>
          <t>Алматы — Тамчы 18.06–30.08.2026 по чт и вс, ~1 ч, от 34 000 тенге; Астана — Тамчы 3.07–31.08.2026 по пн и пт, 07:30→10:45, от 37 000 тенге; в аэропорт Тамчы приезжать за 3 ч</t>
        </is>
      </c>
      <c r="G91" s="20" t="inlineStr">
        <is>
          <t>от 34 000–37 000 тенге</t>
        </is>
      </c>
      <c r="H91" s="20" t="inlineStr">
        <is>
          <t>2026</t>
        </is>
      </c>
      <c r="I91" s="20" t="inlineStr">
        <is>
          <t>flyarystan.com</t>
        </is>
      </c>
      <c r="J91" s="2" t="inlineStr">
        <is>
          <t>https://economist.kg/transport/2026/07/01/flyarystan-astana-issyk-kul/</t>
        </is>
      </c>
    </row>
    <row r="92">
      <c r="B92" s="24" t="n">
        <v>10</v>
      </c>
      <c r="C92" s="20" t="inlineStr">
        <is>
          <t>другое</t>
        </is>
      </c>
      <c r="D92" s="20" t="inlineStr">
        <is>
          <t>Asman Airlines Ош — Каракол</t>
        </is>
      </c>
      <c r="E92" s="20" t="inlineStr">
        <is>
          <t>Ош</t>
        </is>
      </c>
      <c r="F92" s="20" t="inlineStr">
        <is>
          <t>Авиасообщение в Каракол</t>
        </is>
      </c>
      <c r="G92" s="20" t="inlineStr">
        <is>
          <t>от 4 100 сомов</t>
        </is>
      </c>
      <c r="H92" s="20" t="inlineStr">
        <is>
          <t>2026</t>
        </is>
      </c>
      <c r="I92" s="20" t="inlineStr">
        <is>
          <t>—</t>
        </is>
      </c>
      <c r="J92" s="20" t="inlineStr">
        <is>
          <t>Уже известно</t>
        </is>
      </c>
    </row>
    <row r="93">
      <c r="B93" s="24" t="n">
        <v>11</v>
      </c>
      <c r="C93" s="20" t="inlineStr">
        <is>
          <t>лодка</t>
        </is>
      </c>
      <c r="D93" s="2" t="inlineStr">
        <is>
          <t>Теплоходы и яхты Чолпон-Аты и Бостери (14 судов проверено в 2026)</t>
        </is>
      </c>
      <c r="E93" s="20" t="inlineStr">
        <is>
          <t>причалы Чолпон-Аты и Бостери</t>
        </is>
      </c>
      <c r="F93" s="2" t="inlineStr">
        <is>
          <t>Прогулка 1–1,5 ч с купанием на глубине; вечерние «вечеринки»; сезон 15.06–15.09; групповые выходы «Дельфин» по пятницам</t>
        </is>
      </c>
      <c r="G93" s="20" t="inlineStr">
        <is>
          <t>500 сомов/чел.; вечеринка 2 500 сомов</t>
        </is>
      </c>
      <c r="H93" s="20" t="inlineStr">
        <is>
          <t>2024</t>
        </is>
      </c>
      <c r="I93" s="20" t="inlineStr">
        <is>
          <t>issyk-kul-tour.kg; яхт-клуб «Круиз» (i-kul.kg)</t>
        </is>
      </c>
      <c r="J93" s="2" t="inlineStr">
        <is>
          <t>https://economist.kg/novosti/2026/07/23/issyk-kul-teplohody-shtrafy.md</t>
        </is>
      </c>
    </row>
    <row r="94">
      <c r="B94" s="24" t="n">
        <v>12</v>
      </c>
      <c r="C94" s="20" t="inlineStr">
        <is>
          <t>аренда авто</t>
        </is>
      </c>
      <c r="D94" s="20" t="inlineStr">
        <is>
          <t>Прокаты Бишкека</t>
        </is>
      </c>
      <c r="E94" s="20" t="inlineStr">
        <is>
          <t>Бишкек</t>
        </is>
      </c>
      <c r="F94" s="20" t="inlineStr">
        <is>
          <t>Кроссовер/внедорожник</t>
        </is>
      </c>
      <c r="G94" s="20" t="inlineStr">
        <is>
          <t>~$57/день (Pajero Sport, 2022)</t>
        </is>
      </c>
      <c r="H94" s="20" t="inlineStr">
        <is>
          <t>2022</t>
        </is>
      </c>
      <c r="I94" s="20" t="inlineStr">
        <is>
          <t>—</t>
        </is>
      </c>
      <c r="J94" s="20" t="inlineStr">
        <is>
          <t>https://t-j.ru/must-see-semenovskoe-ushchelje/</t>
        </is>
      </c>
    </row>
    <row r="95">
      <c r="B95" s="24" t="n">
        <v>13</v>
      </c>
      <c r="C95" s="20" t="inlineStr">
        <is>
          <t>велосипед</t>
        </is>
      </c>
      <c r="D95" s="20" t="inlineStr">
        <is>
          <t>Прокаты Каракола и Чолпон-Аты; веловояж вокруг озера</t>
        </is>
      </c>
      <c r="E95" s="20" t="inlineStr">
        <is>
          <t>Каракол / Чолпон-Ата</t>
        </is>
      </c>
      <c r="F95" s="20" t="inlineStr">
        <is>
          <t>Кольцо ~440 км по асфальту</t>
        </is>
      </c>
      <c r="G95" s="20" t="inlineStr">
        <is>
          <t>не найдено</t>
        </is>
      </c>
      <c r="H95" s="20" t="inlineStr">
        <is>
          <t>—</t>
        </is>
      </c>
      <c r="I95" s="20" t="inlineStr">
        <is>
          <t>—</t>
        </is>
      </c>
      <c r="J95" s="20" t="inlineStr">
        <is>
          <t>этап 1</t>
        </is>
      </c>
    </row>
    <row r="98" ht="22" customHeight="1">
      <c r="A98" s="16" t="inlineStr">
        <is>
          <t>#section</t>
        </is>
      </c>
      <c r="B98" s="17" t="inlineStr">
        <is>
          <t>Сезон и что взять</t>
        </is>
      </c>
      <c r="C98" s="18" t="n"/>
      <c r="D98" s="18" t="n"/>
      <c r="E98" s="18" t="n"/>
      <c r="F98" s="18" t="n"/>
      <c r="G98" s="18" t="n"/>
      <c r="H98" s="18" t="n"/>
    </row>
    <row r="99">
      <c r="A99" s="16" t="inlineStr">
        <is>
          <t>when</t>
        </is>
      </c>
      <c r="B99" s="21" t="inlineStr">
        <is>
          <t>Когда ехать (подробно)</t>
        </is>
      </c>
      <c r="C99" s="2" t="inlineStr">
        <is>
          <t>Пляжный сезон — конец июня — середина сентября (freedom-travel.kz, 2026; Sputnik8: июнь–сентябрь, пик июль–август); июнь и сентябрь — меньше людей и ниже цены. Зимой — горнолыжка в Караколе и санатории; озеро не замерзает.</t>
        </is>
      </c>
    </row>
    <row r="100">
      <c r="A100" s="16" t="inlineStr">
        <is>
          <t>diff</t>
        </is>
      </c>
      <c r="B100" s="21" t="inlineStr">
        <is>
          <t>Сложность (подробно)</t>
        </is>
      </c>
      <c r="C100" s="2" t="inlineStr">
        <is>
          <t>Не применимо к озеру в целом; пляжи и прогулки на катере — без ограничений; горные маршруты — см. карточки ущелий.</t>
        </is>
      </c>
    </row>
    <row r="101">
      <c r="A101" s="16" t="inlineStr">
        <is>
          <t>hours</t>
        </is>
      </c>
      <c r="B101" s="21" t="inlineStr">
        <is>
          <t>Часы работы</t>
        </is>
      </c>
      <c r="C101" s="20" t="inlineStr">
        <is>
          <t>Единого расписания нет: пляжи пансионатов — дневные часы, платные с 200–300 сомов (2026); теплоходы из Чолпон-Аты — с 15.06 по 15.09, дневные рейсы и вечерние «вечеринки». Режим конкретных объектов — в их карточках.</t>
        </is>
      </c>
    </row>
    <row r="102">
      <c r="A102" s="16" t="inlineStr">
        <is>
          <t>daytime</t>
        </is>
      </c>
      <c r="B102" s="21" t="inlineStr">
        <is>
          <t>Лучшее время суток</t>
        </is>
      </c>
      <c r="C102" s="20" t="inlineStr">
        <is>
          <t>Купание — после 12:00, когда вода и воздух прогреты; фото — закат на северном берегу (солнце садится за Кюнгей) и рассвет на южном; вечерние прогулки на теплоходе — 2 ч.</t>
        </is>
      </c>
    </row>
    <row r="103">
      <c r="A103" s="16" t="inlineStr">
        <is>
          <t>p_season</t>
        </is>
      </c>
      <c r="B103" s="21" t="inlineStr">
        <is>
          <t>Сезон (подробно)</t>
        </is>
      </c>
      <c r="C103" s="2" t="inlineStr">
        <is>
          <t>Конец июня — середина сентября — пляжный сезон, вода +22–25 °C; июль–август пик цен и толп (в июне и сентябре дешевле на 20–40%); теплоходы 15.06–15.09; поезд 5.06–13.09; рейсы в Тамчы — середина июня — конец августа; Всемирные игры кочевников — Кырчын, 1–6.09.2026. Октябрь–май — санатории и горнолыжка в Караколе (декабрь–март), озеро не замерзает. Клещи в ущельях май–июнь.</t>
        </is>
      </c>
    </row>
    <row r="104">
      <c r="A104" s="16" t="inlineStr">
        <is>
          <t>bring</t>
        </is>
      </c>
      <c r="B104" s="21" t="inlineStr">
        <is>
          <t>Что взять</t>
        </is>
      </c>
      <c r="C104" s="20" t="inlineStr">
        <is>
          <t>Солнцезащитный крем SPF 50 и головной убор (1600 м, сильный УФ), купальник, лёгкая куртка на вечер (ночью +10–15 °C даже летом), наличные сомы (карты принимают не везде), аквашузы для галечных пляжей юга, тёплые вещи для выездов в горы.</t>
        </is>
      </c>
    </row>
    <row r="106" ht="22" customHeight="1">
      <c r="A106" s="16" t="inlineStr">
        <is>
          <t>#section</t>
        </is>
      </c>
      <c r="B106" s="17" t="inlineStr">
        <is>
          <t>Важно</t>
        </is>
      </c>
      <c r="C106" s="18" t="n"/>
      <c r="D106" s="18" t="n"/>
      <c r="E106" s="18" t="n"/>
      <c r="F106" s="18" t="n"/>
      <c r="G106" s="18" t="n"/>
      <c r="H106" s="18" t="n"/>
    </row>
    <row r="107">
      <c r="A107" s="16" t="inlineStr">
        <is>
          <t>warn</t>
        </is>
      </c>
      <c r="B107" s="21" t="inlineStr">
        <is>
          <t>Важно / предупреждения</t>
        </is>
      </c>
      <c r="C107" s="2" t="inlineStr">
        <is>
          <t>Сильное высокогорное солнце — ожоги за час. Вода прохладная, быстро холодает на глубине; купаться в шторм опасно. Теплоходы — только с жилетами. Цены в сезон растут в 1,5–2 раза; на северном берегу в выходные пробки и дефицит мест. Клещи в ущельях май–июнь. Погранзона — только вдали от озера (верховья Сарыджаза), на побережье пропусков нет.</t>
        </is>
      </c>
    </row>
    <row r="108">
      <c r="A108" s="16" t="inlineStr">
        <is>
          <t>entry</t>
        </is>
      </c>
      <c r="B108" s="21" t="inlineStr">
        <is>
          <t>Вход (подробно)</t>
        </is>
      </c>
      <c r="C108" s="20" t="inlineStr">
        <is>
          <t>Единого входа нет. Платные пляжи у пансионатов — 200–300 сомов (freedom-travel.kz, 2026); дикие пляжи бесплатно. Прогулка на теплоходе — 500 сомов (2024).</t>
        </is>
      </c>
    </row>
    <row r="109">
      <c r="A109" s="16" t="inlineStr">
        <is>
          <t>net</t>
        </is>
      </c>
      <c r="B109" s="21" t="inlineStr">
        <is>
          <t>Связь (подробно)</t>
        </is>
      </c>
      <c r="C109" s="20" t="inlineStr">
        <is>
          <t>На побережье покрытие всех трёх операторов (Beeline KG, MegaCom, O!); MegaCom с 2019 — 4G в Чолпон-Ате, Балыкчы, Караколе, Боконбаево, Ананьево; Beeline в 2024–2026 ставит новые БС в курортных сёлах (Орнок, Чок-Тал, Кожояр, Кырчын). В ущельях связи нет. Туристы советуют Beeline/MegaCom (freedom-travel.kz, 2026) или O! (eurasia.travel).</t>
        </is>
      </c>
    </row>
    <row r="110">
      <c r="A110" s="16" t="inlineStr">
        <is>
          <t>p_permits</t>
        </is>
      </c>
      <c r="B110" s="21" t="inlineStr">
        <is>
          <t>Разрешения</t>
        </is>
      </c>
      <c r="C110" s="2" t="inlineStr">
        <is>
          <t>Не нужны: на побережье погранзоны нет (погранзона — в верховьях Ак-Суйского района, Иныльчек/Мерцбахер). При въезде из Казахстана — обычный паспортный контроль на Кордае или Кеген — Каркыра.</t>
        </is>
      </c>
    </row>
    <row r="111">
      <c r="A111" s="16" t="inlineStr">
        <is>
          <t>p_access</t>
        </is>
      </c>
      <c r="B111" s="21" t="inlineStr">
        <is>
          <t>Доступность (дети, пожилые…)</t>
        </is>
      </c>
      <c r="C111" s="2" t="inlineStr">
        <is>
          <t>Очень доступно: ровные пляжи, пансионаты с питанием, медицинские санатории; для колясок — набережные и территории крупных пансионатов, дикие пляжи — нет. С детьми — июль–август (тёплая вода), солнце жёсткое. С собаками — многие пансионаты не пускают, уточнять; на диких пляжах свободно.</t>
        </is>
      </c>
    </row>
    <row r="113" ht="22" customHeight="1">
      <c r="A113" s="16" t="inlineStr">
        <is>
          <t>#section</t>
        </is>
      </c>
      <c r="B113" s="17" t="inlineStr">
        <is>
          <t>Ночлег и еда</t>
        </is>
      </c>
      <c r="C113" s="18" t="n"/>
      <c r="D113" s="18" t="n"/>
      <c r="E113" s="18" t="n"/>
      <c r="F113" s="18" t="n"/>
      <c r="G113" s="18" t="n"/>
      <c r="H113" s="18" t="n"/>
    </row>
    <row r="114">
      <c r="A114" s="16" t="inlineStr">
        <is>
          <t>stay</t>
        </is>
      </c>
      <c r="B114" s="21" t="inlineStr">
        <is>
          <t>Ночлег (кратко)</t>
        </is>
      </c>
      <c r="C114" s="2" t="inlineStr">
        <is>
          <t>2026 (freedom-travel.kz): северный берег — отели 3–4* $80–150/ночь в пик, гостевые дома $50–80, бюджет $30–45; южный берег — юрты/глэмпинг $40–70, гостевые дома $40–60; хостелы $10–25 за место. Sputnik8: бюджет $8–10, средний $15–20, премиум $50–90 (устаревшие ориентиры). Конкретные объекты — в карточках городов.</t>
        </is>
      </c>
    </row>
    <row r="115">
      <c r="A115" s="16" t="inlineStr">
        <is>
          <t>food</t>
        </is>
      </c>
      <c r="B115" s="21" t="inlineStr">
        <is>
          <t>Еда (кратко)</t>
        </is>
      </c>
      <c r="C115" s="2" t="inlineStr">
        <is>
          <t>Копчёная и жареная рыба с лотков вдоль трассы и на базарах (чебак, форель из хозяйств), ашлян-фу в Караколе, бешбармак и кумыс в юртах, свежие абрикосы и яблоки на южном берегу (июль–август), мёд. Конкретные заведения не проверены.</t>
        </is>
      </c>
    </row>
    <row r="116">
      <c r="A116" s="16" t="inlineStr">
        <is>
          <t>#table:stays</t>
        </is>
      </c>
      <c r="B116" s="22" t="inlineStr">
        <is>
          <t>Ночлег — 9</t>
        </is>
      </c>
    </row>
    <row r="117">
      <c r="A117" s="16" t="inlineStr">
        <is>
          <t>#keys</t>
        </is>
      </c>
      <c r="C117" s="16" t="inlineStr">
        <is>
          <t>name</t>
        </is>
      </c>
      <c r="D117" s="16" t="inlineStr">
        <is>
          <t>type</t>
        </is>
      </c>
      <c r="E117" s="16" t="inlineStr">
        <is>
          <t>where</t>
        </is>
      </c>
      <c r="F117" s="16" t="inlineStr">
        <is>
          <t>season</t>
        </is>
      </c>
      <c r="G117" s="16" t="inlineStr">
        <is>
          <t>price</t>
        </is>
      </c>
      <c r="H117" s="16" t="inlineStr">
        <is>
          <t>year</t>
        </is>
      </c>
      <c r="I117" s="16" t="inlineStr">
        <is>
          <t>contact</t>
        </is>
      </c>
      <c r="J117" s="16" t="inlineStr">
        <is>
          <t>src</t>
        </is>
      </c>
    </row>
    <row r="118">
      <c r="A118" s="16" t="inlineStr">
        <is>
          <t>#labels</t>
        </is>
      </c>
      <c r="B118" s="23" t="inlineStr">
        <is>
          <t>№ / строки ниже</t>
        </is>
      </c>
      <c r="C118" s="21" t="inlineStr">
        <is>
          <t>Название</t>
        </is>
      </c>
      <c r="D118" s="21" t="inlineStr">
        <is>
          <t>Тип</t>
        </is>
      </c>
      <c r="E118" s="21" t="inlineStr">
        <is>
          <t>Где</t>
        </is>
      </c>
      <c r="F118" s="21" t="inlineStr">
        <is>
          <t>Сезон</t>
        </is>
      </c>
      <c r="G118" s="21" t="inlineStr">
        <is>
          <t>Цена</t>
        </is>
      </c>
      <c r="H118" s="21" t="inlineStr">
        <is>
          <t>Год цены</t>
        </is>
      </c>
      <c r="I118" s="21" t="inlineStr">
        <is>
          <t>Контакт</t>
        </is>
      </c>
      <c r="J118" s="21" t="inlineStr">
        <is>
          <t>Источник</t>
        </is>
      </c>
    </row>
    <row r="119">
      <c r="B119" s="24" t="n">
        <v>1</v>
      </c>
      <c r="C119" s="20" t="inlineStr">
        <is>
          <t>Пансионат «Ак-Толкун» (Чолпон-Ата)</t>
        </is>
      </c>
      <c r="D119" s="20" t="inlineStr">
        <is>
          <t>пансионат</t>
        </is>
      </c>
      <c r="E119" s="20" t="inlineStr">
        <is>
          <t>северный берег</t>
        </is>
      </c>
      <c r="F119" s="20" t="inlineStr">
        <is>
          <t>лето</t>
        </is>
      </c>
      <c r="G119" s="20" t="inlineStr">
        <is>
          <t>1 650–2 000 сомов с питанием</t>
        </is>
      </c>
      <c r="H119" s="20" t="inlineStr">
        <is>
          <t>06.2024</t>
        </is>
      </c>
      <c r="I119" s="20" t="inlineStr">
        <is>
          <t>+996 555 80 00 67</t>
        </is>
      </c>
      <c r="J119" s="2" t="inlineStr">
        <is>
          <t>https://kaktus.media/doc/438570_gid_kaktus._spisok_pansionatov_na_issyk_kyle_ceny_na_iun_2024_obnovleno.html</t>
        </is>
      </c>
    </row>
    <row r="120">
      <c r="B120" s="24" t="n">
        <v>2</v>
      </c>
      <c r="C120" s="20" t="inlineStr">
        <is>
          <t>Санаторий «Голубой Иссык-Куль» (Чолпон-Ата)</t>
        </is>
      </c>
      <c r="D120" s="20" t="inlineStr">
        <is>
          <t>санаторий</t>
        </is>
      </c>
      <c r="E120" s="20" t="inlineStr">
        <is>
          <t>северный берег</t>
        </is>
      </c>
      <c r="F120" s="20" t="inlineStr">
        <is>
          <t>круглый год</t>
        </is>
      </c>
      <c r="G120" s="2" t="inlineStr">
        <is>
          <t>от 2 000 сомов с питанием и лечением (2024); от 3–4 тыс. сомов/сутки (07.2026)</t>
        </is>
      </c>
      <c r="H120" s="20" t="inlineStr">
        <is>
          <t>2024–2026</t>
        </is>
      </c>
      <c r="I120" s="20" t="inlineStr">
        <is>
          <t>+996 550 47 74 22</t>
        </is>
      </c>
      <c r="J120" s="2" t="inlineStr">
        <is>
          <t>https://economist.kg/society/2026/07/14/stoimost-otdyha-issyk-kul-iyul-2026.md</t>
        </is>
      </c>
    </row>
    <row r="121">
      <c r="B121" s="24" t="n">
        <v>3</v>
      </c>
      <c r="C121" s="20" t="inlineStr">
        <is>
          <t>Санаторий «Кыргызское взморье» (Бостери)</t>
        </is>
      </c>
      <c r="D121" s="20" t="inlineStr">
        <is>
          <t>санаторий</t>
        </is>
      </c>
      <c r="E121" s="20" t="inlineStr">
        <is>
          <t>северный берег</t>
        </is>
      </c>
      <c r="F121" s="20" t="inlineStr">
        <is>
          <t>круглый год</t>
        </is>
      </c>
      <c r="G121" s="20" t="inlineStr">
        <is>
          <t>10 200 сомов/сутки с питанием и лечением</t>
        </is>
      </c>
      <c r="H121" s="20" t="inlineStr">
        <is>
          <t>07.2026</t>
        </is>
      </c>
      <c r="I121" s="20" t="inlineStr">
        <is>
          <t>+996 770 81 18 77</t>
        </is>
      </c>
      <c r="J121" s="2" t="inlineStr">
        <is>
          <t>https://economist.kg/society/2026/07/14/stoimost-otdyha-issyk-kul-iyul-2026.md</t>
        </is>
      </c>
    </row>
    <row r="122">
      <c r="B122" s="24" t="n">
        <v>4</v>
      </c>
      <c r="C122" s="20" t="inlineStr">
        <is>
          <t>Baytur Resort &amp; SPA (Бостери)</t>
        </is>
      </c>
      <c r="D122" s="20" t="inlineStr">
        <is>
          <t>отель</t>
        </is>
      </c>
      <c r="E122" s="20" t="inlineStr">
        <is>
          <t>северный берег</t>
        </is>
      </c>
      <c r="F122" s="20" t="inlineStr">
        <is>
          <t>круглый год</t>
        </is>
      </c>
      <c r="G122" s="20" t="inlineStr">
        <is>
          <t>двухместный $158–198 (~13 800–17 300 сомов)</t>
        </is>
      </c>
      <c r="H122" s="20" t="inlineStr">
        <is>
          <t>07.2026</t>
        </is>
      </c>
      <c r="I122" s="20" t="inlineStr">
        <is>
          <t>+996 990 88 88 87</t>
        </is>
      </c>
      <c r="J122" s="2" t="inlineStr">
        <is>
          <t>https://economist.kg/society/2026/07/14/stoimost-otdyha-issyk-kul-iyul-2026.md</t>
        </is>
      </c>
    </row>
    <row r="123">
      <c r="B123" s="24" t="n">
        <v>5</v>
      </c>
      <c r="C123" s="20" t="inlineStr">
        <is>
          <t>Пансионат «Вояж» (Бостери)</t>
        </is>
      </c>
      <c r="D123" s="20" t="inlineStr">
        <is>
          <t>пансионат</t>
        </is>
      </c>
      <c r="E123" s="20" t="inlineStr">
        <is>
          <t>северный берег</t>
        </is>
      </c>
      <c r="F123" s="20" t="inlineStr">
        <is>
          <t>лето</t>
        </is>
      </c>
      <c r="G123" s="20" t="inlineStr">
        <is>
          <t>$13–20 без питания</t>
        </is>
      </c>
      <c r="H123" s="20" t="inlineStr">
        <is>
          <t>06.2024</t>
        </is>
      </c>
      <c r="I123" s="20" t="inlineStr">
        <is>
          <t>+996 772 67 99 59</t>
        </is>
      </c>
      <c r="J123" s="2" t="inlineStr">
        <is>
          <t>https://kaktus.media/doc/438570_gid_kaktus._spisok_pansionatov_na_issyk_kyle_ceny_na_iun_2024_obnovleno.html</t>
        </is>
      </c>
    </row>
    <row r="124">
      <c r="B124" s="24" t="n">
        <v>6</v>
      </c>
      <c r="C124" s="20" t="inlineStr">
        <is>
          <t>Отель «Старый замок» (Тамга)</t>
        </is>
      </c>
      <c r="D124" s="20" t="inlineStr">
        <is>
          <t>отель</t>
        </is>
      </c>
      <c r="E124" s="20" t="inlineStr">
        <is>
          <t>южный берег</t>
        </is>
      </c>
      <c r="F124" s="20" t="inlineStr">
        <is>
          <t>лето</t>
        </is>
      </c>
      <c r="G124" s="20" t="inlineStr">
        <is>
          <t>1 650–3 000 сомов без питания</t>
        </is>
      </c>
      <c r="H124" s="20" t="inlineStr">
        <is>
          <t>06.2024</t>
        </is>
      </c>
      <c r="I124" s="20" t="inlineStr">
        <is>
          <t>+7 707 610 86 66</t>
        </is>
      </c>
      <c r="J124" s="2" t="inlineStr">
        <is>
          <t>https://kaktus.media/doc/438570_gid_kaktus._spisok_pansionatov_na_issyk_kyle_ceny_na_iun_2024_obnovleno.html</t>
        </is>
      </c>
    </row>
    <row r="125">
      <c r="B125" s="24" t="n">
        <v>7</v>
      </c>
      <c r="C125" s="20" t="inlineStr">
        <is>
          <t>Пансионат «Салима» (Каджи-Сай)</t>
        </is>
      </c>
      <c r="D125" s="20" t="inlineStr">
        <is>
          <t>пансионат</t>
        </is>
      </c>
      <c r="E125" s="20" t="inlineStr">
        <is>
          <t>южный берег</t>
        </is>
      </c>
      <c r="F125" s="20" t="inlineStr">
        <is>
          <t>лето</t>
        </is>
      </c>
      <c r="G125" s="20" t="inlineStr">
        <is>
          <t>500–6 000 сомов без питания</t>
        </is>
      </c>
      <c r="H125" s="20" t="inlineStr">
        <is>
          <t>06.2024</t>
        </is>
      </c>
      <c r="I125" s="20" t="inlineStr">
        <is>
          <t>+996 703 88 64 58</t>
        </is>
      </c>
      <c r="J125" s="2" t="inlineStr">
        <is>
          <t>https://kaktus.media/doc/438570_gid_kaktus._spisok_pansionatov_na_issyk_kyle_ceny_na_iun_2024_obnovleno.html</t>
        </is>
      </c>
    </row>
    <row r="126">
      <c r="B126" s="24" t="n">
        <v>8</v>
      </c>
      <c r="C126" s="20" t="inlineStr">
        <is>
          <t>Bel-Tam Yurt Camp (Тон)</t>
        </is>
      </c>
      <c r="D126" s="20" t="inlineStr">
        <is>
          <t>юрточный лагерь</t>
        </is>
      </c>
      <c r="E126" s="20" t="inlineStr">
        <is>
          <t>южный берег</t>
        </is>
      </c>
      <c r="F126" s="20" t="inlineStr">
        <is>
          <t>круглый год</t>
        </is>
      </c>
      <c r="G126" s="20" t="inlineStr">
        <is>
          <t>$17–23, палатка $3</t>
        </is>
      </c>
      <c r="H126" s="20" t="inlineStr">
        <is>
          <t>2025</t>
        </is>
      </c>
      <c r="I126" s="20" t="inlineStr">
        <is>
          <t>nomadsland.travel</t>
        </is>
      </c>
      <c r="J126" s="2" t="inlineStr">
        <is>
          <t>https://nomadsland.travel/en/before-you-go/kyrgyzstan/places-to-stay/yurt/bel-tam-yurt-camp</t>
        </is>
      </c>
    </row>
    <row r="127">
      <c r="B127" s="24" t="n">
        <v>9</v>
      </c>
      <c r="C127" s="20" t="inlineStr">
        <is>
          <t>Бюджетный сегмент побережья</t>
        </is>
      </c>
      <c r="D127" s="20" t="inlineStr">
        <is>
          <t>гостевые дома/хостелы</t>
        </is>
      </c>
      <c r="E127" s="20" t="inlineStr">
        <is>
          <t>все сёла</t>
        </is>
      </c>
      <c r="F127" s="20" t="inlineStr">
        <is>
          <t>лето</t>
        </is>
      </c>
      <c r="G127" s="20" t="inlineStr">
        <is>
          <t>от 500–600 сомов/чел.; частные номера 2 000–4 000 сомов</t>
        </is>
      </c>
      <c r="H127" s="20" t="inlineStr">
        <is>
          <t>07.2026</t>
        </is>
      </c>
      <c r="I127" s="20" t="inlineStr">
        <is>
          <t>—</t>
        </is>
      </c>
      <c r="J127" s="2" t="inlineStr">
        <is>
          <t>https://economist.kg/society/2026/07/14/stoimost-otdyha-issyk-kul-iyul-2026.md</t>
        </is>
      </c>
    </row>
    <row r="129">
      <c r="A129" s="16" t="inlineStr">
        <is>
          <t>#table:food</t>
        </is>
      </c>
      <c r="B129" s="22" t="inlineStr">
        <is>
          <t>Еда — 4</t>
        </is>
      </c>
    </row>
    <row r="130">
      <c r="A130" s="16" t="inlineStr">
        <is>
          <t>#keys</t>
        </is>
      </c>
      <c r="C130" s="16" t="inlineStr">
        <is>
          <t>name</t>
        </is>
      </c>
      <c r="D130" s="16" t="inlineStr">
        <is>
          <t>where</t>
        </is>
      </c>
      <c r="E130" s="16" t="inlineStr">
        <is>
          <t>details</t>
        </is>
      </c>
      <c r="F130" s="16" t="inlineStr">
        <is>
          <t>src</t>
        </is>
      </c>
    </row>
    <row r="131">
      <c r="A131" s="16" t="inlineStr">
        <is>
          <t>#labels</t>
        </is>
      </c>
      <c r="B131" s="23" t="inlineStr">
        <is>
          <t>№ / строки ниже</t>
        </is>
      </c>
      <c r="C131" s="21" t="inlineStr">
        <is>
          <t>Название</t>
        </is>
      </c>
      <c r="D131" s="21" t="inlineStr">
        <is>
          <t>Где</t>
        </is>
      </c>
      <c r="E131" s="21" t="inlineStr">
        <is>
          <t>Подробно</t>
        </is>
      </c>
      <c r="F131" s="21" t="inlineStr">
        <is>
          <t>Источник</t>
        </is>
      </c>
    </row>
    <row r="132">
      <c r="B132" s="24" t="n">
        <v>1</v>
      </c>
      <c r="C132" s="20" t="inlineStr">
        <is>
          <t>Рыбные ряды у трассы</t>
        </is>
      </c>
      <c r="D132" s="20" t="inlineStr">
        <is>
          <t>северный и южный берег, Балыкчы</t>
        </is>
      </c>
      <c r="E132" s="20" t="inlineStr">
        <is>
          <t>Копчёный чебак, форель</t>
        </is>
      </c>
      <c r="F132" s="20" t="inlineStr">
        <is>
          <t>этап 1</t>
        </is>
      </c>
    </row>
    <row r="133">
      <c r="B133" s="24" t="n">
        <v>2</v>
      </c>
      <c r="C133" s="20" t="inlineStr">
        <is>
          <t>Кафе курортов</t>
        </is>
      </c>
      <c r="D133" s="20" t="inlineStr">
        <is>
          <t>Чолпон-Ата, Бостери</t>
        </is>
      </c>
      <c r="E133" s="20" t="inlineStr">
        <is>
          <t>Блюдо в среднем кафе до ~$5 (2025)</t>
        </is>
      </c>
      <c r="F133" s="20" t="inlineStr">
        <is>
          <t>https://www.wheresidewalksend.com/?p=23847</t>
        </is>
      </c>
    </row>
    <row r="134">
      <c r="B134" s="24" t="n">
        <v>3</v>
      </c>
      <c r="C134" s="20" t="inlineStr">
        <is>
          <t>Каракол</t>
        </is>
      </c>
      <c r="D134" s="20" t="inlineStr">
        <is>
          <t>восток</t>
        </is>
      </c>
      <c r="E134" s="20" t="inlineStr">
        <is>
          <t>Ашлян-фу, дунганская кухня</t>
        </is>
      </c>
      <c r="F134" s="20" t="inlineStr">
        <is>
          <t>этап 1</t>
        </is>
      </c>
    </row>
    <row r="135">
      <c r="B135" s="24" t="n">
        <v>4</v>
      </c>
      <c r="C135" s="20" t="inlineStr">
        <is>
          <t>Фрукты южного берега</t>
        </is>
      </c>
      <c r="D135" s="20" t="inlineStr">
        <is>
          <t>Тон, Каджи-Сай, Тамга</t>
        </is>
      </c>
      <c r="E135" s="20" t="inlineStr">
        <is>
          <t>Абрикосы, яблоки в июле–августе</t>
        </is>
      </c>
      <c r="F135" s="20" t="inlineStr">
        <is>
          <t>этап 1</t>
        </is>
      </c>
    </row>
    <row r="138" ht="22" customHeight="1">
      <c r="A138" s="16" t="inlineStr">
        <is>
          <t>#section</t>
        </is>
      </c>
      <c r="B138" s="17" t="inlineStr">
        <is>
          <t>На месте</t>
        </is>
      </c>
      <c r="C138" s="18" t="n"/>
      <c r="D138" s="18" t="n"/>
      <c r="E138" s="18" t="n"/>
      <c r="F138" s="18" t="n"/>
      <c r="G138" s="18" t="n"/>
      <c r="H138" s="18" t="n"/>
    </row>
    <row r="139">
      <c r="A139" s="16" t="inlineStr">
        <is>
          <t>camping</t>
        </is>
      </c>
      <c r="B139" s="21" t="inlineStr">
        <is>
          <t>Кемпинг</t>
        </is>
      </c>
      <c r="C139" s="20" t="inlineStr">
        <is>
          <t>На диких пляжах южного берега палатки ставят свободно (Тамга, Тосор, Каджи-Сай); у Бел-Тама — палатка $3. На северном берегу берег почти весь занят пансионатами. Озеро — биосферный резерват ЮНЕСКО: мусор увозить.</t>
        </is>
      </c>
    </row>
    <row r="140">
      <c r="A140" s="16" t="inlineStr">
        <is>
          <t>photo_spots</t>
        </is>
      </c>
      <c r="B140" s="21" t="inlineStr">
        <is>
          <t>Точки для фото</t>
        </is>
      </c>
      <c r="C140" s="20" t="inlineStr">
        <is>
          <t>Закат на северном берегу (солнце садится за Кюнгей), рассвет на южном (Шатылы); вид с перевала Барскоон; каньон Сказка с видом на озеро; памятник Пржевальскому над заливом.</t>
        </is>
      </c>
    </row>
    <row r="141">
      <c r="A141" s="16" t="inlineStr">
        <is>
          <t>#table:hikes</t>
        </is>
      </c>
      <c r="B141" s="22" t="inlineStr">
        <is>
          <t>Тропы — 2</t>
        </is>
      </c>
    </row>
    <row r="142">
      <c r="A142" s="16" t="inlineStr">
        <is>
          <t>#keys</t>
        </is>
      </c>
      <c r="C142" s="16" t="inlineStr">
        <is>
          <t>name</t>
        </is>
      </c>
      <c r="D142" s="16" t="inlineStr">
        <is>
          <t>route</t>
        </is>
      </c>
      <c r="E142" s="16" t="inlineStr">
        <is>
          <t>km</t>
        </is>
      </c>
      <c r="F142" s="16" t="inlineStr">
        <is>
          <t>gain_m</t>
        </is>
      </c>
      <c r="G142" s="16" t="inlineStr">
        <is>
          <t>time</t>
        </is>
      </c>
      <c r="H142" s="16" t="inlineStr">
        <is>
          <t>difficulty</t>
        </is>
      </c>
      <c r="I142" s="16" t="inlineStr">
        <is>
          <t>marked</t>
        </is>
      </c>
      <c r="J142" s="16" t="inlineStr">
        <is>
          <t>track</t>
        </is>
      </c>
      <c r="K142" s="16" t="inlineStr">
        <is>
          <t>src</t>
        </is>
      </c>
    </row>
    <row r="143">
      <c r="A143" s="16" t="inlineStr">
        <is>
          <t>#labels</t>
        </is>
      </c>
      <c r="B143" s="23" t="inlineStr">
        <is>
          <t>№ / строки ниже</t>
        </is>
      </c>
      <c r="C143" s="21" t="inlineStr">
        <is>
          <t>Название</t>
        </is>
      </c>
      <c r="D143" s="21" t="inlineStr">
        <is>
          <t>Маршрут</t>
        </is>
      </c>
      <c r="E143" s="21" t="inlineStr">
        <is>
          <t>Км</t>
        </is>
      </c>
      <c r="F143" s="21" t="inlineStr">
        <is>
          <t>Набор, м</t>
        </is>
      </c>
      <c r="G143" s="21" t="inlineStr">
        <is>
          <t>Время</t>
        </is>
      </c>
      <c r="H143" s="21" t="inlineStr">
        <is>
          <t>Сложность</t>
        </is>
      </c>
      <c r="I143" s="21" t="inlineStr">
        <is>
          <t>Маркировка</t>
        </is>
      </c>
      <c r="J143" s="21" t="inlineStr">
        <is>
          <t>Трек (ссылка)</t>
        </is>
      </c>
      <c r="K143" s="21" t="inlineStr">
        <is>
          <t>Источник</t>
        </is>
      </c>
    </row>
    <row r="144">
      <c r="B144" s="24" t="n">
        <v>1</v>
      </c>
      <c r="C144" s="20" t="inlineStr">
        <is>
          <t>Ущелья северного берега</t>
        </is>
      </c>
      <c r="D144" s="20" t="inlineStr">
        <is>
          <t>Григорьевское, Семёновское (Кырчын), Ак-Суу</t>
        </is>
      </c>
      <c r="E144" s="20" t="inlineStr">
        <is>
          <t>см. карточки</t>
        </is>
      </c>
      <c r="F144" s="20" t="inlineStr">
        <is>
          <t>—</t>
        </is>
      </c>
      <c r="G144" s="20" t="inlineStr">
        <is>
          <t>полдня–день</t>
        </is>
      </c>
      <c r="H144" s="20" t="inlineStr">
        <is>
          <t>лёгкая</t>
        </is>
      </c>
      <c r="I144" s="20" t="inlineStr">
        <is>
          <t>—</t>
        </is>
      </c>
      <c r="J144" s="20" t="inlineStr"/>
      <c r="K144" s="20" t="inlineStr">
        <is>
          <t>этап 1</t>
        </is>
      </c>
    </row>
    <row r="145">
      <c r="B145" s="24" t="n">
        <v>2</v>
      </c>
      <c r="C145" s="20" t="inlineStr">
        <is>
          <t>Каньоны южного берега</t>
        </is>
      </c>
      <c r="D145" s="20" t="inlineStr">
        <is>
          <t>Сказка, Манжылы-Ата, Шатылы, Барскоон</t>
        </is>
      </c>
      <c r="E145" s="20" t="inlineStr">
        <is>
          <t>см. карточки</t>
        </is>
      </c>
      <c r="F145" s="20" t="inlineStr">
        <is>
          <t>—</t>
        </is>
      </c>
      <c r="G145" s="20" t="inlineStr">
        <is>
          <t>1–3 ч каждый</t>
        </is>
      </c>
      <c r="H145" s="20" t="inlineStr">
        <is>
          <t>лёгкая</t>
        </is>
      </c>
      <c r="I145" s="20" t="inlineStr">
        <is>
          <t>—</t>
        </is>
      </c>
      <c r="J145" s="20" t="inlineStr"/>
      <c r="K145" s="20" t="inlineStr">
        <is>
          <t>этап 1</t>
        </is>
      </c>
    </row>
    <row r="147">
      <c r="A147" s="16" t="inlineStr">
        <is>
          <t>#table:horses</t>
        </is>
      </c>
      <c r="B147" s="22" t="inlineStr">
        <is>
          <t>Конные прогулки — 1</t>
        </is>
      </c>
    </row>
    <row r="148">
      <c r="A148" s="16" t="inlineStr">
        <is>
          <t>#keys</t>
        </is>
      </c>
      <c r="C148" s="16" t="inlineStr">
        <is>
          <t>where</t>
        </is>
      </c>
      <c r="D148" s="16" t="inlineStr">
        <is>
          <t>price</t>
        </is>
      </c>
      <c r="E148" s="16" t="inlineStr">
        <is>
          <t>guide</t>
        </is>
      </c>
      <c r="F148" s="16" t="inlineStr">
        <is>
          <t>notes</t>
        </is>
      </c>
      <c r="G148" s="16" t="inlineStr">
        <is>
          <t>src</t>
        </is>
      </c>
    </row>
    <row r="149">
      <c r="A149" s="16" t="inlineStr">
        <is>
          <t>#labels</t>
        </is>
      </c>
      <c r="B149" s="23" t="inlineStr">
        <is>
          <t>№ / строки ниже</t>
        </is>
      </c>
      <c r="C149" s="21" t="inlineStr">
        <is>
          <t>Где</t>
        </is>
      </c>
      <c r="D149" s="21" t="inlineStr">
        <is>
          <t>Цена</t>
        </is>
      </c>
      <c r="E149" s="21" t="inlineStr">
        <is>
          <t>Гид</t>
        </is>
      </c>
      <c r="F149" s="21" t="inlineStr">
        <is>
          <t>Заметки</t>
        </is>
      </c>
      <c r="G149" s="21" t="inlineStr">
        <is>
          <t>Источник</t>
        </is>
      </c>
    </row>
    <row r="150">
      <c r="B150" s="24" t="n">
        <v>1</v>
      </c>
      <c r="C150" s="20" t="inlineStr">
        <is>
          <t>Джайлоо Кырчын, Боконбаево (CBT), ущелья</t>
        </is>
      </c>
      <c r="D150" s="20" t="inlineStr">
        <is>
          <t>~100 сомов/10 мин (Кырчын, 2025)</t>
        </is>
      </c>
      <c r="E150" s="20" t="inlineStr">
        <is>
          <t>—</t>
        </is>
      </c>
      <c r="F150" s="20" t="inlineStr">
        <is>
          <t>На пляжах — катание на лошадях у пансионатов</t>
        </is>
      </c>
      <c r="G150" s="2" t="inlineStr">
        <is>
          <t>https://www.sputnik8.com/ru/cholpon-ata/activities/52285-zahvatyvayuschie-duh-semyonovskoe-i-grigorevskoe-uschelya</t>
        </is>
      </c>
    </row>
    <row r="152">
      <c r="A152" s="16" t="inlineStr">
        <is>
          <t>#table:activities</t>
        </is>
      </c>
      <c r="B152" s="22" t="inlineStr">
        <is>
          <t>Активности на месте — 5</t>
        </is>
      </c>
    </row>
    <row r="153">
      <c r="A153" s="16" t="inlineStr">
        <is>
          <t>#keys</t>
        </is>
      </c>
      <c r="C153" s="16" t="inlineStr">
        <is>
          <t>activity</t>
        </is>
      </c>
      <c r="D153" s="16" t="inlineStr">
        <is>
          <t>details</t>
        </is>
      </c>
      <c r="E153" s="16" t="inlineStr">
        <is>
          <t>price</t>
        </is>
      </c>
      <c r="F153" s="16" t="inlineStr">
        <is>
          <t>src</t>
        </is>
      </c>
    </row>
    <row r="154">
      <c r="A154" s="16" t="inlineStr">
        <is>
          <t>#labels</t>
        </is>
      </c>
      <c r="B154" s="23" t="inlineStr">
        <is>
          <t>№ / строки ниже</t>
        </is>
      </c>
      <c r="C154" s="21" t="inlineStr">
        <is>
          <t>Активность</t>
        </is>
      </c>
      <c r="D154" s="21" t="inlineStr">
        <is>
          <t>Подробно</t>
        </is>
      </c>
      <c r="E154" s="21" t="inlineStr">
        <is>
          <t>Цена</t>
        </is>
      </c>
      <c r="F154" s="21" t="inlineStr">
        <is>
          <t>Источник</t>
        </is>
      </c>
    </row>
    <row r="155">
      <c r="B155" s="24" t="n">
        <v>1</v>
      </c>
      <c r="C155" s="20" t="inlineStr">
        <is>
          <t>Пляжи северного берега</t>
        </is>
      </c>
      <c r="D155" s="2" t="inlineStr">
        <is>
          <t>«Голубой Иссык-Куль» (Чолпон-Ата) 200–300 сомов; «Золотые пески» (Бостери) 150–250; «Лагуна» (Чолпон-Ата) ~300; дикие пляжи бесплатно</t>
        </is>
      </c>
      <c r="E155" s="20" t="inlineStr">
        <is>
          <t>150–300 сомов</t>
        </is>
      </c>
      <c r="F155" s="20" t="inlineStr">
        <is>
          <t>https://freedom-travel.kz/media/guide/otdyh-na-issyk-kule/</t>
        </is>
      </c>
    </row>
    <row r="156">
      <c r="B156" s="24" t="n">
        <v>2</v>
      </c>
      <c r="C156" s="20" t="inlineStr">
        <is>
          <t>Пляжи южного берега</t>
        </is>
      </c>
      <c r="D156" s="2" t="inlineStr">
        <is>
          <t>Тамга, Тосор, Каджи-Сай, Бел-Там у Тона — в основном бесплатные, галька/песок, мало инфраструктуры</t>
        </is>
      </c>
      <c r="E156" s="20" t="inlineStr">
        <is>
          <t>бесплатно</t>
        </is>
      </c>
      <c r="F156" s="20" t="inlineStr">
        <is>
          <t>этап 1</t>
        </is>
      </c>
    </row>
    <row r="157">
      <c r="B157" s="24" t="n">
        <v>3</v>
      </c>
      <c r="C157" s="20" t="inlineStr">
        <is>
          <t>Купание</t>
        </is>
      </c>
      <c r="D157" s="2" t="inlineStr">
        <is>
          <t>Вода +22–25 °C в июле–августе; купаться только в оборудованных местах в шторм нельзя</t>
        </is>
      </c>
      <c r="E157" s="20" t="inlineStr">
        <is>
          <t>—</t>
        </is>
      </c>
      <c r="F157" s="20" t="inlineStr">
        <is>
          <t>https://freedom-travel.kz/media/guide/otdyh-na-issyk-kule/</t>
        </is>
      </c>
    </row>
    <row r="158">
      <c r="B158" s="24" t="n">
        <v>4</v>
      </c>
      <c r="C158" s="20" t="inlineStr">
        <is>
          <t>Рыбалка</t>
        </is>
      </c>
      <c r="D158" s="2" t="inlineStr">
        <is>
          <t>Правила лова и необходимость лицензии в источниках не найдены; рыба (чебак, форель) продаётся у трассы</t>
        </is>
      </c>
      <c r="E158" s="20" t="inlineStr">
        <is>
          <t>—</t>
        </is>
      </c>
      <c r="F158" s="20" t="inlineStr">
        <is>
          <t>не найдено</t>
        </is>
      </c>
    </row>
    <row r="159">
      <c r="B159" s="24" t="n">
        <v>5</v>
      </c>
      <c r="C159" s="20" t="inlineStr">
        <is>
          <t>Термальные источники</t>
        </is>
      </c>
      <c r="D159" s="2" t="inlineStr">
        <is>
          <t>Ак-Бермет у Семёновки 350 сомов; Джууку 100; Алтын-Арашан; Джеты-Огуз</t>
        </is>
      </c>
      <c r="E159" s="20" t="inlineStr">
        <is>
          <t>100–350 сомов</t>
        </is>
      </c>
      <c r="F159" s="2" t="inlineStr">
        <is>
          <t>https://www.sputnik8.com/ru/cholpon-ata/activities/52285-zahvatyvayuschie-duh-semyonovskoe-i-grigorevskoe-uschelya</t>
        </is>
      </c>
    </row>
    <row r="161">
      <c r="A161" s="16" t="inlineStr">
        <is>
          <t>#table:rent</t>
        </is>
      </c>
      <c r="B161" s="22" t="inlineStr">
        <is>
          <t>Прокат — 2</t>
        </is>
      </c>
    </row>
    <row r="162">
      <c r="A162" s="16" t="inlineStr">
        <is>
          <t>#keys</t>
        </is>
      </c>
      <c r="C162" s="16" t="inlineStr">
        <is>
          <t>what</t>
        </is>
      </c>
      <c r="D162" s="16" t="inlineStr">
        <is>
          <t>where</t>
        </is>
      </c>
      <c r="E162" s="16" t="inlineStr">
        <is>
          <t>price</t>
        </is>
      </c>
      <c r="F162" s="16" t="inlineStr">
        <is>
          <t>src</t>
        </is>
      </c>
    </row>
    <row r="163">
      <c r="A163" s="16" t="inlineStr">
        <is>
          <t>#labels</t>
        </is>
      </c>
      <c r="B163" s="23" t="inlineStr">
        <is>
          <t>№ / строки ниже</t>
        </is>
      </c>
      <c r="C163" s="21" t="inlineStr">
        <is>
          <t>Что</t>
        </is>
      </c>
      <c r="D163" s="21" t="inlineStr">
        <is>
          <t>Где</t>
        </is>
      </c>
      <c r="E163" s="21" t="inlineStr">
        <is>
          <t>Цена</t>
        </is>
      </c>
      <c r="F163" s="21" t="inlineStr">
        <is>
          <t>Источник</t>
        </is>
      </c>
    </row>
    <row r="164">
      <c r="B164" s="24" t="n">
        <v>1</v>
      </c>
      <c r="C164" s="20" t="inlineStr">
        <is>
          <t>Каяки, сапы, катамараны</t>
        </is>
      </c>
      <c r="D164" s="20" t="inlineStr">
        <is>
          <t>Пляжи Чолпон-Аты и Бостери</t>
        </is>
      </c>
      <c r="E164" s="20" t="inlineStr">
        <is>
          <t>не найдено</t>
        </is>
      </c>
      <c r="F164" s="20" t="inlineStr">
        <is>
          <t>этап 1</t>
        </is>
      </c>
    </row>
    <row r="165">
      <c r="B165" s="24" t="n">
        <v>2</v>
      </c>
      <c r="C165" s="20" t="inlineStr">
        <is>
          <t>Палатки/спальники для берега и гор</t>
        </is>
      </c>
      <c r="D165" s="20" t="inlineStr">
        <is>
          <t>Бишкек — Rentik; Каракол — EcoTrek, 4Rent</t>
        </is>
      </c>
      <c r="E165" s="20" t="inlineStr">
        <is>
          <t>палатка 500, спальник 500 сомов/сутки (EcoTrek)</t>
        </is>
      </c>
      <c r="F165" s="2" t="inlineStr">
        <is>
          <t>https://thepartyingtraveler.com/ala-kul-lake-trek-solo-hiking-guide-kyrgyzstan/</t>
        </is>
      </c>
    </row>
    <row r="167">
      <c r="A167" s="16" t="inlineStr">
        <is>
          <t>#table:itinerary</t>
        </is>
      </c>
      <c r="B167" s="22" t="inlineStr">
        <is>
          <t>Готовые планы — 3</t>
        </is>
      </c>
    </row>
    <row r="168">
      <c r="A168" s="16" t="inlineStr">
        <is>
          <t>#keys</t>
        </is>
      </c>
      <c r="C168" s="16" t="inlineStr">
        <is>
          <t>title</t>
        </is>
      </c>
      <c r="D168" s="16" t="inlineStr">
        <is>
          <t>plan</t>
        </is>
      </c>
    </row>
    <row r="169">
      <c r="A169" s="16" t="inlineStr">
        <is>
          <t>#labels</t>
        </is>
      </c>
      <c r="B169" s="23" t="inlineStr">
        <is>
          <t>№ / строки ниже</t>
        </is>
      </c>
      <c r="C169" s="21" t="inlineStr">
        <is>
          <t>Название плана</t>
        </is>
      </c>
      <c r="D169" s="21" t="inlineStr">
        <is>
          <t>План</t>
        </is>
      </c>
    </row>
    <row r="170">
      <c r="B170" s="24" t="n">
        <v>1</v>
      </c>
      <c r="C170" s="20" t="inlineStr">
        <is>
          <t>Пляжный выходной из Бишкека</t>
        </is>
      </c>
      <c r="D170" s="2" t="inlineStr">
        <is>
          <t>Пт/сб/вс: поезд Бишкек-2 08:06 → Балыкчы-пляж 12:37 → купание → обратно 18:40 → Бишкек 23:11 (150–1 000 сомов).</t>
        </is>
      </c>
    </row>
    <row r="171">
      <c r="B171" s="24" t="n">
        <v>2</v>
      </c>
      <c r="C171" s="20" t="inlineStr">
        <is>
          <t>3 дня — северный берег</t>
        </is>
      </c>
      <c r="D171" s="2" t="inlineStr">
        <is>
          <t>День 1: Бишкек → Чолпон-Ата (петроглифы, Рух-Ордо, закат на теплоходе 500 сомов). День 2: Григорьевское и Семёновское, Ак-Бермет. День 3: пляж Бостери → Бишкек.</t>
        </is>
      </c>
    </row>
    <row r="172">
      <c r="B172" s="24" t="n">
        <v>3</v>
      </c>
      <c r="C172" s="20" t="inlineStr">
        <is>
          <t>5–6 дней — кольцо</t>
        </is>
      </c>
      <c r="D172" s="2" t="inlineStr">
        <is>
          <t>Бишкек → Чолпон-Ата → Каракол (Ала-Куль/Алтын-Арашан, музей Пржевальского) → Джети-Огуз → Барскоон и Арабель → Сказка → Боконбаево (Шатылы, Манжылы-Ата) → Балыкчы → Бишкек.</t>
        </is>
      </c>
    </row>
    <row r="175" ht="22" customHeight="1">
      <c r="A175" s="16" t="inlineStr">
        <is>
          <t>#section</t>
        </is>
      </c>
      <c r="B175" s="17" t="inlineStr">
        <is>
          <t>Сервисы рядом</t>
        </is>
      </c>
      <c r="C175" s="18" t="n"/>
      <c r="D175" s="18" t="n"/>
      <c r="E175" s="18" t="n"/>
      <c r="F175" s="18" t="n"/>
      <c r="G175" s="18" t="n"/>
      <c r="H175" s="18" t="n"/>
    </row>
    <row r="176">
      <c r="A176" s="16" t="inlineStr">
        <is>
          <t>svc_toilets</t>
        </is>
      </c>
      <c r="B176" s="21" t="inlineStr">
        <is>
          <t>Сервис: туалеты</t>
        </is>
      </c>
      <c r="C176" s="20" t="inlineStr">
        <is>
          <t>На платных пляжах и у пансионатов; на диких — нет</t>
        </is>
      </c>
    </row>
    <row r="177">
      <c r="A177" s="16" t="inlineStr">
        <is>
          <t>svc_water</t>
        </is>
      </c>
      <c r="B177" s="21" t="inlineStr">
        <is>
          <t>Сервис: вода</t>
        </is>
      </c>
      <c r="C177" s="20" t="inlineStr">
        <is>
          <t>Магазины во всех сёлах; озёрную воду не пить</t>
        </is>
      </c>
    </row>
    <row r="178">
      <c r="A178" s="16" t="inlineStr">
        <is>
          <t>svc_shop</t>
        </is>
      </c>
      <c r="B178" s="21" t="inlineStr">
        <is>
          <t>Сервис: магазин</t>
        </is>
      </c>
      <c r="C178" s="20" t="inlineStr">
        <is>
          <t>Во всех сёлах вдоль трассы</t>
        </is>
      </c>
    </row>
    <row r="179">
      <c r="A179" s="16" t="inlineStr">
        <is>
          <t>svc_atm</t>
        </is>
      </c>
      <c r="B179" s="21" t="inlineStr">
        <is>
          <t>Сервис: банкомат</t>
        </is>
      </c>
      <c r="C179" s="20" t="inlineStr">
        <is>
          <t>Чолпон-Ата, Каракол, Балыкчы, Боконбаево, Бостери</t>
        </is>
      </c>
    </row>
    <row r="180">
      <c r="A180" s="16" t="inlineStr">
        <is>
          <t>svc_fuel</t>
        </is>
      </c>
      <c r="B180" s="21" t="inlineStr">
        <is>
          <t>Сервис: АЗС</t>
        </is>
      </c>
      <c r="C180" s="20" t="inlineStr">
        <is>
          <t>Вдоль обеих трасс; на юге реже</t>
        </is>
      </c>
    </row>
    <row r="181">
      <c r="A181" s="16" t="inlineStr">
        <is>
          <t>svc_mobile</t>
        </is>
      </c>
      <c r="B181" s="21" t="inlineStr">
        <is>
          <t>Сервис: связь</t>
        </is>
      </c>
      <c r="C181" s="20" t="inlineStr">
        <is>
          <t>Beeline KG, MegaCom, O! — по всему побережью; 4G MegaCom в Чолпон-Ате, Балыкчы, Караколе, Боконбаево</t>
        </is>
      </c>
    </row>
    <row r="182">
      <c r="A182" s="16" t="inlineStr">
        <is>
          <t>svc_medical</t>
        </is>
      </c>
      <c r="B182" s="21" t="inlineStr">
        <is>
          <t>Сервис: медпомощь</t>
        </is>
      </c>
      <c r="C182" s="20" t="inlineStr">
        <is>
          <t>Областная больница — Каракол; районные — Чолпон-Ата, Балыкчы, Боконбаево, Кызыл-Суу</t>
        </is>
      </c>
    </row>
    <row r="183">
      <c r="A183" s="16" t="inlineStr">
        <is>
          <t>svc_rescue</t>
        </is>
      </c>
      <c r="B183" s="21" t="inlineStr">
        <is>
          <t>Сервис: спасатели</t>
        </is>
      </c>
      <c r="C183" s="20" t="inlineStr">
        <is>
          <t>112; спасатели на крупных пляжах в сезон</t>
        </is>
      </c>
    </row>
    <row r="185" ht="22" customHeight="1">
      <c r="A185" s="16" t="inlineStr">
        <is>
          <t>#section</t>
        </is>
      </c>
      <c r="B185" s="17" t="inlineStr">
        <is>
          <t>Бюджет</t>
        </is>
      </c>
      <c r="C185" s="18" t="n"/>
      <c r="D185" s="18" t="n"/>
      <c r="E185" s="18" t="n"/>
      <c r="F185" s="18" t="n"/>
      <c r="G185" s="18" t="n"/>
      <c r="H185" s="18" t="n"/>
    </row>
    <row r="186">
      <c r="A186" s="16" t="inlineStr">
        <is>
          <t>budget_economy</t>
        </is>
      </c>
      <c r="B186" s="21" t="inlineStr">
        <is>
          <t>Бюджет: эконом</t>
        </is>
      </c>
      <c r="C186" s="20" t="inlineStr">
        <is>
          <t>Маршрутка 400–600 или поезд 150–180; гостевой дом/хостел 500–1 000; еда 600–1 000; пляж 0–300. ≈ 1 500–2 500 сомов/чел./день.</t>
        </is>
      </c>
    </row>
    <row r="187">
      <c r="A187" s="16" t="inlineStr">
        <is>
          <t>budget_comfort</t>
        </is>
      </c>
      <c r="B187" s="21" t="inlineStr">
        <is>
          <t>Бюджет: комфорт</t>
        </is>
      </c>
      <c r="C187" s="20" t="inlineStr">
        <is>
          <t>Такси 1 000–1 500 за место или машина 7 000; пансионат 1 650–3 000 с питанием или отель 4* ~$83–105 (~7 000–9 000); теплоход 500; экскурсия 700–900. ≈ 6 000–12 000 сомов/чел./день.</t>
        </is>
      </c>
    </row>
    <row r="188">
      <c r="A188" s="16" t="inlineStr">
        <is>
          <t>budget_year</t>
        </is>
      </c>
      <c r="B188" s="21" t="inlineStr">
        <is>
          <t>Бюджет: год цен</t>
        </is>
      </c>
      <c r="C188" s="20" t="inlineStr">
        <is>
          <t>2024–2026</t>
        </is>
      </c>
    </row>
    <row r="190" ht="22" customHeight="1">
      <c r="A190" s="16" t="inlineStr">
        <is>
          <t>#section</t>
        </is>
      </c>
      <c r="B190" s="17" t="inlineStr">
        <is>
          <t>Что говорят путешественники</t>
        </is>
      </c>
      <c r="C190" s="18" t="n"/>
      <c r="D190" s="18" t="n"/>
      <c r="E190" s="18" t="n"/>
      <c r="F190" s="18" t="n"/>
      <c r="G190" s="18" t="n"/>
      <c r="H190" s="18" t="n"/>
    </row>
    <row r="191">
      <c r="A191" s="16" t="inlineStr">
        <is>
          <t>reviews</t>
        </is>
      </c>
      <c r="B191" s="21" t="inlineStr">
        <is>
          <t>Что говорят путешественники</t>
        </is>
      </c>
      <c r="C191" s="2" t="inlineStr">
        <is>
          <t>Google Maps «Иссык-Куль»: 4,7/5, 2690 оценок (03.10.2026). Типичные плюсы по гайдам/отзывам 2025–2026: чистая вода, виды на снежные хребты, разнообразие берегов; минусы — прохладная вода, сезонные цены, толпы и мусор на северном берегу в августе, сервис в старых пансионатах.</t>
        </is>
      </c>
    </row>
    <row r="193" ht="22" customHeight="1">
      <c r="A193" s="16" t="inlineStr">
        <is>
          <t>#section</t>
        </is>
      </c>
      <c r="B193" s="17" t="inlineStr">
        <is>
          <t>Рядом</t>
        </is>
      </c>
      <c r="C193" s="18" t="n"/>
      <c r="D193" s="18" t="n"/>
      <c r="E193" s="18" t="n"/>
      <c r="F193" s="18" t="n"/>
      <c r="G193" s="18" t="n"/>
      <c r="H193" s="18" t="n"/>
    </row>
    <row r="194">
      <c r="A194" s="16" t="inlineStr">
        <is>
          <t>#table:nearby</t>
        </is>
      </c>
      <c r="B194" s="22" t="inlineStr">
        <is>
          <t>Рядом — 3</t>
        </is>
      </c>
    </row>
    <row r="195">
      <c r="A195" s="16" t="inlineStr">
        <is>
          <t>#keys</t>
        </is>
      </c>
      <c r="C195" s="16" t="inlineStr">
        <is>
          <t>id</t>
        </is>
      </c>
      <c r="D195" s="16" t="inlineStr">
        <is>
          <t>name</t>
        </is>
      </c>
      <c r="E195" s="16" t="inlineStr">
        <is>
          <t>km</t>
        </is>
      </c>
    </row>
    <row r="196">
      <c r="A196" s="16" t="inlineStr">
        <is>
          <t>#labels</t>
        </is>
      </c>
      <c r="B196" s="23" t="inlineStr">
        <is>
          <t>№ / строки ниже</t>
        </is>
      </c>
      <c r="C196" s="21" t="inlineStr">
        <is>
          <t>ID соседнего места</t>
        </is>
      </c>
      <c r="D196" s="21" t="inlineStr">
        <is>
          <t>Название</t>
        </is>
      </c>
      <c r="E196" s="21" t="inlineStr">
        <is>
          <t>Км</t>
        </is>
      </c>
    </row>
    <row r="197">
      <c r="B197" s="24" t="n">
        <v>1</v>
      </c>
      <c r="C197" s="20" t="inlineStr">
        <is>
          <t>kg-0013</t>
        </is>
      </c>
      <c r="D197" s="20" t="inlineStr">
        <is>
          <t>Культурный центр Рух-Ордо</t>
        </is>
      </c>
      <c r="E197" s="20" t="n">
        <v>30</v>
      </c>
    </row>
    <row r="198">
      <c r="B198" s="24" t="n">
        <v>2</v>
      </c>
      <c r="C198" s="20" t="inlineStr">
        <is>
          <t>kg-skazka</t>
        </is>
      </c>
      <c r="D198" s="20" t="inlineStr">
        <is>
          <t>Каньон Сказка</t>
        </is>
      </c>
      <c r="E198" s="20" t="n">
        <v>30.3</v>
      </c>
    </row>
    <row r="199">
      <c r="B199" s="24" t="n">
        <v>3</v>
      </c>
      <c r="C199" s="20" t="inlineStr">
        <is>
          <t>kg-0010</t>
        </is>
      </c>
      <c r="D199" s="20" t="inlineStr">
        <is>
          <t>Наскальная галерея Чолпон-Аты</t>
        </is>
      </c>
      <c r="E199" s="20" t="n">
        <v>32.6</v>
      </c>
    </row>
    <row r="202" ht="22" customHeight="1">
      <c r="A202" s="16" t="inlineStr">
        <is>
          <t>#section</t>
        </is>
      </c>
      <c r="B202" s="17" t="inlineStr">
        <is>
          <t>Проверка и качество данных</t>
        </is>
      </c>
      <c r="C202" s="18" t="n"/>
      <c r="D202" s="18" t="n"/>
      <c r="E202" s="18" t="n"/>
      <c r="F202" s="18" t="n"/>
      <c r="G202" s="18" t="n"/>
      <c r="H202" s="18" t="n"/>
    </row>
    <row r="203">
      <c r="A203" s="16" t="inlineStr">
        <is>
          <t>checked</t>
        </is>
      </c>
      <c r="B203" s="21" t="inlineStr">
        <is>
          <t>Как проверено</t>
        </is>
      </c>
      <c r="C203" s="2" t="inlineStr">
        <is>
          <t>Карточка проверена по открытым источникам 07.10.2026: условная точка в акватории озера; для озера как объекта приемлемо</t>
        </is>
      </c>
    </row>
    <row r="204">
      <c r="A204" s="16" t="inlineStr">
        <is>
          <t>note</t>
        </is>
      </c>
      <c r="B204" s="21" t="inlineStr">
        <is>
          <t>Заметка редакции</t>
        </is>
      </c>
      <c r="C204" s="2" t="inlineStr">
        <is>
          <t>Информации избыточно много; задача карточки — агрегировать. Все физические параметры подтверждены научным источником (CAIAG), логистика — новостями и гайдами 2024–2026. Цены транспорта варьируют по годам (маршрутка Бишкек—Каракол 220 → 450–500 сомов).</t>
        </is>
      </c>
    </row>
    <row r="205">
      <c r="A205" s="16" t="inlineStr">
        <is>
          <t>gaps</t>
        </is>
      </c>
      <c r="B205" s="21" t="inlineStr">
        <is>
          <t>Чего не хватает в данных (каждое с новой строки)</t>
        </is>
      </c>
      <c r="C205" s="2" t="inlineStr">
        <is>
          <t>Свежие (2026) цены прогулок на теплоходе
Правила и лицензии на рыбалку
Прокат каяков/сапов — цены
Номер и цена маршруток по южному берегу 2026
Аренда авто на самом побережье</t>
        </is>
      </c>
    </row>
    <row r="206">
      <c r="A206" s="16" t="inlineStr">
        <is>
          <t>flags</t>
        </is>
      </c>
      <c r="B206" s="21" t="inlineStr">
        <is>
          <t>Противоречия источников (каждое с новой строки)</t>
        </is>
      </c>
      <c r="C206" s="2" t="inlineStr">
        <is>
          <t>Цены маршруток и такси меняются ежегодно; указаны даты источников
Цены проживания в USD от казахстанского гида — ориентиры</t>
        </is>
      </c>
    </row>
    <row r="207">
      <c r="A207" s="16" t="inlineStr">
        <is>
          <t>idx</t>
        </is>
      </c>
      <c r="B207" s="21" t="inlineStr">
        <is>
          <t>Индекс полноты 0–100</t>
        </is>
      </c>
      <c r="C207" s="20" t="n">
        <v>92</v>
      </c>
    </row>
    <row r="208">
      <c r="A208" s="16" t="inlineStr">
        <is>
          <t>rich</t>
        </is>
      </c>
      <c r="B208" s="21" t="inlineStr">
        <is>
          <t>Насыщенность</t>
        </is>
      </c>
      <c r="C208" s="20" t="n">
        <v>10</v>
      </c>
    </row>
    <row r="209">
      <c r="A209" s="16" t="inlineStr">
        <is>
          <t>conf</t>
        </is>
      </c>
      <c r="B209" s="21" t="inlineStr">
        <is>
          <t>Достоверность</t>
        </is>
      </c>
      <c r="C209" s="20" t="n">
        <v>32</v>
      </c>
    </row>
    <row r="210">
      <c r="A210" s="16" t="inlineStr">
        <is>
          <t>prac</t>
        </is>
      </c>
      <c r="B210" s="21" t="inlineStr">
        <is>
          <t>Практичность</t>
        </is>
      </c>
      <c r="C210" s="20" t="n">
        <v>8</v>
      </c>
    </row>
    <row r="211">
      <c r="A211" s="16" t="inlineStr">
        <is>
          <t>en_reviewed</t>
        </is>
      </c>
      <c r="B211" s="21" t="inlineStr">
        <is>
          <t>Перевод EN проверен (да/нет)</t>
        </is>
      </c>
      <c r="C211" s="20" t="inlineStr">
        <is>
          <t>нет</t>
        </is>
      </c>
    </row>
    <row r="212">
      <c r="A212" s="16" t="inlineStr">
        <is>
          <t>#table:fixes</t>
        </is>
      </c>
      <c r="B212" s="22" t="inlineStr">
        <is>
          <t>Журнал правок — 4</t>
        </is>
      </c>
    </row>
    <row r="213">
      <c r="A213" s="16" t="inlineStr">
        <is>
          <t>#keys</t>
        </is>
      </c>
      <c r="C213" s="16" t="inlineStr">
        <is>
          <t>f</t>
        </is>
      </c>
      <c r="D213" s="16" t="inlineStr">
        <is>
          <t>n</t>
        </is>
      </c>
      <c r="E213" s="16" t="inlineStr">
        <is>
          <t>u</t>
        </is>
      </c>
    </row>
    <row r="214">
      <c r="A214" s="16" t="inlineStr">
        <is>
          <t>#labels</t>
        </is>
      </c>
      <c r="B214" s="23" t="inlineStr">
        <is>
          <t>№ / строки ниже</t>
        </is>
      </c>
      <c r="C214" s="21" t="inlineStr">
        <is>
          <t>Поле</t>
        </is>
      </c>
      <c r="D214" s="21" t="inlineStr">
        <is>
          <t>Что изменено</t>
        </is>
      </c>
      <c r="E214" s="21" t="inlineStr">
        <is>
          <t>Источник</t>
        </is>
      </c>
    </row>
    <row r="215">
      <c r="B215" s="24" t="n">
        <v>1</v>
      </c>
      <c r="C215" s="20" t="inlineStr">
        <is>
          <t>Высота</t>
        </is>
      </c>
      <c r="D215" s="20" t="inlineStr">
        <is>
          <t>1607–1608 м</t>
        </is>
      </c>
      <c r="E215" s="20" t="inlineStr">
        <is>
          <t>https://www.sputnik8.com/ru/bishkek/sights/issyk-kul/info</t>
        </is>
      </c>
    </row>
    <row r="216">
      <c r="B216" s="24" t="n">
        <v>2</v>
      </c>
      <c r="C216" s="20" t="inlineStr">
        <is>
          <t>Район</t>
        </is>
      </c>
      <c r="D216" s="2" t="inlineStr">
        <is>
          <t>5 районов (Иссык-Кульский, Тюпский, Аксуйский, Жети-Огузский, Тонский) + Балыкчы</t>
        </is>
      </c>
      <c r="E216" s="20" t="inlineStr">
        <is>
          <t>https://www.caiag.kg/en/popular/issyk-kul</t>
        </is>
      </c>
    </row>
    <row r="217">
      <c r="B217" s="24" t="n">
        <v>3</v>
      </c>
      <c r="C217" s="20" t="inlineStr">
        <is>
          <t>Ближайший населённый пункт</t>
        </is>
      </c>
      <c r="D217" s="2" t="inlineStr">
        <is>
          <t>точка в акватории; ближайшие берега — Чолпон-Ата/Бостери и Тамга/Тосор</t>
        </is>
      </c>
      <c r="E217" s="2" t="inlineStr">
        <is>
          <t>https://www.google.com/maps/place/%D0%98%D1%81%D1%81%D1%8B%D0%BA-%D0%9A%D1%83%D0%BB%D1%8C/@41.085668,70.3674015,7z/</t>
        </is>
      </c>
    </row>
    <row r="218">
      <c r="B218" s="24" t="n">
        <v>4</v>
      </c>
      <c r="C218" s="20" t="inlineStr">
        <is>
          <t>Как добраться</t>
        </is>
      </c>
      <c r="D218" s="2" t="inlineStr">
        <is>
          <t>маршрутки с нового автовокзала Бишкека; Западный закрыт с конца 2024</t>
        </is>
      </c>
      <c r="E218" s="2" t="inlineStr">
        <is>
          <t>https://destinationkarakol.com/plan-your-trip/transportation/</t>
        </is>
      </c>
    </row>
    <row r="220">
      <c r="A220" s="16" t="inlineStr">
        <is>
          <t>#table:sources</t>
        </is>
      </c>
      <c r="B220" s="22" t="inlineStr">
        <is>
          <t>Источники карточки — 10</t>
        </is>
      </c>
    </row>
    <row r="221">
      <c r="A221" s="16" t="inlineStr">
        <is>
          <t>#keys</t>
        </is>
      </c>
      <c r="C221" s="16" t="inlineStr">
        <is>
          <t>url</t>
        </is>
      </c>
      <c r="D221" s="16" t="inlineStr">
        <is>
          <t>title</t>
        </is>
      </c>
      <c r="E221" s="16" t="inlineStr">
        <is>
          <t>used_for</t>
        </is>
      </c>
    </row>
    <row r="222">
      <c r="A222" s="16" t="inlineStr">
        <is>
          <t>#labels</t>
        </is>
      </c>
      <c r="B222" s="23" t="inlineStr">
        <is>
          <t>№ / строки ниже</t>
        </is>
      </c>
      <c r="C222" s="21" t="inlineStr">
        <is>
          <t>Ссылка</t>
        </is>
      </c>
      <c r="D222" s="21" t="inlineStr">
        <is>
          <t>Название</t>
        </is>
      </c>
      <c r="E222" s="21" t="inlineStr">
        <is>
          <t>Для чего</t>
        </is>
      </c>
    </row>
    <row r="223">
      <c r="B223" s="24" t="n">
        <v>1</v>
      </c>
      <c r="C223" s="20" t="inlineStr">
        <is>
          <t>https://www.caiag.kg/en/popular/issyk-kul</t>
        </is>
      </c>
      <c r="D223" s="20" t="inlineStr">
        <is>
          <t>CAIAG — Issyk-Kul lake monitoring</t>
        </is>
      </c>
      <c r="E223" s="20" t="inlineStr">
        <is>
          <t>морфометрия, минерализация, температура воды</t>
        </is>
      </c>
    </row>
    <row r="224">
      <c r="B224" s="24" t="n">
        <v>2</v>
      </c>
      <c r="C224" s="20" t="inlineStr">
        <is>
          <t>https://www.sputnik8.com/ru/bishkek/sights/issyk-kul/info</t>
        </is>
      </c>
      <c r="D224" s="20" t="inlineStr">
        <is>
          <t>Sputnik8 — Озеро Иссык-Куль</t>
        </is>
      </c>
      <c r="E224" s="20" t="inlineStr">
        <is>
          <t>высота, название, сезон, ориентиры цен</t>
        </is>
      </c>
    </row>
    <row r="225">
      <c r="B225" s="24" t="n">
        <v>3</v>
      </c>
      <c r="C225" s="2" t="inlineStr">
        <is>
          <t>https://www.sputnik8.com/ru/bishkek/pages/kak-dobratsya-do-issyk-kul</t>
        </is>
      </c>
      <c r="D225" s="20" t="inlineStr">
        <is>
          <t>Sputnik8 — Как добраться до Иссык-Куля (11.2025)</t>
        </is>
      </c>
      <c r="E225" s="20" t="inlineStr">
        <is>
          <t>такси, время в пути</t>
        </is>
      </c>
    </row>
    <row r="226">
      <c r="B226" s="24" t="n">
        <v>4</v>
      </c>
      <c r="C226" s="2" t="inlineStr">
        <is>
          <t>https://kaktus.media/doc/499140_s_novogo_avtovokzala_v_bishkeke_bydyt_hodit_marshrytki_na_issyk_kyl._napravleniia_ceny.html</t>
        </is>
      </c>
      <c r="D226" s="20" t="inlineStr">
        <is>
          <t>Kaktus.media — маршрутки с нового автовокзала (04.2024)</t>
        </is>
      </c>
      <c r="E226" s="20" t="inlineStr">
        <is>
          <t>цены маршруток</t>
        </is>
      </c>
    </row>
    <row r="227">
      <c r="B227" s="24" t="n">
        <v>5</v>
      </c>
      <c r="C227" s="2" t="inlineStr">
        <is>
          <t>https://destinationkarakol.com/plan-your-trip/transportation/</t>
        </is>
      </c>
      <c r="D227" s="20" t="inlineStr">
        <is>
          <t>Destination Karakol — Transportation</t>
        </is>
      </c>
      <c r="E227" s="20" t="inlineStr">
        <is>
          <t>маршрутка от 500, шеринг, закрытие Западного автовокзала</t>
        </is>
      </c>
    </row>
    <row r="228">
      <c r="B228" s="24" t="n">
        <v>6</v>
      </c>
      <c r="C228" s="20" t="inlineStr">
        <is>
          <t>https://freedom-travel.kz/media/guide/otdyh-na-issyk-kule/</t>
        </is>
      </c>
      <c r="D228" s="20" t="inlineStr">
        <is>
          <t>Freedom Travel — Отдых на Иссык-Куле 2026</t>
        </is>
      </c>
      <c r="E228" s="20" t="inlineStr">
        <is>
          <t>сезон, температура, цены жилья и пляжей, операторы связи</t>
        </is>
      </c>
    </row>
    <row r="229">
      <c r="B229" s="24" t="n">
        <v>7</v>
      </c>
      <c r="C229" s="2" t="inlineStr">
        <is>
          <t>https://issyk-kul-tour.kg/morskaya-progulka-po-ozeru-issyk-kul/</t>
        </is>
      </c>
      <c r="D229" s="20" t="inlineStr">
        <is>
          <t>issyk-kul-tour.kg — Морская прогулка</t>
        </is>
      </c>
      <c r="E229" s="20" t="inlineStr">
        <is>
          <t>цены теплоходов</t>
        </is>
      </c>
    </row>
    <row r="230">
      <c r="B230" s="24" t="n">
        <v>8</v>
      </c>
      <c r="C230" s="20" t="inlineStr">
        <is>
          <t>https://www.delfin-tour.ru/tours/2696.html</t>
        </is>
      </c>
      <c r="D230" s="20" t="inlineStr">
        <is>
          <t>Дельфин — Прогулка на теплоходе (2026)</t>
        </is>
      </c>
      <c r="E230" s="20" t="inlineStr">
        <is>
          <t>расписание рейсов</t>
        </is>
      </c>
    </row>
    <row r="231">
      <c r="B231" s="24" t="n">
        <v>9</v>
      </c>
      <c r="C231" s="2" t="inlineStr">
        <is>
          <t>https://kaktus.media/doc/394366_set_megacom_gotova_k_otpysknomy_sezony_na_issyk_kyle.html</t>
        </is>
      </c>
      <c r="D231" s="20" t="inlineStr">
        <is>
          <t>Kaktus.media — MegaCom на Иссык-Куле (2019)</t>
        </is>
      </c>
      <c r="E231" s="20" t="inlineStr">
        <is>
          <t>покрытие 4G</t>
        </is>
      </c>
    </row>
    <row r="232">
      <c r="B232" s="24" t="n">
        <v>10</v>
      </c>
      <c r="C232" s="2" t="inlineStr">
        <is>
          <t>https://www.journalofnomads.com/issyk-kul-lake-kyrgyzstan-itinerary/</t>
        </is>
      </c>
      <c r="D232" s="20" t="inlineStr">
        <is>
          <t>Journal of Nomads — Issyk Kul itinerary (2025)</t>
        </is>
      </c>
      <c r="E232" s="20" t="inlineStr">
        <is>
          <t>маршрутка Бишкек—Боконбаево</t>
        </is>
      </c>
    </row>
    <row r="234">
      <c r="A234" s="16" t="inlineStr">
        <is>
          <t>#table:sources_practical</t>
        </is>
      </c>
      <c r="B234" s="22" t="inlineStr">
        <is>
          <t>Источники практики — 7</t>
        </is>
      </c>
    </row>
    <row r="235">
      <c r="A235" s="16" t="inlineStr">
        <is>
          <t>#keys</t>
        </is>
      </c>
      <c r="C235" s="16" t="inlineStr">
        <is>
          <t>url</t>
        </is>
      </c>
      <c r="D235" s="16" t="inlineStr">
        <is>
          <t>title</t>
        </is>
      </c>
      <c r="E235" s="16" t="inlineStr">
        <is>
          <t>used_for</t>
        </is>
      </c>
    </row>
    <row r="236">
      <c r="A236" s="16" t="inlineStr">
        <is>
          <t>#labels</t>
        </is>
      </c>
      <c r="B236" s="23" t="inlineStr">
        <is>
          <t>№ / строки ниже</t>
        </is>
      </c>
      <c r="C236" s="21" t="inlineStr">
        <is>
          <t>Ссылка</t>
        </is>
      </c>
      <c r="D236" s="21" t="inlineStr">
        <is>
          <t>Название</t>
        </is>
      </c>
      <c r="E236" s="21" t="inlineStr">
        <is>
          <t>Для чего</t>
        </is>
      </c>
    </row>
    <row r="237">
      <c r="B237" s="24" t="n">
        <v>1</v>
      </c>
      <c r="C237" s="2" t="inlineStr">
        <is>
          <t>https://economist.kg/transport/2026/05/19/poezd-bishkek-balykchy-vozobnovliaet-reisy-grafik-i-tseny-na-2026-god/</t>
        </is>
      </c>
      <c r="D237" s="20" t="inlineStr">
        <is>
          <t>Economist.kg — поезд Бишкек — Балыкчы 2026</t>
        </is>
      </c>
      <c r="E237" s="20" t="inlineStr">
        <is>
          <t>расписание и цены поезда</t>
        </is>
      </c>
    </row>
    <row r="238">
      <c r="B238" s="24" t="n">
        <v>2</v>
      </c>
      <c r="C238" s="2" t="inlineStr">
        <is>
          <t>https://economist.kg/transport/2026/07/01/flyarystan-astana-issyk-kul/</t>
        </is>
      </c>
      <c r="D238" s="20" t="inlineStr">
        <is>
          <t>Economist.kg — FlyArystan Астана/Алматы — Тамчы</t>
        </is>
      </c>
      <c r="E238" s="20" t="inlineStr">
        <is>
          <t>авиарейсы</t>
        </is>
      </c>
    </row>
    <row r="239">
      <c r="B239" s="24" t="n">
        <v>3</v>
      </c>
      <c r="C239" s="2" t="inlineStr">
        <is>
          <t>https://economist.kg/society/2026/07/14/stoimost-otdyha-issyk-kul-iyul-2026.md</t>
        </is>
      </c>
      <c r="D239" s="20" t="inlineStr">
        <is>
          <t>Economist.kg — курортный чек июль 2026</t>
        </is>
      </c>
      <c r="E239" s="20" t="inlineStr">
        <is>
          <t>маршрутки, такси, жильё</t>
        </is>
      </c>
    </row>
    <row r="240">
      <c r="B240" s="24" t="n">
        <v>4</v>
      </c>
      <c r="C240" s="20" t="inlineStr">
        <is>
          <t>https://freedom-travel.kz/media/guide/otdyh-na-issyk-kule/</t>
        </is>
      </c>
      <c r="D240" s="20" t="inlineStr">
        <is>
          <t>Freedom Travel — Иссык-Куль 2026</t>
        </is>
      </c>
      <c r="E240" s="20" t="inlineStr">
        <is>
          <t>пляжи, Алматы, жильё по берегам</t>
        </is>
      </c>
    </row>
    <row r="241">
      <c r="B241" s="24" t="n">
        <v>5</v>
      </c>
      <c r="C241" s="2" t="inlineStr">
        <is>
          <t>https://kaktus.media/doc/438570_gid_kaktus._spisok_pansionatov_na_issyk_kyle_ceny_na_iun_2024_obnovleno.html</t>
        </is>
      </c>
      <c r="D241" s="20" t="inlineStr">
        <is>
          <t>Kaktus — пансионаты, июнь 2024</t>
        </is>
      </c>
      <c r="E241" s="20" t="inlineStr">
        <is>
          <t>конкретные объекты и телефоны</t>
        </is>
      </c>
    </row>
    <row r="242">
      <c r="B242" s="24" t="n">
        <v>6</v>
      </c>
      <c r="C242" s="2" t="inlineStr">
        <is>
          <t>https://kapital.kz/economic/144273/punkt-propuska-kegen-karkyra-budet-rabotat-kruglosutochno.html</t>
        </is>
      </c>
      <c r="D242" s="20" t="inlineStr">
        <is>
          <t>Kapital.kz — КПП Кеген — Каркыра</t>
        </is>
      </c>
      <c r="E242" s="20" t="inlineStr">
        <is>
          <t>режим границы</t>
        </is>
      </c>
    </row>
    <row r="243">
      <c r="B243" s="24" t="n">
        <v>7</v>
      </c>
      <c r="C243" s="2" t="inlineStr">
        <is>
          <t>https://economist.kg/novosti/2026/07/23/issyk-kul-teplohody-shtrafy.md</t>
        </is>
      </c>
      <c r="D243" s="20" t="inlineStr">
        <is>
          <t>Economist.kg — проверка теплоходов 2026</t>
        </is>
      </c>
      <c r="E243" s="20" t="inlineStr">
        <is>
          <t>теплоходы в Чолпон-Ате и Бостери</t>
        </is>
      </c>
    </row>
    <row r="246" ht="22" customHeight="1">
      <c r="A246" s="16" t="inlineStr">
        <is>
          <t>#section</t>
        </is>
      </c>
      <c r="B246" s="17" t="inlineStr">
        <is>
          <t>Перевод EN</t>
        </is>
      </c>
      <c r="C246" s="18" t="n"/>
      <c r="D246" s="18" t="n"/>
      <c r="E246" s="18" t="n"/>
      <c r="F246" s="18" t="n"/>
      <c r="G246" s="18" t="n"/>
      <c r="H246" s="18" t="n"/>
    </row>
    <row r="247">
      <c r="A247" s="16" t="inlineStr">
        <is>
          <t>#table:translations_en</t>
        </is>
      </c>
      <c r="B247" s="22" t="inlineStr">
        <is>
          <t>Перевод на английский — 249</t>
        </is>
      </c>
    </row>
    <row r="248">
      <c r="A248" s="16" t="inlineStr">
        <is>
          <t>#keys</t>
        </is>
      </c>
      <c r="C248" s="16" t="inlineStr">
        <is>
          <t>path</t>
        </is>
      </c>
      <c r="D248" s="16" t="inlineStr">
        <is>
          <t>ru</t>
        </is>
      </c>
      <c r="E248" s="16" t="inlineStr">
        <is>
          <t>en</t>
        </is>
      </c>
    </row>
    <row r="249">
      <c r="A249" s="16" t="inlineStr">
        <is>
          <t>#labels</t>
        </is>
      </c>
      <c r="B249" s="23" t="inlineStr">
        <is>
          <t>№ / строки ниже</t>
        </is>
      </c>
      <c r="C249" s="21" t="inlineStr">
        <is>
          <t>Поле</t>
        </is>
      </c>
      <c r="D249" s="21" t="inlineStr">
        <is>
          <t>Русский (только чтение)</t>
        </is>
      </c>
      <c r="E249" s="21" t="inlineStr">
        <is>
          <t>English</t>
        </is>
      </c>
    </row>
    <row r="250">
      <c r="B250" s="24" t="n">
        <v>1</v>
      </c>
      <c r="C250" s="20" t="inlineStr">
        <is>
          <t>name</t>
        </is>
      </c>
      <c r="D250" s="20" t="inlineStr">
        <is>
          <t>Озеро Иссык-Куль</t>
        </is>
      </c>
      <c r="E250" s="20" t="inlineStr">
        <is>
          <t>Lake Issyk-Kul</t>
        </is>
      </c>
    </row>
    <row r="251">
      <c r="B251" s="24" t="n">
        <v>2</v>
      </c>
      <c r="C251" s="20" t="inlineStr">
        <is>
          <t>full</t>
        </is>
      </c>
      <c r="D251" s="20" t="inlineStr">
        <is>
          <t>Озеро Иссык-Куль</t>
        </is>
      </c>
      <c r="E251" s="20" t="inlineStr">
        <is>
          <t>Lake Issyk-Kul</t>
        </is>
      </c>
    </row>
    <row r="252">
      <c r="B252" s="24" t="n">
        <v>3</v>
      </c>
      <c r="C252" s="20" t="inlineStr">
        <is>
          <t>dist</t>
        </is>
      </c>
      <c r="D252" s="20" t="inlineStr">
        <is>
          <t>Береговая линия проходит по пяти районам</t>
        </is>
      </c>
      <c r="E252" s="20" t="inlineStr">
        <is>
          <t>The shoreline runs through five districts</t>
        </is>
      </c>
    </row>
    <row r="253">
      <c r="B253" s="24" t="n">
        <v>4</v>
      </c>
      <c r="C253" s="20" t="inlineStr">
        <is>
          <t>near</t>
        </is>
      </c>
      <c r="D253" s="2" t="inlineStr">
        <is>
          <t>Каталожная точка — в акватории; ближайшие берега: Чолпон-Ата / Бостери (северный берег, ~20 км), Тамга / Тосор (южный берег). Главные города на озере: Чолпон-Ата, Каракол (12 км от восточного берега), Балыкчы (запад).</t>
        </is>
      </c>
      <c r="E253" s="2" t="inlineStr">
        <is>
          <t>The catalog point is in the middle of the lake; the nearest shores are Cholpon-Ata / Bosteri (north shore, ~20 km) and Tamga / Tosor (south shore). The main towns on the lake: Cholpon-Ata, Karakol (12 km from the eastern shore), Balykchy (west).</t>
        </is>
      </c>
    </row>
    <row r="254">
      <c r="B254" s="24" t="n">
        <v>5</v>
      </c>
      <c r="C254" s="20" t="inlineStr">
        <is>
          <t>elev</t>
        </is>
      </c>
      <c r="D254" s="2" t="inlineStr">
        <is>
          <t>1607–1608 м над уровнем моря (Sputnik8: 1608 м; общепринятое значение 1607–1609 м, уровень колеблется по годам).</t>
        </is>
      </c>
      <c r="E254" s="2" t="inlineStr">
        <is>
          <t>1607–1608 m above sea level (Sputnik8: 1608 m; the commonly accepted value is 1607–1609 m, and the level fluctuates from year to year).</t>
        </is>
      </c>
    </row>
    <row r="255">
      <c r="B255" s="24" t="n">
        <v>6</v>
      </c>
      <c r="C255" s="20" t="inlineStr">
        <is>
          <t>short</t>
        </is>
      </c>
      <c r="D255" s="2" t="inlineStr">
        <is>
          <t>Второе по величине высокогорное незамерзающее озеро мира (6236 км², глубина до 668 м, 1607 м над морем) между хребтами Кюнгей и Терскей Ала-Тоо — главный курортный регион Кыргызстана с пляжным сезоном с конца июня до середины сентября.</t>
        </is>
      </c>
      <c r="E255" s="2" t="inlineStr">
        <is>
          <t>The world's second-largest high-mountain lake that never freezes (6,236 km², up to 668 m deep, 1607 m above sea level), lying between the Kungey and Terskey Ala-Too ranges. It is Kyrgyzstan's main resort region, with a beach season from late June to mid-September.</t>
        </is>
      </c>
    </row>
    <row r="256">
      <c r="B256" s="24" t="n">
        <v>7</v>
      </c>
      <c r="C256" s="20" t="inlineStr">
        <is>
          <t>desc</t>
        </is>
      </c>
      <c r="D256" s="2" t="inlineStr">
        <is>
          <t>Иссык-Куль («горячее озеро») — бессточное солоноватое (5,9 ‰) озеро длиной 182 км и шириной до 58 км, с береговой линией 688 км и объёмом 1738 км³ (CAIAG). Около 80 рек впадают, ни одна не вытекает; из-за солёности и глубины озеро не замерзает зимой. Летом вода прогревается до 19–25 °C (у берегов в июле–августе 22–25 °C). Северный берег (Чолпон-Ата, Бостери, Чок-Тал) — песчаные пляжи, пансионаты и шумный отдых; южный (Тамга, Каджи-Сай, Боконбаево) — тише, с каньонами и юрточными лагерями; восток — Каракол и ворота в Терскей Ала-Тоо. Озеро и котловина входят в биосферный резерват ЮНЕСКО «Ысык-Кёль». По озеру ходят прогулочные теплоходы и яхты из Чолпон-Аты (500 сомов за 1–1,5 ч, 2024), на берегах — петроглифы, Рух-Ордо, Кырчын, купальни горячих источников.</t>
        </is>
      </c>
      <c r="E256" s="2" t="inlineStr">
        <is>
          <t>Issyk-Kul (“warm lake”) is an endorheic, slightly brackish (5.9 ‰) lake 182 km long and up to 58 km wide, with a 688 km shoreline and a volume of 1,738 km³ (CAIAG). About 80 rivers flow in and none flows out; because of its salinity and depth the lake does not freeze in winter. In summer the water warms to 19–25 °C (22–25 °C near the shore in July–August). The north shore (Cholpon-Ata, Bosteri, Chok-Tal) has sandy beaches, pansionats (Soviet-style resort hotels) and lively holidays; the south shore (Tamga, Kadji-Sai, Bokonbaevo) is quieter, with canyons and yurt camps; the east has Karakol and the gateway to Terskey Ala-Too. The lake and its basin are part of the Issyk-Kul UNESCO biosphere reserve. Pleasure boats and yachts sail from Cholpon-Ata (500 som for 1–1.5 h, 2024), and the shores have petroglyphs, Ruh Ordo, Kyrchyn and hot-spring baths.</t>
        </is>
      </c>
    </row>
    <row r="257">
      <c r="B257" s="24" t="n">
        <v>8</v>
      </c>
      <c r="C257" s="20" t="inlineStr">
        <is>
          <t>guide</t>
        </is>
      </c>
      <c r="D257" s="2" t="inlineStr">
        <is>
          <t>Сначала выбери берег: север — если нужны пляж, пансионат и ночная жизнь; юг — если хочешь тишины, каньонов и юрт; Каракол — если едешь ради гор. На озеро смотри не только с пляжа: двухчасовая прогулка на теплоходе из Чолпон-Аты с купанием на глубине стоит ~500 сомов и ходит с середины июня до середины сентября. Вода в июле–августе 22–25 °C, но солнце на 1600 м жёсткое — сгоришь за час. Пляжи у пансионатов часто платные (200–300 сомов), дикие — бесплатные. В июне и сентябре на озере тихо и дешевле, а вода ещё/уже купабельная.</t>
        </is>
      </c>
      <c r="E257" s="2" t="inlineStr">
        <is>
          <t>First choose a shore: the north if you want a beach, a pansionat and nightlife; the south if you want quiet, canyons and yurts; Karakol if you are here for the mountains. Don't only look at the lake from the beach: a two-hour boat trip from Cholpon-Ata with a swim in deep water costs ~500 som and runs from mid-June to mid-September. The water is 22–25 °C in July–August, but the sun at 1,600 m is harsh — you will burn in an hour. Beaches at pansionats are often paid (200–300 som); wild ones are free. June and September are quiet and cheaper, and the water is still/already good for swimming.</t>
        </is>
      </c>
    </row>
    <row r="258">
      <c r="B258" s="24" t="n">
        <v>9</v>
      </c>
      <c r="C258" s="20" t="inlineStr">
        <is>
          <t>see</t>
        </is>
      </c>
      <c r="D258" s="2" t="inlineStr">
        <is>
          <t>Северный берег: пляжи Чолпон-Аты и Бостери, петроглифы Чолпон-Аты, Рух-Ордо, Григорьевское и Семёновское ущелья. Южный берег: каньон Сказка, Манжылы-Ата, Барскоон, Джети-Огуз, пляжи Тамги и Каджи-Сая, Боконбаево с беркутчи. Восток: Каракол, музей Пржевальского у Пристани. Прогулки по воде на теплоходе/яхте; закаты над озером.</t>
        </is>
      </c>
      <c r="E258" s="2" t="inlineStr">
        <is>
          <t>North shore: the beaches of Cholpon-Ata and Bosteri, the Cholpon-Ata petroglyphs, Ruh Ordo, the Grigorievka and Semyonovka gorges. South shore: Skazka (Fairy Tale) Canyon, Manjyly-Ata, Barskoon, Jeti-Oguz, the beaches of Tamga and Kadji-Sai, and Bokonbaevo with its eagle hunters (berkutchi). East: Karakol, the Przhevalsky museum at the Pristan (port) area. Boat and yacht trips on the water; sunsets over the lake.</t>
        </is>
      </c>
    </row>
    <row r="259">
      <c r="B259" s="24" t="n">
        <v>10</v>
      </c>
      <c r="C259" s="20" t="inlineStr">
        <is>
          <t>skip</t>
        </is>
      </c>
      <c r="D259" s="2" t="inlineStr">
        <is>
          <t>Ты ждёшь тёплого моря: вода даже в августе редко выше 25 °C. Едешь в октябре–мае ради пляжа — сезон закрыт, работают только санатории и горы. Хочешь уединения на северном берегу в июле–августе — его там нет.</t>
        </is>
      </c>
      <c r="E259" s="2" t="inlineStr">
        <is>
          <t>You expect a warm sea: even in August the water is rarely above 25 °C. You are coming in October–May for the beach — the season is closed and only sanatoriums and the mountains are open. You want solitude on the north shore in July–August — there is none.</t>
        </is>
      </c>
    </row>
    <row r="260">
      <c r="B260" s="24" t="n">
        <v>11</v>
      </c>
      <c r="C260" s="20" t="inlineStr">
        <is>
          <t>diff</t>
        </is>
      </c>
      <c r="D260" s="2" t="inlineStr">
        <is>
          <t>Не применимо к озеру в целом; пляжи и прогулки на катере — без ограничений; горные маршруты — см. карточки ущелий.</t>
        </is>
      </c>
      <c r="E260" s="2" t="inlineStr">
        <is>
          <t>Not applicable to the lake as a whole; beaches and boat trips have no restrictions; for mountain routes, see the gorge cards.</t>
        </is>
      </c>
    </row>
    <row r="261">
      <c r="B261" s="24" t="n">
        <v>12</v>
      </c>
      <c r="C261" s="20" t="inlineStr">
        <is>
          <t>when</t>
        </is>
      </c>
      <c r="D261" s="2" t="inlineStr">
        <is>
          <t>Пляжный сезон — конец июня — середина сентября (freedom-travel.kz, 2026; Sputnik8: июнь–сентябрь, пик июль–август); июнь и сентябрь — меньше людей и ниже цены. Зимой — горнолыжка в Караколе и санатории; озеро не замерзает.</t>
        </is>
      </c>
      <c r="E261" s="2" t="inlineStr">
        <is>
          <t>Beach season is late June to mid-September (freedom-travel.kz, 2026; Sputnik8: June–September, peak July–August); June and September have fewer people and lower prices. In winter: skiing in Karakol and the sanatoriums; the lake does not freeze.</t>
        </is>
      </c>
    </row>
    <row r="262">
      <c r="B262" s="24" t="n">
        <v>13</v>
      </c>
      <c r="C262" s="20" t="inlineStr">
        <is>
          <t>hours</t>
        </is>
      </c>
      <c r="D262" s="2" t="inlineStr">
        <is>
          <t>Единого расписания нет: пляжи пансионатов — дневные часы, платные с 200–300 сомов (2026); теплоходы из Чолпон-Аты — с 15.06 по 15.09, дневные рейсы и вечерние «вечеринки». Режим конкретных объектов — в их карточках.</t>
        </is>
      </c>
      <c r="E262" s="2" t="inlineStr">
        <is>
          <t>There is no single schedule: pansionat beaches are open in daytime and cost from 200–300 som (2026); boats from Cholpon-Ata run from 15 June to 15 September, with daytime trips and evening “parties”. For the hours of specific places, see their cards.</t>
        </is>
      </c>
    </row>
    <row r="263">
      <c r="B263" s="24" t="n">
        <v>14</v>
      </c>
      <c r="C263" s="20" t="inlineStr">
        <is>
          <t>daytime</t>
        </is>
      </c>
      <c r="D263" s="2" t="inlineStr">
        <is>
          <t>Купание — после 12:00, когда вода и воздух прогреты; фото — закат на северном берегу (солнце садится за Кюнгей) и рассвет на южном; вечерние прогулки на теплоходе — 2 ч.</t>
        </is>
      </c>
      <c r="E263" s="2" t="inlineStr">
        <is>
          <t>Swim after 12:00, when the water and air have warmed up; for photos, sunset on the north shore (the sun sets behind Kungey) and sunrise on the south; evening boat trips last 2 h.</t>
        </is>
      </c>
    </row>
    <row r="264">
      <c r="B264" s="24" t="n">
        <v>15</v>
      </c>
      <c r="C264" s="20" t="inlineStr">
        <is>
          <t>how</t>
        </is>
      </c>
      <c r="D264" s="2" t="inlineStr">
        <is>
          <t>Из Бишкека: маршрутки с нового автовокзала (Кольцевая/Алма-Атинская; Западный автовокзал закрыт с конца 2024): до Балыкчы 300 сомов, до Каракола 450–500 сомов (Kaktus.media 04.2024; Destination Karakol), до Чолпон-Аты ~4 ч; шеринг-такси до Каракола 1000–1500 сомов, индивидуальное такси до Чолпон-Аты ~7000 сомов, до Каракола ~11 000 сомов (Sputnik8, 11.2025). Из Алматы: автобус до Балыкчы ~$4, трансфер $100–150, самолёт Алматы — Тамчи (FlyArystan, сезонно). Аэропорт Иссык-Куль (Тамчи) — чартеры летом.</t>
        </is>
      </c>
      <c r="E264" s="2" t="inlineStr">
        <is>
          <t>From Bishkek: marshrutkas (minibuses) from the new bus station (Koltsevaya/Alma-Atinskaya; the Western bus station has been closed since late 2024): to Balykchy 300 som, to Karakol 450–500 som (Kaktus.media 04.2024; Destination Karakol), to Cholpon-Ata ~4 h; shared taxi to Karakol 1000–1500 som, private taxi to Cholpon-Ata ~7000 som, to Karakol ~11,000 som (Sputnik8, 11.2025). From Almaty: bus to Balykchy ~$4, transfer $100–150, flight Almaty — Tamchy (FlyArystan, seasonal). Issyk-Kul airport (Tamchy) gets charter flights in summer.</t>
        </is>
      </c>
    </row>
    <row r="265">
      <c r="B265" s="24" t="n">
        <v>16</v>
      </c>
      <c r="C265" s="20" t="inlineStr">
        <is>
          <t>needcar</t>
        </is>
      </c>
      <c r="D265" s="2" t="inlineStr">
        <is>
          <t>Для перемещения между берегами — да (кольцо вокруг озера ~440 км); вдоль берега ходят маршрутки по трассе А363 Балыкчы — Чолпон-Ата — Каракол и по южной Балыкчы — Боконбаево — Каракол.</t>
        </is>
      </c>
      <c r="E265" s="2" t="inlineStr">
        <is>
          <t>To move between shores — yes (the loop around the lake is ~440 km); marshrutkas run along the shore on the A363 highway Balykchy — Cholpon-Ata — Karakol and on the southern road Balykchy — Bokonbaevo — Karakol.</t>
        </is>
      </c>
    </row>
    <row r="266">
      <c r="B266" s="24" t="n">
        <v>17</v>
      </c>
      <c r="C266" s="20" t="inlineStr">
        <is>
          <t>self</t>
        </is>
      </c>
      <c r="D266" s="2" t="inlineStr">
        <is>
          <t>Да, полностью: трасса вокруг озера асфальтирована, маршрутки ходят, пропусков нет (погранзона только в верховьях Сарыджаза/Иныльчека и у Кегеня — не на озере).</t>
        </is>
      </c>
      <c r="E266" s="2" t="inlineStr">
        <is>
          <t>Yes, fully: the road around the lake is paved, marshrutkas run, and no permits are needed (the border zone is only in the upper reaches of the Sary-Jaz/Inylchek and near Kegen — not at the lake).</t>
        </is>
      </c>
    </row>
    <row r="267">
      <c r="B267" s="24" t="n">
        <v>18</v>
      </c>
      <c r="C267" s="20" t="inlineStr">
        <is>
          <t>roadtype</t>
        </is>
      </c>
      <c r="D267" s="2" t="inlineStr">
        <is>
          <t>Асфальт по всему кольцу вокруг озера (А363 север, южная трасса Балыкчы — Каракол); качество южной дороги местами хуже. Подъезды к ущельям — грунт/внедорожник.</t>
        </is>
      </c>
      <c r="E267" s="2" t="inlineStr">
        <is>
          <t>Paved road all the way around the lake (A363 in the north, the southern road Balykchy — Karakol); the southern road is worse in places. Access roads to the gorges are dirt roads / 4×4.</t>
        </is>
      </c>
    </row>
    <row r="268">
      <c r="B268" s="24" t="n">
        <v>19</v>
      </c>
      <c r="C268" s="20" t="inlineStr">
        <is>
          <t>traveltime</t>
        </is>
      </c>
      <c r="D268" s="2" t="inlineStr">
        <is>
          <t>Бишкек — Балыкчы ~3 ч; — Чолпон-Ата ~4 ч; — Каракол 5–7 ч (маршрутка) / 5–6 ч (такси) (Destination Karakol 2024, Sputnik8 2025). Алматы — Иссык-Куль на машине ~8 ч.</t>
        </is>
      </c>
      <c r="E268" s="2" t="inlineStr">
        <is>
          <t>Bishkek — Balykchy ~3 h; — Cholpon-Ata ~4 h; — Karakol 5–7 h (marshrutka) / 5–6 h (taxi) (Destination Karakol 2024, Sputnik8 2025). Almaty — Issyk-Kul by car ~8 h.</t>
        </is>
      </c>
    </row>
    <row r="269">
      <c r="B269" s="24" t="n">
        <v>20</v>
      </c>
      <c r="C269" s="20" t="inlineStr">
        <is>
          <t>stay</t>
        </is>
      </c>
      <c r="D269" s="2" t="inlineStr">
        <is>
          <t>2026 (freedom-travel.kz): северный берег — отели 3–4* $80–150/ночь в пик, гостевые дома $50–80, бюджет $30–45; южный берег — юрты/глэмпинг $40–70, гостевые дома $40–60; хостелы $10–25 за место. Sputnik8: бюджет $8–10, средний $15–20, премиум $50–90 (устаревшие ориентиры). Конкретные объекты — в карточках городов.</t>
        </is>
      </c>
      <c r="E269" s="2" t="inlineStr">
        <is>
          <t>2026 (freedom-travel.kz): north shore — 3–4* hotels $80–150/night at peak, guesthouses $50–80, budget $30–45; south shore — yurts/glamping $40–70, guesthouses $40–60; hostels $10–25 per bed. Sputnik8: budget $8–10, mid-range $15–20, premium $50–90 (outdated benchmarks). For specific places, see the town cards.</t>
        </is>
      </c>
    </row>
    <row r="270">
      <c r="B270" s="24" t="n">
        <v>21</v>
      </c>
      <c r="C270" s="20" t="inlineStr">
        <is>
          <t>net</t>
        </is>
      </c>
      <c r="D270" s="2" t="inlineStr">
        <is>
          <t>На побережье покрытие всех трёх операторов (Beeline KG, MegaCom, O!); MegaCom с 2019 — 4G в Чолпон-Ате, Балыкчы, Караколе, Боконбаево, Ананьево; Beeline в 2024–2026 ставит новые БС в курортных сёлах (Орнок, Чок-Тал, Кожояр, Кырчын). В ущельях связи нет. Туристы советуют Beeline/MegaCom (freedom-travel.kz, 2026) или O! (eurasia.travel).</t>
        </is>
      </c>
      <c r="E270" s="2" t="inlineStr">
        <is>
          <t>All three operators cover the coast (Beeline KG, MegaCom, O!); since 2019 MegaCom has 4G in Cholpon-Ata, Balykchy, Karakol, Bokonbaevo and Ananyevo; in 2024–2026 Beeline is putting up new base stations in resort villages (Ornok, Chok-Tal, Kojoyar, Kyrchyn). There is no signal in the gorges. Tourists recommend Beeline/MegaCom (freedom-travel.kz, 2026) or O! (eurasia.travel).</t>
        </is>
      </c>
    </row>
    <row r="271">
      <c r="B271" s="24" t="n">
        <v>22</v>
      </c>
      <c r="C271" s="20" t="inlineStr">
        <is>
          <t>entry</t>
        </is>
      </c>
      <c r="D271" s="2" t="inlineStr">
        <is>
          <t>Единого входа нет. Платные пляжи у пансионатов — 200–300 сомов (freedom-travel.kz, 2026); дикие пляжи бесплатно. Прогулка на теплоходе — 500 сомов (2024).</t>
        </is>
      </c>
      <c r="E271" s="2" t="inlineStr">
        <is>
          <t>There is no single entrance. Paid beaches at pansionats cost 200–300 som (freedom-travel.kz, 2026); wild beaches are free. A boat trip costs 500 som (2024).</t>
        </is>
      </c>
    </row>
    <row r="272">
      <c r="B272" s="24" t="n">
        <v>23</v>
      </c>
      <c r="C272" s="20" t="inlineStr">
        <is>
          <t>transfer</t>
        </is>
      </c>
      <c r="D272" s="2" t="inlineStr">
        <is>
          <t>Маршрутка Бишкек — Каракол 450–500 сомов (2024), — Балыкчы 300 сомов (2024), — Боконбаево 550–650 сомов (2025); шеринг-такси до Каракола 1000–1500 сомов (2024); такси Бишкек — Чолпон-Ата ~7000 сомов, — Каракол ~11 000 сомов (2025); Алматы — Иссык-Куль трансфер $100–150 (2026).</t>
        </is>
      </c>
      <c r="E272" s="2" t="inlineStr">
        <is>
          <t>Marshrutka Bishkek — Karakol 450–500 som (2024), — Balykchy 300 som (2024), — Bokonbaevo 550–650 som (2025); shared taxi to Karakol 1000–1500 som (2024); taxi Bishkek — Cholpon-Ata ~7000 som, — Karakol ~11,000 som (2025); Almaty — Issyk-Kul transfer $100–150 (2026).</t>
        </is>
      </c>
    </row>
    <row r="273">
      <c r="B273" s="24" t="n">
        <v>24</v>
      </c>
      <c r="C273" s="20" t="inlineStr">
        <is>
          <t>bring</t>
        </is>
      </c>
      <c r="D273" s="2" t="inlineStr">
        <is>
          <t>Солнцезащитный крем SPF 50 и головной убор (1600 м, сильный УФ), купальник, лёгкая куртка на вечер (ночью +10–15 °C даже летом), наличные сомы (карты принимают не везде), аквашузы для галечных пляжей юга, тёплые вещи для выездов в горы.</t>
        </is>
      </c>
      <c r="E273" s="2" t="inlineStr">
        <is>
          <t>SPF 50 sunscreen and a hat (1,600 m, strong UV), swimsuit, a light jacket for the evening (nights are +10–15 °C even in summer), cash in som (cards are not accepted everywhere), water shoes for the pebble beaches of the south, warm clothes for trips into the mountains.</t>
        </is>
      </c>
    </row>
    <row r="274">
      <c r="B274" s="24" t="n">
        <v>25</v>
      </c>
      <c r="C274" s="20" t="inlineStr">
        <is>
          <t>warn</t>
        </is>
      </c>
      <c r="D274" s="2" t="inlineStr">
        <is>
          <t>Сильное высокогорное солнце — ожоги за час. Вода прохладная, быстро холодает на глубине; купаться в шторм опасно. Теплоходы — только с жилетами. Цены в сезон растут в 1,5–2 раза; на северном берегу в выходные пробки и дефицит мест. Клещи в ущельях май–июнь. Погранзона — только вдали от озера (верховья Сарыджаза), на побережье пропусков нет.</t>
        </is>
      </c>
      <c r="E274" s="2" t="inlineStr">
        <is>
          <t>The strong high-altitude sun burns you within an hour. The water is cool and gets cold quickly with depth; swimming in a storm is dangerous. Boats only with life jackets. Prices in season go up 1.5–2 times; on weekends the north shore has traffic jams and a shortage of rooms. Ticks in the gorges in May–June. The border zone is only far from the lake (upper Sary-Jaz); no permits are needed on the coast.</t>
        </is>
      </c>
    </row>
    <row r="275">
      <c r="B275" s="24" t="n">
        <v>26</v>
      </c>
      <c r="C275" s="20" t="inlineStr">
        <is>
          <t>food</t>
        </is>
      </c>
      <c r="D275" s="2" t="inlineStr">
        <is>
          <t>Копчёная и жареная рыба с лотков вдоль трассы и на базарах (чебак, форель из хозяйств), ашлян-фу в Караколе, бешбармак и кумыс в юртах, свежие абрикосы и яблоки на южном берегу (июль–август), мёд. Конкретные заведения не проверены.</t>
        </is>
      </c>
      <c r="E275" s="2" t="inlineStr">
        <is>
          <t>Smoked and fried fish from stalls along the highway and at bazaars (chebak/roach, farmed trout), ashlyan-fu in Karakol, beshbarmak and kumys in yurts, fresh apricots and apples on the south shore (July–August), honey. Specific eateries have not been checked.</t>
        </is>
      </c>
    </row>
    <row r="276">
      <c r="B276" s="24" t="n">
        <v>27</v>
      </c>
      <c r="C276" s="20" t="inlineStr">
        <is>
          <t>reviews</t>
        </is>
      </c>
      <c r="D276" s="2" t="inlineStr">
        <is>
          <t>Google Maps «Иссык-Куль»: 4,7/5, 2690 оценок (03.10.2026). Типичные плюсы по гайдам/отзывам 2025–2026: чистая вода, виды на снежные хребты, разнообразие берегов; минусы — прохладная вода, сезонные цены, толпы и мусор на северном берегу в августе, сервис в старых пансионатах.</t>
        </is>
      </c>
      <c r="E276" s="2" t="inlineStr">
        <is>
          <t>Google Maps “Issyk-Kul”: 4.7/5, 2,690 ratings (03.10.2026). Typical pluses from 2025–2026 guides and reviews: clean water, views of snowy ranges, variety of shores; minuses — cool water, seasonal prices, crowds and litter on the north shore in August, service in old pansionats.</t>
        </is>
      </c>
    </row>
    <row r="277">
      <c r="B277" s="24" t="n">
        <v>28</v>
      </c>
      <c r="C277" s="20" t="inlineStr">
        <is>
          <t>photos.0.cap</t>
        </is>
      </c>
      <c r="D277" s="20" t="inlineStr">
        <is>
          <t>Озеро Иссык-Куль</t>
        </is>
      </c>
      <c r="E277" s="20" t="inlineStr">
        <is>
          <t>Lake Issyk-Kul</t>
        </is>
      </c>
    </row>
    <row r="278">
      <c r="B278" s="24" t="n">
        <v>29</v>
      </c>
      <c r="C278" s="20" t="inlineStr">
        <is>
          <t>p.sum</t>
        </is>
      </c>
      <c r="D278" s="2" t="inlineStr">
        <is>
          <t>Сначала выберите берег. Северный (Чолпон-Ата, Бостери, Чок-Тал) — пляжи, пансионаты, теплоходы, 4–5 ч от Бишкека по трассе А363; южный (Боконбаево, Каджи-Сай, Тамга, Тосор) — тишина, юрты, каньоны, 5–6 ч. Добраться проще всего маршруткой/GoBus с Бишкекского автовокзала (400–600 сомов), летом — поездом Бишкек-2 → Балыкчы (с 26.06 по 13.09.2026 ежедневно, от 150 сомов), из Казахстана — самолётом FlyArystan в Тамчы или через КПП Кеген — Каркыра на Каракол. Кольцо вокруг озера (~440 км) полностью асфальтировано, по обоим берегам ходят маршрутки.</t>
        </is>
      </c>
      <c r="E278" s="2" t="inlineStr">
        <is>
          <t>First choose a shore. The north (Cholpon-Ata, Bosteri, Chok-Tal) has beaches, pansionats and boats, 4–5 h from Bishkek on the A363; the south (Bokonbaevo, Kadji-Sai, Tamga, Tosor) has quiet, yurts and canyons, 5–6 h. The easiest way to get there is a marshrutka/GoBus from the Bishkek bus station (400–600 som), in summer by train Bishkek-2 → Balykchy (daily from 26.06 to 13.09.2026, from 150 som); from Kazakhstan by FlyArystan flight to Tamchy or via the Kegen — Karkyra border crossing to Karakol. The loop around the lake (~440 km) is fully paved, and marshrutkas run along both shores.</t>
        </is>
      </c>
    </row>
    <row r="279">
      <c r="B279" s="24" t="n">
        <v>30</v>
      </c>
      <c r="C279" s="20" t="inlineStr">
        <is>
          <t>p.apps.0.title</t>
        </is>
      </c>
      <c r="D279" s="2" t="inlineStr">
        <is>
          <t>Северный берег: Бишкек → Балыкчы → Чолпон-Ата → Каракол (трасса А363)</t>
        </is>
      </c>
      <c r="E279" s="2" t="inlineStr">
        <is>
          <t>North shore: Bishkek → Balykchy → Cholpon-Ata → Karakol (A363 highway)</t>
        </is>
      </c>
    </row>
    <row r="280">
      <c r="B280" s="24" t="n">
        <v>31</v>
      </c>
      <c r="C280" s="20" t="inlineStr">
        <is>
          <t>p.apps.0.from</t>
        </is>
      </c>
      <c r="D280" s="20" t="inlineStr">
        <is>
          <t>Бишкек</t>
        </is>
      </c>
      <c r="E280" s="20" t="inlineStr">
        <is>
          <t>Bishkek</t>
        </is>
      </c>
    </row>
    <row r="281">
      <c r="B281" s="24" t="n">
        <v>32</v>
      </c>
      <c r="C281" s="20" t="inlineStr">
        <is>
          <t>p.apps.0.route</t>
        </is>
      </c>
      <c r="D281" s="2" t="inlineStr">
        <is>
          <t>Бишкек → Токмок → Боомское ущелье → Балыкчы (запад озера) → Тамчы → Чок-Тал → Чолпон-Ата → Бостери → Ананьево → Тюп → Каракол</t>
        </is>
      </c>
      <c r="E281" s="2" t="inlineStr">
        <is>
          <t>Bishkek → Tokmok → Boom Gorge → Balykchy (west end of the lake) → Tamchy → Chok-Tal → Cholpon-Ata → Bosteri → Ananyevo → Tyup → Karakol</t>
        </is>
      </c>
    </row>
    <row r="282">
      <c r="B282" s="24" t="n">
        <v>33</v>
      </c>
      <c r="C282" s="20" t="inlineStr">
        <is>
          <t>p.apps.0.km</t>
        </is>
      </c>
      <c r="D282" s="20" t="inlineStr">
        <is>
          <t>Бишкек — Балыкчы ~180; — Чолпон-Ата ~250–265; — Каракол ~400</t>
        </is>
      </c>
      <c r="E282" s="2" t="inlineStr">
        <is>
          <t>Bishkek — Balykchy ~180; — Cholpon-Ata ~250–265; — Karakol ~400</t>
        </is>
      </c>
    </row>
    <row r="283">
      <c r="B283" s="24" t="n">
        <v>34</v>
      </c>
      <c r="C283" s="20" t="inlineStr">
        <is>
          <t>p.apps.0.time</t>
        </is>
      </c>
      <c r="D283" s="20" t="inlineStr">
        <is>
          <t>до Балыкчы ~3 ч; до Чолпон-Аты 4–5 ч; до Каракола 6–7 ч</t>
        </is>
      </c>
      <c r="E283" s="20" t="inlineStr">
        <is>
          <t>to Balykchy ~3 h; to Cholpon-Ata 4–5 h; to Karakol 6–7 h</t>
        </is>
      </c>
    </row>
    <row r="284">
      <c r="B284" s="24" t="n">
        <v>35</v>
      </c>
      <c r="C284" s="20" t="inlineStr">
        <is>
          <t>p.apps.0.surface</t>
        </is>
      </c>
      <c r="D284" s="2" t="inlineStr">
        <is>
          <t>Асфальт всю дорогу, хорошего качества; Боомское ущелье — горный участок</t>
        </is>
      </c>
      <c r="E284" s="2" t="inlineStr">
        <is>
          <t>Paved all the way, good quality; Boom Gorge is a mountain section</t>
        </is>
      </c>
    </row>
    <row r="285">
      <c r="B285" s="24" t="n">
        <v>36</v>
      </c>
      <c r="C285" s="20" t="inlineStr">
        <is>
          <t>p.apps.0.vehicle</t>
        </is>
      </c>
      <c r="D285" s="20" t="inlineStr">
        <is>
          <t>седан</t>
        </is>
      </c>
      <c r="E285" s="20" t="inlineStr">
        <is>
          <t>sedan</t>
        </is>
      </c>
    </row>
    <row r="286">
      <c r="B286" s="24" t="n">
        <v>37</v>
      </c>
      <c r="C286" s="20" t="inlineStr">
        <is>
          <t>p.apps.0.season</t>
        </is>
      </c>
      <c r="D286" s="2" t="inlineStr">
        <is>
          <t>Круглый год; в выходные июля–августа пробки у Балыкчы и Чолпон-Аты</t>
        </is>
      </c>
      <c r="E286" s="2" t="inlineStr">
        <is>
          <t>Year-round; on July–August weekends there are traffic jams near Balykchy and Cholpon-Ata</t>
        </is>
      </c>
    </row>
    <row r="287">
      <c r="B287" s="24" t="n">
        <v>38</v>
      </c>
      <c r="C287" s="20" t="inlineStr">
        <is>
          <t>p.apps.0.last</t>
        </is>
      </c>
      <c r="D287" s="2" t="inlineStr">
        <is>
          <t>АЗС, банкоматы, магазины — во всех курортных сёлах; банкоматы надёжно в Чолпон-Ате и Караколе; связь всех операторов вдоль трассы</t>
        </is>
      </c>
      <c r="E287" s="2" t="inlineStr">
        <is>
          <t>Fuel stations, ATMs and shops in all resort villages; ATMs are reliable in Cholpon-Ata and Karakol; all operators have signal along the highway</t>
        </is>
      </c>
    </row>
    <row r="288">
      <c r="B288" s="24" t="n">
        <v>39</v>
      </c>
      <c r="C288" s="20" t="inlineStr">
        <is>
          <t>p.apps.0.parking.d</t>
        </is>
      </c>
      <c r="D288" s="2" t="inlineStr">
        <is>
          <t>У пансионатов и платных пляжей — парковки при объектах; дикие пляжи — у обочины</t>
        </is>
      </c>
      <c r="E288" s="2" t="inlineStr">
        <is>
          <t>Parking at pansionats and paid beaches; at wild beaches, by the roadside</t>
        </is>
      </c>
    </row>
    <row r="289">
      <c r="B289" s="24" t="n">
        <v>40</v>
      </c>
      <c r="C289" s="20" t="inlineStr">
        <is>
          <t>p.apps.0.parking.price</t>
        </is>
      </c>
      <c r="D289" s="2" t="inlineStr">
        <is>
          <t>обычно входит в оплату пляжа/жилья; отдельных тарифов не найдено</t>
        </is>
      </c>
      <c r="E289" s="2" t="inlineStr">
        <is>
          <t>usually included in the beach/accommodation fee; no separate rates found</t>
        </is>
      </c>
    </row>
    <row r="290">
      <c r="B290" s="24" t="n">
        <v>41</v>
      </c>
      <c r="C290" s="20" t="inlineStr">
        <is>
          <t>p.apps.0.haz</t>
        </is>
      </c>
      <c r="D290" s="2" t="inlineStr">
        <is>
          <t>Пробки и ДТП в сезон; гаишники с радарами на курортных участках</t>
        </is>
      </c>
      <c r="E290" s="2" t="inlineStr">
        <is>
          <t>Traffic jams and accidents in season; traffic police with radars in the resort sections</t>
        </is>
      </c>
    </row>
    <row r="291">
      <c r="B291" s="24" t="n">
        <v>42</v>
      </c>
      <c r="C291" s="20" t="inlineStr">
        <is>
          <t>p.apps.1.title</t>
        </is>
      </c>
      <c r="D291" s="2" t="inlineStr">
        <is>
          <t>Южный берег: Балыкчы → Боконбаево → Каджи-Сай → Тамга → Барскоон → Каракол</t>
        </is>
      </c>
      <c r="E291" s="2" t="inlineStr">
        <is>
          <t>South shore: Balykchy → Bokonbaevo → Kadji-Sai → Tamga → Barskoon → Karakol</t>
        </is>
      </c>
    </row>
    <row r="292">
      <c r="B292" s="24" t="n">
        <v>43</v>
      </c>
      <c r="C292" s="20" t="inlineStr">
        <is>
          <t>p.apps.1.from</t>
        </is>
      </c>
      <c r="D292" s="20" t="inlineStr">
        <is>
          <t>Бишкек / Балыкчы</t>
        </is>
      </c>
      <c r="E292" s="20" t="inlineStr">
        <is>
          <t>Bishkek / Balykchy</t>
        </is>
      </c>
    </row>
    <row r="293">
      <c r="B293" s="24" t="n">
        <v>44</v>
      </c>
      <c r="C293" s="20" t="inlineStr">
        <is>
          <t>p.apps.1.route</t>
        </is>
      </c>
      <c r="D293" s="2" t="inlineStr">
        <is>
          <t>Балыкчы → Кызыл-Туу → Боконбаево → Тон → Каджи-Сай → Тосор → Тамга → Барскоон → Кызыл-Суу → Каракол</t>
        </is>
      </c>
      <c r="E293" s="2" t="inlineStr">
        <is>
          <t>Balykchy → Kyzyl-Tuu → Bokonbaevo → Ton → Kadji-Sai → Tosor → Tamga → Barskoon → Kyzyl-Suu → Karakol</t>
        </is>
      </c>
    </row>
    <row r="294">
      <c r="B294" s="24" t="n">
        <v>45</v>
      </c>
      <c r="C294" s="20" t="inlineStr">
        <is>
          <t>p.apps.1.km</t>
        </is>
      </c>
      <c r="D294" s="20" t="inlineStr">
        <is>
          <t>Бишкек — Боконбаево ~300; Балыкчы — Каракол по югу ~220</t>
        </is>
      </c>
      <c r="E294" s="2" t="inlineStr">
        <is>
          <t>Bishkek — Bokonbaevo ~300; Balykchy — Karakol via the south ~220</t>
        </is>
      </c>
    </row>
    <row r="295">
      <c r="B295" s="24" t="n">
        <v>46</v>
      </c>
      <c r="C295" s="20" t="inlineStr">
        <is>
          <t>p.apps.1.time</t>
        </is>
      </c>
      <c r="D295" s="20" t="inlineStr">
        <is>
          <t>Бишкек — Боконбаево 5–6 ч; Каракол — Боконбаево ~2,5 ч</t>
        </is>
      </c>
      <c r="E295" s="20" t="inlineStr">
        <is>
          <t>Bishkek — Bokonbaevo 5–6 h; Karakol — Bokonbaevo ~2.5 h</t>
        </is>
      </c>
    </row>
    <row r="296">
      <c r="B296" s="24" t="n">
        <v>47</v>
      </c>
      <c r="C296" s="20" t="inlineStr">
        <is>
          <t>p.apps.1.surface</t>
        </is>
      </c>
      <c r="D296" s="20" t="inlineStr">
        <is>
          <t>Асфальт, местами хуже северного</t>
        </is>
      </c>
      <c r="E296" s="20" t="inlineStr">
        <is>
          <t>Paved, in places worse than the north</t>
        </is>
      </c>
    </row>
    <row r="297">
      <c r="B297" s="24" t="n">
        <v>48</v>
      </c>
      <c r="C297" s="20" t="inlineStr">
        <is>
          <t>p.apps.1.vehicle</t>
        </is>
      </c>
      <c r="D297" s="20" t="inlineStr">
        <is>
          <t>седан</t>
        </is>
      </c>
      <c r="E297" s="20" t="inlineStr">
        <is>
          <t>sedan</t>
        </is>
      </c>
    </row>
    <row r="298">
      <c r="B298" s="24" t="n">
        <v>49</v>
      </c>
      <c r="C298" s="20" t="inlineStr">
        <is>
          <t>p.apps.1.season</t>
        </is>
      </c>
      <c r="D298" s="20" t="inlineStr">
        <is>
          <t>Круглый год</t>
        </is>
      </c>
      <c r="E298" s="20" t="inlineStr">
        <is>
          <t>Year-round</t>
        </is>
      </c>
    </row>
    <row r="299">
      <c r="B299" s="24" t="n">
        <v>50</v>
      </c>
      <c r="C299" s="20" t="inlineStr">
        <is>
          <t>p.apps.1.last</t>
        </is>
      </c>
      <c r="D299" s="2" t="inlineStr">
        <is>
          <t>АЗС и банки — Балыкчы, Боконбаево, Кызыл-Суу, Каракол; связь вдоль трассы</t>
        </is>
      </c>
      <c r="E299" s="2" t="inlineStr">
        <is>
          <t>Fuel stations and banks — Balykchy, Bokonbaevo, Kyzyl-Suu, Karakol; signal along the road</t>
        </is>
      </c>
    </row>
    <row r="300">
      <c r="B300" s="24" t="n">
        <v>51</v>
      </c>
      <c r="C300" s="20" t="inlineStr">
        <is>
          <t>p.apps.1.parking.d</t>
        </is>
      </c>
      <c r="D300" s="20" t="inlineStr">
        <is>
          <t>Пляжи юга в основном дикие, бесплатная парковка у берега</t>
        </is>
      </c>
      <c r="E300" s="2" t="inlineStr">
        <is>
          <t>The beaches of the south are mostly wild, with free parking by the shore</t>
        </is>
      </c>
    </row>
    <row r="301">
      <c r="B301" s="24" t="n">
        <v>52</v>
      </c>
      <c r="C301" s="20" t="inlineStr">
        <is>
          <t>p.apps.1.parking.price</t>
        </is>
      </c>
      <c r="D301" s="20" t="inlineStr">
        <is>
          <t>бесплатно</t>
        </is>
      </c>
      <c r="E301" s="20" t="inlineStr">
        <is>
          <t>free</t>
        </is>
      </c>
    </row>
    <row r="302">
      <c r="B302" s="24" t="n">
        <v>53</v>
      </c>
      <c r="C302" s="20" t="inlineStr">
        <is>
          <t>p.apps.1.haz</t>
        </is>
      </c>
      <c r="D302" s="20" t="inlineStr">
        <is>
          <t>Скот на дороге, меньше заправок между сёлами</t>
        </is>
      </c>
      <c r="E302" s="20" t="inlineStr">
        <is>
          <t>Livestock on the road, fewer fuel stations between villages</t>
        </is>
      </c>
    </row>
    <row r="303">
      <c r="B303" s="24" t="n">
        <v>54</v>
      </c>
      <c r="C303" s="20" t="inlineStr">
        <is>
          <t>p.apps.2.title</t>
        </is>
      </c>
      <c r="D303" s="20" t="inlineStr">
        <is>
          <t>Из Алматы через КПП Кеген — Каркыра (восток, на Каракол)</t>
        </is>
      </c>
      <c r="E303" s="2" t="inlineStr">
        <is>
          <t>From Almaty via the Kegen — Karkyra border crossing (east, towards Karakol)</t>
        </is>
      </c>
    </row>
    <row r="304">
      <c r="B304" s="24" t="n">
        <v>55</v>
      </c>
      <c r="C304" s="20" t="inlineStr">
        <is>
          <t>p.apps.2.from</t>
        </is>
      </c>
      <c r="D304" s="20" t="inlineStr">
        <is>
          <t>Алматы (~400 км до Каракола)</t>
        </is>
      </c>
      <c r="E304" s="20" t="inlineStr">
        <is>
          <t>Almaty (~400 km to Karakol)</t>
        </is>
      </c>
    </row>
    <row r="305">
      <c r="B305" s="24" t="n">
        <v>56</v>
      </c>
      <c r="C305" s="20" t="inlineStr">
        <is>
          <t>p.apps.2.route</t>
        </is>
      </c>
      <c r="D305" s="20" t="inlineStr">
        <is>
          <t>Алматы → Кеген → КПП Кеген/Каркыра → Тюп → Каракол</t>
        </is>
      </c>
      <c r="E305" s="2" t="inlineStr">
        <is>
          <t>Almaty → Kegen → Kegen/Karkyra border crossing → Tyup → Karakol</t>
        </is>
      </c>
    </row>
    <row r="306">
      <c r="B306" s="24" t="n">
        <v>57</v>
      </c>
      <c r="C306" s="20" t="inlineStr">
        <is>
          <t>p.apps.2.time</t>
        </is>
      </c>
      <c r="D306" s="20" t="inlineStr">
        <is>
          <t>автобус ~6 ч</t>
        </is>
      </c>
      <c r="E306" s="20" t="inlineStr">
        <is>
          <t>bus ~6 h</t>
        </is>
      </c>
    </row>
    <row r="307">
      <c r="B307" s="24" t="n">
        <v>58</v>
      </c>
      <c r="C307" s="20" t="inlineStr">
        <is>
          <t>p.apps.2.surface</t>
        </is>
      </c>
      <c r="D307" s="20" t="inlineStr">
        <is>
          <t>Асфальт; горный участок у границы</t>
        </is>
      </c>
      <c r="E307" s="20" t="inlineStr">
        <is>
          <t>Paved; mountain section near the border</t>
        </is>
      </c>
    </row>
    <row r="308">
      <c r="B308" s="24" t="n">
        <v>59</v>
      </c>
      <c r="C308" s="20" t="inlineStr">
        <is>
          <t>p.apps.2.vehicle</t>
        </is>
      </c>
      <c r="D308" s="20" t="inlineStr">
        <is>
          <t>седан</t>
        </is>
      </c>
      <c r="E308" s="20" t="inlineStr">
        <is>
          <t>sedan</t>
        </is>
      </c>
    </row>
    <row r="309">
      <c r="B309" s="24" t="n">
        <v>60</v>
      </c>
      <c r="C309" s="20" t="inlineStr">
        <is>
          <t>p.apps.2.season</t>
        </is>
      </c>
      <c r="D309" s="2" t="inlineStr">
        <is>
          <t>КПП переведён на круглосуточный режим (статья 21.01.2026); зимой перевал у Кегена может закрываться непогодой</t>
        </is>
      </c>
      <c r="E309" s="2" t="inlineStr">
        <is>
          <t>The crossing has moved to 24-hour operation (article of 21.01.2026); in winter the pass near Kegen may be closed by bad weather</t>
        </is>
      </c>
    </row>
    <row r="310">
      <c r="B310" s="24" t="n">
        <v>61</v>
      </c>
      <c r="C310" s="20" t="inlineStr">
        <is>
          <t>p.apps.2.last</t>
        </is>
      </c>
      <c r="D310" s="20" t="inlineStr">
        <is>
          <t>Кеген (КЗ) / Тюп (КР)</t>
        </is>
      </c>
      <c r="E310" s="20" t="inlineStr">
        <is>
          <t>Kegen (KZ) / Tyup (KG)</t>
        </is>
      </c>
    </row>
    <row r="311">
      <c r="B311" s="24" t="n">
        <v>62</v>
      </c>
      <c r="C311" s="20" t="inlineStr">
        <is>
          <t>p.apps.2.haz</t>
        </is>
      </c>
      <c r="D311" s="20" t="inlineStr">
        <is>
          <t>Очереди на границе; погода зимой</t>
        </is>
      </c>
      <c r="E311" s="20" t="inlineStr">
        <is>
          <t>Queues at the border; winter weather</t>
        </is>
      </c>
    </row>
    <row r="312">
      <c r="B312" s="24" t="n">
        <v>63</v>
      </c>
      <c r="C312" s="20" t="inlineStr">
        <is>
          <t>p.apps.3.title</t>
        </is>
      </c>
      <c r="D312" s="20" t="inlineStr">
        <is>
          <t>Из Алматы через Кордай и Бишкек (на северный берег)</t>
        </is>
      </c>
      <c r="E312" s="20" t="inlineStr">
        <is>
          <t>From Almaty via Kordai and Bishkek (to the north shore)</t>
        </is>
      </c>
    </row>
    <row r="313">
      <c r="B313" s="24" t="n">
        <v>64</v>
      </c>
      <c r="C313" s="20" t="inlineStr">
        <is>
          <t>p.apps.3.from</t>
        </is>
      </c>
      <c r="D313" s="20" t="inlineStr">
        <is>
          <t>Алматы</t>
        </is>
      </c>
      <c r="E313" s="20" t="inlineStr">
        <is>
          <t>Almaty</t>
        </is>
      </c>
    </row>
    <row r="314">
      <c r="B314" s="24" t="n">
        <v>65</v>
      </c>
      <c r="C314" s="20" t="inlineStr">
        <is>
          <t>p.apps.3.route</t>
        </is>
      </c>
      <c r="D314" s="20" t="inlineStr">
        <is>
          <t>Алматы → КПП Кордай → Бишкек → Балыкчы → Чолпон-Ата</t>
        </is>
      </c>
      <c r="E314" s="2" t="inlineStr">
        <is>
          <t>Almaty → Kordai border crossing → Bishkek → Balykchy → Cholpon-Ata</t>
        </is>
      </c>
    </row>
    <row r="315">
      <c r="B315" s="24" t="n">
        <v>66</v>
      </c>
      <c r="C315" s="20" t="inlineStr">
        <is>
          <t>p.apps.3.time</t>
        </is>
      </c>
      <c r="D315" s="20" t="inlineStr">
        <is>
          <t>~8 ч с границей</t>
        </is>
      </c>
      <c r="E315" s="20" t="inlineStr">
        <is>
          <t>~8 h including the border</t>
        </is>
      </c>
    </row>
    <row r="316">
      <c r="B316" s="24" t="n">
        <v>67</v>
      </c>
      <c r="C316" s="20" t="inlineStr">
        <is>
          <t>p.apps.3.surface</t>
        </is>
      </c>
      <c r="D316" s="20" t="inlineStr">
        <is>
          <t>Асфальт</t>
        </is>
      </c>
      <c r="E316" s="20" t="inlineStr">
        <is>
          <t>Paved</t>
        </is>
      </c>
    </row>
    <row r="317">
      <c r="B317" s="24" t="n">
        <v>68</v>
      </c>
      <c r="C317" s="20" t="inlineStr">
        <is>
          <t>p.apps.3.vehicle</t>
        </is>
      </c>
      <c r="D317" s="20" t="inlineStr">
        <is>
          <t>седан</t>
        </is>
      </c>
      <c r="E317" s="20" t="inlineStr">
        <is>
          <t>sedan</t>
        </is>
      </c>
    </row>
    <row r="318">
      <c r="B318" s="24" t="n">
        <v>69</v>
      </c>
      <c r="C318" s="20" t="inlineStr">
        <is>
          <t>p.apps.3.season</t>
        </is>
      </c>
      <c r="D318" s="20" t="inlineStr">
        <is>
          <t>Круглый год</t>
        </is>
      </c>
      <c r="E318" s="20" t="inlineStr">
        <is>
          <t>Year-round</t>
        </is>
      </c>
    </row>
    <row r="319">
      <c r="B319" s="24" t="n">
        <v>70</v>
      </c>
      <c r="C319" s="20" t="inlineStr">
        <is>
          <t>p.apps.3.last</t>
        </is>
      </c>
      <c r="D319" s="20" t="inlineStr">
        <is>
          <t>по пути</t>
        </is>
      </c>
      <c r="E319" s="20" t="inlineStr">
        <is>
          <t>along the way</t>
        </is>
      </c>
    </row>
    <row r="320">
      <c r="B320" s="24" t="n">
        <v>71</v>
      </c>
      <c r="C320" s="20" t="inlineStr">
        <is>
          <t>p.apps.3.haz</t>
        </is>
      </c>
      <c r="D320" s="20" t="inlineStr">
        <is>
          <t>Очереди на Кордае</t>
        </is>
      </c>
      <c r="E320" s="20" t="inlineStr">
        <is>
          <t>Queues at Kordai</t>
        </is>
      </c>
    </row>
    <row r="321">
      <c r="B321" s="24" t="n">
        <v>72</v>
      </c>
      <c r="C321" s="20" t="inlineStr">
        <is>
          <t>p.transport.0.mode</t>
        </is>
      </c>
      <c r="D321" s="20" t="inlineStr">
        <is>
          <t>маршрутка</t>
        </is>
      </c>
      <c r="E321" s="20" t="inlineStr">
        <is>
          <t>marshrutka (minibus)</t>
        </is>
      </c>
    </row>
    <row r="322">
      <c r="B322" s="24" t="n">
        <v>73</v>
      </c>
      <c r="C322" s="20" t="inlineStr">
        <is>
          <t>p.transport.0.provider</t>
        </is>
      </c>
      <c r="D322" s="20" t="inlineStr">
        <is>
          <t>Бишкек — Чолпон-Ата / Бостери</t>
        </is>
      </c>
      <c r="E322" s="20" t="inlineStr">
        <is>
          <t>Bishkek — Cholpon-Ata / Bosteri</t>
        </is>
      </c>
    </row>
    <row r="323">
      <c r="B323" s="24" t="n">
        <v>74</v>
      </c>
      <c r="C323" s="20" t="inlineStr">
        <is>
          <t>p.transport.0.from</t>
        </is>
      </c>
      <c r="D323" s="2" t="inlineStr">
        <is>
          <t>Бишкекский автовокзал, ул. Алма-Атинская 1/1 (Западный закрыт с 10.2024)</t>
        </is>
      </c>
      <c r="E323" s="2" t="inlineStr">
        <is>
          <t>Bishkek bus station, 1/1 Alma-Atinskaya St (the Western station has been closed since 10.2024)</t>
        </is>
      </c>
    </row>
    <row r="324">
      <c r="B324" s="24" t="n">
        <v>75</v>
      </c>
      <c r="C324" s="20" t="inlineStr">
        <is>
          <t>p.transport.0.details</t>
        </is>
      </c>
      <c r="D324" s="20" t="inlineStr">
        <is>
          <t>4–5 ч</t>
        </is>
      </c>
      <c r="E324" s="20" t="inlineStr">
        <is>
          <t>4–5 h</t>
        </is>
      </c>
    </row>
    <row r="325">
      <c r="B325" s="24" t="n">
        <v>76</v>
      </c>
      <c r="C325" s="20" t="inlineStr">
        <is>
          <t>p.transport.0.price</t>
        </is>
      </c>
      <c r="D325" s="20" t="inlineStr">
        <is>
          <t>400–600 сомов</t>
        </is>
      </c>
      <c r="E325" s="20" t="inlineStr">
        <is>
          <t>400–600 som</t>
        </is>
      </c>
    </row>
    <row r="326">
      <c r="B326" s="24" t="n">
        <v>77</v>
      </c>
      <c r="C326" s="20" t="inlineStr">
        <is>
          <t>p.transport.1.mode</t>
        </is>
      </c>
      <c r="D326" s="20" t="inlineStr">
        <is>
          <t>маршрутка</t>
        </is>
      </c>
      <c r="E326" s="20" t="inlineStr">
        <is>
          <t>marshrutka (minibus)</t>
        </is>
      </c>
    </row>
    <row r="327">
      <c r="B327" s="24" t="n">
        <v>78</v>
      </c>
      <c r="C327" s="20" t="inlineStr">
        <is>
          <t>p.transport.1.provider</t>
        </is>
      </c>
      <c r="D327" s="20" t="inlineStr">
        <is>
          <t>Бишкек — Балыкчы / Каракол / южный берег</t>
        </is>
      </c>
      <c r="E327" s="20" t="inlineStr">
        <is>
          <t>Bishkek — Balykchy / Karakol / south shore</t>
        </is>
      </c>
    </row>
    <row r="328">
      <c r="B328" s="24" t="n">
        <v>79</v>
      </c>
      <c r="C328" s="20" t="inlineStr">
        <is>
          <t>p.transport.1.from</t>
        </is>
      </c>
      <c r="D328" s="20" t="inlineStr">
        <is>
          <t>Бишкекский автовокзал</t>
        </is>
      </c>
      <c r="E328" s="20" t="inlineStr">
        <is>
          <t>Bishkek bus station</t>
        </is>
      </c>
    </row>
    <row r="329">
      <c r="B329" s="24" t="n">
        <v>80</v>
      </c>
      <c r="C329" s="20" t="inlineStr">
        <is>
          <t>p.transport.1.details</t>
        </is>
      </c>
      <c r="D329" s="20" t="inlineStr">
        <is>
          <t>Балыкчы 300; Каракол 450–500; южный берег 500–600 сомов</t>
        </is>
      </c>
      <c r="E329" s="20" t="inlineStr">
        <is>
          <t>Balykchy 300; Karakol 450–500; south shore 500–600 som</t>
        </is>
      </c>
    </row>
    <row r="330">
      <c r="B330" s="24" t="n">
        <v>81</v>
      </c>
      <c r="C330" s="20" t="inlineStr">
        <is>
          <t>p.transport.1.price</t>
        </is>
      </c>
      <c r="D330" s="20" t="inlineStr">
        <is>
          <t>300–600 сомов</t>
        </is>
      </c>
      <c r="E330" s="20" t="inlineStr">
        <is>
          <t>300–600 som</t>
        </is>
      </c>
    </row>
    <row r="331">
      <c r="B331" s="24" t="n">
        <v>82</v>
      </c>
      <c r="C331" s="20" t="inlineStr">
        <is>
          <t>p.transport.2.mode</t>
        </is>
      </c>
      <c r="D331" s="20" t="inlineStr">
        <is>
          <t>шеринг-такси</t>
        </is>
      </c>
      <c r="E331" s="20" t="inlineStr">
        <is>
          <t>shared taxi</t>
        </is>
      </c>
    </row>
    <row r="332">
      <c r="B332" s="24" t="n">
        <v>83</v>
      </c>
      <c r="C332" s="20" t="inlineStr">
        <is>
          <t>p.transport.2.provider</t>
        </is>
      </c>
      <c r="D332" s="20" t="inlineStr">
        <is>
          <t>Такси «по местам» Бишкек — Иссык-Куль</t>
        </is>
      </c>
      <c r="E332" s="20" t="inlineStr">
        <is>
          <t>Per-seat taxi Bishkek — Issyk-Kul</t>
        </is>
      </c>
    </row>
    <row r="333">
      <c r="B333" s="24" t="n">
        <v>84</v>
      </c>
      <c r="C333" s="20" t="inlineStr">
        <is>
          <t>p.transport.2.from</t>
        </is>
      </c>
      <c r="D333" s="20" t="inlineStr">
        <is>
          <t>Бишкек</t>
        </is>
      </c>
      <c r="E333" s="20" t="inlineStr">
        <is>
          <t>Bishkek</t>
        </is>
      </c>
    </row>
    <row r="334">
      <c r="B334" s="24" t="n">
        <v>85</v>
      </c>
      <c r="C334" s="20" t="inlineStr">
        <is>
          <t>p.transport.2.details</t>
        </is>
      </c>
      <c r="D334" s="20" t="inlineStr">
        <is>
          <t>1 000–1 500 сомов за место (07.2026); ~1 200 на южный берег</t>
        </is>
      </c>
      <c r="E334" s="2" t="inlineStr">
        <is>
          <t>1,000–1,500 som per seat (07.2026); ~1,200 to the south shore</t>
        </is>
      </c>
    </row>
    <row r="335">
      <c r="B335" s="24" t="n">
        <v>86</v>
      </c>
      <c r="C335" s="20" t="inlineStr">
        <is>
          <t>p.transport.2.price</t>
        </is>
      </c>
      <c r="D335" s="20" t="inlineStr">
        <is>
          <t>1 000–1 500 сомов</t>
        </is>
      </c>
      <c r="E335" s="20" t="inlineStr">
        <is>
          <t>1,000–1,500 som</t>
        </is>
      </c>
    </row>
    <row r="336">
      <c r="B336" s="24" t="n">
        <v>87</v>
      </c>
      <c r="C336" s="20" t="inlineStr">
        <is>
          <t>p.transport.3.mode</t>
        </is>
      </c>
      <c r="D336" s="20" t="inlineStr">
        <is>
          <t>трансфер</t>
        </is>
      </c>
      <c r="E336" s="20" t="inlineStr">
        <is>
          <t>transfer</t>
        </is>
      </c>
    </row>
    <row r="337">
      <c r="B337" s="24" t="n">
        <v>88</v>
      </c>
      <c r="C337" s="20" t="inlineStr">
        <is>
          <t>p.transport.3.from</t>
        </is>
      </c>
      <c r="D337" s="20" t="inlineStr">
        <is>
          <t>Бишкек</t>
        </is>
      </c>
      <c r="E337" s="20" t="inlineStr">
        <is>
          <t>Bishkek</t>
        </is>
      </c>
    </row>
    <row r="338">
      <c r="B338" s="24" t="n">
        <v>89</v>
      </c>
      <c r="C338" s="20" t="inlineStr">
        <is>
          <t>p.transport.3.details</t>
        </is>
      </c>
      <c r="D338" s="2" t="inlineStr">
        <is>
          <t>До Каракола 800–1 000 сомов (07.2026); ночной рейс 700 (2025)</t>
        </is>
      </c>
      <c r="E338" s="20" t="inlineStr">
        <is>
          <t>To Karakol 800–1,000 som (07.2026); night trip 700 (2025)</t>
        </is>
      </c>
    </row>
    <row r="339">
      <c r="B339" s="24" t="n">
        <v>90</v>
      </c>
      <c r="C339" s="20" t="inlineStr">
        <is>
          <t>p.transport.3.price</t>
        </is>
      </c>
      <c r="D339" s="20" t="inlineStr">
        <is>
          <t>700–1 000 сомов</t>
        </is>
      </c>
      <c r="E339" s="20" t="inlineStr">
        <is>
          <t>700–1,000 som</t>
        </is>
      </c>
    </row>
    <row r="340">
      <c r="B340" s="24" t="n">
        <v>91</v>
      </c>
      <c r="C340" s="20" t="inlineStr">
        <is>
          <t>p.transport.4.mode</t>
        </is>
      </c>
      <c r="D340" s="20" t="inlineStr">
        <is>
          <t>другое</t>
        </is>
      </c>
      <c r="E340" s="20" t="inlineStr">
        <is>
          <t>other</t>
        </is>
      </c>
    </row>
    <row r="341">
      <c r="B341" s="24" t="n">
        <v>92</v>
      </c>
      <c r="C341" s="20" t="inlineStr">
        <is>
          <t>p.transport.4.provider</t>
        </is>
      </c>
      <c r="D341" s="20" t="inlineStr">
        <is>
          <t>Поезд Бишкек-2 — Балыкчы (Кыргызская ж/д)</t>
        </is>
      </c>
      <c r="E341" s="20" t="inlineStr">
        <is>
          <t>Train Bishkek-2 — Balykchy (Kyrgyz Railways)</t>
        </is>
      </c>
    </row>
    <row r="342">
      <c r="B342" s="24" t="n">
        <v>93</v>
      </c>
      <c r="C342" s="20" t="inlineStr">
        <is>
          <t>p.transport.4.from</t>
        </is>
      </c>
      <c r="D342" s="20" t="inlineStr">
        <is>
          <t>вокзал Бишкек-2</t>
        </is>
      </c>
      <c r="E342" s="20" t="inlineStr">
        <is>
          <t>Bishkek-2 station</t>
        </is>
      </c>
    </row>
    <row r="343">
      <c r="B343" s="24" t="n">
        <v>94</v>
      </c>
      <c r="C343" s="20" t="inlineStr">
        <is>
          <t>p.transport.4.details</t>
        </is>
      </c>
      <c r="D343" s="2" t="inlineStr">
        <is>
          <t>5–21.06.2026 по пт/сб/вс, 26.06–13.09.2026 ежедневно; Бишкек-2 08:06 → Балыкчы 12:12 → Балыкчы-пляж 12:37; обратно 18:40 → Бишкек-2 23:11. Межобластной 150 (безнал)/180 (нал), люкс 500/600, VIP 800/1 000, VIP-купе 6 000/7 200 за выкуп; дети 5–10 лет за полцены. Билеты: кассы Бишкек-2, ticket.railway.kg, приложение railway.kg</t>
        </is>
      </c>
      <c r="E343" s="2" t="inlineStr">
        <is>
          <t>5–21.06.2026 on Fri/Sat/Sun, 26.06–13.09.2026 daily; Bishkek-2 08:06 → Balykchy 12:12 → Balykchy-Beach 12:37; return 18:40 → Bishkek-2 23:11. Intercity 150 (card)/180 (cash), deluxe 500/600, VIP 800/1,000, VIP compartment 6,000/7,200 for the whole compartment; children 5–10 years half price. Tickets: Bishkek-2 ticket offices, ticket.railway.kg, the railway.kg app</t>
        </is>
      </c>
    </row>
    <row r="344">
      <c r="B344" s="24" t="n">
        <v>95</v>
      </c>
      <c r="C344" s="20" t="inlineStr">
        <is>
          <t>p.transport.4.price</t>
        </is>
      </c>
      <c r="D344" s="20" t="inlineStr">
        <is>
          <t>150–1 000 сомов</t>
        </is>
      </c>
      <c r="E344" s="20" t="inlineStr">
        <is>
          <t>150–1,000 som</t>
        </is>
      </c>
    </row>
    <row r="345">
      <c r="B345" s="24" t="n">
        <v>96</v>
      </c>
      <c r="C345" s="20" t="inlineStr">
        <is>
          <t>p.transport.5.mode</t>
        </is>
      </c>
      <c r="D345" s="20" t="inlineStr">
        <is>
          <t>такси</t>
        </is>
      </c>
      <c r="E345" s="20" t="inlineStr">
        <is>
          <t>taxi</t>
        </is>
      </c>
    </row>
    <row r="346">
      <c r="B346" s="24" t="n">
        <v>97</v>
      </c>
      <c r="C346" s="20" t="inlineStr">
        <is>
          <t>p.transport.5.provider</t>
        </is>
      </c>
      <c r="D346" s="20" t="inlineStr">
        <is>
          <t>Такси Балыкчы — Чолпон-Ата</t>
        </is>
      </c>
      <c r="E346" s="20" t="inlineStr">
        <is>
          <t>Taxi Balykchy — Cholpon-Ata</t>
        </is>
      </c>
    </row>
    <row r="347">
      <c r="B347" s="24" t="n">
        <v>98</v>
      </c>
      <c r="C347" s="20" t="inlineStr">
        <is>
          <t>p.transport.5.from</t>
        </is>
      </c>
      <c r="D347" s="20" t="inlineStr">
        <is>
          <t>Балыкчы (после поезда)</t>
        </is>
      </c>
      <c r="E347" s="20" t="inlineStr">
        <is>
          <t>Balykchy (after the train)</t>
        </is>
      </c>
    </row>
    <row r="348">
      <c r="B348" s="24" t="n">
        <v>99</v>
      </c>
      <c r="C348" s="20" t="inlineStr">
        <is>
          <t>p.transport.5.details</t>
        </is>
      </c>
      <c r="D348" s="20" t="inlineStr">
        <is>
          <t>1–1,5 ч</t>
        </is>
      </c>
      <c r="E348" s="20" t="inlineStr">
        <is>
          <t>1–1.5 h</t>
        </is>
      </c>
    </row>
    <row r="349">
      <c r="B349" s="24" t="n">
        <v>100</v>
      </c>
      <c r="C349" s="20" t="inlineStr">
        <is>
          <t>p.transport.5.price</t>
        </is>
      </c>
      <c r="D349" s="20" t="inlineStr">
        <is>
          <t>1 500–2 000 сомов</t>
        </is>
      </c>
      <c r="E349" s="20" t="inlineStr">
        <is>
          <t>1,500–2,000 som</t>
        </is>
      </c>
    </row>
    <row r="350">
      <c r="B350" s="24" t="n">
        <v>101</v>
      </c>
      <c r="C350" s="20" t="inlineStr">
        <is>
          <t>p.transport.6.mode</t>
        </is>
      </c>
      <c r="D350" s="20" t="inlineStr">
        <is>
          <t>такси</t>
        </is>
      </c>
      <c r="E350" s="20" t="inlineStr">
        <is>
          <t>taxi</t>
        </is>
      </c>
    </row>
    <row r="351">
      <c r="B351" s="24" t="n">
        <v>102</v>
      </c>
      <c r="C351" s="20" t="inlineStr">
        <is>
          <t>p.transport.6.provider</t>
        </is>
      </c>
      <c r="D351" s="2" t="inlineStr">
        <is>
          <t>Индивидуальное такси из Бишкека; Yandex Go / inDrive на побережье и в Караколе</t>
        </is>
      </c>
      <c r="E351" s="2" t="inlineStr">
        <is>
          <t>Private taxi from Bishkek; Yandex Go / inDrive on the coast and in Karakol</t>
        </is>
      </c>
    </row>
    <row r="352">
      <c r="B352" s="24" t="n">
        <v>103</v>
      </c>
      <c r="C352" s="20" t="inlineStr">
        <is>
          <t>p.transport.6.from</t>
        </is>
      </c>
      <c r="D352" s="20" t="inlineStr">
        <is>
          <t>Бишкек</t>
        </is>
      </c>
      <c r="E352" s="20" t="inlineStr">
        <is>
          <t>Bishkek</t>
        </is>
      </c>
    </row>
    <row r="353">
      <c r="B353" s="24" t="n">
        <v>104</v>
      </c>
      <c r="C353" s="20" t="inlineStr">
        <is>
          <t>p.transport.6.details</t>
        </is>
      </c>
      <c r="D353" s="20" t="inlineStr">
        <is>
          <t>До Чолпон-Аты ~7 000, до Каракола ~11 000 сомов за машину</t>
        </is>
      </c>
      <c r="E353" s="20" t="inlineStr">
        <is>
          <t>To Cholpon-Ata ~7,000, to Karakol ~11,000 som per car</t>
        </is>
      </c>
    </row>
    <row r="354">
      <c r="B354" s="24" t="n">
        <v>105</v>
      </c>
      <c r="C354" s="20" t="inlineStr">
        <is>
          <t>p.transport.6.price</t>
        </is>
      </c>
      <c r="D354" s="20" t="inlineStr">
        <is>
          <t>7 000–11 000 сомов</t>
        </is>
      </c>
      <c r="E354" s="20" t="inlineStr">
        <is>
          <t>7,000–11,000 som</t>
        </is>
      </c>
    </row>
    <row r="355">
      <c r="B355" s="24" t="n">
        <v>106</v>
      </c>
      <c r="C355" s="20" t="inlineStr">
        <is>
          <t>p.transport.7.mode</t>
        </is>
      </c>
      <c r="D355" s="20" t="inlineStr">
        <is>
          <t>трансфер</t>
        </is>
      </c>
      <c r="E355" s="20" t="inlineStr">
        <is>
          <t>transfer</t>
        </is>
      </c>
    </row>
    <row r="356">
      <c r="B356" s="24" t="n">
        <v>107</v>
      </c>
      <c r="C356" s="20" t="inlineStr">
        <is>
          <t>p.transport.7.provider</t>
        </is>
      </c>
      <c r="D356" s="20" t="inlineStr">
        <is>
          <t>Трансфер Алматы — Иссык-Куль</t>
        </is>
      </c>
      <c r="E356" s="20" t="inlineStr">
        <is>
          <t>Transfer Almaty — Issyk-Kul</t>
        </is>
      </c>
    </row>
    <row r="357">
      <c r="B357" s="24" t="n">
        <v>108</v>
      </c>
      <c r="C357" s="20" t="inlineStr">
        <is>
          <t>p.transport.7.from</t>
        </is>
      </c>
      <c r="D357" s="20" t="inlineStr">
        <is>
          <t>Алматы</t>
        </is>
      </c>
      <c r="E357" s="20" t="inlineStr">
        <is>
          <t>Almaty</t>
        </is>
      </c>
    </row>
    <row r="358">
      <c r="B358" s="24" t="n">
        <v>109</v>
      </c>
      <c r="C358" s="20" t="inlineStr">
        <is>
          <t>p.transport.7.details</t>
        </is>
      </c>
      <c r="D358" s="20" t="inlineStr">
        <is>
          <t>~8 ч через Кордай</t>
        </is>
      </c>
      <c r="E358" s="20" t="inlineStr">
        <is>
          <t>~8 h via Kordai</t>
        </is>
      </c>
    </row>
    <row r="359">
      <c r="B359" s="24" t="n">
        <v>110</v>
      </c>
      <c r="C359" s="20" t="inlineStr">
        <is>
          <t>p.transport.8.mode</t>
        </is>
      </c>
      <c r="D359" s="20" t="inlineStr">
        <is>
          <t>другое</t>
        </is>
      </c>
      <c r="E359" s="20" t="inlineStr">
        <is>
          <t>other</t>
        </is>
      </c>
    </row>
    <row r="360">
      <c r="B360" s="24" t="n">
        <v>111</v>
      </c>
      <c r="C360" s="20" t="inlineStr">
        <is>
          <t>p.transport.8.provider</t>
        </is>
      </c>
      <c r="D360" s="20" t="inlineStr">
        <is>
          <t>Самолёт FlyArystan → аэропорт «Иссык-Куль» (Тамчы)</t>
        </is>
      </c>
      <c r="E360" s="20" t="inlineStr">
        <is>
          <t>FlyArystan flight → Issyk-Kul airport (Tamchy)</t>
        </is>
      </c>
    </row>
    <row r="361">
      <c r="B361" s="24" t="n">
        <v>112</v>
      </c>
      <c r="C361" s="20" t="inlineStr">
        <is>
          <t>p.transport.8.from</t>
        </is>
      </c>
      <c r="D361" s="20" t="inlineStr">
        <is>
          <t>Алматы / Астана</t>
        </is>
      </c>
      <c r="E361" s="20" t="inlineStr">
        <is>
          <t>Almaty / Astana</t>
        </is>
      </c>
    </row>
    <row r="362">
      <c r="B362" s="24" t="n">
        <v>113</v>
      </c>
      <c r="C362" s="20" t="inlineStr">
        <is>
          <t>p.transport.8.details</t>
        </is>
      </c>
      <c r="D362" s="2" t="inlineStr">
        <is>
          <t>Алматы — Тамчы 18.06–30.08.2026 по чт и вс, ~1 ч, от 34 000 тенге; Астана — Тамчы 3.07–31.08.2026 по пн и пт, 07:30→10:45, от 37 000 тенге; в аэропорт Тамчы приезжать за 3 ч</t>
        </is>
      </c>
      <c r="E362" s="2" t="inlineStr">
        <is>
          <t>Almaty — Tamchy 18.06–30.08.2026 on Thu and Sun, ~1 h, from 34,000 tenge; Astana — Tamchy 3.07–31.08.2026 on Mon and Fri, 07:30→10:45, from 37,000 tenge; arrive at Tamchy airport 3 h before departure</t>
        </is>
      </c>
    </row>
    <row r="363">
      <c r="B363" s="24" t="n">
        <v>114</v>
      </c>
      <c r="C363" s="20" t="inlineStr">
        <is>
          <t>p.transport.8.price</t>
        </is>
      </c>
      <c r="D363" s="20" t="inlineStr">
        <is>
          <t>от 34 000–37 000 тенге</t>
        </is>
      </c>
      <c r="E363" s="20" t="inlineStr">
        <is>
          <t>from 34,000–37,000 tenge</t>
        </is>
      </c>
    </row>
    <row r="364">
      <c r="B364" s="24" t="n">
        <v>115</v>
      </c>
      <c r="C364" s="20" t="inlineStr">
        <is>
          <t>p.transport.9.mode</t>
        </is>
      </c>
      <c r="D364" s="20" t="inlineStr">
        <is>
          <t>другое</t>
        </is>
      </c>
      <c r="E364" s="20" t="inlineStr">
        <is>
          <t>other</t>
        </is>
      </c>
    </row>
    <row r="365">
      <c r="B365" s="24" t="n">
        <v>116</v>
      </c>
      <c r="C365" s="20" t="inlineStr">
        <is>
          <t>p.transport.9.provider</t>
        </is>
      </c>
      <c r="D365" s="20" t="inlineStr">
        <is>
          <t>Asman Airlines Ош — Каракол</t>
        </is>
      </c>
      <c r="E365" s="20" t="inlineStr">
        <is>
          <t>Asman Airlines Osh — Karakol</t>
        </is>
      </c>
    </row>
    <row r="366">
      <c r="B366" s="24" t="n">
        <v>117</v>
      </c>
      <c r="C366" s="20" t="inlineStr">
        <is>
          <t>p.transport.9.from</t>
        </is>
      </c>
      <c r="D366" s="20" t="inlineStr">
        <is>
          <t>Ош</t>
        </is>
      </c>
      <c r="E366" s="20" t="inlineStr">
        <is>
          <t>Osh</t>
        </is>
      </c>
    </row>
    <row r="367">
      <c r="B367" s="24" t="n">
        <v>118</v>
      </c>
      <c r="C367" s="20" t="inlineStr">
        <is>
          <t>p.transport.9.details</t>
        </is>
      </c>
      <c r="D367" s="20" t="inlineStr">
        <is>
          <t>Авиасообщение в Каракол</t>
        </is>
      </c>
      <c r="E367" s="20" t="inlineStr">
        <is>
          <t>Flights to Karakol</t>
        </is>
      </c>
    </row>
    <row r="368">
      <c r="B368" s="24" t="n">
        <v>119</v>
      </c>
      <c r="C368" s="20" t="inlineStr">
        <is>
          <t>p.transport.9.price</t>
        </is>
      </c>
      <c r="D368" s="20" t="inlineStr">
        <is>
          <t>от 4 100 сомов</t>
        </is>
      </c>
      <c r="E368" s="20" t="inlineStr">
        <is>
          <t>from 4,100 som</t>
        </is>
      </c>
    </row>
    <row r="369">
      <c r="B369" s="24" t="n">
        <v>120</v>
      </c>
      <c r="C369" s="20" t="inlineStr">
        <is>
          <t>p.transport.10.mode</t>
        </is>
      </c>
      <c r="D369" s="20" t="inlineStr">
        <is>
          <t>лодка</t>
        </is>
      </c>
      <c r="E369" s="20" t="inlineStr">
        <is>
          <t>boat</t>
        </is>
      </c>
    </row>
    <row r="370">
      <c r="B370" s="24" t="n">
        <v>121</v>
      </c>
      <c r="C370" s="20" t="inlineStr">
        <is>
          <t>p.transport.10.provider</t>
        </is>
      </c>
      <c r="D370" s="2" t="inlineStr">
        <is>
          <t>Теплоходы и яхты Чолпон-Аты и Бостери (14 судов проверено в 2026)</t>
        </is>
      </c>
      <c r="E370" s="2" t="inlineStr">
        <is>
          <t>Boats and yachts of Cholpon-Ata and Bosteri (14 vessels checked in 2026)</t>
        </is>
      </c>
    </row>
    <row r="371">
      <c r="B371" s="24" t="n">
        <v>122</v>
      </c>
      <c r="C371" s="20" t="inlineStr">
        <is>
          <t>p.transport.10.from</t>
        </is>
      </c>
      <c r="D371" s="20" t="inlineStr">
        <is>
          <t>причалы Чолпон-Аты и Бостери</t>
        </is>
      </c>
      <c r="E371" s="20" t="inlineStr">
        <is>
          <t>Cholpon-Ata and Bosteri piers</t>
        </is>
      </c>
    </row>
    <row r="372">
      <c r="B372" s="24" t="n">
        <v>123</v>
      </c>
      <c r="C372" s="20" t="inlineStr">
        <is>
          <t>p.transport.10.details</t>
        </is>
      </c>
      <c r="D372" s="2" t="inlineStr">
        <is>
          <t>Прогулка 1–1,5 ч с купанием на глубине; вечерние «вечеринки»; сезон 15.06–15.09; групповые выходы «Дельфин» по пятницам</t>
        </is>
      </c>
      <c r="E372" s="2" t="inlineStr">
        <is>
          <t>1–1.5 h trip with a swim in deep water; evening “parties”; season 15.06–15.09; group trips on the “Delfin” on Fridays</t>
        </is>
      </c>
    </row>
    <row r="373">
      <c r="B373" s="24" t="n">
        <v>124</v>
      </c>
      <c r="C373" s="20" t="inlineStr">
        <is>
          <t>p.transport.10.price</t>
        </is>
      </c>
      <c r="D373" s="20" t="inlineStr">
        <is>
          <t>500 сомов/чел.; вечеринка 2 500 сомов</t>
        </is>
      </c>
      <c r="E373" s="20" t="inlineStr">
        <is>
          <t>500 som/person; party 2,500 som</t>
        </is>
      </c>
    </row>
    <row r="374">
      <c r="B374" s="24" t="n">
        <v>125</v>
      </c>
      <c r="C374" s="20" t="inlineStr">
        <is>
          <t>p.transport.11.mode</t>
        </is>
      </c>
      <c r="D374" s="20" t="inlineStr">
        <is>
          <t>аренда авто</t>
        </is>
      </c>
      <c r="E374" s="20" t="inlineStr">
        <is>
          <t>car rental</t>
        </is>
      </c>
    </row>
    <row r="375">
      <c r="B375" s="24" t="n">
        <v>126</v>
      </c>
      <c r="C375" s="20" t="inlineStr">
        <is>
          <t>p.transport.11.provider</t>
        </is>
      </c>
      <c r="D375" s="20" t="inlineStr">
        <is>
          <t>Прокаты Бишкека</t>
        </is>
      </c>
      <c r="E375" s="20" t="inlineStr">
        <is>
          <t>Bishkek rental companies</t>
        </is>
      </c>
    </row>
    <row r="376">
      <c r="B376" s="24" t="n">
        <v>127</v>
      </c>
      <c r="C376" s="20" t="inlineStr">
        <is>
          <t>p.transport.11.from</t>
        </is>
      </c>
      <c r="D376" s="20" t="inlineStr">
        <is>
          <t>Бишкек</t>
        </is>
      </c>
      <c r="E376" s="20" t="inlineStr">
        <is>
          <t>Bishkek</t>
        </is>
      </c>
    </row>
    <row r="377">
      <c r="B377" s="24" t="n">
        <v>128</v>
      </c>
      <c r="C377" s="20" t="inlineStr">
        <is>
          <t>p.transport.11.details</t>
        </is>
      </c>
      <c r="D377" s="20" t="inlineStr">
        <is>
          <t>Кроссовер/внедорожник</t>
        </is>
      </c>
      <c r="E377" s="20" t="inlineStr">
        <is>
          <t>Crossover/SUV</t>
        </is>
      </c>
    </row>
    <row r="378">
      <c r="B378" s="24" t="n">
        <v>129</v>
      </c>
      <c r="C378" s="20" t="inlineStr">
        <is>
          <t>p.transport.11.price</t>
        </is>
      </c>
      <c r="D378" s="20" t="inlineStr">
        <is>
          <t>~$57/день (Pajero Sport, 2022)</t>
        </is>
      </c>
      <c r="E378" s="20" t="inlineStr">
        <is>
          <t>~$57/day (Pajero Sport, 2022)</t>
        </is>
      </c>
    </row>
    <row r="379">
      <c r="B379" s="24" t="n">
        <v>130</v>
      </c>
      <c r="C379" s="20" t="inlineStr">
        <is>
          <t>p.transport.12.mode</t>
        </is>
      </c>
      <c r="D379" s="20" t="inlineStr">
        <is>
          <t>велосипед</t>
        </is>
      </c>
      <c r="E379" s="20" t="inlineStr">
        <is>
          <t>bicycle</t>
        </is>
      </c>
    </row>
    <row r="380">
      <c r="B380" s="24" t="n">
        <v>131</v>
      </c>
      <c r="C380" s="20" t="inlineStr">
        <is>
          <t>p.transport.12.provider</t>
        </is>
      </c>
      <c r="D380" s="20" t="inlineStr">
        <is>
          <t>Прокаты Каракола и Чолпон-Аты; веловояж вокруг озера</t>
        </is>
      </c>
      <c r="E380" s="2" t="inlineStr">
        <is>
          <t>Rentals in Karakol and Cholpon-Ata; cycling tour around the lake</t>
        </is>
      </c>
    </row>
    <row r="381">
      <c r="B381" s="24" t="n">
        <v>132</v>
      </c>
      <c r="C381" s="20" t="inlineStr">
        <is>
          <t>p.transport.12.from</t>
        </is>
      </c>
      <c r="D381" s="20" t="inlineStr">
        <is>
          <t>Каракол / Чолпон-Ата</t>
        </is>
      </c>
      <c r="E381" s="20" t="inlineStr">
        <is>
          <t>Karakol / Cholpon-Ata</t>
        </is>
      </c>
    </row>
    <row r="382">
      <c r="B382" s="24" t="n">
        <v>133</v>
      </c>
      <c r="C382" s="20" t="inlineStr">
        <is>
          <t>p.transport.12.details</t>
        </is>
      </c>
      <c r="D382" s="20" t="inlineStr">
        <is>
          <t>Кольцо ~440 км по асфальту</t>
        </is>
      </c>
      <c r="E382" s="20" t="inlineStr">
        <is>
          <t>~440 km loop on paved road</t>
        </is>
      </c>
    </row>
    <row r="383">
      <c r="B383" s="24" t="n">
        <v>134</v>
      </c>
      <c r="C383" s="20" t="inlineStr">
        <is>
          <t>p.transport.12.price</t>
        </is>
      </c>
      <c r="D383" s="20" t="inlineStr">
        <is>
          <t>не найдено</t>
        </is>
      </c>
      <c r="E383" s="20" t="inlineStr">
        <is>
          <t>not found</t>
        </is>
      </c>
    </row>
    <row r="384">
      <c r="B384" s="24" t="n">
        <v>135</v>
      </c>
      <c r="C384" s="20" t="inlineStr">
        <is>
          <t>p.onsite.hikes.0.name</t>
        </is>
      </c>
      <c r="D384" s="20" t="inlineStr">
        <is>
          <t>Ущелья северного берега</t>
        </is>
      </c>
      <c r="E384" s="20" t="inlineStr">
        <is>
          <t>Gorges of the north shore</t>
        </is>
      </c>
    </row>
    <row r="385">
      <c r="B385" s="24" t="n">
        <v>136</v>
      </c>
      <c r="C385" s="20" t="inlineStr">
        <is>
          <t>p.onsite.hikes.0.route</t>
        </is>
      </c>
      <c r="D385" s="20" t="inlineStr">
        <is>
          <t>Григорьевское, Семёновское (Кырчын), Ак-Суу</t>
        </is>
      </c>
      <c r="E385" s="20" t="inlineStr">
        <is>
          <t>Grigorievka, Semyonovka (Kyrchyn), Ak-Suu</t>
        </is>
      </c>
    </row>
    <row r="386">
      <c r="B386" s="24" t="n">
        <v>137</v>
      </c>
      <c r="C386" s="20" t="inlineStr">
        <is>
          <t>p.onsite.hikes.0.km</t>
        </is>
      </c>
      <c r="D386" s="20" t="inlineStr">
        <is>
          <t>см. карточки</t>
        </is>
      </c>
      <c r="E386" s="20" t="inlineStr">
        <is>
          <t>see the cards</t>
        </is>
      </c>
    </row>
    <row r="387">
      <c r="B387" s="24" t="n">
        <v>138</v>
      </c>
      <c r="C387" s="20" t="inlineStr">
        <is>
          <t>p.onsite.hikes.0.time</t>
        </is>
      </c>
      <c r="D387" s="20" t="inlineStr">
        <is>
          <t>полдня–день</t>
        </is>
      </c>
      <c r="E387" s="20" t="inlineStr">
        <is>
          <t>half a day to a day</t>
        </is>
      </c>
    </row>
    <row r="388">
      <c r="B388" s="24" t="n">
        <v>139</v>
      </c>
      <c r="C388" s="20" t="inlineStr">
        <is>
          <t>p.onsite.hikes.0.difficulty</t>
        </is>
      </c>
      <c r="D388" s="20" t="inlineStr">
        <is>
          <t>лёгкая</t>
        </is>
      </c>
      <c r="E388" s="20" t="inlineStr">
        <is>
          <t>easy</t>
        </is>
      </c>
    </row>
    <row r="389">
      <c r="B389" s="24" t="n">
        <v>140</v>
      </c>
      <c r="C389" s="20" t="inlineStr">
        <is>
          <t>p.onsite.hikes.1.name</t>
        </is>
      </c>
      <c r="D389" s="20" t="inlineStr">
        <is>
          <t>Каньоны южного берега</t>
        </is>
      </c>
      <c r="E389" s="20" t="inlineStr">
        <is>
          <t>Canyons of the south shore</t>
        </is>
      </c>
    </row>
    <row r="390">
      <c r="B390" s="24" t="n">
        <v>141</v>
      </c>
      <c r="C390" s="20" t="inlineStr">
        <is>
          <t>p.onsite.hikes.1.route</t>
        </is>
      </c>
      <c r="D390" s="20" t="inlineStr">
        <is>
          <t>Сказка, Манжылы-Ата, Шатылы, Барскоон</t>
        </is>
      </c>
      <c r="E390" s="20" t="inlineStr">
        <is>
          <t>Skazka, Manjyly-Ata, Shatyly, Barskoon</t>
        </is>
      </c>
    </row>
    <row r="391">
      <c r="B391" s="24" t="n">
        <v>142</v>
      </c>
      <c r="C391" s="20" t="inlineStr">
        <is>
          <t>p.onsite.hikes.1.km</t>
        </is>
      </c>
      <c r="D391" s="20" t="inlineStr">
        <is>
          <t>см. карточки</t>
        </is>
      </c>
      <c r="E391" s="20" t="inlineStr">
        <is>
          <t>see the cards</t>
        </is>
      </c>
    </row>
    <row r="392">
      <c r="B392" s="24" t="n">
        <v>143</v>
      </c>
      <c r="C392" s="20" t="inlineStr">
        <is>
          <t>p.onsite.hikes.1.time</t>
        </is>
      </c>
      <c r="D392" s="20" t="inlineStr">
        <is>
          <t>1–3 ч каждый</t>
        </is>
      </c>
      <c r="E392" s="20" t="inlineStr">
        <is>
          <t>1–3 h each</t>
        </is>
      </c>
    </row>
    <row r="393">
      <c r="B393" s="24" t="n">
        <v>144</v>
      </c>
      <c r="C393" s="20" t="inlineStr">
        <is>
          <t>p.onsite.hikes.1.difficulty</t>
        </is>
      </c>
      <c r="D393" s="20" t="inlineStr">
        <is>
          <t>лёгкая</t>
        </is>
      </c>
      <c r="E393" s="20" t="inlineStr">
        <is>
          <t>easy</t>
        </is>
      </c>
    </row>
    <row r="394">
      <c r="B394" s="24" t="n">
        <v>145</v>
      </c>
      <c r="C394" s="20" t="inlineStr">
        <is>
          <t>p.onsite.horses.0.where</t>
        </is>
      </c>
      <c r="D394" s="20" t="inlineStr">
        <is>
          <t>Джайлоо Кырчын, Боконбаево (CBT), ущелья</t>
        </is>
      </c>
      <c r="E394" s="2" t="inlineStr">
        <is>
          <t>Kyrchyn jailoo (summer pasture), Bokonbaevo (CBT), the gorges</t>
        </is>
      </c>
    </row>
    <row r="395">
      <c r="B395" s="24" t="n">
        <v>146</v>
      </c>
      <c r="C395" s="20" t="inlineStr">
        <is>
          <t>p.onsite.horses.0.price</t>
        </is>
      </c>
      <c r="D395" s="20" t="inlineStr">
        <is>
          <t>~100 сомов/10 мин (Кырчын, 2025)</t>
        </is>
      </c>
      <c r="E395" s="20" t="inlineStr">
        <is>
          <t>~100 som/10 min (Kyrchyn, 2025)</t>
        </is>
      </c>
    </row>
    <row r="396">
      <c r="B396" s="24" t="n">
        <v>147</v>
      </c>
      <c r="C396" s="20" t="inlineStr">
        <is>
          <t>p.onsite.horses.0.notes</t>
        </is>
      </c>
      <c r="D396" s="20" t="inlineStr">
        <is>
          <t>На пляжах — катание на лошадях у пансионатов</t>
        </is>
      </c>
      <c r="E396" s="20" t="inlineStr">
        <is>
          <t>Horse rides are offered at pansionats on the beaches</t>
        </is>
      </c>
    </row>
    <row r="397">
      <c r="B397" s="24" t="n">
        <v>148</v>
      </c>
      <c r="C397" s="20" t="inlineStr">
        <is>
          <t>p.onsite.other.0.activity</t>
        </is>
      </c>
      <c r="D397" s="20" t="inlineStr">
        <is>
          <t>Пляжи северного берега</t>
        </is>
      </c>
      <c r="E397" s="20" t="inlineStr">
        <is>
          <t>North shore beaches</t>
        </is>
      </c>
    </row>
    <row r="398">
      <c r="B398" s="24" t="n">
        <v>149</v>
      </c>
      <c r="C398" s="20" t="inlineStr">
        <is>
          <t>p.onsite.other.0.details</t>
        </is>
      </c>
      <c r="D398" s="2" t="inlineStr">
        <is>
          <t>«Голубой Иссык-Куль» (Чолпон-Ата) 200–300 сомов; «Золотые пески» (Бостери) 150–250; «Лагуна» (Чолпон-Ата) ~300; дикие пляжи бесплатно</t>
        </is>
      </c>
      <c r="E398" s="2" t="inlineStr">
        <is>
          <t>“Goluboy Issyk-Kul” (Cholpon-Ata) 200–300 som; “Zolotye Peski” (Bosteri) 150–250; “Laguna” (Cholpon-Ata) ~300; wild beaches are free</t>
        </is>
      </c>
    </row>
    <row r="399">
      <c r="B399" s="24" t="n">
        <v>150</v>
      </c>
      <c r="C399" s="20" t="inlineStr">
        <is>
          <t>p.onsite.other.0.price</t>
        </is>
      </c>
      <c r="D399" s="20" t="inlineStr">
        <is>
          <t>150–300 сомов</t>
        </is>
      </c>
      <c r="E399" s="20" t="inlineStr">
        <is>
          <t>150–300 som</t>
        </is>
      </c>
    </row>
    <row r="400">
      <c r="B400" s="24" t="n">
        <v>151</v>
      </c>
      <c r="C400" s="20" t="inlineStr">
        <is>
          <t>p.onsite.other.1.activity</t>
        </is>
      </c>
      <c r="D400" s="20" t="inlineStr">
        <is>
          <t>Пляжи южного берега</t>
        </is>
      </c>
      <c r="E400" s="20" t="inlineStr">
        <is>
          <t>South shore beaches</t>
        </is>
      </c>
    </row>
    <row r="401">
      <c r="B401" s="24" t="n">
        <v>152</v>
      </c>
      <c r="C401" s="20" t="inlineStr">
        <is>
          <t>p.onsite.other.1.details</t>
        </is>
      </c>
      <c r="D401" s="2" t="inlineStr">
        <is>
          <t>Тамга, Тосор, Каджи-Сай, Бел-Там у Тона — в основном бесплатные, галька/песок, мало инфраструктуры</t>
        </is>
      </c>
      <c r="E401" s="2" t="inlineStr">
        <is>
          <t>Tamga, Tosor, Kadji-Sai, Bel-Tam near Ton — mostly free, pebble/sand, little infrastructure</t>
        </is>
      </c>
    </row>
    <row r="402">
      <c r="B402" s="24" t="n">
        <v>153</v>
      </c>
      <c r="C402" s="20" t="inlineStr">
        <is>
          <t>p.onsite.other.1.price</t>
        </is>
      </c>
      <c r="D402" s="20" t="inlineStr">
        <is>
          <t>бесплатно</t>
        </is>
      </c>
      <c r="E402" s="20" t="inlineStr">
        <is>
          <t>free</t>
        </is>
      </c>
    </row>
    <row r="403">
      <c r="B403" s="24" t="n">
        <v>154</v>
      </c>
      <c r="C403" s="20" t="inlineStr">
        <is>
          <t>p.onsite.other.2.activity</t>
        </is>
      </c>
      <c r="D403" s="20" t="inlineStr">
        <is>
          <t>Купание</t>
        </is>
      </c>
      <c r="E403" s="20" t="inlineStr">
        <is>
          <t>Swimming</t>
        </is>
      </c>
    </row>
    <row r="404">
      <c r="B404" s="24" t="n">
        <v>155</v>
      </c>
      <c r="C404" s="20" t="inlineStr">
        <is>
          <t>p.onsite.other.2.details</t>
        </is>
      </c>
      <c r="D404" s="2" t="inlineStr">
        <is>
          <t>Вода +22–25 °C в июле–августе; купаться только в оборудованных местах в шторм нельзя</t>
        </is>
      </c>
      <c r="E404" s="2" t="inlineStr">
        <is>
          <t>Water +22–25 °C in July–August; swim only in equipped areas; swimming in a storm is not allowed</t>
        </is>
      </c>
    </row>
    <row r="405">
      <c r="B405" s="24" t="n">
        <v>156</v>
      </c>
      <c r="C405" s="20" t="inlineStr">
        <is>
          <t>p.onsite.other.3.activity</t>
        </is>
      </c>
      <c r="D405" s="20" t="inlineStr">
        <is>
          <t>Рыбалка</t>
        </is>
      </c>
      <c r="E405" s="20" t="inlineStr">
        <is>
          <t>Fishing</t>
        </is>
      </c>
    </row>
    <row r="406">
      <c r="B406" s="24" t="n">
        <v>157</v>
      </c>
      <c r="C406" s="20" t="inlineStr">
        <is>
          <t>p.onsite.other.3.details</t>
        </is>
      </c>
      <c r="D406" s="2" t="inlineStr">
        <is>
          <t>Правила лова и необходимость лицензии в источниках не найдены; рыба (чебак, форель) продаётся у трассы</t>
        </is>
      </c>
      <c r="E406" s="2" t="inlineStr">
        <is>
          <t>Fishing rules and licence requirements were not found in the sources; fish (chebak, trout) is sold by the highway</t>
        </is>
      </c>
    </row>
    <row r="407">
      <c r="B407" s="24" t="n">
        <v>158</v>
      </c>
      <c r="C407" s="20" t="inlineStr">
        <is>
          <t>p.onsite.other.4.activity</t>
        </is>
      </c>
      <c r="D407" s="20" t="inlineStr">
        <is>
          <t>Термальные источники</t>
        </is>
      </c>
      <c r="E407" s="20" t="inlineStr">
        <is>
          <t>Hot springs</t>
        </is>
      </c>
    </row>
    <row r="408">
      <c r="B408" s="24" t="n">
        <v>159</v>
      </c>
      <c r="C408" s="20" t="inlineStr">
        <is>
          <t>p.onsite.other.4.details</t>
        </is>
      </c>
      <c r="D408" s="2" t="inlineStr">
        <is>
          <t>Ак-Бермет у Семёновки 350 сомов; Джууку 100; Алтын-Арашан; Джеты-Огуз</t>
        </is>
      </c>
      <c r="E408" s="2" t="inlineStr">
        <is>
          <t>Ak-Bermet near Semyonovka 350 som; Juuku 100; Altyn-Arashan; Jeti-Oguz</t>
        </is>
      </c>
    </row>
    <row r="409">
      <c r="B409" s="24" t="n">
        <v>160</v>
      </c>
      <c r="C409" s="20" t="inlineStr">
        <is>
          <t>p.onsite.other.4.price</t>
        </is>
      </c>
      <c r="D409" s="20" t="inlineStr">
        <is>
          <t>100–350 сомов</t>
        </is>
      </c>
      <c r="E409" s="20" t="inlineStr">
        <is>
          <t>100–350 som</t>
        </is>
      </c>
    </row>
    <row r="410">
      <c r="B410" s="24" t="n">
        <v>161</v>
      </c>
      <c r="C410" s="20" t="inlineStr">
        <is>
          <t>p.onsite.camping</t>
        </is>
      </c>
      <c r="D410" s="2" t="inlineStr">
        <is>
          <t>На диких пляжах южного берега палатки ставят свободно (Тамга, Тосор, Каджи-Сай); у Бел-Тама — палатка $3. На северном берегу берег почти весь занят пансионатами. Озеро — биосферный резерват ЮНЕСКО: мусор увозить.</t>
        </is>
      </c>
      <c r="E410" s="2" t="inlineStr">
        <is>
          <t>On the wild beaches of the south shore you can pitch a tent freely (Tamga, Tosor, Kadji-Sai); at Bel-Tam a tent pitch is $3. On the north shore almost the whole coast is taken by pansionats. The lake is a UNESCO biosphere reserve: take your litter with you.</t>
        </is>
      </c>
    </row>
    <row r="411">
      <c r="B411" s="24" t="n">
        <v>162</v>
      </c>
      <c r="C411" s="20" t="inlineStr">
        <is>
          <t>p.onsite.photo_spots</t>
        </is>
      </c>
      <c r="D411" s="2" t="inlineStr">
        <is>
          <t>Закат на северном берегу (солнце садится за Кюнгей), рассвет на южном (Шатылы); вид с перевала Барскоон; каньон Сказка с видом на озеро; памятник Пржевальскому над заливом.</t>
        </is>
      </c>
      <c r="E411" s="2" t="inlineStr">
        <is>
          <t>Sunset on the north shore (the sun sets behind Kungey), sunrise on the south (Shatyly); the view from Barskoon Pass; Skazka Canyon with a view of the lake; the Przhevalsky monument above the bay.</t>
        </is>
      </c>
    </row>
    <row r="412">
      <c r="B412" s="24" t="n">
        <v>163</v>
      </c>
      <c r="C412" s="20" t="inlineStr">
        <is>
          <t>p.stays.0.name</t>
        </is>
      </c>
      <c r="D412" s="20" t="inlineStr">
        <is>
          <t>Пансионат «Ак-Толкун» (Чолпон-Ата)</t>
        </is>
      </c>
      <c r="E412" s="20" t="inlineStr">
        <is>
          <t>Ak-Tolkun pansionat (Cholpon-Ata)</t>
        </is>
      </c>
    </row>
    <row r="413">
      <c r="B413" s="24" t="n">
        <v>164</v>
      </c>
      <c r="C413" s="20" t="inlineStr">
        <is>
          <t>p.stays.0.type</t>
        </is>
      </c>
      <c r="D413" s="20" t="inlineStr">
        <is>
          <t>пансионат</t>
        </is>
      </c>
      <c r="E413" s="20" t="inlineStr">
        <is>
          <t>pansionat</t>
        </is>
      </c>
    </row>
    <row r="414">
      <c r="B414" s="24" t="n">
        <v>165</v>
      </c>
      <c r="C414" s="20" t="inlineStr">
        <is>
          <t>p.stays.0.where</t>
        </is>
      </c>
      <c r="D414" s="20" t="inlineStr">
        <is>
          <t>северный берег</t>
        </is>
      </c>
      <c r="E414" s="20" t="inlineStr">
        <is>
          <t>north shore</t>
        </is>
      </c>
    </row>
    <row r="415">
      <c r="B415" s="24" t="n">
        <v>166</v>
      </c>
      <c r="C415" s="20" t="inlineStr">
        <is>
          <t>p.stays.0.season</t>
        </is>
      </c>
      <c r="D415" s="20" t="inlineStr">
        <is>
          <t>лето</t>
        </is>
      </c>
      <c r="E415" s="20" t="inlineStr">
        <is>
          <t>summer</t>
        </is>
      </c>
    </row>
    <row r="416">
      <c r="B416" s="24" t="n">
        <v>167</v>
      </c>
      <c r="C416" s="20" t="inlineStr">
        <is>
          <t>p.stays.0.price</t>
        </is>
      </c>
      <c r="D416" s="20" t="inlineStr">
        <is>
          <t>1 650–2 000 сомов с питанием</t>
        </is>
      </c>
      <c r="E416" s="20" t="inlineStr">
        <is>
          <t>1,650–2,000 som with meals</t>
        </is>
      </c>
    </row>
    <row r="417">
      <c r="B417" s="24" t="n">
        <v>168</v>
      </c>
      <c r="C417" s="20" t="inlineStr">
        <is>
          <t>p.stays.1.name</t>
        </is>
      </c>
      <c r="D417" s="20" t="inlineStr">
        <is>
          <t>Санаторий «Голубой Иссык-Куль» (Чолпон-Ата)</t>
        </is>
      </c>
      <c r="E417" s="20" t="inlineStr">
        <is>
          <t>Goluboy Issyk-Kul sanatorium (Cholpon-Ata)</t>
        </is>
      </c>
    </row>
    <row r="418">
      <c r="B418" s="24" t="n">
        <v>169</v>
      </c>
      <c r="C418" s="20" t="inlineStr">
        <is>
          <t>p.stays.1.type</t>
        </is>
      </c>
      <c r="D418" s="20" t="inlineStr">
        <is>
          <t>санаторий</t>
        </is>
      </c>
      <c r="E418" s="20" t="inlineStr">
        <is>
          <t>sanatorium</t>
        </is>
      </c>
    </row>
    <row r="419">
      <c r="B419" s="24" t="n">
        <v>170</v>
      </c>
      <c r="C419" s="20" t="inlineStr">
        <is>
          <t>p.stays.1.where</t>
        </is>
      </c>
      <c r="D419" s="20" t="inlineStr">
        <is>
          <t>северный берег</t>
        </is>
      </c>
      <c r="E419" s="20" t="inlineStr">
        <is>
          <t>north shore</t>
        </is>
      </c>
    </row>
    <row r="420">
      <c r="B420" s="24" t="n">
        <v>171</v>
      </c>
      <c r="C420" s="20" t="inlineStr">
        <is>
          <t>p.stays.1.season</t>
        </is>
      </c>
      <c r="D420" s="20" t="inlineStr">
        <is>
          <t>круглый год</t>
        </is>
      </c>
      <c r="E420" s="20" t="inlineStr">
        <is>
          <t>year-round</t>
        </is>
      </c>
    </row>
    <row r="421">
      <c r="B421" s="24" t="n">
        <v>172</v>
      </c>
      <c r="C421" s="20" t="inlineStr">
        <is>
          <t>p.stays.1.price</t>
        </is>
      </c>
      <c r="D421" s="2" t="inlineStr">
        <is>
          <t>от 2 000 сомов с питанием и лечением (2024); от 3–4 тыс. сомов/сутки (07.2026)</t>
        </is>
      </c>
      <c r="E421" s="2" t="inlineStr">
        <is>
          <t>from 2,000 som with meals and treatment (2024); from 3–4 thousand som/day (07.2026)</t>
        </is>
      </c>
    </row>
    <row r="422">
      <c r="B422" s="24" t="n">
        <v>173</v>
      </c>
      <c r="C422" s="20" t="inlineStr">
        <is>
          <t>p.stays.2.name</t>
        </is>
      </c>
      <c r="D422" s="20" t="inlineStr">
        <is>
          <t>Санаторий «Кыргызское взморье» (Бостери)</t>
        </is>
      </c>
      <c r="E422" s="20" t="inlineStr">
        <is>
          <t>Kyrgyzskoe Vzmorye sanatorium (Bosteri)</t>
        </is>
      </c>
    </row>
    <row r="423">
      <c r="B423" s="24" t="n">
        <v>174</v>
      </c>
      <c r="C423" s="20" t="inlineStr">
        <is>
          <t>p.stays.2.type</t>
        </is>
      </c>
      <c r="D423" s="20" t="inlineStr">
        <is>
          <t>санаторий</t>
        </is>
      </c>
      <c r="E423" s="20" t="inlineStr">
        <is>
          <t>sanatorium</t>
        </is>
      </c>
    </row>
    <row r="424">
      <c r="B424" s="24" t="n">
        <v>175</v>
      </c>
      <c r="C424" s="20" t="inlineStr">
        <is>
          <t>p.stays.2.where</t>
        </is>
      </c>
      <c r="D424" s="20" t="inlineStr">
        <is>
          <t>северный берег</t>
        </is>
      </c>
      <c r="E424" s="20" t="inlineStr">
        <is>
          <t>north shore</t>
        </is>
      </c>
    </row>
    <row r="425">
      <c r="B425" s="24" t="n">
        <v>176</v>
      </c>
      <c r="C425" s="20" t="inlineStr">
        <is>
          <t>p.stays.2.season</t>
        </is>
      </c>
      <c r="D425" s="20" t="inlineStr">
        <is>
          <t>круглый год</t>
        </is>
      </c>
      <c r="E425" s="20" t="inlineStr">
        <is>
          <t>year-round</t>
        </is>
      </c>
    </row>
    <row r="426">
      <c r="B426" s="24" t="n">
        <v>177</v>
      </c>
      <c r="C426" s="20" t="inlineStr">
        <is>
          <t>p.stays.2.price</t>
        </is>
      </c>
      <c r="D426" s="20" t="inlineStr">
        <is>
          <t>10 200 сомов/сутки с питанием и лечением</t>
        </is>
      </c>
      <c r="E426" s="20" t="inlineStr">
        <is>
          <t>10,200 som/day with meals and treatment</t>
        </is>
      </c>
    </row>
    <row r="427">
      <c r="B427" s="24" t="n">
        <v>178</v>
      </c>
      <c r="C427" s="20" t="inlineStr">
        <is>
          <t>p.stays.3.name</t>
        </is>
      </c>
      <c r="D427" s="20" t="inlineStr">
        <is>
          <t>Baytur Resort &amp; SPA (Бостери)</t>
        </is>
      </c>
      <c r="E427" s="20" t="inlineStr">
        <is>
          <t>Baytur Resort &amp; SPA (Bosteri)</t>
        </is>
      </c>
    </row>
    <row r="428">
      <c r="B428" s="24" t="n">
        <v>179</v>
      </c>
      <c r="C428" s="20" t="inlineStr">
        <is>
          <t>p.stays.3.type</t>
        </is>
      </c>
      <c r="D428" s="20" t="inlineStr">
        <is>
          <t>отель</t>
        </is>
      </c>
      <c r="E428" s="20" t="inlineStr">
        <is>
          <t>hotel</t>
        </is>
      </c>
    </row>
    <row r="429">
      <c r="B429" s="24" t="n">
        <v>180</v>
      </c>
      <c r="C429" s="20" t="inlineStr">
        <is>
          <t>p.stays.3.where</t>
        </is>
      </c>
      <c r="D429" s="20" t="inlineStr">
        <is>
          <t>северный берег</t>
        </is>
      </c>
      <c r="E429" s="20" t="inlineStr">
        <is>
          <t>north shore</t>
        </is>
      </c>
    </row>
    <row r="430">
      <c r="B430" s="24" t="n">
        <v>181</v>
      </c>
      <c r="C430" s="20" t="inlineStr">
        <is>
          <t>p.stays.3.season</t>
        </is>
      </c>
      <c r="D430" s="20" t="inlineStr">
        <is>
          <t>круглый год</t>
        </is>
      </c>
      <c r="E430" s="20" t="inlineStr">
        <is>
          <t>year-round</t>
        </is>
      </c>
    </row>
    <row r="431">
      <c r="B431" s="24" t="n">
        <v>182</v>
      </c>
      <c r="C431" s="20" t="inlineStr">
        <is>
          <t>p.stays.3.price</t>
        </is>
      </c>
      <c r="D431" s="20" t="inlineStr">
        <is>
          <t>двухместный $158–198 (~13 800–17 300 сомов)</t>
        </is>
      </c>
      <c r="E431" s="20" t="inlineStr">
        <is>
          <t>double room $158–198 (~13,800–17,300 som)</t>
        </is>
      </c>
    </row>
    <row r="432">
      <c r="B432" s="24" t="n">
        <v>183</v>
      </c>
      <c r="C432" s="20" t="inlineStr">
        <is>
          <t>p.stays.4.name</t>
        </is>
      </c>
      <c r="D432" s="20" t="inlineStr">
        <is>
          <t>Пансионат «Вояж» (Бостери)</t>
        </is>
      </c>
      <c r="E432" s="20" t="inlineStr">
        <is>
          <t>Voyage pansionat (Bosteri)</t>
        </is>
      </c>
    </row>
    <row r="433">
      <c r="B433" s="24" t="n">
        <v>184</v>
      </c>
      <c r="C433" s="20" t="inlineStr">
        <is>
          <t>p.stays.4.type</t>
        </is>
      </c>
      <c r="D433" s="20" t="inlineStr">
        <is>
          <t>пансионат</t>
        </is>
      </c>
      <c r="E433" s="20" t="inlineStr">
        <is>
          <t>pansionat</t>
        </is>
      </c>
    </row>
    <row r="434">
      <c r="B434" s="24" t="n">
        <v>185</v>
      </c>
      <c r="C434" s="20" t="inlineStr">
        <is>
          <t>p.stays.4.where</t>
        </is>
      </c>
      <c r="D434" s="20" t="inlineStr">
        <is>
          <t>северный берег</t>
        </is>
      </c>
      <c r="E434" s="20" t="inlineStr">
        <is>
          <t>north shore</t>
        </is>
      </c>
    </row>
    <row r="435">
      <c r="B435" s="24" t="n">
        <v>186</v>
      </c>
      <c r="C435" s="20" t="inlineStr">
        <is>
          <t>p.stays.4.season</t>
        </is>
      </c>
      <c r="D435" s="20" t="inlineStr">
        <is>
          <t>лето</t>
        </is>
      </c>
      <c r="E435" s="20" t="inlineStr">
        <is>
          <t>summer</t>
        </is>
      </c>
    </row>
    <row r="436">
      <c r="B436" s="24" t="n">
        <v>187</v>
      </c>
      <c r="C436" s="20" t="inlineStr">
        <is>
          <t>p.stays.4.price</t>
        </is>
      </c>
      <c r="D436" s="20" t="inlineStr">
        <is>
          <t>$13–20 без питания</t>
        </is>
      </c>
      <c r="E436" s="20" t="inlineStr">
        <is>
          <t>$13–20 without meals</t>
        </is>
      </c>
    </row>
    <row r="437">
      <c r="B437" s="24" t="n">
        <v>188</v>
      </c>
      <c r="C437" s="20" t="inlineStr">
        <is>
          <t>p.stays.5.name</t>
        </is>
      </c>
      <c r="D437" s="20" t="inlineStr">
        <is>
          <t>Отель «Старый замок» (Тамга)</t>
        </is>
      </c>
      <c r="E437" s="20" t="inlineStr">
        <is>
          <t>Stary Zamok hotel (Tamga)</t>
        </is>
      </c>
    </row>
    <row r="438">
      <c r="B438" s="24" t="n">
        <v>189</v>
      </c>
      <c r="C438" s="20" t="inlineStr">
        <is>
          <t>p.stays.5.type</t>
        </is>
      </c>
      <c r="D438" s="20" t="inlineStr">
        <is>
          <t>отель</t>
        </is>
      </c>
      <c r="E438" s="20" t="inlineStr">
        <is>
          <t>hotel</t>
        </is>
      </c>
    </row>
    <row r="439">
      <c r="B439" s="24" t="n">
        <v>190</v>
      </c>
      <c r="C439" s="20" t="inlineStr">
        <is>
          <t>p.stays.5.where</t>
        </is>
      </c>
      <c r="D439" s="20" t="inlineStr">
        <is>
          <t>южный берег</t>
        </is>
      </c>
      <c r="E439" s="20" t="inlineStr">
        <is>
          <t>south shore</t>
        </is>
      </c>
    </row>
    <row r="440">
      <c r="B440" s="24" t="n">
        <v>191</v>
      </c>
      <c r="C440" s="20" t="inlineStr">
        <is>
          <t>p.stays.5.season</t>
        </is>
      </c>
      <c r="D440" s="20" t="inlineStr">
        <is>
          <t>лето</t>
        </is>
      </c>
      <c r="E440" s="20" t="inlineStr">
        <is>
          <t>summer</t>
        </is>
      </c>
    </row>
    <row r="441">
      <c r="B441" s="24" t="n">
        <v>192</v>
      </c>
      <c r="C441" s="20" t="inlineStr">
        <is>
          <t>p.stays.5.price</t>
        </is>
      </c>
      <c r="D441" s="20" t="inlineStr">
        <is>
          <t>1 650–3 000 сомов без питания</t>
        </is>
      </c>
      <c r="E441" s="20" t="inlineStr">
        <is>
          <t>1,650–3,000 som without meals</t>
        </is>
      </c>
    </row>
    <row r="442">
      <c r="B442" s="24" t="n">
        <v>193</v>
      </c>
      <c r="C442" s="20" t="inlineStr">
        <is>
          <t>p.stays.6.name</t>
        </is>
      </c>
      <c r="D442" s="20" t="inlineStr">
        <is>
          <t>Пансионат «Салима» (Каджи-Сай)</t>
        </is>
      </c>
      <c r="E442" s="20" t="inlineStr">
        <is>
          <t>Salima pansionat (Kadji-Sai)</t>
        </is>
      </c>
    </row>
    <row r="443">
      <c r="B443" s="24" t="n">
        <v>194</v>
      </c>
      <c r="C443" s="20" t="inlineStr">
        <is>
          <t>p.stays.6.type</t>
        </is>
      </c>
      <c r="D443" s="20" t="inlineStr">
        <is>
          <t>пансионат</t>
        </is>
      </c>
      <c r="E443" s="20" t="inlineStr">
        <is>
          <t>pansionat</t>
        </is>
      </c>
    </row>
    <row r="444">
      <c r="B444" s="24" t="n">
        <v>195</v>
      </c>
      <c r="C444" s="20" t="inlineStr">
        <is>
          <t>p.stays.6.where</t>
        </is>
      </c>
      <c r="D444" s="20" t="inlineStr">
        <is>
          <t>южный берег</t>
        </is>
      </c>
      <c r="E444" s="20" t="inlineStr">
        <is>
          <t>south shore</t>
        </is>
      </c>
    </row>
    <row r="445">
      <c r="B445" s="24" t="n">
        <v>196</v>
      </c>
      <c r="C445" s="20" t="inlineStr">
        <is>
          <t>p.stays.6.season</t>
        </is>
      </c>
      <c r="D445" s="20" t="inlineStr">
        <is>
          <t>лето</t>
        </is>
      </c>
      <c r="E445" s="20" t="inlineStr">
        <is>
          <t>summer</t>
        </is>
      </c>
    </row>
    <row r="446">
      <c r="B446" s="24" t="n">
        <v>197</v>
      </c>
      <c r="C446" s="20" t="inlineStr">
        <is>
          <t>p.stays.6.price</t>
        </is>
      </c>
      <c r="D446" s="20" t="inlineStr">
        <is>
          <t>500–6 000 сомов без питания</t>
        </is>
      </c>
      <c r="E446" s="20" t="inlineStr">
        <is>
          <t>500–6,000 som without meals</t>
        </is>
      </c>
    </row>
    <row r="447">
      <c r="B447" s="24" t="n">
        <v>198</v>
      </c>
      <c r="C447" s="20" t="inlineStr">
        <is>
          <t>p.stays.7.name</t>
        </is>
      </c>
      <c r="D447" s="20" t="inlineStr">
        <is>
          <t>Bel-Tam Yurt Camp (Тон)</t>
        </is>
      </c>
      <c r="E447" s="20" t="inlineStr">
        <is>
          <t>Bel-Tam Yurt Camp (Ton)</t>
        </is>
      </c>
    </row>
    <row r="448">
      <c r="B448" s="24" t="n">
        <v>199</v>
      </c>
      <c r="C448" s="20" t="inlineStr">
        <is>
          <t>p.stays.7.type</t>
        </is>
      </c>
      <c r="D448" s="20" t="inlineStr">
        <is>
          <t>юрточный лагерь</t>
        </is>
      </c>
      <c r="E448" s="20" t="inlineStr">
        <is>
          <t>yurt camp</t>
        </is>
      </c>
    </row>
    <row r="449">
      <c r="B449" s="24" t="n">
        <v>200</v>
      </c>
      <c r="C449" s="20" t="inlineStr">
        <is>
          <t>p.stays.7.where</t>
        </is>
      </c>
      <c r="D449" s="20" t="inlineStr">
        <is>
          <t>южный берег</t>
        </is>
      </c>
      <c r="E449" s="20" t="inlineStr">
        <is>
          <t>south shore</t>
        </is>
      </c>
    </row>
    <row r="450">
      <c r="B450" s="24" t="n">
        <v>201</v>
      </c>
      <c r="C450" s="20" t="inlineStr">
        <is>
          <t>p.stays.7.season</t>
        </is>
      </c>
      <c r="D450" s="20" t="inlineStr">
        <is>
          <t>круглый год</t>
        </is>
      </c>
      <c r="E450" s="20" t="inlineStr">
        <is>
          <t>year-round</t>
        </is>
      </c>
    </row>
    <row r="451">
      <c r="B451" s="24" t="n">
        <v>202</v>
      </c>
      <c r="C451" s="20" t="inlineStr">
        <is>
          <t>p.stays.7.price</t>
        </is>
      </c>
      <c r="D451" s="20" t="inlineStr">
        <is>
          <t>$17–23, палатка $3</t>
        </is>
      </c>
      <c r="E451" s="20" t="inlineStr">
        <is>
          <t>$17–23, tent $3</t>
        </is>
      </c>
    </row>
    <row r="452">
      <c r="B452" s="24" t="n">
        <v>203</v>
      </c>
      <c r="C452" s="20" t="inlineStr">
        <is>
          <t>p.stays.8.name</t>
        </is>
      </c>
      <c r="D452" s="20" t="inlineStr">
        <is>
          <t>Бюджетный сегмент побережья</t>
        </is>
      </c>
      <c r="E452" s="20" t="inlineStr">
        <is>
          <t>Budget segment of the coast</t>
        </is>
      </c>
    </row>
    <row r="453">
      <c r="B453" s="24" t="n">
        <v>204</v>
      </c>
      <c r="C453" s="20" t="inlineStr">
        <is>
          <t>p.stays.8.type</t>
        </is>
      </c>
      <c r="D453" s="20" t="inlineStr">
        <is>
          <t>гостевые дома/хостелы</t>
        </is>
      </c>
      <c r="E453" s="20" t="inlineStr">
        <is>
          <t>guesthouses/hostels</t>
        </is>
      </c>
    </row>
    <row r="454">
      <c r="B454" s="24" t="n">
        <v>205</v>
      </c>
      <c r="C454" s="20" t="inlineStr">
        <is>
          <t>p.stays.8.where</t>
        </is>
      </c>
      <c r="D454" s="20" t="inlineStr">
        <is>
          <t>все сёла</t>
        </is>
      </c>
      <c r="E454" s="20" t="inlineStr">
        <is>
          <t>all villages</t>
        </is>
      </c>
    </row>
    <row r="455">
      <c r="B455" s="24" t="n">
        <v>206</v>
      </c>
      <c r="C455" s="20" t="inlineStr">
        <is>
          <t>p.stays.8.season</t>
        </is>
      </c>
      <c r="D455" s="20" t="inlineStr">
        <is>
          <t>лето</t>
        </is>
      </c>
      <c r="E455" s="20" t="inlineStr">
        <is>
          <t>summer</t>
        </is>
      </c>
    </row>
    <row r="456">
      <c r="B456" s="24" t="n">
        <v>207</v>
      </c>
      <c r="C456" s="20" t="inlineStr">
        <is>
          <t>p.stays.8.price</t>
        </is>
      </c>
      <c r="D456" s="20" t="inlineStr">
        <is>
          <t>от 500–600 сомов/чел.; частные номера 2 000–4 000 сомов</t>
        </is>
      </c>
      <c r="E456" s="20" t="inlineStr">
        <is>
          <t>from 500–600 som/person; private rooms 2,000–4,000 som</t>
        </is>
      </c>
    </row>
    <row r="457">
      <c r="B457" s="24" t="n">
        <v>208</v>
      </c>
      <c r="C457" s="20" t="inlineStr">
        <is>
          <t>p.food.0.name</t>
        </is>
      </c>
      <c r="D457" s="20" t="inlineStr">
        <is>
          <t>Рыбные ряды у трассы</t>
        </is>
      </c>
      <c r="E457" s="20" t="inlineStr">
        <is>
          <t>Fish stalls by the highway</t>
        </is>
      </c>
    </row>
    <row r="458">
      <c r="B458" s="24" t="n">
        <v>209</v>
      </c>
      <c r="C458" s="20" t="inlineStr">
        <is>
          <t>p.food.0.where</t>
        </is>
      </c>
      <c r="D458" s="20" t="inlineStr">
        <is>
          <t>северный и южный берег, Балыкчы</t>
        </is>
      </c>
      <c r="E458" s="20" t="inlineStr">
        <is>
          <t>north and south shore, Balykchy</t>
        </is>
      </c>
    </row>
    <row r="459">
      <c r="B459" s="24" t="n">
        <v>210</v>
      </c>
      <c r="C459" s="20" t="inlineStr">
        <is>
          <t>p.food.0.details</t>
        </is>
      </c>
      <c r="D459" s="20" t="inlineStr">
        <is>
          <t>Копчёный чебак, форель</t>
        </is>
      </c>
      <c r="E459" s="20" t="inlineStr">
        <is>
          <t>Smoked chebak (roach), trout</t>
        </is>
      </c>
    </row>
    <row r="460">
      <c r="B460" s="24" t="n">
        <v>211</v>
      </c>
      <c r="C460" s="20" t="inlineStr">
        <is>
          <t>p.food.1.name</t>
        </is>
      </c>
      <c r="D460" s="20" t="inlineStr">
        <is>
          <t>Кафе курортов</t>
        </is>
      </c>
      <c r="E460" s="20" t="inlineStr">
        <is>
          <t>Resort cafes</t>
        </is>
      </c>
    </row>
    <row r="461">
      <c r="B461" s="24" t="n">
        <v>212</v>
      </c>
      <c r="C461" s="20" t="inlineStr">
        <is>
          <t>p.food.1.where</t>
        </is>
      </c>
      <c r="D461" s="20" t="inlineStr">
        <is>
          <t>Чолпон-Ата, Бостери</t>
        </is>
      </c>
      <c r="E461" s="20" t="inlineStr">
        <is>
          <t>Cholpon-Ata, Bosteri</t>
        </is>
      </c>
    </row>
    <row r="462">
      <c r="B462" s="24" t="n">
        <v>213</v>
      </c>
      <c r="C462" s="20" t="inlineStr">
        <is>
          <t>p.food.1.details</t>
        </is>
      </c>
      <c r="D462" s="20" t="inlineStr">
        <is>
          <t>Блюдо в среднем кафе до ~$5 (2025)</t>
        </is>
      </c>
      <c r="E462" s="20" t="inlineStr">
        <is>
          <t>A dish in an average cafe costs up to ~$5 (2025)</t>
        </is>
      </c>
    </row>
    <row r="463">
      <c r="B463" s="24" t="n">
        <v>214</v>
      </c>
      <c r="C463" s="20" t="inlineStr">
        <is>
          <t>p.food.2.name</t>
        </is>
      </c>
      <c r="D463" s="20" t="inlineStr">
        <is>
          <t>Каракол</t>
        </is>
      </c>
      <c r="E463" s="20" t="inlineStr">
        <is>
          <t>Karakol</t>
        </is>
      </c>
    </row>
    <row r="464">
      <c r="B464" s="24" t="n">
        <v>215</v>
      </c>
      <c r="C464" s="20" t="inlineStr">
        <is>
          <t>p.food.2.where</t>
        </is>
      </c>
      <c r="D464" s="20" t="inlineStr">
        <is>
          <t>восток</t>
        </is>
      </c>
      <c r="E464" s="20" t="inlineStr">
        <is>
          <t>east</t>
        </is>
      </c>
    </row>
    <row r="465">
      <c r="B465" s="24" t="n">
        <v>216</v>
      </c>
      <c r="C465" s="20" t="inlineStr">
        <is>
          <t>p.food.2.details</t>
        </is>
      </c>
      <c r="D465" s="20" t="inlineStr">
        <is>
          <t>Ашлян-фу, дунганская кухня</t>
        </is>
      </c>
      <c r="E465" s="20" t="inlineStr">
        <is>
          <t>Ashlyan-fu, Dungan cuisine</t>
        </is>
      </c>
    </row>
    <row r="466">
      <c r="B466" s="24" t="n">
        <v>217</v>
      </c>
      <c r="C466" s="20" t="inlineStr">
        <is>
          <t>p.food.3.name</t>
        </is>
      </c>
      <c r="D466" s="20" t="inlineStr">
        <is>
          <t>Фрукты южного берега</t>
        </is>
      </c>
      <c r="E466" s="20" t="inlineStr">
        <is>
          <t>Fruit of the south shore</t>
        </is>
      </c>
    </row>
    <row r="467">
      <c r="B467" s="24" t="n">
        <v>218</v>
      </c>
      <c r="C467" s="20" t="inlineStr">
        <is>
          <t>p.food.3.where</t>
        </is>
      </c>
      <c r="D467" s="20" t="inlineStr">
        <is>
          <t>Тон, Каджи-Сай, Тамга</t>
        </is>
      </c>
      <c r="E467" s="20" t="inlineStr">
        <is>
          <t>Ton, Kadji-Sai, Tamga</t>
        </is>
      </c>
    </row>
    <row r="468">
      <c r="B468" s="24" t="n">
        <v>219</v>
      </c>
      <c r="C468" s="20" t="inlineStr">
        <is>
          <t>p.food.3.details</t>
        </is>
      </c>
      <c r="D468" s="20" t="inlineStr">
        <is>
          <t>Абрикосы, яблоки в июле–августе</t>
        </is>
      </c>
      <c r="E468" s="20" t="inlineStr">
        <is>
          <t>Apricots, apples in July–August</t>
        </is>
      </c>
    </row>
    <row r="469">
      <c r="B469" s="24" t="n">
        <v>220</v>
      </c>
      <c r="C469" s="20" t="inlineStr">
        <is>
          <t>p.rent.0.what</t>
        </is>
      </c>
      <c r="D469" s="20" t="inlineStr">
        <is>
          <t>Каяки, сапы, катамараны</t>
        </is>
      </c>
      <c r="E469" s="20" t="inlineStr">
        <is>
          <t>Kayaks, SUP boards, pedal boats</t>
        </is>
      </c>
    </row>
    <row r="470">
      <c r="B470" s="24" t="n">
        <v>221</v>
      </c>
      <c r="C470" s="20" t="inlineStr">
        <is>
          <t>p.rent.0.where</t>
        </is>
      </c>
      <c r="D470" s="20" t="inlineStr">
        <is>
          <t>Пляжи Чолпон-Аты и Бостери</t>
        </is>
      </c>
      <c r="E470" s="20" t="inlineStr">
        <is>
          <t>Beaches of Cholpon-Ata and Bosteri</t>
        </is>
      </c>
    </row>
    <row r="471">
      <c r="B471" s="24" t="n">
        <v>222</v>
      </c>
      <c r="C471" s="20" t="inlineStr">
        <is>
          <t>p.rent.0.price</t>
        </is>
      </c>
      <c r="D471" s="20" t="inlineStr">
        <is>
          <t>не найдено</t>
        </is>
      </c>
      <c r="E471" s="20" t="inlineStr">
        <is>
          <t>not found</t>
        </is>
      </c>
    </row>
    <row r="472">
      <c r="B472" s="24" t="n">
        <v>223</v>
      </c>
      <c r="C472" s="20" t="inlineStr">
        <is>
          <t>p.rent.1.what</t>
        </is>
      </c>
      <c r="D472" s="20" t="inlineStr">
        <is>
          <t>Палатки/спальники для берега и гор</t>
        </is>
      </c>
      <c r="E472" s="20" t="inlineStr">
        <is>
          <t>Tents/sleeping bags for the shore and mountains</t>
        </is>
      </c>
    </row>
    <row r="473">
      <c r="B473" s="24" t="n">
        <v>224</v>
      </c>
      <c r="C473" s="20" t="inlineStr">
        <is>
          <t>p.rent.1.where</t>
        </is>
      </c>
      <c r="D473" s="20" t="inlineStr">
        <is>
          <t>Бишкек — Rentik; Каракол — EcoTrek, 4Rent</t>
        </is>
      </c>
      <c r="E473" s="20" t="inlineStr">
        <is>
          <t>Bishkek — Rentik; Karakol — EcoTrek, 4Rent</t>
        </is>
      </c>
    </row>
    <row r="474">
      <c r="B474" s="24" t="n">
        <v>225</v>
      </c>
      <c r="C474" s="20" t="inlineStr">
        <is>
          <t>p.rent.1.price</t>
        </is>
      </c>
      <c r="D474" s="20" t="inlineStr">
        <is>
          <t>палатка 500, спальник 500 сомов/сутки (EcoTrek)</t>
        </is>
      </c>
      <c r="E474" s="20" t="inlineStr">
        <is>
          <t>tent 500, sleeping bag 500 som/day (EcoTrek)</t>
        </is>
      </c>
    </row>
    <row r="475">
      <c r="B475" s="24" t="n">
        <v>226</v>
      </c>
      <c r="C475" s="20" t="inlineStr">
        <is>
          <t>p.svc.toilets</t>
        </is>
      </c>
      <c r="D475" s="20" t="inlineStr">
        <is>
          <t>На платных пляжах и у пансионатов; на диких — нет</t>
        </is>
      </c>
      <c r="E475" s="20" t="inlineStr">
        <is>
          <t>At paid beaches and pansionats; none at wild ones</t>
        </is>
      </c>
    </row>
    <row r="476">
      <c r="B476" s="24" t="n">
        <v>227</v>
      </c>
      <c r="C476" s="20" t="inlineStr">
        <is>
          <t>p.svc.water</t>
        </is>
      </c>
      <c r="D476" s="20" t="inlineStr">
        <is>
          <t>Магазины во всех сёлах; озёрную воду не пить</t>
        </is>
      </c>
      <c r="E476" s="20" t="inlineStr">
        <is>
          <t>Shops in all villages; do not drink lake water</t>
        </is>
      </c>
    </row>
    <row r="477">
      <c r="B477" s="24" t="n">
        <v>228</v>
      </c>
      <c r="C477" s="20" t="inlineStr">
        <is>
          <t>p.svc.shop</t>
        </is>
      </c>
      <c r="D477" s="20" t="inlineStr">
        <is>
          <t>Во всех сёлах вдоль трассы</t>
        </is>
      </c>
      <c r="E477" s="20" t="inlineStr">
        <is>
          <t>In all villages along the highway</t>
        </is>
      </c>
    </row>
    <row r="478">
      <c r="B478" s="24" t="n">
        <v>229</v>
      </c>
      <c r="C478" s="20" t="inlineStr">
        <is>
          <t>p.svc.atm</t>
        </is>
      </c>
      <c r="D478" s="20" t="inlineStr">
        <is>
          <t>Чолпон-Ата, Каракол, Балыкчы, Боконбаево, Бостери</t>
        </is>
      </c>
      <c r="E478" s="20" t="inlineStr">
        <is>
          <t>Cholpon-Ata, Karakol, Balykchy, Bokonbaevo, Bosteri</t>
        </is>
      </c>
    </row>
    <row r="479">
      <c r="B479" s="24" t="n">
        <v>230</v>
      </c>
      <c r="C479" s="20" t="inlineStr">
        <is>
          <t>p.svc.fuel</t>
        </is>
      </c>
      <c r="D479" s="20" t="inlineStr">
        <is>
          <t>Вдоль обеих трасс; на юге реже</t>
        </is>
      </c>
      <c r="E479" s="20" t="inlineStr">
        <is>
          <t>Along both roads; less often in the south</t>
        </is>
      </c>
    </row>
    <row r="480">
      <c r="B480" s="24" t="n">
        <v>231</v>
      </c>
      <c r="C480" s="20" t="inlineStr">
        <is>
          <t>p.svc.mobile</t>
        </is>
      </c>
      <c r="D480" s="2" t="inlineStr">
        <is>
          <t>Beeline KG, MegaCom, O! — по всему побережью; 4G MegaCom в Чолпон-Ате, Балыкчы, Караколе, Боконбаево</t>
        </is>
      </c>
      <c r="E480" s="2" t="inlineStr">
        <is>
          <t>Beeline KG, MegaCom, O! — along the whole coast; MegaCom 4G in Cholpon-Ata, Balykchy, Karakol, Bokonbaevo</t>
        </is>
      </c>
    </row>
    <row r="481">
      <c r="B481" s="24" t="n">
        <v>232</v>
      </c>
      <c r="C481" s="20" t="inlineStr">
        <is>
          <t>p.svc.medical</t>
        </is>
      </c>
      <c r="D481" s="2" t="inlineStr">
        <is>
          <t>Областная больница — Каракол; районные — Чолпон-Ата, Балыкчы, Боконбаево, Кызыл-Суу</t>
        </is>
      </c>
      <c r="E481" s="2" t="inlineStr">
        <is>
          <t>Regional hospital — Karakol; district hospitals — Cholpon-Ata, Balykchy, Bokonbaevo, Kyzyl-Suu</t>
        </is>
      </c>
    </row>
    <row r="482">
      <c r="B482" s="24" t="n">
        <v>233</v>
      </c>
      <c r="C482" s="20" t="inlineStr">
        <is>
          <t>p.svc.rescue</t>
        </is>
      </c>
      <c r="D482" s="20" t="inlineStr">
        <is>
          <t>112; спасатели на крупных пляжах в сезон</t>
        </is>
      </c>
      <c r="E482" s="20" t="inlineStr">
        <is>
          <t>112; lifeguards on the large beaches in season</t>
        </is>
      </c>
    </row>
    <row r="483">
      <c r="B483" s="24" t="n">
        <v>234</v>
      </c>
      <c r="C483" s="20" t="inlineStr">
        <is>
          <t>p.iti.0.title</t>
        </is>
      </c>
      <c r="D483" s="20" t="inlineStr">
        <is>
          <t>Пляжный выходной из Бишкека</t>
        </is>
      </c>
      <c r="E483" s="20" t="inlineStr">
        <is>
          <t>A beach day out from Bishkek</t>
        </is>
      </c>
    </row>
    <row r="484">
      <c r="B484" s="24" t="n">
        <v>235</v>
      </c>
      <c r="C484" s="20" t="inlineStr">
        <is>
          <t>p.iti.0.plan</t>
        </is>
      </c>
      <c r="D484" s="2" t="inlineStr">
        <is>
          <t>Пт/сб/вс: поезд Бишкек-2 08:06 → Балыкчы-пляж 12:37 → купание → обратно 18:40 → Бишкек 23:11 (150–1 000 сомов).</t>
        </is>
      </c>
      <c r="E484" s="2" t="inlineStr">
        <is>
          <t>Fri/Sat/Sun: train Bishkek-2 08:06 → Balykchy-Beach 12:37 → swim → return 18:40 → Bishkek 23:11 (150–1,000 som).</t>
        </is>
      </c>
    </row>
    <row r="485">
      <c r="B485" s="24" t="n">
        <v>236</v>
      </c>
      <c r="C485" s="20" t="inlineStr">
        <is>
          <t>p.iti.1.title</t>
        </is>
      </c>
      <c r="D485" s="20" t="inlineStr">
        <is>
          <t>3 дня — северный берег</t>
        </is>
      </c>
      <c r="E485" s="20" t="inlineStr">
        <is>
          <t>3 days — north shore</t>
        </is>
      </c>
    </row>
    <row r="486">
      <c r="B486" s="24" t="n">
        <v>237</v>
      </c>
      <c r="C486" s="20" t="inlineStr">
        <is>
          <t>p.iti.1.plan</t>
        </is>
      </c>
      <c r="D486" s="2" t="inlineStr">
        <is>
          <t>День 1: Бишкек → Чолпон-Ата (петроглифы, Рух-Ордо, закат на теплоходе 500 сомов). День 2: Григорьевское и Семёновское, Ак-Бермет. День 3: пляж Бостери → Бишкек.</t>
        </is>
      </c>
      <c r="E486" s="2" t="inlineStr">
        <is>
          <t>Day 1: Bishkek → Cholpon-Ata (petroglyphs, Ruh Ordo, sunset on a boat, 500 som). Day 2: Grigorievka and Semyonovka, Ak-Bermet. Day 3: Bosteri beach → Bishkek.</t>
        </is>
      </c>
    </row>
    <row r="487">
      <c r="B487" s="24" t="n">
        <v>238</v>
      </c>
      <c r="C487" s="20" t="inlineStr">
        <is>
          <t>p.iti.2.title</t>
        </is>
      </c>
      <c r="D487" s="20" t="inlineStr">
        <is>
          <t>5–6 дней — кольцо</t>
        </is>
      </c>
      <c r="E487" s="20" t="inlineStr">
        <is>
          <t>5–6 days — the loop</t>
        </is>
      </c>
    </row>
    <row r="488">
      <c r="B488" s="24" t="n">
        <v>239</v>
      </c>
      <c r="C488" s="20" t="inlineStr">
        <is>
          <t>p.iti.2.plan</t>
        </is>
      </c>
      <c r="D488" s="2" t="inlineStr">
        <is>
          <t>Бишкек → Чолпон-Ата → Каракол (Ала-Куль/Алтын-Арашан, музей Пржевальского) → Джети-Огуз → Барскоон и Арабель → Сказка → Боконбаево (Шатылы, Манжылы-Ата) → Балыкчы → Бишкек.</t>
        </is>
      </c>
      <c r="E488" s="2" t="inlineStr">
        <is>
          <t>Bishkek → Cholpon-Ata → Karakol (Ala-Kul/Altyn-Arashan, Przhevalsky museum) → Jeti-Oguz → Barskoon and Arabel → Skazka → Bokonbaevo (Shatyly, Manjyly-Ata) → Balykchy → Bishkek.</t>
        </is>
      </c>
    </row>
    <row r="489">
      <c r="B489" s="24" t="n">
        <v>240</v>
      </c>
      <c r="C489" s="20" t="inlineStr">
        <is>
          <t>p.season</t>
        </is>
      </c>
      <c r="D489" s="2" t="inlineStr">
        <is>
          <t>Конец июня — середина сентября — пляжный сезон, вода +22–25 °C; июль–август пик цен и толп (в июне и сентябре дешевле на 20–40%); теплоходы 15.06–15.09; поезд 5.06–13.09; рейсы в Тамчы — середина июня — конец августа; Всемирные игры кочевников — Кырчын, 1–6.09.2026. Октябрь–май — санатории и горнолыжка в Караколе (декабрь–март), озеро не замерзает. Клещи в ущельях май–июнь.</t>
        </is>
      </c>
      <c r="E489" s="2" t="inlineStr">
        <is>
          <t>Late June to mid-September is the beach season, water +22–25 °C; July–August is the peak of prices and crowds (June and September are 20–40% cheaper); boats 15.06–15.09; train 5.06–13.09; flights to Tamchy mid-June to late August; World Nomad Games — Kyrchyn, 1–6.09.2026. October–May: sanatoriums and skiing in Karakol (December–March); the lake does not freeze. Ticks in the gorges in May–June.</t>
        </is>
      </c>
    </row>
    <row r="490">
      <c r="B490" s="24" t="n">
        <v>241</v>
      </c>
      <c r="C490" s="20" t="inlineStr">
        <is>
          <t>p.budget.economy</t>
        </is>
      </c>
      <c r="D490" s="2" t="inlineStr">
        <is>
          <t>Маршрутка 400–600 или поезд 150–180; гостевой дом/хостел 500–1 000; еда 600–1 000; пляж 0–300. ≈ 1 500–2 500 сомов/чел./день.</t>
        </is>
      </c>
      <c r="E490" s="2" t="inlineStr">
        <is>
          <t>Marshrutka 400–600 or train 150–180; guesthouse/hostel 500–1,000; food 600–1,000; beach 0–300. ≈ 1,500–2,500 som/person/day.</t>
        </is>
      </c>
    </row>
    <row r="491">
      <c r="B491" s="24" t="n">
        <v>242</v>
      </c>
      <c r="C491" s="20" t="inlineStr">
        <is>
          <t>p.budget.comfort</t>
        </is>
      </c>
      <c r="D491" s="2" t="inlineStr">
        <is>
          <t>Такси 1 000–1 500 за место или машина 7 000; пансионат 1 650–3 000 с питанием или отель 4* ~$83–105 (~7 000–9 000); теплоход 500; экскурсия 700–900. ≈ 6 000–12 000 сомов/чел./день.</t>
        </is>
      </c>
      <c r="E491" s="2" t="inlineStr">
        <is>
          <t>Taxi 1,000–1,500 per seat or a car for 7,000; pansionat 1,650–3,000 with meals or a 4* hotel ~$83–105 (~7,000–9,000); boat 500; excursion 700–900. ≈ 6,000–12,000 som/person/day.</t>
        </is>
      </c>
    </row>
    <row r="492">
      <c r="B492" s="24" t="n">
        <v>243</v>
      </c>
      <c r="C492" s="20" t="inlineStr">
        <is>
          <t>p.permits</t>
        </is>
      </c>
      <c r="D492" s="2" t="inlineStr">
        <is>
          <t>Не нужны: на побережье погранзоны нет (погранзона — в верховьях Ак-Суйского района, Иныльчек/Мерцбахер). При въезде из Казахстана — обычный паспортный контроль на Кордае или Кеген — Каркыра.</t>
        </is>
      </c>
      <c r="E492" s="2" t="inlineStr">
        <is>
          <t>Not needed: there is no border zone on the coast (the border zone is in the upper reaches of the Ak-Suu district, Inylchek/Merzbacher). When entering from Kazakhstan — regular passport control at Kordai or Kegen — Karkyra.</t>
        </is>
      </c>
    </row>
    <row r="493">
      <c r="B493" s="24" t="n">
        <v>244</v>
      </c>
      <c r="C493" s="20" t="inlineStr">
        <is>
          <t>p.access</t>
        </is>
      </c>
      <c r="D493" s="2" t="inlineStr">
        <is>
          <t>Очень доступно: ровные пляжи, пансионаты с питанием, медицинские санатории; для колясок — набережные и территории крупных пансионатов, дикие пляжи — нет. С детьми — июль–август (тёплая вода), солнце жёсткое. С собаками — многие пансионаты не пускают, уточнять; на диких пляжах свободно.</t>
        </is>
      </c>
      <c r="E493" s="2" t="inlineStr">
        <is>
          <t>Very accessible: flat beaches, pansionats with meals, medical sanatoriums; for wheelchairs — the promenades and grounds of large pansionats, but not the wild beaches. With children — July–August (warm water), but the sun is harsh. With dogs — many pansionats do not allow them, so check; wild beaches are fine.</t>
        </is>
      </c>
    </row>
    <row r="494">
      <c r="B494" s="24" t="n">
        <v>245</v>
      </c>
      <c r="C494" s="20" t="inlineStr">
        <is>
          <t>p.gaps.0</t>
        </is>
      </c>
      <c r="D494" s="20" t="inlineStr">
        <is>
          <t>Свежие (2026) цены прогулок на теплоходе</t>
        </is>
      </c>
      <c r="E494" s="20" t="inlineStr">
        <is>
          <t>Up-to-date (2026) prices for boat trips</t>
        </is>
      </c>
    </row>
    <row r="495">
      <c r="B495" s="24" t="n">
        <v>246</v>
      </c>
      <c r="C495" s="20" t="inlineStr">
        <is>
          <t>p.gaps.1</t>
        </is>
      </c>
      <c r="D495" s="20" t="inlineStr">
        <is>
          <t>Правила и лицензии на рыбалку</t>
        </is>
      </c>
      <c r="E495" s="20" t="inlineStr">
        <is>
          <t>Fishing rules and licences</t>
        </is>
      </c>
    </row>
    <row r="496">
      <c r="B496" s="24" t="n">
        <v>247</v>
      </c>
      <c r="C496" s="20" t="inlineStr">
        <is>
          <t>p.gaps.2</t>
        </is>
      </c>
      <c r="D496" s="20" t="inlineStr">
        <is>
          <t>Прокат каяков/сапов — цены</t>
        </is>
      </c>
      <c r="E496" s="20" t="inlineStr">
        <is>
          <t>Kayak/SUP rental prices</t>
        </is>
      </c>
    </row>
    <row r="497">
      <c r="B497" s="24" t="n">
        <v>248</v>
      </c>
      <c r="C497" s="20" t="inlineStr">
        <is>
          <t>p.gaps.3</t>
        </is>
      </c>
      <c r="D497" s="20" t="inlineStr">
        <is>
          <t>Номер и цена маршруток по южному берегу 2026</t>
        </is>
      </c>
      <c r="E497" s="20" t="inlineStr">
        <is>
          <t>2026 numbers and prices of marshrutkas along the south shore</t>
        </is>
      </c>
    </row>
    <row r="498">
      <c r="B498" s="24" t="n">
        <v>249</v>
      </c>
      <c r="C498" s="20" t="inlineStr">
        <is>
          <t>p.gaps.4</t>
        </is>
      </c>
      <c r="D498" s="20" t="inlineStr">
        <is>
          <t>Аренда авто на самом побережье</t>
        </is>
      </c>
      <c r="E498" s="20" t="inlineStr">
        <is>
          <t>Car rental on the coast itself</t>
        </is>
      </c>
    </row>
  </sheetData>
  <dataValidations count="9">
    <dataValidation sqref="C4" showDropDown="0" showInputMessage="0" showErrorMessage="1" allowBlank="1" errorTitle="Значение не из справочника" error="Выберите из списка (лист «Справочники»)" type="list" errorStyle="stop">
      <formula1>'Справочники'!$A$3:$A$4</formula1>
    </dataValidation>
    <dataValidation sqref="C5" showDropDown="0" showInputMessage="0" showErrorMessage="1" allowBlank="1" errorTitle="Значение не из справочника" error="Выберите из списка (лист «Справочники»)" type="list" errorStyle="stop">
      <formula1>'Справочники'!$B$3:$B$5</formula1>
    </dataValidation>
    <dataValidation sqref="C6" showDropDown="0" showInputMessage="0" showErrorMessage="1" allowBlank="1" errorTitle="Значение не из справочника" error="Выберите из списка (лист «Справочники»)" type="list" errorStyle="warning">
      <formula1>'Справочники'!$C$3:$C$5</formula1>
    </dataValidation>
    <dataValidation sqref="C9" showDropDown="0" showInputMessage="0" showErrorMessage="1" allowBlank="1" errorTitle="Значение не из справочника" error="Выберите из списка (лист «Справочники»)" type="list" errorStyle="warning">
      <formula1>'Справочники'!$D$3:$D$47</formula1>
    </dataValidation>
    <dataValidation sqref="C10" showDropDown="0" showInputMessage="0" showErrorMessage="1" allowBlank="1" errorTitle="Значение не из справочника" error="Выберите из списка (лист «Справочники»)" type="list" errorStyle="warning">
      <formula1>'Справочники'!$E$3:$E$11</formula1>
    </dataValidation>
    <dataValidation sqref="C17 C211" showDropDown="0" showInputMessage="0" showErrorMessage="1" allowBlank="1" errorTitle="Значение не из справочника" error="Выберите из списка (лист «Справочники»)" type="list" errorStyle="stop">
      <formula1>'Справочники'!$I$3:$I$4</formula1>
    </dataValidation>
    <dataValidation sqref="C25" showDropDown="0" showInputMessage="0" showErrorMessage="1" allowBlank="1" errorTitle="Значение не из справочника" error="Выберите из списка (лист «Справочники»)" type="list" errorStyle="warning">
      <formula1>'Справочники'!$G$3:$G$11</formula1>
    </dataValidation>
    <dataValidation sqref="C26" showDropDown="0" showInputMessage="0" showErrorMessage="1" allowBlank="1" errorTitle="Значение не из справочника" error="Выберите из списка (лист «Справочники»)" type="list" errorStyle="warning">
      <formula1>'Справочники'!$H$3:$H$23</formula1>
    </dataValidation>
    <dataValidation sqref="C27" showDropDown="0" showInputMessage="0" showErrorMessage="1" allowBlank="1" errorTitle="Значение не из справочника" error="Выберите из списка (лист «Справочники»)" type="list" errorStyle="warning">
      <formula1>'Справочники'!$F$3:$F$7</formula1>
    </dataValidation>
  </dataValidations>
  <hyperlinks>
    <hyperlink xmlns:r="http://schemas.openxmlformats.org/officeDocument/2006/relationships" ref="C1" r:id="rId1"/>
  </hyperlinks>
  <pageMargins left="0.75" right="0.75" top="1" bottom="1" header="0.5" footer="0.5"/>
</worksheet>
</file>

<file path=xl/worksheets/sheet39.xml><?xml version="1.0" encoding="utf-8"?>
<worksheet xmlns="http://schemas.openxmlformats.org/spreadsheetml/2006/main">
  <sheetPr>
    <tabColor rgb="003F7D00"/>
    <outlinePr summaryBelow="1" summaryRight="1"/>
    <pageSetUpPr/>
  </sheetPr>
  <dimension ref="A1:AA37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34" customWidth="1" min="2" max="2"/>
    <col width="60" customWidth="1" min="3" max="3"/>
    <col width="30" customWidth="1" min="4" max="4"/>
    <col width="24" customWidth="1" min="5" max="5"/>
    <col width="22" customWidth="1" min="6" max="6"/>
    <col width="22" customWidth="1" min="7" max="7"/>
    <col width="22"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s>
  <sheetData>
    <row r="1" ht="28" customHeight="1">
      <c r="A1" s="14" t="inlineStr">
        <is>
          <t>#title</t>
        </is>
      </c>
      <c r="B1" s="15" t="inlineStr">
        <is>
          <t>Перевал Кызарт</t>
        </is>
      </c>
      <c r="C1" s="7" t="inlineStr">
        <is>
          <t>kg-0040 · ← к оглавлению</t>
        </is>
      </c>
    </row>
    <row r="2" ht="22" customHeight="1">
      <c r="A2" s="16" t="inlineStr">
        <is>
          <t>#section</t>
        </is>
      </c>
      <c r="B2" s="17" t="inlineStr">
        <is>
          <t>Основное</t>
        </is>
      </c>
      <c r="C2" s="18" t="n"/>
      <c r="D2" s="18" t="n"/>
      <c r="E2" s="18" t="n"/>
      <c r="F2" s="18" t="n"/>
      <c r="G2" s="18" t="n"/>
      <c r="H2" s="18" t="n"/>
    </row>
    <row r="3">
      <c r="A3" s="16" t="inlineStr">
        <is>
          <t>id</t>
        </is>
      </c>
      <c r="B3" s="19" t="inlineStr">
        <is>
          <t>ID места (kg-…, alt-…)</t>
        </is>
      </c>
      <c r="C3" s="20" t="inlineStr">
        <is>
          <t>kg-0040</t>
        </is>
      </c>
    </row>
    <row r="4">
      <c r="A4" s="16" t="inlineStr">
        <is>
          <t>country</t>
        </is>
      </c>
      <c r="B4" s="19" t="inlineStr">
        <is>
          <t>Страна (kg / alt)</t>
        </is>
      </c>
      <c r="C4" s="20" t="inlineStr">
        <is>
          <t>kg</t>
        </is>
      </c>
    </row>
    <row r="5">
      <c r="A5" s="16" t="inlineStr">
        <is>
          <t>publish</t>
        </is>
      </c>
      <c r="B5" s="19" t="inlineStr">
        <is>
          <t>Публикация</t>
        </is>
      </c>
      <c r="C5" s="20" t="inlineStr">
        <is>
          <t>опубликовано</t>
        </is>
      </c>
    </row>
    <row r="6">
      <c r="A6" s="16" t="inlineStr">
        <is>
          <t>status</t>
        </is>
      </c>
      <c r="B6" s="19" t="inlineStr">
        <is>
          <t>Статус проверки</t>
        </is>
      </c>
      <c r="C6" s="20" t="inlineStr">
        <is>
          <t>Проверено</t>
        </is>
      </c>
    </row>
    <row r="7">
      <c r="A7" s="16" t="inlineStr">
        <is>
          <t>name</t>
        </is>
      </c>
      <c r="B7" s="19" t="inlineStr">
        <is>
          <t>Название</t>
        </is>
      </c>
      <c r="C7" s="20" t="inlineStr">
        <is>
          <t>Перевал Кызарт</t>
        </is>
      </c>
    </row>
    <row r="8">
      <c r="A8" s="16" t="inlineStr">
        <is>
          <t>full</t>
        </is>
      </c>
      <c r="B8" s="21" t="inlineStr">
        <is>
          <t>Полное название</t>
        </is>
      </c>
      <c r="C8" s="20" t="inlineStr">
        <is>
          <t>Перевал Кызарт («Девичий перевал»)</t>
        </is>
      </c>
    </row>
    <row r="9">
      <c r="A9" s="16" t="inlineStr">
        <is>
          <t>cat</t>
        </is>
      </c>
      <c r="B9" s="19" t="inlineStr">
        <is>
          <t>Категория</t>
        </is>
      </c>
      <c r="C9" s="20" t="inlineStr">
        <is>
          <t>Перевал</t>
        </is>
      </c>
    </row>
    <row r="10">
      <c r="A10" s="16" t="inlineStr">
        <is>
          <t>reg</t>
        </is>
      </c>
      <c r="B10" s="19" t="inlineStr">
        <is>
          <t>Регион</t>
        </is>
      </c>
      <c r="C10" s="20" t="inlineStr">
        <is>
          <t>Нарынская область</t>
        </is>
      </c>
    </row>
    <row r="11">
      <c r="A11" s="16" t="inlineStr">
        <is>
          <t>dist</t>
        </is>
      </c>
      <c r="B11" s="21" t="inlineStr">
        <is>
          <t>Район</t>
        </is>
      </c>
      <c r="C11" s="20" t="inlineStr">
        <is>
          <t>На трассе между Кочкорским и Жумгальским районами</t>
        </is>
      </c>
    </row>
    <row r="12">
      <c r="A12" s="16" t="inlineStr">
        <is>
          <t>lat</t>
        </is>
      </c>
      <c r="B12" s="19" t="inlineStr">
        <is>
          <t>Широта</t>
        </is>
      </c>
      <c r="C12" s="20" t="n">
        <v>42.0939</v>
      </c>
    </row>
    <row r="13">
      <c r="A13" s="16" t="inlineStr">
        <is>
          <t>lon</t>
        </is>
      </c>
      <c r="B13" s="19" t="inlineStr">
        <is>
          <t>Долгота</t>
        </is>
      </c>
      <c r="C13" s="20" t="n">
        <v>75.1383</v>
      </c>
    </row>
    <row r="14">
      <c r="A14" s="16" t="inlineStr">
        <is>
          <t>elev</t>
        </is>
      </c>
      <c r="B14" s="21" t="inlineStr">
        <is>
          <t>Высота</t>
        </is>
      </c>
      <c r="C14" s="20" t="inlineStr">
        <is>
          <t>2664 м (Trip to Kyrgyzstan, Nomad's Land, Wikipedia, Knews).</t>
        </is>
      </c>
    </row>
    <row r="15">
      <c r="A15" s="16" t="inlineStr">
        <is>
          <t>near</t>
        </is>
      </c>
      <c r="B15" s="21" t="inlineStr">
        <is>
          <t>Ближайший пункт</t>
        </is>
      </c>
      <c r="C15" s="20" t="inlineStr">
        <is>
          <t>Село Кызарт (Жумгальский район, 1516 жителей в 2021 г.) — примерно в 14 км юго-западнее перевала, у спуска в Жумгальскую долину; Кочкор — база поездок (~55–60 км по трассе, оценка); Чаек — райцентр Жумгала.</t>
        </is>
      </c>
    </row>
    <row r="16">
      <c r="A16" s="16" t="inlineStr">
        <is>
          <t>tags</t>
        </is>
      </c>
      <c r="B16" s="21" t="inlineStr">
        <is>
          <t>Теги (через ;)</t>
        </is>
      </c>
      <c r="C16" s="20" t="inlineStr">
        <is>
          <t>passes;any-car;easy;free;no-car;year-round;hiking;horses;yurts</t>
        </is>
      </c>
    </row>
    <row r="17">
      <c r="A17" s="16" t="inlineStr">
        <is>
          <t>top</t>
        </is>
      </c>
      <c r="B17" s="21" t="inlineStr">
        <is>
          <t>В топе (да/нет)</t>
        </is>
      </c>
      <c r="C17" s="20" t="inlineStr">
        <is>
          <t>нет</t>
        </is>
      </c>
    </row>
    <row r="18">
      <c r="A18" s="16" t="inlineStr">
        <is>
          <t>rank</t>
        </is>
      </c>
      <c r="B18" s="21" t="inlineStr">
        <is>
          <t>Место в рейтинге</t>
        </is>
      </c>
      <c r="C18" s="20" t="n">
        <v>61</v>
      </c>
    </row>
    <row r="19">
      <c r="A19" s="16" t="inlineStr">
        <is>
          <t>updated_at</t>
        </is>
      </c>
      <c r="B19" s="21" t="inlineStr">
        <is>
          <t>Изменено (дата)</t>
        </is>
      </c>
      <c r="C19" s="20" t="n"/>
    </row>
    <row r="20">
      <c r="A20" s="16" t="inlineStr">
        <is>
          <t>updated_by</t>
        </is>
      </c>
      <c r="B20" s="21" t="inlineStr">
        <is>
          <t>Кто изменил</t>
        </is>
      </c>
      <c r="C20" s="20" t="n"/>
    </row>
    <row r="22" ht="22" customHeight="1">
      <c r="A22" s="16" t="inlineStr">
        <is>
          <t>#section</t>
        </is>
      </c>
      <c r="B22" s="17" t="inlineStr">
        <is>
          <t>Коротко на карточке (плашки)</t>
        </is>
      </c>
      <c r="C22" s="18" t="n"/>
      <c r="D22" s="18" t="n"/>
      <c r="E22" s="18" t="n"/>
      <c r="F22" s="18" t="n"/>
      <c r="G22" s="18" t="n"/>
      <c r="H22" s="18" t="n"/>
    </row>
    <row r="23">
      <c r="A23" s="16" t="inlineStr">
        <is>
          <t>months</t>
        </is>
      </c>
      <c r="B23" s="19" t="inlineStr">
        <is>
          <t>Месяцы сезона (1;2;…12)</t>
        </is>
      </c>
      <c r="C23" s="20" t="inlineStr">
        <is>
          <t>1;2;3;4;5;6;7;8;9;10;11;12</t>
        </is>
      </c>
    </row>
    <row r="24">
      <c r="A24" s="16" t="inlineStr">
        <is>
          <t>month_scores</t>
        </is>
      </c>
      <c r="B24" s="21" t="inlineStr">
        <is>
          <t>Оценка месяцев (JSON: месяц → 2 лучшее, 1 подходит), напр. {"6":1,"7":2}</t>
        </is>
      </c>
      <c r="C24" s="20" t="n"/>
    </row>
    <row r="25">
      <c r="A25" s="16" t="inlineStr">
        <is>
          <t>s_diff</t>
        </is>
      </c>
      <c r="B25" s="19" t="inlineStr">
        <is>
          <t>Сложность (коротко)</t>
        </is>
      </c>
      <c r="C25" s="20" t="inlineStr">
        <is>
          <t>Лёгкая</t>
        </is>
      </c>
    </row>
    <row r="26">
      <c r="A26" s="16" t="inlineStr">
        <is>
          <t>s_when</t>
        </is>
      </c>
      <c r="B26" s="19" t="inlineStr">
        <is>
          <t>Когда (коротко)</t>
        </is>
      </c>
      <c r="C26" s="20" t="inlineStr">
        <is>
          <t>Круглый год</t>
        </is>
      </c>
    </row>
    <row r="27">
      <c r="A27" s="16" t="inlineStr">
        <is>
          <t>s_acc</t>
        </is>
      </c>
      <c r="B27" s="19" t="inlineStr">
        <is>
          <t>Доступ (коротко)</t>
        </is>
      </c>
      <c r="C27" s="20" t="inlineStr">
        <is>
          <t>На любой машине</t>
        </is>
      </c>
    </row>
    <row r="28">
      <c r="A28" s="16" t="inlineStr">
        <is>
          <t>s_onsite</t>
        </is>
      </c>
      <c r="B28" s="21" t="inlineStr">
        <is>
          <t>Время на месте (коротко)</t>
        </is>
      </c>
      <c r="C28" s="20" t="inlineStr">
        <is>
          <t>3 дня</t>
        </is>
      </c>
    </row>
    <row r="29">
      <c r="A29" s="16" t="inlineStr">
        <is>
          <t>s_entry</t>
        </is>
      </c>
      <c r="B29" s="21" t="inlineStr">
        <is>
          <t>Вход (коротко)</t>
        </is>
      </c>
      <c r="C29" s="20" t="inlineStr">
        <is>
          <t>Бесплатно</t>
        </is>
      </c>
    </row>
    <row r="30">
      <c r="A30" s="16" t="inlineStr">
        <is>
          <t>s_net</t>
        </is>
      </c>
      <c r="B30" s="21" t="inlineStr">
        <is>
          <t>Связь (коротко)</t>
        </is>
      </c>
      <c r="C30" s="20" t="inlineStr">
        <is>
          <t>Не подтверждено…</t>
        </is>
      </c>
    </row>
    <row r="31">
      <c r="A31" s="16" t="inlineStr">
        <is>
          <t>rating_v</t>
        </is>
      </c>
      <c r="B31" s="21" t="inlineStr">
        <is>
          <t>Рейтинг</t>
        </is>
      </c>
      <c r="C31" s="20" t="n"/>
    </row>
    <row r="32">
      <c r="A32" s="16" t="inlineStr">
        <is>
          <t>rating_n</t>
        </is>
      </c>
      <c r="B32" s="21" t="inlineStr">
        <is>
          <t>Кол-во оценок</t>
        </is>
      </c>
      <c r="C32" s="20" t="n"/>
    </row>
    <row r="33">
      <c r="A33" s="16" t="inlineStr">
        <is>
          <t>rating_src</t>
        </is>
      </c>
      <c r="B33" s="21" t="inlineStr">
        <is>
          <t>Источник рейтинга</t>
        </is>
      </c>
      <c r="C33" s="20" t="n"/>
    </row>
    <row r="35" ht="22" customHeight="1">
      <c r="A35" s="16" t="inlineStr">
        <is>
          <t>#section</t>
        </is>
      </c>
      <c r="B35" s="17" t="inlineStr">
        <is>
          <t>Обзор — тексты</t>
        </is>
      </c>
      <c r="C35" s="18" t="n"/>
      <c r="D35" s="18" t="n"/>
      <c r="E35" s="18" t="n"/>
      <c r="F35" s="18" t="n"/>
      <c r="G35" s="18" t="n"/>
      <c r="H35" s="18" t="n"/>
    </row>
    <row r="36">
      <c r="A36" s="16" t="inlineStr">
        <is>
          <t>short</t>
        </is>
      </c>
      <c r="B36" s="19" t="inlineStr">
        <is>
          <t>Коротко (1–2 предложения)</t>
        </is>
      </c>
      <c r="C36" s="2" t="inlineStr">
        <is>
          <t>Круглогодичный автомобильный перевал (2664 м) на трассе ЭМ-18 (бывш. А-367) Кочкор — Чаек между Кочкорской и Жумгальской долинами; старт конных маршрутов к Сон-Кулю и знаменитые придорожные вагончики с жареной пелядью.</t>
        </is>
      </c>
    </row>
    <row r="37">
      <c r="A37" s="16" t="inlineStr">
        <is>
          <t>desc</t>
        </is>
      </c>
      <c r="B37" s="19" t="inlineStr">
        <is>
          <t>Описание</t>
        </is>
      </c>
      <c r="C37" s="2" t="inlineStr">
        <is>
          <t>Кызарт — невысокий перевал между хребтами Кум-Бель и Баба-Ата на международной трассе ЭМ-18 (бывшая А-367), ведущей из Кочкора в Жумгальскую долину, на Чаек и дальше к Суусамыру. Восточный склон пологий, западный — крутой; перевал проходим круглый год, хотя зимой здесь сильный ветер и снег. Народное название — «Девичий перевал»: по местной легенде, здесь погибли от холода сорок девушек. У небольшой стоянки рядом с мечетью работают синие вагончики-кафе, где подают только жареную пелядь из озера Сон-Куль, хлеб и чай. Летом вокруг стоят юрты, а сам перевал и одноимённое село — главные точки старта конных и пеших походов CBT Kochkor и местных пастухов к Сон-Кулю через жайлоо Кызыл-Кия, перевал Чаар-Арча (3061 м), жайлоо Килемче и перевал Джалгыз-Карагай (3400 м).</t>
        </is>
      </c>
    </row>
    <row r="38">
      <c r="A38" s="16" t="inlineStr">
        <is>
          <t>guide</t>
        </is>
      </c>
      <c r="B38" s="19" t="inlineStr">
        <is>
          <t>Почему стоит приехать / текст аудиогида</t>
        </is>
      </c>
      <c r="C38" s="2" t="inlineStr">
        <is>
          <t>Остановись на Кызарте пообедать — в синих вагончиках у мечети жарят пелядь с Сон-Куля (в 2019 г. 100–150 сом за рыбу), чай наливают без ограничений. Если едешь верхом на Сон-Куль, уточни, где именно встреча: CBT Kochkor собирает группы на самом перевале, а частные конюхи и Horseback Holiday — в селе Кызарт, 14 км ниже. Торгуйся: по отзывам 2025 г. цену конного тура на двоих в селе удалось снизить с 15 000 до 10 000 сом. Зимой перевал открыт, но ветер здесь пронизывающий — не планируй стоянку надолго.</t>
        </is>
      </c>
    </row>
    <row r="39">
      <c r="A39" s="16" t="inlineStr">
        <is>
          <t>see</t>
        </is>
      </c>
      <c r="B39" s="21" t="inlineStr">
        <is>
          <t>Что посмотреть</t>
        </is>
      </c>
      <c r="C39" s="2" t="inlineStr">
        <is>
          <t>Вид на Кочкорскую и Жумгальскую долины; вагончики-кафе с жареной пелядью у мечети; летние юрты; начало конных троп к Сон-Кулю (Кызыл-Кия, Чаар-Арча 3061 м, Килемче); гора Баба-Ата по пути.</t>
        </is>
      </c>
    </row>
    <row r="40">
      <c r="A40" s="16" t="inlineStr">
        <is>
          <t>skip</t>
        </is>
      </c>
      <c r="B40" s="21" t="inlineStr">
        <is>
          <t>Кому не стоит</t>
        </is>
      </c>
      <c r="C40" s="2" t="inlineStr">
        <is>
          <t>Ты не едешь в Жумгал или верхом на Сон-Куль — сам перевал невысокий, это скорее точка на трассе, чем самостоятельная цель. Не ешь рыбу. Тебе нужны драматичные серпантины — их больше на Молдо-Ашуу.</t>
        </is>
      </c>
    </row>
    <row r="42" ht="22" customHeight="1">
      <c r="A42" s="16" t="inlineStr">
        <is>
          <t>#section</t>
        </is>
      </c>
      <c r="B42" s="17" t="inlineStr">
        <is>
          <t>Медиа</t>
        </is>
      </c>
      <c r="C42" s="18" t="n"/>
      <c r="D42" s="18" t="n"/>
      <c r="E42" s="18" t="n"/>
      <c r="F42" s="18" t="n"/>
      <c r="G42" s="18" t="n"/>
      <c r="H42" s="18" t="n"/>
    </row>
    <row r="43">
      <c r="A43" s="16" t="inlineStr">
        <is>
          <t>#table:photos</t>
        </is>
      </c>
      <c r="B43" s="22" t="inlineStr">
        <is>
          <t>Фото — 0</t>
        </is>
      </c>
    </row>
    <row r="44">
      <c r="A44" s="16" t="inlineStr">
        <is>
          <t>#keys</t>
        </is>
      </c>
      <c r="C44" s="16" t="inlineStr">
        <is>
          <t>f</t>
        </is>
      </c>
      <c r="D44" s="16" t="inlineStr">
        <is>
          <t>t</t>
        </is>
      </c>
      <c r="E44" s="16" t="inlineStr">
        <is>
          <t>w</t>
        </is>
      </c>
      <c r="F44" s="16" t="inlineStr">
        <is>
          <t>h</t>
        </is>
      </c>
      <c r="G44" s="16" t="inlineStr">
        <is>
          <t>cap</t>
        </is>
      </c>
      <c r="H44" s="16" t="inlineStr">
        <is>
          <t>by</t>
        </is>
      </c>
      <c r="I44" s="16" t="inlineStr">
        <is>
          <t>lic</t>
        </is>
      </c>
      <c r="J44" s="16" t="inlineStr">
        <is>
          <t>page</t>
        </is>
      </c>
    </row>
    <row r="45">
      <c r="A45" s="16" t="inlineStr">
        <is>
          <t>#labels</t>
        </is>
      </c>
      <c r="B45" s="23" t="inlineStr">
        <is>
          <t>№ / строки ниже</t>
        </is>
      </c>
      <c r="C45" s="21" t="inlineStr">
        <is>
          <t>Файл (img/…)</t>
        </is>
      </c>
      <c r="D45" s="21" t="inlineStr">
        <is>
          <t>Миниатюра (img/t_…)</t>
        </is>
      </c>
      <c r="E45" s="21" t="inlineStr">
        <is>
          <t>Ширина</t>
        </is>
      </c>
      <c r="F45" s="21" t="inlineStr">
        <is>
          <t>Высота</t>
        </is>
      </c>
      <c r="G45" s="21" t="inlineStr">
        <is>
          <t>Подпись</t>
        </is>
      </c>
      <c r="H45" s="21" t="inlineStr">
        <is>
          <t>Автор</t>
        </is>
      </c>
      <c r="I45" s="21" t="inlineStr">
        <is>
          <t>Лицензия</t>
        </is>
      </c>
      <c r="J45" s="21" t="inlineStr">
        <is>
          <t>Страница-источник</t>
        </is>
      </c>
    </row>
    <row r="47">
      <c r="A47" s="16" t="inlineStr">
        <is>
          <t>#table:videos</t>
        </is>
      </c>
      <c r="B47" s="22" t="inlineStr">
        <is>
          <t>Видео — 0</t>
        </is>
      </c>
    </row>
    <row r="48">
      <c r="A48" s="16" t="inlineStr">
        <is>
          <t>#keys</t>
        </is>
      </c>
      <c r="C48" s="16" t="inlineStr">
        <is>
          <t>t</t>
        </is>
      </c>
      <c r="D48" s="16" t="inlineStr">
        <is>
          <t>u</t>
        </is>
      </c>
      <c r="E48" s="16" t="inlineStr">
        <is>
          <t>ch</t>
        </is>
      </c>
      <c r="F48" s="16" t="inlineStr">
        <is>
          <t>y</t>
        </is>
      </c>
    </row>
    <row r="49">
      <c r="A49" s="16" t="inlineStr">
        <is>
          <t>#labels</t>
        </is>
      </c>
      <c r="B49" s="23" t="inlineStr">
        <is>
          <t>№ / строки ниже</t>
        </is>
      </c>
      <c r="C49" s="21" t="inlineStr">
        <is>
          <t>Заголовок</t>
        </is>
      </c>
      <c r="D49" s="21" t="inlineStr">
        <is>
          <t>Ссылка</t>
        </is>
      </c>
      <c r="E49" s="21" t="inlineStr">
        <is>
          <t>Канал</t>
        </is>
      </c>
      <c r="F49" s="21" t="inlineStr">
        <is>
          <t>Год</t>
        </is>
      </c>
    </row>
    <row r="51">
      <c r="A51" s="16" t="inlineStr">
        <is>
          <t>#table:photo_links</t>
        </is>
      </c>
      <c r="B51" s="22" t="inlineStr">
        <is>
          <t>Фото-ссылки (внешние) — 0</t>
        </is>
      </c>
    </row>
    <row r="52">
      <c r="A52" s="16" t="inlineStr">
        <is>
          <t>#keys</t>
        </is>
      </c>
      <c r="C52" s="16" t="inlineStr">
        <is>
          <t>cap</t>
        </is>
      </c>
      <c r="D52" s="16" t="inlineStr">
        <is>
          <t>url</t>
        </is>
      </c>
      <c r="E52" s="16" t="inlineStr">
        <is>
          <t>by</t>
        </is>
      </c>
    </row>
    <row r="53">
      <c r="A53" s="16" t="inlineStr">
        <is>
          <t>#labels</t>
        </is>
      </c>
      <c r="B53" s="23" t="inlineStr">
        <is>
          <t>№ / строки ниже</t>
        </is>
      </c>
      <c r="C53" s="21" t="inlineStr">
        <is>
          <t>Подпись</t>
        </is>
      </c>
      <c r="D53" s="21" t="inlineStr">
        <is>
          <t>Ссылка</t>
        </is>
      </c>
      <c r="E53" s="21" t="inlineStr">
        <is>
          <t>Автор</t>
        </is>
      </c>
    </row>
    <row r="56" ht="22" customHeight="1">
      <c r="A56" s="16" t="inlineStr">
        <is>
          <t>#section</t>
        </is>
      </c>
      <c r="B56" s="17" t="inlineStr">
        <is>
          <t>Дорога</t>
        </is>
      </c>
      <c r="C56" s="18" t="n"/>
      <c r="D56" s="18" t="n"/>
      <c r="E56" s="18" t="n"/>
      <c r="F56" s="18" t="n"/>
      <c r="G56" s="18" t="n"/>
      <c r="H56" s="18" t="n"/>
    </row>
    <row r="57">
      <c r="A57" s="16" t="inlineStr">
        <is>
          <t>how</t>
        </is>
      </c>
      <c r="B57" s="21" t="inlineStr">
        <is>
          <t>Как добраться (кратко)</t>
        </is>
      </c>
      <c r="C57" s="2" t="inlineStr">
        <is>
          <t>По трассе ЭМ-18 из Кочкора на запад в сторону Чаека: Кочкор → Кызарт-перевал (~55–60 км, ~1 ч; оценка) → спуск к селу Кызарт и в Жумгальскую долину (Жумгал — 68 км от Кочкора по Nomad's Land). Из Бишкека: Бишкек — Балыкчы — Кочкор — Кызарт, ~260 км (оценка). С юга от Сон-Куля — верхом через Джалгыз-Карагай и Килемче.</t>
        </is>
      </c>
    </row>
    <row r="58">
      <c r="A58" s="16" t="inlineStr">
        <is>
          <t>needcar</t>
        </is>
      </c>
      <c r="B58" s="21" t="inlineStr">
        <is>
          <t>Нужна ли машина</t>
        </is>
      </c>
      <c r="C58" s="20" t="inlineStr">
        <is>
          <t>Для перевала — машина/такси/маршрутка в сторону Чаека. Для конного маршрута — трансфер Кочкор → перевал/село Кызарт, далее лошадь.</t>
        </is>
      </c>
    </row>
    <row r="59">
      <c r="A59" s="16" t="inlineStr">
        <is>
          <t>self</t>
        </is>
      </c>
      <c r="B59" s="21" t="inlineStr">
        <is>
          <t>Самостоятельно / с гидом</t>
        </is>
      </c>
      <c r="C59" s="20" t="inlineStr">
        <is>
          <t>Да: перевал на открытой трассе, пропусков нет. Пеший трек к Сон-Кулю можно пройти самостоятельно с офлайн-картами (маркировки нет); лошадь — только с проводником.</t>
        </is>
      </c>
    </row>
    <row r="60">
      <c r="A60" s="16" t="inlineStr">
        <is>
          <t>roadtype</t>
        </is>
      </c>
      <c r="B60" s="21" t="inlineStr">
        <is>
          <t>Тип дороги</t>
        </is>
      </c>
      <c r="C60" s="20" t="inlineStr">
        <is>
          <t>Международная трасса ЭМ-18: асфальт с гравийными участками (Knews, 2019); восточный подъём пологий, западный спуск к селу Кызарт крутой. От перевала/села к Килемче — конные и пешие тропы, не автомобильные.</t>
        </is>
      </c>
    </row>
    <row r="61">
      <c r="A61" s="16" t="inlineStr">
        <is>
          <t>traveltime</t>
        </is>
      </c>
      <c r="B61" s="21" t="inlineStr">
        <is>
          <t>Время в пути</t>
        </is>
      </c>
      <c r="C61" s="20" t="inlineStr">
        <is>
          <t>Кочкор — перевал ~1 ч (оценка); Бишкек — Кызарт ~4–4,5 ч. Конный маршрут: перевал Кызарт → Килемче 4–5 ч верхом (5–6 ч пешком), Килемче → Сон-Куль ~5 ч верхом (CBT Kochkor); пешком 18 + 18 + 24 км за 3 дня (elprismadefer).</t>
        </is>
      </c>
    </row>
    <row r="62">
      <c r="A62" s="16" t="inlineStr">
        <is>
          <t>transfer</t>
        </is>
      </c>
      <c r="B62" s="21" t="inlineStr">
        <is>
          <t>Трансфер</t>
        </is>
      </c>
      <c r="C62" s="20" t="inlineStr">
        <is>
          <t>Кочкор — Кызарт: 350–400 сом/место в шеринге (2025), частная машина 3000 сом; Кызарт — Кочкор обратно 3000 сом за машину (elprismadefer); Бишкек — Кочкор 350 сом (май 2026).</t>
        </is>
      </c>
    </row>
    <row r="63">
      <c r="A63" s="16" t="inlineStr">
        <is>
          <t>p_sum</t>
        </is>
      </c>
      <c r="B63" s="21" t="inlineStr">
        <is>
          <t>Дорога: сводка</t>
        </is>
      </c>
      <c r="C63" s="2" t="inlineStr">
        <is>
          <t>Кызарт (2664 м) — асфальтово-гравийный перевал на трассе Кочкор — Чаек, проезжаемый круглый год: ≈55 км (≈1 ч) от Кочкора, а в 14 км ниже — село Кызарт, главный старт пеших и конных походов на Сон-Куль через Килемче. Доехать: маршрутка №541 «Чаек» из Бишкека или шеринг-такси из Кочкора (350–400 сом/место, 2025). Конный тур на 3 дня у местных гидов — 15–20 тыс. сом/чел. (2025); есть маркированная тропа «Starry Song Kul Nights».</t>
        </is>
      </c>
    </row>
    <row r="64">
      <c r="A64" s="16" t="inlineStr">
        <is>
          <t>#table:routes</t>
        </is>
      </c>
      <c r="B64" s="22" t="inlineStr">
        <is>
          <t>Подъезды — 2</t>
        </is>
      </c>
    </row>
    <row r="65">
      <c r="A65" s="16" t="inlineStr">
        <is>
          <t>#keys</t>
        </is>
      </c>
      <c r="C65" s="16" t="inlineStr">
        <is>
          <t>rec</t>
        </is>
      </c>
      <c r="D65" s="16" t="inlineStr">
        <is>
          <t>title</t>
        </is>
      </c>
      <c r="E65" s="16" t="inlineStr">
        <is>
          <t>from</t>
        </is>
      </c>
      <c r="F65" s="16" t="inlineStr">
        <is>
          <t>route</t>
        </is>
      </c>
      <c r="G65" s="16" t="inlineStr">
        <is>
          <t>km</t>
        </is>
      </c>
      <c r="H65" s="16" t="inlineStr">
        <is>
          <t>time</t>
        </is>
      </c>
      <c r="I65" s="16" t="inlineStr">
        <is>
          <t>surface</t>
        </is>
      </c>
      <c r="J65" s="16" t="inlineStr">
        <is>
          <t>vehicle</t>
        </is>
      </c>
      <c r="K65" s="16" t="inlineStr">
        <is>
          <t>season</t>
        </is>
      </c>
      <c r="L65" s="16" t="inlineStr">
        <is>
          <t>last</t>
        </is>
      </c>
      <c r="M65" s="16" t="inlineStr">
        <is>
          <t>parking_d</t>
        </is>
      </c>
      <c r="N65" s="16" t="inlineStr">
        <is>
          <t>parking_price</t>
        </is>
      </c>
      <c r="O65" s="16" t="inlineStr">
        <is>
          <t>trail_d</t>
        </is>
      </c>
      <c r="P65" s="16" t="inlineStr">
        <is>
          <t>haz</t>
        </is>
      </c>
      <c r="Q65" s="16" t="inlineStr">
        <is>
          <t>src</t>
        </is>
      </c>
      <c r="R65" s="16" t="inlineStr">
        <is>
          <t>hub</t>
        </is>
      </c>
      <c r="S65" s="16" t="inlineStr">
        <is>
          <t>hub_lat</t>
        </is>
      </c>
      <c r="T65" s="16" t="inlineStr">
        <is>
          <t>hub_lon</t>
        </is>
      </c>
      <c r="U65" s="16" t="inlineStr">
        <is>
          <t>rkm</t>
        </is>
      </c>
      <c r="V65" s="16" t="inlineStr">
        <is>
          <t>parking_lat</t>
        </is>
      </c>
      <c r="W65" s="16" t="inlineStr">
        <is>
          <t>parking_lon</t>
        </is>
      </c>
      <c r="X65" s="16" t="inlineStr">
        <is>
          <t>trail_lat</t>
        </is>
      </c>
      <c r="Y65" s="16" t="inlineStr">
        <is>
          <t>trail_lon</t>
        </is>
      </c>
      <c r="Z65" s="16" t="inlineStr">
        <is>
          <t>road</t>
        </is>
      </c>
      <c r="AA65" s="16" t="inlineStr">
        <is>
          <t>has_rt</t>
        </is>
      </c>
    </row>
    <row r="66">
      <c r="A66" s="16" t="inlineStr">
        <is>
          <t>#labels</t>
        </is>
      </c>
      <c r="B66" s="23" t="inlineStr">
        <is>
          <t>№ / строки ниже</t>
        </is>
      </c>
      <c r="C66" s="21" t="inlineStr">
        <is>
          <t>Рекомендован (да/нет)</t>
        </is>
      </c>
      <c r="D66" s="21" t="inlineStr">
        <is>
          <t>Название варианта</t>
        </is>
      </c>
      <c r="E66" s="21" t="inlineStr">
        <is>
          <t>Откуда</t>
        </is>
      </c>
      <c r="F66" s="21" t="inlineStr">
        <is>
          <t>Маршрут</t>
        </is>
      </c>
      <c r="G66" s="21" t="inlineStr">
        <is>
          <t>Км</t>
        </is>
      </c>
      <c r="H66" s="21" t="inlineStr">
        <is>
          <t>Время</t>
        </is>
      </c>
      <c r="I66" s="21" t="inlineStr">
        <is>
          <t>Покрытие</t>
        </is>
      </c>
      <c r="J66" s="21" t="inlineStr">
        <is>
          <t>Машина</t>
        </is>
      </c>
      <c r="K66" s="21" t="inlineStr">
        <is>
          <t>Сезон</t>
        </is>
      </c>
      <c r="L66" s="21" t="inlineStr">
        <is>
          <t>Последние АЗС/магазины</t>
        </is>
      </c>
      <c r="M66" s="21" t="inlineStr">
        <is>
          <t>Парковка</t>
        </is>
      </c>
      <c r="N66" s="21" t="inlineStr">
        <is>
          <t>Парковка: цена</t>
        </is>
      </c>
      <c r="O66" s="21" t="inlineStr">
        <is>
          <t>Тропа от парковки</t>
        </is>
      </c>
      <c r="P66" s="21" t="inlineStr">
        <is>
          <t>Опасности</t>
        </is>
      </c>
      <c r="Q66" s="21" t="inlineStr">
        <is>
          <t>Источник</t>
        </is>
      </c>
      <c r="R66" s="21" t="inlineStr">
        <is>
          <t>Город-старт</t>
        </is>
      </c>
      <c r="S66" s="21" t="inlineStr">
        <is>
          <t>Старт: широта</t>
        </is>
      </c>
      <c r="T66" s="21" t="inlineStr">
        <is>
          <t>Старт: долгота</t>
        </is>
      </c>
      <c r="U66" s="21" t="inlineStr">
        <is>
          <t>Км по графу дорог</t>
        </is>
      </c>
      <c r="V66" s="21" t="inlineStr">
        <is>
          <t>Парковка: широта</t>
        </is>
      </c>
      <c r="W66" s="21" t="inlineStr">
        <is>
          <t>Парковка: долгота</t>
        </is>
      </c>
      <c r="X66" s="21" t="inlineStr">
        <is>
          <t>Тропа: широта</t>
        </is>
      </c>
      <c r="Y66" s="21" t="inlineStr">
        <is>
          <t>Тропа: долгота</t>
        </is>
      </c>
      <c r="Z66" s="21" t="inlineStr">
        <is>
          <t>Геометрия дороги (JSON, генерируется)</t>
        </is>
      </c>
      <c r="AA66" s="21" t="inlineStr">
        <is>
          <t>Есть маршрут на карте (да/нет)</t>
        </is>
      </c>
    </row>
    <row r="67">
      <c r="B67" s="24" t="n">
        <v>1</v>
      </c>
      <c r="C67" s="20" t="inlineStr">
        <is>
          <t>да</t>
        </is>
      </c>
      <c r="D67" s="20" t="inlineStr">
        <is>
          <t>С востока: Кочкор → перевал Кызарт → село Кызарт</t>
        </is>
      </c>
      <c r="E67" s="20" t="inlineStr">
        <is>
          <t>Кочкор (база); Бишкек ≈260–285 км</t>
        </is>
      </c>
      <c r="F67" s="2" t="inlineStr">
        <is>
          <t>Бишкек → Балыкчы → Кочкор → на запад по трассе на Чаек → перевал Кызарт (55 км от Кочкора) → спуск 14 км к селу Кызарт (≈70–77 км от Кочкора) → Жумгальская долина</t>
        </is>
      </c>
      <c r="G67" s="2" t="inlineStr">
        <is>
          <t>55 км до перевала, 70–77 км до села от Кочкора; Бишкек — Кызарт ≈270–285 км</t>
        </is>
      </c>
      <c r="H67" s="20" t="inlineStr">
        <is>
          <t>Кочкор → перевал ≈1 ч; Бишкек → Кызарт ≈4–4,5 ч</t>
        </is>
      </c>
      <c r="I67" s="2" t="inlineStr">
        <is>
          <t>Асфальт с гравийными участками; восточный подъём пологий, западный спуск к селу крутой. Дорога Балыкчы — Кочкор реконструирована (2023)</t>
        </is>
      </c>
      <c r="J67" s="20" t="inlineStr">
        <is>
          <t>седан</t>
        </is>
      </c>
      <c r="K67" s="20" t="inlineStr">
        <is>
          <t>Круглый год (зимой — снег, гололёд, ветер)</t>
        </is>
      </c>
      <c r="L67" s="2" t="inlineStr">
        <is>
          <t>Кочкор — АЗС, банкоматы, магазины; в селе Кызарт — небольшие магазины</t>
        </is>
      </c>
      <c r="M67" s="2" t="inlineStr">
        <is>
          <t>Обочины и площадки у юрт/вагончиков-кафе на перевале; в селе — у гостевого дома/конюха</t>
        </is>
      </c>
      <c r="N67" s="20" t="inlineStr">
        <is>
          <t>бесплатно</t>
        </is>
      </c>
      <c r="O67" s="2" t="inlineStr">
        <is>
          <t>Старт конных/пеших маршрутов CBT — от перевала (CBT Kochkor) или из села Кызарт (большинство частных гидов) — уточнять место встречи!</t>
        </is>
      </c>
      <c r="P67" s="20" t="inlineStr">
        <is>
          <t>Перевал и село — разные точки (14 км); зимой гололёд</t>
        </is>
      </c>
      <c r="Q67" s="20" t="inlineStr">
        <is>
          <t>https://en.wikivoyage.org/wiki/Song_Kul</t>
        </is>
      </c>
      <c r="R67" s="20" t="inlineStr">
        <is>
          <t>Кочкор</t>
        </is>
      </c>
      <c r="S67" s="20" t="n">
        <v>42.215</v>
      </c>
      <c r="T67" s="20" t="n">
        <v>75.755</v>
      </c>
      <c r="U67" s="20" t="n">
        <v>62</v>
      </c>
      <c r="V67" s="20" t="n">
        <v>42.0939</v>
      </c>
      <c r="W67" s="20" t="n">
        <v>75.1383</v>
      </c>
      <c r="X67" s="20" t="n">
        <v>42.0939</v>
      </c>
      <c r="Y67" s="20" t="n">
        <v>75.1383</v>
      </c>
      <c r="Z67" s="2" t="inlineStr">
        <is>
          <t>[[42.195, 75.773], [42.154, 75.69], [42.179, 75.447], [42.162, 75.385], [42.121, 75.286], [42.068, 75.064]]</t>
        </is>
      </c>
      <c r="AA67" s="20" t="inlineStr">
        <is>
          <t>да</t>
        </is>
      </c>
    </row>
    <row r="68">
      <c r="B68" s="24" t="n">
        <v>2</v>
      </c>
      <c r="C68" s="20" t="inlineStr">
        <is>
          <t>нет</t>
        </is>
      </c>
      <c r="D68" s="20" t="inlineStr">
        <is>
          <t>С запада: из Суусамыра/Кызыл-Оя через Жумгал</t>
        </is>
      </c>
      <c r="E68" s="20" t="inlineStr">
        <is>
          <t>Суусамыр (трасса Бишкек — Ош)</t>
        </is>
      </c>
      <c r="F68" s="2" t="inlineStr">
        <is>
          <t>Бишкек → Тоо-Ашуу (тоннель) → Суусамыр → Кызыл-Ой (каньон Кокомерена) → Жумгальская долина → Чаек → Кызарт</t>
        </is>
      </c>
      <c r="G68" s="20" t="inlineStr">
        <is>
          <t>≈303 км Кызарт — Бишкек этим путём (Nomad's Land)</t>
        </is>
      </c>
      <c r="H68" s="20" t="inlineStr">
        <is>
          <t>≈5 ч до Бишкека</t>
        </is>
      </c>
      <c r="I68" s="2" t="inlineStr">
        <is>
          <t>Асфальт до Суусамыра; гравий/частично разбитая дорога по Кокомерену</t>
        </is>
      </c>
      <c r="J68" s="20" t="inlineStr">
        <is>
          <t>кроссовер</t>
        </is>
      </c>
      <c r="K68" s="20" t="inlineStr">
        <is>
          <t>Май — октябрь удобнее; зимой зависит от Тоо-Ашуу</t>
        </is>
      </c>
      <c r="L68" s="20" t="inlineStr">
        <is>
          <t>Суусамыр, Кызыл-Ой, Чаек</t>
        </is>
      </c>
      <c r="M68" s="20" t="inlineStr">
        <is>
          <t>—</t>
        </is>
      </c>
      <c r="N68" s="20" t="inlineStr"/>
      <c r="O68" s="20" t="inlineStr">
        <is>
          <t>—</t>
        </is>
      </c>
      <c r="P68" s="20" t="inlineStr">
        <is>
          <t>Сбор за тоннели трассы Бишкек—Ош 50/200 сом</t>
        </is>
      </c>
      <c r="Q68" s="2" t="inlineStr">
        <is>
          <t>https://nomadsland.travel/en/offers/private-tours/hiking-song-kuls-lake</t>
        </is>
      </c>
      <c r="R68" s="20" t="inlineStr">
        <is>
          <t>Бишкек</t>
        </is>
      </c>
      <c r="S68" s="20" t="n">
        <v>42.8746</v>
      </c>
      <c r="T68" s="20" t="n">
        <v>74.5698</v>
      </c>
      <c r="U68" s="20" t="n">
        <v>258</v>
      </c>
      <c r="V68" s="20" t="n"/>
      <c r="W68" s="20" t="n"/>
      <c r="X68" s="20" t="n"/>
      <c r="Y68" s="20" t="n"/>
      <c r="Z68" s="2" t="inlineStr">
        <is>
          <t>[[42.876, 74.536], [42.868, 74.478], [42.847, 74.243], [42.822, 74.103], [42.818, 73.938], [42.798, 73.872], [42.781, 73.88], [42.641, 73.905], [42.587, 73.888], [42.525, 73.855], [42.492, 73.859], [42.414, 73.839], [42.29, 73.847], [42.27, 73.843], [42.253, 73.826], [42.249, 73.867], [42.183, 73.925], [42.15, 73.966], [42.142, 73.995], [42.146, 74.065], [42.121, 74.107], [42.059, 74.16], [42.018, 74.181], [41.977, 74.181], [41.911, 74.16], [41.903, 74.169], [41.89, 74.276], [41.874, 74.305], [41.861, 74.35], [41.857, 74.4], [41.87, 74.449], [41.94, 74.581], [41.96, 74.589], [41.997, 74.692], [41.981, 74.75], [41.973, 74.861], [41.981, 74.907], [42.068, 75.064]]</t>
        </is>
      </c>
      <c r="AA68" s="20" t="inlineStr">
        <is>
          <t>да</t>
        </is>
      </c>
    </row>
    <row r="70">
      <c r="A70" s="16" t="inlineStr">
        <is>
          <t>#table:transport</t>
        </is>
      </c>
      <c r="B70" s="22" t="inlineStr">
        <is>
          <t>Транспорт и туры — 7</t>
        </is>
      </c>
    </row>
    <row r="71">
      <c r="A71" s="16" t="inlineStr">
        <is>
          <t>#keys</t>
        </is>
      </c>
      <c r="C71" s="16" t="inlineStr">
        <is>
          <t>mode</t>
        </is>
      </c>
      <c r="D71" s="16" t="inlineStr">
        <is>
          <t>provider</t>
        </is>
      </c>
      <c r="E71" s="16" t="inlineStr">
        <is>
          <t>from</t>
        </is>
      </c>
      <c r="F71" s="16" t="inlineStr">
        <is>
          <t>details</t>
        </is>
      </c>
      <c r="G71" s="16" t="inlineStr">
        <is>
          <t>price</t>
        </is>
      </c>
      <c r="H71" s="16" t="inlineStr">
        <is>
          <t>year</t>
        </is>
      </c>
      <c r="I71" s="16" t="inlineStr">
        <is>
          <t>contact</t>
        </is>
      </c>
      <c r="J71" s="16" t="inlineStr">
        <is>
          <t>src</t>
        </is>
      </c>
    </row>
    <row r="72">
      <c r="A72" s="16" t="inlineStr">
        <is>
          <t>#labels</t>
        </is>
      </c>
      <c r="B72" s="23" t="inlineStr">
        <is>
          <t>№ / строки ниже</t>
        </is>
      </c>
      <c r="C72" s="21" t="inlineStr">
        <is>
          <t>Вид</t>
        </is>
      </c>
      <c r="D72" s="21" t="inlineStr">
        <is>
          <t>Перевозчик</t>
        </is>
      </c>
      <c r="E72" s="21" t="inlineStr">
        <is>
          <t>Откуда</t>
        </is>
      </c>
      <c r="F72" s="21" t="inlineStr">
        <is>
          <t>Подробно</t>
        </is>
      </c>
      <c r="G72" s="21" t="inlineStr">
        <is>
          <t>Цена</t>
        </is>
      </c>
      <c r="H72" s="21" t="inlineStr">
        <is>
          <t>Год цены</t>
        </is>
      </c>
      <c r="I72" s="21" t="inlineStr">
        <is>
          <t>Контакт</t>
        </is>
      </c>
      <c r="J72" s="21" t="inlineStr">
        <is>
          <t>Источник</t>
        </is>
      </c>
    </row>
    <row r="73">
      <c r="B73" s="24" t="n">
        <v>1</v>
      </c>
      <c r="C73" s="20" t="inlineStr">
        <is>
          <t>маршрутка</t>
        </is>
      </c>
      <c r="D73" s="20" t="inlineStr">
        <is>
          <t>№541 (направление Чаек)</t>
        </is>
      </c>
      <c r="E73" s="20" t="inlineStr">
        <is>
          <t>Бишкекский автовокзал → село Кызарт</t>
        </is>
      </c>
      <c r="F73" s="20" t="inlineStr">
        <is>
          <t>Утром до 7:00 по заполнении; попросить высадить в Кызарте</t>
        </is>
      </c>
      <c r="G73" s="20" t="inlineStr">
        <is>
          <t>не указана</t>
        </is>
      </c>
      <c r="H73" s="20" t="inlineStr">
        <is>
          <t>2025</t>
        </is>
      </c>
      <c r="I73" s="20" t="inlineStr"/>
      <c r="J73" s="2" t="inlineStr">
        <is>
          <t>https://beyondwildplaces.com/horse-trek-to-song-kul-lake-in-kyrgyzstan/</t>
        </is>
      </c>
    </row>
    <row r="74">
      <c r="B74" s="24" t="n">
        <v>2</v>
      </c>
      <c r="C74" s="20" t="inlineStr">
        <is>
          <t>шеринг-такси</t>
        </is>
      </c>
      <c r="D74" s="20" t="inlineStr">
        <is>
          <t>Стоянка у автостанции Кочкора</t>
        </is>
      </c>
      <c r="E74" s="20" t="inlineStr">
        <is>
          <t>Кочкор → Кызарт</t>
        </is>
      </c>
      <c r="F74" s="20" t="inlineStr">
        <is>
          <t>Весь день; автостоп тоже реален</t>
        </is>
      </c>
      <c r="G74" s="20" t="inlineStr">
        <is>
          <t>350–400 сом/место; машина целиком ≈3000 сом</t>
        </is>
      </c>
      <c r="H74" s="20" t="inlineStr">
        <is>
          <t>2025</t>
        </is>
      </c>
      <c r="I74" s="20" t="inlineStr"/>
      <c r="J74" s="20" t="inlineStr">
        <is>
          <t>этап 1 (brokennavigation, elprismadefer)</t>
        </is>
      </c>
    </row>
    <row r="75">
      <c r="B75" s="24" t="n">
        <v>3</v>
      </c>
      <c r="C75" s="20" t="inlineStr">
        <is>
          <t>тур</t>
        </is>
      </c>
      <c r="D75" s="20" t="inlineStr">
        <is>
          <t>Тимур (@mirbekov.timur) / Tatosh (tatoshguide@gmail.com)</t>
        </is>
      </c>
      <c r="E75" s="20" t="inlineStr">
        <is>
          <t>Кызарт</t>
        </is>
      </c>
      <c r="F75" s="20" t="inlineStr">
        <is>
          <t>3 дня Кызарт — Килемче — Сон-Куль — Кызарт</t>
        </is>
      </c>
      <c r="G75" s="20" t="inlineStr">
        <is>
          <t>20 000 сом/чел.; 15 000 сом/чел. при двоих</t>
        </is>
      </c>
      <c r="H75" s="20" t="inlineStr">
        <is>
          <t>2025</t>
        </is>
      </c>
      <c r="I75" s="20" t="inlineStr"/>
      <c r="J75" s="2" t="inlineStr">
        <is>
          <t>https://beyondwildplaces.com/horse-trek-to-song-kul-lake-in-kyrgyzstan/</t>
        </is>
      </c>
    </row>
    <row r="76">
      <c r="B76" s="24" t="n">
        <v>4</v>
      </c>
      <c r="C76" s="20" t="inlineStr">
        <is>
          <t>тур</t>
        </is>
      </c>
      <c r="D76" s="20" t="inlineStr">
        <is>
          <t>Nomad's Land «Hiking to Song Kul»</t>
        </is>
      </c>
      <c r="E76" s="20" t="inlineStr">
        <is>
          <t>Бишкек → Кызарт → Килемче → Туз-Ашуу (3228 м) → Сон-Куль</t>
        </is>
      </c>
      <c r="F76" s="20" t="inlineStr">
        <is>
          <t>3 дня, вьючные лошади, гид, питание, транспорт</t>
        </is>
      </c>
      <c r="G76" s="20" t="inlineStr">
        <is>
          <t>285 $ (2 чел.) … 170 $ (6+) с человека</t>
        </is>
      </c>
      <c r="H76" s="20" t="inlineStr">
        <is>
          <t>н/д</t>
        </is>
      </c>
      <c r="I76" s="20" t="inlineStr">
        <is>
          <t>nomadsland.travel</t>
        </is>
      </c>
      <c r="J76" s="2" t="inlineStr">
        <is>
          <t>https://nomadsland.travel/en/offers/private-tours/hiking-song-kuls-lake</t>
        </is>
      </c>
    </row>
    <row r="77">
      <c r="B77" s="24" t="n">
        <v>5</v>
      </c>
      <c r="C77" s="20" t="inlineStr">
        <is>
          <t>тур</t>
        </is>
      </c>
      <c r="D77" s="20" t="inlineStr">
        <is>
          <t>Kyrgyzstan-tourism.com</t>
        </is>
      </c>
      <c r="E77" s="20" t="inlineStr">
        <is>
          <t>Бишкек → Кызарт</t>
        </is>
      </c>
      <c r="F77" s="20" t="inlineStr">
        <is>
          <t>3 дня верхом через Чаар-Арча и Туз-Ашуу, 47 км</t>
        </is>
      </c>
      <c r="G77" s="20" t="inlineStr">
        <is>
          <t>280–380 $/чел.</t>
        </is>
      </c>
      <c r="H77" s="20" t="inlineStr">
        <is>
          <t>2026</t>
        </is>
      </c>
      <c r="I77" s="20" t="inlineStr">
        <is>
          <t>kyrgyzstan-tourism.com</t>
        </is>
      </c>
      <c r="J77" s="2" t="inlineStr">
        <is>
          <t>https://kyrgyzstan-tourism.com/group-tours/3-days-2-mountain-passes-1-unforgettable-lake-horse-trek-to-song-kol-from-280/</t>
        </is>
      </c>
    </row>
    <row r="78">
      <c r="B78" s="24" t="n">
        <v>6</v>
      </c>
      <c r="C78" s="20" t="inlineStr">
        <is>
          <t>тур</t>
        </is>
      </c>
      <c r="D78" s="20" t="inlineStr">
        <is>
          <t>CBT Kochkor</t>
        </is>
      </c>
      <c r="E78" s="20" t="inlineStr">
        <is>
          <t>перевал Кызарт</t>
        </is>
      </c>
      <c r="F78" s="20" t="inlineStr">
        <is>
          <t>Конные туры к Сон-Кулю с середины июня до конца сентября</t>
        </is>
      </c>
      <c r="G78" s="20" t="inlineStr">
        <is>
          <t>по запросу</t>
        </is>
      </c>
      <c r="H78" s="20" t="inlineStr">
        <is>
          <t>2026</t>
        </is>
      </c>
      <c r="I78" s="20" t="inlineStr">
        <is>
          <t>+996 776 467 565</t>
        </is>
      </c>
      <c r="J78" s="20" t="inlineStr">
        <is>
          <t>https://cbtkochkor.com</t>
        </is>
      </c>
    </row>
    <row r="79">
      <c r="B79" s="24" t="n">
        <v>7</v>
      </c>
      <c r="C79" s="20" t="inlineStr">
        <is>
          <t>тур</t>
        </is>
      </c>
      <c r="D79" s="20" t="inlineStr">
        <is>
          <t>Horseback Holiday; Caravan Tourism Agency; Shepherd's Life</t>
        </is>
      </c>
      <c r="E79" s="20" t="inlineStr">
        <is>
          <t>село Кызарт</t>
        </is>
      </c>
      <c r="F79" s="20" t="inlineStr">
        <is>
          <t>2–3 дня к Сон-Кулю</t>
        </is>
      </c>
      <c r="G79" s="20" t="inlineStr">
        <is>
          <t>10 000 сом за 2 чел. на 2 дня (торг); 18 000 сом за 2 чел.</t>
        </is>
      </c>
      <c r="H79" s="20" t="inlineStr">
        <is>
          <t>2025</t>
        </is>
      </c>
      <c r="I79" s="2" t="inlineStr">
        <is>
          <t>Caravan WhatsApp +996 707 259 282; Shepherd's Life +996 777 013 747</t>
        </is>
      </c>
      <c r="J79" s="20" t="inlineStr">
        <is>
          <t>этап 1</t>
        </is>
      </c>
    </row>
    <row r="82" ht="22" customHeight="1">
      <c r="A82" s="16" t="inlineStr">
        <is>
          <t>#section</t>
        </is>
      </c>
      <c r="B82" s="17" t="inlineStr">
        <is>
          <t>Сезон и что взять</t>
        </is>
      </c>
      <c r="C82" s="18" t="n"/>
      <c r="D82" s="18" t="n"/>
      <c r="E82" s="18" t="n"/>
      <c r="F82" s="18" t="n"/>
      <c r="G82" s="18" t="n"/>
      <c r="H82" s="18" t="n"/>
    </row>
    <row r="83">
      <c r="A83" s="16" t="inlineStr">
        <is>
          <t>when</t>
        </is>
      </c>
      <c r="B83" s="21" t="inlineStr">
        <is>
          <t>Когда ехать (подробно)</t>
        </is>
      </c>
      <c r="C83" s="2" t="inlineStr">
        <is>
          <t>Как транзит — круглый год (Nomad's Land, Wikipedia). Для конных походов к Сон-Кулю — с середины июня до конца сентября (CBT Kochkor); юрты на маршруте — с середины июня до начала сентября.</t>
        </is>
      </c>
    </row>
    <row r="84">
      <c r="A84" s="16" t="inlineStr">
        <is>
          <t>diff</t>
        </is>
      </c>
      <c r="B84" s="21" t="inlineStr">
        <is>
          <t>Сложность (подробно)</t>
        </is>
      </c>
      <c r="C84" s="2" t="inlineStr">
        <is>
          <t>Лёгкая для автомобиля: асфальт с отдельными гравийными участками (Knews, 2019), открыт круглый год. Конный/пеший маршрут к Сон-Кулю — средний: 2 перевала выше 3000–3400 м, 4–6 ч в день (CBT Kochkor); пешком ~60 км за 3 дня.</t>
        </is>
      </c>
    </row>
    <row r="85">
      <c r="A85" s="16" t="inlineStr">
        <is>
          <t>hours</t>
        </is>
      </c>
      <c r="B85" s="21" t="inlineStr">
        <is>
          <t>Часы работы</t>
        </is>
      </c>
      <c r="C85" s="20" t="inlineStr">
        <is>
          <t>Трасса открыта круглогодично. Кафе-вагончики — режим не опубликован (работают в сезон и днём, по отзыву 2019 г. — осенью тоже).</t>
        </is>
      </c>
    </row>
    <row r="86">
      <c r="A86" s="16" t="inlineStr">
        <is>
          <t>daytime</t>
        </is>
      </c>
      <c r="B86" s="21" t="inlineStr">
        <is>
          <t>Лучшее время суток</t>
        </is>
      </c>
      <c r="C86" s="20" t="inlineStr">
        <is>
          <t>Днём: зимой и в межсезонье утром возможен гололёд и ветер; в сезон обед в вагончиках-кафе. Для старта конного маршрута — рано утром (5–6 ч переходов).</t>
        </is>
      </c>
    </row>
    <row r="87">
      <c r="A87" s="16" t="inlineStr">
        <is>
          <t>p_season</t>
        </is>
      </c>
      <c r="B87" s="21" t="inlineStr">
        <is>
          <t>Сезон (подробно)</t>
        </is>
      </c>
      <c r="C87" s="2" t="inlineStr">
        <is>
          <t>Трасса — круглый год. Конные/пешие походы — середина июня — конец сентября; юрты на Килемче — с середины июня до начала сентября. Зима — снег и ветер на перевале.</t>
        </is>
      </c>
    </row>
    <row r="88">
      <c r="A88" s="16" t="inlineStr">
        <is>
          <t>bring</t>
        </is>
      </c>
      <c r="B88" s="21" t="inlineStr">
        <is>
          <t>Что взять</t>
        </is>
      </c>
      <c r="C88" s="20" t="inlineStr">
        <is>
          <t>Ветрозащитную куртку (на перевале сильный ветер), наличные на рыбу и чай; для конного похода — спальник, дождевик, солнцезащиту, офлайн-карты (Maps.me/Gaia GPS), воду.</t>
        </is>
      </c>
    </row>
    <row r="90" ht="22" customHeight="1">
      <c r="A90" s="16" t="inlineStr">
        <is>
          <t>#section</t>
        </is>
      </c>
      <c r="B90" s="17" t="inlineStr">
        <is>
          <t>Важно</t>
        </is>
      </c>
      <c r="C90" s="18" t="n"/>
      <c r="D90" s="18" t="n"/>
      <c r="E90" s="18" t="n"/>
      <c r="F90" s="18" t="n"/>
      <c r="G90" s="18" t="n"/>
      <c r="H90" s="18" t="n"/>
    </row>
    <row r="91">
      <c r="A91" s="16" t="inlineStr">
        <is>
          <t>warn</t>
        </is>
      </c>
      <c r="B91" s="21" t="inlineStr">
        <is>
          <t>Важно / предупреждения</t>
        </is>
      </c>
      <c r="C91" s="2" t="inlineStr">
        <is>
          <t>Автомобильный перевал и село Кызарт (старт части конных походов) — разные точки в 14 км друг от друга: уточняй место встречи. Зимой ветер, снег и гололёд на трассе. Цены у частных конюхов в Кызарте завышаются — торгуйся и фиксируй условия заранее (TripAdvisor, май 2025; brokennavigation 2025).</t>
        </is>
      </c>
    </row>
    <row r="92">
      <c r="A92" s="16" t="inlineStr">
        <is>
          <t>entry</t>
        </is>
      </c>
      <c r="B92" s="21" t="inlineStr">
        <is>
          <t>Вход (подробно)</t>
        </is>
      </c>
      <c r="C92" s="20" t="inlineStr">
        <is>
          <t>Бесплатно: перевал на открытой трассе, сборов нет.</t>
        </is>
      </c>
    </row>
    <row r="93">
      <c r="A93" s="16" t="inlineStr">
        <is>
          <t>net</t>
        </is>
      </c>
      <c r="B93" s="21" t="inlineStr">
        <is>
          <t>Связь (подробно)</t>
        </is>
      </c>
      <c r="C93" s="20" t="inlineStr">
        <is>
          <t>Не подтверждено источниками для седловины; на трассе Кочкор — Чаек и в сёлах связь есть (операторы не указаны). На конном маршруте выше Кызыл-Кии связи нет — офлайн-карты обязательны.</t>
        </is>
      </c>
    </row>
    <row r="94">
      <c r="A94" s="16" t="inlineStr">
        <is>
          <t>p_permits</t>
        </is>
      </c>
      <c r="B94" s="21" t="inlineStr">
        <is>
          <t>Разрешения</t>
        </is>
      </c>
      <c r="C94" s="2" t="inlineStr">
        <is>
          <t>Не нужны.</t>
        </is>
      </c>
    </row>
    <row r="95">
      <c r="A95" s="16" t="inlineStr">
        <is>
          <t>p_access</t>
        </is>
      </c>
      <c r="B95" s="21" t="inlineStr">
        <is>
          <t>Доступность (дети, пожилые…)</t>
        </is>
      </c>
      <c r="C95" s="2" t="inlineStr">
        <is>
          <t>Перевал — на любой машине, подходит всем. Конные/пешие маршруты — для здоровых людей; дети с опытом верховой езды.</t>
        </is>
      </c>
    </row>
    <row r="97" ht="22" customHeight="1">
      <c r="A97" s="16" t="inlineStr">
        <is>
          <t>#section</t>
        </is>
      </c>
      <c r="B97" s="17" t="inlineStr">
        <is>
          <t>Ночлег и еда</t>
        </is>
      </c>
      <c r="C97" s="18" t="n"/>
      <c r="D97" s="18" t="n"/>
      <c r="E97" s="18" t="n"/>
      <c r="F97" s="18" t="n"/>
      <c r="G97" s="18" t="n"/>
      <c r="H97" s="18" t="n"/>
    </row>
    <row r="98">
      <c r="A98" s="16" t="inlineStr">
        <is>
          <t>stay</t>
        </is>
      </c>
      <c r="B98" s="21" t="inlineStr">
        <is>
          <t>Ночлег (кратко)</t>
        </is>
      </c>
      <c r="C98" s="2" t="inlineStr">
        <is>
          <t>У перевала летом юрты (Nomad's Land); Trip to Kyrgyzstan упоминает гостевые дома в районе. На конном маршруте: юрточный лагерь CBT в Килемче — 1500 сом без питания / 2000 сом с ужином и завтраком; юрта на Сон-Куле — 1500–2000 сом с завтраком/ужином (2024–2025). В селе Кызарт — homestay у конюхов (Horseback Holiday), цены по запросу.</t>
        </is>
      </c>
    </row>
    <row r="99">
      <c r="A99" s="16" t="inlineStr">
        <is>
          <t>food</t>
        </is>
      </c>
      <c r="B99" s="21" t="inlineStr">
        <is>
          <t>Еда (кратко)</t>
        </is>
      </c>
      <c r="C99" s="2" t="inlineStr">
        <is>
          <t>Жареная пелядь из Сон-Куля в синих вагончиках у мечети на перевале — 100 сом (малая) / 150 сом (большая), чай без ограничений (Knews, осень 2019; цены 2025–2026 не подтверждены). На маршруте — кумыс у пастухов, ужин в юртах.</t>
        </is>
      </c>
    </row>
    <row r="100">
      <c r="A100" s="16" t="inlineStr">
        <is>
          <t>#table:stays</t>
        </is>
      </c>
      <c r="B100" s="22" t="inlineStr">
        <is>
          <t>Ночлег — 4</t>
        </is>
      </c>
    </row>
    <row r="101">
      <c r="A101" s="16" t="inlineStr">
        <is>
          <t>#keys</t>
        </is>
      </c>
      <c r="C101" s="16" t="inlineStr">
        <is>
          <t>name</t>
        </is>
      </c>
      <c r="D101" s="16" t="inlineStr">
        <is>
          <t>type</t>
        </is>
      </c>
      <c r="E101" s="16" t="inlineStr">
        <is>
          <t>where</t>
        </is>
      </c>
      <c r="F101" s="16" t="inlineStr">
        <is>
          <t>season</t>
        </is>
      </c>
      <c r="G101" s="16" t="inlineStr">
        <is>
          <t>price</t>
        </is>
      </c>
      <c r="H101" s="16" t="inlineStr">
        <is>
          <t>year</t>
        </is>
      </c>
      <c r="I101" s="16" t="inlineStr">
        <is>
          <t>contact</t>
        </is>
      </c>
      <c r="J101" s="16" t="inlineStr">
        <is>
          <t>src</t>
        </is>
      </c>
    </row>
    <row r="102">
      <c r="A102" s="16" t="inlineStr">
        <is>
          <t>#labels</t>
        </is>
      </c>
      <c r="B102" s="23" t="inlineStr">
        <is>
          <t>№ / строки ниже</t>
        </is>
      </c>
      <c r="C102" s="21" t="inlineStr">
        <is>
          <t>Название</t>
        </is>
      </c>
      <c r="D102" s="21" t="inlineStr">
        <is>
          <t>Тип</t>
        </is>
      </c>
      <c r="E102" s="21" t="inlineStr">
        <is>
          <t>Где</t>
        </is>
      </c>
      <c r="F102" s="21" t="inlineStr">
        <is>
          <t>Сезон</t>
        </is>
      </c>
      <c r="G102" s="21" t="inlineStr">
        <is>
          <t>Цена</t>
        </is>
      </c>
      <c r="H102" s="21" t="inlineStr">
        <is>
          <t>Год цены</t>
        </is>
      </c>
      <c r="I102" s="21" t="inlineStr">
        <is>
          <t>Контакт</t>
        </is>
      </c>
      <c r="J102" s="21" t="inlineStr">
        <is>
          <t>Источник</t>
        </is>
      </c>
    </row>
    <row r="103">
      <c r="B103" s="24" t="n">
        <v>1</v>
      </c>
      <c r="C103" s="20" t="inlineStr">
        <is>
          <t>Yrys Yurt Camp</t>
        </is>
      </c>
      <c r="D103" s="20" t="inlineStr">
        <is>
          <t>юрточный лагерь</t>
        </is>
      </c>
      <c r="E103" s="20" t="inlineStr">
        <is>
          <t>маршрут Кызарт — Килемче</t>
        </is>
      </c>
      <c r="F103" s="20" t="inlineStr">
        <is>
          <t>лето</t>
        </is>
      </c>
      <c r="G103" s="20" t="inlineStr">
        <is>
          <t>600 сом за ночь в отапливаемой юрте (год не указан)</t>
        </is>
      </c>
      <c r="H103" s="20" t="inlineStr">
        <is>
          <t>н/д</t>
        </is>
      </c>
      <c r="I103" s="20" t="inlineStr">
        <is>
          <t>хозяева Марат и Ырыс</t>
        </is>
      </c>
      <c r="J103" s="20" t="inlineStr">
        <is>
          <t>https://www.meganstarr.com/?p=20153</t>
        </is>
      </c>
    </row>
    <row r="104">
      <c r="B104" s="24" t="n">
        <v>2</v>
      </c>
      <c r="C104" s="20" t="inlineStr">
        <is>
          <t>Юрточный лагерь CBT в Килемче</t>
        </is>
      </c>
      <c r="D104" s="20" t="inlineStr">
        <is>
          <t>юрточный лагерь</t>
        </is>
      </c>
      <c r="E104" s="20" t="inlineStr">
        <is>
          <t>≈18 км от Кызарта</t>
        </is>
      </c>
      <c r="F104" s="20" t="inlineStr">
        <is>
          <t>середина июня — начало сентября</t>
        </is>
      </c>
      <c r="G104" s="20" t="inlineStr">
        <is>
          <t>1500 сом без питания / 2000 сом с ужином и завтраком</t>
        </is>
      </c>
      <c r="H104" s="20" t="inlineStr">
        <is>
          <t>2024–2025</t>
        </is>
      </c>
      <c r="I104" s="20" t="inlineStr">
        <is>
          <t>CBT Kochkor</t>
        </is>
      </c>
      <c r="J104" s="20" t="inlineStr">
        <is>
          <t>этап 1</t>
        </is>
      </c>
    </row>
    <row r="105">
      <c r="B105" s="24" t="n">
        <v>3</v>
      </c>
      <c r="C105" s="20" t="inlineStr">
        <is>
          <t>Ai Ordo Kyzart, Bek Yurt Camp, Alinur Horse Tours</t>
        </is>
      </c>
      <c r="D105" s="20" t="inlineStr">
        <is>
          <t>юрты/гостевые дома</t>
        </is>
      </c>
      <c r="E105" s="20" t="inlineStr">
        <is>
          <t>село Кызарт / Джаңы-Арык</t>
        </is>
      </c>
      <c r="F105" s="20" t="inlineStr">
        <is>
          <t>лето</t>
        </is>
      </c>
      <c r="G105" s="20" t="inlineStr">
        <is>
          <t>не указано</t>
        </is>
      </c>
      <c r="H105" s="20" t="inlineStr">
        <is>
          <t>2026</t>
        </is>
      </c>
      <c r="I105" s="20" t="inlineStr">
        <is>
          <t>Booking.com</t>
        </is>
      </c>
      <c r="J105" s="20" t="inlineStr">
        <is>
          <t>https://bookitbutton.booking.com/camp/city/kg/bagysh.pl.html</t>
        </is>
      </c>
    </row>
    <row r="106">
      <c r="B106" s="24" t="n">
        <v>4</v>
      </c>
      <c r="C106" s="2" t="inlineStr">
        <is>
          <t>Кочкор: Adamkaly Hotel, Happy Hostel, Nomad Place Guesthouse, Stalbek Guesthouse</t>
        </is>
      </c>
      <c r="D106" s="20" t="inlineStr">
        <is>
          <t>гостиница/хостел</t>
        </is>
      </c>
      <c r="E106" s="20" t="inlineStr">
        <is>
          <t>Кочкор</t>
        </is>
      </c>
      <c r="F106" s="20" t="inlineStr">
        <is>
          <t>круглый год</t>
        </is>
      </c>
      <c r="G106" s="20" t="inlineStr">
        <is>
          <t>350–1000 сом</t>
        </is>
      </c>
      <c r="H106" s="20" t="inlineStr">
        <is>
          <t>н/д</t>
        </is>
      </c>
      <c r="I106" s="20" t="inlineStr"/>
      <c r="J106" s="2" t="inlineStr">
        <is>
          <t>https://kwx.liehendr.com/content/wikivoyage_en_all_maxi_2025-02/A/Kochkor</t>
        </is>
      </c>
    </row>
    <row r="108">
      <c r="A108" s="16" t="inlineStr">
        <is>
          <t>#table:food</t>
        </is>
      </c>
      <c r="B108" s="22" t="inlineStr">
        <is>
          <t>Еда — 2</t>
        </is>
      </c>
    </row>
    <row r="109">
      <c r="A109" s="16" t="inlineStr">
        <is>
          <t>#keys</t>
        </is>
      </c>
      <c r="C109" s="16" t="inlineStr">
        <is>
          <t>name</t>
        </is>
      </c>
      <c r="D109" s="16" t="inlineStr">
        <is>
          <t>where</t>
        </is>
      </c>
      <c r="E109" s="16" t="inlineStr">
        <is>
          <t>details</t>
        </is>
      </c>
      <c r="F109" s="16" t="inlineStr">
        <is>
          <t>src</t>
        </is>
      </c>
    </row>
    <row r="110">
      <c r="A110" s="16" t="inlineStr">
        <is>
          <t>#labels</t>
        </is>
      </c>
      <c r="B110" s="23" t="inlineStr">
        <is>
          <t>№ / строки ниже</t>
        </is>
      </c>
      <c r="C110" s="21" t="inlineStr">
        <is>
          <t>Название</t>
        </is>
      </c>
      <c r="D110" s="21" t="inlineStr">
        <is>
          <t>Где</t>
        </is>
      </c>
      <c r="E110" s="21" t="inlineStr">
        <is>
          <t>Подробно</t>
        </is>
      </c>
      <c r="F110" s="21" t="inlineStr">
        <is>
          <t>Источник</t>
        </is>
      </c>
    </row>
    <row r="111">
      <c r="B111" s="24" t="n">
        <v>1</v>
      </c>
      <c r="C111" s="20" t="inlineStr">
        <is>
          <t>Вагончики-кафе на перевале</t>
        </is>
      </c>
      <c r="D111" s="20" t="inlineStr">
        <is>
          <t>седловина / у мечети</t>
        </is>
      </c>
      <c r="E111" s="20" t="inlineStr">
        <is>
          <t>Жареная пелядь</t>
        </is>
      </c>
      <c r="F111" s="20" t="inlineStr">
        <is>
          <t>этап 1</t>
        </is>
      </c>
    </row>
    <row r="112">
      <c r="B112" s="24" t="n">
        <v>2</v>
      </c>
      <c r="C112" s="20" t="inlineStr">
        <is>
          <t>Базар Кочкора</t>
        </is>
      </c>
      <c r="D112" s="20" t="inlineStr">
        <is>
          <t>Кочкор</t>
        </is>
      </c>
      <c r="E112" s="20" t="inlineStr">
        <is>
          <t>Закупка на трек</t>
        </is>
      </c>
      <c r="F112" s="2" t="inlineStr">
        <is>
          <t>https://kwx.liehendr.com/content/wikivoyage_en_all_maxi_2025-02/A/Kochkor</t>
        </is>
      </c>
    </row>
    <row r="115" ht="22" customHeight="1">
      <c r="A115" s="16" t="inlineStr">
        <is>
          <t>#section</t>
        </is>
      </c>
      <c r="B115" s="17" t="inlineStr">
        <is>
          <t>На месте</t>
        </is>
      </c>
      <c r="C115" s="18" t="n"/>
      <c r="D115" s="18" t="n"/>
      <c r="E115" s="18" t="n"/>
      <c r="F115" s="18" t="n"/>
      <c r="G115" s="18" t="n"/>
      <c r="H115" s="18" t="n"/>
    </row>
    <row r="116">
      <c r="A116" s="16" t="inlineStr">
        <is>
          <t>camping</t>
        </is>
      </c>
      <c r="B116" s="21" t="inlineStr">
        <is>
          <t>Кемпинг</t>
        </is>
      </c>
      <c r="C116" s="20" t="inlineStr">
        <is>
          <t>Палатка — свободно на джайлоо Килемче и вдоль тропы; у пастухов спрашивать разрешения.</t>
        </is>
      </c>
    </row>
    <row r="117">
      <c r="A117" s="16" t="inlineStr">
        <is>
          <t>photo_spots</t>
        </is>
      </c>
      <c r="B117" s="21" t="inlineStr">
        <is>
          <t>Точки для фото</t>
        </is>
      </c>
      <c r="C117" s="20" t="inlineStr">
        <is>
          <t>Седловина — виды на Кочкорскую и Жумгальскую долины; джайлоо Килемче.</t>
        </is>
      </c>
    </row>
    <row r="118">
      <c r="A118" s="16" t="inlineStr">
        <is>
          <t>#table:hikes</t>
        </is>
      </c>
      <c r="B118" s="22" t="inlineStr">
        <is>
          <t>Тропы — 2</t>
        </is>
      </c>
    </row>
    <row r="119">
      <c r="A119" s="16" t="inlineStr">
        <is>
          <t>#keys</t>
        </is>
      </c>
      <c r="C119" s="16" t="inlineStr">
        <is>
          <t>name</t>
        </is>
      </c>
      <c r="D119" s="16" t="inlineStr">
        <is>
          <t>route</t>
        </is>
      </c>
      <c r="E119" s="16" t="inlineStr">
        <is>
          <t>km</t>
        </is>
      </c>
      <c r="F119" s="16" t="inlineStr">
        <is>
          <t>gain_m</t>
        </is>
      </c>
      <c r="G119" s="16" t="inlineStr">
        <is>
          <t>time</t>
        </is>
      </c>
      <c r="H119" s="16" t="inlineStr">
        <is>
          <t>difficulty</t>
        </is>
      </c>
      <c r="I119" s="16" t="inlineStr">
        <is>
          <t>marked</t>
        </is>
      </c>
      <c r="J119" s="16" t="inlineStr">
        <is>
          <t>track</t>
        </is>
      </c>
      <c r="K119" s="16" t="inlineStr">
        <is>
          <t>src</t>
        </is>
      </c>
    </row>
    <row r="120">
      <c r="A120" s="16" t="inlineStr">
        <is>
          <t>#labels</t>
        </is>
      </c>
      <c r="B120" s="23" t="inlineStr">
        <is>
          <t>№ / строки ниже</t>
        </is>
      </c>
      <c r="C120" s="21" t="inlineStr">
        <is>
          <t>Название</t>
        </is>
      </c>
      <c r="D120" s="21" t="inlineStr">
        <is>
          <t>Маршрут</t>
        </is>
      </c>
      <c r="E120" s="21" t="inlineStr">
        <is>
          <t>Км</t>
        </is>
      </c>
      <c r="F120" s="21" t="inlineStr">
        <is>
          <t>Набор, м</t>
        </is>
      </c>
      <c r="G120" s="21" t="inlineStr">
        <is>
          <t>Время</t>
        </is>
      </c>
      <c r="H120" s="21" t="inlineStr">
        <is>
          <t>Сложность</t>
        </is>
      </c>
      <c r="I120" s="21" t="inlineStr">
        <is>
          <t>Маркировка</t>
        </is>
      </c>
      <c r="J120" s="21" t="inlineStr">
        <is>
          <t>Трек (ссылка)</t>
        </is>
      </c>
      <c r="K120" s="21" t="inlineStr">
        <is>
          <t>Источник</t>
        </is>
      </c>
    </row>
    <row r="121">
      <c r="B121" s="24" t="n">
        <v>1</v>
      </c>
      <c r="C121" s="20" t="inlineStr">
        <is>
          <t>Starry Song Kul Nights (маркированная тропа)</t>
        </is>
      </c>
      <c r="D121" s="2" t="inlineStr">
        <is>
          <t>Кызарт → Килемче → перевалы Чаар-Арча и Джалгыз-Карагай → Сон-Куль</t>
        </is>
      </c>
      <c r="E121" s="20" t="inlineStr">
        <is>
          <t>≈60 (18 + 18 + 24, 3 дня)</t>
        </is>
      </c>
      <c r="F121" s="20" t="inlineStr">
        <is>
          <t>≈1500</t>
        </is>
      </c>
      <c r="G121" s="20" t="inlineStr">
        <is>
          <t>3 дня</t>
        </is>
      </c>
      <c r="H121" s="20" t="inlineStr">
        <is>
          <t>средняя</t>
        </is>
      </c>
      <c r="I121" s="20" t="inlineStr">
        <is>
          <t>да (маркирована Discover Kyrgyzstan)</t>
        </is>
      </c>
      <c r="J121" s="20" t="inlineStr"/>
      <c r="K121" s="20" t="inlineStr">
        <is>
          <t>https://www.meganstarr.com/?p=20153</t>
        </is>
      </c>
    </row>
    <row r="122">
      <c r="B122" s="24" t="n">
        <v>2</v>
      </c>
      <c r="C122" s="20" t="inlineStr">
        <is>
          <t>Кызарт → Килемче → Туз-Ашуу → Сон-Куль</t>
        </is>
      </c>
      <c r="D122" s="20" t="inlineStr">
        <is>
          <t>село → джайлоо Килемче (2500 м) → Туз-Ашуу (3228 м)</t>
        </is>
      </c>
      <c r="E122" s="20" t="inlineStr">
        <is>
          <t>≈13 км во 2-й день</t>
        </is>
      </c>
      <c r="F122" s="20" t="inlineStr">
        <is>
          <t>+710/−210 во 2-й день</t>
        </is>
      </c>
      <c r="G122" s="20" t="inlineStr">
        <is>
          <t>3 ч + 5 ч</t>
        </is>
      </c>
      <c r="H122" s="20" t="inlineStr">
        <is>
          <t>средняя</t>
        </is>
      </c>
      <c r="I122" s="20" t="inlineStr">
        <is>
          <t>нет</t>
        </is>
      </c>
      <c r="J122" s="20" t="inlineStr"/>
      <c r="K122" s="2" t="inlineStr">
        <is>
          <t>https://nomadsland.travel/en/offers/private-tours/hiking-song-kuls-lake</t>
        </is>
      </c>
    </row>
    <row r="124">
      <c r="A124" s="16" t="inlineStr">
        <is>
          <t>#table:horses</t>
        </is>
      </c>
      <c r="B124" s="22" t="inlineStr">
        <is>
          <t>Конные прогулки — 1</t>
        </is>
      </c>
    </row>
    <row r="125">
      <c r="A125" s="16" t="inlineStr">
        <is>
          <t>#keys</t>
        </is>
      </c>
      <c r="C125" s="16" t="inlineStr">
        <is>
          <t>where</t>
        </is>
      </c>
      <c r="D125" s="16" t="inlineStr">
        <is>
          <t>price</t>
        </is>
      </c>
      <c r="E125" s="16" t="inlineStr">
        <is>
          <t>guide</t>
        </is>
      </c>
      <c r="F125" s="16" t="inlineStr">
        <is>
          <t>notes</t>
        </is>
      </c>
      <c r="G125" s="16" t="inlineStr">
        <is>
          <t>src</t>
        </is>
      </c>
    </row>
    <row r="126">
      <c r="A126" s="16" t="inlineStr">
        <is>
          <t>#labels</t>
        </is>
      </c>
      <c r="B126" s="23" t="inlineStr">
        <is>
          <t>№ / строки ниже</t>
        </is>
      </c>
      <c r="C126" s="21" t="inlineStr">
        <is>
          <t>Где</t>
        </is>
      </c>
      <c r="D126" s="21" t="inlineStr">
        <is>
          <t>Цена</t>
        </is>
      </c>
      <c r="E126" s="21" t="inlineStr">
        <is>
          <t>Гид</t>
        </is>
      </c>
      <c r="F126" s="21" t="inlineStr">
        <is>
          <t>Заметки</t>
        </is>
      </c>
      <c r="G126" s="21" t="inlineStr">
        <is>
          <t>Источник</t>
        </is>
      </c>
    </row>
    <row r="127">
      <c r="B127" s="24" t="n">
        <v>1</v>
      </c>
      <c r="C127" s="20" t="inlineStr">
        <is>
          <t>Село Кызарт (частные конюхи)</t>
        </is>
      </c>
      <c r="D127" s="2" t="inlineStr">
        <is>
          <t>≈700 сом/день лошадь + 1500 сом/день гид (Caravanistan); туры 15–20 тыс. сом/чел. за 3 дня</t>
        </is>
      </c>
      <c r="E127" s="20" t="inlineStr">
        <is>
          <t>обязателен</t>
        </is>
      </c>
      <c r="F127" s="2" t="inlineStr">
        <is>
          <t>Торговаться и фиксировать условия письменно — жалобы на завышение цен (2025)</t>
        </is>
      </c>
      <c r="G127" s="2" t="inlineStr">
        <is>
          <t>https://beyondwildplaces.com/horse-trek-to-song-kul-lake-in-kyrgyzstan/</t>
        </is>
      </c>
    </row>
    <row r="129">
      <c r="A129" s="16" t="inlineStr">
        <is>
          <t>#table:activities</t>
        </is>
      </c>
      <c r="B129" s="22" t="inlineStr">
        <is>
          <t>Активности на месте — 1</t>
        </is>
      </c>
    </row>
    <row r="130">
      <c r="A130" s="16" t="inlineStr">
        <is>
          <t>#keys</t>
        </is>
      </c>
      <c r="C130" s="16" t="inlineStr">
        <is>
          <t>activity</t>
        </is>
      </c>
      <c r="D130" s="16" t="inlineStr">
        <is>
          <t>details</t>
        </is>
      </c>
      <c r="E130" s="16" t="inlineStr">
        <is>
          <t>price</t>
        </is>
      </c>
      <c r="F130" s="16" t="inlineStr">
        <is>
          <t>src</t>
        </is>
      </c>
    </row>
    <row r="131">
      <c r="A131" s="16" t="inlineStr">
        <is>
          <t>#labels</t>
        </is>
      </c>
      <c r="B131" s="23" t="inlineStr">
        <is>
          <t>№ / строки ниже</t>
        </is>
      </c>
      <c r="C131" s="21" t="inlineStr">
        <is>
          <t>Активность</t>
        </is>
      </c>
      <c r="D131" s="21" t="inlineStr">
        <is>
          <t>Подробно</t>
        </is>
      </c>
      <c r="E131" s="21" t="inlineStr">
        <is>
          <t>Цена</t>
        </is>
      </c>
      <c r="F131" s="21" t="inlineStr">
        <is>
          <t>Источник</t>
        </is>
      </c>
    </row>
    <row r="132">
      <c r="B132" s="24" t="n">
        <v>1</v>
      </c>
      <c r="C132" s="20" t="inlineStr">
        <is>
          <t>Вагончики-кафе на перевале</t>
        </is>
      </c>
      <c r="D132" s="20" t="inlineStr">
        <is>
          <t>Жареная пелядь (рыба с Сон-Куля), чай</t>
        </is>
      </c>
      <c r="E132" s="20" t="inlineStr">
        <is>
          <t>н/д</t>
        </is>
      </c>
      <c r="F132" s="20" t="inlineStr">
        <is>
          <t>этап 1</t>
        </is>
      </c>
    </row>
    <row r="134">
      <c r="A134" s="16" t="inlineStr">
        <is>
          <t>#table:rent</t>
        </is>
      </c>
      <c r="B134" s="22" t="inlineStr">
        <is>
          <t>Прокат — 2</t>
        </is>
      </c>
    </row>
    <row r="135">
      <c r="A135" s="16" t="inlineStr">
        <is>
          <t>#keys</t>
        </is>
      </c>
      <c r="C135" s="16" t="inlineStr">
        <is>
          <t>what</t>
        </is>
      </c>
      <c r="D135" s="16" t="inlineStr">
        <is>
          <t>where</t>
        </is>
      </c>
      <c r="E135" s="16" t="inlineStr">
        <is>
          <t>price</t>
        </is>
      </c>
      <c r="F135" s="16" t="inlineStr">
        <is>
          <t>src</t>
        </is>
      </c>
    </row>
    <row r="136">
      <c r="A136" s="16" t="inlineStr">
        <is>
          <t>#labels</t>
        </is>
      </c>
      <c r="B136" s="23" t="inlineStr">
        <is>
          <t>№ / строки ниже</t>
        </is>
      </c>
      <c r="C136" s="21" t="inlineStr">
        <is>
          <t>Что</t>
        </is>
      </c>
      <c r="D136" s="21" t="inlineStr">
        <is>
          <t>Где</t>
        </is>
      </c>
      <c r="E136" s="21" t="inlineStr">
        <is>
          <t>Цена</t>
        </is>
      </c>
      <c r="F136" s="21" t="inlineStr">
        <is>
          <t>Источник</t>
        </is>
      </c>
    </row>
    <row r="137">
      <c r="B137" s="24" t="n">
        <v>1</v>
      </c>
      <c r="C137" s="20" t="inlineStr">
        <is>
          <t>Палатки, спальники</t>
        </is>
      </c>
      <c r="D137" s="20" t="inlineStr">
        <is>
          <t>Бишкек (Rentik); Каракол (EcoTrek, 4Rent)</t>
        </is>
      </c>
      <c r="E137" s="20" t="inlineStr">
        <is>
          <t>≈10 000 сом/4 дня (2025)</t>
        </is>
      </c>
      <c r="F137" s="20" t="inlineStr">
        <is>
          <t>уже известно</t>
        </is>
      </c>
    </row>
    <row r="138">
      <c r="B138" s="24" t="n">
        <v>2</v>
      </c>
      <c r="C138" s="20" t="inlineStr">
        <is>
          <t>Лошади</t>
        </is>
      </c>
      <c r="D138" s="20" t="inlineStr">
        <is>
          <t>Кызарт</t>
        </is>
      </c>
      <c r="E138" s="20" t="inlineStr">
        <is>
          <t>≈700 сом/день</t>
        </is>
      </c>
      <c r="F138" s="20" t="inlineStr">
        <is>
          <t>этап 1</t>
        </is>
      </c>
    </row>
    <row r="140">
      <c r="A140" s="16" t="inlineStr">
        <is>
          <t>#table:itinerary</t>
        </is>
      </c>
      <c r="B140" s="22" t="inlineStr">
        <is>
          <t>Готовые планы — 3</t>
        </is>
      </c>
    </row>
    <row r="141">
      <c r="A141" s="16" t="inlineStr">
        <is>
          <t>#keys</t>
        </is>
      </c>
      <c r="C141" s="16" t="inlineStr">
        <is>
          <t>title</t>
        </is>
      </c>
      <c r="D141" s="16" t="inlineStr">
        <is>
          <t>plan</t>
        </is>
      </c>
    </row>
    <row r="142">
      <c r="A142" s="16" t="inlineStr">
        <is>
          <t>#labels</t>
        </is>
      </c>
      <c r="B142" s="23" t="inlineStr">
        <is>
          <t>№ / строки ниже</t>
        </is>
      </c>
      <c r="C142" s="21" t="inlineStr">
        <is>
          <t>Название плана</t>
        </is>
      </c>
      <c r="D142" s="21" t="inlineStr">
        <is>
          <t>План</t>
        </is>
      </c>
    </row>
    <row r="143">
      <c r="B143" s="24" t="n">
        <v>1</v>
      </c>
      <c r="C143" s="20" t="inlineStr">
        <is>
          <t>Транзит</t>
        </is>
      </c>
      <c r="D143" s="2" t="inlineStr">
        <is>
          <t>Остановка 20–30 мин на седловине по пути Кочкор — Чаек (пелядь в кафе).</t>
        </is>
      </c>
    </row>
    <row r="144">
      <c r="B144" s="24" t="n">
        <v>2</v>
      </c>
      <c r="C144" s="20" t="inlineStr">
        <is>
          <t>3 дня к Сон-Кулю верхом/пешком</t>
        </is>
      </c>
      <c r="D144" s="2" t="inlineStr">
        <is>
          <t>Ночь в Кочкоре → 8:00 такси до Кызарта → Килемче (ночь) → Сон-Куль (ночь) → через Туз-Ашуу обратно в Кызарт → такси в Кочкор.</t>
        </is>
      </c>
    </row>
    <row r="145">
      <c r="B145" s="24" t="n">
        <v>3</v>
      </c>
      <c r="C145" s="20" t="inlineStr">
        <is>
          <t>С чем объединить</t>
        </is>
      </c>
      <c r="D145" s="2" t="inlineStr">
        <is>
          <t>Сарала-Саз (конный «jailoo hopping»), Сон-Куль, Кара-Кече и Кызыл-Коргон по Жумгалу.</t>
        </is>
      </c>
    </row>
    <row r="148" ht="22" customHeight="1">
      <c r="A148" s="16" t="inlineStr">
        <is>
          <t>#section</t>
        </is>
      </c>
      <c r="B148" s="17" t="inlineStr">
        <is>
          <t>Сервисы рядом</t>
        </is>
      </c>
      <c r="C148" s="18" t="n"/>
      <c r="D148" s="18" t="n"/>
      <c r="E148" s="18" t="n"/>
      <c r="F148" s="18" t="n"/>
      <c r="G148" s="18" t="n"/>
      <c r="H148" s="18" t="n"/>
    </row>
    <row r="149">
      <c r="A149" s="16" t="inlineStr">
        <is>
          <t>svc_toilets</t>
        </is>
      </c>
      <c r="B149" s="21" t="inlineStr">
        <is>
          <t>Сервис: туалеты</t>
        </is>
      </c>
      <c r="C149" s="20" t="inlineStr">
        <is>
          <t>у кафе на перевале</t>
        </is>
      </c>
    </row>
    <row r="150">
      <c r="A150" s="16" t="inlineStr">
        <is>
          <t>svc_water</t>
        </is>
      </c>
      <c r="B150" s="21" t="inlineStr">
        <is>
          <t>Сервис: вода</t>
        </is>
      </c>
      <c r="C150" s="20" t="inlineStr">
        <is>
          <t>в селе</t>
        </is>
      </c>
    </row>
    <row r="151">
      <c r="A151" s="16" t="inlineStr">
        <is>
          <t>svc_shop</t>
        </is>
      </c>
      <c r="B151" s="21" t="inlineStr">
        <is>
          <t>Сервис: магазин</t>
        </is>
      </c>
      <c r="C151" s="20" t="inlineStr">
        <is>
          <t>село Кызарт (небольшие), Кочкор</t>
        </is>
      </c>
    </row>
    <row r="152">
      <c r="A152" s="16" t="inlineStr">
        <is>
          <t>svc_atm</t>
        </is>
      </c>
      <c r="B152" s="21" t="inlineStr">
        <is>
          <t>Сервис: банкомат</t>
        </is>
      </c>
      <c r="C152" s="20" t="inlineStr">
        <is>
          <t>Кочкор</t>
        </is>
      </c>
    </row>
    <row r="153">
      <c r="A153" s="16" t="inlineStr">
        <is>
          <t>svc_fuel</t>
        </is>
      </c>
      <c r="B153" s="21" t="inlineStr">
        <is>
          <t>Сервис: АЗС</t>
        </is>
      </c>
      <c r="C153" s="20" t="inlineStr">
        <is>
          <t>Кочкор, Чаек</t>
        </is>
      </c>
    </row>
    <row r="154">
      <c r="A154" s="16" t="inlineStr">
        <is>
          <t>svc_mobile</t>
        </is>
      </c>
      <c r="B154" s="21" t="inlineStr">
        <is>
          <t>Сервис: связь</t>
        </is>
      </c>
      <c r="C154" s="20" t="inlineStr">
        <is>
          <t>Есть на трассе и в селе; на тропе выше Кызыл-Кии — нет</t>
        </is>
      </c>
    </row>
    <row r="155">
      <c r="A155" s="16" t="inlineStr">
        <is>
          <t>svc_medical</t>
        </is>
      </c>
      <c r="B155" s="21" t="inlineStr">
        <is>
          <t>Сервис: медпомощь</t>
        </is>
      </c>
      <c r="C155" s="20" t="inlineStr">
        <is>
          <t>Кочкор</t>
        </is>
      </c>
    </row>
    <row r="156">
      <c r="A156" s="16" t="inlineStr">
        <is>
          <t>svc_rescue</t>
        </is>
      </c>
      <c r="B156" s="21" t="inlineStr">
        <is>
          <t>Сервис: спасатели</t>
        </is>
      </c>
      <c r="C156" s="20" t="inlineStr">
        <is>
          <t>112</t>
        </is>
      </c>
    </row>
    <row r="158" ht="22" customHeight="1">
      <c r="A158" s="16" t="inlineStr">
        <is>
          <t>#section</t>
        </is>
      </c>
      <c r="B158" s="17" t="inlineStr">
        <is>
          <t>Бюджет</t>
        </is>
      </c>
      <c r="C158" s="18" t="n"/>
      <c r="D158" s="18" t="n"/>
      <c r="E158" s="18" t="n"/>
      <c r="F158" s="18" t="n"/>
      <c r="G158" s="18" t="n"/>
      <c r="H158" s="18" t="n"/>
    </row>
    <row r="159">
      <c r="A159" s="16" t="inlineStr">
        <is>
          <t>budget_economy</t>
        </is>
      </c>
      <c r="B159" s="21" t="inlineStr">
        <is>
          <t>Бюджет: эконом</t>
        </is>
      </c>
      <c r="C159" s="20" t="inlineStr">
        <is>
          <t>≈20 000–24 000 сом/чел. на 3 дня: маршрутка до Кочкора 350, такси 400, конный тур 15 000–20 000; или пешком самостоятельно с юртами 1500–2000/ночь.</t>
        </is>
      </c>
    </row>
    <row r="160">
      <c r="A160" s="16" t="inlineStr">
        <is>
          <t>budget_comfort</t>
        </is>
      </c>
      <c r="B160" s="21" t="inlineStr">
        <is>
          <t>Бюджет: комфорт</t>
        </is>
      </c>
      <c r="C160" s="20" t="inlineStr">
        <is>
          <t>Тур из Бишкека 280–440 $/€ за 3 дня.</t>
        </is>
      </c>
    </row>
    <row r="161">
      <c r="A161" s="16" t="inlineStr">
        <is>
          <t>budget_year</t>
        </is>
      </c>
      <c r="B161" s="21" t="inlineStr">
        <is>
          <t>Бюджет: год цен</t>
        </is>
      </c>
      <c r="C161" s="20" t="inlineStr">
        <is>
          <t>2025–2026</t>
        </is>
      </c>
    </row>
    <row r="163" ht="22" customHeight="1">
      <c r="A163" s="16" t="inlineStr">
        <is>
          <t>#section</t>
        </is>
      </c>
      <c r="B163" s="17" t="inlineStr">
        <is>
          <t>Что говорят путешественники</t>
        </is>
      </c>
      <c r="C163" s="18" t="n"/>
      <c r="D163" s="18" t="n"/>
      <c r="E163" s="18" t="n"/>
      <c r="F163" s="18" t="n"/>
      <c r="G163" s="18" t="n"/>
      <c r="H163" s="18" t="n"/>
    </row>
    <row r="164">
      <c r="A164" s="16" t="inlineStr">
        <is>
          <t>reviews</t>
        </is>
      </c>
      <c r="B164" s="21" t="inlineStr">
        <is>
          <t>Что говорят путешественники</t>
        </is>
      </c>
      <c r="C164" s="2" t="inlineStr">
        <is>
          <t>Google Maps («Pereval Kyzart»): 5/5, 2 оценки (03.10.2026). TripAdvisor по маршрутам Кызарт — Сон-Куль: плюсы — красивые пастбища и перевалы, гостеприимство; минусы — сложности с транспортом из Кызарта и попытки завысить цену (май 2025). Отдельной страницы перевала на TripAdvisor не найдено.</t>
        </is>
      </c>
    </row>
    <row r="166" ht="22" customHeight="1">
      <c r="A166" s="16" t="inlineStr">
        <is>
          <t>#section</t>
        </is>
      </c>
      <c r="B166" s="17" t="inlineStr">
        <is>
          <t>Рядом</t>
        </is>
      </c>
      <c r="C166" s="18" t="n"/>
      <c r="D166" s="18" t="n"/>
      <c r="E166" s="18" t="n"/>
      <c r="F166" s="18" t="n"/>
      <c r="G166" s="18" t="n"/>
      <c r="H166" s="18" t="n"/>
    </row>
    <row r="167">
      <c r="A167" s="16" t="inlineStr">
        <is>
          <t>#table:nearby</t>
        </is>
      </c>
      <c r="B167" s="22" t="inlineStr">
        <is>
          <t>Рядом — 2</t>
        </is>
      </c>
    </row>
    <row r="168">
      <c r="A168" s="16" t="inlineStr">
        <is>
          <t>#keys</t>
        </is>
      </c>
      <c r="C168" s="16" t="inlineStr">
        <is>
          <t>id</t>
        </is>
      </c>
      <c r="D168" s="16" t="inlineStr">
        <is>
          <t>name</t>
        </is>
      </c>
      <c r="E168" s="16" t="inlineStr">
        <is>
          <t>km</t>
        </is>
      </c>
    </row>
    <row r="169">
      <c r="A169" s="16" t="inlineStr">
        <is>
          <t>#labels</t>
        </is>
      </c>
      <c r="B169" s="23" t="inlineStr">
        <is>
          <t>№ / строки ниже</t>
        </is>
      </c>
      <c r="C169" s="21" t="inlineStr">
        <is>
          <t>ID соседнего места</t>
        </is>
      </c>
      <c r="D169" s="21" t="inlineStr">
        <is>
          <t>Название</t>
        </is>
      </c>
      <c r="E169" s="21" t="inlineStr">
        <is>
          <t>Км</t>
        </is>
      </c>
    </row>
    <row r="170">
      <c r="B170" s="24" t="n">
        <v>1</v>
      </c>
      <c r="C170" s="20" t="inlineStr">
        <is>
          <t>kg-0019</t>
        </is>
      </c>
      <c r="D170" s="20" t="inlineStr">
        <is>
          <t>Перевал Кара-Кече</t>
        </is>
      </c>
      <c r="E170" s="20" t="n">
        <v>35</v>
      </c>
    </row>
    <row r="171">
      <c r="B171" s="24" t="n">
        <v>2</v>
      </c>
      <c r="C171" s="20" t="inlineStr">
        <is>
          <t>kg-0084</t>
        </is>
      </c>
      <c r="D171" s="20" t="inlineStr">
        <is>
          <t>Перевал Калмак-Ашуу</t>
        </is>
      </c>
      <c r="E171" s="20" t="n">
        <v>37.4</v>
      </c>
    </row>
    <row r="174" ht="22" customHeight="1">
      <c r="A174" s="16" t="inlineStr">
        <is>
          <t>#section</t>
        </is>
      </c>
      <c r="B174" s="17" t="inlineStr">
        <is>
          <t>Проверка и качество данных</t>
        </is>
      </c>
      <c r="C174" s="18" t="n"/>
      <c r="D174" s="18" t="n"/>
      <c r="E174" s="18" t="n"/>
      <c r="F174" s="18" t="n"/>
      <c r="G174" s="18" t="n"/>
      <c r="H174" s="18" t="n"/>
    </row>
    <row r="175">
      <c r="A175" s="16" t="inlineStr">
        <is>
          <t>checked</t>
        </is>
      </c>
      <c r="B175" s="21" t="inlineStr">
        <is>
          <t>Как проверено</t>
        </is>
      </c>
      <c r="C175" s="2" t="inlineStr">
        <is>
          <t>Карточка проверена по открытым источникам 07.10.2026: седловина на трассе ЭМ-18 (Wikipedia 42°05′38″N 75°08′18″E ≈ Nomad's Land 42.0937, 75.1400; Google 42.0867, 75.1314 — ~1 км)</t>
        </is>
      </c>
    </row>
    <row r="176">
      <c r="A176" s="16" t="inlineStr">
        <is>
          <t>note</t>
        </is>
      </c>
      <c r="B176" s="21" t="inlineStr">
        <is>
          <t>Заметка редакции</t>
        </is>
      </c>
      <c r="C176" s="2" t="inlineStr">
        <is>
          <t>Координаты и высота однозначны (Wikipedia, Nomad's Land), хорошо описан как старт конных маршрутов с ценами 2025. Мало данных о самом перевале (кафе — 2019 г.), нет отзывов, фото, видео.</t>
        </is>
      </c>
    </row>
    <row r="177">
      <c r="A177" s="16" t="inlineStr">
        <is>
          <t>gaps</t>
        </is>
      </c>
      <c r="B177" s="21" t="inlineStr">
        <is>
          <t>Чего не хватает в данных (каждое с новой строки)</t>
        </is>
      </c>
      <c r="C177" s="2" t="inlineStr">
        <is>
          <t>Цена маршрутки №541
Цены юрт и гостевых домов в самом селе Кызарт
GPS-трек тропы Starry Song Kul Nights
Координаты села Кызарт/старта</t>
        </is>
      </c>
    </row>
    <row r="178">
      <c r="A178" s="16" t="inlineStr">
        <is>
          <t>flags</t>
        </is>
      </c>
      <c r="B178" s="21" t="inlineStr">
        <is>
          <t>Противоречия источников (каждое с новой строки)</t>
        </is>
      </c>
      <c r="C178" s="2" t="inlineStr">
        <is>
          <t>Каталог хранил координаты села Кызарт вместо перевала.
Цены на пелядь — только 2019 г.
Административная граница Кочкорского/Жумгальского районов на седловине не подтверждена.
Дорожное покрытие ЭМ-18 на перевале — данные 2019 г.; возможна реконструкция.</t>
        </is>
      </c>
    </row>
    <row r="179">
      <c r="A179" s="16" t="inlineStr">
        <is>
          <t>idx</t>
        </is>
      </c>
      <c r="B179" s="21" t="inlineStr">
        <is>
          <t>Индекс полноты 0–100</t>
        </is>
      </c>
      <c r="C179" s="20" t="n">
        <v>71</v>
      </c>
    </row>
    <row r="180">
      <c r="A180" s="16" t="inlineStr">
        <is>
          <t>rich</t>
        </is>
      </c>
      <c r="B180" s="21" t="inlineStr">
        <is>
          <t>Насыщенность</t>
        </is>
      </c>
      <c r="C180" s="20" t="n">
        <v>6</v>
      </c>
    </row>
    <row r="181">
      <c r="A181" s="16" t="inlineStr">
        <is>
          <t>conf</t>
        </is>
      </c>
      <c r="B181" s="21" t="inlineStr">
        <is>
          <t>Достоверность</t>
        </is>
      </c>
      <c r="C181" s="20" t="n">
        <v>30</v>
      </c>
    </row>
    <row r="182">
      <c r="A182" s="16" t="inlineStr">
        <is>
          <t>prac</t>
        </is>
      </c>
      <c r="B182" s="21" t="inlineStr">
        <is>
          <t>Практичность</t>
        </is>
      </c>
      <c r="C182" s="20" t="n">
        <v>7</v>
      </c>
    </row>
    <row r="183">
      <c r="A183" s="16" t="inlineStr">
        <is>
          <t>en_reviewed</t>
        </is>
      </c>
      <c r="B183" s="21" t="inlineStr">
        <is>
          <t>Перевод EN проверен (да/нет)</t>
        </is>
      </c>
      <c r="C183" s="20" t="inlineStr">
        <is>
          <t>нет</t>
        </is>
      </c>
    </row>
    <row r="184">
      <c r="A184" s="16" t="inlineStr">
        <is>
          <t>#table:fixes</t>
        </is>
      </c>
      <c r="B184" s="22" t="inlineStr">
        <is>
          <t>Журнал правок — 3</t>
        </is>
      </c>
    </row>
    <row r="185">
      <c r="A185" s="16" t="inlineStr">
        <is>
          <t>#keys</t>
        </is>
      </c>
      <c r="C185" s="16" t="inlineStr">
        <is>
          <t>f</t>
        </is>
      </c>
      <c r="D185" s="16" t="inlineStr">
        <is>
          <t>n</t>
        </is>
      </c>
      <c r="E185" s="16" t="inlineStr">
        <is>
          <t>u</t>
        </is>
      </c>
    </row>
    <row r="186">
      <c r="A186" s="16" t="inlineStr">
        <is>
          <t>#labels</t>
        </is>
      </c>
      <c r="B186" s="23" t="inlineStr">
        <is>
          <t>№ / строки ниже</t>
        </is>
      </c>
      <c r="C186" s="21" t="inlineStr">
        <is>
          <t>Поле</t>
        </is>
      </c>
      <c r="D186" s="21" t="inlineStr">
        <is>
          <t>Что изменено</t>
        </is>
      </c>
      <c r="E186" s="21" t="inlineStr">
        <is>
          <t>Источник</t>
        </is>
      </c>
    </row>
    <row r="187">
      <c r="B187" s="24" t="n">
        <v>1</v>
      </c>
      <c r="C187" s="20" t="inlineStr">
        <is>
          <t>Координаты</t>
        </is>
      </c>
      <c r="D187" s="20" t="inlineStr">
        <is>
          <t>42.0939, 75.1383</t>
        </is>
      </c>
      <c r="E187" s="2" t="inlineStr">
        <is>
          <t>https://nomadsland.ch/en/before-you-go/kyrgyzstan/passes/kyzart-pass</t>
        </is>
      </c>
    </row>
    <row r="188">
      <c r="B188" s="24" t="n">
        <v>2</v>
      </c>
      <c r="C188" s="20" t="inlineStr">
        <is>
          <t>Ближайший населённый пункт</t>
        </is>
      </c>
      <c r="D188" s="20" t="inlineStr">
        <is>
          <t>село Кызарт ~14 км юго-западнее перевала</t>
        </is>
      </c>
      <c r="E188" s="2" t="inlineStr">
        <is>
          <t>https://kaweah.freedombox.rocks/kiwix/wikipedia_en_all_maxi_2023-10/Kyzart</t>
        </is>
      </c>
    </row>
    <row r="189">
      <c r="B189" s="24" t="n">
        <v>3</v>
      </c>
      <c r="C189" s="20" t="inlineStr">
        <is>
          <t>Когда лучше ехать</t>
        </is>
      </c>
      <c r="D189" s="2" t="inlineStr">
        <is>
          <t>круглый год (трасса); конные походы — середина июня — конец сентября</t>
        </is>
      </c>
      <c r="E189" s="2" t="inlineStr">
        <is>
          <t>https://nomadsland.ch/en/before-you-go/kyrgyzstan/passes/kyzart-pass</t>
        </is>
      </c>
    </row>
    <row r="191">
      <c r="A191" s="16" t="inlineStr">
        <is>
          <t>#table:sources</t>
        </is>
      </c>
      <c r="B191" s="22" t="inlineStr">
        <is>
          <t>Источники карточки — 9</t>
        </is>
      </c>
    </row>
    <row r="192">
      <c r="A192" s="16" t="inlineStr">
        <is>
          <t>#keys</t>
        </is>
      </c>
      <c r="C192" s="16" t="inlineStr">
        <is>
          <t>url</t>
        </is>
      </c>
      <c r="D192" s="16" t="inlineStr">
        <is>
          <t>title</t>
        </is>
      </c>
      <c r="E192" s="16" t="inlineStr">
        <is>
          <t>used_for</t>
        </is>
      </c>
    </row>
    <row r="193">
      <c r="A193" s="16" t="inlineStr">
        <is>
          <t>#labels</t>
        </is>
      </c>
      <c r="B193" s="23" t="inlineStr">
        <is>
          <t>№ / строки ниже</t>
        </is>
      </c>
      <c r="C193" s="21" t="inlineStr">
        <is>
          <t>Ссылка</t>
        </is>
      </c>
      <c r="D193" s="21" t="inlineStr">
        <is>
          <t>Название</t>
        </is>
      </c>
      <c r="E193" s="21" t="inlineStr">
        <is>
          <t>Для чего</t>
        </is>
      </c>
    </row>
    <row r="194">
      <c r="B194" s="24" t="n">
        <v>1</v>
      </c>
      <c r="C194" s="2" t="inlineStr">
        <is>
          <t>https://triptokyrgyzstan.com/ru/destinations/places/pereval-kyzart</t>
        </is>
      </c>
      <c r="D194" s="20" t="inlineStr">
        <is>
          <t>Trip to Kyrgyzstan — Перевал Кызарт</t>
        </is>
      </c>
      <c r="E194" s="20" t="inlineStr">
        <is>
          <t>высота; координаты (оказались селом)</t>
        </is>
      </c>
    </row>
    <row r="195">
      <c r="B195" s="24" t="n">
        <v>2</v>
      </c>
      <c r="C195" s="2" t="inlineStr">
        <is>
          <t>https://nomadsland.ch/en/before-you-go/kyrgyzstan/passes/kyzart-pass</t>
        </is>
      </c>
      <c r="D195" s="20" t="inlineStr">
        <is>
          <t>Nomad's Land — Kyzart Pass</t>
        </is>
      </c>
      <c r="E195" s="20" t="inlineStr">
        <is>
          <t>координаты, круглогодичность, юрты</t>
        </is>
      </c>
    </row>
    <row r="196">
      <c r="B196" s="24" t="n">
        <v>3</v>
      </c>
      <c r="C196" s="2" t="inlineStr">
        <is>
          <t>https://kaweah.freedombox.rocks/kiwix/wikipedia_en_all_maxi_2023-10/Kyzart_(pass)</t>
        </is>
      </c>
      <c r="D196" s="20" t="inlineStr">
        <is>
          <t>Wikipedia (зеркало) — Kyzart (pass)</t>
        </is>
      </c>
      <c r="E196" s="20" t="inlineStr">
        <is>
          <t>координаты, ЭМ-18, хребты</t>
        </is>
      </c>
    </row>
    <row r="197">
      <c r="B197" s="24" t="n">
        <v>4</v>
      </c>
      <c r="C197" s="2" t="inlineStr">
        <is>
          <t>https://kaweah.freedombox.rocks/kiwix/wikipedia_en_all_maxi_2023-10/Kyzart</t>
        </is>
      </c>
      <c r="D197" s="20" t="inlineStr">
        <is>
          <t>Wikipedia (зеркало) — Kyzart village</t>
        </is>
      </c>
      <c r="E197" s="20" t="inlineStr">
        <is>
          <t>координаты села, район, население</t>
        </is>
      </c>
    </row>
    <row r="198">
      <c r="B198" s="24" t="n">
        <v>5</v>
      </c>
      <c r="C198" s="2" t="inlineStr">
        <is>
          <t>https://knews.kg/2021/12/17/zharenaya-pelyad-na-devichem-perevale-v-kirgizii-rossijskij-puteshestvennik-rasskazal-o-perevale-kyzart/</t>
        </is>
      </c>
      <c r="D198" s="20" t="inlineStr">
        <is>
          <t>Knews — «Жареная пелядь на Девичем перевале»</t>
        </is>
      </c>
      <c r="E198" s="20" t="inlineStr">
        <is>
          <t>легенда, кафе, цены 2019, дорога</t>
        </is>
      </c>
    </row>
    <row r="199">
      <c r="B199" s="24" t="n">
        <v>6</v>
      </c>
      <c r="C199" s="2" t="inlineStr">
        <is>
          <t>https://cbtkochkor.com/group-tours/jailoo-hopping-to-the-song-kol-lake/</t>
        </is>
      </c>
      <c r="D199" s="20" t="inlineStr">
        <is>
          <t>CBT Kochkor — Jailoo hopping to Song-Kol (2 дня)</t>
        </is>
      </c>
      <c r="E199" s="20" t="inlineStr">
        <is>
          <t>конный маршрут, время, сезон</t>
        </is>
      </c>
    </row>
    <row r="200">
      <c r="B200" s="24" t="n">
        <v>7</v>
      </c>
      <c r="C200" s="2" t="inlineStr">
        <is>
          <t>https://brokennavigation.com/travel-guides/central-asia/kyrgyzstan/visit-song-kul-lake-kyrgyzstan-on-horses-2-days-itinerary/</t>
        </is>
      </c>
      <c r="D200" s="20" t="inlineStr">
        <is>
          <t>Broken Navigation — Song Kul on horses 2025</t>
        </is>
      </c>
      <c r="E200" s="20" t="inlineStr">
        <is>
          <t>цены, операторы</t>
        </is>
      </c>
    </row>
    <row r="201">
      <c r="B201" s="24" t="n">
        <v>8</v>
      </c>
      <c r="C201" s="2" t="inlineStr">
        <is>
          <t>https://elprismadefer.com/en/trekking-al-lago-song-kul-guia-completa-desde-kochkor-en-3-dias/</t>
        </is>
      </c>
      <c r="D201" s="20" t="inlineStr">
        <is>
          <t>El Prisma de Fer — Song Kul trek from Kochkor</t>
        </is>
      </c>
      <c r="E201" s="20" t="inlineStr">
        <is>
          <t>цены трансфера и юрт, дистанции</t>
        </is>
      </c>
    </row>
    <row r="202">
      <c r="B202" s="24" t="n">
        <v>9</v>
      </c>
      <c r="C202" s="20" t="inlineStr">
        <is>
          <t>https://caravanistan.com/kyrgyzstan/center/song-kol/</t>
        </is>
      </c>
      <c r="D202" s="20" t="inlineStr">
        <is>
          <t>Caravanistan — Song Kol</t>
        </is>
      </c>
      <c r="E202" s="20" t="inlineStr">
        <is>
          <t>шеринг Кочкор — Кызарт, лошади</t>
        </is>
      </c>
    </row>
    <row r="204">
      <c r="A204" s="16" t="inlineStr">
        <is>
          <t>#table:sources_practical</t>
        </is>
      </c>
      <c r="B204" s="22" t="inlineStr">
        <is>
          <t>Источники практики — 7</t>
        </is>
      </c>
    </row>
    <row r="205">
      <c r="A205" s="16" t="inlineStr">
        <is>
          <t>#keys</t>
        </is>
      </c>
      <c r="C205" s="16" t="inlineStr">
        <is>
          <t>url</t>
        </is>
      </c>
      <c r="D205" s="16" t="inlineStr">
        <is>
          <t>title</t>
        </is>
      </c>
      <c r="E205" s="16" t="inlineStr">
        <is>
          <t>used_for</t>
        </is>
      </c>
    </row>
    <row r="206">
      <c r="A206" s="16" t="inlineStr">
        <is>
          <t>#labels</t>
        </is>
      </c>
      <c r="B206" s="23" t="inlineStr">
        <is>
          <t>№ / строки ниже</t>
        </is>
      </c>
      <c r="C206" s="21" t="inlineStr">
        <is>
          <t>Ссылка</t>
        </is>
      </c>
      <c r="D206" s="21" t="inlineStr">
        <is>
          <t>Название</t>
        </is>
      </c>
      <c r="E206" s="21" t="inlineStr">
        <is>
          <t>Для чего</t>
        </is>
      </c>
    </row>
    <row r="207">
      <c r="B207" s="24" t="n">
        <v>1</v>
      </c>
      <c r="C207" s="20" t="inlineStr">
        <is>
          <t>https://en.wikivoyage.org/wiki/Song_Kul</t>
        </is>
      </c>
      <c r="D207" s="20" t="inlineStr">
        <is>
          <t>Wikivoyage: Song Kul</t>
        </is>
      </c>
      <c r="E207" s="20" t="inlineStr">
        <is>
          <t>55/77 км от Кочкора, пешие варианты</t>
        </is>
      </c>
    </row>
    <row r="208">
      <c r="B208" s="24" t="n">
        <v>2</v>
      </c>
      <c r="C208" s="2" t="inlineStr">
        <is>
          <t>https://beyondwildplaces.com/horse-trek-to-song-kul-lake-in-kyrgyzstan/</t>
        </is>
      </c>
      <c r="D208" s="20" t="inlineStr">
        <is>
          <t>Beyond Wild Places (2025)</t>
        </is>
      </c>
      <c r="E208" s="20" t="inlineStr">
        <is>
          <t>маршрутка 541, гиды, цены</t>
        </is>
      </c>
    </row>
    <row r="209">
      <c r="B209" s="24" t="n">
        <v>3</v>
      </c>
      <c r="C209" s="2" t="inlineStr">
        <is>
          <t>https://nomadsland.travel/en/offers/private-tours/hiking-song-kuls-lake</t>
        </is>
      </c>
      <c r="D209" s="20" t="inlineStr">
        <is>
          <t>Nomad's Land: Hiking to Song Kul</t>
        </is>
      </c>
      <c r="E209" s="20" t="inlineStr">
        <is>
          <t>пеший тур, цены</t>
        </is>
      </c>
    </row>
    <row r="210">
      <c r="B210" s="24" t="n">
        <v>4</v>
      </c>
      <c r="C210" s="20" t="inlineStr">
        <is>
          <t>https://www.meganstarr.com/?p=20153</t>
        </is>
      </c>
      <c r="D210" s="20" t="inlineStr">
        <is>
          <t>Megan Starr: Starry Song Kul Nights Trail</t>
        </is>
      </c>
      <c r="E210" s="20" t="inlineStr">
        <is>
          <t>маркированная тропа, Yrys Yurt Camp</t>
        </is>
      </c>
    </row>
    <row r="211">
      <c r="B211" s="24" t="n">
        <v>5</v>
      </c>
      <c r="C211" s="2" t="inlineStr">
        <is>
          <t>https://kyrgyzstan-tourism.com/group-tours/3-days-2-mountain-passes-1-unforgettable-lake-horse-trek-to-song-kol-from-280/</t>
        </is>
      </c>
      <c r="D211" s="20" t="inlineStr">
        <is>
          <t>Kyrgyzstan-tourism (2026)</t>
        </is>
      </c>
      <c r="E211" s="20" t="inlineStr">
        <is>
          <t>групповой тур</t>
        </is>
      </c>
    </row>
    <row r="212">
      <c r="B212" s="24" t="n">
        <v>6</v>
      </c>
      <c r="C212" s="20" t="inlineStr">
        <is>
          <t>https://bookitbutton.booking.com/camp/city/kg/bagysh.pl.html</t>
        </is>
      </c>
      <c r="D212" s="20" t="inlineStr">
        <is>
          <t>Booking.com</t>
        </is>
      </c>
      <c r="E212" s="20" t="inlineStr">
        <is>
          <t>юрты Кызарта</t>
        </is>
      </c>
    </row>
    <row r="213">
      <c r="B213" s="24" t="n">
        <v>7</v>
      </c>
      <c r="C213" s="2" t="inlineStr">
        <is>
          <t>https://economist.kg/transport/2025/10/11/kak-stroili-doroghu-balykchy-kochkor-podrobnosti-proiekta/</t>
        </is>
      </c>
      <c r="D213" s="20" t="inlineStr">
        <is>
          <t>Economist.kg: дорога Балыкчы — Кочкор (10.2025)</t>
        </is>
      </c>
      <c r="E213" s="20" t="inlineStr">
        <is>
          <t>состояние подъезда</t>
        </is>
      </c>
    </row>
    <row r="216" ht="22" customHeight="1">
      <c r="A216" s="16" t="inlineStr">
        <is>
          <t>#section</t>
        </is>
      </c>
      <c r="B216" s="17" t="inlineStr">
        <is>
          <t>Перевод EN</t>
        </is>
      </c>
      <c r="C216" s="18" t="n"/>
      <c r="D216" s="18" t="n"/>
      <c r="E216" s="18" t="n"/>
      <c r="F216" s="18" t="n"/>
      <c r="G216" s="18" t="n"/>
      <c r="H216" s="18" t="n"/>
    </row>
    <row r="217">
      <c r="A217" s="16" t="inlineStr">
        <is>
          <t>#table:translations_en</t>
        </is>
      </c>
      <c r="B217" s="22" t="inlineStr">
        <is>
          <t>Перевод на английский — 156</t>
        </is>
      </c>
    </row>
    <row r="218">
      <c r="A218" s="16" t="inlineStr">
        <is>
          <t>#keys</t>
        </is>
      </c>
      <c r="C218" s="16" t="inlineStr">
        <is>
          <t>path</t>
        </is>
      </c>
      <c r="D218" s="16" t="inlineStr">
        <is>
          <t>ru</t>
        </is>
      </c>
      <c r="E218" s="16" t="inlineStr">
        <is>
          <t>en</t>
        </is>
      </c>
    </row>
    <row r="219">
      <c r="A219" s="16" t="inlineStr">
        <is>
          <t>#labels</t>
        </is>
      </c>
      <c r="B219" s="23" t="inlineStr">
        <is>
          <t>№ / строки ниже</t>
        </is>
      </c>
      <c r="C219" s="21" t="inlineStr">
        <is>
          <t>Поле</t>
        </is>
      </c>
      <c r="D219" s="21" t="inlineStr">
        <is>
          <t>Русский (только чтение)</t>
        </is>
      </c>
      <c r="E219" s="21" t="inlineStr">
        <is>
          <t>English</t>
        </is>
      </c>
    </row>
    <row r="220">
      <c r="B220" s="24" t="n">
        <v>1</v>
      </c>
      <c r="C220" s="20" t="inlineStr">
        <is>
          <t>name</t>
        </is>
      </c>
      <c r="D220" s="20" t="inlineStr">
        <is>
          <t>Перевал Кызарт</t>
        </is>
      </c>
      <c r="E220" s="20" t="inlineStr">
        <is>
          <t>Kyzart Pass</t>
        </is>
      </c>
    </row>
    <row r="221">
      <c r="B221" s="24" t="n">
        <v>2</v>
      </c>
      <c r="C221" s="20" t="inlineStr">
        <is>
          <t>full</t>
        </is>
      </c>
      <c r="D221" s="20" t="inlineStr">
        <is>
          <t>Перевал Кызарт («Девичий перевал»)</t>
        </is>
      </c>
      <c r="E221" s="20" t="inlineStr">
        <is>
          <t>Kyzart Pass (“Maiden Pass”)</t>
        </is>
      </c>
    </row>
    <row r="222">
      <c r="B222" s="24" t="n">
        <v>3</v>
      </c>
      <c r="C222" s="20" t="inlineStr">
        <is>
          <t>dist</t>
        </is>
      </c>
      <c r="D222" s="20" t="inlineStr">
        <is>
          <t>На трассе между Кочкорским и Жумгальским районами</t>
        </is>
      </c>
      <c r="E222" s="20" t="inlineStr">
        <is>
          <t>On the highway between the Kochkor and Jumgal districts</t>
        </is>
      </c>
    </row>
    <row r="223">
      <c r="B223" s="24" t="n">
        <v>4</v>
      </c>
      <c r="C223" s="20" t="inlineStr">
        <is>
          <t>near</t>
        </is>
      </c>
      <c r="D223" s="2" t="inlineStr">
        <is>
          <t>Село Кызарт (Жумгальский район, 1516 жителей в 2021 г.) — примерно в 14 км юго-западнее перевала, у спуска в Жумгальскую долину; Кочкор — база поездок (~55–60 км по трассе, оценка); Чаек — райцентр Жумгала.</t>
        </is>
      </c>
      <c r="E223" s="2" t="inlineStr">
        <is>
          <t>The village of Kyzart (Jumgal district, population 1516 in 2021) — about 14 km southwest of the pass, at the descent into the Jumgal valley; Kochkor is the base for trips (~55–60 km along the highway, estimate); Chayek is the Jumgal district center.</t>
        </is>
      </c>
    </row>
    <row r="224">
      <c r="B224" s="24" t="n">
        <v>5</v>
      </c>
      <c r="C224" s="20" t="inlineStr">
        <is>
          <t>elev</t>
        </is>
      </c>
      <c r="D224" s="20" t="inlineStr">
        <is>
          <t>2664 м (Trip to Kyrgyzstan, Nomad's Land, Wikipedia, Knews).</t>
        </is>
      </c>
      <c r="E224" s="20" t="inlineStr">
        <is>
          <t>2664 m (Trip to Kyrgyzstan, Nomad's Land, Wikipedia, Knews).</t>
        </is>
      </c>
    </row>
    <row r="225">
      <c r="B225" s="24" t="n">
        <v>6</v>
      </c>
      <c r="C225" s="20" t="inlineStr">
        <is>
          <t>short</t>
        </is>
      </c>
      <c r="D225" s="2" t="inlineStr">
        <is>
          <t>Круглогодичный автомобильный перевал (2664 м) на трассе ЭМ-18 (бывш. А-367) Кочкор — Чаек между Кочкорской и Жумгальской долинами; старт конных маршрутов к Сон-Кулю и знаменитые придорожные вагончики с жареной пелядью.</t>
        </is>
      </c>
      <c r="E225" s="2" t="inlineStr">
        <is>
          <t>A year-round road pass (2664 m) on the EM-18 highway (formerly A-367) Kochkor–Chayek between the Kochkor and Jumgal valleys; the starting point of horse routes to Song-Kol and the famous roadside trailers selling fried peled (whitefish).</t>
        </is>
      </c>
    </row>
    <row r="226">
      <c r="B226" s="24" t="n">
        <v>7</v>
      </c>
      <c r="C226" s="20" t="inlineStr">
        <is>
          <t>desc</t>
        </is>
      </c>
      <c r="D226" s="2" t="inlineStr">
        <is>
          <t>Кызарт — невысокий перевал между хребтами Кум-Бель и Баба-Ата на международной трассе ЭМ-18 (бывшая А-367), ведущей из Кочкора в Жумгальскую долину, на Чаек и дальше к Суусамыру. Восточный склон пологий, западный — крутой; перевал проходим круглый год, хотя зимой здесь сильный ветер и снег. Народное название — «Девичий перевал»: по местной легенде, здесь погибли от холода сорок девушек. У небольшой стоянки рядом с мечетью работают синие вагончики-кафе, где подают только жареную пелядь из озера Сон-Куль, хлеб и чай. Летом вокруг стоят юрты, а сам перевал и одноимённое село — главные точки старта конных и пеших походов CBT Kochkor и местных пастухов к Сон-Кулю через жайлоо Кызыл-Кия, перевал Чаар-Арча (3061 м), жайлоо Килемче и перевал Джалгыз-Карагай (3400 м).</t>
        </is>
      </c>
      <c r="E226" s="2" t="inlineStr">
        <is>
          <t>Kyzart is a modest pass between the Kum-Bel and Baba-Ata ranges on the international EM-18 highway (formerly A-367), which leads from Kochkor into the Jumgal valley, to Chayek and on toward Suusamyr. The eastern slope is gentle, the western is steep; the pass is open year-round, although in winter there is strong wind and snow here. The folk name is “Maiden Pass”: according to local legend, forty girls died of cold here. At a small parking area next to a mosque, blue trailer cafes serve only fried peled from Lake Song-Kol, bread and tea. In summer yurts stand around, and the pass itself and the village of the same name are the main starting points of horse and hiking trips by CBT Kochkor and local herders to Song-Kol via the Kyzyl-Kiya jailoo (summer pasture), Chaar-Archa Pass (3061 m), the Kilemche jailoo (summer pasture) and Jalgyz-Karagai Pass (3400 m).</t>
        </is>
      </c>
    </row>
    <row r="227">
      <c r="B227" s="24" t="n">
        <v>8</v>
      </c>
      <c r="C227" s="20" t="inlineStr">
        <is>
          <t>guide</t>
        </is>
      </c>
      <c r="D227" s="2" t="inlineStr">
        <is>
          <t>Остановись на Кызарте пообедать — в синих вагончиках у мечети жарят пелядь с Сон-Куля (в 2019 г. 100–150 сом за рыбу), чай наливают без ограничений. Если едешь верхом на Сон-Куль, уточни, где именно встреча: CBT Kochkor собирает группы на самом перевале, а частные конюхи и Horseback Holiday — в селе Кызарт, 14 км ниже. Торгуйся: по отзывам 2025 г. цену конного тура на двоих в селе удалось снизить с 15 000 до 10 000 сом. Зимой перевал открыт, но ветер здесь пронизывающий — не планируй стоянку надолго.</t>
        </is>
      </c>
      <c r="E227" s="2" t="inlineStr">
        <is>
          <t>Stop at Kyzart for lunch — in the blue trailers by the mosque they fry peled from Song-Kol (100–150 som a fish in 2019), and tea is poured without limit. If you are riding to Song-Kol, clarify exactly where you meet: CBT Kochkor gathers groups at the pass itself, while private horse handlers and Horseback Holiday meet in the village of Kyzart, 14 km lower. Haggle: according to 2025 reviews, the price of a horse tour for two in the village was brought down from 15,000 to 10,000 som. In winter the pass is open, but the wind here is piercing — don't plan a long stop.</t>
        </is>
      </c>
    </row>
    <row r="228">
      <c r="B228" s="24" t="n">
        <v>9</v>
      </c>
      <c r="C228" s="20" t="inlineStr">
        <is>
          <t>see</t>
        </is>
      </c>
      <c r="D228" s="2" t="inlineStr">
        <is>
          <t>Вид на Кочкорскую и Жумгальскую долины; вагончики-кафе с жареной пелядью у мечети; летние юрты; начало конных троп к Сон-Кулю (Кызыл-Кия, Чаар-Арча 3061 м, Килемче); гора Баба-Ата по пути.</t>
        </is>
      </c>
      <c r="E228" s="2" t="inlineStr">
        <is>
          <t>A view of the Kochkor and Jumgal valleys; trailer cafes with fried peled by the mosque; summer yurts; the start of horse trails to Song-Kol (Kyzyl-Kiya, Chaar-Archa 3061 m, Kilemche); Mount Baba-Ata on the way.</t>
        </is>
      </c>
    </row>
    <row r="229">
      <c r="B229" s="24" t="n">
        <v>10</v>
      </c>
      <c r="C229" s="20" t="inlineStr">
        <is>
          <t>skip</t>
        </is>
      </c>
      <c r="D229" s="2" t="inlineStr">
        <is>
          <t>Ты не едешь в Жумгал или верхом на Сон-Куль — сам перевал невысокий, это скорее точка на трассе, чем самостоятельная цель. Не ешь рыбу. Тебе нужны драматичные серпантины — их больше на Молдо-Ашуу.</t>
        </is>
      </c>
      <c r="E229" s="2" t="inlineStr">
        <is>
          <t>You are not going to Jumgal or riding to Song-Kol — the pass itself is low, more a point on the highway than a destination in its own right. You don't eat fish. You want dramatic serpentines — there are more of them on Moldo-Ashuu.</t>
        </is>
      </c>
    </row>
    <row r="230">
      <c r="B230" s="24" t="n">
        <v>11</v>
      </c>
      <c r="C230" s="20" t="inlineStr">
        <is>
          <t>diff</t>
        </is>
      </c>
      <c r="D230" s="2" t="inlineStr">
        <is>
          <t>Лёгкая для автомобиля: асфальт с отдельными гравийными участками (Knews, 2019), открыт круглый год. Конный/пеший маршрут к Сон-Кулю — средний: 2 перевала выше 3000–3400 м, 4–6 ч в день (CBT Kochkor); пешком ~60 км за 3 дня.</t>
        </is>
      </c>
      <c r="E230" s="2" t="inlineStr">
        <is>
          <t>Easy for a car: a paved road with occasional gravel sections (Knews, 2019), open year-round. The horse/hiking route to Song-Kol is moderate: 2 passes above 3000–3400 m, 4–6 h a day (CBT Kochkor); on foot ~60 km in 3 days.</t>
        </is>
      </c>
    </row>
    <row r="231">
      <c r="B231" s="24" t="n">
        <v>12</v>
      </c>
      <c r="C231" s="20" t="inlineStr">
        <is>
          <t>when</t>
        </is>
      </c>
      <c r="D231" s="2" t="inlineStr">
        <is>
          <t>Как транзит — круглый год (Nomad's Land, Wikipedia). Для конных походов к Сон-Кулю — с середины июня до конца сентября (CBT Kochkor); юрты на маршруте — с середины июня до начала сентября.</t>
        </is>
      </c>
      <c r="E231" s="2" t="inlineStr">
        <is>
          <t>As transit — year-round (Nomad's Land, Wikipedia). For horse treks to Song-Kol — mid-June to the end of September (CBT Kochkor); yurts on the route — mid-June to early September.</t>
        </is>
      </c>
    </row>
    <row r="232">
      <c r="B232" s="24" t="n">
        <v>13</v>
      </c>
      <c r="C232" s="20" t="inlineStr">
        <is>
          <t>hours</t>
        </is>
      </c>
      <c r="D232" s="2" t="inlineStr">
        <is>
          <t>Трасса открыта круглогодично. Кафе-вагончики — режим не опубликован (работают в сезон и днём, по отзыву 2019 г. — осенью тоже).</t>
        </is>
      </c>
      <c r="E232" s="2" t="inlineStr">
        <is>
          <t>The highway is open year-round. Trailer cafes — hours not published (they work in season and by day, and per a 2019 review in autumn as well).</t>
        </is>
      </c>
    </row>
    <row r="233">
      <c r="B233" s="24" t="n">
        <v>14</v>
      </c>
      <c r="C233" s="20" t="inlineStr">
        <is>
          <t>daytime</t>
        </is>
      </c>
      <c r="D233" s="2" t="inlineStr">
        <is>
          <t>Днём: зимой и в межсезонье утром возможен гололёд и ветер; в сезон обед в вагончиках-кафе. Для старта конного маршрута — рано утром (5–6 ч переходов).</t>
        </is>
      </c>
      <c r="E233" s="2" t="inlineStr">
        <is>
          <t>By day: in winter and the off-season ice and wind are possible in the morning; in season, lunch in the trailer cafes. For the start of a horse route — early in the morning (5–6 h of travel).</t>
        </is>
      </c>
    </row>
    <row r="234">
      <c r="B234" s="24" t="n">
        <v>15</v>
      </c>
      <c r="C234" s="20" t="inlineStr">
        <is>
          <t>how</t>
        </is>
      </c>
      <c r="D234" s="2" t="inlineStr">
        <is>
          <t>По трассе ЭМ-18 из Кочкора на запад в сторону Чаека: Кочкор → Кызарт-перевал (~55–60 км, ~1 ч; оценка) → спуск к селу Кызарт и в Жумгальскую долину (Жумгал — 68 км от Кочкора по Nomad's Land). Из Бишкека: Бишкек — Балыкчы — Кочкор — Кызарт, ~260 км (оценка). С юга от Сон-Куля — верхом через Джалгыз-Карагай и Килемче.</t>
        </is>
      </c>
      <c r="E234" s="2" t="inlineStr">
        <is>
          <t>Along the EM-18 highway from Kochkor west toward Chayek: Kochkor → Kyzart Pass (~55–60 km, ~1 h; estimate) → descent to the village of Kyzart and into the Jumgal valley (Jumgal is 68 km from Kochkor per Nomad's Land). From Bishkek: Bishkek–Balykchy–Kochkor–Kyzart, ~260 km (estimate). From the south, from Song-Kol — on horseback via Jalgyz-Karagai and Kilemche.</t>
        </is>
      </c>
    </row>
    <row r="235">
      <c r="B235" s="24" t="n">
        <v>16</v>
      </c>
      <c r="C235" s="20" t="inlineStr">
        <is>
          <t>needcar</t>
        </is>
      </c>
      <c r="D235" s="2" t="inlineStr">
        <is>
          <t>Для перевала — машина/такси/маршрутка в сторону Чаека. Для конного маршрута — трансфер Кочкор → перевал/село Кызарт, далее лошадь.</t>
        </is>
      </c>
      <c r="E235" s="2" t="inlineStr">
        <is>
          <t>For the pass — a car/taxi/marshrutka (minibus) toward Chayek. For the horse route — a transfer Kochkor → the pass/the village of Kyzart, then a horse.</t>
        </is>
      </c>
    </row>
    <row r="236">
      <c r="B236" s="24" t="n">
        <v>17</v>
      </c>
      <c r="C236" s="20" t="inlineStr">
        <is>
          <t>self</t>
        </is>
      </c>
      <c r="D236" s="2" t="inlineStr">
        <is>
          <t>Да: перевал на открытой трассе, пропусков нет. Пеший трек к Сон-Кулю можно пройти самостоятельно с офлайн-картами (маркировки нет); лошадь — только с проводником.</t>
        </is>
      </c>
      <c r="E236" s="2" t="inlineStr">
        <is>
          <t>Yes: the pass is on an open highway, no permits. The hiking trek to Song-Kol can be done independently with offline maps (no markings); a horse — only with a guide.</t>
        </is>
      </c>
    </row>
    <row r="237">
      <c r="B237" s="24" t="n">
        <v>18</v>
      </c>
      <c r="C237" s="20" t="inlineStr">
        <is>
          <t>roadtype</t>
        </is>
      </c>
      <c r="D237" s="2" t="inlineStr">
        <is>
          <t>Международная трасса ЭМ-18: асфальт с гравийными участками (Knews, 2019); восточный подъём пологий, западный спуск к селу Кызарт крутой. От перевала/села к Килемче — конные и пешие тропы, не автомобильные.</t>
        </is>
      </c>
      <c r="E237" s="2" t="inlineStr">
        <is>
          <t>International highway EM-18: paved with gravel sections (Knews, 2019); the eastern climb is gentle, the western descent to the village of Kyzart is steep. From the pass/village to Kilemche — horse and foot trails, not roads.</t>
        </is>
      </c>
    </row>
    <row r="238">
      <c r="B238" s="24" t="n">
        <v>19</v>
      </c>
      <c r="C238" s="20" t="inlineStr">
        <is>
          <t>traveltime</t>
        </is>
      </c>
      <c r="D238" s="2" t="inlineStr">
        <is>
          <t>Кочкор — перевал ~1 ч (оценка); Бишкек — Кызарт ~4–4,5 ч. Конный маршрут: перевал Кызарт → Килемче 4–5 ч верхом (5–6 ч пешком), Килемче → Сон-Куль ~5 ч верхом (CBT Kochkor); пешком 18 + 18 + 24 км за 3 дня (elprismadefer).</t>
        </is>
      </c>
      <c r="E238" s="2" t="inlineStr">
        <is>
          <t>Kochkor — the pass ~1 h (estimate); Bishkek — Kyzart ~4–4.5 h. Horse route: Kyzart Pass → Kilemche 4–5 h on horseback (5–6 h on foot), Kilemche → Song-Kol ~5 h on horseback (CBT Kochkor); on foot 18 + 18 + 24 km in 3 days (elprismadefer).</t>
        </is>
      </c>
    </row>
    <row r="239">
      <c r="B239" s="24" t="n">
        <v>20</v>
      </c>
      <c r="C239" s="20" t="inlineStr">
        <is>
          <t>stay</t>
        </is>
      </c>
      <c r="D239" s="2" t="inlineStr">
        <is>
          <t>У перевала летом юрты (Nomad's Land); Trip to Kyrgyzstan упоминает гостевые дома в районе. На конном маршруте: юрточный лагерь CBT в Килемче — 1500 сом без питания / 2000 сом с ужином и завтраком; юрта на Сон-Куле — 1500–2000 сом с завтраком/ужином (2024–2025). В селе Кызарт — homestay у конюхов (Horseback Holiday), цены по запросу.</t>
        </is>
      </c>
      <c r="E239" s="2" t="inlineStr">
        <is>
          <t>Yurts at the pass in summer (Nomad's Land); Trip to Kyrgyzstan mentions guesthouses in the area. On the horse route: a CBT yurt camp at Kilemche — 1500 som without meals / 2000 som with dinner and breakfast; a yurt at Song-Kol — 1500–2000 som with breakfast/dinner (2024–2025). In the village of Kyzart — a homestay with horse handlers (Horseback Holiday), prices on request.</t>
        </is>
      </c>
    </row>
    <row r="240">
      <c r="B240" s="24" t="n">
        <v>21</v>
      </c>
      <c r="C240" s="20" t="inlineStr">
        <is>
          <t>net</t>
        </is>
      </c>
      <c r="D240" s="2" t="inlineStr">
        <is>
          <t>Не подтверждено источниками для седловины; на трассе Кочкор — Чаек и в сёлах связь есть (операторы не указаны). На конном маршруте выше Кызыл-Кии связи нет — офлайн-карты обязательны.</t>
        </is>
      </c>
      <c r="E240" s="2" t="inlineStr">
        <is>
          <t>Not confirmed by sources for the saddle; on the Kochkor–Chayek highway and in the villages there is a signal (operators not named). On the horse route above Kyzyl-Kiya there is no signal — offline maps are essential.</t>
        </is>
      </c>
    </row>
    <row r="241">
      <c r="B241" s="24" t="n">
        <v>22</v>
      </c>
      <c r="C241" s="20" t="inlineStr">
        <is>
          <t>entry</t>
        </is>
      </c>
      <c r="D241" s="20" t="inlineStr">
        <is>
          <t>Бесплатно: перевал на открытой трассе, сборов нет.</t>
        </is>
      </c>
      <c r="E241" s="20" t="inlineStr">
        <is>
          <t>Free: the pass is on an open highway, no fees.</t>
        </is>
      </c>
    </row>
    <row r="242">
      <c r="B242" s="24" t="n">
        <v>23</v>
      </c>
      <c r="C242" s="20" t="inlineStr">
        <is>
          <t>transfer</t>
        </is>
      </c>
      <c r="D242" s="2" t="inlineStr">
        <is>
          <t>Кочкор — Кызарт: 350–400 сом/место в шеринге (2025), частная машина 3000 сом; Кызарт — Кочкор обратно 3000 сом за машину (elprismadefer); Бишкек — Кочкор 350 сом (май 2026).</t>
        </is>
      </c>
      <c r="E242" s="2" t="inlineStr">
        <is>
          <t>Kochkor — Kyzart: 350–400 som/seat shared (2025), a private car 3000 som; Kyzart — Kochkor back 3000 som per car (elprismadefer); Bishkek — Kochkor 350 som (May 2026).</t>
        </is>
      </c>
    </row>
    <row r="243">
      <c r="B243" s="24" t="n">
        <v>24</v>
      </c>
      <c r="C243" s="20" t="inlineStr">
        <is>
          <t>bring</t>
        </is>
      </c>
      <c r="D243" s="2" t="inlineStr">
        <is>
          <t>Ветрозащитную куртку (на перевале сильный ветер), наличные на рыбу и чай; для конного похода — спальник, дождевик, солнцезащиту, офлайн-карты (Maps.me/Gaia GPS), воду.</t>
        </is>
      </c>
      <c r="E243" s="2" t="inlineStr">
        <is>
          <t>A windproof jacket (strong wind on the pass), cash for fish and tea; for a horse trek — a sleeping bag, rain jacket, sun protection, offline maps (Maps.me/Gaia GPS), water.</t>
        </is>
      </c>
    </row>
    <row r="244">
      <c r="B244" s="24" t="n">
        <v>25</v>
      </c>
      <c r="C244" s="20" t="inlineStr">
        <is>
          <t>warn</t>
        </is>
      </c>
      <c r="D244" s="2" t="inlineStr">
        <is>
          <t>Автомобильный перевал и село Кызарт (старт части конных походов) — разные точки в 14 км друг от друга: уточняй место встречи. Зимой ветер, снег и гололёд на трассе. Цены у частных конюхов в Кызарте завышаются — торгуйся и фиксируй условия заранее (TripAdvisor, май 2025; brokennavigation 2025).</t>
        </is>
      </c>
      <c r="E244" s="2" t="inlineStr">
        <is>
          <t>The road pass and the village of Kyzart (the start of some horse treks) are different points 14 km apart: clarify the meeting place. In winter wind, snow and ice on the highway. Prices from private horse handlers in Kyzart are inflated — haggle and fix the terms in advance (TripAdvisor, May 2025; brokennavigation 2025).</t>
        </is>
      </c>
    </row>
    <row r="245">
      <c r="B245" s="24" t="n">
        <v>26</v>
      </c>
      <c r="C245" s="20" t="inlineStr">
        <is>
          <t>food</t>
        </is>
      </c>
      <c r="D245" s="2" t="inlineStr">
        <is>
          <t>Жареная пелядь из Сон-Куля в синих вагончиках у мечети на перевале — 100 сом (малая) / 150 сом (большая), чай без ограничений (Knews, осень 2019; цены 2025–2026 не подтверждены). На маршруте — кумыс у пастухов, ужин в юртах.</t>
        </is>
      </c>
      <c r="E245" s="2" t="inlineStr">
        <is>
          <t>Fried peled from Song-Kol in the blue trailers by the mosque on the pass — 100 som (small) / 150 som (large), tea without limit (Knews, autumn 2019; 2025–2026 prices not confirmed). On the route — kumys from herders, dinner in yurts.</t>
        </is>
      </c>
    </row>
    <row r="246">
      <c r="B246" s="24" t="n">
        <v>27</v>
      </c>
      <c r="C246" s="20" t="inlineStr">
        <is>
          <t>reviews</t>
        </is>
      </c>
      <c r="D246" s="2" t="inlineStr">
        <is>
          <t>Google Maps («Pereval Kyzart»): 5/5, 2 оценки (03.10.2026). TripAdvisor по маршрутам Кызарт — Сон-Куль: плюсы — красивые пастбища и перевалы, гостеприимство; минусы — сложности с транспортом из Кызарта и попытки завысить цену (май 2025). Отдельной страницы перевала на TripAdvisor не найдено.</t>
        </is>
      </c>
      <c r="E246" s="2" t="inlineStr">
        <is>
          <t>Google Maps (“Pereval Kyzart”): 5/5, 2 ratings (03.10.2026). TripAdvisor on the Kyzart — Song-Kol routes: pros — beautiful pastures and passes, hospitality; cons — difficulties with transport from Kyzart and attempts to inflate the price (May 2025). No separate TripAdvisor page for the pass was found.</t>
        </is>
      </c>
    </row>
    <row r="247">
      <c r="B247" s="24" t="n">
        <v>28</v>
      </c>
      <c r="C247" s="20" t="inlineStr">
        <is>
          <t>p.sum</t>
        </is>
      </c>
      <c r="D247" s="2" t="inlineStr">
        <is>
          <t>Кызарт (2664 м) — асфальтово-гравийный перевал на трассе Кочкор — Чаек, проезжаемый круглый год: ≈55 км (≈1 ч) от Кочкора, а в 14 км ниже — село Кызарт, главный старт пеших и конных походов на Сон-Куль через Килемче. Доехать: маршрутка №541 «Чаек» из Бишкека или шеринг-такси из Кочкора (350–400 сом/место, 2025). Конный тур на 3 дня у местных гидов — 15–20 тыс. сом/чел. (2025); есть маркированная тропа «Starry Song Kul Nights».</t>
        </is>
      </c>
      <c r="E247" s="2" t="inlineStr">
        <is>
          <t>Kyzart (2664 m) is a paved-and-gravel pass on the Kochkor–Chayek highway, passable year-round: ≈55 km (≈1 h) from Kochkor, and 14 km lower is the village of Kyzart, the main start of hiking and horse trips to Song-Kol via Kilemche. Getting there: marshrutka (minibus) No. 541 “Chayek” from Bishkek or a shared taxi from Kochkor (350–400 som/seat, 2025). A 3-day horse tour with local guides costs 15–20 thousand som/person (2025); there is a marked trail “Starry Song Kul Nights”.</t>
        </is>
      </c>
    </row>
    <row r="248">
      <c r="B248" s="24" t="n">
        <v>29</v>
      </c>
      <c r="C248" s="20" t="inlineStr">
        <is>
          <t>p.apps.0.title</t>
        </is>
      </c>
      <c r="D248" s="20" t="inlineStr">
        <is>
          <t>С востока: Кочкор → перевал Кызарт → село Кызарт</t>
        </is>
      </c>
      <c r="E248" s="20" t="inlineStr">
        <is>
          <t>From the east: Kochkor → Kyzart Pass → the village of Kyzart</t>
        </is>
      </c>
    </row>
    <row r="249">
      <c r="B249" s="24" t="n">
        <v>30</v>
      </c>
      <c r="C249" s="20" t="inlineStr">
        <is>
          <t>p.apps.0.from</t>
        </is>
      </c>
      <c r="D249" s="20" t="inlineStr">
        <is>
          <t>Кочкор (база); Бишкек ≈260–285 км</t>
        </is>
      </c>
      <c r="E249" s="20" t="inlineStr">
        <is>
          <t>Kochkor (base); Bishkek ≈260–285 km</t>
        </is>
      </c>
    </row>
    <row r="250">
      <c r="B250" s="24" t="n">
        <v>31</v>
      </c>
      <c r="C250" s="20" t="inlineStr">
        <is>
          <t>p.apps.0.route</t>
        </is>
      </c>
      <c r="D250" s="2" t="inlineStr">
        <is>
          <t>Бишкек → Балыкчы → Кочкор → на запад по трассе на Чаек → перевал Кызарт (55 км от Кочкора) → спуск 14 км к селу Кызарт (≈70–77 км от Кочкора) → Жумгальская долина</t>
        </is>
      </c>
      <c r="E250" s="2" t="inlineStr">
        <is>
          <t>Bishkek → Balykchy → Kochkor → west along the highway to Chayek → Kyzart Pass (55 km from Kochkor) → descent 14 km to the village of Kyzart (≈70–77 km from Kochkor) → Jumgal valley</t>
        </is>
      </c>
    </row>
    <row r="251">
      <c r="B251" s="24" t="n">
        <v>32</v>
      </c>
      <c r="C251" s="20" t="inlineStr">
        <is>
          <t>p.apps.0.km</t>
        </is>
      </c>
      <c r="D251" s="2" t="inlineStr">
        <is>
          <t>55 км до перевала, 70–77 км до села от Кочкора; Бишкек — Кызарт ≈270–285 км</t>
        </is>
      </c>
      <c r="E251" s="2" t="inlineStr">
        <is>
          <t>55 km to the pass, 70–77 km to the village from Kochkor; Bishkek — Kyzart ≈270–285 km</t>
        </is>
      </c>
    </row>
    <row r="252">
      <c r="B252" s="24" t="n">
        <v>33</v>
      </c>
      <c r="C252" s="20" t="inlineStr">
        <is>
          <t>p.apps.0.time</t>
        </is>
      </c>
      <c r="D252" s="20" t="inlineStr">
        <is>
          <t>Кочкор → перевал ≈1 ч; Бишкек → Кызарт ≈4–4,5 ч</t>
        </is>
      </c>
      <c r="E252" s="20" t="inlineStr">
        <is>
          <t>Kochkor → pass ≈1 h; Bishkek → Kyzart ≈4–4.5 h</t>
        </is>
      </c>
    </row>
    <row r="253">
      <c r="B253" s="24" t="n">
        <v>34</v>
      </c>
      <c r="C253" s="20" t="inlineStr">
        <is>
          <t>p.apps.0.surface</t>
        </is>
      </c>
      <c r="D253" s="2" t="inlineStr">
        <is>
          <t>Асфальт с гравийными участками; восточный подъём пологий, западный спуск к селу крутой. Дорога Балыкчы — Кочкор реконструирована (2023)</t>
        </is>
      </c>
      <c r="E253" s="2" t="inlineStr">
        <is>
          <t>Paved with gravel sections; the eastern climb is gentle, the western descent to the village is steep. The Balykchy–Kochkor road was reconstructed (2023)</t>
        </is>
      </c>
    </row>
    <row r="254">
      <c r="B254" s="24" t="n">
        <v>35</v>
      </c>
      <c r="C254" s="20" t="inlineStr">
        <is>
          <t>p.apps.0.vehicle</t>
        </is>
      </c>
      <c r="D254" s="20" t="inlineStr">
        <is>
          <t>седан</t>
        </is>
      </c>
      <c r="E254" s="20" t="inlineStr">
        <is>
          <t>sedan</t>
        </is>
      </c>
    </row>
    <row r="255">
      <c r="B255" s="24" t="n">
        <v>36</v>
      </c>
      <c r="C255" s="20" t="inlineStr">
        <is>
          <t>p.apps.0.season</t>
        </is>
      </c>
      <c r="D255" s="20" t="inlineStr">
        <is>
          <t>Круглый год (зимой — снег, гололёд, ветер)</t>
        </is>
      </c>
      <c r="E255" s="20" t="inlineStr">
        <is>
          <t>Year-round (in winter — snow, ice, wind)</t>
        </is>
      </c>
    </row>
    <row r="256">
      <c r="B256" s="24" t="n">
        <v>37</v>
      </c>
      <c r="C256" s="20" t="inlineStr">
        <is>
          <t>p.apps.0.last</t>
        </is>
      </c>
      <c r="D256" s="2" t="inlineStr">
        <is>
          <t>Кочкор — АЗС, банкоматы, магазины; в селе Кызарт — небольшие магазины</t>
        </is>
      </c>
      <c r="E256" s="2" t="inlineStr">
        <is>
          <t>Kochkor — fuel stations, ATMs, shops; in the village of Kyzart — small shops</t>
        </is>
      </c>
    </row>
    <row r="257">
      <c r="B257" s="24" t="n">
        <v>38</v>
      </c>
      <c r="C257" s="20" t="inlineStr">
        <is>
          <t>p.apps.0.parking.d</t>
        </is>
      </c>
      <c r="D257" s="2" t="inlineStr">
        <is>
          <t>Обочины и площадки у юрт/вагончиков-кафе на перевале; в селе — у гостевого дома/конюха</t>
        </is>
      </c>
      <c r="E257" s="2" t="inlineStr">
        <is>
          <t>Roadsides and areas by the yurts/trailer cafes on the pass; in the village — at a guesthouse/horse handler</t>
        </is>
      </c>
    </row>
    <row r="258">
      <c r="B258" s="24" t="n">
        <v>39</v>
      </c>
      <c r="C258" s="20" t="inlineStr">
        <is>
          <t>p.apps.0.parking.price</t>
        </is>
      </c>
      <c r="D258" s="20" t="inlineStr">
        <is>
          <t>бесплатно</t>
        </is>
      </c>
      <c r="E258" s="20" t="inlineStr">
        <is>
          <t>free</t>
        </is>
      </c>
    </row>
    <row r="259">
      <c r="B259" s="24" t="n">
        <v>40</v>
      </c>
      <c r="C259" s="20" t="inlineStr">
        <is>
          <t>p.apps.0.trail.d</t>
        </is>
      </c>
      <c r="D259" s="2" t="inlineStr">
        <is>
          <t>Старт конных/пеших маршрутов CBT — от перевала (CBT Kochkor) или из села Кызарт (большинство частных гидов) — уточнять место встречи!</t>
        </is>
      </c>
      <c r="E259" s="2" t="inlineStr">
        <is>
          <t>The start of CBT horse/hiking routes — from the pass (CBT Kochkor) or from the village of Kyzart (most private guides) — check the meeting place!</t>
        </is>
      </c>
    </row>
    <row r="260">
      <c r="B260" s="24" t="n">
        <v>41</v>
      </c>
      <c r="C260" s="20" t="inlineStr">
        <is>
          <t>p.apps.0.haz</t>
        </is>
      </c>
      <c r="D260" s="20" t="inlineStr">
        <is>
          <t>Перевал и село — разные точки (14 км); зимой гололёд</t>
        </is>
      </c>
      <c r="E260" s="2" t="inlineStr">
        <is>
          <t>The pass and the village are different points (14 km); ice in winter</t>
        </is>
      </c>
    </row>
    <row r="261">
      <c r="B261" s="24" t="n">
        <v>42</v>
      </c>
      <c r="C261" s="20" t="inlineStr">
        <is>
          <t>p.apps.1.title</t>
        </is>
      </c>
      <c r="D261" s="20" t="inlineStr">
        <is>
          <t>С запада: из Суусамыра/Кызыл-Оя через Жумгал</t>
        </is>
      </c>
      <c r="E261" s="20" t="inlineStr">
        <is>
          <t>From the west: from Suusamyr/Kyzyl-Oi via Jumgal</t>
        </is>
      </c>
    </row>
    <row r="262">
      <c r="B262" s="24" t="n">
        <v>43</v>
      </c>
      <c r="C262" s="20" t="inlineStr">
        <is>
          <t>p.apps.1.from</t>
        </is>
      </c>
      <c r="D262" s="20" t="inlineStr">
        <is>
          <t>Суусамыр (трасса Бишкек — Ош)</t>
        </is>
      </c>
      <c r="E262" s="20" t="inlineStr">
        <is>
          <t>Suusamyr (Bishkek–Osh highway)</t>
        </is>
      </c>
    </row>
    <row r="263">
      <c r="B263" s="24" t="n">
        <v>44</v>
      </c>
      <c r="C263" s="20" t="inlineStr">
        <is>
          <t>p.apps.1.route</t>
        </is>
      </c>
      <c r="D263" s="2" t="inlineStr">
        <is>
          <t>Бишкек → Тоо-Ашуу (тоннель) → Суусамыр → Кызыл-Ой (каньон Кокомерена) → Жумгальская долина → Чаек → Кызарт</t>
        </is>
      </c>
      <c r="E263" s="2" t="inlineStr">
        <is>
          <t>Bishkek → Too-Ashuu (tunnel) → Suusamyr → Kyzyl-Oi (Kokomeren canyon) → Jumgal valley → Chayek → Kyzart</t>
        </is>
      </c>
    </row>
    <row r="264">
      <c r="B264" s="24" t="n">
        <v>45</v>
      </c>
      <c r="C264" s="20" t="inlineStr">
        <is>
          <t>p.apps.1.km</t>
        </is>
      </c>
      <c r="D264" s="20" t="inlineStr">
        <is>
          <t>≈303 км Кызарт — Бишкек этим путём (Nomad's Land)</t>
        </is>
      </c>
      <c r="E264" s="20" t="inlineStr">
        <is>
          <t>≈303 km Kyzart — Bishkek by this route (Nomad's Land)</t>
        </is>
      </c>
    </row>
    <row r="265">
      <c r="B265" s="24" t="n">
        <v>46</v>
      </c>
      <c r="C265" s="20" t="inlineStr">
        <is>
          <t>p.apps.1.time</t>
        </is>
      </c>
      <c r="D265" s="20" t="inlineStr">
        <is>
          <t>≈5 ч до Бишкека</t>
        </is>
      </c>
      <c r="E265" s="20" t="inlineStr">
        <is>
          <t>≈5 h to Bishkek</t>
        </is>
      </c>
    </row>
    <row r="266">
      <c r="B266" s="24" t="n">
        <v>47</v>
      </c>
      <c r="C266" s="20" t="inlineStr">
        <is>
          <t>p.apps.1.surface</t>
        </is>
      </c>
      <c r="D266" s="2" t="inlineStr">
        <is>
          <t>Асфальт до Суусамыра; гравий/частично разбитая дорога по Кокомерену</t>
        </is>
      </c>
      <c r="E266" s="2" t="inlineStr">
        <is>
          <t>Paved road to Suusamyr; gravel/partly broken road along the Kokomeren</t>
        </is>
      </c>
    </row>
    <row r="267">
      <c r="B267" s="24" t="n">
        <v>48</v>
      </c>
      <c r="C267" s="20" t="inlineStr">
        <is>
          <t>p.apps.1.vehicle</t>
        </is>
      </c>
      <c r="D267" s="20" t="inlineStr">
        <is>
          <t>кроссовер</t>
        </is>
      </c>
      <c r="E267" s="20" t="inlineStr">
        <is>
          <t>crossover</t>
        </is>
      </c>
    </row>
    <row r="268">
      <c r="B268" s="24" t="n">
        <v>49</v>
      </c>
      <c r="C268" s="20" t="inlineStr">
        <is>
          <t>p.apps.1.season</t>
        </is>
      </c>
      <c r="D268" s="20" t="inlineStr">
        <is>
          <t>Май — октябрь удобнее; зимой зависит от Тоо-Ашуу</t>
        </is>
      </c>
      <c r="E268" s="2" t="inlineStr">
        <is>
          <t>May to October is more convenient; in winter it depends on Too-Ashuu</t>
        </is>
      </c>
    </row>
    <row r="269">
      <c r="B269" s="24" t="n">
        <v>50</v>
      </c>
      <c r="C269" s="20" t="inlineStr">
        <is>
          <t>p.apps.1.last</t>
        </is>
      </c>
      <c r="D269" s="20" t="inlineStr">
        <is>
          <t>Суусамыр, Кызыл-Ой, Чаек</t>
        </is>
      </c>
      <c r="E269" s="20" t="inlineStr">
        <is>
          <t>Suusamyr, Kyzyl-Oi, Chayek</t>
        </is>
      </c>
    </row>
    <row r="270">
      <c r="B270" s="24" t="n">
        <v>51</v>
      </c>
      <c r="C270" s="20" t="inlineStr">
        <is>
          <t>p.apps.1.haz</t>
        </is>
      </c>
      <c r="D270" s="20" t="inlineStr">
        <is>
          <t>Сбор за тоннели трассы Бишкек—Ош 50/200 сом</t>
        </is>
      </c>
      <c r="E270" s="20" t="inlineStr">
        <is>
          <t>Tunnel toll on the Bishkek–Osh highway 50/200 som</t>
        </is>
      </c>
    </row>
    <row r="271">
      <c r="B271" s="24" t="n">
        <v>52</v>
      </c>
      <c r="C271" s="20" t="inlineStr">
        <is>
          <t>p.transport.0.mode</t>
        </is>
      </c>
      <c r="D271" s="20" t="inlineStr">
        <is>
          <t>маршрутка</t>
        </is>
      </c>
      <c r="E271" s="20" t="inlineStr">
        <is>
          <t>marshrutka (minibus)</t>
        </is>
      </c>
    </row>
    <row r="272">
      <c r="B272" s="24" t="n">
        <v>53</v>
      </c>
      <c r="C272" s="20" t="inlineStr">
        <is>
          <t>p.transport.0.provider</t>
        </is>
      </c>
      <c r="D272" s="20" t="inlineStr">
        <is>
          <t>№541 (направление Чаек)</t>
        </is>
      </c>
      <c r="E272" s="20" t="inlineStr">
        <is>
          <t>No. 541 (toward Chayek)</t>
        </is>
      </c>
    </row>
    <row r="273">
      <c r="B273" s="24" t="n">
        <v>54</v>
      </c>
      <c r="C273" s="20" t="inlineStr">
        <is>
          <t>p.transport.0.from</t>
        </is>
      </c>
      <c r="D273" s="20" t="inlineStr">
        <is>
          <t>Бишкекский автовокзал → село Кызарт</t>
        </is>
      </c>
      <c r="E273" s="20" t="inlineStr">
        <is>
          <t>Bishkek bus station → the village of Kyzart</t>
        </is>
      </c>
    </row>
    <row r="274">
      <c r="B274" s="24" t="n">
        <v>55</v>
      </c>
      <c r="C274" s="20" t="inlineStr">
        <is>
          <t>p.transport.0.details</t>
        </is>
      </c>
      <c r="D274" s="20" t="inlineStr">
        <is>
          <t>Утром до 7:00 по заполнении; попросить высадить в Кызарте</t>
        </is>
      </c>
      <c r="E274" s="2" t="inlineStr">
        <is>
          <t>In the morning before 7:00, departs when full; ask to be dropped in Kyzart</t>
        </is>
      </c>
    </row>
    <row r="275">
      <c r="B275" s="24" t="n">
        <v>56</v>
      </c>
      <c r="C275" s="20" t="inlineStr">
        <is>
          <t>p.transport.0.price</t>
        </is>
      </c>
      <c r="D275" s="20" t="inlineStr">
        <is>
          <t>не указана</t>
        </is>
      </c>
      <c r="E275" s="20" t="inlineStr">
        <is>
          <t>not given</t>
        </is>
      </c>
    </row>
    <row r="276">
      <c r="B276" s="24" t="n">
        <v>57</v>
      </c>
      <c r="C276" s="20" t="inlineStr">
        <is>
          <t>p.transport.1.mode</t>
        </is>
      </c>
      <c r="D276" s="20" t="inlineStr">
        <is>
          <t>шеринг-такси</t>
        </is>
      </c>
      <c r="E276" s="20" t="inlineStr">
        <is>
          <t>shared taxi</t>
        </is>
      </c>
    </row>
    <row r="277">
      <c r="B277" s="24" t="n">
        <v>58</v>
      </c>
      <c r="C277" s="20" t="inlineStr">
        <is>
          <t>p.transport.1.provider</t>
        </is>
      </c>
      <c r="D277" s="20" t="inlineStr">
        <is>
          <t>Стоянка у автостанции Кочкора</t>
        </is>
      </c>
      <c r="E277" s="20" t="inlineStr">
        <is>
          <t>Stand at the Kochkor bus station</t>
        </is>
      </c>
    </row>
    <row r="278">
      <c r="B278" s="24" t="n">
        <v>59</v>
      </c>
      <c r="C278" s="20" t="inlineStr">
        <is>
          <t>p.transport.1.from</t>
        </is>
      </c>
      <c r="D278" s="20" t="inlineStr">
        <is>
          <t>Кочкор → Кызарт</t>
        </is>
      </c>
      <c r="E278" s="20" t="inlineStr">
        <is>
          <t>Kochkor → Kyzart</t>
        </is>
      </c>
    </row>
    <row r="279">
      <c r="B279" s="24" t="n">
        <v>60</v>
      </c>
      <c r="C279" s="20" t="inlineStr">
        <is>
          <t>p.transport.1.details</t>
        </is>
      </c>
      <c r="D279" s="20" t="inlineStr">
        <is>
          <t>Весь день; автостоп тоже реален</t>
        </is>
      </c>
      <c r="E279" s="20" t="inlineStr">
        <is>
          <t>All day; hitchhiking is realistic too</t>
        </is>
      </c>
    </row>
    <row r="280">
      <c r="B280" s="24" t="n">
        <v>61</v>
      </c>
      <c r="C280" s="20" t="inlineStr">
        <is>
          <t>p.transport.1.price</t>
        </is>
      </c>
      <c r="D280" s="20" t="inlineStr">
        <is>
          <t>350–400 сом/место; машина целиком ≈3000 сом</t>
        </is>
      </c>
      <c r="E280" s="20" t="inlineStr">
        <is>
          <t>350–400 som/seat; the whole car ≈3000 som</t>
        </is>
      </c>
    </row>
    <row r="281">
      <c r="B281" s="24" t="n">
        <v>62</v>
      </c>
      <c r="C281" s="20" t="inlineStr">
        <is>
          <t>p.transport.2.mode</t>
        </is>
      </c>
      <c r="D281" s="20" t="inlineStr">
        <is>
          <t>тур</t>
        </is>
      </c>
      <c r="E281" s="20" t="inlineStr">
        <is>
          <t>tour</t>
        </is>
      </c>
    </row>
    <row r="282">
      <c r="B282" s="24" t="n">
        <v>63</v>
      </c>
      <c r="C282" s="20" t="inlineStr">
        <is>
          <t>p.transport.2.provider</t>
        </is>
      </c>
      <c r="D282" s="20" t="inlineStr">
        <is>
          <t>Тимур (@mirbekov.timur) / Tatosh (tatoshguide@gmail.com)</t>
        </is>
      </c>
      <c r="E282" s="20" t="inlineStr">
        <is>
          <t>Timur (@mirbekov.timur) / Tatosh (tatoshguide@gmail.com)</t>
        </is>
      </c>
    </row>
    <row r="283">
      <c r="B283" s="24" t="n">
        <v>64</v>
      </c>
      <c r="C283" s="20" t="inlineStr">
        <is>
          <t>p.transport.2.from</t>
        </is>
      </c>
      <c r="D283" s="20" t="inlineStr">
        <is>
          <t>Кызарт</t>
        </is>
      </c>
      <c r="E283" s="20" t="inlineStr">
        <is>
          <t>Kyzart</t>
        </is>
      </c>
    </row>
    <row r="284">
      <c r="B284" s="24" t="n">
        <v>65</v>
      </c>
      <c r="C284" s="20" t="inlineStr">
        <is>
          <t>p.transport.2.details</t>
        </is>
      </c>
      <c r="D284" s="20" t="inlineStr">
        <is>
          <t>3 дня Кызарт — Килемче — Сон-Куль — Кызарт</t>
        </is>
      </c>
      <c r="E284" s="20" t="inlineStr">
        <is>
          <t>3 days Kyzart — Kilemche — Song-Kol — Kyzart</t>
        </is>
      </c>
    </row>
    <row r="285">
      <c r="B285" s="24" t="n">
        <v>66</v>
      </c>
      <c r="C285" s="20" t="inlineStr">
        <is>
          <t>p.transport.2.price</t>
        </is>
      </c>
      <c r="D285" s="20" t="inlineStr">
        <is>
          <t>20 000 сом/чел.; 15 000 сом/чел. при двоих</t>
        </is>
      </c>
      <c r="E285" s="20" t="inlineStr">
        <is>
          <t>20,000 som/person; 15,000 som/person for two</t>
        </is>
      </c>
    </row>
    <row r="286">
      <c r="B286" s="24" t="n">
        <v>67</v>
      </c>
      <c r="C286" s="20" t="inlineStr">
        <is>
          <t>p.transport.3.mode</t>
        </is>
      </c>
      <c r="D286" s="20" t="inlineStr">
        <is>
          <t>тур</t>
        </is>
      </c>
      <c r="E286" s="20" t="inlineStr">
        <is>
          <t>tour</t>
        </is>
      </c>
    </row>
    <row r="287">
      <c r="B287" s="24" t="n">
        <v>68</v>
      </c>
      <c r="C287" s="20" t="inlineStr">
        <is>
          <t>p.transport.3.from</t>
        </is>
      </c>
      <c r="D287" s="20" t="inlineStr">
        <is>
          <t>Бишкек → Кызарт → Килемче → Туз-Ашуу (3228 м) → Сон-Куль</t>
        </is>
      </c>
      <c r="E287" s="20" t="inlineStr">
        <is>
          <t>Bishkek → Kyzart → Kilemche → Tuz-Ashuu (3228 m) → Song-Kol</t>
        </is>
      </c>
    </row>
    <row r="288">
      <c r="B288" s="24" t="n">
        <v>69</v>
      </c>
      <c r="C288" s="20" t="inlineStr">
        <is>
          <t>p.transport.3.details</t>
        </is>
      </c>
      <c r="D288" s="20" t="inlineStr">
        <is>
          <t>3 дня, вьючные лошади, гид, питание, транспорт</t>
        </is>
      </c>
      <c r="E288" s="20" t="inlineStr">
        <is>
          <t>3 days, pack horses, guide, meals, transport</t>
        </is>
      </c>
    </row>
    <row r="289">
      <c r="B289" s="24" t="n">
        <v>70</v>
      </c>
      <c r="C289" s="20" t="inlineStr">
        <is>
          <t>p.transport.3.price</t>
        </is>
      </c>
      <c r="D289" s="20" t="inlineStr">
        <is>
          <t>285 $ (2 чел.) … 170 $ (6+) с человека</t>
        </is>
      </c>
      <c r="E289" s="20" t="inlineStr">
        <is>
          <t>$285 (2 people) … $170 (6+) per person</t>
        </is>
      </c>
    </row>
    <row r="290">
      <c r="B290" s="24" t="n">
        <v>71</v>
      </c>
      <c r="C290" s="20" t="inlineStr">
        <is>
          <t>p.transport.4.mode</t>
        </is>
      </c>
      <c r="D290" s="20" t="inlineStr">
        <is>
          <t>тур</t>
        </is>
      </c>
      <c r="E290" s="20" t="inlineStr">
        <is>
          <t>tour</t>
        </is>
      </c>
    </row>
    <row r="291">
      <c r="B291" s="24" t="n">
        <v>72</v>
      </c>
      <c r="C291" s="20" t="inlineStr">
        <is>
          <t>p.transport.4.from</t>
        </is>
      </c>
      <c r="D291" s="20" t="inlineStr">
        <is>
          <t>Бишкек → Кызарт</t>
        </is>
      </c>
      <c r="E291" s="20" t="inlineStr">
        <is>
          <t>Bishkek → Kyzart</t>
        </is>
      </c>
    </row>
    <row r="292">
      <c r="B292" s="24" t="n">
        <v>73</v>
      </c>
      <c r="C292" s="20" t="inlineStr">
        <is>
          <t>p.transport.4.details</t>
        </is>
      </c>
      <c r="D292" s="20" t="inlineStr">
        <is>
          <t>3 дня верхом через Чаар-Арча и Туз-Ашуу, 47 км</t>
        </is>
      </c>
      <c r="E292" s="20" t="inlineStr">
        <is>
          <t>3 days on horseback via Chaar-Archa and Tuz-Ashuu, 47 km</t>
        </is>
      </c>
    </row>
    <row r="293">
      <c r="B293" s="24" t="n">
        <v>74</v>
      </c>
      <c r="C293" s="20" t="inlineStr">
        <is>
          <t>p.transport.4.price</t>
        </is>
      </c>
      <c r="D293" s="20" t="inlineStr">
        <is>
          <t>280–380 $/чел.</t>
        </is>
      </c>
      <c r="E293" s="20" t="inlineStr">
        <is>
          <t>$280–380/person</t>
        </is>
      </c>
    </row>
    <row r="294">
      <c r="B294" s="24" t="n">
        <v>75</v>
      </c>
      <c r="C294" s="20" t="inlineStr">
        <is>
          <t>p.transport.5.mode</t>
        </is>
      </c>
      <c r="D294" s="20" t="inlineStr">
        <is>
          <t>тур</t>
        </is>
      </c>
      <c r="E294" s="20" t="inlineStr">
        <is>
          <t>tour</t>
        </is>
      </c>
    </row>
    <row r="295">
      <c r="B295" s="24" t="n">
        <v>76</v>
      </c>
      <c r="C295" s="20" t="inlineStr">
        <is>
          <t>p.transport.5.from</t>
        </is>
      </c>
      <c r="D295" s="20" t="inlineStr">
        <is>
          <t>перевал Кызарт</t>
        </is>
      </c>
      <c r="E295" s="20" t="inlineStr">
        <is>
          <t>Kyzart Pass</t>
        </is>
      </c>
    </row>
    <row r="296">
      <c r="B296" s="24" t="n">
        <v>77</v>
      </c>
      <c r="C296" s="20" t="inlineStr">
        <is>
          <t>p.transport.5.details</t>
        </is>
      </c>
      <c r="D296" s="20" t="inlineStr">
        <is>
          <t>Конные туры к Сон-Кулю с середины июня до конца сентября</t>
        </is>
      </c>
      <c r="E296" s="2" t="inlineStr">
        <is>
          <t>Horse tours to Song-Kol from mid-June to the end of September</t>
        </is>
      </c>
    </row>
    <row r="297">
      <c r="B297" s="24" t="n">
        <v>78</v>
      </c>
      <c r="C297" s="20" t="inlineStr">
        <is>
          <t>p.transport.5.price</t>
        </is>
      </c>
      <c r="D297" s="20" t="inlineStr">
        <is>
          <t>по запросу</t>
        </is>
      </c>
      <c r="E297" s="20" t="inlineStr">
        <is>
          <t>on request</t>
        </is>
      </c>
    </row>
    <row r="298">
      <c r="B298" s="24" t="n">
        <v>79</v>
      </c>
      <c r="C298" s="20" t="inlineStr">
        <is>
          <t>p.transport.6.mode</t>
        </is>
      </c>
      <c r="D298" s="20" t="inlineStr">
        <is>
          <t>тур</t>
        </is>
      </c>
      <c r="E298" s="20" t="inlineStr">
        <is>
          <t>tour</t>
        </is>
      </c>
    </row>
    <row r="299">
      <c r="B299" s="24" t="n">
        <v>80</v>
      </c>
      <c r="C299" s="20" t="inlineStr">
        <is>
          <t>p.transport.6.from</t>
        </is>
      </c>
      <c r="D299" s="20" t="inlineStr">
        <is>
          <t>село Кызарт</t>
        </is>
      </c>
      <c r="E299" s="20" t="inlineStr">
        <is>
          <t>the village of Kyzart</t>
        </is>
      </c>
    </row>
    <row r="300">
      <c r="B300" s="24" t="n">
        <v>81</v>
      </c>
      <c r="C300" s="20" t="inlineStr">
        <is>
          <t>p.transport.6.details</t>
        </is>
      </c>
      <c r="D300" s="20" t="inlineStr">
        <is>
          <t>2–3 дня к Сон-Кулю</t>
        </is>
      </c>
      <c r="E300" s="20" t="inlineStr">
        <is>
          <t>2–3 days to Song-Kol</t>
        </is>
      </c>
    </row>
    <row r="301">
      <c r="B301" s="24" t="n">
        <v>82</v>
      </c>
      <c r="C301" s="20" t="inlineStr">
        <is>
          <t>p.transport.6.price</t>
        </is>
      </c>
      <c r="D301" s="20" t="inlineStr">
        <is>
          <t>10 000 сом за 2 чел. на 2 дня (торг); 18 000 сом за 2 чел.</t>
        </is>
      </c>
      <c r="E301" s="2" t="inlineStr">
        <is>
          <t>10,000 som for 2 people for 2 days (haggled); 18,000 som for 2 people</t>
        </is>
      </c>
    </row>
    <row r="302">
      <c r="B302" s="24" t="n">
        <v>83</v>
      </c>
      <c r="C302" s="20" t="inlineStr">
        <is>
          <t>p.onsite.hikes.0.name</t>
        </is>
      </c>
      <c r="D302" s="20" t="inlineStr">
        <is>
          <t>Starry Song Kul Nights (маркированная тропа)</t>
        </is>
      </c>
      <c r="E302" s="20" t="inlineStr">
        <is>
          <t>Starry Song Kul Nights (marked trail)</t>
        </is>
      </c>
    </row>
    <row r="303">
      <c r="B303" s="24" t="n">
        <v>84</v>
      </c>
      <c r="C303" s="20" t="inlineStr">
        <is>
          <t>p.onsite.hikes.0.route</t>
        </is>
      </c>
      <c r="D303" s="2" t="inlineStr">
        <is>
          <t>Кызарт → Килемче → перевалы Чаар-Арча и Джалгыз-Карагай → Сон-Куль</t>
        </is>
      </c>
      <c r="E303" s="2" t="inlineStr">
        <is>
          <t>Kyzart → Kilemche → Chaar-Archa and Jalgyz-Karagai passes → Song-Kol</t>
        </is>
      </c>
    </row>
    <row r="304">
      <c r="B304" s="24" t="n">
        <v>85</v>
      </c>
      <c r="C304" s="20" t="inlineStr">
        <is>
          <t>p.onsite.hikes.0.km</t>
        </is>
      </c>
      <c r="D304" s="20" t="inlineStr">
        <is>
          <t>≈60 (18 + 18 + 24, 3 дня)</t>
        </is>
      </c>
      <c r="E304" s="20" t="inlineStr">
        <is>
          <t>≈60 (18 + 18 + 24, 3 days)</t>
        </is>
      </c>
    </row>
    <row r="305">
      <c r="B305" s="24" t="n">
        <v>86</v>
      </c>
      <c r="C305" s="20" t="inlineStr">
        <is>
          <t>p.onsite.hikes.0.time</t>
        </is>
      </c>
      <c r="D305" s="20" t="inlineStr">
        <is>
          <t>3 дня</t>
        </is>
      </c>
      <c r="E305" s="20" t="inlineStr">
        <is>
          <t>3 days</t>
        </is>
      </c>
    </row>
    <row r="306">
      <c r="B306" s="24" t="n">
        <v>87</v>
      </c>
      <c r="C306" s="20" t="inlineStr">
        <is>
          <t>p.onsite.hikes.0.difficulty</t>
        </is>
      </c>
      <c r="D306" s="20" t="inlineStr">
        <is>
          <t>средняя</t>
        </is>
      </c>
      <c r="E306" s="20" t="inlineStr">
        <is>
          <t>moderate</t>
        </is>
      </c>
    </row>
    <row r="307">
      <c r="B307" s="24" t="n">
        <v>88</v>
      </c>
      <c r="C307" s="20" t="inlineStr">
        <is>
          <t>p.onsite.hikes.0.marked</t>
        </is>
      </c>
      <c r="D307" s="20" t="inlineStr">
        <is>
          <t>да (маркирована Discover Kyrgyzstan)</t>
        </is>
      </c>
      <c r="E307" s="20" t="inlineStr">
        <is>
          <t>yes (marked by Discover Kyrgyzstan)</t>
        </is>
      </c>
    </row>
    <row r="308">
      <c r="B308" s="24" t="n">
        <v>89</v>
      </c>
      <c r="C308" s="20" t="inlineStr">
        <is>
          <t>p.onsite.hikes.1.name</t>
        </is>
      </c>
      <c r="D308" s="20" t="inlineStr">
        <is>
          <t>Кызарт → Килемче → Туз-Ашуу → Сон-Куль</t>
        </is>
      </c>
      <c r="E308" s="20" t="inlineStr">
        <is>
          <t>Kyzart → Kilemche → Tuz-Ashuu → Song-Kol</t>
        </is>
      </c>
    </row>
    <row r="309">
      <c r="B309" s="24" t="n">
        <v>90</v>
      </c>
      <c r="C309" s="20" t="inlineStr">
        <is>
          <t>p.onsite.hikes.1.route</t>
        </is>
      </c>
      <c r="D309" s="20" t="inlineStr">
        <is>
          <t>село → джайлоо Килемче (2500 м) → Туз-Ашуу (3228 м)</t>
        </is>
      </c>
      <c r="E309" s="2" t="inlineStr">
        <is>
          <t>village → Kilemche jailoo (summer pasture) (2500 m) → Tuz-Ashuu (3228 m)</t>
        </is>
      </c>
    </row>
    <row r="310">
      <c r="B310" s="24" t="n">
        <v>91</v>
      </c>
      <c r="C310" s="20" t="inlineStr">
        <is>
          <t>p.onsite.hikes.1.km</t>
        </is>
      </c>
      <c r="D310" s="20" t="inlineStr">
        <is>
          <t>≈13 км во 2-й день</t>
        </is>
      </c>
      <c r="E310" s="20" t="inlineStr">
        <is>
          <t>≈13 km on day 2</t>
        </is>
      </c>
    </row>
    <row r="311">
      <c r="B311" s="24" t="n">
        <v>92</v>
      </c>
      <c r="C311" s="20" t="inlineStr">
        <is>
          <t>p.onsite.hikes.1.gain_m</t>
        </is>
      </c>
      <c r="D311" s="20" t="inlineStr">
        <is>
          <t>+710/−210 во 2-й день</t>
        </is>
      </c>
      <c r="E311" s="20" t="inlineStr">
        <is>
          <t>+710/−210 on day 2</t>
        </is>
      </c>
    </row>
    <row r="312">
      <c r="B312" s="24" t="n">
        <v>93</v>
      </c>
      <c r="C312" s="20" t="inlineStr">
        <is>
          <t>p.onsite.hikes.1.time</t>
        </is>
      </c>
      <c r="D312" s="20" t="inlineStr">
        <is>
          <t>3 ч + 5 ч</t>
        </is>
      </c>
      <c r="E312" s="20" t="inlineStr">
        <is>
          <t>3 h + 5 h</t>
        </is>
      </c>
    </row>
    <row r="313">
      <c r="B313" s="24" t="n">
        <v>94</v>
      </c>
      <c r="C313" s="20" t="inlineStr">
        <is>
          <t>p.onsite.hikes.1.difficulty</t>
        </is>
      </c>
      <c r="D313" s="20" t="inlineStr">
        <is>
          <t>средняя</t>
        </is>
      </c>
      <c r="E313" s="20" t="inlineStr">
        <is>
          <t>moderate</t>
        </is>
      </c>
    </row>
    <row r="314">
      <c r="B314" s="24" t="n">
        <v>95</v>
      </c>
      <c r="C314" s="20" t="inlineStr">
        <is>
          <t>p.onsite.hikes.1.marked</t>
        </is>
      </c>
      <c r="D314" s="20" t="inlineStr">
        <is>
          <t>нет</t>
        </is>
      </c>
      <c r="E314" s="20" t="inlineStr">
        <is>
          <t>no</t>
        </is>
      </c>
    </row>
    <row r="315">
      <c r="B315" s="24" t="n">
        <v>96</v>
      </c>
      <c r="C315" s="20" t="inlineStr">
        <is>
          <t>p.onsite.horses.0.where</t>
        </is>
      </c>
      <c r="D315" s="20" t="inlineStr">
        <is>
          <t>Село Кызарт (частные конюхи)</t>
        </is>
      </c>
      <c r="E315" s="20" t="inlineStr">
        <is>
          <t>The village of Kyzart (private horse handlers)</t>
        </is>
      </c>
    </row>
    <row r="316">
      <c r="B316" s="24" t="n">
        <v>97</v>
      </c>
      <c r="C316" s="20" t="inlineStr">
        <is>
          <t>p.onsite.horses.0.price</t>
        </is>
      </c>
      <c r="D316" s="2" t="inlineStr">
        <is>
          <t>≈700 сом/день лошадь + 1500 сом/день гид (Caravanistan); туры 15–20 тыс. сом/чел. за 3 дня</t>
        </is>
      </c>
      <c r="E316" s="2" t="inlineStr">
        <is>
          <t>≈700 som/day for a horse + 1500 som/day for a guide (Caravanistan); tours 15–20 thousand som/person for 3 days</t>
        </is>
      </c>
    </row>
    <row r="317">
      <c r="B317" s="24" t="n">
        <v>98</v>
      </c>
      <c r="C317" s="20" t="inlineStr">
        <is>
          <t>p.onsite.horses.0.guide</t>
        </is>
      </c>
      <c r="D317" s="20" t="inlineStr">
        <is>
          <t>обязателен</t>
        </is>
      </c>
      <c r="E317" s="20" t="inlineStr">
        <is>
          <t>required</t>
        </is>
      </c>
    </row>
    <row r="318">
      <c r="B318" s="24" t="n">
        <v>99</v>
      </c>
      <c r="C318" s="20" t="inlineStr">
        <is>
          <t>p.onsite.horses.0.notes</t>
        </is>
      </c>
      <c r="D318" s="2" t="inlineStr">
        <is>
          <t>Торговаться и фиксировать условия письменно — жалобы на завышение цен (2025)</t>
        </is>
      </c>
      <c r="E318" s="2" t="inlineStr">
        <is>
          <t>Haggle and fix the terms in writing — complaints of inflated prices (2025)</t>
        </is>
      </c>
    </row>
    <row r="319">
      <c r="B319" s="24" t="n">
        <v>100</v>
      </c>
      <c r="C319" s="20" t="inlineStr">
        <is>
          <t>p.onsite.other.0.activity</t>
        </is>
      </c>
      <c r="D319" s="20" t="inlineStr">
        <is>
          <t>Вагончики-кафе на перевале</t>
        </is>
      </c>
      <c r="E319" s="20" t="inlineStr">
        <is>
          <t>Trailer cafes on the pass</t>
        </is>
      </c>
    </row>
    <row r="320">
      <c r="B320" s="24" t="n">
        <v>101</v>
      </c>
      <c r="C320" s="20" t="inlineStr">
        <is>
          <t>p.onsite.other.0.details</t>
        </is>
      </c>
      <c r="D320" s="20" t="inlineStr">
        <is>
          <t>Жареная пелядь (рыба с Сон-Куля), чай</t>
        </is>
      </c>
      <c r="E320" s="20" t="inlineStr">
        <is>
          <t>Fried peled (fish from Song-Kol), tea</t>
        </is>
      </c>
    </row>
    <row r="321">
      <c r="B321" s="24" t="n">
        <v>102</v>
      </c>
      <c r="C321" s="20" t="inlineStr">
        <is>
          <t>p.onsite.other.0.price</t>
        </is>
      </c>
      <c r="D321" s="20" t="inlineStr">
        <is>
          <t>н/д</t>
        </is>
      </c>
      <c r="E321" s="20" t="inlineStr">
        <is>
          <t>n/a</t>
        </is>
      </c>
    </row>
    <row r="322">
      <c r="B322" s="24" t="n">
        <v>103</v>
      </c>
      <c r="C322" s="20" t="inlineStr">
        <is>
          <t>p.onsite.camping</t>
        </is>
      </c>
      <c r="D322" s="2" t="inlineStr">
        <is>
          <t>Палатка — свободно на джайлоо Килемче и вдоль тропы; у пастухов спрашивать разрешения.</t>
        </is>
      </c>
      <c r="E322" s="2" t="inlineStr">
        <is>
          <t>A tent — freely on the Kilemche jailoo (summer pasture) and along the trail; ask herders for permission.</t>
        </is>
      </c>
    </row>
    <row r="323">
      <c r="B323" s="24" t="n">
        <v>104</v>
      </c>
      <c r="C323" s="20" t="inlineStr">
        <is>
          <t>p.onsite.photo_spots</t>
        </is>
      </c>
      <c r="D323" s="2" t="inlineStr">
        <is>
          <t>Седловина — виды на Кочкорскую и Жумгальскую долины; джайлоо Килемче.</t>
        </is>
      </c>
      <c r="E323" s="2" t="inlineStr">
        <is>
          <t>The saddle — views of the Kochkor and Jumgal valleys; the Kilemche jailoo (summer pasture).</t>
        </is>
      </c>
    </row>
    <row r="324">
      <c r="B324" s="24" t="n">
        <v>105</v>
      </c>
      <c r="C324" s="20" t="inlineStr">
        <is>
          <t>p.stays.0.type</t>
        </is>
      </c>
      <c r="D324" s="20" t="inlineStr">
        <is>
          <t>юрточный лагерь</t>
        </is>
      </c>
      <c r="E324" s="20" t="inlineStr">
        <is>
          <t>yurt camp</t>
        </is>
      </c>
    </row>
    <row r="325">
      <c r="B325" s="24" t="n">
        <v>106</v>
      </c>
      <c r="C325" s="20" t="inlineStr">
        <is>
          <t>p.stays.0.where</t>
        </is>
      </c>
      <c r="D325" s="20" t="inlineStr">
        <is>
          <t>маршрут Кызарт — Килемче</t>
        </is>
      </c>
      <c r="E325" s="20" t="inlineStr">
        <is>
          <t>Kyzart — Kilemche route</t>
        </is>
      </c>
    </row>
    <row r="326">
      <c r="B326" s="24" t="n">
        <v>107</v>
      </c>
      <c r="C326" s="20" t="inlineStr">
        <is>
          <t>p.stays.0.season</t>
        </is>
      </c>
      <c r="D326" s="20" t="inlineStr">
        <is>
          <t>лето</t>
        </is>
      </c>
      <c r="E326" s="20" t="inlineStr">
        <is>
          <t>summer</t>
        </is>
      </c>
    </row>
    <row r="327">
      <c r="B327" s="24" t="n">
        <v>108</v>
      </c>
      <c r="C327" s="20" t="inlineStr">
        <is>
          <t>p.stays.0.price</t>
        </is>
      </c>
      <c r="D327" s="20" t="inlineStr">
        <is>
          <t>600 сом за ночь в отапливаемой юрте (год не указан)</t>
        </is>
      </c>
      <c r="E327" s="20" t="inlineStr">
        <is>
          <t>600 som per night in a heated yurt (year not given)</t>
        </is>
      </c>
    </row>
    <row r="328">
      <c r="B328" s="24" t="n">
        <v>109</v>
      </c>
      <c r="C328" s="20" t="inlineStr">
        <is>
          <t>p.stays.1.name</t>
        </is>
      </c>
      <c r="D328" s="20" t="inlineStr">
        <is>
          <t>Юрточный лагерь CBT в Килемче</t>
        </is>
      </c>
      <c r="E328" s="20" t="inlineStr">
        <is>
          <t>CBT yurt camp at Kilemche</t>
        </is>
      </c>
    </row>
    <row r="329">
      <c r="B329" s="24" t="n">
        <v>110</v>
      </c>
      <c r="C329" s="20" t="inlineStr">
        <is>
          <t>p.stays.1.type</t>
        </is>
      </c>
      <c r="D329" s="20" t="inlineStr">
        <is>
          <t>юрточный лагерь</t>
        </is>
      </c>
      <c r="E329" s="20" t="inlineStr">
        <is>
          <t>yurt camp</t>
        </is>
      </c>
    </row>
    <row r="330">
      <c r="B330" s="24" t="n">
        <v>111</v>
      </c>
      <c r="C330" s="20" t="inlineStr">
        <is>
          <t>p.stays.1.where</t>
        </is>
      </c>
      <c r="D330" s="20" t="inlineStr">
        <is>
          <t>≈18 км от Кызарта</t>
        </is>
      </c>
      <c r="E330" s="20" t="inlineStr">
        <is>
          <t>≈18 km from Kyzart</t>
        </is>
      </c>
    </row>
    <row r="331">
      <c r="B331" s="24" t="n">
        <v>112</v>
      </c>
      <c r="C331" s="20" t="inlineStr">
        <is>
          <t>p.stays.1.season</t>
        </is>
      </c>
      <c r="D331" s="20" t="inlineStr">
        <is>
          <t>середина июня — начало сентября</t>
        </is>
      </c>
      <c r="E331" s="20" t="inlineStr">
        <is>
          <t>mid-June to early September</t>
        </is>
      </c>
    </row>
    <row r="332">
      <c r="B332" s="24" t="n">
        <v>113</v>
      </c>
      <c r="C332" s="20" t="inlineStr">
        <is>
          <t>p.stays.1.price</t>
        </is>
      </c>
      <c r="D332" s="20" t="inlineStr">
        <is>
          <t>1500 сом без питания / 2000 сом с ужином и завтраком</t>
        </is>
      </c>
      <c r="E332" s="20" t="inlineStr">
        <is>
          <t>1500 som without meals / 2000 som with dinner and breakfast</t>
        </is>
      </c>
    </row>
    <row r="333">
      <c r="B333" s="24" t="n">
        <v>114</v>
      </c>
      <c r="C333" s="20" t="inlineStr">
        <is>
          <t>p.stays.2.type</t>
        </is>
      </c>
      <c r="D333" s="20" t="inlineStr">
        <is>
          <t>юрты/гостевые дома</t>
        </is>
      </c>
      <c r="E333" s="20" t="inlineStr">
        <is>
          <t>yurts/guesthouses</t>
        </is>
      </c>
    </row>
    <row r="334">
      <c r="B334" s="24" t="n">
        <v>115</v>
      </c>
      <c r="C334" s="20" t="inlineStr">
        <is>
          <t>p.stays.2.where</t>
        </is>
      </c>
      <c r="D334" s="20" t="inlineStr">
        <is>
          <t>село Кызарт / Джаңы-Арык</t>
        </is>
      </c>
      <c r="E334" s="20" t="inlineStr">
        <is>
          <t>the village of Kyzart / Jangy-Aryk</t>
        </is>
      </c>
    </row>
    <row r="335">
      <c r="B335" s="24" t="n">
        <v>116</v>
      </c>
      <c r="C335" s="20" t="inlineStr">
        <is>
          <t>p.stays.2.season</t>
        </is>
      </c>
      <c r="D335" s="20" t="inlineStr">
        <is>
          <t>лето</t>
        </is>
      </c>
      <c r="E335" s="20" t="inlineStr">
        <is>
          <t>summer</t>
        </is>
      </c>
    </row>
    <row r="336">
      <c r="B336" s="24" t="n">
        <v>117</v>
      </c>
      <c r="C336" s="20" t="inlineStr">
        <is>
          <t>p.stays.2.price</t>
        </is>
      </c>
      <c r="D336" s="20" t="inlineStr">
        <is>
          <t>не указано</t>
        </is>
      </c>
      <c r="E336" s="20" t="inlineStr">
        <is>
          <t>not specified</t>
        </is>
      </c>
    </row>
    <row r="337">
      <c r="B337" s="24" t="n">
        <v>118</v>
      </c>
      <c r="C337" s="20" t="inlineStr">
        <is>
          <t>p.stays.3.name</t>
        </is>
      </c>
      <c r="D337" s="2" t="inlineStr">
        <is>
          <t>Кочкор: Adamkaly Hotel, Happy Hostel, Nomad Place Guesthouse, Stalbek Guesthouse</t>
        </is>
      </c>
      <c r="E337" s="2" t="inlineStr">
        <is>
          <t>Kochkor: Adamkaly Hotel, Happy Hostel, Nomad Place Guesthouse, Stalbek Guesthouse</t>
        </is>
      </c>
    </row>
    <row r="338">
      <c r="B338" s="24" t="n">
        <v>119</v>
      </c>
      <c r="C338" s="20" t="inlineStr">
        <is>
          <t>p.stays.3.type</t>
        </is>
      </c>
      <c r="D338" s="20" t="inlineStr">
        <is>
          <t>гостиница/хостел</t>
        </is>
      </c>
      <c r="E338" s="20" t="inlineStr">
        <is>
          <t>hotel/hostel</t>
        </is>
      </c>
    </row>
    <row r="339">
      <c r="B339" s="24" t="n">
        <v>120</v>
      </c>
      <c r="C339" s="20" t="inlineStr">
        <is>
          <t>p.stays.3.where</t>
        </is>
      </c>
      <c r="D339" s="20" t="inlineStr">
        <is>
          <t>Кочкор</t>
        </is>
      </c>
      <c r="E339" s="20" t="inlineStr">
        <is>
          <t>Kochkor</t>
        </is>
      </c>
    </row>
    <row r="340">
      <c r="B340" s="24" t="n">
        <v>121</v>
      </c>
      <c r="C340" s="20" t="inlineStr">
        <is>
          <t>p.stays.3.season</t>
        </is>
      </c>
      <c r="D340" s="20" t="inlineStr">
        <is>
          <t>круглый год</t>
        </is>
      </c>
      <c r="E340" s="20" t="inlineStr">
        <is>
          <t>year-round</t>
        </is>
      </c>
    </row>
    <row r="341">
      <c r="B341" s="24" t="n">
        <v>122</v>
      </c>
      <c r="C341" s="20" t="inlineStr">
        <is>
          <t>p.stays.3.price</t>
        </is>
      </c>
      <c r="D341" s="20" t="inlineStr">
        <is>
          <t>350–1000 сом</t>
        </is>
      </c>
      <c r="E341" s="20" t="inlineStr">
        <is>
          <t>350–1000 som</t>
        </is>
      </c>
    </row>
    <row r="342">
      <c r="B342" s="24" t="n">
        <v>123</v>
      </c>
      <c r="C342" s="20" t="inlineStr">
        <is>
          <t>p.food.0.name</t>
        </is>
      </c>
      <c r="D342" s="20" t="inlineStr">
        <is>
          <t>Вагончики-кафе на перевале</t>
        </is>
      </c>
      <c r="E342" s="20" t="inlineStr">
        <is>
          <t>Trailer cafes on the pass</t>
        </is>
      </c>
    </row>
    <row r="343">
      <c r="B343" s="24" t="n">
        <v>124</v>
      </c>
      <c r="C343" s="20" t="inlineStr">
        <is>
          <t>p.food.0.where</t>
        </is>
      </c>
      <c r="D343" s="20" t="inlineStr">
        <is>
          <t>седловина / у мечети</t>
        </is>
      </c>
      <c r="E343" s="20" t="inlineStr">
        <is>
          <t>the saddle / by the mosque</t>
        </is>
      </c>
    </row>
    <row r="344">
      <c r="B344" s="24" t="n">
        <v>125</v>
      </c>
      <c r="C344" s="20" t="inlineStr">
        <is>
          <t>p.food.0.details</t>
        </is>
      </c>
      <c r="D344" s="20" t="inlineStr">
        <is>
          <t>Жареная пелядь</t>
        </is>
      </c>
      <c r="E344" s="20" t="inlineStr">
        <is>
          <t>Fried peled</t>
        </is>
      </c>
    </row>
    <row r="345">
      <c r="B345" s="24" t="n">
        <v>126</v>
      </c>
      <c r="C345" s="20" t="inlineStr">
        <is>
          <t>p.food.1.name</t>
        </is>
      </c>
      <c r="D345" s="20" t="inlineStr">
        <is>
          <t>Базар Кочкора</t>
        </is>
      </c>
      <c r="E345" s="20" t="inlineStr">
        <is>
          <t>Kochkor bazaar</t>
        </is>
      </c>
    </row>
    <row r="346">
      <c r="B346" s="24" t="n">
        <v>127</v>
      </c>
      <c r="C346" s="20" t="inlineStr">
        <is>
          <t>p.food.1.where</t>
        </is>
      </c>
      <c r="D346" s="20" t="inlineStr">
        <is>
          <t>Кочкор</t>
        </is>
      </c>
      <c r="E346" s="20" t="inlineStr">
        <is>
          <t>Kochkor</t>
        </is>
      </c>
    </row>
    <row r="347">
      <c r="B347" s="24" t="n">
        <v>128</v>
      </c>
      <c r="C347" s="20" t="inlineStr">
        <is>
          <t>p.food.1.details</t>
        </is>
      </c>
      <c r="D347" s="20" t="inlineStr">
        <is>
          <t>Закупка на трек</t>
        </is>
      </c>
      <c r="E347" s="20" t="inlineStr">
        <is>
          <t>Buying supplies for the trek</t>
        </is>
      </c>
    </row>
    <row r="348">
      <c r="B348" s="24" t="n">
        <v>129</v>
      </c>
      <c r="C348" s="20" t="inlineStr">
        <is>
          <t>p.rent.0.what</t>
        </is>
      </c>
      <c r="D348" s="20" t="inlineStr">
        <is>
          <t>Палатки, спальники</t>
        </is>
      </c>
      <c r="E348" s="20" t="inlineStr">
        <is>
          <t>Tents, sleeping bags</t>
        </is>
      </c>
    </row>
    <row r="349">
      <c r="B349" s="24" t="n">
        <v>130</v>
      </c>
      <c r="C349" s="20" t="inlineStr">
        <is>
          <t>p.rent.0.where</t>
        </is>
      </c>
      <c r="D349" s="20" t="inlineStr">
        <is>
          <t>Бишкек (Rentik); Каракол (EcoTrek, 4Rent)</t>
        </is>
      </c>
      <c r="E349" s="20" t="inlineStr">
        <is>
          <t>Bishkek (Rentik); Karakol (EcoTrek, 4Rent)</t>
        </is>
      </c>
    </row>
    <row r="350">
      <c r="B350" s="24" t="n">
        <v>131</v>
      </c>
      <c r="C350" s="20" t="inlineStr">
        <is>
          <t>p.rent.0.price</t>
        </is>
      </c>
      <c r="D350" s="20" t="inlineStr">
        <is>
          <t>≈10 000 сом/4 дня (2025)</t>
        </is>
      </c>
      <c r="E350" s="20" t="inlineStr">
        <is>
          <t>≈10,000 som/4 days (2025)</t>
        </is>
      </c>
    </row>
    <row r="351">
      <c r="B351" s="24" t="n">
        <v>132</v>
      </c>
      <c r="C351" s="20" t="inlineStr">
        <is>
          <t>p.rent.1.what</t>
        </is>
      </c>
      <c r="D351" s="20" t="inlineStr">
        <is>
          <t>Лошади</t>
        </is>
      </c>
      <c r="E351" s="20" t="inlineStr">
        <is>
          <t>Horses</t>
        </is>
      </c>
    </row>
    <row r="352">
      <c r="B352" s="24" t="n">
        <v>133</v>
      </c>
      <c r="C352" s="20" t="inlineStr">
        <is>
          <t>p.rent.1.where</t>
        </is>
      </c>
      <c r="D352" s="20" t="inlineStr">
        <is>
          <t>Кызарт</t>
        </is>
      </c>
      <c r="E352" s="20" t="inlineStr">
        <is>
          <t>Kyzart</t>
        </is>
      </c>
    </row>
    <row r="353">
      <c r="B353" s="24" t="n">
        <v>134</v>
      </c>
      <c r="C353" s="20" t="inlineStr">
        <is>
          <t>p.rent.1.price</t>
        </is>
      </c>
      <c r="D353" s="20" t="inlineStr">
        <is>
          <t>≈700 сом/день</t>
        </is>
      </c>
      <c r="E353" s="20" t="inlineStr">
        <is>
          <t>≈700 som/day</t>
        </is>
      </c>
    </row>
    <row r="354">
      <c r="B354" s="24" t="n">
        <v>135</v>
      </c>
      <c r="C354" s="20" t="inlineStr">
        <is>
          <t>p.svc.toilets</t>
        </is>
      </c>
      <c r="D354" s="20" t="inlineStr">
        <is>
          <t>у кафе на перевале</t>
        </is>
      </c>
      <c r="E354" s="20" t="inlineStr">
        <is>
          <t>by the cafe on the pass</t>
        </is>
      </c>
    </row>
    <row r="355">
      <c r="B355" s="24" t="n">
        <v>136</v>
      </c>
      <c r="C355" s="20" t="inlineStr">
        <is>
          <t>p.svc.water</t>
        </is>
      </c>
      <c r="D355" s="20" t="inlineStr">
        <is>
          <t>в селе</t>
        </is>
      </c>
      <c r="E355" s="20" t="inlineStr">
        <is>
          <t>in the village</t>
        </is>
      </c>
    </row>
    <row r="356">
      <c r="B356" s="24" t="n">
        <v>137</v>
      </c>
      <c r="C356" s="20" t="inlineStr">
        <is>
          <t>p.svc.shop</t>
        </is>
      </c>
      <c r="D356" s="20" t="inlineStr">
        <is>
          <t>село Кызарт (небольшие), Кочкор</t>
        </is>
      </c>
      <c r="E356" s="20" t="inlineStr">
        <is>
          <t>the village of Kyzart (small), Kochkor</t>
        </is>
      </c>
    </row>
    <row r="357">
      <c r="B357" s="24" t="n">
        <v>138</v>
      </c>
      <c r="C357" s="20" t="inlineStr">
        <is>
          <t>p.svc.atm</t>
        </is>
      </c>
      <c r="D357" s="20" t="inlineStr">
        <is>
          <t>Кочкор</t>
        </is>
      </c>
      <c r="E357" s="20" t="inlineStr">
        <is>
          <t>Kochkor</t>
        </is>
      </c>
    </row>
    <row r="358">
      <c r="B358" s="24" t="n">
        <v>139</v>
      </c>
      <c r="C358" s="20" t="inlineStr">
        <is>
          <t>p.svc.fuel</t>
        </is>
      </c>
      <c r="D358" s="20" t="inlineStr">
        <is>
          <t>Кочкор, Чаек</t>
        </is>
      </c>
      <c r="E358" s="20" t="inlineStr">
        <is>
          <t>Kochkor, Chayek</t>
        </is>
      </c>
    </row>
    <row r="359">
      <c r="B359" s="24" t="n">
        <v>140</v>
      </c>
      <c r="C359" s="20" t="inlineStr">
        <is>
          <t>p.svc.mobile</t>
        </is>
      </c>
      <c r="D359" s="20" t="inlineStr">
        <is>
          <t>Есть на трассе и в селе; на тропе выше Кызыл-Кии — нет</t>
        </is>
      </c>
      <c r="E359" s="2" t="inlineStr">
        <is>
          <t>Available on the highway and in the village; none on the trail above Kyzyl-Kiya</t>
        </is>
      </c>
    </row>
    <row r="360">
      <c r="B360" s="24" t="n">
        <v>141</v>
      </c>
      <c r="C360" s="20" t="inlineStr">
        <is>
          <t>p.svc.medical</t>
        </is>
      </c>
      <c r="D360" s="20" t="inlineStr">
        <is>
          <t>Кочкор</t>
        </is>
      </c>
      <c r="E360" s="20" t="inlineStr">
        <is>
          <t>Kochkor</t>
        </is>
      </c>
    </row>
    <row r="361">
      <c r="B361" s="24" t="n">
        <v>142</v>
      </c>
      <c r="C361" s="20" t="inlineStr">
        <is>
          <t>p.iti.0.title</t>
        </is>
      </c>
      <c r="D361" s="20" t="inlineStr">
        <is>
          <t>Транзит</t>
        </is>
      </c>
      <c r="E361" s="20" t="inlineStr">
        <is>
          <t>Transit</t>
        </is>
      </c>
    </row>
    <row r="362">
      <c r="B362" s="24" t="n">
        <v>143</v>
      </c>
      <c r="C362" s="20" t="inlineStr">
        <is>
          <t>p.iti.0.plan</t>
        </is>
      </c>
      <c r="D362" s="2" t="inlineStr">
        <is>
          <t>Остановка 20–30 мин на седловине по пути Кочкор — Чаек (пелядь в кафе).</t>
        </is>
      </c>
      <c r="E362" s="2" t="inlineStr">
        <is>
          <t>A 20–30 min stop on the saddle on the way Kochkor — Chayek (peled at the cafe).</t>
        </is>
      </c>
    </row>
    <row r="363">
      <c r="B363" s="24" t="n">
        <v>144</v>
      </c>
      <c r="C363" s="20" t="inlineStr">
        <is>
          <t>p.iti.1.title</t>
        </is>
      </c>
      <c r="D363" s="20" t="inlineStr">
        <is>
          <t>3 дня к Сон-Кулю верхом/пешком</t>
        </is>
      </c>
      <c r="E363" s="20" t="inlineStr">
        <is>
          <t>3 days to Song-Kol on horseback/on foot</t>
        </is>
      </c>
    </row>
    <row r="364">
      <c r="B364" s="24" t="n">
        <v>145</v>
      </c>
      <c r="C364" s="20" t="inlineStr">
        <is>
          <t>p.iti.1.plan</t>
        </is>
      </c>
      <c r="D364" s="2" t="inlineStr">
        <is>
          <t>Ночь в Кочкоре → 8:00 такси до Кызарта → Килемче (ночь) → Сон-Куль (ночь) → через Туз-Ашуу обратно в Кызарт → такси в Кочкор.</t>
        </is>
      </c>
      <c r="E364" s="2" t="inlineStr">
        <is>
          <t>Night in Kochkor → 8:00 taxi to Kyzart → Kilemche (night) → Song-Kol (night) → back to Kyzart via Tuz-Ashuu → taxi to Kochkor.</t>
        </is>
      </c>
    </row>
    <row r="365">
      <c r="B365" s="24" t="n">
        <v>146</v>
      </c>
      <c r="C365" s="20" t="inlineStr">
        <is>
          <t>p.iti.2.title</t>
        </is>
      </c>
      <c r="D365" s="20" t="inlineStr">
        <is>
          <t>С чем объединить</t>
        </is>
      </c>
      <c r="E365" s="20" t="inlineStr">
        <is>
          <t>What to combine it with</t>
        </is>
      </c>
    </row>
    <row r="366">
      <c r="B366" s="24" t="n">
        <v>147</v>
      </c>
      <c r="C366" s="20" t="inlineStr">
        <is>
          <t>p.iti.2.plan</t>
        </is>
      </c>
      <c r="D366" s="2" t="inlineStr">
        <is>
          <t>Сарала-Саз (конный «jailoo hopping»), Сон-Куль, Кара-Кече и Кызыл-Коргон по Жумгалу.</t>
        </is>
      </c>
      <c r="E366" s="2" t="inlineStr">
        <is>
          <t>Sarala-Saz (a horse “jailoo hopping”), Song-Kol, Kara-Keche and Kyzyl-Korgon in Jumgal.</t>
        </is>
      </c>
    </row>
    <row r="367">
      <c r="B367" s="24" t="n">
        <v>148</v>
      </c>
      <c r="C367" s="20" t="inlineStr">
        <is>
          <t>p.season</t>
        </is>
      </c>
      <c r="D367" s="2" t="inlineStr">
        <is>
          <t>Трасса — круглый год. Конные/пешие походы — середина июня — конец сентября; юрты на Килемче — с середины июня до начала сентября. Зима — снег и ветер на перевале.</t>
        </is>
      </c>
      <c r="E367" s="2" t="inlineStr">
        <is>
          <t>The highway — year-round. Horse/hiking treks — mid-June to the end of September; yurts at Kilemche — mid-June to early September. Winter — snow and wind on the pass.</t>
        </is>
      </c>
    </row>
    <row r="368">
      <c r="B368" s="24" t="n">
        <v>149</v>
      </c>
      <c r="C368" s="20" t="inlineStr">
        <is>
          <t>p.budget.economy</t>
        </is>
      </c>
      <c r="D368" s="2" t="inlineStr">
        <is>
          <t>≈20 000–24 000 сом/чел. на 3 дня: маршрутка до Кочкора 350, такси 400, конный тур 15 000–20 000; или пешком самостоятельно с юртами 1500–2000/ночь.</t>
        </is>
      </c>
      <c r="E368" s="2" t="inlineStr">
        <is>
          <t>≈20,000–24,000 som/person for 3 days: marshrutka (minibus) to Kochkor 350, taxi 400, a horse tour 15,000–20,000; or on foot independently with yurts at 1500–2000/night.</t>
        </is>
      </c>
    </row>
    <row r="369">
      <c r="B369" s="24" t="n">
        <v>150</v>
      </c>
      <c r="C369" s="20" t="inlineStr">
        <is>
          <t>p.budget.comfort</t>
        </is>
      </c>
      <c r="D369" s="20" t="inlineStr">
        <is>
          <t>Тур из Бишкека 280–440 $/€ за 3 дня.</t>
        </is>
      </c>
      <c r="E369" s="20" t="inlineStr">
        <is>
          <t>A tour from Bishkek $280–440/€ for 3 days.</t>
        </is>
      </c>
    </row>
    <row r="370">
      <c r="B370" s="24" t="n">
        <v>151</v>
      </c>
      <c r="C370" s="20" t="inlineStr">
        <is>
          <t>p.permits</t>
        </is>
      </c>
      <c r="D370" s="20" t="inlineStr">
        <is>
          <t>Не нужны.</t>
        </is>
      </c>
      <c r="E370" s="20" t="inlineStr">
        <is>
          <t>Not needed.</t>
        </is>
      </c>
    </row>
    <row r="371">
      <c r="B371" s="24" t="n">
        <v>152</v>
      </c>
      <c r="C371" s="20" t="inlineStr">
        <is>
          <t>p.access</t>
        </is>
      </c>
      <c r="D371" s="2" t="inlineStr">
        <is>
          <t>Перевал — на любой машине, подходит всем. Конные/пешие маршруты — для здоровых людей; дети с опытом верховой езды.</t>
        </is>
      </c>
      <c r="E371" s="2" t="inlineStr">
        <is>
          <t>The pass — in any car, suitable for everyone. Horse/hiking routes — for healthy people; children with riding experience.</t>
        </is>
      </c>
    </row>
    <row r="372">
      <c r="B372" s="24" t="n">
        <v>153</v>
      </c>
      <c r="C372" s="20" t="inlineStr">
        <is>
          <t>p.gaps.0</t>
        </is>
      </c>
      <c r="D372" s="20" t="inlineStr">
        <is>
          <t>Цена маршрутки №541</t>
        </is>
      </c>
      <c r="E372" s="20" t="inlineStr">
        <is>
          <t>Price of marshrutka (minibus) No. 541</t>
        </is>
      </c>
    </row>
    <row r="373">
      <c r="B373" s="24" t="n">
        <v>154</v>
      </c>
      <c r="C373" s="20" t="inlineStr">
        <is>
          <t>p.gaps.1</t>
        </is>
      </c>
      <c r="D373" s="20" t="inlineStr">
        <is>
          <t>Цены юрт и гостевых домов в самом селе Кызарт</t>
        </is>
      </c>
      <c r="E373" s="2" t="inlineStr">
        <is>
          <t>Prices of yurts and guesthouses in the village of Kyzart itself</t>
        </is>
      </c>
    </row>
    <row r="374">
      <c r="B374" s="24" t="n">
        <v>155</v>
      </c>
      <c r="C374" s="20" t="inlineStr">
        <is>
          <t>p.gaps.2</t>
        </is>
      </c>
      <c r="D374" s="20" t="inlineStr">
        <is>
          <t>GPS-трек тропы Starry Song Kul Nights</t>
        </is>
      </c>
      <c r="E374" s="20" t="inlineStr">
        <is>
          <t>GPS track of the Starry Song Kul Nights trail</t>
        </is>
      </c>
    </row>
    <row r="375">
      <c r="B375" s="24" t="n">
        <v>156</v>
      </c>
      <c r="C375" s="20" t="inlineStr">
        <is>
          <t>p.gaps.3</t>
        </is>
      </c>
      <c r="D375" s="20" t="inlineStr">
        <is>
          <t>Координаты села Кызарт/старта</t>
        </is>
      </c>
      <c r="E375" s="20" t="inlineStr">
        <is>
          <t>Coordinates of the village of Kyzart/the start</t>
        </is>
      </c>
    </row>
  </sheetData>
  <dataValidations count="9">
    <dataValidation sqref="C4" showDropDown="0" showInputMessage="0" showErrorMessage="1" allowBlank="1" errorTitle="Значение не из справочника" error="Выберите из списка (лист «Справочники»)" type="list" errorStyle="stop">
      <formula1>'Справочники'!$A$3:$A$4</formula1>
    </dataValidation>
    <dataValidation sqref="C5" showDropDown="0" showInputMessage="0" showErrorMessage="1" allowBlank="1" errorTitle="Значение не из справочника" error="Выберите из списка (лист «Справочники»)" type="list" errorStyle="stop">
      <formula1>'Справочники'!$B$3:$B$5</formula1>
    </dataValidation>
    <dataValidation sqref="C6" showDropDown="0" showInputMessage="0" showErrorMessage="1" allowBlank="1" errorTitle="Значение не из справочника" error="Выберите из списка (лист «Справочники»)" type="list" errorStyle="warning">
      <formula1>'Справочники'!$C$3:$C$5</formula1>
    </dataValidation>
    <dataValidation sqref="C9" showDropDown="0" showInputMessage="0" showErrorMessage="1" allowBlank="1" errorTitle="Значение не из справочника" error="Выберите из списка (лист «Справочники»)" type="list" errorStyle="warning">
      <formula1>'Справочники'!$D$3:$D$47</formula1>
    </dataValidation>
    <dataValidation sqref="C10" showDropDown="0" showInputMessage="0" showErrorMessage="1" allowBlank="1" errorTitle="Значение не из справочника" error="Выберите из списка (лист «Справочники»)" type="list" errorStyle="warning">
      <formula1>'Справочники'!$E$3:$E$11</formula1>
    </dataValidation>
    <dataValidation sqref="C17 C183" showDropDown="0" showInputMessage="0" showErrorMessage="1" allowBlank="1" errorTitle="Значение не из справочника" error="Выберите из списка (лист «Справочники»)" type="list" errorStyle="stop">
      <formula1>'Справочники'!$I$3:$I$4</formula1>
    </dataValidation>
    <dataValidation sqref="C25" showDropDown="0" showInputMessage="0" showErrorMessage="1" allowBlank="1" errorTitle="Значение не из справочника" error="Выберите из списка (лист «Справочники»)" type="list" errorStyle="warning">
      <formula1>'Справочники'!$G$3:$G$11</formula1>
    </dataValidation>
    <dataValidation sqref="C26" showDropDown="0" showInputMessage="0" showErrorMessage="1" allowBlank="1" errorTitle="Значение не из справочника" error="Выберите из списка (лист «Справочники»)" type="list" errorStyle="warning">
      <formula1>'Справочники'!$H$3:$H$23</formula1>
    </dataValidation>
    <dataValidation sqref="C27" showDropDown="0" showInputMessage="0" showErrorMessage="1" allowBlank="1" errorTitle="Значение не из справочника" error="Выберите из списка (лист «Справочники»)" type="list" errorStyle="warning">
      <formula1>'Справочники'!$F$3:$F$7</formula1>
    </dataValidation>
  </dataValidations>
  <hyperlinks>
    <hyperlink xmlns:r="http://schemas.openxmlformats.org/officeDocument/2006/relationships" ref="C1" r:id="rId1"/>
  </hyperlinks>
  <pageMargins left="0.75" right="0.75" top="1" bottom="1" header="0.5" footer="0.5"/>
</worksheet>
</file>

<file path=xl/worksheets/sheet40.xml><?xml version="1.0" encoding="utf-8"?>
<worksheet xmlns="http://schemas.openxmlformats.org/spreadsheetml/2006/main">
  <sheetPr>
    <tabColor rgb="003F7D00"/>
    <outlinePr summaryBelow="1" summaryRight="1"/>
    <pageSetUpPr/>
  </sheetPr>
  <dimension ref="A1:AA37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34" customWidth="1" min="2" max="2"/>
    <col width="60" customWidth="1" min="3" max="3"/>
    <col width="30" customWidth="1" min="4" max="4"/>
    <col width="24" customWidth="1" min="5" max="5"/>
    <col width="22" customWidth="1" min="6" max="6"/>
    <col width="22" customWidth="1" min="7" max="7"/>
    <col width="22"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s>
  <sheetData>
    <row r="1" ht="28" customHeight="1">
      <c r="A1" s="14" t="inlineStr">
        <is>
          <t>#title</t>
        </is>
      </c>
      <c r="B1" s="15" t="inlineStr">
        <is>
          <t>Боомское ущелье</t>
        </is>
      </c>
      <c r="C1" s="7" t="inlineStr">
        <is>
          <t>kg-0041 · ← к оглавлению</t>
        </is>
      </c>
    </row>
    <row r="2" ht="22" customHeight="1">
      <c r="A2" s="16" t="inlineStr">
        <is>
          <t>#section</t>
        </is>
      </c>
      <c r="B2" s="17" t="inlineStr">
        <is>
          <t>Основное</t>
        </is>
      </c>
      <c r="C2" s="18" t="n"/>
      <c r="D2" s="18" t="n"/>
      <c r="E2" s="18" t="n"/>
      <c r="F2" s="18" t="n"/>
      <c r="G2" s="18" t="n"/>
      <c r="H2" s="18" t="n"/>
    </row>
    <row r="3">
      <c r="A3" s="16" t="inlineStr">
        <is>
          <t>id</t>
        </is>
      </c>
      <c r="B3" s="19" t="inlineStr">
        <is>
          <t>ID места (kg-…, alt-…)</t>
        </is>
      </c>
      <c r="C3" s="20" t="inlineStr">
        <is>
          <t>kg-0041</t>
        </is>
      </c>
    </row>
    <row r="4">
      <c r="A4" s="16" t="inlineStr">
        <is>
          <t>country</t>
        </is>
      </c>
      <c r="B4" s="19" t="inlineStr">
        <is>
          <t>Страна (kg / alt)</t>
        </is>
      </c>
      <c r="C4" s="20" t="inlineStr">
        <is>
          <t>kg</t>
        </is>
      </c>
    </row>
    <row r="5">
      <c r="A5" s="16" t="inlineStr">
        <is>
          <t>publish</t>
        </is>
      </c>
      <c r="B5" s="19" t="inlineStr">
        <is>
          <t>Публикация</t>
        </is>
      </c>
      <c r="C5" s="20" t="inlineStr">
        <is>
          <t>опубликовано</t>
        </is>
      </c>
    </row>
    <row r="6">
      <c r="A6" s="16" t="inlineStr">
        <is>
          <t>status</t>
        </is>
      </c>
      <c r="B6" s="19" t="inlineStr">
        <is>
          <t>Статус проверки</t>
        </is>
      </c>
      <c r="C6" s="20" t="inlineStr">
        <is>
          <t>Проверено</t>
        </is>
      </c>
    </row>
    <row r="7">
      <c r="A7" s="16" t="inlineStr">
        <is>
          <t>name</t>
        </is>
      </c>
      <c r="B7" s="19" t="inlineStr">
        <is>
          <t>Название</t>
        </is>
      </c>
      <c r="C7" s="20" t="inlineStr">
        <is>
          <t>Боомское ущелье</t>
        </is>
      </c>
    </row>
    <row r="8">
      <c r="A8" s="16" t="inlineStr">
        <is>
          <t>full</t>
        </is>
      </c>
      <c r="B8" s="21" t="inlineStr">
        <is>
          <t>Полное название</t>
        </is>
      </c>
      <c r="C8" s="20" t="inlineStr">
        <is>
          <t>Боомское ущелье</t>
        </is>
      </c>
    </row>
    <row r="9">
      <c r="A9" s="16" t="inlineStr">
        <is>
          <t>cat</t>
        </is>
      </c>
      <c r="B9" s="19" t="inlineStr">
        <is>
          <t>Категория</t>
        </is>
      </c>
      <c r="C9" s="20" t="inlineStr">
        <is>
          <t>Ущелье</t>
        </is>
      </c>
    </row>
    <row r="10">
      <c r="A10" s="16" t="inlineStr">
        <is>
          <t>reg</t>
        </is>
      </c>
      <c r="B10" s="19" t="inlineStr">
        <is>
          <t>Регион</t>
        </is>
      </c>
      <c r="C10" s="20" t="inlineStr">
        <is>
          <t>Чуйская область</t>
        </is>
      </c>
    </row>
    <row r="11">
      <c r="A11" s="16" t="inlineStr">
        <is>
          <t>dist</t>
        </is>
      </c>
      <c r="B11" s="21" t="inlineStr">
        <is>
          <t>Район</t>
        </is>
      </c>
      <c r="C11" s="20" t="inlineStr">
        <is>
          <t>Кеминский район Чуйской области</t>
        </is>
      </c>
    </row>
    <row r="12">
      <c r="A12" s="16" t="inlineStr">
        <is>
          <t>lat</t>
        </is>
      </c>
      <c r="B12" s="19" t="inlineStr">
        <is>
          <t>Широта</t>
        </is>
      </c>
      <c r="C12" s="20" t="n">
        <v>42.6016</v>
      </c>
    </row>
    <row r="13">
      <c r="A13" s="16" t="inlineStr">
        <is>
          <t>lon</t>
        </is>
      </c>
      <c r="B13" s="19" t="inlineStr">
        <is>
          <t>Долгота</t>
        </is>
      </c>
      <c r="C13" s="20" t="n">
        <v>75.8207</v>
      </c>
    </row>
    <row r="14">
      <c r="A14" s="16" t="inlineStr">
        <is>
          <t>elev</t>
        </is>
      </c>
      <c r="B14" s="21" t="inlineStr">
        <is>
          <t>Высота</t>
        </is>
      </c>
      <c r="C14" s="20" t="inlineStr">
        <is>
          <t>Не подтверждено точным источником. Ориентир: дно ущелья поднимается вдоль Чу от западного входа к району Балыкчы у Иссык-Куля (~1600 м); точные отметки по участкам не найдены.</t>
        </is>
      </c>
    </row>
    <row r="15">
      <c r="A15" s="16" t="inlineStr">
        <is>
          <t>near</t>
        </is>
      </c>
      <c r="B15" s="21" t="inlineStr">
        <is>
          <t>Ближайший пункт</t>
        </is>
      </c>
      <c r="C15" s="20" t="inlineStr">
        <is>
          <t>Внутри ущелья — придорожные сёла и остановки (2ГИС привязывает объект к с. Кыз-Куйоо); у западного входа — Джил-Арык/Кызыл-Булак, у восточного — г. Балыкчы. Расчёт «Джол-Булак 7,2 км» относился к неверной точке каталога.</t>
        </is>
      </c>
    </row>
    <row r="16">
      <c r="A16" s="16" t="inlineStr">
        <is>
          <t>tags</t>
        </is>
      </c>
      <c r="B16" s="21" t="inlineStr">
        <is>
          <t>Теги (через ;)</t>
        </is>
      </c>
      <c r="C16" s="20" t="inlineStr">
        <is>
          <t>gorges;any-car;no-car;year-round;hiking;horses;yurts</t>
        </is>
      </c>
    </row>
    <row r="17">
      <c r="A17" s="16" t="inlineStr">
        <is>
          <t>top</t>
        </is>
      </c>
      <c r="B17" s="21" t="inlineStr">
        <is>
          <t>В топе (да/нет)</t>
        </is>
      </c>
      <c r="C17" s="20" t="inlineStr">
        <is>
          <t>нет</t>
        </is>
      </c>
    </row>
    <row r="18">
      <c r="A18" s="16" t="inlineStr">
        <is>
          <t>rank</t>
        </is>
      </c>
      <c r="B18" s="21" t="inlineStr">
        <is>
          <t>Место в рейтинге</t>
        </is>
      </c>
      <c r="C18" s="20" t="n">
        <v>23</v>
      </c>
    </row>
    <row r="19">
      <c r="A19" s="16" t="inlineStr">
        <is>
          <t>updated_at</t>
        </is>
      </c>
      <c r="B19" s="21" t="inlineStr">
        <is>
          <t>Изменено (дата)</t>
        </is>
      </c>
      <c r="C19" s="20" t="n"/>
    </row>
    <row r="20">
      <c r="A20" s="16" t="inlineStr">
        <is>
          <t>updated_by</t>
        </is>
      </c>
      <c r="B20" s="21" t="inlineStr">
        <is>
          <t>Кто изменил</t>
        </is>
      </c>
      <c r="C20" s="20" t="n"/>
    </row>
    <row r="22" ht="22" customHeight="1">
      <c r="A22" s="16" t="inlineStr">
        <is>
          <t>#section</t>
        </is>
      </c>
      <c r="B22" s="17" t="inlineStr">
        <is>
          <t>Коротко на карточке (плашки)</t>
        </is>
      </c>
      <c r="C22" s="18" t="n"/>
      <c r="D22" s="18" t="n"/>
      <c r="E22" s="18" t="n"/>
      <c r="F22" s="18" t="n"/>
      <c r="G22" s="18" t="n"/>
      <c r="H22" s="18" t="n"/>
    </row>
    <row r="23">
      <c r="A23" s="16" t="inlineStr">
        <is>
          <t>months</t>
        </is>
      </c>
      <c r="B23" s="19" t="inlineStr">
        <is>
          <t>Месяцы сезона (1;2;…12)</t>
        </is>
      </c>
      <c r="C23" s="20" t="inlineStr">
        <is>
          <t>1;2;3;4;5;6;7;8;9;10;11;12</t>
        </is>
      </c>
    </row>
    <row r="24">
      <c r="A24" s="16" t="inlineStr">
        <is>
          <t>month_scores</t>
        </is>
      </c>
      <c r="B24" s="21" t="inlineStr">
        <is>
          <t>Оценка месяцев (JSON: месяц → 2 лучшее, 1 подходит), напр. {"6":1,"7":2}</t>
        </is>
      </c>
      <c r="C24" s="20" t="n"/>
    </row>
    <row r="25">
      <c r="A25" s="16" t="inlineStr">
        <is>
          <t>s_diff</t>
        </is>
      </c>
      <c r="B25" s="19" t="inlineStr">
        <is>
          <t>Сложность (коротко)</t>
        </is>
      </c>
      <c r="C25" s="20" t="inlineStr">
        <is>
          <t>См. описание</t>
        </is>
      </c>
    </row>
    <row r="26">
      <c r="A26" s="16" t="inlineStr">
        <is>
          <t>s_when</t>
        </is>
      </c>
      <c r="B26" s="19" t="inlineStr">
        <is>
          <t>Когда (коротко)</t>
        </is>
      </c>
      <c r="C26" s="20" t="inlineStr">
        <is>
          <t>Круглый год</t>
        </is>
      </c>
    </row>
    <row r="27">
      <c r="A27" s="16" t="inlineStr">
        <is>
          <t>s_acc</t>
        </is>
      </c>
      <c r="B27" s="19" t="inlineStr">
        <is>
          <t>Доступ (коротко)</t>
        </is>
      </c>
      <c r="C27" s="20" t="inlineStr">
        <is>
          <t>На любой машине</t>
        </is>
      </c>
    </row>
    <row r="28">
      <c r="A28" s="16" t="inlineStr">
        <is>
          <t>s_onsite</t>
        </is>
      </c>
      <c r="B28" s="21" t="inlineStr">
        <is>
          <t>Время на месте (коротко)</t>
        </is>
      </c>
      <c r="C28" s="20" t="inlineStr">
        <is>
          <t>5–8 ч</t>
        </is>
      </c>
    </row>
    <row r="29">
      <c r="A29" s="16" t="inlineStr">
        <is>
          <t>s_entry</t>
        </is>
      </c>
      <c r="B29" s="21" t="inlineStr">
        <is>
          <t>Вход (коротко)</t>
        </is>
      </c>
      <c r="C29" s="20" t="inlineStr">
        <is>
          <t>Вход свободный</t>
        </is>
      </c>
    </row>
    <row r="30">
      <c r="A30" s="16" t="inlineStr">
        <is>
          <t>s_net</t>
        </is>
      </c>
      <c r="B30" s="21" t="inlineStr">
        <is>
          <t>Связь (коротко)</t>
        </is>
      </c>
      <c r="C30" s="20" t="inlineStr">
        <is>
          <t>Too</t>
        </is>
      </c>
    </row>
    <row r="31">
      <c r="A31" s="16" t="inlineStr">
        <is>
          <t>rating_v</t>
        </is>
      </c>
      <c r="B31" s="21" t="inlineStr">
        <is>
          <t>Рейтинг</t>
        </is>
      </c>
      <c r="C31" s="20" t="inlineStr">
        <is>
          <t>4.7</t>
        </is>
      </c>
    </row>
    <row r="32">
      <c r="A32" s="16" t="inlineStr">
        <is>
          <t>rating_n</t>
        </is>
      </c>
      <c r="B32" s="21" t="inlineStr">
        <is>
          <t>Кол-во оценок</t>
        </is>
      </c>
      <c r="C32" s="20" t="inlineStr">
        <is>
          <t>73</t>
        </is>
      </c>
    </row>
    <row r="33">
      <c r="A33" s="16" t="inlineStr">
        <is>
          <t>rating_src</t>
        </is>
      </c>
      <c r="B33" s="21" t="inlineStr">
        <is>
          <t>Источник рейтинга</t>
        </is>
      </c>
      <c r="C33" s="20" t="inlineStr">
        <is>
          <t>Google</t>
        </is>
      </c>
    </row>
    <row r="35" ht="22" customHeight="1">
      <c r="A35" s="16" t="inlineStr">
        <is>
          <t>#section</t>
        </is>
      </c>
      <c r="B35" s="17" t="inlineStr">
        <is>
          <t>Обзор — тексты</t>
        </is>
      </c>
      <c r="C35" s="18" t="n"/>
      <c r="D35" s="18" t="n"/>
      <c r="E35" s="18" t="n"/>
      <c r="F35" s="18" t="n"/>
      <c r="G35" s="18" t="n"/>
      <c r="H35" s="18" t="n"/>
    </row>
    <row r="36">
      <c r="A36" s="16" t="inlineStr">
        <is>
          <t>short</t>
        </is>
      </c>
      <c r="B36" s="19" t="inlineStr">
        <is>
          <t>Коротко (1–2 предложения)</t>
        </is>
      </c>
      <c r="C36" s="2" t="inlineStr">
        <is>
          <t>Боом — узкое ущелье реки Чу длиной около 30 км, через которое проходят трасса и железная дорога Бишкек — Иссык-Куль: скалы, бурная река, рафтинг и придорожные остановки.</t>
        </is>
      </c>
    </row>
    <row r="37">
      <c r="A37" s="16" t="inlineStr">
        <is>
          <t>desc</t>
        </is>
      </c>
      <c r="B37" s="19" t="inlineStr">
        <is>
          <t>Описание</t>
        </is>
      </c>
      <c r="C37" s="2" t="inlineStr">
        <is>
          <t>Боомское ущелье (Боом) прорезано рекой Чу между хребтами Кунгей Ала-Тоо и Кыргызский Ала-Тоо и соединяет Чуйскую долину с Иссык-Кульской котловиной; длина — около 30 км (2ГИС, Trip to Kyrgyzstan, TripAdvisor). Исторически это был единственный западный путь к Иссык-Кулю: колёсную дорогу проложили в 1870-х, железную дорогу Бишкек — Балыкчы (189 км) открыли в 1948 г. Сегодня здесь идут трасса Бишкек — Нарын — Торугарт и летний туристический поезд на Иссык-Куль. Склоны меняются от зелёных до сухих глинистых каньонов; у входа — родник «Холодные ключи» и придорожные кафе, по пути — советские и современные скульптуры (снежный барс, орлы, олени), Красный мост и поворот к каньонам Конорчек. На реке Чу работают рафтинг-операторы (пороги II–IV класса).</t>
        </is>
      </c>
    </row>
    <row r="38">
      <c r="A38" s="16" t="inlineStr">
        <is>
          <t>guide</t>
        </is>
      </c>
      <c r="B38" s="19" t="inlineStr">
        <is>
          <t>Почему стоит приехать / текст аудиогида</t>
        </is>
      </c>
      <c r="C38" s="2" t="inlineStr">
        <is>
          <t>Боом обычно пролетают по дороге на Иссык-Куль, но ему стоит дать хотя бы час. Остановись у родника «Холодные ключи» у входа в ущелье — здесь кафе, юрты и ледяная вода, — а дальше ищи скульптуры снежного барса и оленей вдоль трассы. Самый яркий способ увидеть Боом — с воды: однодневный рафтинг по Чу (май — середина сентября) проходит пороги до IV класса. Летом попробуй проехать ущелье на туристическом поезде Бишкек — Балыкчы: окна выходят прямо на реку. От Красного моста начинается тропа в каньоны Конорчек — отличное продолжение дня.</t>
        </is>
      </c>
    </row>
    <row r="39">
      <c r="A39" s="16" t="inlineStr">
        <is>
          <t>see</t>
        </is>
      </c>
      <c r="B39" s="21" t="inlineStr">
        <is>
          <t>Что посмотреть</t>
        </is>
      </c>
      <c r="C39" s="2" t="inlineStr">
        <is>
          <t>Река Чу в скальном коридоре; родник «Холодные ключи» у входа; скульптуры снежного барса, орлов, оленей и советские монументы вдоль трассы; Красный мост через Чу и поворот к каньонам Конорчек; железная дорога 1948 г. с тоннелями и мостами; глинистые каньоны на сухих склонах.</t>
        </is>
      </c>
    </row>
    <row r="40">
      <c r="A40" s="16" t="inlineStr">
        <is>
          <t>skip</t>
        </is>
      </c>
      <c r="B40" s="21" t="inlineStr">
        <is>
          <t>Кому не стоит</t>
        </is>
      </c>
      <c r="C40" s="2" t="inlineStr">
        <is>
          <t>Ты уже проезжаешь его транзитом на Иссык-Куль — из окна видно главное. Ищешь тишину: по ущелью идёт оживлённая трасса, летом бывают многокилометровые пробки. Не планируешь рафтинг или Конорчек — отдельная поездка ради самого ущелья мало что добавит.</t>
        </is>
      </c>
    </row>
    <row r="42" ht="22" customHeight="1">
      <c r="A42" s="16" t="inlineStr">
        <is>
          <t>#section</t>
        </is>
      </c>
      <c r="B42" s="17" t="inlineStr">
        <is>
          <t>Медиа</t>
        </is>
      </c>
      <c r="C42" s="18" t="n"/>
      <c r="D42" s="18" t="n"/>
      <c r="E42" s="18" t="n"/>
      <c r="F42" s="18" t="n"/>
      <c r="G42" s="18" t="n"/>
      <c r="H42" s="18" t="n"/>
    </row>
    <row r="43">
      <c r="A43" s="16" t="inlineStr">
        <is>
          <t>#table:photos</t>
        </is>
      </c>
      <c r="B43" s="22" t="inlineStr">
        <is>
          <t>Фото — 2</t>
        </is>
      </c>
    </row>
    <row r="44">
      <c r="A44" s="16" t="inlineStr">
        <is>
          <t>#keys</t>
        </is>
      </c>
      <c r="C44" s="16" t="inlineStr">
        <is>
          <t>f</t>
        </is>
      </c>
      <c r="D44" s="16" t="inlineStr">
        <is>
          <t>t</t>
        </is>
      </c>
      <c r="E44" s="16" t="inlineStr">
        <is>
          <t>w</t>
        </is>
      </c>
      <c r="F44" s="16" t="inlineStr">
        <is>
          <t>h</t>
        </is>
      </c>
      <c r="G44" s="16" t="inlineStr">
        <is>
          <t>cap</t>
        </is>
      </c>
      <c r="H44" s="16" t="inlineStr">
        <is>
          <t>by</t>
        </is>
      </c>
      <c r="I44" s="16" t="inlineStr">
        <is>
          <t>lic</t>
        </is>
      </c>
      <c r="J44" s="16" t="inlineStr">
        <is>
          <t>page</t>
        </is>
      </c>
    </row>
    <row r="45">
      <c r="A45" s="16" t="inlineStr">
        <is>
          <t>#labels</t>
        </is>
      </c>
      <c r="B45" s="23" t="inlineStr">
        <is>
          <t>№ / строки ниже</t>
        </is>
      </c>
      <c r="C45" s="21" t="inlineStr">
        <is>
          <t>Файл (img/…)</t>
        </is>
      </c>
      <c r="D45" s="21" t="inlineStr">
        <is>
          <t>Миниатюра (img/t_…)</t>
        </is>
      </c>
      <c r="E45" s="21" t="inlineStr">
        <is>
          <t>Ширина</t>
        </is>
      </c>
      <c r="F45" s="21" t="inlineStr">
        <is>
          <t>Высота</t>
        </is>
      </c>
      <c r="G45" s="21" t="inlineStr">
        <is>
          <t>Подпись</t>
        </is>
      </c>
      <c r="H45" s="21" t="inlineStr">
        <is>
          <t>Автор</t>
        </is>
      </c>
      <c r="I45" s="21" t="inlineStr">
        <is>
          <t>Лицензия</t>
        </is>
      </c>
      <c r="J45" s="21" t="inlineStr">
        <is>
          <t>Страница-источник</t>
        </is>
      </c>
    </row>
    <row r="46">
      <c r="B46" s="24" t="n">
        <v>1</v>
      </c>
      <c r="C46" s="20" t="inlineStr">
        <is>
          <t>img/photo-b8beba30ec8adad0.jpg</t>
        </is>
      </c>
      <c r="D46" s="20" t="inlineStr">
        <is>
          <t>img/t_photo-b8beba30ec8adad0.jpg</t>
        </is>
      </c>
      <c r="E46" s="20" t="n">
        <v>600</v>
      </c>
      <c r="F46" s="20" t="n">
        <v>400</v>
      </c>
      <c r="G46" s="20" t="inlineStr">
        <is>
          <t>Боомское ущелье</t>
        </is>
      </c>
      <c r="H46" s="20" t="inlineStr">
        <is>
          <t>Vilya Shoni</t>
        </is>
      </c>
      <c r="I46" s="20" t="inlineStr">
        <is>
          <t>CC BY 4.0</t>
        </is>
      </c>
      <c r="J46" s="20" t="inlineStr">
        <is>
          <t>https://commons.wikimedia.org/wiki/File:Boom_Gorge_01.jpg</t>
        </is>
      </c>
    </row>
    <row r="47">
      <c r="B47" s="24" t="n">
        <v>2</v>
      </c>
      <c r="C47" s="20" t="inlineStr">
        <is>
          <t>img/photo-a262dd62518500f1.jpg</t>
        </is>
      </c>
      <c r="D47" s="20" t="inlineStr">
        <is>
          <t>img/t_photo-a262dd62518500f1.jpg</t>
        </is>
      </c>
      <c r="E47" s="20" t="n">
        <v>600</v>
      </c>
      <c r="F47" s="20" t="n">
        <v>450</v>
      </c>
      <c r="G47" s="20" t="inlineStr">
        <is>
          <t>26 June 2012 Боом - panoramio</t>
        </is>
      </c>
      <c r="H47" s="20" t="inlineStr">
        <is>
          <t>Askarbek</t>
        </is>
      </c>
      <c r="I47" s="20" t="inlineStr">
        <is>
          <t>CC BY-SA 3.0</t>
        </is>
      </c>
      <c r="J47" s="2" t="inlineStr">
        <is>
          <t>https://commons.wikimedia.org/wiki/File:26_June_2012_%D0%91%D0%BE%D0%BE%D0%BC_-_panoramio.jpg</t>
        </is>
      </c>
    </row>
    <row r="49">
      <c r="A49" s="16" t="inlineStr">
        <is>
          <t>#table:videos</t>
        </is>
      </c>
      <c r="B49" s="22" t="inlineStr">
        <is>
          <t>Видео — 3</t>
        </is>
      </c>
    </row>
    <row r="50">
      <c r="A50" s="16" t="inlineStr">
        <is>
          <t>#keys</t>
        </is>
      </c>
      <c r="C50" s="16" t="inlineStr">
        <is>
          <t>t</t>
        </is>
      </c>
      <c r="D50" s="16" t="inlineStr">
        <is>
          <t>u</t>
        </is>
      </c>
      <c r="E50" s="16" t="inlineStr">
        <is>
          <t>ch</t>
        </is>
      </c>
      <c r="F50" s="16" t="inlineStr">
        <is>
          <t>y</t>
        </is>
      </c>
    </row>
    <row r="51">
      <c r="A51" s="16" t="inlineStr">
        <is>
          <t>#labels</t>
        </is>
      </c>
      <c r="B51" s="23" t="inlineStr">
        <is>
          <t>№ / строки ниже</t>
        </is>
      </c>
      <c r="C51" s="21" t="inlineStr">
        <is>
          <t>Заголовок</t>
        </is>
      </c>
      <c r="D51" s="21" t="inlineStr">
        <is>
          <t>Ссылка</t>
        </is>
      </c>
      <c r="E51" s="21" t="inlineStr">
        <is>
          <t>Канал</t>
        </is>
      </c>
      <c r="F51" s="21" t="inlineStr">
        <is>
          <t>Год</t>
        </is>
      </c>
    </row>
    <row r="52">
      <c r="B52" s="24" t="n">
        <v>1</v>
      </c>
      <c r="C52" s="2" t="inlineStr">
        <is>
          <t>БООМСКОЕ УЩЕЛЬЕ-ИССЫК-КУЛЬ. История строительства дороги через БООМ</t>
        </is>
      </c>
      <c r="D52" s="20" t="inlineStr">
        <is>
          <t>https://www.youtube.com/watch?v=NB0rGaozGD4</t>
        </is>
      </c>
      <c r="E52" s="20" t="inlineStr">
        <is>
          <t>не проверено</t>
        </is>
      </c>
      <c r="F52" s="20" t="inlineStr">
        <is>
          <t>не проверено</t>
        </is>
      </c>
    </row>
    <row r="53">
      <c r="B53" s="24" t="n">
        <v>2</v>
      </c>
      <c r="C53" s="20" t="inlineStr">
        <is>
          <t>Дорога через Боомское ущелье</t>
        </is>
      </c>
      <c r="D53" s="20" t="inlineStr">
        <is>
          <t>https://www.youtube.com/watch?v=xnlFS_IviCg</t>
        </is>
      </c>
      <c r="E53" s="20" t="inlineStr">
        <is>
          <t>не проверено</t>
        </is>
      </c>
      <c r="F53" s="20" t="inlineStr">
        <is>
          <t>не проверено</t>
        </is>
      </c>
    </row>
    <row r="54">
      <c r="B54" s="24" t="n">
        <v>3</v>
      </c>
      <c r="C54" s="20" t="inlineStr">
        <is>
          <t>Боомское ущелье 2021 на машине. Дорога на Иссык-Куль</t>
        </is>
      </c>
      <c r="D54" s="20" t="inlineStr">
        <is>
          <t>https://www.youtube.com/watch?v=rdJzUbxs6VQ</t>
        </is>
      </c>
      <c r="E54" s="20" t="inlineStr">
        <is>
          <t>не проверено</t>
        </is>
      </c>
      <c r="F54" s="20" t="inlineStr">
        <is>
          <t>2021 (по названию)</t>
        </is>
      </c>
    </row>
    <row r="56">
      <c r="A56" s="16" t="inlineStr">
        <is>
          <t>#table:photo_links</t>
        </is>
      </c>
      <c r="B56" s="22" t="inlineStr">
        <is>
          <t>Фото-ссылки (внешние) — 4</t>
        </is>
      </c>
    </row>
    <row r="57">
      <c r="A57" s="16" t="inlineStr">
        <is>
          <t>#keys</t>
        </is>
      </c>
      <c r="C57" s="16" t="inlineStr">
        <is>
          <t>cap</t>
        </is>
      </c>
      <c r="D57" s="16" t="inlineStr">
        <is>
          <t>url</t>
        </is>
      </c>
      <c r="E57" s="16" t="inlineStr">
        <is>
          <t>by</t>
        </is>
      </c>
    </row>
    <row r="58">
      <c r="A58" s="16" t="inlineStr">
        <is>
          <t>#labels</t>
        </is>
      </c>
      <c r="B58" s="23" t="inlineStr">
        <is>
          <t>№ / строки ниже</t>
        </is>
      </c>
      <c r="C58" s="21" t="inlineStr">
        <is>
          <t>Подпись</t>
        </is>
      </c>
      <c r="D58" s="21" t="inlineStr">
        <is>
          <t>Ссылка</t>
        </is>
      </c>
      <c r="E58" s="21" t="inlineStr">
        <is>
          <t>Автор</t>
        </is>
      </c>
    </row>
    <row r="59">
      <c r="B59" s="24" t="n">
        <v>1</v>
      </c>
      <c r="C59" s="20" t="inlineStr">
        <is>
          <t>Boom Gorge, Kyrgyzstan (1)</t>
        </is>
      </c>
      <c r="D59" s="2" t="inlineStr">
        <is>
          <t>https://commons.wikimedia.org/wiki/File:Boom_Gorge,_Kyrgyzstan_(1).jpg</t>
        </is>
      </c>
      <c r="E59" s="20" t="inlineStr">
        <is>
          <t>Kober</t>
        </is>
      </c>
    </row>
    <row r="60">
      <c r="B60" s="24" t="n">
        <v>2</v>
      </c>
      <c r="C60" s="20" t="inlineStr">
        <is>
          <t>Boom Gorge, Kyrgyzstan (2)</t>
        </is>
      </c>
      <c r="D60" s="2" t="inlineStr">
        <is>
          <t>https://commons.wikimedia.org/wiki/File:Boom_Gorge,_Kyrgyzstan_(2).jpg</t>
        </is>
      </c>
      <c r="E60" s="20" t="inlineStr">
        <is>
          <t>Kober</t>
        </is>
      </c>
    </row>
    <row r="61">
      <c r="B61" s="24" t="n">
        <v>3</v>
      </c>
      <c r="C61" s="20" t="inlineStr">
        <is>
          <t>Boom Gorge 02</t>
        </is>
      </c>
      <c r="D61" s="20" t="inlineStr">
        <is>
          <t>https://commons.wikimedia.org/wiki/File:Boom_Gorge_02.jpg</t>
        </is>
      </c>
      <c r="E61" s="20" t="inlineStr">
        <is>
          <t>Vilya Shoni</t>
        </is>
      </c>
    </row>
    <row r="62">
      <c r="B62" s="24" t="n">
        <v>4</v>
      </c>
      <c r="C62" s="20" t="inlineStr">
        <is>
          <t>Boom Gorge 03</t>
        </is>
      </c>
      <c r="D62" s="20" t="inlineStr">
        <is>
          <t>https://commons.wikimedia.org/wiki/File:Boom_Gorge_03.jpg</t>
        </is>
      </c>
      <c r="E62" s="20" t="inlineStr">
        <is>
          <t>Vilya Shoni</t>
        </is>
      </c>
    </row>
    <row r="65" ht="22" customHeight="1">
      <c r="A65" s="16" t="inlineStr">
        <is>
          <t>#section</t>
        </is>
      </c>
      <c r="B65" s="17" t="inlineStr">
        <is>
          <t>Дорога</t>
        </is>
      </c>
      <c r="C65" s="18" t="n"/>
      <c r="D65" s="18" t="n"/>
      <c r="E65" s="18" t="n"/>
      <c r="F65" s="18" t="n"/>
      <c r="G65" s="18" t="n"/>
      <c r="H65" s="18" t="n"/>
    </row>
    <row r="66">
      <c r="A66" s="16" t="inlineStr">
        <is>
          <t>how</t>
        </is>
      </c>
      <c r="B66" s="21" t="inlineStr">
        <is>
          <t>Как добраться (кратко)</t>
        </is>
      </c>
      <c r="C66" s="2" t="inlineStr">
        <is>
          <t>Из Бишкека по трассе Бишкек — Балыкчы (≈100–112 км до ущелья; eurasia.travel: 112 км). Маршрутки и автобусы на Балыкчы, Чолпон-Ату, Каракол идут через Боом; летом — туристический поезд Бишкек-2 → Балыкчы. Для рафтинга операторы забирают из Бишкека. Каньоны Конорчек — отдельный пеший старт у Красного моста.</t>
        </is>
      </c>
    </row>
    <row r="67">
      <c r="A67" s="16" t="inlineStr">
        <is>
          <t>needcar</t>
        </is>
      </c>
      <c r="B67" s="21" t="inlineStr">
        <is>
          <t>Нужна ли машина</t>
        </is>
      </c>
      <c r="C67" s="20" t="inlineStr">
        <is>
          <t>Да, ущелье далеко от Бишкека, но подходит любой: маршрутка/автобус, поезд, такси или своя машина. Для остановок у родника и скульптур удобнее своя машина или такси.</t>
        </is>
      </c>
    </row>
    <row r="68">
      <c r="A68" s="16" t="inlineStr">
        <is>
          <t>self</t>
        </is>
      </c>
      <c r="B68" s="21" t="inlineStr">
        <is>
          <t>Самостоятельно / с гидом</t>
        </is>
      </c>
      <c r="C68" s="20" t="inlineStr">
        <is>
          <t>Да: маршрутка или поезд проходят ущелье, своя машина позволяет остановиться у родника и скульптур. Рафтинг — только с оператором.</t>
        </is>
      </c>
    </row>
    <row r="69">
      <c r="A69" s="16" t="inlineStr">
        <is>
          <t>roadtype</t>
        </is>
      </c>
      <c r="B69" s="21" t="inlineStr">
        <is>
          <t>Тип дороги</t>
        </is>
      </c>
      <c r="C69" s="20" t="inlineStr">
        <is>
          <t>Асфальтированная магистраль Бишкек — Нарын — Торугарт с защитными сооружениями от камнепадов; параллельно — железная дорога. Съезды к Конорчеку и лагерям — грунтовые.</t>
        </is>
      </c>
    </row>
    <row r="70">
      <c r="A70" s="16" t="inlineStr">
        <is>
          <t>traveltime</t>
        </is>
      </c>
      <c r="B70" s="21" t="inlineStr">
        <is>
          <t>Время в пути</t>
        </is>
      </c>
      <c r="C70" s="20" t="inlineStr">
        <is>
          <t>Бишкек → вход в Боом ≈1,5–2 ч на машине; проезд ущелья (~30 км) — около 30–40 мин без пробок. Рафтинг-тур — полный день 09:00–17:00, из них 40–60 мин на воде (kyrgyzguidedtours); поезд Бишкек — Балыкчы — 4,5 ч.</t>
        </is>
      </c>
    </row>
    <row r="71">
      <c r="A71" s="16" t="inlineStr">
        <is>
          <t>transfer</t>
        </is>
      </c>
      <c r="B71" s="21" t="inlineStr">
        <is>
          <t>Трансфер</t>
        </is>
      </c>
      <c r="C71" s="20" t="inlineStr">
        <is>
          <t>Маршрутка на Иссык-Куль 500–600 сом, GoBus ~650 сом, такси ~1200 сом/место или 4500 сом/машина (24.kg, июль 2026); поезд 150–180 сом стандарт (2026); рафтинг с трансфером $70/чел. в группе (Kyrgyz Guided Tours). Отдельного тарифа именно до Боома нет — платишь как до Балыкчы.</t>
        </is>
      </c>
    </row>
    <row r="72">
      <c r="A72" s="16" t="inlineStr">
        <is>
          <t>p_sum</t>
        </is>
      </c>
      <c r="B72" s="21" t="inlineStr">
        <is>
          <t>Дорога: сводка</t>
        </is>
      </c>
      <c r="C72" s="2" t="inlineStr">
        <is>
          <t>Боом — это не отдельная поездка, а ~30-километровый участок трассы Бишкек — Балыкчы вдоль реки Чу (1,5–2 ч от Бишкека). Через него идут все маршрутки на Иссык-Куль (Бишкекский автовокзал, ул. Алма-Атинская 1/1; до Балыкчы ~300 сом, до побережья 500–600 сом) и летний поезд Бишкек-2 — Балыкчы (08:06, 150–180 сом в стандарте). Чтобы остановиться у родника, кафе и скульптур или свернуть к каньонам Конорчек и в Чон-Кемин, нужна своя машина или такси. Главное занятие на месте — рафтинг по Чу (классы II–IV, май — сентябрь, Kyrgyz Guided Tours $70 с трансфером). Весной ущелье периодически перекрывают из-за спуска камней (в апреле 2026 — 13–17 и 20–30 апреля, 09:00–16:00), летом по выходным здесь пробки.</t>
        </is>
      </c>
    </row>
    <row r="73">
      <c r="A73" s="16" t="inlineStr">
        <is>
          <t>#table:routes</t>
        </is>
      </c>
      <c r="B73" s="22" t="inlineStr">
        <is>
          <t>Подъезды — 2</t>
        </is>
      </c>
    </row>
    <row r="74">
      <c r="A74" s="16" t="inlineStr">
        <is>
          <t>#keys</t>
        </is>
      </c>
      <c r="C74" s="16" t="inlineStr">
        <is>
          <t>rec</t>
        </is>
      </c>
      <c r="D74" s="16" t="inlineStr">
        <is>
          <t>title</t>
        </is>
      </c>
      <c r="E74" s="16" t="inlineStr">
        <is>
          <t>from</t>
        </is>
      </c>
      <c r="F74" s="16" t="inlineStr">
        <is>
          <t>route</t>
        </is>
      </c>
      <c r="G74" s="16" t="inlineStr">
        <is>
          <t>km</t>
        </is>
      </c>
      <c r="H74" s="16" t="inlineStr">
        <is>
          <t>time</t>
        </is>
      </c>
      <c r="I74" s="16" t="inlineStr">
        <is>
          <t>surface</t>
        </is>
      </c>
      <c r="J74" s="16" t="inlineStr">
        <is>
          <t>vehicle</t>
        </is>
      </c>
      <c r="K74" s="16" t="inlineStr">
        <is>
          <t>season</t>
        </is>
      </c>
      <c r="L74" s="16" t="inlineStr">
        <is>
          <t>last</t>
        </is>
      </c>
      <c r="M74" s="16" t="inlineStr">
        <is>
          <t>parking_d</t>
        </is>
      </c>
      <c r="N74" s="16" t="inlineStr">
        <is>
          <t>parking_price</t>
        </is>
      </c>
      <c r="O74" s="16" t="inlineStr">
        <is>
          <t>trail_d</t>
        </is>
      </c>
      <c r="P74" s="16" t="inlineStr">
        <is>
          <t>haz</t>
        </is>
      </c>
      <c r="Q74" s="16" t="inlineStr">
        <is>
          <t>src</t>
        </is>
      </c>
      <c r="R74" s="16" t="inlineStr">
        <is>
          <t>hub</t>
        </is>
      </c>
      <c r="S74" s="16" t="inlineStr">
        <is>
          <t>hub_lat</t>
        </is>
      </c>
      <c r="T74" s="16" t="inlineStr">
        <is>
          <t>hub_lon</t>
        </is>
      </c>
      <c r="U74" s="16" t="inlineStr">
        <is>
          <t>rkm</t>
        </is>
      </c>
      <c r="V74" s="16" t="inlineStr">
        <is>
          <t>parking_lat</t>
        </is>
      </c>
      <c r="W74" s="16" t="inlineStr">
        <is>
          <t>parking_lon</t>
        </is>
      </c>
      <c r="X74" s="16" t="inlineStr">
        <is>
          <t>trail_lat</t>
        </is>
      </c>
      <c r="Y74" s="16" t="inlineStr">
        <is>
          <t>trail_lon</t>
        </is>
      </c>
      <c r="Z74" s="16" t="inlineStr">
        <is>
          <t>road</t>
        </is>
      </c>
      <c r="AA74" s="16" t="inlineStr">
        <is>
          <t>has_rt</t>
        </is>
      </c>
    </row>
    <row r="75">
      <c r="A75" s="16" t="inlineStr">
        <is>
          <t>#labels</t>
        </is>
      </c>
      <c r="B75" s="23" t="inlineStr">
        <is>
          <t>№ / строки ниже</t>
        </is>
      </c>
      <c r="C75" s="21" t="inlineStr">
        <is>
          <t>Рекомендован (да/нет)</t>
        </is>
      </c>
      <c r="D75" s="21" t="inlineStr">
        <is>
          <t>Название варианта</t>
        </is>
      </c>
      <c r="E75" s="21" t="inlineStr">
        <is>
          <t>Откуда</t>
        </is>
      </c>
      <c r="F75" s="21" t="inlineStr">
        <is>
          <t>Маршрут</t>
        </is>
      </c>
      <c r="G75" s="21" t="inlineStr">
        <is>
          <t>Км</t>
        </is>
      </c>
      <c r="H75" s="21" t="inlineStr">
        <is>
          <t>Время</t>
        </is>
      </c>
      <c r="I75" s="21" t="inlineStr">
        <is>
          <t>Покрытие</t>
        </is>
      </c>
      <c r="J75" s="21" t="inlineStr">
        <is>
          <t>Машина</t>
        </is>
      </c>
      <c r="K75" s="21" t="inlineStr">
        <is>
          <t>Сезон</t>
        </is>
      </c>
      <c r="L75" s="21" t="inlineStr">
        <is>
          <t>Последние АЗС/магазины</t>
        </is>
      </c>
      <c r="M75" s="21" t="inlineStr">
        <is>
          <t>Парковка</t>
        </is>
      </c>
      <c r="N75" s="21" t="inlineStr">
        <is>
          <t>Парковка: цена</t>
        </is>
      </c>
      <c r="O75" s="21" t="inlineStr">
        <is>
          <t>Тропа от парковки</t>
        </is>
      </c>
      <c r="P75" s="21" t="inlineStr">
        <is>
          <t>Опасности</t>
        </is>
      </c>
      <c r="Q75" s="21" t="inlineStr">
        <is>
          <t>Источник</t>
        </is>
      </c>
      <c r="R75" s="21" t="inlineStr">
        <is>
          <t>Город-старт</t>
        </is>
      </c>
      <c r="S75" s="21" t="inlineStr">
        <is>
          <t>Старт: широта</t>
        </is>
      </c>
      <c r="T75" s="21" t="inlineStr">
        <is>
          <t>Старт: долгота</t>
        </is>
      </c>
      <c r="U75" s="21" t="inlineStr">
        <is>
          <t>Км по графу дорог</t>
        </is>
      </c>
      <c r="V75" s="21" t="inlineStr">
        <is>
          <t>Парковка: широта</t>
        </is>
      </c>
      <c r="W75" s="21" t="inlineStr">
        <is>
          <t>Парковка: долгота</t>
        </is>
      </c>
      <c r="X75" s="21" t="inlineStr">
        <is>
          <t>Тропа: широта</t>
        </is>
      </c>
      <c r="Y75" s="21" t="inlineStr">
        <is>
          <t>Тропа: долгота</t>
        </is>
      </c>
      <c r="Z75" s="21" t="inlineStr">
        <is>
          <t>Геометрия дороги (JSON, генерируется)</t>
        </is>
      </c>
      <c r="AA75" s="21" t="inlineStr">
        <is>
          <t>Есть маршрут на карте (да/нет)</t>
        </is>
      </c>
    </row>
    <row r="76">
      <c r="B76" s="24" t="n">
        <v>1</v>
      </c>
      <c r="C76" s="20" t="inlineStr">
        <is>
          <t>да</t>
        </is>
      </c>
      <c r="D76" s="2" t="inlineStr">
        <is>
          <t>С запада из Бишкека по трассе ЭМ-11 (Бишкек — Нарын — Торугарт)</t>
        </is>
      </c>
      <c r="E76" s="20" t="inlineStr">
        <is>
          <t>Бишкек (≈100–112 км до входа в ущелье)</t>
        </is>
      </c>
      <c r="F76" s="2" t="inlineStr">
        <is>
          <t>Бишкек → Токмок (объезд) → Кемин/Джил-Арык → вход в Боом у родника «Холодные ключи» → вдоль Чу и железной дороги → Красный мост (поворот к Конорчеку) → Кыз-Куйоо → выход у Балыкчы</t>
        </is>
      </c>
      <c r="G76" s="20" t="inlineStr">
        <is>
          <t>≈100–112 км до входа; ущелье ≈30 км</t>
        </is>
      </c>
      <c r="H76" s="20" t="inlineStr">
        <is>
          <t>1,5–2 ч до входа; проезд ущелья 30–40 мин без пробок</t>
        </is>
      </c>
      <c r="I76" s="2" t="inlineStr">
        <is>
          <t>Асфальтированная магистраль с противокамнепадными галереями; съезды к Конорчеку и лагерям грунтовые</t>
        </is>
      </c>
      <c r="J76" s="20" t="inlineStr">
        <is>
          <t>седан</t>
        </is>
      </c>
      <c r="K76" s="20" t="inlineStr">
        <is>
          <t>Круглый год; весной плановые перекрытия на спуск камней</t>
        </is>
      </c>
      <c r="L76" s="2" t="inlineStr">
        <is>
          <t>АЗС, банкоматы, магазины — Токмок, Кемин; в ущелье придорожные кафе и магазины (too.kg), АЗС и банкоматы — в Балыкчы. Связь по всему ущелью есть</t>
        </is>
      </c>
      <c r="M76" s="2" t="inlineStr">
        <is>
          <t>У придорожных кафе и родника у входа в ущелье; у Красного моста — съезд для старта к Конорчеку</t>
        </is>
      </c>
      <c r="N76" s="20" t="inlineStr">
        <is>
          <t>у кафе бесплатно для посетителей</t>
        </is>
      </c>
      <c r="O76" s="20" t="inlineStr">
        <is>
          <t>Красный мост — пеший/джиповый старт к каньонам Конорчек</t>
        </is>
      </c>
      <c r="P76" s="2" t="inlineStr">
        <is>
          <t>Камнепады и сели; спуск камней с перекрытием: 06–10.04.2026 на 131-м км, 13–17.04 и 20–30.04.2026 (09:00–16:00, пропуск по одной полосе каждые 15–20 мин — economist.kg). Многокилометровые пробки летом по выходным. Не останавливаться на узких участках без обочины</t>
        </is>
      </c>
      <c r="Q76" s="2" t="inlineStr">
        <is>
          <t>https://economist.kg/transport/2026/04/20/v-boomskom-ushchele-s-20-po-30-aprelia-budut-vzryvat-skaly-dlia-spuska-kamnei/</t>
        </is>
      </c>
      <c r="R76" s="20" t="inlineStr">
        <is>
          <t>Бишкек</t>
        </is>
      </c>
      <c r="S76" s="20" t="n">
        <v>42.8746</v>
      </c>
      <c r="T76" s="20" t="n">
        <v>74.5698</v>
      </c>
      <c r="U76" s="20" t="n">
        <v>125</v>
      </c>
      <c r="V76" s="20" t="n">
        <v>42.5814</v>
      </c>
      <c r="W76" s="20" t="n">
        <v>75.8049</v>
      </c>
      <c r="X76" s="20" t="n"/>
      <c r="Y76" s="20" t="n"/>
      <c r="Z76" s="2" t="inlineStr">
        <is>
          <t>[[42.876, 74.536], [42.897, 74.598], [42.876, 74.688], [42.88, 74.812], [42.872, 74.927], [42.876, 75.092], [42.835, 75.167], [42.822, 75.212], [42.826, 75.266], [42.822, 75.365], [42.814, 75.389], [42.814, 75.435], [42.806, 75.468], [42.814, 75.563], [42.802, 75.616], [42.748, 75.715], [42.723, 75.789], [42.694, 75.802], [42.661, 75.827], [42.628, 75.794], [42.616, 75.785], [42.6, 75.785], [42.587, 75.794]]</t>
        </is>
      </c>
      <c r="AA76" s="20" t="inlineStr">
        <is>
          <t>да</t>
        </is>
      </c>
    </row>
    <row r="77">
      <c r="B77" s="24" t="n">
        <v>2</v>
      </c>
      <c r="C77" s="20" t="inlineStr">
        <is>
          <t>нет</t>
        </is>
      </c>
      <c r="D77" s="20" t="inlineStr">
        <is>
          <t>С востока от Балыкчы / Иссык-Куля</t>
        </is>
      </c>
      <c r="E77" s="20" t="inlineStr">
        <is>
          <t>Балыкчы (выход из ущелья)</t>
        </is>
      </c>
      <c r="F77" s="20" t="inlineStr">
        <is>
          <t>Балыкчы → на запад по трассе в ущелье</t>
        </is>
      </c>
      <c r="G77" s="20" t="inlineStr">
        <is>
          <t>≈0–30 км</t>
        </is>
      </c>
      <c r="H77" s="20" t="inlineStr">
        <is>
          <t>до 40 мин</t>
        </is>
      </c>
      <c r="I77" s="20" t="inlineStr">
        <is>
          <t>Асфальт</t>
        </is>
      </c>
      <c r="J77" s="20" t="inlineStr">
        <is>
          <t>седан</t>
        </is>
      </c>
      <c r="K77" s="20" t="inlineStr">
        <is>
          <t>Круглый год</t>
        </is>
      </c>
      <c r="L77" s="20" t="inlineStr">
        <is>
          <t>Балыкчы — АЗС, банкоматы, рынок, ж/д вокзал</t>
        </is>
      </c>
      <c r="M77" s="20" t="inlineStr"/>
      <c r="N77" s="20" t="inlineStr"/>
      <c r="O77" s="20" t="inlineStr"/>
      <c r="P77" s="20" t="inlineStr">
        <is>
          <t>Сильный ветер у Балыкчы</t>
        </is>
      </c>
      <c r="Q77" s="20" t="inlineStr">
        <is>
          <t>https://too.kg/en/boom-gorge/</t>
        </is>
      </c>
      <c r="R77" s="20" t="inlineStr">
        <is>
          <t>Балыкчы</t>
        </is>
      </c>
      <c r="S77" s="20" t="n">
        <v>42.46</v>
      </c>
      <c r="T77" s="20" t="n">
        <v>76.187</v>
      </c>
      <c r="U77" s="20" t="n">
        <v>37</v>
      </c>
      <c r="V77" s="20" t="n"/>
      <c r="W77" s="20" t="n"/>
      <c r="X77" s="20" t="n"/>
      <c r="Y77" s="20" t="n"/>
      <c r="Z77" s="2" t="inlineStr">
        <is>
          <t>[[42.435, 76.157], [42.447, 76.144], [42.468, 76.074], [42.48, 75.959], [42.505, 75.872], [42.525, 75.847], [42.575, 75.818], [42.587, 75.794]]</t>
        </is>
      </c>
      <c r="AA77" s="20" t="inlineStr">
        <is>
          <t>да</t>
        </is>
      </c>
    </row>
    <row r="79">
      <c r="A79" s="16" t="inlineStr">
        <is>
          <t>#table:transport</t>
        </is>
      </c>
      <c r="B79" s="22" t="inlineStr">
        <is>
          <t>Транспорт и туры — 6</t>
        </is>
      </c>
    </row>
    <row r="80">
      <c r="A80" s="16" t="inlineStr">
        <is>
          <t>#keys</t>
        </is>
      </c>
      <c r="C80" s="16" t="inlineStr">
        <is>
          <t>mode</t>
        </is>
      </c>
      <c r="D80" s="16" t="inlineStr">
        <is>
          <t>provider</t>
        </is>
      </c>
      <c r="E80" s="16" t="inlineStr">
        <is>
          <t>from</t>
        </is>
      </c>
      <c r="F80" s="16" t="inlineStr">
        <is>
          <t>details</t>
        </is>
      </c>
      <c r="G80" s="16" t="inlineStr">
        <is>
          <t>price</t>
        </is>
      </c>
      <c r="H80" s="16" t="inlineStr">
        <is>
          <t>year</t>
        </is>
      </c>
      <c r="I80" s="16" t="inlineStr">
        <is>
          <t>contact</t>
        </is>
      </c>
      <c r="J80" s="16" t="inlineStr">
        <is>
          <t>src</t>
        </is>
      </c>
    </row>
    <row r="81">
      <c r="A81" s="16" t="inlineStr">
        <is>
          <t>#labels</t>
        </is>
      </c>
      <c r="B81" s="23" t="inlineStr">
        <is>
          <t>№ / строки ниже</t>
        </is>
      </c>
      <c r="C81" s="21" t="inlineStr">
        <is>
          <t>Вид</t>
        </is>
      </c>
      <c r="D81" s="21" t="inlineStr">
        <is>
          <t>Перевозчик</t>
        </is>
      </c>
      <c r="E81" s="21" t="inlineStr">
        <is>
          <t>Откуда</t>
        </is>
      </c>
      <c r="F81" s="21" t="inlineStr">
        <is>
          <t>Подробно</t>
        </is>
      </c>
      <c r="G81" s="21" t="inlineStr">
        <is>
          <t>Цена</t>
        </is>
      </c>
      <c r="H81" s="21" t="inlineStr">
        <is>
          <t>Год цены</t>
        </is>
      </c>
      <c r="I81" s="21" t="inlineStr">
        <is>
          <t>Контакт</t>
        </is>
      </c>
      <c r="J81" s="21" t="inlineStr">
        <is>
          <t>Источник</t>
        </is>
      </c>
    </row>
    <row r="82">
      <c r="B82" s="24" t="n">
        <v>1</v>
      </c>
      <c r="C82" s="20" t="inlineStr">
        <is>
          <t>маршрутка</t>
        </is>
      </c>
      <c r="D82" s="20" t="inlineStr">
        <is>
          <t>Рейсы Бишкек — Балыкчы / Чолпон-Ата / Каракол / южный берег</t>
        </is>
      </c>
      <c r="E82" s="2" t="inlineStr">
        <is>
          <t>Бишкекский автовокзал, ул. Алма-Атинская 1/1 (Западный закрыт с 10.2024)</t>
        </is>
      </c>
      <c r="F82" s="2" t="inlineStr">
        <is>
          <t>Все проходят Боом; можно попросить высадить у родника или Красного моста</t>
        </is>
      </c>
      <c r="G82" s="20" t="inlineStr">
        <is>
          <t>Балыкчы ~300 сом; северный/южный берег 500–600 сом в сезон</t>
        </is>
      </c>
      <c r="H82" s="20" t="inlineStr">
        <is>
          <t>2024–2026</t>
        </is>
      </c>
      <c r="I82" s="20" t="inlineStr"/>
      <c r="J82" s="20" t="inlineStr">
        <is>
          <t>«Уже известно» (Kaktus, 24.kg 07.2026)</t>
        </is>
      </c>
    </row>
    <row r="83">
      <c r="B83" s="24" t="n">
        <v>2</v>
      </c>
      <c r="C83" s="20" t="inlineStr">
        <is>
          <t>другое</t>
        </is>
      </c>
      <c r="D83" s="20" t="inlineStr">
        <is>
          <t>Поезд Бишкек-2 — Балыкчы (летний)</t>
        </is>
      </c>
      <c r="E83" s="20" t="inlineStr">
        <is>
          <t>Вокзал Бишкек-2</t>
        </is>
      </c>
      <c r="F83" s="2" t="inlineStr">
        <is>
          <t>05.06–13.09.2026; 08:06 → 12:37, обратно 18:40 → 23:11; железная дорога идёт по ущелью параллельно трассе</t>
        </is>
      </c>
      <c r="G83" s="2" t="inlineStr">
        <is>
          <t>Стандарт 180 сом наличными / 150 картой; люкс 600/500; VIP 1000/800</t>
        </is>
      </c>
      <c r="H83" s="20" t="inlineStr">
        <is>
          <t>2026</t>
        </is>
      </c>
      <c r="I83" s="20" t="inlineStr"/>
      <c r="J83" s="20" t="inlineStr">
        <is>
          <t>24.kg 19.05.2026 (данные этапа 1)</t>
        </is>
      </c>
    </row>
    <row r="84">
      <c r="B84" s="24" t="n">
        <v>3</v>
      </c>
      <c r="C84" s="20" t="inlineStr">
        <is>
          <t>шеринг-такси</t>
        </is>
      </c>
      <c r="D84" s="20" t="inlineStr">
        <is>
          <t>Такси через Telegram-чаты / у автовокзала</t>
        </is>
      </c>
      <c r="E84" s="20" t="inlineStr">
        <is>
          <t>Бишкек</t>
        </is>
      </c>
      <c r="F84" s="20" t="inlineStr">
        <is>
          <t>До Иссык-Куля</t>
        </is>
      </c>
      <c r="G84" s="20" t="inlineStr">
        <is>
          <t>≈1200 сом с человека или 4500 сом за машину</t>
        </is>
      </c>
      <c r="H84" s="20" t="inlineStr">
        <is>
          <t>2026</t>
        </is>
      </c>
      <c r="I84" s="20" t="inlineStr"/>
      <c r="J84" s="20" t="inlineStr">
        <is>
          <t>24.kg 07.2026</t>
        </is>
      </c>
    </row>
    <row r="85">
      <c r="B85" s="24" t="n">
        <v>4</v>
      </c>
      <c r="C85" s="20" t="inlineStr">
        <is>
          <t>другое</t>
        </is>
      </c>
      <c r="D85" s="20" t="inlineStr">
        <is>
          <t>GoBus</t>
        </is>
      </c>
      <c r="E85" s="20" t="inlineStr">
        <is>
          <t>Бишкек</t>
        </is>
      </c>
      <c r="F85" s="20" t="inlineStr">
        <is>
          <t>Автобусы на Иссык-Куль через Боом</t>
        </is>
      </c>
      <c r="G85" s="20" t="inlineStr">
        <is>
          <t>≈650 сом; до Каракола/Тюпа 750+</t>
        </is>
      </c>
      <c r="H85" s="20" t="inlineStr">
        <is>
          <t>2026</t>
        </is>
      </c>
      <c r="I85" s="20" t="inlineStr"/>
      <c r="J85" s="20" t="inlineStr">
        <is>
          <t>24.kg 07.2026</t>
        </is>
      </c>
    </row>
    <row r="86">
      <c r="B86" s="24" t="n">
        <v>5</v>
      </c>
      <c r="C86" s="20" t="inlineStr">
        <is>
          <t>лодка</t>
        </is>
      </c>
      <c r="D86" s="20" t="inlineStr">
        <is>
          <t>Kyrgyz Guided Tours</t>
        </is>
      </c>
      <c r="E86" s="20" t="inlineStr">
        <is>
          <t>Бишкек, 09:00 (140 км, 2,5 ч)</t>
        </is>
      </c>
      <c r="F86" s="2" t="inlineStr">
        <is>
          <t>Рафтинг по Чу в Бооме, классы 2–4, 09:00–17:00 + 1 ч прогулки на лодке; снаряжение, трансфер и местные сборы включены; до 6 человек — только сб–вс, от 7 — любой день. Опыт не нужен</t>
        </is>
      </c>
      <c r="G86" s="20" t="inlineStr">
        <is>
          <t>$70/чел. в группе; $200 индивидуально</t>
        </is>
      </c>
      <c r="H86" s="20" t="inlineStr">
        <is>
          <t>2026</t>
        </is>
      </c>
      <c r="I86" s="20" t="inlineStr">
        <is>
          <t>kyrgyzguidedtours / wetravel</t>
        </is>
      </c>
      <c r="J86" s="20" t="inlineStr">
        <is>
          <t>https://www.wetravel.com/trips/7683673054</t>
        </is>
      </c>
    </row>
    <row r="87">
      <c r="B87" s="24" t="n">
        <v>6</v>
      </c>
      <c r="C87" s="20" t="inlineStr">
        <is>
          <t>лодка</t>
        </is>
      </c>
      <c r="D87" s="20" t="inlineStr">
        <is>
          <t>Rafting.kg, Silk Road Explore, Kyrgyz Concept, Arista Travel</t>
        </is>
      </c>
      <c r="E87" s="20" t="inlineStr">
        <is>
          <t>Бишкек</t>
        </is>
      </c>
      <c r="F87" s="20" t="inlineStr">
        <is>
          <t>Сплавы по Чу (боомский участок — до IV класса по rafting.kg)</t>
        </is>
      </c>
      <c r="G87" s="20" t="inlineStr">
        <is>
          <t>по запросу</t>
        </is>
      </c>
      <c r="H87" s="20" t="inlineStr"/>
      <c r="I87" s="20" t="inlineStr"/>
      <c r="J87" s="20" t="inlineStr">
        <is>
          <t>данные этапа 1</t>
        </is>
      </c>
    </row>
    <row r="90" ht="22" customHeight="1">
      <c r="A90" s="16" t="inlineStr">
        <is>
          <t>#section</t>
        </is>
      </c>
      <c r="B90" s="17" t="inlineStr">
        <is>
          <t>Сезон и что взять</t>
        </is>
      </c>
      <c r="C90" s="18" t="n"/>
      <c r="D90" s="18" t="n"/>
      <c r="E90" s="18" t="n"/>
      <c r="F90" s="18" t="n"/>
      <c r="G90" s="18" t="n"/>
      <c r="H90" s="18" t="n"/>
    </row>
    <row r="91">
      <c r="A91" s="16" t="inlineStr">
        <is>
          <t>when</t>
        </is>
      </c>
      <c r="B91" s="21" t="inlineStr">
        <is>
          <t>Когда ехать (подробно)</t>
        </is>
      </c>
      <c r="C91" s="2" t="inlineStr">
        <is>
          <t>Проезд — круглый год. Рафтинг — май — середина сентября, вода 15–18 °C (kyrgyzguidedtours). Летний поезд Бишкек — Балыкчы ходит с 5 июня по 13 сентября 2026 г. (24.kg). Весной — работы по спуску камней и риск камнепадов.</t>
        </is>
      </c>
    </row>
    <row r="92">
      <c r="A92" s="16" t="inlineStr">
        <is>
          <t>diff</t>
        </is>
      </c>
      <c r="B92" s="21" t="inlineStr">
        <is>
          <t>Сложность (подробно)</t>
        </is>
      </c>
      <c r="C92" s="2" t="inlineStr">
        <is>
          <t>Как точка на трассе — без нагрузки, остановки у дороги. Рафтинг по Чу в Бооме — пороги II–IV класса (kyrgyzguidedtours; rafting.kg оценивает боомский участок как класс IV), подходит новичкам с инструктором, без умения плавать не рекомендуется.</t>
        </is>
      </c>
    </row>
    <row r="93">
      <c r="A93" s="16" t="inlineStr">
        <is>
          <t>hours</t>
        </is>
      </c>
      <c r="B93" s="21" t="inlineStr">
        <is>
          <t>Часы работы</t>
        </is>
      </c>
      <c r="C93" s="20" t="inlineStr">
        <is>
          <t>Трасса открыта круглосуточно. Возможны плановые перекрытия: например, 6–10 апреля 2026 г. с 10:00 до 16:00 на 131-м км трассы Бишкек — Нарын — Торугарт спускали опасные камни, движение — реверсом (Kaktus.media 03.04.2026). Поезд Бишкек-2 → Балыкчы: отправление 08:06, прибытие 12:37; обратно 18:40 → 23:11 (лето 2026).</t>
        </is>
      </c>
    </row>
    <row r="94">
      <c r="A94" s="16" t="inlineStr">
        <is>
          <t>daytime</t>
        </is>
      </c>
      <c r="B94" s="21" t="inlineStr">
        <is>
          <t>Лучшее время суток</t>
        </is>
      </c>
      <c r="C94" s="20" t="inlineStr">
        <is>
          <t>Утро буднего дня: меньше машин и мягкий свет в ущелье. В летние выходные вечером (возврат с Иссык-Куля) — пробки; старайся проехать до обеда.</t>
        </is>
      </c>
    </row>
    <row r="95">
      <c r="A95" s="16" t="inlineStr">
        <is>
          <t>p_season</t>
        </is>
      </c>
      <c r="B95" s="21" t="inlineStr">
        <is>
          <t>Сезон (подробно)</t>
        </is>
      </c>
      <c r="C95" s="2" t="inlineStr">
        <is>
          <t>Апрель: плановые перекрытия на спуск камней. Май — середина сентября: рафтинг, летний поезд (05.06–13.09.2026). Июль — август: пробки по выходным (поток на Иссык-Куль). Зима: трасса открыта, гололёд, ветер</t>
        </is>
      </c>
    </row>
    <row r="96">
      <c r="A96" s="16" t="inlineStr">
        <is>
          <t>bring</t>
        </is>
      </c>
      <c r="B96" s="21" t="inlineStr">
        <is>
          <t>Что взять</t>
        </is>
      </c>
      <c r="C96" s="20" t="inlineStr">
        <is>
          <t>Для остановки — куртку (в ущелье ветрено), воду и наличные для кафе. Для рафтинга — сменную одежду, обувь, которую не жалко намочить, солнцезащиту; гидрокостюм и снаряжение выдаёт оператор.</t>
        </is>
      </c>
    </row>
    <row r="98" ht="22" customHeight="1">
      <c r="A98" s="16" t="inlineStr">
        <is>
          <t>#section</t>
        </is>
      </c>
      <c r="B98" s="17" t="inlineStr">
        <is>
          <t>Важно</t>
        </is>
      </c>
      <c r="C98" s="18" t="n"/>
      <c r="D98" s="18" t="n"/>
      <c r="E98" s="18" t="n"/>
      <c r="F98" s="18" t="n"/>
      <c r="G98" s="18" t="n"/>
      <c r="H98" s="18" t="n"/>
    </row>
    <row r="99">
      <c r="A99" s="16" t="inlineStr">
        <is>
          <t>warn</t>
        </is>
      </c>
      <c r="B99" s="21" t="inlineStr">
        <is>
          <t>Важно / предупреждения</t>
        </is>
      </c>
      <c r="C99" s="2" t="inlineStr">
        <is>
          <t>Камнепады и сели: ущелье входит в список участков, где возможны сели и камнепады (24.kg); весной проводят спуск опасных камней с перекрытием движения. Летом по выходным — многокилометровые пробки. Не останавливайся на узких участках трассы без обочины. Рафтинг — только с лицензированным оператором и в жилете.</t>
        </is>
      </c>
    </row>
    <row r="100">
      <c r="A100" s="16" t="inlineStr">
        <is>
          <t>entry</t>
        </is>
      </c>
      <c r="B100" s="21" t="inlineStr">
        <is>
          <t>Вход (подробно)</t>
        </is>
      </c>
      <c r="C100" s="20" t="inlineStr">
        <is>
          <t>Вход свободный: ущелье — участок государственной трассы, платы за проезд/посещение нет (источники не упоминают сборов). Платные услуги — кафе, рафтинг, парковки у кафе.</t>
        </is>
      </c>
    </row>
    <row r="101">
      <c r="A101" s="16" t="inlineStr">
        <is>
          <t>net</t>
        </is>
      </c>
      <c r="B101" s="21" t="inlineStr">
        <is>
          <t>Связь (подробно)</t>
        </is>
      </c>
      <c r="C101" s="20" t="inlineStr">
        <is>
          <t>Too.kg сообщает о полном покрытии мобильной связью вдоль ущелья; конкретный оператор и скорость не замерены.</t>
        </is>
      </c>
    </row>
    <row r="102">
      <c r="A102" s="16" t="inlineStr">
        <is>
          <t>p_permits</t>
        </is>
      </c>
      <c r="B102" s="21" t="inlineStr">
        <is>
          <t>Разрешения</t>
        </is>
      </c>
      <c r="C102" s="2" t="inlineStr">
        <is>
          <t>Не нужны. Ущелье — участок госмагистрали, сборов нет</t>
        </is>
      </c>
    </row>
    <row r="103">
      <c r="A103" s="16" t="inlineStr">
        <is>
          <t>p_access</t>
        </is>
      </c>
      <c r="B103" s="21" t="inlineStr">
        <is>
          <t>Доступность (дети, пожилые…)</t>
        </is>
      </c>
      <c r="C103" s="2" t="inlineStr">
        <is>
          <t>Как придорожная остановка — подходит всем, включая коляски (кафе у дороги). Рафтинг — не для маленьких детей и неумеющих плавать. С собакой — без ограничений</t>
        </is>
      </c>
    </row>
    <row r="105" ht="22" customHeight="1">
      <c r="A105" s="16" t="inlineStr">
        <is>
          <t>#section</t>
        </is>
      </c>
      <c r="B105" s="17" t="inlineStr">
        <is>
          <t>Ночлег и еда</t>
        </is>
      </c>
      <c r="C105" s="18" t="n"/>
      <c r="D105" s="18" t="n"/>
      <c r="E105" s="18" t="n"/>
      <c r="F105" s="18" t="n"/>
      <c r="G105" s="18" t="n"/>
      <c r="H105" s="18" t="n"/>
    </row>
    <row r="106">
      <c r="A106" s="16" t="inlineStr">
        <is>
          <t>stay</t>
        </is>
      </c>
      <c r="B106" s="21" t="inlineStr">
        <is>
          <t>Ночлег (кратко)</t>
        </is>
      </c>
      <c r="C106" s="2" t="inlineStr">
        <is>
          <t>Внутри ущелья — придорожные гостевые дома и юрты у кафе (too.kg); ставить палатку у трассы неудобно из-за трафика. Основной выбор жилья — Балыкчы и Чон-Кемин (гостевые дома и юрточные лагеря).</t>
        </is>
      </c>
    </row>
    <row r="107">
      <c r="A107" s="16" t="inlineStr">
        <is>
          <t>food</t>
        </is>
      </c>
      <c r="B107" s="21" t="inlineStr">
        <is>
          <t>Еда (кратко)</t>
        </is>
      </c>
      <c r="C107" s="2" t="inlineStr">
        <is>
          <t>Придорожные кафе и юрты у родника «Холодные ключи»/«Холодная вода» у входа в ущелье (eurasia.travel, 2ГИС): блюда кыргызской кухни, чай, воду из родника. Конкретные заведения и цены не подтверждены.</t>
        </is>
      </c>
    </row>
    <row r="108">
      <c r="A108" s="16" t="inlineStr">
        <is>
          <t>#table:stays</t>
        </is>
      </c>
      <c r="B108" s="22" t="inlineStr">
        <is>
          <t>Ночлег — 3</t>
        </is>
      </c>
    </row>
    <row r="109">
      <c r="A109" s="16" t="inlineStr">
        <is>
          <t>#keys</t>
        </is>
      </c>
      <c r="C109" s="16" t="inlineStr">
        <is>
          <t>name</t>
        </is>
      </c>
      <c r="D109" s="16" t="inlineStr">
        <is>
          <t>type</t>
        </is>
      </c>
      <c r="E109" s="16" t="inlineStr">
        <is>
          <t>where</t>
        </is>
      </c>
      <c r="F109" s="16" t="inlineStr">
        <is>
          <t>season</t>
        </is>
      </c>
      <c r="G109" s="16" t="inlineStr">
        <is>
          <t>price</t>
        </is>
      </c>
      <c r="H109" s="16" t="inlineStr">
        <is>
          <t>year</t>
        </is>
      </c>
      <c r="I109" s="16" t="inlineStr">
        <is>
          <t>contact</t>
        </is>
      </c>
      <c r="J109" s="16" t="inlineStr">
        <is>
          <t>src</t>
        </is>
      </c>
    </row>
    <row r="110">
      <c r="A110" s="16" t="inlineStr">
        <is>
          <t>#labels</t>
        </is>
      </c>
      <c r="B110" s="23" t="inlineStr">
        <is>
          <t>№ / строки ниже</t>
        </is>
      </c>
      <c r="C110" s="21" t="inlineStr">
        <is>
          <t>Название</t>
        </is>
      </c>
      <c r="D110" s="21" t="inlineStr">
        <is>
          <t>Тип</t>
        </is>
      </c>
      <c r="E110" s="21" t="inlineStr">
        <is>
          <t>Где</t>
        </is>
      </c>
      <c r="F110" s="21" t="inlineStr">
        <is>
          <t>Сезон</t>
        </is>
      </c>
      <c r="G110" s="21" t="inlineStr">
        <is>
          <t>Цена</t>
        </is>
      </c>
      <c r="H110" s="21" t="inlineStr">
        <is>
          <t>Год цены</t>
        </is>
      </c>
      <c r="I110" s="21" t="inlineStr">
        <is>
          <t>Контакт</t>
        </is>
      </c>
      <c r="J110" s="21" t="inlineStr">
        <is>
          <t>Источник</t>
        </is>
      </c>
    </row>
    <row r="111">
      <c r="B111" s="24" t="n">
        <v>1</v>
      </c>
      <c r="C111" s="20" t="inlineStr">
        <is>
          <t>Придорожные гостевые дома и юрты у кафе</t>
        </is>
      </c>
      <c r="D111" s="20" t="inlineStr">
        <is>
          <t>гостевой дом/юрты</t>
        </is>
      </c>
      <c r="E111" s="20" t="inlineStr">
        <is>
          <t>в ущелье</t>
        </is>
      </c>
      <c r="F111" s="20" t="inlineStr">
        <is>
          <t>лето</t>
        </is>
      </c>
      <c r="G111" s="20" t="inlineStr">
        <is>
          <t>не найдено</t>
        </is>
      </c>
      <c r="H111" s="20" t="inlineStr"/>
      <c r="I111" s="20" t="inlineStr"/>
      <c r="J111" s="20" t="inlineStr">
        <is>
          <t>too.kg (данные этапа 1)</t>
        </is>
      </c>
    </row>
    <row r="112">
      <c r="B112" s="24" t="n">
        <v>2</v>
      </c>
      <c r="C112" s="2" t="inlineStr">
        <is>
          <t>Гостевые дома Чон-Кемина (Ашуу, CBT Chon-Kemin, Kemin Guest House)</t>
        </is>
      </c>
      <c r="D112" s="20" t="inlineStr">
        <is>
          <t>гостевой дом</t>
        </is>
      </c>
      <c r="E112" s="20" t="inlineStr">
        <is>
          <t>поворот в Чон-Кемин у западного входа, 20–50 км</t>
        </is>
      </c>
      <c r="F112" s="20" t="inlineStr">
        <is>
          <t>май — октябрь</t>
        </is>
      </c>
      <c r="G112" s="2" t="inlineStr">
        <is>
          <t>700–1200 сом/чел. (CBT, travelbar); Ашуу — см. карточку Кёль-Когура</t>
        </is>
      </c>
      <c r="H112" s="20" t="inlineStr">
        <is>
          <t>2025–2026</t>
        </is>
      </c>
      <c r="I112" s="20" t="inlineStr">
        <is>
          <t>Ашуу: +996 552 700 552; CBT Chon-Kemin: +996 771 327 781</t>
        </is>
      </c>
      <c r="J112" s="20" t="inlineStr">
        <is>
          <t>данные этапа 1</t>
        </is>
      </c>
    </row>
    <row r="113">
      <c r="B113" s="24" t="n">
        <v>3</v>
      </c>
      <c r="C113" s="20" t="inlineStr">
        <is>
          <t>Балыкчы</t>
        </is>
      </c>
      <c r="D113" s="20" t="inlineStr">
        <is>
          <t>город</t>
        </is>
      </c>
      <c r="E113" s="20" t="inlineStr">
        <is>
          <t>у восточного выхода</t>
        </is>
      </c>
      <c r="F113" s="20" t="inlineStr">
        <is>
          <t>круглый год</t>
        </is>
      </c>
      <c r="G113" s="20" t="inlineStr">
        <is>
          <t>гостиницы и гостевые дома</t>
        </is>
      </c>
      <c r="H113" s="20" t="inlineStr"/>
      <c r="I113" s="20" t="inlineStr"/>
      <c r="J113" s="20" t="inlineStr"/>
    </row>
    <row r="115">
      <c r="A115" s="16" t="inlineStr">
        <is>
          <t>#table:food</t>
        </is>
      </c>
      <c r="B115" s="22" t="inlineStr">
        <is>
          <t>Еда — 2</t>
        </is>
      </c>
    </row>
    <row r="116">
      <c r="A116" s="16" t="inlineStr">
        <is>
          <t>#keys</t>
        </is>
      </c>
      <c r="C116" s="16" t="inlineStr">
        <is>
          <t>name</t>
        </is>
      </c>
      <c r="D116" s="16" t="inlineStr">
        <is>
          <t>where</t>
        </is>
      </c>
      <c r="E116" s="16" t="inlineStr">
        <is>
          <t>details</t>
        </is>
      </c>
      <c r="F116" s="16" t="inlineStr">
        <is>
          <t>src</t>
        </is>
      </c>
    </row>
    <row r="117">
      <c r="A117" s="16" t="inlineStr">
        <is>
          <t>#labels</t>
        </is>
      </c>
      <c r="B117" s="23" t="inlineStr">
        <is>
          <t>№ / строки ниже</t>
        </is>
      </c>
      <c r="C117" s="21" t="inlineStr">
        <is>
          <t>Название</t>
        </is>
      </c>
      <c r="D117" s="21" t="inlineStr">
        <is>
          <t>Где</t>
        </is>
      </c>
      <c r="E117" s="21" t="inlineStr">
        <is>
          <t>Подробно</t>
        </is>
      </c>
      <c r="F117" s="21" t="inlineStr">
        <is>
          <t>Источник</t>
        </is>
      </c>
    </row>
    <row r="118">
      <c r="B118" s="24" t="n">
        <v>1</v>
      </c>
      <c r="C118" s="20" t="inlineStr">
        <is>
          <t>Кафе и юрты у родника «Холодные ключи»</t>
        </is>
      </c>
      <c r="D118" s="20" t="inlineStr">
        <is>
          <t>западный вход в ущелье</t>
        </is>
      </c>
      <c r="E118" s="2" t="inlineStr">
        <is>
          <t>Кыргызская кухня, чай, вода из родника; конкретные цены не подтверждены</t>
        </is>
      </c>
      <c r="F118" s="20" t="inlineStr">
        <is>
          <t>eurasia.travel, 2ГИС (данные этапа 1)</t>
        </is>
      </c>
    </row>
    <row r="119">
      <c r="B119" s="24" t="n">
        <v>2</v>
      </c>
      <c r="C119" s="20" t="inlineStr">
        <is>
          <t>Придорожные кафе и магазины</t>
        </is>
      </c>
      <c r="D119" s="20" t="inlineStr">
        <is>
          <t>по всему ущелью</t>
        </is>
      </c>
      <c r="E119" s="20" t="inlineStr">
        <is>
          <t>Много кафе и продуктовых (too.kg)</t>
        </is>
      </c>
      <c r="F119" s="20" t="inlineStr">
        <is>
          <t>https://too.kg/en/boom-gorge/</t>
        </is>
      </c>
    </row>
    <row r="122" ht="22" customHeight="1">
      <c r="A122" s="16" t="inlineStr">
        <is>
          <t>#section</t>
        </is>
      </c>
      <c r="B122" s="17" t="inlineStr">
        <is>
          <t>На месте</t>
        </is>
      </c>
      <c r="C122" s="18" t="n"/>
      <c r="D122" s="18" t="n"/>
      <c r="E122" s="18" t="n"/>
      <c r="F122" s="18" t="n"/>
      <c r="G122" s="18" t="n"/>
      <c r="H122" s="18" t="n"/>
    </row>
    <row r="123">
      <c r="A123" s="16" t="inlineStr">
        <is>
          <t>camping</t>
        </is>
      </c>
      <c r="B123" s="21" t="inlineStr">
        <is>
          <t>Кемпинг</t>
        </is>
      </c>
      <c r="C123" s="20" t="inlineStr">
        <is>
          <t>В самом ущелье мест для палаток нет (too.kg) — узко, трасса и железная дорога. Кемпинг — в Чон-Кемине или у каньонов Кок-Мойнок/Конорчек</t>
        </is>
      </c>
    </row>
    <row r="124">
      <c r="A124" s="16" t="inlineStr">
        <is>
          <t>photo_spots</t>
        </is>
      </c>
      <c r="B124" s="21" t="inlineStr">
        <is>
          <t>Точки для фото</t>
        </is>
      </c>
      <c r="C124" s="20" t="inlineStr">
        <is>
          <t>Изгибы Чу с железной дорогой на противоположном берегу; Красный мост; выход ущелья к Балыкчы с видом на Иссык-Куль. Снимать с безопасных площадок у кафе</t>
        </is>
      </c>
    </row>
    <row r="125">
      <c r="A125" s="16" t="inlineStr">
        <is>
          <t>#table:hikes</t>
        </is>
      </c>
      <c r="B125" s="22" t="inlineStr">
        <is>
          <t>Тропы — 1</t>
        </is>
      </c>
    </row>
    <row r="126">
      <c r="A126" s="16" t="inlineStr">
        <is>
          <t>#keys</t>
        </is>
      </c>
      <c r="C126" s="16" t="inlineStr">
        <is>
          <t>name</t>
        </is>
      </c>
      <c r="D126" s="16" t="inlineStr">
        <is>
          <t>route</t>
        </is>
      </c>
      <c r="E126" s="16" t="inlineStr">
        <is>
          <t>km</t>
        </is>
      </c>
      <c r="F126" s="16" t="inlineStr">
        <is>
          <t>gain_m</t>
        </is>
      </c>
      <c r="G126" s="16" t="inlineStr">
        <is>
          <t>time</t>
        </is>
      </c>
      <c r="H126" s="16" t="inlineStr">
        <is>
          <t>difficulty</t>
        </is>
      </c>
      <c r="I126" s="16" t="inlineStr">
        <is>
          <t>marked</t>
        </is>
      </c>
      <c r="J126" s="16" t="inlineStr">
        <is>
          <t>track</t>
        </is>
      </c>
      <c r="K126" s="16" t="inlineStr">
        <is>
          <t>src</t>
        </is>
      </c>
    </row>
    <row r="127">
      <c r="A127" s="16" t="inlineStr">
        <is>
          <t>#labels</t>
        </is>
      </c>
      <c r="B127" s="23" t="inlineStr">
        <is>
          <t>№ / строки ниже</t>
        </is>
      </c>
      <c r="C127" s="21" t="inlineStr">
        <is>
          <t>Название</t>
        </is>
      </c>
      <c r="D127" s="21" t="inlineStr">
        <is>
          <t>Маршрут</t>
        </is>
      </c>
      <c r="E127" s="21" t="inlineStr">
        <is>
          <t>Км</t>
        </is>
      </c>
      <c r="F127" s="21" t="inlineStr">
        <is>
          <t>Набор, м</t>
        </is>
      </c>
      <c r="G127" s="21" t="inlineStr">
        <is>
          <t>Время</t>
        </is>
      </c>
      <c r="H127" s="21" t="inlineStr">
        <is>
          <t>Сложность</t>
        </is>
      </c>
      <c r="I127" s="21" t="inlineStr">
        <is>
          <t>Маркировка</t>
        </is>
      </c>
      <c r="J127" s="21" t="inlineStr">
        <is>
          <t>Трек (ссылка)</t>
        </is>
      </c>
      <c r="K127" s="21" t="inlineStr">
        <is>
          <t>Источник</t>
        </is>
      </c>
    </row>
    <row r="128">
      <c r="B128" s="24" t="n">
        <v>1</v>
      </c>
      <c r="C128" s="20" t="inlineStr">
        <is>
          <t>Каньоны Конорчек (старт у Красного моста)</t>
        </is>
      </c>
      <c r="D128" s="20" t="inlineStr">
        <is>
          <t>Красный мост → вдоль сухого русла в каньоны</t>
        </is>
      </c>
      <c r="E128" s="2" t="inlineStr">
        <is>
          <t>≈10–20 туда-обратно (зависит от варианта; подробно — в карточке Конорчека)</t>
        </is>
      </c>
      <c r="F128" s="20" t="inlineStr"/>
      <c r="G128" s="20" t="inlineStr">
        <is>
          <t>5–8 ч</t>
        </is>
      </c>
      <c r="H128" s="20" t="inlineStr">
        <is>
          <t>средняя</t>
        </is>
      </c>
      <c r="I128" s="20" t="inlineStr">
        <is>
          <t>нет</t>
        </is>
      </c>
      <c r="J128" s="20" t="inlineStr"/>
      <c r="K128" s="20" t="inlineStr">
        <is>
          <t>данные этапа 1 (карточка Конорчек)</t>
        </is>
      </c>
    </row>
    <row r="130">
      <c r="A130" s="16" t="inlineStr">
        <is>
          <t>#table:horses</t>
        </is>
      </c>
      <c r="B130" s="22" t="inlineStr">
        <is>
          <t>Конные прогулки — 1</t>
        </is>
      </c>
    </row>
    <row r="131">
      <c r="A131" s="16" t="inlineStr">
        <is>
          <t>#keys</t>
        </is>
      </c>
      <c r="C131" s="16" t="inlineStr">
        <is>
          <t>where</t>
        </is>
      </c>
      <c r="D131" s="16" t="inlineStr">
        <is>
          <t>price</t>
        </is>
      </c>
      <c r="E131" s="16" t="inlineStr">
        <is>
          <t>guide</t>
        </is>
      </c>
      <c r="F131" s="16" t="inlineStr">
        <is>
          <t>notes</t>
        </is>
      </c>
      <c r="G131" s="16" t="inlineStr">
        <is>
          <t>src</t>
        </is>
      </c>
    </row>
    <row r="132">
      <c r="A132" s="16" t="inlineStr">
        <is>
          <t>#labels</t>
        </is>
      </c>
      <c r="B132" s="23" t="inlineStr">
        <is>
          <t>№ / строки ниже</t>
        </is>
      </c>
      <c r="C132" s="21" t="inlineStr">
        <is>
          <t>Где</t>
        </is>
      </c>
      <c r="D132" s="21" t="inlineStr">
        <is>
          <t>Цена</t>
        </is>
      </c>
      <c r="E132" s="21" t="inlineStr">
        <is>
          <t>Гид</t>
        </is>
      </c>
      <c r="F132" s="21" t="inlineStr">
        <is>
          <t>Заметки</t>
        </is>
      </c>
      <c r="G132" s="21" t="inlineStr">
        <is>
          <t>Источник</t>
        </is>
      </c>
    </row>
    <row r="133">
      <c r="B133" s="24" t="n">
        <v>1</v>
      </c>
      <c r="C133" s="20" t="inlineStr">
        <is>
          <t>не найдено в самом ущелье</t>
        </is>
      </c>
      <c r="D133" s="20" t="inlineStr"/>
      <c r="E133" s="20" t="inlineStr"/>
      <c r="F133" s="20" t="inlineStr">
        <is>
          <t>Конные прогулки — в соседнем Чон-Кемине (гостевые дома, CBT)</t>
        </is>
      </c>
      <c r="G133" s="20" t="inlineStr"/>
    </row>
    <row r="135">
      <c r="A135" s="16" t="inlineStr">
        <is>
          <t>#table:activities</t>
        </is>
      </c>
      <c r="B135" s="22" t="inlineStr">
        <is>
          <t>Активности на месте — 3</t>
        </is>
      </c>
    </row>
    <row r="136">
      <c r="A136" s="16" t="inlineStr">
        <is>
          <t>#keys</t>
        </is>
      </c>
      <c r="C136" s="16" t="inlineStr">
        <is>
          <t>activity</t>
        </is>
      </c>
      <c r="D136" s="16" t="inlineStr">
        <is>
          <t>details</t>
        </is>
      </c>
      <c r="E136" s="16" t="inlineStr">
        <is>
          <t>price</t>
        </is>
      </c>
      <c r="F136" s="16" t="inlineStr">
        <is>
          <t>src</t>
        </is>
      </c>
    </row>
    <row r="137">
      <c r="A137" s="16" t="inlineStr">
        <is>
          <t>#labels</t>
        </is>
      </c>
      <c r="B137" s="23" t="inlineStr">
        <is>
          <t>№ / строки ниже</t>
        </is>
      </c>
      <c r="C137" s="21" t="inlineStr">
        <is>
          <t>Активность</t>
        </is>
      </c>
      <c r="D137" s="21" t="inlineStr">
        <is>
          <t>Подробно</t>
        </is>
      </c>
      <c r="E137" s="21" t="inlineStr">
        <is>
          <t>Цена</t>
        </is>
      </c>
      <c r="F137" s="21" t="inlineStr">
        <is>
          <t>Источник</t>
        </is>
      </c>
    </row>
    <row r="138">
      <c r="B138" s="24" t="n">
        <v>1</v>
      </c>
      <c r="C138" s="20" t="inlineStr">
        <is>
          <t>Рафтинг по Чу</t>
        </is>
      </c>
      <c r="D138" s="2" t="inlineStr">
        <is>
          <t>Классы II–IV, май — середина сентября, вода 15–18 °C; на воде 40–60 мин</t>
        </is>
      </c>
      <c r="E138" s="20" t="inlineStr">
        <is>
          <t>$70 в группе</t>
        </is>
      </c>
      <c r="F138" s="20" t="inlineStr">
        <is>
          <t>https://www.wetravel.com/trips/7683673054</t>
        </is>
      </c>
    </row>
    <row r="139">
      <c r="B139" s="24" t="n">
        <v>2</v>
      </c>
      <c r="C139" s="20" t="inlineStr">
        <is>
          <t>Остановки у дороги</t>
        </is>
      </c>
      <c r="D139" s="2" t="inlineStr">
        <is>
          <t>Родник «Холодные ключи»/«Холодная вода» у входа, советские и современные памятники вдоль трассы</t>
        </is>
      </c>
      <c r="E139" s="20" t="inlineStr">
        <is>
          <t>бесплатно</t>
        </is>
      </c>
      <c r="F139" s="20" t="inlineStr">
        <is>
          <t>https://too.kg/en/boom-gorge/</t>
        </is>
      </c>
    </row>
    <row r="140">
      <c r="B140" s="24" t="n">
        <v>3</v>
      </c>
      <c r="C140" s="20" t="inlineStr">
        <is>
          <t>Петроглифы</t>
        </is>
      </c>
      <c r="D140" s="2" t="inlineStr">
        <is>
          <t>Древние петроглифы в окрестностях (central-asia.live); точные места не указаны</t>
        </is>
      </c>
      <c r="E140" s="20" t="inlineStr"/>
      <c r="F140" s="20" t="inlineStr">
        <is>
          <t>https://central-asia.live/en/places/boom-gorge</t>
        </is>
      </c>
    </row>
    <row r="142">
      <c r="A142" s="16" t="inlineStr">
        <is>
          <t>#table:rent</t>
        </is>
      </c>
      <c r="B142" s="22" t="inlineStr">
        <is>
          <t>Прокат — 1</t>
        </is>
      </c>
    </row>
    <row r="143">
      <c r="A143" s="16" t="inlineStr">
        <is>
          <t>#keys</t>
        </is>
      </c>
      <c r="C143" s="16" t="inlineStr">
        <is>
          <t>what</t>
        </is>
      </c>
      <c r="D143" s="16" t="inlineStr">
        <is>
          <t>where</t>
        </is>
      </c>
      <c r="E143" s="16" t="inlineStr">
        <is>
          <t>price</t>
        </is>
      </c>
      <c r="F143" s="16" t="inlineStr">
        <is>
          <t>src</t>
        </is>
      </c>
    </row>
    <row r="144">
      <c r="A144" s="16" t="inlineStr">
        <is>
          <t>#labels</t>
        </is>
      </c>
      <c r="B144" s="23" t="inlineStr">
        <is>
          <t>№ / строки ниже</t>
        </is>
      </c>
      <c r="C144" s="21" t="inlineStr">
        <is>
          <t>Что</t>
        </is>
      </c>
      <c r="D144" s="21" t="inlineStr">
        <is>
          <t>Где</t>
        </is>
      </c>
      <c r="E144" s="21" t="inlineStr">
        <is>
          <t>Цена</t>
        </is>
      </c>
      <c r="F144" s="21" t="inlineStr">
        <is>
          <t>Источник</t>
        </is>
      </c>
    </row>
    <row r="145">
      <c r="B145" s="24" t="n">
        <v>1</v>
      </c>
      <c r="C145" s="20" t="inlineStr">
        <is>
          <t>Снаряжение для рафтинга</t>
        </is>
      </c>
      <c r="D145" s="20" t="inlineStr">
        <is>
          <t>Выдаёт оператор (входит в цену)</t>
        </is>
      </c>
      <c r="E145" s="20" t="inlineStr">
        <is>
          <t>включено</t>
        </is>
      </c>
      <c r="F145" s="20" t="inlineStr">
        <is>
          <t>https://www.wetravel.com/trips/7683673054</t>
        </is>
      </c>
    </row>
    <row r="147">
      <c r="A147" s="16" t="inlineStr">
        <is>
          <t>#table:itinerary</t>
        </is>
      </c>
      <c r="B147" s="22" t="inlineStr">
        <is>
          <t>Готовые планы — 4</t>
        </is>
      </c>
    </row>
    <row r="148">
      <c r="A148" s="16" t="inlineStr">
        <is>
          <t>#keys</t>
        </is>
      </c>
      <c r="C148" s="16" t="inlineStr">
        <is>
          <t>title</t>
        </is>
      </c>
      <c r="D148" s="16" t="inlineStr">
        <is>
          <t>plan</t>
        </is>
      </c>
    </row>
    <row r="149">
      <c r="A149" s="16" t="inlineStr">
        <is>
          <t>#labels</t>
        </is>
      </c>
      <c r="B149" s="23" t="inlineStr">
        <is>
          <t>№ / строки ниже</t>
        </is>
      </c>
      <c r="C149" s="21" t="inlineStr">
        <is>
          <t>Название плана</t>
        </is>
      </c>
      <c r="D149" s="21" t="inlineStr">
        <is>
          <t>План</t>
        </is>
      </c>
    </row>
    <row r="150">
      <c r="B150" s="24" t="n">
        <v>1</v>
      </c>
      <c r="C150" s="20" t="inlineStr">
        <is>
          <t>По пути на Иссык-Куль</t>
        </is>
      </c>
      <c r="D150" s="2" t="inlineStr">
        <is>
          <t>Бишкек 8:00 → 9:45 родник и кафе у входа в Боом (30 мин) → фото у Красного моста → 11:00 Балыкчы → дальше на побережье</t>
        </is>
      </c>
    </row>
    <row r="151">
      <c r="B151" s="24" t="n">
        <v>2</v>
      </c>
      <c r="C151" s="20" t="inlineStr">
        <is>
          <t>День активностей из Бишкека</t>
        </is>
      </c>
      <c r="D151" s="2" t="inlineStr">
        <is>
          <t>09:00 трансфер Kyrgyz Guided Tours → рафтинг по Чу → обед в придорожном кафе → 17:00 Бишкек. Либо: Боом + каньоны Конорчек (от Красного моста) на джипе или пешком</t>
        </is>
      </c>
    </row>
    <row r="152">
      <c r="B152" s="24" t="n">
        <v>3</v>
      </c>
      <c r="C152" s="20" t="inlineStr">
        <is>
          <t>2 дня</t>
        </is>
      </c>
      <c r="D152" s="2" t="inlineStr">
        <is>
          <t>День 1: Боом, рафтинг, ночь в гостевом доме Чон-Кемина. День 2: конная прогулка в Чон-Кемине или каньоны Кок-Мойнок/Конорчек → вечером Бишкек или Иссык-Куль</t>
        </is>
      </c>
    </row>
    <row r="153">
      <c r="B153" s="24" t="n">
        <v>4</v>
      </c>
      <c r="C153" s="20" t="inlineStr">
        <is>
          <t>Что объединить</t>
        </is>
      </c>
      <c r="D153" s="2" t="inlineStr">
        <is>
          <t>Каньоны Конорчек и Кок-Мойнок, долина Чон-Кемин и озеро Кёль-Когур, ущелье Шамси, Балыкчы и Иссык-Куль</t>
        </is>
      </c>
    </row>
    <row r="156" ht="22" customHeight="1">
      <c r="A156" s="16" t="inlineStr">
        <is>
          <t>#section</t>
        </is>
      </c>
      <c r="B156" s="17" t="inlineStr">
        <is>
          <t>Сервисы рядом</t>
        </is>
      </c>
      <c r="C156" s="18" t="n"/>
      <c r="D156" s="18" t="n"/>
      <c r="E156" s="18" t="n"/>
      <c r="F156" s="18" t="n"/>
      <c r="G156" s="18" t="n"/>
      <c r="H156" s="18" t="n"/>
    </row>
    <row r="157">
      <c r="A157" s="16" t="inlineStr">
        <is>
          <t>svc_toilets</t>
        </is>
      </c>
      <c r="B157" s="21" t="inlineStr">
        <is>
          <t>Сервис: туалеты</t>
        </is>
      </c>
      <c r="C157" s="20" t="inlineStr">
        <is>
          <t>В придорожных кафе</t>
        </is>
      </c>
    </row>
    <row r="158">
      <c r="A158" s="16" t="inlineStr">
        <is>
          <t>svc_water</t>
        </is>
      </c>
      <c r="B158" s="21" t="inlineStr">
        <is>
          <t>Сервис: вода</t>
        </is>
      </c>
      <c r="C158" s="20" t="inlineStr">
        <is>
          <t>Несколько родников в ущелье (too.kg)</t>
        </is>
      </c>
    </row>
    <row r="159">
      <c r="A159" s="16" t="inlineStr">
        <is>
          <t>svc_shop</t>
        </is>
      </c>
      <c r="B159" s="21" t="inlineStr">
        <is>
          <t>Сервис: магазин</t>
        </is>
      </c>
      <c r="C159" s="20" t="inlineStr">
        <is>
          <t>Придорожные магазины</t>
        </is>
      </c>
    </row>
    <row r="160">
      <c r="A160" s="16" t="inlineStr">
        <is>
          <t>svc_atm</t>
        </is>
      </c>
      <c r="B160" s="21" t="inlineStr">
        <is>
          <t>Сервис: банкомат</t>
        </is>
      </c>
      <c r="C160" s="20" t="inlineStr">
        <is>
          <t>Токмок, Балыкчы</t>
        </is>
      </c>
    </row>
    <row r="161">
      <c r="A161" s="16" t="inlineStr">
        <is>
          <t>svc_fuel</t>
        </is>
      </c>
      <c r="B161" s="21" t="inlineStr">
        <is>
          <t>Сервис: АЗС</t>
        </is>
      </c>
      <c r="C161" s="20" t="inlineStr">
        <is>
          <t>Кемин, Балыкчы</t>
        </is>
      </c>
    </row>
    <row r="162">
      <c r="A162" s="16" t="inlineStr">
        <is>
          <t>svc_mobile</t>
        </is>
      </c>
      <c r="B162" s="21" t="inlineStr">
        <is>
          <t>Сервис: связь</t>
        </is>
      </c>
      <c r="C162" s="20" t="inlineStr">
        <is>
          <t>Покрытие по всему ущелью (too.kg)</t>
        </is>
      </c>
    </row>
    <row r="163">
      <c r="A163" s="16" t="inlineStr">
        <is>
          <t>svc_medical</t>
        </is>
      </c>
      <c r="B163" s="21" t="inlineStr">
        <is>
          <t>Сервис: медпомощь</t>
        </is>
      </c>
      <c r="C163" s="20" t="inlineStr">
        <is>
          <t>Больницы Кемина и Балыкчы</t>
        </is>
      </c>
    </row>
    <row r="164">
      <c r="A164" s="16" t="inlineStr">
        <is>
          <t>svc_rescue</t>
        </is>
      </c>
      <c r="B164" s="21" t="inlineStr">
        <is>
          <t>Сервис: спасатели</t>
        </is>
      </c>
      <c r="C164" s="20" t="inlineStr">
        <is>
          <t>МЧС 112; при перекрытиях — пресс-служба Минтранса</t>
        </is>
      </c>
    </row>
    <row r="166" ht="22" customHeight="1">
      <c r="A166" s="16" t="inlineStr">
        <is>
          <t>#section</t>
        </is>
      </c>
      <c r="B166" s="17" t="inlineStr">
        <is>
          <t>Бюджет</t>
        </is>
      </c>
      <c r="C166" s="18" t="n"/>
      <c r="D166" s="18" t="n"/>
      <c r="E166" s="18" t="n"/>
      <c r="F166" s="18" t="n"/>
      <c r="G166" s="18" t="n"/>
      <c r="H166" s="18" t="n"/>
    </row>
    <row r="167">
      <c r="A167" s="16" t="inlineStr">
        <is>
          <t>budget_economy</t>
        </is>
      </c>
      <c r="B167" s="21" t="inlineStr">
        <is>
          <t>Бюджет: эконом</t>
        </is>
      </c>
      <c r="C167" s="20" t="inlineStr">
        <is>
          <t>≈300–700 сом: поезд 150–180 сом или маршрутка до Балыкчы ~300 сом; обед в кафе 300–500 сом</t>
        </is>
      </c>
    </row>
    <row r="168">
      <c r="A168" s="16" t="inlineStr">
        <is>
          <t>budget_comfort</t>
        </is>
      </c>
      <c r="B168" s="21" t="inlineStr">
        <is>
          <t>Бюджет: комфорт</t>
        </is>
      </c>
      <c r="C168" s="20" t="inlineStr">
        <is>
          <t>Рафтинг $70 с трансфером; такси до Иссык-Куля 4500 сом за машину; машина с водителем на день — по договорённости</t>
        </is>
      </c>
    </row>
    <row r="169">
      <c r="A169" s="16" t="inlineStr">
        <is>
          <t>budget_year</t>
        </is>
      </c>
      <c r="B169" s="21" t="inlineStr">
        <is>
          <t>Бюджет: год цен</t>
        </is>
      </c>
      <c r="C169" s="20" t="inlineStr">
        <is>
          <t>2026</t>
        </is>
      </c>
    </row>
    <row r="171" ht="22" customHeight="1">
      <c r="A171" s="16" t="inlineStr">
        <is>
          <t>#section</t>
        </is>
      </c>
      <c r="B171" s="17" t="inlineStr">
        <is>
          <t>Что говорят путешественники</t>
        </is>
      </c>
      <c r="C171" s="18" t="n"/>
      <c r="D171" s="18" t="n"/>
      <c r="E171" s="18" t="n"/>
      <c r="F171" s="18" t="n"/>
      <c r="G171" s="18" t="n"/>
      <c r="H171" s="18" t="n"/>
    </row>
    <row r="172">
      <c r="A172" s="16" t="inlineStr">
        <is>
          <t>reviews</t>
        </is>
      </c>
      <c r="B172" s="21" t="inlineStr">
        <is>
          <t>Что говорят путешественники</t>
        </is>
      </c>
      <c r="C172" s="2" t="inlineStr">
        <is>
          <t>Google Maps: 4.7/5, 73 оценки (03.10.2026); 2ГИС: 4.6/5, 281 оценка, 32 отзыва (07.10.2026); TripAdvisor: 4.5/5, 25 отзывов (07.10.2026). Плюсы: виды на скалы и реку, удобные остановки, хорошая дорога. Минусы: с трассы ущелье кажется «не впечатляющим», лучше смотреть с реки; пробки.</t>
        </is>
      </c>
    </row>
    <row r="174" ht="22" customHeight="1">
      <c r="A174" s="16" t="inlineStr">
        <is>
          <t>#section</t>
        </is>
      </c>
      <c r="B174" s="17" t="inlineStr">
        <is>
          <t>Рядом</t>
        </is>
      </c>
      <c r="C174" s="18" t="n"/>
      <c r="D174" s="18" t="n"/>
      <c r="E174" s="18" t="n"/>
      <c r="F174" s="18" t="n"/>
      <c r="G174" s="18" t="n"/>
      <c r="H174" s="18" t="n"/>
    </row>
    <row r="175">
      <c r="A175" s="16" t="inlineStr">
        <is>
          <t>#table:nearby</t>
        </is>
      </c>
      <c r="B175" s="22" t="inlineStr">
        <is>
          <t>Рядом — 3</t>
        </is>
      </c>
    </row>
    <row r="176">
      <c r="A176" s="16" t="inlineStr">
        <is>
          <t>#keys</t>
        </is>
      </c>
      <c r="C176" s="16" t="inlineStr">
        <is>
          <t>id</t>
        </is>
      </c>
      <c r="D176" s="16" t="inlineStr">
        <is>
          <t>name</t>
        </is>
      </c>
      <c r="E176" s="16" t="inlineStr">
        <is>
          <t>km</t>
        </is>
      </c>
    </row>
    <row r="177">
      <c r="A177" s="16" t="inlineStr">
        <is>
          <t>#labels</t>
        </is>
      </c>
      <c r="B177" s="23" t="inlineStr">
        <is>
          <t>№ / строки ниже</t>
        </is>
      </c>
      <c r="C177" s="21" t="inlineStr">
        <is>
          <t>ID соседнего места</t>
        </is>
      </c>
      <c r="D177" s="21" t="inlineStr">
        <is>
          <t>Название</t>
        </is>
      </c>
      <c r="E177" s="21" t="inlineStr">
        <is>
          <t>Км</t>
        </is>
      </c>
    </row>
    <row r="178">
      <c r="B178" s="24" t="n">
        <v>1</v>
      </c>
      <c r="C178" s="20" t="inlineStr">
        <is>
          <t>kg-0096</t>
        </is>
      </c>
      <c r="D178" s="20" t="inlineStr">
        <is>
          <t>Каньоны Конорчек</t>
        </is>
      </c>
      <c r="E178" s="20" t="n">
        <v>6.5</v>
      </c>
    </row>
    <row r="179">
      <c r="B179" s="24" t="n">
        <v>2</v>
      </c>
      <c r="C179" s="20" t="inlineStr">
        <is>
          <t>kg-0079</t>
        </is>
      </c>
      <c r="D179" s="20" t="inlineStr">
        <is>
          <t>Каньоны Кок-Мойнок</t>
        </is>
      </c>
      <c r="E179" s="20" t="n">
        <v>21.5</v>
      </c>
    </row>
    <row r="180">
      <c r="B180" s="24" t="n">
        <v>3</v>
      </c>
      <c r="C180" s="20" t="inlineStr">
        <is>
          <t>kg-0022</t>
        </is>
      </c>
      <c r="D180" s="20" t="inlineStr">
        <is>
          <t>Ущелье Шамси</t>
        </is>
      </c>
      <c r="E180" s="20" t="n">
        <v>34.2</v>
      </c>
    </row>
    <row r="183" ht="22" customHeight="1">
      <c r="A183" s="16" t="inlineStr">
        <is>
          <t>#section</t>
        </is>
      </c>
      <c r="B183" s="17" t="inlineStr">
        <is>
          <t>Проверка и качество данных</t>
        </is>
      </c>
      <c r="C183" s="18" t="n"/>
      <c r="D183" s="18" t="n"/>
      <c r="E183" s="18" t="n"/>
      <c r="F183" s="18" t="n"/>
      <c r="G183" s="18" t="n"/>
      <c r="H183" s="18" t="n"/>
    </row>
    <row r="184">
      <c r="A184" s="16" t="inlineStr">
        <is>
          <t>checked</t>
        </is>
      </c>
      <c r="B184" s="21" t="inlineStr">
        <is>
          <t>Как проверено</t>
        </is>
      </c>
      <c r="C184" s="2" t="inlineStr">
        <is>
          <t>Карточка проверена по открытым источникам 07.10.2026: середина ущелья у трассы (протяжённый объект ~30 км)</t>
        </is>
      </c>
    </row>
    <row r="185">
      <c r="A185" s="16" t="inlineStr">
        <is>
          <t>note</t>
        </is>
      </c>
      <c r="B185" s="21" t="inlineStr">
        <is>
          <t>Заметка редакции</t>
        </is>
      </c>
      <c r="C185" s="2" t="inlineStr">
        <is>
          <t>Хорошо описано как транзитный коридор: новости о перекрытиях, поезд, маршрутки, рафтинг, отзывы на трёх платформах. Нет точных высот и детальных данных по кафе.</t>
        </is>
      </c>
    </row>
    <row r="186">
      <c r="A186" s="16" t="inlineStr">
        <is>
          <t>gaps</t>
        </is>
      </c>
      <c r="B186" s="21" t="inlineStr">
        <is>
          <t>Чего не хватает в данных (каждое с новой строки)</t>
        </is>
      </c>
      <c r="C186" s="2" t="inlineStr">
        <is>
          <t>названия и цены конкретных кафе и гостевых домов в ущелье
координаты родника и Красного моста
цены других рафтинг-операторов</t>
        </is>
      </c>
    </row>
    <row r="187">
      <c r="A187" s="16" t="inlineStr">
        <is>
          <t>flags</t>
        </is>
      </c>
      <c r="B187" s="21" t="inlineStr">
        <is>
          <t>Противоречия источников (каждое с новой строки)</t>
        </is>
      </c>
      <c r="C187" s="2" t="inlineStr">
        <is>
          <t>Год постройки дороги: too.kg — 1878, eurasia.travel — 1871–1873
Eurasia.travel: этимология «злой дух» и «Семёнов в 1850 г.» сомнительны — в карточку не включены
Too.kg пишет «100 км к западу от Бишкека» — на самом деле к востоку</t>
        </is>
      </c>
    </row>
    <row r="188">
      <c r="A188" s="16" t="inlineStr">
        <is>
          <t>idx</t>
        </is>
      </c>
      <c r="B188" s="21" t="inlineStr">
        <is>
          <t>Индекс полноты 0–100</t>
        </is>
      </c>
      <c r="C188" s="20" t="n">
        <v>82</v>
      </c>
    </row>
    <row r="189">
      <c r="A189" s="16" t="inlineStr">
        <is>
          <t>rich</t>
        </is>
      </c>
      <c r="B189" s="21" t="inlineStr">
        <is>
          <t>Насыщенность</t>
        </is>
      </c>
      <c r="C189" s="20" t="n">
        <v>8</v>
      </c>
    </row>
    <row r="190">
      <c r="A190" s="16" t="inlineStr">
        <is>
          <t>conf</t>
        </is>
      </c>
      <c r="B190" s="21" t="inlineStr">
        <is>
          <t>Достоверность</t>
        </is>
      </c>
      <c r="C190" s="20" t="n">
        <v>33</v>
      </c>
    </row>
    <row r="191">
      <c r="A191" s="16" t="inlineStr">
        <is>
          <t>prac</t>
        </is>
      </c>
      <c r="B191" s="21" t="inlineStr">
        <is>
          <t>Практичность</t>
        </is>
      </c>
      <c r="C191" s="20" t="n">
        <v>7</v>
      </c>
    </row>
    <row r="192">
      <c r="A192" s="16" t="inlineStr">
        <is>
          <t>en_reviewed</t>
        </is>
      </c>
      <c r="B192" s="21" t="inlineStr">
        <is>
          <t>Перевод EN проверен (да/нет)</t>
        </is>
      </c>
      <c r="C192" s="20" t="inlineStr">
        <is>
          <t>нет</t>
        </is>
      </c>
    </row>
    <row r="193">
      <c r="A193" s="16" t="inlineStr">
        <is>
          <t>#table:fixes</t>
        </is>
      </c>
      <c r="B193" s="22" t="inlineStr">
        <is>
          <t>Журнал правок — 3</t>
        </is>
      </c>
    </row>
    <row r="194">
      <c r="A194" s="16" t="inlineStr">
        <is>
          <t>#keys</t>
        </is>
      </c>
      <c r="C194" s="16" t="inlineStr">
        <is>
          <t>f</t>
        </is>
      </c>
      <c r="D194" s="16" t="inlineStr">
        <is>
          <t>n</t>
        </is>
      </c>
      <c r="E194" s="16" t="inlineStr">
        <is>
          <t>u</t>
        </is>
      </c>
    </row>
    <row r="195">
      <c r="A195" s="16" t="inlineStr">
        <is>
          <t>#labels</t>
        </is>
      </c>
      <c r="B195" s="23" t="inlineStr">
        <is>
          <t>№ / строки ниже</t>
        </is>
      </c>
      <c r="C195" s="21" t="inlineStr">
        <is>
          <t>Поле</t>
        </is>
      </c>
      <c r="D195" s="21" t="inlineStr">
        <is>
          <t>Что изменено</t>
        </is>
      </c>
      <c r="E195" s="21" t="inlineStr">
        <is>
          <t>Источник</t>
        </is>
      </c>
    </row>
    <row r="196">
      <c r="B196" s="24" t="n">
        <v>1</v>
      </c>
      <c r="C196" s="20" t="inlineStr">
        <is>
          <t>Координаты</t>
        </is>
      </c>
      <c r="D196" s="20" t="inlineStr">
        <is>
          <t>42.6016, 75.8207</t>
        </is>
      </c>
      <c r="E196" s="20" t="inlineStr">
        <is>
          <t>https://2gis.kg/bishkek/geo/70030076142134136</t>
        </is>
      </c>
    </row>
    <row r="197">
      <c r="B197" s="24" t="n">
        <v>2</v>
      </c>
      <c r="C197" s="20" t="inlineStr">
        <is>
          <t>Район</t>
        </is>
      </c>
      <c r="D197" s="20" t="inlineStr">
        <is>
          <t>Кеминский район</t>
        </is>
      </c>
      <c r="E197" s="20" t="inlineStr">
        <is>
          <t>https://2gis.kg/bishkek/geo/70030076142134136</t>
        </is>
      </c>
    </row>
    <row r="198">
      <c r="B198" s="24" t="n">
        <v>3</v>
      </c>
      <c r="C198" s="20" t="inlineStr">
        <is>
          <t>Ближайший населённый пункт</t>
        </is>
      </c>
      <c r="D198" s="20" t="inlineStr">
        <is>
          <t>Кыз-Куйоо (2ГИС), Балыкчы у восточного выхода</t>
        </is>
      </c>
      <c r="E198" s="20" t="inlineStr">
        <is>
          <t>https://2gis.kg/bishkek/geo/70030076142134136</t>
        </is>
      </c>
    </row>
    <row r="200">
      <c r="A200" s="16" t="inlineStr">
        <is>
          <t>#table:sources</t>
        </is>
      </c>
      <c r="B200" s="22" t="inlineStr">
        <is>
          <t>Источники карточки — 11</t>
        </is>
      </c>
    </row>
    <row r="201">
      <c r="A201" s="16" t="inlineStr">
        <is>
          <t>#keys</t>
        </is>
      </c>
      <c r="C201" s="16" t="inlineStr">
        <is>
          <t>url</t>
        </is>
      </c>
      <c r="D201" s="16" t="inlineStr">
        <is>
          <t>title</t>
        </is>
      </c>
      <c r="E201" s="16" t="inlineStr">
        <is>
          <t>used_for</t>
        </is>
      </c>
    </row>
    <row r="202">
      <c r="A202" s="16" t="inlineStr">
        <is>
          <t>#labels</t>
        </is>
      </c>
      <c r="B202" s="23" t="inlineStr">
        <is>
          <t>№ / строки ниже</t>
        </is>
      </c>
      <c r="C202" s="21" t="inlineStr">
        <is>
          <t>Ссылка</t>
        </is>
      </c>
      <c r="D202" s="21" t="inlineStr">
        <is>
          <t>Название</t>
        </is>
      </c>
      <c r="E202" s="21" t="inlineStr">
        <is>
          <t>Для чего</t>
        </is>
      </c>
    </row>
    <row r="203">
      <c r="B203" s="24" t="n">
        <v>1</v>
      </c>
      <c r="C203" s="20" t="inlineStr">
        <is>
          <t>https://2gis.kg/bishkek/geo/70030076142134136</t>
        </is>
      </c>
      <c r="D203" s="20" t="inlineStr">
        <is>
          <t>Боомское ущелье — 2ГИС</t>
        </is>
      </c>
      <c r="E203" s="20" t="inlineStr">
        <is>
          <t>район, координаты, рейтинг</t>
        </is>
      </c>
    </row>
    <row r="204">
      <c r="B204" s="24" t="n">
        <v>2</v>
      </c>
      <c r="C204" s="2" t="inlineStr">
        <is>
          <t>https://triptokyrgyzstan.com/en/destinations/places/boom-gorge</t>
        </is>
      </c>
      <c r="D204" s="20" t="inlineStr">
        <is>
          <t>Boom Gorge — Trip to Kyrgyzstan</t>
        </is>
      </c>
      <c r="E204" s="20" t="inlineStr">
        <is>
          <t>длина, координаты каталога</t>
        </is>
      </c>
    </row>
    <row r="205">
      <c r="B205" s="24" t="n">
        <v>3</v>
      </c>
      <c r="C205" s="2" t="inlineStr">
        <is>
          <t>https://eurasia.travel/ru/kyrgyzstan/nature/gorges-canyons/boom_gorge/</t>
        </is>
      </c>
      <c r="D205" s="20" t="inlineStr">
        <is>
          <t>Ущелье Бум — Eurasia Travel</t>
        </is>
      </c>
      <c r="E205" s="20" t="inlineStr">
        <is>
          <t>история, скульптуры, кафе</t>
        </is>
      </c>
    </row>
    <row r="206">
      <c r="B206" s="24" t="n">
        <v>4</v>
      </c>
      <c r="C206" s="20" t="inlineStr">
        <is>
          <t>https://too.kg/boom/</t>
        </is>
      </c>
      <c r="D206" s="20" t="inlineStr">
        <is>
          <t>Боомское ущелье — too.kg</t>
        </is>
      </c>
      <c r="E206" s="20" t="inlineStr">
        <is>
          <t>связь, проживание, история</t>
        </is>
      </c>
    </row>
    <row r="207">
      <c r="B207" s="24" t="n">
        <v>5</v>
      </c>
      <c r="C207" s="2" t="inlineStr">
        <is>
          <t>https://kaktus.media/doc/543662_v_boomskom_yshele_bydyt_perekryvat_dvijenie_dlia_spyska_opasnyh_kamney_daty_i_vremia.html</t>
        </is>
      </c>
      <c r="D207" s="20" t="inlineStr">
        <is>
          <t>Kaktus.media: перекрытия в Боомском ущелье (03.04.2026)</t>
        </is>
      </c>
      <c r="E207" s="20" t="inlineStr">
        <is>
          <t>режим, предупреждение</t>
        </is>
      </c>
    </row>
    <row r="208">
      <c r="B208" s="24" t="n">
        <v>6</v>
      </c>
      <c r="C208" s="2" t="inlineStr">
        <is>
          <t>https://www.24.kg/obschestvo/374421_naissyik-kul_snova_mojno_budet_doehat_poezdom_grafik_itsenyi/</t>
        </is>
      </c>
      <c r="D208" s="20" t="inlineStr">
        <is>
          <t>24.kg: поезд на Иссык-Куль, график и цены (19.05.2026)</t>
        </is>
      </c>
      <c r="E208" s="20" t="inlineStr">
        <is>
          <t>транспорт</t>
        </is>
      </c>
    </row>
    <row r="209">
      <c r="B209" s="24" t="n">
        <v>7</v>
      </c>
      <c r="C209" s="2" t="inlineStr">
        <is>
          <t>https://24.kg/obschestvo/380579_tsenyi_vtursezon_naissyik-kule_kak_dobratsya_iskolko_stoit_jile/amp/</t>
        </is>
      </c>
      <c r="D209" s="20" t="inlineStr">
        <is>
          <t>24.kg: цены в турсезон на Иссык-Куле (07.2026)</t>
        </is>
      </c>
      <c r="E209" s="20" t="inlineStr">
        <is>
          <t>транспорт 2026</t>
        </is>
      </c>
    </row>
    <row r="210">
      <c r="B210" s="24" t="n">
        <v>8</v>
      </c>
      <c r="C210" s="20" t="inlineStr">
        <is>
          <t>https://www.bishkek.gov.kg/ru/post/28978</t>
        </is>
      </c>
      <c r="D210" s="20" t="inlineStr">
        <is>
          <t>Мэрия Бишкека: маршруты в Каракол, Бостери, Балыкчы (2024)</t>
        </is>
      </c>
      <c r="E210" s="20" t="inlineStr">
        <is>
          <t>цены маршруток</t>
        </is>
      </c>
    </row>
    <row r="211">
      <c r="B211" s="24" t="n">
        <v>9</v>
      </c>
      <c r="C211" s="2" t="inlineStr">
        <is>
          <t>https://kyrgyzguidedtours.com/en/product/rafting-in-chuy-river/</t>
        </is>
      </c>
      <c r="D211" s="20" t="inlineStr">
        <is>
          <t>Rafting in Chuy River — Kyrgyz Guided Tours</t>
        </is>
      </c>
      <c r="E211" s="20" t="inlineStr">
        <is>
          <t>рафтинг</t>
        </is>
      </c>
    </row>
    <row r="212">
      <c r="B212" s="24" t="n">
        <v>10</v>
      </c>
      <c r="C212" s="2" t="inlineStr">
        <is>
          <t>https://www.tripadvisor.com/Attraction_Review-g293948-d10324965-Reviews-Boom_Gorge-Bishkek.html</t>
        </is>
      </c>
      <c r="D212" s="20" t="inlineStr">
        <is>
          <t>TripAdvisor: Boom Gorge</t>
        </is>
      </c>
      <c r="E212" s="20" t="inlineStr">
        <is>
          <t>отзывы</t>
        </is>
      </c>
    </row>
    <row r="213">
      <c r="B213" s="24" t="n">
        <v>11</v>
      </c>
      <c r="C213" s="2" t="inlineStr">
        <is>
          <t>https://24.kg/obschestvo/299574_spisok_rayonov_iuchastkov_dorog_gde_vozmojnyi_seli_ikamnepadyi/</t>
        </is>
      </c>
      <c r="D213" s="20" t="inlineStr">
        <is>
          <t>24.kg: участки дорог с селями и камнепадами</t>
        </is>
      </c>
      <c r="E213" s="20" t="inlineStr">
        <is>
          <t>предупреждение</t>
        </is>
      </c>
    </row>
    <row r="215">
      <c r="A215" s="16" t="inlineStr">
        <is>
          <t>#table:sources_practical</t>
        </is>
      </c>
      <c r="B215" s="22" t="inlineStr">
        <is>
          <t>Источники практики — 5</t>
        </is>
      </c>
    </row>
    <row r="216">
      <c r="A216" s="16" t="inlineStr">
        <is>
          <t>#keys</t>
        </is>
      </c>
      <c r="C216" s="16" t="inlineStr">
        <is>
          <t>url</t>
        </is>
      </c>
      <c r="D216" s="16" t="inlineStr">
        <is>
          <t>title</t>
        </is>
      </c>
      <c r="E216" s="16" t="inlineStr">
        <is>
          <t>used_for</t>
        </is>
      </c>
    </row>
    <row r="217">
      <c r="A217" s="16" t="inlineStr">
        <is>
          <t>#labels</t>
        </is>
      </c>
      <c r="B217" s="23" t="inlineStr">
        <is>
          <t>№ / строки ниже</t>
        </is>
      </c>
      <c r="C217" s="21" t="inlineStr">
        <is>
          <t>Ссылка</t>
        </is>
      </c>
      <c r="D217" s="21" t="inlineStr">
        <is>
          <t>Название</t>
        </is>
      </c>
      <c r="E217" s="21" t="inlineStr">
        <is>
          <t>Для чего</t>
        </is>
      </c>
    </row>
    <row r="218">
      <c r="B218" s="24" t="n">
        <v>1</v>
      </c>
      <c r="C218" s="20" t="inlineStr">
        <is>
          <t>https://too.kg/en/boom-gorge/</t>
        </is>
      </c>
      <c r="D218" s="20" t="inlineStr">
        <is>
          <t>too.kg: Boom gorge</t>
        </is>
      </c>
      <c r="E218" s="20" t="inlineStr">
        <is>
          <t>кафе, родники, кемпинг, связь</t>
        </is>
      </c>
    </row>
    <row r="219">
      <c r="B219" s="24" t="n">
        <v>2</v>
      </c>
      <c r="C219" s="20" t="inlineStr">
        <is>
          <t>https://www.wetravel.com/trips/7683673054</t>
        </is>
      </c>
      <c r="D219" s="20" t="inlineStr">
        <is>
          <t>Kyrgyz Guided Tours: рафтинг по Чу</t>
        </is>
      </c>
      <c r="E219" s="20" t="inlineStr">
        <is>
          <t>цена, сезон, условия</t>
        </is>
      </c>
    </row>
    <row r="220">
      <c r="B220" s="24" t="n">
        <v>3</v>
      </c>
      <c r="C220" s="2" t="inlineStr">
        <is>
          <t>https://economist.kg/transport/2026/04/20/v-boomskom-ushchele-s-20-po-30-aprelia-budut-vzryvat-skaly-dlia-spuska-kamnei/</t>
        </is>
      </c>
      <c r="D220" s="20" t="inlineStr">
        <is>
          <t>economist.kg: спуск камней 20–30.04.2026</t>
        </is>
      </c>
      <c r="E220" s="20" t="inlineStr">
        <is>
          <t>перекрытия</t>
        </is>
      </c>
    </row>
    <row r="221">
      <c r="B221" s="24" t="n">
        <v>4</v>
      </c>
      <c r="C221" s="2" t="inlineStr">
        <is>
          <t>https://economist.kg/transport/2026/04/10/boomskoe-ushchele-budut-perekryvat-s-13-po-17-aprelia-iz-za-spuska-kamnei/</t>
        </is>
      </c>
      <c r="D221" s="20" t="inlineStr">
        <is>
          <t>economist.kg: перекрытие 13–17.04.2026</t>
        </is>
      </c>
      <c r="E221" s="20" t="inlineStr">
        <is>
          <t>перекрытия</t>
        </is>
      </c>
    </row>
    <row r="222">
      <c r="B222" s="24" t="n">
        <v>5</v>
      </c>
      <c r="C222" s="20" t="inlineStr">
        <is>
          <t>https://central-asia.live/en/places/boom-gorge</t>
        </is>
      </c>
      <c r="D222" s="20" t="inlineStr">
        <is>
          <t>Central Asia Live: Boom gorge</t>
        </is>
      </c>
      <c r="E222" s="20" t="inlineStr">
        <is>
          <t>координаты, петроглифы</t>
        </is>
      </c>
    </row>
    <row r="225" ht="22" customHeight="1">
      <c r="A225" s="16" t="inlineStr">
        <is>
          <t>#section</t>
        </is>
      </c>
      <c r="B225" s="17" t="inlineStr">
        <is>
          <t>Перевод EN</t>
        </is>
      </c>
      <c r="C225" s="18" t="n"/>
      <c r="D225" s="18" t="n"/>
      <c r="E225" s="18" t="n"/>
      <c r="F225" s="18" t="n"/>
      <c r="G225" s="18" t="n"/>
      <c r="H225" s="18" t="n"/>
    </row>
    <row r="226">
      <c r="A226" s="16" t="inlineStr">
        <is>
          <t>#table:translations_en</t>
        </is>
      </c>
      <c r="B226" s="22" t="inlineStr">
        <is>
          <t>Перевод на английский — 146</t>
        </is>
      </c>
    </row>
    <row r="227">
      <c r="A227" s="16" t="inlineStr">
        <is>
          <t>#keys</t>
        </is>
      </c>
      <c r="C227" s="16" t="inlineStr">
        <is>
          <t>path</t>
        </is>
      </c>
      <c r="D227" s="16" t="inlineStr">
        <is>
          <t>ru</t>
        </is>
      </c>
      <c r="E227" s="16" t="inlineStr">
        <is>
          <t>en</t>
        </is>
      </c>
    </row>
    <row r="228">
      <c r="A228" s="16" t="inlineStr">
        <is>
          <t>#labels</t>
        </is>
      </c>
      <c r="B228" s="23" t="inlineStr">
        <is>
          <t>№ / строки ниже</t>
        </is>
      </c>
      <c r="C228" s="21" t="inlineStr">
        <is>
          <t>Поле</t>
        </is>
      </c>
      <c r="D228" s="21" t="inlineStr">
        <is>
          <t>Русский (только чтение)</t>
        </is>
      </c>
      <c r="E228" s="21" t="inlineStr">
        <is>
          <t>English</t>
        </is>
      </c>
    </row>
    <row r="229">
      <c r="B229" s="24" t="n">
        <v>1</v>
      </c>
      <c r="C229" s="20" t="inlineStr">
        <is>
          <t>name</t>
        </is>
      </c>
      <c r="D229" s="20" t="inlineStr">
        <is>
          <t>Боомское ущелье</t>
        </is>
      </c>
      <c r="E229" s="20" t="inlineStr">
        <is>
          <t>Boom Gorge</t>
        </is>
      </c>
    </row>
    <row r="230">
      <c r="B230" s="24" t="n">
        <v>2</v>
      </c>
      <c r="C230" s="20" t="inlineStr">
        <is>
          <t>full</t>
        </is>
      </c>
      <c r="D230" s="20" t="inlineStr">
        <is>
          <t>Боомское ущелье</t>
        </is>
      </c>
      <c r="E230" s="20" t="inlineStr">
        <is>
          <t>Boom Gorge</t>
        </is>
      </c>
    </row>
    <row r="231">
      <c r="B231" s="24" t="n">
        <v>3</v>
      </c>
      <c r="C231" s="20" t="inlineStr">
        <is>
          <t>dist</t>
        </is>
      </c>
      <c r="D231" s="20" t="inlineStr">
        <is>
          <t>Кеминский район Чуйской области</t>
        </is>
      </c>
      <c r="E231" s="20" t="inlineStr">
        <is>
          <t>Kemin District, Chui Region</t>
        </is>
      </c>
    </row>
    <row r="232">
      <c r="B232" s="24" t="n">
        <v>4</v>
      </c>
      <c r="C232" s="20" t="inlineStr">
        <is>
          <t>near</t>
        </is>
      </c>
      <c r="D232" s="2" t="inlineStr">
        <is>
          <t>Внутри ущелья — придорожные сёла и остановки (2ГИС привязывает объект к с. Кыз-Куйоо); у западного входа — Джил-Арык/Кызыл-Булак, у восточного — г. Балыкчы. Расчёт «Джол-Булак 7,2 км» относился к неверной точке каталога.</t>
        </is>
      </c>
      <c r="E232" s="2" t="inlineStr">
        <is>
          <t>Inside the gorge — roadside villages and stops (2GIS ties the object to the village of Kyz-Kuyoo); at the western entrance — Jil-Aryk/Kyzyl-Bulak, at the eastern — the town of Balykchy. The calculation “Jol-Bulak 7.2 km” referred to the wrong catalogue point.</t>
        </is>
      </c>
    </row>
    <row r="233">
      <c r="B233" s="24" t="n">
        <v>5</v>
      </c>
      <c r="C233" s="20" t="inlineStr">
        <is>
          <t>elev</t>
        </is>
      </c>
      <c r="D233" s="2" t="inlineStr">
        <is>
          <t>Не подтверждено точным источником. Ориентир: дно ущелья поднимается вдоль Чу от западного входа к району Балыкчы у Иссык-Куля (~1600 м); точные отметки по участкам не найдены.</t>
        </is>
      </c>
      <c r="E233" s="2" t="inlineStr">
        <is>
          <t>Not confirmed by an exact source. As a guideline: the floor of the gorge rises along the Chu from the western entrance to the Balykchy area at Issyk-Kul (~1600 m); exact elevations for individual sections were not found.</t>
        </is>
      </c>
    </row>
    <row r="234">
      <c r="B234" s="24" t="n">
        <v>6</v>
      </c>
      <c r="C234" s="20" t="inlineStr">
        <is>
          <t>short</t>
        </is>
      </c>
      <c r="D234" s="2" t="inlineStr">
        <is>
          <t>Боом — узкое ущелье реки Чу длиной около 30 км, через которое проходят трасса и железная дорога Бишкек — Иссык-Куль: скалы, бурная река, рафтинг и придорожные остановки.</t>
        </is>
      </c>
      <c r="E234" s="2" t="inlineStr">
        <is>
          <t>Boom is a narrow gorge of the Chu River about 30 km long, through which the Bishkek — Issyk-Kul highway and railway pass: cliffs, a turbulent river, rafting and roadside stops.</t>
        </is>
      </c>
    </row>
    <row r="235">
      <c r="B235" s="24" t="n">
        <v>7</v>
      </c>
      <c r="C235" s="20" t="inlineStr">
        <is>
          <t>desc</t>
        </is>
      </c>
      <c r="D235" s="2" t="inlineStr">
        <is>
          <t>Боомское ущелье (Боом) прорезано рекой Чу между хребтами Кунгей Ала-Тоо и Кыргызский Ала-Тоо и соединяет Чуйскую долину с Иссык-Кульской котловиной; длина — около 30 км (2ГИС, Trip to Kyrgyzstan, TripAdvisor). Исторически это был единственный западный путь к Иссык-Кулю: колёсную дорогу проложили в 1870-х, железную дорогу Бишкек — Балыкчы (189 км) открыли в 1948 г. Сегодня здесь идут трасса Бишкек — Нарын — Торугарт и летний туристический поезд на Иссык-Куль. Склоны меняются от зелёных до сухих глинистых каньонов; у входа — родник «Холодные ключи» и придорожные кафе, по пути — советские и современные скульптуры (снежный барс, орлы, олени), Красный мост и поворот к каньонам Конорчек. На реке Чу работают рафтинг-операторы (пороги II–IV класса).</t>
        </is>
      </c>
      <c r="E235" s="2" t="inlineStr">
        <is>
          <t>Boom Gorge (Boom) was cut by the Chu River between the Kungey Ala-Too and Kyrgyz Ala-Too ranges and links the Chu Valley with the Issyk-Kul basin; it is about 30 km long (2GIS, Trip to Kyrgyzstan, TripAdvisor). Historically it was the only western route to Issyk-Kul: a carriage road was built in the 1870s, and the Bishkek — Balykchy railway (189 km) opened in 1948. Today the Bishkek — Naryn — Torugart highway and the summer tourist train to Issyk-Kul run through it. The slopes change from green to dry clay canyons; at the entrance are the “Cold Springs” (Kholodnye Klyuchi) spring and roadside cafes, and along the way Soviet and modern sculptures (a snow leopard, eagles, deer), the Red Bridge and the turnoff to the Konorchek canyons. Rafting operators work on the Chu (class II–IV rapids).</t>
        </is>
      </c>
    </row>
    <row r="236">
      <c r="B236" s="24" t="n">
        <v>8</v>
      </c>
      <c r="C236" s="20" t="inlineStr">
        <is>
          <t>guide</t>
        </is>
      </c>
      <c r="D236" s="2" t="inlineStr">
        <is>
          <t>Боом обычно пролетают по дороге на Иссык-Куль, но ему стоит дать хотя бы час. Остановись у родника «Холодные ключи» у входа в ущелье — здесь кафе, юрты и ледяная вода, — а дальше ищи скульптуры снежного барса и оленей вдоль трассы. Самый яркий способ увидеть Боом — с воды: однодневный рафтинг по Чу (май — середина сентября) проходит пороги до IV класса. Летом попробуй проехать ущелье на туристическом поезде Бишкек — Балыкчы: окна выходят прямо на реку. От Красного моста начинается тропа в каньоны Конорчек — отличное продолжение дня.</t>
        </is>
      </c>
      <c r="E236" s="2" t="inlineStr">
        <is>
          <t>Most people fly through Boom on the way to Issyk-Kul, but it deserves at least an hour. Stop at the “Cold Springs” (Kholodnye Klyuchi) spring at the gorge entrance — there is a cafe, yurts and ice-cold water — and then look for the sculptures of a snow leopard and deer along the highway. The most vivid way to see Boom is from the water: a one-day rafting trip on the Chu (May — mid-September) runs rapids up to class IV. In summer try riding through the gorge on the Bishkek — Balykchy tourist train: the windows look straight out onto the river. From the Red Bridge a trail leads into the Konorchek canyons — an excellent continuation of the day.</t>
        </is>
      </c>
    </row>
    <row r="237">
      <c r="B237" s="24" t="n">
        <v>9</v>
      </c>
      <c r="C237" s="20" t="inlineStr">
        <is>
          <t>see</t>
        </is>
      </c>
      <c r="D237" s="2" t="inlineStr">
        <is>
          <t>Река Чу в скальном коридоре; родник «Холодные ключи» у входа; скульптуры снежного барса, орлов, оленей и советские монументы вдоль трассы; Красный мост через Чу и поворот к каньонам Конорчек; железная дорога 1948 г. с тоннелями и мостами; глинистые каньоны на сухих склонах.</t>
        </is>
      </c>
      <c r="E237" s="2" t="inlineStr">
        <is>
          <t>The Chu River in a rocky corridor; the “Cold Springs” spring at the entrance; sculptures of a snow leopard, eagles and deer and Soviet monuments along the highway; the Red Bridge over the Chu and the turnoff to the Konorchek canyons; the 1948 railway with tunnels and bridges; clay canyons on the dry slopes.</t>
        </is>
      </c>
    </row>
    <row r="238">
      <c r="B238" s="24" t="n">
        <v>10</v>
      </c>
      <c r="C238" s="20" t="inlineStr">
        <is>
          <t>skip</t>
        </is>
      </c>
      <c r="D238" s="2" t="inlineStr">
        <is>
          <t>Ты уже проезжаешь его транзитом на Иссык-Куль — из окна видно главное. Ищешь тишину: по ущелью идёт оживлённая трасса, летом бывают многокилометровые пробки. Не планируешь рафтинг или Конорчек — отдельная поездка ради самого ущелья мало что добавит.</t>
        </is>
      </c>
      <c r="E238" s="2" t="inlineStr">
        <is>
          <t>You are already passing through it in transit to Issyk-Kul — the main things are visible from the window. You're looking for quiet: a busy highway runs through the gorge, and in summer there are traffic jams several kilometres long. You aren't planning rafting or Konorchek — a separate trip just for the gorge adds little.</t>
        </is>
      </c>
    </row>
    <row r="239">
      <c r="B239" s="24" t="n">
        <v>11</v>
      </c>
      <c r="C239" s="20" t="inlineStr">
        <is>
          <t>diff</t>
        </is>
      </c>
      <c r="D239" s="2" t="inlineStr">
        <is>
          <t>Как точка на трассе — без нагрузки, остановки у дороги. Рафтинг по Чу в Бооме — пороги II–IV класса (kyrgyzguidedtours; rafting.kg оценивает боомский участок как класс IV), подходит новичкам с инструктором, без умения плавать не рекомендуется.</t>
        </is>
      </c>
      <c r="E239" s="2" t="inlineStr">
        <is>
          <t>As a stop on the highway — no effort, roadside stops. Rafting on the Chu at Boom — class II–IV rapids (kyrgyzguidedtours; rafting.kg rates the Boom section as class IV), suitable for beginners with an instructor, not recommended if you can't swim.</t>
        </is>
      </c>
    </row>
    <row r="240">
      <c r="B240" s="24" t="n">
        <v>12</v>
      </c>
      <c r="C240" s="20" t="inlineStr">
        <is>
          <t>when</t>
        </is>
      </c>
      <c r="D240" s="2" t="inlineStr">
        <is>
          <t>Проезд — круглый год. Рафтинг — май — середина сентября, вода 15–18 °C (kyrgyzguidedtours). Летний поезд Бишкек — Балыкчы ходит с 5 июня по 13 сентября 2026 г. (24.kg). Весной — работы по спуску камней и риск камнепадов.</t>
        </is>
      </c>
      <c r="E240" s="2" t="inlineStr">
        <is>
          <t>Driving through — year-round. Rafting — May to mid-September, water 15–18 °C (kyrgyzguidedtours). The summer Bishkek — Balykchy train runs from 5 June to 13 September 2026 (24.kg). In spring — rock-clearing works and a risk of rockfalls.</t>
        </is>
      </c>
    </row>
    <row r="241">
      <c r="B241" s="24" t="n">
        <v>13</v>
      </c>
      <c r="C241" s="20" t="inlineStr">
        <is>
          <t>hours</t>
        </is>
      </c>
      <c r="D241" s="2" t="inlineStr">
        <is>
          <t>Трасса открыта круглосуточно. Возможны плановые перекрытия: например, 6–10 апреля 2026 г. с 10:00 до 16:00 на 131-м км трассы Бишкек — Нарын — Торугарт спускали опасные камни, движение — реверсом (Kaktus.media 03.04.2026). Поезд Бишкек-2 → Балыкчы: отправление 08:06, прибытие 12:37; обратно 18:40 → 23:11 (лето 2026).</t>
        </is>
      </c>
      <c r="E241" s="2" t="inlineStr">
        <is>
          <t>The highway is open round the clock. Planned closures are possible: for example, on 6–10 April 2026, from 10:00 to 16:00, dangerous rocks were brought down at km 131 of the Bishkek — Naryn — Torugart highway, with traffic running in alternating directions (Kaktus.media 03.04.2026). The Bishkek-2 → Balykchy train: departure 08:06, arrival 12:37; return 18:40 → 23:11 (summer 2026).</t>
        </is>
      </c>
    </row>
    <row r="242">
      <c r="B242" s="24" t="n">
        <v>14</v>
      </c>
      <c r="C242" s="20" t="inlineStr">
        <is>
          <t>daytime</t>
        </is>
      </c>
      <c r="D242" s="2" t="inlineStr">
        <is>
          <t>Утро буднего дня: меньше машин и мягкий свет в ущелье. В летние выходные вечером (возврат с Иссык-Куля) — пробки; старайся проехать до обеда.</t>
        </is>
      </c>
      <c r="E242" s="2" t="inlineStr">
        <is>
          <t>A weekday morning: fewer cars and soft light in the gorge. On summer weekend evenings (the return from Issyk-Kul) — traffic jams; try to drive through before lunch.</t>
        </is>
      </c>
    </row>
    <row r="243">
      <c r="B243" s="24" t="n">
        <v>15</v>
      </c>
      <c r="C243" s="20" t="inlineStr">
        <is>
          <t>how</t>
        </is>
      </c>
      <c r="D243" s="2" t="inlineStr">
        <is>
          <t>Из Бишкека по трассе Бишкек — Балыкчы (≈100–112 км до ущелья; eurasia.travel: 112 км). Маршрутки и автобусы на Балыкчы, Чолпон-Ату, Каракол идут через Боом; летом — туристический поезд Бишкек-2 → Балыкчы. Для рафтинга операторы забирают из Бишкека. Каньоны Конорчек — отдельный пеший старт у Красного моста.</t>
        </is>
      </c>
      <c r="E243" s="2" t="inlineStr">
        <is>
          <t>From Bishkek along the Bishkek — Balykchy highway (≈100–112 km to the gorge; eurasia.travel: 112 km). Marshrutkas (minibuses) and buses to Balykchy, Cholpon-Ata and Karakol go through Boom; in summer — the Bishkek-2 → Balykchy tourist train. For rafting, operators pick you up in Bishkek. The Konorchek canyons are a separate walking start at the Red Bridge.</t>
        </is>
      </c>
    </row>
    <row r="244">
      <c r="B244" s="24" t="n">
        <v>16</v>
      </c>
      <c r="C244" s="20" t="inlineStr">
        <is>
          <t>needcar</t>
        </is>
      </c>
      <c r="D244" s="2" t="inlineStr">
        <is>
          <t>Да, ущелье далеко от Бишкека, но подходит любой: маршрутка/автобус, поезд, такси или своя машина. Для остановок у родника и скульптур удобнее своя машина или такси.</t>
        </is>
      </c>
      <c r="E244" s="2" t="inlineStr">
        <is>
          <t>Yes, the gorge is far from Bishkek, but any transport works: a marshrutka (minibus)/bus, the train, a taxi or your own car. For stops at the spring and sculptures, your own car or a taxi is more convenient.</t>
        </is>
      </c>
    </row>
    <row r="245">
      <c r="B245" s="24" t="n">
        <v>17</v>
      </c>
      <c r="C245" s="20" t="inlineStr">
        <is>
          <t>self</t>
        </is>
      </c>
      <c r="D245" s="2" t="inlineStr">
        <is>
          <t>Да: маршрутка или поезд проходят ущелье, своя машина позволяет остановиться у родника и скульптур. Рафтинг — только с оператором.</t>
        </is>
      </c>
      <c r="E245" s="2" t="inlineStr">
        <is>
          <t>Yes: a marshrutka (minibus) or the train passes through the gorge, and your own car lets you stop at the spring and sculptures. Rafting — only with an operator.</t>
        </is>
      </c>
    </row>
    <row r="246">
      <c r="B246" s="24" t="n">
        <v>18</v>
      </c>
      <c r="C246" s="20" t="inlineStr">
        <is>
          <t>roadtype</t>
        </is>
      </c>
      <c r="D246" s="2" t="inlineStr">
        <is>
          <t>Асфальтированная магистраль Бишкек — Нарын — Торугарт с защитными сооружениями от камнепадов; параллельно — железная дорога. Съезды к Конорчеку и лагерям — грунтовые.</t>
        </is>
      </c>
      <c r="E246" s="2" t="inlineStr">
        <is>
          <t>A paved Bishkek — Naryn — Torugart highway with rockfall protection structures; the railway runs alongside. The turnoffs to Konorchek and the camps are dirt roads.</t>
        </is>
      </c>
    </row>
    <row r="247">
      <c r="B247" s="24" t="n">
        <v>19</v>
      </c>
      <c r="C247" s="20" t="inlineStr">
        <is>
          <t>traveltime</t>
        </is>
      </c>
      <c r="D247" s="2" t="inlineStr">
        <is>
          <t>Бишкек → вход в Боом ≈1,5–2 ч на машине; проезд ущелья (~30 км) — около 30–40 мин без пробок. Рафтинг-тур — полный день 09:00–17:00, из них 40–60 мин на воде (kyrgyzguidedtours); поезд Бишкек — Балыкчы — 4,5 ч.</t>
        </is>
      </c>
      <c r="E247" s="2" t="inlineStr">
        <is>
          <t>Bishkek → the entrance to Boom ≈1.5–2 h by car; driving through the gorge (~30 km) takes about 30–40 min without traffic jams. A rafting tour is a full day 09:00–17:00, of which 40–60 min on the water (kyrgyzguidedtours); the Bishkek — Balykchy train — 4.5 h.</t>
        </is>
      </c>
    </row>
    <row r="248">
      <c r="B248" s="24" t="n">
        <v>20</v>
      </c>
      <c r="C248" s="20" t="inlineStr">
        <is>
          <t>stay</t>
        </is>
      </c>
      <c r="D248" s="2" t="inlineStr">
        <is>
          <t>Внутри ущелья — придорожные гостевые дома и юрты у кафе (too.kg); ставить палатку у трассы неудобно из-за трафика. Основной выбор жилья — Балыкчы и Чон-Кемин (гостевые дома и юрточные лагеря).</t>
        </is>
      </c>
      <c r="E248" s="2" t="inlineStr">
        <is>
          <t>Inside the gorge — roadside guesthouses and yurts at cafes (too.kg); pitching a tent by the highway is inconvenient because of the traffic. The main choice of accommodation is Balykchy and Chon-Kemin (guesthouses and yurt camps).</t>
        </is>
      </c>
    </row>
    <row r="249">
      <c r="B249" s="24" t="n">
        <v>21</v>
      </c>
      <c r="C249" s="20" t="inlineStr">
        <is>
          <t>net</t>
        </is>
      </c>
      <c r="D249" s="2" t="inlineStr">
        <is>
          <t>Too.kg сообщает о полном покрытии мобильной связью вдоль ущелья; конкретный оператор и скорость не замерены.</t>
        </is>
      </c>
      <c r="E249" s="2" t="inlineStr">
        <is>
          <t>Too.kg reports full mobile coverage along the gorge; the specific operator and speed have not been measured.</t>
        </is>
      </c>
    </row>
    <row r="250">
      <c r="B250" s="24" t="n">
        <v>22</v>
      </c>
      <c r="C250" s="20" t="inlineStr">
        <is>
          <t>entry</t>
        </is>
      </c>
      <c r="D250" s="2" t="inlineStr">
        <is>
          <t>Вход свободный: ущелье — участок государственной трассы, платы за проезд/посещение нет (источники не упоминают сборов). Платные услуги — кафе, рафтинг, парковки у кафе.</t>
        </is>
      </c>
      <c r="E250" s="2" t="inlineStr">
        <is>
          <t>Entry is free: the gorge is a stretch of the state highway, with no toll or visiting fee (the sources mention no charges). Paid services — cafes, rafting, parking at cafes.</t>
        </is>
      </c>
    </row>
    <row r="251">
      <c r="B251" s="24" t="n">
        <v>23</v>
      </c>
      <c r="C251" s="20" t="inlineStr">
        <is>
          <t>transfer</t>
        </is>
      </c>
      <c r="D251" s="2" t="inlineStr">
        <is>
          <t>Маршрутка на Иссык-Куль 500–600 сом, GoBus ~650 сом, такси ~1200 сом/место или 4500 сом/машина (24.kg, июль 2026); поезд 150–180 сом стандарт (2026); рафтинг с трансфером $70/чел. в группе (Kyrgyz Guided Tours). Отдельного тарифа именно до Боома нет — платишь как до Балыкчы.</t>
        </is>
      </c>
      <c r="E251" s="2" t="inlineStr">
        <is>
          <t>A marshrutka (minibus) to Issyk-Kul 500–600 som, GoBus ~650 som, a taxi ~1200 som/seat or 4500 som/car (24.kg, July 2026); the train 150–180 som standard (2026); rafting with transfer $70/person in a group (Kyrgyz Guided Tours). There is no separate fare specifically to Boom — you pay as for Balykchy.</t>
        </is>
      </c>
    </row>
    <row r="252">
      <c r="B252" s="24" t="n">
        <v>24</v>
      </c>
      <c r="C252" s="20" t="inlineStr">
        <is>
          <t>bring</t>
        </is>
      </c>
      <c r="D252" s="2" t="inlineStr">
        <is>
          <t>Для остановки — куртку (в ущелье ветрено), воду и наличные для кафе. Для рафтинга — сменную одежду, обувь, которую не жалко намочить, солнцезащиту; гидрокостюм и снаряжение выдаёт оператор.</t>
        </is>
      </c>
      <c r="E252" s="2" t="inlineStr">
        <is>
          <t>For a stop — a jacket (it's windy in the gorge), water and cash for cafes. For rafting — a change of clothes, shoes you don't mind getting wet, sun protection; the wetsuit and gear are provided by the operator.</t>
        </is>
      </c>
    </row>
    <row r="253">
      <c r="B253" s="24" t="n">
        <v>25</v>
      </c>
      <c r="C253" s="20" t="inlineStr">
        <is>
          <t>warn</t>
        </is>
      </c>
      <c r="D253" s="2" t="inlineStr">
        <is>
          <t>Камнепады и сели: ущелье входит в список участков, где возможны сели и камнепады (24.kg); весной проводят спуск опасных камней с перекрытием движения. Летом по выходным — многокилометровые пробки. Не останавливайся на узких участках трассы без обочины. Рафтинг — только с лицензированным оператором и в жилете.</t>
        </is>
      </c>
      <c r="E253" s="2" t="inlineStr">
        <is>
          <t>Rockfalls and mudflows: the gorge is on the list of sections where mudflows and rockfalls are possible (24.kg); in spring dangerous rocks are brought down with traffic closed. On summer weekends — traffic jams several kilometres long. Don't stop on narrow sections of the highway with no shoulder. Rafting — only with a licensed operator and in a life jacket.</t>
        </is>
      </c>
    </row>
    <row r="254">
      <c r="B254" s="24" t="n">
        <v>26</v>
      </c>
      <c r="C254" s="20" t="inlineStr">
        <is>
          <t>food</t>
        </is>
      </c>
      <c r="D254" s="2" t="inlineStr">
        <is>
          <t>Придорожные кафе и юрты у родника «Холодные ключи»/«Холодная вода» у входа в ущелье (eurasia.travel, 2ГИС): блюда кыргызской кухни, чай, воду из родника. Конкретные заведения и цены не подтверждены.</t>
        </is>
      </c>
      <c r="E254" s="2" t="inlineStr">
        <is>
          <t>Roadside cafes and yurts at the “Cold Springs” (Kholodnye Klyuchi)/“Cold Water” spring at the gorge entrance (eurasia.travel, 2GIS): Kyrgyz dishes, tea, spring water. Specific places and prices are not confirmed.</t>
        </is>
      </c>
    </row>
    <row r="255">
      <c r="B255" s="24" t="n">
        <v>27</v>
      </c>
      <c r="C255" s="20" t="inlineStr">
        <is>
          <t>reviews</t>
        </is>
      </c>
      <c r="D255" s="2" t="inlineStr">
        <is>
          <t>Google Maps: 4.7/5, 73 оценки (03.10.2026); 2ГИС: 4.6/5, 281 оценка, 32 отзыва (07.10.2026); TripAdvisor: 4.5/5, 25 отзывов (07.10.2026). Плюсы: виды на скалы и реку, удобные остановки, хорошая дорога. Минусы: с трассы ущелье кажется «не впечатляющим», лучше смотреть с реки; пробки.</t>
        </is>
      </c>
      <c r="E255" s="2" t="inlineStr">
        <is>
          <t>Google Maps: 4.7/5, 73 ratings (03.10.2026); 2GIS: 4.6/5, 281 ratings, 32 reviews (07.10.2026); TripAdvisor: 4.5/5, 25 reviews (07.10.2026). Pros: views of cliffs and the river, convenient stops, a good road. Cons: from the highway the gorge looks “unimpressive”, it's better seen from the river; traffic jams.</t>
        </is>
      </c>
    </row>
    <row r="256">
      <c r="B256" s="24" t="n">
        <v>28</v>
      </c>
      <c r="C256" s="20" t="inlineStr">
        <is>
          <t>photos.0.cap</t>
        </is>
      </c>
      <c r="D256" s="20" t="inlineStr">
        <is>
          <t>Боомское ущелье</t>
        </is>
      </c>
      <c r="E256" s="20" t="inlineStr">
        <is>
          <t>Boom Gorge</t>
        </is>
      </c>
    </row>
    <row r="257">
      <c r="B257" s="24" t="n">
        <v>29</v>
      </c>
      <c r="C257" s="20" t="inlineStr">
        <is>
          <t>photos.1.cap</t>
        </is>
      </c>
      <c r="D257" s="20" t="inlineStr">
        <is>
          <t>26 June 2012 Боом - panoramio</t>
        </is>
      </c>
      <c r="E257" s="20" t="inlineStr">
        <is>
          <t>26 June 2012 Boom - panoramio</t>
        </is>
      </c>
    </row>
    <row r="258">
      <c r="B258" s="24" t="n">
        <v>30</v>
      </c>
      <c r="C258" s="20" t="inlineStr">
        <is>
          <t>p.sum</t>
        </is>
      </c>
      <c r="D258" s="2" t="inlineStr">
        <is>
          <t>Боом — это не отдельная поездка, а ~30-километровый участок трассы Бишкек — Балыкчы вдоль реки Чу (1,5–2 ч от Бишкека). Через него идут все маршрутки на Иссык-Куль (Бишкекский автовокзал, ул. Алма-Атинская 1/1; до Балыкчы ~300 сом, до побережья 500–600 сом) и летний поезд Бишкек-2 — Балыкчы (08:06, 150–180 сом в стандарте). Чтобы остановиться у родника, кафе и скульптур или свернуть к каньонам Конорчек и в Чон-Кемин, нужна своя машина или такси. Главное занятие на месте — рафтинг по Чу (классы II–IV, май — сентябрь, Kyrgyz Guided Tours $70 с трансфером). Весной ущелье периодически перекрывают из-за спуска камней (в апреле 2026 — 13–17 и 20–30 апреля, 09:00–16:00), летом по выходным здесь пробки.</t>
        </is>
      </c>
      <c r="E258" s="2" t="inlineStr">
        <is>
          <t>Boom is not a separate trip but a ~30 km stretch of the Bishkek — Balykchy highway along the Chu River (1.5–2 h from Bishkek). All marshrutkas (minibuses) to Issyk-Kul pass through it (Bishkek bus station, 1/1 Alma-Atinskaya St.; to Balykchy ~300 som, to the lakeshore 500–600 som) as does the summer Bishkek-2 — Balykchy train (08:06, 150–180 som standard). To stop at the spring, cafe and sculptures or to turn off to the Konorchek canyons and Chon-Kemin, you need your own car or a taxi. The main activity here is rafting on the Chu (classes II–IV, May — September, Kyrgyz Guided Tours $70 with transfer). In spring the gorge is periodically closed for rock clearing (in April 2026 — 13–17 and 20–30 April, 09:00–16:00), and on summer weekends there are traffic jams.</t>
        </is>
      </c>
    </row>
    <row r="259">
      <c r="B259" s="24" t="n">
        <v>31</v>
      </c>
      <c r="C259" s="20" t="inlineStr">
        <is>
          <t>p.apps.0.title</t>
        </is>
      </c>
      <c r="D259" s="2" t="inlineStr">
        <is>
          <t>С запада из Бишкека по трассе ЭМ-11 (Бишкек — Нарын — Торугарт)</t>
        </is>
      </c>
      <c r="E259" s="2" t="inlineStr">
        <is>
          <t>From the west from Bishkek along the EM-11 highway (Bishkek — Naryn — Torugart)</t>
        </is>
      </c>
    </row>
    <row r="260">
      <c r="B260" s="24" t="n">
        <v>32</v>
      </c>
      <c r="C260" s="20" t="inlineStr">
        <is>
          <t>p.apps.0.from</t>
        </is>
      </c>
      <c r="D260" s="20" t="inlineStr">
        <is>
          <t>Бишкек (≈100–112 км до входа в ущелье)</t>
        </is>
      </c>
      <c r="E260" s="20" t="inlineStr">
        <is>
          <t>Bishkek (≈100–112 km to the gorge entrance)</t>
        </is>
      </c>
    </row>
    <row r="261">
      <c r="B261" s="24" t="n">
        <v>33</v>
      </c>
      <c r="C261" s="20" t="inlineStr">
        <is>
          <t>p.apps.0.route</t>
        </is>
      </c>
      <c r="D261" s="2" t="inlineStr">
        <is>
          <t>Бишкек → Токмок (объезд) → Кемин/Джил-Арык → вход в Боом у родника «Холодные ключи» → вдоль Чу и железной дороги → Красный мост (поворот к Конорчеку) → Кыз-Куйоо → выход у Балыкчы</t>
        </is>
      </c>
      <c r="E261" s="2" t="inlineStr">
        <is>
          <t>Bishkek → Tokmok (bypass) → Kemin/Jil-Aryk → entrance to Boom at the “Cold Springs” spring → along the Chu and the railway → Red Bridge (turnoff to Konorchek) → Kyz-Kuyoo → exit at Balykchy</t>
        </is>
      </c>
    </row>
    <row r="262">
      <c r="B262" s="24" t="n">
        <v>34</v>
      </c>
      <c r="C262" s="20" t="inlineStr">
        <is>
          <t>p.apps.0.km</t>
        </is>
      </c>
      <c r="D262" s="20" t="inlineStr">
        <is>
          <t>≈100–112 км до входа; ущелье ≈30 км</t>
        </is>
      </c>
      <c r="E262" s="20" t="inlineStr">
        <is>
          <t>≈100–112 km to the entrance; the gorge ≈30 km</t>
        </is>
      </c>
    </row>
    <row r="263">
      <c r="B263" s="24" t="n">
        <v>35</v>
      </c>
      <c r="C263" s="20" t="inlineStr">
        <is>
          <t>p.apps.0.time</t>
        </is>
      </c>
      <c r="D263" s="20" t="inlineStr">
        <is>
          <t>1,5–2 ч до входа; проезд ущелья 30–40 мин без пробок</t>
        </is>
      </c>
      <c r="E263" s="2" t="inlineStr">
        <is>
          <t>1.5–2 h to the entrance; driving through the gorge 30–40 min without traffic jams</t>
        </is>
      </c>
    </row>
    <row r="264">
      <c r="B264" s="24" t="n">
        <v>36</v>
      </c>
      <c r="C264" s="20" t="inlineStr">
        <is>
          <t>p.apps.0.surface</t>
        </is>
      </c>
      <c r="D264" s="2" t="inlineStr">
        <is>
          <t>Асфальтированная магистраль с противокамнепадными галереями; съезды к Конорчеку и лагерям грунтовые</t>
        </is>
      </c>
      <c r="E264" s="2" t="inlineStr">
        <is>
          <t>A paved highway with rockfall galleries; the turnoffs to Konorchek and the camps are dirt</t>
        </is>
      </c>
    </row>
    <row r="265">
      <c r="B265" s="24" t="n">
        <v>37</v>
      </c>
      <c r="C265" s="20" t="inlineStr">
        <is>
          <t>p.apps.0.vehicle</t>
        </is>
      </c>
      <c r="D265" s="20" t="inlineStr">
        <is>
          <t>седан</t>
        </is>
      </c>
      <c r="E265" s="20" t="inlineStr">
        <is>
          <t>sedan</t>
        </is>
      </c>
    </row>
    <row r="266">
      <c r="B266" s="24" t="n">
        <v>38</v>
      </c>
      <c r="C266" s="20" t="inlineStr">
        <is>
          <t>p.apps.0.season</t>
        </is>
      </c>
      <c r="D266" s="20" t="inlineStr">
        <is>
          <t>Круглый год; весной плановые перекрытия на спуск камней</t>
        </is>
      </c>
      <c r="E266" s="20" t="inlineStr">
        <is>
          <t>Year-round; in spring planned closures for rock clearing</t>
        </is>
      </c>
    </row>
    <row r="267">
      <c r="B267" s="24" t="n">
        <v>39</v>
      </c>
      <c r="C267" s="20" t="inlineStr">
        <is>
          <t>p.apps.0.last</t>
        </is>
      </c>
      <c r="D267" s="2" t="inlineStr">
        <is>
          <t>АЗС, банкоматы, магазины — Токмок, Кемин; в ущелье придорожные кафе и магазины (too.kg), АЗС и банкоматы — в Балыкчы. Связь по всему ущелью есть</t>
        </is>
      </c>
      <c r="E267" s="2" t="inlineStr">
        <is>
          <t>Fuel stations, ATMs, shops — Tokmok, Kemin; in the gorge roadside cafes and shops (too.kg), fuel stations and ATMs — in Balykchy. There is signal throughout the gorge</t>
        </is>
      </c>
    </row>
    <row r="268">
      <c r="B268" s="24" t="n">
        <v>40</v>
      </c>
      <c r="C268" s="20" t="inlineStr">
        <is>
          <t>p.apps.0.parking.d</t>
        </is>
      </c>
      <c r="D268" s="2" t="inlineStr">
        <is>
          <t>У придорожных кафе и родника у входа в ущелье; у Красного моста — съезд для старта к Конорчеку</t>
        </is>
      </c>
      <c r="E268" s="2" t="inlineStr">
        <is>
          <t>At roadside cafes and the spring at the gorge entrance; at the Red Bridge — a turnoff for the start to Konorchek</t>
        </is>
      </c>
    </row>
    <row r="269">
      <c r="B269" s="24" t="n">
        <v>41</v>
      </c>
      <c r="C269" s="20" t="inlineStr">
        <is>
          <t>p.apps.0.parking.price</t>
        </is>
      </c>
      <c r="D269" s="20" t="inlineStr">
        <is>
          <t>у кафе бесплатно для посетителей</t>
        </is>
      </c>
      <c r="E269" s="20" t="inlineStr">
        <is>
          <t>free at cafes for customers</t>
        </is>
      </c>
    </row>
    <row r="270">
      <c r="B270" s="24" t="n">
        <v>42</v>
      </c>
      <c r="C270" s="20" t="inlineStr">
        <is>
          <t>p.apps.0.trail.d</t>
        </is>
      </c>
      <c r="D270" s="20" t="inlineStr">
        <is>
          <t>Красный мост — пеший/джиповый старт к каньонам Конорчек</t>
        </is>
      </c>
      <c r="E270" s="20" t="inlineStr">
        <is>
          <t>Red Bridge — walking/jeep start to the Konorchek canyons</t>
        </is>
      </c>
    </row>
    <row r="271">
      <c r="B271" s="24" t="n">
        <v>43</v>
      </c>
      <c r="C271" s="20" t="inlineStr">
        <is>
          <t>p.apps.0.haz</t>
        </is>
      </c>
      <c r="D271" s="2" t="inlineStr">
        <is>
          <t>Камнепады и сели; спуск камней с перекрытием: 06–10.04.2026 на 131-м км, 13–17.04 и 20–30.04.2026 (09:00–16:00, пропуск по одной полосе каждые 15–20 мин — economist.kg). Многокилометровые пробки летом по выходным. Не останавливаться на узких участках без обочины</t>
        </is>
      </c>
      <c r="E271" s="2" t="inlineStr">
        <is>
          <t>Rockfalls and mudflows; rock clearing with closures: 06–10.04.2026 at km 131, 13–17.04 and 20–30.04.2026 (09:00–16:00, single-lane passage every 15–20 min — economist.kg). Traffic jams several kilometres long on summer weekends. Don't stop on narrow sections without a shoulder</t>
        </is>
      </c>
    </row>
    <row r="272">
      <c r="B272" s="24" t="n">
        <v>44</v>
      </c>
      <c r="C272" s="20" t="inlineStr">
        <is>
          <t>p.apps.1.title</t>
        </is>
      </c>
      <c r="D272" s="20" t="inlineStr">
        <is>
          <t>С востока от Балыкчы / Иссык-Куля</t>
        </is>
      </c>
      <c r="E272" s="20" t="inlineStr">
        <is>
          <t>From the east from Balykchy / Issyk-Kul</t>
        </is>
      </c>
    </row>
    <row r="273">
      <c r="B273" s="24" t="n">
        <v>45</v>
      </c>
      <c r="C273" s="20" t="inlineStr">
        <is>
          <t>p.apps.1.from</t>
        </is>
      </c>
      <c r="D273" s="20" t="inlineStr">
        <is>
          <t>Балыкчы (выход из ущелья)</t>
        </is>
      </c>
      <c r="E273" s="20" t="inlineStr">
        <is>
          <t>Balykchy (the exit from the gorge)</t>
        </is>
      </c>
    </row>
    <row r="274">
      <c r="B274" s="24" t="n">
        <v>46</v>
      </c>
      <c r="C274" s="20" t="inlineStr">
        <is>
          <t>p.apps.1.route</t>
        </is>
      </c>
      <c r="D274" s="20" t="inlineStr">
        <is>
          <t>Балыкчы → на запад по трассе в ущелье</t>
        </is>
      </c>
      <c r="E274" s="20" t="inlineStr">
        <is>
          <t>Balykchy → west along the highway into the gorge</t>
        </is>
      </c>
    </row>
    <row r="275">
      <c r="B275" s="24" t="n">
        <v>47</v>
      </c>
      <c r="C275" s="20" t="inlineStr">
        <is>
          <t>p.apps.1.km</t>
        </is>
      </c>
      <c r="D275" s="20" t="inlineStr">
        <is>
          <t>≈0–30 км</t>
        </is>
      </c>
      <c r="E275" s="20" t="inlineStr">
        <is>
          <t>≈0–30 km</t>
        </is>
      </c>
    </row>
    <row r="276">
      <c r="B276" s="24" t="n">
        <v>48</v>
      </c>
      <c r="C276" s="20" t="inlineStr">
        <is>
          <t>p.apps.1.time</t>
        </is>
      </c>
      <c r="D276" s="20" t="inlineStr">
        <is>
          <t>до 40 мин</t>
        </is>
      </c>
      <c r="E276" s="20" t="inlineStr">
        <is>
          <t>up to 40 min</t>
        </is>
      </c>
    </row>
    <row r="277">
      <c r="B277" s="24" t="n">
        <v>49</v>
      </c>
      <c r="C277" s="20" t="inlineStr">
        <is>
          <t>p.apps.1.surface</t>
        </is>
      </c>
      <c r="D277" s="20" t="inlineStr">
        <is>
          <t>Асфальт</t>
        </is>
      </c>
      <c r="E277" s="20" t="inlineStr">
        <is>
          <t>Paved</t>
        </is>
      </c>
    </row>
    <row r="278">
      <c r="B278" s="24" t="n">
        <v>50</v>
      </c>
      <c r="C278" s="20" t="inlineStr">
        <is>
          <t>p.apps.1.vehicle</t>
        </is>
      </c>
      <c r="D278" s="20" t="inlineStr">
        <is>
          <t>седан</t>
        </is>
      </c>
      <c r="E278" s="20" t="inlineStr">
        <is>
          <t>sedan</t>
        </is>
      </c>
    </row>
    <row r="279">
      <c r="B279" s="24" t="n">
        <v>51</v>
      </c>
      <c r="C279" s="20" t="inlineStr">
        <is>
          <t>p.apps.1.season</t>
        </is>
      </c>
      <c r="D279" s="20" t="inlineStr">
        <is>
          <t>Круглый год</t>
        </is>
      </c>
      <c r="E279" s="20" t="inlineStr">
        <is>
          <t>Year-round</t>
        </is>
      </c>
    </row>
    <row r="280">
      <c r="B280" s="24" t="n">
        <v>52</v>
      </c>
      <c r="C280" s="20" t="inlineStr">
        <is>
          <t>p.apps.1.last</t>
        </is>
      </c>
      <c r="D280" s="20" t="inlineStr">
        <is>
          <t>Балыкчы — АЗС, банкоматы, рынок, ж/д вокзал</t>
        </is>
      </c>
      <c r="E280" s="20" t="inlineStr">
        <is>
          <t>Balykchy — fuel stations, ATMs, market, railway station</t>
        </is>
      </c>
    </row>
    <row r="281">
      <c r="B281" s="24" t="n">
        <v>53</v>
      </c>
      <c r="C281" s="20" t="inlineStr">
        <is>
          <t>p.apps.1.haz</t>
        </is>
      </c>
      <c r="D281" s="20" t="inlineStr">
        <is>
          <t>Сильный ветер у Балыкчы</t>
        </is>
      </c>
      <c r="E281" s="20" t="inlineStr">
        <is>
          <t>Strong wind near Balykchy</t>
        </is>
      </c>
    </row>
    <row r="282">
      <c r="B282" s="24" t="n">
        <v>54</v>
      </c>
      <c r="C282" s="20" t="inlineStr">
        <is>
          <t>p.transport.0.mode</t>
        </is>
      </c>
      <c r="D282" s="20" t="inlineStr">
        <is>
          <t>маршрутка</t>
        </is>
      </c>
      <c r="E282" s="20" t="inlineStr">
        <is>
          <t>marshrutka (minibus)</t>
        </is>
      </c>
    </row>
    <row r="283">
      <c r="B283" s="24" t="n">
        <v>55</v>
      </c>
      <c r="C283" s="20" t="inlineStr">
        <is>
          <t>p.transport.0.provider</t>
        </is>
      </c>
      <c r="D283" s="20" t="inlineStr">
        <is>
          <t>Рейсы Бишкек — Балыкчы / Чолпон-Ата / Каракол / южный берег</t>
        </is>
      </c>
      <c r="E283" s="2" t="inlineStr">
        <is>
          <t>Services Bishkek — Balykchy / Cholpon-Ata / Karakol / south shore</t>
        </is>
      </c>
    </row>
    <row r="284">
      <c r="B284" s="24" t="n">
        <v>56</v>
      </c>
      <c r="C284" s="20" t="inlineStr">
        <is>
          <t>p.transport.0.from</t>
        </is>
      </c>
      <c r="D284" s="2" t="inlineStr">
        <is>
          <t>Бишкекский автовокзал, ул. Алма-Атинская 1/1 (Западный закрыт с 10.2024)</t>
        </is>
      </c>
      <c r="E284" s="2" t="inlineStr">
        <is>
          <t>Bishkek bus station, 1/1 Alma-Atinskaya St. (the Western one has been closed since 10.2024)</t>
        </is>
      </c>
    </row>
    <row r="285">
      <c r="B285" s="24" t="n">
        <v>57</v>
      </c>
      <c r="C285" s="20" t="inlineStr">
        <is>
          <t>p.transport.0.details</t>
        </is>
      </c>
      <c r="D285" s="2" t="inlineStr">
        <is>
          <t>Все проходят Боом; можно попросить высадить у родника или Красного моста</t>
        </is>
      </c>
      <c r="E285" s="2" t="inlineStr">
        <is>
          <t>All pass through Boom; you can ask to be dropped off at the spring or the Red Bridge</t>
        </is>
      </c>
    </row>
    <row r="286">
      <c r="B286" s="24" t="n">
        <v>58</v>
      </c>
      <c r="C286" s="20" t="inlineStr">
        <is>
          <t>p.transport.0.price</t>
        </is>
      </c>
      <c r="D286" s="20" t="inlineStr">
        <is>
          <t>Балыкчы ~300 сом; северный/южный берег 500–600 сом в сезон</t>
        </is>
      </c>
      <c r="E286" s="20" t="inlineStr">
        <is>
          <t>Balykchy ~300 som; north/south shore 500–600 som in season</t>
        </is>
      </c>
    </row>
    <row r="287">
      <c r="B287" s="24" t="n">
        <v>59</v>
      </c>
      <c r="C287" s="20" t="inlineStr">
        <is>
          <t>p.transport.1.mode</t>
        </is>
      </c>
      <c r="D287" s="20" t="inlineStr">
        <is>
          <t>другое</t>
        </is>
      </c>
      <c r="E287" s="20" t="inlineStr">
        <is>
          <t>other</t>
        </is>
      </c>
    </row>
    <row r="288">
      <c r="B288" s="24" t="n">
        <v>60</v>
      </c>
      <c r="C288" s="20" t="inlineStr">
        <is>
          <t>p.transport.1.provider</t>
        </is>
      </c>
      <c r="D288" s="20" t="inlineStr">
        <is>
          <t>Поезд Бишкек-2 — Балыкчы (летний)</t>
        </is>
      </c>
      <c r="E288" s="20" t="inlineStr">
        <is>
          <t>Bishkek-2 — Balykchy train (summer)</t>
        </is>
      </c>
    </row>
    <row r="289">
      <c r="B289" s="24" t="n">
        <v>61</v>
      </c>
      <c r="C289" s="20" t="inlineStr">
        <is>
          <t>p.transport.1.from</t>
        </is>
      </c>
      <c r="D289" s="20" t="inlineStr">
        <is>
          <t>Вокзал Бишкек-2</t>
        </is>
      </c>
      <c r="E289" s="20" t="inlineStr">
        <is>
          <t>Bishkek-2 station</t>
        </is>
      </c>
    </row>
    <row r="290">
      <c r="B290" s="24" t="n">
        <v>62</v>
      </c>
      <c r="C290" s="20" t="inlineStr">
        <is>
          <t>p.transport.1.details</t>
        </is>
      </c>
      <c r="D290" s="2" t="inlineStr">
        <is>
          <t>05.06–13.09.2026; 08:06 → 12:37, обратно 18:40 → 23:11; железная дорога идёт по ущелью параллельно трассе</t>
        </is>
      </c>
      <c r="E290" s="2" t="inlineStr">
        <is>
          <t>05.06–13.09.2026; 08:06 → 12:37, return 18:40 → 23:11; the railway runs through the gorge parallel to the highway</t>
        </is>
      </c>
    </row>
    <row r="291">
      <c r="B291" s="24" t="n">
        <v>63</v>
      </c>
      <c r="C291" s="20" t="inlineStr">
        <is>
          <t>p.transport.1.price</t>
        </is>
      </c>
      <c r="D291" s="2" t="inlineStr">
        <is>
          <t>Стандарт 180 сом наличными / 150 картой; люкс 600/500; VIP 1000/800</t>
        </is>
      </c>
      <c r="E291" s="2" t="inlineStr">
        <is>
          <t>Standard 180 som cash / 150 by card; deluxe 600/500; VIP 1000/800</t>
        </is>
      </c>
    </row>
    <row r="292">
      <c r="B292" s="24" t="n">
        <v>64</v>
      </c>
      <c r="C292" s="20" t="inlineStr">
        <is>
          <t>p.transport.2.mode</t>
        </is>
      </c>
      <c r="D292" s="20" t="inlineStr">
        <is>
          <t>шеринг-такси</t>
        </is>
      </c>
      <c r="E292" s="20" t="inlineStr">
        <is>
          <t>shared taxi</t>
        </is>
      </c>
    </row>
    <row r="293">
      <c r="B293" s="24" t="n">
        <v>65</v>
      </c>
      <c r="C293" s="20" t="inlineStr">
        <is>
          <t>p.transport.2.provider</t>
        </is>
      </c>
      <c r="D293" s="20" t="inlineStr">
        <is>
          <t>Такси через Telegram-чаты / у автовокзала</t>
        </is>
      </c>
      <c r="E293" s="20" t="inlineStr">
        <is>
          <t>Taxi via Telegram chats / at the bus station</t>
        </is>
      </c>
    </row>
    <row r="294">
      <c r="B294" s="24" t="n">
        <v>66</v>
      </c>
      <c r="C294" s="20" t="inlineStr">
        <is>
          <t>p.transport.2.from</t>
        </is>
      </c>
      <c r="D294" s="20" t="inlineStr">
        <is>
          <t>Бишкек</t>
        </is>
      </c>
      <c r="E294" s="20" t="inlineStr">
        <is>
          <t>Bishkek</t>
        </is>
      </c>
    </row>
    <row r="295">
      <c r="B295" s="24" t="n">
        <v>67</v>
      </c>
      <c r="C295" s="20" t="inlineStr">
        <is>
          <t>p.transport.2.details</t>
        </is>
      </c>
      <c r="D295" s="20" t="inlineStr">
        <is>
          <t>До Иссык-Куля</t>
        </is>
      </c>
      <c r="E295" s="20" t="inlineStr">
        <is>
          <t>To Issyk-Kul</t>
        </is>
      </c>
    </row>
    <row r="296">
      <c r="B296" s="24" t="n">
        <v>68</v>
      </c>
      <c r="C296" s="20" t="inlineStr">
        <is>
          <t>p.transport.2.price</t>
        </is>
      </c>
      <c r="D296" s="20" t="inlineStr">
        <is>
          <t>≈1200 сом с человека или 4500 сом за машину</t>
        </is>
      </c>
      <c r="E296" s="20" t="inlineStr">
        <is>
          <t>≈1200 som per person or 4500 som per car</t>
        </is>
      </c>
    </row>
    <row r="297">
      <c r="B297" s="24" t="n">
        <v>69</v>
      </c>
      <c r="C297" s="20" t="inlineStr">
        <is>
          <t>p.transport.3.mode</t>
        </is>
      </c>
      <c r="D297" s="20" t="inlineStr">
        <is>
          <t>другое</t>
        </is>
      </c>
      <c r="E297" s="20" t="inlineStr">
        <is>
          <t>other</t>
        </is>
      </c>
    </row>
    <row r="298">
      <c r="B298" s="24" t="n">
        <v>70</v>
      </c>
      <c r="C298" s="20" t="inlineStr">
        <is>
          <t>p.transport.3.from</t>
        </is>
      </c>
      <c r="D298" s="20" t="inlineStr">
        <is>
          <t>Бишкек</t>
        </is>
      </c>
      <c r="E298" s="20" t="inlineStr">
        <is>
          <t>Bishkek</t>
        </is>
      </c>
    </row>
    <row r="299">
      <c r="B299" s="24" t="n">
        <v>71</v>
      </c>
      <c r="C299" s="20" t="inlineStr">
        <is>
          <t>p.transport.3.details</t>
        </is>
      </c>
      <c r="D299" s="20" t="inlineStr">
        <is>
          <t>Автобусы на Иссык-Куль через Боом</t>
        </is>
      </c>
      <c r="E299" s="20" t="inlineStr">
        <is>
          <t>Buses to Issyk-Kul via Boom</t>
        </is>
      </c>
    </row>
    <row r="300">
      <c r="B300" s="24" t="n">
        <v>72</v>
      </c>
      <c r="C300" s="20" t="inlineStr">
        <is>
          <t>p.transport.3.price</t>
        </is>
      </c>
      <c r="D300" s="20" t="inlineStr">
        <is>
          <t>≈650 сом; до Каракола/Тюпа 750+</t>
        </is>
      </c>
      <c r="E300" s="20" t="inlineStr">
        <is>
          <t>≈650 som; to Karakol/Tyup 750+</t>
        </is>
      </c>
    </row>
    <row r="301">
      <c r="B301" s="24" t="n">
        <v>73</v>
      </c>
      <c r="C301" s="20" t="inlineStr">
        <is>
          <t>p.transport.4.mode</t>
        </is>
      </c>
      <c r="D301" s="20" t="inlineStr">
        <is>
          <t>лодка</t>
        </is>
      </c>
      <c r="E301" s="20" t="inlineStr">
        <is>
          <t>boat</t>
        </is>
      </c>
    </row>
    <row r="302">
      <c r="B302" s="24" t="n">
        <v>74</v>
      </c>
      <c r="C302" s="20" t="inlineStr">
        <is>
          <t>p.transport.4.from</t>
        </is>
      </c>
      <c r="D302" s="20" t="inlineStr">
        <is>
          <t>Бишкек, 09:00 (140 км, 2,5 ч)</t>
        </is>
      </c>
      <c r="E302" s="20" t="inlineStr">
        <is>
          <t>Bishkek, 09:00 (140 km, 2.5 h)</t>
        </is>
      </c>
    </row>
    <row r="303">
      <c r="B303" s="24" t="n">
        <v>75</v>
      </c>
      <c r="C303" s="20" t="inlineStr">
        <is>
          <t>p.transport.4.details</t>
        </is>
      </c>
      <c r="D303" s="2" t="inlineStr">
        <is>
          <t>Рафтинг по Чу в Бооме, классы 2–4, 09:00–17:00 + 1 ч прогулки на лодке; снаряжение, трансфер и местные сборы включены; до 6 человек — только сб–вс, от 7 — любой день. Опыт не нужен</t>
        </is>
      </c>
      <c r="E303" s="2" t="inlineStr">
        <is>
          <t>Rafting on the Chu at Boom, classes 2–4, 09:00–17:00 + a 1 h boat ride; gear, transfer and local fees included; up to 6 people — Sat–Sun only, from 7 — any day. No experience needed</t>
        </is>
      </c>
    </row>
    <row r="304">
      <c r="B304" s="24" t="n">
        <v>76</v>
      </c>
      <c r="C304" s="20" t="inlineStr">
        <is>
          <t>p.transport.4.price</t>
        </is>
      </c>
      <c r="D304" s="20" t="inlineStr">
        <is>
          <t>$70/чел. в группе; $200 индивидуально</t>
        </is>
      </c>
      <c r="E304" s="20" t="inlineStr">
        <is>
          <t>$70/person in a group; $200 individually</t>
        </is>
      </c>
    </row>
    <row r="305">
      <c r="B305" s="24" t="n">
        <v>77</v>
      </c>
      <c r="C305" s="20" t="inlineStr">
        <is>
          <t>p.transport.5.mode</t>
        </is>
      </c>
      <c r="D305" s="20" t="inlineStr">
        <is>
          <t>лодка</t>
        </is>
      </c>
      <c r="E305" s="20" t="inlineStr">
        <is>
          <t>boat</t>
        </is>
      </c>
    </row>
    <row r="306">
      <c r="B306" s="24" t="n">
        <v>78</v>
      </c>
      <c r="C306" s="20" t="inlineStr">
        <is>
          <t>p.transport.5.from</t>
        </is>
      </c>
      <c r="D306" s="20" t="inlineStr">
        <is>
          <t>Бишкек</t>
        </is>
      </c>
      <c r="E306" s="20" t="inlineStr">
        <is>
          <t>Bishkek</t>
        </is>
      </c>
    </row>
    <row r="307">
      <c r="B307" s="24" t="n">
        <v>79</v>
      </c>
      <c r="C307" s="20" t="inlineStr">
        <is>
          <t>p.transport.5.details</t>
        </is>
      </c>
      <c r="D307" s="20" t="inlineStr">
        <is>
          <t>Сплавы по Чу (боомский участок — до IV класса по rafting.kg)</t>
        </is>
      </c>
      <c r="E307" s="2" t="inlineStr">
        <is>
          <t>Rafting trips on the Chu (the Boom section — up to class IV per rafting.kg)</t>
        </is>
      </c>
    </row>
    <row r="308">
      <c r="B308" s="24" t="n">
        <v>80</v>
      </c>
      <c r="C308" s="20" t="inlineStr">
        <is>
          <t>p.transport.5.price</t>
        </is>
      </c>
      <c r="D308" s="20" t="inlineStr">
        <is>
          <t>по запросу</t>
        </is>
      </c>
      <c r="E308" s="20" t="inlineStr">
        <is>
          <t>on request</t>
        </is>
      </c>
    </row>
    <row r="309">
      <c r="B309" s="24" t="n">
        <v>81</v>
      </c>
      <c r="C309" s="20" t="inlineStr">
        <is>
          <t>p.onsite.hikes.0.name</t>
        </is>
      </c>
      <c r="D309" s="20" t="inlineStr">
        <is>
          <t>Каньоны Конорчек (старт у Красного моста)</t>
        </is>
      </c>
      <c r="E309" s="20" t="inlineStr">
        <is>
          <t>Konorchek canyons (start at the Red Bridge)</t>
        </is>
      </c>
    </row>
    <row r="310">
      <c r="B310" s="24" t="n">
        <v>82</v>
      </c>
      <c r="C310" s="20" t="inlineStr">
        <is>
          <t>p.onsite.hikes.0.route</t>
        </is>
      </c>
      <c r="D310" s="20" t="inlineStr">
        <is>
          <t>Красный мост → вдоль сухого русла в каньоны</t>
        </is>
      </c>
      <c r="E310" s="20" t="inlineStr">
        <is>
          <t>Red Bridge → along a dry riverbed into the canyons</t>
        </is>
      </c>
    </row>
    <row r="311">
      <c r="B311" s="24" t="n">
        <v>83</v>
      </c>
      <c r="C311" s="20" t="inlineStr">
        <is>
          <t>p.onsite.hikes.0.km</t>
        </is>
      </c>
      <c r="D311" s="2" t="inlineStr">
        <is>
          <t>≈10–20 туда-обратно (зависит от варианта; подробно — в карточке Конорчека)</t>
        </is>
      </c>
      <c r="E311" s="2" t="inlineStr">
        <is>
          <t>≈10–20 round trip (depends on the option; details in the Konorchek card)</t>
        </is>
      </c>
    </row>
    <row r="312">
      <c r="B312" s="24" t="n">
        <v>84</v>
      </c>
      <c r="C312" s="20" t="inlineStr">
        <is>
          <t>p.onsite.hikes.0.time</t>
        </is>
      </c>
      <c r="D312" s="20" t="inlineStr">
        <is>
          <t>5–8 ч</t>
        </is>
      </c>
      <c r="E312" s="20" t="inlineStr">
        <is>
          <t>5–8 h</t>
        </is>
      </c>
    </row>
    <row r="313">
      <c r="B313" s="24" t="n">
        <v>85</v>
      </c>
      <c r="C313" s="20" t="inlineStr">
        <is>
          <t>p.onsite.hikes.0.difficulty</t>
        </is>
      </c>
      <c r="D313" s="20" t="inlineStr">
        <is>
          <t>средняя</t>
        </is>
      </c>
      <c r="E313" s="20" t="inlineStr">
        <is>
          <t>moderate</t>
        </is>
      </c>
    </row>
    <row r="314">
      <c r="B314" s="24" t="n">
        <v>86</v>
      </c>
      <c r="C314" s="20" t="inlineStr">
        <is>
          <t>p.onsite.hikes.0.marked</t>
        </is>
      </c>
      <c r="D314" s="20" t="inlineStr">
        <is>
          <t>нет</t>
        </is>
      </c>
      <c r="E314" s="20" t="inlineStr">
        <is>
          <t>no</t>
        </is>
      </c>
    </row>
    <row r="315">
      <c r="B315" s="24" t="n">
        <v>87</v>
      </c>
      <c r="C315" s="20" t="inlineStr">
        <is>
          <t>p.onsite.horses.0.where</t>
        </is>
      </c>
      <c r="D315" s="20" t="inlineStr">
        <is>
          <t>не найдено в самом ущелье</t>
        </is>
      </c>
      <c r="E315" s="20" t="inlineStr">
        <is>
          <t>not found in the gorge itself</t>
        </is>
      </c>
    </row>
    <row r="316">
      <c r="B316" s="24" t="n">
        <v>88</v>
      </c>
      <c r="C316" s="20" t="inlineStr">
        <is>
          <t>p.onsite.horses.0.notes</t>
        </is>
      </c>
      <c r="D316" s="20" t="inlineStr">
        <is>
          <t>Конные прогулки — в соседнем Чон-Кемине (гостевые дома, CBT)</t>
        </is>
      </c>
      <c r="E316" s="2" t="inlineStr">
        <is>
          <t>Horse rides are in neighbouring Chon-Kemin (guesthouses, CBT)</t>
        </is>
      </c>
    </row>
    <row r="317">
      <c r="B317" s="24" t="n">
        <v>89</v>
      </c>
      <c r="C317" s="20" t="inlineStr">
        <is>
          <t>p.onsite.other.0.activity</t>
        </is>
      </c>
      <c r="D317" s="20" t="inlineStr">
        <is>
          <t>Рафтинг по Чу</t>
        </is>
      </c>
      <c r="E317" s="20" t="inlineStr">
        <is>
          <t>Rafting on the Chu</t>
        </is>
      </c>
    </row>
    <row r="318">
      <c r="B318" s="24" t="n">
        <v>90</v>
      </c>
      <c r="C318" s="20" t="inlineStr">
        <is>
          <t>p.onsite.other.0.details</t>
        </is>
      </c>
      <c r="D318" s="2" t="inlineStr">
        <is>
          <t>Классы II–IV, май — середина сентября, вода 15–18 °C; на воде 40–60 мин</t>
        </is>
      </c>
      <c r="E318" s="2" t="inlineStr">
        <is>
          <t>Classes II–IV, May — mid-September, water 15–18 °C; 40–60 min on the water</t>
        </is>
      </c>
    </row>
    <row r="319">
      <c r="B319" s="24" t="n">
        <v>91</v>
      </c>
      <c r="C319" s="20" t="inlineStr">
        <is>
          <t>p.onsite.other.0.price</t>
        </is>
      </c>
      <c r="D319" s="20" t="inlineStr">
        <is>
          <t>$70 в группе</t>
        </is>
      </c>
      <c r="E319" s="20" t="inlineStr">
        <is>
          <t>$70 in a group</t>
        </is>
      </c>
    </row>
    <row r="320">
      <c r="B320" s="24" t="n">
        <v>92</v>
      </c>
      <c r="C320" s="20" t="inlineStr">
        <is>
          <t>p.onsite.other.1.activity</t>
        </is>
      </c>
      <c r="D320" s="20" t="inlineStr">
        <is>
          <t>Остановки у дороги</t>
        </is>
      </c>
      <c r="E320" s="20" t="inlineStr">
        <is>
          <t>Roadside stops</t>
        </is>
      </c>
    </row>
    <row r="321">
      <c r="B321" s="24" t="n">
        <v>93</v>
      </c>
      <c r="C321" s="20" t="inlineStr">
        <is>
          <t>p.onsite.other.1.details</t>
        </is>
      </c>
      <c r="D321" s="2" t="inlineStr">
        <is>
          <t>Родник «Холодные ключи»/«Холодная вода» у входа, советские и современные памятники вдоль трассы</t>
        </is>
      </c>
      <c r="E321" s="2" t="inlineStr">
        <is>
          <t>The “Cold Springs” (Kholodnye Klyuchi)/“Cold Water” spring at the entrance, Soviet and modern monuments along the highway</t>
        </is>
      </c>
    </row>
    <row r="322">
      <c r="B322" s="24" t="n">
        <v>94</v>
      </c>
      <c r="C322" s="20" t="inlineStr">
        <is>
          <t>p.onsite.other.1.price</t>
        </is>
      </c>
      <c r="D322" s="20" t="inlineStr">
        <is>
          <t>бесплатно</t>
        </is>
      </c>
      <c r="E322" s="20" t="inlineStr">
        <is>
          <t>free</t>
        </is>
      </c>
    </row>
    <row r="323">
      <c r="B323" s="24" t="n">
        <v>95</v>
      </c>
      <c r="C323" s="20" t="inlineStr">
        <is>
          <t>p.onsite.other.2.activity</t>
        </is>
      </c>
      <c r="D323" s="20" t="inlineStr">
        <is>
          <t>Петроглифы</t>
        </is>
      </c>
      <c r="E323" s="20" t="inlineStr">
        <is>
          <t>Petroglyphs</t>
        </is>
      </c>
    </row>
    <row r="324">
      <c r="B324" s="24" t="n">
        <v>96</v>
      </c>
      <c r="C324" s="20" t="inlineStr">
        <is>
          <t>p.onsite.other.2.details</t>
        </is>
      </c>
      <c r="D324" s="2" t="inlineStr">
        <is>
          <t>Древние петроглифы в окрестностях (central-asia.live); точные места не указаны</t>
        </is>
      </c>
      <c r="E324" s="2" t="inlineStr">
        <is>
          <t>Ancient petroglyphs in the surroundings (central-asia.live); exact locations are not given</t>
        </is>
      </c>
    </row>
    <row r="325">
      <c r="B325" s="24" t="n">
        <v>97</v>
      </c>
      <c r="C325" s="20" t="inlineStr">
        <is>
          <t>p.onsite.camping</t>
        </is>
      </c>
      <c r="D325" s="2" t="inlineStr">
        <is>
          <t>В самом ущелье мест для палаток нет (too.kg) — узко, трасса и железная дорога. Кемпинг — в Чон-Кемине или у каньонов Кок-Мойнок/Конорчек</t>
        </is>
      </c>
      <c r="E325" s="2" t="inlineStr">
        <is>
          <t>There are no places for tents in the gorge itself (too.kg) — it is narrow, with the highway and the railway. Camping — in Chon-Kemin or at the Kok-Moynok/Konorchek canyons</t>
        </is>
      </c>
    </row>
    <row r="326">
      <c r="B326" s="24" t="n">
        <v>98</v>
      </c>
      <c r="C326" s="20" t="inlineStr">
        <is>
          <t>p.onsite.photo_spots</t>
        </is>
      </c>
      <c r="D326" s="2" t="inlineStr">
        <is>
          <t>Изгибы Чу с железной дорогой на противоположном берегу; Красный мост; выход ущелья к Балыкчы с видом на Иссык-Куль. Снимать с безопасных площадок у кафе</t>
        </is>
      </c>
      <c r="E326" s="2" t="inlineStr">
        <is>
          <t>Bends of the Chu with the railway on the opposite bank; the Red Bridge; the gorge exit at Balykchy with a view of Issyk-Kul. Shoot from safe areas by the cafes</t>
        </is>
      </c>
    </row>
    <row r="327">
      <c r="B327" s="24" t="n">
        <v>99</v>
      </c>
      <c r="C327" s="20" t="inlineStr">
        <is>
          <t>p.stays.0.name</t>
        </is>
      </c>
      <c r="D327" s="20" t="inlineStr">
        <is>
          <t>Придорожные гостевые дома и юрты у кафе</t>
        </is>
      </c>
      <c r="E327" s="20" t="inlineStr">
        <is>
          <t>Roadside guesthouses and yurts at cafes</t>
        </is>
      </c>
    </row>
    <row r="328">
      <c r="B328" s="24" t="n">
        <v>100</v>
      </c>
      <c r="C328" s="20" t="inlineStr">
        <is>
          <t>p.stays.0.type</t>
        </is>
      </c>
      <c r="D328" s="20" t="inlineStr">
        <is>
          <t>гостевой дом/юрты</t>
        </is>
      </c>
      <c r="E328" s="20" t="inlineStr">
        <is>
          <t>guesthouse/yurts</t>
        </is>
      </c>
    </row>
    <row r="329">
      <c r="B329" s="24" t="n">
        <v>101</v>
      </c>
      <c r="C329" s="20" t="inlineStr">
        <is>
          <t>p.stays.0.where</t>
        </is>
      </c>
      <c r="D329" s="20" t="inlineStr">
        <is>
          <t>в ущелье</t>
        </is>
      </c>
      <c r="E329" s="20" t="inlineStr">
        <is>
          <t>in the gorge</t>
        </is>
      </c>
    </row>
    <row r="330">
      <c r="B330" s="24" t="n">
        <v>102</v>
      </c>
      <c r="C330" s="20" t="inlineStr">
        <is>
          <t>p.stays.0.season</t>
        </is>
      </c>
      <c r="D330" s="20" t="inlineStr">
        <is>
          <t>лето</t>
        </is>
      </c>
      <c r="E330" s="20" t="inlineStr">
        <is>
          <t>summer</t>
        </is>
      </c>
    </row>
    <row r="331">
      <c r="B331" s="24" t="n">
        <v>103</v>
      </c>
      <c r="C331" s="20" t="inlineStr">
        <is>
          <t>p.stays.0.price</t>
        </is>
      </c>
      <c r="D331" s="20" t="inlineStr">
        <is>
          <t>не найдено</t>
        </is>
      </c>
      <c r="E331" s="20" t="inlineStr">
        <is>
          <t>not found</t>
        </is>
      </c>
    </row>
    <row r="332">
      <c r="B332" s="24" t="n">
        <v>104</v>
      </c>
      <c r="C332" s="20" t="inlineStr">
        <is>
          <t>p.stays.1.name</t>
        </is>
      </c>
      <c r="D332" s="2" t="inlineStr">
        <is>
          <t>Гостевые дома Чон-Кемина (Ашуу, CBT Chon-Kemin, Kemin Guest House)</t>
        </is>
      </c>
      <c r="E332" s="2" t="inlineStr">
        <is>
          <t>Chon-Kemin guesthouses (Ashuu, CBT Chon-Kemin, Kemin Guest House)</t>
        </is>
      </c>
    </row>
    <row r="333">
      <c r="B333" s="24" t="n">
        <v>105</v>
      </c>
      <c r="C333" s="20" t="inlineStr">
        <is>
          <t>p.stays.1.type</t>
        </is>
      </c>
      <c r="D333" s="20" t="inlineStr">
        <is>
          <t>гостевой дом</t>
        </is>
      </c>
      <c r="E333" s="20" t="inlineStr">
        <is>
          <t>guesthouse</t>
        </is>
      </c>
    </row>
    <row r="334">
      <c r="B334" s="24" t="n">
        <v>106</v>
      </c>
      <c r="C334" s="20" t="inlineStr">
        <is>
          <t>p.stays.1.where</t>
        </is>
      </c>
      <c r="D334" s="20" t="inlineStr">
        <is>
          <t>поворот в Чон-Кемин у западного входа, 20–50 км</t>
        </is>
      </c>
      <c r="E334" s="20" t="inlineStr">
        <is>
          <t>the turnoff to Chon-Kemin at the western entrance, 20–50 km</t>
        </is>
      </c>
    </row>
    <row r="335">
      <c r="B335" s="24" t="n">
        <v>107</v>
      </c>
      <c r="C335" s="20" t="inlineStr">
        <is>
          <t>p.stays.1.season</t>
        </is>
      </c>
      <c r="D335" s="20" t="inlineStr">
        <is>
          <t>май — октябрь</t>
        </is>
      </c>
      <c r="E335" s="20" t="inlineStr">
        <is>
          <t>May — October</t>
        </is>
      </c>
    </row>
    <row r="336">
      <c r="B336" s="24" t="n">
        <v>108</v>
      </c>
      <c r="C336" s="20" t="inlineStr">
        <is>
          <t>p.stays.1.price</t>
        </is>
      </c>
      <c r="D336" s="2" t="inlineStr">
        <is>
          <t>700–1200 сом/чел. (CBT, travelbar); Ашуу — см. карточку Кёль-Когура</t>
        </is>
      </c>
      <c r="E336" s="2" t="inlineStr">
        <is>
          <t>700–1200 som/person (CBT, travelbar); Ashuu — see the Kol-Kogur card</t>
        </is>
      </c>
    </row>
    <row r="337">
      <c r="B337" s="24" t="n">
        <v>109</v>
      </c>
      <c r="C337" s="20" t="inlineStr">
        <is>
          <t>p.stays.2.name</t>
        </is>
      </c>
      <c r="D337" s="20" t="inlineStr">
        <is>
          <t>Балыкчы</t>
        </is>
      </c>
      <c r="E337" s="20" t="inlineStr">
        <is>
          <t>Balykchy</t>
        </is>
      </c>
    </row>
    <row r="338">
      <c r="B338" s="24" t="n">
        <v>110</v>
      </c>
      <c r="C338" s="20" t="inlineStr">
        <is>
          <t>p.stays.2.type</t>
        </is>
      </c>
      <c r="D338" s="20" t="inlineStr">
        <is>
          <t>город</t>
        </is>
      </c>
      <c r="E338" s="20" t="inlineStr">
        <is>
          <t>town</t>
        </is>
      </c>
    </row>
    <row r="339">
      <c r="B339" s="24" t="n">
        <v>111</v>
      </c>
      <c r="C339" s="20" t="inlineStr">
        <is>
          <t>p.stays.2.where</t>
        </is>
      </c>
      <c r="D339" s="20" t="inlineStr">
        <is>
          <t>у восточного выхода</t>
        </is>
      </c>
      <c r="E339" s="20" t="inlineStr">
        <is>
          <t>at the eastern exit</t>
        </is>
      </c>
    </row>
    <row r="340">
      <c r="B340" s="24" t="n">
        <v>112</v>
      </c>
      <c r="C340" s="20" t="inlineStr">
        <is>
          <t>p.stays.2.season</t>
        </is>
      </c>
      <c r="D340" s="20" t="inlineStr">
        <is>
          <t>круглый год</t>
        </is>
      </c>
      <c r="E340" s="20" t="inlineStr">
        <is>
          <t>year-round</t>
        </is>
      </c>
    </row>
    <row r="341">
      <c r="B341" s="24" t="n">
        <v>113</v>
      </c>
      <c r="C341" s="20" t="inlineStr">
        <is>
          <t>p.stays.2.price</t>
        </is>
      </c>
      <c r="D341" s="20" t="inlineStr">
        <is>
          <t>гостиницы и гостевые дома</t>
        </is>
      </c>
      <c r="E341" s="20" t="inlineStr">
        <is>
          <t>hotels and guesthouses</t>
        </is>
      </c>
    </row>
    <row r="342">
      <c r="B342" s="24" t="n">
        <v>114</v>
      </c>
      <c r="C342" s="20" t="inlineStr">
        <is>
          <t>p.food.0.name</t>
        </is>
      </c>
      <c r="D342" s="20" t="inlineStr">
        <is>
          <t>Кафе и юрты у родника «Холодные ключи»</t>
        </is>
      </c>
      <c r="E342" s="20" t="inlineStr">
        <is>
          <t>Cafes and yurts at the “Cold Springs” spring</t>
        </is>
      </c>
    </row>
    <row r="343">
      <c r="B343" s="24" t="n">
        <v>115</v>
      </c>
      <c r="C343" s="20" t="inlineStr">
        <is>
          <t>p.food.0.where</t>
        </is>
      </c>
      <c r="D343" s="20" t="inlineStr">
        <is>
          <t>западный вход в ущелье</t>
        </is>
      </c>
      <c r="E343" s="20" t="inlineStr">
        <is>
          <t>western entrance to the gorge</t>
        </is>
      </c>
    </row>
    <row r="344">
      <c r="B344" s="24" t="n">
        <v>116</v>
      </c>
      <c r="C344" s="20" t="inlineStr">
        <is>
          <t>p.food.0.details</t>
        </is>
      </c>
      <c r="D344" s="2" t="inlineStr">
        <is>
          <t>Кыргызская кухня, чай, вода из родника; конкретные цены не подтверждены</t>
        </is>
      </c>
      <c r="E344" s="2" t="inlineStr">
        <is>
          <t>Kyrgyz cuisine, tea, spring water; specific prices are not confirmed</t>
        </is>
      </c>
    </row>
    <row r="345">
      <c r="B345" s="24" t="n">
        <v>117</v>
      </c>
      <c r="C345" s="20" t="inlineStr">
        <is>
          <t>p.food.1.name</t>
        </is>
      </c>
      <c r="D345" s="20" t="inlineStr">
        <is>
          <t>Придорожные кафе и магазины</t>
        </is>
      </c>
      <c r="E345" s="20" t="inlineStr">
        <is>
          <t>Roadside cafes and shops</t>
        </is>
      </c>
    </row>
    <row r="346">
      <c r="B346" s="24" t="n">
        <v>118</v>
      </c>
      <c r="C346" s="20" t="inlineStr">
        <is>
          <t>p.food.1.where</t>
        </is>
      </c>
      <c r="D346" s="20" t="inlineStr">
        <is>
          <t>по всему ущелью</t>
        </is>
      </c>
      <c r="E346" s="20" t="inlineStr">
        <is>
          <t>throughout the gorge</t>
        </is>
      </c>
    </row>
    <row r="347">
      <c r="B347" s="24" t="n">
        <v>119</v>
      </c>
      <c r="C347" s="20" t="inlineStr">
        <is>
          <t>p.food.1.details</t>
        </is>
      </c>
      <c r="D347" s="20" t="inlineStr">
        <is>
          <t>Много кафе и продуктовых (too.kg)</t>
        </is>
      </c>
      <c r="E347" s="20" t="inlineStr">
        <is>
          <t>Many cafes and grocery shops (too.kg)</t>
        </is>
      </c>
    </row>
    <row r="348">
      <c r="B348" s="24" t="n">
        <v>120</v>
      </c>
      <c r="C348" s="20" t="inlineStr">
        <is>
          <t>p.rent.0.what</t>
        </is>
      </c>
      <c r="D348" s="20" t="inlineStr">
        <is>
          <t>Снаряжение для рафтинга</t>
        </is>
      </c>
      <c r="E348" s="20" t="inlineStr">
        <is>
          <t>Rafting equipment</t>
        </is>
      </c>
    </row>
    <row r="349">
      <c r="B349" s="24" t="n">
        <v>121</v>
      </c>
      <c r="C349" s="20" t="inlineStr">
        <is>
          <t>p.rent.0.where</t>
        </is>
      </c>
      <c r="D349" s="20" t="inlineStr">
        <is>
          <t>Выдаёт оператор (входит в цену)</t>
        </is>
      </c>
      <c r="E349" s="20" t="inlineStr">
        <is>
          <t>Provided by the operator (included in the price)</t>
        </is>
      </c>
    </row>
    <row r="350">
      <c r="B350" s="24" t="n">
        <v>122</v>
      </c>
      <c r="C350" s="20" t="inlineStr">
        <is>
          <t>p.rent.0.price</t>
        </is>
      </c>
      <c r="D350" s="20" t="inlineStr">
        <is>
          <t>включено</t>
        </is>
      </c>
      <c r="E350" s="20" t="inlineStr">
        <is>
          <t>included</t>
        </is>
      </c>
    </row>
    <row r="351">
      <c r="B351" s="24" t="n">
        <v>123</v>
      </c>
      <c r="C351" s="20" t="inlineStr">
        <is>
          <t>p.svc.toilets</t>
        </is>
      </c>
      <c r="D351" s="20" t="inlineStr">
        <is>
          <t>В придорожных кафе</t>
        </is>
      </c>
      <c r="E351" s="20" t="inlineStr">
        <is>
          <t>At roadside cafes</t>
        </is>
      </c>
    </row>
    <row r="352">
      <c r="B352" s="24" t="n">
        <v>124</v>
      </c>
      <c r="C352" s="20" t="inlineStr">
        <is>
          <t>p.svc.water</t>
        </is>
      </c>
      <c r="D352" s="20" t="inlineStr">
        <is>
          <t>Несколько родников в ущелье (too.kg)</t>
        </is>
      </c>
      <c r="E352" s="20" t="inlineStr">
        <is>
          <t>Several springs in the gorge (too.kg)</t>
        </is>
      </c>
    </row>
    <row r="353">
      <c r="B353" s="24" t="n">
        <v>125</v>
      </c>
      <c r="C353" s="20" t="inlineStr">
        <is>
          <t>p.svc.shop</t>
        </is>
      </c>
      <c r="D353" s="20" t="inlineStr">
        <is>
          <t>Придорожные магазины</t>
        </is>
      </c>
      <c r="E353" s="20" t="inlineStr">
        <is>
          <t>Roadside shops</t>
        </is>
      </c>
    </row>
    <row r="354">
      <c r="B354" s="24" t="n">
        <v>126</v>
      </c>
      <c r="C354" s="20" t="inlineStr">
        <is>
          <t>p.svc.atm</t>
        </is>
      </c>
      <c r="D354" s="20" t="inlineStr">
        <is>
          <t>Токмок, Балыкчы</t>
        </is>
      </c>
      <c r="E354" s="20" t="inlineStr">
        <is>
          <t>Tokmok, Balykchy</t>
        </is>
      </c>
    </row>
    <row r="355">
      <c r="B355" s="24" t="n">
        <v>127</v>
      </c>
      <c r="C355" s="20" t="inlineStr">
        <is>
          <t>p.svc.fuel</t>
        </is>
      </c>
      <c r="D355" s="20" t="inlineStr">
        <is>
          <t>Кемин, Балыкчы</t>
        </is>
      </c>
      <c r="E355" s="20" t="inlineStr">
        <is>
          <t>Kemin, Balykchy</t>
        </is>
      </c>
    </row>
    <row r="356">
      <c r="B356" s="24" t="n">
        <v>128</v>
      </c>
      <c r="C356" s="20" t="inlineStr">
        <is>
          <t>p.svc.mobile</t>
        </is>
      </c>
      <c r="D356" s="20" t="inlineStr">
        <is>
          <t>Покрытие по всему ущелью (too.kg)</t>
        </is>
      </c>
      <c r="E356" s="20" t="inlineStr">
        <is>
          <t>Coverage throughout the gorge (too.kg)</t>
        </is>
      </c>
    </row>
    <row r="357">
      <c r="B357" s="24" t="n">
        <v>129</v>
      </c>
      <c r="C357" s="20" t="inlineStr">
        <is>
          <t>p.svc.medical</t>
        </is>
      </c>
      <c r="D357" s="20" t="inlineStr">
        <is>
          <t>Больницы Кемина и Балыкчы</t>
        </is>
      </c>
      <c r="E357" s="20" t="inlineStr">
        <is>
          <t>Hospitals in Kemin and Balykchy</t>
        </is>
      </c>
    </row>
    <row r="358">
      <c r="B358" s="24" t="n">
        <v>130</v>
      </c>
      <c r="C358" s="20" t="inlineStr">
        <is>
          <t>p.svc.rescue</t>
        </is>
      </c>
      <c r="D358" s="20" t="inlineStr">
        <is>
          <t>МЧС 112; при перекрытиях — пресс-служба Минтранса</t>
        </is>
      </c>
      <c r="E358" s="2" t="inlineStr">
        <is>
          <t>Ministry of Emergency Situations 112; for closures — the press service of the Ministry of Transport</t>
        </is>
      </c>
    </row>
    <row r="359">
      <c r="B359" s="24" t="n">
        <v>131</v>
      </c>
      <c r="C359" s="20" t="inlineStr">
        <is>
          <t>p.iti.0.title</t>
        </is>
      </c>
      <c r="D359" s="20" t="inlineStr">
        <is>
          <t>По пути на Иссык-Куль</t>
        </is>
      </c>
      <c r="E359" s="20" t="inlineStr">
        <is>
          <t>On the way to Issyk-Kul</t>
        </is>
      </c>
    </row>
    <row r="360">
      <c r="B360" s="24" t="n">
        <v>132</v>
      </c>
      <c r="C360" s="20" t="inlineStr">
        <is>
          <t>p.iti.0.plan</t>
        </is>
      </c>
      <c r="D360" s="2" t="inlineStr">
        <is>
          <t>Бишкек 8:00 → 9:45 родник и кафе у входа в Боом (30 мин) → фото у Красного моста → 11:00 Балыкчы → дальше на побережье</t>
        </is>
      </c>
      <c r="E360" s="2" t="inlineStr">
        <is>
          <t>Bishkek 8:00 → 9:45 the spring and cafe at the Boom entrance (30 min) → photos at the Red Bridge → 11:00 Balykchy → on to the lakeshore</t>
        </is>
      </c>
    </row>
    <row r="361">
      <c r="B361" s="24" t="n">
        <v>133</v>
      </c>
      <c r="C361" s="20" t="inlineStr">
        <is>
          <t>p.iti.1.title</t>
        </is>
      </c>
      <c r="D361" s="20" t="inlineStr">
        <is>
          <t>День активностей из Бишкека</t>
        </is>
      </c>
      <c r="E361" s="20" t="inlineStr">
        <is>
          <t>A day of activities from Bishkek</t>
        </is>
      </c>
    </row>
    <row r="362">
      <c r="B362" s="24" t="n">
        <v>134</v>
      </c>
      <c r="C362" s="20" t="inlineStr">
        <is>
          <t>p.iti.1.plan</t>
        </is>
      </c>
      <c r="D362" s="2" t="inlineStr">
        <is>
          <t>09:00 трансфер Kyrgyz Guided Tours → рафтинг по Чу → обед в придорожном кафе → 17:00 Бишкек. Либо: Боом + каньоны Конорчек (от Красного моста) на джипе или пешком</t>
        </is>
      </c>
      <c r="E362" s="2" t="inlineStr">
        <is>
          <t>09:00 Kyrgyz Guided Tours transfer → rafting on the Chu → lunch at a roadside cafe → 17:00 Bishkek. Or: Boom + the Konorchek canyons (from the Red Bridge) by jeep or on foot</t>
        </is>
      </c>
    </row>
    <row r="363">
      <c r="B363" s="24" t="n">
        <v>135</v>
      </c>
      <c r="C363" s="20" t="inlineStr">
        <is>
          <t>p.iti.2.title</t>
        </is>
      </c>
      <c r="D363" s="20" t="inlineStr">
        <is>
          <t>2 дня</t>
        </is>
      </c>
      <c r="E363" s="20" t="inlineStr">
        <is>
          <t>2 days</t>
        </is>
      </c>
    </row>
    <row r="364">
      <c r="B364" s="24" t="n">
        <v>136</v>
      </c>
      <c r="C364" s="20" t="inlineStr">
        <is>
          <t>p.iti.2.plan</t>
        </is>
      </c>
      <c r="D364" s="2" t="inlineStr">
        <is>
          <t>День 1: Боом, рафтинг, ночь в гостевом доме Чон-Кемина. День 2: конная прогулка в Чон-Кемине или каньоны Кок-Мойнок/Конорчек → вечером Бишкек или Иссык-Куль</t>
        </is>
      </c>
      <c r="E364" s="2" t="inlineStr">
        <is>
          <t>Day 1: Boom, rafting, a night in a Chon-Kemin guesthouse. Day 2: a horse ride in Chon-Kemin or the Kok-Moynok/Konorchek canyons → evening Bishkek or Issyk-Kul</t>
        </is>
      </c>
    </row>
    <row r="365">
      <c r="B365" s="24" t="n">
        <v>137</v>
      </c>
      <c r="C365" s="20" t="inlineStr">
        <is>
          <t>p.iti.3.title</t>
        </is>
      </c>
      <c r="D365" s="20" t="inlineStr">
        <is>
          <t>Что объединить</t>
        </is>
      </c>
      <c r="E365" s="20" t="inlineStr">
        <is>
          <t>What to combine</t>
        </is>
      </c>
    </row>
    <row r="366">
      <c r="B366" s="24" t="n">
        <v>138</v>
      </c>
      <c r="C366" s="20" t="inlineStr">
        <is>
          <t>p.iti.3.plan</t>
        </is>
      </c>
      <c r="D366" s="2" t="inlineStr">
        <is>
          <t>Каньоны Конорчек и Кок-Мойнок, долина Чон-Кемин и озеро Кёль-Когур, ущелье Шамси, Балыкчы и Иссык-Куль</t>
        </is>
      </c>
      <c r="E366" s="2" t="inlineStr">
        <is>
          <t>The Konorchek and Kok-Moynok canyons, the Chon-Kemin valley and Lake Kol-Kogur, Shamsi gorge, Balykchy and Issyk-Kul</t>
        </is>
      </c>
    </row>
    <row r="367">
      <c r="B367" s="24" t="n">
        <v>139</v>
      </c>
      <c r="C367" s="20" t="inlineStr">
        <is>
          <t>p.season</t>
        </is>
      </c>
      <c r="D367" s="2" t="inlineStr">
        <is>
          <t>Апрель: плановые перекрытия на спуск камней. Май — середина сентября: рафтинг, летний поезд (05.06–13.09.2026). Июль — август: пробки по выходным (поток на Иссык-Куль). Зима: трасса открыта, гололёд, ветер</t>
        </is>
      </c>
      <c r="E367" s="2" t="inlineStr">
        <is>
          <t>April: planned closures for rock clearing. May — mid-September: rafting, the summer train (05.06–13.09.2026). July — August: traffic jams on weekends (the flow to Issyk-Kul). Winter: the highway is open, black ice, wind</t>
        </is>
      </c>
    </row>
    <row r="368">
      <c r="B368" s="24" t="n">
        <v>140</v>
      </c>
      <c r="C368" s="20" t="inlineStr">
        <is>
          <t>p.budget.economy</t>
        </is>
      </c>
      <c r="D368" s="2" t="inlineStr">
        <is>
          <t>≈300–700 сом: поезд 150–180 сом или маршрутка до Балыкчы ~300 сом; обед в кафе 300–500 сом</t>
        </is>
      </c>
      <c r="E368" s="2" t="inlineStr">
        <is>
          <t>≈300–700 som: the train 150–180 som or a marshrutka (minibus) to Balykchy ~300 som; lunch at a cafe 300–500 som</t>
        </is>
      </c>
    </row>
    <row r="369">
      <c r="B369" s="24" t="n">
        <v>141</v>
      </c>
      <c r="C369" s="20" t="inlineStr">
        <is>
          <t>p.budget.comfort</t>
        </is>
      </c>
      <c r="D369" s="2" t="inlineStr">
        <is>
          <t>Рафтинг $70 с трансфером; такси до Иссык-Куля 4500 сом за машину; машина с водителем на день — по договорённости</t>
        </is>
      </c>
      <c r="E369" s="2" t="inlineStr">
        <is>
          <t>Rafting $70 with transfer; a taxi to Issyk-Kul 4500 som per car; a car with a driver for the day — by arrangement</t>
        </is>
      </c>
    </row>
    <row r="370">
      <c r="B370" s="24" t="n">
        <v>142</v>
      </c>
      <c r="C370" s="20" t="inlineStr">
        <is>
          <t>p.permits</t>
        </is>
      </c>
      <c r="D370" s="20" t="inlineStr">
        <is>
          <t>Не нужны. Ущелье — участок госмагистрали, сборов нет</t>
        </is>
      </c>
      <c r="E370" s="2" t="inlineStr">
        <is>
          <t>Not needed. The gorge is a stretch of the state highway, with no fees</t>
        </is>
      </c>
    </row>
    <row r="371">
      <c r="B371" s="24" t="n">
        <v>143</v>
      </c>
      <c r="C371" s="20" t="inlineStr">
        <is>
          <t>p.access</t>
        </is>
      </c>
      <c r="D371" s="2" t="inlineStr">
        <is>
          <t>Как придорожная остановка — подходит всем, включая коляски (кафе у дороги). Рафтинг — не для маленьких детей и неумеющих плавать. С собакой — без ограничений</t>
        </is>
      </c>
      <c r="E371" s="2" t="inlineStr">
        <is>
          <t>As a roadside stop — suitable for everyone, including strollers (cafes by the road). Rafting — not for small children or non-swimmers. With a dog — no restrictions</t>
        </is>
      </c>
    </row>
    <row r="372">
      <c r="B372" s="24" t="n">
        <v>144</v>
      </c>
      <c r="C372" s="20" t="inlineStr">
        <is>
          <t>p.gaps.0</t>
        </is>
      </c>
      <c r="D372" s="20" t="inlineStr">
        <is>
          <t>названия и цены конкретных кафе и гостевых домов в ущелье</t>
        </is>
      </c>
      <c r="E372" s="2" t="inlineStr">
        <is>
          <t>names and prices of specific cafes and guesthouses in the gorge</t>
        </is>
      </c>
    </row>
    <row r="373">
      <c r="B373" s="24" t="n">
        <v>145</v>
      </c>
      <c r="C373" s="20" t="inlineStr">
        <is>
          <t>p.gaps.1</t>
        </is>
      </c>
      <c r="D373" s="20" t="inlineStr">
        <is>
          <t>координаты родника и Красного моста</t>
        </is>
      </c>
      <c r="E373" s="20" t="inlineStr">
        <is>
          <t>coordinates of the spring and the Red Bridge</t>
        </is>
      </c>
    </row>
    <row r="374">
      <c r="B374" s="24" t="n">
        <v>146</v>
      </c>
      <c r="C374" s="20" t="inlineStr">
        <is>
          <t>p.gaps.2</t>
        </is>
      </c>
      <c r="D374" s="20" t="inlineStr">
        <is>
          <t>цены других рафтинг-операторов</t>
        </is>
      </c>
      <c r="E374" s="20" t="inlineStr">
        <is>
          <t>prices of other rafting operators</t>
        </is>
      </c>
    </row>
  </sheetData>
  <dataValidations count="9">
    <dataValidation sqref="C4" showDropDown="0" showInputMessage="0" showErrorMessage="1" allowBlank="1" errorTitle="Значение не из справочника" error="Выберите из списка (лист «Справочники»)" type="list" errorStyle="stop">
      <formula1>'Справочники'!$A$3:$A$4</formula1>
    </dataValidation>
    <dataValidation sqref="C5" showDropDown="0" showInputMessage="0" showErrorMessage="1" allowBlank="1" errorTitle="Значение не из справочника" error="Выберите из списка (лист «Справочники»)" type="list" errorStyle="stop">
      <formula1>'Справочники'!$B$3:$B$5</formula1>
    </dataValidation>
    <dataValidation sqref="C6" showDropDown="0" showInputMessage="0" showErrorMessage="1" allowBlank="1" errorTitle="Значение не из справочника" error="Выберите из списка (лист «Справочники»)" type="list" errorStyle="warning">
      <formula1>'Справочники'!$C$3:$C$5</formula1>
    </dataValidation>
    <dataValidation sqref="C9" showDropDown="0" showInputMessage="0" showErrorMessage="1" allowBlank="1" errorTitle="Значение не из справочника" error="Выберите из списка (лист «Справочники»)" type="list" errorStyle="warning">
      <formula1>'Справочники'!$D$3:$D$47</formula1>
    </dataValidation>
    <dataValidation sqref="C10" showDropDown="0" showInputMessage="0" showErrorMessage="1" allowBlank="1" errorTitle="Значение не из справочника" error="Выберите из списка (лист «Справочники»)" type="list" errorStyle="warning">
      <formula1>'Справочники'!$E$3:$E$11</formula1>
    </dataValidation>
    <dataValidation sqref="C17 C192" showDropDown="0" showInputMessage="0" showErrorMessage="1" allowBlank="1" errorTitle="Значение не из справочника" error="Выберите из списка (лист «Справочники»)" type="list" errorStyle="stop">
      <formula1>'Справочники'!$I$3:$I$4</formula1>
    </dataValidation>
    <dataValidation sqref="C25" showDropDown="0" showInputMessage="0" showErrorMessage="1" allowBlank="1" errorTitle="Значение не из справочника" error="Выберите из списка (лист «Справочники»)" type="list" errorStyle="warning">
      <formula1>'Справочники'!$G$3:$G$11</formula1>
    </dataValidation>
    <dataValidation sqref="C26" showDropDown="0" showInputMessage="0" showErrorMessage="1" allowBlank="1" errorTitle="Значение не из справочника" error="Выберите из списка (лист «Справочники»)" type="list" errorStyle="warning">
      <formula1>'Справочники'!$H$3:$H$23</formula1>
    </dataValidation>
    <dataValidation sqref="C27" showDropDown="0" showInputMessage="0" showErrorMessage="1" allowBlank="1" errorTitle="Значение не из справочника" error="Выберите из списка (лист «Справочники»)" type="list" errorStyle="warning">
      <formula1>'Справочники'!$F$3:$F$7</formula1>
    </dataValidation>
  </dataValidations>
  <hyperlinks>
    <hyperlink xmlns:r="http://schemas.openxmlformats.org/officeDocument/2006/relationships" ref="C1" r:id="rId1"/>
  </hyperlinks>
  <pageMargins left="0.75" right="0.75" top="1" bottom="1" header="0.5" footer="0.5"/>
</worksheet>
</file>

<file path=xl/worksheets/sheet41.xml><?xml version="1.0" encoding="utf-8"?>
<worksheet xmlns="http://schemas.openxmlformats.org/spreadsheetml/2006/main">
  <sheetPr>
    <tabColor rgb="003F7D00"/>
    <outlinePr summaryBelow="1" summaryRight="1"/>
    <pageSetUpPr/>
  </sheetPr>
  <dimension ref="A1:AA43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34" customWidth="1" min="2" max="2"/>
    <col width="60" customWidth="1" min="3" max="3"/>
    <col width="30" customWidth="1" min="4" max="4"/>
    <col width="24" customWidth="1" min="5" max="5"/>
    <col width="22" customWidth="1" min="6" max="6"/>
    <col width="22" customWidth="1" min="7" max="7"/>
    <col width="22"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s>
  <sheetData>
    <row r="1" ht="28" customHeight="1">
      <c r="A1" s="14" t="inlineStr">
        <is>
          <t>#title</t>
        </is>
      </c>
      <c r="B1" s="15" t="inlineStr">
        <is>
          <t>Ущелье Чункурчак</t>
        </is>
      </c>
      <c r="C1" s="7" t="inlineStr">
        <is>
          <t>kg-0042 · ← к оглавлению</t>
        </is>
      </c>
    </row>
    <row r="2" ht="22" customHeight="1">
      <c r="A2" s="16" t="inlineStr">
        <is>
          <t>#section</t>
        </is>
      </c>
      <c r="B2" s="17" t="inlineStr">
        <is>
          <t>Основное</t>
        </is>
      </c>
      <c r="C2" s="18" t="n"/>
      <c r="D2" s="18" t="n"/>
      <c r="E2" s="18" t="n"/>
      <c r="F2" s="18" t="n"/>
      <c r="G2" s="18" t="n"/>
      <c r="H2" s="18" t="n"/>
    </row>
    <row r="3">
      <c r="A3" s="16" t="inlineStr">
        <is>
          <t>id</t>
        </is>
      </c>
      <c r="B3" s="19" t="inlineStr">
        <is>
          <t>ID места (kg-…, alt-…)</t>
        </is>
      </c>
      <c r="C3" s="20" t="inlineStr">
        <is>
          <t>kg-0042</t>
        </is>
      </c>
    </row>
    <row r="4">
      <c r="A4" s="16" t="inlineStr">
        <is>
          <t>country</t>
        </is>
      </c>
      <c r="B4" s="19" t="inlineStr">
        <is>
          <t>Страна (kg / alt)</t>
        </is>
      </c>
      <c r="C4" s="20" t="inlineStr">
        <is>
          <t>kg</t>
        </is>
      </c>
    </row>
    <row r="5">
      <c r="A5" s="16" t="inlineStr">
        <is>
          <t>publish</t>
        </is>
      </c>
      <c r="B5" s="19" t="inlineStr">
        <is>
          <t>Публикация</t>
        </is>
      </c>
      <c r="C5" s="20" t="inlineStr">
        <is>
          <t>опубликовано</t>
        </is>
      </c>
    </row>
    <row r="6">
      <c r="A6" s="16" t="inlineStr">
        <is>
          <t>status</t>
        </is>
      </c>
      <c r="B6" s="19" t="inlineStr">
        <is>
          <t>Статус проверки</t>
        </is>
      </c>
      <c r="C6" s="20" t="inlineStr">
        <is>
          <t>Проверено</t>
        </is>
      </c>
    </row>
    <row r="7">
      <c r="A7" s="16" t="inlineStr">
        <is>
          <t>name</t>
        </is>
      </c>
      <c r="B7" s="19" t="inlineStr">
        <is>
          <t>Название</t>
        </is>
      </c>
      <c r="C7" s="20" t="inlineStr">
        <is>
          <t>Ущелье Чункурчак</t>
        </is>
      </c>
    </row>
    <row r="8">
      <c r="A8" s="16" t="inlineStr">
        <is>
          <t>full</t>
        </is>
      </c>
      <c r="B8" s="21" t="inlineStr">
        <is>
          <t>Полное название</t>
        </is>
      </c>
      <c r="C8" s="20" t="inlineStr">
        <is>
          <t>Ущелье Чункурчак</t>
        </is>
      </c>
    </row>
    <row r="9">
      <c r="A9" s="16" t="inlineStr">
        <is>
          <t>cat</t>
        </is>
      </c>
      <c r="B9" s="19" t="inlineStr">
        <is>
          <t>Категория</t>
        </is>
      </c>
      <c r="C9" s="20" t="inlineStr">
        <is>
          <t>Ущелье</t>
        </is>
      </c>
    </row>
    <row r="10">
      <c r="A10" s="16" t="inlineStr">
        <is>
          <t>reg</t>
        </is>
      </c>
      <c r="B10" s="19" t="inlineStr">
        <is>
          <t>Регион</t>
        </is>
      </c>
      <c r="C10" s="20" t="inlineStr">
        <is>
          <t>Чуйская область</t>
        </is>
      </c>
    </row>
    <row r="11">
      <c r="A11" s="16" t="inlineStr">
        <is>
          <t>dist</t>
        </is>
      </c>
      <c r="B11" s="21" t="inlineStr">
        <is>
          <t>Район</t>
        </is>
      </c>
      <c r="C11" s="20" t="inlineStr">
        <is>
          <t>Аламудунский район Чуйской области</t>
        </is>
      </c>
    </row>
    <row r="12">
      <c r="A12" s="16" t="inlineStr">
        <is>
          <t>lat</t>
        </is>
      </c>
      <c r="B12" s="19" t="inlineStr">
        <is>
          <t>Широта</t>
        </is>
      </c>
      <c r="C12" s="20" t="n">
        <v>42.6401</v>
      </c>
    </row>
    <row r="13">
      <c r="A13" s="16" t="inlineStr">
        <is>
          <t>lon</t>
        </is>
      </c>
      <c r="B13" s="19" t="inlineStr">
        <is>
          <t>Долгота</t>
        </is>
      </c>
      <c r="C13" s="20" t="n">
        <v>74.62869999999999</v>
      </c>
    </row>
    <row r="14">
      <c r="A14" s="16" t="inlineStr">
        <is>
          <t>elev</t>
        </is>
      </c>
      <c r="B14" s="21" t="inlineStr">
        <is>
          <t>Высота</t>
        </is>
      </c>
      <c r="C14" s="20" t="inlineStr">
        <is>
          <t>Горнолыжный комплекс — 2060–2220 м (Nomad's Land, сезон 2024–25); «Небесный мост» — около 2400 м, луга — от ~2000 м (asiamixtravel); перевал Кызыл-Белес — около 2300 м (too.kg).</t>
        </is>
      </c>
    </row>
    <row r="15">
      <c r="A15" s="16" t="inlineStr">
        <is>
          <t>near</t>
        </is>
      </c>
      <c r="B15" s="21" t="inlineStr">
        <is>
          <t>Ближайший пункт</t>
        </is>
      </c>
      <c r="C15" s="20" t="inlineStr">
        <is>
          <t>Урочище/село Чункурчак (адрес комплекса в 2ГИС); подъезды — от Кашка-Суу (со стороны Ала-Арчи) и от Арашана (со стороны Аламедина). Татыр — ~6,6 км по прямой от прежней точки каталога (OSM).</t>
        </is>
      </c>
    </row>
    <row r="16">
      <c r="A16" s="16" t="inlineStr">
        <is>
          <t>tags</t>
        </is>
      </c>
      <c r="B16" s="21" t="inlineStr">
        <is>
          <t>Теги (через ;)</t>
        </is>
      </c>
      <c r="C16" s="20" t="inlineStr">
        <is>
          <t>gorges;any-car;easy;no-car;hiking;horses;yurts</t>
        </is>
      </c>
    </row>
    <row r="17">
      <c r="A17" s="16" t="inlineStr">
        <is>
          <t>top</t>
        </is>
      </c>
      <c r="B17" s="21" t="inlineStr">
        <is>
          <t>В топе (да/нет)</t>
        </is>
      </c>
      <c r="C17" s="20" t="inlineStr">
        <is>
          <t>нет</t>
        </is>
      </c>
    </row>
    <row r="18">
      <c r="A18" s="16" t="inlineStr">
        <is>
          <t>rank</t>
        </is>
      </c>
      <c r="B18" s="21" t="inlineStr">
        <is>
          <t>Место в рейтинге</t>
        </is>
      </c>
      <c r="C18" s="20" t="n">
        <v>16</v>
      </c>
    </row>
    <row r="19">
      <c r="A19" s="16" t="inlineStr">
        <is>
          <t>updated_at</t>
        </is>
      </c>
      <c r="B19" s="21" t="inlineStr">
        <is>
          <t>Изменено (дата)</t>
        </is>
      </c>
      <c r="C19" s="20" t="n"/>
    </row>
    <row r="20">
      <c r="A20" s="16" t="inlineStr">
        <is>
          <t>updated_by</t>
        </is>
      </c>
      <c r="B20" s="21" t="inlineStr">
        <is>
          <t>Кто изменил</t>
        </is>
      </c>
      <c r="C20" s="20" t="n"/>
    </row>
    <row r="22" ht="22" customHeight="1">
      <c r="A22" s="16" t="inlineStr">
        <is>
          <t>#section</t>
        </is>
      </c>
      <c r="B22" s="17" t="inlineStr">
        <is>
          <t>Коротко на карточке (плашки)</t>
        </is>
      </c>
      <c r="C22" s="18" t="n"/>
      <c r="D22" s="18" t="n"/>
      <c r="E22" s="18" t="n"/>
      <c r="F22" s="18" t="n"/>
      <c r="G22" s="18" t="n"/>
      <c r="H22" s="18" t="n"/>
    </row>
    <row r="23">
      <c r="A23" s="16" t="inlineStr">
        <is>
          <t>months</t>
        </is>
      </c>
      <c r="B23" s="19" t="inlineStr">
        <is>
          <t>Месяцы сезона (1;2;…12)</t>
        </is>
      </c>
      <c r="C23" s="20" t="inlineStr">
        <is>
          <t>1;2;3;4;5;6;9;12</t>
        </is>
      </c>
    </row>
    <row r="24">
      <c r="A24" s="16" t="inlineStr">
        <is>
          <t>month_scores</t>
        </is>
      </c>
      <c r="B24" s="21" t="inlineStr">
        <is>
          <t>Оценка месяцев (JSON: месяц → 2 лучшее, 1 подходит), напр. {"6":1,"7":2}</t>
        </is>
      </c>
      <c r="C24" s="20" t="n"/>
    </row>
    <row r="25">
      <c r="A25" s="16" t="inlineStr">
        <is>
          <t>s_diff</t>
        </is>
      </c>
      <c r="B25" s="19" t="inlineStr">
        <is>
          <t>Сложность (коротко)</t>
        </is>
      </c>
      <c r="C25" s="20" t="inlineStr">
        <is>
          <t>Лёгкая</t>
        </is>
      </c>
    </row>
    <row r="26">
      <c r="A26" s="16" t="inlineStr">
        <is>
          <t>s_when</t>
        </is>
      </c>
      <c r="B26" s="19" t="inlineStr">
        <is>
          <t>Когда (коротко)</t>
        </is>
      </c>
      <c r="C26" s="20" t="inlineStr">
        <is>
          <t>Дек – июн</t>
        </is>
      </c>
    </row>
    <row r="27">
      <c r="A27" s="16" t="inlineStr">
        <is>
          <t>s_acc</t>
        </is>
      </c>
      <c r="B27" s="19" t="inlineStr">
        <is>
          <t>Доступ (коротко)</t>
        </is>
      </c>
      <c r="C27" s="20" t="inlineStr">
        <is>
          <t>На любой машине</t>
        </is>
      </c>
    </row>
    <row r="28">
      <c r="A28" s="16" t="inlineStr">
        <is>
          <t>s_onsite</t>
        </is>
      </c>
      <c r="B28" s="21" t="inlineStr">
        <is>
          <t>Время на месте (коротко)</t>
        </is>
      </c>
      <c r="C28" s="20" t="inlineStr">
        <is>
          <t>20–30 мин в одну…</t>
        </is>
      </c>
    </row>
    <row r="29">
      <c r="A29" s="16" t="inlineStr">
        <is>
          <t>s_entry</t>
        </is>
      </c>
      <c r="B29" s="21" t="inlineStr">
        <is>
          <t>Вход (коротко)</t>
        </is>
      </c>
      <c r="C29" s="20" t="inlineStr">
        <is>
          <t>Отдельный сбор за…</t>
        </is>
      </c>
    </row>
    <row r="30">
      <c r="A30" s="16" t="inlineStr">
        <is>
          <t>s_net</t>
        </is>
      </c>
      <c r="B30" s="21" t="inlineStr">
        <is>
          <t>Связь (коротко)</t>
        </is>
      </c>
      <c r="C30" s="20" t="inlineStr">
        <is>
          <t>Beeline и O! работают…</t>
        </is>
      </c>
    </row>
    <row r="31">
      <c r="A31" s="16" t="inlineStr">
        <is>
          <t>rating_v</t>
        </is>
      </c>
      <c r="B31" s="21" t="inlineStr">
        <is>
          <t>Рейтинг</t>
        </is>
      </c>
      <c r="C31" s="20" t="n"/>
    </row>
    <row r="32">
      <c r="A32" s="16" t="inlineStr">
        <is>
          <t>rating_n</t>
        </is>
      </c>
      <c r="B32" s="21" t="inlineStr">
        <is>
          <t>Кол-во оценок</t>
        </is>
      </c>
      <c r="C32" s="20" t="n"/>
    </row>
    <row r="33">
      <c r="A33" s="16" t="inlineStr">
        <is>
          <t>rating_src</t>
        </is>
      </c>
      <c r="B33" s="21" t="inlineStr">
        <is>
          <t>Источник рейтинга</t>
        </is>
      </c>
      <c r="C33" s="20" t="n"/>
    </row>
    <row r="35" ht="22" customHeight="1">
      <c r="A35" s="16" t="inlineStr">
        <is>
          <t>#section</t>
        </is>
      </c>
      <c r="B35" s="17" t="inlineStr">
        <is>
          <t>Обзор — тексты</t>
        </is>
      </c>
      <c r="C35" s="18" t="n"/>
      <c r="D35" s="18" t="n"/>
      <c r="E35" s="18" t="n"/>
      <c r="F35" s="18" t="n"/>
      <c r="G35" s="18" t="n"/>
      <c r="H35" s="18" t="n"/>
    </row>
    <row r="36">
      <c r="A36" s="16" t="inlineStr">
        <is>
          <t>short</t>
        </is>
      </c>
      <c r="B36" s="19" t="inlineStr">
        <is>
          <t>Коротко (1–2 предложения)</t>
        </is>
      </c>
      <c r="C36" s="2" t="inlineStr">
        <is>
          <t>Чункурчак — ближайшее к Бишкеку высокогорное ущелье (~30–45 км): горнолыжный комплекс, подвесной «Небесный мост», этно-резорт Supara, Голубиный водопад и красные склоны Кызыл-Белеса.</t>
        </is>
      </c>
    </row>
    <row r="37">
      <c r="A37" s="16" t="inlineStr">
        <is>
          <t>desc</t>
        </is>
      </c>
      <c r="B37" s="19" t="inlineStr">
        <is>
          <t>Описание</t>
        </is>
      </c>
      <c r="C37" s="2" t="inlineStr">
        <is>
          <t>Чункурчак тянется вдоль северного склона Кыргызского Ала-Тоо между ущельями Ала-Арча и Аламедин; длина — около 30 км (too.kg). Пейзаж — острые заснеженные вершины, луга с цветами, редкие ельники и красные почвы у перевала Кызыл-Белес (~2300 м). Главный центр — горнолыжный комплекс Чункурчак (2060–2220 м, 5 кресельных подъёмников, &gt;10 км трасс по sxodim) и этно-резорт Supara Chunkurchak; летом работают канатка к подвесному «Небесному мосту» (~125 м, ~2400 м, открыт в 2021 г.), конные прогулки, лучный тир. От комплекса — короткая прогулка к 30-метровому Голубиному водопаду. В 2025–2026 гг. реконструирована дорога Арашан — Чункурчак (20,7 км): к 29.07.2026 первый слой асфальта уложен на всём протяжении, построены два моста.</t>
        </is>
      </c>
    </row>
    <row r="38">
      <c r="A38" s="16" t="inlineStr">
        <is>
          <t>guide</t>
        </is>
      </c>
      <c r="B38" s="19" t="inlineStr">
        <is>
          <t>Почему стоит приехать / текст аудиогида</t>
        </is>
      </c>
      <c r="C38" s="2" t="inlineStr">
        <is>
          <t>Чункурчак — самый простой способ за час из Бишкека оказаться на 2000+ м. Поднимись на канатке к «Небесному мосту» — 125-метровый подвесной мост над ущельем даёт лучшую панораму на снежные пики. Затем спустись к 30-метровому Голубиному водопаду (20–30 минут пешком) и пообедай в юртах Supara. Если любишь дикие виды — проедь (лучше на 4×4) к красным склонам перевала Кызыл-Белес. С новой асфальтовой дорогой от Арашана можно сделать кольцо Аламедин — Чункурчак — Ала-Арча за один день.</t>
        </is>
      </c>
    </row>
    <row r="39">
      <c r="A39" s="16" t="inlineStr">
        <is>
          <t>see</t>
        </is>
      </c>
      <c r="B39" s="21" t="inlineStr">
        <is>
          <t>Что посмотреть</t>
        </is>
      </c>
      <c r="C39" s="2" t="inlineStr">
        <is>
          <t>«Небесный мост» (подвесной, ~125 м, ~2400 м) и канатная дорога; Голубиный водопад (~30 м); этно-резорт Supara Chunkurchak; красные склоны и перевал Кызыл-Белес (~2300 м); ельники и цветущие луга; тюльпаны конец апреля — середина мая (asiamixtravel).</t>
        </is>
      </c>
    </row>
    <row r="40">
      <c r="A40" s="16" t="inlineStr">
        <is>
          <t>skip</t>
        </is>
      </c>
      <c r="B40" s="21" t="inlineStr">
        <is>
          <t>Кому не стоит</t>
        </is>
      </c>
      <c r="C40" s="2" t="inlineStr">
        <is>
          <t>Ищешь безлюдные горы — Чункурчак сильно освоен (курорт, канатка, рестораны), в выходные людно. Хочешь серьёзный трекинг — лучше Ала-Арча или Кегеты. Не любишь платные развлечения — большая часть активностей (канатка, мост, лошади) за деньги.</t>
        </is>
      </c>
    </row>
    <row r="42" ht="22" customHeight="1">
      <c r="A42" s="16" t="inlineStr">
        <is>
          <t>#section</t>
        </is>
      </c>
      <c r="B42" s="17" t="inlineStr">
        <is>
          <t>Медиа</t>
        </is>
      </c>
      <c r="C42" s="18" t="n"/>
      <c r="D42" s="18" t="n"/>
      <c r="E42" s="18" t="n"/>
      <c r="F42" s="18" t="n"/>
      <c r="G42" s="18" t="n"/>
      <c r="H42" s="18" t="n"/>
    </row>
    <row r="43">
      <c r="A43" s="16" t="inlineStr">
        <is>
          <t>#table:photos</t>
        </is>
      </c>
      <c r="B43" s="22" t="inlineStr">
        <is>
          <t>Фото — 2</t>
        </is>
      </c>
    </row>
    <row r="44">
      <c r="A44" s="16" t="inlineStr">
        <is>
          <t>#keys</t>
        </is>
      </c>
      <c r="C44" s="16" t="inlineStr">
        <is>
          <t>f</t>
        </is>
      </c>
      <c r="D44" s="16" t="inlineStr">
        <is>
          <t>t</t>
        </is>
      </c>
      <c r="E44" s="16" t="inlineStr">
        <is>
          <t>w</t>
        </is>
      </c>
      <c r="F44" s="16" t="inlineStr">
        <is>
          <t>h</t>
        </is>
      </c>
      <c r="G44" s="16" t="inlineStr">
        <is>
          <t>cap</t>
        </is>
      </c>
      <c r="H44" s="16" t="inlineStr">
        <is>
          <t>by</t>
        </is>
      </c>
      <c r="I44" s="16" t="inlineStr">
        <is>
          <t>lic</t>
        </is>
      </c>
      <c r="J44" s="16" t="inlineStr">
        <is>
          <t>page</t>
        </is>
      </c>
    </row>
    <row r="45">
      <c r="A45" s="16" t="inlineStr">
        <is>
          <t>#labels</t>
        </is>
      </c>
      <c r="B45" s="23" t="inlineStr">
        <is>
          <t>№ / строки ниже</t>
        </is>
      </c>
      <c r="C45" s="21" t="inlineStr">
        <is>
          <t>Файл (img/…)</t>
        </is>
      </c>
      <c r="D45" s="21" t="inlineStr">
        <is>
          <t>Миниатюра (img/t_…)</t>
        </is>
      </c>
      <c r="E45" s="21" t="inlineStr">
        <is>
          <t>Ширина</t>
        </is>
      </c>
      <c r="F45" s="21" t="inlineStr">
        <is>
          <t>Высота</t>
        </is>
      </c>
      <c r="G45" s="21" t="inlineStr">
        <is>
          <t>Подпись</t>
        </is>
      </c>
      <c r="H45" s="21" t="inlineStr">
        <is>
          <t>Автор</t>
        </is>
      </c>
      <c r="I45" s="21" t="inlineStr">
        <is>
          <t>Лицензия</t>
        </is>
      </c>
      <c r="J45" s="21" t="inlineStr">
        <is>
          <t>Страница-источник</t>
        </is>
      </c>
    </row>
    <row r="46">
      <c r="B46" s="24" t="n">
        <v>1</v>
      </c>
      <c r="C46" s="20" t="inlineStr">
        <is>
          <t>img/photo-16b351e3b0167c60.jpg</t>
        </is>
      </c>
      <c r="D46" s="20" t="inlineStr">
        <is>
          <t>img/t_photo-16b351e3b0167c60.jpg</t>
        </is>
      </c>
      <c r="E46" s="20" t="n">
        <v>600</v>
      </c>
      <c r="F46" s="20" t="n">
        <v>256</v>
      </c>
      <c r="G46" s="20" t="inlineStr">
        <is>
          <t>Ущелье Чункурчак</t>
        </is>
      </c>
      <c r="H46" s="20" t="inlineStr">
        <is>
          <t>Vilya Shoni</t>
        </is>
      </c>
      <c r="I46" s="20" t="inlineStr">
        <is>
          <t>CC BY-SA 4.0</t>
        </is>
      </c>
      <c r="J46" s="2" t="inlineStr">
        <is>
          <t>https://commons.wikimedia.org/wiki/File:Chunkurchak_pano_view.jpg</t>
        </is>
      </c>
    </row>
    <row r="47">
      <c r="B47" s="24" t="n">
        <v>2</v>
      </c>
      <c r="C47" s="20" t="inlineStr">
        <is>
          <t>img/photo-d4d2ae4f3a02ed8e.jpg</t>
        </is>
      </c>
      <c r="D47" s="20" t="inlineStr">
        <is>
          <t>img/t_photo-d4d2ae4f3a02ed8e.jpg</t>
        </is>
      </c>
      <c r="E47" s="20" t="n">
        <v>600</v>
      </c>
      <c r="F47" s="20" t="n">
        <v>520</v>
      </c>
      <c r="G47" s="20" t="inlineStr">
        <is>
          <t>Canyon, Chunkurchak sanctuary, Chuy region, Kyrgyzstan</t>
        </is>
      </c>
      <c r="H47" s="20" t="inlineStr">
        <is>
          <t>Vilya Shoni</t>
        </is>
      </c>
      <c r="I47" s="20" t="inlineStr">
        <is>
          <t>CC BY-SA 4.0</t>
        </is>
      </c>
      <c r="J47" s="2" t="inlineStr">
        <is>
          <t>https://commons.wikimedia.org/wiki/File:Canyon,_Chunkurchak_sanctuary,_Chuy_region,_Kyrgyzstan.jpg</t>
        </is>
      </c>
    </row>
    <row r="49">
      <c r="A49" s="16" t="inlineStr">
        <is>
          <t>#table:videos</t>
        </is>
      </c>
      <c r="B49" s="22" t="inlineStr">
        <is>
          <t>Видео — 3</t>
        </is>
      </c>
    </row>
    <row r="50">
      <c r="A50" s="16" t="inlineStr">
        <is>
          <t>#keys</t>
        </is>
      </c>
      <c r="C50" s="16" t="inlineStr">
        <is>
          <t>t</t>
        </is>
      </c>
      <c r="D50" s="16" t="inlineStr">
        <is>
          <t>u</t>
        </is>
      </c>
      <c r="E50" s="16" t="inlineStr">
        <is>
          <t>ch</t>
        </is>
      </c>
      <c r="F50" s="16" t="inlineStr">
        <is>
          <t>y</t>
        </is>
      </c>
    </row>
    <row r="51">
      <c r="A51" s="16" t="inlineStr">
        <is>
          <t>#labels</t>
        </is>
      </c>
      <c r="B51" s="23" t="inlineStr">
        <is>
          <t>№ / строки ниже</t>
        </is>
      </c>
      <c r="C51" s="21" t="inlineStr">
        <is>
          <t>Заголовок</t>
        </is>
      </c>
      <c r="D51" s="21" t="inlineStr">
        <is>
          <t>Ссылка</t>
        </is>
      </c>
      <c r="E51" s="21" t="inlineStr">
        <is>
          <t>Канал</t>
        </is>
      </c>
      <c r="F51" s="21" t="inlineStr">
        <is>
          <t>Год</t>
        </is>
      </c>
    </row>
    <row r="52">
      <c r="B52" s="24" t="n">
        <v>1</v>
      </c>
      <c r="C52" s="2" t="inlineStr">
        <is>
          <t>Ущелье Чункурчак! Небесный мост! Голубиный Водопад! Этнокомплекс Супара!</t>
        </is>
      </c>
      <c r="D52" s="20" t="inlineStr">
        <is>
          <t>https://www.youtube.com/watch?v=lc6DCVJrZ8Q</t>
        </is>
      </c>
      <c r="E52" s="20" t="inlineStr">
        <is>
          <t>не проверено</t>
        </is>
      </c>
      <c r="F52" s="20" t="inlineStr">
        <is>
          <t>не проверено</t>
        </is>
      </c>
    </row>
    <row r="53">
      <c r="B53" s="24" t="n">
        <v>2</v>
      </c>
      <c r="C53" s="2" t="inlineStr">
        <is>
          <t>Кыргызстан I Ущелье Чункурчак. Небесный мост. Голубиный водопад</t>
        </is>
      </c>
      <c r="D53" s="20" t="inlineStr">
        <is>
          <t>https://www.youtube.com/watch?v=G4R7eK94HTA</t>
        </is>
      </c>
      <c r="E53" s="20" t="inlineStr">
        <is>
          <t>не проверено</t>
        </is>
      </c>
      <c r="F53" s="20" t="inlineStr">
        <is>
          <t>не проверено</t>
        </is>
      </c>
    </row>
    <row r="54">
      <c r="B54" s="24" t="n">
        <v>3</v>
      </c>
      <c r="C54" s="2" t="inlineStr">
        <is>
          <t>Чункурчак. Кыргызстан. 03.2023 Небесный мост, Голубиный водопад</t>
        </is>
      </c>
      <c r="D54" s="20" t="inlineStr">
        <is>
          <t>https://www.youtube.com/watch?v=n9WxBew2m1c</t>
        </is>
      </c>
      <c r="E54" s="20" t="inlineStr">
        <is>
          <t>не проверено</t>
        </is>
      </c>
      <c r="F54" s="20" t="inlineStr">
        <is>
          <t>2023</t>
        </is>
      </c>
    </row>
    <row r="56">
      <c r="A56" s="16" t="inlineStr">
        <is>
          <t>#table:photo_links</t>
        </is>
      </c>
      <c r="B56" s="22" t="inlineStr">
        <is>
          <t>Фото-ссылки (внешние) — 6</t>
        </is>
      </c>
    </row>
    <row r="57">
      <c r="A57" s="16" t="inlineStr">
        <is>
          <t>#keys</t>
        </is>
      </c>
      <c r="C57" s="16" t="inlineStr">
        <is>
          <t>cap</t>
        </is>
      </c>
      <c r="D57" s="16" t="inlineStr">
        <is>
          <t>url</t>
        </is>
      </c>
      <c r="E57" s="16" t="inlineStr">
        <is>
          <t>by</t>
        </is>
      </c>
    </row>
    <row r="58">
      <c r="A58" s="16" t="inlineStr">
        <is>
          <t>#labels</t>
        </is>
      </c>
      <c r="B58" s="23" t="inlineStr">
        <is>
          <t>№ / строки ниже</t>
        </is>
      </c>
      <c r="C58" s="21" t="inlineStr">
        <is>
          <t>Подпись</t>
        </is>
      </c>
      <c r="D58" s="21" t="inlineStr">
        <is>
          <t>Ссылка</t>
        </is>
      </c>
      <c r="E58" s="21" t="inlineStr">
        <is>
          <t>Автор</t>
        </is>
      </c>
    </row>
    <row r="59">
      <c r="B59" s="24" t="n">
        <v>1</v>
      </c>
      <c r="C59" s="20" t="inlineStr">
        <is>
          <t>Chunkurchak, Chuy region, Kyrgyzstan</t>
        </is>
      </c>
      <c r="D59" s="2" t="inlineStr">
        <is>
          <t>https://commons.wikimedia.org/wiki/File:Chunkurchak,_Chuy_region,_Kyrgyzstan.jpg</t>
        </is>
      </c>
      <c r="E59" s="20" t="inlineStr">
        <is>
          <t>Vilya Shoni</t>
        </is>
      </c>
    </row>
    <row r="60">
      <c r="B60" s="24" t="n">
        <v>2</v>
      </c>
      <c r="C60" s="20" t="inlineStr">
        <is>
          <t>Chunkurchak</t>
        </is>
      </c>
      <c r="D60" s="20" t="inlineStr">
        <is>
          <t>https://commons.wikimedia.org/wiki/File:Chunkurchak.jpg</t>
        </is>
      </c>
      <c r="E60" s="20" t="inlineStr">
        <is>
          <t>Satchidananda Adhikary</t>
        </is>
      </c>
    </row>
    <row r="61">
      <c r="B61" s="24" t="n">
        <v>3</v>
      </c>
      <c r="C61" s="20" t="inlineStr">
        <is>
          <t>Trail in Chunkurchak sanctuary, Chuy region, Kyrgyzstan</t>
        </is>
      </c>
      <c r="D61" s="2" t="inlineStr">
        <is>
          <t>https://commons.wikimedia.org/wiki/File:Trail_in_Chunkurchak_sanctuary,_Chuy_region,_Kyrgyzstan.jpg</t>
        </is>
      </c>
      <c r="E61" s="20" t="inlineStr">
        <is>
          <t>Vilya Shoni</t>
        </is>
      </c>
    </row>
    <row r="62">
      <c r="B62" s="24" t="n">
        <v>4</v>
      </c>
      <c r="C62" s="20" t="inlineStr">
        <is>
          <t>Panorama view, Chunkurchak, Kyrgyzstan</t>
        </is>
      </c>
      <c r="D62" s="2" t="inlineStr">
        <is>
          <t>https://commons.wikimedia.org/wiki/File:Panorama_view,_Chunkurchak,_Kyrgyzstan.jpg</t>
        </is>
      </c>
      <c r="E62" s="20" t="inlineStr">
        <is>
          <t>Vilya Shoni</t>
        </is>
      </c>
    </row>
    <row r="63">
      <c r="B63" s="24" t="n">
        <v>5</v>
      </c>
      <c r="C63" s="20" t="inlineStr">
        <is>
          <t>Вид с высоты на горы Чункурчак</t>
        </is>
      </c>
      <c r="D63" s="2" t="inlineStr">
        <is>
          <t>https://commons.wikimedia.org/wiki/File:%D0%92%D0%B8%D0%B4_%D1%81_%D0%B2%D1%8B%D1%81%D0%BE%D1%82%D1%8B_%D0%BD%D0%B0_%D0%B3%D0%BE%D1%80%D1%8B_%D0%A7%D1%83%D0%BD%D0%BA%D1%83%D1%80%D1%87%D0%B0%D0%BA.jpg</t>
        </is>
      </c>
      <c r="E63" s="20" t="inlineStr">
        <is>
          <t>KaparovaI00573</t>
        </is>
      </c>
    </row>
    <row r="64">
      <c r="B64" s="24" t="n">
        <v>6</v>
      </c>
      <c r="C64" s="2" t="inlineStr">
        <is>
          <t>Водосбо́р тёмный (Aquilégia atráta) в ботаническом заказнике Чункурчак</t>
        </is>
      </c>
      <c r="D64" s="2" t="inlineStr">
        <is>
          <t>https://commons.wikimedia.org/wiki/File:%D0%92%D0%BE%D0%B4%D0%BE%D1%81%D0%B1%D0%BE%CC%81%D1%80_%D1%82%D1%91%D0%BC%D0%BD%D1%8B%D0%B9_(Aquil%C3%A9gia_atr%C3%A1ta)_%D0%B2_%D0%B1%D0%BE%D1%82%D0%B0%D0%BD%D0%B8%D1%87%D0%B5%D1%81%D0%BA%D0%BE%D0%BC_%D0%B7%D0%B0%D0%BA%D0%B0%D0%B7%D0%BD%D0%B8%D0%BA%D0%B5_%D0%A7%D1%83%D0%BD%D0%BA%D1%83%D1%80%D1%87%D0%B0%D0%BA.jpg</t>
        </is>
      </c>
      <c r="E64" s="20" t="inlineStr">
        <is>
          <t>Vilya Shoni</t>
        </is>
      </c>
    </row>
    <row r="67" ht="22" customHeight="1">
      <c r="A67" s="16" t="inlineStr">
        <is>
          <t>#section</t>
        </is>
      </c>
      <c r="B67" s="17" t="inlineStr">
        <is>
          <t>Дорога</t>
        </is>
      </c>
      <c r="C67" s="18" t="n"/>
      <c r="D67" s="18" t="n"/>
      <c r="E67" s="18" t="n"/>
      <c r="F67" s="18" t="n"/>
      <c r="G67" s="18" t="n"/>
      <c r="H67" s="18" t="n"/>
    </row>
    <row r="68">
      <c r="A68" s="16" t="inlineStr">
        <is>
          <t>how</t>
        </is>
      </c>
      <c r="B68" s="21" t="inlineStr">
        <is>
          <t>Как добраться (кратко)</t>
        </is>
      </c>
      <c r="C68" s="2" t="inlineStr">
        <is>
          <t>Из Бишкека ~30–45 км, около 1 ч на машине. Два подъезда: с запада через Кашка-Суу (со стороны Ала-Арчи) и с востока через Арашан (Аламединское ущелье) — дорога Арашан — Чункурчак 20,7 км заасфальтирована в 2026 г. (Kaktus.media 29.07.2026). Прямого общественного транспорта нет: такси или маршрутка до Арашана/Кашка-Суу + местное такси.</t>
        </is>
      </c>
    </row>
    <row r="69">
      <c r="A69" s="16" t="inlineStr">
        <is>
          <t>needcar</t>
        </is>
      </c>
      <c r="B69" s="21" t="inlineStr">
        <is>
          <t>Нужна ли машина</t>
        </is>
      </c>
      <c r="C69" s="20" t="inlineStr">
        <is>
          <t>Да: машина, такси или трансфер — прямого общественного транспорта до комплекса нет (too.kg, asiamixtravel).</t>
        </is>
      </c>
    </row>
    <row r="70">
      <c r="A70" s="16" t="inlineStr">
        <is>
          <t>self</t>
        </is>
      </c>
      <c r="B70" s="21" t="inlineStr">
        <is>
          <t>Самостоятельно / с гидом</t>
        </is>
      </c>
      <c r="C70" s="20" t="inlineStr">
        <is>
          <t>Да, на машине или такси; всё на месте (канатка, кафе, прокат) работает без гида. Без машины придётся комбинировать маршрутку и такси.</t>
        </is>
      </c>
    </row>
    <row r="71">
      <c r="A71" s="16" t="inlineStr">
        <is>
          <t>roadtype</t>
        </is>
      </c>
      <c r="B71" s="21" t="inlineStr">
        <is>
          <t>Тип дороги</t>
        </is>
      </c>
      <c r="C71" s="20" t="inlineStr">
        <is>
          <t>Асфальт до комплекса: со стороны Арашана — новая дорога 20,7 км (первый слой асфальта на всём протяжении к 29.07.2026, второй слой укладывался); со стороны Кашка-Суу — асфальт. Верхний участок через Кызыл-Белес — грунт, бездорожье для 4×4 (too.kg).</t>
        </is>
      </c>
    </row>
    <row r="72">
      <c r="A72" s="16" t="inlineStr">
        <is>
          <t>traveltime</t>
        </is>
      </c>
      <c r="B72" s="21" t="inlineStr">
        <is>
          <t>Время в пути</t>
        </is>
      </c>
      <c r="C72" s="20" t="inlineStr">
        <is>
          <t>Бишкек → комплекс ≈1 ч на машине (asiamixtravel); Голубиный водопад — 20–30 мин пешком; подъём к мосту — на канатке или 20–30 мин пешком.</t>
        </is>
      </c>
    </row>
    <row r="73">
      <c r="A73" s="16" t="inlineStr">
        <is>
          <t>transfer</t>
        </is>
      </c>
      <c r="B73" s="21" t="inlineStr">
        <is>
          <t>Трансфер</t>
        </is>
      </c>
      <c r="C73" s="20" t="inlineStr">
        <is>
          <t>Такси ~$12–18 в одну сторону (2026); трансфер комплекса 3200–4350 сом (2024–25); экскурсия $100–140 за группу (Sputnik8), €100 (Tripster).</t>
        </is>
      </c>
    </row>
    <row r="74">
      <c r="A74" s="16" t="inlineStr">
        <is>
          <t>p_sum</t>
        </is>
      </c>
      <c r="B74" s="21" t="inlineStr">
        <is>
          <t>Дорога: сводка</t>
        </is>
      </c>
      <c r="C74" s="2" t="inlineStr">
        <is>
          <t>Чункурчак — ближайшее к Бишкеку «высокогорное» ущелье (2000–2400 м) с канаткой, «Небесным мостом», конными прогулками и этно-резортом Supara. Проще всего доехать на такси Yandex Go/inDrive (≈1 ч, ≈$12–18) или с экскурсией. Прямой маршрутки нет: можно доехать маршруткой №265 до Кашка-Суу и пересесть на местное такси. С лета 2026 г. к ущелью ведёт и новая асфальтовая дорога от Арашана (20,7 км). На месте по ценам Datka Travel: «Небесный мост» ≈$6, канатка или зиплайн $3–5, лошадь ≈$12/час. Ночёвка в Supara — от $73.</t>
        </is>
      </c>
    </row>
    <row r="75">
      <c r="A75" s="16" t="inlineStr">
        <is>
          <t>#table:routes</t>
        </is>
      </c>
      <c r="B75" s="22" t="inlineStr">
        <is>
          <t>Подъезды — 2</t>
        </is>
      </c>
    </row>
    <row r="76">
      <c r="A76" s="16" t="inlineStr">
        <is>
          <t>#keys</t>
        </is>
      </c>
      <c r="C76" s="16" t="inlineStr">
        <is>
          <t>rec</t>
        </is>
      </c>
      <c r="D76" s="16" t="inlineStr">
        <is>
          <t>title</t>
        </is>
      </c>
      <c r="E76" s="16" t="inlineStr">
        <is>
          <t>from</t>
        </is>
      </c>
      <c r="F76" s="16" t="inlineStr">
        <is>
          <t>route</t>
        </is>
      </c>
      <c r="G76" s="16" t="inlineStr">
        <is>
          <t>km</t>
        </is>
      </c>
      <c r="H76" s="16" t="inlineStr">
        <is>
          <t>time</t>
        </is>
      </c>
      <c r="I76" s="16" t="inlineStr">
        <is>
          <t>surface</t>
        </is>
      </c>
      <c r="J76" s="16" t="inlineStr">
        <is>
          <t>vehicle</t>
        </is>
      </c>
      <c r="K76" s="16" t="inlineStr">
        <is>
          <t>season</t>
        </is>
      </c>
      <c r="L76" s="16" t="inlineStr">
        <is>
          <t>last</t>
        </is>
      </c>
      <c r="M76" s="16" t="inlineStr">
        <is>
          <t>parking_d</t>
        </is>
      </c>
      <c r="N76" s="16" t="inlineStr">
        <is>
          <t>parking_price</t>
        </is>
      </c>
      <c r="O76" s="16" t="inlineStr">
        <is>
          <t>trail_d</t>
        </is>
      </c>
      <c r="P76" s="16" t="inlineStr">
        <is>
          <t>haz</t>
        </is>
      </c>
      <c r="Q76" s="16" t="inlineStr">
        <is>
          <t>src</t>
        </is>
      </c>
      <c r="R76" s="16" t="inlineStr">
        <is>
          <t>hub</t>
        </is>
      </c>
      <c r="S76" s="16" t="inlineStr">
        <is>
          <t>hub_lat</t>
        </is>
      </c>
      <c r="T76" s="16" t="inlineStr">
        <is>
          <t>hub_lon</t>
        </is>
      </c>
      <c r="U76" s="16" t="inlineStr">
        <is>
          <t>rkm</t>
        </is>
      </c>
      <c r="V76" s="16" t="inlineStr">
        <is>
          <t>parking_lat</t>
        </is>
      </c>
      <c r="W76" s="16" t="inlineStr">
        <is>
          <t>parking_lon</t>
        </is>
      </c>
      <c r="X76" s="16" t="inlineStr">
        <is>
          <t>trail_lat</t>
        </is>
      </c>
      <c r="Y76" s="16" t="inlineStr">
        <is>
          <t>trail_lon</t>
        </is>
      </c>
      <c r="Z76" s="16" t="inlineStr">
        <is>
          <t>road</t>
        </is>
      </c>
      <c r="AA76" s="16" t="inlineStr">
        <is>
          <t>has_rt</t>
        </is>
      </c>
    </row>
    <row r="77">
      <c r="A77" s="16" t="inlineStr">
        <is>
          <t>#labels</t>
        </is>
      </c>
      <c r="B77" s="23" t="inlineStr">
        <is>
          <t>№ / строки ниже</t>
        </is>
      </c>
      <c r="C77" s="21" t="inlineStr">
        <is>
          <t>Рекомендован (да/нет)</t>
        </is>
      </c>
      <c r="D77" s="21" t="inlineStr">
        <is>
          <t>Название варианта</t>
        </is>
      </c>
      <c r="E77" s="21" t="inlineStr">
        <is>
          <t>Откуда</t>
        </is>
      </c>
      <c r="F77" s="21" t="inlineStr">
        <is>
          <t>Маршрут</t>
        </is>
      </c>
      <c r="G77" s="21" t="inlineStr">
        <is>
          <t>Км</t>
        </is>
      </c>
      <c r="H77" s="21" t="inlineStr">
        <is>
          <t>Время</t>
        </is>
      </c>
      <c r="I77" s="21" t="inlineStr">
        <is>
          <t>Покрытие</t>
        </is>
      </c>
      <c r="J77" s="21" t="inlineStr">
        <is>
          <t>Машина</t>
        </is>
      </c>
      <c r="K77" s="21" t="inlineStr">
        <is>
          <t>Сезон</t>
        </is>
      </c>
      <c r="L77" s="21" t="inlineStr">
        <is>
          <t>Последние АЗС/магазины</t>
        </is>
      </c>
      <c r="M77" s="21" t="inlineStr">
        <is>
          <t>Парковка</t>
        </is>
      </c>
      <c r="N77" s="21" t="inlineStr">
        <is>
          <t>Парковка: цена</t>
        </is>
      </c>
      <c r="O77" s="21" t="inlineStr">
        <is>
          <t>Тропа от парковки</t>
        </is>
      </c>
      <c r="P77" s="21" t="inlineStr">
        <is>
          <t>Опасности</t>
        </is>
      </c>
      <c r="Q77" s="21" t="inlineStr">
        <is>
          <t>Источник</t>
        </is>
      </c>
      <c r="R77" s="21" t="inlineStr">
        <is>
          <t>Город-старт</t>
        </is>
      </c>
      <c r="S77" s="21" t="inlineStr">
        <is>
          <t>Старт: широта</t>
        </is>
      </c>
      <c r="T77" s="21" t="inlineStr">
        <is>
          <t>Старт: долгота</t>
        </is>
      </c>
      <c r="U77" s="21" t="inlineStr">
        <is>
          <t>Км по графу дорог</t>
        </is>
      </c>
      <c r="V77" s="21" t="inlineStr">
        <is>
          <t>Парковка: широта</t>
        </is>
      </c>
      <c r="W77" s="21" t="inlineStr">
        <is>
          <t>Парковка: долгота</t>
        </is>
      </c>
      <c r="X77" s="21" t="inlineStr">
        <is>
          <t>Тропа: широта</t>
        </is>
      </c>
      <c r="Y77" s="21" t="inlineStr">
        <is>
          <t>Тропа: долгота</t>
        </is>
      </c>
      <c r="Z77" s="21" t="inlineStr">
        <is>
          <t>Геометрия дороги (JSON, генерируется)</t>
        </is>
      </c>
      <c r="AA77" s="21" t="inlineStr">
        <is>
          <t>Есть маршрут на карте (да/нет)</t>
        </is>
      </c>
    </row>
    <row r="78">
      <c r="B78" s="24" t="n">
        <v>1</v>
      </c>
      <c r="C78" s="20" t="inlineStr">
        <is>
          <t>да</t>
        </is>
      </c>
      <c r="D78" s="20" t="inlineStr">
        <is>
          <t>Через Кашка-Суу (со стороны Ала-Арчи)</t>
        </is>
      </c>
      <c r="E78" s="20" t="inlineStr">
        <is>
          <t>Бишкек, ≈35–40 км</t>
        </is>
      </c>
      <c r="F78" s="2" t="inlineStr">
        <is>
          <t>Бишкек (юг, Ахунбаева/Байтик Баатыра) → Кашка-Суу → серпантин вверх по ущелью → горнолыжный комплекс и Supara Chunkurchak</t>
        </is>
      </c>
      <c r="G78" s="20" t="inlineStr">
        <is>
          <t>≈39 км (rome2rio: 24,4 мили)</t>
        </is>
      </c>
      <c r="H78" s="20" t="inlineStr">
        <is>
          <t>≈1 ч</t>
        </is>
      </c>
      <c r="I78" s="2" t="inlineStr">
        <is>
          <t>Асфальт до комплекса; выше, через перевал Кызыл-Белес (~2300 м), — грунт, только подготовленный 4×4</t>
        </is>
      </c>
      <c r="J78" s="20" t="inlineStr">
        <is>
          <t>седан (летом); зимой шипованная резина</t>
        </is>
      </c>
      <c r="K78" s="20" t="inlineStr">
        <is>
          <t>Круглый год; зимой гололёд, дорогу чистят от снега (24.kg)</t>
        </is>
      </c>
      <c r="L78" s="2" t="inlineStr">
        <is>
          <t>АЗС, банкоматы и супермаркеты — на юге Бишкека и по дороге на Кашка-Суу; связь Beeline/O! есть у комплекса и пропадает на верхних лугах</t>
        </is>
      </c>
      <c r="M78" s="2" t="inlineStr">
        <is>
          <t>Парковка у горнолыжного комплекса (по sxodim и chunkurchak.kg); у Supara — для гостей</t>
        </is>
      </c>
      <c r="N78" s="20" t="inlineStr">
        <is>
          <t>не найдено</t>
        </is>
      </c>
      <c r="O78" s="2" t="inlineStr">
        <is>
          <t>От комплекса: тропы к Голубиному водопаду (30 м, 20–30 мин) и на луга к «Небесному мосту»</t>
        </is>
      </c>
      <c r="P78" s="2" t="inlineStr">
        <is>
          <t>Зимой гололёд. Верхняя дорога через Кызыл-Белес — бездорожье. Весной и летом на лугах клещи (loc.wiki упоминает клещей на маршруте Чункурчак — Кашка-Суу)</t>
        </is>
      </c>
      <c r="Q78" s="20" t="inlineStr">
        <is>
          <t>https://www.rome2rio.com/s/Bishkek/Chunkurchak</t>
        </is>
      </c>
      <c r="R78" s="20" t="inlineStr">
        <is>
          <t>Бишкек</t>
        </is>
      </c>
      <c r="S78" s="20" t="n">
        <v>42.8746</v>
      </c>
      <c r="T78" s="20" t="n">
        <v>74.5698</v>
      </c>
      <c r="U78" s="20" t="n">
        <v>13</v>
      </c>
      <c r="V78" s="20" t="n"/>
      <c r="W78" s="20" t="n"/>
      <c r="X78" s="20" t="n">
        <v>42.6422</v>
      </c>
      <c r="Y78" s="20" t="n">
        <v>74.61879999999999</v>
      </c>
      <c r="Z78" s="20" t="inlineStr">
        <is>
          <t>[[42.876, 74.536], [42.897, 74.598], [42.876, 74.688]]</t>
        </is>
      </c>
      <c r="AA78" s="20" t="inlineStr">
        <is>
          <t>да</t>
        </is>
      </c>
    </row>
    <row r="79">
      <c r="B79" s="24" t="n">
        <v>2</v>
      </c>
      <c r="C79" s="20" t="inlineStr">
        <is>
          <t>нет</t>
        </is>
      </c>
      <c r="D79" s="20" t="inlineStr">
        <is>
          <t>Через Арашан (Аламединское ущелье), новая дорога</t>
        </is>
      </c>
      <c r="E79" s="20" t="inlineStr">
        <is>
          <t>Бишкек → Аламединское ущелье</t>
        </is>
      </c>
      <c r="F79" s="2" t="inlineStr">
        <is>
          <t>Бишкек → Кой-Таш/Арашан → новая дорога Арашан — Чункурчак → комплекс</t>
        </is>
      </c>
      <c r="G79" s="2" t="inlineStr">
        <is>
          <t>Дорога Арашан — Чункурчак 21,7 км, из них ремонтировали 20,7 км</t>
        </is>
      </c>
      <c r="H79" s="20" t="inlineStr">
        <is>
          <t>≈1–1,2 ч из Бишкека (оценка)</t>
        </is>
      </c>
      <c r="I79" s="2" t="inlineStr">
        <is>
          <t>Первый слой асфальта (7 см) уложен к концу июля 2026 г., второй (5 см) в августе 2026 г. клали на км 16–20; построены 2 моста и подпорные стены, ставят ограждения</t>
        </is>
      </c>
      <c r="J79" s="20" t="inlineStr">
        <is>
          <t>седан (после окончания работ)</t>
        </is>
      </c>
      <c r="K79" s="20" t="inlineStr">
        <is>
          <t>Летом и осенью 2026 г. возможны ограничения из-за работ</t>
        </is>
      </c>
      <c r="L79" s="20" t="inlineStr">
        <is>
          <t>Магазины и кафе в Арашане и на Аламединском направлении</t>
        </is>
      </c>
      <c r="M79" s="20" t="inlineStr">
        <is>
          <t>Та же парковка у комплекса</t>
        </is>
      </c>
      <c r="N79" s="20" t="inlineStr"/>
      <c r="O79" s="20" t="inlineStr"/>
      <c r="P79" s="20" t="inlineStr">
        <is>
          <t>Дорожные работы и неустановленные ограждения в 2026 г.</t>
        </is>
      </c>
      <c r="Q79" s="2" t="inlineStr">
        <is>
          <t>https://economist.kg/transport/2026/08/11/doroga-arashan-chunkurchak-asfalt/</t>
        </is>
      </c>
      <c r="R79" s="20" t="inlineStr">
        <is>
          <t>Бишкек</t>
        </is>
      </c>
      <c r="S79" s="20" t="n">
        <v>42.8746</v>
      </c>
      <c r="T79" s="20" t="n">
        <v>74.5698</v>
      </c>
      <c r="U79" s="20" t="n">
        <v>13</v>
      </c>
      <c r="V79" s="20" t="n"/>
      <c r="W79" s="20" t="n"/>
      <c r="X79" s="20" t="n"/>
      <c r="Y79" s="20" t="n"/>
      <c r="Z79" s="20" t="inlineStr">
        <is>
          <t>[[42.876, 74.536], [42.897, 74.598], [42.876, 74.688]]</t>
        </is>
      </c>
      <c r="AA79" s="20" t="inlineStr">
        <is>
          <t>да</t>
        </is>
      </c>
    </row>
    <row r="81">
      <c r="A81" s="16" t="inlineStr">
        <is>
          <t>#table:transport</t>
        </is>
      </c>
      <c r="B81" s="22" t="inlineStr">
        <is>
          <t>Транспорт и туры — 10</t>
        </is>
      </c>
    </row>
    <row r="82">
      <c r="A82" s="16" t="inlineStr">
        <is>
          <t>#keys</t>
        </is>
      </c>
      <c r="C82" s="16" t="inlineStr">
        <is>
          <t>mode</t>
        </is>
      </c>
      <c r="D82" s="16" t="inlineStr">
        <is>
          <t>provider</t>
        </is>
      </c>
      <c r="E82" s="16" t="inlineStr">
        <is>
          <t>from</t>
        </is>
      </c>
      <c r="F82" s="16" t="inlineStr">
        <is>
          <t>details</t>
        </is>
      </c>
      <c r="G82" s="16" t="inlineStr">
        <is>
          <t>price</t>
        </is>
      </c>
      <c r="H82" s="16" t="inlineStr">
        <is>
          <t>year</t>
        </is>
      </c>
      <c r="I82" s="16" t="inlineStr">
        <is>
          <t>contact</t>
        </is>
      </c>
      <c r="J82" s="16" t="inlineStr">
        <is>
          <t>src</t>
        </is>
      </c>
    </row>
    <row r="83">
      <c r="A83" s="16" t="inlineStr">
        <is>
          <t>#labels</t>
        </is>
      </c>
      <c r="B83" s="23" t="inlineStr">
        <is>
          <t>№ / строки ниже</t>
        </is>
      </c>
      <c r="C83" s="21" t="inlineStr">
        <is>
          <t>Вид</t>
        </is>
      </c>
      <c r="D83" s="21" t="inlineStr">
        <is>
          <t>Перевозчик</t>
        </is>
      </c>
      <c r="E83" s="21" t="inlineStr">
        <is>
          <t>Откуда</t>
        </is>
      </c>
      <c r="F83" s="21" t="inlineStr">
        <is>
          <t>Подробно</t>
        </is>
      </c>
      <c r="G83" s="21" t="inlineStr">
        <is>
          <t>Цена</t>
        </is>
      </c>
      <c r="H83" s="21" t="inlineStr">
        <is>
          <t>Год цены</t>
        </is>
      </c>
      <c r="I83" s="21" t="inlineStr">
        <is>
          <t>Контакт</t>
        </is>
      </c>
      <c r="J83" s="21" t="inlineStr">
        <is>
          <t>Источник</t>
        </is>
      </c>
    </row>
    <row r="84">
      <c r="B84" s="24" t="n">
        <v>1</v>
      </c>
      <c r="C84" s="20" t="inlineStr">
        <is>
          <t>такси</t>
        </is>
      </c>
      <c r="D84" s="20" t="inlineStr">
        <is>
          <t>Yandex Go / inDrive</t>
        </is>
      </c>
      <c r="E84" s="20" t="inlineStr">
        <is>
          <t>Бишкек</t>
        </is>
      </c>
      <c r="F84" s="2" t="inlineStr">
        <is>
          <t>≈1 ч; обратно лучше договориться с водителем, чтобы подождал, — в ущелье вызов может не найти машину (связь неустойчива)</t>
        </is>
      </c>
      <c r="G84" s="2" t="inlineStr">
        <is>
          <t>≈$12–18 в одну сторону (asiamixtravel); rome2rio даёт $5–7 — слишком оптимистично</t>
        </is>
      </c>
      <c r="H84" s="20" t="inlineStr">
        <is>
          <t>2026</t>
        </is>
      </c>
      <c r="I84" s="20" t="inlineStr"/>
      <c r="J84" s="20" t="inlineStr">
        <is>
          <t>https://www.rome2rio.com/s/Bishkek/Chunkurchak</t>
        </is>
      </c>
    </row>
    <row r="85">
      <c r="B85" s="24" t="n">
        <v>2</v>
      </c>
      <c r="C85" s="20" t="inlineStr">
        <is>
          <t>маршрутка</t>
        </is>
      </c>
      <c r="D85" s="20" t="inlineStr">
        <is>
          <t>Маршрутка №265</t>
        </is>
      </c>
      <c r="E85" s="20" t="inlineStr">
        <is>
          <t>Бишкек, ул. Боконбаева → Кашка-Суу (или Заречное)</t>
        </is>
      </c>
      <c r="F85" s="2" t="inlineStr">
        <is>
          <t>Дальше местное такси до комплекса ~10 км; всего ≈1 ч 10–30 мин</t>
        </is>
      </c>
      <c r="G85" s="20" t="inlineStr">
        <is>
          <t>≈$4–6 вместе с такси (rome2rio)</t>
        </is>
      </c>
      <c r="H85" s="20" t="inlineStr">
        <is>
          <t>оценка rome2rio, год не указан</t>
        </is>
      </c>
      <c r="I85" s="20" t="inlineStr"/>
      <c r="J85" s="20" t="inlineStr">
        <is>
          <t>https://www.rome2rio.com/s/Bishkek/Chunkurchak</t>
        </is>
      </c>
    </row>
    <row r="86">
      <c r="B86" s="24" t="n">
        <v>3</v>
      </c>
      <c r="C86" s="20" t="inlineStr">
        <is>
          <t>трансфер</t>
        </is>
      </c>
      <c r="D86" s="20" t="inlineStr">
        <is>
          <t>Горнолыжный комплекс Чункурчак</t>
        </is>
      </c>
      <c r="E86" s="20" t="inlineStr">
        <is>
          <t>Бишкек</t>
        </is>
      </c>
      <c r="F86" s="20" t="inlineStr">
        <is>
          <t>Туры с трансфером туда-обратно; зимой — пакеты выходного дня</t>
        </is>
      </c>
      <c r="G86" s="2" t="inlineStr">
        <is>
          <t>Туры от 1390 сом с трансфером (sxodim); трансфер на группу 3200–4350 сом (Nomad's Land, 2024–25)</t>
        </is>
      </c>
      <c r="H86" s="20" t="inlineStr">
        <is>
          <t>2022–2025</t>
        </is>
      </c>
      <c r="I86" s="20" t="inlineStr">
        <is>
          <t>+996 558 586 898, info@chunkurchak.kg</t>
        </is>
      </c>
      <c r="J86" s="2" t="inlineStr">
        <is>
          <t>https://sxodim.com/bishkek/place/gornolyzhnyy-kompleks-chunkurchak</t>
        </is>
      </c>
    </row>
    <row r="87">
      <c r="B87" s="24" t="n">
        <v>4</v>
      </c>
      <c r="C87" s="20" t="inlineStr">
        <is>
          <t>тур</t>
        </is>
      </c>
      <c r="D87" s="20" t="inlineStr">
        <is>
          <t>Datka Travel (Expedia/Travelocity)</t>
        </is>
      </c>
      <c r="E87" s="20" t="inlineStr">
        <is>
          <t>Бишкек, забор из отеля</t>
        </is>
      </c>
      <c r="F87" s="2" t="inlineStr">
        <is>
          <t>8 ч, из них 4 ч свободного времени в Supara; гид, вода, перекус. Отдельно оплачиваются мост ≈$6, канатка и зиплайн $3–5 каждый, лошадь $12/час</t>
        </is>
      </c>
      <c r="G87" s="20" t="inlineStr">
        <is>
          <t>$144/взрослый (дешевле от 3 человек)</t>
        </is>
      </c>
      <c r="H87" s="20" t="inlineStr">
        <is>
          <t>2026</t>
        </is>
      </c>
      <c r="I87" s="20" t="inlineStr"/>
      <c r="J87" s="2" t="inlineStr">
        <is>
          <t>https://www.travelocity.com/things-to-do/horseback-riding-and-archery-masterclass-at-chunkurchak.a45668850.activity-details</t>
        </is>
      </c>
    </row>
    <row r="88">
      <c r="B88" s="24" t="n">
        <v>5</v>
      </c>
      <c r="C88" s="20" t="inlineStr">
        <is>
          <t>тур</t>
        </is>
      </c>
      <c r="D88" s="20" t="inlineStr">
        <is>
          <t>Sputnik8 «Небесный мост в ущелье Чункурчак»</t>
        </is>
      </c>
      <c r="E88" s="20" t="inlineStr">
        <is>
          <t>Бишкек</t>
        </is>
      </c>
      <c r="F88" s="20" t="inlineStr">
        <is>
          <t>4 ч, гид и трансфер; входные билеты и еда не включены</t>
        </is>
      </c>
      <c r="G88" s="20" t="inlineStr">
        <is>
          <t>$100 (1–3 чел.) / $140 (4–6 чел.)</t>
        </is>
      </c>
      <c r="H88" s="20" t="inlineStr">
        <is>
          <t>2026</t>
        </is>
      </c>
      <c r="I88" s="20" t="inlineStr"/>
      <c r="J88" s="2" t="inlineStr">
        <is>
          <t>https://www.sputnik8.com/ru/bishkek/activities/53556-nebesnyy-most-v-uschelie-chunkurchak</t>
        </is>
      </c>
    </row>
    <row r="89">
      <c r="B89" s="24" t="n">
        <v>6</v>
      </c>
      <c r="C89" s="20" t="inlineStr">
        <is>
          <t>тур</t>
        </is>
      </c>
      <c r="D89" s="20" t="inlineStr">
        <is>
          <t>Tripster «Биосферный заповедник Чункурчак и окрестности»</t>
        </is>
      </c>
      <c r="E89" s="20" t="inlineStr">
        <is>
          <t>Бишкек</t>
        </is>
      </c>
      <c r="F89" s="20" t="inlineStr">
        <is>
          <t>4 ч, 1–4 чел.; мост, обед в Supara; предоплата 26%</t>
        </is>
      </c>
      <c r="G89" s="20" t="inlineStr">
        <is>
          <t>€129 за группу</t>
        </is>
      </c>
      <c r="H89" s="20" t="inlineStr">
        <is>
          <t>2026</t>
        </is>
      </c>
      <c r="I89" s="20" t="inlineStr"/>
      <c r="J89" s="20" t="inlineStr">
        <is>
          <t>https://experience.tripster.ru/experience/36165/</t>
        </is>
      </c>
    </row>
    <row r="90">
      <c r="B90" s="24" t="n">
        <v>7</v>
      </c>
      <c r="C90" s="20" t="inlineStr">
        <is>
          <t>тур</t>
        </is>
      </c>
      <c r="D90" s="20" t="inlineStr">
        <is>
          <t>Central Asia Live (GuideBook)</t>
        </is>
      </c>
      <c r="E90" s="20" t="inlineStr">
        <is>
          <t>Бишкек, Раззакова 49</t>
        </is>
      </c>
      <c r="F90" s="2" t="inlineStr">
        <is>
          <t>Chunkurchak Valley Hiking: внедорожник, гид (англ./рус./кырг.), лёгкий поход</t>
        </is>
      </c>
      <c r="G90" s="20" t="inlineStr">
        <is>
          <t>от $100/чел.</t>
        </is>
      </c>
      <c r="H90" s="20" t="inlineStr">
        <is>
          <t>2026</t>
        </is>
      </c>
      <c r="I90" s="20" t="inlineStr">
        <is>
          <t>+996 500 490 806, anvarinho@gmail.com</t>
        </is>
      </c>
      <c r="J90" s="20" t="inlineStr">
        <is>
          <t>https://central-asia.live/en/tours/chunkurchak-valley-hiking</t>
        </is>
      </c>
    </row>
    <row r="91">
      <c r="B91" s="24" t="n">
        <v>8</v>
      </c>
      <c r="C91" s="20" t="inlineStr">
        <is>
          <t>канатная дорога</t>
        </is>
      </c>
      <c r="D91" s="20" t="inlineStr">
        <is>
          <t>Комплекс Чункурчак / Supara</t>
        </is>
      </c>
      <c r="E91" s="20" t="inlineStr">
        <is>
          <t>Комплекс</t>
        </is>
      </c>
      <c r="F91" s="2" t="inlineStr">
        <is>
          <t>5 кресельных подъёмников общей длиной &gt;4,5 км (2-, 3- и 4-местные, 300–1100 м, набор 120–250 м); летом работает подъёмник к лугам и «Небесному мосту»</t>
        </is>
      </c>
      <c r="G91" s="20" t="inlineStr">
        <is>
          <t>$3–5 (Datka Travel); зимой ски-пасс 1500/1100 сом (2024–25)</t>
        </is>
      </c>
      <c r="H91" s="20" t="inlineStr">
        <is>
          <t>2025–2026</t>
        </is>
      </c>
      <c r="I91" s="20" t="inlineStr">
        <is>
          <t>+996 558 586 898</t>
        </is>
      </c>
      <c r="J91" s="20" t="inlineStr">
        <is>
          <t>https://www.chunkurchak.kg/</t>
        </is>
      </c>
    </row>
    <row r="92">
      <c r="B92" s="24" t="n">
        <v>9</v>
      </c>
      <c r="C92" s="20" t="inlineStr">
        <is>
          <t>лошадь</t>
        </is>
      </c>
      <c r="D92" s="20" t="inlineStr">
        <is>
          <t>Supara Chunkurchak / местные</t>
        </is>
      </c>
      <c r="E92" s="20" t="inlineStr">
        <is>
          <t>Комплекс</t>
        </is>
      </c>
      <c r="F92" s="20" t="inlineStr">
        <is>
          <t>Конные прогулки по лугам, мастер-класс по стрельбе из лука</t>
        </is>
      </c>
      <c r="G92" s="2" t="inlineStr">
        <is>
          <t>$12/час (Datka Travel); $10–15/час, полдня с гидом $25–35 (asiamixtravel)</t>
        </is>
      </c>
      <c r="H92" s="20" t="inlineStr">
        <is>
          <t>2026</t>
        </is>
      </c>
      <c r="I92" s="20" t="inlineStr"/>
      <c r="J92" s="2" t="inlineStr">
        <is>
          <t>https://www.travelocity.com/things-to-do/horseback-riding-and-archery-masterclass-at-chunkurchak.a45668850.activity-details</t>
        </is>
      </c>
    </row>
    <row r="93">
      <c r="B93" s="24" t="n">
        <v>10</v>
      </c>
      <c r="C93" s="20" t="inlineStr">
        <is>
          <t>велосипед</t>
        </is>
      </c>
      <c r="D93" s="20" t="inlineStr">
        <is>
          <t>Trekking Union of Kyrgyzstan</t>
        </is>
      </c>
      <c r="E93" s="20" t="inlineStr">
        <is>
          <t>Чункурчак</t>
        </is>
      </c>
      <c r="F93" s="20" t="inlineStr">
        <is>
          <t>Велоспуск Чункурчак → Бишкек в группе TUK</t>
        </is>
      </c>
      <c r="G93" s="20" t="inlineStr">
        <is>
          <t>по расписанию TUK</t>
        </is>
      </c>
      <c r="H93" s="20" t="inlineStr"/>
      <c r="I93" s="20" t="inlineStr">
        <is>
          <t>tuk.kg</t>
        </is>
      </c>
      <c r="J93" s="20" t="inlineStr">
        <is>
          <t>данные этапа 1</t>
        </is>
      </c>
    </row>
    <row r="96" ht="22" customHeight="1">
      <c r="A96" s="16" t="inlineStr">
        <is>
          <t>#section</t>
        </is>
      </c>
      <c r="B96" s="17" t="inlineStr">
        <is>
          <t>Сезон и что взять</t>
        </is>
      </c>
      <c r="C96" s="18" t="n"/>
      <c r="D96" s="18" t="n"/>
      <c r="E96" s="18" t="n"/>
      <c r="F96" s="18" t="n"/>
      <c r="G96" s="18" t="n"/>
      <c r="H96" s="18" t="n"/>
    </row>
    <row r="97">
      <c r="A97" s="16" t="inlineStr">
        <is>
          <t>when</t>
        </is>
      </c>
      <c r="B97" s="21" t="inlineStr">
        <is>
          <t>Когда ехать (подробно)</t>
        </is>
      </c>
      <c r="C97" s="2" t="inlineStr">
        <is>
          <t>Июнь — начало сентября — луга и походы; конец апреля — середина мая — тюльпаны (asiamixtravel). Горнолыжный сезон — декабрь — апрель (Nomad's Land; asiamixtravel — середина декабря — март). Зимой нужны шипованные шины.</t>
        </is>
      </c>
    </row>
    <row r="98">
      <c r="A98" s="16" t="inlineStr">
        <is>
          <t>diff</t>
        </is>
      </c>
      <c r="B98" s="21" t="inlineStr">
        <is>
          <t>Сложность (подробно)</t>
        </is>
      </c>
      <c r="C98" s="2" t="inlineStr">
        <is>
          <t>Лёгкая: основные точки доступны на машине и канатке; прогулка к Голубиному водопаду 20–30 мин (asiamixtravel); луговые прогулки 2–3 ч. Верхний участок через Кызыл-Белес — бездорожье для подготовленного 4×4 (too.kg).</t>
        </is>
      </c>
    </row>
    <row r="99">
      <c r="A99" s="16" t="inlineStr">
        <is>
          <t>hours</t>
        </is>
      </c>
      <c r="B99" s="21" t="inlineStr">
        <is>
          <t>Часы работы</t>
        </is>
      </c>
      <c r="C99" s="20" t="inlineStr">
        <is>
          <t>Горнолыжный комплекс: 10:00–16:00 ежедневно (sxodim, Nomad's Land); летние активности — в светлое время, часы канатки не подтверждены. Ущелье открыто круглосуточно. Тел. комплекса +996 558 586 898, info@chunkurchak.kg.</t>
        </is>
      </c>
    </row>
    <row r="100">
      <c r="A100" s="16" t="inlineStr">
        <is>
          <t>daytime</t>
        </is>
      </c>
      <c r="B100" s="21" t="inlineStr">
        <is>
          <t>Лучшее время суток</t>
        </is>
      </c>
      <c r="C100" s="20" t="inlineStr">
        <is>
          <t>Утро в будни: меньше очереди на канатку и чистые виды на пики; после обеда летом часто облака. Закат у моста — по погоде (editorial).</t>
        </is>
      </c>
    </row>
    <row r="101">
      <c r="A101" s="16" t="inlineStr">
        <is>
          <t>p_season</t>
        </is>
      </c>
      <c r="B101" s="21" t="inlineStr">
        <is>
          <t>Сезон (подробно)</t>
        </is>
      </c>
      <c r="C101" s="2" t="inlineStr">
        <is>
          <t>Конец апреля — середина мая: тюльпаны. Июнь — начало сентября: зелёные луга, конные прогулки, мост, многолюдно по выходным; весной и в начале лета клещи. Сентябрь — октябрь: золотая осень. Декабрь — март/апрель: горнолыжный сезон, 10:00–16:00, нужны шипы</t>
        </is>
      </c>
    </row>
    <row r="102">
      <c r="A102" s="16" t="inlineStr">
        <is>
          <t>bring</t>
        </is>
      </c>
      <c r="B102" s="21" t="inlineStr">
        <is>
          <t>Что взять</t>
        </is>
      </c>
      <c r="C102" s="20" t="inlineStr">
        <is>
          <t>Ветровку и тёплый слой (2000–2400 м, прохладнее Бишкека на 8–10 °C), солнцезащиту, удобную обувь для спуска к водопаду, наличные (карты принимают только в основных объектах — asiamixtravel). Зимой — шипованная резина для машины.</t>
        </is>
      </c>
    </row>
    <row r="104" ht="22" customHeight="1">
      <c r="A104" s="16" t="inlineStr">
        <is>
          <t>#section</t>
        </is>
      </c>
      <c r="B104" s="17" t="inlineStr">
        <is>
          <t>Важно</t>
        </is>
      </c>
      <c r="C104" s="18" t="n"/>
      <c r="D104" s="18" t="n"/>
      <c r="E104" s="18" t="n"/>
      <c r="F104" s="18" t="n"/>
      <c r="G104" s="18" t="n"/>
      <c r="H104" s="18" t="n"/>
    </row>
    <row r="105">
      <c r="A105" s="16" t="inlineStr">
        <is>
          <t>warn</t>
        </is>
      </c>
      <c r="B105" s="21" t="inlineStr">
        <is>
          <t>Важно / предупреждения</t>
        </is>
      </c>
      <c r="C105" s="2" t="inlineStr">
        <is>
          <t>Верхняя дорога через Кызыл-Белес — бездорожье, только подготовленный 4×4 и опытный водитель (too.kg). Зимой — гололёд, обязательны шипы. Канатка и мост — коммерческие аттракционы: уточняй, работает ли объект в день поездки. На новой асфальтовой дороге Арашан — Чункурчак в 2026 г. ещё шли работы (ограждения, разметка).</t>
        </is>
      </c>
    </row>
    <row r="106">
      <c r="A106" s="16" t="inlineStr">
        <is>
          <t>entry</t>
        </is>
      </c>
      <c r="B106" s="21" t="inlineStr">
        <is>
          <t>Вход (подробно)</t>
        </is>
      </c>
      <c r="C106" s="20" t="inlineStr">
        <is>
          <t>Отдельный сбор за въезд в ущелье, по asiamixtravel, — менее $1 с человека (не подтверждено официально). Платные услуги: зимний ски-пасс 1500 сом взрослый / 1100 детский (сезон 2024–25, Nomad's Land); летняя канатка и «Небесный мост» — платно, сумма не подтверждена.</t>
        </is>
      </c>
    </row>
    <row r="107">
      <c r="A107" s="16" t="inlineStr">
        <is>
          <t>net</t>
        </is>
      </c>
      <c r="B107" s="21" t="inlineStr">
        <is>
          <t>Связь (подробно)</t>
        </is>
      </c>
      <c r="C107" s="20" t="inlineStr">
        <is>
          <t>Beeline и O! работают у комплекса, на верхних лугах сигнал слабеет (asiamixtravel, 2026).</t>
        </is>
      </c>
    </row>
    <row r="108">
      <c r="A108" s="16" t="inlineStr">
        <is>
          <t>p_permits</t>
        </is>
      </c>
      <c r="B108" s="21" t="inlineStr">
        <is>
          <t>Разрешения</t>
        </is>
      </c>
      <c r="C108" s="2" t="inlineStr">
        <is>
          <t>Пропуска не нужны. По asiamixtravel на въезде в ущелье может взиматься символический сбор (&lt;$1); официально не подтверждено</t>
        </is>
      </c>
    </row>
    <row r="109">
      <c r="A109" s="16" t="inlineStr">
        <is>
          <t>p_access</t>
        </is>
      </c>
      <c r="B109" s="21" t="inlineStr">
        <is>
          <t>Доступность (дети, пожилые…)</t>
        </is>
      </c>
      <c r="C109" s="2" t="inlineStr">
        <is>
          <t>Один из самых доступных горных выездов: асфальт до комплекса, подъёмник, лёгкие прогулки — подходит детям и пожилым. На коляске — территория Supara и кафе комплекса, к водопаду и мосту — нет. Высота 2000–2400 м, прохладно. Собаки: правил не найдено</t>
        </is>
      </c>
    </row>
    <row r="111" ht="22" customHeight="1">
      <c r="A111" s="16" t="inlineStr">
        <is>
          <t>#section</t>
        </is>
      </c>
      <c r="B111" s="17" t="inlineStr">
        <is>
          <t>Ночлег и еда</t>
        </is>
      </c>
      <c r="C111" s="18" t="n"/>
      <c r="D111" s="18" t="n"/>
      <c r="E111" s="18" t="n"/>
      <c r="F111" s="18" t="n"/>
      <c r="G111" s="18" t="n"/>
      <c r="H111" s="18" t="n"/>
    </row>
    <row r="112">
      <c r="A112" s="16" t="inlineStr">
        <is>
          <t>stay</t>
        </is>
      </c>
      <c r="B112" s="21" t="inlineStr">
        <is>
          <t>Ночлег (кратко)</t>
        </is>
      </c>
      <c r="C112" s="2" t="inlineStr">
        <is>
          <t>Этно-резорт Supara Chunkurchak (юрты и деревянные домики, 2ГИС: 4.9/5, 2207 оценок, номера от 7500 сом); гостиничные номера горнолыжного комплекса Чункурчак; ещё несколько баз отдыха (too.kg упоминает четыре горнолыжные базы, летом — дома отдыха и кумысолечебницы).</t>
        </is>
      </c>
    </row>
    <row r="113">
      <c r="A113" s="16" t="inlineStr">
        <is>
          <t>food</t>
        </is>
      </c>
      <c r="B113" s="21" t="inlineStr">
        <is>
          <t>Еда (кратко)</t>
        </is>
      </c>
      <c r="C113" s="2" t="inlineStr">
        <is>
          <t>Обед в этно-резорте Supara Chunkurchak — кыргызская кухня в юртах (полный обед $10–18 — asiamixtravel; средний чек ресторана Supara в Бишкеке — 1700 сом, 2ГИС); кафе-фастфуд на горнолыжном комплексе (средний чек 1200 сом — sxodim); летом — кумыс на базах.</t>
        </is>
      </c>
    </row>
    <row r="114">
      <c r="A114" s="16" t="inlineStr">
        <is>
          <t>#table:stays</t>
        </is>
      </c>
      <c r="B114" s="22" t="inlineStr">
        <is>
          <t>Ночлег — 4</t>
        </is>
      </c>
    </row>
    <row r="115">
      <c r="A115" s="16" t="inlineStr">
        <is>
          <t>#keys</t>
        </is>
      </c>
      <c r="C115" s="16" t="inlineStr">
        <is>
          <t>name</t>
        </is>
      </c>
      <c r="D115" s="16" t="inlineStr">
        <is>
          <t>type</t>
        </is>
      </c>
      <c r="E115" s="16" t="inlineStr">
        <is>
          <t>where</t>
        </is>
      </c>
      <c r="F115" s="16" t="inlineStr">
        <is>
          <t>season</t>
        </is>
      </c>
      <c r="G115" s="16" t="inlineStr">
        <is>
          <t>price</t>
        </is>
      </c>
      <c r="H115" s="16" t="inlineStr">
        <is>
          <t>year</t>
        </is>
      </c>
      <c r="I115" s="16" t="inlineStr">
        <is>
          <t>contact</t>
        </is>
      </c>
      <c r="J115" s="16" t="inlineStr">
        <is>
          <t>src</t>
        </is>
      </c>
    </row>
    <row r="116">
      <c r="A116" s="16" t="inlineStr">
        <is>
          <t>#labels</t>
        </is>
      </c>
      <c r="B116" s="23" t="inlineStr">
        <is>
          <t>№ / строки ниже</t>
        </is>
      </c>
      <c r="C116" s="21" t="inlineStr">
        <is>
          <t>Название</t>
        </is>
      </c>
      <c r="D116" s="21" t="inlineStr">
        <is>
          <t>Тип</t>
        </is>
      </c>
      <c r="E116" s="21" t="inlineStr">
        <is>
          <t>Где</t>
        </is>
      </c>
      <c r="F116" s="21" t="inlineStr">
        <is>
          <t>Сезон</t>
        </is>
      </c>
      <c r="G116" s="21" t="inlineStr">
        <is>
          <t>Цена</t>
        </is>
      </c>
      <c r="H116" s="21" t="inlineStr">
        <is>
          <t>Год цены</t>
        </is>
      </c>
      <c r="I116" s="21" t="inlineStr">
        <is>
          <t>Контакт</t>
        </is>
      </c>
      <c r="J116" s="21" t="inlineStr">
        <is>
          <t>Источник</t>
        </is>
      </c>
    </row>
    <row r="117">
      <c r="B117" s="24" t="n">
        <v>1</v>
      </c>
      <c r="C117" s="20" t="inlineStr">
        <is>
          <t>Этно-комплекс Supara Chunkurchak</t>
        </is>
      </c>
      <c r="D117" s="20" t="inlineStr">
        <is>
          <t>этно-резорт (домики-юрты), уровень 3*</t>
        </is>
      </c>
      <c r="E117" s="20" t="inlineStr">
        <is>
          <t>в ущелье, 2150 м</t>
        </is>
      </c>
      <c r="F117" s="20" t="inlineStr">
        <is>
          <t>круглый год</t>
        </is>
      </c>
      <c r="G117" s="2" t="inlineStr">
        <is>
          <t>Одноместный $73, двухместный $85, трёхместный $157 (Nomad's Land); по 2ГИС от 7500 сом</t>
        </is>
      </c>
      <c r="H117" s="20" t="inlineStr">
        <is>
          <t>2025–2026</t>
        </is>
      </c>
      <c r="I117" s="20" t="inlineStr">
        <is>
          <t>Booking.com «Supara Chunkurchak»; бронь на supara.kg</t>
        </is>
      </c>
      <c r="J117" s="2" t="inlineStr">
        <is>
          <t>https://www.nomadsland.ch/en/before-you-go/kyrgyzstan/places-to-stay/mountain-lodge/ethno-complex-supara-chunkurchak</t>
        </is>
      </c>
    </row>
    <row r="118">
      <c r="B118" s="24" t="n">
        <v>2</v>
      </c>
      <c r="C118" s="20" t="inlineStr">
        <is>
          <t>Гостиница горнолыжного комплекса Чункурчак</t>
        </is>
      </c>
      <c r="D118" s="20" t="inlineStr">
        <is>
          <t>гостиница</t>
        </is>
      </c>
      <c r="E118" s="20" t="inlineStr">
        <is>
          <t>у подъёмников</t>
        </is>
      </c>
      <c r="F118" s="20" t="inlineStr">
        <is>
          <t>в основном зимой</t>
        </is>
      </c>
      <c r="G118" s="20" t="inlineStr">
        <is>
          <t>цены публикуются к сезону</t>
        </is>
      </c>
      <c r="H118" s="20" t="inlineStr"/>
      <c r="I118" s="20" t="inlineStr">
        <is>
          <t>+996 558 586 898, info@chunkurchak.kg</t>
        </is>
      </c>
      <c r="J118" s="20" t="inlineStr">
        <is>
          <t>https://www.chunkurchak.kg/</t>
        </is>
      </c>
    </row>
    <row r="119">
      <c r="B119" s="24" t="n">
        <v>3</v>
      </c>
      <c r="C119" s="20" t="inlineStr">
        <is>
          <t>Базы отдыха и кумысолечебницы в ущелье</t>
        </is>
      </c>
      <c r="D119" s="20" t="inlineStr">
        <is>
          <t>база отдыха</t>
        </is>
      </c>
      <c r="E119" s="20" t="inlineStr">
        <is>
          <t>ущелье Чункурчак</t>
        </is>
      </c>
      <c r="F119" s="20" t="inlineStr">
        <is>
          <t>лето</t>
        </is>
      </c>
      <c r="G119" s="20" t="inlineStr">
        <is>
          <t>не найдено</t>
        </is>
      </c>
      <c r="H119" s="20" t="inlineStr"/>
      <c r="I119" s="20" t="inlineStr"/>
      <c r="J119" s="20" t="inlineStr">
        <is>
          <t>too.kg (данные этапа 1)</t>
        </is>
      </c>
    </row>
    <row r="120">
      <c r="B120" s="24" t="n">
        <v>4</v>
      </c>
      <c r="C120" s="20" t="inlineStr">
        <is>
          <t>Бишкек</t>
        </is>
      </c>
      <c r="D120" s="20" t="inlineStr">
        <is>
          <t>город</t>
        </is>
      </c>
      <c r="E120" s="20" t="inlineStr">
        <is>
          <t>≈1 ч</t>
        </is>
      </c>
      <c r="F120" s="20" t="inlineStr">
        <is>
          <t>круглый год</t>
        </is>
      </c>
      <c r="G120" s="20" t="inlineStr">
        <is>
          <t>большой выбор</t>
        </is>
      </c>
      <c r="H120" s="20" t="inlineStr"/>
      <c r="I120" s="20" t="inlineStr"/>
      <c r="J120" s="20" t="inlineStr"/>
    </row>
    <row r="122">
      <c r="A122" s="16" t="inlineStr">
        <is>
          <t>#table:food</t>
        </is>
      </c>
      <c r="B122" s="22" t="inlineStr">
        <is>
          <t>Еда — 2</t>
        </is>
      </c>
    </row>
    <row r="123">
      <c r="A123" s="16" t="inlineStr">
        <is>
          <t>#keys</t>
        </is>
      </c>
      <c r="C123" s="16" t="inlineStr">
        <is>
          <t>name</t>
        </is>
      </c>
      <c r="D123" s="16" t="inlineStr">
        <is>
          <t>where</t>
        </is>
      </c>
      <c r="E123" s="16" t="inlineStr">
        <is>
          <t>details</t>
        </is>
      </c>
      <c r="F123" s="16" t="inlineStr">
        <is>
          <t>src</t>
        </is>
      </c>
    </row>
    <row r="124">
      <c r="A124" s="16" t="inlineStr">
        <is>
          <t>#labels</t>
        </is>
      </c>
      <c r="B124" s="23" t="inlineStr">
        <is>
          <t>№ / строки ниже</t>
        </is>
      </c>
      <c r="C124" s="21" t="inlineStr">
        <is>
          <t>Название</t>
        </is>
      </c>
      <c r="D124" s="21" t="inlineStr">
        <is>
          <t>Где</t>
        </is>
      </c>
      <c r="E124" s="21" t="inlineStr">
        <is>
          <t>Подробно</t>
        </is>
      </c>
      <c r="F124" s="21" t="inlineStr">
        <is>
          <t>Источник</t>
        </is>
      </c>
    </row>
    <row r="125">
      <c r="B125" s="24" t="n">
        <v>1</v>
      </c>
      <c r="C125" s="20" t="inlineStr">
        <is>
          <t>Ресторан Supara Chunkurchak</t>
        </is>
      </c>
      <c r="D125" s="20" t="inlineStr">
        <is>
          <t>этно-комплекс</t>
        </is>
      </c>
      <c r="E125" s="2" t="inlineStr">
        <is>
          <t>Современная кыргызская кухня, обед ≈$10–18; Nomad's Land называет его одним из лучших ресторанов страны</t>
        </is>
      </c>
      <c r="F125" s="2" t="inlineStr">
        <is>
          <t>https://www.nomadsland.ch/en/before-you-go/kyrgyzstan/places-to-stay/mountain-lodge/ethno-complex-supara-chunkurchak</t>
        </is>
      </c>
    </row>
    <row r="126">
      <c r="B126" s="24" t="n">
        <v>2</v>
      </c>
      <c r="C126" s="20" t="inlineStr">
        <is>
          <t>Кафе-фастфуд горнолыжного комплекса</t>
        </is>
      </c>
      <c r="D126" s="20" t="inlineStr">
        <is>
          <t>у подъёмников</t>
        </is>
      </c>
      <c r="E126" s="2" t="inlineStr">
        <is>
          <t>Горячие напитки, глинтвейн, блины, выпечка; средний чек ≈1200 сом</t>
        </is>
      </c>
      <c r="F126" s="2" t="inlineStr">
        <is>
          <t>https://sxodim.com/bishkek/place/gornolyzhnyy-kompleks-chunkurchak</t>
        </is>
      </c>
    </row>
    <row r="129" ht="22" customHeight="1">
      <c r="A129" s="16" t="inlineStr">
        <is>
          <t>#section</t>
        </is>
      </c>
      <c r="B129" s="17" t="inlineStr">
        <is>
          <t>На месте</t>
        </is>
      </c>
      <c r="C129" s="18" t="n"/>
      <c r="D129" s="18" t="n"/>
      <c r="E129" s="18" t="n"/>
      <c r="F129" s="18" t="n"/>
      <c r="G129" s="18" t="n"/>
      <c r="H129" s="18" t="n"/>
    </row>
    <row r="130">
      <c r="A130" s="16" t="inlineStr">
        <is>
          <t>camping</t>
        </is>
      </c>
      <c r="B130" s="21" t="inlineStr">
        <is>
          <t>Кемпинг</t>
        </is>
      </c>
      <c r="C130" s="20" t="inlineStr">
        <is>
          <t>Официальных кемпингов не найдено; на лугах выше комплекса ставят палатки на выходных, но земля частично в пользовании баз — лучше спросить на месте</t>
        </is>
      </c>
    </row>
    <row r="131">
      <c r="A131" s="16" t="inlineStr">
        <is>
          <t>photo_spots</t>
        </is>
      </c>
      <c r="B131" s="21" t="inlineStr">
        <is>
          <t>Точки для фото</t>
        </is>
      </c>
      <c r="C131" s="20" t="inlineStr">
        <is>
          <t>«Небесный мост» и вид с него в ущелье; Голубиный водопад; панорама красных склонов на перевале Кызыл-Белес; юрты Supara на фоне снежных пиков</t>
        </is>
      </c>
    </row>
    <row r="132">
      <c r="A132" s="16" t="inlineStr">
        <is>
          <t>#table:hikes</t>
        </is>
      </c>
      <c r="B132" s="22" t="inlineStr">
        <is>
          <t>Тропы — 3</t>
        </is>
      </c>
    </row>
    <row r="133">
      <c r="A133" s="16" t="inlineStr">
        <is>
          <t>#keys</t>
        </is>
      </c>
      <c r="C133" s="16" t="inlineStr">
        <is>
          <t>name</t>
        </is>
      </c>
      <c r="D133" s="16" t="inlineStr">
        <is>
          <t>route</t>
        </is>
      </c>
      <c r="E133" s="16" t="inlineStr">
        <is>
          <t>km</t>
        </is>
      </c>
      <c r="F133" s="16" t="inlineStr">
        <is>
          <t>gain_m</t>
        </is>
      </c>
      <c r="G133" s="16" t="inlineStr">
        <is>
          <t>time</t>
        </is>
      </c>
      <c r="H133" s="16" t="inlineStr">
        <is>
          <t>difficulty</t>
        </is>
      </c>
      <c r="I133" s="16" t="inlineStr">
        <is>
          <t>marked</t>
        </is>
      </c>
      <c r="J133" s="16" t="inlineStr">
        <is>
          <t>track</t>
        </is>
      </c>
      <c r="K133" s="16" t="inlineStr">
        <is>
          <t>src</t>
        </is>
      </c>
    </row>
    <row r="134">
      <c r="A134" s="16" t="inlineStr">
        <is>
          <t>#labels</t>
        </is>
      </c>
      <c r="B134" s="23" t="inlineStr">
        <is>
          <t>№ / строки ниже</t>
        </is>
      </c>
      <c r="C134" s="21" t="inlineStr">
        <is>
          <t>Название</t>
        </is>
      </c>
      <c r="D134" s="21" t="inlineStr">
        <is>
          <t>Маршрут</t>
        </is>
      </c>
      <c r="E134" s="21" t="inlineStr">
        <is>
          <t>Км</t>
        </is>
      </c>
      <c r="F134" s="21" t="inlineStr">
        <is>
          <t>Набор, м</t>
        </is>
      </c>
      <c r="G134" s="21" t="inlineStr">
        <is>
          <t>Время</t>
        </is>
      </c>
      <c r="H134" s="21" t="inlineStr">
        <is>
          <t>Сложность</t>
        </is>
      </c>
      <c r="I134" s="21" t="inlineStr">
        <is>
          <t>Маркировка</t>
        </is>
      </c>
      <c r="J134" s="21" t="inlineStr">
        <is>
          <t>Трек (ссылка)</t>
        </is>
      </c>
      <c r="K134" s="21" t="inlineStr">
        <is>
          <t>Источник</t>
        </is>
      </c>
    </row>
    <row r="135">
      <c r="B135" s="24" t="n">
        <v>1</v>
      </c>
      <c r="C135" s="20" t="inlineStr">
        <is>
          <t>Голубиный водопад</t>
        </is>
      </c>
      <c r="D135" s="20" t="inlineStr">
        <is>
          <t>от комплекса к водопаду высотой ~30 м</t>
        </is>
      </c>
      <c r="E135" s="20" t="inlineStr">
        <is>
          <t>≈1–2 туда-обратно</t>
        </is>
      </c>
      <c r="F135" s="20" t="inlineStr">
        <is>
          <t>небольшой</t>
        </is>
      </c>
      <c r="G135" s="20" t="inlineStr">
        <is>
          <t>20–30 мин в одну сторону</t>
        </is>
      </c>
      <c r="H135" s="20" t="inlineStr">
        <is>
          <t>лёгкая</t>
        </is>
      </c>
      <c r="I135" s="20" t="inlineStr">
        <is>
          <t>нет</t>
        </is>
      </c>
      <c r="J135" s="20" t="inlineStr"/>
      <c r="K135" s="20" t="inlineStr">
        <is>
          <t>https://central-asia.live/places/chunkurchak-gorge</t>
        </is>
      </c>
    </row>
    <row r="136">
      <c r="B136" s="24" t="n">
        <v>2</v>
      </c>
      <c r="C136" s="20" t="inlineStr">
        <is>
          <t>Луга и «Небесный мост» (~2400 м)</t>
        </is>
      </c>
      <c r="D136" s="20" t="inlineStr">
        <is>
          <t>комплекс → подъёмник или пешком → подвесной мост над ущельем</t>
        </is>
      </c>
      <c r="E136" s="20" t="inlineStr">
        <is>
          <t>≈2–4</t>
        </is>
      </c>
      <c r="F136" s="20" t="inlineStr">
        <is>
          <t>≈200–300</t>
        </is>
      </c>
      <c r="G136" s="20" t="inlineStr">
        <is>
          <t>20–30 мин пешком до моста, прогулка по лугам 2–3 ч</t>
        </is>
      </c>
      <c r="H136" s="20" t="inlineStr">
        <is>
          <t>лёгкая</t>
        </is>
      </c>
      <c r="I136" s="20" t="inlineStr">
        <is>
          <t>частично</t>
        </is>
      </c>
      <c r="J136" s="20" t="inlineStr"/>
      <c r="K136" s="20" t="inlineStr">
        <is>
          <t>asiamixtravel (данные этапа 1)</t>
        </is>
      </c>
    </row>
    <row r="137">
      <c r="B137" s="24" t="n">
        <v>3</v>
      </c>
      <c r="C137" s="20" t="inlineStr">
        <is>
          <t>Чункурчак → Кашка-Суу (траверс)</t>
        </is>
      </c>
      <c r="D137" s="20" t="inlineStr">
        <is>
          <t>из Чункурчака через хребет в Кашка-Суу у Татыра</t>
        </is>
      </c>
      <c r="E137" s="20" t="inlineStr">
        <is>
          <t>не найдено</t>
        </is>
      </c>
      <c r="F137" s="20" t="inlineStr">
        <is>
          <t>не найдено</t>
        </is>
      </c>
      <c r="G137" s="20" t="inlineStr">
        <is>
          <t>1 день</t>
        </is>
      </c>
      <c r="H137" s="2" t="inlineStr">
        <is>
          <t>средняя: лёгкое лазание, открытые участки, длинные отрезки без тропы, клещи</t>
        </is>
      </c>
      <c r="I137" s="20" t="inlineStr">
        <is>
          <t>нет</t>
        </is>
      </c>
      <c r="J137" s="2" t="inlineStr">
        <is>
          <t>https://www.loc.wiki/hiking-trails/chunkurchak-to-kashka-suu-6810386</t>
        </is>
      </c>
      <c r="K137" s="2" t="inlineStr">
        <is>
          <t>https://www.loc.wiki/hiking-trails/chunkurchak-to-kashka-suu-6810386</t>
        </is>
      </c>
    </row>
    <row r="139">
      <c r="A139" s="16" t="inlineStr">
        <is>
          <t>#table:horses</t>
        </is>
      </c>
      <c r="B139" s="22" t="inlineStr">
        <is>
          <t>Конные прогулки — 1</t>
        </is>
      </c>
    </row>
    <row r="140">
      <c r="A140" s="16" t="inlineStr">
        <is>
          <t>#keys</t>
        </is>
      </c>
      <c r="C140" s="16" t="inlineStr">
        <is>
          <t>where</t>
        </is>
      </c>
      <c r="D140" s="16" t="inlineStr">
        <is>
          <t>price</t>
        </is>
      </c>
      <c r="E140" s="16" t="inlineStr">
        <is>
          <t>guide</t>
        </is>
      </c>
      <c r="F140" s="16" t="inlineStr">
        <is>
          <t>notes</t>
        </is>
      </c>
      <c r="G140" s="16" t="inlineStr">
        <is>
          <t>src</t>
        </is>
      </c>
    </row>
    <row r="141">
      <c r="A141" s="16" t="inlineStr">
        <is>
          <t>#labels</t>
        </is>
      </c>
      <c r="B141" s="23" t="inlineStr">
        <is>
          <t>№ / строки ниже</t>
        </is>
      </c>
      <c r="C141" s="21" t="inlineStr">
        <is>
          <t>Где</t>
        </is>
      </c>
      <c r="D141" s="21" t="inlineStr">
        <is>
          <t>Цена</t>
        </is>
      </c>
      <c r="E141" s="21" t="inlineStr">
        <is>
          <t>Гид</t>
        </is>
      </c>
      <c r="F141" s="21" t="inlineStr">
        <is>
          <t>Заметки</t>
        </is>
      </c>
      <c r="G141" s="21" t="inlineStr">
        <is>
          <t>Источник</t>
        </is>
      </c>
    </row>
    <row r="142">
      <c r="B142" s="24" t="n">
        <v>1</v>
      </c>
      <c r="C142" s="20" t="inlineStr">
        <is>
          <t>У Supara Chunkurchak и горнолыжного комплекса</t>
        </is>
      </c>
      <c r="D142" s="20" t="inlineStr">
        <is>
          <t>$10–15/час; полдня с гидом $25–35</t>
        </is>
      </c>
      <c r="E142" s="20" t="inlineStr">
        <is>
          <t>коновод входит в цену</t>
        </is>
      </c>
      <c r="F142" s="2" t="inlineStr">
        <is>
          <t>Опыт не нужен, прогулки по лугам шагом. Есть мастер-класс по стрельбе из лука</t>
        </is>
      </c>
      <c r="G142" s="2" t="inlineStr">
        <is>
          <t>https://www.travelocity.com/things-to-do/horseback-riding-and-archery-masterclass-at-chunkurchak.a45668850.activity-details</t>
        </is>
      </c>
    </row>
    <row r="144">
      <c r="A144" s="16" t="inlineStr">
        <is>
          <t>#table:activities</t>
        </is>
      </c>
      <c r="B144" s="22" t="inlineStr">
        <is>
          <t>Активности на месте — 4</t>
        </is>
      </c>
    </row>
    <row r="145">
      <c r="A145" s="16" t="inlineStr">
        <is>
          <t>#keys</t>
        </is>
      </c>
      <c r="C145" s="16" t="inlineStr">
        <is>
          <t>activity</t>
        </is>
      </c>
      <c r="D145" s="16" t="inlineStr">
        <is>
          <t>details</t>
        </is>
      </c>
      <c r="E145" s="16" t="inlineStr">
        <is>
          <t>price</t>
        </is>
      </c>
      <c r="F145" s="16" t="inlineStr">
        <is>
          <t>src</t>
        </is>
      </c>
    </row>
    <row r="146">
      <c r="A146" s="16" t="inlineStr">
        <is>
          <t>#labels</t>
        </is>
      </c>
      <c r="B146" s="23" t="inlineStr">
        <is>
          <t>№ / строки ниже</t>
        </is>
      </c>
      <c r="C146" s="21" t="inlineStr">
        <is>
          <t>Активность</t>
        </is>
      </c>
      <c r="D146" s="21" t="inlineStr">
        <is>
          <t>Подробно</t>
        </is>
      </c>
      <c r="E146" s="21" t="inlineStr">
        <is>
          <t>Цена</t>
        </is>
      </c>
      <c r="F146" s="21" t="inlineStr">
        <is>
          <t>Источник</t>
        </is>
      </c>
    </row>
    <row r="147">
      <c r="B147" s="24" t="n">
        <v>1</v>
      </c>
      <c r="C147" s="20" t="inlineStr">
        <is>
          <t>«Небесный мост» (подвесной мост)</t>
        </is>
      </c>
      <c r="D147" s="20" t="inlineStr">
        <is>
          <t>Коммерческий аттракцион над ущельем на ~2400 м</t>
        </is>
      </c>
      <c r="E147" s="20" t="inlineStr">
        <is>
          <t>≈$6 (Datka Travel, 2026)</t>
        </is>
      </c>
      <c r="F147" s="2" t="inlineStr">
        <is>
          <t>https://www.travelocity.com/things-to-do/horseback-riding-and-archery-masterclass-at-chunkurchak.a45668850.activity-details</t>
        </is>
      </c>
    </row>
    <row r="148">
      <c r="B148" s="24" t="n">
        <v>2</v>
      </c>
      <c r="C148" s="20" t="inlineStr">
        <is>
          <t>Зиплайн</t>
        </is>
      </c>
      <c r="D148" s="20" t="inlineStr">
        <is>
          <t>У Supara</t>
        </is>
      </c>
      <c r="E148" s="20" t="inlineStr">
        <is>
          <t>$3–5</t>
        </is>
      </c>
      <c r="F148" s="2" t="inlineStr">
        <is>
          <t>https://www.travelocity.com/things-to-do/horseback-riding-and-archery-masterclass-at-chunkurchak.a45668850.activity-details</t>
        </is>
      </c>
    </row>
    <row r="149">
      <c r="B149" s="24" t="n">
        <v>3</v>
      </c>
      <c r="C149" s="20" t="inlineStr">
        <is>
          <t>Горные лыжи/сноуборд</t>
        </is>
      </c>
      <c r="D149" s="2" t="inlineStr">
        <is>
          <t>Декабрь — март/апрель, 10:00–16:00; трассы до 10 км, перепад ~370 м, детский траволатор 100 м, прокат, инструкторы, медпункт</t>
        </is>
      </c>
      <c r="E149" s="2" t="inlineStr">
        <is>
          <t>Ски-пасс 1500 взр./1100 дет. сом (2024–25); цены нового сезона публикуются к открытию</t>
        </is>
      </c>
      <c r="F149" s="20" t="inlineStr">
        <is>
          <t>https://www.chunkurchak.kg/</t>
        </is>
      </c>
    </row>
    <row r="150">
      <c r="B150" s="24" t="n">
        <v>4</v>
      </c>
      <c r="C150" s="20" t="inlineStr">
        <is>
          <t>Мастер-классы</t>
        </is>
      </c>
      <c r="D150" s="20" t="inlineStr">
        <is>
          <t>Supara: кулинарные и ремесленные мастер-классы</t>
        </is>
      </c>
      <c r="E150" s="20" t="inlineStr">
        <is>
          <t>по запросу</t>
        </is>
      </c>
      <c r="F150" s="2" t="inlineStr">
        <is>
          <t>https://www.nomadsland.ch/en/before-you-go/kyrgyzstan/places-to-stay/mountain-lodge/ethno-complex-supara-chunkurchak</t>
        </is>
      </c>
    </row>
    <row r="152">
      <c r="A152" s="16" t="inlineStr">
        <is>
          <t>#table:rent</t>
        </is>
      </c>
      <c r="B152" s="22" t="inlineStr">
        <is>
          <t>Прокат — 2</t>
        </is>
      </c>
    </row>
    <row r="153">
      <c r="A153" s="16" t="inlineStr">
        <is>
          <t>#keys</t>
        </is>
      </c>
      <c r="C153" s="16" t="inlineStr">
        <is>
          <t>what</t>
        </is>
      </c>
      <c r="D153" s="16" t="inlineStr">
        <is>
          <t>where</t>
        </is>
      </c>
      <c r="E153" s="16" t="inlineStr">
        <is>
          <t>price</t>
        </is>
      </c>
      <c r="F153" s="16" t="inlineStr">
        <is>
          <t>src</t>
        </is>
      </c>
    </row>
    <row r="154">
      <c r="A154" s="16" t="inlineStr">
        <is>
          <t>#labels</t>
        </is>
      </c>
      <c r="B154" s="23" t="inlineStr">
        <is>
          <t>№ / строки ниже</t>
        </is>
      </c>
      <c r="C154" s="21" t="inlineStr">
        <is>
          <t>Что</t>
        </is>
      </c>
      <c r="D154" s="21" t="inlineStr">
        <is>
          <t>Где</t>
        </is>
      </c>
      <c r="E154" s="21" t="inlineStr">
        <is>
          <t>Цена</t>
        </is>
      </c>
      <c r="F154" s="21" t="inlineStr">
        <is>
          <t>Источник</t>
        </is>
      </c>
    </row>
    <row r="155">
      <c r="B155" s="24" t="n">
        <v>1</v>
      </c>
      <c r="C155" s="20" t="inlineStr">
        <is>
          <t>Лыжи, сноуборды, ботинки, палки</t>
        </is>
      </c>
      <c r="D155" s="20" t="inlineStr">
        <is>
          <t>Прокат комплекса Чункурчак</t>
        </is>
      </c>
      <c r="E155" s="20" t="inlineStr">
        <is>
          <t>цены публикуются к сезону</t>
        </is>
      </c>
      <c r="F155" s="20" t="inlineStr">
        <is>
          <t>https://www.chunkurchak.kg/</t>
        </is>
      </c>
    </row>
    <row r="156">
      <c r="B156" s="24" t="n">
        <v>2</v>
      </c>
      <c r="C156" s="20" t="inlineStr">
        <is>
          <t>Туристическое снаряжение</t>
        </is>
      </c>
      <c r="D156" s="20" t="inlineStr">
        <is>
          <t>Rentik (Бишкек, Медерова 8/1); TUK</t>
        </is>
      </c>
      <c r="E156" s="20" t="inlineStr">
        <is>
          <t>по прайсу проката</t>
        </is>
      </c>
      <c r="F156" s="2" t="inlineStr">
        <is>
          <t>https://sxodim.com/bishkek/place/arenda-snaryazheniya-dlya-aktivnogo-otdyha-ot-rentik</t>
        </is>
      </c>
    </row>
    <row r="158">
      <c r="A158" s="16" t="inlineStr">
        <is>
          <t>#table:itinerary</t>
        </is>
      </c>
      <c r="B158" s="22" t="inlineStr">
        <is>
          <t>Готовые планы — 3</t>
        </is>
      </c>
    </row>
    <row r="159">
      <c r="A159" s="16" t="inlineStr">
        <is>
          <t>#keys</t>
        </is>
      </c>
      <c r="C159" s="16" t="inlineStr">
        <is>
          <t>title</t>
        </is>
      </c>
      <c r="D159" s="16" t="inlineStr">
        <is>
          <t>plan</t>
        </is>
      </c>
    </row>
    <row r="160">
      <c r="A160" s="16" t="inlineStr">
        <is>
          <t>#labels</t>
        </is>
      </c>
      <c r="B160" s="23" t="inlineStr">
        <is>
          <t>№ / строки ниже</t>
        </is>
      </c>
      <c r="C160" s="21" t="inlineStr">
        <is>
          <t>Название плана</t>
        </is>
      </c>
      <c r="D160" s="21" t="inlineStr">
        <is>
          <t>План</t>
        </is>
      </c>
    </row>
    <row r="161">
      <c r="B161" s="24" t="n">
        <v>1</v>
      </c>
      <c r="C161" s="20" t="inlineStr">
        <is>
          <t>Полдня / день из Бишкека</t>
        </is>
      </c>
      <c r="D161" s="2" t="inlineStr">
        <is>
          <t>9:00 выезд на такси → 10:00 комплекс → подъёмник и «Небесный мост» → 11:30 конная прогулка (1 ч) → 13:00 обед в Supara → 14:30 Голубиный водопад → 16:00 обратно в Бишкек</t>
        </is>
      </c>
    </row>
    <row r="162">
      <c r="B162" s="24" t="n">
        <v>2</v>
      </c>
      <c r="C162" s="20" t="inlineStr">
        <is>
          <t>2 дня</t>
        </is>
      </c>
      <c r="D162" s="2" t="inlineStr">
        <is>
          <t>День 1: Чункурчак — мост, лошади, ночь в Supara. День 2: через Кашка-Суу в Ала-Арчу — гондола и водопад Ак-Сай (вход 250 сом) или по новой дороге через Арашан в Аламединское ущелье</t>
        </is>
      </c>
    </row>
    <row r="163">
      <c r="B163" s="24" t="n">
        <v>3</v>
      </c>
      <c r="C163" s="20" t="inlineStr">
        <is>
          <t>Что объединить</t>
        </is>
      </c>
      <c r="D163" s="2" t="inlineStr">
        <is>
          <t>Национальный парк Ала-Арча (через Кашка-Суу, ≈30–40 мин), Аламединское ущелье и горячие источники Аламедина (через Арашан), ущелье Кара-Булак</t>
        </is>
      </c>
    </row>
    <row r="166" ht="22" customHeight="1">
      <c r="A166" s="16" t="inlineStr">
        <is>
          <t>#section</t>
        </is>
      </c>
      <c r="B166" s="17" t="inlineStr">
        <is>
          <t>Сервисы рядом</t>
        </is>
      </c>
      <c r="C166" s="18" t="n"/>
      <c r="D166" s="18" t="n"/>
      <c r="E166" s="18" t="n"/>
      <c r="F166" s="18" t="n"/>
      <c r="G166" s="18" t="n"/>
      <c r="H166" s="18" t="n"/>
    </row>
    <row r="167">
      <c r="A167" s="16" t="inlineStr">
        <is>
          <t>svc_toilets</t>
        </is>
      </c>
      <c r="B167" s="21" t="inlineStr">
        <is>
          <t>Сервис: туалеты</t>
        </is>
      </c>
      <c r="C167" s="20" t="inlineStr">
        <is>
          <t>Тёплые туалеты в горнолыжном комплексе, в Supara</t>
        </is>
      </c>
    </row>
    <row r="168">
      <c r="A168" s="16" t="inlineStr">
        <is>
          <t>svc_water</t>
        </is>
      </c>
      <c r="B168" s="21" t="inlineStr">
        <is>
          <t>Сервис: вода</t>
        </is>
      </c>
      <c r="C168" s="20" t="inlineStr">
        <is>
          <t>Купить в Бишкеке или на комплексе</t>
        </is>
      </c>
    </row>
    <row r="169">
      <c r="A169" s="16" t="inlineStr">
        <is>
          <t>svc_shop</t>
        </is>
      </c>
      <c r="B169" s="21" t="inlineStr">
        <is>
          <t>Сервис: магазин</t>
        </is>
      </c>
      <c r="C169" s="20" t="inlineStr">
        <is>
          <t>Магазинов в ущелье почти нет; кафе комплекса и Supara</t>
        </is>
      </c>
    </row>
    <row r="170">
      <c r="A170" s="16" t="inlineStr">
        <is>
          <t>svc_atm</t>
        </is>
      </c>
      <c r="B170" s="21" t="inlineStr">
        <is>
          <t>Сервис: банкомат</t>
        </is>
      </c>
      <c r="C170" s="20" t="inlineStr">
        <is>
          <t>Бишкек; карты принимают только в основных объектах — нужны наличные</t>
        </is>
      </c>
    </row>
    <row r="171">
      <c r="A171" s="16" t="inlineStr">
        <is>
          <t>svc_fuel</t>
        </is>
      </c>
      <c r="B171" s="21" t="inlineStr">
        <is>
          <t>Сервис: АЗС</t>
        </is>
      </c>
      <c r="C171" s="20" t="inlineStr">
        <is>
          <t>Бишкек / Кашка-Суу</t>
        </is>
      </c>
    </row>
    <row r="172">
      <c r="A172" s="16" t="inlineStr">
        <is>
          <t>svc_mobile</t>
        </is>
      </c>
      <c r="B172" s="21" t="inlineStr">
        <is>
          <t>Сервис: связь</t>
        </is>
      </c>
      <c r="C172" s="20" t="inlineStr">
        <is>
          <t>Beeline и O! у комплекса; на верхних лугах сигнал слабеет</t>
        </is>
      </c>
    </row>
    <row r="173">
      <c r="A173" s="16" t="inlineStr">
        <is>
          <t>svc_medical</t>
        </is>
      </c>
      <c r="B173" s="21" t="inlineStr">
        <is>
          <t>Сервис: медпомощь</t>
        </is>
      </c>
      <c r="C173" s="20" t="inlineStr">
        <is>
          <t>Медпункт горнолыжного комплекса (зимой); больницы — Бишкек</t>
        </is>
      </c>
    </row>
    <row r="174">
      <c r="A174" s="16" t="inlineStr">
        <is>
          <t>svc_rescue</t>
        </is>
      </c>
      <c r="B174" s="21" t="inlineStr">
        <is>
          <t>Сервис: спасатели</t>
        </is>
      </c>
      <c r="C174" s="20" t="inlineStr">
        <is>
          <t>МЧС 112</t>
        </is>
      </c>
    </row>
    <row r="176" ht="22" customHeight="1">
      <c r="A176" s="16" t="inlineStr">
        <is>
          <t>#section</t>
        </is>
      </c>
      <c r="B176" s="17" t="inlineStr">
        <is>
          <t>Бюджет</t>
        </is>
      </c>
      <c r="C176" s="18" t="n"/>
      <c r="D176" s="18" t="n"/>
      <c r="E176" s="18" t="n"/>
      <c r="F176" s="18" t="n"/>
      <c r="G176" s="18" t="n"/>
      <c r="H176" s="18" t="n"/>
    </row>
    <row r="177">
      <c r="A177" s="16" t="inlineStr">
        <is>
          <t>budget_economy</t>
        </is>
      </c>
      <c r="B177" s="21" t="inlineStr">
        <is>
          <t>Бюджет: эконом</t>
        </is>
      </c>
      <c r="C177" s="20" t="inlineStr">
        <is>
          <t>≈1500–3000 сом: маршрутка №265 + местное такси ≈400–500 сом туда-обратно, мост ≈$6, канатка $3–5, лошадь 1 ч ≈$12, перекус</t>
        </is>
      </c>
    </row>
    <row r="178">
      <c r="A178" s="16" t="inlineStr">
        <is>
          <t>budget_comfort</t>
        </is>
      </c>
      <c r="B178" s="21" t="inlineStr">
        <is>
          <t>Бюджет: комфорт</t>
        </is>
      </c>
      <c r="C178" s="20" t="inlineStr">
        <is>
          <t>≈$100–200 на человека или группу: такси или тур (Sputnik8 $100–140 за группу; Datka $144/чел.), обед в Supara $10–18, ночь в Supara от $73</t>
        </is>
      </c>
    </row>
    <row r="179">
      <c r="A179" s="16" t="inlineStr">
        <is>
          <t>budget_year</t>
        </is>
      </c>
      <c r="B179" s="21" t="inlineStr">
        <is>
          <t>Бюджет: год цен</t>
        </is>
      </c>
      <c r="C179" s="20" t="inlineStr">
        <is>
          <t>2026</t>
        </is>
      </c>
    </row>
    <row r="181" ht="22" customHeight="1">
      <c r="A181" s="16" t="inlineStr">
        <is>
          <t>#section</t>
        </is>
      </c>
      <c r="B181" s="17" t="inlineStr">
        <is>
          <t>Что говорят путешественники</t>
        </is>
      </c>
      <c r="C181" s="18" t="n"/>
      <c r="D181" s="18" t="n"/>
      <c r="E181" s="18" t="n"/>
      <c r="F181" s="18" t="n"/>
      <c r="G181" s="18" t="n"/>
      <c r="H181" s="18" t="n"/>
    </row>
    <row r="182">
      <c r="A182" s="16" t="inlineStr">
        <is>
          <t>reviews</t>
        </is>
      </c>
      <c r="B182" s="21" t="inlineStr">
        <is>
          <t>Что говорят путешественники</t>
        </is>
      </c>
      <c r="C182" s="2" t="inlineStr">
        <is>
          <t>2ГИС: горнолыжный комплекс Чункурчак — 4.9/5, 3515 оценок; Supara Chunkurchak — 4.9/5, 2207 оценок (07.10.2026). Google по ущелью — однозначной карточки нет. Sputnik8 «Небесный мост» — 5.0, 9 отзывов. Плюсы: близко к Бишкеку, виды с моста, хорошая инфраструктура. Минусы: многолюдно и коммерциализировано, всё платно.</t>
        </is>
      </c>
    </row>
    <row r="184" ht="22" customHeight="1">
      <c r="A184" s="16" t="inlineStr">
        <is>
          <t>#section</t>
        </is>
      </c>
      <c r="B184" s="17" t="inlineStr">
        <is>
          <t>Рядом</t>
        </is>
      </c>
      <c r="C184" s="18" t="n"/>
      <c r="D184" s="18" t="n"/>
      <c r="E184" s="18" t="n"/>
      <c r="F184" s="18" t="n"/>
      <c r="G184" s="18" t="n"/>
      <c r="H184" s="18" t="n"/>
    </row>
    <row r="185">
      <c r="A185" s="16" t="inlineStr">
        <is>
          <t>#table:nearby</t>
        </is>
      </c>
      <c r="B185" s="22" t="inlineStr">
        <is>
          <t>Рядом — 3</t>
        </is>
      </c>
    </row>
    <row r="186">
      <c r="A186" s="16" t="inlineStr">
        <is>
          <t>#keys</t>
        </is>
      </c>
      <c r="C186" s="16" t="inlineStr">
        <is>
          <t>id</t>
        </is>
      </c>
      <c r="D186" s="16" t="inlineStr">
        <is>
          <t>name</t>
        </is>
      </c>
      <c r="E186" s="16" t="inlineStr">
        <is>
          <t>km</t>
        </is>
      </c>
    </row>
    <row r="187">
      <c r="A187" s="16" t="inlineStr">
        <is>
          <t>#labels</t>
        </is>
      </c>
      <c r="B187" s="23" t="inlineStr">
        <is>
          <t>№ / строки ниже</t>
        </is>
      </c>
      <c r="C187" s="21" t="inlineStr">
        <is>
          <t>ID соседнего места</t>
        </is>
      </c>
      <c r="D187" s="21" t="inlineStr">
        <is>
          <t>Название</t>
        </is>
      </c>
      <c r="E187" s="21" t="inlineStr">
        <is>
          <t>Км</t>
        </is>
      </c>
    </row>
    <row r="188">
      <c r="B188" s="24" t="n">
        <v>1</v>
      </c>
      <c r="C188" s="20" t="inlineStr">
        <is>
          <t>kg-0091</t>
        </is>
      </c>
      <c r="D188" s="20" t="inlineStr">
        <is>
          <t>Ущелье Аламедин</t>
        </is>
      </c>
      <c r="E188" s="20" t="n">
        <v>5.5</v>
      </c>
    </row>
    <row r="189">
      <c r="B189" s="24" t="n">
        <v>2</v>
      </c>
      <c r="C189" s="20" t="inlineStr">
        <is>
          <t>kg-0002</t>
        </is>
      </c>
      <c r="D189" s="20" t="inlineStr">
        <is>
          <t>Ущелье Кара-Булак</t>
        </is>
      </c>
      <c r="E189" s="20" t="n">
        <v>6.2</v>
      </c>
    </row>
    <row r="190">
      <c r="B190" s="24" t="n">
        <v>3</v>
      </c>
      <c r="C190" s="20" t="inlineStr">
        <is>
          <t>kg-0003</t>
        </is>
      </c>
      <c r="D190" s="20" t="inlineStr">
        <is>
          <t>Национальный парк Ала-Арча</t>
        </is>
      </c>
      <c r="E190" s="20" t="n">
        <v>9.699999999999999</v>
      </c>
    </row>
    <row r="193" ht="22" customHeight="1">
      <c r="A193" s="16" t="inlineStr">
        <is>
          <t>#section</t>
        </is>
      </c>
      <c r="B193" s="17" t="inlineStr">
        <is>
          <t>Проверка и качество данных</t>
        </is>
      </c>
      <c r="C193" s="18" t="n"/>
      <c r="D193" s="18" t="n"/>
      <c r="E193" s="18" t="n"/>
      <c r="F193" s="18" t="n"/>
      <c r="G193" s="18" t="n"/>
      <c r="H193" s="18" t="n"/>
    </row>
    <row r="194">
      <c r="A194" s="16" t="inlineStr">
        <is>
          <t>checked</t>
        </is>
      </c>
      <c r="B194" s="21" t="inlineStr">
        <is>
          <t>Как проверено</t>
        </is>
      </c>
      <c r="C194" s="2" t="inlineStr">
        <is>
          <t>Карточка проверена по открытым источникам 07.10.2026: горнолыжный комплекс Чункурчак — основная точка посещения; ущелье протяжённое</t>
        </is>
      </c>
    </row>
    <row r="195">
      <c r="A195" s="16" t="inlineStr">
        <is>
          <t>note</t>
        </is>
      </c>
      <c r="B195" s="21" t="inlineStr">
        <is>
          <t>Заметка редакции</t>
        </is>
      </c>
      <c r="C195" s="2" t="inlineStr">
        <is>
          <t>Много коммерческой информации (курорт, Supara, экскурсии), свежие новости о дороге 2026, отзывы 2ГИС тысячами. Не найдены официальные летние цены канатки/моста.</t>
        </is>
      </c>
    </row>
    <row r="196">
      <c r="A196" s="16" t="inlineStr">
        <is>
          <t>gaps</t>
        </is>
      </c>
      <c r="B196" s="21" t="inlineStr">
        <is>
          <t>Чего не хватает в данных (каждое с новой строки)</t>
        </is>
      </c>
      <c r="C196" s="2" t="inlineStr">
        <is>
          <t>официальные летние цены подъёмника и моста от самого комплекса
расписание маршрутки №265 и цена местного такси от Кашка-Суу
другие базы отдыха с ценами
цена парковки</t>
        </is>
      </c>
    </row>
    <row r="197">
      <c r="A197" s="16" t="inlineStr">
        <is>
          <t>flags</t>
        </is>
      </c>
      <c r="B197" s="21" t="inlineStr">
        <is>
          <t>Противоречия источников (каждое с новой строки)</t>
        </is>
      </c>
      <c r="C197" s="2" t="inlineStr">
        <is>
          <t>Цена канатки и «Небесного моста» летом не подтверждена
«Сбор менее $1» за въезд — только asiamixtravel
Длина трасс: sxodim &gt;10 км, Nomad's Land 4 км</t>
        </is>
      </c>
    </row>
    <row r="198">
      <c r="A198" s="16" t="inlineStr">
        <is>
          <t>idx</t>
        </is>
      </c>
      <c r="B198" s="21" t="inlineStr">
        <is>
          <t>Индекс полноты 0–100</t>
        </is>
      </c>
      <c r="C198" s="20" t="n">
        <v>86</v>
      </c>
    </row>
    <row r="199">
      <c r="A199" s="16" t="inlineStr">
        <is>
          <t>rich</t>
        </is>
      </c>
      <c r="B199" s="21" t="inlineStr">
        <is>
          <t>Насыщенность</t>
        </is>
      </c>
      <c r="C199" s="20" t="n">
        <v>8</v>
      </c>
    </row>
    <row r="200">
      <c r="A200" s="16" t="inlineStr">
        <is>
          <t>conf</t>
        </is>
      </c>
      <c r="B200" s="21" t="inlineStr">
        <is>
          <t>Достоверность</t>
        </is>
      </c>
      <c r="C200" s="20" t="n">
        <v>34</v>
      </c>
    </row>
    <row r="201">
      <c r="A201" s="16" t="inlineStr">
        <is>
          <t>prac</t>
        </is>
      </c>
      <c r="B201" s="21" t="inlineStr">
        <is>
          <t>Практичность</t>
        </is>
      </c>
      <c r="C201" s="20" t="n">
        <v>8</v>
      </c>
    </row>
    <row r="202">
      <c r="A202" s="16" t="inlineStr">
        <is>
          <t>en_reviewed</t>
        </is>
      </c>
      <c r="B202" s="21" t="inlineStr">
        <is>
          <t>Перевод EN проверен (да/нет)</t>
        </is>
      </c>
      <c r="C202" s="20" t="inlineStr">
        <is>
          <t>нет</t>
        </is>
      </c>
    </row>
    <row r="203">
      <c r="A203" s="16" t="inlineStr">
        <is>
          <t>#table:fixes</t>
        </is>
      </c>
      <c r="B203" s="22" t="inlineStr">
        <is>
          <t>Журнал правок — 2</t>
        </is>
      </c>
    </row>
    <row r="204">
      <c r="A204" s="16" t="inlineStr">
        <is>
          <t>#keys</t>
        </is>
      </c>
      <c r="C204" s="16" t="inlineStr">
        <is>
          <t>f</t>
        </is>
      </c>
      <c r="D204" s="16" t="inlineStr">
        <is>
          <t>n</t>
        </is>
      </c>
      <c r="E204" s="16" t="inlineStr">
        <is>
          <t>u</t>
        </is>
      </c>
    </row>
    <row r="205">
      <c r="A205" s="16" t="inlineStr">
        <is>
          <t>#labels</t>
        </is>
      </c>
      <c r="B205" s="23" t="inlineStr">
        <is>
          <t>№ / строки ниже</t>
        </is>
      </c>
      <c r="C205" s="21" t="inlineStr">
        <is>
          <t>Поле</t>
        </is>
      </c>
      <c r="D205" s="21" t="inlineStr">
        <is>
          <t>Что изменено</t>
        </is>
      </c>
      <c r="E205" s="21" t="inlineStr">
        <is>
          <t>Источник</t>
        </is>
      </c>
    </row>
    <row r="206">
      <c r="B206" s="24" t="n">
        <v>1</v>
      </c>
      <c r="C206" s="20" t="inlineStr">
        <is>
          <t>Координаты</t>
        </is>
      </c>
      <c r="D206" s="20" t="inlineStr">
        <is>
          <t>42.6401, 74.6287 (горнолыжный комплекс)</t>
        </is>
      </c>
      <c r="E206" s="2" t="inlineStr">
        <is>
          <t>https://nomadsland.ch/en/before-you-go/kyrgyzstan/ski-resorts/chunkurchak</t>
        </is>
      </c>
    </row>
    <row r="207">
      <c r="B207" s="24" t="n">
        <v>2</v>
      </c>
      <c r="C207" s="20" t="inlineStr">
        <is>
          <t>Тип дороги</t>
        </is>
      </c>
      <c r="D207" s="2" t="inlineStr">
        <is>
          <t>Асфальт до комплекса (Арашан — Чункурчак заасфальтирована в 2026), Кызыл-Белес — бездорожье</t>
        </is>
      </c>
      <c r="E207" s="2" t="inlineStr">
        <is>
          <t>https://kaktus.media/doc/550553_dorogy_arashan_chynkyrchak_zaasfaltirovali._posmotrite_chto_polychilos.html</t>
        </is>
      </c>
    </row>
    <row r="209">
      <c r="A209" s="16" t="inlineStr">
        <is>
          <t>#table:sources</t>
        </is>
      </c>
      <c r="B209" s="22" t="inlineStr">
        <is>
          <t>Источники карточки — 10</t>
        </is>
      </c>
    </row>
    <row r="210">
      <c r="A210" s="16" t="inlineStr">
        <is>
          <t>#keys</t>
        </is>
      </c>
      <c r="C210" s="16" t="inlineStr">
        <is>
          <t>url</t>
        </is>
      </c>
      <c r="D210" s="16" t="inlineStr">
        <is>
          <t>title</t>
        </is>
      </c>
      <c r="E210" s="16" t="inlineStr">
        <is>
          <t>used_for</t>
        </is>
      </c>
    </row>
    <row r="211">
      <c r="A211" s="16" t="inlineStr">
        <is>
          <t>#labels</t>
        </is>
      </c>
      <c r="B211" s="23" t="inlineStr">
        <is>
          <t>№ / строки ниже</t>
        </is>
      </c>
      <c r="C211" s="21" t="inlineStr">
        <is>
          <t>Ссылка</t>
        </is>
      </c>
      <c r="D211" s="21" t="inlineStr">
        <is>
          <t>Название</t>
        </is>
      </c>
      <c r="E211" s="21" t="inlineStr">
        <is>
          <t>Для чего</t>
        </is>
      </c>
    </row>
    <row r="212">
      <c r="B212" s="24" t="n">
        <v>1</v>
      </c>
      <c r="C212" s="20" t="inlineStr">
        <is>
          <t>https://too.kg/chunkurchak/</t>
        </is>
      </c>
      <c r="D212" s="20" t="inlineStr">
        <is>
          <t>Ущелье Чункурчак — too.kg</t>
        </is>
      </c>
      <c r="E212" s="20" t="inlineStr">
        <is>
          <t>длина, подъезды, Кызыл-Белес, водопад</t>
        </is>
      </c>
    </row>
    <row r="213">
      <c r="B213" s="24" t="n">
        <v>2</v>
      </c>
      <c r="C213" s="20" t="inlineStr">
        <is>
          <t>https://asiamixtravel.com/blog/chunkurchak-gorge</t>
        </is>
      </c>
      <c r="D213" s="20" t="inlineStr">
        <is>
          <t>Chunkurchak Gorge — Asiamixtravel (2026)</t>
        </is>
      </c>
      <c r="E213" s="20" t="inlineStr">
        <is>
          <t>мост, цены, связь, сезоны</t>
        </is>
      </c>
    </row>
    <row r="214">
      <c r="B214" s="24" t="n">
        <v>3</v>
      </c>
      <c r="C214" s="2" t="inlineStr">
        <is>
          <t>https://nomadsland.ch/en/before-you-go/kyrgyzstan/ski-resorts/chunkurchak</t>
        </is>
      </c>
      <c r="D214" s="20" t="inlineStr">
        <is>
          <t>Chunkurchak — Nomad's Land</t>
        </is>
      </c>
      <c r="E214" s="20" t="inlineStr">
        <is>
          <t>высоты, координаты, цены 2024–25</t>
        </is>
      </c>
    </row>
    <row r="215">
      <c r="B215" s="24" t="n">
        <v>4</v>
      </c>
      <c r="C215" s="2" t="inlineStr">
        <is>
          <t>https://kaktus.media/doc/550553_dorogy_arashan_chynkyrchak_zaasfaltirovali._posmotrite_chto_polychilos.html</t>
        </is>
      </c>
      <c r="D215" s="2" t="inlineStr">
        <is>
          <t>Kaktus.media: дорогу Арашан — Чункурчак заасфальтировали (29.07.2026)</t>
        </is>
      </c>
      <c r="E215" s="20" t="inlineStr">
        <is>
          <t>дорога</t>
        </is>
      </c>
    </row>
    <row r="216">
      <c r="B216" s="24" t="n">
        <v>5</v>
      </c>
      <c r="C216" s="20" t="inlineStr">
        <is>
          <t>https://www.tazabek.kg/news:2509679</t>
        </is>
      </c>
      <c r="D216" s="20" t="inlineStr">
        <is>
          <t>Tazabek: первый слой асфальта на 20,7 км</t>
        </is>
      </c>
      <c r="E216" s="20" t="inlineStr">
        <is>
          <t>дорога</t>
        </is>
      </c>
    </row>
    <row r="217">
      <c r="B217" s="24" t="n">
        <v>6</v>
      </c>
      <c r="C217" s="2" t="inlineStr">
        <is>
          <t>https://sxodim.com/bishkek/place/gornolyzhnyy-kompleks-chunkurchak</t>
        </is>
      </c>
      <c r="D217" s="20" t="inlineStr">
        <is>
          <t>Горнолыжный комплекс Чункурчак — sxodim</t>
        </is>
      </c>
      <c r="E217" s="20" t="inlineStr">
        <is>
          <t>режим, подъёмники, средний чек</t>
        </is>
      </c>
    </row>
    <row r="218">
      <c r="B218" s="24" t="n">
        <v>7</v>
      </c>
      <c r="C218" s="2" t="inlineStr">
        <is>
          <t>https://2gis.kg/bishkek/search/%D0%A1%D1%83%D0%BF%D0%B0%D1%80%D0%B0%20%D0%A7%D1%83%D0%BD%D0%BA%D1%83%D1%80%D1%87%D0%B0%D0%BA</t>
        </is>
      </c>
      <c r="D218" s="20" t="inlineStr">
        <is>
          <t>2ГИС: Supara Chunkurchak</t>
        </is>
      </c>
      <c r="E218" s="20" t="inlineStr">
        <is>
          <t>проживание, отзывы</t>
        </is>
      </c>
    </row>
    <row r="219">
      <c r="B219" s="24" t="n">
        <v>8</v>
      </c>
      <c r="C219" s="2" t="inlineStr">
        <is>
          <t>https://www.sputnik8.com/ru/bishkek/activities/53556-nebesnyy-most-v-uschelie-chunkurchak</t>
        </is>
      </c>
      <c r="D219" s="20" t="inlineStr">
        <is>
          <t>Sputnik8: Небесный мост в ущелье Чункурчак</t>
        </is>
      </c>
      <c r="E219" s="20" t="inlineStr">
        <is>
          <t>экскурсии</t>
        </is>
      </c>
    </row>
    <row r="220">
      <c r="B220" s="24" t="n">
        <v>9</v>
      </c>
      <c r="C220" s="20" t="inlineStr">
        <is>
          <t>https://experience.tripster.ru/experience/48535/</t>
        </is>
      </c>
      <c r="D220" s="20" t="inlineStr">
        <is>
          <t>Tripster: Небесный мост в ущелье Чункурчак</t>
        </is>
      </c>
      <c r="E220" s="20" t="inlineStr">
        <is>
          <t>экскурсии</t>
        </is>
      </c>
    </row>
    <row r="221">
      <c r="B221" s="24" t="n">
        <v>10</v>
      </c>
      <c r="C221" s="20" t="inlineStr">
        <is>
          <t>https://www.tuk.kg/tours/chunkurchak-bike-descent</t>
        </is>
      </c>
      <c r="D221" s="20" t="inlineStr">
        <is>
          <t>Trekking Union: велоспуск Чункурчак</t>
        </is>
      </c>
      <c r="E221" s="20" t="inlineStr">
        <is>
          <t>транспорт</t>
        </is>
      </c>
    </row>
    <row r="223">
      <c r="A223" s="16" t="inlineStr">
        <is>
          <t>#table:sources_practical</t>
        </is>
      </c>
      <c r="B223" s="22" t="inlineStr">
        <is>
          <t>Источники практики — 11</t>
        </is>
      </c>
    </row>
    <row r="224">
      <c r="A224" s="16" t="inlineStr">
        <is>
          <t>#keys</t>
        </is>
      </c>
      <c r="C224" s="16" t="inlineStr">
        <is>
          <t>url</t>
        </is>
      </c>
      <c r="D224" s="16" t="inlineStr">
        <is>
          <t>title</t>
        </is>
      </c>
      <c r="E224" s="16" t="inlineStr">
        <is>
          <t>used_for</t>
        </is>
      </c>
    </row>
    <row r="225">
      <c r="A225" s="16" t="inlineStr">
        <is>
          <t>#labels</t>
        </is>
      </c>
      <c r="B225" s="23" t="inlineStr">
        <is>
          <t>№ / строки ниже</t>
        </is>
      </c>
      <c r="C225" s="21" t="inlineStr">
        <is>
          <t>Ссылка</t>
        </is>
      </c>
      <c r="D225" s="21" t="inlineStr">
        <is>
          <t>Название</t>
        </is>
      </c>
      <c r="E225" s="21" t="inlineStr">
        <is>
          <t>Для чего</t>
        </is>
      </c>
    </row>
    <row r="226">
      <c r="B226" s="24" t="n">
        <v>1</v>
      </c>
      <c r="C226" s="2" t="inlineStr">
        <is>
          <t>https://www.travelocity.com/things-to-do/horseback-riding-and-archery-masterclass-at-chunkurchak.a45668850.activity-details</t>
        </is>
      </c>
      <c r="D226" s="20" t="inlineStr">
        <is>
          <t>Chunkurchak day tour — Datka Travel</t>
        </is>
      </c>
      <c r="E226" s="20" t="inlineStr">
        <is>
          <t>цены на мост, канатку, зиплайн, лошадь; цена тура</t>
        </is>
      </c>
    </row>
    <row r="227">
      <c r="B227" s="24" t="n">
        <v>2</v>
      </c>
      <c r="C227" s="2" t="inlineStr">
        <is>
          <t>https://www.sputnik8.com/ru/bishkek/activities/53556-nebesnyy-most-v-uschelie-chunkurchak</t>
        </is>
      </c>
      <c r="D227" s="20" t="inlineStr">
        <is>
          <t>Sputnik8: Небесный мост</t>
        </is>
      </c>
      <c r="E227" s="20" t="inlineStr">
        <is>
          <t>цена экскурсии</t>
        </is>
      </c>
    </row>
    <row r="228">
      <c r="B228" s="24" t="n">
        <v>3</v>
      </c>
      <c r="C228" s="20" t="inlineStr">
        <is>
          <t>https://experience.tripster.ru/experience/36165/</t>
        </is>
      </c>
      <c r="D228" s="20" t="inlineStr">
        <is>
          <t>Tripster: Чункурчак</t>
        </is>
      </c>
      <c r="E228" s="20" t="inlineStr">
        <is>
          <t>цена экскурсии</t>
        </is>
      </c>
    </row>
    <row r="229">
      <c r="B229" s="24" t="n">
        <v>4</v>
      </c>
      <c r="C229" s="20" t="inlineStr">
        <is>
          <t>https://www.chunkurchak.kg/</t>
        </is>
      </c>
      <c r="D229" s="20" t="inlineStr">
        <is>
          <t>Горнолыжная база Чункурчак</t>
        </is>
      </c>
      <c r="E229" s="20" t="inlineStr">
        <is>
          <t>подъёмники, контакты, услуги</t>
        </is>
      </c>
    </row>
    <row r="230">
      <c r="B230" s="24" t="n">
        <v>5</v>
      </c>
      <c r="C230" s="2" t="inlineStr">
        <is>
          <t>https://sxodim.com/bishkek/place/gornolyzhnyy-kompleks-chunkurchak</t>
        </is>
      </c>
      <c r="D230" s="20" t="inlineStr">
        <is>
          <t>sxodim: Чункурчак</t>
        </is>
      </c>
      <c r="E230" s="20" t="inlineStr">
        <is>
          <t>часы, чек, туры от 1390 сом</t>
        </is>
      </c>
    </row>
    <row r="231">
      <c r="B231" s="24" t="n">
        <v>6</v>
      </c>
      <c r="C231" s="2" t="inlineStr">
        <is>
          <t>https://www.nomadsland.ch/en/before-you-go/kyrgyzstan/places-to-stay/mountain-lodge/ethno-complex-supara-chunkurchak</t>
        </is>
      </c>
      <c r="D231" s="20" t="inlineStr">
        <is>
          <t>Nomad's Land: Supara Chunkurchak</t>
        </is>
      </c>
      <c r="E231" s="20" t="inlineStr">
        <is>
          <t>цены номеров, высота, услуги</t>
        </is>
      </c>
    </row>
    <row r="232">
      <c r="B232" s="24" t="n">
        <v>7</v>
      </c>
      <c r="C232" s="20" t="inlineStr">
        <is>
          <t>https://www.rome2rio.com/s/Bishkek/Chunkurchak</t>
        </is>
      </c>
      <c r="D232" s="20" t="inlineStr">
        <is>
          <t>Rome2rio Бишкек — Чункурчак</t>
        </is>
      </c>
      <c r="E232" s="20" t="inlineStr">
        <is>
          <t>маршрутка №265, такси, расстояние</t>
        </is>
      </c>
    </row>
    <row r="233">
      <c r="B233" s="24" t="n">
        <v>8</v>
      </c>
      <c r="C233" s="2" t="inlineStr">
        <is>
          <t>https://economist.kg/transport/2026/08/11/doroga-arashan-chunkurchak-asfalt/</t>
        </is>
      </c>
      <c r="D233" s="20" t="inlineStr">
        <is>
          <t>economist.kg: дорога Арашан — Чункурчак</t>
        </is>
      </c>
      <c r="E233" s="20" t="inlineStr">
        <is>
          <t>состояние новой дороги</t>
        </is>
      </c>
    </row>
    <row r="234">
      <c r="B234" s="24" t="n">
        <v>9</v>
      </c>
      <c r="C234" s="20" t="inlineStr">
        <is>
          <t>https://central-asia.live/en/tours/chunkurchak-valley-hiking</t>
        </is>
      </c>
      <c r="D234" s="20" t="inlineStr">
        <is>
          <t>Central Asia Live: Chunkurchak hiking</t>
        </is>
      </c>
      <c r="E234" s="20" t="inlineStr">
        <is>
          <t>тур, контакты</t>
        </is>
      </c>
    </row>
    <row r="235">
      <c r="B235" s="24" t="n">
        <v>10</v>
      </c>
      <c r="C235" s="20" t="inlineStr">
        <is>
          <t>https://central-asia.live/places/chunkurchak-gorge</t>
        </is>
      </c>
      <c r="D235" s="20" t="inlineStr">
        <is>
          <t>Central Asia Live: Chunkurchak</t>
        </is>
      </c>
      <c r="E235" s="20" t="inlineStr">
        <is>
          <t>Голубиный водопад 30 м, перевал 2300 м</t>
        </is>
      </c>
    </row>
    <row r="236">
      <c r="B236" s="24" t="n">
        <v>11</v>
      </c>
      <c r="C236" s="2" t="inlineStr">
        <is>
          <t>https://www.loc.wiki/hiking-trails/chunkurchak-to-kashka-suu-6810386</t>
        </is>
      </c>
      <c r="D236" s="20" t="inlineStr">
        <is>
          <t>Chunkurchak to Kashka Suu</t>
        </is>
      </c>
      <c r="E236" s="20" t="inlineStr">
        <is>
          <t>траверс, клещи</t>
        </is>
      </c>
    </row>
    <row r="239" ht="22" customHeight="1">
      <c r="A239" s="16" t="inlineStr">
        <is>
          <t>#section</t>
        </is>
      </c>
      <c r="B239" s="17" t="inlineStr">
        <is>
          <t>Перевод EN</t>
        </is>
      </c>
      <c r="C239" s="18" t="n"/>
      <c r="D239" s="18" t="n"/>
      <c r="E239" s="18" t="n"/>
      <c r="F239" s="18" t="n"/>
      <c r="G239" s="18" t="n"/>
      <c r="H239" s="18" t="n"/>
    </row>
    <row r="240">
      <c r="A240" s="16" t="inlineStr">
        <is>
          <t>#table:translations_en</t>
        </is>
      </c>
      <c r="B240" s="22" t="inlineStr">
        <is>
          <t>Перевод на английский — 189</t>
        </is>
      </c>
    </row>
    <row r="241">
      <c r="A241" s="16" t="inlineStr">
        <is>
          <t>#keys</t>
        </is>
      </c>
      <c r="C241" s="16" t="inlineStr">
        <is>
          <t>path</t>
        </is>
      </c>
      <c r="D241" s="16" t="inlineStr">
        <is>
          <t>ru</t>
        </is>
      </c>
      <c r="E241" s="16" t="inlineStr">
        <is>
          <t>en</t>
        </is>
      </c>
    </row>
    <row r="242">
      <c r="A242" s="16" t="inlineStr">
        <is>
          <t>#labels</t>
        </is>
      </c>
      <c r="B242" s="23" t="inlineStr">
        <is>
          <t>№ / строки ниже</t>
        </is>
      </c>
      <c r="C242" s="21" t="inlineStr">
        <is>
          <t>Поле</t>
        </is>
      </c>
      <c r="D242" s="21" t="inlineStr">
        <is>
          <t>Русский (только чтение)</t>
        </is>
      </c>
      <c r="E242" s="21" t="inlineStr">
        <is>
          <t>English</t>
        </is>
      </c>
    </row>
    <row r="243">
      <c r="B243" s="24" t="n">
        <v>1</v>
      </c>
      <c r="C243" s="20" t="inlineStr">
        <is>
          <t>name</t>
        </is>
      </c>
      <c r="D243" s="20" t="inlineStr">
        <is>
          <t>Ущелье Чункурчак</t>
        </is>
      </c>
      <c r="E243" s="20" t="inlineStr">
        <is>
          <t>Chunkurchak Gorge</t>
        </is>
      </c>
    </row>
    <row r="244">
      <c r="B244" s="24" t="n">
        <v>2</v>
      </c>
      <c r="C244" s="20" t="inlineStr">
        <is>
          <t>full</t>
        </is>
      </c>
      <c r="D244" s="20" t="inlineStr">
        <is>
          <t>Ущелье Чункурчак</t>
        </is>
      </c>
      <c r="E244" s="20" t="inlineStr">
        <is>
          <t>Chunkurchak Gorge</t>
        </is>
      </c>
    </row>
    <row r="245">
      <c r="B245" s="24" t="n">
        <v>3</v>
      </c>
      <c r="C245" s="20" t="inlineStr">
        <is>
          <t>dist</t>
        </is>
      </c>
      <c r="D245" s="20" t="inlineStr">
        <is>
          <t>Аламудунский район Чуйской области</t>
        </is>
      </c>
      <c r="E245" s="20" t="inlineStr">
        <is>
          <t>Alamudun district, Chuy region</t>
        </is>
      </c>
    </row>
    <row r="246">
      <c r="B246" s="24" t="n">
        <v>4</v>
      </c>
      <c r="C246" s="20" t="inlineStr">
        <is>
          <t>near</t>
        </is>
      </c>
      <c r="D246" s="2" t="inlineStr">
        <is>
          <t>Урочище/село Чункурчак (адрес комплекса в 2ГИС); подъезды — от Кашка-Суу (со стороны Ала-Арчи) и от Арашана (со стороны Аламедина). Татыр — ~6,6 км по прямой от прежней точки каталога (OSM).</t>
        </is>
      </c>
      <c r="E246" s="2" t="inlineStr">
        <is>
          <t>The tract/village of Chunkurchak (the complex's address in 2GIS); approaches — from Kashka-Suu (the Ala-Archa side) and from Arashan (the Alamedin side). Tatyr is ~6.6 km as the crow flies from the former catalog point (OSM).</t>
        </is>
      </c>
    </row>
    <row r="247">
      <c r="B247" s="24" t="n">
        <v>5</v>
      </c>
      <c r="C247" s="20" t="inlineStr">
        <is>
          <t>elev</t>
        </is>
      </c>
      <c r="D247" s="2" t="inlineStr">
        <is>
          <t>Горнолыжный комплекс — 2060–2220 м (Nomad's Land, сезон 2024–25); «Небесный мост» — около 2400 м, луга — от ~2000 м (asiamixtravel); перевал Кызыл-Белес — около 2300 м (too.kg).</t>
        </is>
      </c>
      <c r="E247" s="2" t="inlineStr">
        <is>
          <t>The ski complex — 2060–2220 m (Nomad's Land, 2024–25 season); the “Sky Bridge” — about 2400 m, the meadows — from ~2000 m (asiamixtravel); Kyzyl-Beles Pass — about 2300 m (too.kg).</t>
        </is>
      </c>
    </row>
    <row r="248">
      <c r="B248" s="24" t="n">
        <v>6</v>
      </c>
      <c r="C248" s="20" t="inlineStr">
        <is>
          <t>short</t>
        </is>
      </c>
      <c r="D248" s="2" t="inlineStr">
        <is>
          <t>Чункурчак — ближайшее к Бишкеку высокогорное ущелье (~30–45 км): горнолыжный комплекс, подвесной «Небесный мост», этно-резорт Supara, Голубиный водопад и красные склоны Кызыл-Белеса.</t>
        </is>
      </c>
      <c r="E248" s="2" t="inlineStr">
        <is>
          <t>Chunkurchak is the nearest high-mountain gorge to Bishkek (~30–45 km): a ski complex, the suspension “Sky Bridge”, the Supara ethno-resort, the Dove Waterfall and the red slopes of Kyzyl-Beles.</t>
        </is>
      </c>
    </row>
    <row r="249">
      <c r="B249" s="24" t="n">
        <v>7</v>
      </c>
      <c r="C249" s="20" t="inlineStr">
        <is>
          <t>desc</t>
        </is>
      </c>
      <c r="D249" s="2" t="inlineStr">
        <is>
          <t>Чункурчак тянется вдоль северного склона Кыргызского Ала-Тоо между ущельями Ала-Арча и Аламедин; длина — около 30 км (too.kg). Пейзаж — острые заснеженные вершины, луга с цветами, редкие ельники и красные почвы у перевала Кызыл-Белес (~2300 м). Главный центр — горнолыжный комплекс Чункурчак (2060–2220 м, 5 кресельных подъёмников, &gt;10 км трасс по sxodim) и этно-резорт Supara Chunkurchak; летом работают канатка к подвесному «Небесному мосту» (~125 м, ~2400 м, открыт в 2021 г.), конные прогулки, лучный тир. От комплекса — короткая прогулка к 30-метровому Голубиному водопаду. В 2025–2026 гг. реконструирована дорога Арашан — Чункурчак (20,7 км): к 29.07.2026 первый слой асфальта уложен на всём протяжении, построены два моста.</t>
        </is>
      </c>
      <c r="E249" s="2" t="inlineStr">
        <is>
          <t>Chunkurchak stretches along the northern slope of the Kyrgyz Ala-Too between the Ala-Archa and Alamedin gorges; it is about 30 km long (too.kg). The landscape is sharp snow-capped peaks, flowery meadows, sparse spruce forests and the red soils near Kyzyl-Beles Pass (~2300 m). The main centre is the Chunkurchak ski complex (2060–2220 m, 5 chairlifts, &gt;10 km of runs per sxodim) and the Supara Chunkurchak ethno-resort; in summer a cable car operates to the suspension “Sky Bridge” (~125 m, ~2400 m, opened in 2021), along with horse rides and an archery range. From the complex it is a short walk to the 30 m Dove Waterfall. In 2025–2026 the Arashan — Chunkurchak road (20.7 km) was rebuilt: by 29.07.2026 the first layer of asphalt had been laid along its entire length and two bridges had been built.</t>
        </is>
      </c>
    </row>
    <row r="250">
      <c r="B250" s="24" t="n">
        <v>8</v>
      </c>
      <c r="C250" s="20" t="inlineStr">
        <is>
          <t>guide</t>
        </is>
      </c>
      <c r="D250" s="2" t="inlineStr">
        <is>
          <t>Чункурчак — самый простой способ за час из Бишкека оказаться на 2000+ м. Поднимись на канатке к «Небесному мосту» — 125-метровый подвесной мост над ущельем даёт лучшую панораму на снежные пики. Затем спустись к 30-метровому Голубиному водопаду (20–30 минут пешком) и пообедай в юртах Supara. Если любишь дикие виды — проедь (лучше на 4×4) к красным склонам перевала Кызыл-Белес. С новой асфальтовой дорогой от Арашана можно сделать кольцо Аламедин — Чункурчак — Ала-Арча за один день.</t>
        </is>
      </c>
      <c r="E250" s="2" t="inlineStr">
        <is>
          <t>Chunkurchak is the simplest way to find yourself at 2000+ m within an hour of Bishkek. Take the cable car up to the “Sky Bridge” — the 125 m suspension bridge over the gorge gives the best panorama of the snowy peaks. Then walk down to the 30 m Dove Waterfall (20–30 minutes on foot) and have lunch in the Supara yurts. If you like wild views, drive (better in a 4×4) to the red slopes of Kyzyl-Beles Pass. With the new paved road from Arashan you can make a loop Alamedin — Chunkurchak — Ala-Archa in one day.</t>
        </is>
      </c>
    </row>
    <row r="251">
      <c r="B251" s="24" t="n">
        <v>9</v>
      </c>
      <c r="C251" s="20" t="inlineStr">
        <is>
          <t>see</t>
        </is>
      </c>
      <c r="D251" s="2" t="inlineStr">
        <is>
          <t>«Небесный мост» (подвесной, ~125 м, ~2400 м) и канатная дорога; Голубиный водопад (~30 м); этно-резорт Supara Chunkurchak; красные склоны и перевал Кызыл-Белес (~2300 м); ельники и цветущие луга; тюльпаны конец апреля — середина мая (asiamixtravel).</t>
        </is>
      </c>
      <c r="E251" s="2" t="inlineStr">
        <is>
          <t>The “Sky Bridge” (suspension, ~125 m, ~2400 m) and the cable car; the Dove Waterfall (~30 m); the Supara Chunkurchak ethno-resort; the red slopes and Kyzyl-Beles Pass (~2300 m); spruce forests and flowering meadows; tulips from late April to mid-May (asiamixtravel).</t>
        </is>
      </c>
    </row>
    <row r="252">
      <c r="B252" s="24" t="n">
        <v>10</v>
      </c>
      <c r="C252" s="20" t="inlineStr">
        <is>
          <t>skip</t>
        </is>
      </c>
      <c r="D252" s="2" t="inlineStr">
        <is>
          <t>Ищешь безлюдные горы — Чункурчак сильно освоен (курорт, канатка, рестораны), в выходные людно. Хочешь серьёзный трекинг — лучше Ала-Арча или Кегеты. Не любишь платные развлечения — большая часть активностей (канатка, мост, лошади) за деньги.</t>
        </is>
      </c>
      <c r="E252" s="2" t="inlineStr">
        <is>
          <t>You are looking for deserted mountains — Chunkurchak is heavily developed (a resort, a cable car, restaurants) and crowded on weekends. You want serious trekking — Ala-Archa or Kegety are better. You dislike paid entertainment — most activities (the cable car, the bridge, horses) cost money.</t>
        </is>
      </c>
    </row>
    <row r="253">
      <c r="B253" s="24" t="n">
        <v>11</v>
      </c>
      <c r="C253" s="20" t="inlineStr">
        <is>
          <t>diff</t>
        </is>
      </c>
      <c r="D253" s="2" t="inlineStr">
        <is>
          <t>Лёгкая: основные точки доступны на машине и канатке; прогулка к Голубиному водопаду 20–30 мин (asiamixtravel); луговые прогулки 2–3 ч. Верхний участок через Кызыл-Белес — бездорожье для подготовленного 4×4 (too.kg).</t>
        </is>
      </c>
      <c r="E253" s="2" t="inlineStr">
        <is>
          <t>Easy: the main points are accessible by car and cable car; the walk to the Dove Waterfall is 20–30 min (asiamixtravel); meadow walks 2–3 h. The upper section via Kyzyl-Beles is off-road for a prepared 4×4 (too.kg).</t>
        </is>
      </c>
    </row>
    <row r="254">
      <c r="B254" s="24" t="n">
        <v>12</v>
      </c>
      <c r="C254" s="20" t="inlineStr">
        <is>
          <t>when</t>
        </is>
      </c>
      <c r="D254" s="2" t="inlineStr">
        <is>
          <t>Июнь — начало сентября — луга и походы; конец апреля — середина мая — тюльпаны (asiamixtravel). Горнолыжный сезон — декабрь — апрель (Nomad's Land; asiamixtravel — середина декабря — март). Зимой нужны шипованные шины.</t>
        </is>
      </c>
      <c r="E254" s="2" t="inlineStr">
        <is>
          <t>June — early September — meadows and hikes; late April — mid-May — tulips (asiamixtravel). The ski season is December — April (Nomad's Land; asiamixtravel — mid-December — March). In winter you need studded tires.</t>
        </is>
      </c>
    </row>
    <row r="255">
      <c r="B255" s="24" t="n">
        <v>13</v>
      </c>
      <c r="C255" s="20" t="inlineStr">
        <is>
          <t>hours</t>
        </is>
      </c>
      <c r="D255" s="2" t="inlineStr">
        <is>
          <t>Горнолыжный комплекс: 10:00–16:00 ежедневно (sxodim, Nomad's Land); летние активности — в светлое время, часы канатки не подтверждены. Ущелье открыто круглосуточно. Тел. комплекса +996 558 586 898, info@chunkurchak.kg.</t>
        </is>
      </c>
      <c r="E255" s="2" t="inlineStr">
        <is>
          <t>The ski complex: 10:00–16:00 daily (sxodim, Nomad's Land); summer activities — in daylight, the cable car's hours are not confirmed. The gorge is open 24 hours. Complex phone +996 558 586 898, info@chunkurchak.kg.</t>
        </is>
      </c>
    </row>
    <row r="256">
      <c r="B256" s="24" t="n">
        <v>14</v>
      </c>
      <c r="C256" s="20" t="inlineStr">
        <is>
          <t>daytime</t>
        </is>
      </c>
      <c r="D256" s="2" t="inlineStr">
        <is>
          <t>Утро в будни: меньше очереди на канатку и чистые виды на пики; после обеда летом часто облака. Закат у моста — по погоде (editorial).</t>
        </is>
      </c>
      <c r="E256" s="2" t="inlineStr">
        <is>
          <t>Weekday mornings: shorter queues for the cable car and clear views of the peaks; in summer there are often clouds after lunch. Sunset at the bridge — depends on the weather (editorial).</t>
        </is>
      </c>
    </row>
    <row r="257">
      <c r="B257" s="24" t="n">
        <v>15</v>
      </c>
      <c r="C257" s="20" t="inlineStr">
        <is>
          <t>how</t>
        </is>
      </c>
      <c r="D257" s="2" t="inlineStr">
        <is>
          <t>Из Бишкека ~30–45 км, около 1 ч на машине. Два подъезда: с запада через Кашка-Суу (со стороны Ала-Арчи) и с востока через Арашан (Аламединское ущелье) — дорога Арашан — Чункурчак 20,7 км заасфальтирована в 2026 г. (Kaktus.media 29.07.2026). Прямого общественного транспорта нет: такси или маршрутка до Арашана/Кашка-Суу + местное такси.</t>
        </is>
      </c>
      <c r="E257" s="2" t="inlineStr">
        <is>
          <t>From Bishkek ~30–45 km, about 1 h by car. Two approaches: from the west via Kashka-Suu (the Ala-Archa side) and from the east via Arashan (the Alamedin Gorge) — the 20.7 km Arashan — Chunkurchak road was paved in 2026 (Kaktus.media 29.07.2026). There is no direct public transport: a taxi or marshrutka (minibus) to Arashan/Kashka-Suu + a local taxi.</t>
        </is>
      </c>
    </row>
    <row r="258">
      <c r="B258" s="24" t="n">
        <v>16</v>
      </c>
      <c r="C258" s="20" t="inlineStr">
        <is>
          <t>needcar</t>
        </is>
      </c>
      <c r="D258" s="2" t="inlineStr">
        <is>
          <t>Да: машина, такси или трансфер — прямого общественного транспорта до комплекса нет (too.kg, asiamixtravel).</t>
        </is>
      </c>
      <c r="E258" s="2" t="inlineStr">
        <is>
          <t>Yes: a car, taxi or transfer — there is no direct public transport to the complex (too.kg, asiamixtravel).</t>
        </is>
      </c>
    </row>
    <row r="259">
      <c r="B259" s="24" t="n">
        <v>17</v>
      </c>
      <c r="C259" s="20" t="inlineStr">
        <is>
          <t>self</t>
        </is>
      </c>
      <c r="D259" s="2" t="inlineStr">
        <is>
          <t>Да, на машине или такси; всё на месте (канатка, кафе, прокат) работает без гида. Без машины придётся комбинировать маршрутку и такси.</t>
        </is>
      </c>
      <c r="E259" s="2" t="inlineStr">
        <is>
          <t>Yes, by car or taxi; everything on site (cable car, cafe, rental) works without a guide. Without a car you will have to combine a marshrutka (minibus) and a taxi.</t>
        </is>
      </c>
    </row>
    <row r="260">
      <c r="B260" s="24" t="n">
        <v>18</v>
      </c>
      <c r="C260" s="20" t="inlineStr">
        <is>
          <t>roadtype</t>
        </is>
      </c>
      <c r="D260" s="2" t="inlineStr">
        <is>
          <t>Асфальт до комплекса: со стороны Арашана — новая дорога 20,7 км (первый слой асфальта на всём протяжении к 29.07.2026, второй слой укладывался); со стороны Кашка-Суу — асфальт. Верхний участок через Кызыл-Белес — грунт, бездорожье для 4×4 (too.kg).</t>
        </is>
      </c>
      <c r="E260" s="2" t="inlineStr">
        <is>
          <t>Paved to the complex: from the Arashan side — the new 20.7 km road (the first layer of asphalt along its entire length by 29.07.2026, the second layer was being laid); from the Kashka-Suu side — paved. The upper section via Kyzyl-Beles is dirt, off-road for 4×4 (too.kg).</t>
        </is>
      </c>
    </row>
    <row r="261">
      <c r="B261" s="24" t="n">
        <v>19</v>
      </c>
      <c r="C261" s="20" t="inlineStr">
        <is>
          <t>traveltime</t>
        </is>
      </c>
      <c r="D261" s="2" t="inlineStr">
        <is>
          <t>Бишкек → комплекс ≈1 ч на машине (asiamixtravel); Голубиный водопад — 20–30 мин пешком; подъём к мосту — на канатке или 20–30 мин пешком.</t>
        </is>
      </c>
      <c r="E261" s="2" t="inlineStr">
        <is>
          <t>Bishkek → complex ≈1 h by car (asiamixtravel); the Dove Waterfall — 20–30 min on foot; the climb to the bridge — by cable car or 20–30 min on foot.</t>
        </is>
      </c>
    </row>
    <row r="262">
      <c r="B262" s="24" t="n">
        <v>20</v>
      </c>
      <c r="C262" s="20" t="inlineStr">
        <is>
          <t>stay</t>
        </is>
      </c>
      <c r="D262" s="2" t="inlineStr">
        <is>
          <t>Этно-резорт Supara Chunkurchak (юрты и деревянные домики, 2ГИС: 4.9/5, 2207 оценок, номера от 7500 сом); гостиничные номера горнолыжного комплекса Чункурчак; ещё несколько баз отдыха (too.kg упоминает четыре горнолыжные базы, летом — дома отдыха и кумысолечебницы).</t>
        </is>
      </c>
      <c r="E262" s="2" t="inlineStr">
        <is>
          <t>The Supara Chunkurchak ethno-resort (yurts and wooden cabins, 2GIS: 4.9/5, 2207 ratings, rooms from 7,500 som); hotel rooms at the Chunkurchak ski complex; a few more recreation bases (too.kg mentions four ski bases, and in summer — rest houses and kumis-therapy clinics).</t>
        </is>
      </c>
    </row>
    <row r="263">
      <c r="B263" s="24" t="n">
        <v>21</v>
      </c>
      <c r="C263" s="20" t="inlineStr">
        <is>
          <t>net</t>
        </is>
      </c>
      <c r="D263" s="2" t="inlineStr">
        <is>
          <t>Beeline и O! работают у комплекса, на верхних лугах сигнал слабеет (asiamixtravel, 2026).</t>
        </is>
      </c>
      <c r="E263" s="2" t="inlineStr">
        <is>
          <t>Beeline and O! work at the complex, the signal weakens on the upper meadows (asiamixtravel, 2026).</t>
        </is>
      </c>
    </row>
    <row r="264">
      <c r="B264" s="24" t="n">
        <v>22</v>
      </c>
      <c r="C264" s="20" t="inlineStr">
        <is>
          <t>entry</t>
        </is>
      </c>
      <c r="D264" s="2" t="inlineStr">
        <is>
          <t>Отдельный сбор за въезд в ущелье, по asiamixtravel, — менее $1 с человека (не подтверждено официально). Платные услуги: зимний ски-пасс 1500 сом взрослый / 1100 детский (сезон 2024–25, Nomad's Land); летняя канатка и «Небесный мост» — платно, сумма не подтверждена.</t>
        </is>
      </c>
      <c r="E264" s="2" t="inlineStr">
        <is>
          <t>A separate fee for entering the gorge, per asiamixtravel, is under $1 per person (not officially confirmed). Paid services: the winter ski pass 1,500 som adult / 1,100 child (2024–25 season, Nomad's Land); the summer cable car and “Sky Bridge” are paid, the amount is not confirmed.</t>
        </is>
      </c>
    </row>
    <row r="265">
      <c r="B265" s="24" t="n">
        <v>23</v>
      </c>
      <c r="C265" s="20" t="inlineStr">
        <is>
          <t>transfer</t>
        </is>
      </c>
      <c r="D265" s="2" t="inlineStr">
        <is>
          <t>Такси ~$12–18 в одну сторону (2026); трансфер комплекса 3200–4350 сом (2024–25); экскурсия $100–140 за группу (Sputnik8), €100 (Tripster).</t>
        </is>
      </c>
      <c r="E265" s="2" t="inlineStr">
        <is>
          <t>A taxi ~$12–18 one way (2026); a complex transfer 3,200–4,350 som (2024–25); an excursion $100–140 per group (Sputnik8), €100 (Tripster).</t>
        </is>
      </c>
    </row>
    <row r="266">
      <c r="B266" s="24" t="n">
        <v>24</v>
      </c>
      <c r="C266" s="20" t="inlineStr">
        <is>
          <t>bring</t>
        </is>
      </c>
      <c r="D266" s="2" t="inlineStr">
        <is>
          <t>Ветровку и тёплый слой (2000–2400 м, прохладнее Бишкека на 8–10 °C), солнцезащиту, удобную обувь для спуска к водопаду, наличные (карты принимают только в основных объектах — asiamixtravel). Зимой — шипованная резина для машины.</t>
        </is>
      </c>
      <c r="E266" s="2" t="inlineStr">
        <is>
          <t>A windbreaker and a warm layer (2000–2400 m, 8–10 °C cooler than Bishkek), sun protection, comfortable shoes for the descent to the waterfall, cash (cards are accepted only at the main venues — asiamixtravel). In winter — studded tires for the car.</t>
        </is>
      </c>
    </row>
    <row r="267">
      <c r="B267" s="24" t="n">
        <v>25</v>
      </c>
      <c r="C267" s="20" t="inlineStr">
        <is>
          <t>warn</t>
        </is>
      </c>
      <c r="D267" s="2" t="inlineStr">
        <is>
          <t>Верхняя дорога через Кызыл-Белес — бездорожье, только подготовленный 4×4 и опытный водитель (too.kg). Зимой — гололёд, обязательны шипы. Канатка и мост — коммерческие аттракционы: уточняй, работает ли объект в день поездки. На новой асфальтовой дороге Арашан — Чункурчак в 2026 г. ещё шли работы (ограждения, разметка).</t>
        </is>
      </c>
      <c r="E267" s="2" t="inlineStr">
        <is>
          <t>The upper road via Kyzyl-Beles is off-road, only a prepared 4×4 and an experienced driver (too.kg). In winter — black ice, studs are mandatory. The cable car and bridge are commercial attractions: check whether they are operating on the day of your trip. On the new paved Arashan — Chunkurchak road work was still going on in 2026 (barriers, markings).</t>
        </is>
      </c>
    </row>
    <row r="268">
      <c r="B268" s="24" t="n">
        <v>26</v>
      </c>
      <c r="C268" s="20" t="inlineStr">
        <is>
          <t>food</t>
        </is>
      </c>
      <c r="D268" s="2" t="inlineStr">
        <is>
          <t>Обед в этно-резорте Supara Chunkurchak — кыргызская кухня в юртах (полный обед $10–18 — asiamixtravel; средний чек ресторана Supara в Бишкеке — 1700 сом, 2ГИС); кафе-фастфуд на горнолыжном комплексе (средний чек 1200 сом — sxodim); летом — кумыс на базах.</t>
        </is>
      </c>
      <c r="E268" s="2" t="inlineStr">
        <is>
          <t>Lunch at the Supara Chunkurchak ethno-resort — Kyrgyz cuisine in yurts (a full lunch $10–18 — asiamixtravel; the average check of the Supara restaurant in Bishkek is 1,700 som, 2GIS); a fast-food cafe at the ski complex (average check 1,200 som — sxodim); in summer — kumis at the bases.</t>
        </is>
      </c>
    </row>
    <row r="269">
      <c r="B269" s="24" t="n">
        <v>27</v>
      </c>
      <c r="C269" s="20" t="inlineStr">
        <is>
          <t>reviews</t>
        </is>
      </c>
      <c r="D269" s="2" t="inlineStr">
        <is>
          <t>2ГИС: горнолыжный комплекс Чункурчак — 4.9/5, 3515 оценок; Supara Chunkurchak — 4.9/5, 2207 оценок (07.10.2026). Google по ущелью — однозначной карточки нет. Sputnik8 «Небесный мост» — 5.0, 9 отзывов. Плюсы: близко к Бишкеку, виды с моста, хорошая инфраструктура. Минусы: многолюдно и коммерциализировано, всё платно.</t>
        </is>
      </c>
      <c r="E269" s="2" t="inlineStr">
        <is>
          <t>2GIS: the Chunkurchak ski complex — 4.9/5, 3515 ratings; Supara Chunkurchak — 4.9/5, 2207 ratings (07.10.2026). Google has no unambiguous listing for the gorge. Sputnik8 “Sky Bridge” — 5.0, 9 reviews. Pros: close to Bishkek, views from the bridge, good infrastructure. Cons: crowded and commercialized, everything is paid.</t>
        </is>
      </c>
    </row>
    <row r="270">
      <c r="B270" s="24" t="n">
        <v>28</v>
      </c>
      <c r="C270" s="20" t="inlineStr">
        <is>
          <t>photos.0.cap</t>
        </is>
      </c>
      <c r="D270" s="20" t="inlineStr">
        <is>
          <t>Ущелье Чункурчак</t>
        </is>
      </c>
      <c r="E270" s="20" t="inlineStr">
        <is>
          <t>Chunkurchak Gorge</t>
        </is>
      </c>
    </row>
    <row r="271">
      <c r="B271" s="24" t="n">
        <v>29</v>
      </c>
      <c r="C271" s="20" t="inlineStr">
        <is>
          <t>p.sum</t>
        </is>
      </c>
      <c r="D271" s="2" t="inlineStr">
        <is>
          <t>Чункурчак — ближайшее к Бишкеку «высокогорное» ущелье (2000–2400 м) с канаткой, «Небесным мостом», конными прогулками и этно-резортом Supara. Проще всего доехать на такси Yandex Go/inDrive (≈1 ч, ≈$12–18) или с экскурсией. Прямой маршрутки нет: можно доехать маршруткой №265 до Кашка-Суу и пересесть на местное такси. С лета 2026 г. к ущелью ведёт и новая асфальтовая дорога от Арашана (20,7 км). На месте по ценам Datka Travel: «Небесный мост» ≈$6, канатка или зиплайн $3–5, лошадь ≈$12/час. Ночёвка в Supara — от $73.</t>
        </is>
      </c>
      <c r="E271" s="2" t="inlineStr">
        <is>
          <t>Chunkurchak is the nearest “high-mountain” gorge to Bishkek (2000–2400 m) with a cable car, the “Sky Bridge”, horse rides and the Supara ethno-resort. The easiest way is by Yandex Go/inDrive taxi (≈1 h, ≈$12–18) or with an excursion. There is no direct marshrutka (minibus): you can take marshrutka No. 265 to Kashka-Suu and change to a local taxi. Since summer 2026 a new paved road from Arashan (20.7 km) also leads to the gorge. On site, per Datka Travel prices: the “Sky Bridge” ≈$6, the cable car or zipline $3–5, a horse ≈$12/hour. A night at Supara — from $73.</t>
        </is>
      </c>
    </row>
    <row r="272">
      <c r="B272" s="24" t="n">
        <v>30</v>
      </c>
      <c r="C272" s="20" t="inlineStr">
        <is>
          <t>p.apps.0.title</t>
        </is>
      </c>
      <c r="D272" s="20" t="inlineStr">
        <is>
          <t>Через Кашка-Суу (со стороны Ала-Арчи)</t>
        </is>
      </c>
      <c r="E272" s="20" t="inlineStr">
        <is>
          <t>Via Kashka-Suu (the Ala-Archa side)</t>
        </is>
      </c>
    </row>
    <row r="273">
      <c r="B273" s="24" t="n">
        <v>31</v>
      </c>
      <c r="C273" s="20" t="inlineStr">
        <is>
          <t>p.apps.0.from</t>
        </is>
      </c>
      <c r="D273" s="20" t="inlineStr">
        <is>
          <t>Бишкек, ≈35–40 км</t>
        </is>
      </c>
      <c r="E273" s="20" t="inlineStr">
        <is>
          <t>Bishkek, ≈35–40 km</t>
        </is>
      </c>
    </row>
    <row r="274">
      <c r="B274" s="24" t="n">
        <v>32</v>
      </c>
      <c r="C274" s="20" t="inlineStr">
        <is>
          <t>p.apps.0.route</t>
        </is>
      </c>
      <c r="D274" s="2" t="inlineStr">
        <is>
          <t>Бишкек (юг, Ахунбаева/Байтик Баатыра) → Кашка-Суу → серпантин вверх по ущелью → горнолыжный комплекс и Supara Chunkurchak</t>
        </is>
      </c>
      <c r="E274" s="2" t="inlineStr">
        <is>
          <t>Bishkek (south, Akhunbaev/Baytik Baatyr) → Kashka-Suu → switchbacks up the gorge → the ski complex and Supara Chunkurchak</t>
        </is>
      </c>
    </row>
    <row r="275">
      <c r="B275" s="24" t="n">
        <v>33</v>
      </c>
      <c r="C275" s="20" t="inlineStr">
        <is>
          <t>p.apps.0.km</t>
        </is>
      </c>
      <c r="D275" s="20" t="inlineStr">
        <is>
          <t>≈39 км (rome2rio: 24,4 мили)</t>
        </is>
      </c>
      <c r="E275" s="20" t="inlineStr">
        <is>
          <t>≈39 km (rome2rio: 24.4 miles)</t>
        </is>
      </c>
    </row>
    <row r="276">
      <c r="B276" s="24" t="n">
        <v>34</v>
      </c>
      <c r="C276" s="20" t="inlineStr">
        <is>
          <t>p.apps.0.time</t>
        </is>
      </c>
      <c r="D276" s="20" t="inlineStr">
        <is>
          <t>≈1 ч</t>
        </is>
      </c>
      <c r="E276" s="20" t="inlineStr">
        <is>
          <t>≈1 h</t>
        </is>
      </c>
    </row>
    <row r="277">
      <c r="B277" s="24" t="n">
        <v>35</v>
      </c>
      <c r="C277" s="20" t="inlineStr">
        <is>
          <t>p.apps.0.surface</t>
        </is>
      </c>
      <c r="D277" s="2" t="inlineStr">
        <is>
          <t>Асфальт до комплекса; выше, через перевал Кызыл-Белес (~2300 м), — грунт, только подготовленный 4×4</t>
        </is>
      </c>
      <c r="E277" s="2" t="inlineStr">
        <is>
          <t>Paved to the complex; higher up, via Kyzyl-Beles Pass (~2300 m), dirt, only a prepared 4×4</t>
        </is>
      </c>
    </row>
    <row r="278">
      <c r="B278" s="24" t="n">
        <v>36</v>
      </c>
      <c r="C278" s="20" t="inlineStr">
        <is>
          <t>p.apps.0.vehicle</t>
        </is>
      </c>
      <c r="D278" s="20" t="inlineStr">
        <is>
          <t>седан (летом); зимой шипованная резина</t>
        </is>
      </c>
      <c r="E278" s="20" t="inlineStr">
        <is>
          <t>sedan (in summer); in winter studded tires</t>
        </is>
      </c>
    </row>
    <row r="279">
      <c r="B279" s="24" t="n">
        <v>37</v>
      </c>
      <c r="C279" s="20" t="inlineStr">
        <is>
          <t>p.apps.0.season</t>
        </is>
      </c>
      <c r="D279" s="20" t="inlineStr">
        <is>
          <t>Круглый год; зимой гололёд, дорогу чистят от снега (24.kg)</t>
        </is>
      </c>
      <c r="E279" s="2" t="inlineStr">
        <is>
          <t>Year-round; in winter black ice, the road is cleared of snow (24.kg)</t>
        </is>
      </c>
    </row>
    <row r="280">
      <c r="B280" s="24" t="n">
        <v>38</v>
      </c>
      <c r="C280" s="20" t="inlineStr">
        <is>
          <t>p.apps.0.last</t>
        </is>
      </c>
      <c r="D280" s="2" t="inlineStr">
        <is>
          <t>АЗС, банкоматы и супермаркеты — на юге Бишкека и по дороге на Кашка-Суу; связь Beeline/O! есть у комплекса и пропадает на верхних лугах</t>
        </is>
      </c>
      <c r="E280" s="2" t="inlineStr">
        <is>
          <t>Fuel stations, ATMs and supermarkets — in the south of Bishkek and on the road to Kashka-Suu; Beeline/O! signal at the complex, dropping out on the upper meadows</t>
        </is>
      </c>
    </row>
    <row r="281">
      <c r="B281" s="24" t="n">
        <v>39</v>
      </c>
      <c r="C281" s="20" t="inlineStr">
        <is>
          <t>p.apps.0.parking.d</t>
        </is>
      </c>
      <c r="D281" s="2" t="inlineStr">
        <is>
          <t>Парковка у горнолыжного комплекса (по sxodim и chunkurchak.kg); у Supara — для гостей</t>
        </is>
      </c>
      <c r="E281" s="2" t="inlineStr">
        <is>
          <t>Parking at the ski complex (per sxodim and chunkurchak.kg); at Supara — for guests</t>
        </is>
      </c>
    </row>
    <row r="282">
      <c r="B282" s="24" t="n">
        <v>40</v>
      </c>
      <c r="C282" s="20" t="inlineStr">
        <is>
          <t>p.apps.0.parking.price</t>
        </is>
      </c>
      <c r="D282" s="20" t="inlineStr">
        <is>
          <t>не найдено</t>
        </is>
      </c>
      <c r="E282" s="20" t="inlineStr">
        <is>
          <t>not found</t>
        </is>
      </c>
    </row>
    <row r="283">
      <c r="B283" s="24" t="n">
        <v>41</v>
      </c>
      <c r="C283" s="20" t="inlineStr">
        <is>
          <t>p.apps.0.trail.d</t>
        </is>
      </c>
      <c r="D283" s="2" t="inlineStr">
        <is>
          <t>От комплекса: тропы к Голубиному водопаду (30 м, 20–30 мин) и на луга к «Небесному мосту»</t>
        </is>
      </c>
      <c r="E283" s="2" t="inlineStr">
        <is>
          <t>From the complex: trails to the Dove Waterfall (30 m, 20–30 min) and onto the meadows to the “Sky Bridge”</t>
        </is>
      </c>
    </row>
    <row r="284">
      <c r="B284" s="24" t="n">
        <v>42</v>
      </c>
      <c r="C284" s="20" t="inlineStr">
        <is>
          <t>p.apps.0.haz</t>
        </is>
      </c>
      <c r="D284" s="2" t="inlineStr">
        <is>
          <t>Зимой гололёд. Верхняя дорога через Кызыл-Белес — бездорожье. Весной и летом на лугах клещи (loc.wiki упоминает клещей на маршруте Чункурчак — Кашка-Суу)</t>
        </is>
      </c>
      <c r="E284" s="2" t="inlineStr">
        <is>
          <t>Black ice in winter. The upper road via Kyzyl-Beles is off-road. Ticks on the meadows in spring and summer (loc.wiki mentions ticks on the Chunkurchak — Kashka-Suu route)</t>
        </is>
      </c>
    </row>
    <row r="285">
      <c r="B285" s="24" t="n">
        <v>43</v>
      </c>
      <c r="C285" s="20" t="inlineStr">
        <is>
          <t>p.apps.1.title</t>
        </is>
      </c>
      <c r="D285" s="20" t="inlineStr">
        <is>
          <t>Через Арашан (Аламединское ущелье), новая дорога</t>
        </is>
      </c>
      <c r="E285" s="20" t="inlineStr">
        <is>
          <t>Via Arashan (the Alamedin Gorge), the new road</t>
        </is>
      </c>
    </row>
    <row r="286">
      <c r="B286" s="24" t="n">
        <v>44</v>
      </c>
      <c r="C286" s="20" t="inlineStr">
        <is>
          <t>p.apps.1.from</t>
        </is>
      </c>
      <c r="D286" s="20" t="inlineStr">
        <is>
          <t>Бишкек → Аламединское ущелье</t>
        </is>
      </c>
      <c r="E286" s="20" t="inlineStr">
        <is>
          <t>Bishkek → Alamedin Gorge</t>
        </is>
      </c>
    </row>
    <row r="287">
      <c r="B287" s="24" t="n">
        <v>45</v>
      </c>
      <c r="C287" s="20" t="inlineStr">
        <is>
          <t>p.apps.1.route</t>
        </is>
      </c>
      <c r="D287" s="2" t="inlineStr">
        <is>
          <t>Бишкек → Кой-Таш/Арашан → новая дорога Арашан — Чункурчак → комплекс</t>
        </is>
      </c>
      <c r="E287" s="2" t="inlineStr">
        <is>
          <t>Bishkek → Koy-Tash/Arashan → the new Arashan — Chunkurchak road → the complex</t>
        </is>
      </c>
    </row>
    <row r="288">
      <c r="B288" s="24" t="n">
        <v>46</v>
      </c>
      <c r="C288" s="20" t="inlineStr">
        <is>
          <t>p.apps.1.km</t>
        </is>
      </c>
      <c r="D288" s="2" t="inlineStr">
        <is>
          <t>Дорога Арашан — Чункурчак 21,7 км, из них ремонтировали 20,7 км</t>
        </is>
      </c>
      <c r="E288" s="2" t="inlineStr">
        <is>
          <t>The Arashan — Chunkurchak road is 21.7 km, of which 20.7 km were rebuilt</t>
        </is>
      </c>
    </row>
    <row r="289">
      <c r="B289" s="24" t="n">
        <v>47</v>
      </c>
      <c r="C289" s="20" t="inlineStr">
        <is>
          <t>p.apps.1.time</t>
        </is>
      </c>
      <c r="D289" s="20" t="inlineStr">
        <is>
          <t>≈1–1,2 ч из Бишкека (оценка)</t>
        </is>
      </c>
      <c r="E289" s="20" t="inlineStr">
        <is>
          <t>≈1–1.2 h from Bishkek (estimate)</t>
        </is>
      </c>
    </row>
    <row r="290">
      <c r="B290" s="24" t="n">
        <v>48</v>
      </c>
      <c r="C290" s="20" t="inlineStr">
        <is>
          <t>p.apps.1.surface</t>
        </is>
      </c>
      <c r="D290" s="2" t="inlineStr">
        <is>
          <t>Первый слой асфальта (7 см) уложен к концу июля 2026 г., второй (5 см) в августе 2026 г. клали на км 16–20; построены 2 моста и подпорные стены, ставят ограждения</t>
        </is>
      </c>
      <c r="E290" s="2" t="inlineStr">
        <is>
          <t>The first layer of asphalt (7 cm) was laid by the end of July 2026, the second (5 cm) was being laid at km 16–20 in August 2026; 2 bridges and retaining walls were built, barriers are being installed</t>
        </is>
      </c>
    </row>
    <row r="291">
      <c r="B291" s="24" t="n">
        <v>49</v>
      </c>
      <c r="C291" s="20" t="inlineStr">
        <is>
          <t>p.apps.1.vehicle</t>
        </is>
      </c>
      <c r="D291" s="20" t="inlineStr">
        <is>
          <t>седан (после окончания работ)</t>
        </is>
      </c>
      <c r="E291" s="20" t="inlineStr">
        <is>
          <t>sedan (after the work is finished)</t>
        </is>
      </c>
    </row>
    <row r="292">
      <c r="B292" s="24" t="n">
        <v>50</v>
      </c>
      <c r="C292" s="20" t="inlineStr">
        <is>
          <t>p.apps.1.season</t>
        </is>
      </c>
      <c r="D292" s="20" t="inlineStr">
        <is>
          <t>Летом и осенью 2026 г. возможны ограничения из-за работ</t>
        </is>
      </c>
      <c r="E292" s="2" t="inlineStr">
        <is>
          <t>In summer and autumn 2026 restrictions are possible because of the works</t>
        </is>
      </c>
    </row>
    <row r="293">
      <c r="B293" s="24" t="n">
        <v>51</v>
      </c>
      <c r="C293" s="20" t="inlineStr">
        <is>
          <t>p.apps.1.last</t>
        </is>
      </c>
      <c r="D293" s="20" t="inlineStr">
        <is>
          <t>Магазины и кафе в Арашане и на Аламединском направлении</t>
        </is>
      </c>
      <c r="E293" s="20" t="inlineStr">
        <is>
          <t>Shops and cafes in Arashan and on the Alamedin route</t>
        </is>
      </c>
    </row>
    <row r="294">
      <c r="B294" s="24" t="n">
        <v>52</v>
      </c>
      <c r="C294" s="20" t="inlineStr">
        <is>
          <t>p.apps.1.parking.d</t>
        </is>
      </c>
      <c r="D294" s="20" t="inlineStr">
        <is>
          <t>Та же парковка у комплекса</t>
        </is>
      </c>
      <c r="E294" s="20" t="inlineStr">
        <is>
          <t>The same parking at the complex</t>
        </is>
      </c>
    </row>
    <row r="295">
      <c r="B295" s="24" t="n">
        <v>53</v>
      </c>
      <c r="C295" s="20" t="inlineStr">
        <is>
          <t>p.apps.1.haz</t>
        </is>
      </c>
      <c r="D295" s="20" t="inlineStr">
        <is>
          <t>Дорожные работы и неустановленные ограждения в 2026 г.</t>
        </is>
      </c>
      <c r="E295" s="20" t="inlineStr">
        <is>
          <t>Roadworks and barriers not yet installed in 2026</t>
        </is>
      </c>
    </row>
    <row r="296">
      <c r="B296" s="24" t="n">
        <v>54</v>
      </c>
      <c r="C296" s="20" t="inlineStr">
        <is>
          <t>p.transport.0.mode</t>
        </is>
      </c>
      <c r="D296" s="20" t="inlineStr">
        <is>
          <t>такси</t>
        </is>
      </c>
      <c r="E296" s="20" t="inlineStr">
        <is>
          <t>taxi</t>
        </is>
      </c>
    </row>
    <row r="297">
      <c r="B297" s="24" t="n">
        <v>55</v>
      </c>
      <c r="C297" s="20" t="inlineStr">
        <is>
          <t>p.transport.0.from</t>
        </is>
      </c>
      <c r="D297" s="20" t="inlineStr">
        <is>
          <t>Бишкек</t>
        </is>
      </c>
      <c r="E297" s="20" t="inlineStr">
        <is>
          <t>Bishkek</t>
        </is>
      </c>
    </row>
    <row r="298">
      <c r="B298" s="24" t="n">
        <v>56</v>
      </c>
      <c r="C298" s="20" t="inlineStr">
        <is>
          <t>p.transport.0.details</t>
        </is>
      </c>
      <c r="D298" s="2" t="inlineStr">
        <is>
          <t>≈1 ч; обратно лучше договориться с водителем, чтобы подождал, — в ущелье вызов может не найти машину (связь неустойчива)</t>
        </is>
      </c>
      <c r="E298" s="2" t="inlineStr">
        <is>
          <t>≈1 h; for the return it is better to agree with the driver that he waits — in the gorge a ride-hailing request may not find a car (the signal is unstable)</t>
        </is>
      </c>
    </row>
    <row r="299">
      <c r="B299" s="24" t="n">
        <v>57</v>
      </c>
      <c r="C299" s="20" t="inlineStr">
        <is>
          <t>p.transport.0.price</t>
        </is>
      </c>
      <c r="D299" s="2" t="inlineStr">
        <is>
          <t>≈$12–18 в одну сторону (asiamixtravel); rome2rio даёт $5–7 — слишком оптимистично</t>
        </is>
      </c>
      <c r="E299" s="2" t="inlineStr">
        <is>
          <t>≈$12–18 one way (asiamixtravel); rome2rio gives $5–7 — too optimistic</t>
        </is>
      </c>
    </row>
    <row r="300">
      <c r="B300" s="24" t="n">
        <v>58</v>
      </c>
      <c r="C300" s="20" t="inlineStr">
        <is>
          <t>p.transport.1.mode</t>
        </is>
      </c>
      <c r="D300" s="20" t="inlineStr">
        <is>
          <t>маршрутка</t>
        </is>
      </c>
      <c r="E300" s="20" t="inlineStr">
        <is>
          <t>marshrutka (minibus)</t>
        </is>
      </c>
    </row>
    <row r="301">
      <c r="B301" s="24" t="n">
        <v>59</v>
      </c>
      <c r="C301" s="20" t="inlineStr">
        <is>
          <t>p.transport.1.provider</t>
        </is>
      </c>
      <c r="D301" s="20" t="inlineStr">
        <is>
          <t>Маршрутка №265</t>
        </is>
      </c>
      <c r="E301" s="20" t="inlineStr">
        <is>
          <t>Marshrutka No. 265</t>
        </is>
      </c>
    </row>
    <row r="302">
      <c r="B302" s="24" t="n">
        <v>60</v>
      </c>
      <c r="C302" s="20" t="inlineStr">
        <is>
          <t>p.transport.1.from</t>
        </is>
      </c>
      <c r="D302" s="20" t="inlineStr">
        <is>
          <t>Бишкек, ул. Боконбаева → Кашка-Суу (или Заречное)</t>
        </is>
      </c>
      <c r="E302" s="20" t="inlineStr">
        <is>
          <t>Bishkek, Bokonbaev St. → Kashka-Suu (or Zarechnoye)</t>
        </is>
      </c>
    </row>
    <row r="303">
      <c r="B303" s="24" t="n">
        <v>61</v>
      </c>
      <c r="C303" s="20" t="inlineStr">
        <is>
          <t>p.transport.1.details</t>
        </is>
      </c>
      <c r="D303" s="2" t="inlineStr">
        <is>
          <t>Дальше местное такси до комплекса ~10 км; всего ≈1 ч 10–30 мин</t>
        </is>
      </c>
      <c r="E303" s="2" t="inlineStr">
        <is>
          <t>Then a local taxi to the complex ~10 km; ≈1 h 10–30 min in total</t>
        </is>
      </c>
    </row>
    <row r="304">
      <c r="B304" s="24" t="n">
        <v>62</v>
      </c>
      <c r="C304" s="20" t="inlineStr">
        <is>
          <t>p.transport.1.price</t>
        </is>
      </c>
      <c r="D304" s="20" t="inlineStr">
        <is>
          <t>≈$4–6 вместе с такси (rome2rio)</t>
        </is>
      </c>
      <c r="E304" s="20" t="inlineStr">
        <is>
          <t>≈$4–6 together with the taxi (rome2rio)</t>
        </is>
      </c>
    </row>
    <row r="305">
      <c r="B305" s="24" t="n">
        <v>63</v>
      </c>
      <c r="C305" s="20" t="inlineStr">
        <is>
          <t>p.transport.2.mode</t>
        </is>
      </c>
      <c r="D305" s="20" t="inlineStr">
        <is>
          <t>трансфер</t>
        </is>
      </c>
      <c r="E305" s="20" t="inlineStr">
        <is>
          <t>transfer</t>
        </is>
      </c>
    </row>
    <row r="306">
      <c r="B306" s="24" t="n">
        <v>64</v>
      </c>
      <c r="C306" s="20" t="inlineStr">
        <is>
          <t>p.transport.2.provider</t>
        </is>
      </c>
      <c r="D306" s="20" t="inlineStr">
        <is>
          <t>Горнолыжный комплекс Чункурчак</t>
        </is>
      </c>
      <c r="E306" s="20" t="inlineStr">
        <is>
          <t>Chunkurchak ski complex</t>
        </is>
      </c>
    </row>
    <row r="307">
      <c r="B307" s="24" t="n">
        <v>65</v>
      </c>
      <c r="C307" s="20" t="inlineStr">
        <is>
          <t>p.transport.2.from</t>
        </is>
      </c>
      <c r="D307" s="20" t="inlineStr">
        <is>
          <t>Бишкек</t>
        </is>
      </c>
      <c r="E307" s="20" t="inlineStr">
        <is>
          <t>Bishkek</t>
        </is>
      </c>
    </row>
    <row r="308">
      <c r="B308" s="24" t="n">
        <v>66</v>
      </c>
      <c r="C308" s="20" t="inlineStr">
        <is>
          <t>p.transport.2.details</t>
        </is>
      </c>
      <c r="D308" s="20" t="inlineStr">
        <is>
          <t>Туры с трансфером туда-обратно; зимой — пакеты выходного дня</t>
        </is>
      </c>
      <c r="E308" s="2" t="inlineStr">
        <is>
          <t>Tours with a round-trip transfer; in winter — weekend packages</t>
        </is>
      </c>
    </row>
    <row r="309">
      <c r="B309" s="24" t="n">
        <v>67</v>
      </c>
      <c r="C309" s="20" t="inlineStr">
        <is>
          <t>p.transport.2.price</t>
        </is>
      </c>
      <c r="D309" s="2" t="inlineStr">
        <is>
          <t>Туры от 1390 сом с трансфером (sxodim); трансфер на группу 3200–4350 сом (Nomad's Land, 2024–25)</t>
        </is>
      </c>
      <c r="E309" s="2" t="inlineStr">
        <is>
          <t>Tours from 1,390 som with a transfer (sxodim); a group transfer 3,200–4,350 som (Nomad's Land, 2024–25)</t>
        </is>
      </c>
    </row>
    <row r="310">
      <c r="B310" s="24" t="n">
        <v>68</v>
      </c>
      <c r="C310" s="20" t="inlineStr">
        <is>
          <t>p.transport.3.mode</t>
        </is>
      </c>
      <c r="D310" s="20" t="inlineStr">
        <is>
          <t>тур</t>
        </is>
      </c>
      <c r="E310" s="20" t="inlineStr">
        <is>
          <t>tour</t>
        </is>
      </c>
    </row>
    <row r="311">
      <c r="B311" s="24" t="n">
        <v>69</v>
      </c>
      <c r="C311" s="20" t="inlineStr">
        <is>
          <t>p.transport.3.from</t>
        </is>
      </c>
      <c r="D311" s="20" t="inlineStr">
        <is>
          <t>Бишкек, забор из отеля</t>
        </is>
      </c>
      <c r="E311" s="20" t="inlineStr">
        <is>
          <t>Bishkek, hotel pickup</t>
        </is>
      </c>
    </row>
    <row r="312">
      <c r="B312" s="24" t="n">
        <v>70</v>
      </c>
      <c r="C312" s="20" t="inlineStr">
        <is>
          <t>p.transport.3.details</t>
        </is>
      </c>
      <c r="D312" s="2" t="inlineStr">
        <is>
          <t>8 ч, из них 4 ч свободного времени в Supara; гид, вода, перекус. Отдельно оплачиваются мост ≈$6, канатка и зиплайн $3–5 каждый, лошадь $12/час</t>
        </is>
      </c>
      <c r="E312" s="2" t="inlineStr">
        <is>
          <t>8 h, of which 4 h of free time at Supara; a guide, water, a snack. Paid separately: the bridge ≈$6, the cable car and zipline $3–5 each, a horse $12/hour</t>
        </is>
      </c>
    </row>
    <row r="313">
      <c r="B313" s="24" t="n">
        <v>71</v>
      </c>
      <c r="C313" s="20" t="inlineStr">
        <is>
          <t>p.transport.3.price</t>
        </is>
      </c>
      <c r="D313" s="20" t="inlineStr">
        <is>
          <t>$144/взрослый (дешевле от 3 человек)</t>
        </is>
      </c>
      <c r="E313" s="20" t="inlineStr">
        <is>
          <t>$144/adult (cheaper for 3 or more people)</t>
        </is>
      </c>
    </row>
    <row r="314">
      <c r="B314" s="24" t="n">
        <v>72</v>
      </c>
      <c r="C314" s="20" t="inlineStr">
        <is>
          <t>p.transport.4.mode</t>
        </is>
      </c>
      <c r="D314" s="20" t="inlineStr">
        <is>
          <t>тур</t>
        </is>
      </c>
      <c r="E314" s="20" t="inlineStr">
        <is>
          <t>tour</t>
        </is>
      </c>
    </row>
    <row r="315">
      <c r="B315" s="24" t="n">
        <v>73</v>
      </c>
      <c r="C315" s="20" t="inlineStr">
        <is>
          <t>p.transport.4.provider</t>
        </is>
      </c>
      <c r="D315" s="20" t="inlineStr">
        <is>
          <t>Sputnik8 «Небесный мост в ущелье Чункурчак»</t>
        </is>
      </c>
      <c r="E315" s="20" t="inlineStr">
        <is>
          <t>Sputnik8 “Sky Bridge in Chunkurchak Gorge”</t>
        </is>
      </c>
    </row>
    <row r="316">
      <c r="B316" s="24" t="n">
        <v>74</v>
      </c>
      <c r="C316" s="20" t="inlineStr">
        <is>
          <t>p.transport.4.from</t>
        </is>
      </c>
      <c r="D316" s="20" t="inlineStr">
        <is>
          <t>Бишкек</t>
        </is>
      </c>
      <c r="E316" s="20" t="inlineStr">
        <is>
          <t>Bishkek</t>
        </is>
      </c>
    </row>
    <row r="317">
      <c r="B317" s="24" t="n">
        <v>75</v>
      </c>
      <c r="C317" s="20" t="inlineStr">
        <is>
          <t>p.transport.4.details</t>
        </is>
      </c>
      <c r="D317" s="20" t="inlineStr">
        <is>
          <t>4 ч, гид и трансфер; входные билеты и еда не включены</t>
        </is>
      </c>
      <c r="E317" s="2" t="inlineStr">
        <is>
          <t>4 h, a guide and transfer; entry tickets and food not included</t>
        </is>
      </c>
    </row>
    <row r="318">
      <c r="B318" s="24" t="n">
        <v>76</v>
      </c>
      <c r="C318" s="20" t="inlineStr">
        <is>
          <t>p.transport.4.price</t>
        </is>
      </c>
      <c r="D318" s="20" t="inlineStr">
        <is>
          <t>$100 (1–3 чел.) / $140 (4–6 чел.)</t>
        </is>
      </c>
      <c r="E318" s="20" t="inlineStr">
        <is>
          <t>$100 (1–3 people) / $140 (4–6 people)</t>
        </is>
      </c>
    </row>
    <row r="319">
      <c r="B319" s="24" t="n">
        <v>77</v>
      </c>
      <c r="C319" s="20" t="inlineStr">
        <is>
          <t>p.transport.5.mode</t>
        </is>
      </c>
      <c r="D319" s="20" t="inlineStr">
        <is>
          <t>тур</t>
        </is>
      </c>
      <c r="E319" s="20" t="inlineStr">
        <is>
          <t>tour</t>
        </is>
      </c>
    </row>
    <row r="320">
      <c r="B320" s="24" t="n">
        <v>78</v>
      </c>
      <c r="C320" s="20" t="inlineStr">
        <is>
          <t>p.transport.5.provider</t>
        </is>
      </c>
      <c r="D320" s="20" t="inlineStr">
        <is>
          <t>Tripster «Биосферный заповедник Чункурчак и окрестности»</t>
        </is>
      </c>
      <c r="E320" s="20" t="inlineStr">
        <is>
          <t>Tripster “Chunkurchak Biosphere Reserve and surroundings”</t>
        </is>
      </c>
    </row>
    <row r="321">
      <c r="B321" s="24" t="n">
        <v>79</v>
      </c>
      <c r="C321" s="20" t="inlineStr">
        <is>
          <t>p.transport.5.from</t>
        </is>
      </c>
      <c r="D321" s="20" t="inlineStr">
        <is>
          <t>Бишкек</t>
        </is>
      </c>
      <c r="E321" s="20" t="inlineStr">
        <is>
          <t>Bishkek</t>
        </is>
      </c>
    </row>
    <row r="322">
      <c r="B322" s="24" t="n">
        <v>80</v>
      </c>
      <c r="C322" s="20" t="inlineStr">
        <is>
          <t>p.transport.5.details</t>
        </is>
      </c>
      <c r="D322" s="20" t="inlineStr">
        <is>
          <t>4 ч, 1–4 чел.; мост, обед в Supara; предоплата 26%</t>
        </is>
      </c>
      <c r="E322" s="20" t="inlineStr">
        <is>
          <t>4 h, 1–4 people; the bridge, lunch at Supara; 26% prepayment</t>
        </is>
      </c>
    </row>
    <row r="323">
      <c r="B323" s="24" t="n">
        <v>81</v>
      </c>
      <c r="C323" s="20" t="inlineStr">
        <is>
          <t>p.transport.5.price</t>
        </is>
      </c>
      <c r="D323" s="20" t="inlineStr">
        <is>
          <t>€129 за группу</t>
        </is>
      </c>
      <c r="E323" s="20" t="inlineStr">
        <is>
          <t>€129 per group</t>
        </is>
      </c>
    </row>
    <row r="324">
      <c r="B324" s="24" t="n">
        <v>82</v>
      </c>
      <c r="C324" s="20" t="inlineStr">
        <is>
          <t>p.transport.6.mode</t>
        </is>
      </c>
      <c r="D324" s="20" t="inlineStr">
        <is>
          <t>тур</t>
        </is>
      </c>
      <c r="E324" s="20" t="inlineStr">
        <is>
          <t>tour</t>
        </is>
      </c>
    </row>
    <row r="325">
      <c r="B325" s="24" t="n">
        <v>83</v>
      </c>
      <c r="C325" s="20" t="inlineStr">
        <is>
          <t>p.transport.6.from</t>
        </is>
      </c>
      <c r="D325" s="20" t="inlineStr">
        <is>
          <t>Бишкек, Раззакова 49</t>
        </is>
      </c>
      <c r="E325" s="20" t="inlineStr">
        <is>
          <t>Bishkek, Razzakov St. 49</t>
        </is>
      </c>
    </row>
    <row r="326">
      <c r="B326" s="24" t="n">
        <v>84</v>
      </c>
      <c r="C326" s="20" t="inlineStr">
        <is>
          <t>p.transport.6.details</t>
        </is>
      </c>
      <c r="D326" s="2" t="inlineStr">
        <is>
          <t>Chunkurchak Valley Hiking: внедорожник, гид (англ./рус./кырг.), лёгкий поход</t>
        </is>
      </c>
      <c r="E326" s="2" t="inlineStr">
        <is>
          <t>Chunkurchak Valley Hiking: a 4×4 / SUV, a guide (English/Russian/Kyrgyz), an easy hike</t>
        </is>
      </c>
    </row>
    <row r="327">
      <c r="B327" s="24" t="n">
        <v>85</v>
      </c>
      <c r="C327" s="20" t="inlineStr">
        <is>
          <t>p.transport.6.price</t>
        </is>
      </c>
      <c r="D327" s="20" t="inlineStr">
        <is>
          <t>от $100/чел.</t>
        </is>
      </c>
      <c r="E327" s="20" t="inlineStr">
        <is>
          <t>from $100/person</t>
        </is>
      </c>
    </row>
    <row r="328">
      <c r="B328" s="24" t="n">
        <v>86</v>
      </c>
      <c r="C328" s="20" t="inlineStr">
        <is>
          <t>p.transport.7.mode</t>
        </is>
      </c>
      <c r="D328" s="20" t="inlineStr">
        <is>
          <t>канатная дорога</t>
        </is>
      </c>
      <c r="E328" s="20" t="inlineStr">
        <is>
          <t>cable car</t>
        </is>
      </c>
    </row>
    <row r="329">
      <c r="B329" s="24" t="n">
        <v>87</v>
      </c>
      <c r="C329" s="20" t="inlineStr">
        <is>
          <t>p.transport.7.provider</t>
        </is>
      </c>
      <c r="D329" s="20" t="inlineStr">
        <is>
          <t>Комплекс Чункурчак / Supara</t>
        </is>
      </c>
      <c r="E329" s="20" t="inlineStr">
        <is>
          <t>Chunkurchak complex / Supara</t>
        </is>
      </c>
    </row>
    <row r="330">
      <c r="B330" s="24" t="n">
        <v>88</v>
      </c>
      <c r="C330" s="20" t="inlineStr">
        <is>
          <t>p.transport.7.from</t>
        </is>
      </c>
      <c r="D330" s="20" t="inlineStr">
        <is>
          <t>Комплекс</t>
        </is>
      </c>
      <c r="E330" s="20" t="inlineStr">
        <is>
          <t>Complex</t>
        </is>
      </c>
    </row>
    <row r="331">
      <c r="B331" s="24" t="n">
        <v>89</v>
      </c>
      <c r="C331" s="20" t="inlineStr">
        <is>
          <t>p.transport.7.details</t>
        </is>
      </c>
      <c r="D331" s="2" t="inlineStr">
        <is>
          <t>5 кресельных подъёмников общей длиной &gt;4,5 км (2-, 3- и 4-местные, 300–1100 м, набор 120–250 м); летом работает подъёмник к лугам и «Небесному мосту»</t>
        </is>
      </c>
      <c r="E331" s="2" t="inlineStr">
        <is>
          <t>5 chairlifts with a total length of &gt;4.5 km (2-, 3- and 4-seater, 300–1100 m, 120–250 m of elevation gain); in summer a lift operates to the meadows and the “Sky Bridge”</t>
        </is>
      </c>
    </row>
    <row r="332">
      <c r="B332" s="24" t="n">
        <v>90</v>
      </c>
      <c r="C332" s="20" t="inlineStr">
        <is>
          <t>p.transport.7.price</t>
        </is>
      </c>
      <c r="D332" s="20" t="inlineStr">
        <is>
          <t>$3–5 (Datka Travel); зимой ски-пасс 1500/1100 сом (2024–25)</t>
        </is>
      </c>
      <c r="E332" s="2" t="inlineStr">
        <is>
          <t>$3–5 (Datka Travel); in winter a ski pass 1,500/1,100 som (2024–25)</t>
        </is>
      </c>
    </row>
    <row r="333">
      <c r="B333" s="24" t="n">
        <v>91</v>
      </c>
      <c r="C333" s="20" t="inlineStr">
        <is>
          <t>p.transport.8.mode</t>
        </is>
      </c>
      <c r="D333" s="20" t="inlineStr">
        <is>
          <t>лошадь</t>
        </is>
      </c>
      <c r="E333" s="20" t="inlineStr">
        <is>
          <t>horse</t>
        </is>
      </c>
    </row>
    <row r="334">
      <c r="B334" s="24" t="n">
        <v>92</v>
      </c>
      <c r="C334" s="20" t="inlineStr">
        <is>
          <t>p.transport.8.provider</t>
        </is>
      </c>
      <c r="D334" s="20" t="inlineStr">
        <is>
          <t>Supara Chunkurchak / местные</t>
        </is>
      </c>
      <c r="E334" s="20" t="inlineStr">
        <is>
          <t>Supara Chunkurchak / locals</t>
        </is>
      </c>
    </row>
    <row r="335">
      <c r="B335" s="24" t="n">
        <v>93</v>
      </c>
      <c r="C335" s="20" t="inlineStr">
        <is>
          <t>p.transport.8.from</t>
        </is>
      </c>
      <c r="D335" s="20" t="inlineStr">
        <is>
          <t>Комплекс</t>
        </is>
      </c>
      <c r="E335" s="20" t="inlineStr">
        <is>
          <t>Complex</t>
        </is>
      </c>
    </row>
    <row r="336">
      <c r="B336" s="24" t="n">
        <v>94</v>
      </c>
      <c r="C336" s="20" t="inlineStr">
        <is>
          <t>p.transport.8.details</t>
        </is>
      </c>
      <c r="D336" s="20" t="inlineStr">
        <is>
          <t>Конные прогулки по лугам, мастер-класс по стрельбе из лука</t>
        </is>
      </c>
      <c r="E336" s="20" t="inlineStr">
        <is>
          <t>Horse rides across the meadows, an archery workshop</t>
        </is>
      </c>
    </row>
    <row r="337">
      <c r="B337" s="24" t="n">
        <v>95</v>
      </c>
      <c r="C337" s="20" t="inlineStr">
        <is>
          <t>p.transport.8.price</t>
        </is>
      </c>
      <c r="D337" s="2" t="inlineStr">
        <is>
          <t>$12/час (Datka Travel); $10–15/час, полдня с гидом $25–35 (asiamixtravel)</t>
        </is>
      </c>
      <c r="E337" s="2" t="inlineStr">
        <is>
          <t>$12/hour (Datka Travel); $10–15/hour, half a day with a guide $25–35 (asiamixtravel)</t>
        </is>
      </c>
    </row>
    <row r="338">
      <c r="B338" s="24" t="n">
        <v>96</v>
      </c>
      <c r="C338" s="20" t="inlineStr">
        <is>
          <t>p.transport.9.mode</t>
        </is>
      </c>
      <c r="D338" s="20" t="inlineStr">
        <is>
          <t>велосипед</t>
        </is>
      </c>
      <c r="E338" s="20" t="inlineStr">
        <is>
          <t>bicycle</t>
        </is>
      </c>
    </row>
    <row r="339">
      <c r="B339" s="24" t="n">
        <v>97</v>
      </c>
      <c r="C339" s="20" t="inlineStr">
        <is>
          <t>p.transport.9.from</t>
        </is>
      </c>
      <c r="D339" s="20" t="inlineStr">
        <is>
          <t>Чункурчак</t>
        </is>
      </c>
      <c r="E339" s="20" t="inlineStr">
        <is>
          <t>Chunkurchak</t>
        </is>
      </c>
    </row>
    <row r="340">
      <c r="B340" s="24" t="n">
        <v>98</v>
      </c>
      <c r="C340" s="20" t="inlineStr">
        <is>
          <t>p.transport.9.details</t>
        </is>
      </c>
      <c r="D340" s="20" t="inlineStr">
        <is>
          <t>Велоспуск Чункурчак → Бишкек в группе TUK</t>
        </is>
      </c>
      <c r="E340" s="20" t="inlineStr">
        <is>
          <t>A downhill ride Chunkurchak → Bishkek with a TUK group</t>
        </is>
      </c>
    </row>
    <row r="341">
      <c r="B341" s="24" t="n">
        <v>99</v>
      </c>
      <c r="C341" s="20" t="inlineStr">
        <is>
          <t>p.transport.9.price</t>
        </is>
      </c>
      <c r="D341" s="20" t="inlineStr">
        <is>
          <t>по расписанию TUK</t>
        </is>
      </c>
      <c r="E341" s="20" t="inlineStr">
        <is>
          <t>per the TUK schedule</t>
        </is>
      </c>
    </row>
    <row r="342">
      <c r="B342" s="24" t="n">
        <v>100</v>
      </c>
      <c r="C342" s="20" t="inlineStr">
        <is>
          <t>p.onsite.hikes.0.name</t>
        </is>
      </c>
      <c r="D342" s="20" t="inlineStr">
        <is>
          <t>Голубиный водопад</t>
        </is>
      </c>
      <c r="E342" s="20" t="inlineStr">
        <is>
          <t>Dove Waterfall</t>
        </is>
      </c>
    </row>
    <row r="343">
      <c r="B343" s="24" t="n">
        <v>101</v>
      </c>
      <c r="C343" s="20" t="inlineStr">
        <is>
          <t>p.onsite.hikes.0.route</t>
        </is>
      </c>
      <c r="D343" s="20" t="inlineStr">
        <is>
          <t>от комплекса к водопаду высотой ~30 м</t>
        </is>
      </c>
      <c r="E343" s="20" t="inlineStr">
        <is>
          <t>from the complex to the ~30 m waterfall</t>
        </is>
      </c>
    </row>
    <row r="344">
      <c r="B344" s="24" t="n">
        <v>102</v>
      </c>
      <c r="C344" s="20" t="inlineStr">
        <is>
          <t>p.onsite.hikes.0.km</t>
        </is>
      </c>
      <c r="D344" s="20" t="inlineStr">
        <is>
          <t>≈1–2 туда-обратно</t>
        </is>
      </c>
      <c r="E344" s="20" t="inlineStr">
        <is>
          <t>≈1–2 round trip</t>
        </is>
      </c>
    </row>
    <row r="345">
      <c r="B345" s="24" t="n">
        <v>103</v>
      </c>
      <c r="C345" s="20" t="inlineStr">
        <is>
          <t>p.onsite.hikes.0.gain_m</t>
        </is>
      </c>
      <c r="D345" s="20" t="inlineStr">
        <is>
          <t>небольшой</t>
        </is>
      </c>
      <c r="E345" s="20" t="inlineStr">
        <is>
          <t>small</t>
        </is>
      </c>
    </row>
    <row r="346">
      <c r="B346" s="24" t="n">
        <v>104</v>
      </c>
      <c r="C346" s="20" t="inlineStr">
        <is>
          <t>p.onsite.hikes.0.time</t>
        </is>
      </c>
      <c r="D346" s="20" t="inlineStr">
        <is>
          <t>20–30 мин в одну сторону</t>
        </is>
      </c>
      <c r="E346" s="20" t="inlineStr">
        <is>
          <t>20–30 min one way</t>
        </is>
      </c>
    </row>
    <row r="347">
      <c r="B347" s="24" t="n">
        <v>105</v>
      </c>
      <c r="C347" s="20" t="inlineStr">
        <is>
          <t>p.onsite.hikes.0.difficulty</t>
        </is>
      </c>
      <c r="D347" s="20" t="inlineStr">
        <is>
          <t>лёгкая</t>
        </is>
      </c>
      <c r="E347" s="20" t="inlineStr">
        <is>
          <t>easy</t>
        </is>
      </c>
    </row>
    <row r="348">
      <c r="B348" s="24" t="n">
        <v>106</v>
      </c>
      <c r="C348" s="20" t="inlineStr">
        <is>
          <t>p.onsite.hikes.0.marked</t>
        </is>
      </c>
      <c r="D348" s="20" t="inlineStr">
        <is>
          <t>нет</t>
        </is>
      </c>
      <c r="E348" s="20" t="inlineStr">
        <is>
          <t>no</t>
        </is>
      </c>
    </row>
    <row r="349">
      <c r="B349" s="24" t="n">
        <v>107</v>
      </c>
      <c r="C349" s="20" t="inlineStr">
        <is>
          <t>p.onsite.hikes.1.name</t>
        </is>
      </c>
      <c r="D349" s="20" t="inlineStr">
        <is>
          <t>Луга и «Небесный мост» (~2400 м)</t>
        </is>
      </c>
      <c r="E349" s="20" t="inlineStr">
        <is>
          <t>The meadows and the “Sky Bridge” (~2400 m)</t>
        </is>
      </c>
    </row>
    <row r="350">
      <c r="B350" s="24" t="n">
        <v>108</v>
      </c>
      <c r="C350" s="20" t="inlineStr">
        <is>
          <t>p.onsite.hikes.1.route</t>
        </is>
      </c>
      <c r="D350" s="20" t="inlineStr">
        <is>
          <t>комплекс → подъёмник или пешком → подвесной мост над ущельем</t>
        </is>
      </c>
      <c r="E350" s="2" t="inlineStr">
        <is>
          <t>complex → lift or on foot → the suspension bridge over the gorge</t>
        </is>
      </c>
    </row>
    <row r="351">
      <c r="B351" s="24" t="n">
        <v>109</v>
      </c>
      <c r="C351" s="20" t="inlineStr">
        <is>
          <t>p.onsite.hikes.1.time</t>
        </is>
      </c>
      <c r="D351" s="20" t="inlineStr">
        <is>
          <t>20–30 мин пешком до моста, прогулка по лугам 2–3 ч</t>
        </is>
      </c>
      <c r="E351" s="2" t="inlineStr">
        <is>
          <t>20–30 min on foot to the bridge, a walk across the meadows 2–3 h</t>
        </is>
      </c>
    </row>
    <row r="352">
      <c r="B352" s="24" t="n">
        <v>110</v>
      </c>
      <c r="C352" s="20" t="inlineStr">
        <is>
          <t>p.onsite.hikes.1.difficulty</t>
        </is>
      </c>
      <c r="D352" s="20" t="inlineStr">
        <is>
          <t>лёгкая</t>
        </is>
      </c>
      <c r="E352" s="20" t="inlineStr">
        <is>
          <t>easy</t>
        </is>
      </c>
    </row>
    <row r="353">
      <c r="B353" s="24" t="n">
        <v>111</v>
      </c>
      <c r="C353" s="20" t="inlineStr">
        <is>
          <t>p.onsite.hikes.1.marked</t>
        </is>
      </c>
      <c r="D353" s="20" t="inlineStr">
        <is>
          <t>частично</t>
        </is>
      </c>
      <c r="E353" s="20" t="inlineStr">
        <is>
          <t>partly</t>
        </is>
      </c>
    </row>
    <row r="354">
      <c r="B354" s="24" t="n">
        <v>112</v>
      </c>
      <c r="C354" s="20" t="inlineStr">
        <is>
          <t>p.onsite.hikes.2.name</t>
        </is>
      </c>
      <c r="D354" s="20" t="inlineStr">
        <is>
          <t>Чункурчак → Кашка-Суу (траверс)</t>
        </is>
      </c>
      <c r="E354" s="20" t="inlineStr">
        <is>
          <t>Chunkurchak → Kashka-Suu (traverse)</t>
        </is>
      </c>
    </row>
    <row r="355">
      <c r="B355" s="24" t="n">
        <v>113</v>
      </c>
      <c r="C355" s="20" t="inlineStr">
        <is>
          <t>p.onsite.hikes.2.route</t>
        </is>
      </c>
      <c r="D355" s="20" t="inlineStr">
        <is>
          <t>из Чункурчака через хребет в Кашка-Суу у Татыра</t>
        </is>
      </c>
      <c r="E355" s="20" t="inlineStr">
        <is>
          <t>from Chunkurchak across the ridge to Kashka-Suu near Tatyr</t>
        </is>
      </c>
    </row>
    <row r="356">
      <c r="B356" s="24" t="n">
        <v>114</v>
      </c>
      <c r="C356" s="20" t="inlineStr">
        <is>
          <t>p.onsite.hikes.2.km</t>
        </is>
      </c>
      <c r="D356" s="20" t="inlineStr">
        <is>
          <t>не найдено</t>
        </is>
      </c>
      <c r="E356" s="20" t="inlineStr">
        <is>
          <t>not found</t>
        </is>
      </c>
    </row>
    <row r="357">
      <c r="B357" s="24" t="n">
        <v>115</v>
      </c>
      <c r="C357" s="20" t="inlineStr">
        <is>
          <t>p.onsite.hikes.2.gain_m</t>
        </is>
      </c>
      <c r="D357" s="20" t="inlineStr">
        <is>
          <t>не найдено</t>
        </is>
      </c>
      <c r="E357" s="20" t="inlineStr">
        <is>
          <t>not found</t>
        </is>
      </c>
    </row>
    <row r="358">
      <c r="B358" s="24" t="n">
        <v>116</v>
      </c>
      <c r="C358" s="20" t="inlineStr">
        <is>
          <t>p.onsite.hikes.2.time</t>
        </is>
      </c>
      <c r="D358" s="20" t="inlineStr">
        <is>
          <t>1 день</t>
        </is>
      </c>
      <c r="E358" s="20" t="inlineStr">
        <is>
          <t>1 day</t>
        </is>
      </c>
    </row>
    <row r="359">
      <c r="B359" s="24" t="n">
        <v>117</v>
      </c>
      <c r="C359" s="20" t="inlineStr">
        <is>
          <t>p.onsite.hikes.2.difficulty</t>
        </is>
      </c>
      <c r="D359" s="2" t="inlineStr">
        <is>
          <t>средняя: лёгкое лазание, открытые участки, длинные отрезки без тропы, клещи</t>
        </is>
      </c>
      <c r="E359" s="2" t="inlineStr">
        <is>
          <t>moderate: easy scrambling, exposed sections, long stretches without a trail, ticks</t>
        </is>
      </c>
    </row>
    <row r="360">
      <c r="B360" s="24" t="n">
        <v>118</v>
      </c>
      <c r="C360" s="20" t="inlineStr">
        <is>
          <t>p.onsite.hikes.2.marked</t>
        </is>
      </c>
      <c r="D360" s="20" t="inlineStr">
        <is>
          <t>нет</t>
        </is>
      </c>
      <c r="E360" s="20" t="inlineStr">
        <is>
          <t>no</t>
        </is>
      </c>
    </row>
    <row r="361">
      <c r="B361" s="24" t="n">
        <v>119</v>
      </c>
      <c r="C361" s="20" t="inlineStr">
        <is>
          <t>p.onsite.horses.0.where</t>
        </is>
      </c>
      <c r="D361" s="20" t="inlineStr">
        <is>
          <t>У Supara Chunkurchak и горнолыжного комплекса</t>
        </is>
      </c>
      <c r="E361" s="20" t="inlineStr">
        <is>
          <t>At Supara Chunkurchak and the ski complex</t>
        </is>
      </c>
    </row>
    <row r="362">
      <c r="B362" s="24" t="n">
        <v>120</v>
      </c>
      <c r="C362" s="20" t="inlineStr">
        <is>
          <t>p.onsite.horses.0.price</t>
        </is>
      </c>
      <c r="D362" s="20" t="inlineStr">
        <is>
          <t>$10–15/час; полдня с гидом $25–35</t>
        </is>
      </c>
      <c r="E362" s="20" t="inlineStr">
        <is>
          <t>$10–15/hour; half a day with a guide $25–35</t>
        </is>
      </c>
    </row>
    <row r="363">
      <c r="B363" s="24" t="n">
        <v>121</v>
      </c>
      <c r="C363" s="20" t="inlineStr">
        <is>
          <t>p.onsite.horses.0.guide</t>
        </is>
      </c>
      <c r="D363" s="20" t="inlineStr">
        <is>
          <t>коновод входит в цену</t>
        </is>
      </c>
      <c r="E363" s="20" t="inlineStr">
        <is>
          <t>the horse handler is included in the price</t>
        </is>
      </c>
    </row>
    <row r="364">
      <c r="B364" s="24" t="n">
        <v>122</v>
      </c>
      <c r="C364" s="20" t="inlineStr">
        <is>
          <t>p.onsite.horses.0.notes</t>
        </is>
      </c>
      <c r="D364" s="2" t="inlineStr">
        <is>
          <t>Опыт не нужен, прогулки по лугам шагом. Есть мастер-класс по стрельбе из лука</t>
        </is>
      </c>
      <c r="E364" s="2" t="inlineStr">
        <is>
          <t>No experience needed, walking-pace rides across the meadows. There is an archery workshop</t>
        </is>
      </c>
    </row>
    <row r="365">
      <c r="B365" s="24" t="n">
        <v>123</v>
      </c>
      <c r="C365" s="20" t="inlineStr">
        <is>
          <t>p.onsite.other.0.activity</t>
        </is>
      </c>
      <c r="D365" s="20" t="inlineStr">
        <is>
          <t>«Небесный мост» (подвесной мост)</t>
        </is>
      </c>
      <c r="E365" s="20" t="inlineStr">
        <is>
          <t>The “Sky Bridge” (suspension bridge)</t>
        </is>
      </c>
    </row>
    <row r="366">
      <c r="B366" s="24" t="n">
        <v>124</v>
      </c>
      <c r="C366" s="20" t="inlineStr">
        <is>
          <t>p.onsite.other.0.details</t>
        </is>
      </c>
      <c r="D366" s="20" t="inlineStr">
        <is>
          <t>Коммерческий аттракцион над ущельем на ~2400 м</t>
        </is>
      </c>
      <c r="E366" s="20" t="inlineStr">
        <is>
          <t>A commercial attraction over the gorge at ~2400 m</t>
        </is>
      </c>
    </row>
    <row r="367">
      <c r="B367" s="24" t="n">
        <v>125</v>
      </c>
      <c r="C367" s="20" t="inlineStr">
        <is>
          <t>p.onsite.other.1.activity</t>
        </is>
      </c>
      <c r="D367" s="20" t="inlineStr">
        <is>
          <t>Зиплайн</t>
        </is>
      </c>
      <c r="E367" s="20" t="inlineStr">
        <is>
          <t>Zipline</t>
        </is>
      </c>
    </row>
    <row r="368">
      <c r="B368" s="24" t="n">
        <v>126</v>
      </c>
      <c r="C368" s="20" t="inlineStr">
        <is>
          <t>p.onsite.other.1.details</t>
        </is>
      </c>
      <c r="D368" s="20" t="inlineStr">
        <is>
          <t>У Supara</t>
        </is>
      </c>
      <c r="E368" s="20" t="inlineStr">
        <is>
          <t>At Supara</t>
        </is>
      </c>
    </row>
    <row r="369">
      <c r="B369" s="24" t="n">
        <v>127</v>
      </c>
      <c r="C369" s="20" t="inlineStr">
        <is>
          <t>p.onsite.other.2.activity</t>
        </is>
      </c>
      <c r="D369" s="20" t="inlineStr">
        <is>
          <t>Горные лыжи/сноуборд</t>
        </is>
      </c>
      <c r="E369" s="20" t="inlineStr">
        <is>
          <t>Downhill skiing/snowboarding</t>
        </is>
      </c>
    </row>
    <row r="370">
      <c r="B370" s="24" t="n">
        <v>128</v>
      </c>
      <c r="C370" s="20" t="inlineStr">
        <is>
          <t>p.onsite.other.2.details</t>
        </is>
      </c>
      <c r="D370" s="2" t="inlineStr">
        <is>
          <t>Декабрь — март/апрель, 10:00–16:00; трассы до 10 км, перепад ~370 м, детский траволатор 100 м, прокат, инструкторы, медпункт</t>
        </is>
      </c>
      <c r="E370" s="2" t="inlineStr">
        <is>
          <t>December — March/April, 10:00–16:00; runs up to 10 km, a drop of ~370 m, a 100 m children's magic carpet, rental, instructors, a first-aid post</t>
        </is>
      </c>
    </row>
    <row r="371">
      <c r="B371" s="24" t="n">
        <v>129</v>
      </c>
      <c r="C371" s="20" t="inlineStr">
        <is>
          <t>p.onsite.other.2.price</t>
        </is>
      </c>
      <c r="D371" s="2" t="inlineStr">
        <is>
          <t>Ски-пасс 1500 взр./1100 дет. сом (2024–25); цены нового сезона публикуются к открытию</t>
        </is>
      </c>
      <c r="E371" s="2" t="inlineStr">
        <is>
          <t>Ski pass 1,500 adult/1,100 child som (2024–25); new-season prices are published at opening</t>
        </is>
      </c>
    </row>
    <row r="372">
      <c r="B372" s="24" t="n">
        <v>130</v>
      </c>
      <c r="C372" s="20" t="inlineStr">
        <is>
          <t>p.onsite.other.3.activity</t>
        </is>
      </c>
      <c r="D372" s="20" t="inlineStr">
        <is>
          <t>Мастер-классы</t>
        </is>
      </c>
      <c r="E372" s="20" t="inlineStr">
        <is>
          <t>Workshops</t>
        </is>
      </c>
    </row>
    <row r="373">
      <c r="B373" s="24" t="n">
        <v>131</v>
      </c>
      <c r="C373" s="20" t="inlineStr">
        <is>
          <t>p.onsite.other.3.details</t>
        </is>
      </c>
      <c r="D373" s="20" t="inlineStr">
        <is>
          <t>Supara: кулинарные и ремесленные мастер-классы</t>
        </is>
      </c>
      <c r="E373" s="20" t="inlineStr">
        <is>
          <t>Supara: cooking and craft workshops</t>
        </is>
      </c>
    </row>
    <row r="374">
      <c r="B374" s="24" t="n">
        <v>132</v>
      </c>
      <c r="C374" s="20" t="inlineStr">
        <is>
          <t>p.onsite.other.3.price</t>
        </is>
      </c>
      <c r="D374" s="20" t="inlineStr">
        <is>
          <t>по запросу</t>
        </is>
      </c>
      <c r="E374" s="20" t="inlineStr">
        <is>
          <t>on request</t>
        </is>
      </c>
    </row>
    <row r="375">
      <c r="B375" s="24" t="n">
        <v>133</v>
      </c>
      <c r="C375" s="20" t="inlineStr">
        <is>
          <t>p.onsite.camping</t>
        </is>
      </c>
      <c r="D375" s="2" t="inlineStr">
        <is>
          <t>Официальных кемпингов не найдено; на лугах выше комплекса ставят палатки на выходных, но земля частично в пользовании баз — лучше спросить на месте</t>
        </is>
      </c>
      <c r="E375" s="2" t="inlineStr">
        <is>
          <t>No official campsites found; people pitch tents on the meadows above the complex on weekends, but part of the land is used by the bases — better to ask on site</t>
        </is>
      </c>
    </row>
    <row r="376">
      <c r="B376" s="24" t="n">
        <v>134</v>
      </c>
      <c r="C376" s="20" t="inlineStr">
        <is>
          <t>p.onsite.photo_spots</t>
        </is>
      </c>
      <c r="D376" s="2" t="inlineStr">
        <is>
          <t>«Небесный мост» и вид с него в ущелье; Голубиный водопад; панорама красных склонов на перевале Кызыл-Белес; юрты Supara на фоне снежных пиков</t>
        </is>
      </c>
      <c r="E376" s="2" t="inlineStr">
        <is>
          <t>The “Sky Bridge” and the view from it into the gorge; the Dove Waterfall; a panorama of the red slopes at Kyzyl-Beles Pass; the Supara yurts against the snowy peaks</t>
        </is>
      </c>
    </row>
    <row r="377">
      <c r="B377" s="24" t="n">
        <v>135</v>
      </c>
      <c r="C377" s="20" t="inlineStr">
        <is>
          <t>p.stays.0.name</t>
        </is>
      </c>
      <c r="D377" s="20" t="inlineStr">
        <is>
          <t>Этно-комплекс Supara Chunkurchak</t>
        </is>
      </c>
      <c r="E377" s="20" t="inlineStr">
        <is>
          <t>Supara Chunkurchak ethno complex</t>
        </is>
      </c>
    </row>
    <row r="378">
      <c r="B378" s="24" t="n">
        <v>136</v>
      </c>
      <c r="C378" s="20" t="inlineStr">
        <is>
          <t>p.stays.0.type</t>
        </is>
      </c>
      <c r="D378" s="20" t="inlineStr">
        <is>
          <t>этно-резорт (домики-юрты), уровень 3*</t>
        </is>
      </c>
      <c r="E378" s="20" t="inlineStr">
        <is>
          <t>ethno-resort (yurt cabins), 3* level</t>
        </is>
      </c>
    </row>
    <row r="379">
      <c r="B379" s="24" t="n">
        <v>137</v>
      </c>
      <c r="C379" s="20" t="inlineStr">
        <is>
          <t>p.stays.0.where</t>
        </is>
      </c>
      <c r="D379" s="20" t="inlineStr">
        <is>
          <t>в ущелье, 2150 м</t>
        </is>
      </c>
      <c r="E379" s="20" t="inlineStr">
        <is>
          <t>in the gorge, 2150 m</t>
        </is>
      </c>
    </row>
    <row r="380">
      <c r="B380" s="24" t="n">
        <v>138</v>
      </c>
      <c r="C380" s="20" t="inlineStr">
        <is>
          <t>p.stays.0.season</t>
        </is>
      </c>
      <c r="D380" s="20" t="inlineStr">
        <is>
          <t>круглый год</t>
        </is>
      </c>
      <c r="E380" s="20" t="inlineStr">
        <is>
          <t>year-round</t>
        </is>
      </c>
    </row>
    <row r="381">
      <c r="B381" s="24" t="n">
        <v>139</v>
      </c>
      <c r="C381" s="20" t="inlineStr">
        <is>
          <t>p.stays.0.price</t>
        </is>
      </c>
      <c r="D381" s="2" t="inlineStr">
        <is>
          <t>Одноместный $73, двухместный $85, трёхместный $157 (Nomad's Land); по 2ГИС от 7500 сом</t>
        </is>
      </c>
      <c r="E381" s="2" t="inlineStr">
        <is>
          <t>Single $73, double $85, triple $157 (Nomad's Land); per 2GIS from 7,500 som</t>
        </is>
      </c>
    </row>
    <row r="382">
      <c r="B382" s="24" t="n">
        <v>140</v>
      </c>
      <c r="C382" s="20" t="inlineStr">
        <is>
          <t>p.stays.1.name</t>
        </is>
      </c>
      <c r="D382" s="20" t="inlineStr">
        <is>
          <t>Гостиница горнолыжного комплекса Чункурчак</t>
        </is>
      </c>
      <c r="E382" s="20" t="inlineStr">
        <is>
          <t>Chunkurchak ski complex hotel</t>
        </is>
      </c>
    </row>
    <row r="383">
      <c r="B383" s="24" t="n">
        <v>141</v>
      </c>
      <c r="C383" s="20" t="inlineStr">
        <is>
          <t>p.stays.1.type</t>
        </is>
      </c>
      <c r="D383" s="20" t="inlineStr">
        <is>
          <t>гостиница</t>
        </is>
      </c>
      <c r="E383" s="20" t="inlineStr">
        <is>
          <t>hotel</t>
        </is>
      </c>
    </row>
    <row r="384">
      <c r="B384" s="24" t="n">
        <v>142</v>
      </c>
      <c r="C384" s="20" t="inlineStr">
        <is>
          <t>p.stays.1.where</t>
        </is>
      </c>
      <c r="D384" s="20" t="inlineStr">
        <is>
          <t>у подъёмников</t>
        </is>
      </c>
      <c r="E384" s="20" t="inlineStr">
        <is>
          <t>by the lifts</t>
        </is>
      </c>
    </row>
    <row r="385">
      <c r="B385" s="24" t="n">
        <v>143</v>
      </c>
      <c r="C385" s="20" t="inlineStr">
        <is>
          <t>p.stays.1.season</t>
        </is>
      </c>
      <c r="D385" s="20" t="inlineStr">
        <is>
          <t>в основном зимой</t>
        </is>
      </c>
      <c r="E385" s="20" t="inlineStr">
        <is>
          <t>mainly winter</t>
        </is>
      </c>
    </row>
    <row r="386">
      <c r="B386" s="24" t="n">
        <v>144</v>
      </c>
      <c r="C386" s="20" t="inlineStr">
        <is>
          <t>p.stays.1.price</t>
        </is>
      </c>
      <c r="D386" s="20" t="inlineStr">
        <is>
          <t>цены публикуются к сезону</t>
        </is>
      </c>
      <c r="E386" s="20" t="inlineStr">
        <is>
          <t>prices are published for the season</t>
        </is>
      </c>
    </row>
    <row r="387">
      <c r="B387" s="24" t="n">
        <v>145</v>
      </c>
      <c r="C387" s="20" t="inlineStr">
        <is>
          <t>p.stays.2.name</t>
        </is>
      </c>
      <c r="D387" s="20" t="inlineStr">
        <is>
          <t>Базы отдыха и кумысолечебницы в ущелье</t>
        </is>
      </c>
      <c r="E387" s="20" t="inlineStr">
        <is>
          <t>Recreation bases and kumis-therapy clinics in the gorge</t>
        </is>
      </c>
    </row>
    <row r="388">
      <c r="B388" s="24" t="n">
        <v>146</v>
      </c>
      <c r="C388" s="20" t="inlineStr">
        <is>
          <t>p.stays.2.type</t>
        </is>
      </c>
      <c r="D388" s="20" t="inlineStr">
        <is>
          <t>база отдыха</t>
        </is>
      </c>
      <c r="E388" s="20" t="inlineStr">
        <is>
          <t>recreation base</t>
        </is>
      </c>
    </row>
    <row r="389">
      <c r="B389" s="24" t="n">
        <v>147</v>
      </c>
      <c r="C389" s="20" t="inlineStr">
        <is>
          <t>p.stays.2.where</t>
        </is>
      </c>
      <c r="D389" s="20" t="inlineStr">
        <is>
          <t>ущелье Чункурчак</t>
        </is>
      </c>
      <c r="E389" s="20" t="inlineStr">
        <is>
          <t>Chunkurchak Gorge</t>
        </is>
      </c>
    </row>
    <row r="390">
      <c r="B390" s="24" t="n">
        <v>148</v>
      </c>
      <c r="C390" s="20" t="inlineStr">
        <is>
          <t>p.stays.2.season</t>
        </is>
      </c>
      <c r="D390" s="20" t="inlineStr">
        <is>
          <t>лето</t>
        </is>
      </c>
      <c r="E390" s="20" t="inlineStr">
        <is>
          <t>summer</t>
        </is>
      </c>
    </row>
    <row r="391">
      <c r="B391" s="24" t="n">
        <v>149</v>
      </c>
      <c r="C391" s="20" t="inlineStr">
        <is>
          <t>p.stays.2.price</t>
        </is>
      </c>
      <c r="D391" s="20" t="inlineStr">
        <is>
          <t>не найдено</t>
        </is>
      </c>
      <c r="E391" s="20" t="inlineStr">
        <is>
          <t>not found</t>
        </is>
      </c>
    </row>
    <row r="392">
      <c r="B392" s="24" t="n">
        <v>150</v>
      </c>
      <c r="C392" s="20" t="inlineStr">
        <is>
          <t>p.stays.3.name</t>
        </is>
      </c>
      <c r="D392" s="20" t="inlineStr">
        <is>
          <t>Бишкек</t>
        </is>
      </c>
      <c r="E392" s="20" t="inlineStr">
        <is>
          <t>Bishkek</t>
        </is>
      </c>
    </row>
    <row r="393">
      <c r="B393" s="24" t="n">
        <v>151</v>
      </c>
      <c r="C393" s="20" t="inlineStr">
        <is>
          <t>p.stays.3.type</t>
        </is>
      </c>
      <c r="D393" s="20" t="inlineStr">
        <is>
          <t>город</t>
        </is>
      </c>
      <c r="E393" s="20" t="inlineStr">
        <is>
          <t>city</t>
        </is>
      </c>
    </row>
    <row r="394">
      <c r="B394" s="24" t="n">
        <v>152</v>
      </c>
      <c r="C394" s="20" t="inlineStr">
        <is>
          <t>p.stays.3.where</t>
        </is>
      </c>
      <c r="D394" s="20" t="inlineStr">
        <is>
          <t>≈1 ч</t>
        </is>
      </c>
      <c r="E394" s="20" t="inlineStr">
        <is>
          <t>≈1 h</t>
        </is>
      </c>
    </row>
    <row r="395">
      <c r="B395" s="24" t="n">
        <v>153</v>
      </c>
      <c r="C395" s="20" t="inlineStr">
        <is>
          <t>p.stays.3.season</t>
        </is>
      </c>
      <c r="D395" s="20" t="inlineStr">
        <is>
          <t>круглый год</t>
        </is>
      </c>
      <c r="E395" s="20" t="inlineStr">
        <is>
          <t>year-round</t>
        </is>
      </c>
    </row>
    <row r="396">
      <c r="B396" s="24" t="n">
        <v>154</v>
      </c>
      <c r="C396" s="20" t="inlineStr">
        <is>
          <t>p.stays.3.price</t>
        </is>
      </c>
      <c r="D396" s="20" t="inlineStr">
        <is>
          <t>большой выбор</t>
        </is>
      </c>
      <c r="E396" s="20" t="inlineStr">
        <is>
          <t>a wide choice</t>
        </is>
      </c>
    </row>
    <row r="397">
      <c r="B397" s="24" t="n">
        <v>155</v>
      </c>
      <c r="C397" s="20" t="inlineStr">
        <is>
          <t>p.food.0.name</t>
        </is>
      </c>
      <c r="D397" s="20" t="inlineStr">
        <is>
          <t>Ресторан Supara Chunkurchak</t>
        </is>
      </c>
      <c r="E397" s="20" t="inlineStr">
        <is>
          <t>Supara Chunkurchak restaurant</t>
        </is>
      </c>
    </row>
    <row r="398">
      <c r="B398" s="24" t="n">
        <v>156</v>
      </c>
      <c r="C398" s="20" t="inlineStr">
        <is>
          <t>p.food.0.where</t>
        </is>
      </c>
      <c r="D398" s="20" t="inlineStr">
        <is>
          <t>этно-комплекс</t>
        </is>
      </c>
      <c r="E398" s="20" t="inlineStr">
        <is>
          <t>ethno complex</t>
        </is>
      </c>
    </row>
    <row r="399">
      <c r="B399" s="24" t="n">
        <v>157</v>
      </c>
      <c r="C399" s="20" t="inlineStr">
        <is>
          <t>p.food.0.details</t>
        </is>
      </c>
      <c r="D399" s="2" t="inlineStr">
        <is>
          <t>Современная кыргызская кухня, обед ≈$10–18; Nomad's Land называет его одним из лучших ресторанов страны</t>
        </is>
      </c>
      <c r="E399" s="2" t="inlineStr">
        <is>
          <t>Modern Kyrgyz cuisine, lunch ≈$10–18; Nomad's Land calls it one of the best restaurants in the country</t>
        </is>
      </c>
    </row>
    <row r="400">
      <c r="B400" s="24" t="n">
        <v>158</v>
      </c>
      <c r="C400" s="20" t="inlineStr">
        <is>
          <t>p.food.1.name</t>
        </is>
      </c>
      <c r="D400" s="20" t="inlineStr">
        <is>
          <t>Кафе-фастфуд горнолыжного комплекса</t>
        </is>
      </c>
      <c r="E400" s="20" t="inlineStr">
        <is>
          <t>Fast-food cafe at the ski complex</t>
        </is>
      </c>
    </row>
    <row r="401">
      <c r="B401" s="24" t="n">
        <v>159</v>
      </c>
      <c r="C401" s="20" t="inlineStr">
        <is>
          <t>p.food.1.where</t>
        </is>
      </c>
      <c r="D401" s="20" t="inlineStr">
        <is>
          <t>у подъёмников</t>
        </is>
      </c>
      <c r="E401" s="20" t="inlineStr">
        <is>
          <t>by the lifts</t>
        </is>
      </c>
    </row>
    <row r="402">
      <c r="B402" s="24" t="n">
        <v>160</v>
      </c>
      <c r="C402" s="20" t="inlineStr">
        <is>
          <t>p.food.1.details</t>
        </is>
      </c>
      <c r="D402" s="2" t="inlineStr">
        <is>
          <t>Горячие напитки, глинтвейн, блины, выпечка; средний чек ≈1200 сом</t>
        </is>
      </c>
      <c r="E402" s="2" t="inlineStr">
        <is>
          <t>Hot drinks, mulled wine, pancakes, pastries; average check ≈1,200 som</t>
        </is>
      </c>
    </row>
    <row r="403">
      <c r="B403" s="24" t="n">
        <v>161</v>
      </c>
      <c r="C403" s="20" t="inlineStr">
        <is>
          <t>p.rent.0.what</t>
        </is>
      </c>
      <c r="D403" s="20" t="inlineStr">
        <is>
          <t>Лыжи, сноуборды, ботинки, палки</t>
        </is>
      </c>
      <c r="E403" s="20" t="inlineStr">
        <is>
          <t>Skis, snowboards, boots, poles</t>
        </is>
      </c>
    </row>
    <row r="404">
      <c r="B404" s="24" t="n">
        <v>162</v>
      </c>
      <c r="C404" s="20" t="inlineStr">
        <is>
          <t>p.rent.0.where</t>
        </is>
      </c>
      <c r="D404" s="20" t="inlineStr">
        <is>
          <t>Прокат комплекса Чункурчак</t>
        </is>
      </c>
      <c r="E404" s="20" t="inlineStr">
        <is>
          <t>Chunkurchak complex rental</t>
        </is>
      </c>
    </row>
    <row r="405">
      <c r="B405" s="24" t="n">
        <v>163</v>
      </c>
      <c r="C405" s="20" t="inlineStr">
        <is>
          <t>p.rent.0.price</t>
        </is>
      </c>
      <c r="D405" s="20" t="inlineStr">
        <is>
          <t>цены публикуются к сезону</t>
        </is>
      </c>
      <c r="E405" s="20" t="inlineStr">
        <is>
          <t>prices are published for the season</t>
        </is>
      </c>
    </row>
    <row r="406">
      <c r="B406" s="24" t="n">
        <v>164</v>
      </c>
      <c r="C406" s="20" t="inlineStr">
        <is>
          <t>p.rent.1.what</t>
        </is>
      </c>
      <c r="D406" s="20" t="inlineStr">
        <is>
          <t>Туристическое снаряжение</t>
        </is>
      </c>
      <c r="E406" s="20" t="inlineStr">
        <is>
          <t>Hiking gear</t>
        </is>
      </c>
    </row>
    <row r="407">
      <c r="B407" s="24" t="n">
        <v>165</v>
      </c>
      <c r="C407" s="20" t="inlineStr">
        <is>
          <t>p.rent.1.where</t>
        </is>
      </c>
      <c r="D407" s="20" t="inlineStr">
        <is>
          <t>Rentik (Бишкек, Медерова 8/1); TUK</t>
        </is>
      </c>
      <c r="E407" s="20" t="inlineStr">
        <is>
          <t>Rentik (Bishkek, Mederov St. 8/1); TUK</t>
        </is>
      </c>
    </row>
    <row r="408">
      <c r="B408" s="24" t="n">
        <v>166</v>
      </c>
      <c r="C408" s="20" t="inlineStr">
        <is>
          <t>p.rent.1.price</t>
        </is>
      </c>
      <c r="D408" s="20" t="inlineStr">
        <is>
          <t>по прайсу проката</t>
        </is>
      </c>
      <c r="E408" s="20" t="inlineStr">
        <is>
          <t>per the rental price list</t>
        </is>
      </c>
    </row>
    <row r="409">
      <c r="B409" s="24" t="n">
        <v>167</v>
      </c>
      <c r="C409" s="20" t="inlineStr">
        <is>
          <t>p.svc.toilets</t>
        </is>
      </c>
      <c r="D409" s="20" t="inlineStr">
        <is>
          <t>Тёплые туалеты в горнолыжном комплексе, в Supara</t>
        </is>
      </c>
      <c r="E409" s="20" t="inlineStr">
        <is>
          <t>Heated toilets at the ski complex, at Supara</t>
        </is>
      </c>
    </row>
    <row r="410">
      <c r="B410" s="24" t="n">
        <v>168</v>
      </c>
      <c r="C410" s="20" t="inlineStr">
        <is>
          <t>p.svc.water</t>
        </is>
      </c>
      <c r="D410" s="20" t="inlineStr">
        <is>
          <t>Купить в Бишкеке или на комплексе</t>
        </is>
      </c>
      <c r="E410" s="20" t="inlineStr">
        <is>
          <t>Buy it in Bishkek or at the complex</t>
        </is>
      </c>
    </row>
    <row r="411">
      <c r="B411" s="24" t="n">
        <v>169</v>
      </c>
      <c r="C411" s="20" t="inlineStr">
        <is>
          <t>p.svc.shop</t>
        </is>
      </c>
      <c r="D411" s="20" t="inlineStr">
        <is>
          <t>Магазинов в ущелье почти нет; кафе комплекса и Supara</t>
        </is>
      </c>
      <c r="E411" s="2" t="inlineStr">
        <is>
          <t>There are almost no shops in the gorge; the cafes of the complex and Supara</t>
        </is>
      </c>
    </row>
    <row r="412">
      <c r="B412" s="24" t="n">
        <v>170</v>
      </c>
      <c r="C412" s="20" t="inlineStr">
        <is>
          <t>p.svc.atm</t>
        </is>
      </c>
      <c r="D412" s="2" t="inlineStr">
        <is>
          <t>Бишкек; карты принимают только в основных объектах — нужны наличные</t>
        </is>
      </c>
      <c r="E412" s="2" t="inlineStr">
        <is>
          <t>Bishkek; cards are accepted only at the main venues — cash is needed</t>
        </is>
      </c>
    </row>
    <row r="413">
      <c r="B413" s="24" t="n">
        <v>171</v>
      </c>
      <c r="C413" s="20" t="inlineStr">
        <is>
          <t>p.svc.fuel</t>
        </is>
      </c>
      <c r="D413" s="20" t="inlineStr">
        <is>
          <t>Бишкек / Кашка-Суу</t>
        </is>
      </c>
      <c r="E413" s="20" t="inlineStr">
        <is>
          <t>Bishkek / Kashka-Suu</t>
        </is>
      </c>
    </row>
    <row r="414">
      <c r="B414" s="24" t="n">
        <v>172</v>
      </c>
      <c r="C414" s="20" t="inlineStr">
        <is>
          <t>p.svc.mobile</t>
        </is>
      </c>
      <c r="D414" s="20" t="inlineStr">
        <is>
          <t>Beeline и O! у комплекса; на верхних лугах сигнал слабеет</t>
        </is>
      </c>
      <c r="E414" s="2" t="inlineStr">
        <is>
          <t>Beeline and O! at the complex; the signal weakens on the upper meadows</t>
        </is>
      </c>
    </row>
    <row r="415">
      <c r="B415" s="24" t="n">
        <v>173</v>
      </c>
      <c r="C415" s="20" t="inlineStr">
        <is>
          <t>p.svc.medical</t>
        </is>
      </c>
      <c r="D415" s="20" t="inlineStr">
        <is>
          <t>Медпункт горнолыжного комплекса (зимой); больницы — Бишкек</t>
        </is>
      </c>
      <c r="E415" s="2" t="inlineStr">
        <is>
          <t>The ski complex's first-aid post (in winter); hospitals — Bishkek</t>
        </is>
      </c>
    </row>
    <row r="416">
      <c r="B416" s="24" t="n">
        <v>174</v>
      </c>
      <c r="C416" s="20" t="inlineStr">
        <is>
          <t>p.svc.rescue</t>
        </is>
      </c>
      <c r="D416" s="20" t="inlineStr">
        <is>
          <t>МЧС 112</t>
        </is>
      </c>
      <c r="E416" s="20" t="inlineStr">
        <is>
          <t>MChS (Emergency Ministry) 112</t>
        </is>
      </c>
    </row>
    <row r="417">
      <c r="B417" s="24" t="n">
        <v>175</v>
      </c>
      <c r="C417" s="20" t="inlineStr">
        <is>
          <t>p.iti.0.title</t>
        </is>
      </c>
      <c r="D417" s="20" t="inlineStr">
        <is>
          <t>Полдня / день из Бишкека</t>
        </is>
      </c>
      <c r="E417" s="20" t="inlineStr">
        <is>
          <t>Half a day / a day from Bishkek</t>
        </is>
      </c>
    </row>
    <row r="418">
      <c r="B418" s="24" t="n">
        <v>176</v>
      </c>
      <c r="C418" s="20" t="inlineStr">
        <is>
          <t>p.iti.0.plan</t>
        </is>
      </c>
      <c r="D418" s="2" t="inlineStr">
        <is>
          <t>9:00 выезд на такси → 10:00 комплекс → подъёмник и «Небесный мост» → 11:30 конная прогулка (1 ч) → 13:00 обед в Supara → 14:30 Голубиный водопад → 16:00 обратно в Бишкек</t>
        </is>
      </c>
      <c r="E418" s="2" t="inlineStr">
        <is>
          <t>9:00 leave by taxi → 10:00 the complex → the lift and the “Sky Bridge” → 11:30 a horse ride (1 h) → 13:00 lunch at Supara → 14:30 the Dove Waterfall → 16:00 back to Bishkek</t>
        </is>
      </c>
    </row>
    <row r="419">
      <c r="B419" s="24" t="n">
        <v>177</v>
      </c>
      <c r="C419" s="20" t="inlineStr">
        <is>
          <t>p.iti.1.title</t>
        </is>
      </c>
      <c r="D419" s="20" t="inlineStr">
        <is>
          <t>2 дня</t>
        </is>
      </c>
      <c r="E419" s="20" t="inlineStr">
        <is>
          <t>2 days</t>
        </is>
      </c>
    </row>
    <row r="420">
      <c r="B420" s="24" t="n">
        <v>178</v>
      </c>
      <c r="C420" s="20" t="inlineStr">
        <is>
          <t>p.iti.1.plan</t>
        </is>
      </c>
      <c r="D420" s="2" t="inlineStr">
        <is>
          <t>День 1: Чункурчак — мост, лошади, ночь в Supara. День 2: через Кашка-Суу в Ала-Арчу — гондола и водопад Ак-Сай (вход 250 сом) или по новой дороге через Арашан в Аламединское ущелье</t>
        </is>
      </c>
      <c r="E420" s="2" t="inlineStr">
        <is>
          <t>Day 1: Chunkurchak — the bridge, horses, a night at Supara. Day 2: via Kashka-Suu to Ala-Archa — the gondola and the Ak-Sai waterfall (entry 250 som) or via the new road through Arashan to the Alamedin Gorge</t>
        </is>
      </c>
    </row>
    <row r="421">
      <c r="B421" s="24" t="n">
        <v>179</v>
      </c>
      <c r="C421" s="20" t="inlineStr">
        <is>
          <t>p.iti.2.title</t>
        </is>
      </c>
      <c r="D421" s="20" t="inlineStr">
        <is>
          <t>Что объединить</t>
        </is>
      </c>
      <c r="E421" s="20" t="inlineStr">
        <is>
          <t>What to combine</t>
        </is>
      </c>
    </row>
    <row r="422">
      <c r="B422" s="24" t="n">
        <v>180</v>
      </c>
      <c r="C422" s="20" t="inlineStr">
        <is>
          <t>p.iti.2.plan</t>
        </is>
      </c>
      <c r="D422" s="2" t="inlineStr">
        <is>
          <t>Национальный парк Ала-Арча (через Кашка-Суу, ≈30–40 мин), Аламединское ущелье и горячие источники Аламедина (через Арашан), ущелье Кара-Булак</t>
        </is>
      </c>
      <c r="E422" s="2" t="inlineStr">
        <is>
          <t>Ala-Archa National Park (via Kashka-Suu, ≈30–40 min), the Alamedin Gorge and the Alamedin hot springs (via Arashan), the Kara-Bulak gorge</t>
        </is>
      </c>
    </row>
    <row r="423">
      <c r="B423" s="24" t="n">
        <v>181</v>
      </c>
      <c r="C423" s="20" t="inlineStr">
        <is>
          <t>p.season</t>
        </is>
      </c>
      <c r="D423" s="2" t="inlineStr">
        <is>
          <t>Конец апреля — середина мая: тюльпаны. Июнь — начало сентября: зелёные луга, конные прогулки, мост, многолюдно по выходным; весной и в начале лета клещи. Сентябрь — октябрь: золотая осень. Декабрь — март/апрель: горнолыжный сезон, 10:00–16:00, нужны шипы</t>
        </is>
      </c>
      <c r="E423" s="2" t="inlineStr">
        <is>
          <t>Late April — mid-May: tulips. June — early September: green meadows, horse rides, the bridge, crowded on weekends; ticks in spring and early summer. September — October: golden autumn. December — March/April: ski season, 10:00–16:00, studs needed</t>
        </is>
      </c>
    </row>
    <row r="424">
      <c r="B424" s="24" t="n">
        <v>182</v>
      </c>
      <c r="C424" s="20" t="inlineStr">
        <is>
          <t>p.budget.economy</t>
        </is>
      </c>
      <c r="D424" s="2" t="inlineStr">
        <is>
          <t>≈1500–3000 сом: маршрутка №265 + местное такси ≈400–500 сом туда-обратно, мост ≈$6, канатка $3–5, лошадь 1 ч ≈$12, перекус</t>
        </is>
      </c>
      <c r="E424" s="2" t="inlineStr">
        <is>
          <t>≈1,500–3,000 som: marshrutka (minibus) No. 265 + a local taxi ≈400–500 som round trip, the bridge ≈$6, the cable car $3–5, a horse for 1 h ≈$12, a snack</t>
        </is>
      </c>
    </row>
    <row r="425">
      <c r="B425" s="24" t="n">
        <v>183</v>
      </c>
      <c r="C425" s="20" t="inlineStr">
        <is>
          <t>p.budget.comfort</t>
        </is>
      </c>
      <c r="D425" s="2" t="inlineStr">
        <is>
          <t>≈$100–200 на человека или группу: такси или тур (Sputnik8 $100–140 за группу; Datka $144/чел.), обед в Supara $10–18, ночь в Supara от $73</t>
        </is>
      </c>
      <c r="E425" s="2" t="inlineStr">
        <is>
          <t>≈$100–200 per person or group: a taxi or tour (Sputnik8 $100–140 per group; Datka $144/person), lunch at Supara $10–18, a night at Supara from $73</t>
        </is>
      </c>
    </row>
    <row r="426">
      <c r="B426" s="24" t="n">
        <v>184</v>
      </c>
      <c r="C426" s="20" t="inlineStr">
        <is>
          <t>p.permits</t>
        </is>
      </c>
      <c r="D426" s="2" t="inlineStr">
        <is>
          <t>Пропуска не нужны. По asiamixtravel на въезде в ущелье может взиматься символический сбор (&lt;$1); официально не подтверждено</t>
        </is>
      </c>
      <c r="E426" s="2" t="inlineStr">
        <is>
          <t>No permits needed. Per asiamixtravel a symbolic fee (&lt;$1) may be charged at the gorge entrance; not officially confirmed</t>
        </is>
      </c>
    </row>
    <row r="427">
      <c r="B427" s="24" t="n">
        <v>185</v>
      </c>
      <c r="C427" s="20" t="inlineStr">
        <is>
          <t>p.access</t>
        </is>
      </c>
      <c r="D427" s="2" t="inlineStr">
        <is>
          <t>Один из самых доступных горных выездов: асфальт до комплекса, подъёмник, лёгкие прогулки — подходит детям и пожилым. На коляске — территория Supara и кафе комплекса, к водопаду и мосту — нет. Высота 2000–2400 м, прохладно. Собаки: правил не найдено</t>
        </is>
      </c>
      <c r="E427" s="2" t="inlineStr">
        <is>
          <t>One of the most accessible mountain outings: paved to the complex, a lift, easy walks — suitable for children and older people. With a stroller — the Supara territory and the complex's cafe, but not the waterfall and bridge. Altitude 2000–2400 m, cool. Dogs: no rules found</t>
        </is>
      </c>
    </row>
    <row r="428">
      <c r="B428" s="24" t="n">
        <v>186</v>
      </c>
      <c r="C428" s="20" t="inlineStr">
        <is>
          <t>p.gaps.0</t>
        </is>
      </c>
      <c r="D428" s="2" t="inlineStr">
        <is>
          <t>официальные летние цены подъёмника и моста от самого комплекса</t>
        </is>
      </c>
      <c r="E428" s="2" t="inlineStr">
        <is>
          <t>official summer prices for the lift and bridge from the complex itself</t>
        </is>
      </c>
    </row>
    <row r="429">
      <c r="B429" s="24" t="n">
        <v>187</v>
      </c>
      <c r="C429" s="20" t="inlineStr">
        <is>
          <t>p.gaps.1</t>
        </is>
      </c>
      <c r="D429" s="20" t="inlineStr">
        <is>
          <t>расписание маршрутки №265 и цена местного такси от Кашка-Суу</t>
        </is>
      </c>
      <c r="E429" s="2" t="inlineStr">
        <is>
          <t>the timetable of marshrutka (minibus) No. 265 and the price of a local taxi from Kashka-Suu</t>
        </is>
      </c>
    </row>
    <row r="430">
      <c r="B430" s="24" t="n">
        <v>188</v>
      </c>
      <c r="C430" s="20" t="inlineStr">
        <is>
          <t>p.gaps.2</t>
        </is>
      </c>
      <c r="D430" s="20" t="inlineStr">
        <is>
          <t>другие базы отдыха с ценами</t>
        </is>
      </c>
      <c r="E430" s="20" t="inlineStr">
        <is>
          <t>other recreation bases with prices</t>
        </is>
      </c>
    </row>
    <row r="431">
      <c r="B431" s="24" t="n">
        <v>189</v>
      </c>
      <c r="C431" s="20" t="inlineStr">
        <is>
          <t>p.gaps.3</t>
        </is>
      </c>
      <c r="D431" s="20" t="inlineStr">
        <is>
          <t>цена парковки</t>
        </is>
      </c>
      <c r="E431" s="20" t="inlineStr">
        <is>
          <t>parking price</t>
        </is>
      </c>
    </row>
  </sheetData>
  <dataValidations count="9">
    <dataValidation sqref="C4" showDropDown="0" showInputMessage="0" showErrorMessage="1" allowBlank="1" errorTitle="Значение не из справочника" error="Выберите из списка (лист «Справочники»)" type="list" errorStyle="stop">
      <formula1>'Справочники'!$A$3:$A$4</formula1>
    </dataValidation>
    <dataValidation sqref="C5" showDropDown="0" showInputMessage="0" showErrorMessage="1" allowBlank="1" errorTitle="Значение не из справочника" error="Выберите из списка (лист «Справочники»)" type="list" errorStyle="stop">
      <formula1>'Справочники'!$B$3:$B$5</formula1>
    </dataValidation>
    <dataValidation sqref="C6" showDropDown="0" showInputMessage="0" showErrorMessage="1" allowBlank="1" errorTitle="Значение не из справочника" error="Выберите из списка (лист «Справочники»)" type="list" errorStyle="warning">
      <formula1>'Справочники'!$C$3:$C$5</formula1>
    </dataValidation>
    <dataValidation sqref="C9" showDropDown="0" showInputMessage="0" showErrorMessage="1" allowBlank="1" errorTitle="Значение не из справочника" error="Выберите из списка (лист «Справочники»)" type="list" errorStyle="warning">
      <formula1>'Справочники'!$D$3:$D$47</formula1>
    </dataValidation>
    <dataValidation sqref="C10" showDropDown="0" showInputMessage="0" showErrorMessage="1" allowBlank="1" errorTitle="Значение не из справочника" error="Выберите из списка (лист «Справочники»)" type="list" errorStyle="warning">
      <formula1>'Справочники'!$E$3:$E$11</formula1>
    </dataValidation>
    <dataValidation sqref="C17 C202" showDropDown="0" showInputMessage="0" showErrorMessage="1" allowBlank="1" errorTitle="Значение не из справочника" error="Выберите из списка (лист «Справочники»)" type="list" errorStyle="stop">
      <formula1>'Справочники'!$I$3:$I$4</formula1>
    </dataValidation>
    <dataValidation sqref="C25" showDropDown="0" showInputMessage="0" showErrorMessage="1" allowBlank="1" errorTitle="Значение не из справочника" error="Выберите из списка (лист «Справочники»)" type="list" errorStyle="warning">
      <formula1>'Справочники'!$G$3:$G$11</formula1>
    </dataValidation>
    <dataValidation sqref="C26" showDropDown="0" showInputMessage="0" showErrorMessage="1" allowBlank="1" errorTitle="Значение не из справочника" error="Выберите из списка (лист «Справочники»)" type="list" errorStyle="warning">
      <formula1>'Справочники'!$H$3:$H$23</formula1>
    </dataValidation>
    <dataValidation sqref="C27" showDropDown="0" showInputMessage="0" showErrorMessage="1" allowBlank="1" errorTitle="Значение не из справочника" error="Выберите из списка (лист «Справочники»)" type="list" errorStyle="warning">
      <formula1>'Справочники'!$F$3:$F$7</formula1>
    </dataValidation>
  </dataValidations>
  <hyperlinks>
    <hyperlink xmlns:r="http://schemas.openxmlformats.org/officeDocument/2006/relationships" ref="C1" r:id="rId1"/>
  </hyperlinks>
  <pageMargins left="0.75" right="0.75" top="1" bottom="1" header="0.5" footer="0.5"/>
</worksheet>
</file>

<file path=xl/worksheets/sheet42.xml><?xml version="1.0" encoding="utf-8"?>
<worksheet xmlns="http://schemas.openxmlformats.org/spreadsheetml/2006/main">
  <sheetPr>
    <tabColor rgb="003F7D00"/>
    <outlinePr summaryBelow="1" summaryRight="1"/>
    <pageSetUpPr/>
  </sheetPr>
  <dimension ref="A1:AA37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34" customWidth="1" min="2" max="2"/>
    <col width="60" customWidth="1" min="3" max="3"/>
    <col width="30" customWidth="1" min="4" max="4"/>
    <col width="24" customWidth="1" min="5" max="5"/>
    <col width="22" customWidth="1" min="6" max="6"/>
    <col width="22" customWidth="1" min="7" max="7"/>
    <col width="22"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s>
  <sheetData>
    <row r="1" ht="28" customHeight="1">
      <c r="A1" s="14" t="inlineStr">
        <is>
          <t>#title</t>
        </is>
      </c>
      <c r="B1" s="15" t="inlineStr">
        <is>
          <t>Перевал Талдык</t>
        </is>
      </c>
      <c r="C1" s="7" t="inlineStr">
        <is>
          <t>kg-0043 · ← к оглавлению</t>
        </is>
      </c>
    </row>
    <row r="2" ht="22" customHeight="1">
      <c r="A2" s="16" t="inlineStr">
        <is>
          <t>#section</t>
        </is>
      </c>
      <c r="B2" s="17" t="inlineStr">
        <is>
          <t>Основное</t>
        </is>
      </c>
      <c r="C2" s="18" t="n"/>
      <c r="D2" s="18" t="n"/>
      <c r="E2" s="18" t="n"/>
      <c r="F2" s="18" t="n"/>
      <c r="G2" s="18" t="n"/>
      <c r="H2" s="18" t="n"/>
    </row>
    <row r="3">
      <c r="A3" s="16" t="inlineStr">
        <is>
          <t>id</t>
        </is>
      </c>
      <c r="B3" s="19" t="inlineStr">
        <is>
          <t>ID места (kg-…, alt-…)</t>
        </is>
      </c>
      <c r="C3" s="20" t="inlineStr">
        <is>
          <t>kg-0043</t>
        </is>
      </c>
    </row>
    <row r="4">
      <c r="A4" s="16" t="inlineStr">
        <is>
          <t>country</t>
        </is>
      </c>
      <c r="B4" s="19" t="inlineStr">
        <is>
          <t>Страна (kg / alt)</t>
        </is>
      </c>
      <c r="C4" s="20" t="inlineStr">
        <is>
          <t>kg</t>
        </is>
      </c>
    </row>
    <row r="5">
      <c r="A5" s="16" t="inlineStr">
        <is>
          <t>publish</t>
        </is>
      </c>
      <c r="B5" s="19" t="inlineStr">
        <is>
          <t>Публикация</t>
        </is>
      </c>
      <c r="C5" s="20" t="inlineStr">
        <is>
          <t>опубликовано</t>
        </is>
      </c>
    </row>
    <row r="6">
      <c r="A6" s="16" t="inlineStr">
        <is>
          <t>status</t>
        </is>
      </c>
      <c r="B6" s="19" t="inlineStr">
        <is>
          <t>Статус проверки</t>
        </is>
      </c>
      <c r="C6" s="20" t="inlineStr">
        <is>
          <t>Проверено</t>
        </is>
      </c>
    </row>
    <row r="7">
      <c r="A7" s="16" t="inlineStr">
        <is>
          <t>name</t>
        </is>
      </c>
      <c r="B7" s="19" t="inlineStr">
        <is>
          <t>Название</t>
        </is>
      </c>
      <c r="C7" s="20" t="inlineStr">
        <is>
          <t>Перевал Талдык</t>
        </is>
      </c>
    </row>
    <row r="8">
      <c r="A8" s="16" t="inlineStr">
        <is>
          <t>full</t>
        </is>
      </c>
      <c r="B8" s="21" t="inlineStr">
        <is>
          <t>Полное название</t>
        </is>
      </c>
      <c r="C8" s="20" t="inlineStr">
        <is>
          <t>Перевал Талдык</t>
        </is>
      </c>
    </row>
    <row r="9">
      <c r="A9" s="16" t="inlineStr">
        <is>
          <t>cat</t>
        </is>
      </c>
      <c r="B9" s="19" t="inlineStr">
        <is>
          <t>Категория</t>
        </is>
      </c>
      <c r="C9" s="20" t="inlineStr">
        <is>
          <t>Перевал</t>
        </is>
      </c>
    </row>
    <row r="10">
      <c r="A10" s="16" t="inlineStr">
        <is>
          <t>reg</t>
        </is>
      </c>
      <c r="B10" s="19" t="inlineStr">
        <is>
          <t>Регион</t>
        </is>
      </c>
      <c r="C10" s="20" t="inlineStr">
        <is>
          <t>Ошская область</t>
        </is>
      </c>
    </row>
    <row r="11">
      <c r="A11" s="16" t="inlineStr">
        <is>
          <t>dist</t>
        </is>
      </c>
      <c r="B11" s="21" t="inlineStr">
        <is>
          <t>Район</t>
        </is>
      </c>
      <c r="C11" s="20" t="inlineStr">
        <is>
          <t>Алайский район</t>
        </is>
      </c>
    </row>
    <row r="12">
      <c r="A12" s="16" t="inlineStr">
        <is>
          <t>lat</t>
        </is>
      </c>
      <c r="B12" s="19" t="inlineStr">
        <is>
          <t>Широта</t>
        </is>
      </c>
      <c r="C12" s="20" t="n">
        <v>39.7693</v>
      </c>
    </row>
    <row r="13">
      <c r="A13" s="16" t="inlineStr">
        <is>
          <t>lon</t>
        </is>
      </c>
      <c r="B13" s="19" t="inlineStr">
        <is>
          <t>Долгота</t>
        </is>
      </c>
      <c r="C13" s="20" t="n">
        <v>73.17019999999999</v>
      </c>
    </row>
    <row r="14">
      <c r="A14" s="16" t="inlineStr">
        <is>
          <t>elev</t>
        </is>
      </c>
      <c r="B14" s="21" t="inlineStr">
        <is>
          <t>Высота</t>
        </is>
      </c>
      <c r="C14" s="20" t="inlineStr">
        <is>
          <t>3615 м (Trip to Kyrgyzstan, перевальная табличка на фото путешественников); другие источники округляют до 3600 м (too.kg, economist.kg) или дают 3588 м (Nomad's Land). Рядом на той же трассе — перевал «40 лет Киргизии», 3541 м (Trip to Kyrgyzstan).</t>
        </is>
      </c>
    </row>
    <row r="15">
      <c r="A15" s="16" t="inlineStr">
        <is>
          <t>near</t>
        </is>
      </c>
      <c r="B15" s="21" t="inlineStr">
        <is>
          <t>Ближайший пункт</t>
        </is>
      </c>
      <c r="C15" s="20" t="inlineStr">
        <is>
          <t>Ак-Босого — около 6 км по прямой (метка OSM, расчёт каталога). Ближайшие опорные сёла на трассе: Сопу-Коргон (северная сторона, перед серпантином) и Сары-Таш (южная сторона, ~20 км за перевалом); Гульча — районный центр в ~80 км севернее. Длины подъездов по дороге не подтверждены.</t>
        </is>
      </c>
    </row>
    <row r="16">
      <c r="A16" s="16" t="inlineStr">
        <is>
          <t>tags</t>
        </is>
      </c>
      <c r="B16" s="21" t="inlineStr">
        <is>
          <t>Теги (через ;)</t>
        </is>
      </c>
      <c r="C16" s="20" t="inlineStr">
        <is>
          <t>passes;any-car;easy;free;no-car;year-round</t>
        </is>
      </c>
    </row>
    <row r="17">
      <c r="A17" s="16" t="inlineStr">
        <is>
          <t>top</t>
        </is>
      </c>
      <c r="B17" s="21" t="inlineStr">
        <is>
          <t>В топе (да/нет)</t>
        </is>
      </c>
      <c r="C17" s="20" t="inlineStr">
        <is>
          <t>нет</t>
        </is>
      </c>
    </row>
    <row r="18">
      <c r="A18" s="16" t="inlineStr">
        <is>
          <t>rank</t>
        </is>
      </c>
      <c r="B18" s="21" t="inlineStr">
        <is>
          <t>Место в рейтинге</t>
        </is>
      </c>
      <c r="C18" s="20" t="n">
        <v>38</v>
      </c>
    </row>
    <row r="19">
      <c r="A19" s="16" t="inlineStr">
        <is>
          <t>updated_at</t>
        </is>
      </c>
      <c r="B19" s="21" t="inlineStr">
        <is>
          <t>Изменено (дата)</t>
        </is>
      </c>
      <c r="C19" s="20" t="n"/>
    </row>
    <row r="20">
      <c r="A20" s="16" t="inlineStr">
        <is>
          <t>updated_by</t>
        </is>
      </c>
      <c r="B20" s="21" t="inlineStr">
        <is>
          <t>Кто изменил</t>
        </is>
      </c>
      <c r="C20" s="20" t="n"/>
    </row>
    <row r="22" ht="22" customHeight="1">
      <c r="A22" s="16" t="inlineStr">
        <is>
          <t>#section</t>
        </is>
      </c>
      <c r="B22" s="17" t="inlineStr">
        <is>
          <t>Коротко на карточке (плашки)</t>
        </is>
      </c>
      <c r="C22" s="18" t="n"/>
      <c r="D22" s="18" t="n"/>
      <c r="E22" s="18" t="n"/>
      <c r="F22" s="18" t="n"/>
      <c r="G22" s="18" t="n"/>
      <c r="H22" s="18" t="n"/>
    </row>
    <row r="23">
      <c r="A23" s="16" t="inlineStr">
        <is>
          <t>months</t>
        </is>
      </c>
      <c r="B23" s="19" t="inlineStr">
        <is>
          <t>Месяцы сезона (1;2;…12)</t>
        </is>
      </c>
      <c r="C23" s="20" t="inlineStr">
        <is>
          <t>1;2;3;4;5;6;7;8;9;10;11;12</t>
        </is>
      </c>
    </row>
    <row r="24">
      <c r="A24" s="16" t="inlineStr">
        <is>
          <t>month_scores</t>
        </is>
      </c>
      <c r="B24" s="21" t="inlineStr">
        <is>
          <t>Оценка месяцев (JSON: месяц → 2 лучшее, 1 подходит), напр. {"6":1,"7":2}</t>
        </is>
      </c>
      <c r="C24" s="20" t="inlineStr">
        <is>
          <t>{"1":1,"2":1,"3":1,"4":1,"5":1,"6":2,"7":2,"8":2,"9":2,"10":1,"11":1,"12":1}</t>
        </is>
      </c>
    </row>
    <row r="25">
      <c r="A25" s="16" t="inlineStr">
        <is>
          <t>s_diff</t>
        </is>
      </c>
      <c r="B25" s="19" t="inlineStr">
        <is>
          <t>Сложность (коротко)</t>
        </is>
      </c>
      <c r="C25" s="20" t="inlineStr">
        <is>
          <t>Лёгкая</t>
        </is>
      </c>
    </row>
    <row r="26">
      <c r="A26" s="16" t="inlineStr">
        <is>
          <t>s_when</t>
        </is>
      </c>
      <c r="B26" s="19" t="inlineStr">
        <is>
          <t>Когда (коротко)</t>
        </is>
      </c>
      <c r="C26" s="20" t="inlineStr">
        <is>
          <t>Круглый год</t>
        </is>
      </c>
    </row>
    <row r="27">
      <c r="A27" s="16" t="inlineStr">
        <is>
          <t>s_acc</t>
        </is>
      </c>
      <c r="B27" s="19" t="inlineStr">
        <is>
          <t>Доступ (коротко)</t>
        </is>
      </c>
      <c r="C27" s="20" t="inlineStr">
        <is>
          <t>На любой машине</t>
        </is>
      </c>
    </row>
    <row r="28">
      <c r="A28" s="16" t="inlineStr">
        <is>
          <t>s_onsite</t>
        </is>
      </c>
      <c r="B28" s="21" t="inlineStr">
        <is>
          <t>Время на месте (коротко)</t>
        </is>
      </c>
      <c r="C28" s="20" t="inlineStr"/>
    </row>
    <row r="29">
      <c r="A29" s="16" t="inlineStr">
        <is>
          <t>s_entry</t>
        </is>
      </c>
      <c r="B29" s="21" t="inlineStr">
        <is>
          <t>Вход (коротко)</t>
        </is>
      </c>
      <c r="C29" s="20" t="inlineStr">
        <is>
          <t>Бесплатно</t>
        </is>
      </c>
    </row>
    <row r="30">
      <c r="A30" s="16" t="inlineStr">
        <is>
          <t>s_net</t>
        </is>
      </c>
      <c r="B30" s="21" t="inlineStr">
        <is>
          <t>Связь (коротко)</t>
        </is>
      </c>
      <c r="C30" s="20" t="inlineStr">
        <is>
          <t>Не подтверждено для…</t>
        </is>
      </c>
    </row>
    <row r="31">
      <c r="A31" s="16" t="inlineStr">
        <is>
          <t>rating_v</t>
        </is>
      </c>
      <c r="B31" s="21" t="inlineStr">
        <is>
          <t>Рейтинг</t>
        </is>
      </c>
      <c r="C31" s="20" t="inlineStr">
        <is>
          <t>4.8</t>
        </is>
      </c>
    </row>
    <row r="32">
      <c r="A32" s="16" t="inlineStr">
        <is>
          <t>rating_n</t>
        </is>
      </c>
      <c r="B32" s="21" t="inlineStr">
        <is>
          <t>Кол-во оценок</t>
        </is>
      </c>
      <c r="C32" s="20" t="inlineStr">
        <is>
          <t>38</t>
        </is>
      </c>
    </row>
    <row r="33">
      <c r="A33" s="16" t="inlineStr">
        <is>
          <t>rating_src</t>
        </is>
      </c>
      <c r="B33" s="21" t="inlineStr">
        <is>
          <t>Источник рейтинга</t>
        </is>
      </c>
      <c r="C33" s="20" t="inlineStr">
        <is>
          <t>Google</t>
        </is>
      </c>
    </row>
    <row r="35" ht="22" customHeight="1">
      <c r="A35" s="16" t="inlineStr">
        <is>
          <t>#section</t>
        </is>
      </c>
      <c r="B35" s="17" t="inlineStr">
        <is>
          <t>Обзор — тексты</t>
        </is>
      </c>
      <c r="C35" s="18" t="n"/>
      <c r="D35" s="18" t="n"/>
      <c r="E35" s="18" t="n"/>
      <c r="F35" s="18" t="n"/>
      <c r="G35" s="18" t="n"/>
      <c r="H35" s="18" t="n"/>
    </row>
    <row r="36">
      <c r="A36" s="16" t="inlineStr">
        <is>
          <t>short</t>
        </is>
      </c>
      <c r="B36" s="19" t="inlineStr">
        <is>
          <t>Коротко (1–2 предложения)</t>
        </is>
      </c>
      <c r="C36" s="2" t="inlineStr">
        <is>
          <t>Талдык — круглогодично проезжий автомобильный перевал (около 3600 м) в Алайском хребте на трассе Ош — Сары-Таш, ворота в Алайскую долину и на Памирский тракт.</t>
        </is>
      </c>
    </row>
    <row r="37">
      <c r="A37" s="16" t="inlineStr">
        <is>
          <t>desc</t>
        </is>
      </c>
      <c r="B37" s="19" t="inlineStr">
        <is>
          <t>Описание</t>
        </is>
      </c>
      <c r="C37" s="2" t="inlineStr">
        <is>
          <t>Перевал Талдык в Алайском хребте соединяет долину реки Гульча (Ферганская сторона) с Алайской долиной. Через него проходит трасса Ош — Сары-Таш — Иркештам (Китай) и Ош — Сары-Таш — Кызыл-Арт (Таджикистан, Памирский тракт, М41); перевал расположен примерно на 163-м км международного коридора Ош — Сары-Таш — Иркештам (economist.kg, 2026). Первая колёсная дорога проложена в конце XIX века, современная трасса строилась в 1930–40-х годах; на перевале стоит памятник инженеру-строителю Ю. Грушко (too.kg, Trip to Kyrgyzstan). Северный склон — знаменитый серпантин, южный — пологий спуск к Сары-Ташу. Дорога асфальтирована и считается проезжей круглый год, но зимой участок 161–179 км лавиноопасен; в 2027 году планируют начать строительство тоннеля длиной ~3,2 км (economist.kg, 08.2026).</t>
        </is>
      </c>
    </row>
    <row r="38">
      <c r="A38" s="16" t="inlineStr">
        <is>
          <t>guide</t>
        </is>
      </c>
      <c r="B38" s="19" t="inlineStr">
        <is>
          <t>Почему стоит приехать / текст аудиогида</t>
        </is>
      </c>
      <c r="C38" s="2" t="inlineStr">
        <is>
          <t>Талдык — это момент, когда Ферганская зелень остаётся внизу, а впереди открываются Алайская долина и стена Заалайского хребта с пиком Ленина (7134 м). Останавливайся наверху у памятника инженеру Грушко, который строил эту дорогу в 1930–40-х, — отсюда лучший вид на серпантин северного склона. За один перегон с Оша здесь легко проехать «все четыре времени года»: внизу жара, наверху может лежать снег, так что тёплая куртка нужна даже в июле. Перевал — транзитная точка: планируй его как фотостоп по пути в Сары-Таш, Сары-Могол или на Памир, а ночуй уже в Алайской долине. Зимой следи за предупреждениями МЧС — участок 161–179 км лавиноопасен.</t>
        </is>
      </c>
    </row>
    <row r="39">
      <c r="A39" s="16" t="inlineStr">
        <is>
          <t>see</t>
        </is>
      </c>
      <c r="B39" s="21" t="inlineStr">
        <is>
          <t>Что посмотреть</t>
        </is>
      </c>
      <c r="C39" s="2" t="inlineStr">
        <is>
          <t>Серпантин северного склона с видом на долину Гульчи; памятник инженеру Ю. Грушко на седловине; перевальная табличка с высотой; виды на Алайскую долину и Заалайский хребет (пик Ленина 7134 м — в ясную погоду); соседний перевал «40 лет Киргизии» (3541 м). Красные скалы и смена ландшафта от лесостепи к высокогорной тундре по дороге.</t>
        </is>
      </c>
    </row>
    <row r="40">
      <c r="A40" s="16" t="inlineStr">
        <is>
          <t>skip</t>
        </is>
      </c>
      <c r="B40" s="21" t="inlineStr">
        <is>
          <t>Кому не стоит</t>
        </is>
      </c>
      <c r="C40" s="2" t="inlineStr">
        <is>
          <t>Ты не едешь дальше в Алайскую долину, на Памир или в Китай — специально ради перевала ехать 3+ часа в одну сторону из Оша мало смысла. Плохо переносишь высоту и серпантины. Зимой — если нет зимней резины и опыта езды по горным дорогам.</t>
        </is>
      </c>
    </row>
    <row r="42" ht="22" customHeight="1">
      <c r="A42" s="16" t="inlineStr">
        <is>
          <t>#section</t>
        </is>
      </c>
      <c r="B42" s="17" t="inlineStr">
        <is>
          <t>Медиа</t>
        </is>
      </c>
      <c r="C42" s="18" t="n"/>
      <c r="D42" s="18" t="n"/>
      <c r="E42" s="18" t="n"/>
      <c r="F42" s="18" t="n"/>
      <c r="G42" s="18" t="n"/>
      <c r="H42" s="18" t="n"/>
    </row>
    <row r="43">
      <c r="A43" s="16" t="inlineStr">
        <is>
          <t>#table:photos</t>
        </is>
      </c>
      <c r="B43" s="22" t="inlineStr">
        <is>
          <t>Фото — 2</t>
        </is>
      </c>
    </row>
    <row r="44">
      <c r="A44" s="16" t="inlineStr">
        <is>
          <t>#keys</t>
        </is>
      </c>
      <c r="C44" s="16" t="inlineStr">
        <is>
          <t>f</t>
        </is>
      </c>
      <c r="D44" s="16" t="inlineStr">
        <is>
          <t>t</t>
        </is>
      </c>
      <c r="E44" s="16" t="inlineStr">
        <is>
          <t>w</t>
        </is>
      </c>
      <c r="F44" s="16" t="inlineStr">
        <is>
          <t>h</t>
        </is>
      </c>
      <c r="G44" s="16" t="inlineStr">
        <is>
          <t>cap</t>
        </is>
      </c>
      <c r="H44" s="16" t="inlineStr">
        <is>
          <t>by</t>
        </is>
      </c>
      <c r="I44" s="16" t="inlineStr">
        <is>
          <t>lic</t>
        </is>
      </c>
      <c r="J44" s="16" t="inlineStr">
        <is>
          <t>page</t>
        </is>
      </c>
    </row>
    <row r="45">
      <c r="A45" s="16" t="inlineStr">
        <is>
          <t>#labels</t>
        </is>
      </c>
      <c r="B45" s="23" t="inlineStr">
        <is>
          <t>№ / строки ниже</t>
        </is>
      </c>
      <c r="C45" s="21" t="inlineStr">
        <is>
          <t>Файл (img/…)</t>
        </is>
      </c>
      <c r="D45" s="21" t="inlineStr">
        <is>
          <t>Миниатюра (img/t_…)</t>
        </is>
      </c>
      <c r="E45" s="21" t="inlineStr">
        <is>
          <t>Ширина</t>
        </is>
      </c>
      <c r="F45" s="21" t="inlineStr">
        <is>
          <t>Высота</t>
        </is>
      </c>
      <c r="G45" s="21" t="inlineStr">
        <is>
          <t>Подпись</t>
        </is>
      </c>
      <c r="H45" s="21" t="inlineStr">
        <is>
          <t>Автор</t>
        </is>
      </c>
      <c r="I45" s="21" t="inlineStr">
        <is>
          <t>Лицензия</t>
        </is>
      </c>
      <c r="J45" s="21" t="inlineStr">
        <is>
          <t>Страница-источник</t>
        </is>
      </c>
    </row>
    <row r="46">
      <c r="B46" s="24" t="n">
        <v>1</v>
      </c>
      <c r="C46" s="20" t="inlineStr">
        <is>
          <t>img/photo-731d20838348c890.jpg</t>
        </is>
      </c>
      <c r="D46" s="20" t="inlineStr">
        <is>
          <t>img/t_photo-731d20838348c890.jpg</t>
        </is>
      </c>
      <c r="E46" s="20" t="n">
        <v>600</v>
      </c>
      <c r="F46" s="20" t="n">
        <v>450</v>
      </c>
      <c r="G46" s="20" t="inlineStr">
        <is>
          <t>Перевал Талдык</t>
        </is>
      </c>
      <c r="H46" s="20" t="inlineStr">
        <is>
          <t>Gustavo Jeronimo from Aranjuez, Spain</t>
        </is>
      </c>
      <c r="I46" s="20" t="inlineStr">
        <is>
          <t>CC BY 2.0</t>
        </is>
      </c>
      <c r="J46" s="2" t="inlineStr">
        <is>
          <t>https://commons.wikimedia.org/wiki/File:Taldyk_pass_(3600_m).jpg</t>
        </is>
      </c>
    </row>
    <row r="47">
      <c r="B47" s="24" t="n">
        <v>2</v>
      </c>
      <c r="C47" s="20" t="inlineStr">
        <is>
          <t>img/photo-e7c612391f344b47.jpg</t>
        </is>
      </c>
      <c r="D47" s="20" t="inlineStr">
        <is>
          <t>img/t_photo-e7c612391f344b47.jpg</t>
        </is>
      </c>
      <c r="E47" s="20" t="n">
        <v>450</v>
      </c>
      <c r="F47" s="20" t="n">
        <v>600</v>
      </c>
      <c r="G47" s="20" t="inlineStr">
        <is>
          <t>Taldyk pass memorial</t>
        </is>
      </c>
      <c r="H47" s="20" t="inlineStr">
        <is>
          <t>One half 3544</t>
        </is>
      </c>
      <c r="I47" s="20" t="inlineStr">
        <is>
          <t>CC0</t>
        </is>
      </c>
      <c r="J47" s="2" t="inlineStr">
        <is>
          <t>https://commons.wikimedia.org/wiki/File:Taldyk_pass_memorial.JPG</t>
        </is>
      </c>
    </row>
    <row r="49">
      <c r="A49" s="16" t="inlineStr">
        <is>
          <t>#table:videos</t>
        </is>
      </c>
      <c r="B49" s="22" t="inlineStr">
        <is>
          <t>Видео — 3</t>
        </is>
      </c>
    </row>
    <row r="50">
      <c r="A50" s="16" t="inlineStr">
        <is>
          <t>#keys</t>
        </is>
      </c>
      <c r="C50" s="16" t="inlineStr">
        <is>
          <t>t</t>
        </is>
      </c>
      <c r="D50" s="16" t="inlineStr">
        <is>
          <t>u</t>
        </is>
      </c>
      <c r="E50" s="16" t="inlineStr">
        <is>
          <t>ch</t>
        </is>
      </c>
      <c r="F50" s="16" t="inlineStr">
        <is>
          <t>y</t>
        </is>
      </c>
    </row>
    <row r="51">
      <c r="A51" s="16" t="inlineStr">
        <is>
          <t>#labels</t>
        </is>
      </c>
      <c r="B51" s="23" t="inlineStr">
        <is>
          <t>№ / строки ниже</t>
        </is>
      </c>
      <c r="C51" s="21" t="inlineStr">
        <is>
          <t>Заголовок</t>
        </is>
      </c>
      <c r="D51" s="21" t="inlineStr">
        <is>
          <t>Ссылка</t>
        </is>
      </c>
      <c r="E51" s="21" t="inlineStr">
        <is>
          <t>Канал</t>
        </is>
      </c>
      <c r="F51" s="21" t="inlineStr">
        <is>
          <t>Год</t>
        </is>
      </c>
    </row>
    <row r="52">
      <c r="B52" s="24" t="n">
        <v>1</v>
      </c>
      <c r="C52" s="20" t="inlineStr">
        <is>
          <t>Подъем на перевал Талдык (Алайский хр. 3615 м.)</t>
        </is>
      </c>
      <c r="D52" s="20" t="inlineStr">
        <is>
          <t>https://www.youtube.com/watch?v=YqE1YEYTvas</t>
        </is>
      </c>
      <c r="E52" s="20" t="inlineStr">
        <is>
          <t>не проверен</t>
        </is>
      </c>
      <c r="F52" s="20" t="inlineStr">
        <is>
          <t>не проверен</t>
        </is>
      </c>
    </row>
    <row r="53">
      <c r="B53" s="24" t="n">
        <v>2</v>
      </c>
      <c r="C53" s="2" t="inlineStr">
        <is>
          <t>Мотопутешествие на Памир. Мургаб - Ош часть 2: перевалы Кызыл-Арт - Талдык</t>
        </is>
      </c>
      <c r="D53" s="20" t="inlineStr">
        <is>
          <t>https://www.youtube.com/watch?v=0WuZyiguE_w</t>
        </is>
      </c>
      <c r="E53" s="20" t="inlineStr">
        <is>
          <t>не проверен</t>
        </is>
      </c>
      <c r="F53" s="20" t="inlineStr">
        <is>
          <t>не проверен</t>
        </is>
      </c>
    </row>
    <row r="54">
      <c r="B54" s="24" t="n">
        <v>3</v>
      </c>
      <c r="C54" s="20" t="inlineStr">
        <is>
          <t>Перевал Талдык. Дорога в ОШ. Красивейшая дорога</t>
        </is>
      </c>
      <c r="D54" s="20" t="inlineStr">
        <is>
          <t>https://www.youtube.com/watch?v=To-s61jhGLc</t>
        </is>
      </c>
      <c r="E54" s="20" t="inlineStr">
        <is>
          <t>не проверен</t>
        </is>
      </c>
      <c r="F54" s="20" t="inlineStr">
        <is>
          <t>не проверен</t>
        </is>
      </c>
    </row>
    <row r="56">
      <c r="A56" s="16" t="inlineStr">
        <is>
          <t>#table:photo_links</t>
        </is>
      </c>
      <c r="B56" s="22" t="inlineStr">
        <is>
          <t>Фото-ссылки (внешние) — 0</t>
        </is>
      </c>
    </row>
    <row r="57">
      <c r="A57" s="16" t="inlineStr">
        <is>
          <t>#keys</t>
        </is>
      </c>
      <c r="C57" s="16" t="inlineStr">
        <is>
          <t>cap</t>
        </is>
      </c>
      <c r="D57" s="16" t="inlineStr">
        <is>
          <t>url</t>
        </is>
      </c>
      <c r="E57" s="16" t="inlineStr">
        <is>
          <t>by</t>
        </is>
      </c>
    </row>
    <row r="58">
      <c r="A58" s="16" t="inlineStr">
        <is>
          <t>#labels</t>
        </is>
      </c>
      <c r="B58" s="23" t="inlineStr">
        <is>
          <t>№ / строки ниже</t>
        </is>
      </c>
      <c r="C58" s="21" t="inlineStr">
        <is>
          <t>Подпись</t>
        </is>
      </c>
      <c r="D58" s="21" t="inlineStr">
        <is>
          <t>Ссылка</t>
        </is>
      </c>
      <c r="E58" s="21" t="inlineStr">
        <is>
          <t>Автор</t>
        </is>
      </c>
    </row>
    <row r="61" ht="22" customHeight="1">
      <c r="A61" s="16" t="inlineStr">
        <is>
          <t>#section</t>
        </is>
      </c>
      <c r="B61" s="17" t="inlineStr">
        <is>
          <t>Дорога</t>
        </is>
      </c>
      <c r="C61" s="18" t="n"/>
      <c r="D61" s="18" t="n"/>
      <c r="E61" s="18" t="n"/>
      <c r="F61" s="18" t="n"/>
      <c r="G61" s="18" t="n"/>
      <c r="H61" s="18" t="n"/>
    </row>
    <row r="62">
      <c r="A62" s="16" t="inlineStr">
        <is>
          <t>how</t>
        </is>
      </c>
      <c r="B62" s="21" t="inlineStr">
        <is>
          <t>Как добраться (кратко)</t>
        </is>
      </c>
      <c r="C62" s="2" t="inlineStr">
        <is>
          <t>Из Оша на юг по трассе Ош — Гульча — Сары-Таш (М41 / ЭМ-05): около 160 км до перевала (too.kg), около 3 часов на машине; маршрутка Ош — Сары-Таш идёт около 3 ч (nomadasaurus, 2026). Сбор за тоннели трассы Бишкек — Ош (50/200 сом) к этому направлению не относится.</t>
        </is>
      </c>
    </row>
    <row r="63">
      <c r="A63" s="16" t="inlineStr">
        <is>
          <t>needcar</t>
        </is>
      </c>
      <c r="B63" s="21" t="inlineStr">
        <is>
          <t>Нужна ли машина</t>
        </is>
      </c>
      <c r="C63" s="20" t="inlineStr">
        <is>
          <t>Да. Перевал — точка на трассе; нужна своя/арендованная машина, такси или место в маршрутке/шеринг-такси Ош — Сары-Таш (Дароот-Коргон). На маршрутке остановку на фото водитель делает не всегда — для фотостопа удобнее такси или своя машина (editorial).</t>
        </is>
      </c>
    </row>
    <row r="64">
      <c r="A64" s="16" t="inlineStr">
        <is>
          <t>self</t>
        </is>
      </c>
      <c r="B64" s="21" t="inlineStr">
        <is>
          <t>Самостоятельно / с гидом</t>
        </is>
      </c>
      <c r="C64" s="20" t="inlineStr">
        <is>
          <t>Да: дорога асфальтирована, указатели есть, проводник не нужен; пограничный пропуск для самой трассы Ош — Сары-Таш не требуется (требования пропуска относятся к району пика Ленина и др. зонам — tour.too.kg). Зимой — только при хорошем прогнозе и с зимней резиной.</t>
        </is>
      </c>
    </row>
    <row r="65">
      <c r="A65" s="16" t="inlineStr">
        <is>
          <t>roadtype</t>
        </is>
      </c>
      <c r="B65" s="21" t="inlineStr">
        <is>
          <t>Тип дороги</t>
        </is>
      </c>
      <c r="C65" s="20" t="inlineStr">
        <is>
          <t>Асфальтированная горная трасса М41 / Ош — Сары-Таш — Иркештам; северный склон — крутой серпантин, южный — пологий (too.kg, Trip to Kyrgyzstan). На участке зафиксированы камнепады, просадки полотна и подвижки склонов (Минтранс, 2021, по economist.kg 2026). Планируется тоннель ~3,2 км (старт работ 2027).</t>
        </is>
      </c>
    </row>
    <row r="66">
      <c r="A66" s="16" t="inlineStr">
        <is>
          <t>traveltime</t>
        </is>
      </c>
      <c r="B66" s="21" t="inlineStr">
        <is>
          <t>Время в пути</t>
        </is>
      </c>
      <c r="C66" s="20" t="inlineStr">
        <is>
          <t>Из Оша — около 3 ч на машине до перевала (~160 км, too.kg; editorial по времени маршрутки до Сары-Таша ~3 ч, nomadasaurus 2026). От перевала до Сары-Таша — ~20–30 мин (editorial).</t>
        </is>
      </c>
    </row>
    <row r="67">
      <c r="A67" s="16" t="inlineStr">
        <is>
          <t>transfer</t>
        </is>
      </c>
      <c r="B67" s="21" t="inlineStr">
        <is>
          <t>Трансфер</t>
        </is>
      </c>
      <c r="C67" s="20" t="inlineStr">
        <is>
          <t>Маршрутка Ош — Сары-Таш ~350 сом/чел.; Ош — Дароот-Коргон 300 сом (маршрутка) / 400 сом (шеринг-такси) (nomadasaurus, 2026); шеринг-такси 8–10 $/чел. (eurasia.travel, 12.2024); частное такси Ош — Иркештам 4500 сом/машина (2019, устарело).</t>
        </is>
      </c>
    </row>
    <row r="68">
      <c r="A68" s="16" t="inlineStr">
        <is>
          <t>p_sum</t>
        </is>
      </c>
      <c r="B68" s="21" t="inlineStr">
        <is>
          <t>Дорога: сводка</t>
        </is>
      </c>
      <c r="C68" s="2" t="inlineStr">
        <is>
          <t>Талдык — фотостоп на асфальтированной трассе Ош — Сары-Таш (М41), около 160 км и ~3 ч от Оша. Удобнее всего проехать его на своей машине или на такси/трансфере с остановкой наверху; маршрутка Ош — Сары-Таш (350 сом, до 14:00) остановку на фото делает не всегда. Ночевать — в Сары-Таше (~20 км за перевалом) или Сары-Моголе, а не на седловине. Зимой (ноябрь — март) следить за предупреждениями МЧС по участку 161–179 км.</t>
        </is>
      </c>
    </row>
    <row r="69">
      <c r="A69" s="16" t="inlineStr">
        <is>
          <t>#table:routes</t>
        </is>
      </c>
      <c r="B69" s="22" t="inlineStr">
        <is>
          <t>Подъезды — 2</t>
        </is>
      </c>
    </row>
    <row r="70">
      <c r="A70" s="16" t="inlineStr">
        <is>
          <t>#keys</t>
        </is>
      </c>
      <c r="C70" s="16" t="inlineStr">
        <is>
          <t>rec</t>
        </is>
      </c>
      <c r="D70" s="16" t="inlineStr">
        <is>
          <t>title</t>
        </is>
      </c>
      <c r="E70" s="16" t="inlineStr">
        <is>
          <t>from</t>
        </is>
      </c>
      <c r="F70" s="16" t="inlineStr">
        <is>
          <t>route</t>
        </is>
      </c>
      <c r="G70" s="16" t="inlineStr">
        <is>
          <t>km</t>
        </is>
      </c>
      <c r="H70" s="16" t="inlineStr">
        <is>
          <t>time</t>
        </is>
      </c>
      <c r="I70" s="16" t="inlineStr">
        <is>
          <t>surface</t>
        </is>
      </c>
      <c r="J70" s="16" t="inlineStr">
        <is>
          <t>vehicle</t>
        </is>
      </c>
      <c r="K70" s="16" t="inlineStr">
        <is>
          <t>season</t>
        </is>
      </c>
      <c r="L70" s="16" t="inlineStr">
        <is>
          <t>last</t>
        </is>
      </c>
      <c r="M70" s="16" t="inlineStr">
        <is>
          <t>parking_d</t>
        </is>
      </c>
      <c r="N70" s="16" t="inlineStr">
        <is>
          <t>parking_price</t>
        </is>
      </c>
      <c r="O70" s="16" t="inlineStr">
        <is>
          <t>trail_d</t>
        </is>
      </c>
      <c r="P70" s="16" t="inlineStr">
        <is>
          <t>haz</t>
        </is>
      </c>
      <c r="Q70" s="16" t="inlineStr">
        <is>
          <t>src</t>
        </is>
      </c>
      <c r="R70" s="16" t="inlineStr">
        <is>
          <t>hub</t>
        </is>
      </c>
      <c r="S70" s="16" t="inlineStr">
        <is>
          <t>hub_lat</t>
        </is>
      </c>
      <c r="T70" s="16" t="inlineStr">
        <is>
          <t>hub_lon</t>
        </is>
      </c>
      <c r="U70" s="16" t="inlineStr">
        <is>
          <t>rkm</t>
        </is>
      </c>
      <c r="V70" s="16" t="inlineStr">
        <is>
          <t>parking_lat</t>
        </is>
      </c>
      <c r="W70" s="16" t="inlineStr">
        <is>
          <t>parking_lon</t>
        </is>
      </c>
      <c r="X70" s="16" t="inlineStr">
        <is>
          <t>trail_lat</t>
        </is>
      </c>
      <c r="Y70" s="16" t="inlineStr">
        <is>
          <t>trail_lon</t>
        </is>
      </c>
      <c r="Z70" s="16" t="inlineStr">
        <is>
          <t>road</t>
        </is>
      </c>
      <c r="AA70" s="16" t="inlineStr">
        <is>
          <t>has_rt</t>
        </is>
      </c>
    </row>
    <row r="71">
      <c r="A71" s="16" t="inlineStr">
        <is>
          <t>#labels</t>
        </is>
      </c>
      <c r="B71" s="23" t="inlineStr">
        <is>
          <t>№ / строки ниже</t>
        </is>
      </c>
      <c r="C71" s="21" t="inlineStr">
        <is>
          <t>Рекомендован (да/нет)</t>
        </is>
      </c>
      <c r="D71" s="21" t="inlineStr">
        <is>
          <t>Название варианта</t>
        </is>
      </c>
      <c r="E71" s="21" t="inlineStr">
        <is>
          <t>Откуда</t>
        </is>
      </c>
      <c r="F71" s="21" t="inlineStr">
        <is>
          <t>Маршрут</t>
        </is>
      </c>
      <c r="G71" s="21" t="inlineStr">
        <is>
          <t>Км</t>
        </is>
      </c>
      <c r="H71" s="21" t="inlineStr">
        <is>
          <t>Время</t>
        </is>
      </c>
      <c r="I71" s="21" t="inlineStr">
        <is>
          <t>Покрытие</t>
        </is>
      </c>
      <c r="J71" s="21" t="inlineStr">
        <is>
          <t>Машина</t>
        </is>
      </c>
      <c r="K71" s="21" t="inlineStr">
        <is>
          <t>Сезон</t>
        </is>
      </c>
      <c r="L71" s="21" t="inlineStr">
        <is>
          <t>Последние АЗС/магазины</t>
        </is>
      </c>
      <c r="M71" s="21" t="inlineStr">
        <is>
          <t>Парковка</t>
        </is>
      </c>
      <c r="N71" s="21" t="inlineStr">
        <is>
          <t>Парковка: цена</t>
        </is>
      </c>
      <c r="O71" s="21" t="inlineStr">
        <is>
          <t>Тропа от парковки</t>
        </is>
      </c>
      <c r="P71" s="21" t="inlineStr">
        <is>
          <t>Опасности</t>
        </is>
      </c>
      <c r="Q71" s="21" t="inlineStr">
        <is>
          <t>Источник</t>
        </is>
      </c>
      <c r="R71" s="21" t="inlineStr">
        <is>
          <t>Город-старт</t>
        </is>
      </c>
      <c r="S71" s="21" t="inlineStr">
        <is>
          <t>Старт: широта</t>
        </is>
      </c>
      <c r="T71" s="21" t="inlineStr">
        <is>
          <t>Старт: долгота</t>
        </is>
      </c>
      <c r="U71" s="21" t="inlineStr">
        <is>
          <t>Км по графу дорог</t>
        </is>
      </c>
      <c r="V71" s="21" t="inlineStr">
        <is>
          <t>Парковка: широта</t>
        </is>
      </c>
      <c r="W71" s="21" t="inlineStr">
        <is>
          <t>Парковка: долгота</t>
        </is>
      </c>
      <c r="X71" s="21" t="inlineStr">
        <is>
          <t>Тропа: широта</t>
        </is>
      </c>
      <c r="Y71" s="21" t="inlineStr">
        <is>
          <t>Тропа: долгота</t>
        </is>
      </c>
      <c r="Z71" s="21" t="inlineStr">
        <is>
          <t>Геометрия дороги (JSON, генерируется)</t>
        </is>
      </c>
      <c r="AA71" s="21" t="inlineStr">
        <is>
          <t>Есть маршрут на карте (да/нет)</t>
        </is>
      </c>
    </row>
    <row r="72">
      <c r="B72" s="24" t="n">
        <v>1</v>
      </c>
      <c r="C72" s="20" t="inlineStr">
        <is>
          <t>да</t>
        </is>
      </c>
      <c r="D72" s="20" t="inlineStr">
        <is>
          <t>С севера: из Оша через Гульчу (серпантин)</t>
        </is>
      </c>
      <c r="E72" s="20" t="inlineStr">
        <is>
          <t>Ош (≈160 км до перевала)</t>
        </is>
      </c>
      <c r="F72" s="2" t="inlineStr">
        <is>
          <t>Ош → Лангар → Гульча (райцентр) → Сопу-Коргон → серпантин северного склона → седловина Талдык</t>
        </is>
      </c>
      <c r="G72" s="20" t="inlineStr">
        <is>
          <t>≈160</t>
        </is>
      </c>
      <c r="H72" s="20" t="inlineStr">
        <is>
          <t>≈3 ч</t>
        </is>
      </c>
      <c r="I72" s="2" t="inlineStr">
        <is>
          <t>Асфальт по всей длине (М41 / ЭМ-05), северный склон — крутой серпантин; камнепады и просадки полотна</t>
        </is>
      </c>
      <c r="J72" s="20" t="inlineStr">
        <is>
          <t>седан</t>
        </is>
      </c>
      <c r="K72" s="2" t="inlineStr">
        <is>
          <t>Круглый год; ноябрь — март лавиноопасный участок 161–179 км, гололёд, заносы. Летом бывают сели: 24.06.2026 сель перекрыл участок 58–200 км на ~1,5–2 ч</t>
        </is>
      </c>
      <c r="L72" s="2" t="inlineStr">
        <is>
          <t>Последний большой выбор АЗС/банкоматов — Ош; в Гульче есть магазины и кафе (райцентр). Связь вдоль трассы неровная, на седловине не подтверждена</t>
        </is>
      </c>
      <c r="M72" s="2" t="inlineStr">
        <is>
          <t>Обочина/площадка у памятника инженеру Ю. Грушко и перевальной таблички на седловине; бесплатно, без охраны</t>
        </is>
      </c>
      <c r="N72" s="20" t="inlineStr">
        <is>
          <t>бесплатно</t>
        </is>
      </c>
      <c r="O72" s="20" t="inlineStr">
        <is>
          <t>Пешего маршрута нет — остановка у дороги</t>
        </is>
      </c>
      <c r="P72" s="2" t="inlineStr">
        <is>
          <t>Лавины и гололёд зимой, сели после ливней летом, камнепады, высота ~3600 м</t>
        </is>
      </c>
      <c r="Q72" s="2" t="inlineStr">
        <is>
          <t>https://24.kg/obschestvo/379465_naavtodoroge_osh_saryi-tash_erkeshtam_vosstanovili_dvijenie/</t>
        </is>
      </c>
      <c r="R72" s="20" t="inlineStr">
        <is>
          <t>Ош</t>
        </is>
      </c>
      <c r="S72" s="20" t="n">
        <v>40.5283</v>
      </c>
      <c r="T72" s="20" t="n">
        <v>72.7985</v>
      </c>
      <c r="U72" s="20" t="n">
        <v>149</v>
      </c>
      <c r="V72" s="20" t="n">
        <v>39.7693</v>
      </c>
      <c r="W72" s="20" t="n">
        <v>73.17019999999999</v>
      </c>
      <c r="X72" s="20" t="n"/>
      <c r="Y72" s="20" t="n"/>
      <c r="Z72" s="2" t="inlineStr">
        <is>
          <t>[[40.529, 72.803], [40.529, 72.812], [40.533, 72.923], [40.496, 73.034], [40.471, 73.063], [40.434, 73.088], [40.335, 73.195], [40.29, 73.29], [40.249, 73.34], [40.245, 73.368], [40.261, 73.41], [40.273, 73.43], [40.302, 73.451], [40.306, 73.467], [40.29, 73.484], [40.24, 73.5], [40.203, 73.496], [40.162, 73.509], [40.067, 73.566], [40.047, 73.571], [39.935, 73.492], [39.873, 73.418], [39.778, 73.232], [39.766, 73.191]]</t>
        </is>
      </c>
      <c r="AA72" s="20" t="inlineStr">
        <is>
          <t>да</t>
        </is>
      </c>
    </row>
    <row r="73">
      <c r="B73" s="24" t="n">
        <v>2</v>
      </c>
      <c r="C73" s="20" t="inlineStr">
        <is>
          <t>нет</t>
        </is>
      </c>
      <c r="D73" s="20" t="inlineStr">
        <is>
          <t>С юга: из Сары-Таша / Алайской долины</t>
        </is>
      </c>
      <c r="E73" s="20" t="inlineStr">
        <is>
          <t>Сары-Таш (~20 км), Сары-Могол (~50 км)</t>
        </is>
      </c>
      <c r="F73" s="20" t="inlineStr">
        <is>
          <t>Сары-Таш → пологий подъём по южному склону → седловина</t>
        </is>
      </c>
      <c r="G73" s="20" t="inlineStr">
        <is>
          <t>≈20 от Сары-Таша</t>
        </is>
      </c>
      <c r="H73" s="20" t="inlineStr">
        <is>
          <t>20–30 мин</t>
        </is>
      </c>
      <c r="I73" s="20" t="inlineStr">
        <is>
          <t>Асфальт, пологий подъём</t>
        </is>
      </c>
      <c r="J73" s="20" t="inlineStr">
        <is>
          <t>седан</t>
        </is>
      </c>
      <c r="K73" s="20" t="inlineStr">
        <is>
          <t>Круглый год (зимой — с оглядкой на прогноз)</t>
        </is>
      </c>
      <c r="L73" s="2" t="inlineStr">
        <is>
          <t>Сары-Таш: один банкомат (может не работать), обмен долларов на АЗС, маленькие магазины, кафе Akun (wikivoyage, 2019–2025)</t>
        </is>
      </c>
      <c r="M73" s="20" t="inlineStr">
        <is>
          <t>Та же площадка на седловине</t>
        </is>
      </c>
      <c r="N73" s="20" t="inlineStr">
        <is>
          <t>бесплатно</t>
        </is>
      </c>
      <c r="O73" s="20" t="inlineStr">
        <is>
          <t>нет</t>
        </is>
      </c>
      <c r="P73" s="20" t="inlineStr">
        <is>
          <t>Высота, ветер, зимние заносы</t>
        </is>
      </c>
      <c r="Q73" s="2" t="inlineStr">
        <is>
          <t>https://kwx.liehendr.com/content/wikivoyage_en_all_maxi_2025-02/A/Sary-Tash</t>
        </is>
      </c>
      <c r="R73" s="20" t="inlineStr">
        <is>
          <t>Сары-Таш</t>
        </is>
      </c>
      <c r="S73" s="20" t="n">
        <v>39.729</v>
      </c>
      <c r="T73" s="20" t="n">
        <v>73.25</v>
      </c>
      <c r="U73" s="20" t="n">
        <v>8</v>
      </c>
      <c r="V73" s="20" t="n">
        <v>39.7693</v>
      </c>
      <c r="W73" s="20" t="n">
        <v>73.17019999999999</v>
      </c>
      <c r="X73" s="20" t="n"/>
      <c r="Y73" s="20" t="n"/>
      <c r="Z73" s="2" t="inlineStr">
        <is>
          <t>[[39.737, 73.249], [39.741, 73.187], [39.75, 73.183], [39.766, 73.191]]</t>
        </is>
      </c>
      <c r="AA73" s="20" t="inlineStr">
        <is>
          <t>да</t>
        </is>
      </c>
    </row>
    <row r="75">
      <c r="A75" s="16" t="inlineStr">
        <is>
          <t>#table:transport</t>
        </is>
      </c>
      <c r="B75" s="22" t="inlineStr">
        <is>
          <t>Транспорт и туры — 7</t>
        </is>
      </c>
    </row>
    <row r="76">
      <c r="A76" s="16" t="inlineStr">
        <is>
          <t>#keys</t>
        </is>
      </c>
      <c r="C76" s="16" t="inlineStr">
        <is>
          <t>mode</t>
        </is>
      </c>
      <c r="D76" s="16" t="inlineStr">
        <is>
          <t>provider</t>
        </is>
      </c>
      <c r="E76" s="16" t="inlineStr">
        <is>
          <t>from</t>
        </is>
      </c>
      <c r="F76" s="16" t="inlineStr">
        <is>
          <t>details</t>
        </is>
      </c>
      <c r="G76" s="16" t="inlineStr">
        <is>
          <t>price</t>
        </is>
      </c>
      <c r="H76" s="16" t="inlineStr">
        <is>
          <t>year</t>
        </is>
      </c>
      <c r="I76" s="16" t="inlineStr">
        <is>
          <t>contact</t>
        </is>
      </c>
      <c r="J76" s="16" t="inlineStr">
        <is>
          <t>src</t>
        </is>
      </c>
    </row>
    <row r="77">
      <c r="A77" s="16" t="inlineStr">
        <is>
          <t>#labels</t>
        </is>
      </c>
      <c r="B77" s="23" t="inlineStr">
        <is>
          <t>№ / строки ниже</t>
        </is>
      </c>
      <c r="C77" s="21" t="inlineStr">
        <is>
          <t>Вид</t>
        </is>
      </c>
      <c r="D77" s="21" t="inlineStr">
        <is>
          <t>Перевозчик</t>
        </is>
      </c>
      <c r="E77" s="21" t="inlineStr">
        <is>
          <t>Откуда</t>
        </is>
      </c>
      <c r="F77" s="21" t="inlineStr">
        <is>
          <t>Подробно</t>
        </is>
      </c>
      <c r="G77" s="21" t="inlineStr">
        <is>
          <t>Цена</t>
        </is>
      </c>
      <c r="H77" s="21" t="inlineStr">
        <is>
          <t>Год цены</t>
        </is>
      </c>
      <c r="I77" s="21" t="inlineStr">
        <is>
          <t>Контакт</t>
        </is>
      </c>
      <c r="J77" s="21" t="inlineStr">
        <is>
          <t>Источник</t>
        </is>
      </c>
    </row>
    <row r="78">
      <c r="B78" s="24" t="n">
        <v>1</v>
      </c>
      <c r="C78" s="20" t="inlineStr">
        <is>
          <t>маршрутка</t>
        </is>
      </c>
      <c r="D78" s="20" t="inlineStr">
        <is>
          <t>Частные маршрутки Ош — Сары-Таш</t>
        </is>
      </c>
      <c r="E78" s="2" t="inlineStr">
        <is>
          <t>Ош, автостанция (координаты 40.536484, 72.798298 по nomadasaurus)</t>
        </is>
      </c>
      <c r="F78" s="2" t="inlineStr">
        <is>
          <t>Ежедневно до ~14:00, ~3 ч до Сары-Таша; остановка на перевале — по просьбе, не гарантирована</t>
        </is>
      </c>
      <c r="G78" s="20" t="inlineStr">
        <is>
          <t>350 сом</t>
        </is>
      </c>
      <c r="H78" s="20" t="inlineStr">
        <is>
          <t>2026</t>
        </is>
      </c>
      <c r="I78" s="20" t="inlineStr"/>
      <c r="J78" s="2" t="inlineStr">
        <is>
          <t>https://www.nomadasaurus.com/climb-peak-lenin-base-camp-trek/</t>
        </is>
      </c>
    </row>
    <row r="79">
      <c r="B79" s="24" t="n">
        <v>2</v>
      </c>
      <c r="C79" s="20" t="inlineStr">
        <is>
          <t>маршрутка</t>
        </is>
      </c>
      <c r="D79" s="20" t="inlineStr">
        <is>
          <t>Ош — Дароот-Коргон через Сары-Таш и Сары-Могол</t>
        </is>
      </c>
      <c r="E79" s="20" t="inlineStr">
        <is>
          <t>Новый автовокзал Оша</t>
        </is>
      </c>
      <c r="F79" s="20" t="inlineStr">
        <is>
          <t>Отправление ~14:00 по заполнении, 4–5 ч до Сары-Могола</t>
        </is>
      </c>
      <c r="G79" s="20" t="inlineStr">
        <is>
          <t>300 сом (маршрутка) / 400–500 сом место в шеринг-такси</t>
        </is>
      </c>
      <c r="H79" s="20" t="inlineStr">
        <is>
          <t>2026</t>
        </is>
      </c>
      <c r="I79" s="20" t="inlineStr"/>
      <c r="J79" s="2" t="inlineStr">
        <is>
          <t>https://www.nomadasaurus.com/climb-peak-lenin-base-camp-trek/</t>
        </is>
      </c>
    </row>
    <row r="80">
      <c r="B80" s="24" t="n">
        <v>3</v>
      </c>
      <c r="C80" s="20" t="inlineStr">
        <is>
          <t>шеринг-такси</t>
        </is>
      </c>
      <c r="D80" s="20" t="inlineStr">
        <is>
          <t>Ош — Сары-Таш</t>
        </is>
      </c>
      <c r="E80" s="20" t="inlineStr">
        <is>
          <t>Ош</t>
        </is>
      </c>
      <c r="F80" s="20" t="inlineStr">
        <is>
          <t>Места в легковых такси</t>
        </is>
      </c>
      <c r="G80" s="20" t="inlineStr">
        <is>
          <t>≈8–10 $/чел.</t>
        </is>
      </c>
      <c r="H80" s="20" t="inlineStr">
        <is>
          <t>2024</t>
        </is>
      </c>
      <c r="I80" s="20" t="inlineStr"/>
      <c r="J80" s="20" t="inlineStr">
        <is>
          <t>https://eurasia.travel/</t>
        </is>
      </c>
    </row>
    <row r="81">
      <c r="B81" s="24" t="n">
        <v>4</v>
      </c>
      <c r="C81" s="20" t="inlineStr">
        <is>
          <t>авто с водителем</t>
        </is>
      </c>
      <c r="D81" s="2" t="inlineStr">
        <is>
          <t>Central Asia Travel (трансфер Ош — Ачык-Таш, проходит Талдык)</t>
        </is>
      </c>
      <c r="E81" s="20" t="inlineStr">
        <is>
          <t>Ош</t>
        </is>
      </c>
      <c r="F81" s="2" t="inlineStr">
        <is>
          <t>Индивидуальный джип или минивэн на весь путь до базового лагеря</t>
        </is>
      </c>
      <c r="G81" s="20" t="inlineStr">
        <is>
          <t>300 $ за машину; групповой трансфер 40 $/чел.</t>
        </is>
      </c>
      <c r="H81" s="20" t="inlineStr">
        <is>
          <t>2027</t>
        </is>
      </c>
      <c r="I81" s="20" t="inlineStr">
        <is>
          <t>centralasia-travel.com</t>
        </is>
      </c>
      <c r="J81" s="2" t="inlineStr">
        <is>
          <t>https://www.centralasia-travel.com/en/expeditions/lenin/price</t>
        </is>
      </c>
    </row>
    <row r="82">
      <c r="B82" s="24" t="n">
        <v>5</v>
      </c>
      <c r="C82" s="20" t="inlineStr">
        <is>
          <t>авто с водителем</t>
        </is>
      </c>
      <c r="D82" s="20" t="inlineStr">
        <is>
          <t>Трансфер Сары-Таш — Сары-Могол (туроператоры)</t>
        </is>
      </c>
      <c r="E82" s="20" t="inlineStr">
        <is>
          <t>Сары-Таш</t>
        </is>
      </c>
      <c r="F82" s="20" t="inlineStr">
        <is>
          <t>35 км</t>
        </is>
      </c>
      <c r="G82" s="20" t="inlineStr">
        <is>
          <t>30–60 $ за машину</t>
        </is>
      </c>
      <c r="H82" s="20" t="inlineStr">
        <is>
          <t>2024–2025</t>
        </is>
      </c>
      <c r="I82" s="20" t="inlineStr"/>
      <c r="J82" s="2" t="inlineStr">
        <is>
          <t>https://journeybeyondhorizon.com/base-camp-lenin-peak-kyrgyzstan/</t>
        </is>
      </c>
    </row>
    <row r="83">
      <c r="B83" s="24" t="n">
        <v>6</v>
      </c>
      <c r="C83" s="20" t="inlineStr">
        <is>
          <t>велосипед</t>
        </is>
      </c>
      <c r="D83" s="20" t="inlineStr">
        <is>
          <t>—</t>
        </is>
      </c>
      <c r="E83" s="20" t="inlineStr">
        <is>
          <t>Ош / Мургаб</t>
        </is>
      </c>
      <c r="F83" s="2" t="inlineStr">
        <is>
          <t>Популярный участок Памирского тракта для вело- и мототуристов</t>
        </is>
      </c>
      <c r="G83" s="20" t="inlineStr"/>
      <c r="H83" s="20" t="inlineStr"/>
      <c r="I83" s="20" t="inlineStr"/>
      <c r="J83" s="2" t="inlineStr">
        <is>
          <t>https://cycleblaze.com/journals/fromaqtau/murghab-to-osh-5-6-6-11-12-july</t>
        </is>
      </c>
    </row>
    <row r="84">
      <c r="B84" s="24" t="n">
        <v>7</v>
      </c>
      <c r="C84" s="20" t="inlineStr">
        <is>
          <t>другое</t>
        </is>
      </c>
      <c r="D84" s="20" t="inlineStr">
        <is>
          <t>Автостоп</t>
        </is>
      </c>
      <c r="E84" s="20" t="inlineStr">
        <is>
          <t>Ош / Сары-Таш</t>
        </is>
      </c>
      <c r="F84" s="20" t="inlineStr">
        <is>
          <t>Практикуется; на участке Сары-Таш — Сары-Могол ждали ~20 мин</t>
        </is>
      </c>
      <c r="G84" s="20" t="inlineStr"/>
      <c r="H84" s="20" t="inlineStr">
        <is>
          <t>2024–2025</t>
        </is>
      </c>
      <c r="I84" s="20" t="inlineStr"/>
      <c r="J84" s="2" t="inlineStr">
        <is>
          <t>https://journeybeyondhorizon.com/base-camp-lenin-peak-kyrgyzstan/</t>
        </is>
      </c>
    </row>
    <row r="87" ht="22" customHeight="1">
      <c r="A87" s="16" t="inlineStr">
        <is>
          <t>#section</t>
        </is>
      </c>
      <c r="B87" s="17" t="inlineStr">
        <is>
          <t>Сезон и что взять</t>
        </is>
      </c>
      <c r="C87" s="18" t="n"/>
      <c r="D87" s="18" t="n"/>
      <c r="E87" s="18" t="n"/>
      <c r="F87" s="18" t="n"/>
      <c r="G87" s="18" t="n"/>
      <c r="H87" s="18" t="n"/>
    </row>
    <row r="88">
      <c r="A88" s="16" t="inlineStr">
        <is>
          <t>when</t>
        </is>
      </c>
      <c r="B88" s="21" t="inlineStr">
        <is>
          <t>Когда ехать (подробно)</t>
        </is>
      </c>
      <c r="C88" s="2" t="inlineStr">
        <is>
          <t>Июнь — сентябрь: дорога сухая, виды открыты. Перевал официально проезжий круглый год (too.kg, Trip to Kyrgyzstan), но с ноября по март возможны лавины, заносы и гололёд — МЧС выпускает предупреждения по участку 161–179 км (Kaktus, 15.11.2024).</t>
        </is>
      </c>
    </row>
    <row r="89">
      <c r="A89" s="16" t="inlineStr">
        <is>
          <t>diff</t>
        </is>
      </c>
      <c r="B89" s="21" t="inlineStr">
        <is>
          <t>Сложность (подробно)</t>
        </is>
      </c>
      <c r="C89" s="2" t="inlineStr">
        <is>
          <t>Лёгкая для посещения: это остановка у асфальтированной трассы, пешего подъёма нет. Нагрузку создаёт высота ~3600 м (возможна лёгкая горная болезнь при быстром подъёме из Оша, ~1000 м) и серпантин северного склона (editorial; too.kg).</t>
        </is>
      </c>
    </row>
    <row r="90">
      <c r="A90" s="16" t="inlineStr">
        <is>
          <t>hours</t>
        </is>
      </c>
      <c r="B90" s="21" t="inlineStr">
        <is>
          <t>Часы работы</t>
        </is>
      </c>
      <c r="C90" s="20" t="inlineStr">
        <is>
          <t>Круглосуточно; это участок государственной трассы без пропускного пункта. Временные ограничения движения возможны при снегопадах и лавинной опасности (Kaktus, 2024).</t>
        </is>
      </c>
    </row>
    <row r="91">
      <c r="A91" s="16" t="inlineStr">
        <is>
          <t>daytime</t>
        </is>
      </c>
      <c r="B91" s="21" t="inlineStr">
        <is>
          <t>Лучшее время суток</t>
        </is>
      </c>
      <c r="C91" s="20" t="inlineStr">
        <is>
          <t>Утро — меньше облачности над Алайской долиной и выше шанс увидеть пик Ленина; общественный транспорт из Оша отправляется около 14:00, поэтому на маршрутке перевал проходят ближе к вечеру (nomadasaurus, 2026). Тёмное время суток на серпантине лучше избегать (editorial).</t>
        </is>
      </c>
    </row>
    <row r="92">
      <c r="A92" s="16" t="inlineStr">
        <is>
          <t>p_season</t>
        </is>
      </c>
      <c r="B92" s="21" t="inlineStr">
        <is>
          <t>Сезон (подробно)</t>
        </is>
      </c>
      <c r="C92" s="2" t="inlineStr">
        <is>
          <t>Июнь — сентябрь: сухая дорога, лучшие виды. Октябрь — снег возможен на седловине. Ноябрь — март: лавинная опасность и гололёд на км 161–179, МЧС советует зимнюю резину и дистанцию 500 м. Апрель — май: таяние, камнепады. Летом — кратковременные сели после ливней (июнь 2026).</t>
        </is>
      </c>
    </row>
    <row r="93">
      <c r="A93" s="16" t="inlineStr">
        <is>
          <t>bring</t>
        </is>
      </c>
      <c r="B93" s="21" t="inlineStr">
        <is>
          <t>Что взять</t>
        </is>
      </c>
      <c r="C93" s="20" t="inlineStr">
        <is>
          <t>Тёплую куртку и шапку даже летом (на перевале ~3600 м резко холоднее, чем в Оше); солнцезащитные очки и крем; воду и перекус (на перевале нет магазинов — editorial). Зимой — зимняя резина, цепи, запас топлива; держи дистанцию 500 м между машинами в лавиноопасный период (рекомендация МЧС, Kaktus 2024).</t>
        </is>
      </c>
    </row>
    <row r="95" ht="22" customHeight="1">
      <c r="A95" s="16" t="inlineStr">
        <is>
          <t>#section</t>
        </is>
      </c>
      <c r="B95" s="17" t="inlineStr">
        <is>
          <t>Важно</t>
        </is>
      </c>
      <c r="C95" s="18" t="n"/>
      <c r="D95" s="18" t="n"/>
      <c r="E95" s="18" t="n"/>
      <c r="F95" s="18" t="n"/>
      <c r="G95" s="18" t="n"/>
      <c r="H95" s="18" t="n"/>
    </row>
    <row r="96">
      <c r="A96" s="16" t="inlineStr">
        <is>
          <t>warn</t>
        </is>
      </c>
      <c r="B96" s="21" t="inlineStr">
        <is>
          <t>Важно / предупреждения</t>
        </is>
      </c>
      <c r="C96" s="2" t="inlineStr">
        <is>
          <t>Высота около 3600 м — при быстром подъёме возможны головная боль и одышка. Зимой и весной (ноябрь — март) — лавины, снежные заносы, гололёд на участке 161–179 км; МЧС рекомендует зимнюю резину и дистанцию 500 м (Kaktus, 15.11.2024). На участке фиксируются камнепады и просадки полотна (economist.kg, 2026). В ближайшие годы возможны работы по строительству тоннеля (старт 2027) и связанные ограничения движения.</t>
        </is>
      </c>
    </row>
    <row r="97">
      <c r="A97" s="16" t="inlineStr">
        <is>
          <t>entry</t>
        </is>
      </c>
      <c r="B97" s="21" t="inlineStr">
        <is>
          <t>Вход (подробно)</t>
        </is>
      </c>
      <c r="C97" s="20" t="inlineStr">
        <is>
          <t>Бесплатно: участок государственной трассы, платы за проезд перевала в источниках нет (сборы за тоннели действуют на трассе Бишкек — Ош, не здесь).</t>
        </is>
      </c>
    </row>
    <row r="98">
      <c r="A98" s="16" t="inlineStr">
        <is>
          <t>net</t>
        </is>
      </c>
      <c r="B98" s="21" t="inlineStr">
        <is>
          <t>Связь (подробно)</t>
        </is>
      </c>
      <c r="C98" s="20" t="inlineStr">
        <is>
          <t>Не подтверждено для седловины перевала. В Сары-Моголе есть 4G (nomadasaurus 2026 пишет «Megafon» — вероятно, MegaCom). По общим отзывам Beeline лучше других работает в горах (bestofosh). Отчётов о покрытии именно на Талдыке не найдено.</t>
        </is>
      </c>
    </row>
    <row r="99">
      <c r="A99" s="16" t="inlineStr">
        <is>
          <t>p_permits</t>
        </is>
      </c>
      <c r="B99" s="21" t="inlineStr">
        <is>
          <t>Разрешения</t>
        </is>
      </c>
      <c r="C99" s="2" t="inlineStr">
        <is>
          <t>Не нужны: участок государственной трассы, платы нет. Погранпропуск нужен дальше — для района пика Ленина (Ачык-Таш) и для выезда к Кызыл-Арту.</t>
        </is>
      </c>
    </row>
    <row r="100">
      <c r="A100" s="16" t="inlineStr">
        <is>
          <t>p_access</t>
        </is>
      </c>
      <c r="B100" s="21" t="inlineStr">
        <is>
          <t>Доступность (дети, пожилые…)</t>
        </is>
      </c>
      <c r="C100" s="2" t="inlineStr">
        <is>
          <t>Подходит всем, включая детей и пожилых: смотровая у дороги. Ограничение — высота ~3600 м (быстрый подъём из Оша ~1000 м) и холод/ветер. Коляска — только у машины, площадка неровная.</t>
        </is>
      </c>
    </row>
    <row r="102" ht="22" customHeight="1">
      <c r="A102" s="16" t="inlineStr">
        <is>
          <t>#section</t>
        </is>
      </c>
      <c r="B102" s="17" t="inlineStr">
        <is>
          <t>Ночлег и еда</t>
        </is>
      </c>
      <c r="C102" s="18" t="n"/>
      <c r="D102" s="18" t="n"/>
      <c r="E102" s="18" t="n"/>
      <c r="F102" s="18" t="n"/>
      <c r="G102" s="18" t="n"/>
      <c r="H102" s="18" t="n"/>
    </row>
    <row r="103">
      <c r="A103" s="16" t="inlineStr">
        <is>
          <t>stay</t>
        </is>
      </c>
      <c r="B103" s="21" t="inlineStr">
        <is>
          <t>Ночлег (кратко)</t>
        </is>
      </c>
      <c r="C103" s="2" t="inlineStr">
        <is>
          <t>На перевале жилья нет. Ближайшие ночёвки — гостевые дома Сары-Таша и Сары-Могола; в Сары-Моголе: Tilek Guesthouse, Peak Lenin Guesthouse, Guesthouse Hamza — около 15 $/чел. с завтраком, CBT Sary Mogol — 20 $ (nomadasaurus, 2026). Конкретные гостевые дома Сары-Таша не проверены.</t>
        </is>
      </c>
    </row>
    <row r="104">
      <c r="A104" s="16" t="inlineStr">
        <is>
          <t>food</t>
        </is>
      </c>
      <c r="B104" s="21" t="inlineStr">
        <is>
          <t>Еда (кратко)</t>
        </is>
      </c>
      <c r="C104" s="2" t="inlineStr">
        <is>
          <t>Не подтверждено: заведений на самом перевале в источниках нет. Поесть можно в сёлах на трассе (Гульча, Сары-Таш) и в гостевых домах Сары-Могола — там рекомендуют ужинать в гостевом доме (nomadasaurus, 2026); конкретные кафе у перевала не проверены.</t>
        </is>
      </c>
    </row>
    <row r="105">
      <c r="A105" s="16" t="inlineStr">
        <is>
          <t>#table:stays</t>
        </is>
      </c>
      <c r="B105" s="22" t="inlineStr">
        <is>
          <t>Ночлег — 5</t>
        </is>
      </c>
    </row>
    <row r="106">
      <c r="A106" s="16" t="inlineStr">
        <is>
          <t>#keys</t>
        </is>
      </c>
      <c r="C106" s="16" t="inlineStr">
        <is>
          <t>name</t>
        </is>
      </c>
      <c r="D106" s="16" t="inlineStr">
        <is>
          <t>type</t>
        </is>
      </c>
      <c r="E106" s="16" t="inlineStr">
        <is>
          <t>where</t>
        </is>
      </c>
      <c r="F106" s="16" t="inlineStr">
        <is>
          <t>season</t>
        </is>
      </c>
      <c r="G106" s="16" t="inlineStr">
        <is>
          <t>price</t>
        </is>
      </c>
      <c r="H106" s="16" t="inlineStr">
        <is>
          <t>year</t>
        </is>
      </c>
      <c r="I106" s="16" t="inlineStr">
        <is>
          <t>contact</t>
        </is>
      </c>
      <c r="J106" s="16" t="inlineStr">
        <is>
          <t>src</t>
        </is>
      </c>
    </row>
    <row r="107">
      <c r="A107" s="16" t="inlineStr">
        <is>
          <t>#labels</t>
        </is>
      </c>
      <c r="B107" s="23" t="inlineStr">
        <is>
          <t>№ / строки ниже</t>
        </is>
      </c>
      <c r="C107" s="21" t="inlineStr">
        <is>
          <t>Название</t>
        </is>
      </c>
      <c r="D107" s="21" t="inlineStr">
        <is>
          <t>Тип</t>
        </is>
      </c>
      <c r="E107" s="21" t="inlineStr">
        <is>
          <t>Где</t>
        </is>
      </c>
      <c r="F107" s="21" t="inlineStr">
        <is>
          <t>Сезон</t>
        </is>
      </c>
      <c r="G107" s="21" t="inlineStr">
        <is>
          <t>Цена</t>
        </is>
      </c>
      <c r="H107" s="21" t="inlineStr">
        <is>
          <t>Год цены</t>
        </is>
      </c>
      <c r="I107" s="21" t="inlineStr">
        <is>
          <t>Контакт</t>
        </is>
      </c>
      <c r="J107" s="21" t="inlineStr">
        <is>
          <t>Источник</t>
        </is>
      </c>
    </row>
    <row r="108">
      <c r="B108" s="24" t="n">
        <v>1</v>
      </c>
      <c r="C108" s="20" t="inlineStr">
        <is>
          <t>Guest House Sary-Tash (через Nomad's Land)</t>
        </is>
      </c>
      <c r="D108" s="20" t="inlineStr">
        <is>
          <t>гостевой дом</t>
        </is>
      </c>
      <c r="E108" s="20" t="inlineStr">
        <is>
          <t>Сары-Таш, ~20 км к югу от перевала (39.7231, 73.2527)</t>
        </is>
      </c>
      <c r="F108" s="20" t="inlineStr">
        <is>
          <t>круглый год (не подтверждено)</t>
        </is>
      </c>
      <c r="G108" s="20" t="inlineStr">
        <is>
          <t>20 $ одноместный с ужином и завтраком</t>
        </is>
      </c>
      <c r="H108" s="20" t="inlineStr">
        <is>
          <t>не указан (страница 2024–2025)</t>
        </is>
      </c>
      <c r="I108" s="20" t="inlineStr">
        <is>
          <t>бронирование через nomadsland.travel</t>
        </is>
      </c>
      <c r="J108" s="2" t="inlineStr">
        <is>
          <t>https://nomadsland.travel/en/before-you-go/kyrgyzstan/places-to-stay/guest-house/guest-house-sary-tash</t>
        </is>
      </c>
    </row>
    <row r="109">
      <c r="B109" s="24" t="n">
        <v>2</v>
      </c>
      <c r="C109" s="20" t="inlineStr">
        <is>
          <t>Trans Alay Guesthouse</t>
        </is>
      </c>
      <c r="D109" s="20" t="inlineStr">
        <is>
          <t>гостевой дом</t>
        </is>
      </c>
      <c r="E109" s="20" t="inlineStr">
        <is>
          <t>Сары-Таш</t>
        </is>
      </c>
      <c r="F109" s="20" t="inlineStr"/>
      <c r="G109" s="20" t="inlineStr">
        <is>
          <t>≈29 $/ночь с завтраком</t>
        </is>
      </c>
      <c r="H109" s="20" t="inlineStr">
        <is>
          <t>2025</t>
        </is>
      </c>
      <c r="I109" s="20" t="inlineStr">
        <is>
          <t>агрегаторы (rentbyowner)</t>
        </is>
      </c>
      <c r="J109" s="2" t="inlineStr">
        <is>
          <t>https://www.rentbyowner.com/property/trans-alay-guesthouse/AB-29917772</t>
        </is>
      </c>
    </row>
    <row r="110">
      <c r="B110" s="24" t="n">
        <v>3</v>
      </c>
      <c r="C110" s="20" t="inlineStr">
        <is>
          <t>Homestay Aida</t>
        </is>
      </c>
      <c r="D110" s="20" t="inlineStr">
        <is>
          <t>хоумстей</t>
        </is>
      </c>
      <c r="E110" s="20" t="inlineStr">
        <is>
          <t>Сары-Таш</t>
        </is>
      </c>
      <c r="F110" s="20" t="inlineStr"/>
      <c r="G110" s="2" t="inlineStr">
        <is>
          <t>цена в источнике указана некорректно (в сомони); базовые комнаты, душ-ведро во дворе</t>
        </is>
      </c>
      <c r="H110" s="20" t="inlineStr">
        <is>
          <t>≈2019</t>
        </is>
      </c>
      <c r="I110" s="20" t="inlineStr"/>
      <c r="J110" s="2" t="inlineStr">
        <is>
          <t>https://kwx.liehendr.com/content/wikivoyage_en_all_maxi_2025-02/A/Sary-Tash</t>
        </is>
      </c>
    </row>
    <row r="111">
      <c r="B111" s="24" t="n">
        <v>4</v>
      </c>
      <c r="C111" s="20" t="inlineStr">
        <is>
          <t>Sarysoul Mountainlodge / Pamir Extreme</t>
        </is>
      </c>
      <c r="D111" s="20" t="inlineStr">
        <is>
          <t>лодж</t>
        </is>
      </c>
      <c r="E111" s="20" t="inlineStr">
        <is>
          <t>Сары-Таш</t>
        </is>
      </c>
      <c r="F111" s="20" t="inlineStr"/>
      <c r="G111" s="20" t="inlineStr">
        <is>
          <t>не найдено</t>
        </is>
      </c>
      <c r="H111" s="20" t="inlineStr">
        <is>
          <t>2025</t>
        </is>
      </c>
      <c r="I111" s="20" t="inlineStr">
        <is>
          <t>Skyscanner</t>
        </is>
      </c>
      <c r="J111" s="2" t="inlineStr">
        <is>
          <t>https://ru.skyscanner.com/hotels/kyrgyzstan/sary-tash-hotels/sarysoul-mountainlodge-pamirextreme/ht-213315469</t>
        </is>
      </c>
    </row>
    <row r="112">
      <c r="B112" s="24" t="n">
        <v>5</v>
      </c>
      <c r="C112" s="2" t="inlineStr">
        <is>
          <t>Гостевые дома Сары-Могола (Tilek, Peak Lenin, Hamza, CBT Sary-Mogol)</t>
        </is>
      </c>
      <c r="D112" s="20" t="inlineStr">
        <is>
          <t>гостевой дом</t>
        </is>
      </c>
      <c r="E112" s="20" t="inlineStr">
        <is>
          <t>Сары-Могол, ~50 км от перевала</t>
        </is>
      </c>
      <c r="F112" s="20" t="inlineStr">
        <is>
          <t>в основном июнь — сентябрь</t>
        </is>
      </c>
      <c r="G112" s="20" t="inlineStr">
        <is>
          <t>15–20 $/чел. с завтраком</t>
        </is>
      </c>
      <c r="H112" s="20" t="inlineStr">
        <is>
          <t>2026</t>
        </is>
      </c>
      <c r="I112" s="20" t="inlineStr">
        <is>
          <t>CBT Sary-Mogol +996 556 092627</t>
        </is>
      </c>
      <c r="J112" s="2" t="inlineStr">
        <is>
          <t>https://www.nomadasaurus.com/climb-peak-lenin-base-camp-trek/</t>
        </is>
      </c>
    </row>
    <row r="114">
      <c r="A114" s="16" t="inlineStr">
        <is>
          <t>#table:food</t>
        </is>
      </c>
      <c r="B114" s="22" t="inlineStr">
        <is>
          <t>Еда — 3</t>
        </is>
      </c>
    </row>
    <row r="115">
      <c r="A115" s="16" t="inlineStr">
        <is>
          <t>#keys</t>
        </is>
      </c>
      <c r="C115" s="16" t="inlineStr">
        <is>
          <t>name</t>
        </is>
      </c>
      <c r="D115" s="16" t="inlineStr">
        <is>
          <t>where</t>
        </is>
      </c>
      <c r="E115" s="16" t="inlineStr">
        <is>
          <t>details</t>
        </is>
      </c>
      <c r="F115" s="16" t="inlineStr">
        <is>
          <t>src</t>
        </is>
      </c>
    </row>
    <row r="116">
      <c r="A116" s="16" t="inlineStr">
        <is>
          <t>#labels</t>
        </is>
      </c>
      <c r="B116" s="23" t="inlineStr">
        <is>
          <t>№ / строки ниже</t>
        </is>
      </c>
      <c r="C116" s="21" t="inlineStr">
        <is>
          <t>Название</t>
        </is>
      </c>
      <c r="D116" s="21" t="inlineStr">
        <is>
          <t>Где</t>
        </is>
      </c>
      <c r="E116" s="21" t="inlineStr">
        <is>
          <t>Подробно</t>
        </is>
      </c>
      <c r="F116" s="21" t="inlineStr">
        <is>
          <t>Источник</t>
        </is>
      </c>
    </row>
    <row r="117">
      <c r="B117" s="24" t="n">
        <v>1</v>
      </c>
      <c r="C117" s="20" t="inlineStr">
        <is>
          <t>Кафе Akun</t>
        </is>
      </c>
      <c r="D117" s="20" t="inlineStr">
        <is>
          <t>Сары-Таш</t>
        </is>
      </c>
      <c r="E117" s="20" t="inlineStr">
        <is>
          <t>Шорпо 140 сом, манты/оромо 120, плов 140 сом</t>
        </is>
      </c>
      <c r="F117" s="2" t="inlineStr">
        <is>
          <t>https://kwx.liehendr.com/content/wikivoyage_en_all_maxi_2025-02/A/Sary-Tash</t>
        </is>
      </c>
    </row>
    <row r="118">
      <c r="B118" s="24" t="n">
        <v>2</v>
      </c>
      <c r="C118" s="20" t="inlineStr">
        <is>
          <t>Кафе Гульчи</t>
        </is>
      </c>
      <c r="D118" s="20" t="inlineStr">
        <is>
          <t>Гульча (северная сторона)</t>
        </is>
      </c>
      <c r="E118" s="2" t="inlineStr">
        <is>
          <t>Райцентр с придорожными кафе; конкретные заведения не проверены</t>
        </is>
      </c>
      <c r="F118" s="20" t="inlineStr"/>
    </row>
    <row r="119">
      <c r="B119" s="24" t="n">
        <v>3</v>
      </c>
      <c r="C119" s="20" t="inlineStr">
        <is>
          <t>На перевале</t>
        </is>
      </c>
      <c r="D119" s="20" t="inlineStr">
        <is>
          <t>седловина</t>
        </is>
      </c>
      <c r="E119" s="20" t="inlineStr">
        <is>
          <t>Заведений нет — взять воду и перекус</t>
        </is>
      </c>
      <c r="F119" s="20" t="inlineStr"/>
    </row>
    <row r="122" ht="22" customHeight="1">
      <c r="A122" s="16" t="inlineStr">
        <is>
          <t>#section</t>
        </is>
      </c>
      <c r="B122" s="17" t="inlineStr">
        <is>
          <t>На месте</t>
        </is>
      </c>
      <c r="C122" s="18" t="n"/>
      <c r="D122" s="18" t="n"/>
      <c r="E122" s="18" t="n"/>
      <c r="F122" s="18" t="n"/>
      <c r="G122" s="18" t="n"/>
      <c r="H122" s="18" t="n"/>
    </row>
    <row r="123">
      <c r="A123" s="16" t="inlineStr">
        <is>
          <t>camping</t>
        </is>
      </c>
      <c r="B123" s="21" t="inlineStr">
        <is>
          <t>Кемпинг</t>
        </is>
      </c>
      <c r="C123" s="20" t="inlineStr">
        <is>
          <t>На самой седловине не принято (ветер, холод); велотуристы ночуют у реки Талдык ниже перевала (cycleblaze, 2016) и в Алайской долине.</t>
        </is>
      </c>
    </row>
    <row r="124">
      <c r="A124" s="16" t="inlineStr">
        <is>
          <t>photo_spots</t>
        </is>
      </c>
      <c r="B124" s="21" t="inlineStr">
        <is>
          <t>Точки для фото</t>
        </is>
      </c>
      <c r="C124" s="20" t="inlineStr">
        <is>
          <t>Верх серпантина у памятника — вид вниз на петли дороги; с южного спуска — панорама Алайской долины и Заалайского хребта. Лучший свет — утро.</t>
        </is>
      </c>
    </row>
    <row r="125">
      <c r="A125" s="16" t="inlineStr">
        <is>
          <t>#table:hikes</t>
        </is>
      </c>
      <c r="B125" s="22" t="inlineStr">
        <is>
          <t>Тропы — 0</t>
        </is>
      </c>
    </row>
    <row r="126">
      <c r="A126" s="16" t="inlineStr">
        <is>
          <t>#keys</t>
        </is>
      </c>
      <c r="C126" s="16" t="inlineStr">
        <is>
          <t>name</t>
        </is>
      </c>
      <c r="D126" s="16" t="inlineStr">
        <is>
          <t>route</t>
        </is>
      </c>
      <c r="E126" s="16" t="inlineStr">
        <is>
          <t>km</t>
        </is>
      </c>
      <c r="F126" s="16" t="inlineStr">
        <is>
          <t>gain_m</t>
        </is>
      </c>
      <c r="G126" s="16" t="inlineStr">
        <is>
          <t>time</t>
        </is>
      </c>
      <c r="H126" s="16" t="inlineStr">
        <is>
          <t>difficulty</t>
        </is>
      </c>
      <c r="I126" s="16" t="inlineStr">
        <is>
          <t>marked</t>
        </is>
      </c>
      <c r="J126" s="16" t="inlineStr">
        <is>
          <t>track</t>
        </is>
      </c>
      <c r="K126" s="16" t="inlineStr">
        <is>
          <t>src</t>
        </is>
      </c>
    </row>
    <row r="127">
      <c r="A127" s="16" t="inlineStr">
        <is>
          <t>#labels</t>
        </is>
      </c>
      <c r="B127" s="23" t="inlineStr">
        <is>
          <t>№ / строки ниже</t>
        </is>
      </c>
      <c r="C127" s="21" t="inlineStr">
        <is>
          <t>Название</t>
        </is>
      </c>
      <c r="D127" s="21" t="inlineStr">
        <is>
          <t>Маршрут</t>
        </is>
      </c>
      <c r="E127" s="21" t="inlineStr">
        <is>
          <t>Км</t>
        </is>
      </c>
      <c r="F127" s="21" t="inlineStr">
        <is>
          <t>Набор, м</t>
        </is>
      </c>
      <c r="G127" s="21" t="inlineStr">
        <is>
          <t>Время</t>
        </is>
      </c>
      <c r="H127" s="21" t="inlineStr">
        <is>
          <t>Сложность</t>
        </is>
      </c>
      <c r="I127" s="21" t="inlineStr">
        <is>
          <t>Маркировка</t>
        </is>
      </c>
      <c r="J127" s="21" t="inlineStr">
        <is>
          <t>Трек (ссылка)</t>
        </is>
      </c>
      <c r="K127" s="21" t="inlineStr">
        <is>
          <t>Источник</t>
        </is>
      </c>
    </row>
    <row r="129">
      <c r="A129" s="16" t="inlineStr">
        <is>
          <t>#table:horses</t>
        </is>
      </c>
      <c r="B129" s="22" t="inlineStr">
        <is>
          <t>Конные прогулки — 0</t>
        </is>
      </c>
    </row>
    <row r="130">
      <c r="A130" s="16" t="inlineStr">
        <is>
          <t>#keys</t>
        </is>
      </c>
      <c r="C130" s="16" t="inlineStr">
        <is>
          <t>where</t>
        </is>
      </c>
      <c r="D130" s="16" t="inlineStr">
        <is>
          <t>price</t>
        </is>
      </c>
      <c r="E130" s="16" t="inlineStr">
        <is>
          <t>guide</t>
        </is>
      </c>
      <c r="F130" s="16" t="inlineStr">
        <is>
          <t>notes</t>
        </is>
      </c>
      <c r="G130" s="16" t="inlineStr">
        <is>
          <t>src</t>
        </is>
      </c>
    </row>
    <row r="131">
      <c r="A131" s="16" t="inlineStr">
        <is>
          <t>#labels</t>
        </is>
      </c>
      <c r="B131" s="23" t="inlineStr">
        <is>
          <t>№ / строки ниже</t>
        </is>
      </c>
      <c r="C131" s="21" t="inlineStr">
        <is>
          <t>Где</t>
        </is>
      </c>
      <c r="D131" s="21" t="inlineStr">
        <is>
          <t>Цена</t>
        </is>
      </c>
      <c r="E131" s="21" t="inlineStr">
        <is>
          <t>Гид</t>
        </is>
      </c>
      <c r="F131" s="21" t="inlineStr">
        <is>
          <t>Заметки</t>
        </is>
      </c>
      <c r="G131" s="21" t="inlineStr">
        <is>
          <t>Источник</t>
        </is>
      </c>
    </row>
    <row r="133">
      <c r="A133" s="16" t="inlineStr">
        <is>
          <t>#table:activities</t>
        </is>
      </c>
      <c r="B133" s="22" t="inlineStr">
        <is>
          <t>Активности на месте — 1</t>
        </is>
      </c>
    </row>
    <row r="134">
      <c r="A134" s="16" t="inlineStr">
        <is>
          <t>#keys</t>
        </is>
      </c>
      <c r="C134" s="16" t="inlineStr">
        <is>
          <t>activity</t>
        </is>
      </c>
      <c r="D134" s="16" t="inlineStr">
        <is>
          <t>details</t>
        </is>
      </c>
      <c r="E134" s="16" t="inlineStr">
        <is>
          <t>price</t>
        </is>
      </c>
      <c r="F134" s="16" t="inlineStr">
        <is>
          <t>src</t>
        </is>
      </c>
    </row>
    <row r="135">
      <c r="A135" s="16" t="inlineStr">
        <is>
          <t>#labels</t>
        </is>
      </c>
      <c r="B135" s="23" t="inlineStr">
        <is>
          <t>№ / строки ниже</t>
        </is>
      </c>
      <c r="C135" s="21" t="inlineStr">
        <is>
          <t>Активность</t>
        </is>
      </c>
      <c r="D135" s="21" t="inlineStr">
        <is>
          <t>Подробно</t>
        </is>
      </c>
      <c r="E135" s="21" t="inlineStr">
        <is>
          <t>Цена</t>
        </is>
      </c>
      <c r="F135" s="21" t="inlineStr">
        <is>
          <t>Источник</t>
        </is>
      </c>
    </row>
    <row r="136">
      <c r="B136" s="24" t="n">
        <v>1</v>
      </c>
      <c r="C136" s="20" t="inlineStr">
        <is>
          <t>Фотостоп</t>
        </is>
      </c>
      <c r="D136" s="2" t="inlineStr">
        <is>
          <t>Памятник Ю. Грушко, табличка 3615 м, вид на серпантин северного склона; в ясную погоду с южной стороны — Заалайский хребет и пик Ленина</t>
        </is>
      </c>
      <c r="E136" s="20" t="inlineStr">
        <is>
          <t>бесплатно</t>
        </is>
      </c>
      <c r="F136" s="20" t="inlineStr">
        <is>
          <t>too.kg</t>
        </is>
      </c>
    </row>
    <row r="138">
      <c r="A138" s="16" t="inlineStr">
        <is>
          <t>#table:rent</t>
        </is>
      </c>
      <c r="B138" s="22" t="inlineStr">
        <is>
          <t>Прокат — 1</t>
        </is>
      </c>
    </row>
    <row r="139">
      <c r="A139" s="16" t="inlineStr">
        <is>
          <t>#keys</t>
        </is>
      </c>
      <c r="C139" s="16" t="inlineStr">
        <is>
          <t>what</t>
        </is>
      </c>
      <c r="D139" s="16" t="inlineStr">
        <is>
          <t>where</t>
        </is>
      </c>
      <c r="E139" s="16" t="inlineStr">
        <is>
          <t>price</t>
        </is>
      </c>
      <c r="F139" s="16" t="inlineStr">
        <is>
          <t>src</t>
        </is>
      </c>
    </row>
    <row r="140">
      <c r="A140" s="16" t="inlineStr">
        <is>
          <t>#labels</t>
        </is>
      </c>
      <c r="B140" s="23" t="inlineStr">
        <is>
          <t>№ / строки ниже</t>
        </is>
      </c>
      <c r="C140" s="21" t="inlineStr">
        <is>
          <t>Что</t>
        </is>
      </c>
      <c r="D140" s="21" t="inlineStr">
        <is>
          <t>Где</t>
        </is>
      </c>
      <c r="E140" s="21" t="inlineStr">
        <is>
          <t>Цена</t>
        </is>
      </c>
      <c r="F140" s="21" t="inlineStr">
        <is>
          <t>Источник</t>
        </is>
      </c>
    </row>
    <row r="141">
      <c r="B141" s="24" t="n">
        <v>1</v>
      </c>
      <c r="C141" s="20" t="inlineStr">
        <is>
          <t>Палатка, спальник</t>
        </is>
      </c>
      <c r="D141" s="20" t="inlineStr">
        <is>
          <t>Visit Alay, Ош</t>
        </is>
      </c>
      <c r="E141" s="20" t="inlineStr">
        <is>
          <t>палатка ~8 $/день, спальник ~6 $/день</t>
        </is>
      </c>
      <c r="F141" s="20" t="inlineStr">
        <is>
          <t>данные этапа 2</t>
        </is>
      </c>
    </row>
    <row r="143">
      <c r="A143" s="16" t="inlineStr">
        <is>
          <t>#table:itinerary</t>
        </is>
      </c>
      <c r="B143" s="22" t="inlineStr">
        <is>
          <t>Готовые планы — 3</t>
        </is>
      </c>
    </row>
    <row r="144">
      <c r="A144" s="16" t="inlineStr">
        <is>
          <t>#keys</t>
        </is>
      </c>
      <c r="C144" s="16" t="inlineStr">
        <is>
          <t>title</t>
        </is>
      </c>
      <c r="D144" s="16" t="inlineStr">
        <is>
          <t>plan</t>
        </is>
      </c>
    </row>
    <row r="145">
      <c r="A145" s="16" t="inlineStr">
        <is>
          <t>#labels</t>
        </is>
      </c>
      <c r="B145" s="23" t="inlineStr">
        <is>
          <t>№ / строки ниже</t>
        </is>
      </c>
      <c r="C145" s="21" t="inlineStr">
        <is>
          <t>Название плана</t>
        </is>
      </c>
      <c r="D145" s="21" t="inlineStr">
        <is>
          <t>План</t>
        </is>
      </c>
    </row>
    <row r="146">
      <c r="B146" s="24" t="n">
        <v>1</v>
      </c>
      <c r="C146" s="20" t="inlineStr">
        <is>
          <t>Транзит Ош → Алай за день</t>
        </is>
      </c>
      <c r="D146" s="2" t="inlineStr">
        <is>
          <t>08:00 выезд из Оша → 10:00 Гульча (кофе/заправка) → 11:00 Талдык, 20–30 мин фотостоп → 11:30 Сары-Таш → 12:30 Сары-Могол, вечером Тулпар-Кёль.</t>
        </is>
      </c>
    </row>
    <row r="147">
      <c r="B147" s="24" t="n">
        <v>2</v>
      </c>
      <c r="C147" s="20" t="inlineStr">
        <is>
          <t>2–3 дня</t>
        </is>
      </c>
      <c r="D147" s="2" t="inlineStr">
        <is>
          <t>День 1: Ош — Талдык — Сары-Могол (ночёвка, акклиматизация). День 2: Тулпар-Кёль и Ачык-Таш. День 3: обратно в Ош или дальше на Памир через Кызыл-Арт (Таджикистан, нужна виза/ГБАО-пропуск).</t>
        </is>
      </c>
    </row>
    <row r="148">
      <c r="B148" s="24" t="n">
        <v>3</v>
      </c>
      <c r="C148" s="20" t="inlineStr">
        <is>
          <t>Комбинации</t>
        </is>
      </c>
      <c r="D148" s="2" t="inlineStr">
        <is>
          <t>Логично объединять с Сары-Моголом, Тулпар-Кёлем и Ачык-Ташем (по одной трассе). Кожокелен — через другую долину (из Оша на запад), в один маршрут на машине не объединяется.</t>
        </is>
      </c>
    </row>
    <row r="151" ht="22" customHeight="1">
      <c r="A151" s="16" t="inlineStr">
        <is>
          <t>#section</t>
        </is>
      </c>
      <c r="B151" s="17" t="inlineStr">
        <is>
          <t>Сервисы рядом</t>
        </is>
      </c>
      <c r="C151" s="18" t="n"/>
      <c r="D151" s="18" t="n"/>
      <c r="E151" s="18" t="n"/>
      <c r="F151" s="18" t="n"/>
      <c r="G151" s="18" t="n"/>
      <c r="H151" s="18" t="n"/>
    </row>
    <row r="152">
      <c r="A152" s="16" t="inlineStr">
        <is>
          <t>svc_toilets</t>
        </is>
      </c>
      <c r="B152" s="21" t="inlineStr">
        <is>
          <t>Сервис: туалеты</t>
        </is>
      </c>
      <c r="C152" s="20" t="inlineStr">
        <is>
          <t>нет на седловине</t>
        </is>
      </c>
    </row>
    <row r="153">
      <c r="A153" s="16" t="inlineStr">
        <is>
          <t>svc_water</t>
        </is>
      </c>
      <c r="B153" s="21" t="inlineStr">
        <is>
          <t>Сервис: вода</t>
        </is>
      </c>
      <c r="C153" s="20" t="inlineStr">
        <is>
          <t>нет — брать с собой</t>
        </is>
      </c>
    </row>
    <row r="154">
      <c r="A154" s="16" t="inlineStr">
        <is>
          <t>svc_shop</t>
        </is>
      </c>
      <c r="B154" s="21" t="inlineStr">
        <is>
          <t>Сервис: магазин</t>
        </is>
      </c>
      <c r="C154" s="20" t="inlineStr">
        <is>
          <t>Гульча (север), Сары-Таш (юг, маленькие лавки)</t>
        </is>
      </c>
    </row>
    <row r="155">
      <c r="A155" s="16" t="inlineStr">
        <is>
          <t>svc_atm</t>
        </is>
      </c>
      <c r="B155" s="21" t="inlineStr">
        <is>
          <t>Сервис: банкомат</t>
        </is>
      </c>
      <c r="C155" s="20" t="inlineStr">
        <is>
          <t>Ош, Гульча; в Сары-Таше один банкомат (ненадёжен), доллары меняют на АЗС</t>
        </is>
      </c>
    </row>
    <row r="156">
      <c r="A156" s="16" t="inlineStr">
        <is>
          <t>svc_fuel</t>
        </is>
      </c>
      <c r="B156" s="21" t="inlineStr">
        <is>
          <t>Сервис: АЗС</t>
        </is>
      </c>
      <c r="C156" s="20" t="inlineStr">
        <is>
          <t>Ош, Гульча, Сары-Таш (АЗС в селе)</t>
        </is>
      </c>
    </row>
    <row r="157">
      <c r="A157" s="16" t="inlineStr">
        <is>
          <t>svc_mobile</t>
        </is>
      </c>
      <c r="B157" s="21" t="inlineStr">
        <is>
          <t>Сервис: связь</t>
        </is>
      </c>
      <c r="C157" s="20" t="inlineStr">
        <is>
          <t>Beeline с 4G в Сары-Таше (2019); на седловине не подтверждено</t>
        </is>
      </c>
    </row>
    <row r="158">
      <c r="A158" s="16" t="inlineStr">
        <is>
          <t>svc_medical</t>
        </is>
      </c>
      <c r="B158" s="21" t="inlineStr">
        <is>
          <t>Сервис: медпомощь</t>
        </is>
      </c>
      <c r="C158" s="20" t="inlineStr">
        <is>
          <t>Больница в Гульче (райцентр) — не подтверждено источником; ближайшая крупная — Ош</t>
        </is>
      </c>
    </row>
    <row r="159">
      <c r="A159" s="16" t="inlineStr">
        <is>
          <t>svc_rescue</t>
        </is>
      </c>
      <c r="B159" s="21" t="inlineStr">
        <is>
          <t>Сервис: спасатели</t>
        </is>
      </c>
      <c r="C159" s="20" t="inlineStr">
        <is>
          <t>МЧС КР 112; предупреждения по участку 161–179 км публикует МЧС</t>
        </is>
      </c>
    </row>
    <row r="161" ht="22" customHeight="1">
      <c r="A161" s="16" t="inlineStr">
        <is>
          <t>#section</t>
        </is>
      </c>
      <c r="B161" s="17" t="inlineStr">
        <is>
          <t>Бюджет</t>
        </is>
      </c>
      <c r="C161" s="18" t="n"/>
      <c r="D161" s="18" t="n"/>
      <c r="E161" s="18" t="n"/>
      <c r="F161" s="18" t="n"/>
      <c r="G161" s="18" t="n"/>
      <c r="H161" s="18" t="n"/>
    </row>
    <row r="162">
      <c r="A162" s="16" t="inlineStr">
        <is>
          <t>budget_economy</t>
        </is>
      </c>
      <c r="B162" s="21" t="inlineStr">
        <is>
          <t>Бюджет: эконом</t>
        </is>
      </c>
      <c r="C162" s="20" t="inlineStr">
        <is>
          <t>Маршрутка Ош — Сары-Таш 350 сом + гостевой дом в Сары-Таше ~20 $ (≈1750 сом) с ужином и завтраком ≈ 2100 сом/чел.</t>
        </is>
      </c>
    </row>
    <row r="163">
      <c r="A163" s="16" t="inlineStr">
        <is>
          <t>budget_comfort</t>
        </is>
      </c>
      <c r="B163" s="21" t="inlineStr">
        <is>
          <t>Бюджет: комфорт</t>
        </is>
      </c>
      <c r="C163" s="20" t="inlineStr">
        <is>
          <t>Трансфер на джипе Ош — Алай 300 $ за машину (≈26 000 сом, делится на 3–4) + гостевой дом/лагерь 15–85 $</t>
        </is>
      </c>
    </row>
    <row r="164">
      <c r="A164" s="16" t="inlineStr">
        <is>
          <t>budget_year</t>
        </is>
      </c>
      <c r="B164" s="21" t="inlineStr">
        <is>
          <t>Бюджет: год цен</t>
        </is>
      </c>
      <c r="C164" s="20" t="inlineStr">
        <is>
          <t>2026</t>
        </is>
      </c>
    </row>
    <row r="166" ht="22" customHeight="1">
      <c r="A166" s="16" t="inlineStr">
        <is>
          <t>#section</t>
        </is>
      </c>
      <c r="B166" s="17" t="inlineStr">
        <is>
          <t>Что говорят путешественники</t>
        </is>
      </c>
      <c r="C166" s="18" t="n"/>
      <c r="D166" s="18" t="n"/>
      <c r="E166" s="18" t="n"/>
      <c r="F166" s="18" t="n"/>
      <c r="G166" s="18" t="n"/>
      <c r="H166" s="18" t="n"/>
    </row>
    <row r="167">
      <c r="A167" s="16" t="inlineStr">
        <is>
          <t>reviews</t>
        </is>
      </c>
      <c r="B167" s="21" t="inlineStr">
        <is>
          <t>Что говорят путешественники</t>
        </is>
      </c>
      <c r="C167" s="2" t="inlineStr">
        <is>
          <t>Google Maps: 4.8/5, 38 оценок (на 03.10.2026, по сверке каталога). Типичные плюсы по путевым заметкам: виды на серпантин и Алайскую долину, смена сезонов за одну поездку, хороший асфальт. Минусы: холод и ветер наверху, зимние лавины. TripAdvisor и 2GIS отдельной карточки перевала не найдено.</t>
        </is>
      </c>
    </row>
    <row r="169" ht="22" customHeight="1">
      <c r="A169" s="16" t="inlineStr">
        <is>
          <t>#section</t>
        </is>
      </c>
      <c r="B169" s="17" t="inlineStr">
        <is>
          <t>Рядом</t>
        </is>
      </c>
      <c r="C169" s="18" t="n"/>
      <c r="D169" s="18" t="n"/>
      <c r="E169" s="18" t="n"/>
      <c r="F169" s="18" t="n"/>
      <c r="G169" s="18" t="n"/>
      <c r="H169" s="18" t="n"/>
    </row>
    <row r="170">
      <c r="A170" s="16" t="inlineStr">
        <is>
          <t>#table:nearby</t>
        </is>
      </c>
      <c r="B170" s="22" t="inlineStr">
        <is>
          <t>Рядом — 3</t>
        </is>
      </c>
    </row>
    <row r="171">
      <c r="A171" s="16" t="inlineStr">
        <is>
          <t>#keys</t>
        </is>
      </c>
      <c r="C171" s="16" t="inlineStr">
        <is>
          <t>id</t>
        </is>
      </c>
      <c r="D171" s="16" t="inlineStr">
        <is>
          <t>name</t>
        </is>
      </c>
      <c r="E171" s="16" t="inlineStr">
        <is>
          <t>km</t>
        </is>
      </c>
    </row>
    <row r="172">
      <c r="A172" s="16" t="inlineStr">
        <is>
          <t>#labels</t>
        </is>
      </c>
      <c r="B172" s="23" t="inlineStr">
        <is>
          <t>№ / строки ниже</t>
        </is>
      </c>
      <c r="C172" s="21" t="inlineStr">
        <is>
          <t>ID соседнего места</t>
        </is>
      </c>
      <c r="D172" s="21" t="inlineStr">
        <is>
          <t>Название</t>
        </is>
      </c>
      <c r="E172" s="21" t="inlineStr">
        <is>
          <t>Км</t>
        </is>
      </c>
    </row>
    <row r="173">
      <c r="B173" s="24" t="n">
        <v>1</v>
      </c>
      <c r="C173" s="20" t="inlineStr">
        <is>
          <t>kg-0053</t>
        </is>
      </c>
      <c r="D173" s="20" t="inlineStr">
        <is>
          <t>Долина Кожокелен</t>
        </is>
      </c>
      <c r="E173" s="20" t="n">
        <v>28.1</v>
      </c>
    </row>
    <row r="174">
      <c r="B174" s="24" t="n">
        <v>2</v>
      </c>
      <c r="C174" s="20" t="inlineStr">
        <is>
          <t>kg-0004</t>
        </is>
      </c>
      <c r="D174" s="20" t="inlineStr">
        <is>
          <t>Озеро Тулпар-Куль</t>
        </is>
      </c>
      <c r="E174" s="20" t="n">
        <v>36.3</v>
      </c>
    </row>
    <row r="175">
      <c r="B175" s="24" t="n">
        <v>3</v>
      </c>
      <c r="C175" s="20" t="inlineStr">
        <is>
          <t>kg-0051</t>
        </is>
      </c>
      <c r="D175" s="20" t="inlineStr">
        <is>
          <t>Базовый лагерь Ачык-Таш</t>
        </is>
      </c>
      <c r="E175" s="20" t="n">
        <v>45.6</v>
      </c>
    </row>
    <row r="178" ht="22" customHeight="1">
      <c r="A178" s="16" t="inlineStr">
        <is>
          <t>#section</t>
        </is>
      </c>
      <c r="B178" s="17" t="inlineStr">
        <is>
          <t>Проверка и качество данных</t>
        </is>
      </c>
      <c r="C178" s="18" t="n"/>
      <c r="D178" s="18" t="n"/>
      <c r="E178" s="18" t="n"/>
      <c r="F178" s="18" t="n"/>
      <c r="G178" s="18" t="n"/>
      <c r="H178" s="18" t="n"/>
    </row>
    <row r="179">
      <c r="A179" s="16" t="inlineStr">
        <is>
          <t>checked</t>
        </is>
      </c>
      <c r="B179" s="21" t="inlineStr">
        <is>
          <t>Как проверено</t>
        </is>
      </c>
      <c r="C179" s="2" t="inlineStr">
        <is>
          <t>Карточка проверена по открытым источникам 07.10.2026: седловина перевала на трассе М41, рядом с памятником/табличкой; согласуется с Google Maps (39.76806, 73.16944)</t>
        </is>
      </c>
    </row>
    <row r="180">
      <c r="A180" s="16" t="inlineStr">
        <is>
          <t>note</t>
        </is>
      </c>
      <c r="B180" s="21" t="inlineStr">
        <is>
          <t>Заметка редакции</t>
        </is>
      </c>
      <c r="C180" s="2" t="inlineStr">
        <is>
          <t>Хорошо описан как транзитный перевал (too.kg, Trip, Nomad's Land, новости о тоннеле и лавинах, много видео). Мало данных о связи и сервисе на самом перевале; высота расходится в пределах 3588–3615 м.</t>
        </is>
      </c>
    </row>
    <row r="181">
      <c r="A181" s="16" t="inlineStr">
        <is>
          <t>gaps</t>
        </is>
      </c>
      <c r="B181" s="21" t="inlineStr">
        <is>
          <t>Чего не хватает в данных (каждое с новой строки)</t>
        </is>
      </c>
      <c r="C181" s="2" t="inlineStr">
        <is>
          <t>Покрытие связи на седловине
Конкретные АЗС/кафе Гульчи и Сопу-Коргона с названиями
Больница/медпункт в Сары-Таше
Актуальная цена частного такси Ош — Сары-Таш</t>
        </is>
      </c>
    </row>
    <row r="182">
      <c r="A182" s="16" t="inlineStr">
        <is>
          <t>flags</t>
        </is>
      </c>
      <c r="B182" s="21" t="inlineStr">
        <is>
          <t>Противоречия источников (каждое с новой строки)</t>
        </is>
      </c>
      <c r="C182" s="2" t="inlineStr">
        <is>
          <t>Отчество инженера Грушко: «Юрий Францевич» (too.kg, Turkestan Travel) vs «Ю. М. Грушко» (Trip to Kyrgyzstan)
Высота 3615 / 3600 / 3588 м по разным источникам
Автовокзал отправления маршруток в Алай: Новый (nomadasaurus 2026) vs Старый (bestofosh, 2019)</t>
        </is>
      </c>
    </row>
    <row r="183">
      <c r="A183" s="16" t="inlineStr">
        <is>
          <t>idx</t>
        </is>
      </c>
      <c r="B183" s="21" t="inlineStr">
        <is>
          <t>Индекс полноты 0–100</t>
        </is>
      </c>
      <c r="C183" s="20" t="n">
        <v>77</v>
      </c>
    </row>
    <row r="184">
      <c r="A184" s="16" t="inlineStr">
        <is>
          <t>rich</t>
        </is>
      </c>
      <c r="B184" s="21" t="inlineStr">
        <is>
          <t>Насыщенность</t>
        </is>
      </c>
      <c r="C184" s="20" t="n">
        <v>7</v>
      </c>
    </row>
    <row r="185">
      <c r="A185" s="16" t="inlineStr">
        <is>
          <t>conf</t>
        </is>
      </c>
      <c r="B185" s="21" t="inlineStr">
        <is>
          <t>Достоверность</t>
        </is>
      </c>
      <c r="C185" s="20" t="n">
        <v>32</v>
      </c>
    </row>
    <row r="186">
      <c r="A186" s="16" t="inlineStr">
        <is>
          <t>prac</t>
        </is>
      </c>
      <c r="B186" s="21" t="inlineStr">
        <is>
          <t>Практичность</t>
        </is>
      </c>
      <c r="C186" s="20" t="n">
        <v>7</v>
      </c>
    </row>
    <row r="187">
      <c r="A187" s="16" t="inlineStr">
        <is>
          <t>en_reviewed</t>
        </is>
      </c>
      <c r="B187" s="21" t="inlineStr">
        <is>
          <t>Перевод EN проверен (да/нет)</t>
        </is>
      </c>
      <c r="C187" s="20" t="inlineStr">
        <is>
          <t>нет</t>
        </is>
      </c>
    </row>
    <row r="188">
      <c r="A188" s="16" t="inlineStr">
        <is>
          <t>#table:fixes</t>
        </is>
      </c>
      <c r="B188" s="22" t="inlineStr">
        <is>
          <t>Журнал правок — 3</t>
        </is>
      </c>
    </row>
    <row r="189">
      <c r="A189" s="16" t="inlineStr">
        <is>
          <t>#keys</t>
        </is>
      </c>
      <c r="C189" s="16" t="inlineStr">
        <is>
          <t>f</t>
        </is>
      </c>
      <c r="D189" s="16" t="inlineStr">
        <is>
          <t>n</t>
        </is>
      </c>
      <c r="E189" s="16" t="inlineStr">
        <is>
          <t>u</t>
        </is>
      </c>
    </row>
    <row r="190">
      <c r="A190" s="16" t="inlineStr">
        <is>
          <t>#labels</t>
        </is>
      </c>
      <c r="B190" s="23" t="inlineStr">
        <is>
          <t>№ / строки ниже</t>
        </is>
      </c>
      <c r="C190" s="21" t="inlineStr">
        <is>
          <t>Поле</t>
        </is>
      </c>
      <c r="D190" s="21" t="inlineStr">
        <is>
          <t>Что изменено</t>
        </is>
      </c>
      <c r="E190" s="21" t="inlineStr">
        <is>
          <t>Источник</t>
        </is>
      </c>
    </row>
    <row r="191">
      <c r="B191" s="24" t="n">
        <v>1</v>
      </c>
      <c r="C191" s="20" t="inlineStr">
        <is>
          <t>Район</t>
        </is>
      </c>
      <c r="D191" s="20" t="inlineStr">
        <is>
          <t>Алайский район</t>
        </is>
      </c>
      <c r="E191" s="2" t="inlineStr">
        <is>
          <t>https://alay.gov.kg/%D0%B0%D0%B9%D1%8B%D0%BB-%D0%B0%D0%B9%D0%BC%D0%B0%D0%BA%D1%82%D0%B0%D1%80%D1%8B/</t>
        </is>
      </c>
    </row>
    <row r="192">
      <c r="B192" s="24" t="n">
        <v>2</v>
      </c>
      <c r="C192" s="20" t="inlineStr">
        <is>
          <t>Координаты</t>
        </is>
      </c>
      <c r="D192" s="20" t="inlineStr">
        <is>
          <t>39.7693, 73.1702</t>
        </is>
      </c>
      <c r="E192" s="2" t="inlineStr">
        <is>
          <t>https://nomadsland.travel/en/before-you-go/kyrgyzstan/passes/taldyk-pass</t>
        </is>
      </c>
    </row>
    <row r="193">
      <c r="B193" s="24" t="n">
        <v>3</v>
      </c>
      <c r="C193" s="20" t="inlineStr">
        <is>
          <t>Высота</t>
        </is>
      </c>
      <c r="D193" s="20" t="inlineStr">
        <is>
          <t>3615 м (есть варианты 3600 / 3588 м)</t>
        </is>
      </c>
      <c r="E193" s="2" t="inlineStr">
        <is>
          <t>https://nomadsland.travel/en/before-you-go/kyrgyzstan/passes/taldyk-pass</t>
        </is>
      </c>
    </row>
    <row r="195">
      <c r="A195" s="16" t="inlineStr">
        <is>
          <t>#table:sources</t>
        </is>
      </c>
      <c r="B195" s="22" t="inlineStr">
        <is>
          <t>Источники карточки — 12</t>
        </is>
      </c>
    </row>
    <row r="196">
      <c r="A196" s="16" t="inlineStr">
        <is>
          <t>#keys</t>
        </is>
      </c>
      <c r="C196" s="16" t="inlineStr">
        <is>
          <t>url</t>
        </is>
      </c>
      <c r="D196" s="16" t="inlineStr">
        <is>
          <t>title</t>
        </is>
      </c>
      <c r="E196" s="16" t="inlineStr">
        <is>
          <t>used_for</t>
        </is>
      </c>
    </row>
    <row r="197">
      <c r="A197" s="16" t="inlineStr">
        <is>
          <t>#labels</t>
        </is>
      </c>
      <c r="B197" s="23" t="inlineStr">
        <is>
          <t>№ / строки ниже</t>
        </is>
      </c>
      <c r="C197" s="21" t="inlineStr">
        <is>
          <t>Ссылка</t>
        </is>
      </c>
      <c r="D197" s="21" t="inlineStr">
        <is>
          <t>Название</t>
        </is>
      </c>
      <c r="E197" s="21" t="inlineStr">
        <is>
          <t>Для чего</t>
        </is>
      </c>
    </row>
    <row r="198">
      <c r="B198" s="24" t="n">
        <v>1</v>
      </c>
      <c r="C198" s="20" t="inlineStr">
        <is>
          <t>https://too.kg/taldyk/</t>
        </is>
      </c>
      <c r="D198" s="20" t="inlineStr">
        <is>
          <t>too.kg — Перевал Талдык</t>
        </is>
      </c>
      <c r="E198" s="2" t="inlineStr">
        <is>
          <t>высота 3600, 160 км от Оша, история, памятник Грушко, круглогодичность</t>
        </is>
      </c>
    </row>
    <row r="199">
      <c r="B199" s="24" t="n">
        <v>2</v>
      </c>
      <c r="C199" s="2" t="inlineStr">
        <is>
          <t>https://triptokyrgyzstan.com/ru/destinations/places/pereval-taldyk</t>
        </is>
      </c>
      <c r="D199" s="20" t="inlineStr">
        <is>
          <t>Trip to Kyrgyzstan — Перевал Талдык</t>
        </is>
      </c>
      <c r="E199" s="20" t="inlineStr">
        <is>
          <t>3615 м, перевал 40 лет Киргизии 3541 м, координаты каталога</t>
        </is>
      </c>
    </row>
    <row r="200">
      <c r="B200" s="24" t="n">
        <v>3</v>
      </c>
      <c r="C200" s="2" t="inlineStr">
        <is>
          <t>https://nomadsland.travel/en/before-you-go/kyrgyzstan/passes/taldyk-pass</t>
        </is>
      </c>
      <c r="D200" s="20" t="inlineStr">
        <is>
          <t>Nomad's Land — Taldyk pass</t>
        </is>
      </c>
      <c r="E200" s="20" t="inlineStr">
        <is>
          <t>координаты, 3588 м, М41, Алайский район</t>
        </is>
      </c>
    </row>
    <row r="201">
      <c r="B201" s="24" t="n">
        <v>4</v>
      </c>
      <c r="C201" s="2" t="inlineStr">
        <is>
          <t>https://economist.kg/transport/2026/08/20/taldyk-tonnel-2027/</t>
        </is>
      </c>
      <c r="D201" s="20" t="inlineStr">
        <is>
          <t>Economist.kg — тоннель на Талдыке с 2027</t>
        </is>
      </c>
      <c r="E201" s="20" t="inlineStr">
        <is>
          <t>163-й км, угрозы, тоннель 3,2 км</t>
        </is>
      </c>
    </row>
    <row r="202">
      <c r="B202" s="24" t="n">
        <v>5</v>
      </c>
      <c r="C202" s="2" t="inlineStr">
        <is>
          <t>https://kaktus.media/doc/512986_vnimanie_na_gornyh_dorogah_vozmojny_shod_lavin_i_snejnye_zanosy.html</t>
        </is>
      </c>
      <c r="D202" s="20" t="inlineStr">
        <is>
          <t>Kaktus — лавинная опасность (15.11.2024)</t>
        </is>
      </c>
      <c r="E202" s="20" t="inlineStr">
        <is>
          <t>участок 161–179 км, рекомендации МЧС</t>
        </is>
      </c>
    </row>
    <row r="203">
      <c r="B203" s="24" t="n">
        <v>6</v>
      </c>
      <c r="C203" s="2" t="inlineStr">
        <is>
          <t>https://www.turkestantravel.com/en/sights/osh-taldyk-pass-en/</t>
        </is>
      </c>
      <c r="D203" s="20" t="inlineStr">
        <is>
          <t>Turkestan Travel — Taldyk Pass</t>
        </is>
      </c>
      <c r="E203" s="20" t="inlineStr">
        <is>
          <t>Ю. Ф. Грушко, история</t>
        </is>
      </c>
    </row>
    <row r="204">
      <c r="B204" s="24" t="n">
        <v>7</v>
      </c>
      <c r="C204" s="20" t="inlineStr">
        <is>
          <t>https://www.nomadasaurus.com/sary-mogol-kyrgyzstan/</t>
        </is>
      </c>
      <c r="D204" s="20" t="inlineStr">
        <is>
          <t>Nomadasaurus — Sary Mogol guide (2026)</t>
        </is>
      </c>
      <c r="E204" s="20" t="inlineStr">
        <is>
          <t>маршрутки, цены, гостевые дома, связь</t>
        </is>
      </c>
    </row>
    <row r="205">
      <c r="B205" s="24" t="n">
        <v>8</v>
      </c>
      <c r="C205" s="2" t="inlineStr">
        <is>
          <t>https://www.nomadasaurus.com/climb-peak-lenin-base-camp-trek/</t>
        </is>
      </c>
      <c r="D205" s="20" t="inlineStr">
        <is>
          <t>Nomadasaurus — Peak Lenin BC trek (2026)</t>
        </is>
      </c>
      <c r="E205" s="20" t="inlineStr">
        <is>
          <t>маршрутка Ош — Сары-Таш 350 сом</t>
        </is>
      </c>
    </row>
    <row r="206">
      <c r="B206" s="24" t="n">
        <v>9</v>
      </c>
      <c r="C206" s="2" t="inlineStr">
        <is>
          <t>https://eurasia.travel/ru/forum/transport-kyrgyzstan/getting-from-osh-to-kashgar/</t>
        </is>
      </c>
      <c r="D206" s="20" t="inlineStr">
        <is>
          <t>Eurasia.travel forum (12.2024)</t>
        </is>
      </c>
      <c r="E206" s="20" t="inlineStr">
        <is>
          <t>цена шеринг-такси</t>
        </is>
      </c>
    </row>
    <row r="207">
      <c r="B207" s="24" t="n">
        <v>10</v>
      </c>
      <c r="C207" s="2" t="inlineStr">
        <is>
          <t>https://whirled-away.com/border-crossing-kyrgyzstan-to-china/</t>
        </is>
      </c>
      <c r="D207" s="20" t="inlineStr">
        <is>
          <t>WhirledAway (2019)</t>
        </is>
      </c>
      <c r="E207" s="20" t="inlineStr">
        <is>
          <t>такси до Иркештама 4500 сом</t>
        </is>
      </c>
    </row>
    <row r="208">
      <c r="B208" s="24" t="n">
        <v>11</v>
      </c>
      <c r="C208" s="20" t="inlineStr">
        <is>
          <t>https://simbiblis.livejournal.com/586632.html</t>
        </is>
      </c>
      <c r="D208" s="20" t="inlineStr">
        <is>
          <t>ЖЖ simbiblis — через перевал Талдык (2016)</t>
        </is>
      </c>
      <c r="E208" s="20" t="inlineStr">
        <is>
          <t>впечатления, смена сезонов</t>
        </is>
      </c>
    </row>
    <row r="209">
      <c r="B209" s="24" t="n">
        <v>12</v>
      </c>
      <c r="C209" s="2" t="inlineStr">
        <is>
          <t>https://alay.gov.kg/%D0%B0%D0%B9%D1%8B%D0%BB-%D0%B0%D0%B9%D0%BC%D0%B0%D0%BA%D1%82%D0%B0%D1%80%D1%8B/</t>
        </is>
      </c>
      <c r="D209" s="20" t="inlineStr">
        <is>
          <t>Алайский район — айыл аймаки</t>
        </is>
      </c>
      <c r="E209" s="20" t="inlineStr">
        <is>
          <t>район</t>
        </is>
      </c>
    </row>
    <row r="211">
      <c r="A211" s="16" t="inlineStr">
        <is>
          <t>#table:sources_practical</t>
        </is>
      </c>
      <c r="B211" s="22" t="inlineStr">
        <is>
          <t>Источники практики — 8</t>
        </is>
      </c>
    </row>
    <row r="212">
      <c r="A212" s="16" t="inlineStr">
        <is>
          <t>#keys</t>
        </is>
      </c>
      <c r="C212" s="16" t="inlineStr">
        <is>
          <t>url</t>
        </is>
      </c>
      <c r="D212" s="16" t="inlineStr">
        <is>
          <t>title</t>
        </is>
      </c>
      <c r="E212" s="16" t="inlineStr">
        <is>
          <t>used_for</t>
        </is>
      </c>
    </row>
    <row r="213">
      <c r="A213" s="16" t="inlineStr">
        <is>
          <t>#labels</t>
        </is>
      </c>
      <c r="B213" s="23" t="inlineStr">
        <is>
          <t>№ / строки ниже</t>
        </is>
      </c>
      <c r="C213" s="21" t="inlineStr">
        <is>
          <t>Ссылка</t>
        </is>
      </c>
      <c r="D213" s="21" t="inlineStr">
        <is>
          <t>Название</t>
        </is>
      </c>
      <c r="E213" s="21" t="inlineStr">
        <is>
          <t>Для чего</t>
        </is>
      </c>
    </row>
    <row r="214">
      <c r="B214" s="24" t="n">
        <v>1</v>
      </c>
      <c r="C214" s="2" t="inlineStr">
        <is>
          <t>https://24.kg/obschestvo/379465_naavtodoroge_osh_saryi-tash_erkeshtam_vosstanovili_dvijenie/</t>
        </is>
      </c>
      <c r="D214" s="2" t="inlineStr">
        <is>
          <t>24.kg: сель на трассе Ош — Сары-Таш — Иркештам, 24–25.06.2026</t>
        </is>
      </c>
      <c r="E214" s="20" t="inlineStr">
        <is>
          <t>сезонные риски</t>
        </is>
      </c>
    </row>
    <row r="215">
      <c r="B215" s="24" t="n">
        <v>2</v>
      </c>
      <c r="C215" s="2" t="inlineStr">
        <is>
          <t>https://economist.kg/transport/2026/08/20/taldyk-tonnel-2027/</t>
        </is>
      </c>
      <c r="D215" s="20" t="inlineStr">
        <is>
          <t>economist.kg: тоннель на Талдыке с 2027</t>
        </is>
      </c>
      <c r="E215" s="20" t="inlineStr">
        <is>
          <t>дорожные работы</t>
        </is>
      </c>
    </row>
    <row r="216">
      <c r="B216" s="24" t="n">
        <v>3</v>
      </c>
      <c r="C216" s="2" t="inlineStr">
        <is>
          <t>https://www.nomadasaurus.com/climb-peak-lenin-base-camp-trek/</t>
        </is>
      </c>
      <c r="D216" s="20" t="inlineStr">
        <is>
          <t>Nomadasaurus 2026</t>
        </is>
      </c>
      <c r="E216" s="20" t="inlineStr">
        <is>
          <t>маршрутка 350 сом, координаты автостанции</t>
        </is>
      </c>
    </row>
    <row r="217">
      <c r="B217" s="24" t="n">
        <v>4</v>
      </c>
      <c r="C217" s="2" t="inlineStr">
        <is>
          <t>https://nomadsland.travel/en/before-you-go/kyrgyzstan/places-to-stay/guest-house/guest-house-sary-tash</t>
        </is>
      </c>
      <c r="D217" s="20" t="inlineStr">
        <is>
          <t>Nomad's Land: Guest House Sary-Tash</t>
        </is>
      </c>
      <c r="E217" s="20" t="inlineStr">
        <is>
          <t>ночлег 20 $</t>
        </is>
      </c>
    </row>
    <row r="218">
      <c r="B218" s="24" t="n">
        <v>5</v>
      </c>
      <c r="C218" s="2" t="inlineStr">
        <is>
          <t>https://www.rentbyowner.com/property/trans-alay-guesthouse/AB-29917772</t>
        </is>
      </c>
      <c r="D218" s="20" t="inlineStr">
        <is>
          <t>Trans Alay Guesthouse</t>
        </is>
      </c>
      <c r="E218" s="20" t="inlineStr">
        <is>
          <t>ночлег</t>
        </is>
      </c>
    </row>
    <row r="219">
      <c r="B219" s="24" t="n">
        <v>6</v>
      </c>
      <c r="C219" s="2" t="inlineStr">
        <is>
          <t>https://kwx.liehendr.com/content/wikivoyage_en_all_maxi_2025-02/A/Sary-Tash</t>
        </is>
      </c>
      <c r="D219" s="20" t="inlineStr">
        <is>
          <t>Wikivoyage (зеркало 2025): Sary-Tash</t>
        </is>
      </c>
      <c r="E219" s="20" t="inlineStr">
        <is>
          <t>кафе, банкомат, связь</t>
        </is>
      </c>
    </row>
    <row r="220">
      <c r="B220" s="24" t="n">
        <v>7</v>
      </c>
      <c r="C220" s="2" t="inlineStr">
        <is>
          <t>https://www.centralasia-travel.com/en/expeditions/lenin/price</t>
        </is>
      </c>
      <c r="D220" s="20" t="inlineStr">
        <is>
          <t>Central Asia Travel прайс</t>
        </is>
      </c>
      <c r="E220" s="20" t="inlineStr">
        <is>
          <t>трансферы</t>
        </is>
      </c>
    </row>
    <row r="221">
      <c r="B221" s="24" t="n">
        <v>8</v>
      </c>
      <c r="C221" s="2" t="inlineStr">
        <is>
          <t>https://journeybeyondhorizon.com/base-camp-lenin-peak-kyrgyzstan/</t>
        </is>
      </c>
      <c r="D221" s="20" t="inlineStr">
        <is>
          <t>Journey Beyond Horizon</t>
        </is>
      </c>
      <c r="E221" s="20" t="inlineStr">
        <is>
          <t>трансфер Сары-Таш — Сары-Могол, автостоп</t>
        </is>
      </c>
    </row>
    <row r="224" ht="22" customHeight="1">
      <c r="A224" s="16" t="inlineStr">
        <is>
          <t>#section</t>
        </is>
      </c>
      <c r="B224" s="17" t="inlineStr">
        <is>
          <t>Перевод EN</t>
        </is>
      </c>
      <c r="C224" s="18" t="n"/>
      <c r="D224" s="18" t="n"/>
      <c r="E224" s="18" t="n"/>
      <c r="F224" s="18" t="n"/>
      <c r="G224" s="18" t="n"/>
      <c r="H224" s="18" t="n"/>
    </row>
    <row r="225">
      <c r="A225" s="16" t="inlineStr">
        <is>
          <t>#table:translations_en</t>
        </is>
      </c>
      <c r="B225" s="22" t="inlineStr">
        <is>
          <t>Перевод на английский — 145</t>
        </is>
      </c>
    </row>
    <row r="226">
      <c r="A226" s="16" t="inlineStr">
        <is>
          <t>#keys</t>
        </is>
      </c>
      <c r="C226" s="16" t="inlineStr">
        <is>
          <t>path</t>
        </is>
      </c>
      <c r="D226" s="16" t="inlineStr">
        <is>
          <t>ru</t>
        </is>
      </c>
      <c r="E226" s="16" t="inlineStr">
        <is>
          <t>en</t>
        </is>
      </c>
    </row>
    <row r="227">
      <c r="A227" s="16" t="inlineStr">
        <is>
          <t>#labels</t>
        </is>
      </c>
      <c r="B227" s="23" t="inlineStr">
        <is>
          <t>№ / строки ниже</t>
        </is>
      </c>
      <c r="C227" s="21" t="inlineStr">
        <is>
          <t>Поле</t>
        </is>
      </c>
      <c r="D227" s="21" t="inlineStr">
        <is>
          <t>Русский (только чтение)</t>
        </is>
      </c>
      <c r="E227" s="21" t="inlineStr">
        <is>
          <t>English</t>
        </is>
      </c>
    </row>
    <row r="228">
      <c r="B228" s="24" t="n">
        <v>1</v>
      </c>
      <c r="C228" s="20" t="inlineStr">
        <is>
          <t>name</t>
        </is>
      </c>
      <c r="D228" s="20" t="inlineStr">
        <is>
          <t>Перевал Талдык</t>
        </is>
      </c>
      <c r="E228" s="20" t="inlineStr">
        <is>
          <t>Taldyk Pass</t>
        </is>
      </c>
    </row>
    <row r="229">
      <c r="B229" s="24" t="n">
        <v>2</v>
      </c>
      <c r="C229" s="20" t="inlineStr">
        <is>
          <t>full</t>
        </is>
      </c>
      <c r="D229" s="20" t="inlineStr">
        <is>
          <t>Перевал Талдык</t>
        </is>
      </c>
      <c r="E229" s="20" t="inlineStr">
        <is>
          <t>Taldyk Pass</t>
        </is>
      </c>
    </row>
    <row r="230">
      <c r="B230" s="24" t="n">
        <v>3</v>
      </c>
      <c r="C230" s="20" t="inlineStr">
        <is>
          <t>dist</t>
        </is>
      </c>
      <c r="D230" s="20" t="inlineStr">
        <is>
          <t>Алайский район</t>
        </is>
      </c>
      <c r="E230" s="20" t="inlineStr">
        <is>
          <t>Alay district</t>
        </is>
      </c>
    </row>
    <row r="231">
      <c r="B231" s="24" t="n">
        <v>4</v>
      </c>
      <c r="C231" s="20" t="inlineStr">
        <is>
          <t>near</t>
        </is>
      </c>
      <c r="D231" s="2" t="inlineStr">
        <is>
          <t>Ак-Босого — около 6 км по прямой (метка OSM, расчёт каталога). Ближайшие опорные сёла на трассе: Сопу-Коргон (северная сторона, перед серпантином) и Сары-Таш (южная сторона, ~20 км за перевалом); Гульча — районный центр в ~80 км севернее. Длины подъездов по дороге не подтверждены.</t>
        </is>
      </c>
      <c r="E231" s="2" t="inlineStr">
        <is>
          <t>Ak-Bosogo — about 6 km as the crow flies (OSM marker, catalogue calculation). The nearest base villages on the highway: Sopu-Korgon (north side, before the serpentine) and Sary-Tash (south side, ~20 km beyond the pass); Gulcha, the district centre, is ~80 km to the north. Road distances of the approaches are not confirmed.</t>
        </is>
      </c>
    </row>
    <row r="232">
      <c r="B232" s="24" t="n">
        <v>5</v>
      </c>
      <c r="C232" s="20" t="inlineStr">
        <is>
          <t>elev</t>
        </is>
      </c>
      <c r="D232" s="2" t="inlineStr">
        <is>
          <t>3615 м (Trip to Kyrgyzstan, перевальная табличка на фото путешественников); другие источники округляют до 3600 м (too.kg, economist.kg) или дают 3588 м (Nomad's Land). Рядом на той же трассе — перевал «40 лет Киргизии», 3541 м (Trip to Kyrgyzstan).</t>
        </is>
      </c>
      <c r="E232" s="2" t="inlineStr">
        <is>
          <t>3,615 m (Trip to Kyrgyzstan, the pass sign in travellers’ photos); other sources round it to 3,600 m (too.kg, economist.kg) or give 3,588 m (Nomad's Land). Nearby on the same highway is the “40 Years of Kyrgyzstan” pass, 3,541 m (Trip to Kyrgyzstan).</t>
        </is>
      </c>
    </row>
    <row r="233">
      <c r="B233" s="24" t="n">
        <v>6</v>
      </c>
      <c r="C233" s="20" t="inlineStr">
        <is>
          <t>short</t>
        </is>
      </c>
      <c r="D233" s="2" t="inlineStr">
        <is>
          <t>Талдык — круглогодично проезжий автомобильный перевал (около 3600 м) в Алайском хребте на трассе Ош — Сары-Таш, ворота в Алайскую долину и на Памирский тракт.</t>
        </is>
      </c>
      <c r="E233" s="2" t="inlineStr">
        <is>
          <t>Taldyk is a year-round drivable road pass (about 3,600 m) in the Alay range on the Osh — Sary-Tash highway, the gateway to the Alay valley and the Pamir Highway.</t>
        </is>
      </c>
    </row>
    <row r="234">
      <c r="B234" s="24" t="n">
        <v>7</v>
      </c>
      <c r="C234" s="20" t="inlineStr">
        <is>
          <t>desc</t>
        </is>
      </c>
      <c r="D234" s="2" t="inlineStr">
        <is>
          <t>Перевал Талдык в Алайском хребте соединяет долину реки Гульча (Ферганская сторона) с Алайской долиной. Через него проходит трасса Ош — Сары-Таш — Иркештам (Китай) и Ош — Сары-Таш — Кызыл-Арт (Таджикистан, Памирский тракт, М41); перевал расположен примерно на 163-м км международного коридора Ош — Сары-Таш — Иркештам (economist.kg, 2026). Первая колёсная дорога проложена в конце XIX века, современная трасса строилась в 1930–40-х годах; на перевале стоит памятник инженеру-строителю Ю. Грушко (too.kg, Trip to Kyrgyzstan). Северный склон — знаменитый серпантин, южный — пологий спуск к Сары-Ташу. Дорога асфальтирована и считается проезжей круглый год, но зимой участок 161–179 км лавиноопасен; в 2027 году планируют начать строительство тоннеля длиной ~3,2 км (economist.kg, 08.2026).</t>
        </is>
      </c>
      <c r="E234" s="2" t="inlineStr">
        <is>
          <t>The Taldyk Pass in the Alay range links the Gulcha river valley (the Fergana side) with the Alay valley. The Osh — Sary-Tash — Irkeshtam (China) and Osh — Sary-Tash — Kyzyl-Art (Tajikistan, Pamir Highway, M41) highways run over it; the pass lies at about km 163 of the Osh — Sary-Tash — Irkeshtam international corridor (economist.kg, 2026). The first wheeled road was built in the late 19th century, the modern highway in the 1930s–40s; at the pass stands a monument to the construction engineer Yu. Grushko (too.kg, Trip to Kyrgyzstan). The northern slope is a famous serpentine, the southern one a gentle descent to Sary-Tash. The road is paved and considered passable all year, but in winter the section at km 161–179 is avalanche-prone; construction of a ~3.2 km tunnel is planned to start in 2027 (economist.kg, 08.2026).</t>
        </is>
      </c>
    </row>
    <row r="235">
      <c r="B235" s="24" t="n">
        <v>8</v>
      </c>
      <c r="C235" s="20" t="inlineStr">
        <is>
          <t>guide</t>
        </is>
      </c>
      <c r="D235" s="2" t="inlineStr">
        <is>
          <t>Талдык — это момент, когда Ферганская зелень остаётся внизу, а впереди открываются Алайская долина и стена Заалайского хребта с пиком Ленина (7134 м). Останавливайся наверху у памятника инженеру Грушко, который строил эту дорогу в 1930–40-х, — отсюда лучший вид на серпантин северного склона. За один перегон с Оша здесь легко проехать «все четыре времени года»: внизу жара, наверху может лежать снег, так что тёплая куртка нужна даже в июле. Перевал — транзитная точка: планируй его как фотостоп по пути в Сары-Таш, Сары-Могол или на Памир, а ночуй уже в Алайской долине. Зимой следи за предупреждениями МЧС — участок 161–179 км лавиноопасен.</t>
        </is>
      </c>
      <c r="E235" s="2" t="inlineStr">
        <is>
          <t>Taldyk is the moment when the green of Fergana stays below and the Alay valley and the wall of the Trans-Alay range with Lenin Peak (7,134 m) open up ahead. Stop at the top by the monument to engineer Grushko, who built this road in the 1930s–40s — from here is the best view of the northern slope’s serpentine. On a single drive from Osh you can easily pass through “all four seasons” here: heat below, snow possibly lying at the top, so a warm jacket is needed even in July. The pass is a transit point: plan it as a photo stop on the way to Sary-Tash, Sary-Mogol or the Pamirs, and spend the night in the Alay valley. In winter watch for Emergency Ministry (MChS) warnings — the section at km 161–179 is avalanche-prone.</t>
        </is>
      </c>
    </row>
    <row r="236">
      <c r="B236" s="24" t="n">
        <v>9</v>
      </c>
      <c r="C236" s="20" t="inlineStr">
        <is>
          <t>see</t>
        </is>
      </c>
      <c r="D236" s="2" t="inlineStr">
        <is>
          <t>Серпантин северного склона с видом на долину Гульчи; памятник инженеру Ю. Грушко на седловине; перевальная табличка с высотой; виды на Алайскую долину и Заалайский хребет (пик Ленина 7134 м — в ясную погоду); соседний перевал «40 лет Киргизии» (3541 м). Красные скалы и смена ландшафта от лесостепи к высокогорной тундре по дороге.</t>
        </is>
      </c>
      <c r="E236" s="2" t="inlineStr">
        <is>
          <t>The northern-slope serpentine with a view of the Gulcha valley; the monument to engineer Yu. Grushko on the saddle; the pass sign with its elevation; views of the Alay valley and the Trans-Alay range (Lenin Peak 7,134 m — in clear weather); the neighbouring “40 Years of Kyrgyzstan” pass (3,541 m). Red cliffs and a change of landscape from forest-steppe to high-mountain tundra along the road.</t>
        </is>
      </c>
    </row>
    <row r="237">
      <c r="B237" s="24" t="n">
        <v>10</v>
      </c>
      <c r="C237" s="20" t="inlineStr">
        <is>
          <t>skip</t>
        </is>
      </c>
      <c r="D237" s="2" t="inlineStr">
        <is>
          <t>Ты не едешь дальше в Алайскую долину, на Памир или в Китай — специально ради перевала ехать 3+ часа в одну сторону из Оша мало смысла. Плохо переносишь высоту и серпантины. Зимой — если нет зимней резины и опыта езды по горным дорогам.</t>
        </is>
      </c>
      <c r="E237" s="2" t="inlineStr">
        <is>
          <t>You are not continuing into the Alay valley, the Pamirs or China — driving 3+ hours one way from Osh specially for the pass makes little sense. You tolerate altitude and serpentines badly. In winter — if you have no winter tyres and no experience of driving on mountain roads.</t>
        </is>
      </c>
    </row>
    <row r="238">
      <c r="B238" s="24" t="n">
        <v>11</v>
      </c>
      <c r="C238" s="20" t="inlineStr">
        <is>
          <t>diff</t>
        </is>
      </c>
      <c r="D238" s="2" t="inlineStr">
        <is>
          <t>Лёгкая для посещения: это остановка у асфальтированной трассы, пешего подъёма нет. Нагрузку создаёт высота ~3600 м (возможна лёгкая горная болезнь при быстром подъёме из Оша, ~1000 м) и серпантин северного склона (editorial; too.kg).</t>
        </is>
      </c>
      <c r="E238" s="2" t="inlineStr">
        <is>
          <t>Easy to visit: it is a stop by a paved highway, no hiking climb. The load comes from the altitude of ~3,600 m (mild altitude sickness is possible with a fast climb from Osh, ~1,000 m) and the serpentine of the northern slope (editorial; too.kg).</t>
        </is>
      </c>
    </row>
    <row r="239">
      <c r="B239" s="24" t="n">
        <v>12</v>
      </c>
      <c r="C239" s="20" t="inlineStr">
        <is>
          <t>when</t>
        </is>
      </c>
      <c r="D239" s="2" t="inlineStr">
        <is>
          <t>Июнь — сентябрь: дорога сухая, виды открыты. Перевал официально проезжий круглый год (too.kg, Trip to Kyrgyzstan), но с ноября по март возможны лавины, заносы и гололёд — МЧС выпускает предупреждения по участку 161–179 км (Kaktus, 15.11.2024).</t>
        </is>
      </c>
      <c r="E239" s="2" t="inlineStr">
        <is>
          <t>June — September: the road is dry, views are open. The pass is officially passable all year (too.kg, Trip to Kyrgyzstan), but from November to March avalanches, drifts and black ice are possible — the Emergency Ministry (MChS) issues warnings for the km 161–179 section (Kaktus, 15.11.2024).</t>
        </is>
      </c>
    </row>
    <row r="240">
      <c r="B240" s="24" t="n">
        <v>13</v>
      </c>
      <c r="C240" s="20" t="inlineStr">
        <is>
          <t>hours</t>
        </is>
      </c>
      <c r="D240" s="2" t="inlineStr">
        <is>
          <t>Круглосуточно; это участок государственной трассы без пропускного пункта. Временные ограничения движения возможны при снегопадах и лавинной опасности (Kaktus, 2024).</t>
        </is>
      </c>
      <c r="E240" s="2" t="inlineStr">
        <is>
          <t>Around the clock; it is a section of a state highway with no checkpoint. Temporary traffic restrictions are possible during snowfall and avalanche danger (Kaktus, 2024).</t>
        </is>
      </c>
    </row>
    <row r="241">
      <c r="B241" s="24" t="n">
        <v>14</v>
      </c>
      <c r="C241" s="20" t="inlineStr">
        <is>
          <t>daytime</t>
        </is>
      </c>
      <c r="D241" s="2" t="inlineStr">
        <is>
          <t>Утро — меньше облачности над Алайской долиной и выше шанс увидеть пик Ленина; общественный транспорт из Оша отправляется около 14:00, поэтому на маршрутке перевал проходят ближе к вечеру (nomadasaurus, 2026). Тёмное время суток на серпантине лучше избегать (editorial).</t>
        </is>
      </c>
      <c r="E241" s="2" t="inlineStr">
        <is>
          <t>Morning — less cloud over the Alay valley and a better chance of seeing Lenin Peak; public transport from Osh leaves around 14:00, so by marshrutka (minibus) you pass the pass towards evening (nomadasaurus, 2026). Avoid the serpentine in the dark (editorial).</t>
        </is>
      </c>
    </row>
    <row r="242">
      <c r="B242" s="24" t="n">
        <v>15</v>
      </c>
      <c r="C242" s="20" t="inlineStr">
        <is>
          <t>how</t>
        </is>
      </c>
      <c r="D242" s="2" t="inlineStr">
        <is>
          <t>Из Оша на юг по трассе Ош — Гульча — Сары-Таш (М41 / ЭМ-05): около 160 км до перевала (too.kg), около 3 часов на машине; маршрутка Ош — Сары-Таш идёт около 3 ч (nomadasaurus, 2026). Сбор за тоннели трассы Бишкек — Ош (50/200 сом) к этому направлению не относится.</t>
        </is>
      </c>
      <c r="E242" s="2" t="inlineStr">
        <is>
          <t>From Osh south along the Osh — Gulcha — Sary-Tash highway (M41 / EM-05): about 160 km to the pass (too.kg), about 3 hours by car; the Osh — Sary-Tash marshrutka takes about 3 h (nomadasaurus, 2026). The tunnel fee on the Bishkek — Osh highway (50/200 som) does not apply to this route.</t>
        </is>
      </c>
    </row>
    <row r="243">
      <c r="B243" s="24" t="n">
        <v>16</v>
      </c>
      <c r="C243" s="20" t="inlineStr">
        <is>
          <t>needcar</t>
        </is>
      </c>
      <c r="D243" s="2" t="inlineStr">
        <is>
          <t>Да. Перевал — точка на трассе; нужна своя/арендованная машина, такси или место в маршрутке/шеринг-такси Ош — Сары-Таш (Дароот-Коргон). На маршрутке остановку на фото водитель делает не всегда — для фотостопа удобнее такси или своя машина (editorial).</t>
        </is>
      </c>
      <c r="E243" s="2" t="inlineStr">
        <is>
          <t>Yes. The pass is a point on the highway; you need your own/rented car, a taxi or a seat in a marshrutka/shared taxi Osh — Sary-Tash (Daroot-Korgon). On a marshrutka the driver does not always stop for photos — for a photo stop a taxi or your own car is more convenient (editorial).</t>
        </is>
      </c>
    </row>
    <row r="244">
      <c r="B244" s="24" t="n">
        <v>17</v>
      </c>
      <c r="C244" s="20" t="inlineStr">
        <is>
          <t>self</t>
        </is>
      </c>
      <c r="D244" s="2" t="inlineStr">
        <is>
          <t>Да: дорога асфальтирована, указатели есть, проводник не нужен; пограничный пропуск для самой трассы Ош — Сары-Таш не требуется (требования пропуска относятся к району пика Ленина и др. зонам — tour.too.kg). Зимой — только при хорошем прогнозе и с зимней резиной.</t>
        </is>
      </c>
      <c r="E244" s="2" t="inlineStr">
        <is>
          <t>Yes: the road is paved, there are signs, no guide is needed; a border-zone permit is not required for the Osh — Sary-Tash highway itself (permit requirements apply to the Lenin Peak area and other zones — tour.too.kg). In winter — only with a good forecast and winter tyres.</t>
        </is>
      </c>
    </row>
    <row r="245">
      <c r="B245" s="24" t="n">
        <v>18</v>
      </c>
      <c r="C245" s="20" t="inlineStr">
        <is>
          <t>roadtype</t>
        </is>
      </c>
      <c r="D245" s="2" t="inlineStr">
        <is>
          <t>Асфальтированная горная трасса М41 / Ош — Сары-Таш — Иркештам; северный склон — крутой серпантин, южный — пологий (too.kg, Trip to Kyrgyzstan). На участке зафиксированы камнепады, просадки полотна и подвижки склонов (Минтранс, 2021, по economist.kg 2026). Планируется тоннель ~3,2 км (старт работ 2027).</t>
        </is>
      </c>
      <c r="E245" s="2" t="inlineStr">
        <is>
          <t>Paved mountain highway M41 / Osh — Sary-Tash — Irkeshtam; the northern slope is a steep serpentine, the southern one gentle (too.kg, Trip to Kyrgyzstan). Rockfalls, road subsidence and slope movements have been recorded on the section (Ministry of Transport, 2021, via economist.kg 2026). A ~3.2 km tunnel is planned (work to start in 2027).</t>
        </is>
      </c>
    </row>
    <row r="246">
      <c r="B246" s="24" t="n">
        <v>19</v>
      </c>
      <c r="C246" s="20" t="inlineStr">
        <is>
          <t>traveltime</t>
        </is>
      </c>
      <c r="D246" s="2" t="inlineStr">
        <is>
          <t>Из Оша — около 3 ч на машине до перевала (~160 км, too.kg; editorial по времени маршрутки до Сары-Таша ~3 ч, nomadasaurus 2026). От перевала до Сары-Таша — ~20–30 мин (editorial).</t>
        </is>
      </c>
      <c r="E246" s="2" t="inlineStr">
        <is>
          <t>From Osh — about 3 h by car to the pass (~160 km, too.kg; editorial on the marshrutka time to Sary-Tash ~3 h, nomadasaurus 2026). From the pass to Sary-Tash — ~20–30 min (editorial).</t>
        </is>
      </c>
    </row>
    <row r="247">
      <c r="B247" s="24" t="n">
        <v>20</v>
      </c>
      <c r="C247" s="20" t="inlineStr">
        <is>
          <t>stay</t>
        </is>
      </c>
      <c r="D247" s="2" t="inlineStr">
        <is>
          <t>На перевале жилья нет. Ближайшие ночёвки — гостевые дома Сары-Таша и Сары-Могола; в Сары-Моголе: Tilek Guesthouse, Peak Lenin Guesthouse, Guesthouse Hamza — около 15 $/чел. с завтраком, CBT Sary Mogol — 20 $ (nomadasaurus, 2026). Конкретные гостевые дома Сары-Таша не проверены.</t>
        </is>
      </c>
      <c r="E247" s="2" t="inlineStr">
        <is>
          <t>There is no accommodation at the pass. The nearest overnights are guesthouses in Sary-Tash and Sary-Mogol; in Sary-Mogol: Tilek Guesthouse, Peak Lenin Guesthouse, Guesthouse Hamza — about $15 per person with breakfast, CBT Sary Mogol — $20 (nomadasaurus, 2026). Specific guesthouses in Sary-Tash were not checked.</t>
        </is>
      </c>
    </row>
    <row r="248">
      <c r="B248" s="24" t="n">
        <v>21</v>
      </c>
      <c r="C248" s="20" t="inlineStr">
        <is>
          <t>net</t>
        </is>
      </c>
      <c r="D248" s="2" t="inlineStr">
        <is>
          <t>Не подтверждено для седловины перевала. В Сары-Моголе есть 4G (nomadasaurus 2026 пишет «Megafon» — вероятно, MegaCom). По общим отзывам Beeline лучше других работает в горах (bestofosh). Отчётов о покрытии именно на Талдыке не найдено.</t>
        </is>
      </c>
      <c r="E248" s="2" t="inlineStr">
        <is>
          <t>Not confirmed for the pass saddle. Sary-Mogol has 4G (nomadasaurus 2026 writes “Megafon” — probably MegaCom). According to general reviews Beeline works best in the mountains (bestofosh). No reports on coverage specifically at Taldyk were found.</t>
        </is>
      </c>
    </row>
    <row r="249">
      <c r="B249" s="24" t="n">
        <v>22</v>
      </c>
      <c r="C249" s="20" t="inlineStr">
        <is>
          <t>entry</t>
        </is>
      </c>
      <c r="D249" s="2" t="inlineStr">
        <is>
          <t>Бесплатно: участок государственной трассы, платы за проезд перевала в источниках нет (сборы за тоннели действуют на трассе Бишкек — Ош, не здесь).</t>
        </is>
      </c>
      <c r="E249" s="2" t="inlineStr">
        <is>
          <t>Free: it is a section of a state highway, no source mentions a fee for crossing the pass (tunnel fees apply on the Bishkek — Osh highway, not here).</t>
        </is>
      </c>
    </row>
    <row r="250">
      <c r="B250" s="24" t="n">
        <v>23</v>
      </c>
      <c r="C250" s="20" t="inlineStr">
        <is>
          <t>transfer</t>
        </is>
      </c>
      <c r="D250" s="2" t="inlineStr">
        <is>
          <t>Маршрутка Ош — Сары-Таш ~350 сом/чел.; Ош — Дароот-Коргон 300 сом (маршрутка) / 400 сом (шеринг-такси) (nomadasaurus, 2026); шеринг-такси 8–10 $/чел. (eurasia.travel, 12.2024); частное такси Ош — Иркештам 4500 сом/машина (2019, устарело).</t>
        </is>
      </c>
      <c r="E250" s="2" t="inlineStr">
        <is>
          <t>Osh — Sary-Tash marshrutka ~350 som per person; Osh — Daroot-Korgon 300 som (marshrutka) / 400 som (shared taxi) (nomadasaurus, 2026); shared taxi $8–10 per person (eurasia.travel, 12.2024); private taxi Osh — Irkeshtam 4,500 som per car (2019, outdated).</t>
        </is>
      </c>
    </row>
    <row r="251">
      <c r="B251" s="24" t="n">
        <v>24</v>
      </c>
      <c r="C251" s="20" t="inlineStr">
        <is>
          <t>bring</t>
        </is>
      </c>
      <c r="D251" s="2" t="inlineStr">
        <is>
          <t>Тёплую куртку и шапку даже летом (на перевале ~3600 м резко холоднее, чем в Оше); солнцезащитные очки и крем; воду и перекус (на перевале нет магазинов — editorial). Зимой — зимняя резина, цепи, запас топлива; держи дистанцию 500 м между машинами в лавиноопасный период (рекомендация МЧС, Kaktus 2024).</t>
        </is>
      </c>
      <c r="E251" s="2" t="inlineStr">
        <is>
          <t>A warm jacket and hat even in summer (at the pass ~3,600 m it is sharply colder than in Osh); sunglasses and sunscreen; water and a snack (no shops at the pass — editorial). In winter — winter tyres, chains, a fuel reserve; keep 500 m between cars in avalanche periods (Emergency Ministry (MChS) recommendation, Kaktus 2024).</t>
        </is>
      </c>
    </row>
    <row r="252">
      <c r="B252" s="24" t="n">
        <v>25</v>
      </c>
      <c r="C252" s="20" t="inlineStr">
        <is>
          <t>warn</t>
        </is>
      </c>
      <c r="D252" s="2" t="inlineStr">
        <is>
          <t>Высота около 3600 м — при быстром подъёме возможны головная боль и одышка. Зимой и весной (ноябрь — март) — лавины, снежные заносы, гололёд на участке 161–179 км; МЧС рекомендует зимнюю резину и дистанцию 500 м (Kaktus, 15.11.2024). На участке фиксируются камнепады и просадки полотна (economist.kg, 2026). В ближайшие годы возможны работы по строительству тоннеля (старт 2027) и связанные ограничения движения.</t>
        </is>
      </c>
      <c r="E252" s="2" t="inlineStr">
        <is>
          <t>Altitude about 3,600 m — headache and shortness of breath are possible with a fast climb. In winter and spring (November — March) — avalanches, snow drifts, black ice on the km 161–179 section; the Emergency Ministry (MChS) recommends winter tyres and a 500 m distance (Kaktus, 15.11.2024). Rockfalls and road subsidence are recorded on the section (economist.kg, 2026). In the coming years tunnel construction (start 2027) and related traffic restrictions are possible.</t>
        </is>
      </c>
    </row>
    <row r="253">
      <c r="B253" s="24" t="n">
        <v>26</v>
      </c>
      <c r="C253" s="20" t="inlineStr">
        <is>
          <t>food</t>
        </is>
      </c>
      <c r="D253" s="2" t="inlineStr">
        <is>
          <t>Не подтверждено: заведений на самом перевале в источниках нет. Поесть можно в сёлах на трассе (Гульча, Сары-Таш) и в гостевых домах Сары-Могола — там рекомендуют ужинать в гостевом доме (nomadasaurus, 2026); конкретные кафе у перевала не проверены.</t>
        </is>
      </c>
      <c r="E253" s="2" t="inlineStr">
        <is>
          <t>Not confirmed: no sources list any eateries at the pass itself. You can eat in the villages along the highway (Gulcha, Sary-Tash) and in the guesthouses of Sary-Mogol — it is recommended to have dinner at the guesthouse (nomadasaurus, 2026); specific cafes near the pass were not checked.</t>
        </is>
      </c>
    </row>
    <row r="254">
      <c r="B254" s="24" t="n">
        <v>27</v>
      </c>
      <c r="C254" s="20" t="inlineStr">
        <is>
          <t>reviews</t>
        </is>
      </c>
      <c r="D254" s="2" t="inlineStr">
        <is>
          <t>Google Maps: 4.8/5, 38 оценок (на 03.10.2026, по сверке каталога). Типичные плюсы по путевым заметкам: виды на серпантин и Алайскую долину, смена сезонов за одну поездку, хороший асфальт. Минусы: холод и ветер наверху, зимние лавины. TripAdvisor и 2GIS отдельной карточки перевала не найдено.</t>
        </is>
      </c>
      <c r="E254" s="2" t="inlineStr">
        <is>
          <t>Google Maps: 4.8/5, 38 ratings (as of 03.10.2026, per catalogue check). Typical pros from travel notes: views of the serpentine and the Alay valley, a change of seasons in one trip, good asphalt. Cons: cold and wind at the top, winter avalanches. No separate listing for the pass was found on TripAdvisor or 2GIS.</t>
        </is>
      </c>
    </row>
    <row r="255">
      <c r="B255" s="24" t="n">
        <v>28</v>
      </c>
      <c r="C255" s="20" t="inlineStr">
        <is>
          <t>photos.0.cap</t>
        </is>
      </c>
      <c r="D255" s="20" t="inlineStr">
        <is>
          <t>Перевал Талдык</t>
        </is>
      </c>
      <c r="E255" s="20" t="inlineStr">
        <is>
          <t>Taldyk Pass</t>
        </is>
      </c>
    </row>
    <row r="256">
      <c r="B256" s="24" t="n">
        <v>29</v>
      </c>
      <c r="C256" s="20" t="inlineStr">
        <is>
          <t>p.sum</t>
        </is>
      </c>
      <c r="D256" s="2" t="inlineStr">
        <is>
          <t>Талдык — фотостоп на асфальтированной трассе Ош — Сары-Таш (М41), около 160 км и ~3 ч от Оша. Удобнее всего проехать его на своей машине или на такси/трансфере с остановкой наверху; маршрутка Ош — Сары-Таш (350 сом, до 14:00) остановку на фото делает не всегда. Ночевать — в Сары-Таше (~20 км за перевалом) или Сары-Моголе, а не на седловине. Зимой (ноябрь — март) следить за предупреждениями МЧС по участку 161–179 км.</t>
        </is>
      </c>
      <c r="E256" s="2" t="inlineStr">
        <is>
          <t>Taldyk is a photo stop on the paved Osh — Sary-Tash highway (M41), about 160 km and ~3 h from Osh. It is easiest to drive it in your own car or by taxi/transfer with a stop at the top; the Osh — Sary-Tash marshrutka (350 som, until 14:00) does not always stop for photos. Spend the night in Sary-Tash (~20 km beyond the pass) or Sary-Mogol, not on the saddle. In winter (November — March) watch for Emergency Ministry (MChS) warnings for the km 161–179 section.</t>
        </is>
      </c>
    </row>
    <row r="257">
      <c r="B257" s="24" t="n">
        <v>30</v>
      </c>
      <c r="C257" s="20" t="inlineStr">
        <is>
          <t>p.apps.0.title</t>
        </is>
      </c>
      <c r="D257" s="20" t="inlineStr">
        <is>
          <t>С севера: из Оша через Гульчу (серпантин)</t>
        </is>
      </c>
      <c r="E257" s="20" t="inlineStr">
        <is>
          <t>From the north: from Osh via Gulcha (serpentine)</t>
        </is>
      </c>
    </row>
    <row r="258">
      <c r="B258" s="24" t="n">
        <v>31</v>
      </c>
      <c r="C258" s="20" t="inlineStr">
        <is>
          <t>p.apps.0.from</t>
        </is>
      </c>
      <c r="D258" s="20" t="inlineStr">
        <is>
          <t>Ош (≈160 км до перевала)</t>
        </is>
      </c>
      <c r="E258" s="20" t="inlineStr">
        <is>
          <t>Osh (≈160 km to the pass)</t>
        </is>
      </c>
    </row>
    <row r="259">
      <c r="B259" s="24" t="n">
        <v>32</v>
      </c>
      <c r="C259" s="20" t="inlineStr">
        <is>
          <t>p.apps.0.route</t>
        </is>
      </c>
      <c r="D259" s="2" t="inlineStr">
        <is>
          <t>Ош → Лангар → Гульча (райцентр) → Сопу-Коргон → серпантин северного склона → седловина Талдык</t>
        </is>
      </c>
      <c r="E259" s="2" t="inlineStr">
        <is>
          <t>Osh → Langar → Gulcha (district centre) → Sopu-Korgon → northern-slope serpentine → Taldyk saddle</t>
        </is>
      </c>
    </row>
    <row r="260">
      <c r="B260" s="24" t="n">
        <v>33</v>
      </c>
      <c r="C260" s="20" t="inlineStr">
        <is>
          <t>p.apps.0.time</t>
        </is>
      </c>
      <c r="D260" s="20" t="inlineStr">
        <is>
          <t>≈3 ч</t>
        </is>
      </c>
      <c r="E260" s="20" t="inlineStr">
        <is>
          <t>≈3 h</t>
        </is>
      </c>
    </row>
    <row r="261">
      <c r="B261" s="24" t="n">
        <v>34</v>
      </c>
      <c r="C261" s="20" t="inlineStr">
        <is>
          <t>p.apps.0.surface</t>
        </is>
      </c>
      <c r="D261" s="2" t="inlineStr">
        <is>
          <t>Асфальт по всей длине (М41 / ЭМ-05), северный склон — крутой серпантин; камнепады и просадки полотна</t>
        </is>
      </c>
      <c r="E261" s="2" t="inlineStr">
        <is>
          <t>Paved all the way (M41 / EM-05), the northern slope is a steep serpentine; rockfalls and road subsidence</t>
        </is>
      </c>
    </row>
    <row r="262">
      <c r="B262" s="24" t="n">
        <v>35</v>
      </c>
      <c r="C262" s="20" t="inlineStr">
        <is>
          <t>p.apps.0.vehicle</t>
        </is>
      </c>
      <c r="D262" s="20" t="inlineStr">
        <is>
          <t>седан</t>
        </is>
      </c>
      <c r="E262" s="20" t="inlineStr">
        <is>
          <t>sedan</t>
        </is>
      </c>
    </row>
    <row r="263">
      <c r="B263" s="24" t="n">
        <v>36</v>
      </c>
      <c r="C263" s="20" t="inlineStr">
        <is>
          <t>p.apps.0.season</t>
        </is>
      </c>
      <c r="D263" s="2" t="inlineStr">
        <is>
          <t>Круглый год; ноябрь — март лавиноопасный участок 161–179 км, гололёд, заносы. Летом бывают сели: 24.06.2026 сель перекрыл участок 58–200 км на ~1,5–2 ч</t>
        </is>
      </c>
      <c r="E263" s="2" t="inlineStr">
        <is>
          <t>Year-round; November — March the avalanche-prone km 161–179 section, black ice, drifts. In summer mudflows occur: on 24.06.2026 a mudflow blocked the km 58–200 section for ~1.5–2 h</t>
        </is>
      </c>
    </row>
    <row r="264">
      <c r="B264" s="24" t="n">
        <v>37</v>
      </c>
      <c r="C264" s="20" t="inlineStr">
        <is>
          <t>p.apps.0.last</t>
        </is>
      </c>
      <c r="D264" s="2" t="inlineStr">
        <is>
          <t>Последний большой выбор АЗС/банкоматов — Ош; в Гульче есть магазины и кафе (райцентр). Связь вдоль трассы неровная, на седловине не подтверждена</t>
        </is>
      </c>
      <c r="E264" s="2" t="inlineStr">
        <is>
          <t>The last big choice of fuel stations/ATMs is Osh; Gulcha has shops and cafes (district centre). Coverage along the highway is patchy, not confirmed on the saddle</t>
        </is>
      </c>
    </row>
    <row r="265">
      <c r="B265" s="24" t="n">
        <v>38</v>
      </c>
      <c r="C265" s="20" t="inlineStr">
        <is>
          <t>p.apps.0.parking.d</t>
        </is>
      </c>
      <c r="D265" s="2" t="inlineStr">
        <is>
          <t>Обочина/площадка у памятника инженеру Ю. Грушко и перевальной таблички на седловине; бесплатно, без охраны</t>
        </is>
      </c>
      <c r="E265" s="2" t="inlineStr">
        <is>
          <t>Roadside/area by the monument to engineer Yu. Grushko and the pass sign on the saddle; free, unguarded</t>
        </is>
      </c>
    </row>
    <row r="266">
      <c r="B266" s="24" t="n">
        <v>39</v>
      </c>
      <c r="C266" s="20" t="inlineStr">
        <is>
          <t>p.apps.0.parking.price</t>
        </is>
      </c>
      <c r="D266" s="20" t="inlineStr">
        <is>
          <t>бесплатно</t>
        </is>
      </c>
      <c r="E266" s="20" t="inlineStr">
        <is>
          <t>free</t>
        </is>
      </c>
    </row>
    <row r="267">
      <c r="B267" s="24" t="n">
        <v>40</v>
      </c>
      <c r="C267" s="20" t="inlineStr">
        <is>
          <t>p.apps.0.trail.d</t>
        </is>
      </c>
      <c r="D267" s="20" t="inlineStr">
        <is>
          <t>Пешего маршрута нет — остановка у дороги</t>
        </is>
      </c>
      <c r="E267" s="20" t="inlineStr">
        <is>
          <t>No hiking route — a stop by the road</t>
        </is>
      </c>
    </row>
    <row r="268">
      <c r="B268" s="24" t="n">
        <v>41</v>
      </c>
      <c r="C268" s="20" t="inlineStr">
        <is>
          <t>p.apps.0.haz</t>
        </is>
      </c>
      <c r="D268" s="2" t="inlineStr">
        <is>
          <t>Лавины и гололёд зимой, сели после ливней летом, камнепады, высота ~3600 м</t>
        </is>
      </c>
      <c r="E268" s="2" t="inlineStr">
        <is>
          <t>Avalanches and black ice in winter, mudflows after downpours in summer, rockfalls, altitude ~3,600 m</t>
        </is>
      </c>
    </row>
    <row r="269">
      <c r="B269" s="24" t="n">
        <v>42</v>
      </c>
      <c r="C269" s="20" t="inlineStr">
        <is>
          <t>p.apps.1.title</t>
        </is>
      </c>
      <c r="D269" s="20" t="inlineStr">
        <is>
          <t>С юга: из Сары-Таша / Алайской долины</t>
        </is>
      </c>
      <c r="E269" s="20" t="inlineStr">
        <is>
          <t>From the south: from Sary-Tash / the Alay valley</t>
        </is>
      </c>
    </row>
    <row r="270">
      <c r="B270" s="24" t="n">
        <v>43</v>
      </c>
      <c r="C270" s="20" t="inlineStr">
        <is>
          <t>p.apps.1.from</t>
        </is>
      </c>
      <c r="D270" s="20" t="inlineStr">
        <is>
          <t>Сары-Таш (~20 км), Сары-Могол (~50 км)</t>
        </is>
      </c>
      <c r="E270" s="20" t="inlineStr">
        <is>
          <t>Sary-Tash (~20 km), Sary-Mogol (~50 km)</t>
        </is>
      </c>
    </row>
    <row r="271">
      <c r="B271" s="24" t="n">
        <v>44</v>
      </c>
      <c r="C271" s="20" t="inlineStr">
        <is>
          <t>p.apps.1.route</t>
        </is>
      </c>
      <c r="D271" s="20" t="inlineStr">
        <is>
          <t>Сары-Таш → пологий подъём по южному склону → седловина</t>
        </is>
      </c>
      <c r="E271" s="20" t="inlineStr">
        <is>
          <t>Sary-Tash → gentle climb up the southern slope → saddle</t>
        </is>
      </c>
    </row>
    <row r="272">
      <c r="B272" s="24" t="n">
        <v>45</v>
      </c>
      <c r="C272" s="20" t="inlineStr">
        <is>
          <t>p.apps.1.km</t>
        </is>
      </c>
      <c r="D272" s="20" t="inlineStr">
        <is>
          <t>≈20 от Сары-Таша</t>
        </is>
      </c>
      <c r="E272" s="20" t="inlineStr">
        <is>
          <t>≈20 from Sary-Tash</t>
        </is>
      </c>
    </row>
    <row r="273">
      <c r="B273" s="24" t="n">
        <v>46</v>
      </c>
      <c r="C273" s="20" t="inlineStr">
        <is>
          <t>p.apps.1.time</t>
        </is>
      </c>
      <c r="D273" s="20" t="inlineStr">
        <is>
          <t>20–30 мин</t>
        </is>
      </c>
      <c r="E273" s="20" t="inlineStr">
        <is>
          <t>20–30 min</t>
        </is>
      </c>
    </row>
    <row r="274">
      <c r="B274" s="24" t="n">
        <v>47</v>
      </c>
      <c r="C274" s="20" t="inlineStr">
        <is>
          <t>p.apps.1.surface</t>
        </is>
      </c>
      <c r="D274" s="20" t="inlineStr">
        <is>
          <t>Асфальт, пологий подъём</t>
        </is>
      </c>
      <c r="E274" s="20" t="inlineStr">
        <is>
          <t>Paved, gentle climb</t>
        </is>
      </c>
    </row>
    <row r="275">
      <c r="B275" s="24" t="n">
        <v>48</v>
      </c>
      <c r="C275" s="20" t="inlineStr">
        <is>
          <t>p.apps.1.vehicle</t>
        </is>
      </c>
      <c r="D275" s="20" t="inlineStr">
        <is>
          <t>седан</t>
        </is>
      </c>
      <c r="E275" s="20" t="inlineStr">
        <is>
          <t>sedan</t>
        </is>
      </c>
    </row>
    <row r="276">
      <c r="B276" s="24" t="n">
        <v>49</v>
      </c>
      <c r="C276" s="20" t="inlineStr">
        <is>
          <t>p.apps.1.season</t>
        </is>
      </c>
      <c r="D276" s="20" t="inlineStr">
        <is>
          <t>Круглый год (зимой — с оглядкой на прогноз)</t>
        </is>
      </c>
      <c r="E276" s="20" t="inlineStr">
        <is>
          <t>Year-round (in winter — mind the forecast)</t>
        </is>
      </c>
    </row>
    <row r="277">
      <c r="B277" s="24" t="n">
        <v>50</v>
      </c>
      <c r="C277" s="20" t="inlineStr">
        <is>
          <t>p.apps.1.last</t>
        </is>
      </c>
      <c r="D277" s="2" t="inlineStr">
        <is>
          <t>Сары-Таш: один банкомат (может не работать), обмен долларов на АЗС, маленькие магазины, кафе Akun (wikivoyage, 2019–2025)</t>
        </is>
      </c>
      <c r="E277" s="2" t="inlineStr">
        <is>
          <t>Sary-Tash: one ATM (may not work), dollars exchanged at the fuel station, small shops, cafe Akun (wikivoyage, 2019–2025)</t>
        </is>
      </c>
    </row>
    <row r="278">
      <c r="B278" s="24" t="n">
        <v>51</v>
      </c>
      <c r="C278" s="20" t="inlineStr">
        <is>
          <t>p.apps.1.parking.d</t>
        </is>
      </c>
      <c r="D278" s="20" t="inlineStr">
        <is>
          <t>Та же площадка на седловине</t>
        </is>
      </c>
      <c r="E278" s="20" t="inlineStr">
        <is>
          <t>The same area on the saddle</t>
        </is>
      </c>
    </row>
    <row r="279">
      <c r="B279" s="24" t="n">
        <v>52</v>
      </c>
      <c r="C279" s="20" t="inlineStr">
        <is>
          <t>p.apps.1.parking.price</t>
        </is>
      </c>
      <c r="D279" s="20" t="inlineStr">
        <is>
          <t>бесплатно</t>
        </is>
      </c>
      <c r="E279" s="20" t="inlineStr">
        <is>
          <t>free</t>
        </is>
      </c>
    </row>
    <row r="280">
      <c r="B280" s="24" t="n">
        <v>53</v>
      </c>
      <c r="C280" s="20" t="inlineStr">
        <is>
          <t>p.apps.1.trail.d</t>
        </is>
      </c>
      <c r="D280" s="20" t="inlineStr">
        <is>
          <t>нет</t>
        </is>
      </c>
      <c r="E280" s="20" t="inlineStr">
        <is>
          <t>none</t>
        </is>
      </c>
    </row>
    <row r="281">
      <c r="B281" s="24" t="n">
        <v>54</v>
      </c>
      <c r="C281" s="20" t="inlineStr">
        <is>
          <t>p.apps.1.haz</t>
        </is>
      </c>
      <c r="D281" s="20" t="inlineStr">
        <is>
          <t>Высота, ветер, зимние заносы</t>
        </is>
      </c>
      <c r="E281" s="20" t="inlineStr">
        <is>
          <t>Altitude, wind, winter drifts</t>
        </is>
      </c>
    </row>
    <row r="282">
      <c r="B282" s="24" t="n">
        <v>55</v>
      </c>
      <c r="C282" s="20" t="inlineStr">
        <is>
          <t>p.transport.0.mode</t>
        </is>
      </c>
      <c r="D282" s="20" t="inlineStr">
        <is>
          <t>маршрутка</t>
        </is>
      </c>
      <c r="E282" s="20" t="inlineStr">
        <is>
          <t>marshrutka (minibus)</t>
        </is>
      </c>
    </row>
    <row r="283">
      <c r="B283" s="24" t="n">
        <v>56</v>
      </c>
      <c r="C283" s="20" t="inlineStr">
        <is>
          <t>p.transport.0.provider</t>
        </is>
      </c>
      <c r="D283" s="20" t="inlineStr">
        <is>
          <t>Частные маршрутки Ош — Сары-Таш</t>
        </is>
      </c>
      <c r="E283" s="20" t="inlineStr">
        <is>
          <t>Private marshrutkas Osh — Sary-Tash</t>
        </is>
      </c>
    </row>
    <row r="284">
      <c r="B284" s="24" t="n">
        <v>57</v>
      </c>
      <c r="C284" s="20" t="inlineStr">
        <is>
          <t>p.transport.0.from</t>
        </is>
      </c>
      <c r="D284" s="2" t="inlineStr">
        <is>
          <t>Ош, автостанция (координаты 40.536484, 72.798298 по nomadasaurus)</t>
        </is>
      </c>
      <c r="E284" s="2" t="inlineStr">
        <is>
          <t>Osh, bus station (coordinates 40.536484, 72.798298 per nomadasaurus)</t>
        </is>
      </c>
    </row>
    <row r="285">
      <c r="B285" s="24" t="n">
        <v>58</v>
      </c>
      <c r="C285" s="20" t="inlineStr">
        <is>
          <t>p.transport.0.details</t>
        </is>
      </c>
      <c r="D285" s="2" t="inlineStr">
        <is>
          <t>Ежедневно до ~14:00, ~3 ч до Сары-Таша; остановка на перевале — по просьбе, не гарантирована</t>
        </is>
      </c>
      <c r="E285" s="2" t="inlineStr">
        <is>
          <t>Daily until ~14:00, ~3 h to Sary-Tash; a stop at the pass on request, not guaranteed</t>
        </is>
      </c>
    </row>
    <row r="286">
      <c r="B286" s="24" t="n">
        <v>59</v>
      </c>
      <c r="C286" s="20" t="inlineStr">
        <is>
          <t>p.transport.0.price</t>
        </is>
      </c>
      <c r="D286" s="20" t="inlineStr">
        <is>
          <t>350 сом</t>
        </is>
      </c>
      <c r="E286" s="20" t="inlineStr">
        <is>
          <t>350 som</t>
        </is>
      </c>
    </row>
    <row r="287">
      <c r="B287" s="24" t="n">
        <v>60</v>
      </c>
      <c r="C287" s="20" t="inlineStr">
        <is>
          <t>p.transport.1.mode</t>
        </is>
      </c>
      <c r="D287" s="20" t="inlineStr">
        <is>
          <t>маршрутка</t>
        </is>
      </c>
      <c r="E287" s="20" t="inlineStr">
        <is>
          <t>marshrutka (minibus)</t>
        </is>
      </c>
    </row>
    <row r="288">
      <c r="B288" s="24" t="n">
        <v>61</v>
      </c>
      <c r="C288" s="20" t="inlineStr">
        <is>
          <t>p.transport.1.provider</t>
        </is>
      </c>
      <c r="D288" s="20" t="inlineStr">
        <is>
          <t>Ош — Дароот-Коргон через Сары-Таш и Сары-Могол</t>
        </is>
      </c>
      <c r="E288" s="20" t="inlineStr">
        <is>
          <t>Osh — Daroot-Korgon via Sary-Tash and Sary-Mogol</t>
        </is>
      </c>
    </row>
    <row r="289">
      <c r="B289" s="24" t="n">
        <v>62</v>
      </c>
      <c r="C289" s="20" t="inlineStr">
        <is>
          <t>p.transport.1.from</t>
        </is>
      </c>
      <c r="D289" s="20" t="inlineStr">
        <is>
          <t>Новый автовокзал Оша</t>
        </is>
      </c>
      <c r="E289" s="20" t="inlineStr">
        <is>
          <t>Osh new bus station</t>
        </is>
      </c>
    </row>
    <row r="290">
      <c r="B290" s="24" t="n">
        <v>63</v>
      </c>
      <c r="C290" s="20" t="inlineStr">
        <is>
          <t>p.transport.1.details</t>
        </is>
      </c>
      <c r="D290" s="20" t="inlineStr">
        <is>
          <t>Отправление ~14:00 по заполнении, 4–5 ч до Сары-Могола</t>
        </is>
      </c>
      <c r="E290" s="20" t="inlineStr">
        <is>
          <t>Departs ~14:00 when full, 4–5 h to Sary-Mogol</t>
        </is>
      </c>
    </row>
    <row r="291">
      <c r="B291" s="24" t="n">
        <v>64</v>
      </c>
      <c r="C291" s="20" t="inlineStr">
        <is>
          <t>p.transport.1.price</t>
        </is>
      </c>
      <c r="D291" s="20" t="inlineStr">
        <is>
          <t>300 сом (маршрутка) / 400–500 сом место в шеринг-такси</t>
        </is>
      </c>
      <c r="E291" s="20" t="inlineStr">
        <is>
          <t>300 som (marshrutka) / 400–500 som per seat in a shared taxi</t>
        </is>
      </c>
    </row>
    <row r="292">
      <c r="B292" s="24" t="n">
        <v>65</v>
      </c>
      <c r="C292" s="20" t="inlineStr">
        <is>
          <t>p.transport.2.mode</t>
        </is>
      </c>
      <c r="D292" s="20" t="inlineStr">
        <is>
          <t>шеринг-такси</t>
        </is>
      </c>
      <c r="E292" s="20" t="inlineStr">
        <is>
          <t>shared taxi</t>
        </is>
      </c>
    </row>
    <row r="293">
      <c r="B293" s="24" t="n">
        <v>66</v>
      </c>
      <c r="C293" s="20" t="inlineStr">
        <is>
          <t>p.transport.2.provider</t>
        </is>
      </c>
      <c r="D293" s="20" t="inlineStr">
        <is>
          <t>Ош — Сары-Таш</t>
        </is>
      </c>
      <c r="E293" s="20" t="inlineStr">
        <is>
          <t>Osh — Sary-Tash</t>
        </is>
      </c>
    </row>
    <row r="294">
      <c r="B294" s="24" t="n">
        <v>67</v>
      </c>
      <c r="C294" s="20" t="inlineStr">
        <is>
          <t>p.transport.2.from</t>
        </is>
      </c>
      <c r="D294" s="20" t="inlineStr">
        <is>
          <t>Ош</t>
        </is>
      </c>
      <c r="E294" s="20" t="inlineStr">
        <is>
          <t>Osh</t>
        </is>
      </c>
    </row>
    <row r="295">
      <c r="B295" s="24" t="n">
        <v>68</v>
      </c>
      <c r="C295" s="20" t="inlineStr">
        <is>
          <t>p.transport.2.details</t>
        </is>
      </c>
      <c r="D295" s="20" t="inlineStr">
        <is>
          <t>Места в легковых такси</t>
        </is>
      </c>
      <c r="E295" s="20" t="inlineStr">
        <is>
          <t>Seats in passenger-car taxis</t>
        </is>
      </c>
    </row>
    <row r="296">
      <c r="B296" s="24" t="n">
        <v>69</v>
      </c>
      <c r="C296" s="20" t="inlineStr">
        <is>
          <t>p.transport.2.price</t>
        </is>
      </c>
      <c r="D296" s="20" t="inlineStr">
        <is>
          <t>≈8–10 $/чел.</t>
        </is>
      </c>
      <c r="E296" s="20" t="inlineStr">
        <is>
          <t>≈$8–10 per person</t>
        </is>
      </c>
    </row>
    <row r="297">
      <c r="B297" s="24" t="n">
        <v>70</v>
      </c>
      <c r="C297" s="20" t="inlineStr">
        <is>
          <t>p.transport.3.mode</t>
        </is>
      </c>
      <c r="D297" s="20" t="inlineStr">
        <is>
          <t>авто с водителем</t>
        </is>
      </c>
      <c r="E297" s="20" t="inlineStr">
        <is>
          <t>car with driver</t>
        </is>
      </c>
    </row>
    <row r="298">
      <c r="B298" s="24" t="n">
        <v>71</v>
      </c>
      <c r="C298" s="20" t="inlineStr">
        <is>
          <t>p.transport.3.provider</t>
        </is>
      </c>
      <c r="D298" s="2" t="inlineStr">
        <is>
          <t>Central Asia Travel (трансфер Ош — Ачык-Таш, проходит Талдык)</t>
        </is>
      </c>
      <c r="E298" s="2" t="inlineStr">
        <is>
          <t>Central Asia Travel (Osh — Achyk-Tash transfer, passes Taldyk)</t>
        </is>
      </c>
    </row>
    <row r="299">
      <c r="B299" s="24" t="n">
        <v>72</v>
      </c>
      <c r="C299" s="20" t="inlineStr">
        <is>
          <t>p.transport.3.from</t>
        </is>
      </c>
      <c r="D299" s="20" t="inlineStr">
        <is>
          <t>Ош</t>
        </is>
      </c>
      <c r="E299" s="20" t="inlineStr">
        <is>
          <t>Osh</t>
        </is>
      </c>
    </row>
    <row r="300">
      <c r="B300" s="24" t="n">
        <v>73</v>
      </c>
      <c r="C300" s="20" t="inlineStr">
        <is>
          <t>p.transport.3.details</t>
        </is>
      </c>
      <c r="D300" s="2" t="inlineStr">
        <is>
          <t>Индивидуальный джип или минивэн на весь путь до базового лагеря</t>
        </is>
      </c>
      <c r="E300" s="20" t="inlineStr">
        <is>
          <t>A private 4×4 or minivan all the way to the base camp</t>
        </is>
      </c>
    </row>
    <row r="301">
      <c r="B301" s="24" t="n">
        <v>74</v>
      </c>
      <c r="C301" s="20" t="inlineStr">
        <is>
          <t>p.transport.3.price</t>
        </is>
      </c>
      <c r="D301" s="20" t="inlineStr">
        <is>
          <t>300 $ за машину; групповой трансфер 40 $/чел.</t>
        </is>
      </c>
      <c r="E301" s="20" t="inlineStr">
        <is>
          <t>$300 per car; group transfer $40 per person</t>
        </is>
      </c>
    </row>
    <row r="302">
      <c r="B302" s="24" t="n">
        <v>75</v>
      </c>
      <c r="C302" s="20" t="inlineStr">
        <is>
          <t>p.transport.4.mode</t>
        </is>
      </c>
      <c r="D302" s="20" t="inlineStr">
        <is>
          <t>авто с водителем</t>
        </is>
      </c>
      <c r="E302" s="20" t="inlineStr">
        <is>
          <t>car with driver</t>
        </is>
      </c>
    </row>
    <row r="303">
      <c r="B303" s="24" t="n">
        <v>76</v>
      </c>
      <c r="C303" s="20" t="inlineStr">
        <is>
          <t>p.transport.4.provider</t>
        </is>
      </c>
      <c r="D303" s="20" t="inlineStr">
        <is>
          <t>Трансфер Сары-Таш — Сары-Могол (туроператоры)</t>
        </is>
      </c>
      <c r="E303" s="20" t="inlineStr">
        <is>
          <t>Sary-Tash — Sary-Mogol transfer (tour operators)</t>
        </is>
      </c>
    </row>
    <row r="304">
      <c r="B304" s="24" t="n">
        <v>77</v>
      </c>
      <c r="C304" s="20" t="inlineStr">
        <is>
          <t>p.transport.4.from</t>
        </is>
      </c>
      <c r="D304" s="20" t="inlineStr">
        <is>
          <t>Сары-Таш</t>
        </is>
      </c>
      <c r="E304" s="20" t="inlineStr">
        <is>
          <t>Sary-Tash</t>
        </is>
      </c>
    </row>
    <row r="305">
      <c r="B305" s="24" t="n">
        <v>78</v>
      </c>
      <c r="C305" s="20" t="inlineStr">
        <is>
          <t>p.transport.4.details</t>
        </is>
      </c>
      <c r="D305" s="20" t="inlineStr">
        <is>
          <t>35 км</t>
        </is>
      </c>
      <c r="E305" s="20" t="inlineStr">
        <is>
          <t>35 km</t>
        </is>
      </c>
    </row>
    <row r="306">
      <c r="B306" s="24" t="n">
        <v>79</v>
      </c>
      <c r="C306" s="20" t="inlineStr">
        <is>
          <t>p.transport.4.price</t>
        </is>
      </c>
      <c r="D306" s="20" t="inlineStr">
        <is>
          <t>30–60 $ за машину</t>
        </is>
      </c>
      <c r="E306" s="20" t="inlineStr">
        <is>
          <t>$30–60 per car</t>
        </is>
      </c>
    </row>
    <row r="307">
      <c r="B307" s="24" t="n">
        <v>80</v>
      </c>
      <c r="C307" s="20" t="inlineStr">
        <is>
          <t>p.transport.5.mode</t>
        </is>
      </c>
      <c r="D307" s="20" t="inlineStr">
        <is>
          <t>велосипед</t>
        </is>
      </c>
      <c r="E307" s="20" t="inlineStr">
        <is>
          <t>bicycle</t>
        </is>
      </c>
    </row>
    <row r="308">
      <c r="B308" s="24" t="n">
        <v>81</v>
      </c>
      <c r="C308" s="20" t="inlineStr">
        <is>
          <t>p.transport.5.from</t>
        </is>
      </c>
      <c r="D308" s="20" t="inlineStr">
        <is>
          <t>Ош / Мургаб</t>
        </is>
      </c>
      <c r="E308" s="20" t="inlineStr">
        <is>
          <t>Osh / Murghab</t>
        </is>
      </c>
    </row>
    <row r="309">
      <c r="B309" s="24" t="n">
        <v>82</v>
      </c>
      <c r="C309" s="20" t="inlineStr">
        <is>
          <t>p.transport.5.details</t>
        </is>
      </c>
      <c r="D309" s="2" t="inlineStr">
        <is>
          <t>Популярный участок Памирского тракта для вело- и мототуристов</t>
        </is>
      </c>
      <c r="E309" s="2" t="inlineStr">
        <is>
          <t>A popular section of the Pamir Highway for cyclists and motorcyclists</t>
        </is>
      </c>
    </row>
    <row r="310">
      <c r="B310" s="24" t="n">
        <v>83</v>
      </c>
      <c r="C310" s="20" t="inlineStr">
        <is>
          <t>p.transport.6.mode</t>
        </is>
      </c>
      <c r="D310" s="20" t="inlineStr">
        <is>
          <t>другое</t>
        </is>
      </c>
      <c r="E310" s="20" t="inlineStr">
        <is>
          <t>other</t>
        </is>
      </c>
    </row>
    <row r="311">
      <c r="B311" s="24" t="n">
        <v>84</v>
      </c>
      <c r="C311" s="20" t="inlineStr">
        <is>
          <t>p.transport.6.provider</t>
        </is>
      </c>
      <c r="D311" s="20" t="inlineStr">
        <is>
          <t>Автостоп</t>
        </is>
      </c>
      <c r="E311" s="20" t="inlineStr">
        <is>
          <t>Hitchhiking</t>
        </is>
      </c>
    </row>
    <row r="312">
      <c r="B312" s="24" t="n">
        <v>85</v>
      </c>
      <c r="C312" s="20" t="inlineStr">
        <is>
          <t>p.transport.6.from</t>
        </is>
      </c>
      <c r="D312" s="20" t="inlineStr">
        <is>
          <t>Ош / Сары-Таш</t>
        </is>
      </c>
      <c r="E312" s="20" t="inlineStr">
        <is>
          <t>Osh / Sary-Tash</t>
        </is>
      </c>
    </row>
    <row r="313">
      <c r="B313" s="24" t="n">
        <v>86</v>
      </c>
      <c r="C313" s="20" t="inlineStr">
        <is>
          <t>p.transport.6.details</t>
        </is>
      </c>
      <c r="D313" s="20" t="inlineStr">
        <is>
          <t>Практикуется; на участке Сары-Таш — Сары-Могол ждали ~20 мин</t>
        </is>
      </c>
      <c r="E313" s="2" t="inlineStr">
        <is>
          <t>Practised; on the Sary-Tash — Sary-Mogol section people waited ~20 min</t>
        </is>
      </c>
    </row>
    <row r="314">
      <c r="B314" s="24" t="n">
        <v>87</v>
      </c>
      <c r="C314" s="20" t="inlineStr">
        <is>
          <t>p.onsite.other.0.activity</t>
        </is>
      </c>
      <c r="D314" s="20" t="inlineStr">
        <is>
          <t>Фотостоп</t>
        </is>
      </c>
      <c r="E314" s="20" t="inlineStr">
        <is>
          <t>Photo stop</t>
        </is>
      </c>
    </row>
    <row r="315">
      <c r="B315" s="24" t="n">
        <v>88</v>
      </c>
      <c r="C315" s="20" t="inlineStr">
        <is>
          <t>p.onsite.other.0.details</t>
        </is>
      </c>
      <c r="D315" s="2" t="inlineStr">
        <is>
          <t>Памятник Ю. Грушко, табличка 3615 м, вид на серпантин северного склона; в ясную погоду с южной стороны — Заалайский хребет и пик Ленина</t>
        </is>
      </c>
      <c r="E315" s="2" t="inlineStr">
        <is>
          <t>The Yu. Grushko monument, the 3,615 m sign, a view of the northern-slope serpentine; in clear weather from the south side — the Trans-Alay range and Lenin Peak</t>
        </is>
      </c>
    </row>
    <row r="316">
      <c r="B316" s="24" t="n">
        <v>89</v>
      </c>
      <c r="C316" s="20" t="inlineStr">
        <is>
          <t>p.onsite.other.0.price</t>
        </is>
      </c>
      <c r="D316" s="20" t="inlineStr">
        <is>
          <t>бесплатно</t>
        </is>
      </c>
      <c r="E316" s="20" t="inlineStr">
        <is>
          <t>free</t>
        </is>
      </c>
    </row>
    <row r="317">
      <c r="B317" s="24" t="n">
        <v>90</v>
      </c>
      <c r="C317" s="20" t="inlineStr">
        <is>
          <t>p.onsite.camping</t>
        </is>
      </c>
      <c r="D317" s="2" t="inlineStr">
        <is>
          <t>На самой седловине не принято (ветер, холод); велотуристы ночуют у реки Талдык ниже перевала (cycleblaze, 2016) и в Алайской долине.</t>
        </is>
      </c>
      <c r="E317" s="2" t="inlineStr">
        <is>
          <t>Not customary on the saddle itself (wind, cold); cyclists camp by the Taldyk river below the pass (cycleblaze, 2016) and in the Alay valley.</t>
        </is>
      </c>
    </row>
    <row r="318">
      <c r="B318" s="24" t="n">
        <v>91</v>
      </c>
      <c r="C318" s="20" t="inlineStr">
        <is>
          <t>p.onsite.photo_spots</t>
        </is>
      </c>
      <c r="D318" s="2" t="inlineStr">
        <is>
          <t>Верх серпантина у памятника — вид вниз на петли дороги; с южного спуска — панорама Алайской долины и Заалайского хребта. Лучший свет — утро.</t>
        </is>
      </c>
      <c r="E318" s="2" t="inlineStr">
        <is>
          <t>The top of the serpentine by the monument — a view down onto the loops of the road; from the southern descent — a panorama of the Alay valley and the Trans-Alay range. The best light is in the morning.</t>
        </is>
      </c>
    </row>
    <row r="319">
      <c r="B319" s="24" t="n">
        <v>92</v>
      </c>
      <c r="C319" s="20" t="inlineStr">
        <is>
          <t>p.stays.0.name</t>
        </is>
      </c>
      <c r="D319" s="20" t="inlineStr">
        <is>
          <t>Guest House Sary-Tash (через Nomad's Land)</t>
        </is>
      </c>
      <c r="E319" s="20" t="inlineStr">
        <is>
          <t>Guest House Sary-Tash (via Nomad's Land)</t>
        </is>
      </c>
    </row>
    <row r="320">
      <c r="B320" s="24" t="n">
        <v>93</v>
      </c>
      <c r="C320" s="20" t="inlineStr">
        <is>
          <t>p.stays.0.type</t>
        </is>
      </c>
      <c r="D320" s="20" t="inlineStr">
        <is>
          <t>гостевой дом</t>
        </is>
      </c>
      <c r="E320" s="20" t="inlineStr">
        <is>
          <t>guesthouse</t>
        </is>
      </c>
    </row>
    <row r="321">
      <c r="B321" s="24" t="n">
        <v>94</v>
      </c>
      <c r="C321" s="20" t="inlineStr">
        <is>
          <t>p.stays.0.where</t>
        </is>
      </c>
      <c r="D321" s="20" t="inlineStr">
        <is>
          <t>Сары-Таш, ~20 км к югу от перевала (39.7231, 73.2527)</t>
        </is>
      </c>
      <c r="E321" s="20" t="inlineStr">
        <is>
          <t>Sary-Tash, ~20 km south of the pass (39.7231, 73.2527)</t>
        </is>
      </c>
    </row>
    <row r="322">
      <c r="B322" s="24" t="n">
        <v>95</v>
      </c>
      <c r="C322" s="20" t="inlineStr">
        <is>
          <t>p.stays.0.season</t>
        </is>
      </c>
      <c r="D322" s="20" t="inlineStr">
        <is>
          <t>круглый год (не подтверждено)</t>
        </is>
      </c>
      <c r="E322" s="20" t="inlineStr">
        <is>
          <t>year-round (not confirmed)</t>
        </is>
      </c>
    </row>
    <row r="323">
      <c r="B323" s="24" t="n">
        <v>96</v>
      </c>
      <c r="C323" s="20" t="inlineStr">
        <is>
          <t>p.stays.0.price</t>
        </is>
      </c>
      <c r="D323" s="20" t="inlineStr">
        <is>
          <t>20 $ одноместный с ужином и завтраком</t>
        </is>
      </c>
      <c r="E323" s="20" t="inlineStr">
        <is>
          <t>$20 single with dinner and breakfast</t>
        </is>
      </c>
    </row>
    <row r="324">
      <c r="B324" s="24" t="n">
        <v>97</v>
      </c>
      <c r="C324" s="20" t="inlineStr">
        <is>
          <t>p.stays.1.type</t>
        </is>
      </c>
      <c r="D324" s="20" t="inlineStr">
        <is>
          <t>гостевой дом</t>
        </is>
      </c>
      <c r="E324" s="20" t="inlineStr">
        <is>
          <t>guesthouse</t>
        </is>
      </c>
    </row>
    <row r="325">
      <c r="B325" s="24" t="n">
        <v>98</v>
      </c>
      <c r="C325" s="20" t="inlineStr">
        <is>
          <t>p.stays.1.where</t>
        </is>
      </c>
      <c r="D325" s="20" t="inlineStr">
        <is>
          <t>Сары-Таш</t>
        </is>
      </c>
      <c r="E325" s="20" t="inlineStr">
        <is>
          <t>Sary-Tash</t>
        </is>
      </c>
    </row>
    <row r="326">
      <c r="B326" s="24" t="n">
        <v>99</v>
      </c>
      <c r="C326" s="20" t="inlineStr">
        <is>
          <t>p.stays.1.price</t>
        </is>
      </c>
      <c r="D326" s="20" t="inlineStr">
        <is>
          <t>≈29 $/ночь с завтраком</t>
        </is>
      </c>
      <c r="E326" s="20" t="inlineStr">
        <is>
          <t>≈$29 per night with breakfast</t>
        </is>
      </c>
    </row>
    <row r="327">
      <c r="B327" s="24" t="n">
        <v>100</v>
      </c>
      <c r="C327" s="20" t="inlineStr">
        <is>
          <t>p.stays.2.type</t>
        </is>
      </c>
      <c r="D327" s="20" t="inlineStr">
        <is>
          <t>хоумстей</t>
        </is>
      </c>
      <c r="E327" s="20" t="inlineStr">
        <is>
          <t>homestay</t>
        </is>
      </c>
    </row>
    <row r="328">
      <c r="B328" s="24" t="n">
        <v>101</v>
      </c>
      <c r="C328" s="20" t="inlineStr">
        <is>
          <t>p.stays.2.where</t>
        </is>
      </c>
      <c r="D328" s="20" t="inlineStr">
        <is>
          <t>Сары-Таш</t>
        </is>
      </c>
      <c r="E328" s="20" t="inlineStr">
        <is>
          <t>Sary-Tash</t>
        </is>
      </c>
    </row>
    <row r="329">
      <c r="B329" s="24" t="n">
        <v>102</v>
      </c>
      <c r="C329" s="20" t="inlineStr">
        <is>
          <t>p.stays.2.price</t>
        </is>
      </c>
      <c r="D329" s="2" t="inlineStr">
        <is>
          <t>цена в источнике указана некорректно (в сомони); базовые комнаты, душ-ведро во дворе</t>
        </is>
      </c>
      <c r="E329" s="2" t="inlineStr">
        <is>
          <t>the price in the source is stated incorrectly (in somoni); basic rooms, bucket shower in the yard</t>
        </is>
      </c>
    </row>
    <row r="330">
      <c r="B330" s="24" t="n">
        <v>103</v>
      </c>
      <c r="C330" s="20" t="inlineStr">
        <is>
          <t>p.stays.3.type</t>
        </is>
      </c>
      <c r="D330" s="20" t="inlineStr">
        <is>
          <t>лодж</t>
        </is>
      </c>
      <c r="E330" s="20" t="inlineStr">
        <is>
          <t>lodge</t>
        </is>
      </c>
    </row>
    <row r="331">
      <c r="B331" s="24" t="n">
        <v>104</v>
      </c>
      <c r="C331" s="20" t="inlineStr">
        <is>
          <t>p.stays.3.where</t>
        </is>
      </c>
      <c r="D331" s="20" t="inlineStr">
        <is>
          <t>Сары-Таш</t>
        </is>
      </c>
      <c r="E331" s="20" t="inlineStr">
        <is>
          <t>Sary-Tash</t>
        </is>
      </c>
    </row>
    <row r="332">
      <c r="B332" s="24" t="n">
        <v>105</v>
      </c>
      <c r="C332" s="20" t="inlineStr">
        <is>
          <t>p.stays.3.price</t>
        </is>
      </c>
      <c r="D332" s="20" t="inlineStr">
        <is>
          <t>не найдено</t>
        </is>
      </c>
      <c r="E332" s="20" t="inlineStr">
        <is>
          <t>not found</t>
        </is>
      </c>
    </row>
    <row r="333">
      <c r="B333" s="24" t="n">
        <v>106</v>
      </c>
      <c r="C333" s="20" t="inlineStr">
        <is>
          <t>p.stays.4.name</t>
        </is>
      </c>
      <c r="D333" s="2" t="inlineStr">
        <is>
          <t>Гостевые дома Сары-Могола (Tilek, Peak Lenin, Hamza, CBT Sary-Mogol)</t>
        </is>
      </c>
      <c r="E333" s="2" t="inlineStr">
        <is>
          <t>Sary-Mogol guesthouses (Tilek, Peak Lenin, Hamza, CBT Sary-Mogol)</t>
        </is>
      </c>
    </row>
    <row r="334">
      <c r="B334" s="24" t="n">
        <v>107</v>
      </c>
      <c r="C334" s="20" t="inlineStr">
        <is>
          <t>p.stays.4.type</t>
        </is>
      </c>
      <c r="D334" s="20" t="inlineStr">
        <is>
          <t>гостевой дом</t>
        </is>
      </c>
      <c r="E334" s="20" t="inlineStr">
        <is>
          <t>guesthouse</t>
        </is>
      </c>
    </row>
    <row r="335">
      <c r="B335" s="24" t="n">
        <v>108</v>
      </c>
      <c r="C335" s="20" t="inlineStr">
        <is>
          <t>p.stays.4.where</t>
        </is>
      </c>
      <c r="D335" s="20" t="inlineStr">
        <is>
          <t>Сары-Могол, ~50 км от перевала</t>
        </is>
      </c>
      <c r="E335" s="20" t="inlineStr">
        <is>
          <t>Sary-Mogol, ~50 km from the pass</t>
        </is>
      </c>
    </row>
    <row r="336">
      <c r="B336" s="24" t="n">
        <v>109</v>
      </c>
      <c r="C336" s="20" t="inlineStr">
        <is>
          <t>p.stays.4.season</t>
        </is>
      </c>
      <c r="D336" s="20" t="inlineStr">
        <is>
          <t>в основном июнь — сентябрь</t>
        </is>
      </c>
      <c r="E336" s="20" t="inlineStr">
        <is>
          <t>mostly June — September</t>
        </is>
      </c>
    </row>
    <row r="337">
      <c r="B337" s="24" t="n">
        <v>110</v>
      </c>
      <c r="C337" s="20" t="inlineStr">
        <is>
          <t>p.stays.4.price</t>
        </is>
      </c>
      <c r="D337" s="20" t="inlineStr">
        <is>
          <t>15–20 $/чел. с завтраком</t>
        </is>
      </c>
      <c r="E337" s="20" t="inlineStr">
        <is>
          <t>$15–20 per person with breakfast</t>
        </is>
      </c>
    </row>
    <row r="338">
      <c r="B338" s="24" t="n">
        <v>111</v>
      </c>
      <c r="C338" s="20" t="inlineStr">
        <is>
          <t>p.food.0.name</t>
        </is>
      </c>
      <c r="D338" s="20" t="inlineStr">
        <is>
          <t>Кафе Akun</t>
        </is>
      </c>
      <c r="E338" s="20" t="inlineStr">
        <is>
          <t>Cafe Akun</t>
        </is>
      </c>
    </row>
    <row r="339">
      <c r="B339" s="24" t="n">
        <v>112</v>
      </c>
      <c r="C339" s="20" t="inlineStr">
        <is>
          <t>p.food.0.where</t>
        </is>
      </c>
      <c r="D339" s="20" t="inlineStr">
        <is>
          <t>Сары-Таш</t>
        </is>
      </c>
      <c r="E339" s="20" t="inlineStr">
        <is>
          <t>Sary-Tash</t>
        </is>
      </c>
    </row>
    <row r="340">
      <c r="B340" s="24" t="n">
        <v>113</v>
      </c>
      <c r="C340" s="20" t="inlineStr">
        <is>
          <t>p.food.0.details</t>
        </is>
      </c>
      <c r="D340" s="20" t="inlineStr">
        <is>
          <t>Шорпо 140 сом, манты/оромо 120, плов 140 сом</t>
        </is>
      </c>
      <c r="E340" s="20" t="inlineStr">
        <is>
          <t>Shorpo 140 som, manty/oromo 120, plov 140 som</t>
        </is>
      </c>
    </row>
    <row r="341">
      <c r="B341" s="24" t="n">
        <v>114</v>
      </c>
      <c r="C341" s="20" t="inlineStr">
        <is>
          <t>p.food.1.name</t>
        </is>
      </c>
      <c r="D341" s="20" t="inlineStr">
        <is>
          <t>Кафе Гульчи</t>
        </is>
      </c>
      <c r="E341" s="20" t="inlineStr">
        <is>
          <t>Gulcha cafes</t>
        </is>
      </c>
    </row>
    <row r="342">
      <c r="B342" s="24" t="n">
        <v>115</v>
      </c>
      <c r="C342" s="20" t="inlineStr">
        <is>
          <t>p.food.1.where</t>
        </is>
      </c>
      <c r="D342" s="20" t="inlineStr">
        <is>
          <t>Гульча (северная сторона)</t>
        </is>
      </c>
      <c r="E342" s="20" t="inlineStr">
        <is>
          <t>Gulcha (north side)</t>
        </is>
      </c>
    </row>
    <row r="343">
      <c r="B343" s="24" t="n">
        <v>116</v>
      </c>
      <c r="C343" s="20" t="inlineStr">
        <is>
          <t>p.food.1.details</t>
        </is>
      </c>
      <c r="D343" s="2" t="inlineStr">
        <is>
          <t>Райцентр с придорожными кафе; конкретные заведения не проверены</t>
        </is>
      </c>
      <c r="E343" s="2" t="inlineStr">
        <is>
          <t>A district centre with roadside cafes; specific places not checked</t>
        </is>
      </c>
    </row>
    <row r="344">
      <c r="B344" s="24" t="n">
        <v>117</v>
      </c>
      <c r="C344" s="20" t="inlineStr">
        <is>
          <t>p.food.2.name</t>
        </is>
      </c>
      <c r="D344" s="20" t="inlineStr">
        <is>
          <t>На перевале</t>
        </is>
      </c>
      <c r="E344" s="20" t="inlineStr">
        <is>
          <t>At the pass</t>
        </is>
      </c>
    </row>
    <row r="345">
      <c r="B345" s="24" t="n">
        <v>118</v>
      </c>
      <c r="C345" s="20" t="inlineStr">
        <is>
          <t>p.food.2.where</t>
        </is>
      </c>
      <c r="D345" s="20" t="inlineStr">
        <is>
          <t>седловина</t>
        </is>
      </c>
      <c r="E345" s="20" t="inlineStr">
        <is>
          <t>saddle</t>
        </is>
      </c>
    </row>
    <row r="346">
      <c r="B346" s="24" t="n">
        <v>119</v>
      </c>
      <c r="C346" s="20" t="inlineStr">
        <is>
          <t>p.food.2.details</t>
        </is>
      </c>
      <c r="D346" s="20" t="inlineStr">
        <is>
          <t>Заведений нет — взять воду и перекус</t>
        </is>
      </c>
      <c r="E346" s="20" t="inlineStr">
        <is>
          <t>No eateries — bring water and a snack</t>
        </is>
      </c>
    </row>
    <row r="347">
      <c r="B347" s="24" t="n">
        <v>120</v>
      </c>
      <c r="C347" s="20" t="inlineStr">
        <is>
          <t>p.rent.0.what</t>
        </is>
      </c>
      <c r="D347" s="20" t="inlineStr">
        <is>
          <t>Палатка, спальник</t>
        </is>
      </c>
      <c r="E347" s="20" t="inlineStr">
        <is>
          <t>Tent, sleeping bag</t>
        </is>
      </c>
    </row>
    <row r="348">
      <c r="B348" s="24" t="n">
        <v>121</v>
      </c>
      <c r="C348" s="20" t="inlineStr">
        <is>
          <t>p.rent.0.where</t>
        </is>
      </c>
      <c r="D348" s="20" t="inlineStr">
        <is>
          <t>Visit Alay, Ош</t>
        </is>
      </c>
      <c r="E348" s="20" t="inlineStr">
        <is>
          <t>Visit Alay, Osh</t>
        </is>
      </c>
    </row>
    <row r="349">
      <c r="B349" s="24" t="n">
        <v>122</v>
      </c>
      <c r="C349" s="20" t="inlineStr">
        <is>
          <t>p.rent.0.price</t>
        </is>
      </c>
      <c r="D349" s="20" t="inlineStr">
        <is>
          <t>палатка ~8 $/день, спальник ~6 $/день</t>
        </is>
      </c>
      <c r="E349" s="20" t="inlineStr">
        <is>
          <t>tent ~$8/day, sleeping bag ~$6/day</t>
        </is>
      </c>
    </row>
    <row r="350">
      <c r="B350" s="24" t="n">
        <v>123</v>
      </c>
      <c r="C350" s="20" t="inlineStr">
        <is>
          <t>p.svc.toilets</t>
        </is>
      </c>
      <c r="D350" s="20" t="inlineStr">
        <is>
          <t>нет на седловине</t>
        </is>
      </c>
      <c r="E350" s="20" t="inlineStr">
        <is>
          <t>none on the saddle</t>
        </is>
      </c>
    </row>
    <row r="351">
      <c r="B351" s="24" t="n">
        <v>124</v>
      </c>
      <c r="C351" s="20" t="inlineStr">
        <is>
          <t>p.svc.water</t>
        </is>
      </c>
      <c r="D351" s="20" t="inlineStr">
        <is>
          <t>нет — брать с собой</t>
        </is>
      </c>
      <c r="E351" s="20" t="inlineStr">
        <is>
          <t>none — bring your own</t>
        </is>
      </c>
    </row>
    <row r="352">
      <c r="B352" s="24" t="n">
        <v>125</v>
      </c>
      <c r="C352" s="20" t="inlineStr">
        <is>
          <t>p.svc.shop</t>
        </is>
      </c>
      <c r="D352" s="20" t="inlineStr">
        <is>
          <t>Гульча (север), Сары-Таш (юг, маленькие лавки)</t>
        </is>
      </c>
      <c r="E352" s="20" t="inlineStr">
        <is>
          <t>Gulcha (north), Sary-Tash (south, small shops)</t>
        </is>
      </c>
    </row>
    <row r="353">
      <c r="B353" s="24" t="n">
        <v>126</v>
      </c>
      <c r="C353" s="20" t="inlineStr">
        <is>
          <t>p.svc.atm</t>
        </is>
      </c>
      <c r="D353" s="2" t="inlineStr">
        <is>
          <t>Ош, Гульча; в Сары-Таше один банкомат (ненадёжен), доллары меняют на АЗС</t>
        </is>
      </c>
      <c r="E353" s="2" t="inlineStr">
        <is>
          <t>Osh, Gulcha; in Sary-Tash one ATM (unreliable), dollars are exchanged at the fuel station</t>
        </is>
      </c>
    </row>
    <row r="354">
      <c r="B354" s="24" t="n">
        <v>127</v>
      </c>
      <c r="C354" s="20" t="inlineStr">
        <is>
          <t>p.svc.fuel</t>
        </is>
      </c>
      <c r="D354" s="20" t="inlineStr">
        <is>
          <t>Ош, Гульча, Сары-Таш (АЗС в селе)</t>
        </is>
      </c>
      <c r="E354" s="20" t="inlineStr">
        <is>
          <t>Osh, Gulcha, Sary-Tash (a fuel station in the village)</t>
        </is>
      </c>
    </row>
    <row r="355">
      <c r="B355" s="24" t="n">
        <v>128</v>
      </c>
      <c r="C355" s="20" t="inlineStr">
        <is>
          <t>p.svc.mobile</t>
        </is>
      </c>
      <c r="D355" s="2" t="inlineStr">
        <is>
          <t>Beeline с 4G в Сары-Таше (2019); на седловине не подтверждено</t>
        </is>
      </c>
      <c r="E355" s="2" t="inlineStr">
        <is>
          <t>Beeline with 4G in Sary-Tash (2019); not confirmed on the saddle</t>
        </is>
      </c>
    </row>
    <row r="356">
      <c r="B356" s="24" t="n">
        <v>129</v>
      </c>
      <c r="C356" s="20" t="inlineStr">
        <is>
          <t>p.svc.medical</t>
        </is>
      </c>
      <c r="D356" s="2" t="inlineStr">
        <is>
          <t>Больница в Гульче (райцентр) — не подтверждено источником; ближайшая крупная — Ош</t>
        </is>
      </c>
      <c r="E356" s="2" t="inlineStr">
        <is>
          <t>Hospital in Gulcha (district centre) — not confirmed by a source; the nearest large one is Osh</t>
        </is>
      </c>
    </row>
    <row r="357">
      <c r="B357" s="24" t="n">
        <v>130</v>
      </c>
      <c r="C357" s="20" t="inlineStr">
        <is>
          <t>p.svc.rescue</t>
        </is>
      </c>
      <c r="D357" s="2" t="inlineStr">
        <is>
          <t>МЧС КР 112; предупреждения по участку 161–179 км публикует МЧС</t>
        </is>
      </c>
      <c r="E357" s="2" t="inlineStr">
        <is>
          <t>Emergency Ministry of Kyrgyzstan (MChS) 112; warnings for the km 161–179 section are published by the Emergency Ministry</t>
        </is>
      </c>
    </row>
    <row r="358">
      <c r="B358" s="24" t="n">
        <v>131</v>
      </c>
      <c r="C358" s="20" t="inlineStr">
        <is>
          <t>p.iti.0.title</t>
        </is>
      </c>
      <c r="D358" s="20" t="inlineStr">
        <is>
          <t>Транзит Ош → Алай за день</t>
        </is>
      </c>
      <c r="E358" s="20" t="inlineStr">
        <is>
          <t>Osh → Alay transit in a day</t>
        </is>
      </c>
    </row>
    <row r="359">
      <c r="B359" s="24" t="n">
        <v>132</v>
      </c>
      <c r="C359" s="20" t="inlineStr">
        <is>
          <t>p.iti.0.plan</t>
        </is>
      </c>
      <c r="D359" s="2" t="inlineStr">
        <is>
          <t>08:00 выезд из Оша → 10:00 Гульча (кофе/заправка) → 11:00 Талдык, 20–30 мин фотостоп → 11:30 Сары-Таш → 12:30 Сары-Могол, вечером Тулпар-Кёль.</t>
        </is>
      </c>
      <c r="E359" s="2" t="inlineStr">
        <is>
          <t>08:00 leave Osh → 10:00 Gulcha (coffee/fuel) → 11:00 Taldyk, 20–30 min photo stop → 11:30 Sary-Tash → 12:30 Sary-Mogol, in the evening Tulpar-Kol.</t>
        </is>
      </c>
    </row>
    <row r="360">
      <c r="B360" s="24" t="n">
        <v>133</v>
      </c>
      <c r="C360" s="20" t="inlineStr">
        <is>
          <t>p.iti.1.title</t>
        </is>
      </c>
      <c r="D360" s="20" t="inlineStr">
        <is>
          <t>2–3 дня</t>
        </is>
      </c>
      <c r="E360" s="20" t="inlineStr">
        <is>
          <t>2–3 days</t>
        </is>
      </c>
    </row>
    <row r="361">
      <c r="B361" s="24" t="n">
        <v>134</v>
      </c>
      <c r="C361" s="20" t="inlineStr">
        <is>
          <t>p.iti.1.plan</t>
        </is>
      </c>
      <c r="D361" s="2" t="inlineStr">
        <is>
          <t>День 1: Ош — Талдык — Сары-Могол (ночёвка, акклиматизация). День 2: Тулпар-Кёль и Ачык-Таш. День 3: обратно в Ош или дальше на Памир через Кызыл-Арт (Таджикистан, нужна виза/ГБАО-пропуск).</t>
        </is>
      </c>
      <c r="E361" s="2" t="inlineStr">
        <is>
          <t>Day 1: Osh — Taldyk — Sary-Mogol (overnight, acclimatisation). Day 2: Tulpar-Kol and Achyk-Tash. Day 3: back to Osh or on to the Pamirs via Kyzyl-Art (Tajikistan, a visa/GBAO permit is needed).</t>
        </is>
      </c>
    </row>
    <row r="362">
      <c r="B362" s="24" t="n">
        <v>135</v>
      </c>
      <c r="C362" s="20" t="inlineStr">
        <is>
          <t>p.iti.2.title</t>
        </is>
      </c>
      <c r="D362" s="20" t="inlineStr">
        <is>
          <t>Комбинации</t>
        </is>
      </c>
      <c r="E362" s="20" t="inlineStr">
        <is>
          <t>Combinations</t>
        </is>
      </c>
    </row>
    <row r="363">
      <c r="B363" s="24" t="n">
        <v>136</v>
      </c>
      <c r="C363" s="20" t="inlineStr">
        <is>
          <t>p.iti.2.plan</t>
        </is>
      </c>
      <c r="D363" s="2" t="inlineStr">
        <is>
          <t>Логично объединять с Сары-Моголом, Тулпар-Кёлем и Ачык-Ташем (по одной трассе). Кожокелен — через другую долину (из Оша на запад), в один маршрут на машине не объединяется.</t>
        </is>
      </c>
      <c r="E363" s="2" t="inlineStr">
        <is>
          <t>It makes sense to combine with Sary-Mogol, Tulpar-Kol and Achyk-Tash (along one highway). Kojokelen is through another valley (from Osh to the west) and cannot be combined into one car route.</t>
        </is>
      </c>
    </row>
    <row r="364">
      <c r="B364" s="24" t="n">
        <v>137</v>
      </c>
      <c r="C364" s="20" t="inlineStr">
        <is>
          <t>p.season</t>
        </is>
      </c>
      <c r="D364" s="2" t="inlineStr">
        <is>
          <t>Июнь — сентябрь: сухая дорога, лучшие виды. Октябрь — снег возможен на седловине. Ноябрь — март: лавинная опасность и гололёд на км 161–179, МЧС советует зимнюю резину и дистанцию 500 м. Апрель — май: таяние, камнепады. Летом — кратковременные сели после ливней (июнь 2026).</t>
        </is>
      </c>
      <c r="E364" s="2" t="inlineStr">
        <is>
          <t>June — September: dry road, best views. October — snow is possible on the saddle. November — March: avalanche danger and black ice at km 161–179, the Emergency Ministry (MChS) advises winter tyres and a 500 m distance. April — May: thaw, rockfalls. In summer — short mudflows after downpours (June 2026).</t>
        </is>
      </c>
    </row>
    <row r="365">
      <c r="B365" s="24" t="n">
        <v>138</v>
      </c>
      <c r="C365" s="20" t="inlineStr">
        <is>
          <t>p.budget.economy</t>
        </is>
      </c>
      <c r="D365" s="2" t="inlineStr">
        <is>
          <t>Маршрутка Ош — Сары-Таш 350 сом + гостевой дом в Сары-Таше ~20 $ (≈1750 сом) с ужином и завтраком ≈ 2100 сом/чел.</t>
        </is>
      </c>
      <c r="E365" s="2" t="inlineStr">
        <is>
          <t>Osh — Sary-Tash marshrutka 350 som + a guesthouse in Sary-Tash ~$20 (≈1,750 som) with dinner and breakfast ≈ 2,100 som per person.</t>
        </is>
      </c>
    </row>
    <row r="366">
      <c r="B366" s="24" t="n">
        <v>139</v>
      </c>
      <c r="C366" s="20" t="inlineStr">
        <is>
          <t>p.budget.comfort</t>
        </is>
      </c>
      <c r="D366" s="2" t="inlineStr">
        <is>
          <t>Трансфер на джипе Ош — Алай 300 $ за машину (≈26 000 сом, делится на 3–4) + гостевой дом/лагерь 15–85 $</t>
        </is>
      </c>
      <c r="E366" s="2" t="inlineStr">
        <is>
          <t>A 4×4 transfer Osh — Alay $300 per car (≈26,000 som, shared by 3–4) + a guesthouse/camp $15–85</t>
        </is>
      </c>
    </row>
    <row r="367">
      <c r="B367" s="24" t="n">
        <v>140</v>
      </c>
      <c r="C367" s="20" t="inlineStr">
        <is>
          <t>p.permits</t>
        </is>
      </c>
      <c r="D367" s="2" t="inlineStr">
        <is>
          <t>Не нужны: участок государственной трассы, платы нет. Погранпропуск нужен дальше — для района пика Ленина (Ачык-Таш) и для выезда к Кызыл-Арту.</t>
        </is>
      </c>
      <c r="E367" s="2" t="inlineStr">
        <is>
          <t>Not required: it is a section of a state highway, no fee. A border-zone permit is needed further on — for the Lenin Peak area (Achyk-Tash) and for the trip to Kyzyl-Art.</t>
        </is>
      </c>
    </row>
    <row r="368">
      <c r="B368" s="24" t="n">
        <v>141</v>
      </c>
      <c r="C368" s="20" t="inlineStr">
        <is>
          <t>p.access</t>
        </is>
      </c>
      <c r="D368" s="2" t="inlineStr">
        <is>
          <t>Подходит всем, включая детей и пожилых: смотровая у дороги. Ограничение — высота ~3600 м (быстрый подъём из Оша ~1000 м) и холод/ветер. Коляска — только у машины, площадка неровная.</t>
        </is>
      </c>
      <c r="E368" s="2" t="inlineStr">
        <is>
          <t>Suitable for everyone, including children and older people: a viewpoint by the road. Limitations — the altitude of ~3,600 m (fast climb from Osh, ~1,000 m) and cold/wind. Stroller — only by the car, the area is uneven.</t>
        </is>
      </c>
    </row>
    <row r="369">
      <c r="B369" s="24" t="n">
        <v>142</v>
      </c>
      <c r="C369" s="20" t="inlineStr">
        <is>
          <t>p.gaps.0</t>
        </is>
      </c>
      <c r="D369" s="20" t="inlineStr">
        <is>
          <t>Покрытие связи на седловине</t>
        </is>
      </c>
      <c r="E369" s="20" t="inlineStr">
        <is>
          <t>Mobile coverage on the saddle</t>
        </is>
      </c>
    </row>
    <row r="370">
      <c r="B370" s="24" t="n">
        <v>143</v>
      </c>
      <c r="C370" s="20" t="inlineStr">
        <is>
          <t>p.gaps.1</t>
        </is>
      </c>
      <c r="D370" s="20" t="inlineStr">
        <is>
          <t>Конкретные АЗС/кафе Гульчи и Сопу-Коргона с названиями</t>
        </is>
      </c>
      <c r="E370" s="20" t="inlineStr">
        <is>
          <t>Specific named fuel stations/cafes in Gulcha and Sopu-Korgon</t>
        </is>
      </c>
    </row>
    <row r="371">
      <c r="B371" s="24" t="n">
        <v>144</v>
      </c>
      <c r="C371" s="20" t="inlineStr">
        <is>
          <t>p.gaps.2</t>
        </is>
      </c>
      <c r="D371" s="20" t="inlineStr">
        <is>
          <t>Больница/медпункт в Сары-Таше</t>
        </is>
      </c>
      <c r="E371" s="20" t="inlineStr">
        <is>
          <t>Hospital/first-aid post in Sary-Tash</t>
        </is>
      </c>
    </row>
    <row r="372">
      <c r="B372" s="24" t="n">
        <v>145</v>
      </c>
      <c r="C372" s="20" t="inlineStr">
        <is>
          <t>p.gaps.3</t>
        </is>
      </c>
      <c r="D372" s="20" t="inlineStr">
        <is>
          <t>Актуальная цена частного такси Ош — Сары-Таш</t>
        </is>
      </c>
      <c r="E372" s="20" t="inlineStr">
        <is>
          <t>Current price of a private taxi Osh — Sary-Tash</t>
        </is>
      </c>
    </row>
  </sheetData>
  <dataValidations count="9">
    <dataValidation sqref="C4" showDropDown="0" showInputMessage="0" showErrorMessage="1" allowBlank="1" errorTitle="Значение не из справочника" error="Выберите из списка (лист «Справочники»)" type="list" errorStyle="stop">
      <formula1>'Справочники'!$A$3:$A$4</formula1>
    </dataValidation>
    <dataValidation sqref="C5" showDropDown="0" showInputMessage="0" showErrorMessage="1" allowBlank="1" errorTitle="Значение не из справочника" error="Выберите из списка (лист «Справочники»)" type="list" errorStyle="stop">
      <formula1>'Справочники'!$B$3:$B$5</formula1>
    </dataValidation>
    <dataValidation sqref="C6" showDropDown="0" showInputMessage="0" showErrorMessage="1" allowBlank="1" errorTitle="Значение не из справочника" error="Выберите из списка (лист «Справочники»)" type="list" errorStyle="warning">
      <formula1>'Справочники'!$C$3:$C$5</formula1>
    </dataValidation>
    <dataValidation sqref="C9" showDropDown="0" showInputMessage="0" showErrorMessage="1" allowBlank="1" errorTitle="Значение не из справочника" error="Выберите из списка (лист «Справочники»)" type="list" errorStyle="warning">
      <formula1>'Справочники'!$D$3:$D$47</formula1>
    </dataValidation>
    <dataValidation sqref="C10" showDropDown="0" showInputMessage="0" showErrorMessage="1" allowBlank="1" errorTitle="Значение не из справочника" error="Выберите из списка (лист «Справочники»)" type="list" errorStyle="warning">
      <formula1>'Справочники'!$E$3:$E$11</formula1>
    </dataValidation>
    <dataValidation sqref="C17 C187" showDropDown="0" showInputMessage="0" showErrorMessage="1" allowBlank="1" errorTitle="Значение не из справочника" error="Выберите из списка (лист «Справочники»)" type="list" errorStyle="stop">
      <formula1>'Справочники'!$I$3:$I$4</formula1>
    </dataValidation>
    <dataValidation sqref="C25" showDropDown="0" showInputMessage="0" showErrorMessage="1" allowBlank="1" errorTitle="Значение не из справочника" error="Выберите из списка (лист «Справочники»)" type="list" errorStyle="warning">
      <formula1>'Справочники'!$G$3:$G$11</formula1>
    </dataValidation>
    <dataValidation sqref="C26" showDropDown="0" showInputMessage="0" showErrorMessage="1" allowBlank="1" errorTitle="Значение не из справочника" error="Выберите из списка (лист «Справочники»)" type="list" errorStyle="warning">
      <formula1>'Справочники'!$H$3:$H$23</formula1>
    </dataValidation>
    <dataValidation sqref="C27" showDropDown="0" showInputMessage="0" showErrorMessage="1" allowBlank="1" errorTitle="Значение не из справочника" error="Выберите из списка (лист «Справочники»)" type="list" errorStyle="warning">
      <formula1>'Справочники'!$F$3:$F$7</formula1>
    </dataValidation>
  </dataValidations>
  <hyperlinks>
    <hyperlink xmlns:r="http://schemas.openxmlformats.org/officeDocument/2006/relationships" ref="C1" r:id="rId1"/>
  </hyperlinks>
  <pageMargins left="0.75" right="0.75" top="1" bottom="1" header="0.5" footer="0.5"/>
</worksheet>
</file>

<file path=xl/worksheets/sheet43.xml><?xml version="1.0" encoding="utf-8"?>
<worksheet xmlns="http://schemas.openxmlformats.org/spreadsheetml/2006/main">
  <sheetPr>
    <tabColor rgb="003F7D00"/>
    <outlinePr summaryBelow="1" summaryRight="1"/>
    <pageSetUpPr/>
  </sheetPr>
  <dimension ref="A1:AA40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34" customWidth="1" min="2" max="2"/>
    <col width="60" customWidth="1" min="3" max="3"/>
    <col width="30" customWidth="1" min="4" max="4"/>
    <col width="24" customWidth="1" min="5" max="5"/>
    <col width="22" customWidth="1" min="6" max="6"/>
    <col width="22" customWidth="1" min="7" max="7"/>
    <col width="22"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s>
  <sheetData>
    <row r="1" ht="28" customHeight="1">
      <c r="A1" s="14" t="inlineStr">
        <is>
          <t>#title</t>
        </is>
      </c>
      <c r="B1" s="15" t="inlineStr">
        <is>
          <t>Ущелье Барскоон</t>
        </is>
      </c>
      <c r="C1" s="7" t="inlineStr">
        <is>
          <t>kg-0044 · ← к оглавлению</t>
        </is>
      </c>
    </row>
    <row r="2" ht="22" customHeight="1">
      <c r="A2" s="16" t="inlineStr">
        <is>
          <t>#section</t>
        </is>
      </c>
      <c r="B2" s="17" t="inlineStr">
        <is>
          <t>Основное</t>
        </is>
      </c>
      <c r="C2" s="18" t="n"/>
      <c r="D2" s="18" t="n"/>
      <c r="E2" s="18" t="n"/>
      <c r="F2" s="18" t="n"/>
      <c r="G2" s="18" t="n"/>
      <c r="H2" s="18" t="n"/>
    </row>
    <row r="3">
      <c r="A3" s="16" t="inlineStr">
        <is>
          <t>id</t>
        </is>
      </c>
      <c r="B3" s="19" t="inlineStr">
        <is>
          <t>ID места (kg-…, alt-…)</t>
        </is>
      </c>
      <c r="C3" s="20" t="inlineStr">
        <is>
          <t>kg-0044</t>
        </is>
      </c>
    </row>
    <row r="4">
      <c r="A4" s="16" t="inlineStr">
        <is>
          <t>country</t>
        </is>
      </c>
      <c r="B4" s="19" t="inlineStr">
        <is>
          <t>Страна (kg / alt)</t>
        </is>
      </c>
      <c r="C4" s="20" t="inlineStr">
        <is>
          <t>kg</t>
        </is>
      </c>
    </row>
    <row r="5">
      <c r="A5" s="16" t="inlineStr">
        <is>
          <t>publish</t>
        </is>
      </c>
      <c r="B5" s="19" t="inlineStr">
        <is>
          <t>Публикация</t>
        </is>
      </c>
      <c r="C5" s="20" t="inlineStr">
        <is>
          <t>опубликовано</t>
        </is>
      </c>
    </row>
    <row r="6">
      <c r="A6" s="16" t="inlineStr">
        <is>
          <t>status</t>
        </is>
      </c>
      <c r="B6" s="19" t="inlineStr">
        <is>
          <t>Статус проверки</t>
        </is>
      </c>
      <c r="C6" s="20" t="inlineStr">
        <is>
          <t>Проверено</t>
        </is>
      </c>
    </row>
    <row r="7">
      <c r="A7" s="16" t="inlineStr">
        <is>
          <t>name</t>
        </is>
      </c>
      <c r="B7" s="19" t="inlineStr">
        <is>
          <t>Название</t>
        </is>
      </c>
      <c r="C7" s="20" t="inlineStr">
        <is>
          <t>Ущелье Барскоон</t>
        </is>
      </c>
    </row>
    <row r="8">
      <c r="A8" s="16" t="inlineStr">
        <is>
          <t>full</t>
        </is>
      </c>
      <c r="B8" s="21" t="inlineStr">
        <is>
          <t>Полное название</t>
        </is>
      </c>
      <c r="C8" s="20" t="inlineStr">
        <is>
          <t>Ущелье Барскоон (Барскаун)</t>
        </is>
      </c>
    </row>
    <row r="9">
      <c r="A9" s="16" t="inlineStr">
        <is>
          <t>cat</t>
        </is>
      </c>
      <c r="B9" s="19" t="inlineStr">
        <is>
          <t>Категория</t>
        </is>
      </c>
      <c r="C9" s="20" t="inlineStr">
        <is>
          <t>Ущелье</t>
        </is>
      </c>
    </row>
    <row r="10">
      <c r="A10" s="16" t="inlineStr">
        <is>
          <t>reg</t>
        </is>
      </c>
      <c r="B10" s="19" t="inlineStr">
        <is>
          <t>Регион</t>
        </is>
      </c>
      <c r="C10" s="20" t="inlineStr">
        <is>
          <t>Иссык-Кульская область</t>
        </is>
      </c>
    </row>
    <row r="11">
      <c r="A11" s="16" t="inlineStr">
        <is>
          <t>dist</t>
        </is>
      </c>
      <c r="B11" s="21" t="inlineStr">
        <is>
          <t>Район</t>
        </is>
      </c>
      <c r="C11" s="20" t="inlineStr">
        <is>
          <t>Жети-Огузский район</t>
        </is>
      </c>
    </row>
    <row r="12">
      <c r="A12" s="16" t="inlineStr">
        <is>
          <t>lat</t>
        </is>
      </c>
      <c r="B12" s="19" t="inlineStr">
        <is>
          <t>Широта</t>
        </is>
      </c>
      <c r="C12" s="20" t="n">
        <v>42.013495</v>
      </c>
    </row>
    <row r="13">
      <c r="A13" s="16" t="inlineStr">
        <is>
          <t>lon</t>
        </is>
      </c>
      <c r="B13" s="19" t="inlineStr">
        <is>
          <t>Долгота</t>
        </is>
      </c>
      <c r="C13" s="20" t="n">
        <v>77.619095</v>
      </c>
    </row>
    <row r="14">
      <c r="A14" s="16" t="inlineStr">
        <is>
          <t>elev</t>
        </is>
      </c>
      <c r="B14" s="21" t="inlineStr">
        <is>
          <t>Высота</t>
        </is>
      </c>
      <c r="C14" s="20" t="inlineStr">
        <is>
          <t>Вход в ущелье ~2000 м (Destination Jeti Oguz); выше 2800 м — ельники и арча (2ГИС); перевал Сары-Мойнок 3442 м, перевал Барскоон 3816 м, плато Арабель ~3770 м (firsov.kz 2019; Destination Jeti Oguz). Отметка площадки водопадов не найдена (ориентировочно 2300–2500 м — не подтверждено).</t>
        </is>
      </c>
    </row>
    <row r="15">
      <c r="A15" s="16" t="inlineStr">
        <is>
          <t>near</t>
        </is>
      </c>
      <c r="B15" s="21" t="inlineStr">
        <is>
          <t>Ближайший пункт</t>
        </is>
      </c>
      <c r="C15" s="20" t="inlineStr">
        <is>
          <t>Барскоон — село на южной трассе у входа в ущелье (ок. 140 км от Балыкчы, 80–90 км от Каракола); до площадки с памятниками Гагарину и водопадами — 17–20 км вверх по долине (faheyjamestravel 2024: 17 км; firsov.kz: 20 км).</t>
        </is>
      </c>
    </row>
    <row r="16">
      <c r="A16" s="16" t="inlineStr">
        <is>
          <t>tags</t>
        </is>
      </c>
      <c r="B16" s="21" t="inlineStr">
        <is>
          <t>Теги (через ;)</t>
        </is>
      </c>
      <c r="C16" s="20" t="inlineStr">
        <is>
          <t>gorges;any-car;easy;free;no-car;hiking;horses;yurts</t>
        </is>
      </c>
    </row>
    <row r="17">
      <c r="A17" s="16" t="inlineStr">
        <is>
          <t>top</t>
        </is>
      </c>
      <c r="B17" s="21" t="inlineStr">
        <is>
          <t>В топе (да/нет)</t>
        </is>
      </c>
      <c r="C17" s="20" t="inlineStr">
        <is>
          <t>нет</t>
        </is>
      </c>
    </row>
    <row r="18">
      <c r="A18" s="16" t="inlineStr">
        <is>
          <t>rank</t>
        </is>
      </c>
      <c r="B18" s="21" t="inlineStr">
        <is>
          <t>Место в рейтинге</t>
        </is>
      </c>
      <c r="C18" s="20" t="n">
        <v>28</v>
      </c>
    </row>
    <row r="19">
      <c r="A19" s="16" t="inlineStr">
        <is>
          <t>updated_at</t>
        </is>
      </c>
      <c r="B19" s="21" t="inlineStr">
        <is>
          <t>Изменено (дата)</t>
        </is>
      </c>
      <c r="C19" s="20" t="n"/>
    </row>
    <row r="20">
      <c r="A20" s="16" t="inlineStr">
        <is>
          <t>updated_by</t>
        </is>
      </c>
      <c r="B20" s="21" t="inlineStr">
        <is>
          <t>Кто изменил</t>
        </is>
      </c>
      <c r="C20" s="20" t="n"/>
    </row>
    <row r="22" ht="22" customHeight="1">
      <c r="A22" s="16" t="inlineStr">
        <is>
          <t>#section</t>
        </is>
      </c>
      <c r="B22" s="17" t="inlineStr">
        <is>
          <t>Коротко на карточке (плашки)</t>
        </is>
      </c>
      <c r="C22" s="18" t="n"/>
      <c r="D22" s="18" t="n"/>
      <c r="E22" s="18" t="n"/>
      <c r="F22" s="18" t="n"/>
      <c r="G22" s="18" t="n"/>
      <c r="H22" s="18" t="n"/>
    </row>
    <row r="23">
      <c r="A23" s="16" t="inlineStr">
        <is>
          <t>months</t>
        </is>
      </c>
      <c r="B23" s="19" t="inlineStr">
        <is>
          <t>Месяцы сезона (1;2;…12)</t>
        </is>
      </c>
      <c r="C23" s="20" t="inlineStr">
        <is>
          <t>5;6;7;8;9;10</t>
        </is>
      </c>
    </row>
    <row r="24">
      <c r="A24" s="16" t="inlineStr">
        <is>
          <t>month_scores</t>
        </is>
      </c>
      <c r="B24" s="21" t="inlineStr">
        <is>
          <t>Оценка месяцев (JSON: месяц → 2 лучшее, 1 подходит), напр. {"6":1,"7":2}</t>
        </is>
      </c>
      <c r="C24" s="20" t="inlineStr">
        <is>
          <t>{"5":1,"6":2,"7":2,"8":1,"9":2,"10":1}</t>
        </is>
      </c>
    </row>
    <row r="25">
      <c r="A25" s="16" t="inlineStr">
        <is>
          <t>s_diff</t>
        </is>
      </c>
      <c r="B25" s="19" t="inlineStr">
        <is>
          <t>Сложность (коротко)</t>
        </is>
      </c>
      <c r="C25" s="20" t="inlineStr">
        <is>
          <t>Лёгкая</t>
        </is>
      </c>
    </row>
    <row r="26">
      <c r="A26" s="16" t="inlineStr">
        <is>
          <t>s_when</t>
        </is>
      </c>
      <c r="B26" s="19" t="inlineStr">
        <is>
          <t>Когда (коротко)</t>
        </is>
      </c>
      <c r="C26" s="20" t="inlineStr">
        <is>
          <t>Май – окт</t>
        </is>
      </c>
    </row>
    <row r="27">
      <c r="A27" s="16" t="inlineStr">
        <is>
          <t>s_acc</t>
        </is>
      </c>
      <c r="B27" s="19" t="inlineStr">
        <is>
          <t>Доступ (коротко)</t>
        </is>
      </c>
      <c r="C27" s="20" t="inlineStr">
        <is>
          <t>На любой машине</t>
        </is>
      </c>
    </row>
    <row r="28">
      <c r="A28" s="16" t="inlineStr">
        <is>
          <t>s_onsite</t>
        </is>
      </c>
      <c r="B28" s="21" t="inlineStr">
        <is>
          <t>Время на месте (коротко)</t>
        </is>
      </c>
      <c r="C28" s="20" t="inlineStr">
        <is>
          <t>~1,5 ч вверх, 2,5…</t>
        </is>
      </c>
    </row>
    <row r="29">
      <c r="A29" s="16" t="inlineStr">
        <is>
          <t>s_entry</t>
        </is>
      </c>
      <c r="B29" s="21" t="inlineStr">
        <is>
          <t>Вход (коротко)</t>
        </is>
      </c>
      <c r="C29" s="20" t="inlineStr">
        <is>
          <t>Бесплатно</t>
        </is>
      </c>
    </row>
    <row r="30">
      <c r="A30" s="16" t="inlineStr">
        <is>
          <t>s_net</t>
        </is>
      </c>
      <c r="B30" s="21" t="inlineStr">
        <is>
          <t>Связь (коротко)</t>
        </is>
      </c>
      <c r="C30" s="20" t="inlineStr">
        <is>
          <t>Too</t>
        </is>
      </c>
    </row>
    <row r="31">
      <c r="A31" s="16" t="inlineStr">
        <is>
          <t>rating_v</t>
        </is>
      </c>
      <c r="B31" s="21" t="inlineStr">
        <is>
          <t>Рейтинг</t>
        </is>
      </c>
      <c r="C31" s="20" t="inlineStr">
        <is>
          <t>5.0</t>
        </is>
      </c>
    </row>
    <row r="32">
      <c r="A32" s="16" t="inlineStr">
        <is>
          <t>rating_n</t>
        </is>
      </c>
      <c r="B32" s="21" t="inlineStr">
        <is>
          <t>Кол-во оценок</t>
        </is>
      </c>
      <c r="C32" s="20" t="inlineStr"/>
    </row>
    <row r="33">
      <c r="A33" s="16" t="inlineStr">
        <is>
          <t>rating_src</t>
        </is>
      </c>
      <c r="B33" s="21" t="inlineStr">
        <is>
          <t>Источник рейтинга</t>
        </is>
      </c>
      <c r="C33" s="20" t="inlineStr">
        <is>
          <t>2ГИС</t>
        </is>
      </c>
    </row>
    <row r="35" ht="22" customHeight="1">
      <c r="A35" s="16" t="inlineStr">
        <is>
          <t>#section</t>
        </is>
      </c>
      <c r="B35" s="17" t="inlineStr">
        <is>
          <t>Обзор — тексты</t>
        </is>
      </c>
      <c r="C35" s="18" t="n"/>
      <c r="D35" s="18" t="n"/>
      <c r="E35" s="18" t="n"/>
      <c r="F35" s="18" t="n"/>
      <c r="G35" s="18" t="n"/>
      <c r="H35" s="18" t="n"/>
    </row>
    <row r="36">
      <c r="A36" s="16" t="inlineStr">
        <is>
          <t>short</t>
        </is>
      </c>
      <c r="B36" s="19" t="inlineStr">
        <is>
          <t>Коротко (1–2 предложения)</t>
        </is>
      </c>
      <c r="C36" s="2" t="inlineStr">
        <is>
          <t>Ущелье на южном берегу Иссык-Куля с каскадом водопадов («Слёзы барса» 24 м, «Чаша Манаса», «Брызги шампанского», «Борода аксакала»), двумя памятниками Гагарину и отличной гравийной дорогой Кумтора, уводящей через перевалы 3800 м на сырты Арабеля.</t>
        </is>
      </c>
    </row>
    <row r="37">
      <c r="A37" s="16" t="inlineStr">
        <is>
          <t>desc</t>
        </is>
      </c>
      <c r="B37" s="19" t="inlineStr">
        <is>
          <t>Описание</t>
        </is>
      </c>
      <c r="C37" s="2" t="inlineStr">
        <is>
          <t>Долина реки Барскоон врезается в Терскей Ала-Тоо на 30–40 км от одноимённого села. Внизу — степное разнотравье и кустарники, выше 2800 м — тянь-шаньская ель и арча, над ними — пики Героев-Панфиловцев (4610 м) и Всемирного Совета Мира (4310 м). В 17–20 км от села — главная площадка: бюст и «лицо в камне» Юрия Гагарина (космонавт отдыхал здесь после полёта в 1961 г.), памятник КамАЗу — строителям дороги на Кумтор, сезонные юрты-кафе и парковка. Отсюда тропы ведут к водопадам: «Слёзы барса» (24 м, ~1,5 ч подъёма, легенда о барсихе, оплакивающей детёнышей), «Чаша Манаса», «Брызги шампанского» и «Борода аксакала». Дорога по ущелью — одна из лучших грунтовок страны: её круглый год содержит золотой рудник Кумтор, поэтому она проходима для легковой машины даже зимой и выводит через перевалы Сары-Мойнок (3442 м) и Барскоон (3816 м) на плато Арабель с озёрами; выше — КПП Кумтора (проезд к плато открыт, территория рудника закрыта). Вход в ущелье бесплатный (2024).</t>
        </is>
      </c>
    </row>
    <row r="38">
      <c r="A38" s="16" t="inlineStr">
        <is>
          <t>guide</t>
        </is>
      </c>
      <c r="B38" s="19" t="inlineStr">
        <is>
          <t>Почему стоит приехать / текст аудиогида</t>
        </is>
      </c>
      <c r="C38" s="2" t="inlineStr">
        <is>
          <t>Главное здесь — не доехать до водопадов, а дойти: от парковки у Гагарина до «Слёз барса» полтора часа крутой тропы с набором около 350 м, зато вода падает 24-метровой стеной. Сначала поклонись Гагарину — два памятника и КамАЗ на постаменте выглядят сюрреалистично среди елей, и это настоящая история: космонавт отдыхал на Иссык-Куле в 1961-м. Если есть полдня и ясное небо — езжай дальше по кумторовской гравийке: через час серпантина ты на 3800 м, на сыртах Арабеля, где озёра и яки. Воду из реки не пей — выше рудник; родники по склонам чистые. Такси из села — ориентир 1600 сомов, а лошадей у юрт предлагают «по настроению», торгуйся.</t>
        </is>
      </c>
    </row>
    <row r="39">
      <c r="A39" s="16" t="inlineStr">
        <is>
          <t>see</t>
        </is>
      </c>
      <c r="B39" s="21" t="inlineStr">
        <is>
          <t>Что посмотреть</t>
        </is>
      </c>
      <c r="C39" s="2" t="inlineStr">
        <is>
          <t>Водопады «Слёзы барса» (24 м), «Чаша Манаса», «Брызги шампанского», «Борода аксакала»; памятники Гагарину (бюст и барельеф в камне) и КамАЗу; ельники и арчовники; серпантин на перевал Сары-Мойнак и Барскоон (3816 м) с видами на озеро; плато Арабель с озёрами (отдельная карточка); ледник Петрова у Кумтора (не для посещения).</t>
        </is>
      </c>
    </row>
    <row r="40">
      <c r="A40" s="16" t="inlineStr">
        <is>
          <t>skip</t>
        </is>
      </c>
      <c r="B40" s="21" t="inlineStr">
        <is>
          <t>Кому не стоит</t>
        </is>
      </c>
      <c r="C40" s="2" t="inlineStr">
        <is>
          <t>Ты не готов к полуторачасовому крутому подъёму — с парковки водопады не видны. Ты уже едешь на Арабель с ночёвкой — ущелье увидишь по пути. В дождь: тропа к водопадам скользкая и опасная.</t>
        </is>
      </c>
    </row>
    <row r="42" ht="22" customHeight="1">
      <c r="A42" s="16" t="inlineStr">
        <is>
          <t>#section</t>
        </is>
      </c>
      <c r="B42" s="17" t="inlineStr">
        <is>
          <t>Медиа</t>
        </is>
      </c>
      <c r="C42" s="18" t="n"/>
      <c r="D42" s="18" t="n"/>
      <c r="E42" s="18" t="n"/>
      <c r="F42" s="18" t="n"/>
      <c r="G42" s="18" t="n"/>
      <c r="H42" s="18" t="n"/>
    </row>
    <row r="43">
      <c r="A43" s="16" t="inlineStr">
        <is>
          <t>#table:photos</t>
        </is>
      </c>
      <c r="B43" s="22" t="inlineStr">
        <is>
          <t>Фото — 2</t>
        </is>
      </c>
    </row>
    <row r="44">
      <c r="A44" s="16" t="inlineStr">
        <is>
          <t>#keys</t>
        </is>
      </c>
      <c r="C44" s="16" t="inlineStr">
        <is>
          <t>f</t>
        </is>
      </c>
      <c r="D44" s="16" t="inlineStr">
        <is>
          <t>t</t>
        </is>
      </c>
      <c r="E44" s="16" t="inlineStr">
        <is>
          <t>w</t>
        </is>
      </c>
      <c r="F44" s="16" t="inlineStr">
        <is>
          <t>h</t>
        </is>
      </c>
      <c r="G44" s="16" t="inlineStr">
        <is>
          <t>cap</t>
        </is>
      </c>
      <c r="H44" s="16" t="inlineStr">
        <is>
          <t>by</t>
        </is>
      </c>
      <c r="I44" s="16" t="inlineStr">
        <is>
          <t>lic</t>
        </is>
      </c>
      <c r="J44" s="16" t="inlineStr">
        <is>
          <t>page</t>
        </is>
      </c>
    </row>
    <row r="45">
      <c r="A45" s="16" t="inlineStr">
        <is>
          <t>#labels</t>
        </is>
      </c>
      <c r="B45" s="23" t="inlineStr">
        <is>
          <t>№ / строки ниже</t>
        </is>
      </c>
      <c r="C45" s="21" t="inlineStr">
        <is>
          <t>Файл (img/…)</t>
        </is>
      </c>
      <c r="D45" s="21" t="inlineStr">
        <is>
          <t>Миниатюра (img/t_…)</t>
        </is>
      </c>
      <c r="E45" s="21" t="inlineStr">
        <is>
          <t>Ширина</t>
        </is>
      </c>
      <c r="F45" s="21" t="inlineStr">
        <is>
          <t>Высота</t>
        </is>
      </c>
      <c r="G45" s="21" t="inlineStr">
        <is>
          <t>Подпись</t>
        </is>
      </c>
      <c r="H45" s="21" t="inlineStr">
        <is>
          <t>Автор</t>
        </is>
      </c>
      <c r="I45" s="21" t="inlineStr">
        <is>
          <t>Лицензия</t>
        </is>
      </c>
      <c r="J45" s="21" t="inlineStr">
        <is>
          <t>Страница-источник</t>
        </is>
      </c>
    </row>
    <row r="46">
      <c r="B46" s="24" t="n">
        <v>1</v>
      </c>
      <c r="C46" s="20" t="inlineStr">
        <is>
          <t>img/photo-94f318f47e2adc4c.jpg</t>
        </is>
      </c>
      <c r="D46" s="20" t="inlineStr">
        <is>
          <t>img/t_photo-94f318f47e2adc4c.jpg</t>
        </is>
      </c>
      <c r="E46" s="20" t="n">
        <v>450</v>
      </c>
      <c r="F46" s="20" t="n">
        <v>600</v>
      </c>
      <c r="G46" s="20" t="inlineStr">
        <is>
          <t>Водопад в ущелье Барскоон</t>
        </is>
      </c>
      <c r="H46" s="20" t="inlineStr">
        <is>
          <t>Мечтательницаа</t>
        </is>
      </c>
      <c r="I46" s="20" t="inlineStr">
        <is>
          <t>CC BY-SA 4.0</t>
        </is>
      </c>
      <c r="J46" s="2" t="inlineStr">
        <is>
          <t>https://commons.wikimedia.org/wiki/File:%D0%92%D0%BE%D0%B4%D0%BE%D0%BF%D0%B0%D0%B4_%D0%91%D0%B0%D1%80%D1%81%D0%BA%D0%BE%D0%BE%D0%BD_%D0%B2%D0%B1%D0%BB%D0%B8%D0%B7%D0%B8.jpg</t>
        </is>
      </c>
    </row>
    <row r="47">
      <c r="B47" s="24" t="n">
        <v>2</v>
      </c>
      <c r="C47" s="20" t="inlineStr">
        <is>
          <t>img/photo-bacd75a236411885.jpg</t>
        </is>
      </c>
      <c r="D47" s="20" t="inlineStr">
        <is>
          <t>img/t_photo-bacd75a236411885.jpg</t>
        </is>
      </c>
      <c r="E47" s="20" t="n">
        <v>450</v>
      </c>
      <c r="F47" s="20" t="n">
        <v>600</v>
      </c>
      <c r="G47" s="20" t="inlineStr">
        <is>
          <t>Барскоон водопад</t>
        </is>
      </c>
      <c r="H47" s="20" t="inlineStr">
        <is>
          <t>Elaman.toktoshev</t>
        </is>
      </c>
      <c r="I47" s="20" t="inlineStr">
        <is>
          <t>CC BY-SA 4.0</t>
        </is>
      </c>
      <c r="J47" s="2" t="inlineStr">
        <is>
          <t>https://commons.wikimedia.org/wiki/File:%D0%91%D0%B0%D1%80%D1%81%D0%BA%D0%BE%D0%BE%D0%BD_%D0%B2%D0%BE%D0%B4%D0%BE%D0%BF%D0%B0%D0%B4.jpg</t>
        </is>
      </c>
    </row>
    <row r="49">
      <c r="A49" s="16" t="inlineStr">
        <is>
          <t>#table:videos</t>
        </is>
      </c>
      <c r="B49" s="22" t="inlineStr">
        <is>
          <t>Видео — 0</t>
        </is>
      </c>
    </row>
    <row r="50">
      <c r="A50" s="16" t="inlineStr">
        <is>
          <t>#keys</t>
        </is>
      </c>
      <c r="C50" s="16" t="inlineStr">
        <is>
          <t>t</t>
        </is>
      </c>
      <c r="D50" s="16" t="inlineStr">
        <is>
          <t>u</t>
        </is>
      </c>
      <c r="E50" s="16" t="inlineStr">
        <is>
          <t>ch</t>
        </is>
      </c>
      <c r="F50" s="16" t="inlineStr">
        <is>
          <t>y</t>
        </is>
      </c>
    </row>
    <row r="51">
      <c r="A51" s="16" t="inlineStr">
        <is>
          <t>#labels</t>
        </is>
      </c>
      <c r="B51" s="23" t="inlineStr">
        <is>
          <t>№ / строки ниже</t>
        </is>
      </c>
      <c r="C51" s="21" t="inlineStr">
        <is>
          <t>Заголовок</t>
        </is>
      </c>
      <c r="D51" s="21" t="inlineStr">
        <is>
          <t>Ссылка</t>
        </is>
      </c>
      <c r="E51" s="21" t="inlineStr">
        <is>
          <t>Канал</t>
        </is>
      </c>
      <c r="F51" s="21" t="inlineStr">
        <is>
          <t>Год</t>
        </is>
      </c>
    </row>
    <row r="53">
      <c r="A53" s="16" t="inlineStr">
        <is>
          <t>#table:photo_links</t>
        </is>
      </c>
      <c r="B53" s="22" t="inlineStr">
        <is>
          <t>Фото-ссылки (внешние) — 2</t>
        </is>
      </c>
    </row>
    <row r="54">
      <c r="A54" s="16" t="inlineStr">
        <is>
          <t>#keys</t>
        </is>
      </c>
      <c r="C54" s="16" t="inlineStr">
        <is>
          <t>cap</t>
        </is>
      </c>
      <c r="D54" s="16" t="inlineStr">
        <is>
          <t>url</t>
        </is>
      </c>
      <c r="E54" s="16" t="inlineStr">
        <is>
          <t>by</t>
        </is>
      </c>
    </row>
    <row r="55">
      <c r="A55" s="16" t="inlineStr">
        <is>
          <t>#labels</t>
        </is>
      </c>
      <c r="B55" s="23" t="inlineStr">
        <is>
          <t>№ / строки ниже</t>
        </is>
      </c>
      <c r="C55" s="21" t="inlineStr">
        <is>
          <t>Подпись</t>
        </is>
      </c>
      <c r="D55" s="21" t="inlineStr">
        <is>
          <t>Ссылка</t>
        </is>
      </c>
      <c r="E55" s="21" t="inlineStr">
        <is>
          <t>Автор</t>
        </is>
      </c>
    </row>
    <row r="56">
      <c r="B56" s="24" t="n">
        <v>1</v>
      </c>
      <c r="C56" s="20" t="inlineStr">
        <is>
          <t>Барскоон водопадд</t>
        </is>
      </c>
      <c r="D56" s="2" t="inlineStr">
        <is>
          <t>https://commons.wikimedia.org/wiki/File:%D0%91%D0%B0%D1%80%D1%81%D0%BA%D0%BE%D0%BE%D0%BD_%D0%B2%D0%BE%D0%B4%D0%BE%D0%BF%D0%B0%D0%B4%D0%B4.jpg</t>
        </is>
      </c>
      <c r="E56" s="20" t="inlineStr">
        <is>
          <t>Elaman.toktoshev</t>
        </is>
      </c>
    </row>
    <row r="57">
      <c r="B57" s="24" t="n">
        <v>2</v>
      </c>
      <c r="C57" s="20" t="inlineStr">
        <is>
          <t>The view on Barskoon George</t>
        </is>
      </c>
      <c r="D57" s="2" t="inlineStr">
        <is>
          <t>https://commons.wikimedia.org/wiki/File:The_view_on_Barskoon_George.jpg</t>
        </is>
      </c>
      <c r="E57" s="20" t="inlineStr">
        <is>
          <t>Nastasya Liliya</t>
        </is>
      </c>
    </row>
    <row r="60" ht="22" customHeight="1">
      <c r="A60" s="16" t="inlineStr">
        <is>
          <t>#section</t>
        </is>
      </c>
      <c r="B60" s="17" t="inlineStr">
        <is>
          <t>Дорога</t>
        </is>
      </c>
      <c r="C60" s="18" t="n"/>
      <c r="D60" s="18" t="n"/>
      <c r="E60" s="18" t="n"/>
      <c r="F60" s="18" t="n"/>
      <c r="G60" s="18" t="n"/>
      <c r="H60" s="18" t="n"/>
    </row>
    <row r="61">
      <c r="A61" s="16" t="inlineStr">
        <is>
          <t>how</t>
        </is>
      </c>
      <c r="B61" s="21" t="inlineStr">
        <is>
          <t>Как добраться (кратко)</t>
        </is>
      </c>
      <c r="C61" s="2" t="inlineStr">
        <is>
          <t>По южной трассе Балыкчы — Каракол до села Барскоон (маршрутка из Каракола 100–150 сомов, из Бишкека 250–500 сомов — visitkarakol.com; свежие цены выше), далее на юг по гравийной дороге Кумтора 17–20 км до площадки с памятниками Гагарину (такси из села ~1600 сомов, 2024). Пешком от села — 4–5 ч. Далее — тропы к водопадам или дорога на перевалы и Арабель.</t>
        </is>
      </c>
    </row>
    <row r="62">
      <c r="A62" s="16" t="inlineStr">
        <is>
          <t>needcar</t>
        </is>
      </c>
      <c r="B62" s="21" t="inlineStr">
        <is>
          <t>Нужна ли машина</t>
        </is>
      </c>
      <c r="C62" s="20" t="inlineStr">
        <is>
          <t>Да, от села до водопадов 17–20 км без общественного транспорта; подходит легковая машина (2ГИС, firsov.kz). Автостоп реален из-за трафика на Кумтор.</t>
        </is>
      </c>
    </row>
    <row r="63">
      <c r="A63" s="16" t="inlineStr">
        <is>
          <t>self</t>
        </is>
      </c>
      <c r="B63" s="21" t="inlineStr">
        <is>
          <t>Самостоятельно / с гидом</t>
        </is>
      </c>
      <c r="C63" s="20" t="inlineStr">
        <is>
          <t>Да: дорога очевидна, пропусков не нужно (КПП Кумтора пропускает туристов на плато после осмотра), тропы к водопадам протоптаны; офлайн-карта желательна.</t>
        </is>
      </c>
    </row>
    <row r="64">
      <c r="A64" s="16" t="inlineStr">
        <is>
          <t>roadtype</t>
        </is>
      </c>
      <c r="B64" s="21" t="inlineStr">
        <is>
          <t>Тип дороги</t>
        </is>
      </c>
      <c r="C64" s="20" t="inlineStr">
        <is>
          <t>Асфальт по трассе до села; далее гравийная дорога Кумтора — «отличная грунтовка, накатанная грузовиками», проходима для седана и мотоцикла (firsov.kz 2019, pikabu 2021, too.kg); до водопадов — пешеходные тропы, крутые, после дождя скользкие.</t>
        </is>
      </c>
    </row>
    <row r="65">
      <c r="A65" s="16" t="inlineStr">
        <is>
          <t>traveltime</t>
        </is>
      </c>
      <c r="B65" s="21" t="inlineStr">
        <is>
          <t>Время в пути</t>
        </is>
      </c>
      <c r="C65" s="20" t="inlineStr">
        <is>
          <t>Каракол — Барскоон ~1,5–2 ч; село — площадка водопадов 30–40 мин; тропа к «Слёзам барса» ~1,5 ч вверх, 2,5 ч круг; весь день из Барскоона с прогулкой — ~6 ч (kyrgyzstan-tourism.com). Трансфер Каракол — водопады — Каракол: 200 км, ~4 ч чистой дороги (MYWAY).</t>
        </is>
      </c>
    </row>
    <row r="66">
      <c r="A66" s="16" t="inlineStr">
        <is>
          <t>transfer</t>
        </is>
      </c>
      <c r="B66" s="21" t="inlineStr">
        <is>
          <t>Трансфер</t>
        </is>
      </c>
      <c r="C66" s="20" t="inlineStr">
        <is>
          <t>Такси Барскоон — водопады 1600 сомов (2024); Каракол — Барскоон 4500–5000 сомов (2024); MYWAY Каракол — водопады — Каракол 9 900 сомов за минивэн (2026); маршрутка Каракол — Барскоон 100–150 сомов (дата не указана).</t>
        </is>
      </c>
    </row>
    <row r="67">
      <c r="A67" s="16" t="inlineStr">
        <is>
          <t>p_sum</t>
        </is>
      </c>
      <c r="B67" s="21" t="inlineStr">
        <is>
          <t>Дорога: сводка</t>
        </is>
      </c>
      <c r="C67" s="2" t="inlineStr">
        <is>
          <t>От села Барскоон на южной трассе 17–20 км по отличной гравийке рудника Кумтор до площадки с памятниками Гагарину и юртами-кафе — проходит любая легковая машина. Без своей машины: маршрутка из Каракола до Барскоона (~100–150 сомов) + такси из села (~1 600 сомов за машину, 2024) или такси из Каракола (3 500–5 000 сомов в одну сторону). От парковки — крутая тропа к водопаду «Слёзы барса» (3,1 км, +367 м, ~2,5 ч круг). Ночевать — в Тамге или Барскооне; после 17:00 транспорт из ущелья найти трудно.</t>
        </is>
      </c>
    </row>
    <row r="68">
      <c r="A68" s="16" t="inlineStr">
        <is>
          <t>#table:routes</t>
        </is>
      </c>
      <c r="B68" s="22" t="inlineStr">
        <is>
          <t>Подъезды — 2</t>
        </is>
      </c>
    </row>
    <row r="69">
      <c r="A69" s="16" t="inlineStr">
        <is>
          <t>#keys</t>
        </is>
      </c>
      <c r="C69" s="16" t="inlineStr">
        <is>
          <t>rec</t>
        </is>
      </c>
      <c r="D69" s="16" t="inlineStr">
        <is>
          <t>title</t>
        </is>
      </c>
      <c r="E69" s="16" t="inlineStr">
        <is>
          <t>from</t>
        </is>
      </c>
      <c r="F69" s="16" t="inlineStr">
        <is>
          <t>route</t>
        </is>
      </c>
      <c r="G69" s="16" t="inlineStr">
        <is>
          <t>km</t>
        </is>
      </c>
      <c r="H69" s="16" t="inlineStr">
        <is>
          <t>time</t>
        </is>
      </c>
      <c r="I69" s="16" t="inlineStr">
        <is>
          <t>surface</t>
        </is>
      </c>
      <c r="J69" s="16" t="inlineStr">
        <is>
          <t>vehicle</t>
        </is>
      </c>
      <c r="K69" s="16" t="inlineStr">
        <is>
          <t>season</t>
        </is>
      </c>
      <c r="L69" s="16" t="inlineStr">
        <is>
          <t>last</t>
        </is>
      </c>
      <c r="M69" s="16" t="inlineStr">
        <is>
          <t>parking_d</t>
        </is>
      </c>
      <c r="N69" s="16" t="inlineStr">
        <is>
          <t>parking_price</t>
        </is>
      </c>
      <c r="O69" s="16" t="inlineStr">
        <is>
          <t>trail_d</t>
        </is>
      </c>
      <c r="P69" s="16" t="inlineStr">
        <is>
          <t>haz</t>
        </is>
      </c>
      <c r="Q69" s="16" t="inlineStr">
        <is>
          <t>src</t>
        </is>
      </c>
      <c r="R69" s="16" t="inlineStr">
        <is>
          <t>hub</t>
        </is>
      </c>
      <c r="S69" s="16" t="inlineStr">
        <is>
          <t>hub_lat</t>
        </is>
      </c>
      <c r="T69" s="16" t="inlineStr">
        <is>
          <t>hub_lon</t>
        </is>
      </c>
      <c r="U69" s="16" t="inlineStr">
        <is>
          <t>rkm</t>
        </is>
      </c>
      <c r="V69" s="16" t="inlineStr">
        <is>
          <t>parking_lat</t>
        </is>
      </c>
      <c r="W69" s="16" t="inlineStr">
        <is>
          <t>parking_lon</t>
        </is>
      </c>
      <c r="X69" s="16" t="inlineStr">
        <is>
          <t>trail_lat</t>
        </is>
      </c>
      <c r="Y69" s="16" t="inlineStr">
        <is>
          <t>trail_lon</t>
        </is>
      </c>
      <c r="Z69" s="16" t="inlineStr">
        <is>
          <t>road</t>
        </is>
      </c>
      <c r="AA69" s="16" t="inlineStr">
        <is>
          <t>has_rt</t>
        </is>
      </c>
    </row>
    <row r="70">
      <c r="A70" s="16" t="inlineStr">
        <is>
          <t>#labels</t>
        </is>
      </c>
      <c r="B70" s="23" t="inlineStr">
        <is>
          <t>№ / строки ниже</t>
        </is>
      </c>
      <c r="C70" s="21" t="inlineStr">
        <is>
          <t>Рекомендован (да/нет)</t>
        </is>
      </c>
      <c r="D70" s="21" t="inlineStr">
        <is>
          <t>Название варианта</t>
        </is>
      </c>
      <c r="E70" s="21" t="inlineStr">
        <is>
          <t>Откуда</t>
        </is>
      </c>
      <c r="F70" s="21" t="inlineStr">
        <is>
          <t>Маршрут</t>
        </is>
      </c>
      <c r="G70" s="21" t="inlineStr">
        <is>
          <t>Км</t>
        </is>
      </c>
      <c r="H70" s="21" t="inlineStr">
        <is>
          <t>Время</t>
        </is>
      </c>
      <c r="I70" s="21" t="inlineStr">
        <is>
          <t>Покрытие</t>
        </is>
      </c>
      <c r="J70" s="21" t="inlineStr">
        <is>
          <t>Машина</t>
        </is>
      </c>
      <c r="K70" s="21" t="inlineStr">
        <is>
          <t>Сезон</t>
        </is>
      </c>
      <c r="L70" s="21" t="inlineStr">
        <is>
          <t>Последние АЗС/магазины</t>
        </is>
      </c>
      <c r="M70" s="21" t="inlineStr">
        <is>
          <t>Парковка</t>
        </is>
      </c>
      <c r="N70" s="21" t="inlineStr">
        <is>
          <t>Парковка: цена</t>
        </is>
      </c>
      <c r="O70" s="21" t="inlineStr">
        <is>
          <t>Тропа от парковки</t>
        </is>
      </c>
      <c r="P70" s="21" t="inlineStr">
        <is>
          <t>Опасности</t>
        </is>
      </c>
      <c r="Q70" s="21" t="inlineStr">
        <is>
          <t>Источник</t>
        </is>
      </c>
      <c r="R70" s="21" t="inlineStr">
        <is>
          <t>Город-старт</t>
        </is>
      </c>
      <c r="S70" s="21" t="inlineStr">
        <is>
          <t>Старт: широта</t>
        </is>
      </c>
      <c r="T70" s="21" t="inlineStr">
        <is>
          <t>Старт: долгота</t>
        </is>
      </c>
      <c r="U70" s="21" t="inlineStr">
        <is>
          <t>Км по графу дорог</t>
        </is>
      </c>
      <c r="V70" s="21" t="inlineStr">
        <is>
          <t>Парковка: широта</t>
        </is>
      </c>
      <c r="W70" s="21" t="inlineStr">
        <is>
          <t>Парковка: долгота</t>
        </is>
      </c>
      <c r="X70" s="21" t="inlineStr">
        <is>
          <t>Тропа: широта</t>
        </is>
      </c>
      <c r="Y70" s="21" t="inlineStr">
        <is>
          <t>Тропа: долгота</t>
        </is>
      </c>
      <c r="Z70" s="21" t="inlineStr">
        <is>
          <t>Геометрия дороги (JSON, генерируется)</t>
        </is>
      </c>
      <c r="AA70" s="21" t="inlineStr">
        <is>
          <t>Есть маршрут на карте (да/нет)</t>
        </is>
      </c>
    </row>
    <row r="71">
      <c r="B71" s="24" t="n">
        <v>1</v>
      </c>
      <c r="C71" s="20" t="inlineStr">
        <is>
          <t>да</t>
        </is>
      </c>
      <c r="D71" s="20" t="inlineStr">
        <is>
          <t>Из Барскоона по дороге Кумтора (единственный автоподъезд)</t>
        </is>
      </c>
      <c r="E71" s="20" t="inlineStr">
        <is>
          <t>Каракол (~80–90 км) / Бишкек (~350 км по южному берегу)</t>
        </is>
      </c>
      <c r="F71" s="2" t="inlineStr">
        <is>
          <t>Каракол → южная трасса на запад → Кызыл-Суу → Барскоон → поворот на юг на технологическую дорогу Кумтора → КПП проверки документов (~2 780 м по треку loc.wiki — выше водопадов) → площадка «Гагарин»/водопады</t>
        </is>
      </c>
      <c r="G71" s="2" t="inlineStr">
        <is>
          <t>17–20 от села до водопадов; Каракол — водопады ~100 (MYWAY: 200 км туда-обратно)</t>
        </is>
      </c>
      <c r="H71" s="20" t="inlineStr">
        <is>
          <t>Каракол → Барскоон 1,5–2 ч; село → водопады 30–40 мин</t>
        </is>
      </c>
      <c r="I71" s="2" t="inlineStr">
        <is>
          <t>Асфальт до села; далее широкая гравийная дорога, круглый год обслуживается Кумтором — «отличная грунтовка», проходима для седана</t>
        </is>
      </c>
      <c r="J71" s="20" t="inlineStr">
        <is>
          <t>седан</t>
        </is>
      </c>
      <c r="K71" s="2" t="inlineStr">
        <is>
          <t>Круглый год (дорогу чистит рудник); водопады полноводны в июне–июле</t>
        </is>
      </c>
      <c r="L71" s="2" t="inlineStr">
        <is>
          <t>АЗС, банкоматы — Каракол/Кызыл-Суу; магазины — Барскоон, Тамга; связь всех операторов в селе, у водопадов нестабильна</t>
        </is>
      </c>
      <c r="M71" s="2" t="inlineStr">
        <is>
          <t>Площадка у памятников Гагарину и юрт-кафе, отсюда тропы к водопадам</t>
        </is>
      </c>
      <c r="N71" s="20" t="inlineStr">
        <is>
          <t>бесплатно (2024)</t>
        </is>
      </c>
      <c r="O71" s="2" t="inlineStr">
        <is>
          <t>От площадки «Гагарин» тропа вверх к «Слёзам барса», далее к «Чаше Манаса» и «Брызгам шампанского»</t>
        </is>
      </c>
      <c r="P71" s="2" t="inlineStr">
        <is>
          <t>Грузовики Кумтора и пыль; скользкая крутая тропа после дождя; воду из реки не пить (рудник выше)</t>
        </is>
      </c>
      <c r="Q71" s="2" t="inlineStr">
        <is>
          <t>https://nomadsland.travel/en/before-you-go/kyrgyzstan/nature/barskoon-waterfall</t>
        </is>
      </c>
      <c r="R71" s="20" t="inlineStr">
        <is>
          <t>Каракол</t>
        </is>
      </c>
      <c r="S71" s="20" t="n">
        <v>42.4907</v>
      </c>
      <c r="T71" s="20" t="n">
        <v>78.39360000000001</v>
      </c>
      <c r="U71" s="20" t="n">
        <v>94</v>
      </c>
      <c r="V71" s="20" t="n">
        <v>42.0135</v>
      </c>
      <c r="W71" s="20" t="n">
        <v>77.6191</v>
      </c>
      <c r="X71" s="20" t="n">
        <v>42.0135</v>
      </c>
      <c r="Y71" s="20" t="n">
        <v>77.6191</v>
      </c>
      <c r="Z71" s="2" t="inlineStr">
        <is>
          <t>[[42.484, 78.4], [42.48, 78.322], [42.447, 78.252], [42.414, 78.157], [42.369, 78.074], [42.34, 78.037], [42.257, 77.827], [42.191, 77.72], [42.15, 77.584], [42.125, 77.596], [42.006, 77.608]]</t>
        </is>
      </c>
      <c r="AA71" s="20" t="inlineStr">
        <is>
          <t>да</t>
        </is>
      </c>
    </row>
    <row r="72">
      <c r="B72" s="24" t="n">
        <v>2</v>
      </c>
      <c r="C72" s="20" t="inlineStr">
        <is>
          <t>нет</t>
        </is>
      </c>
      <c r="D72" s="20" t="inlineStr">
        <is>
          <t>Пешком от села Барскоон</t>
        </is>
      </c>
      <c r="E72" s="20" t="inlineStr">
        <is>
          <t>Барскоон (маршрутка из Каракола/Бишкека)</t>
        </is>
      </c>
      <c r="F72" s="20" t="inlineStr">
        <is>
          <t>Село → дорога Кумтора вверх по долине</t>
        </is>
      </c>
      <c r="G72" s="20" t="inlineStr">
        <is>
          <t>~15–20</t>
        </is>
      </c>
      <c r="H72" s="20" t="inlineStr">
        <is>
          <t>4–5 ч вверх</t>
        </is>
      </c>
      <c r="I72" s="20" t="inlineStr">
        <is>
          <t>Гравий, грузовики</t>
        </is>
      </c>
      <c r="J72" s="20" t="inlineStr">
        <is>
          <t>пешком (реален автостоп по трафику на Кумтор)</t>
        </is>
      </c>
      <c r="K72" s="20" t="inlineStr">
        <is>
          <t>Май–октябрь</t>
        </is>
      </c>
      <c r="L72" s="20" t="inlineStr">
        <is>
          <t>Барскоон</t>
        </is>
      </c>
      <c r="M72" s="20" t="inlineStr">
        <is>
          <t>—</t>
        </is>
      </c>
      <c r="N72" s="20" t="inlineStr">
        <is>
          <t>—</t>
        </is>
      </c>
      <c r="O72" s="20" t="inlineStr">
        <is>
          <t>Выезд из села на юг</t>
        </is>
      </c>
      <c r="P72" s="20" t="inlineStr">
        <is>
          <t>Пыль, жара, после 17:00 трудно уехать обратно</t>
        </is>
      </c>
      <c r="Q72" s="2" t="inlineStr">
        <is>
          <t>https://nomadsland.travel/en/before-you-go/kyrgyzstan/nature/barskoon-waterfall</t>
        </is>
      </c>
      <c r="R72" s="20" t="inlineStr">
        <is>
          <t>Барскоон</t>
        </is>
      </c>
      <c r="S72" s="20" t="n">
        <v>42.156</v>
      </c>
      <c r="T72" s="20" t="n">
        <v>77.605</v>
      </c>
      <c r="U72" s="20" t="n">
        <v>16</v>
      </c>
      <c r="V72" s="20" t="n"/>
      <c r="W72" s="20" t="n"/>
      <c r="X72" s="20" t="n"/>
      <c r="Y72" s="20" t="n"/>
      <c r="Z72" s="20" t="inlineStr">
        <is>
          <t>[[42.15, 77.584], [42.125, 77.596], [42.006, 77.608]]</t>
        </is>
      </c>
      <c r="AA72" s="20" t="inlineStr">
        <is>
          <t>да</t>
        </is>
      </c>
    </row>
    <row r="74">
      <c r="A74" s="16" t="inlineStr">
        <is>
          <t>#table:transport</t>
        </is>
      </c>
      <c r="B74" s="22" t="inlineStr">
        <is>
          <t>Транспорт и туры — 8</t>
        </is>
      </c>
    </row>
    <row r="75">
      <c r="A75" s="16" t="inlineStr">
        <is>
          <t>#keys</t>
        </is>
      </c>
      <c r="C75" s="16" t="inlineStr">
        <is>
          <t>mode</t>
        </is>
      </c>
      <c r="D75" s="16" t="inlineStr">
        <is>
          <t>provider</t>
        </is>
      </c>
      <c r="E75" s="16" t="inlineStr">
        <is>
          <t>from</t>
        </is>
      </c>
      <c r="F75" s="16" t="inlineStr">
        <is>
          <t>details</t>
        </is>
      </c>
      <c r="G75" s="16" t="inlineStr">
        <is>
          <t>price</t>
        </is>
      </c>
      <c r="H75" s="16" t="inlineStr">
        <is>
          <t>year</t>
        </is>
      </c>
      <c r="I75" s="16" t="inlineStr">
        <is>
          <t>contact</t>
        </is>
      </c>
      <c r="J75" s="16" t="inlineStr">
        <is>
          <t>src</t>
        </is>
      </c>
    </row>
    <row r="76">
      <c r="A76" s="16" t="inlineStr">
        <is>
          <t>#labels</t>
        </is>
      </c>
      <c r="B76" s="23" t="inlineStr">
        <is>
          <t>№ / строки ниже</t>
        </is>
      </c>
      <c r="C76" s="21" t="inlineStr">
        <is>
          <t>Вид</t>
        </is>
      </c>
      <c r="D76" s="21" t="inlineStr">
        <is>
          <t>Перевозчик</t>
        </is>
      </c>
      <c r="E76" s="21" t="inlineStr">
        <is>
          <t>Откуда</t>
        </is>
      </c>
      <c r="F76" s="21" t="inlineStr">
        <is>
          <t>Подробно</t>
        </is>
      </c>
      <c r="G76" s="21" t="inlineStr">
        <is>
          <t>Цена</t>
        </is>
      </c>
      <c r="H76" s="21" t="inlineStr">
        <is>
          <t>Год цены</t>
        </is>
      </c>
      <c r="I76" s="21" t="inlineStr">
        <is>
          <t>Контакт</t>
        </is>
      </c>
      <c r="J76" s="21" t="inlineStr">
        <is>
          <t>Источник</t>
        </is>
      </c>
    </row>
    <row r="77">
      <c r="B77" s="24" t="n">
        <v>1</v>
      </c>
      <c r="C77" s="20" t="inlineStr">
        <is>
          <t>маршрутка</t>
        </is>
      </c>
      <c r="D77" s="20" t="inlineStr">
        <is>
          <t>Каракол — Барскоон (южное направление)</t>
        </is>
      </c>
      <c r="E77" s="20" t="inlineStr">
        <is>
          <t>Каракол, южная автостанция</t>
        </is>
      </c>
      <c r="F77" s="20" t="inlineStr">
        <is>
          <t>~1,5–2 ч; после 17:00 маршруток и такси почти нет</t>
        </is>
      </c>
      <c r="G77" s="20" t="inlineStr">
        <is>
          <t>~100 сомов (Nomad's Land); 100–150 (visitkarakol)</t>
        </is>
      </c>
      <c r="H77" s="20" t="inlineStr">
        <is>
          <t>дата не указана</t>
        </is>
      </c>
      <c r="I77" s="20" t="inlineStr">
        <is>
          <t>—</t>
        </is>
      </c>
      <c r="J77" s="2" t="inlineStr">
        <is>
          <t>https://nomadsland.travel/en/before-you-go/kyrgyzstan/nature/barskoon-waterfall</t>
        </is>
      </c>
    </row>
    <row r="78">
      <c r="B78" s="24" t="n">
        <v>2</v>
      </c>
      <c r="C78" s="20" t="inlineStr">
        <is>
          <t>маршрутка</t>
        </is>
      </c>
      <c r="D78" s="20" t="inlineStr">
        <is>
          <t>Бишкек — южный берег</t>
        </is>
      </c>
      <c r="E78" s="20" t="inlineStr">
        <is>
          <t>Бишкекский автовокзал (Алма-Атинская 1/1)</t>
        </is>
      </c>
      <c r="F78" s="20" t="inlineStr">
        <is>
          <t>5–6 ч</t>
        </is>
      </c>
      <c r="G78" s="20" t="inlineStr">
        <is>
          <t>500–600 сомов</t>
        </is>
      </c>
      <c r="H78" s="20" t="inlineStr">
        <is>
          <t>2026</t>
        </is>
      </c>
      <c r="I78" s="20" t="inlineStr">
        <is>
          <t>—</t>
        </is>
      </c>
      <c r="J78" s="20" t="inlineStr">
        <is>
          <t>Уже известно</t>
        </is>
      </c>
    </row>
    <row r="79">
      <c r="B79" s="24" t="n">
        <v>3</v>
      </c>
      <c r="C79" s="20" t="inlineStr">
        <is>
          <t>такси</t>
        </is>
      </c>
      <c r="D79" s="20" t="inlineStr">
        <is>
          <t>Такси из села Барскоон</t>
        </is>
      </c>
      <c r="E79" s="20" t="inlineStr">
        <is>
          <t>Барскоон</t>
        </is>
      </c>
      <c r="F79" s="20" t="inlineStr">
        <is>
          <t>До площадки водопадов</t>
        </is>
      </c>
      <c r="G79" s="20" t="inlineStr">
        <is>
          <t>~1 600 сомов за машину</t>
        </is>
      </c>
      <c r="H79" s="20" t="inlineStr">
        <is>
          <t>2024</t>
        </is>
      </c>
      <c r="I79" s="20" t="inlineStr">
        <is>
          <t>—</t>
        </is>
      </c>
      <c r="J79" s="20" t="inlineStr">
        <is>
          <t>этап 1 (faheyjamestravel)</t>
        </is>
      </c>
    </row>
    <row r="80">
      <c r="B80" s="24" t="n">
        <v>4</v>
      </c>
      <c r="C80" s="20" t="inlineStr">
        <is>
          <t>такси</t>
        </is>
      </c>
      <c r="D80" s="20" t="inlineStr">
        <is>
          <t>Такси из Каракола</t>
        </is>
      </c>
      <c r="E80" s="20" t="inlineStr">
        <is>
          <t>Каракол</t>
        </is>
      </c>
      <c r="F80" s="20" t="inlineStr">
        <is>
          <t>В одну сторону</t>
        </is>
      </c>
      <c r="G80" s="2" t="inlineStr">
        <is>
          <t>3 500 сомов (Nomad's Land, дата не указана); 4 500–5 000 сомов (2024)</t>
        </is>
      </c>
      <c r="H80" s="20" t="inlineStr">
        <is>
          <t>2024</t>
        </is>
      </c>
      <c r="I80" s="20" t="inlineStr">
        <is>
          <t>Yandex Go/inDrive, такси Каракола</t>
        </is>
      </c>
      <c r="J80" s="2" t="inlineStr">
        <is>
          <t>https://nomadsland.travel/en/before-you-go/kyrgyzstan/nature/barskoon-waterfall</t>
        </is>
      </c>
    </row>
    <row r="81">
      <c r="B81" s="24" t="n">
        <v>5</v>
      </c>
      <c r="C81" s="20" t="inlineStr">
        <is>
          <t>трансфер</t>
        </is>
      </c>
      <c r="D81" s="20" t="inlineStr">
        <is>
          <t>MYWAY.kg «Karakol — Barskoon waterfalls round trip»</t>
        </is>
      </c>
      <c r="E81" s="20" t="inlineStr">
        <is>
          <t>Каракол</t>
        </is>
      </c>
      <c r="F81" s="20" t="inlineStr">
        <is>
          <t>KIA Carnival до 5 чел., 200 км</t>
        </is>
      </c>
      <c r="G81" s="20" t="inlineStr">
        <is>
          <t>9 900 сомов за машину</t>
        </is>
      </c>
      <c r="H81" s="20" t="inlineStr">
        <is>
          <t>2026</t>
        </is>
      </c>
      <c r="I81" s="20" t="inlineStr">
        <is>
          <t>myway.kg</t>
        </is>
      </c>
      <c r="J81" s="20" t="inlineStr">
        <is>
          <t>этап 1</t>
        </is>
      </c>
    </row>
    <row r="82">
      <c r="B82" s="24" t="n">
        <v>6</v>
      </c>
      <c r="C82" s="20" t="inlineStr">
        <is>
          <t>тур</t>
        </is>
      </c>
      <c r="D82" s="2" t="inlineStr">
        <is>
          <t>Sputnik8 джип-тур по южному берегу; экскурсии issykkul.biz, Destination Karakol/Jeti-Oguz</t>
        </is>
      </c>
      <c r="E82" s="20" t="inlineStr">
        <is>
          <t>Бишкек / пансионаты юга / Каракол</t>
        </is>
      </c>
      <c r="F82" s="20" t="inlineStr">
        <is>
          <t>Водопады в связке со Сказкой и Арабелем</t>
        </is>
      </c>
      <c r="G82" s="20" t="inlineStr">
        <is>
          <t>не найдено для отдельного тура</t>
        </is>
      </c>
      <c r="H82" s="20" t="inlineStr">
        <is>
          <t>2025</t>
        </is>
      </c>
      <c r="I82" s="20" t="inlineStr">
        <is>
          <t>sputnik8.com</t>
        </is>
      </c>
      <c r="J82" s="2" t="inlineStr">
        <is>
          <t>https://www.sputnik8.com/ru/bishkek/activities/55656-dzhip-tur-po-yuzhnomu-beregu-issyk-kulya</t>
        </is>
      </c>
    </row>
    <row r="83">
      <c r="B83" s="24" t="n">
        <v>7</v>
      </c>
      <c r="C83" s="20" t="inlineStr">
        <is>
          <t>лошадь</t>
        </is>
      </c>
      <c r="D83" s="20" t="inlineStr">
        <is>
          <t>Лошадники у юрт на площадке</t>
        </is>
      </c>
      <c r="E83" s="20" t="inlineStr">
        <is>
          <t>площадка «Гагарин»</t>
        </is>
      </c>
      <c r="F83" s="20" t="inlineStr">
        <is>
          <t>Подъём к водопадам верхом; цены «спекулятивные», торг</t>
        </is>
      </c>
      <c r="G83" s="20" t="inlineStr">
        <is>
          <t>договорная</t>
        </is>
      </c>
      <c r="H83" s="20" t="inlineStr">
        <is>
          <t>2019–2024</t>
        </is>
      </c>
      <c r="I83" s="20" t="inlineStr">
        <is>
          <t>на месте</t>
        </is>
      </c>
      <c r="J83" s="20" t="inlineStr">
        <is>
          <t>этап 1</t>
        </is>
      </c>
    </row>
    <row r="84">
      <c r="B84" s="24" t="n">
        <v>8</v>
      </c>
      <c r="C84" s="20" t="inlineStr">
        <is>
          <t>велосипед</t>
        </is>
      </c>
      <c r="D84" s="20" t="inlineStr">
        <is>
          <t>самостоятельно</t>
        </is>
      </c>
      <c r="E84" s="20" t="inlineStr">
        <is>
          <t>Барскоон</t>
        </is>
      </c>
      <c r="F84" s="20" t="inlineStr">
        <is>
          <t>Классический бикпакинг-маршрут Барскоон — Арабель — Нарын</t>
        </is>
      </c>
      <c r="G84" s="20" t="inlineStr">
        <is>
          <t>—</t>
        </is>
      </c>
      <c r="H84" s="20" t="inlineStr">
        <is>
          <t>—</t>
        </is>
      </c>
      <c r="I84" s="20" t="inlineStr">
        <is>
          <t>—</t>
        </is>
      </c>
      <c r="J84" s="2" t="inlineStr">
        <is>
          <t>https://arkel.ca/blogs/inspiring-stories/pedaling-the-mythical-barskoon-pass-an-epic-journey-through-kyrgyzstan-s-wild-heart</t>
        </is>
      </c>
    </row>
    <row r="87" ht="22" customHeight="1">
      <c r="A87" s="16" t="inlineStr">
        <is>
          <t>#section</t>
        </is>
      </c>
      <c r="B87" s="17" t="inlineStr">
        <is>
          <t>Сезон и что взять</t>
        </is>
      </c>
      <c r="C87" s="18" t="n"/>
      <c r="D87" s="18" t="n"/>
      <c r="E87" s="18" t="n"/>
      <c r="F87" s="18" t="n"/>
      <c r="G87" s="18" t="n"/>
      <c r="H87" s="18" t="n"/>
    </row>
    <row r="88">
      <c r="A88" s="16" t="inlineStr">
        <is>
          <t>when</t>
        </is>
      </c>
      <c r="B88" s="21" t="inlineStr">
        <is>
          <t>Когда ехать (подробно)</t>
        </is>
      </c>
      <c r="C88" s="2" t="inlineStr">
        <is>
          <t>Май–октябрь для водопадов (максимальный расход воды — июнь–июль, таяние); сентябрь — тихо и золото. Дорога обслуживается круглый год (Destination Jeti Oguz), зимой — водопады во льду, перевалы — по погоде.</t>
        </is>
      </c>
    </row>
    <row r="89">
      <c r="A89" s="16" t="inlineStr">
        <is>
          <t>diff</t>
        </is>
      </c>
      <c r="B89" s="21" t="inlineStr">
        <is>
          <t>Сложность (подробно)</t>
        </is>
      </c>
      <c r="C89" s="2" t="inlineStr">
        <is>
          <t>Проезд по ущелью — лёгкий (легковая машина). Тропа к «Слёзам барса»: 3,1 км, +367 м, ~2,5 ч туда-обратно, «strenuous» (faheyjamestravel, 2024); к третьему водопаду ещё +45 мин (kyrgyzstan-tourism.com). Подъём на перевалы — высота 3400–3800 м.</t>
        </is>
      </c>
    </row>
    <row r="90">
      <c r="A90" s="16" t="inlineStr">
        <is>
          <t>hours</t>
        </is>
      </c>
      <c r="B90" s="21" t="inlineStr">
        <is>
          <t>Часы работы</t>
        </is>
      </c>
      <c r="C90" s="20" t="inlineStr">
        <is>
          <t>Открытая местность, круглосуточно, без касс (faheyjamestravel 2024: «open all day and night»). КПП Кумтора выше по дороге — осмотр машины, проезд на плато открыт (firsov.kz 2019, pikabu 2021).</t>
        </is>
      </c>
    </row>
    <row r="91">
      <c r="A91" s="16" t="inlineStr">
        <is>
          <t>daytime</t>
        </is>
      </c>
      <c r="B91" s="21" t="inlineStr">
        <is>
          <t>Лучшее время суток</t>
        </is>
      </c>
      <c r="C91" s="20" t="inlineStr">
        <is>
          <t>Утро — выезжать из Барскоона к 8–9 ч, чтобы подняться к водопадам до жары и грозы; во второй половине дня свет на водопадах лучше для фото, но тропа оживлённее.</t>
        </is>
      </c>
    </row>
    <row r="92">
      <c r="A92" s="16" t="inlineStr">
        <is>
          <t>p_season</t>
        </is>
      </c>
      <c r="B92" s="21" t="inlineStr">
        <is>
          <t>Сезон (подробно)</t>
        </is>
      </c>
      <c r="C92" s="2" t="inlineStr">
        <is>
          <t>Май–июнь — максимум воды, грязь на тропе; июль–август — юрты и лошади работают, грозы после обеда; сентябрь — тихо, золото; октябрь–апрель — дорога открыта (чистит Кумтор), водопады во льду, юрт нет.</t>
        </is>
      </c>
    </row>
    <row r="93">
      <c r="A93" s="16" t="inlineStr">
        <is>
          <t>bring</t>
        </is>
      </c>
      <c r="B93" s="21" t="inlineStr">
        <is>
          <t>Что взять</t>
        </is>
      </c>
      <c r="C93" s="20" t="inlineStr">
        <is>
          <t>Трекинговая обувь и палки (тропа крутая), дождевик, вода (из реки не пить — выше рудник; родники чистые), тёплая куртка для перевалов (3800 м), наличные для юрт и такси, офлайн-карта, запас топлива для поездки на плато.</t>
        </is>
      </c>
    </row>
    <row r="95" ht="22" customHeight="1">
      <c r="A95" s="16" t="inlineStr">
        <is>
          <t>#section</t>
        </is>
      </c>
      <c r="B95" s="17" t="inlineStr">
        <is>
          <t>Важно</t>
        </is>
      </c>
      <c r="C95" s="18" t="n"/>
      <c r="D95" s="18" t="n"/>
      <c r="E95" s="18" t="n"/>
      <c r="F95" s="18" t="n"/>
      <c r="G95" s="18" t="n"/>
      <c r="H95" s="18" t="n"/>
    </row>
    <row r="96">
      <c r="A96" s="16" t="inlineStr">
        <is>
          <t>warn</t>
        </is>
      </c>
      <c r="B96" s="21" t="inlineStr">
        <is>
          <t>Важно / предупреждения</t>
        </is>
      </c>
      <c r="C96" s="2" t="inlineStr">
        <is>
          <t>Вода в реке Барскоон не рекомендована к питью из-за рудника Кумтор выше по течению (too.kg). Тропа к водопадам крутая и скользкая после дождя. Грузовики Кумтора на дороге — держать обочину. Территория рудника закрыта, КПП выше перевалов; перевалы 3400–3800 м — высотная болезнь при быстром подъёме. В юртах и у лошадников — торг.</t>
        </is>
      </c>
    </row>
    <row r="97">
      <c r="A97" s="16" t="inlineStr">
        <is>
          <t>entry</t>
        </is>
      </c>
      <c r="B97" s="21" t="inlineStr">
        <is>
          <t>Вход (подробно)</t>
        </is>
      </c>
      <c r="C97" s="20" t="inlineStr">
        <is>
          <t>Бесплатно (faheyjamestravel, 2024; kyrgyzstan-tourism.com 2023 — плата не упомянута). Платные — только парковка/юрты/лошади при наличии. Проверить на месте.</t>
        </is>
      </c>
    </row>
    <row r="98">
      <c r="A98" s="16" t="inlineStr">
        <is>
          <t>net</t>
        </is>
      </c>
      <c r="B98" s="21" t="inlineStr">
        <is>
          <t>Связь (подробно)</t>
        </is>
      </c>
      <c r="C98" s="20" t="inlineStr">
        <is>
          <t>Too.kg: покрытие «частичное»; в селе Барскоон связь всех операторов; у водопадов сигнал нестабилен, на перевалах и плато — отсутствует (too.kg/arabel). Оператор и дата теста не указаны.</t>
        </is>
      </c>
    </row>
    <row r="99">
      <c r="A99" s="16" t="inlineStr">
        <is>
          <t>p_permits</t>
        </is>
      </c>
      <c r="B99" s="21" t="inlineStr">
        <is>
          <t>Разрешения</t>
        </is>
      </c>
      <c r="C99" s="2" t="inlineStr">
        <is>
          <t>Пропусков не нужно. Выше водопадов — КПП проверки документов (паспорт, документы на авто); территория рудника Кумтор закрыта.</t>
        </is>
      </c>
    </row>
    <row r="100">
      <c r="A100" s="16" t="inlineStr">
        <is>
          <t>p_access</t>
        </is>
      </c>
      <c r="B100" s="21" t="inlineStr">
        <is>
          <t>Доступность (дети, пожилые…)</t>
        </is>
      </c>
      <c r="C100" s="2" t="inlineStr">
        <is>
          <t>Площадка у Гагарина доступна всем (с парковки), тропа к водопадам — нет для колясок и пожилых (крутая); дети с 7–8 лет. С собакой можно.</t>
        </is>
      </c>
    </row>
    <row r="102" ht="22" customHeight="1">
      <c r="A102" s="16" t="inlineStr">
        <is>
          <t>#section</t>
        </is>
      </c>
      <c r="B102" s="17" t="inlineStr">
        <is>
          <t>Ночлег и еда</t>
        </is>
      </c>
      <c r="C102" s="18" t="n"/>
      <c r="D102" s="18" t="n"/>
      <c r="E102" s="18" t="n"/>
      <c r="F102" s="18" t="n"/>
      <c r="G102" s="18" t="n"/>
      <c r="H102" s="18" t="n"/>
    </row>
    <row r="103">
      <c r="A103" s="16" t="inlineStr">
        <is>
          <t>stay</t>
        </is>
      </c>
      <c r="B103" s="21" t="inlineStr">
        <is>
          <t>Ночлег (кратко)</t>
        </is>
      </c>
      <c r="C103" s="2" t="inlineStr">
        <is>
          <t>В селе Барскоон: гостевые дома (Ryskeldi Guest House и др.), CBT; в Тамге — санаторий и гостевые дома; у площадки водопадов — сезонные юрты-кафе и кемпинг (too.kg, firsov.kz). Цены 2025–2026 не найдены.</t>
        </is>
      </c>
    </row>
    <row r="104">
      <c r="A104" s="16" t="inlineStr">
        <is>
          <t>food</t>
        </is>
      </c>
      <c r="B104" s="21" t="inlineStr">
        <is>
          <t>Еда (кратко)</t>
        </is>
      </c>
      <c r="C104" s="2" t="inlineStr">
        <is>
          <t>Юрты-кафе у водопадов (сезонно): шашлык, лагман, кумыс, чай; в селе Барскоон и Тамге — ашканы и домашняя еда в гостевых домах. Конкретные заведения и цены не проверены.</t>
        </is>
      </c>
    </row>
    <row r="105">
      <c r="A105" s="16" t="inlineStr">
        <is>
          <t>#table:stays</t>
        </is>
      </c>
      <c r="B105" s="22" t="inlineStr">
        <is>
          <t>Ночлег — 5</t>
        </is>
      </c>
    </row>
    <row r="106">
      <c r="A106" s="16" t="inlineStr">
        <is>
          <t>#keys</t>
        </is>
      </c>
      <c r="C106" s="16" t="inlineStr">
        <is>
          <t>name</t>
        </is>
      </c>
      <c r="D106" s="16" t="inlineStr">
        <is>
          <t>type</t>
        </is>
      </c>
      <c r="E106" s="16" t="inlineStr">
        <is>
          <t>where</t>
        </is>
      </c>
      <c r="F106" s="16" t="inlineStr">
        <is>
          <t>season</t>
        </is>
      </c>
      <c r="G106" s="16" t="inlineStr">
        <is>
          <t>price</t>
        </is>
      </c>
      <c r="H106" s="16" t="inlineStr">
        <is>
          <t>year</t>
        </is>
      </c>
      <c r="I106" s="16" t="inlineStr">
        <is>
          <t>contact</t>
        </is>
      </c>
      <c r="J106" s="16" t="inlineStr">
        <is>
          <t>src</t>
        </is>
      </c>
    </row>
    <row r="107">
      <c r="A107" s="16" t="inlineStr">
        <is>
          <t>#labels</t>
        </is>
      </c>
      <c r="B107" s="23" t="inlineStr">
        <is>
          <t>№ / строки ниже</t>
        </is>
      </c>
      <c r="C107" s="21" t="inlineStr">
        <is>
          <t>Название</t>
        </is>
      </c>
      <c r="D107" s="21" t="inlineStr">
        <is>
          <t>Тип</t>
        </is>
      </c>
      <c r="E107" s="21" t="inlineStr">
        <is>
          <t>Где</t>
        </is>
      </c>
      <c r="F107" s="21" t="inlineStr">
        <is>
          <t>Сезон</t>
        </is>
      </c>
      <c r="G107" s="21" t="inlineStr">
        <is>
          <t>Цена</t>
        </is>
      </c>
      <c r="H107" s="21" t="inlineStr">
        <is>
          <t>Год цены</t>
        </is>
      </c>
      <c r="I107" s="21" t="inlineStr">
        <is>
          <t>Контакт</t>
        </is>
      </c>
      <c r="J107" s="21" t="inlineStr">
        <is>
          <t>Источник</t>
        </is>
      </c>
    </row>
    <row r="108">
      <c r="B108" s="24" t="n">
        <v>1</v>
      </c>
      <c r="C108" s="20" t="inlineStr">
        <is>
          <t>Tamga Guesthouse</t>
        </is>
      </c>
      <c r="D108" s="20" t="inlineStr">
        <is>
          <t>гостевой дом</t>
        </is>
      </c>
      <c r="E108" s="20" t="inlineStr">
        <is>
          <t>Тамга, ~10 км от входа в ущелье</t>
        </is>
      </c>
      <c r="F108" s="20" t="inlineStr">
        <is>
          <t>не указано (круглый год)</t>
        </is>
      </c>
      <c r="G108" s="20" t="inlineStr">
        <is>
          <t>3 800 сомов за двухместный номер с завтраком</t>
        </is>
      </c>
      <c r="H108" s="20" t="inlineStr">
        <is>
          <t>2025</t>
        </is>
      </c>
      <c r="I108" s="20" t="inlineStr">
        <is>
          <t>через nomadsland.travel</t>
        </is>
      </c>
      <c r="J108" s="2" t="inlineStr">
        <is>
          <t>https://blueprint.nomadsland.travel/en/before-you-go/kyrgyzstan/places-to-stay/guest-house/tamga-guesthouse</t>
        </is>
      </c>
    </row>
    <row r="109">
      <c r="B109" s="24" t="n">
        <v>2</v>
      </c>
      <c r="C109" s="20" t="inlineStr">
        <is>
          <t>Отель «Старый замок»</t>
        </is>
      </c>
      <c r="D109" s="20" t="inlineStr">
        <is>
          <t>отель</t>
        </is>
      </c>
      <c r="E109" s="20" t="inlineStr">
        <is>
          <t>Тамга</t>
        </is>
      </c>
      <c r="F109" s="20" t="inlineStr">
        <is>
          <t>лето</t>
        </is>
      </c>
      <c r="G109" s="20" t="inlineStr">
        <is>
          <t>1 650–3 000 сомов без питания</t>
        </is>
      </c>
      <c r="H109" s="20" t="inlineStr">
        <is>
          <t>06.2024</t>
        </is>
      </c>
      <c r="I109" s="20" t="inlineStr">
        <is>
          <t>+7 707 610 86 66</t>
        </is>
      </c>
      <c r="J109" s="2" t="inlineStr">
        <is>
          <t>https://kaktus.media/doc/438570_gid_kaktus._spisok_pansionatov_na_issyk_kyle_ceny_na_iun_2024_obnovleno.html</t>
        </is>
      </c>
    </row>
    <row r="110">
      <c r="B110" s="24" t="n">
        <v>3</v>
      </c>
      <c r="C110" s="20" t="inlineStr">
        <is>
          <t>Пансионат South Beach</t>
        </is>
      </c>
      <c r="D110" s="20" t="inlineStr">
        <is>
          <t>пансионат</t>
        </is>
      </c>
      <c r="E110" s="20" t="inlineStr">
        <is>
          <t>Тамга</t>
        </is>
      </c>
      <c r="F110" s="20" t="inlineStr">
        <is>
          <t>лето</t>
        </is>
      </c>
      <c r="G110" s="20" t="inlineStr">
        <is>
          <t>$90–140 с завтраком</t>
        </is>
      </c>
      <c r="H110" s="20" t="inlineStr">
        <is>
          <t>06.2024</t>
        </is>
      </c>
      <c r="I110" s="20" t="inlineStr">
        <is>
          <t>+996 775 97 64 85</t>
        </is>
      </c>
      <c r="J110" s="2" t="inlineStr">
        <is>
          <t>https://kaktus.media/doc/438570_gid_kaktus._spisok_pansionatov_na_issyk_kyle_ceny_na_iun_2024_obnovleno.html</t>
        </is>
      </c>
    </row>
    <row r="111">
      <c r="B111" s="24" t="n">
        <v>4</v>
      </c>
      <c r="C111" s="20" t="inlineStr">
        <is>
          <t>Гостевые дома Барскоона (Ryskeldi Guest House и др.)</t>
        </is>
      </c>
      <c r="D111" s="20" t="inlineStr">
        <is>
          <t>гостевой дом</t>
        </is>
      </c>
      <c r="E111" s="20" t="inlineStr">
        <is>
          <t>Барскоон, у входа в ущелье</t>
        </is>
      </c>
      <c r="F111" s="20" t="inlineStr">
        <is>
          <t>круглый год</t>
        </is>
      </c>
      <c r="G111" s="20" t="inlineStr">
        <is>
          <t>не найдено</t>
        </is>
      </c>
      <c r="H111" s="20" t="inlineStr">
        <is>
          <t>—</t>
        </is>
      </c>
      <c r="I111" s="20" t="inlineStr">
        <is>
          <t>—</t>
        </is>
      </c>
      <c r="J111" s="20" t="inlineStr">
        <is>
          <t>этап 1</t>
        </is>
      </c>
    </row>
    <row r="112">
      <c r="B112" s="24" t="n">
        <v>5</v>
      </c>
      <c r="C112" s="20" t="inlineStr">
        <is>
          <t>Юрты-кафе у водопадов / палатка</t>
        </is>
      </c>
      <c r="D112" s="20" t="inlineStr">
        <is>
          <t>юрты, кемпинг</t>
        </is>
      </c>
      <c r="E112" s="20" t="inlineStr">
        <is>
          <t>площадка «Гагарин»</t>
        </is>
      </c>
      <c r="F112" s="20" t="inlineStr">
        <is>
          <t>лето</t>
        </is>
      </c>
      <c r="G112" s="20" t="inlineStr">
        <is>
          <t>не найдено</t>
        </is>
      </c>
      <c r="H112" s="20" t="inlineStr">
        <is>
          <t>—</t>
        </is>
      </c>
      <c r="I112" s="20" t="inlineStr">
        <is>
          <t>—</t>
        </is>
      </c>
      <c r="J112" s="2" t="inlineStr">
        <is>
          <t>https://nomadsland.travel/en/before-you-go/kyrgyzstan/nature/barskoon-waterfall</t>
        </is>
      </c>
    </row>
    <row r="114">
      <c r="A114" s="16" t="inlineStr">
        <is>
          <t>#table:food</t>
        </is>
      </c>
      <c r="B114" s="22" t="inlineStr">
        <is>
          <t>Еда — 2</t>
        </is>
      </c>
    </row>
    <row r="115">
      <c r="A115" s="16" t="inlineStr">
        <is>
          <t>#keys</t>
        </is>
      </c>
      <c r="C115" s="16" t="inlineStr">
        <is>
          <t>name</t>
        </is>
      </c>
      <c r="D115" s="16" t="inlineStr">
        <is>
          <t>where</t>
        </is>
      </c>
      <c r="E115" s="16" t="inlineStr">
        <is>
          <t>details</t>
        </is>
      </c>
      <c r="F115" s="16" t="inlineStr">
        <is>
          <t>src</t>
        </is>
      </c>
    </row>
    <row r="116">
      <c r="A116" s="16" t="inlineStr">
        <is>
          <t>#labels</t>
        </is>
      </c>
      <c r="B116" s="23" t="inlineStr">
        <is>
          <t>№ / строки ниже</t>
        </is>
      </c>
      <c r="C116" s="21" t="inlineStr">
        <is>
          <t>Название</t>
        </is>
      </c>
      <c r="D116" s="21" t="inlineStr">
        <is>
          <t>Где</t>
        </is>
      </c>
      <c r="E116" s="21" t="inlineStr">
        <is>
          <t>Подробно</t>
        </is>
      </c>
      <c r="F116" s="21" t="inlineStr">
        <is>
          <t>Источник</t>
        </is>
      </c>
    </row>
    <row r="117">
      <c r="B117" s="24" t="n">
        <v>1</v>
      </c>
      <c r="C117" s="20" t="inlineStr">
        <is>
          <t>Юрты у водопадов</t>
        </is>
      </c>
      <c r="D117" s="20" t="inlineStr">
        <is>
          <t>площадка «Гагарин» (лето)</t>
        </is>
      </c>
      <c r="E117" s="20" t="inlineStr">
        <is>
          <t>Кумыс, чай, шашлык, лагман</t>
        </is>
      </c>
      <c r="F117" s="2" t="inlineStr">
        <is>
          <t>https://nomadsland.travel/en/before-you-go/kyrgyzstan/nature/barskoon-waterfall</t>
        </is>
      </c>
    </row>
    <row r="118">
      <c r="B118" s="24" t="n">
        <v>2</v>
      </c>
      <c r="C118" s="20" t="inlineStr">
        <is>
          <t>Магазины и ашканы</t>
        </is>
      </c>
      <c r="D118" s="20" t="inlineStr">
        <is>
          <t>Барскоон, Тамга</t>
        </is>
      </c>
      <c r="E118" s="20" t="inlineStr">
        <is>
          <t>Взять перекус; Nomad's Land советует брать обед с собой</t>
        </is>
      </c>
      <c r="F118" s="2" t="inlineStr">
        <is>
          <t>https://nomadsland.travel/en/before-you-go/kyrgyzstan/nature/barskoon-waterfall</t>
        </is>
      </c>
    </row>
    <row r="121" ht="22" customHeight="1">
      <c r="A121" s="16" t="inlineStr">
        <is>
          <t>#section</t>
        </is>
      </c>
      <c r="B121" s="17" t="inlineStr">
        <is>
          <t>На месте</t>
        </is>
      </c>
      <c r="C121" s="18" t="n"/>
      <c r="D121" s="18" t="n"/>
      <c r="E121" s="18" t="n"/>
      <c r="F121" s="18" t="n"/>
      <c r="G121" s="18" t="n"/>
      <c r="H121" s="18" t="n"/>
    </row>
    <row r="122">
      <c r="A122" s="16" t="inlineStr">
        <is>
          <t>camping</t>
        </is>
      </c>
      <c r="B122" s="21" t="inlineStr">
        <is>
          <t>Кемпинг</t>
        </is>
      </c>
      <c r="C122" s="20" t="inlineStr">
        <is>
          <t>Палатки ставят у площадки и выше по долине; запретов не найдено. Воду брать из родников, а не из реки.</t>
        </is>
      </c>
    </row>
    <row r="123">
      <c r="A123" s="16" t="inlineStr">
        <is>
          <t>photo_spots</t>
        </is>
      </c>
      <c r="B123" s="21" t="inlineStr">
        <is>
          <t>Точки для фото</t>
        </is>
      </c>
      <c r="C123" s="20" t="inlineStr">
        <is>
          <t>«Слёзы барса» снизу; барельеф Гагарина в скале; серпантин на перевал с видом на ущелье и озеро.</t>
        </is>
      </c>
    </row>
    <row r="124">
      <c r="A124" s="16" t="inlineStr">
        <is>
          <t>#table:hikes</t>
        </is>
      </c>
      <c r="B124" s="22" t="inlineStr">
        <is>
          <t>Тропы — 2</t>
        </is>
      </c>
    </row>
    <row r="125">
      <c r="A125" s="16" t="inlineStr">
        <is>
          <t>#keys</t>
        </is>
      </c>
      <c r="C125" s="16" t="inlineStr">
        <is>
          <t>name</t>
        </is>
      </c>
      <c r="D125" s="16" t="inlineStr">
        <is>
          <t>route</t>
        </is>
      </c>
      <c r="E125" s="16" t="inlineStr">
        <is>
          <t>km</t>
        </is>
      </c>
      <c r="F125" s="16" t="inlineStr">
        <is>
          <t>gain_m</t>
        </is>
      </c>
      <c r="G125" s="16" t="inlineStr">
        <is>
          <t>time</t>
        </is>
      </c>
      <c r="H125" s="16" t="inlineStr">
        <is>
          <t>difficulty</t>
        </is>
      </c>
      <c r="I125" s="16" t="inlineStr">
        <is>
          <t>marked</t>
        </is>
      </c>
      <c r="J125" s="16" t="inlineStr">
        <is>
          <t>track</t>
        </is>
      </c>
      <c r="K125" s="16" t="inlineStr">
        <is>
          <t>src</t>
        </is>
      </c>
    </row>
    <row r="126">
      <c r="A126" s="16" t="inlineStr">
        <is>
          <t>#labels</t>
        </is>
      </c>
      <c r="B126" s="23" t="inlineStr">
        <is>
          <t>№ / строки ниже</t>
        </is>
      </c>
      <c r="C126" s="21" t="inlineStr">
        <is>
          <t>Название</t>
        </is>
      </c>
      <c r="D126" s="21" t="inlineStr">
        <is>
          <t>Маршрут</t>
        </is>
      </c>
      <c r="E126" s="21" t="inlineStr">
        <is>
          <t>Км</t>
        </is>
      </c>
      <c r="F126" s="21" t="inlineStr">
        <is>
          <t>Набор, м</t>
        </is>
      </c>
      <c r="G126" s="21" t="inlineStr">
        <is>
          <t>Время</t>
        </is>
      </c>
      <c r="H126" s="21" t="inlineStr">
        <is>
          <t>Сложность</t>
        </is>
      </c>
      <c r="I126" s="21" t="inlineStr">
        <is>
          <t>Маркировка</t>
        </is>
      </c>
      <c r="J126" s="21" t="inlineStr">
        <is>
          <t>Трек (ссылка)</t>
        </is>
      </c>
      <c r="K126" s="21" t="inlineStr">
        <is>
          <t>Источник</t>
        </is>
      </c>
    </row>
    <row r="127">
      <c r="B127" s="24" t="n">
        <v>1</v>
      </c>
      <c r="C127" s="20" t="inlineStr">
        <is>
          <t>Водопад «Слёзы барса»</t>
        </is>
      </c>
      <c r="D127" s="20" t="inlineStr">
        <is>
          <t>Площадка «Гагарин» → вверх по тропе</t>
        </is>
      </c>
      <c r="E127" s="20" t="inlineStr">
        <is>
          <t>3,1 туда-обратно</t>
        </is>
      </c>
      <c r="F127" s="20" t="inlineStr">
        <is>
          <t>367</t>
        </is>
      </c>
      <c r="G127" s="20" t="inlineStr">
        <is>
          <t>~1,5 ч вверх, 2,5 ч круг</t>
        </is>
      </c>
      <c r="H127" s="20" t="inlineStr">
        <is>
          <t>средняя (крутая)</t>
        </is>
      </c>
      <c r="I127" s="20" t="inlineStr">
        <is>
          <t>нет, тропа натоптана</t>
        </is>
      </c>
      <c r="J127" s="20" t="inlineStr"/>
      <c r="K127" s="20" t="inlineStr">
        <is>
          <t>этап 1 (faheyjamestravel 2024)</t>
        </is>
      </c>
    </row>
    <row r="128">
      <c r="B128" s="24" t="n">
        <v>2</v>
      </c>
      <c r="C128" s="2" t="inlineStr">
        <is>
          <t>Три водопада («Чаша Манаса», «Брызги шампанского», «Борода аксакала»)</t>
        </is>
      </c>
      <c r="D128" s="20" t="inlineStr">
        <is>
          <t>Продолжение тропы выше первого водопада</t>
        </is>
      </c>
      <c r="E128" s="20" t="inlineStr">
        <is>
          <t>не найдено</t>
        </is>
      </c>
      <c r="F128" s="20" t="inlineStr">
        <is>
          <t>не найдено</t>
        </is>
      </c>
      <c r="G128" s="20" t="inlineStr">
        <is>
          <t>несколько часов; к третьему ещё +45 мин</t>
        </is>
      </c>
      <c r="H128" s="20" t="inlineStr">
        <is>
          <t>средняя</t>
        </is>
      </c>
      <c r="I128" s="20" t="inlineStr">
        <is>
          <t>нет</t>
        </is>
      </c>
      <c r="J128" s="20" t="inlineStr"/>
      <c r="K128" s="2" t="inlineStr">
        <is>
          <t>https://nomadsland.travel/en/before-you-go/kyrgyzstan/nature/barskoon-waterfall</t>
        </is>
      </c>
    </row>
    <row r="130">
      <c r="A130" s="16" t="inlineStr">
        <is>
          <t>#table:horses</t>
        </is>
      </c>
      <c r="B130" s="22" t="inlineStr">
        <is>
          <t>Конные прогулки — 1</t>
        </is>
      </c>
    </row>
    <row r="131">
      <c r="A131" s="16" t="inlineStr">
        <is>
          <t>#keys</t>
        </is>
      </c>
      <c r="C131" s="16" t="inlineStr">
        <is>
          <t>where</t>
        </is>
      </c>
      <c r="D131" s="16" t="inlineStr">
        <is>
          <t>price</t>
        </is>
      </c>
      <c r="E131" s="16" t="inlineStr">
        <is>
          <t>guide</t>
        </is>
      </c>
      <c r="F131" s="16" t="inlineStr">
        <is>
          <t>notes</t>
        </is>
      </c>
      <c r="G131" s="16" t="inlineStr">
        <is>
          <t>src</t>
        </is>
      </c>
    </row>
    <row r="132">
      <c r="A132" s="16" t="inlineStr">
        <is>
          <t>#labels</t>
        </is>
      </c>
      <c r="B132" s="23" t="inlineStr">
        <is>
          <t>№ / строки ниже</t>
        </is>
      </c>
      <c r="C132" s="21" t="inlineStr">
        <is>
          <t>Где</t>
        </is>
      </c>
      <c r="D132" s="21" t="inlineStr">
        <is>
          <t>Цена</t>
        </is>
      </c>
      <c r="E132" s="21" t="inlineStr">
        <is>
          <t>Гид</t>
        </is>
      </c>
      <c r="F132" s="21" t="inlineStr">
        <is>
          <t>Заметки</t>
        </is>
      </c>
      <c r="G132" s="21" t="inlineStr">
        <is>
          <t>Источник</t>
        </is>
      </c>
    </row>
    <row r="133">
      <c r="B133" s="24" t="n">
        <v>1</v>
      </c>
      <c r="C133" s="20" t="inlineStr">
        <is>
          <t>У юрт на площадке водопадов</t>
        </is>
      </c>
      <c r="D133" s="20" t="inlineStr">
        <is>
          <t>договорная, торговаться</t>
        </is>
      </c>
      <c r="E133" s="20" t="inlineStr">
        <is>
          <t>сопровождает хозяин</t>
        </is>
      </c>
      <c r="F133" s="20" t="inlineStr">
        <is>
          <t>Лошадники навязчивы (отзывы)</t>
        </is>
      </c>
      <c r="G133" s="20" t="inlineStr">
        <is>
          <t>этап 1</t>
        </is>
      </c>
    </row>
    <row r="135">
      <c r="A135" s="16" t="inlineStr">
        <is>
          <t>#table:activities</t>
        </is>
      </c>
      <c r="B135" s="22" t="inlineStr">
        <is>
          <t>Активности на месте — 3</t>
        </is>
      </c>
    </row>
    <row r="136">
      <c r="A136" s="16" t="inlineStr">
        <is>
          <t>#keys</t>
        </is>
      </c>
      <c r="C136" s="16" t="inlineStr">
        <is>
          <t>activity</t>
        </is>
      </c>
      <c r="D136" s="16" t="inlineStr">
        <is>
          <t>details</t>
        </is>
      </c>
      <c r="E136" s="16" t="inlineStr">
        <is>
          <t>price</t>
        </is>
      </c>
      <c r="F136" s="16" t="inlineStr">
        <is>
          <t>src</t>
        </is>
      </c>
    </row>
    <row r="137">
      <c r="A137" s="16" t="inlineStr">
        <is>
          <t>#labels</t>
        </is>
      </c>
      <c r="B137" s="23" t="inlineStr">
        <is>
          <t>№ / строки ниже</t>
        </is>
      </c>
      <c r="C137" s="21" t="inlineStr">
        <is>
          <t>Активность</t>
        </is>
      </c>
      <c r="D137" s="21" t="inlineStr">
        <is>
          <t>Подробно</t>
        </is>
      </c>
      <c r="E137" s="21" t="inlineStr">
        <is>
          <t>Цена</t>
        </is>
      </c>
      <c r="F137" s="21" t="inlineStr">
        <is>
          <t>Источник</t>
        </is>
      </c>
    </row>
    <row r="138">
      <c r="B138" s="24" t="n">
        <v>1</v>
      </c>
      <c r="C138" s="20" t="inlineStr">
        <is>
          <t>Памятники Гагарину и КамАЗу</t>
        </is>
      </c>
      <c r="D138" s="20" t="inlineStr">
        <is>
          <t>У парковки, бесплатно</t>
        </is>
      </c>
      <c r="E138" s="20" t="inlineStr">
        <is>
          <t>бесплатно</t>
        </is>
      </c>
      <c r="F138" s="20" t="inlineStr">
        <is>
          <t>этап 1</t>
        </is>
      </c>
    </row>
    <row r="139">
      <c r="B139" s="24" t="n">
        <v>2</v>
      </c>
      <c r="C139" s="20" t="inlineStr">
        <is>
          <t>Поездка на перевал Барскоон и плато Арабель</t>
        </is>
      </c>
      <c r="D139" s="2" t="inlineStr">
        <is>
          <t>Продолжение по той же дороге, 1–2 ч вверх; паспорт и документы на машину для КПП</t>
        </is>
      </c>
      <c r="E139" s="20" t="inlineStr">
        <is>
          <t>—</t>
        </is>
      </c>
      <c r="F139" s="20" t="inlineStr">
        <is>
          <t>см. карточку Арабель</t>
        </is>
      </c>
    </row>
    <row r="140">
      <c r="B140" s="24" t="n">
        <v>3</v>
      </c>
      <c r="C140" s="20" t="inlineStr">
        <is>
          <t>Купание</t>
        </is>
      </c>
      <c r="D140" s="2" t="inlineStr">
        <is>
          <t>В реке не рекомендуется (рудник выше), пляж — в Тамге (10 км)</t>
        </is>
      </c>
      <c r="E140" s="20" t="inlineStr">
        <is>
          <t>—</t>
        </is>
      </c>
      <c r="F140" s="20" t="inlineStr">
        <is>
          <t>этап 1</t>
        </is>
      </c>
    </row>
    <row r="142">
      <c r="A142" s="16" t="inlineStr">
        <is>
          <t>#table:rent</t>
        </is>
      </c>
      <c r="B142" s="22" t="inlineStr">
        <is>
          <t>Прокат — 1</t>
        </is>
      </c>
    </row>
    <row r="143">
      <c r="A143" s="16" t="inlineStr">
        <is>
          <t>#keys</t>
        </is>
      </c>
      <c r="C143" s="16" t="inlineStr">
        <is>
          <t>what</t>
        </is>
      </c>
      <c r="D143" s="16" t="inlineStr">
        <is>
          <t>where</t>
        </is>
      </c>
      <c r="E143" s="16" t="inlineStr">
        <is>
          <t>price</t>
        </is>
      </c>
      <c r="F143" s="16" t="inlineStr">
        <is>
          <t>src</t>
        </is>
      </c>
    </row>
    <row r="144">
      <c r="A144" s="16" t="inlineStr">
        <is>
          <t>#labels</t>
        </is>
      </c>
      <c r="B144" s="23" t="inlineStr">
        <is>
          <t>№ / строки ниже</t>
        </is>
      </c>
      <c r="C144" s="21" t="inlineStr">
        <is>
          <t>Что</t>
        </is>
      </c>
      <c r="D144" s="21" t="inlineStr">
        <is>
          <t>Где</t>
        </is>
      </c>
      <c r="E144" s="21" t="inlineStr">
        <is>
          <t>Цена</t>
        </is>
      </c>
      <c r="F144" s="21" t="inlineStr">
        <is>
          <t>Источник</t>
        </is>
      </c>
    </row>
    <row r="145">
      <c r="B145" s="24" t="n">
        <v>1</v>
      </c>
      <c r="C145" s="20" t="inlineStr">
        <is>
          <t>Палатки, спальники, палки</t>
        </is>
      </c>
      <c r="D145" s="20" t="inlineStr">
        <is>
          <t>Каракол — EcoTrek, 4Rent</t>
        </is>
      </c>
      <c r="E145" s="20" t="inlineStr">
        <is>
          <t>палатка 500, палки 200 сомов/сутки (EcoTrek)</t>
        </is>
      </c>
      <c r="F145" s="2" t="inlineStr">
        <is>
          <t>https://thepartyingtraveler.com/ala-kul-lake-trek-solo-hiking-guide-kyrgyzstan/</t>
        </is>
      </c>
    </row>
    <row r="147">
      <c r="A147" s="16" t="inlineStr">
        <is>
          <t>#table:itinerary</t>
        </is>
      </c>
      <c r="B147" s="22" t="inlineStr">
        <is>
          <t>Готовые планы — 3</t>
        </is>
      </c>
    </row>
    <row r="148">
      <c r="A148" s="16" t="inlineStr">
        <is>
          <t>#keys</t>
        </is>
      </c>
      <c r="C148" s="16" t="inlineStr">
        <is>
          <t>title</t>
        </is>
      </c>
      <c r="D148" s="16" t="inlineStr">
        <is>
          <t>plan</t>
        </is>
      </c>
    </row>
    <row r="149">
      <c r="A149" s="16" t="inlineStr">
        <is>
          <t>#labels</t>
        </is>
      </c>
      <c r="B149" s="23" t="inlineStr">
        <is>
          <t>№ / строки ниже</t>
        </is>
      </c>
      <c r="C149" s="21" t="inlineStr">
        <is>
          <t>Название плана</t>
        </is>
      </c>
      <c r="D149" s="21" t="inlineStr">
        <is>
          <t>План</t>
        </is>
      </c>
    </row>
    <row r="150">
      <c r="B150" s="24" t="n">
        <v>1</v>
      </c>
      <c r="C150" s="20" t="inlineStr">
        <is>
          <t>День из Каракола</t>
        </is>
      </c>
      <c r="D150" s="2" t="inlineStr">
        <is>
          <t>8:00 выезд → 9:45 Барскоон → 10:15 Гагарин → подъём к «Слёзам барса» и выше (3 ч) → обед в юрте → 15:00 по желанию серпантин на перевал Барскоон (1 ч) → 18:30 в Каракол.</t>
        </is>
      </c>
    </row>
    <row r="151">
      <c r="B151" s="24" t="n">
        <v>2</v>
      </c>
      <c r="C151" s="20" t="inlineStr">
        <is>
          <t>2 дня: водопады + Арабель</t>
        </is>
      </c>
      <c r="D151" s="2" t="inlineStr">
        <is>
          <t>День 1: водопады, ночёвка в Тамге. День 2: рано утром на плато Арабель (озёра в штиль), спуск, каньон Сказка и пляж Тосора.</t>
        </is>
      </c>
    </row>
    <row r="152">
      <c r="B152" s="24" t="n">
        <v>3</v>
      </c>
      <c r="C152" s="20" t="inlineStr">
        <is>
          <t>Связка по южному берегу</t>
        </is>
      </c>
      <c r="D152" s="2" t="inlineStr">
        <is>
          <t>Каракол → Джети-Огуз → Барскоон (водопады) → Арабель → Тамга → Сказка → Боконбаево.</t>
        </is>
      </c>
    </row>
    <row r="155" ht="22" customHeight="1">
      <c r="A155" s="16" t="inlineStr">
        <is>
          <t>#section</t>
        </is>
      </c>
      <c r="B155" s="17" t="inlineStr">
        <is>
          <t>Сервисы рядом</t>
        </is>
      </c>
      <c r="C155" s="18" t="n"/>
      <c r="D155" s="18" t="n"/>
      <c r="E155" s="18" t="n"/>
      <c r="F155" s="18" t="n"/>
      <c r="G155" s="18" t="n"/>
      <c r="H155" s="18" t="n"/>
    </row>
    <row r="156">
      <c r="A156" s="16" t="inlineStr">
        <is>
          <t>svc_toilets</t>
        </is>
      </c>
      <c r="B156" s="21" t="inlineStr">
        <is>
          <t>Сервис: туалеты</t>
        </is>
      </c>
      <c r="C156" s="20" t="inlineStr">
        <is>
          <t>Простые при юртах (сезонно); иначе — нет</t>
        </is>
      </c>
    </row>
    <row r="157">
      <c r="A157" s="16" t="inlineStr">
        <is>
          <t>svc_water</t>
        </is>
      </c>
      <c r="B157" s="21" t="inlineStr">
        <is>
          <t>Сервис: вода</t>
        </is>
      </c>
      <c r="C157" s="20" t="inlineStr">
        <is>
          <t>Родники на склонах; речную воду не пить</t>
        </is>
      </c>
    </row>
    <row r="158">
      <c r="A158" s="16" t="inlineStr">
        <is>
          <t>svc_shop</t>
        </is>
      </c>
      <c r="B158" s="21" t="inlineStr">
        <is>
          <t>Сервис: магазин</t>
        </is>
      </c>
      <c r="C158" s="20" t="inlineStr">
        <is>
          <t>Барскоон, Тамга</t>
        </is>
      </c>
    </row>
    <row r="159">
      <c r="A159" s="16" t="inlineStr">
        <is>
          <t>svc_atm</t>
        </is>
      </c>
      <c r="B159" s="21" t="inlineStr">
        <is>
          <t>Сервис: банкомат</t>
        </is>
      </c>
      <c r="C159" s="20" t="inlineStr">
        <is>
          <t>Каракол / Кызыл-Суу; в Тамге и Барскооне банкоматы редки — брать наличные</t>
        </is>
      </c>
    </row>
    <row r="160">
      <c r="A160" s="16" t="inlineStr">
        <is>
          <t>svc_fuel</t>
        </is>
      </c>
      <c r="B160" s="21" t="inlineStr">
        <is>
          <t>Сервис: АЗС</t>
        </is>
      </c>
      <c r="C160" s="20" t="inlineStr">
        <is>
          <t>Кызыл-Суу/Каракол; Боконбаево с запада</t>
        </is>
      </c>
    </row>
    <row r="161">
      <c r="A161" s="16" t="inlineStr">
        <is>
          <t>svc_mobile</t>
        </is>
      </c>
      <c r="B161" s="21" t="inlineStr">
        <is>
          <t>Сервис: связь</t>
        </is>
      </c>
      <c r="C161" s="20" t="inlineStr">
        <is>
          <t>В селе есть; у водопадов нестабильно; выше — нет</t>
        </is>
      </c>
    </row>
    <row r="162">
      <c r="A162" s="16" t="inlineStr">
        <is>
          <t>svc_medical</t>
        </is>
      </c>
      <c r="B162" s="21" t="inlineStr">
        <is>
          <t>Сервис: медпомощь</t>
        </is>
      </c>
      <c r="C162" s="20" t="inlineStr">
        <is>
          <t>Джети-Огузская районная больница (Кызыл-Суу); санаторий в Тамге</t>
        </is>
      </c>
    </row>
    <row r="163">
      <c r="A163" s="16" t="inlineStr">
        <is>
          <t>svc_rescue</t>
        </is>
      </c>
      <c r="B163" s="21" t="inlineStr">
        <is>
          <t>Сервис: спасатели</t>
        </is>
      </c>
      <c r="C163" s="20" t="inlineStr">
        <is>
          <t>112</t>
        </is>
      </c>
    </row>
    <row r="165" ht="22" customHeight="1">
      <c r="A165" s="16" t="inlineStr">
        <is>
          <t>#section</t>
        </is>
      </c>
      <c r="B165" s="17" t="inlineStr">
        <is>
          <t>Бюджет</t>
        </is>
      </c>
      <c r="C165" s="18" t="n"/>
      <c r="D165" s="18" t="n"/>
      <c r="E165" s="18" t="n"/>
      <c r="F165" s="18" t="n"/>
      <c r="G165" s="18" t="n"/>
      <c r="H165" s="18" t="n"/>
    </row>
    <row r="166">
      <c r="A166" s="16" t="inlineStr">
        <is>
          <t>budget_economy</t>
        </is>
      </c>
      <c r="B166" s="21" t="inlineStr">
        <is>
          <t>Бюджет: эконом</t>
        </is>
      </c>
      <c r="C166" s="20" t="inlineStr">
        <is>
          <t>Маршрутка Бишкек — Барскоон 500–600 / Каракол — Барскоон ~100–150; такси из села ~1 600 на машину (÷3); вход бесплатно; гостевой дом в Тамге ~1 200–1 900/чел. ≈ 2 000–3 000 сомов/чел.</t>
        </is>
      </c>
    </row>
    <row r="167">
      <c r="A167" s="16" t="inlineStr">
        <is>
          <t>budget_comfort</t>
        </is>
      </c>
      <c r="B167" s="21" t="inlineStr">
        <is>
          <t>Бюджет: комфорт</t>
        </is>
      </c>
      <c r="C167" s="20" t="inlineStr">
        <is>
          <t>MYWAY из Каракола 9 900 на машину (÷4 ≈ 2 500); Tamga Guesthouse 3 800 за двухместный; обед в юрте. ≈ 5 000–7 000 сомов/чел.</t>
        </is>
      </c>
    </row>
    <row r="168">
      <c r="A168" s="16" t="inlineStr">
        <is>
          <t>budget_year</t>
        </is>
      </c>
      <c r="B168" s="21" t="inlineStr">
        <is>
          <t>Бюджет: год цен</t>
        </is>
      </c>
      <c r="C168" s="20" t="inlineStr">
        <is>
          <t>2024–2026</t>
        </is>
      </c>
    </row>
    <row r="170" ht="22" customHeight="1">
      <c r="A170" s="16" t="inlineStr">
        <is>
          <t>#section</t>
        </is>
      </c>
      <c r="B170" s="17" t="inlineStr">
        <is>
          <t>Что говорят путешественники</t>
        </is>
      </c>
      <c r="C170" s="18" t="n"/>
      <c r="D170" s="18" t="n"/>
      <c r="E170" s="18" t="n"/>
      <c r="F170" s="18" t="n"/>
      <c r="G170" s="18" t="n"/>
      <c r="H170" s="18" t="n"/>
    </row>
    <row r="171">
      <c r="A171" s="16" t="inlineStr">
        <is>
          <t>reviews</t>
        </is>
      </c>
      <c r="B171" s="21" t="inlineStr">
        <is>
          <t>Что говорят путешественники</t>
        </is>
      </c>
      <c r="C171" s="2" t="inlineStr">
        <is>
          <t>2ГИС «Ущелье Барскоон»: 5,0/5, 55 оценок, 24 отзыва (07.10.2026). Google — отдельные метки «Водопад Барскоон» и «Памятник Гагарину» (рейтинги не сняты). Плюсы по отчётам 2019–2024: качество дороги, водопад 24 м, памятники, бесплатно; минусы — крутая тропа, навязчивые лошадники, пыль от грузовиков.</t>
        </is>
      </c>
    </row>
    <row r="173" ht="22" customHeight="1">
      <c r="A173" s="16" t="inlineStr">
        <is>
          <t>#section</t>
        </is>
      </c>
      <c r="B173" s="17" t="inlineStr">
        <is>
          <t>Рядом</t>
        </is>
      </c>
      <c r="C173" s="18" t="n"/>
      <c r="D173" s="18" t="n"/>
      <c r="E173" s="18" t="n"/>
      <c r="F173" s="18" t="n"/>
      <c r="G173" s="18" t="n"/>
      <c r="H173" s="18" t="n"/>
    </row>
    <row r="174">
      <c r="A174" s="16" t="inlineStr">
        <is>
          <t>#table:nearby</t>
        </is>
      </c>
      <c r="B174" s="22" t="inlineStr">
        <is>
          <t>Рядом — 3</t>
        </is>
      </c>
    </row>
    <row r="175">
      <c r="A175" s="16" t="inlineStr">
        <is>
          <t>#keys</t>
        </is>
      </c>
      <c r="C175" s="16" t="inlineStr">
        <is>
          <t>id</t>
        </is>
      </c>
      <c r="D175" s="16" t="inlineStr">
        <is>
          <t>name</t>
        </is>
      </c>
      <c r="E175" s="16" t="inlineStr">
        <is>
          <t>km</t>
        </is>
      </c>
    </row>
    <row r="176">
      <c r="A176" s="16" t="inlineStr">
        <is>
          <t>#labels</t>
        </is>
      </c>
      <c r="B176" s="23" t="inlineStr">
        <is>
          <t>№ / строки ниже</t>
        </is>
      </c>
      <c r="C176" s="21" t="inlineStr">
        <is>
          <t>ID соседнего места</t>
        </is>
      </c>
      <c r="D176" s="21" t="inlineStr">
        <is>
          <t>Название</t>
        </is>
      </c>
      <c r="E176" s="21" t="inlineStr">
        <is>
          <t>Км</t>
        </is>
      </c>
    </row>
    <row r="177">
      <c r="B177" s="24" t="n">
        <v>1</v>
      </c>
      <c r="C177" s="20" t="inlineStr">
        <is>
          <t>kg-0097</t>
        </is>
      </c>
      <c r="D177" s="20" t="inlineStr">
        <is>
          <t>Водопад Слезы Барса</t>
        </is>
      </c>
      <c r="E177" s="20" t="n">
        <v>6.3</v>
      </c>
    </row>
    <row r="178">
      <c r="B178" s="24" t="n">
        <v>2</v>
      </c>
      <c r="C178" s="20" t="inlineStr">
        <is>
          <t>kg-0048</t>
        </is>
      </c>
      <c r="D178" s="20" t="inlineStr">
        <is>
          <t>Сырты Барскоон (Арабель)</t>
        </is>
      </c>
      <c r="E178" s="20" t="n">
        <v>18.8</v>
      </c>
    </row>
    <row r="179">
      <c r="B179" s="24" t="n">
        <v>3</v>
      </c>
      <c r="C179" s="20" t="inlineStr">
        <is>
          <t>kg-0092</t>
        </is>
      </c>
      <c r="D179" s="20" t="inlineStr">
        <is>
          <t>Перевал Тосор</t>
        </is>
      </c>
      <c r="E179" s="20" t="n">
        <v>22.2</v>
      </c>
    </row>
    <row r="182" ht="22" customHeight="1">
      <c r="A182" s="16" t="inlineStr">
        <is>
          <t>#section</t>
        </is>
      </c>
      <c r="B182" s="17" t="inlineStr">
        <is>
          <t>Проверка и качество данных</t>
        </is>
      </c>
      <c r="C182" s="18" t="n"/>
      <c r="D182" s="18" t="n"/>
      <c r="E182" s="18" t="n"/>
      <c r="F182" s="18" t="n"/>
      <c r="G182" s="18" t="n"/>
      <c r="H182" s="18" t="n"/>
    </row>
    <row r="183">
      <c r="A183" s="16" t="inlineStr">
        <is>
          <t>checked</t>
        </is>
      </c>
      <c r="B183" s="21" t="inlineStr">
        <is>
          <t>Как проверено</t>
        </is>
      </c>
      <c r="C183" s="2" t="inlineStr">
        <is>
          <t>Карточка проверена по открытым источникам 07.10.2026: площадка у водопадов и памятников Гагарину (главная туристическая точка ущелья), 17–20 км выше села; 2ГИС-метка ущелья — ниже по долине</t>
        </is>
      </c>
    </row>
    <row r="184">
      <c r="A184" s="16" t="inlineStr">
        <is>
          <t>note</t>
        </is>
      </c>
      <c r="B184" s="21" t="inlineStr">
        <is>
          <t>Заметка редакции</t>
        </is>
      </c>
      <c r="C184" s="2" t="inlineStr">
        <is>
          <t>Много согласованных отчётов 2019–2024 (дорога, водопады, памятники, бесплатный вход), есть рейтинг 2ГИС и тарифы такси/трансфера; не найдены высота площадки водопадов, цены жилья и свежие цены маршруток.</t>
        </is>
      </c>
    </row>
    <row r="185">
      <c r="A185" s="16" t="inlineStr">
        <is>
          <t>gaps</t>
        </is>
      </c>
      <c r="B185" s="21" t="inlineStr">
        <is>
          <t>Чего не хватает в данных (каждое с новой строки)</t>
        </is>
      </c>
      <c r="C185" s="2" t="inlineStr">
        <is>
          <t>Цены лошадей и юрт-кафе
Контакты гостевых домов Барскоона
Длина тропы ко второму/третьему водопаду
Точная высота площадки</t>
        </is>
      </c>
    </row>
    <row r="186">
      <c r="A186" s="16" t="inlineStr">
        <is>
          <t>flags</t>
        </is>
      </c>
      <c r="B186" s="21" t="inlineStr">
        <is>
          <t>Противоречия источников (каждое с новой строки)</t>
        </is>
      </c>
      <c r="C186" s="2" t="inlineStr">
        <is>
          <t>Высота площадки водопадов не подтверждена
Цены маршруток Visit Karakol без даты
Водопад в каталоге дублируется отдельной карточкой «Слёзы Барса» с координатами в 6 км — проверить сетку</t>
        </is>
      </c>
    </row>
    <row r="187">
      <c r="A187" s="16" t="inlineStr">
        <is>
          <t>idx</t>
        </is>
      </c>
      <c r="B187" s="21" t="inlineStr">
        <is>
          <t>Индекс полноты 0–100</t>
        </is>
      </c>
      <c r="C187" s="20" t="n">
        <v>80</v>
      </c>
    </row>
    <row r="188">
      <c r="A188" s="16" t="inlineStr">
        <is>
          <t>rich</t>
        </is>
      </c>
      <c r="B188" s="21" t="inlineStr">
        <is>
          <t>Насыщенность</t>
        </is>
      </c>
      <c r="C188" s="20" t="n">
        <v>8</v>
      </c>
    </row>
    <row r="189">
      <c r="A189" s="16" t="inlineStr">
        <is>
          <t>conf</t>
        </is>
      </c>
      <c r="B189" s="21" t="inlineStr">
        <is>
          <t>Достоверность</t>
        </is>
      </c>
      <c r="C189" s="20" t="n">
        <v>31</v>
      </c>
    </row>
    <row r="190">
      <c r="A190" s="16" t="inlineStr">
        <is>
          <t>prac</t>
        </is>
      </c>
      <c r="B190" s="21" t="inlineStr">
        <is>
          <t>Практичность</t>
        </is>
      </c>
      <c r="C190" s="20" t="n">
        <v>7</v>
      </c>
    </row>
    <row r="191">
      <c r="A191" s="16" t="inlineStr">
        <is>
          <t>en_reviewed</t>
        </is>
      </c>
      <c r="B191" s="21" t="inlineStr">
        <is>
          <t>Перевод EN проверен (да/нет)</t>
        </is>
      </c>
      <c r="C191" s="20" t="inlineStr">
        <is>
          <t>нет</t>
        </is>
      </c>
    </row>
    <row r="192">
      <c r="A192" s="16" t="inlineStr">
        <is>
          <t>#table:fixes</t>
        </is>
      </c>
      <c r="B192" s="22" t="inlineStr">
        <is>
          <t>Журнал правок — 5</t>
        </is>
      </c>
    </row>
    <row r="193">
      <c r="A193" s="16" t="inlineStr">
        <is>
          <t>#keys</t>
        </is>
      </c>
      <c r="C193" s="16" t="inlineStr">
        <is>
          <t>f</t>
        </is>
      </c>
      <c r="D193" s="16" t="inlineStr">
        <is>
          <t>n</t>
        </is>
      </c>
      <c r="E193" s="16" t="inlineStr">
        <is>
          <t>u</t>
        </is>
      </c>
    </row>
    <row r="194">
      <c r="A194" s="16" t="inlineStr">
        <is>
          <t>#labels</t>
        </is>
      </c>
      <c r="B194" s="23" t="inlineStr">
        <is>
          <t>№ / строки ниже</t>
        </is>
      </c>
      <c r="C194" s="21" t="inlineStr">
        <is>
          <t>Поле</t>
        </is>
      </c>
      <c r="D194" s="21" t="inlineStr">
        <is>
          <t>Что изменено</t>
        </is>
      </c>
      <c r="E194" s="21" t="inlineStr">
        <is>
          <t>Источник</t>
        </is>
      </c>
    </row>
    <row r="195">
      <c r="B195" s="24" t="n">
        <v>1</v>
      </c>
      <c r="C195" s="20" t="inlineStr">
        <is>
          <t>Район</t>
        </is>
      </c>
      <c r="D195" s="20" t="inlineStr">
        <is>
          <t>Жети-Огузский район</t>
        </is>
      </c>
      <c r="E195" s="20" t="inlineStr">
        <is>
          <t>https://2gis.kg/bishkek/geo/70030076137418945</t>
        </is>
      </c>
    </row>
    <row r="196">
      <c r="B196" s="24" t="n">
        <v>2</v>
      </c>
      <c r="C196" s="20" t="inlineStr">
        <is>
          <t>Высота</t>
        </is>
      </c>
      <c r="D196" s="20" t="inlineStr">
        <is>
          <t>вход ~2000 м; перевалы 3442–3816 м; плато 3770 м</t>
        </is>
      </c>
      <c r="E196" s="20" t="inlineStr">
        <is>
          <t>https://firsov.kz/?p=2888</t>
        </is>
      </c>
    </row>
    <row r="197">
      <c r="B197" s="24" t="n">
        <v>3</v>
      </c>
      <c r="C197" s="20" t="inlineStr">
        <is>
          <t>Стоимость входа</t>
        </is>
      </c>
      <c r="D197" s="20" t="inlineStr">
        <is>
          <t>Бесплатно (2024)</t>
        </is>
      </c>
      <c r="E197" s="20" t="inlineStr">
        <is>
          <t>https://faheyjamestravel.com/barskoon-waterfall-hike/</t>
        </is>
      </c>
    </row>
    <row r="198">
      <c r="B198" s="24" t="n">
        <v>4</v>
      </c>
      <c r="C198" s="20" t="inlineStr">
        <is>
          <t>Важное предупреждение</t>
        </is>
      </c>
      <c r="D198" s="2" t="inlineStr">
        <is>
          <t>Координаты подтверждены как площадка водопадов/памятников Гагарину</t>
        </is>
      </c>
      <c r="E198" s="20" t="inlineStr">
        <is>
          <t>https://central-asia.live/en/places/barskoon-waterfall</t>
        </is>
      </c>
    </row>
    <row r="199">
      <c r="B199" s="24" t="n">
        <v>5</v>
      </c>
      <c r="C199" s="20" t="inlineStr">
        <is>
          <t>Отзывы</t>
        </is>
      </c>
      <c r="D199" s="20" t="inlineStr">
        <is>
          <t>2ГИС 5,0/5, 55 оценок</t>
        </is>
      </c>
      <c r="E199" s="20" t="inlineStr">
        <is>
          <t>https://2gis.kg/bishkek/geo/70030076137418945</t>
        </is>
      </c>
    </row>
    <row r="201">
      <c r="A201" s="16" t="inlineStr">
        <is>
          <t>#table:sources</t>
        </is>
      </c>
      <c r="B201" s="22" t="inlineStr">
        <is>
          <t>Источники карточки — 10</t>
        </is>
      </c>
    </row>
    <row r="202">
      <c r="A202" s="16" t="inlineStr">
        <is>
          <t>#keys</t>
        </is>
      </c>
      <c r="C202" s="16" t="inlineStr">
        <is>
          <t>url</t>
        </is>
      </c>
      <c r="D202" s="16" t="inlineStr">
        <is>
          <t>title</t>
        </is>
      </c>
      <c r="E202" s="16" t="inlineStr">
        <is>
          <t>used_for</t>
        </is>
      </c>
    </row>
    <row r="203">
      <c r="A203" s="16" t="inlineStr">
        <is>
          <t>#labels</t>
        </is>
      </c>
      <c r="B203" s="23" t="inlineStr">
        <is>
          <t>№ / строки ниже</t>
        </is>
      </c>
      <c r="C203" s="21" t="inlineStr">
        <is>
          <t>Ссылка</t>
        </is>
      </c>
      <c r="D203" s="21" t="inlineStr">
        <is>
          <t>Название</t>
        </is>
      </c>
      <c r="E203" s="21" t="inlineStr">
        <is>
          <t>Для чего</t>
        </is>
      </c>
    </row>
    <row r="204">
      <c r="B204" s="24" t="n">
        <v>1</v>
      </c>
      <c r="C204" s="20" t="inlineStr">
        <is>
          <t>https://2gis.kg/bishkek/geo/70030076137418945</t>
        </is>
      </c>
      <c r="D204" s="20" t="inlineStr">
        <is>
          <t>2ГИС — Ущелье Барскоон</t>
        </is>
      </c>
      <c r="E204" s="20" t="inlineStr">
        <is>
          <t>район, координаты, рейтинг, описание</t>
        </is>
      </c>
    </row>
    <row r="205">
      <c r="B205" s="24" t="n">
        <v>2</v>
      </c>
      <c r="C205" s="20" t="inlineStr">
        <is>
          <t>https://too.kg/barskoon/</t>
        </is>
      </c>
      <c r="D205" s="20" t="inlineStr">
        <is>
          <t>Too.kg — Барскоон</t>
        </is>
      </c>
      <c r="E205" s="20" t="inlineStr">
        <is>
          <t>водопады, дорога, юрты, связь, вода</t>
        </is>
      </c>
    </row>
    <row r="206">
      <c r="B206" s="24" t="n">
        <v>3</v>
      </c>
      <c r="C206" s="2" t="inlineStr">
        <is>
          <t>https://jetioguz.travel/destinations/nature-sites/barskoon-gorge/</t>
        </is>
      </c>
      <c r="D206" s="20" t="inlineStr">
        <is>
          <t>Destination Jeti Oguz — Barskoon gorge</t>
        </is>
      </c>
      <c r="E206" s="20" t="inlineStr">
        <is>
          <t>высоты, 40 км, дорога круглый год</t>
        </is>
      </c>
    </row>
    <row r="207">
      <c r="B207" s="24" t="n">
        <v>4</v>
      </c>
      <c r="C207" s="20" t="inlineStr">
        <is>
          <t>https://faheyjamestravel.com/barskoon-waterfall-hike/</t>
        </is>
      </c>
      <c r="D207" s="20" t="inlineStr">
        <is>
          <t>Fahey James Travel — Barskoon Waterfall hike (2024)</t>
        </is>
      </c>
      <c r="E207" s="20" t="inlineStr">
        <is>
          <t>такси, тропа, бесплатный вход</t>
        </is>
      </c>
    </row>
    <row r="208">
      <c r="B208" s="24" t="n">
        <v>5</v>
      </c>
      <c r="C208" s="20" t="inlineStr">
        <is>
          <t>https://kyrgyzstan-tourism.com/blog/the-barskoon-waterfalls/</t>
        </is>
      </c>
      <c r="D208" s="20" t="inlineStr">
        <is>
          <t>Kyrgyzstan Tourism — The Barskoon Waterfalls (2019/2023)</t>
        </is>
      </c>
      <c r="E208" s="20" t="inlineStr">
        <is>
          <t>24 м, время, памятники</t>
        </is>
      </c>
    </row>
    <row r="209">
      <c r="B209" s="24" t="n">
        <v>6</v>
      </c>
      <c r="C209" s="20" t="inlineStr">
        <is>
          <t>https://firsov.kz/?p=2888</t>
        </is>
      </c>
      <c r="D209" s="20" t="inlineStr">
        <is>
          <t>firsov.kz — Водопады Барскоона и плато Арабель (2019)</t>
        </is>
      </c>
      <c r="E209" s="20" t="inlineStr">
        <is>
          <t>перевалы, дорога, КПП, лошади</t>
        </is>
      </c>
    </row>
    <row r="210">
      <c r="B210" s="24" t="n">
        <v>7</v>
      </c>
      <c r="C210" s="20" t="inlineStr">
        <is>
          <t>https://pikabu.ru/story/ushchele_barskoon_8606621</t>
        </is>
      </c>
      <c r="D210" s="20" t="inlineStr">
        <is>
          <t>Pikabu — Ущелье Барскоон (2021)</t>
        </is>
      </c>
      <c r="E210" s="20" t="inlineStr">
        <is>
          <t>дорога, КПП, КамАЗ</t>
        </is>
      </c>
    </row>
    <row r="211">
      <c r="B211" s="24" t="n">
        <v>8</v>
      </c>
      <c r="C211" s="20" t="inlineStr">
        <is>
          <t>https://visitkarakol.com/barskoon_gorge</t>
        </is>
      </c>
      <c r="D211" s="20" t="inlineStr">
        <is>
          <t>Visit Karakol — Barskoon valley</t>
        </is>
      </c>
      <c r="E211" s="20" t="inlineStr">
        <is>
          <t>маршрутки, 90 км, легенда</t>
        </is>
      </c>
    </row>
    <row r="212">
      <c r="B212" s="24" t="n">
        <v>9</v>
      </c>
      <c r="C212" s="2" t="inlineStr">
        <is>
          <t>https://myway.kg/en/transfers/route/karakol-to-barskoon-waterfalls-round-trip/19</t>
        </is>
      </c>
      <c r="D212" s="20" t="inlineStr">
        <is>
          <t>MYWAY.kg — Karakol to Barskoon waterfalls</t>
        </is>
      </c>
      <c r="E212" s="20" t="inlineStr">
        <is>
          <t>цена трансфера 2026</t>
        </is>
      </c>
    </row>
    <row r="213">
      <c r="B213" s="24" t="n">
        <v>10</v>
      </c>
      <c r="C213" s="20" t="inlineStr">
        <is>
          <t>https://central-asia.live/en/places/barskoon-waterfall</t>
        </is>
      </c>
      <c r="D213" s="20" t="inlineStr">
        <is>
          <t>Central Asia Live — Barskoon Waterfall</t>
        </is>
      </c>
      <c r="E213" s="20" t="inlineStr">
        <is>
          <t>координаты водопада</t>
        </is>
      </c>
    </row>
    <row r="215">
      <c r="A215" s="16" t="inlineStr">
        <is>
          <t>#table:sources_practical</t>
        </is>
      </c>
      <c r="B215" s="22" t="inlineStr">
        <is>
          <t>Источники практики — 5</t>
        </is>
      </c>
    </row>
    <row r="216">
      <c r="A216" s="16" t="inlineStr">
        <is>
          <t>#keys</t>
        </is>
      </c>
      <c r="C216" s="16" t="inlineStr">
        <is>
          <t>url</t>
        </is>
      </c>
      <c r="D216" s="16" t="inlineStr">
        <is>
          <t>title</t>
        </is>
      </c>
      <c r="E216" s="16" t="inlineStr">
        <is>
          <t>used_for</t>
        </is>
      </c>
    </row>
    <row r="217">
      <c r="A217" s="16" t="inlineStr">
        <is>
          <t>#labels</t>
        </is>
      </c>
      <c r="B217" s="23" t="inlineStr">
        <is>
          <t>№ / строки ниже</t>
        </is>
      </c>
      <c r="C217" s="21" t="inlineStr">
        <is>
          <t>Ссылка</t>
        </is>
      </c>
      <c r="D217" s="21" t="inlineStr">
        <is>
          <t>Название</t>
        </is>
      </c>
      <c r="E217" s="21" t="inlineStr">
        <is>
          <t>Для чего</t>
        </is>
      </c>
    </row>
    <row r="218">
      <c r="B218" s="24" t="n">
        <v>1</v>
      </c>
      <c r="C218" s="2" t="inlineStr">
        <is>
          <t>https://nomadsland.travel/en/before-you-go/kyrgyzstan/nature/barskoon-waterfall</t>
        </is>
      </c>
      <c r="D218" s="20" t="inlineStr">
        <is>
          <t>Nomad's Land — Barskoon waterfall</t>
        </is>
      </c>
      <c r="E218" s="20" t="inlineStr">
        <is>
          <t>координаты, такси 3 500, маршрутка 100, после 17:00</t>
        </is>
      </c>
    </row>
    <row r="219">
      <c r="B219" s="24" t="n">
        <v>2</v>
      </c>
      <c r="C219" s="2" t="inlineStr">
        <is>
          <t>https://www.loc.wiki/offroading-trails/barskoon-arabel-valley-and-kumtor-loop-73349533</t>
        </is>
      </c>
      <c r="D219" s="20" t="inlineStr">
        <is>
          <t>loc.wiki — Barskoon, Arabel and Kumtor loop</t>
        </is>
      </c>
      <c r="E219" s="20" t="inlineStr">
        <is>
          <t>КПП и точки маршрута</t>
        </is>
      </c>
    </row>
    <row r="220">
      <c r="B220" s="24" t="n">
        <v>3</v>
      </c>
      <c r="C220" s="2" t="inlineStr">
        <is>
          <t>https://blueprint.nomadsland.travel/en/before-you-go/kyrgyzstan/places-to-stay/guest-house/tamga-guesthouse</t>
        </is>
      </c>
      <c r="D220" s="20" t="inlineStr">
        <is>
          <t>Nomad's Land — Tamga Guesthouse</t>
        </is>
      </c>
      <c r="E220" s="20" t="inlineStr">
        <is>
          <t>ночлег</t>
        </is>
      </c>
    </row>
    <row r="221">
      <c r="B221" s="24" t="n">
        <v>4</v>
      </c>
      <c r="C221" s="2" t="inlineStr">
        <is>
          <t>https://kaktus.media/doc/438570_gid_kaktus._spisok_pansionatov_na_issyk_kyle_ceny_na_iun_2024_obnovleno.html</t>
        </is>
      </c>
      <c r="D221" s="20" t="inlineStr">
        <is>
          <t>Kaktus — пансионаты, 06.2024</t>
        </is>
      </c>
      <c r="E221" s="20" t="inlineStr">
        <is>
          <t>Тамга</t>
        </is>
      </c>
    </row>
    <row r="222">
      <c r="B222" s="24" t="n">
        <v>5</v>
      </c>
      <c r="C222" s="2" t="inlineStr">
        <is>
          <t>https://sxodim.com/almaty/article/vodopady-barskoon-v-kyrgyzstane</t>
        </is>
      </c>
      <c r="D222" s="20" t="inlineStr">
        <is>
          <t>Sxodim — водопады Барскоон</t>
        </is>
      </c>
      <c r="E222" s="20" t="inlineStr">
        <is>
          <t>описание водопадов</t>
        </is>
      </c>
    </row>
    <row r="225" ht="22" customHeight="1">
      <c r="A225" s="16" t="inlineStr">
        <is>
          <t>#section</t>
        </is>
      </c>
      <c r="B225" s="17" t="inlineStr">
        <is>
          <t>Перевод EN</t>
        </is>
      </c>
      <c r="C225" s="18" t="n"/>
      <c r="D225" s="18" t="n"/>
      <c r="E225" s="18" t="n"/>
      <c r="F225" s="18" t="n"/>
      <c r="G225" s="18" t="n"/>
      <c r="H225" s="18" t="n"/>
    </row>
    <row r="226">
      <c r="A226" s="16" t="inlineStr">
        <is>
          <t>#table:translations_en</t>
        </is>
      </c>
      <c r="B226" s="22" t="inlineStr">
        <is>
          <t>Перевод на английский — 172</t>
        </is>
      </c>
    </row>
    <row r="227">
      <c r="A227" s="16" t="inlineStr">
        <is>
          <t>#keys</t>
        </is>
      </c>
      <c r="C227" s="16" t="inlineStr">
        <is>
          <t>path</t>
        </is>
      </c>
      <c r="D227" s="16" t="inlineStr">
        <is>
          <t>ru</t>
        </is>
      </c>
      <c r="E227" s="16" t="inlineStr">
        <is>
          <t>en</t>
        </is>
      </c>
    </row>
    <row r="228">
      <c r="A228" s="16" t="inlineStr">
        <is>
          <t>#labels</t>
        </is>
      </c>
      <c r="B228" s="23" t="inlineStr">
        <is>
          <t>№ / строки ниже</t>
        </is>
      </c>
      <c r="C228" s="21" t="inlineStr">
        <is>
          <t>Поле</t>
        </is>
      </c>
      <c r="D228" s="21" t="inlineStr">
        <is>
          <t>Русский (только чтение)</t>
        </is>
      </c>
      <c r="E228" s="21" t="inlineStr">
        <is>
          <t>English</t>
        </is>
      </c>
    </row>
    <row r="229">
      <c r="B229" s="24" t="n">
        <v>1</v>
      </c>
      <c r="C229" s="20" t="inlineStr">
        <is>
          <t>name</t>
        </is>
      </c>
      <c r="D229" s="20" t="inlineStr">
        <is>
          <t>Ущелье Барскоон</t>
        </is>
      </c>
      <c r="E229" s="20" t="inlineStr">
        <is>
          <t>Barskoon Gorge</t>
        </is>
      </c>
    </row>
    <row r="230">
      <c r="B230" s="24" t="n">
        <v>2</v>
      </c>
      <c r="C230" s="20" t="inlineStr">
        <is>
          <t>full</t>
        </is>
      </c>
      <c r="D230" s="20" t="inlineStr">
        <is>
          <t>Ущелье Барскоон (Барскаун)</t>
        </is>
      </c>
      <c r="E230" s="20" t="inlineStr">
        <is>
          <t>Barskoon (Barskaun) Gorge</t>
        </is>
      </c>
    </row>
    <row r="231">
      <c r="B231" s="24" t="n">
        <v>3</v>
      </c>
      <c r="C231" s="20" t="inlineStr">
        <is>
          <t>dist</t>
        </is>
      </c>
      <c r="D231" s="20" t="inlineStr">
        <is>
          <t>Жети-Огузский район</t>
        </is>
      </c>
      <c r="E231" s="20" t="inlineStr">
        <is>
          <t>Jeti-Oguz district</t>
        </is>
      </c>
    </row>
    <row r="232">
      <c r="B232" s="24" t="n">
        <v>4</v>
      </c>
      <c r="C232" s="20" t="inlineStr">
        <is>
          <t>near</t>
        </is>
      </c>
      <c r="D232" s="2" t="inlineStr">
        <is>
          <t>Барскоон — село на южной трассе у входа в ущелье (ок. 140 км от Балыкчы, 80–90 км от Каракола); до площадки с памятниками Гагарину и водопадами — 17–20 км вверх по долине (faheyjamestravel 2024: 17 км; firsov.kz: 20 км).</t>
        </is>
      </c>
      <c r="E232" s="2" t="inlineStr">
        <is>
          <t>Barskoon is a village on the southern highway at the entrance to the gorge (approx. 140 km from Balykchy, 80–90 km from Karakol); it is 17–20 km up the valley to the site with the Gagarin monuments and the waterfalls (faheyjamestravel 2024: 17 km; firsov.kz: 20 km).</t>
        </is>
      </c>
    </row>
    <row r="233">
      <c r="B233" s="24" t="n">
        <v>5</v>
      </c>
      <c r="C233" s="20" t="inlineStr">
        <is>
          <t>elev</t>
        </is>
      </c>
      <c r="D233" s="2" t="inlineStr">
        <is>
          <t>Вход в ущелье ~2000 м (Destination Jeti Oguz); выше 2800 м — ельники и арча (2ГИС); перевал Сары-Мойнок 3442 м, перевал Барскоон 3816 м, плато Арабель ~3770 м (firsov.kz 2019; Destination Jeti Oguz). Отметка площадки водопадов не найдена (ориентировочно 2300–2500 м — не подтверждено).</t>
        </is>
      </c>
      <c r="E233" s="2" t="inlineStr">
        <is>
          <t>The gorge entrance ~2000 m (Destination Jeti Oguz); above 2800 m — spruce forests and juniper (2GIS); Sary-Moynok Pass 3442 m, Barskoon Pass 3816 m, the Arabel plateau ~3770 m (firsov.kz 2019; Destination Jeti Oguz). The elevation of the waterfall site was not found (approximately 2300–2500 m — not confirmed).</t>
        </is>
      </c>
    </row>
    <row r="234">
      <c r="B234" s="24" t="n">
        <v>6</v>
      </c>
      <c r="C234" s="20" t="inlineStr">
        <is>
          <t>short</t>
        </is>
      </c>
      <c r="D234" s="2" t="inlineStr">
        <is>
          <t>Ущелье на южном берегу Иссык-Куля с каскадом водопадов («Слёзы барса» 24 м, «Чаша Манаса», «Брызги шампанского», «Борода аксакала»), двумя памятниками Гагарину и отличной гравийной дорогой Кумтора, уводящей через перевалы 3800 м на сырты Арабеля.</t>
        </is>
      </c>
      <c r="E234" s="2" t="inlineStr">
        <is>
          <t>A gorge on the southern shore of Issyk-Kul with a cascade of waterfalls (“Snow Leopard's Tears” 24 m, “Manas's Bowl”, “Champagne Spray”, “Elder's Beard”), two Gagarin monuments and an excellent gravel Kumtor road leading over 3800 m passes to the syrts (high plateaus) of Arabel.</t>
        </is>
      </c>
    </row>
    <row r="235">
      <c r="B235" s="24" t="n">
        <v>7</v>
      </c>
      <c r="C235" s="20" t="inlineStr">
        <is>
          <t>desc</t>
        </is>
      </c>
      <c r="D235" s="2" t="inlineStr">
        <is>
          <t>Долина реки Барскоон врезается в Терскей Ала-Тоо на 30–40 км от одноимённого села. Внизу — степное разнотравье и кустарники, выше 2800 м — тянь-шаньская ель и арча, над ними — пики Героев-Панфиловцев (4610 м) и Всемирного Совета Мира (4310 м). В 17–20 км от села — главная площадка: бюст и «лицо в камне» Юрия Гагарина (космонавт отдыхал здесь после полёта в 1961 г.), памятник КамАЗу — строителям дороги на Кумтор, сезонные юрты-кафе и парковка. Отсюда тропы ведут к водопадам: «Слёзы барса» (24 м, ~1,5 ч подъёма, легенда о барсихе, оплакивающей детёнышей), «Чаша Манаса», «Брызги шампанского» и «Борода аксакала». Дорога по ущелью — одна из лучших грунтовок страны: её круглый год содержит золотой рудник Кумтор, поэтому она проходима для легковой машины даже зимой и выводит через перевалы Сары-Мойнок (3442 м) и Барскоон (3816 м) на плато Арабель с озёрами; выше — КПП Кумтора (проезд к плато открыт, территория рудника закрыта). Вход в ущелье бесплатный (2024).</t>
        </is>
      </c>
      <c r="E235" s="2" t="inlineStr">
        <is>
          <t>The valley of the Barskoon River cuts into the Terskey Ala-Too for 30–40 km from the village of the same name. Below are steppe grasses and shrubs, above 2800 m — Tian Shan spruce and juniper, and above them the peaks of the Panfilov Heroes (4610 m) and the World Peace Council (4310 m). 17–20 km from the village is the main site: a bust and a “face in stone” of Yuri Gagarin (the cosmonaut vacationed here after his 1961 flight), a monument to a KamAZ truck — to the builders of the road to Kumtor, seasonal cafe yurts and parking. From here trails lead to the waterfalls: “Snow Leopard's Tears” (24 m, ~1.5 h climb, a legend about a snow leopardess mourning her cubs), “Manas's Bowl”, “Champagne Spray” and “Elder's Beard”. The road through the gorge is one of the best dirt roads in the country: it is maintained year-round by the Kumtor gold mine, so it is passable for a passenger car even in winter and leads over the Sary-Moynok (3442 m) and Barskoon (3816 m) passes to the Arabel plateau with its lakes; higher up is the Kumtor checkpoint (the drive to the plateau is open, the mine territory is closed). Entry to the gorge is free (2024).</t>
        </is>
      </c>
    </row>
    <row r="236">
      <c r="B236" s="24" t="n">
        <v>8</v>
      </c>
      <c r="C236" s="20" t="inlineStr">
        <is>
          <t>guide</t>
        </is>
      </c>
      <c r="D236" s="2" t="inlineStr">
        <is>
          <t>Главное здесь — не доехать до водопадов, а дойти: от парковки у Гагарина до «Слёз барса» полтора часа крутой тропы с набором около 350 м, зато вода падает 24-метровой стеной. Сначала поклонись Гагарину — два памятника и КамАЗ на постаменте выглядят сюрреалистично среди елей, и это настоящая история: космонавт отдыхал на Иссык-Куле в 1961-м. Если есть полдня и ясное небо — езжай дальше по кумторовской гравийке: через час серпантина ты на 3800 м, на сыртах Арабеля, где озёра и яки. Воду из реки не пей — выше рудник; родники по склонам чистые. Такси из села — ориентир 1600 сомов, а лошадей у юрт предлагают «по настроению», торгуйся.</t>
        </is>
      </c>
      <c r="E236" s="2" t="inlineStr">
        <is>
          <t>The main thing here is not to drive to the waterfalls but to walk to them: from the parking by Gagarin to “Snow Leopard's Tears” is an hour and a half of steep trail with a gain of about 350 m, but the water falls as a 24-metre wall. First pay your respects to Gagarin — the two monuments and the KamAZ on a pedestal look surreal among the spruces, and it is real history: the cosmonaut vacationed on Issyk-Kul in 1961. If you have half a day and a clear sky — drive on along the Kumtor gravel road: an hour of switchbacks and you are at 3800 m, on the syrts of Arabel, with lakes and yaks. Don't drink the river water — the mine is upstream; the springs on the slopes are clean. A taxi from the village — a guide figure of 1600 som, and horses at the yurts are offered “depending on the mood”, so haggle.</t>
        </is>
      </c>
    </row>
    <row r="237">
      <c r="B237" s="24" t="n">
        <v>9</v>
      </c>
      <c r="C237" s="20" t="inlineStr">
        <is>
          <t>see</t>
        </is>
      </c>
      <c r="D237" s="2" t="inlineStr">
        <is>
          <t>Водопады «Слёзы барса» (24 м), «Чаша Манаса», «Брызги шампанского», «Борода аксакала»; памятники Гагарину (бюст и барельеф в камне) и КамАЗу; ельники и арчовники; серпантин на перевал Сары-Мойнак и Барскоон (3816 м) с видами на озеро; плато Арабель с озёрами (отдельная карточка); ледник Петрова у Кумтора (не для посещения).</t>
        </is>
      </c>
      <c r="E237" s="2" t="inlineStr">
        <is>
          <t>The waterfalls “Snow Leopard's Tears” (24 m), “Manas's Bowl”, “Champagne Spray”, “Elder's Beard”; the monuments to Gagarin (a bust and a bas-relief in the rock) and the KamAZ; spruce and juniper forests; the switchbacks up to Sary-Moynak Pass and Barskoon Pass (3816 m) with views of the lake; the Arabel plateau with its lakes (separate entry); the Petrov Glacier by Kumtor (not for visiting).</t>
        </is>
      </c>
    </row>
    <row r="238">
      <c r="B238" s="24" t="n">
        <v>10</v>
      </c>
      <c r="C238" s="20" t="inlineStr">
        <is>
          <t>skip</t>
        </is>
      </c>
      <c r="D238" s="2" t="inlineStr">
        <is>
          <t>Ты не готов к полуторачасовому крутому подъёму — с парковки водопады не видны. Ты уже едешь на Арабель с ночёвкой — ущелье увидишь по пути. В дождь: тропа к водопадам скользкая и опасная.</t>
        </is>
      </c>
      <c r="E238" s="2" t="inlineStr">
        <is>
          <t>You are not ready for a steep hour-and-a-half climb — the waterfalls can't be seen from the parking. You are already heading to Arabel with an overnight — you will see the gorge on the way. In rain: the trail to the waterfalls is slippery and dangerous.</t>
        </is>
      </c>
    </row>
    <row r="239">
      <c r="B239" s="24" t="n">
        <v>11</v>
      </c>
      <c r="C239" s="20" t="inlineStr">
        <is>
          <t>diff</t>
        </is>
      </c>
      <c r="D239" s="2" t="inlineStr">
        <is>
          <t>Проезд по ущелью — лёгкий (легковая машина). Тропа к «Слёзам барса»: 3,1 км, +367 м, ~2,5 ч туда-обратно, «strenuous» (faheyjamestravel, 2024); к третьему водопаду ещё +45 мин (kyrgyzstan-tourism.com). Подъём на перевалы — высота 3400–3800 м.</t>
        </is>
      </c>
      <c r="E239" s="2" t="inlineStr">
        <is>
          <t>Driving through the gorge — easy (a passenger car). The trail to “Snow Leopard's Tears”: 3.1 km, +367 m, ~2.5 h round trip, “strenuous” (faheyjamestravel, 2024); to the third waterfall another +45 min (kyrgyzstan-tourism.com). The climb to the passes — altitude 3400–3800 m.</t>
        </is>
      </c>
    </row>
    <row r="240">
      <c r="B240" s="24" t="n">
        <v>12</v>
      </c>
      <c r="C240" s="20" t="inlineStr">
        <is>
          <t>when</t>
        </is>
      </c>
      <c r="D240" s="2" t="inlineStr">
        <is>
          <t>Май–октябрь для водопадов (максимальный расход воды — июнь–июль, таяние); сентябрь — тихо и золото. Дорога обслуживается круглый год (Destination Jeti Oguz), зимой — водопады во льду, перевалы — по погоде.</t>
        </is>
      </c>
      <c r="E240" s="2" t="inlineStr">
        <is>
          <t>May–October for the waterfalls (maximum water flow — June–July, snowmelt); September — quiet and golden. The road is maintained year-round (Destination Jeti Oguz); in winter — the waterfalls are frozen, the passes depend on the weather.</t>
        </is>
      </c>
    </row>
    <row r="241">
      <c r="B241" s="24" t="n">
        <v>13</v>
      </c>
      <c r="C241" s="20" t="inlineStr">
        <is>
          <t>hours</t>
        </is>
      </c>
      <c r="D241" s="2" t="inlineStr">
        <is>
          <t>Открытая местность, круглосуточно, без касс (faheyjamestravel 2024: «open all day and night»). КПП Кумтора выше по дороге — осмотр машины, проезд на плато открыт (firsov.kz 2019, pikabu 2021).</t>
        </is>
      </c>
      <c r="E241" s="2" t="inlineStr">
        <is>
          <t>Open terrain, open 24 hours, no ticket offices (faheyjamestravel 2024: “open all day and night”). The Kumtor checkpoint is higher up the road — a vehicle inspection, the drive to the plateau is open (firsov.kz 2019, pikabu 2021).</t>
        </is>
      </c>
    </row>
    <row r="242">
      <c r="B242" s="24" t="n">
        <v>14</v>
      </c>
      <c r="C242" s="20" t="inlineStr">
        <is>
          <t>daytime</t>
        </is>
      </c>
      <c r="D242" s="2" t="inlineStr">
        <is>
          <t>Утро — выезжать из Барскоона к 8–9 ч, чтобы подняться к водопадам до жары и грозы; во второй половине дня свет на водопадах лучше для фото, но тропа оживлённее.</t>
        </is>
      </c>
      <c r="E242" s="2" t="inlineStr">
        <is>
          <t>Morning — set out from Barskoon by 8–9 a.m. to climb to the waterfalls before the heat and thunderstorms; in the second half of the day the light on the waterfalls is better for photos, but the trail is busier.</t>
        </is>
      </c>
    </row>
    <row r="243">
      <c r="B243" s="24" t="n">
        <v>15</v>
      </c>
      <c r="C243" s="20" t="inlineStr">
        <is>
          <t>how</t>
        </is>
      </c>
      <c r="D243" s="2" t="inlineStr">
        <is>
          <t>По южной трассе Балыкчы — Каракол до села Барскоон (маршрутка из Каракола 100–150 сомов, из Бишкека 250–500 сомов — visitkarakol.com; свежие цены выше), далее на юг по гравийной дороге Кумтора 17–20 км до площадки с памятниками Гагарину (такси из села ~1600 сомов, 2024). Пешком от села — 4–5 ч. Далее — тропы к водопадам или дорога на перевалы и Арабель.</t>
        </is>
      </c>
      <c r="E243" s="2" t="inlineStr">
        <is>
          <t>Along the southern highway Balykchy — Karakol to the village of Barskoon (marshrutka (minibus) from Karakol 100–150 som, from Bishkek 250–500 som — visitkarakol.com; fresher prices above), then south on the Kumtor gravel road for 17–20 km to the site with the Gagarin monuments (a taxi from the village ~1600 som, 2024). On foot from the village — 4–5 h. Beyond that — trails to the waterfalls or the road to the passes and Arabel.</t>
        </is>
      </c>
    </row>
    <row r="244">
      <c r="B244" s="24" t="n">
        <v>16</v>
      </c>
      <c r="C244" s="20" t="inlineStr">
        <is>
          <t>needcar</t>
        </is>
      </c>
      <c r="D244" s="2" t="inlineStr">
        <is>
          <t>Да, от села до водопадов 17–20 км без общественного транспорта; подходит легковая машина (2ГИС, firsov.kz). Автостоп реален из-за трафика на Кумтор.</t>
        </is>
      </c>
      <c r="E244" s="2" t="inlineStr">
        <is>
          <t>Yes, from the village to the waterfalls it is 17–20 km with no public transport; a passenger car is fine (2GIS, firsov.kz). Hitchhiking is realistic because of the Kumtor traffic.</t>
        </is>
      </c>
    </row>
    <row r="245">
      <c r="B245" s="24" t="n">
        <v>17</v>
      </c>
      <c r="C245" s="20" t="inlineStr">
        <is>
          <t>self</t>
        </is>
      </c>
      <c r="D245" s="2" t="inlineStr">
        <is>
          <t>Да: дорога очевидна, пропусков не нужно (КПП Кумтора пропускает туристов на плато после осмотра), тропы к водопадам протоптаны; офлайн-карта желательна.</t>
        </is>
      </c>
      <c r="E245" s="2" t="inlineStr">
        <is>
          <t>Yes: the road is obvious, no permits needed (the Kumtor checkpoint lets tourists through to the plateau after inspection), the trails to the waterfalls are well trodden; an offline map is advisable.</t>
        </is>
      </c>
    </row>
    <row r="246">
      <c r="B246" s="24" t="n">
        <v>18</v>
      </c>
      <c r="C246" s="20" t="inlineStr">
        <is>
          <t>roadtype</t>
        </is>
      </c>
      <c r="D246" s="2" t="inlineStr">
        <is>
          <t>Асфальт по трассе до села; далее гравийная дорога Кумтора — «отличная грунтовка, накатанная грузовиками», проходима для седана и мотоцикла (firsov.kz 2019, pikabu 2021, too.kg); до водопадов — пешеходные тропы, крутые, после дождя скользкие.</t>
        </is>
      </c>
      <c r="E246" s="2" t="inlineStr">
        <is>
          <t>Paved road along the highway to the village; then the Kumtor gravel road — “an excellent dirt road, packed down by trucks”, passable for a sedan and a motorcycle (firsov.kz 2019, pikabu 2021, too.kg); to the waterfalls — walking trails, steep, slippery after rain.</t>
        </is>
      </c>
    </row>
    <row r="247">
      <c r="B247" s="24" t="n">
        <v>19</v>
      </c>
      <c r="C247" s="20" t="inlineStr">
        <is>
          <t>traveltime</t>
        </is>
      </c>
      <c r="D247" s="2" t="inlineStr">
        <is>
          <t>Каракол — Барскоон ~1,5–2 ч; село — площадка водопадов 30–40 мин; тропа к «Слёзам барса» ~1,5 ч вверх, 2,5 ч круг; весь день из Барскоона с прогулкой — ~6 ч (kyrgyzstan-tourism.com). Трансфер Каракол — водопады — Каракол: 200 км, ~4 ч чистой дороги (MYWAY).</t>
        </is>
      </c>
      <c r="E247" s="2" t="inlineStr">
        <is>
          <t>Karakol — Barskoon ~1.5–2 h; village — waterfall site 30–40 min; the trail to “Snow Leopard's Tears” ~1.5 h up, 2.5 h round trip; a whole day from Barskoon with a walk — ~6 h (kyrgyzstan-tourism.com). Transfer Karakol — waterfalls — Karakol: 200 km, ~4 h of pure driving (MYWAY).</t>
        </is>
      </c>
    </row>
    <row r="248">
      <c r="B248" s="24" t="n">
        <v>20</v>
      </c>
      <c r="C248" s="20" t="inlineStr">
        <is>
          <t>stay</t>
        </is>
      </c>
      <c r="D248" s="2" t="inlineStr">
        <is>
          <t>В селе Барскоон: гостевые дома (Ryskeldi Guest House и др.), CBT; в Тамге — санаторий и гостевые дома; у площадки водопадов — сезонные юрты-кафе и кемпинг (too.kg, firsov.kz). Цены 2025–2026 не найдены.</t>
        </is>
      </c>
      <c r="E248" s="2" t="inlineStr">
        <is>
          <t>In the village of Barskoon: guesthouses (Ryskeldi Guest House and others), CBT; in Tamga — a sanatorium and guesthouses; at the waterfall site — seasonal cafe yurts and camping (too.kg, firsov.kz). 2025–2026 prices not found.</t>
        </is>
      </c>
    </row>
    <row r="249">
      <c r="B249" s="24" t="n">
        <v>21</v>
      </c>
      <c r="C249" s="20" t="inlineStr">
        <is>
          <t>net</t>
        </is>
      </c>
      <c r="D249" s="2" t="inlineStr">
        <is>
          <t>Too.kg: покрытие «частичное»; в селе Барскоон связь всех операторов; у водопадов сигнал нестабилен, на перевалах и плато — отсутствует (too.kg/arabel). Оператор и дата теста не указаны.</t>
        </is>
      </c>
      <c r="E249" s="2" t="inlineStr">
        <is>
          <t>Too.kg: coverage is “partial”; in the village of Barskoon all operators have a signal; at the waterfalls the signal is unstable, on the passes and plateau — absent (too.kg/arabel). The operator and the test date are not specified.</t>
        </is>
      </c>
    </row>
    <row r="250">
      <c r="B250" s="24" t="n">
        <v>22</v>
      </c>
      <c r="C250" s="20" t="inlineStr">
        <is>
          <t>entry</t>
        </is>
      </c>
      <c r="D250" s="2" t="inlineStr">
        <is>
          <t>Бесплатно (faheyjamestravel, 2024; kyrgyzstan-tourism.com 2023 — плата не упомянута). Платные — только парковка/юрты/лошади при наличии. Проверить на месте.</t>
        </is>
      </c>
      <c r="E250" s="2" t="inlineStr">
        <is>
          <t>Free (faheyjamestravel, 2024; kyrgyzstan-tourism.com 2023 — no fee mentioned). Only parking/yurts/horses, where available, are paid. Check on site.</t>
        </is>
      </c>
    </row>
    <row r="251">
      <c r="B251" s="24" t="n">
        <v>23</v>
      </c>
      <c r="C251" s="20" t="inlineStr">
        <is>
          <t>transfer</t>
        </is>
      </c>
      <c r="D251" s="2" t="inlineStr">
        <is>
          <t>Такси Барскоон — водопады 1600 сомов (2024); Каракол — Барскоон 4500–5000 сомов (2024); MYWAY Каракол — водопады — Каракол 9 900 сомов за минивэн (2026); маршрутка Каракол — Барскоон 100–150 сомов (дата не указана).</t>
        </is>
      </c>
      <c r="E251" s="2" t="inlineStr">
        <is>
          <t>Taxi Barskoon — waterfalls 1600 som (2024); Karakol — Barskoon 4500–5000 som (2024); MYWAY Karakol — waterfalls — Karakol 9,900 som per minivan (2026); marshrutka (minibus) Karakol — Barskoon 100–150 som (date not given).</t>
        </is>
      </c>
    </row>
    <row r="252">
      <c r="B252" s="24" t="n">
        <v>24</v>
      </c>
      <c r="C252" s="20" t="inlineStr">
        <is>
          <t>bring</t>
        </is>
      </c>
      <c r="D252" s="2" t="inlineStr">
        <is>
          <t>Трекинговая обувь и палки (тропа крутая), дождевик, вода (из реки не пить — выше рудник; родники чистые), тёплая куртка для перевалов (3800 м), наличные для юрт и такси, офлайн-карта, запас топлива для поездки на плато.</t>
        </is>
      </c>
      <c r="E252" s="2" t="inlineStr">
        <is>
          <t>Trekking shoes and poles (the trail is steep), a rain jacket, water (don't drink from the river — the mine is upstream; the springs are clean), a warm jacket for the passes (3800 m), cash for the yurts and taxis, an offline map, a reserve of fuel for the trip to the plateau.</t>
        </is>
      </c>
    </row>
    <row r="253">
      <c r="B253" s="24" t="n">
        <v>25</v>
      </c>
      <c r="C253" s="20" t="inlineStr">
        <is>
          <t>warn</t>
        </is>
      </c>
      <c r="D253" s="2" t="inlineStr">
        <is>
          <t>Вода в реке Барскоон не рекомендована к питью из-за рудника Кумтор выше по течению (too.kg). Тропа к водопадам крутая и скользкая после дождя. Грузовики Кумтора на дороге — держать обочину. Территория рудника закрыта, КПП выше перевалов; перевалы 3400–3800 м — высотная болезнь при быстром подъёме. В юртах и у лошадников — торг.</t>
        </is>
      </c>
      <c r="E253" s="2" t="inlineStr">
        <is>
          <t>Water in the Barskoon River is not recommended for drinking because of the Kumtor mine upstream (too.kg). The trail to the waterfalls is steep and slippery after rain. Kumtor trucks on the road — keep to the side. The mine territory is closed, the checkpoint is above the passes; the 3400–3800 m passes — altitude sickness with a rapid ascent. Haggle at the yurts and with the horse owners.</t>
        </is>
      </c>
    </row>
    <row r="254">
      <c r="B254" s="24" t="n">
        <v>26</v>
      </c>
      <c r="C254" s="20" t="inlineStr">
        <is>
          <t>food</t>
        </is>
      </c>
      <c r="D254" s="2" t="inlineStr">
        <is>
          <t>Юрты-кафе у водопадов (сезонно): шашлык, лагман, кумыс, чай; в селе Барскоон и Тамге — ашканы и домашняя еда в гостевых домах. Конкретные заведения и цены не проверены.</t>
        </is>
      </c>
      <c r="E254" s="2" t="inlineStr">
        <is>
          <t>Cafe yurts at the waterfalls (seasonal): shashlik, lagman, kumis, tea; in the villages of Barskoon and Tamga — ashkana (small eateries) and home cooking at guesthouses. Specific places and prices were not checked.</t>
        </is>
      </c>
    </row>
    <row r="255">
      <c r="B255" s="24" t="n">
        <v>27</v>
      </c>
      <c r="C255" s="20" t="inlineStr">
        <is>
          <t>reviews</t>
        </is>
      </c>
      <c r="D255" s="2" t="inlineStr">
        <is>
          <t>2ГИС «Ущелье Барскоон»: 5,0/5, 55 оценок, 24 отзыва (07.10.2026). Google — отдельные метки «Водопад Барскоон» и «Памятник Гагарину» (рейтинги не сняты). Плюсы по отчётам 2019–2024: качество дороги, водопад 24 м, памятники, бесплатно; минусы — крутая тропа, навязчивые лошадники, пыль от грузовиков.</t>
        </is>
      </c>
      <c r="E255" s="2" t="inlineStr">
        <is>
          <t>2GIS “Barskoon Gorge”: 5.0/5, 55 ratings, 24 reviews (07.10.2026). Google — separate markers “Barskoon Waterfall” and “Gagarin Monument” (ratings not captured). Pros per 2019–2024 reports: road quality, the 24 m waterfall, the monuments, free; cons — the steep trail, pushy horse owners, dust from trucks.</t>
        </is>
      </c>
    </row>
    <row r="256">
      <c r="B256" s="24" t="n">
        <v>28</v>
      </c>
      <c r="C256" s="20" t="inlineStr">
        <is>
          <t>photos.0.cap</t>
        </is>
      </c>
      <c r="D256" s="20" t="inlineStr">
        <is>
          <t>Водопад в ущелье Барскоон</t>
        </is>
      </c>
      <c r="E256" s="20" t="inlineStr">
        <is>
          <t>A waterfall in Barskoon Gorge</t>
        </is>
      </c>
    </row>
    <row r="257">
      <c r="B257" s="24" t="n">
        <v>29</v>
      </c>
      <c r="C257" s="20" t="inlineStr">
        <is>
          <t>photos.1.cap</t>
        </is>
      </c>
      <c r="D257" s="20" t="inlineStr">
        <is>
          <t>Барскоон водопад</t>
        </is>
      </c>
      <c r="E257" s="20" t="inlineStr">
        <is>
          <t>Barskoon waterfall</t>
        </is>
      </c>
    </row>
    <row r="258">
      <c r="B258" s="24" t="n">
        <v>30</v>
      </c>
      <c r="C258" s="20" t="inlineStr">
        <is>
          <t>p.sum</t>
        </is>
      </c>
      <c r="D258" s="2" t="inlineStr">
        <is>
          <t>От села Барскоон на южной трассе 17–20 км по отличной гравийке рудника Кумтор до площадки с памятниками Гагарину и юртами-кафе — проходит любая легковая машина. Без своей машины: маршрутка из Каракола до Барскоона (~100–150 сомов) + такси из села (~1 600 сомов за машину, 2024) или такси из Каракола (3 500–5 000 сомов в одну сторону). От парковки — крутая тропа к водопаду «Слёзы барса» (3,1 км, +367 м, ~2,5 ч круг). Ночевать — в Тамге или Барскооне; после 17:00 транспорт из ущелья найти трудно.</t>
        </is>
      </c>
      <c r="E258" s="2" t="inlineStr">
        <is>
          <t>From the village of Barskoon on the southern highway it is 17–20 km along the excellent Kumtor mine gravel road to the site with the Gagarin monuments and cafe yurts — any passenger car can do it. Without your own car: a marshrutka (minibus) from Karakol to Barskoon (~100–150 som) + a taxi from the village (~1,600 som per car, 2024) or a taxi from Karakol (3,500–5,000 som one way). From the parking, a steep trail leads to the “Snow Leopard's Tears” waterfall (3.1 km, +367 m, ~2.5 h round trip). Overnight in Tamga or Barskoon; after 17:00 it is hard to find transport out of the gorge.</t>
        </is>
      </c>
    </row>
    <row r="259">
      <c r="B259" s="24" t="n">
        <v>31</v>
      </c>
      <c r="C259" s="20" t="inlineStr">
        <is>
          <t>p.apps.0.title</t>
        </is>
      </c>
      <c r="D259" s="20" t="inlineStr">
        <is>
          <t>Из Барскоона по дороге Кумтора (единственный автоподъезд)</t>
        </is>
      </c>
      <c r="E259" s="20" t="inlineStr">
        <is>
          <t>From Barskoon along the Kumtor road (the only road approach)</t>
        </is>
      </c>
    </row>
    <row r="260">
      <c r="B260" s="24" t="n">
        <v>32</v>
      </c>
      <c r="C260" s="20" t="inlineStr">
        <is>
          <t>p.apps.0.from</t>
        </is>
      </c>
      <c r="D260" s="20" t="inlineStr">
        <is>
          <t>Каракол (~80–90 км) / Бишкек (~350 км по южному берегу)</t>
        </is>
      </c>
      <c r="E260" s="2" t="inlineStr">
        <is>
          <t>Karakol (~80–90 km) / Bishkek (~350 km along the southern shore)</t>
        </is>
      </c>
    </row>
    <row r="261">
      <c r="B261" s="24" t="n">
        <v>33</v>
      </c>
      <c r="C261" s="20" t="inlineStr">
        <is>
          <t>p.apps.0.route</t>
        </is>
      </c>
      <c r="D261" s="2" t="inlineStr">
        <is>
          <t>Каракол → южная трасса на запад → Кызыл-Суу → Барскоон → поворот на юг на технологическую дорогу Кумтора → КПП проверки документов (~2 780 м по треку loc.wiki — выше водопадов) → площадка «Гагарин»/водопады</t>
        </is>
      </c>
      <c r="E261" s="2" t="inlineStr">
        <is>
          <t>Karakol → southern highway west → Kyzyl-Suu → Barskoon → turn south onto the Kumtor service road → document-check checkpoint (~2,780 m per the loc.wiki track — above the waterfalls) → the “Gagarin” site/waterfalls</t>
        </is>
      </c>
    </row>
    <row r="262">
      <c r="B262" s="24" t="n">
        <v>34</v>
      </c>
      <c r="C262" s="20" t="inlineStr">
        <is>
          <t>p.apps.0.km</t>
        </is>
      </c>
      <c r="D262" s="2" t="inlineStr">
        <is>
          <t>17–20 от села до водопадов; Каракол — водопады ~100 (MYWAY: 200 км туда-обратно)</t>
        </is>
      </c>
      <c r="E262" s="2" t="inlineStr">
        <is>
          <t>17–20 from the village to the waterfalls; Karakol — waterfalls ~100 (MYWAY: 200 km round trip)</t>
        </is>
      </c>
    </row>
    <row r="263">
      <c r="B263" s="24" t="n">
        <v>35</v>
      </c>
      <c r="C263" s="20" t="inlineStr">
        <is>
          <t>p.apps.0.time</t>
        </is>
      </c>
      <c r="D263" s="20" t="inlineStr">
        <is>
          <t>Каракол → Барскоон 1,5–2 ч; село → водопады 30–40 мин</t>
        </is>
      </c>
      <c r="E263" s="20" t="inlineStr">
        <is>
          <t>Karakol → Barskoon 1.5–2 h; village → waterfalls 30–40 min</t>
        </is>
      </c>
    </row>
    <row r="264">
      <c r="B264" s="24" t="n">
        <v>36</v>
      </c>
      <c r="C264" s="20" t="inlineStr">
        <is>
          <t>p.apps.0.surface</t>
        </is>
      </c>
      <c r="D264" s="2" t="inlineStr">
        <is>
          <t>Асфальт до села; далее широкая гравийная дорога, круглый год обслуживается Кумтором — «отличная грунтовка», проходима для седана</t>
        </is>
      </c>
      <c r="E264" s="2" t="inlineStr">
        <is>
          <t>Paved to the village; then a wide gravel road, maintained year-round by Kumtor — an “excellent dirt road”, passable for a sedan</t>
        </is>
      </c>
    </row>
    <row r="265">
      <c r="B265" s="24" t="n">
        <v>37</v>
      </c>
      <c r="C265" s="20" t="inlineStr">
        <is>
          <t>p.apps.0.vehicle</t>
        </is>
      </c>
      <c r="D265" s="20" t="inlineStr">
        <is>
          <t>седан</t>
        </is>
      </c>
      <c r="E265" s="20" t="inlineStr">
        <is>
          <t>sedan</t>
        </is>
      </c>
    </row>
    <row r="266">
      <c r="B266" s="24" t="n">
        <v>38</v>
      </c>
      <c r="C266" s="20" t="inlineStr">
        <is>
          <t>p.apps.0.season</t>
        </is>
      </c>
      <c r="D266" s="2" t="inlineStr">
        <is>
          <t>Круглый год (дорогу чистит рудник); водопады полноводны в июне–июле</t>
        </is>
      </c>
      <c r="E266" s="2" t="inlineStr">
        <is>
          <t>Year-round (the mine clears the road); the waterfalls are full in June–July</t>
        </is>
      </c>
    </row>
    <row r="267">
      <c r="B267" s="24" t="n">
        <v>39</v>
      </c>
      <c r="C267" s="20" t="inlineStr">
        <is>
          <t>p.apps.0.last</t>
        </is>
      </c>
      <c r="D267" s="2" t="inlineStr">
        <is>
          <t>АЗС, банкоматы — Каракол/Кызыл-Суу; магазины — Барскоон, Тамга; связь всех операторов в селе, у водопадов нестабильна</t>
        </is>
      </c>
      <c r="E267" s="2" t="inlineStr">
        <is>
          <t>Fuel stations, ATMs — Karakol/Kyzyl-Suu; shops — Barskoon, Tamga; all operators have a signal in the village, unstable at the waterfalls</t>
        </is>
      </c>
    </row>
    <row r="268">
      <c r="B268" s="24" t="n">
        <v>40</v>
      </c>
      <c r="C268" s="20" t="inlineStr">
        <is>
          <t>p.apps.0.parking.d</t>
        </is>
      </c>
      <c r="D268" s="2" t="inlineStr">
        <is>
          <t>Площадка у памятников Гагарину и юрт-кафе, отсюда тропы к водопадам</t>
        </is>
      </c>
      <c r="E268" s="2" t="inlineStr">
        <is>
          <t>The site by the Gagarin monuments and the cafe yurts, from here trails lead to the waterfalls</t>
        </is>
      </c>
    </row>
    <row r="269">
      <c r="B269" s="24" t="n">
        <v>41</v>
      </c>
      <c r="C269" s="20" t="inlineStr">
        <is>
          <t>p.apps.0.parking.price</t>
        </is>
      </c>
      <c r="D269" s="20" t="inlineStr">
        <is>
          <t>бесплатно (2024)</t>
        </is>
      </c>
      <c r="E269" s="20" t="inlineStr">
        <is>
          <t>free (2024)</t>
        </is>
      </c>
    </row>
    <row r="270">
      <c r="B270" s="24" t="n">
        <v>42</v>
      </c>
      <c r="C270" s="20" t="inlineStr">
        <is>
          <t>p.apps.0.trail.d</t>
        </is>
      </c>
      <c r="D270" s="2" t="inlineStr">
        <is>
          <t>От площадки «Гагарин» тропа вверх к «Слёзам барса», далее к «Чаше Манаса» и «Брызгам шампанского»</t>
        </is>
      </c>
      <c r="E270" s="2" t="inlineStr">
        <is>
          <t>From the “Gagarin” site a trail goes up to “Snow Leopard's Tears”, then on to “Manas's Bowl” and “Champagne Spray”</t>
        </is>
      </c>
    </row>
    <row r="271">
      <c r="B271" s="24" t="n">
        <v>43</v>
      </c>
      <c r="C271" s="20" t="inlineStr">
        <is>
          <t>p.apps.0.haz</t>
        </is>
      </c>
      <c r="D271" s="2" t="inlineStr">
        <is>
          <t>Грузовики Кумтора и пыль; скользкая крутая тропа после дождя; воду из реки не пить (рудник выше)</t>
        </is>
      </c>
      <c r="E271" s="2" t="inlineStr">
        <is>
          <t>Kumtor trucks and dust; a slippery steep trail after rain; don't drink river water (the mine is upstream)</t>
        </is>
      </c>
    </row>
    <row r="272">
      <c r="B272" s="24" t="n">
        <v>44</v>
      </c>
      <c r="C272" s="20" t="inlineStr">
        <is>
          <t>p.apps.1.title</t>
        </is>
      </c>
      <c r="D272" s="20" t="inlineStr">
        <is>
          <t>Пешком от села Барскоон</t>
        </is>
      </c>
      <c r="E272" s="20" t="inlineStr">
        <is>
          <t>On foot from the village of Barskoon</t>
        </is>
      </c>
    </row>
    <row r="273">
      <c r="B273" s="24" t="n">
        <v>45</v>
      </c>
      <c r="C273" s="20" t="inlineStr">
        <is>
          <t>p.apps.1.from</t>
        </is>
      </c>
      <c r="D273" s="20" t="inlineStr">
        <is>
          <t>Барскоон (маршрутка из Каракола/Бишкека)</t>
        </is>
      </c>
      <c r="E273" s="20" t="inlineStr">
        <is>
          <t>Barskoon (marshrutka (minibus) from Karakol/Bishkek)</t>
        </is>
      </c>
    </row>
    <row r="274">
      <c r="B274" s="24" t="n">
        <v>46</v>
      </c>
      <c r="C274" s="20" t="inlineStr">
        <is>
          <t>p.apps.1.route</t>
        </is>
      </c>
      <c r="D274" s="20" t="inlineStr">
        <is>
          <t>Село → дорога Кумтора вверх по долине</t>
        </is>
      </c>
      <c r="E274" s="20" t="inlineStr">
        <is>
          <t>Village → the Kumtor road up the valley</t>
        </is>
      </c>
    </row>
    <row r="275">
      <c r="B275" s="24" t="n">
        <v>47</v>
      </c>
      <c r="C275" s="20" t="inlineStr">
        <is>
          <t>p.apps.1.time</t>
        </is>
      </c>
      <c r="D275" s="20" t="inlineStr">
        <is>
          <t>4–5 ч вверх</t>
        </is>
      </c>
      <c r="E275" s="20" t="inlineStr">
        <is>
          <t>4–5 h up</t>
        </is>
      </c>
    </row>
    <row r="276">
      <c r="B276" s="24" t="n">
        <v>48</v>
      </c>
      <c r="C276" s="20" t="inlineStr">
        <is>
          <t>p.apps.1.surface</t>
        </is>
      </c>
      <c r="D276" s="20" t="inlineStr">
        <is>
          <t>Гравий, грузовики</t>
        </is>
      </c>
      <c r="E276" s="20" t="inlineStr">
        <is>
          <t>Gravel, trucks</t>
        </is>
      </c>
    </row>
    <row r="277">
      <c r="B277" s="24" t="n">
        <v>49</v>
      </c>
      <c r="C277" s="20" t="inlineStr">
        <is>
          <t>p.apps.1.vehicle</t>
        </is>
      </c>
      <c r="D277" s="20" t="inlineStr">
        <is>
          <t>пешком (реален автостоп по трафику на Кумтор)</t>
        </is>
      </c>
      <c r="E277" s="20" t="inlineStr">
        <is>
          <t>on foot (hitchhiking is realistic given the Kumtor traffic)</t>
        </is>
      </c>
    </row>
    <row r="278">
      <c r="B278" s="24" t="n">
        <v>50</v>
      </c>
      <c r="C278" s="20" t="inlineStr">
        <is>
          <t>p.apps.1.season</t>
        </is>
      </c>
      <c r="D278" s="20" t="inlineStr">
        <is>
          <t>Май–октябрь</t>
        </is>
      </c>
      <c r="E278" s="20" t="inlineStr">
        <is>
          <t>May–October</t>
        </is>
      </c>
    </row>
    <row r="279">
      <c r="B279" s="24" t="n">
        <v>51</v>
      </c>
      <c r="C279" s="20" t="inlineStr">
        <is>
          <t>p.apps.1.last</t>
        </is>
      </c>
      <c r="D279" s="20" t="inlineStr">
        <is>
          <t>Барскоон</t>
        </is>
      </c>
      <c r="E279" s="20" t="inlineStr">
        <is>
          <t>Barskoon</t>
        </is>
      </c>
    </row>
    <row r="280">
      <c r="B280" s="24" t="n">
        <v>52</v>
      </c>
      <c r="C280" s="20" t="inlineStr">
        <is>
          <t>p.apps.1.trail.d</t>
        </is>
      </c>
      <c r="D280" s="20" t="inlineStr">
        <is>
          <t>Выезд из села на юг</t>
        </is>
      </c>
      <c r="E280" s="20" t="inlineStr">
        <is>
          <t>The exit from the village to the south</t>
        </is>
      </c>
    </row>
    <row r="281">
      <c r="B281" s="24" t="n">
        <v>53</v>
      </c>
      <c r="C281" s="20" t="inlineStr">
        <is>
          <t>p.apps.1.haz</t>
        </is>
      </c>
      <c r="D281" s="20" t="inlineStr">
        <is>
          <t>Пыль, жара, после 17:00 трудно уехать обратно</t>
        </is>
      </c>
      <c r="E281" s="20" t="inlineStr">
        <is>
          <t>Dust, heat, after 17:00 it is hard to get back</t>
        </is>
      </c>
    </row>
    <row r="282">
      <c r="B282" s="24" t="n">
        <v>54</v>
      </c>
      <c r="C282" s="20" t="inlineStr">
        <is>
          <t>p.transport.0.mode</t>
        </is>
      </c>
      <c r="D282" s="20" t="inlineStr">
        <is>
          <t>маршрутка</t>
        </is>
      </c>
      <c r="E282" s="20" t="inlineStr">
        <is>
          <t>marshrutka (minibus)</t>
        </is>
      </c>
    </row>
    <row r="283">
      <c r="B283" s="24" t="n">
        <v>55</v>
      </c>
      <c r="C283" s="20" t="inlineStr">
        <is>
          <t>p.transport.0.provider</t>
        </is>
      </c>
      <c r="D283" s="20" t="inlineStr">
        <is>
          <t>Каракол — Барскоон (южное направление)</t>
        </is>
      </c>
      <c r="E283" s="20" t="inlineStr">
        <is>
          <t>Karakol — Barskoon (southern direction)</t>
        </is>
      </c>
    </row>
    <row r="284">
      <c r="B284" s="24" t="n">
        <v>56</v>
      </c>
      <c r="C284" s="20" t="inlineStr">
        <is>
          <t>p.transport.0.from</t>
        </is>
      </c>
      <c r="D284" s="20" t="inlineStr">
        <is>
          <t>Каракол, южная автостанция</t>
        </is>
      </c>
      <c r="E284" s="20" t="inlineStr">
        <is>
          <t>Karakol, southern bus station</t>
        </is>
      </c>
    </row>
    <row r="285">
      <c r="B285" s="24" t="n">
        <v>57</v>
      </c>
      <c r="C285" s="20" t="inlineStr">
        <is>
          <t>p.transport.0.details</t>
        </is>
      </c>
      <c r="D285" s="20" t="inlineStr">
        <is>
          <t>~1,5–2 ч; после 17:00 маршруток и такси почти нет</t>
        </is>
      </c>
      <c r="E285" s="2" t="inlineStr">
        <is>
          <t>~1.5–2 h; after 17:00 there are almost no marshrutkas or taxis</t>
        </is>
      </c>
    </row>
    <row r="286">
      <c r="B286" s="24" t="n">
        <v>58</v>
      </c>
      <c r="C286" s="20" t="inlineStr">
        <is>
          <t>p.transport.0.price</t>
        </is>
      </c>
      <c r="D286" s="20" t="inlineStr">
        <is>
          <t>~100 сомов (Nomad's Land); 100–150 (visitkarakol)</t>
        </is>
      </c>
      <c r="E286" s="20" t="inlineStr">
        <is>
          <t>~100 som (Nomad's Land); 100–150 (visitkarakol)</t>
        </is>
      </c>
    </row>
    <row r="287">
      <c r="B287" s="24" t="n">
        <v>59</v>
      </c>
      <c r="C287" s="20" t="inlineStr">
        <is>
          <t>p.transport.1.mode</t>
        </is>
      </c>
      <c r="D287" s="20" t="inlineStr">
        <is>
          <t>маршрутка</t>
        </is>
      </c>
      <c r="E287" s="20" t="inlineStr">
        <is>
          <t>marshrutka (minibus)</t>
        </is>
      </c>
    </row>
    <row r="288">
      <c r="B288" s="24" t="n">
        <v>60</v>
      </c>
      <c r="C288" s="20" t="inlineStr">
        <is>
          <t>p.transport.1.provider</t>
        </is>
      </c>
      <c r="D288" s="20" t="inlineStr">
        <is>
          <t>Бишкек — южный берег</t>
        </is>
      </c>
      <c r="E288" s="20" t="inlineStr">
        <is>
          <t>Bishkek — southern shore</t>
        </is>
      </c>
    </row>
    <row r="289">
      <c r="B289" s="24" t="n">
        <v>61</v>
      </c>
      <c r="C289" s="20" t="inlineStr">
        <is>
          <t>p.transport.1.from</t>
        </is>
      </c>
      <c r="D289" s="20" t="inlineStr">
        <is>
          <t>Бишкекский автовокзал (Алма-Атинская 1/1)</t>
        </is>
      </c>
      <c r="E289" s="20" t="inlineStr">
        <is>
          <t>Bishkek bus station (Alma-Atinskaya 1/1)</t>
        </is>
      </c>
    </row>
    <row r="290">
      <c r="B290" s="24" t="n">
        <v>62</v>
      </c>
      <c r="C290" s="20" t="inlineStr">
        <is>
          <t>p.transport.1.details</t>
        </is>
      </c>
      <c r="D290" s="20" t="inlineStr">
        <is>
          <t>5–6 ч</t>
        </is>
      </c>
      <c r="E290" s="20" t="inlineStr">
        <is>
          <t>5–6 h</t>
        </is>
      </c>
    </row>
    <row r="291">
      <c r="B291" s="24" t="n">
        <v>63</v>
      </c>
      <c r="C291" s="20" t="inlineStr">
        <is>
          <t>p.transport.1.price</t>
        </is>
      </c>
      <c r="D291" s="20" t="inlineStr">
        <is>
          <t>500–600 сомов</t>
        </is>
      </c>
      <c r="E291" s="20" t="inlineStr">
        <is>
          <t>500–600 som</t>
        </is>
      </c>
    </row>
    <row r="292">
      <c r="B292" s="24" t="n">
        <v>64</v>
      </c>
      <c r="C292" s="20" t="inlineStr">
        <is>
          <t>p.transport.2.mode</t>
        </is>
      </c>
      <c r="D292" s="20" t="inlineStr">
        <is>
          <t>такси</t>
        </is>
      </c>
      <c r="E292" s="20" t="inlineStr">
        <is>
          <t>taxi</t>
        </is>
      </c>
    </row>
    <row r="293">
      <c r="B293" s="24" t="n">
        <v>65</v>
      </c>
      <c r="C293" s="20" t="inlineStr">
        <is>
          <t>p.transport.2.provider</t>
        </is>
      </c>
      <c r="D293" s="20" t="inlineStr">
        <is>
          <t>Такси из села Барскоон</t>
        </is>
      </c>
      <c r="E293" s="20" t="inlineStr">
        <is>
          <t>Taxi from the village of Barskoon</t>
        </is>
      </c>
    </row>
    <row r="294">
      <c r="B294" s="24" t="n">
        <v>66</v>
      </c>
      <c r="C294" s="20" t="inlineStr">
        <is>
          <t>p.transport.2.from</t>
        </is>
      </c>
      <c r="D294" s="20" t="inlineStr">
        <is>
          <t>Барскоон</t>
        </is>
      </c>
      <c r="E294" s="20" t="inlineStr">
        <is>
          <t>Barskoon</t>
        </is>
      </c>
    </row>
    <row r="295">
      <c r="B295" s="24" t="n">
        <v>67</v>
      </c>
      <c r="C295" s="20" t="inlineStr">
        <is>
          <t>p.transport.2.details</t>
        </is>
      </c>
      <c r="D295" s="20" t="inlineStr">
        <is>
          <t>До площадки водопадов</t>
        </is>
      </c>
      <c r="E295" s="20" t="inlineStr">
        <is>
          <t>To the waterfall site</t>
        </is>
      </c>
    </row>
    <row r="296">
      <c r="B296" s="24" t="n">
        <v>68</v>
      </c>
      <c r="C296" s="20" t="inlineStr">
        <is>
          <t>p.transport.2.price</t>
        </is>
      </c>
      <c r="D296" s="20" t="inlineStr">
        <is>
          <t>~1 600 сомов за машину</t>
        </is>
      </c>
      <c r="E296" s="20" t="inlineStr">
        <is>
          <t>~1,600 som per car</t>
        </is>
      </c>
    </row>
    <row r="297">
      <c r="B297" s="24" t="n">
        <v>69</v>
      </c>
      <c r="C297" s="20" t="inlineStr">
        <is>
          <t>p.transport.3.mode</t>
        </is>
      </c>
      <c r="D297" s="20" t="inlineStr">
        <is>
          <t>такси</t>
        </is>
      </c>
      <c r="E297" s="20" t="inlineStr">
        <is>
          <t>taxi</t>
        </is>
      </c>
    </row>
    <row r="298">
      <c r="B298" s="24" t="n">
        <v>70</v>
      </c>
      <c r="C298" s="20" t="inlineStr">
        <is>
          <t>p.transport.3.provider</t>
        </is>
      </c>
      <c r="D298" s="20" t="inlineStr">
        <is>
          <t>Такси из Каракола</t>
        </is>
      </c>
      <c r="E298" s="20" t="inlineStr">
        <is>
          <t>Taxi from Karakol</t>
        </is>
      </c>
    </row>
    <row r="299">
      <c r="B299" s="24" t="n">
        <v>71</v>
      </c>
      <c r="C299" s="20" t="inlineStr">
        <is>
          <t>p.transport.3.from</t>
        </is>
      </c>
      <c r="D299" s="20" t="inlineStr">
        <is>
          <t>Каракол</t>
        </is>
      </c>
      <c r="E299" s="20" t="inlineStr">
        <is>
          <t>Karakol</t>
        </is>
      </c>
    </row>
    <row r="300">
      <c r="B300" s="24" t="n">
        <v>72</v>
      </c>
      <c r="C300" s="20" t="inlineStr">
        <is>
          <t>p.transport.3.details</t>
        </is>
      </c>
      <c r="D300" s="20" t="inlineStr">
        <is>
          <t>В одну сторону</t>
        </is>
      </c>
      <c r="E300" s="20" t="inlineStr">
        <is>
          <t>One way</t>
        </is>
      </c>
    </row>
    <row r="301">
      <c r="B301" s="24" t="n">
        <v>73</v>
      </c>
      <c r="C301" s="20" t="inlineStr">
        <is>
          <t>p.transport.3.price</t>
        </is>
      </c>
      <c r="D301" s="2" t="inlineStr">
        <is>
          <t>3 500 сомов (Nomad's Land, дата не указана); 4 500–5 000 сомов (2024)</t>
        </is>
      </c>
      <c r="E301" s="2" t="inlineStr">
        <is>
          <t>3,500 som (Nomad's Land, date not given); 4,500–5,000 som (2024)</t>
        </is>
      </c>
    </row>
    <row r="302">
      <c r="B302" s="24" t="n">
        <v>74</v>
      </c>
      <c r="C302" s="20" t="inlineStr">
        <is>
          <t>p.transport.4.mode</t>
        </is>
      </c>
      <c r="D302" s="20" t="inlineStr">
        <is>
          <t>трансфер</t>
        </is>
      </c>
      <c r="E302" s="20" t="inlineStr">
        <is>
          <t>transfer</t>
        </is>
      </c>
    </row>
    <row r="303">
      <c r="B303" s="24" t="n">
        <v>75</v>
      </c>
      <c r="C303" s="20" t="inlineStr">
        <is>
          <t>p.transport.4.from</t>
        </is>
      </c>
      <c r="D303" s="20" t="inlineStr">
        <is>
          <t>Каракол</t>
        </is>
      </c>
      <c r="E303" s="20" t="inlineStr">
        <is>
          <t>Karakol</t>
        </is>
      </c>
    </row>
    <row r="304">
      <c r="B304" s="24" t="n">
        <v>76</v>
      </c>
      <c r="C304" s="20" t="inlineStr">
        <is>
          <t>p.transport.4.details</t>
        </is>
      </c>
      <c r="D304" s="20" t="inlineStr">
        <is>
          <t>KIA Carnival до 5 чел., 200 км</t>
        </is>
      </c>
      <c r="E304" s="20" t="inlineStr">
        <is>
          <t>KIA Carnival for up to 5 people, 200 km</t>
        </is>
      </c>
    </row>
    <row r="305">
      <c r="B305" s="24" t="n">
        <v>77</v>
      </c>
      <c r="C305" s="20" t="inlineStr">
        <is>
          <t>p.transport.4.price</t>
        </is>
      </c>
      <c r="D305" s="20" t="inlineStr">
        <is>
          <t>9 900 сомов за машину</t>
        </is>
      </c>
      <c r="E305" s="20" t="inlineStr">
        <is>
          <t>9,900 som per car</t>
        </is>
      </c>
    </row>
    <row r="306">
      <c r="B306" s="24" t="n">
        <v>78</v>
      </c>
      <c r="C306" s="20" t="inlineStr">
        <is>
          <t>p.transport.5.mode</t>
        </is>
      </c>
      <c r="D306" s="20" t="inlineStr">
        <is>
          <t>тур</t>
        </is>
      </c>
      <c r="E306" s="20" t="inlineStr">
        <is>
          <t>tour</t>
        </is>
      </c>
    </row>
    <row r="307">
      <c r="B307" s="24" t="n">
        <v>79</v>
      </c>
      <c r="C307" s="20" t="inlineStr">
        <is>
          <t>p.transport.5.provider</t>
        </is>
      </c>
      <c r="D307" s="2" t="inlineStr">
        <is>
          <t>Sputnik8 джип-тур по южному берегу; экскурсии issykkul.biz, Destination Karakol/Jeti-Oguz</t>
        </is>
      </c>
      <c r="E307" s="2" t="inlineStr">
        <is>
          <t>Sputnik8 jeep tour of the southern shore; excursions by issykkul.biz, Destination Karakol/Jeti-Oguz</t>
        </is>
      </c>
    </row>
    <row r="308">
      <c r="B308" s="24" t="n">
        <v>80</v>
      </c>
      <c r="C308" s="20" t="inlineStr">
        <is>
          <t>p.transport.5.from</t>
        </is>
      </c>
      <c r="D308" s="20" t="inlineStr">
        <is>
          <t>Бишкек / пансионаты юга / Каракол</t>
        </is>
      </c>
      <c r="E308" s="20" t="inlineStr">
        <is>
          <t>Bishkek / southern-shore guesthouses / Karakol</t>
        </is>
      </c>
    </row>
    <row r="309">
      <c r="B309" s="24" t="n">
        <v>81</v>
      </c>
      <c r="C309" s="20" t="inlineStr">
        <is>
          <t>p.transport.5.details</t>
        </is>
      </c>
      <c r="D309" s="20" t="inlineStr">
        <is>
          <t>Водопады в связке со Сказкой и Арабелем</t>
        </is>
      </c>
      <c r="E309" s="20" t="inlineStr">
        <is>
          <t>The waterfalls combined with Skazka and Arabel</t>
        </is>
      </c>
    </row>
    <row r="310">
      <c r="B310" s="24" t="n">
        <v>82</v>
      </c>
      <c r="C310" s="20" t="inlineStr">
        <is>
          <t>p.transport.5.price</t>
        </is>
      </c>
      <c r="D310" s="20" t="inlineStr">
        <is>
          <t>не найдено для отдельного тура</t>
        </is>
      </c>
      <c r="E310" s="20" t="inlineStr">
        <is>
          <t>not found for a separate tour</t>
        </is>
      </c>
    </row>
    <row r="311">
      <c r="B311" s="24" t="n">
        <v>83</v>
      </c>
      <c r="C311" s="20" t="inlineStr">
        <is>
          <t>p.transport.6.mode</t>
        </is>
      </c>
      <c r="D311" s="20" t="inlineStr">
        <is>
          <t>лошадь</t>
        </is>
      </c>
      <c r="E311" s="20" t="inlineStr">
        <is>
          <t>horse</t>
        </is>
      </c>
    </row>
    <row r="312">
      <c r="B312" s="24" t="n">
        <v>84</v>
      </c>
      <c r="C312" s="20" t="inlineStr">
        <is>
          <t>p.transport.6.provider</t>
        </is>
      </c>
      <c r="D312" s="20" t="inlineStr">
        <is>
          <t>Лошадники у юрт на площадке</t>
        </is>
      </c>
      <c r="E312" s="20" t="inlineStr">
        <is>
          <t>Horse owners at the yurts on the site</t>
        </is>
      </c>
    </row>
    <row r="313">
      <c r="B313" s="24" t="n">
        <v>85</v>
      </c>
      <c r="C313" s="20" t="inlineStr">
        <is>
          <t>p.transport.6.from</t>
        </is>
      </c>
      <c r="D313" s="20" t="inlineStr">
        <is>
          <t>площадка «Гагарин»</t>
        </is>
      </c>
      <c r="E313" s="20" t="inlineStr">
        <is>
          <t>“Gagarin” site</t>
        </is>
      </c>
    </row>
    <row r="314">
      <c r="B314" s="24" t="n">
        <v>86</v>
      </c>
      <c r="C314" s="20" t="inlineStr">
        <is>
          <t>p.transport.6.details</t>
        </is>
      </c>
      <c r="D314" s="20" t="inlineStr">
        <is>
          <t>Подъём к водопадам верхом; цены «спекулятивные», торг</t>
        </is>
      </c>
      <c r="E314" s="2" t="inlineStr">
        <is>
          <t>A ride up to the waterfalls on horseback; prices are “speculative”, haggle</t>
        </is>
      </c>
    </row>
    <row r="315">
      <c r="B315" s="24" t="n">
        <v>87</v>
      </c>
      <c r="C315" s="20" t="inlineStr">
        <is>
          <t>p.transport.6.price</t>
        </is>
      </c>
      <c r="D315" s="20" t="inlineStr">
        <is>
          <t>договорная</t>
        </is>
      </c>
      <c r="E315" s="20" t="inlineStr">
        <is>
          <t>negotiable</t>
        </is>
      </c>
    </row>
    <row r="316">
      <c r="B316" s="24" t="n">
        <v>88</v>
      </c>
      <c r="C316" s="20" t="inlineStr">
        <is>
          <t>p.transport.7.mode</t>
        </is>
      </c>
      <c r="D316" s="20" t="inlineStr">
        <is>
          <t>велосипед</t>
        </is>
      </c>
      <c r="E316" s="20" t="inlineStr">
        <is>
          <t>bicycle</t>
        </is>
      </c>
    </row>
    <row r="317">
      <c r="B317" s="24" t="n">
        <v>89</v>
      </c>
      <c r="C317" s="20" t="inlineStr">
        <is>
          <t>p.transport.7.provider</t>
        </is>
      </c>
      <c r="D317" s="20" t="inlineStr">
        <is>
          <t>самостоятельно</t>
        </is>
      </c>
      <c r="E317" s="20" t="inlineStr">
        <is>
          <t>independent</t>
        </is>
      </c>
    </row>
    <row r="318">
      <c r="B318" s="24" t="n">
        <v>90</v>
      </c>
      <c r="C318" s="20" t="inlineStr">
        <is>
          <t>p.transport.7.from</t>
        </is>
      </c>
      <c r="D318" s="20" t="inlineStr">
        <is>
          <t>Барскоон</t>
        </is>
      </c>
      <c r="E318" s="20" t="inlineStr">
        <is>
          <t>Barskoon</t>
        </is>
      </c>
    </row>
    <row r="319">
      <c r="B319" s="24" t="n">
        <v>91</v>
      </c>
      <c r="C319" s="20" t="inlineStr">
        <is>
          <t>p.transport.7.details</t>
        </is>
      </c>
      <c r="D319" s="20" t="inlineStr">
        <is>
          <t>Классический бикпакинг-маршрут Барскоон — Арабель — Нарын</t>
        </is>
      </c>
      <c r="E319" s="20" t="inlineStr">
        <is>
          <t>The classic bikepacking route Barskoon — Arabel — Naryn</t>
        </is>
      </c>
    </row>
    <row r="320">
      <c r="B320" s="24" t="n">
        <v>92</v>
      </c>
      <c r="C320" s="20" t="inlineStr">
        <is>
          <t>p.onsite.hikes.0.name</t>
        </is>
      </c>
      <c r="D320" s="20" t="inlineStr">
        <is>
          <t>Водопад «Слёзы барса»</t>
        </is>
      </c>
      <c r="E320" s="20" t="inlineStr">
        <is>
          <t>“Snow Leopard's Tears” waterfall</t>
        </is>
      </c>
    </row>
    <row r="321">
      <c r="B321" s="24" t="n">
        <v>93</v>
      </c>
      <c r="C321" s="20" t="inlineStr">
        <is>
          <t>p.onsite.hikes.0.route</t>
        </is>
      </c>
      <c r="D321" s="20" t="inlineStr">
        <is>
          <t>Площадка «Гагарин» → вверх по тропе</t>
        </is>
      </c>
      <c r="E321" s="20" t="inlineStr">
        <is>
          <t>“Gagarin” site → up the trail</t>
        </is>
      </c>
    </row>
    <row r="322">
      <c r="B322" s="24" t="n">
        <v>94</v>
      </c>
      <c r="C322" s="20" t="inlineStr">
        <is>
          <t>p.onsite.hikes.0.km</t>
        </is>
      </c>
      <c r="D322" s="20" t="inlineStr">
        <is>
          <t>3,1 туда-обратно</t>
        </is>
      </c>
      <c r="E322" s="20" t="inlineStr">
        <is>
          <t>3.1 round trip</t>
        </is>
      </c>
    </row>
    <row r="323">
      <c r="B323" s="24" t="n">
        <v>95</v>
      </c>
      <c r="C323" s="20" t="inlineStr">
        <is>
          <t>p.onsite.hikes.0.time</t>
        </is>
      </c>
      <c r="D323" s="20" t="inlineStr">
        <is>
          <t>~1,5 ч вверх, 2,5 ч круг</t>
        </is>
      </c>
      <c r="E323" s="20" t="inlineStr">
        <is>
          <t>~1.5 h up, 2.5 h round trip</t>
        </is>
      </c>
    </row>
    <row r="324">
      <c r="B324" s="24" t="n">
        <v>96</v>
      </c>
      <c r="C324" s="20" t="inlineStr">
        <is>
          <t>p.onsite.hikes.0.difficulty</t>
        </is>
      </c>
      <c r="D324" s="20" t="inlineStr">
        <is>
          <t>средняя (крутая)</t>
        </is>
      </c>
      <c r="E324" s="20" t="inlineStr">
        <is>
          <t>moderate (steep)</t>
        </is>
      </c>
    </row>
    <row r="325">
      <c r="B325" s="24" t="n">
        <v>97</v>
      </c>
      <c r="C325" s="20" t="inlineStr">
        <is>
          <t>p.onsite.hikes.0.marked</t>
        </is>
      </c>
      <c r="D325" s="20" t="inlineStr">
        <is>
          <t>нет, тропа натоптана</t>
        </is>
      </c>
      <c r="E325" s="20" t="inlineStr">
        <is>
          <t>no, a well-trodden trail</t>
        </is>
      </c>
    </row>
    <row r="326">
      <c r="B326" s="24" t="n">
        <v>98</v>
      </c>
      <c r="C326" s="20" t="inlineStr">
        <is>
          <t>p.onsite.hikes.1.name</t>
        </is>
      </c>
      <c r="D326" s="2" t="inlineStr">
        <is>
          <t>Три водопада («Чаша Манаса», «Брызги шампанского», «Борода аксакала»)</t>
        </is>
      </c>
      <c r="E326" s="2" t="inlineStr">
        <is>
          <t>Three waterfalls (“Manas's Bowl”, “Champagne Spray”, “Elder's Beard”)</t>
        </is>
      </c>
    </row>
    <row r="327">
      <c r="B327" s="24" t="n">
        <v>99</v>
      </c>
      <c r="C327" s="20" t="inlineStr">
        <is>
          <t>p.onsite.hikes.1.route</t>
        </is>
      </c>
      <c r="D327" s="20" t="inlineStr">
        <is>
          <t>Продолжение тропы выше первого водопада</t>
        </is>
      </c>
      <c r="E327" s="20" t="inlineStr">
        <is>
          <t>The trail continues above the first waterfall</t>
        </is>
      </c>
    </row>
    <row r="328">
      <c r="B328" s="24" t="n">
        <v>100</v>
      </c>
      <c r="C328" s="20" t="inlineStr">
        <is>
          <t>p.onsite.hikes.1.km</t>
        </is>
      </c>
      <c r="D328" s="20" t="inlineStr">
        <is>
          <t>не найдено</t>
        </is>
      </c>
      <c r="E328" s="20" t="inlineStr">
        <is>
          <t>not found</t>
        </is>
      </c>
    </row>
    <row r="329">
      <c r="B329" s="24" t="n">
        <v>101</v>
      </c>
      <c r="C329" s="20" t="inlineStr">
        <is>
          <t>p.onsite.hikes.1.gain_m</t>
        </is>
      </c>
      <c r="D329" s="20" t="inlineStr">
        <is>
          <t>не найдено</t>
        </is>
      </c>
      <c r="E329" s="20" t="inlineStr">
        <is>
          <t>not found</t>
        </is>
      </c>
    </row>
    <row r="330">
      <c r="B330" s="24" t="n">
        <v>102</v>
      </c>
      <c r="C330" s="20" t="inlineStr">
        <is>
          <t>p.onsite.hikes.1.time</t>
        </is>
      </c>
      <c r="D330" s="20" t="inlineStr">
        <is>
          <t>несколько часов; к третьему ещё +45 мин</t>
        </is>
      </c>
      <c r="E330" s="20" t="inlineStr">
        <is>
          <t>several hours; to the third another +45 min</t>
        </is>
      </c>
    </row>
    <row r="331">
      <c r="B331" s="24" t="n">
        <v>103</v>
      </c>
      <c r="C331" s="20" t="inlineStr">
        <is>
          <t>p.onsite.hikes.1.difficulty</t>
        </is>
      </c>
      <c r="D331" s="20" t="inlineStr">
        <is>
          <t>средняя</t>
        </is>
      </c>
      <c r="E331" s="20" t="inlineStr">
        <is>
          <t>moderate</t>
        </is>
      </c>
    </row>
    <row r="332">
      <c r="B332" s="24" t="n">
        <v>104</v>
      </c>
      <c r="C332" s="20" t="inlineStr">
        <is>
          <t>p.onsite.hikes.1.marked</t>
        </is>
      </c>
      <c r="D332" s="20" t="inlineStr">
        <is>
          <t>нет</t>
        </is>
      </c>
      <c r="E332" s="20" t="inlineStr">
        <is>
          <t>no</t>
        </is>
      </c>
    </row>
    <row r="333">
      <c r="B333" s="24" t="n">
        <v>105</v>
      </c>
      <c r="C333" s="20" t="inlineStr">
        <is>
          <t>p.onsite.horses.0.where</t>
        </is>
      </c>
      <c r="D333" s="20" t="inlineStr">
        <is>
          <t>У юрт на площадке водопадов</t>
        </is>
      </c>
      <c r="E333" s="20" t="inlineStr">
        <is>
          <t>At the yurts on the waterfall site</t>
        </is>
      </c>
    </row>
    <row r="334">
      <c r="B334" s="24" t="n">
        <v>106</v>
      </c>
      <c r="C334" s="20" t="inlineStr">
        <is>
          <t>p.onsite.horses.0.price</t>
        </is>
      </c>
      <c r="D334" s="20" t="inlineStr">
        <is>
          <t>договорная, торговаться</t>
        </is>
      </c>
      <c r="E334" s="20" t="inlineStr">
        <is>
          <t>negotiable, haggle</t>
        </is>
      </c>
    </row>
    <row r="335">
      <c r="B335" s="24" t="n">
        <v>107</v>
      </c>
      <c r="C335" s="20" t="inlineStr">
        <is>
          <t>p.onsite.horses.0.guide</t>
        </is>
      </c>
      <c r="D335" s="20" t="inlineStr">
        <is>
          <t>сопровождает хозяин</t>
        </is>
      </c>
      <c r="E335" s="20" t="inlineStr">
        <is>
          <t>accompanied by the owner</t>
        </is>
      </c>
    </row>
    <row r="336">
      <c r="B336" s="24" t="n">
        <v>108</v>
      </c>
      <c r="C336" s="20" t="inlineStr">
        <is>
          <t>p.onsite.horses.0.notes</t>
        </is>
      </c>
      <c r="D336" s="20" t="inlineStr">
        <is>
          <t>Лошадники навязчивы (отзывы)</t>
        </is>
      </c>
      <c r="E336" s="20" t="inlineStr">
        <is>
          <t>Horse owners are pushy (reviews)</t>
        </is>
      </c>
    </row>
    <row r="337">
      <c r="B337" s="24" t="n">
        <v>109</v>
      </c>
      <c r="C337" s="20" t="inlineStr">
        <is>
          <t>p.onsite.other.0.activity</t>
        </is>
      </c>
      <c r="D337" s="20" t="inlineStr">
        <is>
          <t>Памятники Гагарину и КамАЗу</t>
        </is>
      </c>
      <c r="E337" s="20" t="inlineStr">
        <is>
          <t>Monuments to Gagarin and the KamAZ</t>
        </is>
      </c>
    </row>
    <row r="338">
      <c r="B338" s="24" t="n">
        <v>110</v>
      </c>
      <c r="C338" s="20" t="inlineStr">
        <is>
          <t>p.onsite.other.0.details</t>
        </is>
      </c>
      <c r="D338" s="20" t="inlineStr">
        <is>
          <t>У парковки, бесплатно</t>
        </is>
      </c>
      <c r="E338" s="20" t="inlineStr">
        <is>
          <t>By the parking, free</t>
        </is>
      </c>
    </row>
    <row r="339">
      <c r="B339" s="24" t="n">
        <v>111</v>
      </c>
      <c r="C339" s="20" t="inlineStr">
        <is>
          <t>p.onsite.other.0.price</t>
        </is>
      </c>
      <c r="D339" s="20" t="inlineStr">
        <is>
          <t>бесплатно</t>
        </is>
      </c>
      <c r="E339" s="20" t="inlineStr">
        <is>
          <t>free</t>
        </is>
      </c>
    </row>
    <row r="340">
      <c r="B340" s="24" t="n">
        <v>112</v>
      </c>
      <c r="C340" s="20" t="inlineStr">
        <is>
          <t>p.onsite.other.1.activity</t>
        </is>
      </c>
      <c r="D340" s="20" t="inlineStr">
        <is>
          <t>Поездка на перевал Барскоон и плато Арабель</t>
        </is>
      </c>
      <c r="E340" s="20" t="inlineStr">
        <is>
          <t>A trip to Barskoon Pass and the Arabel plateau</t>
        </is>
      </c>
    </row>
    <row r="341">
      <c r="B341" s="24" t="n">
        <v>113</v>
      </c>
      <c r="C341" s="20" t="inlineStr">
        <is>
          <t>p.onsite.other.1.details</t>
        </is>
      </c>
      <c r="D341" s="2" t="inlineStr">
        <is>
          <t>Продолжение по той же дороге, 1–2 ч вверх; паспорт и документы на машину для КПП</t>
        </is>
      </c>
      <c r="E341" s="2" t="inlineStr">
        <is>
          <t>Continue along the same road, 1–2 h up; passport and vehicle documents for the checkpoint</t>
        </is>
      </c>
    </row>
    <row r="342">
      <c r="B342" s="24" t="n">
        <v>114</v>
      </c>
      <c r="C342" s="20" t="inlineStr">
        <is>
          <t>p.onsite.other.2.activity</t>
        </is>
      </c>
      <c r="D342" s="20" t="inlineStr">
        <is>
          <t>Купание</t>
        </is>
      </c>
      <c r="E342" s="20" t="inlineStr">
        <is>
          <t>Swimming</t>
        </is>
      </c>
    </row>
    <row r="343">
      <c r="B343" s="24" t="n">
        <v>115</v>
      </c>
      <c r="C343" s="20" t="inlineStr">
        <is>
          <t>p.onsite.other.2.details</t>
        </is>
      </c>
      <c r="D343" s="2" t="inlineStr">
        <is>
          <t>В реке не рекомендуется (рудник выше), пляж — в Тамге (10 км)</t>
        </is>
      </c>
      <c r="E343" s="2" t="inlineStr">
        <is>
          <t>Not recommended in the river (the mine is upstream), a beach is in Tamga (10 km)</t>
        </is>
      </c>
    </row>
    <row r="344">
      <c r="B344" s="24" t="n">
        <v>116</v>
      </c>
      <c r="C344" s="20" t="inlineStr">
        <is>
          <t>p.onsite.camping</t>
        </is>
      </c>
      <c r="D344" s="2" t="inlineStr">
        <is>
          <t>Палатки ставят у площадки и выше по долине; запретов не найдено. Воду брать из родников, а не из реки.</t>
        </is>
      </c>
      <c r="E344" s="2" t="inlineStr">
        <is>
          <t>Tents are pitched by the site and higher up the valley; no bans found. Take water from springs, not from the river.</t>
        </is>
      </c>
    </row>
    <row r="345">
      <c r="B345" s="24" t="n">
        <v>117</v>
      </c>
      <c r="C345" s="20" t="inlineStr">
        <is>
          <t>p.onsite.photo_spots</t>
        </is>
      </c>
      <c r="D345" s="2" t="inlineStr">
        <is>
          <t>«Слёзы барса» снизу; барельеф Гагарина в скале; серпантин на перевал с видом на ущелье и озеро.</t>
        </is>
      </c>
      <c r="E345" s="2" t="inlineStr">
        <is>
          <t>“Snow Leopard's Tears” from below; the Gagarin bas-relief in the rock; the switchbacks up to the pass with a view of the gorge and the lake.</t>
        </is>
      </c>
    </row>
    <row r="346">
      <c r="B346" s="24" t="n">
        <v>118</v>
      </c>
      <c r="C346" s="20" t="inlineStr">
        <is>
          <t>p.stays.0.type</t>
        </is>
      </c>
      <c r="D346" s="20" t="inlineStr">
        <is>
          <t>гостевой дом</t>
        </is>
      </c>
      <c r="E346" s="20" t="inlineStr">
        <is>
          <t>guesthouse</t>
        </is>
      </c>
    </row>
    <row r="347">
      <c r="B347" s="24" t="n">
        <v>119</v>
      </c>
      <c r="C347" s="20" t="inlineStr">
        <is>
          <t>p.stays.0.where</t>
        </is>
      </c>
      <c r="D347" s="20" t="inlineStr">
        <is>
          <t>Тамга, ~10 км от входа в ущелье</t>
        </is>
      </c>
      <c r="E347" s="20" t="inlineStr">
        <is>
          <t>Tamga, ~10 km from the gorge entrance</t>
        </is>
      </c>
    </row>
    <row r="348">
      <c r="B348" s="24" t="n">
        <v>120</v>
      </c>
      <c r="C348" s="20" t="inlineStr">
        <is>
          <t>p.stays.0.season</t>
        </is>
      </c>
      <c r="D348" s="20" t="inlineStr">
        <is>
          <t>не указано (круглый год)</t>
        </is>
      </c>
      <c r="E348" s="20" t="inlineStr">
        <is>
          <t>not stated (year-round)</t>
        </is>
      </c>
    </row>
    <row r="349">
      <c r="B349" s="24" t="n">
        <v>121</v>
      </c>
      <c r="C349" s="20" t="inlineStr">
        <is>
          <t>p.stays.0.price</t>
        </is>
      </c>
      <c r="D349" s="20" t="inlineStr">
        <is>
          <t>3 800 сомов за двухместный номер с завтраком</t>
        </is>
      </c>
      <c r="E349" s="20" t="inlineStr">
        <is>
          <t>3,800 som for a double room with breakfast</t>
        </is>
      </c>
    </row>
    <row r="350">
      <c r="B350" s="24" t="n">
        <v>122</v>
      </c>
      <c r="C350" s="20" t="inlineStr">
        <is>
          <t>p.stays.1.name</t>
        </is>
      </c>
      <c r="D350" s="20" t="inlineStr">
        <is>
          <t>Отель «Старый замок»</t>
        </is>
      </c>
      <c r="E350" s="20" t="inlineStr">
        <is>
          <t>Staryy Zamok (Old Castle) hotel</t>
        </is>
      </c>
    </row>
    <row r="351">
      <c r="B351" s="24" t="n">
        <v>123</v>
      </c>
      <c r="C351" s="20" t="inlineStr">
        <is>
          <t>p.stays.1.type</t>
        </is>
      </c>
      <c r="D351" s="20" t="inlineStr">
        <is>
          <t>отель</t>
        </is>
      </c>
      <c r="E351" s="20" t="inlineStr">
        <is>
          <t>hotel</t>
        </is>
      </c>
    </row>
    <row r="352">
      <c r="B352" s="24" t="n">
        <v>124</v>
      </c>
      <c r="C352" s="20" t="inlineStr">
        <is>
          <t>p.stays.1.where</t>
        </is>
      </c>
      <c r="D352" s="20" t="inlineStr">
        <is>
          <t>Тамга</t>
        </is>
      </c>
      <c r="E352" s="20" t="inlineStr">
        <is>
          <t>Tamga</t>
        </is>
      </c>
    </row>
    <row r="353">
      <c r="B353" s="24" t="n">
        <v>125</v>
      </c>
      <c r="C353" s="20" t="inlineStr">
        <is>
          <t>p.stays.1.season</t>
        </is>
      </c>
      <c r="D353" s="20" t="inlineStr">
        <is>
          <t>лето</t>
        </is>
      </c>
      <c r="E353" s="20" t="inlineStr">
        <is>
          <t>summer</t>
        </is>
      </c>
    </row>
    <row r="354">
      <c r="B354" s="24" t="n">
        <v>126</v>
      </c>
      <c r="C354" s="20" t="inlineStr">
        <is>
          <t>p.stays.1.price</t>
        </is>
      </c>
      <c r="D354" s="20" t="inlineStr">
        <is>
          <t>1 650–3 000 сомов без питания</t>
        </is>
      </c>
      <c r="E354" s="20" t="inlineStr">
        <is>
          <t>1,650–3,000 som without meals</t>
        </is>
      </c>
    </row>
    <row r="355">
      <c r="B355" s="24" t="n">
        <v>127</v>
      </c>
      <c r="C355" s="20" t="inlineStr">
        <is>
          <t>p.stays.2.name</t>
        </is>
      </c>
      <c r="D355" s="20" t="inlineStr">
        <is>
          <t>Пансионат South Beach</t>
        </is>
      </c>
      <c r="E355" s="20" t="inlineStr">
        <is>
          <t>South Beach guesthouse-resort</t>
        </is>
      </c>
    </row>
    <row r="356">
      <c r="B356" s="24" t="n">
        <v>128</v>
      </c>
      <c r="C356" s="20" t="inlineStr">
        <is>
          <t>p.stays.2.type</t>
        </is>
      </c>
      <c r="D356" s="20" t="inlineStr">
        <is>
          <t>пансионат</t>
        </is>
      </c>
      <c r="E356" s="20" t="inlineStr">
        <is>
          <t>pension (resort guesthouse)</t>
        </is>
      </c>
    </row>
    <row r="357">
      <c r="B357" s="24" t="n">
        <v>129</v>
      </c>
      <c r="C357" s="20" t="inlineStr">
        <is>
          <t>p.stays.2.where</t>
        </is>
      </c>
      <c r="D357" s="20" t="inlineStr">
        <is>
          <t>Тамга</t>
        </is>
      </c>
      <c r="E357" s="20" t="inlineStr">
        <is>
          <t>Tamga</t>
        </is>
      </c>
    </row>
    <row r="358">
      <c r="B358" s="24" t="n">
        <v>130</v>
      </c>
      <c r="C358" s="20" t="inlineStr">
        <is>
          <t>p.stays.2.season</t>
        </is>
      </c>
      <c r="D358" s="20" t="inlineStr">
        <is>
          <t>лето</t>
        </is>
      </c>
      <c r="E358" s="20" t="inlineStr">
        <is>
          <t>summer</t>
        </is>
      </c>
    </row>
    <row r="359">
      <c r="B359" s="24" t="n">
        <v>131</v>
      </c>
      <c r="C359" s="20" t="inlineStr">
        <is>
          <t>p.stays.2.price</t>
        </is>
      </c>
      <c r="D359" s="20" t="inlineStr">
        <is>
          <t>$90–140 с завтраком</t>
        </is>
      </c>
      <c r="E359" s="20" t="inlineStr">
        <is>
          <t>$90–140 with breakfast</t>
        </is>
      </c>
    </row>
    <row r="360">
      <c r="B360" s="24" t="n">
        <v>132</v>
      </c>
      <c r="C360" s="20" t="inlineStr">
        <is>
          <t>p.stays.3.name</t>
        </is>
      </c>
      <c r="D360" s="20" t="inlineStr">
        <is>
          <t>Гостевые дома Барскоона (Ryskeldi Guest House и др.)</t>
        </is>
      </c>
      <c r="E360" s="20" t="inlineStr">
        <is>
          <t>Barskoon guesthouses (Ryskeldi Guest House and others)</t>
        </is>
      </c>
    </row>
    <row r="361">
      <c r="B361" s="24" t="n">
        <v>133</v>
      </c>
      <c r="C361" s="20" t="inlineStr">
        <is>
          <t>p.stays.3.type</t>
        </is>
      </c>
      <c r="D361" s="20" t="inlineStr">
        <is>
          <t>гостевой дом</t>
        </is>
      </c>
      <c r="E361" s="20" t="inlineStr">
        <is>
          <t>guesthouse</t>
        </is>
      </c>
    </row>
    <row r="362">
      <c r="B362" s="24" t="n">
        <v>134</v>
      </c>
      <c r="C362" s="20" t="inlineStr">
        <is>
          <t>p.stays.3.where</t>
        </is>
      </c>
      <c r="D362" s="20" t="inlineStr">
        <is>
          <t>Барскоон, у входа в ущелье</t>
        </is>
      </c>
      <c r="E362" s="20" t="inlineStr">
        <is>
          <t>Barskoon, at the gorge entrance</t>
        </is>
      </c>
    </row>
    <row r="363">
      <c r="B363" s="24" t="n">
        <v>135</v>
      </c>
      <c r="C363" s="20" t="inlineStr">
        <is>
          <t>p.stays.3.season</t>
        </is>
      </c>
      <c r="D363" s="20" t="inlineStr">
        <is>
          <t>круглый год</t>
        </is>
      </c>
      <c r="E363" s="20" t="inlineStr">
        <is>
          <t>year-round</t>
        </is>
      </c>
    </row>
    <row r="364">
      <c r="B364" s="24" t="n">
        <v>136</v>
      </c>
      <c r="C364" s="20" t="inlineStr">
        <is>
          <t>p.stays.3.price</t>
        </is>
      </c>
      <c r="D364" s="20" t="inlineStr">
        <is>
          <t>не найдено</t>
        </is>
      </c>
      <c r="E364" s="20" t="inlineStr">
        <is>
          <t>not found</t>
        </is>
      </c>
    </row>
    <row r="365">
      <c r="B365" s="24" t="n">
        <v>137</v>
      </c>
      <c r="C365" s="20" t="inlineStr">
        <is>
          <t>p.stays.4.name</t>
        </is>
      </c>
      <c r="D365" s="20" t="inlineStr">
        <is>
          <t>Юрты-кафе у водопадов / палатка</t>
        </is>
      </c>
      <c r="E365" s="20" t="inlineStr">
        <is>
          <t>Cafe yurts at the waterfalls / tent</t>
        </is>
      </c>
    </row>
    <row r="366">
      <c r="B366" s="24" t="n">
        <v>138</v>
      </c>
      <c r="C366" s="20" t="inlineStr">
        <is>
          <t>p.stays.4.type</t>
        </is>
      </c>
      <c r="D366" s="20" t="inlineStr">
        <is>
          <t>юрты, кемпинг</t>
        </is>
      </c>
      <c r="E366" s="20" t="inlineStr">
        <is>
          <t>yurts, camping</t>
        </is>
      </c>
    </row>
    <row r="367">
      <c r="B367" s="24" t="n">
        <v>139</v>
      </c>
      <c r="C367" s="20" t="inlineStr">
        <is>
          <t>p.stays.4.where</t>
        </is>
      </c>
      <c r="D367" s="20" t="inlineStr">
        <is>
          <t>площадка «Гагарин»</t>
        </is>
      </c>
      <c r="E367" s="20" t="inlineStr">
        <is>
          <t>“Gagarin” site</t>
        </is>
      </c>
    </row>
    <row r="368">
      <c r="B368" s="24" t="n">
        <v>140</v>
      </c>
      <c r="C368" s="20" t="inlineStr">
        <is>
          <t>p.stays.4.season</t>
        </is>
      </c>
      <c r="D368" s="20" t="inlineStr">
        <is>
          <t>лето</t>
        </is>
      </c>
      <c r="E368" s="20" t="inlineStr">
        <is>
          <t>summer</t>
        </is>
      </c>
    </row>
    <row r="369">
      <c r="B369" s="24" t="n">
        <v>141</v>
      </c>
      <c r="C369" s="20" t="inlineStr">
        <is>
          <t>p.stays.4.price</t>
        </is>
      </c>
      <c r="D369" s="20" t="inlineStr">
        <is>
          <t>не найдено</t>
        </is>
      </c>
      <c r="E369" s="20" t="inlineStr">
        <is>
          <t>not found</t>
        </is>
      </c>
    </row>
    <row r="370">
      <c r="B370" s="24" t="n">
        <v>142</v>
      </c>
      <c r="C370" s="20" t="inlineStr">
        <is>
          <t>p.food.0.name</t>
        </is>
      </c>
      <c r="D370" s="20" t="inlineStr">
        <is>
          <t>Юрты у водопадов</t>
        </is>
      </c>
      <c r="E370" s="20" t="inlineStr">
        <is>
          <t>Yurts at the waterfalls</t>
        </is>
      </c>
    </row>
    <row r="371">
      <c r="B371" s="24" t="n">
        <v>143</v>
      </c>
      <c r="C371" s="20" t="inlineStr">
        <is>
          <t>p.food.0.where</t>
        </is>
      </c>
      <c r="D371" s="20" t="inlineStr">
        <is>
          <t>площадка «Гагарин» (лето)</t>
        </is>
      </c>
      <c r="E371" s="20" t="inlineStr">
        <is>
          <t>“Gagarin” site (summer)</t>
        </is>
      </c>
    </row>
    <row r="372">
      <c r="B372" s="24" t="n">
        <v>144</v>
      </c>
      <c r="C372" s="20" t="inlineStr">
        <is>
          <t>p.food.0.details</t>
        </is>
      </c>
      <c r="D372" s="20" t="inlineStr">
        <is>
          <t>Кумыс, чай, шашлык, лагман</t>
        </is>
      </c>
      <c r="E372" s="20" t="inlineStr">
        <is>
          <t>Kumis, tea, shashlik, lagman</t>
        </is>
      </c>
    </row>
    <row r="373">
      <c r="B373" s="24" t="n">
        <v>145</v>
      </c>
      <c r="C373" s="20" t="inlineStr">
        <is>
          <t>p.food.1.name</t>
        </is>
      </c>
      <c r="D373" s="20" t="inlineStr">
        <is>
          <t>Магазины и ашканы</t>
        </is>
      </c>
      <c r="E373" s="20" t="inlineStr">
        <is>
          <t>Shops and ashkana (small eateries)</t>
        </is>
      </c>
    </row>
    <row r="374">
      <c r="B374" s="24" t="n">
        <v>146</v>
      </c>
      <c r="C374" s="20" t="inlineStr">
        <is>
          <t>p.food.1.where</t>
        </is>
      </c>
      <c r="D374" s="20" t="inlineStr">
        <is>
          <t>Барскоон, Тамга</t>
        </is>
      </c>
      <c r="E374" s="20" t="inlineStr">
        <is>
          <t>Barskoon, Tamga</t>
        </is>
      </c>
    </row>
    <row r="375">
      <c r="B375" s="24" t="n">
        <v>147</v>
      </c>
      <c r="C375" s="20" t="inlineStr">
        <is>
          <t>p.food.1.details</t>
        </is>
      </c>
      <c r="D375" s="20" t="inlineStr">
        <is>
          <t>Взять перекус; Nomad's Land советует брать обед с собой</t>
        </is>
      </c>
      <c r="E375" s="20" t="inlineStr">
        <is>
          <t>Take a snack; Nomad's Land advises bringing lunch with you</t>
        </is>
      </c>
    </row>
    <row r="376">
      <c r="B376" s="24" t="n">
        <v>148</v>
      </c>
      <c r="C376" s="20" t="inlineStr">
        <is>
          <t>p.rent.0.what</t>
        </is>
      </c>
      <c r="D376" s="20" t="inlineStr">
        <is>
          <t>Палатки, спальники, палки</t>
        </is>
      </c>
      <c r="E376" s="20" t="inlineStr">
        <is>
          <t>Tents, sleeping bags, poles</t>
        </is>
      </c>
    </row>
    <row r="377">
      <c r="B377" s="24" t="n">
        <v>149</v>
      </c>
      <c r="C377" s="20" t="inlineStr">
        <is>
          <t>p.rent.0.where</t>
        </is>
      </c>
      <c r="D377" s="20" t="inlineStr">
        <is>
          <t>Каракол — EcoTrek, 4Rent</t>
        </is>
      </c>
      <c r="E377" s="20" t="inlineStr">
        <is>
          <t>Karakol — EcoTrek, 4Rent</t>
        </is>
      </c>
    </row>
    <row r="378">
      <c r="B378" s="24" t="n">
        <v>150</v>
      </c>
      <c r="C378" s="20" t="inlineStr">
        <is>
          <t>p.rent.0.price</t>
        </is>
      </c>
      <c r="D378" s="20" t="inlineStr">
        <is>
          <t>палатка 500, палки 200 сомов/сутки (EcoTrek)</t>
        </is>
      </c>
      <c r="E378" s="20" t="inlineStr">
        <is>
          <t>tent 500, poles 200 som/day (EcoTrek)</t>
        </is>
      </c>
    </row>
    <row r="379">
      <c r="B379" s="24" t="n">
        <v>151</v>
      </c>
      <c r="C379" s="20" t="inlineStr">
        <is>
          <t>p.svc.toilets</t>
        </is>
      </c>
      <c r="D379" s="20" t="inlineStr">
        <is>
          <t>Простые при юртах (сезонно); иначе — нет</t>
        </is>
      </c>
      <c r="E379" s="20" t="inlineStr">
        <is>
          <t>Simple ones at the yurts (seasonal); otherwise none</t>
        </is>
      </c>
    </row>
    <row r="380">
      <c r="B380" s="24" t="n">
        <v>152</v>
      </c>
      <c r="C380" s="20" t="inlineStr">
        <is>
          <t>p.svc.water</t>
        </is>
      </c>
      <c r="D380" s="20" t="inlineStr">
        <is>
          <t>Родники на склонах; речную воду не пить</t>
        </is>
      </c>
      <c r="E380" s="20" t="inlineStr">
        <is>
          <t>Springs on the slopes; don't drink river water</t>
        </is>
      </c>
    </row>
    <row r="381">
      <c r="B381" s="24" t="n">
        <v>153</v>
      </c>
      <c r="C381" s="20" t="inlineStr">
        <is>
          <t>p.svc.shop</t>
        </is>
      </c>
      <c r="D381" s="20" t="inlineStr">
        <is>
          <t>Барскоон, Тамга</t>
        </is>
      </c>
      <c r="E381" s="20" t="inlineStr">
        <is>
          <t>Barskoon, Tamga</t>
        </is>
      </c>
    </row>
    <row r="382">
      <c r="B382" s="24" t="n">
        <v>154</v>
      </c>
      <c r="C382" s="20" t="inlineStr">
        <is>
          <t>p.svc.atm</t>
        </is>
      </c>
      <c r="D382" s="2" t="inlineStr">
        <is>
          <t>Каракол / Кызыл-Суу; в Тамге и Барскооне банкоматы редки — брать наличные</t>
        </is>
      </c>
      <c r="E382" s="2" t="inlineStr">
        <is>
          <t>Karakol / Kyzyl-Suu; ATMs are rare in Tamga and Barskoon — bring cash</t>
        </is>
      </c>
    </row>
    <row r="383">
      <c r="B383" s="24" t="n">
        <v>155</v>
      </c>
      <c r="C383" s="20" t="inlineStr">
        <is>
          <t>p.svc.fuel</t>
        </is>
      </c>
      <c r="D383" s="20" t="inlineStr">
        <is>
          <t>Кызыл-Суу/Каракол; Боконбаево с запада</t>
        </is>
      </c>
      <c r="E383" s="20" t="inlineStr">
        <is>
          <t>Kyzyl-Suu/Karakol; Bokonbaevo from the west</t>
        </is>
      </c>
    </row>
    <row r="384">
      <c r="B384" s="24" t="n">
        <v>156</v>
      </c>
      <c r="C384" s="20" t="inlineStr">
        <is>
          <t>p.svc.mobile</t>
        </is>
      </c>
      <c r="D384" s="20" t="inlineStr">
        <is>
          <t>В селе есть; у водопадов нестабильно; выше — нет</t>
        </is>
      </c>
      <c r="E384" s="2" t="inlineStr">
        <is>
          <t>In the village yes; unstable at the waterfalls; higher up — none</t>
        </is>
      </c>
    </row>
    <row r="385">
      <c r="B385" s="24" t="n">
        <v>157</v>
      </c>
      <c r="C385" s="20" t="inlineStr">
        <is>
          <t>p.svc.medical</t>
        </is>
      </c>
      <c r="D385" s="2" t="inlineStr">
        <is>
          <t>Джети-Огузская районная больница (Кызыл-Суу); санаторий в Тамге</t>
        </is>
      </c>
      <c r="E385" s="2" t="inlineStr">
        <is>
          <t>Jeti-Oguz district hospital (Kyzyl-Suu); a sanatorium in Tamga</t>
        </is>
      </c>
    </row>
    <row r="386">
      <c r="B386" s="24" t="n">
        <v>158</v>
      </c>
      <c r="C386" s="20" t="inlineStr">
        <is>
          <t>p.iti.0.title</t>
        </is>
      </c>
      <c r="D386" s="20" t="inlineStr">
        <is>
          <t>День из Каракола</t>
        </is>
      </c>
      <c r="E386" s="20" t="inlineStr">
        <is>
          <t>A day from Karakol</t>
        </is>
      </c>
    </row>
    <row r="387">
      <c r="B387" s="24" t="n">
        <v>159</v>
      </c>
      <c r="C387" s="20" t="inlineStr">
        <is>
          <t>p.iti.0.plan</t>
        </is>
      </c>
      <c r="D387" s="2" t="inlineStr">
        <is>
          <t>8:00 выезд → 9:45 Барскоон → 10:15 Гагарин → подъём к «Слёзам барса» и выше (3 ч) → обед в юрте → 15:00 по желанию серпантин на перевал Барскоон (1 ч) → 18:30 в Каракол.</t>
        </is>
      </c>
      <c r="E387" s="2" t="inlineStr">
        <is>
          <t>8:00 depart → 9:45 Barskoon → 10:15 Gagarin → climb to “Snow Leopard's Tears” and higher (3 h) → lunch in a yurt → 15:00 optionally the switchbacks up to Barskoon Pass (1 h) → 18:30 back to Karakol.</t>
        </is>
      </c>
    </row>
    <row r="388">
      <c r="B388" s="24" t="n">
        <v>160</v>
      </c>
      <c r="C388" s="20" t="inlineStr">
        <is>
          <t>p.iti.1.title</t>
        </is>
      </c>
      <c r="D388" s="20" t="inlineStr">
        <is>
          <t>2 дня: водопады + Арабель</t>
        </is>
      </c>
      <c r="E388" s="20" t="inlineStr">
        <is>
          <t>2 days: waterfalls + Arabel</t>
        </is>
      </c>
    </row>
    <row r="389">
      <c r="B389" s="24" t="n">
        <v>161</v>
      </c>
      <c r="C389" s="20" t="inlineStr">
        <is>
          <t>p.iti.1.plan</t>
        </is>
      </c>
      <c r="D389" s="2" t="inlineStr">
        <is>
          <t>День 1: водопады, ночёвка в Тамге. День 2: рано утром на плато Арабель (озёра в штиль), спуск, каньон Сказка и пляж Тосора.</t>
        </is>
      </c>
      <c r="E389" s="2" t="inlineStr">
        <is>
          <t>Day 1: the waterfalls, overnight in Tamga. Day 2: early morning to the Arabel plateau (lakes in calm weather), descent, Skazka (Fairy Tale) Canyon and Tosor beach.</t>
        </is>
      </c>
    </row>
    <row r="390">
      <c r="B390" s="24" t="n">
        <v>162</v>
      </c>
      <c r="C390" s="20" t="inlineStr">
        <is>
          <t>p.iti.2.title</t>
        </is>
      </c>
      <c r="D390" s="20" t="inlineStr">
        <is>
          <t>Связка по южному берегу</t>
        </is>
      </c>
      <c r="E390" s="20" t="inlineStr">
        <is>
          <t>A southern-shore combination</t>
        </is>
      </c>
    </row>
    <row r="391">
      <c r="B391" s="24" t="n">
        <v>163</v>
      </c>
      <c r="C391" s="20" t="inlineStr">
        <is>
          <t>p.iti.2.plan</t>
        </is>
      </c>
      <c r="D391" s="2" t="inlineStr">
        <is>
          <t>Каракол → Джети-Огуз → Барскоон (водопады) → Арабель → Тамга → Сказка → Боконбаево.</t>
        </is>
      </c>
      <c r="E391" s="2" t="inlineStr">
        <is>
          <t>Karakol → Jeti-Oguz → Barskoon (waterfalls) → Arabel → Tamga → Skazka → Bokonbaevo.</t>
        </is>
      </c>
    </row>
    <row r="392">
      <c r="B392" s="24" t="n">
        <v>164</v>
      </c>
      <c r="C392" s="20" t="inlineStr">
        <is>
          <t>p.season</t>
        </is>
      </c>
      <c r="D392" s="2" t="inlineStr">
        <is>
          <t>Май–июнь — максимум воды, грязь на тропе; июль–август — юрты и лошади работают, грозы после обеда; сентябрь — тихо, золото; октябрь–апрель — дорога открыта (чистит Кумтор), водопады во льду, юрт нет.</t>
        </is>
      </c>
      <c r="E392" s="2" t="inlineStr">
        <is>
          <t>May–June — maximum water, mud on the trail; July–August — yurts and horses are working, afternoon thunderstorms; September — quiet, golden; October–April — the road is open (Kumtor clears it), the waterfalls are frozen, no yurts.</t>
        </is>
      </c>
    </row>
    <row r="393">
      <c r="B393" s="24" t="n">
        <v>165</v>
      </c>
      <c r="C393" s="20" t="inlineStr">
        <is>
          <t>p.budget.economy</t>
        </is>
      </c>
      <c r="D393" s="2" t="inlineStr">
        <is>
          <t>Маршрутка Бишкек — Барскоон 500–600 / Каракол — Барскоон ~100–150; такси из села ~1 600 на машину (÷3); вход бесплатно; гостевой дом в Тамге ~1 200–1 900/чел. ≈ 2 000–3 000 сомов/чел.</t>
        </is>
      </c>
      <c r="E393" s="2" t="inlineStr">
        <is>
          <t>Marshrutka (minibus) Bishkek — Barskoon 500–600 / Karakol — Barskoon ~100–150; a taxi from the village ~1,600 per car (÷3); free entry; a guesthouse in Tamga ~1,200–1,900/person ≈ 2,000–3,000 som/person.</t>
        </is>
      </c>
    </row>
    <row r="394">
      <c r="B394" s="24" t="n">
        <v>166</v>
      </c>
      <c r="C394" s="20" t="inlineStr">
        <is>
          <t>p.budget.comfort</t>
        </is>
      </c>
      <c r="D394" s="2" t="inlineStr">
        <is>
          <t>MYWAY из Каракола 9 900 на машину (÷4 ≈ 2 500); Tamga Guesthouse 3 800 за двухместный; обед в юрте. ≈ 5 000–7 000 сомов/чел.</t>
        </is>
      </c>
      <c r="E394" s="2" t="inlineStr">
        <is>
          <t>MYWAY from Karakol 9,900 per car (÷4 ≈ 2,500); Tamga Guesthouse 3,800 for a double; lunch in a yurt. ≈ 5,000–7,000 som/person.</t>
        </is>
      </c>
    </row>
    <row r="395">
      <c r="B395" s="24" t="n">
        <v>167</v>
      </c>
      <c r="C395" s="20" t="inlineStr">
        <is>
          <t>p.permits</t>
        </is>
      </c>
      <c r="D395" s="2" t="inlineStr">
        <is>
          <t>Пропусков не нужно. Выше водопадов — КПП проверки документов (паспорт, документы на авто); территория рудника Кумтор закрыта.</t>
        </is>
      </c>
      <c r="E395" s="2" t="inlineStr">
        <is>
          <t>No permits needed. Above the waterfalls is a document-check checkpoint (passport, vehicle documents); the Kumtor mine territory is closed.</t>
        </is>
      </c>
    </row>
    <row r="396">
      <c r="B396" s="24" t="n">
        <v>168</v>
      </c>
      <c r="C396" s="20" t="inlineStr">
        <is>
          <t>p.access</t>
        </is>
      </c>
      <c r="D396" s="2" t="inlineStr">
        <is>
          <t>Площадка у Гагарина доступна всем (с парковки), тропа к водопадам — нет для колясок и пожилых (крутая); дети с 7–8 лет. С собакой можно.</t>
        </is>
      </c>
      <c r="E396" s="2" t="inlineStr">
        <is>
          <t>The site by Gagarin is accessible to everyone (from the parking), the trail to the waterfalls is not for strollers and older people (steep); children from 7–8 years old. Dogs are allowed.</t>
        </is>
      </c>
    </row>
    <row r="397">
      <c r="B397" s="24" t="n">
        <v>169</v>
      </c>
      <c r="C397" s="20" t="inlineStr">
        <is>
          <t>p.gaps.0</t>
        </is>
      </c>
      <c r="D397" s="20" t="inlineStr">
        <is>
          <t>Цены лошадей и юрт-кафе</t>
        </is>
      </c>
      <c r="E397" s="20" t="inlineStr">
        <is>
          <t>Prices of horses and cafe yurts</t>
        </is>
      </c>
    </row>
    <row r="398">
      <c r="B398" s="24" t="n">
        <v>170</v>
      </c>
      <c r="C398" s="20" t="inlineStr">
        <is>
          <t>p.gaps.1</t>
        </is>
      </c>
      <c r="D398" s="20" t="inlineStr">
        <is>
          <t>Контакты гостевых домов Барскоона</t>
        </is>
      </c>
      <c r="E398" s="20" t="inlineStr">
        <is>
          <t>Contacts of Barskoon guesthouses</t>
        </is>
      </c>
    </row>
    <row r="399">
      <c r="B399" s="24" t="n">
        <v>171</v>
      </c>
      <c r="C399" s="20" t="inlineStr">
        <is>
          <t>p.gaps.2</t>
        </is>
      </c>
      <c r="D399" s="20" t="inlineStr">
        <is>
          <t>Длина тропы ко второму/третьему водопаду</t>
        </is>
      </c>
      <c r="E399" s="20" t="inlineStr">
        <is>
          <t>Length of the trail to the second/third waterfall</t>
        </is>
      </c>
    </row>
    <row r="400">
      <c r="B400" s="24" t="n">
        <v>172</v>
      </c>
      <c r="C400" s="20" t="inlineStr">
        <is>
          <t>p.gaps.3</t>
        </is>
      </c>
      <c r="D400" s="20" t="inlineStr">
        <is>
          <t>Точная высота площадки</t>
        </is>
      </c>
      <c r="E400" s="20" t="inlineStr">
        <is>
          <t>Exact elevation of the site</t>
        </is>
      </c>
    </row>
  </sheetData>
  <dataValidations count="9">
    <dataValidation sqref="C4" showDropDown="0" showInputMessage="0" showErrorMessage="1" allowBlank="1" errorTitle="Значение не из справочника" error="Выберите из списка (лист «Справочники»)" type="list" errorStyle="stop">
      <formula1>'Справочники'!$A$3:$A$4</formula1>
    </dataValidation>
    <dataValidation sqref="C5" showDropDown="0" showInputMessage="0" showErrorMessage="1" allowBlank="1" errorTitle="Значение не из справочника" error="Выберите из списка (лист «Справочники»)" type="list" errorStyle="stop">
      <formula1>'Справочники'!$B$3:$B$5</formula1>
    </dataValidation>
    <dataValidation sqref="C6" showDropDown="0" showInputMessage="0" showErrorMessage="1" allowBlank="1" errorTitle="Значение не из справочника" error="Выберите из списка (лист «Справочники»)" type="list" errorStyle="warning">
      <formula1>'Справочники'!$C$3:$C$5</formula1>
    </dataValidation>
    <dataValidation sqref="C9" showDropDown="0" showInputMessage="0" showErrorMessage="1" allowBlank="1" errorTitle="Значение не из справочника" error="Выберите из списка (лист «Справочники»)" type="list" errorStyle="warning">
      <formula1>'Справочники'!$D$3:$D$47</formula1>
    </dataValidation>
    <dataValidation sqref="C10" showDropDown="0" showInputMessage="0" showErrorMessage="1" allowBlank="1" errorTitle="Значение не из справочника" error="Выберите из списка (лист «Справочники»)" type="list" errorStyle="warning">
      <formula1>'Справочники'!$E$3:$E$11</formula1>
    </dataValidation>
    <dataValidation sqref="C17 C191" showDropDown="0" showInputMessage="0" showErrorMessage="1" allowBlank="1" errorTitle="Значение не из справочника" error="Выберите из списка (лист «Справочники»)" type="list" errorStyle="stop">
      <formula1>'Справочники'!$I$3:$I$4</formula1>
    </dataValidation>
    <dataValidation sqref="C25" showDropDown="0" showInputMessage="0" showErrorMessage="1" allowBlank="1" errorTitle="Значение не из справочника" error="Выберите из списка (лист «Справочники»)" type="list" errorStyle="warning">
      <formula1>'Справочники'!$G$3:$G$11</formula1>
    </dataValidation>
    <dataValidation sqref="C26" showDropDown="0" showInputMessage="0" showErrorMessage="1" allowBlank="1" errorTitle="Значение не из справочника" error="Выберите из списка (лист «Справочники»)" type="list" errorStyle="warning">
      <formula1>'Справочники'!$H$3:$H$23</formula1>
    </dataValidation>
    <dataValidation sqref="C27" showDropDown="0" showInputMessage="0" showErrorMessage="1" allowBlank="1" errorTitle="Значение не из справочника" error="Выберите из списка (лист «Справочники»)" type="list" errorStyle="warning">
      <formula1>'Справочники'!$F$3:$F$7</formula1>
    </dataValidation>
  </dataValidations>
  <hyperlinks>
    <hyperlink xmlns:r="http://schemas.openxmlformats.org/officeDocument/2006/relationships" ref="C1" r:id="rId1"/>
  </hyperlinks>
  <pageMargins left="0.75" right="0.75" top="1" bottom="1" header="0.5" footer="0.5"/>
</worksheet>
</file>

<file path=xl/worksheets/sheet44.xml><?xml version="1.0" encoding="utf-8"?>
<worksheet xmlns="http://schemas.openxmlformats.org/spreadsheetml/2006/main">
  <sheetPr>
    <tabColor rgb="003F7D00"/>
    <outlinePr summaryBelow="1" summaryRight="1"/>
    <pageSetUpPr/>
  </sheetPr>
  <dimension ref="A1:AA36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34" customWidth="1" min="2" max="2"/>
    <col width="60" customWidth="1" min="3" max="3"/>
    <col width="30" customWidth="1" min="4" max="4"/>
    <col width="24" customWidth="1" min="5" max="5"/>
    <col width="22" customWidth="1" min="6" max="6"/>
    <col width="22" customWidth="1" min="7" max="7"/>
    <col width="22"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s>
  <sheetData>
    <row r="1" ht="28" customHeight="1">
      <c r="A1" s="14" t="inlineStr">
        <is>
          <t>#title</t>
        </is>
      </c>
      <c r="B1" s="15" t="inlineStr">
        <is>
          <t>Музей Пржевальского</t>
        </is>
      </c>
      <c r="C1" s="7" t="inlineStr">
        <is>
          <t>kg-0045 · ← к оглавлению</t>
        </is>
      </c>
    </row>
    <row r="2" ht="22" customHeight="1">
      <c r="A2" s="16" t="inlineStr">
        <is>
          <t>#section</t>
        </is>
      </c>
      <c r="B2" s="17" t="inlineStr">
        <is>
          <t>Основное</t>
        </is>
      </c>
      <c r="C2" s="18" t="n"/>
      <c r="D2" s="18" t="n"/>
      <c r="E2" s="18" t="n"/>
      <c r="F2" s="18" t="n"/>
      <c r="G2" s="18" t="n"/>
      <c r="H2" s="18" t="n"/>
    </row>
    <row r="3">
      <c r="A3" s="16" t="inlineStr">
        <is>
          <t>id</t>
        </is>
      </c>
      <c r="B3" s="19" t="inlineStr">
        <is>
          <t>ID места (kg-…, alt-…)</t>
        </is>
      </c>
      <c r="C3" s="20" t="inlineStr">
        <is>
          <t>kg-0045</t>
        </is>
      </c>
    </row>
    <row r="4">
      <c r="A4" s="16" t="inlineStr">
        <is>
          <t>country</t>
        </is>
      </c>
      <c r="B4" s="19" t="inlineStr">
        <is>
          <t>Страна (kg / alt)</t>
        </is>
      </c>
      <c r="C4" s="20" t="inlineStr">
        <is>
          <t>kg</t>
        </is>
      </c>
    </row>
    <row r="5">
      <c r="A5" s="16" t="inlineStr">
        <is>
          <t>publish</t>
        </is>
      </c>
      <c r="B5" s="19" t="inlineStr">
        <is>
          <t>Публикация</t>
        </is>
      </c>
      <c r="C5" s="20" t="inlineStr">
        <is>
          <t>опубликовано</t>
        </is>
      </c>
    </row>
    <row r="6">
      <c r="A6" s="16" t="inlineStr">
        <is>
          <t>status</t>
        </is>
      </c>
      <c r="B6" s="19" t="inlineStr">
        <is>
          <t>Статус проверки</t>
        </is>
      </c>
      <c r="C6" s="20" t="inlineStr">
        <is>
          <t>Проверено</t>
        </is>
      </c>
    </row>
    <row r="7">
      <c r="A7" s="16" t="inlineStr">
        <is>
          <t>name</t>
        </is>
      </c>
      <c r="B7" s="19" t="inlineStr">
        <is>
          <t>Название</t>
        </is>
      </c>
      <c r="C7" s="20" t="inlineStr">
        <is>
          <t>Музей Пржевальского</t>
        </is>
      </c>
    </row>
    <row r="8">
      <c r="A8" s="16" t="inlineStr">
        <is>
          <t>full</t>
        </is>
      </c>
      <c r="B8" s="21" t="inlineStr">
        <is>
          <t>Полное название</t>
        </is>
      </c>
      <c r="C8" s="20" t="inlineStr">
        <is>
          <t>Мемориальный музей Н. М. Пржевальского (Пристань-Пржевальск)</t>
        </is>
      </c>
    </row>
    <row r="9">
      <c r="A9" s="16" t="inlineStr">
        <is>
          <t>cat</t>
        </is>
      </c>
      <c r="B9" s="19" t="inlineStr">
        <is>
          <t>Категория</t>
        </is>
      </c>
      <c r="C9" s="20" t="inlineStr">
        <is>
          <t>Музей</t>
        </is>
      </c>
    </row>
    <row r="10">
      <c r="A10" s="16" t="inlineStr">
        <is>
          <t>reg</t>
        </is>
      </c>
      <c r="B10" s="19" t="inlineStr">
        <is>
          <t>Регион</t>
        </is>
      </c>
      <c r="C10" s="20" t="inlineStr">
        <is>
          <t>Иссык-Кульская область</t>
        </is>
      </c>
    </row>
    <row r="11">
      <c r="A11" s="16" t="inlineStr">
        <is>
          <t>dist</t>
        </is>
      </c>
      <c r="B11" s="21" t="inlineStr">
        <is>
          <t>Район</t>
        </is>
      </c>
      <c r="C11" s="20" t="inlineStr">
        <is>
          <t>Пгт Пристань-Пржевальск административно входит в город…</t>
        </is>
      </c>
    </row>
    <row r="12">
      <c r="A12" s="16" t="inlineStr">
        <is>
          <t>lat</t>
        </is>
      </c>
      <c r="B12" s="19" t="inlineStr">
        <is>
          <t>Широта</t>
        </is>
      </c>
      <c r="C12" s="20" t="n">
        <v>42.5729486</v>
      </c>
    </row>
    <row r="13">
      <c r="A13" s="16" t="inlineStr">
        <is>
          <t>lon</t>
        </is>
      </c>
      <c r="B13" s="19" t="inlineStr">
        <is>
          <t>Долгота</t>
        </is>
      </c>
      <c r="C13" s="20" t="n">
        <v>78.3210583</v>
      </c>
    </row>
    <row r="14">
      <c r="A14" s="16" t="inlineStr">
        <is>
          <t>elev</t>
        </is>
      </c>
      <c r="B14" s="21" t="inlineStr">
        <is>
          <t>Высота</t>
        </is>
      </c>
      <c r="C14" s="20" t="inlineStr">
        <is>
          <t>1643 м (Nomad's Land). Площадка над заливом Каракол, чуть выше уровня озера (1607 м).</t>
        </is>
      </c>
    </row>
    <row r="15">
      <c r="A15" s="16" t="inlineStr">
        <is>
          <t>near</t>
        </is>
      </c>
      <c r="B15" s="21" t="inlineStr">
        <is>
          <t>Ближайший пункт</t>
        </is>
      </c>
      <c r="C15" s="20" t="inlineStr">
        <is>
          <t>Пристань-Пржевальск — музей на въезде в посёлок, 9 км севернее центра Каракола (too.kg, issykkul.biz; TripAdvisor: ~12 км). Адрес: ул. Пржевальского, 1.</t>
        </is>
      </c>
    </row>
    <row r="16">
      <c r="A16" s="16" t="inlineStr">
        <is>
          <t>tags</t>
        </is>
      </c>
      <c r="B16" s="21" t="inlineStr">
        <is>
          <t>Теги (через ;)</t>
        </is>
      </c>
      <c r="C16" s="20" t="inlineStr">
        <is>
          <t>culture;any-car;easy;no-car;year-round;hiking</t>
        </is>
      </c>
    </row>
    <row r="17">
      <c r="A17" s="16" t="inlineStr">
        <is>
          <t>top</t>
        </is>
      </c>
      <c r="B17" s="21" t="inlineStr">
        <is>
          <t>В топе (да/нет)</t>
        </is>
      </c>
      <c r="C17" s="20" t="inlineStr">
        <is>
          <t>нет</t>
        </is>
      </c>
    </row>
    <row r="18">
      <c r="A18" s="16" t="inlineStr">
        <is>
          <t>rank</t>
        </is>
      </c>
      <c r="B18" s="21" t="inlineStr">
        <is>
          <t>Место в рейтинге</t>
        </is>
      </c>
      <c r="C18" s="20" t="n">
        <v>19</v>
      </c>
    </row>
    <row r="19">
      <c r="A19" s="16" t="inlineStr">
        <is>
          <t>updated_at</t>
        </is>
      </c>
      <c r="B19" s="21" t="inlineStr">
        <is>
          <t>Изменено (дата)</t>
        </is>
      </c>
      <c r="C19" s="20" t="n"/>
    </row>
    <row r="20">
      <c r="A20" s="16" t="inlineStr">
        <is>
          <t>updated_by</t>
        </is>
      </c>
      <c r="B20" s="21" t="inlineStr">
        <is>
          <t>Кто изменил</t>
        </is>
      </c>
      <c r="C20" s="20" t="n"/>
    </row>
    <row r="22" ht="22" customHeight="1">
      <c r="A22" s="16" t="inlineStr">
        <is>
          <t>#section</t>
        </is>
      </c>
      <c r="B22" s="17" t="inlineStr">
        <is>
          <t>Коротко на карточке (плашки)</t>
        </is>
      </c>
      <c r="C22" s="18" t="n"/>
      <c r="D22" s="18" t="n"/>
      <c r="E22" s="18" t="n"/>
      <c r="F22" s="18" t="n"/>
      <c r="G22" s="18" t="n"/>
      <c r="H22" s="18" t="n"/>
    </row>
    <row r="23">
      <c r="A23" s="16" t="inlineStr">
        <is>
          <t>months</t>
        </is>
      </c>
      <c r="B23" s="19" t="inlineStr">
        <is>
          <t>Месяцы сезона (1;2;…12)</t>
        </is>
      </c>
      <c r="C23" s="20" t="inlineStr">
        <is>
          <t>1;2;3;4;5;6;7;8;9;10;11;12</t>
        </is>
      </c>
    </row>
    <row r="24">
      <c r="A24" s="16" t="inlineStr">
        <is>
          <t>month_scores</t>
        </is>
      </c>
      <c r="B24" s="21" t="inlineStr">
        <is>
          <t>Оценка месяцев (JSON: месяц → 2 лучшее, 1 подходит), напр. {"6":1,"7":2}</t>
        </is>
      </c>
      <c r="C24" s="20" t="n"/>
    </row>
    <row r="25">
      <c r="A25" s="16" t="inlineStr">
        <is>
          <t>s_diff</t>
        </is>
      </c>
      <c r="B25" s="19" t="inlineStr">
        <is>
          <t>Сложность (коротко)</t>
        </is>
      </c>
      <c r="C25" s="20" t="inlineStr">
        <is>
          <t>Лёгкая</t>
        </is>
      </c>
    </row>
    <row r="26">
      <c r="A26" s="16" t="inlineStr">
        <is>
          <t>s_when</t>
        </is>
      </c>
      <c r="B26" s="19" t="inlineStr">
        <is>
          <t>Когда (коротко)</t>
        </is>
      </c>
      <c r="C26" s="20" t="inlineStr">
        <is>
          <t>Круглый год</t>
        </is>
      </c>
    </row>
    <row r="27">
      <c r="A27" s="16" t="inlineStr">
        <is>
          <t>s_acc</t>
        </is>
      </c>
      <c r="B27" s="19" t="inlineStr">
        <is>
          <t>Доступ (коротко)</t>
        </is>
      </c>
      <c r="C27" s="20" t="inlineStr">
        <is>
          <t>На любой машине</t>
        </is>
      </c>
    </row>
    <row r="28">
      <c r="A28" s="16" t="inlineStr">
        <is>
          <t>s_onsite</t>
        </is>
      </c>
      <c r="B28" s="21" t="inlineStr">
        <is>
          <t>Время на месте (коротко)</t>
        </is>
      </c>
      <c r="C28" s="20" t="inlineStr">
        <is>
          <t>30–40 мин</t>
        </is>
      </c>
    </row>
    <row r="29">
      <c r="A29" s="16" t="inlineStr">
        <is>
          <t>s_entry</t>
        </is>
      </c>
      <c r="B29" s="21" t="inlineStr">
        <is>
          <t>Вход (коротко)</t>
        </is>
      </c>
      <c r="C29" s="20" t="inlineStr">
        <is>
          <t>50 сомов</t>
        </is>
      </c>
    </row>
    <row r="30">
      <c r="A30" s="16" t="inlineStr">
        <is>
          <t>s_net</t>
        </is>
      </c>
      <c r="B30" s="21" t="inlineStr">
        <is>
          <t>Связь (коротко)</t>
        </is>
      </c>
      <c r="C30" s="20" t="inlineStr">
        <is>
          <t>Пригород Каракола</t>
        </is>
      </c>
    </row>
    <row r="31">
      <c r="A31" s="16" t="inlineStr">
        <is>
          <t>rating_v</t>
        </is>
      </c>
      <c r="B31" s="21" t="inlineStr">
        <is>
          <t>Рейтинг</t>
        </is>
      </c>
      <c r="C31" s="20" t="inlineStr">
        <is>
          <t>4.6</t>
        </is>
      </c>
    </row>
    <row r="32">
      <c r="A32" s="16" t="inlineStr">
        <is>
          <t>rating_n</t>
        </is>
      </c>
      <c r="B32" s="21" t="inlineStr">
        <is>
          <t>Кол-во оценок</t>
        </is>
      </c>
      <c r="C32" s="20" t="inlineStr">
        <is>
          <t>137</t>
        </is>
      </c>
    </row>
    <row r="33">
      <c r="A33" s="16" t="inlineStr">
        <is>
          <t>rating_src</t>
        </is>
      </c>
      <c r="B33" s="21" t="inlineStr">
        <is>
          <t>Источник рейтинга</t>
        </is>
      </c>
      <c r="C33" s="20" t="inlineStr">
        <is>
          <t>Google</t>
        </is>
      </c>
    </row>
    <row r="35" ht="22" customHeight="1">
      <c r="A35" s="16" t="inlineStr">
        <is>
          <t>#section</t>
        </is>
      </c>
      <c r="B35" s="17" t="inlineStr">
        <is>
          <t>Обзор — тексты</t>
        </is>
      </c>
      <c r="C35" s="18" t="n"/>
      <c r="D35" s="18" t="n"/>
      <c r="E35" s="18" t="n"/>
      <c r="F35" s="18" t="n"/>
      <c r="G35" s="18" t="n"/>
      <c r="H35" s="18" t="n"/>
    </row>
    <row r="36">
      <c r="A36" s="16" t="inlineStr">
        <is>
          <t>short</t>
        </is>
      </c>
      <c r="B36" s="19" t="inlineStr">
        <is>
          <t>Коротко (1–2 предложения)</t>
        </is>
      </c>
      <c r="C36" s="2" t="inlineStr">
        <is>
          <t>Мемориальный комплекс над Каракольским заливом: музей (с 1957 г.) с личными вещами, письмами и чучелами из экспедиций исследователя Центральной Азии, его могила и 9-метровый гранитный памятник с бронзовым орлом (1894) — первая монументальная скульптура Кыргызстана.</t>
        </is>
      </c>
    </row>
    <row r="37">
      <c r="A37" s="16" t="inlineStr">
        <is>
          <t>desc</t>
        </is>
      </c>
      <c r="B37" s="19" t="inlineStr">
        <is>
          <t>Описание</t>
        </is>
      </c>
      <c r="C37" s="2" t="inlineStr">
        <is>
          <t>Николай Пржевальский (1839–1888), автор четырёх экспедиций в Монголию, Китай и Тибет, умер от тифа в Караколе 20 октября 1888 г. в начале пятого путешествия и по завещанию похоронен на берегу Иссык-Куля. В 1893–1894 гг. над могилой поставили памятник: девятиметровая гранитная скала, увенчанная бронзовым орлом с оливковой веткой в клюве, с барельефом и картой маршрутов. 29 апреля 1957 г. рядом открыли музей: 400 м² экспозиции в 10 разделах — подлинные письма и рукописи, личные вещи, фотографии, более 8 прижизненных изданий 1883–1947 гг., чучела животных, добытых в экспедициях, карты. Вокруг — парк с видом на озеро и хребты Кюнгей и Терскей Ала-Тоо; в 1998 г. здесь же похоронен лингвист Хусейн Карасаев. В 1889–1921 и 1939–1992 гг. Каракол носил имя Пржевальск. Вход — 50–100 сомов (2024), музей работает ежедневно 9:00–17:00.</t>
        </is>
      </c>
    </row>
    <row r="38">
      <c r="A38" s="16" t="inlineStr">
        <is>
          <t>guide</t>
        </is>
      </c>
      <c r="B38" s="19" t="inlineStr">
        <is>
          <t>Почему стоит приехать / текст аудиогида</t>
        </is>
      </c>
      <c r="C38" s="2" t="inlineStr">
        <is>
          <t>Самое сильное здесь — не витрины, а место: Пржевальский сам выбрал этот берег, и от памятника с орлом открывается тот самый вид на залив и Терскей, ради которого он просил похоронить его «на берегу Иссык-Куля». Зайди сначала в музей (час хватит; подписи есть и на английском), потом пройди 500 м по парку к могиле — многие туристы делают наоборот и пропускают экспозицию. Билет копеечный (50–100 сомов), но касса закрывается в 17:00 и может уйти на обед в 12–13. Из Каракола проще всего такси за 10–15 минут или маршрутка «Пристань» с автовокзала — попроси остановить у музея перед посёлком. Совмести с пляжем Пристани или с дорогой на север к Тюпу.</t>
        </is>
      </c>
    </row>
    <row r="39">
      <c r="A39" s="16" t="inlineStr">
        <is>
          <t>see</t>
        </is>
      </c>
      <c r="B39" s="21" t="inlineStr">
        <is>
          <t>Что посмотреть</t>
        </is>
      </c>
      <c r="C39" s="2" t="inlineStr">
        <is>
          <t>Экспозиция: подлинные письма, рукописи, личные вещи, чучела животных из экспедиций, карты маршрутов, прижизненные издания; могила и памятник с бронзовым орлом (1894); парк с видом на Каракольский залив, Кюнгей и Терскей Ала-Тоо; могила Хусейна Карасаева.</t>
        </is>
      </c>
    </row>
    <row r="40">
      <c r="A40" s="16" t="inlineStr">
        <is>
          <t>skip</t>
        </is>
      </c>
      <c r="B40" s="21" t="inlineStr">
        <is>
          <t>Кому не стоит</t>
        </is>
      </c>
      <c r="C40" s="2" t="inlineStr">
        <is>
          <t>История русских экспедиций в Азию тебя не трогает — экспозиция камерная и старомодная. У тебя в Караколе полдня: Дунганская мечеть и Троицкий собор ближе. Ты ждёшь интерактива — его нет.</t>
        </is>
      </c>
    </row>
    <row r="42" ht="22" customHeight="1">
      <c r="A42" s="16" t="inlineStr">
        <is>
          <t>#section</t>
        </is>
      </c>
      <c r="B42" s="17" t="inlineStr">
        <is>
          <t>Медиа</t>
        </is>
      </c>
      <c r="C42" s="18" t="n"/>
      <c r="D42" s="18" t="n"/>
      <c r="E42" s="18" t="n"/>
      <c r="F42" s="18" t="n"/>
      <c r="G42" s="18" t="n"/>
      <c r="H42" s="18" t="n"/>
    </row>
    <row r="43">
      <c r="A43" s="16" t="inlineStr">
        <is>
          <t>#table:photos</t>
        </is>
      </c>
      <c r="B43" s="22" t="inlineStr">
        <is>
          <t>Фото — 2</t>
        </is>
      </c>
    </row>
    <row r="44">
      <c r="A44" s="16" t="inlineStr">
        <is>
          <t>#keys</t>
        </is>
      </c>
      <c r="C44" s="16" t="inlineStr">
        <is>
          <t>f</t>
        </is>
      </c>
      <c r="D44" s="16" t="inlineStr">
        <is>
          <t>t</t>
        </is>
      </c>
      <c r="E44" s="16" t="inlineStr">
        <is>
          <t>w</t>
        </is>
      </c>
      <c r="F44" s="16" t="inlineStr">
        <is>
          <t>h</t>
        </is>
      </c>
      <c r="G44" s="16" t="inlineStr">
        <is>
          <t>cap</t>
        </is>
      </c>
      <c r="H44" s="16" t="inlineStr">
        <is>
          <t>by</t>
        </is>
      </c>
      <c r="I44" s="16" t="inlineStr">
        <is>
          <t>lic</t>
        </is>
      </c>
      <c r="J44" s="16" t="inlineStr">
        <is>
          <t>page</t>
        </is>
      </c>
    </row>
    <row r="45">
      <c r="A45" s="16" t="inlineStr">
        <is>
          <t>#labels</t>
        </is>
      </c>
      <c r="B45" s="23" t="inlineStr">
        <is>
          <t>№ / строки ниже</t>
        </is>
      </c>
      <c r="C45" s="21" t="inlineStr">
        <is>
          <t>Файл (img/…)</t>
        </is>
      </c>
      <c r="D45" s="21" t="inlineStr">
        <is>
          <t>Миниатюра (img/t_…)</t>
        </is>
      </c>
      <c r="E45" s="21" t="inlineStr">
        <is>
          <t>Ширина</t>
        </is>
      </c>
      <c r="F45" s="21" t="inlineStr">
        <is>
          <t>Высота</t>
        </is>
      </c>
      <c r="G45" s="21" t="inlineStr">
        <is>
          <t>Подпись</t>
        </is>
      </c>
      <c r="H45" s="21" t="inlineStr">
        <is>
          <t>Автор</t>
        </is>
      </c>
      <c r="I45" s="21" t="inlineStr">
        <is>
          <t>Лицензия</t>
        </is>
      </c>
      <c r="J45" s="21" t="inlineStr">
        <is>
          <t>Страница-источник</t>
        </is>
      </c>
    </row>
    <row r="46">
      <c r="B46" s="24" t="n">
        <v>1</v>
      </c>
      <c r="C46" s="20" t="inlineStr">
        <is>
          <t>img/photo-fbe1bdde87a46d5d.jpg</t>
        </is>
      </c>
      <c r="D46" s="20" t="inlineStr">
        <is>
          <t>img/t_photo-fbe1bdde87a46d5d.jpg</t>
        </is>
      </c>
      <c r="E46" s="20" t="n">
        <v>600</v>
      </c>
      <c r="F46" s="20" t="n">
        <v>450</v>
      </c>
      <c r="G46" s="20" t="inlineStr">
        <is>
          <t>Музей Пржевальского</t>
        </is>
      </c>
      <c r="H46" s="20" t="inlineStr">
        <is>
          <t>Ondřej Žváček</t>
        </is>
      </c>
      <c r="I46" s="20" t="inlineStr">
        <is>
          <t>CC BY 2.5</t>
        </is>
      </c>
      <c r="J46" s="2" t="inlineStr">
        <is>
          <t>https://commons.wikimedia.org/wiki/File:Przhevalsky_museum.JPG</t>
        </is>
      </c>
    </row>
    <row r="47">
      <c r="B47" s="24" t="n">
        <v>2</v>
      </c>
      <c r="C47" s="20" t="inlineStr">
        <is>
          <t>img/photo-8fa2e4a57d41fad3.jpg</t>
        </is>
      </c>
      <c r="D47" s="20" t="inlineStr">
        <is>
          <t>img/t_photo-8fa2e4a57d41fad3.jpg</t>
        </is>
      </c>
      <c r="E47" s="20" t="n">
        <v>600</v>
      </c>
      <c r="F47" s="20" t="n">
        <v>450</v>
      </c>
      <c r="G47" s="20" t="inlineStr">
        <is>
          <t>Пристань-Пржевальск. Музей Н. М. Пржевальского</t>
        </is>
      </c>
      <c r="H47" s="20" t="inlineStr">
        <is>
          <t>DNikon</t>
        </is>
      </c>
      <c r="I47" s="20" t="inlineStr">
        <is>
          <t>CC BY-SA 4.0</t>
        </is>
      </c>
      <c r="J47" s="2" t="inlineStr">
        <is>
          <t>https://commons.wikimedia.org/wiki/File:%D0%9F%D1%80%D0%B8%D1%81%D1%82%D0%B0%D0%BD%D1%8C-%D0%9F%D1%80%D0%B6%D0%B5%D0%B2%D0%B0%D0%BB%D1%8C%D1%81%D0%BA._%D0%9C%D1%83%D0%B7%D0%B5%D0%B9_%D0%9D._%D0%9C._%D0%9F%D1%80%D0%B6%D0%B5%D0%B2%D0%B0%D0%BB%D1%8C%D1%81%D0%BA%D0%BE%D0%B3%D0%BE.jpg</t>
        </is>
      </c>
    </row>
    <row r="49">
      <c r="A49" s="16" t="inlineStr">
        <is>
          <t>#table:videos</t>
        </is>
      </c>
      <c r="B49" s="22" t="inlineStr">
        <is>
          <t>Видео — 0</t>
        </is>
      </c>
    </row>
    <row r="50">
      <c r="A50" s="16" t="inlineStr">
        <is>
          <t>#keys</t>
        </is>
      </c>
      <c r="C50" s="16" t="inlineStr">
        <is>
          <t>t</t>
        </is>
      </c>
      <c r="D50" s="16" t="inlineStr">
        <is>
          <t>u</t>
        </is>
      </c>
      <c r="E50" s="16" t="inlineStr">
        <is>
          <t>ch</t>
        </is>
      </c>
      <c r="F50" s="16" t="inlineStr">
        <is>
          <t>y</t>
        </is>
      </c>
    </row>
    <row r="51">
      <c r="A51" s="16" t="inlineStr">
        <is>
          <t>#labels</t>
        </is>
      </c>
      <c r="B51" s="23" t="inlineStr">
        <is>
          <t>№ / строки ниже</t>
        </is>
      </c>
      <c r="C51" s="21" t="inlineStr">
        <is>
          <t>Заголовок</t>
        </is>
      </c>
      <c r="D51" s="21" t="inlineStr">
        <is>
          <t>Ссылка</t>
        </is>
      </c>
      <c r="E51" s="21" t="inlineStr">
        <is>
          <t>Канал</t>
        </is>
      </c>
      <c r="F51" s="21" t="inlineStr">
        <is>
          <t>Год</t>
        </is>
      </c>
    </row>
    <row r="53">
      <c r="A53" s="16" t="inlineStr">
        <is>
          <t>#table:photo_links</t>
        </is>
      </c>
      <c r="B53" s="22" t="inlineStr">
        <is>
          <t>Фото-ссылки (внешние) — 0</t>
        </is>
      </c>
    </row>
    <row r="54">
      <c r="A54" s="16" t="inlineStr">
        <is>
          <t>#keys</t>
        </is>
      </c>
      <c r="C54" s="16" t="inlineStr">
        <is>
          <t>cap</t>
        </is>
      </c>
      <c r="D54" s="16" t="inlineStr">
        <is>
          <t>url</t>
        </is>
      </c>
      <c r="E54" s="16" t="inlineStr">
        <is>
          <t>by</t>
        </is>
      </c>
    </row>
    <row r="55">
      <c r="A55" s="16" t="inlineStr">
        <is>
          <t>#labels</t>
        </is>
      </c>
      <c r="B55" s="23" t="inlineStr">
        <is>
          <t>№ / строки ниже</t>
        </is>
      </c>
      <c r="C55" s="21" t="inlineStr">
        <is>
          <t>Подпись</t>
        </is>
      </c>
      <c r="D55" s="21" t="inlineStr">
        <is>
          <t>Ссылка</t>
        </is>
      </c>
      <c r="E55" s="21" t="inlineStr">
        <is>
          <t>Автор</t>
        </is>
      </c>
    </row>
    <row r="58" ht="22" customHeight="1">
      <c r="A58" s="16" t="inlineStr">
        <is>
          <t>#section</t>
        </is>
      </c>
      <c r="B58" s="17" t="inlineStr">
        <is>
          <t>Дорога</t>
        </is>
      </c>
      <c r="C58" s="18" t="n"/>
      <c r="D58" s="18" t="n"/>
      <c r="E58" s="18" t="n"/>
      <c r="F58" s="18" t="n"/>
      <c r="G58" s="18" t="n"/>
      <c r="H58" s="18" t="n"/>
    </row>
    <row r="59">
      <c r="A59" s="16" t="inlineStr">
        <is>
          <t>how</t>
        </is>
      </c>
      <c r="B59" s="21" t="inlineStr">
        <is>
          <t>Как добраться (кратко)</t>
        </is>
      </c>
      <c r="C59" s="2" t="inlineStr">
        <is>
          <t>Из Каракола 9 км на север по дороге на Пристань-Пржевальск: маршрутка «Пристань Пржевальск» с автовокзала (15–30 сомов — visitkarakol.com; too.kg: 30 сомов, летом регулярно), попросить остановить у музея перед посёлком; такси 10–15 мин (Yandex Go, такси «Салам» 03922 52222). Пешком от центра — 2 ч.</t>
        </is>
      </c>
    </row>
    <row r="60">
      <c r="A60" s="16" t="inlineStr">
        <is>
          <t>needcar</t>
        </is>
      </c>
      <c r="B60" s="21" t="inlineStr">
        <is>
          <t>Нужна ли машина</t>
        </is>
      </c>
      <c r="C60" s="20" t="inlineStr">
        <is>
          <t>Желателен: 9 км от центра; есть маршрутка и такси, своя машина не обязательна.</t>
        </is>
      </c>
    </row>
    <row r="61">
      <c r="A61" s="16" t="inlineStr">
        <is>
          <t>self</t>
        </is>
      </c>
      <c r="B61" s="21" t="inlineStr">
        <is>
          <t>Самостоятельно / с гидом</t>
        </is>
      </c>
      <c r="C61" s="20" t="inlineStr">
        <is>
          <t>Да, полностью: общественный транспорт, касса на месте, подписи на русском и частично английском.</t>
        </is>
      </c>
    </row>
    <row r="62">
      <c r="A62" s="16" t="inlineStr">
        <is>
          <t>roadtype</t>
        </is>
      </c>
      <c r="B62" s="21" t="inlineStr">
        <is>
          <t>Тип дороги</t>
        </is>
      </c>
      <c r="C62" s="20" t="inlineStr">
        <is>
          <t>Асфальт от Каракола до посёлка; парковка у музея. Внутри — дорожки парка.</t>
        </is>
      </c>
    </row>
    <row r="63">
      <c r="A63" s="16" t="inlineStr">
        <is>
          <t>traveltime</t>
        </is>
      </c>
      <c r="B63" s="21" t="inlineStr">
        <is>
          <t>Время в пути</t>
        </is>
      </c>
      <c r="C63" s="20" t="inlineStr">
        <is>
          <t>Из центра Каракола 10–15 мин на такси, 20–30 мин на маршрутке. Осмотр музея и парка — 1–2 ч (Nomad's Land).</t>
        </is>
      </c>
    </row>
    <row r="64">
      <c r="A64" s="16" t="inlineStr">
        <is>
          <t>transfer</t>
        </is>
      </c>
      <c r="B64" s="21" t="inlineStr">
        <is>
          <t>Трансфер</t>
        </is>
      </c>
      <c r="C64" s="20" t="inlineStr">
        <is>
          <t>Маршрутка 15–30 сомов (visitkarakol.com, too.kg); такси из Каракола — тариф не опубликован (ориентир 200–300 сомов по Yandex Go, не подтверждено).</t>
        </is>
      </c>
    </row>
    <row r="65">
      <c r="A65" s="16" t="inlineStr">
        <is>
          <t>p_sum</t>
        </is>
      </c>
      <c r="B65" s="21" t="inlineStr">
        <is>
          <t>Дорога: сводка</t>
        </is>
      </c>
      <c r="C65" s="2" t="inlineStr">
        <is>
          <t>Простой полудневный выезд из Каракола: 9 км на север по асфальту до посёлка Пристань-Пржевальск — на маршрутке «Пристань-Пржевальск» (20–30 сомов, попросить остановить у музея) или на такси/Yandex Go за 10–15 минут. Музей работает ежедневно 9:00–17:00 (возможен обед 12–13), билет 100–120 сомов; после экспозиции — 500 м по парку к памятнику с орлом и могиле над заливом. Ночевать и есть — в Караколе.</t>
        </is>
      </c>
    </row>
    <row r="66">
      <c r="A66" s="16" t="inlineStr">
        <is>
          <t>#table:routes</t>
        </is>
      </c>
      <c r="B66" s="22" t="inlineStr">
        <is>
          <t>Подъезды — 2</t>
        </is>
      </c>
    </row>
    <row r="67">
      <c r="A67" s="16" t="inlineStr">
        <is>
          <t>#keys</t>
        </is>
      </c>
      <c r="C67" s="16" t="inlineStr">
        <is>
          <t>rec</t>
        </is>
      </c>
      <c r="D67" s="16" t="inlineStr">
        <is>
          <t>title</t>
        </is>
      </c>
      <c r="E67" s="16" t="inlineStr">
        <is>
          <t>from</t>
        </is>
      </c>
      <c r="F67" s="16" t="inlineStr">
        <is>
          <t>route</t>
        </is>
      </c>
      <c r="G67" s="16" t="inlineStr">
        <is>
          <t>km</t>
        </is>
      </c>
      <c r="H67" s="16" t="inlineStr">
        <is>
          <t>time</t>
        </is>
      </c>
      <c r="I67" s="16" t="inlineStr">
        <is>
          <t>surface</t>
        </is>
      </c>
      <c r="J67" s="16" t="inlineStr">
        <is>
          <t>vehicle</t>
        </is>
      </c>
      <c r="K67" s="16" t="inlineStr">
        <is>
          <t>season</t>
        </is>
      </c>
      <c r="L67" s="16" t="inlineStr">
        <is>
          <t>last</t>
        </is>
      </c>
      <c r="M67" s="16" t="inlineStr">
        <is>
          <t>parking_d</t>
        </is>
      </c>
      <c r="N67" s="16" t="inlineStr">
        <is>
          <t>parking_price</t>
        </is>
      </c>
      <c r="O67" s="16" t="inlineStr">
        <is>
          <t>trail_d</t>
        </is>
      </c>
      <c r="P67" s="16" t="inlineStr">
        <is>
          <t>haz</t>
        </is>
      </c>
      <c r="Q67" s="16" t="inlineStr">
        <is>
          <t>src</t>
        </is>
      </c>
      <c r="R67" s="16" t="inlineStr">
        <is>
          <t>hub</t>
        </is>
      </c>
      <c r="S67" s="16" t="inlineStr">
        <is>
          <t>hub_lat</t>
        </is>
      </c>
      <c r="T67" s="16" t="inlineStr">
        <is>
          <t>hub_lon</t>
        </is>
      </c>
      <c r="U67" s="16" t="inlineStr">
        <is>
          <t>rkm</t>
        </is>
      </c>
      <c r="V67" s="16" t="inlineStr">
        <is>
          <t>parking_lat</t>
        </is>
      </c>
      <c r="W67" s="16" t="inlineStr">
        <is>
          <t>parking_lon</t>
        </is>
      </c>
      <c r="X67" s="16" t="inlineStr">
        <is>
          <t>trail_lat</t>
        </is>
      </c>
      <c r="Y67" s="16" t="inlineStr">
        <is>
          <t>trail_lon</t>
        </is>
      </c>
      <c r="Z67" s="16" t="inlineStr">
        <is>
          <t>road</t>
        </is>
      </c>
      <c r="AA67" s="16" t="inlineStr">
        <is>
          <t>has_rt</t>
        </is>
      </c>
    </row>
    <row r="68">
      <c r="A68" s="16" t="inlineStr">
        <is>
          <t>#labels</t>
        </is>
      </c>
      <c r="B68" s="23" t="inlineStr">
        <is>
          <t>№ / строки ниже</t>
        </is>
      </c>
      <c r="C68" s="21" t="inlineStr">
        <is>
          <t>Рекомендован (да/нет)</t>
        </is>
      </c>
      <c r="D68" s="21" t="inlineStr">
        <is>
          <t>Название варианта</t>
        </is>
      </c>
      <c r="E68" s="21" t="inlineStr">
        <is>
          <t>Откуда</t>
        </is>
      </c>
      <c r="F68" s="21" t="inlineStr">
        <is>
          <t>Маршрут</t>
        </is>
      </c>
      <c r="G68" s="21" t="inlineStr">
        <is>
          <t>Км</t>
        </is>
      </c>
      <c r="H68" s="21" t="inlineStr">
        <is>
          <t>Время</t>
        </is>
      </c>
      <c r="I68" s="21" t="inlineStr">
        <is>
          <t>Покрытие</t>
        </is>
      </c>
      <c r="J68" s="21" t="inlineStr">
        <is>
          <t>Машина</t>
        </is>
      </c>
      <c r="K68" s="21" t="inlineStr">
        <is>
          <t>Сезон</t>
        </is>
      </c>
      <c r="L68" s="21" t="inlineStr">
        <is>
          <t>Последние АЗС/магазины</t>
        </is>
      </c>
      <c r="M68" s="21" t="inlineStr">
        <is>
          <t>Парковка</t>
        </is>
      </c>
      <c r="N68" s="21" t="inlineStr">
        <is>
          <t>Парковка: цена</t>
        </is>
      </c>
      <c r="O68" s="21" t="inlineStr">
        <is>
          <t>Тропа от парковки</t>
        </is>
      </c>
      <c r="P68" s="21" t="inlineStr">
        <is>
          <t>Опасности</t>
        </is>
      </c>
      <c r="Q68" s="21" t="inlineStr">
        <is>
          <t>Источник</t>
        </is>
      </c>
      <c r="R68" s="21" t="inlineStr">
        <is>
          <t>Город-старт</t>
        </is>
      </c>
      <c r="S68" s="21" t="inlineStr">
        <is>
          <t>Старт: широта</t>
        </is>
      </c>
      <c r="T68" s="21" t="inlineStr">
        <is>
          <t>Старт: долгота</t>
        </is>
      </c>
      <c r="U68" s="21" t="inlineStr">
        <is>
          <t>Км по графу дорог</t>
        </is>
      </c>
      <c r="V68" s="21" t="inlineStr">
        <is>
          <t>Парковка: широта</t>
        </is>
      </c>
      <c r="W68" s="21" t="inlineStr">
        <is>
          <t>Парковка: долгота</t>
        </is>
      </c>
      <c r="X68" s="21" t="inlineStr">
        <is>
          <t>Тропа: широта</t>
        </is>
      </c>
      <c r="Y68" s="21" t="inlineStr">
        <is>
          <t>Тропа: долгота</t>
        </is>
      </c>
      <c r="Z68" s="21" t="inlineStr">
        <is>
          <t>Геометрия дороги (JSON, генерируется)</t>
        </is>
      </c>
      <c r="AA68" s="21" t="inlineStr">
        <is>
          <t>Есть маршрут на карте (да/нет)</t>
        </is>
      </c>
    </row>
    <row r="69">
      <c r="B69" s="24" t="n">
        <v>1</v>
      </c>
      <c r="C69" s="20" t="inlineStr">
        <is>
          <t>да</t>
        </is>
      </c>
      <c r="D69" s="20" t="inlineStr">
        <is>
          <t>Из центра Каракола</t>
        </is>
      </c>
      <c r="E69" s="20" t="inlineStr">
        <is>
          <t>Каракол (Бишкек — Каракол ~400 км)</t>
        </is>
      </c>
      <c r="F69" s="2" t="inlineStr">
        <is>
          <t>Центр Каракола → север по дороге на Пристань-Пржевальск → музей на въезде в посёлок, ул. Пржевальского 1</t>
        </is>
      </c>
      <c r="G69" s="20" t="inlineStr">
        <is>
          <t>9 (TripAdvisor: ~12)</t>
        </is>
      </c>
      <c r="H69" s="20" t="inlineStr">
        <is>
          <t>10–15 мин на такси, 20–30 мин на маршрутке; пешком ~2 ч</t>
        </is>
      </c>
      <c r="I69" s="20" t="inlineStr">
        <is>
          <t>Асфальт</t>
        </is>
      </c>
      <c r="J69" s="20" t="inlineStr">
        <is>
          <t>седан</t>
        </is>
      </c>
      <c r="K69" s="20" t="inlineStr">
        <is>
          <t>Круглый год</t>
        </is>
      </c>
      <c r="L69" s="2" t="inlineStr">
        <is>
          <t>Всё в Караколе (АЗС, банкоматы, магазины); связь всех операторов</t>
        </is>
      </c>
      <c r="M69" s="20" t="inlineStr">
        <is>
          <t>Парковка у входа в музей</t>
        </is>
      </c>
      <c r="N69" s="20" t="inlineStr">
        <is>
          <t>бесплатно (платных тарифов не найдено)</t>
        </is>
      </c>
      <c r="O69" s="20" t="inlineStr">
        <is>
          <t>От музея 500 м по парку к памятнику и могиле</t>
        </is>
      </c>
      <c r="P69" s="20" t="inlineStr">
        <is>
          <t>Нет</t>
        </is>
      </c>
      <c r="Q69" s="20" t="inlineStr">
        <is>
          <t>https://backpackmoments.com/things-to-do-in-karakol/</t>
        </is>
      </c>
      <c r="R69" s="20" t="inlineStr">
        <is>
          <t>Каракол</t>
        </is>
      </c>
      <c r="S69" s="20" t="n">
        <v>42.4907</v>
      </c>
      <c r="T69" s="20" t="n">
        <v>78.39360000000001</v>
      </c>
      <c r="U69" s="20" t="n">
        <v>15</v>
      </c>
      <c r="V69" s="20" t="n">
        <v>42.5729</v>
      </c>
      <c r="W69" s="20" t="n">
        <v>78.3211</v>
      </c>
      <c r="X69" s="20" t="n">
        <v>42.5814</v>
      </c>
      <c r="Y69" s="20" t="n">
        <v>78.3215</v>
      </c>
      <c r="Z69" s="2" t="inlineStr">
        <is>
          <t>[[42.484, 78.4], [42.517, 78.388], [42.575, 78.396], [42.612, 78.363]]</t>
        </is>
      </c>
      <c r="AA69" s="20" t="inlineStr">
        <is>
          <t>да</t>
        </is>
      </c>
    </row>
    <row r="70">
      <c r="B70" s="24" t="n">
        <v>2</v>
      </c>
      <c r="C70" s="20" t="inlineStr">
        <is>
          <t>нет</t>
        </is>
      </c>
      <c r="D70" s="20" t="inlineStr">
        <is>
          <t>С северного берега (по пути в Каракол)</t>
        </is>
      </c>
      <c r="E70" s="20" t="inlineStr">
        <is>
          <t>Чолпон-Ата (~150 км) / Тюп</t>
        </is>
      </c>
      <c r="F70" s="2" t="inlineStr">
        <is>
          <t>Трасса А363 → Тюп → перед Караколом свернуть на Пристань-Пржевальск (по навигатору)</t>
        </is>
      </c>
      <c r="G70" s="20" t="inlineStr">
        <is>
          <t>~150 от Чолпон-Аты</t>
        </is>
      </c>
      <c r="H70" s="20" t="inlineStr">
        <is>
          <t>~2,5 ч</t>
        </is>
      </c>
      <c r="I70" s="20" t="inlineStr">
        <is>
          <t>Асфальт</t>
        </is>
      </c>
      <c r="J70" s="20" t="inlineStr">
        <is>
          <t>седан</t>
        </is>
      </c>
      <c r="K70" s="20" t="inlineStr">
        <is>
          <t>Круглый год</t>
        </is>
      </c>
      <c r="L70" s="20" t="inlineStr">
        <is>
          <t>Тюп, Каракол</t>
        </is>
      </c>
      <c r="M70" s="20" t="inlineStr">
        <is>
          <t>У музея</t>
        </is>
      </c>
      <c r="N70" s="20" t="inlineStr">
        <is>
          <t>бесплатно</t>
        </is>
      </c>
      <c r="O70" s="20" t="inlineStr">
        <is>
          <t>—</t>
        </is>
      </c>
      <c r="P70" s="20" t="inlineStr">
        <is>
          <t>Нет</t>
        </is>
      </c>
      <c r="Q70" s="20" t="inlineStr">
        <is>
          <t>этап 1</t>
        </is>
      </c>
      <c r="R70" s="20" t="inlineStr">
        <is>
          <t>Чолпон-Ата</t>
        </is>
      </c>
      <c r="S70" s="20" t="n">
        <v>42.649</v>
      </c>
      <c r="T70" s="20" t="n">
        <v>77.08199999999999</v>
      </c>
      <c r="U70" s="20" t="n">
        <v>110</v>
      </c>
      <c r="V70" s="20" t="n">
        <v>42.5729</v>
      </c>
      <c r="W70" s="20" t="n">
        <v>78.3211</v>
      </c>
      <c r="X70" s="20" t="n"/>
      <c r="Y70" s="20" t="n"/>
      <c r="Z70" s="2" t="inlineStr">
        <is>
          <t>[[42.678, 77.204], [42.686, 77.377], [42.744, 77.683], [42.748, 77.864], [42.74, 77.963], [42.744, 78.062], [42.769, 78.194], [42.777, 78.289], [42.769, 78.31], [42.744, 78.334], [42.699, 78.359], [42.67, 78.367], [42.612, 78.363]]</t>
        </is>
      </c>
      <c r="AA70" s="20" t="inlineStr">
        <is>
          <t>да</t>
        </is>
      </c>
    </row>
    <row r="72">
      <c r="A72" s="16" t="inlineStr">
        <is>
          <t>#table:transport</t>
        </is>
      </c>
      <c r="B72" s="22" t="inlineStr">
        <is>
          <t>Транспорт и туры — 5</t>
        </is>
      </c>
    </row>
    <row r="73">
      <c r="A73" s="16" t="inlineStr">
        <is>
          <t>#keys</t>
        </is>
      </c>
      <c r="C73" s="16" t="inlineStr">
        <is>
          <t>mode</t>
        </is>
      </c>
      <c r="D73" s="16" t="inlineStr">
        <is>
          <t>provider</t>
        </is>
      </c>
      <c r="E73" s="16" t="inlineStr">
        <is>
          <t>from</t>
        </is>
      </c>
      <c r="F73" s="16" t="inlineStr">
        <is>
          <t>details</t>
        </is>
      </c>
      <c r="G73" s="16" t="inlineStr">
        <is>
          <t>price</t>
        </is>
      </c>
      <c r="H73" s="16" t="inlineStr">
        <is>
          <t>year</t>
        </is>
      </c>
      <c r="I73" s="16" t="inlineStr">
        <is>
          <t>contact</t>
        </is>
      </c>
      <c r="J73" s="16" t="inlineStr">
        <is>
          <t>src</t>
        </is>
      </c>
    </row>
    <row r="74">
      <c r="A74" s="16" t="inlineStr">
        <is>
          <t>#labels</t>
        </is>
      </c>
      <c r="B74" s="23" t="inlineStr">
        <is>
          <t>№ / строки ниже</t>
        </is>
      </c>
      <c r="C74" s="21" t="inlineStr">
        <is>
          <t>Вид</t>
        </is>
      </c>
      <c r="D74" s="21" t="inlineStr">
        <is>
          <t>Перевозчик</t>
        </is>
      </c>
      <c r="E74" s="21" t="inlineStr">
        <is>
          <t>Откуда</t>
        </is>
      </c>
      <c r="F74" s="21" t="inlineStr">
        <is>
          <t>Подробно</t>
        </is>
      </c>
      <c r="G74" s="21" t="inlineStr">
        <is>
          <t>Цена</t>
        </is>
      </c>
      <c r="H74" s="21" t="inlineStr">
        <is>
          <t>Год цены</t>
        </is>
      </c>
      <c r="I74" s="21" t="inlineStr">
        <is>
          <t>Контакт</t>
        </is>
      </c>
      <c r="J74" s="21" t="inlineStr">
        <is>
          <t>Источник</t>
        </is>
      </c>
    </row>
    <row r="75">
      <c r="B75" s="24" t="n">
        <v>1</v>
      </c>
      <c r="C75" s="20" t="inlineStr">
        <is>
          <t>маршрутка</t>
        </is>
      </c>
      <c r="D75" s="20" t="inlineStr">
        <is>
          <t>«Пристань-Пржевальск» (номер в источниках не указан)</t>
        </is>
      </c>
      <c r="E75" s="2" t="inlineStr">
        <is>
          <t>Каракол, городская автостанция у Большого базара / автовокзал</t>
        </is>
      </c>
      <c r="F75" s="20" t="inlineStr">
        <is>
          <t>Попросить высадить у музея перед посёлком; летом ходит чаще</t>
        </is>
      </c>
      <c r="G75" s="20" t="inlineStr">
        <is>
          <t>20 сомов (2024–2025); 15–30 по другим данным</t>
        </is>
      </c>
      <c r="H75" s="20" t="inlineStr">
        <is>
          <t>2025</t>
        </is>
      </c>
      <c r="I75" s="20" t="inlineStr">
        <is>
          <t>—</t>
        </is>
      </c>
      <c r="J75" s="20" t="inlineStr">
        <is>
          <t>https://backpackmoments.com/things-to-do-in-karakol/</t>
        </is>
      </c>
    </row>
    <row r="76">
      <c r="B76" s="24" t="n">
        <v>2</v>
      </c>
      <c r="C76" s="20" t="inlineStr">
        <is>
          <t>такси</t>
        </is>
      </c>
      <c r="D76" s="20" t="inlineStr">
        <is>
          <t>Yandex Go / inDrive / такси «Салам» 03922 52222</t>
        </is>
      </c>
      <c r="E76" s="20" t="inlineStr">
        <is>
          <t>Каракол</t>
        </is>
      </c>
      <c r="F76" s="2" t="inlineStr">
        <is>
          <t>Поездки по городу 70–80 сомов (Wikivoyage); до Пристани — дороже, тариф не опубликован</t>
        </is>
      </c>
      <c r="G76" s="20" t="inlineStr">
        <is>
          <t>ориентир 200–300 сомов (не подтверждено)</t>
        </is>
      </c>
      <c r="H76" s="20" t="inlineStr">
        <is>
          <t>2025</t>
        </is>
      </c>
      <c r="I76" s="20" t="inlineStr">
        <is>
          <t>приложения</t>
        </is>
      </c>
      <c r="J76" s="2" t="inlineStr">
        <is>
          <t>https://kwx.liehendr.com/content/wikivoyage_en_all_maxi_2025-02/A/Karakol</t>
        </is>
      </c>
    </row>
    <row r="77">
      <c r="B77" s="24" t="n">
        <v>3</v>
      </c>
      <c r="C77" s="20" t="inlineStr">
        <is>
          <t>велосипед</t>
        </is>
      </c>
      <c r="D77" s="20" t="inlineStr">
        <is>
          <t>Прокаты Каракола</t>
        </is>
      </c>
      <c r="E77" s="20" t="inlineStr">
        <is>
          <t>Каракол</t>
        </is>
      </c>
      <c r="F77" s="20" t="inlineStr">
        <is>
          <t>9 км по асфальту</t>
        </is>
      </c>
      <c r="G77" s="20" t="inlineStr">
        <is>
          <t>500–600 сомов/день</t>
        </is>
      </c>
      <c r="H77" s="20" t="inlineStr">
        <is>
          <t>2025</t>
        </is>
      </c>
      <c r="I77" s="20" t="inlineStr">
        <is>
          <t>—</t>
        </is>
      </c>
      <c r="J77" s="2" t="inlineStr">
        <is>
          <t>https://kwx.liehendr.com/content/wikivoyage_en_all_maxi_2025-02/A/Karakol</t>
        </is>
      </c>
    </row>
    <row r="78">
      <c r="B78" s="24" t="n">
        <v>4</v>
      </c>
      <c r="C78" s="20" t="inlineStr">
        <is>
          <t>тур</t>
        </is>
      </c>
      <c r="D78" s="2" t="inlineStr">
        <is>
          <t>Обзорные экскурсии по Караколу: Visit Karakol, Destination Karakol, issykkul.biz; Tripster «Каракол, Джети-Огуз…»</t>
        </is>
      </c>
      <c r="E78" s="20" t="inlineStr">
        <is>
          <t>Каракол / Чолпон-Ата</t>
        </is>
      </c>
      <c r="F78" s="20" t="inlineStr">
        <is>
          <t>Музей в составе городской экскурсии</t>
        </is>
      </c>
      <c r="G78" s="20" t="inlineStr">
        <is>
          <t>не найдено отдельно</t>
        </is>
      </c>
      <c r="H78" s="20" t="inlineStr">
        <is>
          <t>2025</t>
        </is>
      </c>
      <c r="I78" s="20" t="inlineStr">
        <is>
          <t>Visit Karakol +996 551 451515</t>
        </is>
      </c>
      <c r="J78" s="20" t="inlineStr">
        <is>
          <t>этап 1</t>
        </is>
      </c>
    </row>
    <row r="79">
      <c r="B79" s="24" t="n">
        <v>5</v>
      </c>
      <c r="C79" s="20" t="inlineStr">
        <is>
          <t>маршрутка</t>
        </is>
      </c>
      <c r="D79" s="20" t="inlineStr">
        <is>
          <t>Бишкек — Каракол; GoBus</t>
        </is>
      </c>
      <c r="E79" s="20" t="inlineStr">
        <is>
          <t>Бишкекский автовокзал (Алма-Атинская 1/1)</t>
        </is>
      </c>
      <c r="F79" s="20" t="inlineStr">
        <is>
          <t>6–7 ч</t>
        </is>
      </c>
      <c r="G79" s="20" t="inlineStr">
        <is>
          <t>450–500 сомов; GoBus 700–1 000</t>
        </is>
      </c>
      <c r="H79" s="20" t="inlineStr">
        <is>
          <t>2026</t>
        </is>
      </c>
      <c r="I79" s="20" t="inlineStr">
        <is>
          <t>—</t>
        </is>
      </c>
      <c r="J79" s="20" t="inlineStr">
        <is>
          <t>Уже известно; economist.kg 07.2026</t>
        </is>
      </c>
    </row>
    <row r="82" ht="22" customHeight="1">
      <c r="A82" s="16" t="inlineStr">
        <is>
          <t>#section</t>
        </is>
      </c>
      <c r="B82" s="17" t="inlineStr">
        <is>
          <t>Сезон и что взять</t>
        </is>
      </c>
      <c r="C82" s="18" t="n"/>
      <c r="D82" s="18" t="n"/>
      <c r="E82" s="18" t="n"/>
      <c r="F82" s="18" t="n"/>
      <c r="G82" s="18" t="n"/>
      <c r="H82" s="18" t="n"/>
    </row>
    <row r="83">
      <c r="A83" s="16" t="inlineStr">
        <is>
          <t>when</t>
        </is>
      </c>
      <c r="B83" s="21" t="inlineStr">
        <is>
          <t>Когда ехать (подробно)</t>
        </is>
      </c>
      <c r="C83" s="2" t="inlineStr">
        <is>
          <t>Круглый год (музей работает ежедневно); май–сентябрь — парк зелёный и вид на озеро; летом — маршрутки до Пристани ходят чаще (too.kg).</t>
        </is>
      </c>
    </row>
    <row r="84">
      <c r="A84" s="16" t="inlineStr">
        <is>
          <t>diff</t>
        </is>
      </c>
      <c r="B84" s="21" t="inlineStr">
        <is>
          <t>Сложность (подробно)</t>
        </is>
      </c>
      <c r="C84" s="2" t="inlineStr">
        <is>
          <t>Лёгкая: музей и парк на ровной площадке, 500 м прогулки до памятника; доступно детям и пожилым.</t>
        </is>
      </c>
    </row>
    <row r="85">
      <c r="A85" s="16" t="inlineStr">
        <is>
          <t>hours</t>
        </is>
      </c>
      <c r="B85" s="21" t="inlineStr">
        <is>
          <t>Часы работы</t>
        </is>
      </c>
      <c r="C85" s="20" t="inlineStr">
        <is>
          <t>Ежедневно 9:00–17:00 (Google Maps, просмотрено 03.10.2026; Nomad's Land 9am–5pm; 2ГИС «откроется в 09:00»); возможен обеденный перерыв 12:00–13:00 (TripAdvisor, 2024). Уточнить по телефону перед визитом в праздники.</t>
        </is>
      </c>
    </row>
    <row r="86">
      <c r="A86" s="16" t="inlineStr">
        <is>
          <t>daytime</t>
        </is>
      </c>
      <c r="B86" s="21" t="inlineStr">
        <is>
          <t>Лучшее время суток</t>
        </is>
      </c>
      <c r="C86" s="20" t="inlineStr">
        <is>
          <t>Утро после открытия — пусто и мягкий свет на памятнике; ближе к закату парк красив, но музей закрывается в 17:00.</t>
        </is>
      </c>
    </row>
    <row r="87">
      <c r="A87" s="16" t="inlineStr">
        <is>
          <t>p_season</t>
        </is>
      </c>
      <c r="B87" s="21" t="inlineStr">
        <is>
          <t>Сезон (подробно)</t>
        </is>
      </c>
      <c r="C87" s="2" t="inlineStr">
        <is>
          <t>Круглый год; май–сентябрь — зелёный парк и вид на озеро; летом маршрутки чаще, пляж Пристани работает; зимой тихо, режим уточнять в праздники.</t>
        </is>
      </c>
    </row>
    <row r="88">
      <c r="A88" s="16" t="inlineStr">
        <is>
          <t>bring</t>
        </is>
      </c>
      <c r="B88" s="21" t="inlineStr">
        <is>
          <t>Что взять</t>
        </is>
      </c>
      <c r="C88" s="20" t="inlineStr">
        <is>
          <t>Наличные мелкие сомы на билет и маршрутку, головной убор летом (парк открытый), фотоаппарат — вид на залив; документы не требуются.</t>
        </is>
      </c>
    </row>
    <row r="90" ht="22" customHeight="1">
      <c r="A90" s="16" t="inlineStr">
        <is>
          <t>#section</t>
        </is>
      </c>
      <c r="B90" s="17" t="inlineStr">
        <is>
          <t>Важно</t>
        </is>
      </c>
      <c r="C90" s="18" t="n"/>
      <c r="D90" s="18" t="n"/>
      <c r="E90" s="18" t="n"/>
      <c r="F90" s="18" t="n"/>
      <c r="G90" s="18" t="n"/>
      <c r="H90" s="18" t="n"/>
    </row>
    <row r="91">
      <c r="A91" s="16" t="inlineStr">
        <is>
          <t>warn</t>
        </is>
      </c>
      <c r="B91" s="21" t="inlineStr">
        <is>
          <t>Важно / предупреждения</t>
        </is>
      </c>
      <c r="C91" s="2" t="inlineStr">
        <is>
          <t>Музей закрывается в 17:00, возможен обед 12–13; в понедельник/праздники режим уточнять. Вид на озеро частично закрыт дачами (отзывы TripAdvisor). Не путать Пристань-Пржевальск (музей) с центром Каракола, где есть памятник Пржевальскому на улице.</t>
        </is>
      </c>
    </row>
    <row r="92">
      <c r="A92" s="16" t="inlineStr">
        <is>
          <t>entry</t>
        </is>
      </c>
      <c r="B92" s="21" t="inlineStr">
        <is>
          <t>Вход (подробно)</t>
        </is>
      </c>
      <c r="C92" s="20" t="inlineStr">
        <is>
          <t>50 сомов (too.kg, дата не указана); 50–100 сомов (visitkarakol.com); отзыв TripAdvisor 2024 — «около 70 сомов». Ориентир 2024–2025: 50–100 сомов, экскурсия — отдельно.</t>
        </is>
      </c>
    </row>
    <row r="93">
      <c r="A93" s="16" t="inlineStr">
        <is>
          <t>net</t>
        </is>
      </c>
      <c r="B93" s="21" t="inlineStr">
        <is>
          <t>Связь (подробно)</t>
        </is>
      </c>
      <c r="C93" s="20" t="inlineStr">
        <is>
          <t>Пригород Каракола — покрытие всех операторов (Beeline, MegaCom, O!), 4G MegaCom в Караколе с 2019 (Kaktus.media). Отдельных жалоб не найдено.</t>
        </is>
      </c>
    </row>
    <row r="94">
      <c r="A94" s="16" t="inlineStr">
        <is>
          <t>p_permits</t>
        </is>
      </c>
      <c r="B94" s="21" t="inlineStr">
        <is>
          <t>Разрешения</t>
        </is>
      </c>
      <c r="C94" s="2" t="inlineStr">
        <is>
          <t>Не нужны. Билет в кассе музея наличными.</t>
        </is>
      </c>
    </row>
    <row r="95">
      <c r="A95" s="16" t="inlineStr">
        <is>
          <t>p_access</t>
        </is>
      </c>
      <c r="B95" s="21" t="inlineStr">
        <is>
          <t>Доступность (дети, пожилые…)</t>
        </is>
      </c>
      <c r="C95" s="2" t="inlineStr">
        <is>
          <t>Хорошо: ровная площадка, дорожки парка 500 м — детям, пожилым; коляска — по дорожкам парка (ступени в здании не проверены). С собакой — в парк вероятно можно, в музей — нет (не проверено).</t>
        </is>
      </c>
    </row>
    <row r="97" ht="22" customHeight="1">
      <c r="A97" s="16" t="inlineStr">
        <is>
          <t>#section</t>
        </is>
      </c>
      <c r="B97" s="17" t="inlineStr">
        <is>
          <t>Ночлег и еда</t>
        </is>
      </c>
      <c r="C97" s="18" t="n"/>
      <c r="D97" s="18" t="n"/>
      <c r="E97" s="18" t="n"/>
      <c r="F97" s="18" t="n"/>
      <c r="G97" s="18" t="n"/>
      <c r="H97" s="18" t="n"/>
    </row>
    <row r="98">
      <c r="A98" s="16" t="inlineStr">
        <is>
          <t>stay</t>
        </is>
      </c>
      <c r="B98" s="21" t="inlineStr">
        <is>
          <t>Ночлег (кратко)</t>
        </is>
      </c>
      <c r="C98" s="2" t="inlineStr">
        <is>
          <t>В самом посёлке — дачи и частный сектор у пляжа; основная база — Каракол (хостелы, гостевые дома, отели; ориентир по гайдам 2025–2026: гостевые дома $40–60, хостелы $10–25 за место). Конкретные объекты не проверены.</t>
        </is>
      </c>
    </row>
    <row r="99">
      <c r="A99" s="16" t="inlineStr">
        <is>
          <t>food</t>
        </is>
      </c>
      <c r="B99" s="21" t="inlineStr">
        <is>
          <t>Еда (кратко)</t>
        </is>
      </c>
      <c r="C99" s="2" t="inlineStr">
        <is>
          <t>У музея кафе нет. В Караколе — ашлян-фу (холодная дунганская лапша с крахмальной лапшой и жареным пирожком, ряды у центрального базара), дунганская кухня, лагман; в Пристани летом — пляжные кафе. Конкретные заведения не проверены.</t>
        </is>
      </c>
    </row>
    <row r="100">
      <c r="A100" s="16" t="inlineStr">
        <is>
          <t>#table:stays</t>
        </is>
      </c>
      <c r="B100" s="22" t="inlineStr">
        <is>
          <t>Ночлег — 5</t>
        </is>
      </c>
    </row>
    <row r="101">
      <c r="A101" s="16" t="inlineStr">
        <is>
          <t>#keys</t>
        </is>
      </c>
      <c r="C101" s="16" t="inlineStr">
        <is>
          <t>name</t>
        </is>
      </c>
      <c r="D101" s="16" t="inlineStr">
        <is>
          <t>type</t>
        </is>
      </c>
      <c r="E101" s="16" t="inlineStr">
        <is>
          <t>where</t>
        </is>
      </c>
      <c r="F101" s="16" t="inlineStr">
        <is>
          <t>season</t>
        </is>
      </c>
      <c r="G101" s="16" t="inlineStr">
        <is>
          <t>price</t>
        </is>
      </c>
      <c r="H101" s="16" t="inlineStr">
        <is>
          <t>year</t>
        </is>
      </c>
      <c r="I101" s="16" t="inlineStr">
        <is>
          <t>contact</t>
        </is>
      </c>
      <c r="J101" s="16" t="inlineStr">
        <is>
          <t>src</t>
        </is>
      </c>
    </row>
    <row r="102">
      <c r="A102" s="16" t="inlineStr">
        <is>
          <t>#labels</t>
        </is>
      </c>
      <c r="B102" s="23" t="inlineStr">
        <is>
          <t>№ / строки ниже</t>
        </is>
      </c>
      <c r="C102" s="21" t="inlineStr">
        <is>
          <t>Название</t>
        </is>
      </c>
      <c r="D102" s="21" t="inlineStr">
        <is>
          <t>Тип</t>
        </is>
      </c>
      <c r="E102" s="21" t="inlineStr">
        <is>
          <t>Где</t>
        </is>
      </c>
      <c r="F102" s="21" t="inlineStr">
        <is>
          <t>Сезон</t>
        </is>
      </c>
      <c r="G102" s="21" t="inlineStr">
        <is>
          <t>Цена</t>
        </is>
      </c>
      <c r="H102" s="21" t="inlineStr">
        <is>
          <t>Год цены</t>
        </is>
      </c>
      <c r="I102" s="21" t="inlineStr">
        <is>
          <t>Контакт</t>
        </is>
      </c>
      <c r="J102" s="21" t="inlineStr">
        <is>
          <t>Источник</t>
        </is>
      </c>
    </row>
    <row r="103">
      <c r="B103" s="24" t="n">
        <v>1</v>
      </c>
      <c r="C103" s="20" t="inlineStr">
        <is>
          <t>Karakol Based Hostel / Snow Leopard Hostel</t>
        </is>
      </c>
      <c r="D103" s="20" t="inlineStr">
        <is>
          <t>хостел</t>
        </is>
      </c>
      <c r="E103" s="20" t="inlineStr">
        <is>
          <t>Каракол, 9 км</t>
        </is>
      </c>
      <c r="F103" s="20" t="inlineStr">
        <is>
          <t>круглый год</t>
        </is>
      </c>
      <c r="G103" s="20" t="inlineStr">
        <is>
          <t>400–700 сомов/ночь в зависимости от сезона</t>
        </is>
      </c>
      <c r="H103" s="20" t="inlineStr">
        <is>
          <t>2025</t>
        </is>
      </c>
      <c r="I103" s="20" t="inlineStr">
        <is>
          <t>Booking / Hostelworld</t>
        </is>
      </c>
      <c r="J103" s="20" t="inlineStr">
        <is>
          <t>https://backpackmoments.com/things-to-do-in-karakol/</t>
        </is>
      </c>
    </row>
    <row r="104">
      <c r="B104" s="24" t="n">
        <v>2</v>
      </c>
      <c r="C104" s="20" t="inlineStr">
        <is>
          <t>Hostel Nice / Duet Hostel</t>
        </is>
      </c>
      <c r="D104" s="20" t="inlineStr">
        <is>
          <t>хостел</t>
        </is>
      </c>
      <c r="E104" s="20" t="inlineStr">
        <is>
          <t>Каракол</t>
        </is>
      </c>
      <c r="F104" s="20" t="inlineStr">
        <is>
          <t>круглый год</t>
        </is>
      </c>
      <c r="G104" s="20" t="inlineStr">
        <is>
          <t>350 / 500 сомов (дорм)</t>
        </is>
      </c>
      <c r="H104" s="20" t="inlineStr">
        <is>
          <t>2025 (Wikivoyage)</t>
        </is>
      </c>
      <c r="I104" s="20" t="inlineStr">
        <is>
          <t>—</t>
        </is>
      </c>
      <c r="J104" s="2" t="inlineStr">
        <is>
          <t>https://kwx.liehendr.com/content/wikivoyage_en_all_maxi_2025-02/A/Karakol</t>
        </is>
      </c>
    </row>
    <row r="105">
      <c r="B105" s="24" t="n">
        <v>3</v>
      </c>
      <c r="C105" s="20" t="inlineStr">
        <is>
          <t>Ask Guesthouse / Marzey Guesthouse</t>
        </is>
      </c>
      <c r="D105" s="20" t="inlineStr">
        <is>
          <t>гостевой дом</t>
        </is>
      </c>
      <c r="E105" s="20" t="inlineStr">
        <is>
          <t>Каракол</t>
        </is>
      </c>
      <c r="F105" s="20" t="inlineStr">
        <is>
          <t>круглый год</t>
        </is>
      </c>
      <c r="G105" s="20" t="inlineStr">
        <is>
          <t>~700 сомов (двух-/трёхместный)</t>
        </is>
      </c>
      <c r="H105" s="20" t="inlineStr">
        <is>
          <t>2025 (Wikivoyage, цены могут быть устаревшими)</t>
        </is>
      </c>
      <c r="I105" s="20" t="inlineStr">
        <is>
          <t>—</t>
        </is>
      </c>
      <c r="J105" s="2" t="inlineStr">
        <is>
          <t>https://kwx.liehendr.com/content/wikivoyage_en_all_maxi_2025-02/A/Karakol</t>
        </is>
      </c>
    </row>
    <row r="106">
      <c r="B106" s="24" t="n">
        <v>4</v>
      </c>
      <c r="C106" s="20" t="inlineStr">
        <is>
          <t>Amir Hotel / Tagaytay Hotel</t>
        </is>
      </c>
      <c r="D106" s="20" t="inlineStr">
        <is>
          <t>отель</t>
        </is>
      </c>
      <c r="E106" s="20" t="inlineStr">
        <is>
          <t>Каракол</t>
        </is>
      </c>
      <c r="F106" s="20" t="inlineStr">
        <is>
          <t>круглый год</t>
        </is>
      </c>
      <c r="G106" s="20" t="inlineStr">
        <is>
          <t>2 600–3 800 / 2 200–3 500 сомов</t>
        </is>
      </c>
      <c r="H106" s="20" t="inlineStr">
        <is>
          <t>2025 (Wikivoyage)</t>
        </is>
      </c>
      <c r="I106" s="20" t="inlineStr">
        <is>
          <t>Booking</t>
        </is>
      </c>
      <c r="J106" s="2" t="inlineStr">
        <is>
          <t>https://kwx.liehendr.com/content/wikivoyage_en_all_maxi_2025-02/A/Karakol</t>
        </is>
      </c>
    </row>
    <row r="107">
      <c r="B107" s="24" t="n">
        <v>5</v>
      </c>
      <c r="C107" s="20" t="inlineStr">
        <is>
          <t>Дачи и частный сектор Пристани</t>
        </is>
      </c>
      <c r="D107" s="20" t="inlineStr">
        <is>
          <t>частное жильё</t>
        </is>
      </c>
      <c r="E107" s="20" t="inlineStr">
        <is>
          <t>Пристань-Пржевальск</t>
        </is>
      </c>
      <c r="F107" s="20" t="inlineStr">
        <is>
          <t>лето</t>
        </is>
      </c>
      <c r="G107" s="20" t="inlineStr">
        <is>
          <t>не найдено</t>
        </is>
      </c>
      <c r="H107" s="20" t="inlineStr">
        <is>
          <t>—</t>
        </is>
      </c>
      <c r="I107" s="20" t="inlineStr">
        <is>
          <t>lalafo.kg</t>
        </is>
      </c>
      <c r="J107" s="20" t="inlineStr">
        <is>
          <t>этап 1</t>
        </is>
      </c>
    </row>
    <row r="109">
      <c r="A109" s="16" t="inlineStr">
        <is>
          <t>#table:food</t>
        </is>
      </c>
      <c r="B109" s="22" t="inlineStr">
        <is>
          <t>Еда — 2</t>
        </is>
      </c>
    </row>
    <row r="110">
      <c r="A110" s="16" t="inlineStr">
        <is>
          <t>#keys</t>
        </is>
      </c>
      <c r="C110" s="16" t="inlineStr">
        <is>
          <t>name</t>
        </is>
      </c>
      <c r="D110" s="16" t="inlineStr">
        <is>
          <t>where</t>
        </is>
      </c>
      <c r="E110" s="16" t="inlineStr">
        <is>
          <t>details</t>
        </is>
      </c>
      <c r="F110" s="16" t="inlineStr">
        <is>
          <t>src</t>
        </is>
      </c>
    </row>
    <row r="111">
      <c r="A111" s="16" t="inlineStr">
        <is>
          <t>#labels</t>
        </is>
      </c>
      <c r="B111" s="23" t="inlineStr">
        <is>
          <t>№ / строки ниже</t>
        </is>
      </c>
      <c r="C111" s="21" t="inlineStr">
        <is>
          <t>Название</t>
        </is>
      </c>
      <c r="D111" s="21" t="inlineStr">
        <is>
          <t>Где</t>
        </is>
      </c>
      <c r="E111" s="21" t="inlineStr">
        <is>
          <t>Подробно</t>
        </is>
      </c>
      <c r="F111" s="21" t="inlineStr">
        <is>
          <t>Источник</t>
        </is>
      </c>
    </row>
    <row r="112">
      <c r="B112" s="24" t="n">
        <v>1</v>
      </c>
      <c r="C112" s="20" t="inlineStr">
        <is>
          <t>Кафе у музея нет</t>
        </is>
      </c>
      <c r="D112" s="20" t="inlineStr">
        <is>
          <t>Пристань</t>
        </is>
      </c>
      <c r="E112" s="20" t="inlineStr">
        <is>
          <t>Летом — пляжные кафе посёлка</t>
        </is>
      </c>
      <c r="F112" s="20" t="inlineStr">
        <is>
          <t>этап 1</t>
        </is>
      </c>
    </row>
    <row r="113">
      <c r="B113" s="24" t="n">
        <v>2</v>
      </c>
      <c r="C113" s="20" t="inlineStr">
        <is>
          <t>Каракол: ряды ашлян-фу у Большого базара</t>
        </is>
      </c>
      <c r="D113" s="20" t="inlineStr">
        <is>
          <t>Каракол</t>
        </is>
      </c>
      <c r="E113" s="20" t="inlineStr">
        <is>
          <t>Ашлян-фу, дунганская кухня, лагман</t>
        </is>
      </c>
      <c r="F113" s="20" t="inlineStr">
        <is>
          <t>этап 1</t>
        </is>
      </c>
    </row>
    <row r="116" ht="22" customHeight="1">
      <c r="A116" s="16" t="inlineStr">
        <is>
          <t>#section</t>
        </is>
      </c>
      <c r="B116" s="17" t="inlineStr">
        <is>
          <t>На месте</t>
        </is>
      </c>
      <c r="C116" s="18" t="n"/>
      <c r="D116" s="18" t="n"/>
      <c r="E116" s="18" t="n"/>
      <c r="F116" s="18" t="n"/>
      <c r="G116" s="18" t="n"/>
      <c r="H116" s="18" t="n"/>
    </row>
    <row r="117">
      <c r="A117" s="16" t="inlineStr">
        <is>
          <t>camping</t>
        </is>
      </c>
      <c r="B117" s="21" t="inlineStr">
        <is>
          <t>Кемпинг</t>
        </is>
      </c>
      <c r="C117" s="20" t="inlineStr">
        <is>
          <t>Не предусмотрено (мемориальная территория).</t>
        </is>
      </c>
    </row>
    <row r="118">
      <c r="A118" s="16" t="inlineStr">
        <is>
          <t>photo_spots</t>
        </is>
      </c>
      <c r="B118" s="21" t="inlineStr">
        <is>
          <t>Точки для фото</t>
        </is>
      </c>
      <c r="C118" s="20" t="inlineStr">
        <is>
          <t>Памятник с бронзовым орлом на фоне залива и Терскей Ала-Тоо; аллея к могиле; утро — мягкий свет.</t>
        </is>
      </c>
    </row>
    <row r="119">
      <c r="A119" s="16" t="inlineStr">
        <is>
          <t>#table:hikes</t>
        </is>
      </c>
      <c r="B119" s="22" t="inlineStr">
        <is>
          <t>Тропы — 1</t>
        </is>
      </c>
    </row>
    <row r="120">
      <c r="A120" s="16" t="inlineStr">
        <is>
          <t>#keys</t>
        </is>
      </c>
      <c r="C120" s="16" t="inlineStr">
        <is>
          <t>name</t>
        </is>
      </c>
      <c r="D120" s="16" t="inlineStr">
        <is>
          <t>route</t>
        </is>
      </c>
      <c r="E120" s="16" t="inlineStr">
        <is>
          <t>km</t>
        </is>
      </c>
      <c r="F120" s="16" t="inlineStr">
        <is>
          <t>gain_m</t>
        </is>
      </c>
      <c r="G120" s="16" t="inlineStr">
        <is>
          <t>time</t>
        </is>
      </c>
      <c r="H120" s="16" t="inlineStr">
        <is>
          <t>difficulty</t>
        </is>
      </c>
      <c r="I120" s="16" t="inlineStr">
        <is>
          <t>marked</t>
        </is>
      </c>
      <c r="J120" s="16" t="inlineStr">
        <is>
          <t>track</t>
        </is>
      </c>
      <c r="K120" s="16" t="inlineStr">
        <is>
          <t>src</t>
        </is>
      </c>
    </row>
    <row r="121">
      <c r="A121" s="16" t="inlineStr">
        <is>
          <t>#labels</t>
        </is>
      </c>
      <c r="B121" s="23" t="inlineStr">
        <is>
          <t>№ / строки ниже</t>
        </is>
      </c>
      <c r="C121" s="21" t="inlineStr">
        <is>
          <t>Название</t>
        </is>
      </c>
      <c r="D121" s="21" t="inlineStr">
        <is>
          <t>Маршрут</t>
        </is>
      </c>
      <c r="E121" s="21" t="inlineStr">
        <is>
          <t>Км</t>
        </is>
      </c>
      <c r="F121" s="21" t="inlineStr">
        <is>
          <t>Набор, м</t>
        </is>
      </c>
      <c r="G121" s="21" t="inlineStr">
        <is>
          <t>Время</t>
        </is>
      </c>
      <c r="H121" s="21" t="inlineStr">
        <is>
          <t>Сложность</t>
        </is>
      </c>
      <c r="I121" s="21" t="inlineStr">
        <is>
          <t>Маркировка</t>
        </is>
      </c>
      <c r="J121" s="21" t="inlineStr">
        <is>
          <t>Трек (ссылка)</t>
        </is>
      </c>
      <c r="K121" s="21" t="inlineStr">
        <is>
          <t>Источник</t>
        </is>
      </c>
    </row>
    <row r="122">
      <c r="B122" s="24" t="n">
        <v>1</v>
      </c>
      <c r="C122" s="20" t="inlineStr">
        <is>
          <t>Парк мемориала</t>
        </is>
      </c>
      <c r="D122" s="2" t="inlineStr">
        <is>
          <t>Музей → памятник с орлом → могила Пржевальского → могила Х. Карасаева → вид на залив</t>
        </is>
      </c>
      <c r="E122" s="20" t="inlineStr">
        <is>
          <t>~1 туда-обратно</t>
        </is>
      </c>
      <c r="F122" s="20" t="inlineStr">
        <is>
          <t>минимальный</t>
        </is>
      </c>
      <c r="G122" s="20" t="inlineStr">
        <is>
          <t>30–40 мин</t>
        </is>
      </c>
      <c r="H122" s="20" t="inlineStr">
        <is>
          <t>очень лёгкая</t>
        </is>
      </c>
      <c r="I122" s="20" t="inlineStr">
        <is>
          <t>дорожки</t>
        </is>
      </c>
      <c r="J122" s="20" t="inlineStr"/>
      <c r="K122" s="20" t="inlineStr">
        <is>
          <t>этап 1</t>
        </is>
      </c>
    </row>
    <row r="124">
      <c r="A124" s="16" t="inlineStr">
        <is>
          <t>#table:horses</t>
        </is>
      </c>
      <c r="B124" s="22" t="inlineStr">
        <is>
          <t>Конные прогулки — 0</t>
        </is>
      </c>
    </row>
    <row r="125">
      <c r="A125" s="16" t="inlineStr">
        <is>
          <t>#keys</t>
        </is>
      </c>
      <c r="C125" s="16" t="inlineStr">
        <is>
          <t>where</t>
        </is>
      </c>
      <c r="D125" s="16" t="inlineStr">
        <is>
          <t>price</t>
        </is>
      </c>
      <c r="E125" s="16" t="inlineStr">
        <is>
          <t>guide</t>
        </is>
      </c>
      <c r="F125" s="16" t="inlineStr">
        <is>
          <t>notes</t>
        </is>
      </c>
      <c r="G125" s="16" t="inlineStr">
        <is>
          <t>src</t>
        </is>
      </c>
    </row>
    <row r="126">
      <c r="A126" s="16" t="inlineStr">
        <is>
          <t>#labels</t>
        </is>
      </c>
      <c r="B126" s="23" t="inlineStr">
        <is>
          <t>№ / строки ниже</t>
        </is>
      </c>
      <c r="C126" s="21" t="inlineStr">
        <is>
          <t>Где</t>
        </is>
      </c>
      <c r="D126" s="21" t="inlineStr">
        <is>
          <t>Цена</t>
        </is>
      </c>
      <c r="E126" s="21" t="inlineStr">
        <is>
          <t>Гид</t>
        </is>
      </c>
      <c r="F126" s="21" t="inlineStr">
        <is>
          <t>Заметки</t>
        </is>
      </c>
      <c r="G126" s="21" t="inlineStr">
        <is>
          <t>Источник</t>
        </is>
      </c>
    </row>
    <row r="128">
      <c r="A128" s="16" t="inlineStr">
        <is>
          <t>#table:activities</t>
        </is>
      </c>
      <c r="B128" s="22" t="inlineStr">
        <is>
          <t>Активности на месте — 3</t>
        </is>
      </c>
    </row>
    <row r="129">
      <c r="A129" s="16" t="inlineStr">
        <is>
          <t>#keys</t>
        </is>
      </c>
      <c r="C129" s="16" t="inlineStr">
        <is>
          <t>activity</t>
        </is>
      </c>
      <c r="D129" s="16" t="inlineStr">
        <is>
          <t>details</t>
        </is>
      </c>
      <c r="E129" s="16" t="inlineStr">
        <is>
          <t>price</t>
        </is>
      </c>
      <c r="F129" s="16" t="inlineStr">
        <is>
          <t>src</t>
        </is>
      </c>
    </row>
    <row r="130">
      <c r="A130" s="16" t="inlineStr">
        <is>
          <t>#labels</t>
        </is>
      </c>
      <c r="B130" s="23" t="inlineStr">
        <is>
          <t>№ / строки ниже</t>
        </is>
      </c>
      <c r="C130" s="21" t="inlineStr">
        <is>
          <t>Активность</t>
        </is>
      </c>
      <c r="D130" s="21" t="inlineStr">
        <is>
          <t>Подробно</t>
        </is>
      </c>
      <c r="E130" s="21" t="inlineStr">
        <is>
          <t>Цена</t>
        </is>
      </c>
      <c r="F130" s="21" t="inlineStr">
        <is>
          <t>Источник</t>
        </is>
      </c>
    </row>
    <row r="131">
      <c r="B131" s="24" t="n">
        <v>1</v>
      </c>
      <c r="C131" s="20" t="inlineStr">
        <is>
          <t>Музей</t>
        </is>
      </c>
      <c r="D131" s="2" t="inlineStr">
        <is>
          <t>10 разделов, 400 м²: письма, рукописи, вещи, чучела, карты; подписи частично на английском; ежедневно 9:00–17:00, возможен обед 12–13</t>
        </is>
      </c>
      <c r="E131" s="2" t="inlineStr">
        <is>
          <t>100 сомов (backpackmoments, 2024–2025); 120 сомов (Wikivoyage, 2025)</t>
        </is>
      </c>
      <c r="F131" s="20" t="inlineStr">
        <is>
          <t>https://backpackmoments.com/things-to-do-in-karakol/</t>
        </is>
      </c>
    </row>
    <row r="132">
      <c r="B132" s="24" t="n">
        <v>2</v>
      </c>
      <c r="C132" s="20" t="inlineStr">
        <is>
          <t>Пляж Пристани</t>
        </is>
      </c>
      <c r="D132" s="20" t="inlineStr">
        <is>
          <t>Летом купание у посёлка, пляжные кафе</t>
        </is>
      </c>
      <c r="E132" s="20" t="inlineStr">
        <is>
          <t>не найдено</t>
        </is>
      </c>
      <c r="F132" s="20" t="inlineStr">
        <is>
          <t>этап 1</t>
        </is>
      </c>
    </row>
    <row r="133">
      <c r="B133" s="24" t="n">
        <v>3</v>
      </c>
      <c r="C133" s="20" t="inlineStr">
        <is>
          <t>Дроны</t>
        </is>
      </c>
      <c r="D133" s="20" t="inlineStr">
        <is>
          <t>Правила музея по съёмке не найдены — спросить на кассе</t>
        </is>
      </c>
      <c r="E133" s="20" t="inlineStr">
        <is>
          <t>—</t>
        </is>
      </c>
      <c r="F133" s="20" t="inlineStr">
        <is>
          <t>не найдено</t>
        </is>
      </c>
    </row>
    <row r="135">
      <c r="A135" s="16" t="inlineStr">
        <is>
          <t>#table:rent</t>
        </is>
      </c>
      <c r="B135" s="22" t="inlineStr">
        <is>
          <t>Прокат — 1</t>
        </is>
      </c>
    </row>
    <row r="136">
      <c r="A136" s="16" t="inlineStr">
        <is>
          <t>#keys</t>
        </is>
      </c>
      <c r="C136" s="16" t="inlineStr">
        <is>
          <t>what</t>
        </is>
      </c>
      <c r="D136" s="16" t="inlineStr">
        <is>
          <t>where</t>
        </is>
      </c>
      <c r="E136" s="16" t="inlineStr">
        <is>
          <t>price</t>
        </is>
      </c>
      <c r="F136" s="16" t="inlineStr">
        <is>
          <t>src</t>
        </is>
      </c>
    </row>
    <row r="137">
      <c r="A137" s="16" t="inlineStr">
        <is>
          <t>#labels</t>
        </is>
      </c>
      <c r="B137" s="23" t="inlineStr">
        <is>
          <t>№ / строки ниже</t>
        </is>
      </c>
      <c r="C137" s="21" t="inlineStr">
        <is>
          <t>Что</t>
        </is>
      </c>
      <c r="D137" s="21" t="inlineStr">
        <is>
          <t>Где</t>
        </is>
      </c>
      <c r="E137" s="21" t="inlineStr">
        <is>
          <t>Цена</t>
        </is>
      </c>
      <c r="F137" s="21" t="inlineStr">
        <is>
          <t>Источник</t>
        </is>
      </c>
    </row>
    <row r="138">
      <c r="B138" s="24" t="n">
        <v>1</v>
      </c>
      <c r="C138" s="20" t="inlineStr">
        <is>
          <t>Велосипеды</t>
        </is>
      </c>
      <c r="D138" s="20" t="inlineStr">
        <is>
          <t>Каракол</t>
        </is>
      </c>
      <c r="E138" s="20" t="inlineStr">
        <is>
          <t>500–600 сомов/день</t>
        </is>
      </c>
      <c r="F138" s="2" t="inlineStr">
        <is>
          <t>https://kwx.liehendr.com/content/wikivoyage_en_all_maxi_2025-02/A/Karakol</t>
        </is>
      </c>
    </row>
    <row r="140">
      <c r="A140" s="16" t="inlineStr">
        <is>
          <t>#table:itinerary</t>
        </is>
      </c>
      <c r="B140" s="22" t="inlineStr">
        <is>
          <t>Готовые планы — 3</t>
        </is>
      </c>
    </row>
    <row r="141">
      <c r="A141" s="16" t="inlineStr">
        <is>
          <t>#keys</t>
        </is>
      </c>
      <c r="C141" s="16" t="inlineStr">
        <is>
          <t>title</t>
        </is>
      </c>
      <c r="D141" s="16" t="inlineStr">
        <is>
          <t>plan</t>
        </is>
      </c>
    </row>
    <row r="142">
      <c r="A142" s="16" t="inlineStr">
        <is>
          <t>#labels</t>
        </is>
      </c>
      <c r="B142" s="23" t="inlineStr">
        <is>
          <t>№ / строки ниже</t>
        </is>
      </c>
      <c r="C142" s="21" t="inlineStr">
        <is>
          <t>Название плана</t>
        </is>
      </c>
      <c r="D142" s="21" t="inlineStr">
        <is>
          <t>План</t>
        </is>
      </c>
    </row>
    <row r="143">
      <c r="B143" s="24" t="n">
        <v>1</v>
      </c>
      <c r="C143" s="20" t="inlineStr">
        <is>
          <t>Полдня в Караколе</t>
        </is>
      </c>
      <c r="D143" s="2" t="inlineStr">
        <is>
          <t>9:00 маршрутка/такси на Пристань → 9:15–10:30 музей → парк и памятник → 11:00 обратно → Свято-Троицкий собор и Дунганская мечеть → обед ашлян-фу на базаре.</t>
        </is>
      </c>
    </row>
    <row r="144">
      <c r="B144" s="24" t="n">
        <v>2</v>
      </c>
      <c r="C144" s="20" t="inlineStr">
        <is>
          <t>День: Каракол + Джети-Огуз</t>
        </is>
      </c>
      <c r="D144" s="2" t="inlineStr">
        <is>
          <t>Утро — музей Пржевальского; 12:00 маршрутка №355/371 на Джети-Огуз (скалы «Семь быков», водопад Девичьи слёзы), вечер — Каракол.</t>
        </is>
      </c>
    </row>
    <row r="145">
      <c r="B145" s="24" t="n">
        <v>3</v>
      </c>
      <c r="C145" s="20" t="inlineStr">
        <is>
          <t>По пути с северного берега</t>
        </is>
      </c>
      <c r="D145" s="2" t="inlineStr">
        <is>
          <t>Чолпон-Ата → Ак-Бермет/Семёновское → заезд в музей перед Караколом → заселение в Каракол.</t>
        </is>
      </c>
    </row>
    <row r="148" ht="22" customHeight="1">
      <c r="A148" s="16" t="inlineStr">
        <is>
          <t>#section</t>
        </is>
      </c>
      <c r="B148" s="17" t="inlineStr">
        <is>
          <t>Сервисы рядом</t>
        </is>
      </c>
      <c r="C148" s="18" t="n"/>
      <c r="D148" s="18" t="n"/>
      <c r="E148" s="18" t="n"/>
      <c r="F148" s="18" t="n"/>
      <c r="G148" s="18" t="n"/>
      <c r="H148" s="18" t="n"/>
    </row>
    <row r="149">
      <c r="A149" s="16" t="inlineStr">
        <is>
          <t>svc_toilets</t>
        </is>
      </c>
      <c r="B149" s="21" t="inlineStr">
        <is>
          <t>Сервис: туалеты</t>
        </is>
      </c>
      <c r="C149" s="20" t="inlineStr">
        <is>
          <t>В здании музея (не подтверждено)</t>
        </is>
      </c>
    </row>
    <row r="150">
      <c r="A150" s="16" t="inlineStr">
        <is>
          <t>svc_water</t>
        </is>
      </c>
      <c r="B150" s="21" t="inlineStr">
        <is>
          <t>Сервис: вода</t>
        </is>
      </c>
      <c r="C150" s="20" t="inlineStr">
        <is>
          <t>Магазины Пристани/Каракола</t>
        </is>
      </c>
    </row>
    <row r="151">
      <c r="A151" s="16" t="inlineStr">
        <is>
          <t>svc_shop</t>
        </is>
      </c>
      <c r="B151" s="21" t="inlineStr">
        <is>
          <t>Сервис: магазин</t>
        </is>
      </c>
      <c r="C151" s="20" t="inlineStr">
        <is>
          <t>Пристань-Пржевальск, Каракол</t>
        </is>
      </c>
    </row>
    <row r="152">
      <c r="A152" s="16" t="inlineStr">
        <is>
          <t>svc_atm</t>
        </is>
      </c>
      <c r="B152" s="21" t="inlineStr">
        <is>
          <t>Сервис: банкомат</t>
        </is>
      </c>
      <c r="C152" s="20" t="inlineStr">
        <is>
          <t>Каракол</t>
        </is>
      </c>
    </row>
    <row r="153">
      <c r="A153" s="16" t="inlineStr">
        <is>
          <t>svc_fuel</t>
        </is>
      </c>
      <c r="B153" s="21" t="inlineStr">
        <is>
          <t>Сервис: АЗС</t>
        </is>
      </c>
      <c r="C153" s="20" t="inlineStr">
        <is>
          <t>Каракол</t>
        </is>
      </c>
    </row>
    <row r="154">
      <c r="A154" s="16" t="inlineStr">
        <is>
          <t>svc_mobile</t>
        </is>
      </c>
      <c r="B154" s="21" t="inlineStr">
        <is>
          <t>Сервис: связь</t>
        </is>
      </c>
      <c r="C154" s="20" t="inlineStr">
        <is>
          <t>Все операторы, 4G</t>
        </is>
      </c>
    </row>
    <row r="155">
      <c r="A155" s="16" t="inlineStr">
        <is>
          <t>svc_medical</t>
        </is>
      </c>
      <c r="B155" s="21" t="inlineStr">
        <is>
          <t>Сервис: медпомощь</t>
        </is>
      </c>
      <c r="C155" s="20" t="inlineStr">
        <is>
          <t>Каракольская областная больница</t>
        </is>
      </c>
    </row>
    <row r="156">
      <c r="A156" s="16" t="inlineStr">
        <is>
          <t>svc_rescue</t>
        </is>
      </c>
      <c r="B156" s="21" t="inlineStr">
        <is>
          <t>Сервис: спасатели</t>
        </is>
      </c>
      <c r="C156" s="20" t="inlineStr">
        <is>
          <t>112</t>
        </is>
      </c>
    </row>
    <row r="158" ht="22" customHeight="1">
      <c r="A158" s="16" t="inlineStr">
        <is>
          <t>#section</t>
        </is>
      </c>
      <c r="B158" s="17" t="inlineStr">
        <is>
          <t>Бюджет</t>
        </is>
      </c>
      <c r="C158" s="18" t="n"/>
      <c r="D158" s="18" t="n"/>
      <c r="E158" s="18" t="n"/>
      <c r="F158" s="18" t="n"/>
      <c r="G158" s="18" t="n"/>
      <c r="H158" s="18" t="n"/>
    </row>
    <row r="159">
      <c r="A159" s="16" t="inlineStr">
        <is>
          <t>budget_economy</t>
        </is>
      </c>
      <c r="B159" s="21" t="inlineStr">
        <is>
          <t>Бюджет: эконом</t>
        </is>
      </c>
      <c r="C159" s="20" t="inlineStr">
        <is>
          <t>Маршрутка 20×2 + билет 100–120 + хостел 400–700 + обед 300. ≈ 900–1 200 сомов/чел.</t>
        </is>
      </c>
    </row>
    <row r="160">
      <c r="A160" s="16" t="inlineStr">
        <is>
          <t>budget_comfort</t>
        </is>
      </c>
      <c r="B160" s="21" t="inlineStr">
        <is>
          <t>Бюджет: комфорт</t>
        </is>
      </c>
      <c r="C160" s="20" t="inlineStr">
        <is>
          <t>Такси туда-обратно ~500, билет 120, экскурсия по Караколу, отель 2 200–3 800. ≈ 3 500–5 000 сомов/чел.</t>
        </is>
      </c>
    </row>
    <row r="161">
      <c r="A161" s="16" t="inlineStr">
        <is>
          <t>budget_year</t>
        </is>
      </c>
      <c r="B161" s="21" t="inlineStr">
        <is>
          <t>Бюджет: год цен</t>
        </is>
      </c>
      <c r="C161" s="20" t="inlineStr">
        <is>
          <t>2025</t>
        </is>
      </c>
    </row>
    <row r="163" ht="22" customHeight="1">
      <c r="A163" s="16" t="inlineStr">
        <is>
          <t>#section</t>
        </is>
      </c>
      <c r="B163" s="17" t="inlineStr">
        <is>
          <t>Что говорят путешественники</t>
        </is>
      </c>
      <c r="C163" s="18" t="n"/>
      <c r="D163" s="18" t="n"/>
      <c r="E163" s="18" t="n"/>
      <c r="F163" s="18" t="n"/>
      <c r="G163" s="18" t="n"/>
      <c r="H163" s="18" t="n"/>
    </row>
    <row r="164">
      <c r="A164" s="16" t="inlineStr">
        <is>
          <t>reviews</t>
        </is>
      </c>
      <c r="B164" s="21" t="inlineStr">
        <is>
          <t>Что говорят путешественники</t>
        </is>
      </c>
      <c r="C164" s="2" t="inlineStr">
        <is>
          <t>Google Maps: 4,6/5, 137 оценок (03.10.2026). 2ГИС: 5,0/5, 143 оценки, 52 отзыва (07.10.2026). TripAdvisor «Monument N.M. Przhevalsky»: 4,3/5, 91 отзыв, #7 из 40 в Караколе (последние — август 2024). Плюсы: ухоженность, знающие сотрудники, вид на озеро, подписи на английском; минусы: музей маленький, виды портят дачи.</t>
        </is>
      </c>
    </row>
    <row r="166" ht="22" customHeight="1">
      <c r="A166" s="16" t="inlineStr">
        <is>
          <t>#section</t>
        </is>
      </c>
      <c r="B166" s="17" t="inlineStr">
        <is>
          <t>Рядом</t>
        </is>
      </c>
      <c r="C166" s="18" t="n"/>
      <c r="D166" s="18" t="n"/>
      <c r="E166" s="18" t="n"/>
      <c r="F166" s="18" t="n"/>
      <c r="G166" s="18" t="n"/>
      <c r="H166" s="18" t="n"/>
    </row>
    <row r="167">
      <c r="A167" s="16" t="inlineStr">
        <is>
          <t>#table:nearby</t>
        </is>
      </c>
      <c r="B167" s="22" t="inlineStr">
        <is>
          <t>Рядом — 3</t>
        </is>
      </c>
    </row>
    <row r="168">
      <c r="A168" s="16" t="inlineStr">
        <is>
          <t>#keys</t>
        </is>
      </c>
      <c r="C168" s="16" t="inlineStr">
        <is>
          <t>id</t>
        </is>
      </c>
      <c r="D168" s="16" t="inlineStr">
        <is>
          <t>name</t>
        </is>
      </c>
      <c r="E168" s="16" t="inlineStr">
        <is>
          <t>km</t>
        </is>
      </c>
    </row>
    <row r="169">
      <c r="A169" s="16" t="inlineStr">
        <is>
          <t>#labels</t>
        </is>
      </c>
      <c r="B169" s="23" t="inlineStr">
        <is>
          <t>№ / строки ниже</t>
        </is>
      </c>
      <c r="C169" s="21" t="inlineStr">
        <is>
          <t>ID соседнего места</t>
        </is>
      </c>
      <c r="D169" s="21" t="inlineStr">
        <is>
          <t>Название</t>
        </is>
      </c>
      <c r="E169" s="21" t="inlineStr">
        <is>
          <t>Км</t>
        </is>
      </c>
    </row>
    <row r="170">
      <c r="B170" s="24" t="n">
        <v>1</v>
      </c>
      <c r="C170" s="20" t="inlineStr">
        <is>
          <t>kg-0081</t>
        </is>
      </c>
      <c r="D170" s="20" t="inlineStr">
        <is>
          <t>Дунганская мечеть</t>
        </is>
      </c>
      <c r="E170" s="20" t="n">
        <v>10.2</v>
      </c>
    </row>
    <row r="171">
      <c r="B171" s="24" t="n">
        <v>2</v>
      </c>
      <c r="C171" s="20" t="inlineStr">
        <is>
          <t>kg-0027</t>
        </is>
      </c>
      <c r="D171" s="20" t="inlineStr">
        <is>
          <t>Свято-Троицкая православная церковь</t>
        </is>
      </c>
      <c r="E171" s="20" t="n">
        <v>11.1</v>
      </c>
    </row>
    <row r="172">
      <c r="B172" s="24" t="n">
        <v>3</v>
      </c>
      <c r="C172" s="20" t="inlineStr">
        <is>
          <t>kg-0062</t>
        </is>
      </c>
      <c r="D172" s="20" t="inlineStr">
        <is>
          <t>Ущелье Джеты-Огуз</t>
        </is>
      </c>
      <c r="E172" s="20" t="n">
        <v>21.2</v>
      </c>
    </row>
    <row r="175" ht="22" customHeight="1">
      <c r="A175" s="16" t="inlineStr">
        <is>
          <t>#section</t>
        </is>
      </c>
      <c r="B175" s="17" t="inlineStr">
        <is>
          <t>Проверка и качество данных</t>
        </is>
      </c>
      <c r="C175" s="18" t="n"/>
      <c r="D175" s="18" t="n"/>
      <c r="E175" s="18" t="n"/>
      <c r="F175" s="18" t="n"/>
      <c r="G175" s="18" t="n"/>
      <c r="H175" s="18" t="n"/>
    </row>
    <row r="176">
      <c r="A176" s="16" t="inlineStr">
        <is>
          <t>checked</t>
        </is>
      </c>
      <c r="B176" s="21" t="inlineStr">
        <is>
          <t>Как проверено</t>
        </is>
      </c>
      <c r="C176" s="2" t="inlineStr">
        <is>
          <t>Карточка проверена по открытым источникам 07.10.2026: здание музея на въезде в Пристань-Пржевальск; памятник и могила в 500 м по парку</t>
        </is>
      </c>
    </row>
    <row r="177">
      <c r="A177" s="16" t="inlineStr">
        <is>
          <t>note</t>
        </is>
      </c>
      <c r="B177" s="21" t="inlineStr">
        <is>
          <t>Заметка редакции</t>
        </is>
      </c>
      <c r="C177" s="2" t="inlineStr">
        <is>
          <t>Объект хорошо задокументирован: три картографических сервиса с рейтингами, история, часы и цена подтверждены несколькими источниками 2024; не хватает официального сайта/телефона музея и номера маршрутки.</t>
        </is>
      </c>
    </row>
    <row r="178">
      <c r="A178" s="16" t="inlineStr">
        <is>
          <t>gaps</t>
        </is>
      </c>
      <c r="B178" s="21" t="inlineStr">
        <is>
          <t>Чего не хватает в данных (каждое с новой строки)</t>
        </is>
      </c>
      <c r="C178" s="2" t="inlineStr">
        <is>
          <t>Номер маршрутки до Пристани
Тариф такси
Доступность здания для колясок
Телефон музея</t>
        </is>
      </c>
    </row>
    <row r="179">
      <c r="A179" s="16" t="inlineStr">
        <is>
          <t>flags</t>
        </is>
      </c>
      <c r="B179" s="21" t="inlineStr">
        <is>
          <t>Противоречия источников (каждое с новой строки)</t>
        </is>
      </c>
      <c r="C179" s="2" t="inlineStr">
        <is>
          <t>Номер маршрутки до Пристани не найден (в источниках — по названию)
Тариф такси не опубликован
Цена входа 50–100 сомов — разброс источников</t>
        </is>
      </c>
    </row>
    <row r="180">
      <c r="A180" s="16" t="inlineStr">
        <is>
          <t>idx</t>
        </is>
      </c>
      <c r="B180" s="21" t="inlineStr">
        <is>
          <t>Индекс полноты 0–100</t>
        </is>
      </c>
      <c r="C180" s="20" t="n">
        <v>84</v>
      </c>
    </row>
    <row r="181">
      <c r="A181" s="16" t="inlineStr">
        <is>
          <t>rich</t>
        </is>
      </c>
      <c r="B181" s="21" t="inlineStr">
        <is>
          <t>Насыщенность</t>
        </is>
      </c>
      <c r="C181" s="20" t="n">
        <v>8</v>
      </c>
    </row>
    <row r="182">
      <c r="A182" s="16" t="inlineStr">
        <is>
          <t>conf</t>
        </is>
      </c>
      <c r="B182" s="21" t="inlineStr">
        <is>
          <t>Достоверность</t>
        </is>
      </c>
      <c r="C182" s="20" t="n">
        <v>32</v>
      </c>
    </row>
    <row r="183">
      <c r="A183" s="16" t="inlineStr">
        <is>
          <t>prac</t>
        </is>
      </c>
      <c r="B183" s="21" t="inlineStr">
        <is>
          <t>Практичность</t>
        </is>
      </c>
      <c r="C183" s="20" t="n">
        <v>8</v>
      </c>
    </row>
    <row r="184">
      <c r="A184" s="16" t="inlineStr">
        <is>
          <t>en_reviewed</t>
        </is>
      </c>
      <c r="B184" s="21" t="inlineStr">
        <is>
          <t>Перевод EN проверен (да/нет)</t>
        </is>
      </c>
      <c r="C184" s="20" t="inlineStr">
        <is>
          <t>нет</t>
        </is>
      </c>
    </row>
    <row r="185">
      <c r="A185" s="16" t="inlineStr">
        <is>
          <t>#table:fixes</t>
        </is>
      </c>
      <c r="B185" s="22" t="inlineStr">
        <is>
          <t>Журнал правок — 3</t>
        </is>
      </c>
    </row>
    <row r="186">
      <c r="A186" s="16" t="inlineStr">
        <is>
          <t>#keys</t>
        </is>
      </c>
      <c r="C186" s="16" t="inlineStr">
        <is>
          <t>f</t>
        </is>
      </c>
      <c r="D186" s="16" t="inlineStr">
        <is>
          <t>n</t>
        </is>
      </c>
      <c r="E186" s="16" t="inlineStr">
        <is>
          <t>u</t>
        </is>
      </c>
    </row>
    <row r="187">
      <c r="A187" s="16" t="inlineStr">
        <is>
          <t>#labels</t>
        </is>
      </c>
      <c r="B187" s="23" t="inlineStr">
        <is>
          <t>№ / строки ниже</t>
        </is>
      </c>
      <c r="C187" s="21" t="inlineStr">
        <is>
          <t>Поле</t>
        </is>
      </c>
      <c r="D187" s="21" t="inlineStr">
        <is>
          <t>Что изменено</t>
        </is>
      </c>
      <c r="E187" s="21" t="inlineStr">
        <is>
          <t>Источник</t>
        </is>
      </c>
    </row>
    <row r="188">
      <c r="B188" s="24" t="n">
        <v>1</v>
      </c>
      <c r="C188" s="20" t="inlineStr">
        <is>
          <t>Район</t>
        </is>
      </c>
      <c r="D188" s="2" t="inlineStr">
        <is>
          <t>пгт Пристань-Пржевальск в составе г. Каракол (окружение — Аксуйский район)</t>
        </is>
      </c>
      <c r="E188" s="20" t="inlineStr">
        <is>
          <t>https://2gis.kg/karakol/firm/70000001027784542</t>
        </is>
      </c>
    </row>
    <row r="189">
      <c r="B189" s="24" t="n">
        <v>2</v>
      </c>
      <c r="C189" s="20" t="inlineStr">
        <is>
          <t>Высота</t>
        </is>
      </c>
      <c r="D189" s="20" t="inlineStr">
        <is>
          <t>1643 м</t>
        </is>
      </c>
      <c r="E189" s="2" t="inlineStr">
        <is>
          <t>https://www.nomadsland.travel/en/before-you-go/kyrgyzstan/museum/przhevalsky-museum</t>
        </is>
      </c>
    </row>
    <row r="190">
      <c r="B190" s="24" t="n">
        <v>3</v>
      </c>
      <c r="C190" s="20" t="inlineStr">
        <is>
          <t>Стоимость входа</t>
        </is>
      </c>
      <c r="D190" s="20" t="inlineStr">
        <is>
          <t>50–100 сомов, подтверждено отзывом 2024 (~70 сомов)</t>
        </is>
      </c>
      <c r="E190" s="2" t="inlineStr">
        <is>
          <t>https://www.tripadvisor.com/Attraction_Review-g815340-d6834930-Reviews-Monument_N_M_Przhevalsky-Karakol_Issyk_Kul_Province.html</t>
        </is>
      </c>
    </row>
    <row r="192">
      <c r="A192" s="16" t="inlineStr">
        <is>
          <t>#table:sources</t>
        </is>
      </c>
      <c r="B192" s="22" t="inlineStr">
        <is>
          <t>Источники карточки — 10</t>
        </is>
      </c>
    </row>
    <row r="193">
      <c r="A193" s="16" t="inlineStr">
        <is>
          <t>#keys</t>
        </is>
      </c>
      <c r="C193" s="16" t="inlineStr">
        <is>
          <t>url</t>
        </is>
      </c>
      <c r="D193" s="16" t="inlineStr">
        <is>
          <t>title</t>
        </is>
      </c>
      <c r="E193" s="16" t="inlineStr">
        <is>
          <t>used_for</t>
        </is>
      </c>
    </row>
    <row r="194">
      <c r="A194" s="16" t="inlineStr">
        <is>
          <t>#labels</t>
        </is>
      </c>
      <c r="B194" s="23" t="inlineStr">
        <is>
          <t>№ / строки ниже</t>
        </is>
      </c>
      <c r="C194" s="21" t="inlineStr">
        <is>
          <t>Ссылка</t>
        </is>
      </c>
      <c r="D194" s="21" t="inlineStr">
        <is>
          <t>Название</t>
        </is>
      </c>
      <c r="E194" s="21" t="inlineStr">
        <is>
          <t>Для чего</t>
        </is>
      </c>
    </row>
    <row r="195">
      <c r="B195" s="24" t="n">
        <v>1</v>
      </c>
      <c r="C195" s="20" t="inlineStr">
        <is>
          <t>https://visitkarakol.com/prjevalskimuseum</t>
        </is>
      </c>
      <c r="D195" s="20" t="inlineStr">
        <is>
          <t>Visit Karakol — Przhevalskiy Museum</t>
        </is>
      </c>
      <c r="E195" s="20" t="inlineStr">
        <is>
          <t>история, маршрутка, цена, такси</t>
        </is>
      </c>
    </row>
    <row r="196">
      <c r="B196" s="24" t="n">
        <v>2</v>
      </c>
      <c r="C196" s="20" t="inlineStr">
        <is>
          <t>https://too.kg/muzej-przhevalskogo/</t>
        </is>
      </c>
      <c r="D196" s="20" t="inlineStr">
        <is>
          <t>Too.kg — Музей Пржевальского</t>
        </is>
      </c>
      <c r="E196" s="20" t="inlineStr">
        <is>
          <t>9 км, 50 сомов, маршрутка 30 сомов, экспонаты</t>
        </is>
      </c>
    </row>
    <row r="197">
      <c r="B197" s="24" t="n">
        <v>3</v>
      </c>
      <c r="C197" s="20" t="inlineStr">
        <is>
          <t>https://2gis.kg/karakol/firm/70000001027784542</t>
        </is>
      </c>
      <c r="D197" s="20" t="inlineStr">
        <is>
          <t>2ГИС — Музей им. Н. М. Пржевальского</t>
        </is>
      </c>
      <c r="E197" s="20" t="inlineStr">
        <is>
          <t>адрес, рейтинг, часы</t>
        </is>
      </c>
    </row>
    <row r="198">
      <c r="B198" s="24" t="n">
        <v>4</v>
      </c>
      <c r="C198" s="2" t="inlineStr">
        <is>
          <t>https://www.tripadvisor.com/Attraction_Review-g815340-d6834930-Reviews-Monument_N_M_Przhevalsky-Karakol_Issyk_Kul_Province.html</t>
        </is>
      </c>
      <c r="D198" s="20" t="inlineStr">
        <is>
          <t>TripAdvisor — Monument N.M. Przhevalsky</t>
        </is>
      </c>
      <c r="E198" s="20" t="inlineStr">
        <is>
          <t>рейтинг, часы, ~70 сомов, отзывы 2024</t>
        </is>
      </c>
    </row>
    <row r="199">
      <c r="B199" s="24" t="n">
        <v>5</v>
      </c>
      <c r="C199" s="2" t="inlineStr">
        <is>
          <t>https://www.nomadsland.travel/en/before-you-go/kyrgyzstan/museum/przhevalsky-museum</t>
        </is>
      </c>
      <c r="D199" s="20" t="inlineStr">
        <is>
          <t>Nomad's Land — Przhevalsky museum</t>
        </is>
      </c>
      <c r="E199" s="20" t="inlineStr">
        <is>
          <t>высота 1643 м, часы, экспозиция</t>
        </is>
      </c>
    </row>
    <row r="200">
      <c r="B200" s="24" t="n">
        <v>6</v>
      </c>
      <c r="C200" s="2" t="inlineStr">
        <is>
          <t>https://eurasia.travel/ru/kyrgyzstan/museums/przhevalsky-museum/</t>
        </is>
      </c>
      <c r="D200" s="20" t="inlineStr">
        <is>
          <t>Eurasia Travel — Мемориальный музей Пржевальского</t>
        </is>
      </c>
      <c r="E200" s="20" t="inlineStr">
        <is>
          <t>400 м², 10 разделов</t>
        </is>
      </c>
    </row>
    <row r="201">
      <c r="B201" s="24" t="n">
        <v>7</v>
      </c>
      <c r="C201" s="2" t="inlineStr">
        <is>
          <t>https://www.issykkul.biz/issyyk-kul6/ekskursii/muzei-prjeval6skogo.aspx</t>
        </is>
      </c>
      <c r="D201" s="20" t="inlineStr">
        <is>
          <t>issykkul.biz — Музей Пржевальского</t>
        </is>
      </c>
      <c r="E201" s="20" t="inlineStr">
        <is>
          <t>памятник 9 м, орёл, 9 км</t>
        </is>
      </c>
    </row>
    <row r="202">
      <c r="B202" s="24" t="n">
        <v>8</v>
      </c>
      <c r="C202" s="20" t="inlineStr">
        <is>
          <t>https://central-asia.live/en/places/przhevalsky-museum</t>
        </is>
      </c>
      <c r="D202" s="20" t="inlineStr">
        <is>
          <t>Central Asia Live — Przhevalsky Museum</t>
        </is>
      </c>
      <c r="E202" s="20" t="inlineStr">
        <is>
          <t>координаты, 1957</t>
        </is>
      </c>
    </row>
    <row r="203">
      <c r="B203" s="24" t="n">
        <v>9</v>
      </c>
      <c r="C203" s="2" t="inlineStr">
        <is>
          <t>https://destinationkarakol.com/plan-your-trip/transportation/</t>
        </is>
      </c>
      <c r="D203" s="20" t="inlineStr">
        <is>
          <t>Destination Karakol — Transportation</t>
        </is>
      </c>
      <c r="E203" s="20" t="inlineStr">
        <is>
          <t>Yandex Go, маршрутки 20 сомов</t>
        </is>
      </c>
    </row>
    <row r="204">
      <c r="B204" s="24" t="n">
        <v>10</v>
      </c>
      <c r="C204" s="20" t="inlineStr">
        <is>
          <t>https://24.kg/obschestvo/91533/</t>
        </is>
      </c>
      <c r="D204" s="20" t="inlineStr">
        <is>
          <t>24.kg — Путеводитель по Караколу (2018)</t>
        </is>
      </c>
      <c r="E204" s="20" t="inlineStr">
        <is>
          <t>ашлян-фу</t>
        </is>
      </c>
    </row>
    <row r="206">
      <c r="A206" s="16" t="inlineStr">
        <is>
          <t>#table:sources_practical</t>
        </is>
      </c>
      <c r="B206" s="22" t="inlineStr">
        <is>
          <t>Источники практики — 3</t>
        </is>
      </c>
    </row>
    <row r="207">
      <c r="A207" s="16" t="inlineStr">
        <is>
          <t>#keys</t>
        </is>
      </c>
      <c r="C207" s="16" t="inlineStr">
        <is>
          <t>url</t>
        </is>
      </c>
      <c r="D207" s="16" t="inlineStr">
        <is>
          <t>title</t>
        </is>
      </c>
      <c r="E207" s="16" t="inlineStr">
        <is>
          <t>used_for</t>
        </is>
      </c>
    </row>
    <row r="208">
      <c r="A208" s="16" t="inlineStr">
        <is>
          <t>#labels</t>
        </is>
      </c>
      <c r="B208" s="23" t="inlineStr">
        <is>
          <t>№ / строки ниже</t>
        </is>
      </c>
      <c r="C208" s="21" t="inlineStr">
        <is>
          <t>Ссылка</t>
        </is>
      </c>
      <c r="D208" s="21" t="inlineStr">
        <is>
          <t>Название</t>
        </is>
      </c>
      <c r="E208" s="21" t="inlineStr">
        <is>
          <t>Для чего</t>
        </is>
      </c>
    </row>
    <row r="209">
      <c r="B209" s="24" t="n">
        <v>1</v>
      </c>
      <c r="C209" s="20" t="inlineStr">
        <is>
          <t>https://backpackmoments.com/things-to-do-in-karakol/</t>
        </is>
      </c>
      <c r="D209" s="20" t="inlineStr">
        <is>
          <t>Backpack Moments — Karakol (обновлено 01.2025)</t>
        </is>
      </c>
      <c r="E209" s="20" t="inlineStr">
        <is>
          <t>билет 100, маршрутка 20, хостелы, маршрутки Каракола</t>
        </is>
      </c>
    </row>
    <row r="210">
      <c r="B210" s="24" t="n">
        <v>2</v>
      </c>
      <c r="C210" s="2" t="inlineStr">
        <is>
          <t>https://kwx.liehendr.com/content/wikivoyage_en_all_maxi_2025-02/A/Karakol</t>
        </is>
      </c>
      <c r="D210" s="20" t="inlineStr">
        <is>
          <t>Wikivoyage Karakol (снимок 02.2025)</t>
        </is>
      </c>
      <c r="E210" s="20" t="inlineStr">
        <is>
          <t>билет 120, часы, жильё, такси, прокат велосипедов</t>
        </is>
      </c>
    </row>
    <row r="211">
      <c r="B211" s="24" t="n">
        <v>3</v>
      </c>
      <c r="C211" s="20" t="inlineStr">
        <is>
          <t>https://too.kg/en/museum-of-przhevalsky/</t>
        </is>
      </c>
      <c r="D211" s="20" t="inlineStr">
        <is>
          <t>Too.kg — Museum of Przhevalsky</t>
        </is>
      </c>
      <c r="E211" s="20" t="inlineStr">
        <is>
          <t>этап 1</t>
        </is>
      </c>
    </row>
    <row r="214" ht="22" customHeight="1">
      <c r="A214" s="16" t="inlineStr">
        <is>
          <t>#section</t>
        </is>
      </c>
      <c r="B214" s="17" t="inlineStr">
        <is>
          <t>Перевод EN</t>
        </is>
      </c>
      <c r="C214" s="18" t="n"/>
      <c r="D214" s="18" t="n"/>
      <c r="E214" s="18" t="n"/>
      <c r="F214" s="18" t="n"/>
      <c r="G214" s="18" t="n"/>
      <c r="H214" s="18" t="n"/>
    </row>
    <row r="215">
      <c r="A215" s="16" t="inlineStr">
        <is>
          <t>#table:translations_en</t>
        </is>
      </c>
      <c r="B215" s="22" t="inlineStr">
        <is>
          <t>Перевод на английский — 148</t>
        </is>
      </c>
    </row>
    <row r="216">
      <c r="A216" s="16" t="inlineStr">
        <is>
          <t>#keys</t>
        </is>
      </c>
      <c r="C216" s="16" t="inlineStr">
        <is>
          <t>path</t>
        </is>
      </c>
      <c r="D216" s="16" t="inlineStr">
        <is>
          <t>ru</t>
        </is>
      </c>
      <c r="E216" s="16" t="inlineStr">
        <is>
          <t>en</t>
        </is>
      </c>
    </row>
    <row r="217">
      <c r="A217" s="16" t="inlineStr">
        <is>
          <t>#labels</t>
        </is>
      </c>
      <c r="B217" s="23" t="inlineStr">
        <is>
          <t>№ / строки ниже</t>
        </is>
      </c>
      <c r="C217" s="21" t="inlineStr">
        <is>
          <t>Поле</t>
        </is>
      </c>
      <c r="D217" s="21" t="inlineStr">
        <is>
          <t>Русский (только чтение)</t>
        </is>
      </c>
      <c r="E217" s="21" t="inlineStr">
        <is>
          <t>English</t>
        </is>
      </c>
    </row>
    <row r="218">
      <c r="B218" s="24" t="n">
        <v>1</v>
      </c>
      <c r="C218" s="20" t="inlineStr">
        <is>
          <t>name</t>
        </is>
      </c>
      <c r="D218" s="20" t="inlineStr">
        <is>
          <t>Музей Пржевальского</t>
        </is>
      </c>
      <c r="E218" s="20" t="inlineStr">
        <is>
          <t>Przhevalsky Museum</t>
        </is>
      </c>
    </row>
    <row r="219">
      <c r="B219" s="24" t="n">
        <v>2</v>
      </c>
      <c r="C219" s="20" t="inlineStr">
        <is>
          <t>full</t>
        </is>
      </c>
      <c r="D219" s="20" t="inlineStr">
        <is>
          <t>Мемориальный музей Н. М. Пржевальского (Пристань-Пржевальск)</t>
        </is>
      </c>
      <c r="E219" s="20" t="inlineStr">
        <is>
          <t>N. M. Przhevalsky Memorial Museum (Pristan-Przhevalsk)</t>
        </is>
      </c>
    </row>
    <row r="220">
      <c r="B220" s="24" t="n">
        <v>3</v>
      </c>
      <c r="C220" s="20" t="inlineStr">
        <is>
          <t>dist</t>
        </is>
      </c>
      <c r="D220" s="20" t="inlineStr">
        <is>
          <t>Пгт Пристань-Пржевальск административно входит в город…</t>
        </is>
      </c>
      <c r="E220" s="2" t="inlineStr">
        <is>
          <t>The urban-type settlement of Pristan-Przhevalsk is administratively part of the city of…</t>
        </is>
      </c>
    </row>
    <row r="221">
      <c r="B221" s="24" t="n">
        <v>4</v>
      </c>
      <c r="C221" s="20" t="inlineStr">
        <is>
          <t>near</t>
        </is>
      </c>
      <c r="D221" s="2" t="inlineStr">
        <is>
          <t>Пристань-Пржевальск — музей на въезде в посёлок, 9 км севернее центра Каракола (too.kg, issykkul.biz; TripAdvisor: ~12 км). Адрес: ул. Пржевальского, 1.</t>
        </is>
      </c>
      <c r="E221" s="2" t="inlineStr">
        <is>
          <t>Pristan-Przhevalsk — the museum is at the entrance to the settlement, 9 km north of the center of Karakol (too.kg, issykkul.biz; TripAdvisor: ~12 km). Address: 1 Przhevalsky St.</t>
        </is>
      </c>
    </row>
    <row r="222">
      <c r="B222" s="24" t="n">
        <v>5</v>
      </c>
      <c r="C222" s="20" t="inlineStr">
        <is>
          <t>elev</t>
        </is>
      </c>
      <c r="D222" s="2" t="inlineStr">
        <is>
          <t>1643 м (Nomad's Land). Площадка над заливом Каракол, чуть выше уровня озера (1607 м).</t>
        </is>
      </c>
      <c r="E222" s="2" t="inlineStr">
        <is>
          <t>1,643 m (Nomad's Land). A site above the Karakol Bay, slightly higher than the lake level (1,607 m).</t>
        </is>
      </c>
    </row>
    <row r="223">
      <c r="B223" s="24" t="n">
        <v>6</v>
      </c>
      <c r="C223" s="20" t="inlineStr">
        <is>
          <t>short</t>
        </is>
      </c>
      <c r="D223" s="2" t="inlineStr">
        <is>
          <t>Мемориальный комплекс над Каракольским заливом: музей (с 1957 г.) с личными вещами, письмами и чучелами из экспедиций исследователя Центральной Азии, его могила и 9-метровый гранитный памятник с бронзовым орлом (1894) — первая монументальная скульптура Кыргызстана.</t>
        </is>
      </c>
      <c r="E223" s="2" t="inlineStr">
        <is>
          <t>A memorial complex above the Karakol Bay: a museum (since 1957) with the personal belongings, letters and stuffed animals from the expeditions of the Central Asia explorer, his grave and a 9-meter granite monument with a bronze eagle (1894) — the first monumental sculpture in Kyrgyzstan.</t>
        </is>
      </c>
    </row>
    <row r="224">
      <c r="B224" s="24" t="n">
        <v>7</v>
      </c>
      <c r="C224" s="20" t="inlineStr">
        <is>
          <t>desc</t>
        </is>
      </c>
      <c r="D224" s="2" t="inlineStr">
        <is>
          <t>Николай Пржевальский (1839–1888), автор четырёх экспедиций в Монголию, Китай и Тибет, умер от тифа в Караколе 20 октября 1888 г. в начале пятого путешествия и по завещанию похоронен на берегу Иссык-Куля. В 1893–1894 гг. над могилой поставили памятник: девятиметровая гранитная скала, увенчанная бронзовым орлом с оливковой веткой в клюве, с барельефом и картой маршрутов. 29 апреля 1957 г. рядом открыли музей: 400 м² экспозиции в 10 разделах — подлинные письма и рукописи, личные вещи, фотографии, более 8 прижизненных изданий 1883–1947 гг., чучела животных, добытых в экспедициях, карты. Вокруг — парк с видом на озеро и хребты Кюнгей и Терскей Ала-Тоо; в 1998 г. здесь же похоронен лингвист Хусейн Карасаев. В 1889–1921 и 1939–1992 гг. Каракол носил имя Пржевальск. Вход — 50–100 сомов (2024), музей работает ежедневно 9:00–17:00.</t>
        </is>
      </c>
      <c r="E224" s="2" t="inlineStr">
        <is>
          <t>Nikolai Przhevalsky (1839–1888), the author of four expeditions to Mongolia, China and Tibet, died of typhus in Karakol on 20 October 1888 at the start of his fifth journey and, by his will, was buried on the shore of Issyk-Kul. In 1893–1894 a monument was erected over the grave: a nine-meter granite rock crowned with a bronze eagle with an olive branch in its beak, with a bas-relief and a map of his routes. On 29 April 1957 a museum was opened next to it: 400 m² of exhibition in 10 sections — authentic letters and manuscripts, personal belongings, photographs, more than 8 editions published in his lifetime, from 1883–1947, stuffed animals collected on the expeditions, maps. Around it is a park with a view of the lake and the Kungey and Terskey Ala-Too ranges; in 1998 the linguist Husein Karasaev was buried here as well. In 1889–1921 and 1939–1992 Karakol bore the name Przhevalsk. Entry is 50–100 som (2024), the museum is open daily 9:00–17:00.</t>
        </is>
      </c>
    </row>
    <row r="225">
      <c r="B225" s="24" t="n">
        <v>8</v>
      </c>
      <c r="C225" s="20" t="inlineStr">
        <is>
          <t>guide</t>
        </is>
      </c>
      <c r="D225" s="2" t="inlineStr">
        <is>
          <t>Самое сильное здесь — не витрины, а место: Пржевальский сам выбрал этот берег, и от памятника с орлом открывается тот самый вид на залив и Терскей, ради которого он просил похоронить его «на берегу Иссык-Куля». Зайди сначала в музей (час хватит; подписи есть и на английском), потом пройди 500 м по парку к могиле — многие туристы делают наоборот и пропускают экспозицию. Билет копеечный (50–100 сомов), но касса закрывается в 17:00 и может уйти на обед в 12–13. Из Каракола проще всего такси за 10–15 минут или маршрутка «Пристань» с автовокзала — попроси остановить у музея перед посёлком. Совмести с пляжем Пристани или с дорогой на север к Тюпу.</t>
        </is>
      </c>
      <c r="E225" s="2" t="inlineStr">
        <is>
          <t>The strongest thing here is not the display cases but the place: Przhevalsky himself chose this shore, and from the monument with the eagle opens the very view of the bay and the Terskey for which he asked to be buried “on the shore of Issyk-Kul”. Go into the museum first (an hour is enough; there are captions in English too), then walk 500 m through the park to the grave — many tourists do the opposite and skip the exhibition. The ticket is pennies (50–100 som), but the ticket office closes at 17:00 and may break for lunch at 12–13. From Karakol the easiest is a taxi for 10–15 minutes or the “Pristan” marshrutka (minibus) from the bus station — ask to be dropped at the museum before the settlement. Combine it with the Pristan beach or with the road north to Tyup.</t>
        </is>
      </c>
    </row>
    <row r="226">
      <c r="B226" s="24" t="n">
        <v>9</v>
      </c>
      <c r="C226" s="20" t="inlineStr">
        <is>
          <t>see</t>
        </is>
      </c>
      <c r="D226" s="2" t="inlineStr">
        <is>
          <t>Экспозиция: подлинные письма, рукописи, личные вещи, чучела животных из экспедиций, карты маршрутов, прижизненные издания; могила и памятник с бронзовым орлом (1894); парк с видом на Каракольский залив, Кюнгей и Терскей Ала-Тоо; могила Хусейна Карасаева.</t>
        </is>
      </c>
      <c r="E226" s="2" t="inlineStr">
        <is>
          <t>The exhibition: authentic letters, manuscripts, personal belongings, stuffed animals from the expeditions, route maps, editions published in his lifetime; the grave and the monument with the bronze eagle (1894); a park with a view of the Karakol Bay and the Kungey and Terskey Ala-Too; the grave of Husein Karasaev.</t>
        </is>
      </c>
    </row>
    <row r="227">
      <c r="B227" s="24" t="n">
        <v>10</v>
      </c>
      <c r="C227" s="20" t="inlineStr">
        <is>
          <t>skip</t>
        </is>
      </c>
      <c r="D227" s="2" t="inlineStr">
        <is>
          <t>История русских экспедиций в Азию тебя не трогает — экспозиция камерная и старомодная. У тебя в Караколе полдня: Дунганская мечеть и Троицкий собор ближе. Ты ждёшь интерактива — его нет.</t>
        </is>
      </c>
      <c r="E227" s="2" t="inlineStr">
        <is>
          <t>The history of Russian expeditions to Asia leaves you cold — the exhibition is small-scale and old-fashioned. You have half a day in Karakol: the Dungan Mosque and the Holy Trinity Cathedral are closer. You expect interactive displays — there are none.</t>
        </is>
      </c>
    </row>
    <row r="228">
      <c r="B228" s="24" t="n">
        <v>11</v>
      </c>
      <c r="C228" s="20" t="inlineStr">
        <is>
          <t>diff</t>
        </is>
      </c>
      <c r="D228" s="2" t="inlineStr">
        <is>
          <t>Лёгкая: музей и парк на ровной площадке, 500 м прогулки до памятника; доступно детям и пожилым.</t>
        </is>
      </c>
      <c r="E228" s="2" t="inlineStr">
        <is>
          <t>Easy: the museum and park are on a level site, a 500 m walk to the monument; accessible to children and older people.</t>
        </is>
      </c>
    </row>
    <row r="229">
      <c r="B229" s="24" t="n">
        <v>12</v>
      </c>
      <c r="C229" s="20" t="inlineStr">
        <is>
          <t>when</t>
        </is>
      </c>
      <c r="D229" s="2" t="inlineStr">
        <is>
          <t>Круглый год (музей работает ежедневно); май–сентябрь — парк зелёный и вид на озеро; летом — маршрутки до Пристани ходят чаще (too.kg).</t>
        </is>
      </c>
      <c r="E229" s="2" t="inlineStr">
        <is>
          <t>Year-round (the museum is open daily); May–September — the park is green and there is a view of the lake; in summer marshrutkas to Pristan run more often (too.kg).</t>
        </is>
      </c>
    </row>
    <row r="230">
      <c r="B230" s="24" t="n">
        <v>13</v>
      </c>
      <c r="C230" s="20" t="inlineStr">
        <is>
          <t>hours</t>
        </is>
      </c>
      <c r="D230" s="2" t="inlineStr">
        <is>
          <t>Ежедневно 9:00–17:00 (Google Maps, просмотрено 03.10.2026; Nomad's Land 9am–5pm; 2ГИС «откроется в 09:00»); возможен обеденный перерыв 12:00–13:00 (TripAdvisor, 2024). Уточнить по телефону перед визитом в праздники.</t>
        </is>
      </c>
      <c r="E230" s="2" t="inlineStr">
        <is>
          <t>Daily 9:00–17:00 (Google Maps, viewed 03.10.2026; Nomad's Land 9am–5pm; 2GIS “opens at 09:00”); a lunch break of 12:00–13:00 is possible (TripAdvisor, 2024). Check by phone before a visit on holidays.</t>
        </is>
      </c>
    </row>
    <row r="231">
      <c r="B231" s="24" t="n">
        <v>14</v>
      </c>
      <c r="C231" s="20" t="inlineStr">
        <is>
          <t>daytime</t>
        </is>
      </c>
      <c r="D231" s="2" t="inlineStr">
        <is>
          <t>Утро после открытия — пусто и мягкий свет на памятнике; ближе к закату парк красив, но музей закрывается в 17:00.</t>
        </is>
      </c>
      <c r="E231" s="2" t="inlineStr">
        <is>
          <t>Morning after opening — empty and soft light on the monument; closer to sunset the park is beautiful, but the museum closes at 17:00.</t>
        </is>
      </c>
    </row>
    <row r="232">
      <c r="B232" s="24" t="n">
        <v>15</v>
      </c>
      <c r="C232" s="20" t="inlineStr">
        <is>
          <t>how</t>
        </is>
      </c>
      <c r="D232" s="2" t="inlineStr">
        <is>
          <t>Из Каракола 9 км на север по дороге на Пристань-Пржевальск: маршрутка «Пристань Пржевальск» с автовокзала (15–30 сомов — visitkarakol.com; too.kg: 30 сомов, летом регулярно), попросить остановить у музея перед посёлком; такси 10–15 мин (Yandex Go, такси «Салам» 03922 52222). Пешком от центра — 2 ч.</t>
        </is>
      </c>
      <c r="E232" s="2" t="inlineStr">
        <is>
          <t>From Karakol 9 km north along the road to Pristan-Przhevalsk: the “Pristan Przhevalsk” marshrutka from the bus station (15–30 som — visitkarakol.com; too.kg: 30 som, regular in summer), ask to be dropped at the museum before the settlement; a taxi 10–15 min (Yandex Go, the Salam taxi 03922 52222). On foot from the center — 2 h.</t>
        </is>
      </c>
    </row>
    <row r="233">
      <c r="B233" s="24" t="n">
        <v>16</v>
      </c>
      <c r="C233" s="20" t="inlineStr">
        <is>
          <t>needcar</t>
        </is>
      </c>
      <c r="D233" s="2" t="inlineStr">
        <is>
          <t>Желателен: 9 км от центра; есть маршрутка и такси, своя машина не обязательна.</t>
        </is>
      </c>
      <c r="E233" s="2" t="inlineStr">
        <is>
          <t>Advisable: it is 9 km from the center; there is a marshrutka and a taxi, your own car is not required.</t>
        </is>
      </c>
    </row>
    <row r="234">
      <c r="B234" s="24" t="n">
        <v>17</v>
      </c>
      <c r="C234" s="20" t="inlineStr">
        <is>
          <t>self</t>
        </is>
      </c>
      <c r="D234" s="2" t="inlineStr">
        <is>
          <t>Да, полностью: общественный транспорт, касса на месте, подписи на русском и частично английском.</t>
        </is>
      </c>
      <c r="E234" s="2" t="inlineStr">
        <is>
          <t>Yes, fully: public transport, a ticket office on site, captions in Russian and partly in English.</t>
        </is>
      </c>
    </row>
    <row r="235">
      <c r="B235" s="24" t="n">
        <v>18</v>
      </c>
      <c r="C235" s="20" t="inlineStr">
        <is>
          <t>roadtype</t>
        </is>
      </c>
      <c r="D235" s="2" t="inlineStr">
        <is>
          <t>Асфальт от Каракола до посёлка; парковка у музея. Внутри — дорожки парка.</t>
        </is>
      </c>
      <c r="E235" s="2" t="inlineStr">
        <is>
          <t>Paved from Karakol to the settlement; parking at the museum. Inside — park paths.</t>
        </is>
      </c>
    </row>
    <row r="236">
      <c r="B236" s="24" t="n">
        <v>19</v>
      </c>
      <c r="C236" s="20" t="inlineStr">
        <is>
          <t>traveltime</t>
        </is>
      </c>
      <c r="D236" s="2" t="inlineStr">
        <is>
          <t>Из центра Каракола 10–15 мин на такси, 20–30 мин на маршрутке. Осмотр музея и парка — 1–2 ч (Nomad's Land).</t>
        </is>
      </c>
      <c r="E236" s="2" t="inlineStr">
        <is>
          <t>From the center of Karakol 10–15 min by taxi, 20–30 min by marshrutka. A visit to the museum and park — 1–2 h (Nomad's Land).</t>
        </is>
      </c>
    </row>
    <row r="237">
      <c r="B237" s="24" t="n">
        <v>20</v>
      </c>
      <c r="C237" s="20" t="inlineStr">
        <is>
          <t>stay</t>
        </is>
      </c>
      <c r="D237" s="2" t="inlineStr">
        <is>
          <t>В самом посёлке — дачи и частный сектор у пляжа; основная база — Каракол (хостелы, гостевые дома, отели; ориентир по гайдам 2025–2026: гостевые дома $40–60, хостелы $10–25 за место). Конкретные объекты не проверены.</t>
        </is>
      </c>
      <c r="E237" s="2" t="inlineStr">
        <is>
          <t>In the settlement itself — dachas and private housing by the beach; the main base is Karakol (hostels, guesthouses, hotels; a guideline from 2025–2026 guides: guesthouses $40–60, hostels $10–25 per bed). Specific places have not been checked.</t>
        </is>
      </c>
    </row>
    <row r="238">
      <c r="B238" s="24" t="n">
        <v>21</v>
      </c>
      <c r="C238" s="20" t="inlineStr">
        <is>
          <t>net</t>
        </is>
      </c>
      <c r="D238" s="2" t="inlineStr">
        <is>
          <t>Пригород Каракола — покрытие всех операторов (Beeline, MegaCom, O!), 4G MegaCom в Караколе с 2019 (Kaktus.media). Отдельных жалоб не найдено.</t>
        </is>
      </c>
      <c r="E238" s="2" t="inlineStr">
        <is>
          <t>A suburb of Karakol — coverage by all operators (Beeline, MegaCom, O!), MegaCom 4G in Karakol since 2019 (Kaktus.media). No separate complaints found.</t>
        </is>
      </c>
    </row>
    <row r="239">
      <c r="B239" s="24" t="n">
        <v>22</v>
      </c>
      <c r="C239" s="20" t="inlineStr">
        <is>
          <t>entry</t>
        </is>
      </c>
      <c r="D239" s="2" t="inlineStr">
        <is>
          <t>50 сомов (too.kg, дата не указана); 50–100 сомов (visitkarakol.com); отзыв TripAdvisor 2024 — «около 70 сомов». Ориентир 2024–2025: 50–100 сомов, экскурсия — отдельно.</t>
        </is>
      </c>
      <c r="E239" s="2" t="inlineStr">
        <is>
          <t>50 som (too.kg, date not given); 50–100 som (visitkarakol.com); a 2024 TripAdvisor review — “about 70 som”. A guideline for 2024–2025: 50–100 som, the guided tour is separate.</t>
        </is>
      </c>
    </row>
    <row r="240">
      <c r="B240" s="24" t="n">
        <v>23</v>
      </c>
      <c r="C240" s="20" t="inlineStr">
        <is>
          <t>transfer</t>
        </is>
      </c>
      <c r="D240" s="2" t="inlineStr">
        <is>
          <t>Маршрутка 15–30 сомов (visitkarakol.com, too.kg); такси из Каракола — тариф не опубликован (ориентир 200–300 сомов по Yandex Go, не подтверждено).</t>
        </is>
      </c>
      <c r="E240" s="2" t="inlineStr">
        <is>
          <t>Marshrutka 15–30 som (visitkarakol.com, too.kg); a taxi from Karakol — the tariff is not published (a guideline of 200–300 som per Yandex Go, not confirmed).</t>
        </is>
      </c>
    </row>
    <row r="241">
      <c r="B241" s="24" t="n">
        <v>24</v>
      </c>
      <c r="C241" s="20" t="inlineStr">
        <is>
          <t>bring</t>
        </is>
      </c>
      <c r="D241" s="2" t="inlineStr">
        <is>
          <t>Наличные мелкие сомы на билет и маршрутку, головной убор летом (парк открытый), фотоаппарат — вид на залив; документы не требуются.</t>
        </is>
      </c>
      <c r="E241" s="2" t="inlineStr">
        <is>
          <t>Cash in small som for the ticket and the marshrutka, a hat in summer (the park is open), a camera — the view of the bay; no documents are required.</t>
        </is>
      </c>
    </row>
    <row r="242">
      <c r="B242" s="24" t="n">
        <v>25</v>
      </c>
      <c r="C242" s="20" t="inlineStr">
        <is>
          <t>warn</t>
        </is>
      </c>
      <c r="D242" s="2" t="inlineStr">
        <is>
          <t>Музей закрывается в 17:00, возможен обед 12–13; в понедельник/праздники режим уточнять. Вид на озеро частично закрыт дачами (отзывы TripAdvisor). Не путать Пристань-Пржевальск (музей) с центром Каракола, где есть памятник Пржевальскому на улице.</t>
        </is>
      </c>
      <c r="E242" s="2" t="inlineStr">
        <is>
          <t>The museum closes at 17:00, a lunch break at 12–13 is possible; on Mondays/holidays check the hours. The view of the lake is partly blocked by dachas (TripAdvisor reviews). Do not confuse Pristan-Przhevalsk (the museum) with the center of Karakol, where there is a street monument to Przhevalsky.</t>
        </is>
      </c>
    </row>
    <row r="243">
      <c r="B243" s="24" t="n">
        <v>26</v>
      </c>
      <c r="C243" s="20" t="inlineStr">
        <is>
          <t>food</t>
        </is>
      </c>
      <c r="D243" s="2" t="inlineStr">
        <is>
          <t>У музея кафе нет. В Караколе — ашлян-фу (холодная дунганская лапша с крахмальной лапшой и жареным пирожком, ряды у центрального базара), дунганская кухня, лагман; в Пристани летом — пляжные кафе. Конкретные заведения не проверены.</t>
        </is>
      </c>
      <c r="E243" s="2" t="inlineStr">
        <is>
          <t>There is no café at the museum. In Karakol — ashlyan-fu (cold Dungan noodle dish with starch noodles and a fried pastry, stalls by the central bazaar), Dungan cuisine, lagman; in Pristan in summer — beach cafés. Specific establishments have not been checked.</t>
        </is>
      </c>
    </row>
    <row r="244">
      <c r="B244" s="24" t="n">
        <v>27</v>
      </c>
      <c r="C244" s="20" t="inlineStr">
        <is>
          <t>reviews</t>
        </is>
      </c>
      <c r="D244" s="2" t="inlineStr">
        <is>
          <t>Google Maps: 4,6/5, 137 оценок (03.10.2026). 2ГИС: 5,0/5, 143 оценки, 52 отзыва (07.10.2026). TripAdvisor «Monument N.M. Przhevalsky»: 4,3/5, 91 отзыв, #7 из 40 в Караколе (последние — август 2024). Плюсы: ухоженность, знающие сотрудники, вид на озеро, подписи на английском; минусы: музей маленький, виды портят дачи.</t>
        </is>
      </c>
      <c r="E244" s="2" t="inlineStr">
        <is>
          <t>Google Maps: 4.6/5, 137 ratings (03.10.2026). 2GIS: 5.0/5, 143 ratings, 52 reviews (07.10.2026). TripAdvisor “Monument N.M. Przhevalsky”: 4.3/5, 91 reviews, #7 of 40 in Karakol (the latest — August 2024). Pros: well kept, knowledgeable staff, a view of the lake, captions in English; cons: the museum is small, the dachas spoil the views.</t>
        </is>
      </c>
    </row>
    <row r="245">
      <c r="B245" s="24" t="n">
        <v>28</v>
      </c>
      <c r="C245" s="20" t="inlineStr">
        <is>
          <t>photos.0.cap</t>
        </is>
      </c>
      <c r="D245" s="20" t="inlineStr">
        <is>
          <t>Музей Пржевальского</t>
        </is>
      </c>
      <c r="E245" s="20" t="inlineStr">
        <is>
          <t>Przhevalsky Museum</t>
        </is>
      </c>
    </row>
    <row r="246">
      <c r="B246" s="24" t="n">
        <v>29</v>
      </c>
      <c r="C246" s="20" t="inlineStr">
        <is>
          <t>photos.1.cap</t>
        </is>
      </c>
      <c r="D246" s="20" t="inlineStr">
        <is>
          <t>Пристань-Пржевальск. Музей Н. М. Пржевальского</t>
        </is>
      </c>
      <c r="E246" s="20" t="inlineStr">
        <is>
          <t>Pristan-Przhevalsk. N. M. Przhevalsky Museum</t>
        </is>
      </c>
    </row>
    <row r="247">
      <c r="B247" s="24" t="n">
        <v>30</v>
      </c>
      <c r="C247" s="20" t="inlineStr">
        <is>
          <t>p.sum</t>
        </is>
      </c>
      <c r="D247" s="2" t="inlineStr">
        <is>
          <t>Простой полудневный выезд из Каракола: 9 км на север по асфальту до посёлка Пристань-Пржевальск — на маршрутке «Пристань-Пржевальск» (20–30 сомов, попросить остановить у музея) или на такси/Yandex Go за 10–15 минут. Музей работает ежедневно 9:00–17:00 (возможен обед 12–13), билет 100–120 сомов; после экспозиции — 500 м по парку к памятнику с орлом и могиле над заливом. Ночевать и есть — в Караколе.</t>
        </is>
      </c>
      <c r="E247" s="2" t="inlineStr">
        <is>
          <t>A simple half-day trip from Karakol: 9 km north on pavement to the settlement of Pristan-Przhevalsk — by the “Pristan-Przhevalsk” marshrutka (20–30 som, ask to be dropped at the museum) or by taxi/Yandex Go in 10–15 minutes. The museum is open daily 9:00–17:00 (lunch at 12–13 is possible), a ticket costs 100–120 som; after the exhibition — 500 m through the park to the monument with the eagle and the grave above the bay. Stay overnight and eat in Karakol.</t>
        </is>
      </c>
    </row>
    <row r="248">
      <c r="B248" s="24" t="n">
        <v>31</v>
      </c>
      <c r="C248" s="20" t="inlineStr">
        <is>
          <t>p.apps.0.title</t>
        </is>
      </c>
      <c r="D248" s="20" t="inlineStr">
        <is>
          <t>Из центра Каракола</t>
        </is>
      </c>
      <c r="E248" s="20" t="inlineStr">
        <is>
          <t>From the center of Karakol</t>
        </is>
      </c>
    </row>
    <row r="249">
      <c r="B249" s="24" t="n">
        <v>32</v>
      </c>
      <c r="C249" s="20" t="inlineStr">
        <is>
          <t>p.apps.0.from</t>
        </is>
      </c>
      <c r="D249" s="20" t="inlineStr">
        <is>
          <t>Каракол (Бишкек — Каракол ~400 км)</t>
        </is>
      </c>
      <c r="E249" s="20" t="inlineStr">
        <is>
          <t>Karakol (Bishkek – Karakol ~400 km)</t>
        </is>
      </c>
    </row>
    <row r="250">
      <c r="B250" s="24" t="n">
        <v>33</v>
      </c>
      <c r="C250" s="20" t="inlineStr">
        <is>
          <t>p.apps.0.route</t>
        </is>
      </c>
      <c r="D250" s="2" t="inlineStr">
        <is>
          <t>Центр Каракола → север по дороге на Пристань-Пржевальск → музей на въезде в посёлок, ул. Пржевальского 1</t>
        </is>
      </c>
      <c r="E250" s="2" t="inlineStr">
        <is>
          <t>Center of Karakol → north along the road to Pristan-Przhevalsk → the museum at the entrance to the settlement, 1 Przhevalsky St.</t>
        </is>
      </c>
    </row>
    <row r="251">
      <c r="B251" s="24" t="n">
        <v>34</v>
      </c>
      <c r="C251" s="20" t="inlineStr">
        <is>
          <t>p.apps.0.time</t>
        </is>
      </c>
      <c r="D251" s="20" t="inlineStr">
        <is>
          <t>10–15 мин на такси, 20–30 мин на маршрутке; пешком ~2 ч</t>
        </is>
      </c>
      <c r="E251" s="20" t="inlineStr">
        <is>
          <t>10–15 min by taxi, 20–30 min by marshrutka; on foot ~2 h</t>
        </is>
      </c>
    </row>
    <row r="252">
      <c r="B252" s="24" t="n">
        <v>35</v>
      </c>
      <c r="C252" s="20" t="inlineStr">
        <is>
          <t>p.apps.0.surface</t>
        </is>
      </c>
      <c r="D252" s="20" t="inlineStr">
        <is>
          <t>Асфальт</t>
        </is>
      </c>
      <c r="E252" s="20" t="inlineStr">
        <is>
          <t>Paved</t>
        </is>
      </c>
    </row>
    <row r="253">
      <c r="B253" s="24" t="n">
        <v>36</v>
      </c>
      <c r="C253" s="20" t="inlineStr">
        <is>
          <t>p.apps.0.vehicle</t>
        </is>
      </c>
      <c r="D253" s="20" t="inlineStr">
        <is>
          <t>седан</t>
        </is>
      </c>
      <c r="E253" s="20" t="inlineStr">
        <is>
          <t>sedan</t>
        </is>
      </c>
    </row>
    <row r="254">
      <c r="B254" s="24" t="n">
        <v>37</v>
      </c>
      <c r="C254" s="20" t="inlineStr">
        <is>
          <t>p.apps.0.season</t>
        </is>
      </c>
      <c r="D254" s="20" t="inlineStr">
        <is>
          <t>Круглый год</t>
        </is>
      </c>
      <c r="E254" s="20" t="inlineStr">
        <is>
          <t>Year-round</t>
        </is>
      </c>
    </row>
    <row r="255">
      <c r="B255" s="24" t="n">
        <v>38</v>
      </c>
      <c r="C255" s="20" t="inlineStr">
        <is>
          <t>p.apps.0.last</t>
        </is>
      </c>
      <c r="D255" s="2" t="inlineStr">
        <is>
          <t>Всё в Караколе (АЗС, банкоматы, магазины); связь всех операторов</t>
        </is>
      </c>
      <c r="E255" s="2" t="inlineStr">
        <is>
          <t>Everything is in Karakol (fuel stations, ATMs, shops); coverage from all operators</t>
        </is>
      </c>
    </row>
    <row r="256">
      <c r="B256" s="24" t="n">
        <v>39</v>
      </c>
      <c r="C256" s="20" t="inlineStr">
        <is>
          <t>p.apps.0.parking.d</t>
        </is>
      </c>
      <c r="D256" s="20" t="inlineStr">
        <is>
          <t>Парковка у входа в музей</t>
        </is>
      </c>
      <c r="E256" s="20" t="inlineStr">
        <is>
          <t>Parking at the museum entrance</t>
        </is>
      </c>
    </row>
    <row r="257">
      <c r="B257" s="24" t="n">
        <v>40</v>
      </c>
      <c r="C257" s="20" t="inlineStr">
        <is>
          <t>p.apps.0.parking.price</t>
        </is>
      </c>
      <c r="D257" s="20" t="inlineStr">
        <is>
          <t>бесплатно (платных тарифов не найдено)</t>
        </is>
      </c>
      <c r="E257" s="20" t="inlineStr">
        <is>
          <t>free (no paid tariffs found)</t>
        </is>
      </c>
    </row>
    <row r="258">
      <c r="B258" s="24" t="n">
        <v>41</v>
      </c>
      <c r="C258" s="20" t="inlineStr">
        <is>
          <t>p.apps.0.trail.d</t>
        </is>
      </c>
      <c r="D258" s="20" t="inlineStr">
        <is>
          <t>От музея 500 м по парку к памятнику и могиле</t>
        </is>
      </c>
      <c r="E258" s="2" t="inlineStr">
        <is>
          <t>From the museum 500 m through the park to the monument and the grave</t>
        </is>
      </c>
    </row>
    <row r="259">
      <c r="B259" s="24" t="n">
        <v>42</v>
      </c>
      <c r="C259" s="20" t="inlineStr">
        <is>
          <t>p.apps.0.haz</t>
        </is>
      </c>
      <c r="D259" s="20" t="inlineStr">
        <is>
          <t>Нет</t>
        </is>
      </c>
      <c r="E259" s="20" t="inlineStr">
        <is>
          <t>None</t>
        </is>
      </c>
    </row>
    <row r="260">
      <c r="B260" s="24" t="n">
        <v>43</v>
      </c>
      <c r="C260" s="20" t="inlineStr">
        <is>
          <t>p.apps.1.title</t>
        </is>
      </c>
      <c r="D260" s="20" t="inlineStr">
        <is>
          <t>С северного берега (по пути в Каракол)</t>
        </is>
      </c>
      <c r="E260" s="20" t="inlineStr">
        <is>
          <t>From the north shore (on the way to Karakol)</t>
        </is>
      </c>
    </row>
    <row r="261">
      <c r="B261" s="24" t="n">
        <v>44</v>
      </c>
      <c r="C261" s="20" t="inlineStr">
        <is>
          <t>p.apps.1.from</t>
        </is>
      </c>
      <c r="D261" s="20" t="inlineStr">
        <is>
          <t>Чолпон-Ата (~150 км) / Тюп</t>
        </is>
      </c>
      <c r="E261" s="20" t="inlineStr">
        <is>
          <t>Cholpon-Ata (~150 km) / Tyup</t>
        </is>
      </c>
    </row>
    <row r="262">
      <c r="B262" s="24" t="n">
        <v>45</v>
      </c>
      <c r="C262" s="20" t="inlineStr">
        <is>
          <t>p.apps.1.route</t>
        </is>
      </c>
      <c r="D262" s="2" t="inlineStr">
        <is>
          <t>Трасса А363 → Тюп → перед Караколом свернуть на Пристань-Пржевальск (по навигатору)</t>
        </is>
      </c>
      <c r="E262" s="2" t="inlineStr">
        <is>
          <t>A363 highway → Tyup → before Karakol turn to Pristan-Przhevalsk (by navigator)</t>
        </is>
      </c>
    </row>
    <row r="263">
      <c r="B263" s="24" t="n">
        <v>46</v>
      </c>
      <c r="C263" s="20" t="inlineStr">
        <is>
          <t>p.apps.1.km</t>
        </is>
      </c>
      <c r="D263" s="20" t="inlineStr">
        <is>
          <t>~150 от Чолпон-Аты</t>
        </is>
      </c>
      <c r="E263" s="20" t="inlineStr">
        <is>
          <t>~150 from Cholpon-Ata</t>
        </is>
      </c>
    </row>
    <row r="264">
      <c r="B264" s="24" t="n">
        <v>47</v>
      </c>
      <c r="C264" s="20" t="inlineStr">
        <is>
          <t>p.apps.1.time</t>
        </is>
      </c>
      <c r="D264" s="20" t="inlineStr">
        <is>
          <t>~2,5 ч</t>
        </is>
      </c>
      <c r="E264" s="20" t="inlineStr">
        <is>
          <t>~2.5 h</t>
        </is>
      </c>
    </row>
    <row r="265">
      <c r="B265" s="24" t="n">
        <v>48</v>
      </c>
      <c r="C265" s="20" t="inlineStr">
        <is>
          <t>p.apps.1.surface</t>
        </is>
      </c>
      <c r="D265" s="20" t="inlineStr">
        <is>
          <t>Асфальт</t>
        </is>
      </c>
      <c r="E265" s="20" t="inlineStr">
        <is>
          <t>Paved</t>
        </is>
      </c>
    </row>
    <row r="266">
      <c r="B266" s="24" t="n">
        <v>49</v>
      </c>
      <c r="C266" s="20" t="inlineStr">
        <is>
          <t>p.apps.1.vehicle</t>
        </is>
      </c>
      <c r="D266" s="20" t="inlineStr">
        <is>
          <t>седан</t>
        </is>
      </c>
      <c r="E266" s="20" t="inlineStr">
        <is>
          <t>sedan</t>
        </is>
      </c>
    </row>
    <row r="267">
      <c r="B267" s="24" t="n">
        <v>50</v>
      </c>
      <c r="C267" s="20" t="inlineStr">
        <is>
          <t>p.apps.1.season</t>
        </is>
      </c>
      <c r="D267" s="20" t="inlineStr">
        <is>
          <t>Круглый год</t>
        </is>
      </c>
      <c r="E267" s="20" t="inlineStr">
        <is>
          <t>Year-round</t>
        </is>
      </c>
    </row>
    <row r="268">
      <c r="B268" s="24" t="n">
        <v>51</v>
      </c>
      <c r="C268" s="20" t="inlineStr">
        <is>
          <t>p.apps.1.last</t>
        </is>
      </c>
      <c r="D268" s="20" t="inlineStr">
        <is>
          <t>Тюп, Каракол</t>
        </is>
      </c>
      <c r="E268" s="20" t="inlineStr">
        <is>
          <t>Tyup, Karakol</t>
        </is>
      </c>
    </row>
    <row r="269">
      <c r="B269" s="24" t="n">
        <v>52</v>
      </c>
      <c r="C269" s="20" t="inlineStr">
        <is>
          <t>p.apps.1.parking.d</t>
        </is>
      </c>
      <c r="D269" s="20" t="inlineStr">
        <is>
          <t>У музея</t>
        </is>
      </c>
      <c r="E269" s="20" t="inlineStr">
        <is>
          <t>At the museum</t>
        </is>
      </c>
    </row>
    <row r="270">
      <c r="B270" s="24" t="n">
        <v>53</v>
      </c>
      <c r="C270" s="20" t="inlineStr">
        <is>
          <t>p.apps.1.parking.price</t>
        </is>
      </c>
      <c r="D270" s="20" t="inlineStr">
        <is>
          <t>бесплатно</t>
        </is>
      </c>
      <c r="E270" s="20" t="inlineStr">
        <is>
          <t>free</t>
        </is>
      </c>
    </row>
    <row r="271">
      <c r="B271" s="24" t="n">
        <v>54</v>
      </c>
      <c r="C271" s="20" t="inlineStr">
        <is>
          <t>p.apps.1.haz</t>
        </is>
      </c>
      <c r="D271" s="20" t="inlineStr">
        <is>
          <t>Нет</t>
        </is>
      </c>
      <c r="E271" s="20" t="inlineStr">
        <is>
          <t>None</t>
        </is>
      </c>
    </row>
    <row r="272">
      <c r="B272" s="24" t="n">
        <v>55</v>
      </c>
      <c r="C272" s="20" t="inlineStr">
        <is>
          <t>p.transport.0.mode</t>
        </is>
      </c>
      <c r="D272" s="20" t="inlineStr">
        <is>
          <t>маршрутка</t>
        </is>
      </c>
      <c r="E272" s="20" t="inlineStr">
        <is>
          <t>marshrutka (minibus)</t>
        </is>
      </c>
    </row>
    <row r="273">
      <c r="B273" s="24" t="n">
        <v>56</v>
      </c>
      <c r="C273" s="20" t="inlineStr">
        <is>
          <t>p.transport.0.provider</t>
        </is>
      </c>
      <c r="D273" s="20" t="inlineStr">
        <is>
          <t>«Пристань-Пржевальск» (номер в источниках не указан)</t>
        </is>
      </c>
      <c r="E273" s="2" t="inlineStr">
        <is>
          <t>“Pristan-Przhevalsk” (the number is not given in the sources)</t>
        </is>
      </c>
    </row>
    <row r="274">
      <c r="B274" s="24" t="n">
        <v>57</v>
      </c>
      <c r="C274" s="20" t="inlineStr">
        <is>
          <t>p.transport.0.from</t>
        </is>
      </c>
      <c r="D274" s="2" t="inlineStr">
        <is>
          <t>Каракол, городская автостанция у Большого базара / автовокзал</t>
        </is>
      </c>
      <c r="E274" s="20" t="inlineStr">
        <is>
          <t>Karakol, the city bus stop by the Big Bazaar / bus station</t>
        </is>
      </c>
    </row>
    <row r="275">
      <c r="B275" s="24" t="n">
        <v>58</v>
      </c>
      <c r="C275" s="20" t="inlineStr">
        <is>
          <t>p.transport.0.details</t>
        </is>
      </c>
      <c r="D275" s="20" t="inlineStr">
        <is>
          <t>Попросить высадить у музея перед посёлком; летом ходит чаще</t>
        </is>
      </c>
      <c r="E275" s="2" t="inlineStr">
        <is>
          <t>Ask to be dropped at the museum before the settlement; runs more often in summer</t>
        </is>
      </c>
    </row>
    <row r="276">
      <c r="B276" s="24" t="n">
        <v>59</v>
      </c>
      <c r="C276" s="20" t="inlineStr">
        <is>
          <t>p.transport.0.price</t>
        </is>
      </c>
      <c r="D276" s="20" t="inlineStr">
        <is>
          <t>20 сомов (2024–2025); 15–30 по другим данным</t>
        </is>
      </c>
      <c r="E276" s="20" t="inlineStr">
        <is>
          <t>20 som (2024–2025); 15–30 per other data</t>
        </is>
      </c>
    </row>
    <row r="277">
      <c r="B277" s="24" t="n">
        <v>60</v>
      </c>
      <c r="C277" s="20" t="inlineStr">
        <is>
          <t>p.transport.1.mode</t>
        </is>
      </c>
      <c r="D277" s="20" t="inlineStr">
        <is>
          <t>такси</t>
        </is>
      </c>
      <c r="E277" s="20" t="inlineStr">
        <is>
          <t>taxi</t>
        </is>
      </c>
    </row>
    <row r="278">
      <c r="B278" s="24" t="n">
        <v>61</v>
      </c>
      <c r="C278" s="20" t="inlineStr">
        <is>
          <t>p.transport.1.provider</t>
        </is>
      </c>
      <c r="D278" s="20" t="inlineStr">
        <is>
          <t>Yandex Go / inDrive / такси «Салам» 03922 52222</t>
        </is>
      </c>
      <c r="E278" s="20" t="inlineStr">
        <is>
          <t>Yandex Go / inDrive / the Salam taxi 03922 52222</t>
        </is>
      </c>
    </row>
    <row r="279">
      <c r="B279" s="24" t="n">
        <v>62</v>
      </c>
      <c r="C279" s="20" t="inlineStr">
        <is>
          <t>p.transport.1.from</t>
        </is>
      </c>
      <c r="D279" s="20" t="inlineStr">
        <is>
          <t>Каракол</t>
        </is>
      </c>
      <c r="E279" s="20" t="inlineStr">
        <is>
          <t>Karakol</t>
        </is>
      </c>
    </row>
    <row r="280">
      <c r="B280" s="24" t="n">
        <v>63</v>
      </c>
      <c r="C280" s="20" t="inlineStr">
        <is>
          <t>p.transport.1.details</t>
        </is>
      </c>
      <c r="D280" s="2" t="inlineStr">
        <is>
          <t>Поездки по городу 70–80 сомов (Wikivoyage); до Пристани — дороже, тариф не опубликован</t>
        </is>
      </c>
      <c r="E280" s="2" t="inlineStr">
        <is>
          <t>Rides within the city 70–80 som (Wikivoyage); to Pristan — more, the tariff is not published</t>
        </is>
      </c>
    </row>
    <row r="281">
      <c r="B281" s="24" t="n">
        <v>64</v>
      </c>
      <c r="C281" s="20" t="inlineStr">
        <is>
          <t>p.transport.1.price</t>
        </is>
      </c>
      <c r="D281" s="20" t="inlineStr">
        <is>
          <t>ориентир 200–300 сомов (не подтверждено)</t>
        </is>
      </c>
      <c r="E281" s="20" t="inlineStr">
        <is>
          <t>a guideline of 200–300 som (not confirmed)</t>
        </is>
      </c>
    </row>
    <row r="282">
      <c r="B282" s="24" t="n">
        <v>65</v>
      </c>
      <c r="C282" s="20" t="inlineStr">
        <is>
          <t>p.transport.2.mode</t>
        </is>
      </c>
      <c r="D282" s="20" t="inlineStr">
        <is>
          <t>велосипед</t>
        </is>
      </c>
      <c r="E282" s="20" t="inlineStr">
        <is>
          <t>bicycle</t>
        </is>
      </c>
    </row>
    <row r="283">
      <c r="B283" s="24" t="n">
        <v>66</v>
      </c>
      <c r="C283" s="20" t="inlineStr">
        <is>
          <t>p.transport.2.provider</t>
        </is>
      </c>
      <c r="D283" s="20" t="inlineStr">
        <is>
          <t>Прокаты Каракола</t>
        </is>
      </c>
      <c r="E283" s="20" t="inlineStr">
        <is>
          <t>Karakol rental shops</t>
        </is>
      </c>
    </row>
    <row r="284">
      <c r="B284" s="24" t="n">
        <v>67</v>
      </c>
      <c r="C284" s="20" t="inlineStr">
        <is>
          <t>p.transport.2.from</t>
        </is>
      </c>
      <c r="D284" s="20" t="inlineStr">
        <is>
          <t>Каракол</t>
        </is>
      </c>
      <c r="E284" s="20" t="inlineStr">
        <is>
          <t>Karakol</t>
        </is>
      </c>
    </row>
    <row r="285">
      <c r="B285" s="24" t="n">
        <v>68</v>
      </c>
      <c r="C285" s="20" t="inlineStr">
        <is>
          <t>p.transport.2.details</t>
        </is>
      </c>
      <c r="D285" s="20" t="inlineStr">
        <is>
          <t>9 км по асфальту</t>
        </is>
      </c>
      <c r="E285" s="20" t="inlineStr">
        <is>
          <t>9 km on pavement</t>
        </is>
      </c>
    </row>
    <row r="286">
      <c r="B286" s="24" t="n">
        <v>69</v>
      </c>
      <c r="C286" s="20" t="inlineStr">
        <is>
          <t>p.transport.2.price</t>
        </is>
      </c>
      <c r="D286" s="20" t="inlineStr">
        <is>
          <t>500–600 сомов/день</t>
        </is>
      </c>
      <c r="E286" s="20" t="inlineStr">
        <is>
          <t>500–600 som/day</t>
        </is>
      </c>
    </row>
    <row r="287">
      <c r="B287" s="24" t="n">
        <v>70</v>
      </c>
      <c r="C287" s="20" t="inlineStr">
        <is>
          <t>p.transport.3.mode</t>
        </is>
      </c>
      <c r="D287" s="20" t="inlineStr">
        <is>
          <t>тур</t>
        </is>
      </c>
      <c r="E287" s="20" t="inlineStr">
        <is>
          <t>tour</t>
        </is>
      </c>
    </row>
    <row r="288">
      <c r="B288" s="24" t="n">
        <v>71</v>
      </c>
      <c r="C288" s="20" t="inlineStr">
        <is>
          <t>p.transport.3.provider</t>
        </is>
      </c>
      <c r="D288" s="2" t="inlineStr">
        <is>
          <t>Обзорные экскурсии по Караколу: Visit Karakol, Destination Karakol, issykkul.biz; Tripster «Каракол, Джети-Огуз…»</t>
        </is>
      </c>
      <c r="E288" s="2" t="inlineStr">
        <is>
          <t>Sightseeing tours of Karakol: Visit Karakol, Destination Karakol, issykkul.biz; Tripster “Karakol, Jeti-Oguz…”</t>
        </is>
      </c>
    </row>
    <row r="289">
      <c r="B289" s="24" t="n">
        <v>72</v>
      </c>
      <c r="C289" s="20" t="inlineStr">
        <is>
          <t>p.transport.3.from</t>
        </is>
      </c>
      <c r="D289" s="20" t="inlineStr">
        <is>
          <t>Каракол / Чолпон-Ата</t>
        </is>
      </c>
      <c r="E289" s="20" t="inlineStr">
        <is>
          <t>Karakol / Cholpon-Ata</t>
        </is>
      </c>
    </row>
    <row r="290">
      <c r="B290" s="24" t="n">
        <v>73</v>
      </c>
      <c r="C290" s="20" t="inlineStr">
        <is>
          <t>p.transport.3.details</t>
        </is>
      </c>
      <c r="D290" s="20" t="inlineStr">
        <is>
          <t>Музей в составе городской экскурсии</t>
        </is>
      </c>
      <c r="E290" s="20" t="inlineStr">
        <is>
          <t>The museum is part of a city tour</t>
        </is>
      </c>
    </row>
    <row r="291">
      <c r="B291" s="24" t="n">
        <v>74</v>
      </c>
      <c r="C291" s="20" t="inlineStr">
        <is>
          <t>p.transport.3.price</t>
        </is>
      </c>
      <c r="D291" s="20" t="inlineStr">
        <is>
          <t>не найдено отдельно</t>
        </is>
      </c>
      <c r="E291" s="20" t="inlineStr">
        <is>
          <t>not found separately</t>
        </is>
      </c>
    </row>
    <row r="292">
      <c r="B292" s="24" t="n">
        <v>75</v>
      </c>
      <c r="C292" s="20" t="inlineStr">
        <is>
          <t>p.transport.4.mode</t>
        </is>
      </c>
      <c r="D292" s="20" t="inlineStr">
        <is>
          <t>маршрутка</t>
        </is>
      </c>
      <c r="E292" s="20" t="inlineStr">
        <is>
          <t>marshrutka (minibus)</t>
        </is>
      </c>
    </row>
    <row r="293">
      <c r="B293" s="24" t="n">
        <v>76</v>
      </c>
      <c r="C293" s="20" t="inlineStr">
        <is>
          <t>p.transport.4.provider</t>
        </is>
      </c>
      <c r="D293" s="20" t="inlineStr">
        <is>
          <t>Бишкек — Каракол; GoBus</t>
        </is>
      </c>
      <c r="E293" s="20" t="inlineStr">
        <is>
          <t>Bishkek – Karakol; GoBus</t>
        </is>
      </c>
    </row>
    <row r="294">
      <c r="B294" s="24" t="n">
        <v>77</v>
      </c>
      <c r="C294" s="20" t="inlineStr">
        <is>
          <t>p.transport.4.from</t>
        </is>
      </c>
      <c r="D294" s="20" t="inlineStr">
        <is>
          <t>Бишкекский автовокзал (Алма-Атинская 1/1)</t>
        </is>
      </c>
      <c r="E294" s="20" t="inlineStr">
        <is>
          <t>Bishkek bus station (1/1 Alma-Atinskaya St.)</t>
        </is>
      </c>
    </row>
    <row r="295">
      <c r="B295" s="24" t="n">
        <v>78</v>
      </c>
      <c r="C295" s="20" t="inlineStr">
        <is>
          <t>p.transport.4.details</t>
        </is>
      </c>
      <c r="D295" s="20" t="inlineStr">
        <is>
          <t>6–7 ч</t>
        </is>
      </c>
      <c r="E295" s="20" t="inlineStr">
        <is>
          <t>6–7 h</t>
        </is>
      </c>
    </row>
    <row r="296">
      <c r="B296" s="24" t="n">
        <v>79</v>
      </c>
      <c r="C296" s="20" t="inlineStr">
        <is>
          <t>p.transport.4.price</t>
        </is>
      </c>
      <c r="D296" s="20" t="inlineStr">
        <is>
          <t>450–500 сомов; GoBus 700–1 000</t>
        </is>
      </c>
      <c r="E296" s="20" t="inlineStr">
        <is>
          <t>450–500 som; GoBus 700–1,000</t>
        </is>
      </c>
    </row>
    <row r="297">
      <c r="B297" s="24" t="n">
        <v>80</v>
      </c>
      <c r="C297" s="20" t="inlineStr">
        <is>
          <t>p.onsite.hikes.0.name</t>
        </is>
      </c>
      <c r="D297" s="20" t="inlineStr">
        <is>
          <t>Парк мемориала</t>
        </is>
      </c>
      <c r="E297" s="20" t="inlineStr">
        <is>
          <t>The memorial park</t>
        </is>
      </c>
    </row>
    <row r="298">
      <c r="B298" s="24" t="n">
        <v>81</v>
      </c>
      <c r="C298" s="20" t="inlineStr">
        <is>
          <t>p.onsite.hikes.0.route</t>
        </is>
      </c>
      <c r="D298" s="2" t="inlineStr">
        <is>
          <t>Музей → памятник с орлом → могила Пржевальского → могила Х. Карасаева → вид на залив</t>
        </is>
      </c>
      <c r="E298" s="2" t="inlineStr">
        <is>
          <t>Museum → monument with the eagle → Przhevalsky’s grave → Kh. Karasaev’s grave → view of the bay</t>
        </is>
      </c>
    </row>
    <row r="299">
      <c r="B299" s="24" t="n">
        <v>82</v>
      </c>
      <c r="C299" s="20" t="inlineStr">
        <is>
          <t>p.onsite.hikes.0.km</t>
        </is>
      </c>
      <c r="D299" s="20" t="inlineStr">
        <is>
          <t>~1 туда-обратно</t>
        </is>
      </c>
      <c r="E299" s="20" t="inlineStr">
        <is>
          <t>~1 round trip</t>
        </is>
      </c>
    </row>
    <row r="300">
      <c r="B300" s="24" t="n">
        <v>83</v>
      </c>
      <c r="C300" s="20" t="inlineStr">
        <is>
          <t>p.onsite.hikes.0.gain_m</t>
        </is>
      </c>
      <c r="D300" s="20" t="inlineStr">
        <is>
          <t>минимальный</t>
        </is>
      </c>
      <c r="E300" s="20" t="inlineStr">
        <is>
          <t>minimal</t>
        </is>
      </c>
    </row>
    <row r="301">
      <c r="B301" s="24" t="n">
        <v>84</v>
      </c>
      <c r="C301" s="20" t="inlineStr">
        <is>
          <t>p.onsite.hikes.0.time</t>
        </is>
      </c>
      <c r="D301" s="20" t="inlineStr">
        <is>
          <t>30–40 мин</t>
        </is>
      </c>
      <c r="E301" s="20" t="inlineStr">
        <is>
          <t>30–40 min</t>
        </is>
      </c>
    </row>
    <row r="302">
      <c r="B302" s="24" t="n">
        <v>85</v>
      </c>
      <c r="C302" s="20" t="inlineStr">
        <is>
          <t>p.onsite.hikes.0.difficulty</t>
        </is>
      </c>
      <c r="D302" s="20" t="inlineStr">
        <is>
          <t>очень лёгкая</t>
        </is>
      </c>
      <c r="E302" s="20" t="inlineStr">
        <is>
          <t>very easy</t>
        </is>
      </c>
    </row>
    <row r="303">
      <c r="B303" s="24" t="n">
        <v>86</v>
      </c>
      <c r="C303" s="20" t="inlineStr">
        <is>
          <t>p.onsite.hikes.0.marked</t>
        </is>
      </c>
      <c r="D303" s="20" t="inlineStr">
        <is>
          <t>дорожки</t>
        </is>
      </c>
      <c r="E303" s="20" t="inlineStr">
        <is>
          <t>paths</t>
        </is>
      </c>
    </row>
    <row r="304">
      <c r="B304" s="24" t="n">
        <v>87</v>
      </c>
      <c r="C304" s="20" t="inlineStr">
        <is>
          <t>p.onsite.other.0.activity</t>
        </is>
      </c>
      <c r="D304" s="20" t="inlineStr">
        <is>
          <t>Музей</t>
        </is>
      </c>
      <c r="E304" s="20" t="inlineStr">
        <is>
          <t>Museum</t>
        </is>
      </c>
    </row>
    <row r="305">
      <c r="B305" s="24" t="n">
        <v>88</v>
      </c>
      <c r="C305" s="20" t="inlineStr">
        <is>
          <t>p.onsite.other.0.details</t>
        </is>
      </c>
      <c r="D305" s="2" t="inlineStr">
        <is>
          <t>10 разделов, 400 м²: письма, рукописи, вещи, чучела, карты; подписи частично на английском; ежедневно 9:00–17:00, возможен обед 12–13</t>
        </is>
      </c>
      <c r="E305" s="2" t="inlineStr">
        <is>
          <t>10 sections, 400 m²: letters, manuscripts, belongings, stuffed animals, maps; captions partly in English; daily 9:00–17:00, lunch at 12–13 is possible</t>
        </is>
      </c>
    </row>
    <row r="306">
      <c r="B306" s="24" t="n">
        <v>89</v>
      </c>
      <c r="C306" s="20" t="inlineStr">
        <is>
          <t>p.onsite.other.0.price</t>
        </is>
      </c>
      <c r="D306" s="2" t="inlineStr">
        <is>
          <t>100 сомов (backpackmoments, 2024–2025); 120 сомов (Wikivoyage, 2025)</t>
        </is>
      </c>
      <c r="E306" s="2" t="inlineStr">
        <is>
          <t>100 som (backpackmoments, 2024–2025); 120 som (Wikivoyage, 2025)</t>
        </is>
      </c>
    </row>
    <row r="307">
      <c r="B307" s="24" t="n">
        <v>90</v>
      </c>
      <c r="C307" s="20" t="inlineStr">
        <is>
          <t>p.onsite.other.1.activity</t>
        </is>
      </c>
      <c r="D307" s="20" t="inlineStr">
        <is>
          <t>Пляж Пристани</t>
        </is>
      </c>
      <c r="E307" s="20" t="inlineStr">
        <is>
          <t>Pristan beach</t>
        </is>
      </c>
    </row>
    <row r="308">
      <c r="B308" s="24" t="n">
        <v>91</v>
      </c>
      <c r="C308" s="20" t="inlineStr">
        <is>
          <t>p.onsite.other.1.details</t>
        </is>
      </c>
      <c r="D308" s="20" t="inlineStr">
        <is>
          <t>Летом купание у посёлка, пляжные кафе</t>
        </is>
      </c>
      <c r="E308" s="20" t="inlineStr">
        <is>
          <t>Swimming by the settlement in summer, beach cafés</t>
        </is>
      </c>
    </row>
    <row r="309">
      <c r="B309" s="24" t="n">
        <v>92</v>
      </c>
      <c r="C309" s="20" t="inlineStr">
        <is>
          <t>p.onsite.other.1.price</t>
        </is>
      </c>
      <c r="D309" s="20" t="inlineStr">
        <is>
          <t>не найдено</t>
        </is>
      </c>
      <c r="E309" s="20" t="inlineStr">
        <is>
          <t>not found</t>
        </is>
      </c>
    </row>
    <row r="310">
      <c r="B310" s="24" t="n">
        <v>93</v>
      </c>
      <c r="C310" s="20" t="inlineStr">
        <is>
          <t>p.onsite.other.2.activity</t>
        </is>
      </c>
      <c r="D310" s="20" t="inlineStr">
        <is>
          <t>Дроны</t>
        </is>
      </c>
      <c r="E310" s="20" t="inlineStr">
        <is>
          <t>Drones</t>
        </is>
      </c>
    </row>
    <row r="311">
      <c r="B311" s="24" t="n">
        <v>94</v>
      </c>
      <c r="C311" s="20" t="inlineStr">
        <is>
          <t>p.onsite.other.2.details</t>
        </is>
      </c>
      <c r="D311" s="20" t="inlineStr">
        <is>
          <t>Правила музея по съёмке не найдены — спросить на кассе</t>
        </is>
      </c>
      <c r="E311" s="2" t="inlineStr">
        <is>
          <t>The museum’s filming rules were not found — ask at the ticket office</t>
        </is>
      </c>
    </row>
    <row r="312">
      <c r="B312" s="24" t="n">
        <v>95</v>
      </c>
      <c r="C312" s="20" t="inlineStr">
        <is>
          <t>p.onsite.camping</t>
        </is>
      </c>
      <c r="D312" s="20" t="inlineStr">
        <is>
          <t>Не предусмотрено (мемориальная территория).</t>
        </is>
      </c>
      <c r="E312" s="20" t="inlineStr">
        <is>
          <t>Not provided for (a memorial site).</t>
        </is>
      </c>
    </row>
    <row r="313">
      <c r="B313" s="24" t="n">
        <v>96</v>
      </c>
      <c r="C313" s="20" t="inlineStr">
        <is>
          <t>p.onsite.photo_spots</t>
        </is>
      </c>
      <c r="D313" s="2" t="inlineStr">
        <is>
          <t>Памятник с бронзовым орлом на фоне залива и Терскей Ала-Тоо; аллея к могиле; утро — мягкий свет.</t>
        </is>
      </c>
      <c r="E313" s="2" t="inlineStr">
        <is>
          <t>The monument with the bronze eagle against the backdrop of the bay and the Terskey Ala-Too; the alley to the grave; morning — soft light.</t>
        </is>
      </c>
    </row>
    <row r="314">
      <c r="B314" s="24" t="n">
        <v>97</v>
      </c>
      <c r="C314" s="20" t="inlineStr">
        <is>
          <t>p.stays.0.type</t>
        </is>
      </c>
      <c r="D314" s="20" t="inlineStr">
        <is>
          <t>хостел</t>
        </is>
      </c>
      <c r="E314" s="20" t="inlineStr">
        <is>
          <t>hostel</t>
        </is>
      </c>
    </row>
    <row r="315">
      <c r="B315" s="24" t="n">
        <v>98</v>
      </c>
      <c r="C315" s="20" t="inlineStr">
        <is>
          <t>p.stays.0.where</t>
        </is>
      </c>
      <c r="D315" s="20" t="inlineStr">
        <is>
          <t>Каракол, 9 км</t>
        </is>
      </c>
      <c r="E315" s="20" t="inlineStr">
        <is>
          <t>Karakol, 9 km</t>
        </is>
      </c>
    </row>
    <row r="316">
      <c r="B316" s="24" t="n">
        <v>99</v>
      </c>
      <c r="C316" s="20" t="inlineStr">
        <is>
          <t>p.stays.0.season</t>
        </is>
      </c>
      <c r="D316" s="20" t="inlineStr">
        <is>
          <t>круглый год</t>
        </is>
      </c>
      <c r="E316" s="20" t="inlineStr">
        <is>
          <t>year-round</t>
        </is>
      </c>
    </row>
    <row r="317">
      <c r="B317" s="24" t="n">
        <v>100</v>
      </c>
      <c r="C317" s="20" t="inlineStr">
        <is>
          <t>p.stays.0.price</t>
        </is>
      </c>
      <c r="D317" s="20" t="inlineStr">
        <is>
          <t>400–700 сомов/ночь в зависимости от сезона</t>
        </is>
      </c>
      <c r="E317" s="20" t="inlineStr">
        <is>
          <t>400–700 som/night depending on the season</t>
        </is>
      </c>
    </row>
    <row r="318">
      <c r="B318" s="24" t="n">
        <v>101</v>
      </c>
      <c r="C318" s="20" t="inlineStr">
        <is>
          <t>p.stays.1.type</t>
        </is>
      </c>
      <c r="D318" s="20" t="inlineStr">
        <is>
          <t>хостел</t>
        </is>
      </c>
      <c r="E318" s="20" t="inlineStr">
        <is>
          <t>hostel</t>
        </is>
      </c>
    </row>
    <row r="319">
      <c r="B319" s="24" t="n">
        <v>102</v>
      </c>
      <c r="C319" s="20" t="inlineStr">
        <is>
          <t>p.stays.1.where</t>
        </is>
      </c>
      <c r="D319" s="20" t="inlineStr">
        <is>
          <t>Каракол</t>
        </is>
      </c>
      <c r="E319" s="20" t="inlineStr">
        <is>
          <t>Karakol</t>
        </is>
      </c>
    </row>
    <row r="320">
      <c r="B320" s="24" t="n">
        <v>103</v>
      </c>
      <c r="C320" s="20" t="inlineStr">
        <is>
          <t>p.stays.1.season</t>
        </is>
      </c>
      <c r="D320" s="20" t="inlineStr">
        <is>
          <t>круглый год</t>
        </is>
      </c>
      <c r="E320" s="20" t="inlineStr">
        <is>
          <t>year-round</t>
        </is>
      </c>
    </row>
    <row r="321">
      <c r="B321" s="24" t="n">
        <v>104</v>
      </c>
      <c r="C321" s="20" t="inlineStr">
        <is>
          <t>p.stays.1.price</t>
        </is>
      </c>
      <c r="D321" s="20" t="inlineStr">
        <is>
          <t>350 / 500 сомов (дорм)</t>
        </is>
      </c>
      <c r="E321" s="20" t="inlineStr">
        <is>
          <t>350 / 500 som (dorm)</t>
        </is>
      </c>
    </row>
    <row r="322">
      <c r="B322" s="24" t="n">
        <v>105</v>
      </c>
      <c r="C322" s="20" t="inlineStr">
        <is>
          <t>p.stays.2.type</t>
        </is>
      </c>
      <c r="D322" s="20" t="inlineStr">
        <is>
          <t>гостевой дом</t>
        </is>
      </c>
      <c r="E322" s="20" t="inlineStr">
        <is>
          <t>guesthouse</t>
        </is>
      </c>
    </row>
    <row r="323">
      <c r="B323" s="24" t="n">
        <v>106</v>
      </c>
      <c r="C323" s="20" t="inlineStr">
        <is>
          <t>p.stays.2.where</t>
        </is>
      </c>
      <c r="D323" s="20" t="inlineStr">
        <is>
          <t>Каракол</t>
        </is>
      </c>
      <c r="E323" s="20" t="inlineStr">
        <is>
          <t>Karakol</t>
        </is>
      </c>
    </row>
    <row r="324">
      <c r="B324" s="24" t="n">
        <v>107</v>
      </c>
      <c r="C324" s="20" t="inlineStr">
        <is>
          <t>p.stays.2.season</t>
        </is>
      </c>
      <c r="D324" s="20" t="inlineStr">
        <is>
          <t>круглый год</t>
        </is>
      </c>
      <c r="E324" s="20" t="inlineStr">
        <is>
          <t>year-round</t>
        </is>
      </c>
    </row>
    <row r="325">
      <c r="B325" s="24" t="n">
        <v>108</v>
      </c>
      <c r="C325" s="20" t="inlineStr">
        <is>
          <t>p.stays.2.price</t>
        </is>
      </c>
      <c r="D325" s="20" t="inlineStr">
        <is>
          <t>~700 сомов (двух-/трёхместный)</t>
        </is>
      </c>
      <c r="E325" s="20" t="inlineStr">
        <is>
          <t>~700 som (double/triple)</t>
        </is>
      </c>
    </row>
    <row r="326">
      <c r="B326" s="24" t="n">
        <v>109</v>
      </c>
      <c r="C326" s="20" t="inlineStr">
        <is>
          <t>p.stays.3.type</t>
        </is>
      </c>
      <c r="D326" s="20" t="inlineStr">
        <is>
          <t>отель</t>
        </is>
      </c>
      <c r="E326" s="20" t="inlineStr">
        <is>
          <t>hotel</t>
        </is>
      </c>
    </row>
    <row r="327">
      <c r="B327" s="24" t="n">
        <v>110</v>
      </c>
      <c r="C327" s="20" t="inlineStr">
        <is>
          <t>p.stays.3.where</t>
        </is>
      </c>
      <c r="D327" s="20" t="inlineStr">
        <is>
          <t>Каракол</t>
        </is>
      </c>
      <c r="E327" s="20" t="inlineStr">
        <is>
          <t>Karakol</t>
        </is>
      </c>
    </row>
    <row r="328">
      <c r="B328" s="24" t="n">
        <v>111</v>
      </c>
      <c r="C328" s="20" t="inlineStr">
        <is>
          <t>p.stays.3.season</t>
        </is>
      </c>
      <c r="D328" s="20" t="inlineStr">
        <is>
          <t>круглый год</t>
        </is>
      </c>
      <c r="E328" s="20" t="inlineStr">
        <is>
          <t>year-round</t>
        </is>
      </c>
    </row>
    <row r="329">
      <c r="B329" s="24" t="n">
        <v>112</v>
      </c>
      <c r="C329" s="20" t="inlineStr">
        <is>
          <t>p.stays.3.price</t>
        </is>
      </c>
      <c r="D329" s="20" t="inlineStr">
        <is>
          <t>2 600–3 800 / 2 200–3 500 сомов</t>
        </is>
      </c>
      <c r="E329" s="20" t="inlineStr">
        <is>
          <t>2,600–3,800 / 2,200–3,500 som</t>
        </is>
      </c>
    </row>
    <row r="330">
      <c r="B330" s="24" t="n">
        <v>113</v>
      </c>
      <c r="C330" s="20" t="inlineStr">
        <is>
          <t>p.stays.4.name</t>
        </is>
      </c>
      <c r="D330" s="20" t="inlineStr">
        <is>
          <t>Дачи и частный сектор Пристани</t>
        </is>
      </c>
      <c r="E330" s="20" t="inlineStr">
        <is>
          <t>Dachas and private housing in Pristan</t>
        </is>
      </c>
    </row>
    <row r="331">
      <c r="B331" s="24" t="n">
        <v>114</v>
      </c>
      <c r="C331" s="20" t="inlineStr">
        <is>
          <t>p.stays.4.type</t>
        </is>
      </c>
      <c r="D331" s="20" t="inlineStr">
        <is>
          <t>частное жильё</t>
        </is>
      </c>
      <c r="E331" s="20" t="inlineStr">
        <is>
          <t>private housing</t>
        </is>
      </c>
    </row>
    <row r="332">
      <c r="B332" s="24" t="n">
        <v>115</v>
      </c>
      <c r="C332" s="20" t="inlineStr">
        <is>
          <t>p.stays.4.where</t>
        </is>
      </c>
      <c r="D332" s="20" t="inlineStr">
        <is>
          <t>Пристань-Пржевальск</t>
        </is>
      </c>
      <c r="E332" s="20" t="inlineStr">
        <is>
          <t>Pristan-Przhevalsk</t>
        </is>
      </c>
    </row>
    <row r="333">
      <c r="B333" s="24" t="n">
        <v>116</v>
      </c>
      <c r="C333" s="20" t="inlineStr">
        <is>
          <t>p.stays.4.season</t>
        </is>
      </c>
      <c r="D333" s="20" t="inlineStr">
        <is>
          <t>лето</t>
        </is>
      </c>
      <c r="E333" s="20" t="inlineStr">
        <is>
          <t>summer</t>
        </is>
      </c>
    </row>
    <row r="334">
      <c r="B334" s="24" t="n">
        <v>117</v>
      </c>
      <c r="C334" s="20" t="inlineStr">
        <is>
          <t>p.stays.4.price</t>
        </is>
      </c>
      <c r="D334" s="20" t="inlineStr">
        <is>
          <t>не найдено</t>
        </is>
      </c>
      <c r="E334" s="20" t="inlineStr">
        <is>
          <t>not found</t>
        </is>
      </c>
    </row>
    <row r="335">
      <c r="B335" s="24" t="n">
        <v>118</v>
      </c>
      <c r="C335" s="20" t="inlineStr">
        <is>
          <t>p.food.0.name</t>
        </is>
      </c>
      <c r="D335" s="20" t="inlineStr">
        <is>
          <t>Кафе у музея нет</t>
        </is>
      </c>
      <c r="E335" s="20" t="inlineStr">
        <is>
          <t>No café at the museum</t>
        </is>
      </c>
    </row>
    <row r="336">
      <c r="B336" s="24" t="n">
        <v>119</v>
      </c>
      <c r="C336" s="20" t="inlineStr">
        <is>
          <t>p.food.0.where</t>
        </is>
      </c>
      <c r="D336" s="20" t="inlineStr">
        <is>
          <t>Пристань</t>
        </is>
      </c>
      <c r="E336" s="20" t="inlineStr">
        <is>
          <t>Pristan</t>
        </is>
      </c>
    </row>
    <row r="337">
      <c r="B337" s="24" t="n">
        <v>120</v>
      </c>
      <c r="C337" s="20" t="inlineStr">
        <is>
          <t>p.food.0.details</t>
        </is>
      </c>
      <c r="D337" s="20" t="inlineStr">
        <is>
          <t>Летом — пляжные кафе посёлка</t>
        </is>
      </c>
      <c r="E337" s="20" t="inlineStr">
        <is>
          <t>In summer — the settlement’s beach cafés</t>
        </is>
      </c>
    </row>
    <row r="338">
      <c r="B338" s="24" t="n">
        <v>121</v>
      </c>
      <c r="C338" s="20" t="inlineStr">
        <is>
          <t>p.food.1.name</t>
        </is>
      </c>
      <c r="D338" s="20" t="inlineStr">
        <is>
          <t>Каракол: ряды ашлян-фу у Большого базара</t>
        </is>
      </c>
      <c r="E338" s="20" t="inlineStr">
        <is>
          <t>Karakol: the ashlyan-fu stalls by the Big Bazaar</t>
        </is>
      </c>
    </row>
    <row r="339">
      <c r="B339" s="24" t="n">
        <v>122</v>
      </c>
      <c r="C339" s="20" t="inlineStr">
        <is>
          <t>p.food.1.where</t>
        </is>
      </c>
      <c r="D339" s="20" t="inlineStr">
        <is>
          <t>Каракол</t>
        </is>
      </c>
      <c r="E339" s="20" t="inlineStr">
        <is>
          <t>Karakol</t>
        </is>
      </c>
    </row>
    <row r="340">
      <c r="B340" s="24" t="n">
        <v>123</v>
      </c>
      <c r="C340" s="20" t="inlineStr">
        <is>
          <t>p.food.1.details</t>
        </is>
      </c>
      <c r="D340" s="20" t="inlineStr">
        <is>
          <t>Ашлян-фу, дунганская кухня, лагман</t>
        </is>
      </c>
      <c r="E340" s="20" t="inlineStr">
        <is>
          <t>Ashlyan-fu, Dungan cuisine, lagman</t>
        </is>
      </c>
    </row>
    <row r="341">
      <c r="B341" s="24" t="n">
        <v>124</v>
      </c>
      <c r="C341" s="20" t="inlineStr">
        <is>
          <t>p.rent.0.what</t>
        </is>
      </c>
      <c r="D341" s="20" t="inlineStr">
        <is>
          <t>Велосипеды</t>
        </is>
      </c>
      <c r="E341" s="20" t="inlineStr">
        <is>
          <t>Bicycles</t>
        </is>
      </c>
    </row>
    <row r="342">
      <c r="B342" s="24" t="n">
        <v>125</v>
      </c>
      <c r="C342" s="20" t="inlineStr">
        <is>
          <t>p.rent.0.where</t>
        </is>
      </c>
      <c r="D342" s="20" t="inlineStr">
        <is>
          <t>Каракол</t>
        </is>
      </c>
      <c r="E342" s="20" t="inlineStr">
        <is>
          <t>Karakol</t>
        </is>
      </c>
    </row>
    <row r="343">
      <c r="B343" s="24" t="n">
        <v>126</v>
      </c>
      <c r="C343" s="20" t="inlineStr">
        <is>
          <t>p.rent.0.price</t>
        </is>
      </c>
      <c r="D343" s="20" t="inlineStr">
        <is>
          <t>500–600 сомов/день</t>
        </is>
      </c>
      <c r="E343" s="20" t="inlineStr">
        <is>
          <t>500–600 som/day</t>
        </is>
      </c>
    </row>
    <row r="344">
      <c r="B344" s="24" t="n">
        <v>127</v>
      </c>
      <c r="C344" s="20" t="inlineStr">
        <is>
          <t>p.svc.toilets</t>
        </is>
      </c>
      <c r="D344" s="20" t="inlineStr">
        <is>
          <t>В здании музея (не подтверждено)</t>
        </is>
      </c>
      <c r="E344" s="20" t="inlineStr">
        <is>
          <t>In the museum building (not confirmed)</t>
        </is>
      </c>
    </row>
    <row r="345">
      <c r="B345" s="24" t="n">
        <v>128</v>
      </c>
      <c r="C345" s="20" t="inlineStr">
        <is>
          <t>p.svc.water</t>
        </is>
      </c>
      <c r="D345" s="20" t="inlineStr">
        <is>
          <t>Магазины Пристани/Каракола</t>
        </is>
      </c>
      <c r="E345" s="20" t="inlineStr">
        <is>
          <t>Shops in Pristan/Karakol</t>
        </is>
      </c>
    </row>
    <row r="346">
      <c r="B346" s="24" t="n">
        <v>129</v>
      </c>
      <c r="C346" s="20" t="inlineStr">
        <is>
          <t>p.svc.shop</t>
        </is>
      </c>
      <c r="D346" s="20" t="inlineStr">
        <is>
          <t>Пристань-Пржевальск, Каракол</t>
        </is>
      </c>
      <c r="E346" s="20" t="inlineStr">
        <is>
          <t>Pristan-Przhevalsk, Karakol</t>
        </is>
      </c>
    </row>
    <row r="347">
      <c r="B347" s="24" t="n">
        <v>130</v>
      </c>
      <c r="C347" s="20" t="inlineStr">
        <is>
          <t>p.svc.atm</t>
        </is>
      </c>
      <c r="D347" s="20" t="inlineStr">
        <is>
          <t>Каракол</t>
        </is>
      </c>
      <c r="E347" s="20" t="inlineStr">
        <is>
          <t>Karakol</t>
        </is>
      </c>
    </row>
    <row r="348">
      <c r="B348" s="24" t="n">
        <v>131</v>
      </c>
      <c r="C348" s="20" t="inlineStr">
        <is>
          <t>p.svc.fuel</t>
        </is>
      </c>
      <c r="D348" s="20" t="inlineStr">
        <is>
          <t>Каракол</t>
        </is>
      </c>
      <c r="E348" s="20" t="inlineStr">
        <is>
          <t>Karakol</t>
        </is>
      </c>
    </row>
    <row r="349">
      <c r="B349" s="24" t="n">
        <v>132</v>
      </c>
      <c r="C349" s="20" t="inlineStr">
        <is>
          <t>p.svc.mobile</t>
        </is>
      </c>
      <c r="D349" s="20" t="inlineStr">
        <is>
          <t>Все операторы, 4G</t>
        </is>
      </c>
      <c r="E349" s="20" t="inlineStr">
        <is>
          <t>All operators, 4G</t>
        </is>
      </c>
    </row>
    <row r="350">
      <c r="B350" s="24" t="n">
        <v>133</v>
      </c>
      <c r="C350" s="20" t="inlineStr">
        <is>
          <t>p.svc.medical</t>
        </is>
      </c>
      <c r="D350" s="20" t="inlineStr">
        <is>
          <t>Каракольская областная больница</t>
        </is>
      </c>
      <c r="E350" s="20" t="inlineStr">
        <is>
          <t>Karakol Regional Hospital</t>
        </is>
      </c>
    </row>
    <row r="351">
      <c r="B351" s="24" t="n">
        <v>134</v>
      </c>
      <c r="C351" s="20" t="inlineStr">
        <is>
          <t>p.iti.0.title</t>
        </is>
      </c>
      <c r="D351" s="20" t="inlineStr">
        <is>
          <t>Полдня в Караколе</t>
        </is>
      </c>
      <c r="E351" s="20" t="inlineStr">
        <is>
          <t>Half a day in Karakol</t>
        </is>
      </c>
    </row>
    <row r="352">
      <c r="B352" s="24" t="n">
        <v>135</v>
      </c>
      <c r="C352" s="20" t="inlineStr">
        <is>
          <t>p.iti.0.plan</t>
        </is>
      </c>
      <c r="D352" s="2" t="inlineStr">
        <is>
          <t>9:00 маршрутка/такси на Пристань → 9:15–10:30 музей → парк и памятник → 11:00 обратно → Свято-Троицкий собор и Дунганская мечеть → обед ашлян-фу на базаре.</t>
        </is>
      </c>
      <c r="E352" s="2" t="inlineStr">
        <is>
          <t>9:00 marshrutka/taxi to Pristan → 9:15–10:30 museum → park and monument → 11:00 back → the Holy Trinity Cathedral and the Dungan Mosque → ashlyan-fu lunch at the bazaar.</t>
        </is>
      </c>
    </row>
    <row r="353">
      <c r="B353" s="24" t="n">
        <v>136</v>
      </c>
      <c r="C353" s="20" t="inlineStr">
        <is>
          <t>p.iti.1.title</t>
        </is>
      </c>
      <c r="D353" s="20" t="inlineStr">
        <is>
          <t>День: Каракол + Джети-Огуз</t>
        </is>
      </c>
      <c r="E353" s="20" t="inlineStr">
        <is>
          <t>A day: Karakol + Jeti-Oguz</t>
        </is>
      </c>
    </row>
    <row r="354">
      <c r="B354" s="24" t="n">
        <v>137</v>
      </c>
      <c r="C354" s="20" t="inlineStr">
        <is>
          <t>p.iti.1.plan</t>
        </is>
      </c>
      <c r="D354" s="2" t="inlineStr">
        <is>
          <t>Утро — музей Пржевальского; 12:00 маршрутка №355/371 на Джети-Огуз (скалы «Семь быков», водопад Девичьи слёзы), вечер — Каракол.</t>
        </is>
      </c>
      <c r="E354" s="2" t="inlineStr">
        <is>
          <t>Morning — the Przhevalsky Museum; 12:00 marshrutka No. 355/371 to Jeti-Oguz (the “Seven Bulls” cliffs, the Maiden’s Tears waterfall), evening — Karakol.</t>
        </is>
      </c>
    </row>
    <row r="355">
      <c r="B355" s="24" t="n">
        <v>138</v>
      </c>
      <c r="C355" s="20" t="inlineStr">
        <is>
          <t>p.iti.2.title</t>
        </is>
      </c>
      <c r="D355" s="20" t="inlineStr">
        <is>
          <t>По пути с северного берега</t>
        </is>
      </c>
      <c r="E355" s="20" t="inlineStr">
        <is>
          <t>On the way from the north shore</t>
        </is>
      </c>
    </row>
    <row r="356">
      <c r="B356" s="24" t="n">
        <v>139</v>
      </c>
      <c r="C356" s="20" t="inlineStr">
        <is>
          <t>p.iti.2.plan</t>
        </is>
      </c>
      <c r="D356" s="2" t="inlineStr">
        <is>
          <t>Чолпон-Ата → Ак-Бермет/Семёновское → заезд в музей перед Караколом → заселение в Каракол.</t>
        </is>
      </c>
      <c r="E356" s="2" t="inlineStr">
        <is>
          <t>Cholpon-Ata → Ak-Bermet/Semyonovskoye → a stop at the museum before Karakol → check in in Karakol.</t>
        </is>
      </c>
    </row>
    <row r="357">
      <c r="B357" s="24" t="n">
        <v>140</v>
      </c>
      <c r="C357" s="20" t="inlineStr">
        <is>
          <t>p.season</t>
        </is>
      </c>
      <c r="D357" s="2" t="inlineStr">
        <is>
          <t>Круглый год; май–сентябрь — зелёный парк и вид на озеро; летом маршрутки чаще, пляж Пристани работает; зимой тихо, режим уточнять в праздники.</t>
        </is>
      </c>
      <c r="E357" s="2" t="inlineStr">
        <is>
          <t>Year-round; May–September — a green park and a view of the lake; in summer marshrutkas run more often, the Pristan beach is open; in winter it is quiet, check the hours on holidays.</t>
        </is>
      </c>
    </row>
    <row r="358">
      <c r="B358" s="24" t="n">
        <v>141</v>
      </c>
      <c r="C358" s="20" t="inlineStr">
        <is>
          <t>p.budget.economy</t>
        </is>
      </c>
      <c r="D358" s="2" t="inlineStr">
        <is>
          <t>Маршрутка 20×2 + билет 100–120 + хостел 400–700 + обед 300. ≈ 900–1 200 сомов/чел.</t>
        </is>
      </c>
      <c r="E358" s="2" t="inlineStr">
        <is>
          <t>Marshrutka 20×2 + ticket 100–120 + hostel 400–700 + lunch 300. ≈ 900–1,200 som/person.</t>
        </is>
      </c>
    </row>
    <row r="359">
      <c r="B359" s="24" t="n">
        <v>142</v>
      </c>
      <c r="C359" s="20" t="inlineStr">
        <is>
          <t>p.budget.comfort</t>
        </is>
      </c>
      <c r="D359" s="2" t="inlineStr">
        <is>
          <t>Такси туда-обратно ~500, билет 120, экскурсия по Караколу, отель 2 200–3 800. ≈ 3 500–5 000 сомов/чел.</t>
        </is>
      </c>
      <c r="E359" s="2" t="inlineStr">
        <is>
          <t>A round-trip taxi ~500, ticket 120, a tour of Karakol, hotel 2,200–3,800. ≈ 3,500–5,000 som/person.</t>
        </is>
      </c>
    </row>
    <row r="360">
      <c r="B360" s="24" t="n">
        <v>143</v>
      </c>
      <c r="C360" s="20" t="inlineStr">
        <is>
          <t>p.permits</t>
        </is>
      </c>
      <c r="D360" s="20" t="inlineStr">
        <is>
          <t>Не нужны. Билет в кассе музея наличными.</t>
        </is>
      </c>
      <c r="E360" s="20" t="inlineStr">
        <is>
          <t>Not needed. A ticket at the museum ticket office, in cash.</t>
        </is>
      </c>
    </row>
    <row r="361">
      <c r="B361" s="24" t="n">
        <v>144</v>
      </c>
      <c r="C361" s="20" t="inlineStr">
        <is>
          <t>p.access</t>
        </is>
      </c>
      <c r="D361" s="2" t="inlineStr">
        <is>
          <t>Хорошо: ровная площадка, дорожки парка 500 м — детям, пожилым; коляска — по дорожкам парка (ступени в здании не проверены). С собакой — в парк вероятно можно, в музей — нет (не проверено).</t>
        </is>
      </c>
      <c r="E361" s="2" t="inlineStr">
        <is>
          <t>Good: a level site, 500 m park paths — for children and older people; a stroller — on the park paths (steps in the building not checked). With a dog — probably allowed in the park, not in the museum (not checked).</t>
        </is>
      </c>
    </row>
    <row r="362">
      <c r="B362" s="24" t="n">
        <v>145</v>
      </c>
      <c r="C362" s="20" t="inlineStr">
        <is>
          <t>p.gaps.0</t>
        </is>
      </c>
      <c r="D362" s="20" t="inlineStr">
        <is>
          <t>Номер маршрутки до Пристани</t>
        </is>
      </c>
      <c r="E362" s="20" t="inlineStr">
        <is>
          <t>The number of the marshrutka to Pristan</t>
        </is>
      </c>
    </row>
    <row r="363">
      <c r="B363" s="24" t="n">
        <v>146</v>
      </c>
      <c r="C363" s="20" t="inlineStr">
        <is>
          <t>p.gaps.1</t>
        </is>
      </c>
      <c r="D363" s="20" t="inlineStr">
        <is>
          <t>Тариф такси</t>
        </is>
      </c>
      <c r="E363" s="20" t="inlineStr">
        <is>
          <t>The taxi tariff</t>
        </is>
      </c>
    </row>
    <row r="364">
      <c r="B364" s="24" t="n">
        <v>147</v>
      </c>
      <c r="C364" s="20" t="inlineStr">
        <is>
          <t>p.gaps.2</t>
        </is>
      </c>
      <c r="D364" s="20" t="inlineStr">
        <is>
          <t>Доступность здания для колясок</t>
        </is>
      </c>
      <c r="E364" s="20" t="inlineStr">
        <is>
          <t>Accessibility of the building for strollers</t>
        </is>
      </c>
    </row>
    <row r="365">
      <c r="B365" s="24" t="n">
        <v>148</v>
      </c>
      <c r="C365" s="20" t="inlineStr">
        <is>
          <t>p.gaps.3</t>
        </is>
      </c>
      <c r="D365" s="20" t="inlineStr">
        <is>
          <t>Телефон музея</t>
        </is>
      </c>
      <c r="E365" s="20" t="inlineStr">
        <is>
          <t>The museum’s phone number</t>
        </is>
      </c>
    </row>
  </sheetData>
  <dataValidations count="9">
    <dataValidation sqref="C4" showDropDown="0" showInputMessage="0" showErrorMessage="1" allowBlank="1" errorTitle="Значение не из справочника" error="Выберите из списка (лист «Справочники»)" type="list" errorStyle="stop">
      <formula1>'Справочники'!$A$3:$A$4</formula1>
    </dataValidation>
    <dataValidation sqref="C5" showDropDown="0" showInputMessage="0" showErrorMessage="1" allowBlank="1" errorTitle="Значение не из справочника" error="Выберите из списка (лист «Справочники»)" type="list" errorStyle="stop">
      <formula1>'Справочники'!$B$3:$B$5</formula1>
    </dataValidation>
    <dataValidation sqref="C6" showDropDown="0" showInputMessage="0" showErrorMessage="1" allowBlank="1" errorTitle="Значение не из справочника" error="Выберите из списка (лист «Справочники»)" type="list" errorStyle="warning">
      <formula1>'Справочники'!$C$3:$C$5</formula1>
    </dataValidation>
    <dataValidation sqref="C9" showDropDown="0" showInputMessage="0" showErrorMessage="1" allowBlank="1" errorTitle="Значение не из справочника" error="Выберите из списка (лист «Справочники»)" type="list" errorStyle="warning">
      <formula1>'Справочники'!$D$3:$D$47</formula1>
    </dataValidation>
    <dataValidation sqref="C10" showDropDown="0" showInputMessage="0" showErrorMessage="1" allowBlank="1" errorTitle="Значение не из справочника" error="Выберите из списка (лист «Справочники»)" type="list" errorStyle="warning">
      <formula1>'Справочники'!$E$3:$E$11</formula1>
    </dataValidation>
    <dataValidation sqref="C17 C184" showDropDown="0" showInputMessage="0" showErrorMessage="1" allowBlank="1" errorTitle="Значение не из справочника" error="Выберите из списка (лист «Справочники»)" type="list" errorStyle="stop">
      <formula1>'Справочники'!$I$3:$I$4</formula1>
    </dataValidation>
    <dataValidation sqref="C25" showDropDown="0" showInputMessage="0" showErrorMessage="1" allowBlank="1" errorTitle="Значение не из справочника" error="Выберите из списка (лист «Справочники»)" type="list" errorStyle="warning">
      <formula1>'Справочники'!$G$3:$G$11</formula1>
    </dataValidation>
    <dataValidation sqref="C26" showDropDown="0" showInputMessage="0" showErrorMessage="1" allowBlank="1" errorTitle="Значение не из справочника" error="Выберите из списка (лист «Справочники»)" type="list" errorStyle="warning">
      <formula1>'Справочники'!$H$3:$H$23</formula1>
    </dataValidation>
    <dataValidation sqref="C27" showDropDown="0" showInputMessage="0" showErrorMessage="1" allowBlank="1" errorTitle="Значение не из справочника" error="Выберите из списка (лист «Справочники»)" type="list" errorStyle="warning">
      <formula1>'Справочники'!$F$3:$F$7</formula1>
    </dataValidation>
  </dataValidations>
  <hyperlinks>
    <hyperlink xmlns:r="http://schemas.openxmlformats.org/officeDocument/2006/relationships" ref="C1" r:id="rId1"/>
  </hyperlinks>
  <pageMargins left="0.75" right="0.75" top="1" bottom="1" header="0.5" footer="0.5"/>
</worksheet>
</file>

<file path=xl/worksheets/sheet45.xml><?xml version="1.0" encoding="utf-8"?>
<worksheet xmlns="http://schemas.openxmlformats.org/spreadsheetml/2006/main">
  <sheetPr>
    <tabColor rgb="003F7D00"/>
    <outlinePr summaryBelow="1" summaryRight="1"/>
    <pageSetUpPr/>
  </sheetPr>
  <dimension ref="A1:AA36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34" customWidth="1" min="2" max="2"/>
    <col width="60" customWidth="1" min="3" max="3"/>
    <col width="30" customWidth="1" min="4" max="4"/>
    <col width="24" customWidth="1" min="5" max="5"/>
    <col width="22" customWidth="1" min="6" max="6"/>
    <col width="22" customWidth="1" min="7" max="7"/>
    <col width="22"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s>
  <sheetData>
    <row r="1" ht="28" customHeight="1">
      <c r="A1" s="14" t="inlineStr">
        <is>
          <t>#title</t>
        </is>
      </c>
      <c r="B1" s="15" t="inlineStr">
        <is>
          <t>Шах-Фазиль</t>
        </is>
      </c>
      <c r="C1" s="7" t="inlineStr">
        <is>
          <t>kg-0047 · ← к оглавлению</t>
        </is>
      </c>
    </row>
    <row r="2" ht="22" customHeight="1">
      <c r="A2" s="16" t="inlineStr">
        <is>
          <t>#section</t>
        </is>
      </c>
      <c r="B2" s="17" t="inlineStr">
        <is>
          <t>Основное</t>
        </is>
      </c>
      <c r="C2" s="18" t="n"/>
      <c r="D2" s="18" t="n"/>
      <c r="E2" s="18" t="n"/>
      <c r="F2" s="18" t="n"/>
      <c r="G2" s="18" t="n"/>
      <c r="H2" s="18" t="n"/>
    </row>
    <row r="3">
      <c r="A3" s="16" t="inlineStr">
        <is>
          <t>id</t>
        </is>
      </c>
      <c r="B3" s="19" t="inlineStr">
        <is>
          <t>ID места (kg-…, alt-…)</t>
        </is>
      </c>
      <c r="C3" s="20" t="inlineStr">
        <is>
          <t>kg-0047</t>
        </is>
      </c>
    </row>
    <row r="4">
      <c r="A4" s="16" t="inlineStr">
        <is>
          <t>country</t>
        </is>
      </c>
      <c r="B4" s="19" t="inlineStr">
        <is>
          <t>Страна (kg / alt)</t>
        </is>
      </c>
      <c r="C4" s="20" t="inlineStr">
        <is>
          <t>kg</t>
        </is>
      </c>
    </row>
    <row r="5">
      <c r="A5" s="16" t="inlineStr">
        <is>
          <t>publish</t>
        </is>
      </c>
      <c r="B5" s="19" t="inlineStr">
        <is>
          <t>Публикация</t>
        </is>
      </c>
      <c r="C5" s="20" t="inlineStr">
        <is>
          <t>опубликовано</t>
        </is>
      </c>
    </row>
    <row r="6">
      <c r="A6" s="16" t="inlineStr">
        <is>
          <t>status</t>
        </is>
      </c>
      <c r="B6" s="19" t="inlineStr">
        <is>
          <t>Статус проверки</t>
        </is>
      </c>
      <c r="C6" s="20" t="inlineStr">
        <is>
          <t>Проверено</t>
        </is>
      </c>
    </row>
    <row r="7">
      <c r="A7" s="16" t="inlineStr">
        <is>
          <t>name</t>
        </is>
      </c>
      <c r="B7" s="19" t="inlineStr">
        <is>
          <t>Название</t>
        </is>
      </c>
      <c r="C7" s="20" t="inlineStr">
        <is>
          <t>Шах-Фазиль</t>
        </is>
      </c>
    </row>
    <row r="8">
      <c r="A8" s="16" t="inlineStr">
        <is>
          <t>full</t>
        </is>
      </c>
      <c r="B8" s="21" t="inlineStr">
        <is>
          <t>Полное название</t>
        </is>
      </c>
      <c r="C8" s="20" t="inlineStr">
        <is>
          <t>Шах-Фазиль (историко-архитектурный комплекс Сафед-Булан)</t>
        </is>
      </c>
    </row>
    <row r="9">
      <c r="A9" s="16" t="inlineStr">
        <is>
          <t>cat</t>
        </is>
      </c>
      <c r="B9" s="19" t="inlineStr">
        <is>
          <t>Категория</t>
        </is>
      </c>
      <c r="C9" s="20" t="inlineStr">
        <is>
          <t>Исторический комплекс</t>
        </is>
      </c>
    </row>
    <row r="10">
      <c r="A10" s="16" t="inlineStr">
        <is>
          <t>reg</t>
        </is>
      </c>
      <c r="B10" s="19" t="inlineStr">
        <is>
          <t>Регион</t>
        </is>
      </c>
      <c r="C10" s="20" t="inlineStr">
        <is>
          <t>Джалал-Абадская область</t>
        </is>
      </c>
    </row>
    <row r="11">
      <c r="A11" s="16" t="inlineStr">
        <is>
          <t>dist</t>
        </is>
      </c>
      <c r="B11" s="21" t="inlineStr">
        <is>
          <t>Район</t>
        </is>
      </c>
      <c r="C11" s="20" t="inlineStr">
        <is>
          <t>Ала-Букинский район</t>
        </is>
      </c>
    </row>
    <row r="12">
      <c r="A12" s="16" t="inlineStr">
        <is>
          <t>lat</t>
        </is>
      </c>
      <c r="B12" s="19" t="inlineStr">
        <is>
          <t>Широта</t>
        </is>
      </c>
      <c r="C12" s="20" t="n">
        <v>41.4287</v>
      </c>
    </row>
    <row r="13">
      <c r="A13" s="16" t="inlineStr">
        <is>
          <t>lon</t>
        </is>
      </c>
      <c r="B13" s="19" t="inlineStr">
        <is>
          <t>Долгота</t>
        </is>
      </c>
      <c r="C13" s="20" t="n">
        <v>71.65900000000001</v>
      </c>
    </row>
    <row r="14">
      <c r="A14" s="16" t="inlineStr">
        <is>
          <t>elev</t>
        </is>
      </c>
      <c r="B14" s="21" t="inlineStr">
        <is>
          <t>Высота</t>
        </is>
      </c>
      <c r="C14" s="20" t="inlineStr">
        <is>
          <t>Не подтверждено: высота села Сафед-Булан в найденных источниках не указана (ориентировочно предгорья Чаткальского хребта; проверить по карте).</t>
        </is>
      </c>
    </row>
    <row r="15">
      <c r="A15" s="16" t="inlineStr">
        <is>
          <t>near</t>
        </is>
      </c>
      <c r="B15" s="21" t="inlineStr">
        <is>
          <t>Ближайший пункт</t>
        </is>
      </c>
      <c r="C15" s="20" t="inlineStr">
        <is>
          <t>Сафед-Булан (Сафедбулан; в части источников — Гулистан), комплекс в самом селе: 2GIS — ул. Музейная, 42а (или ул. А. Шаитова, 40/1). Кербен — ~10 км (Destination Jalal-Abad); Ала-Бука — 15 км по open.kg, ~50 км по Destination Jalal-Abad (расхождение). До границы с Узбекистаном ~5 км (too.kg).</t>
        </is>
      </c>
    </row>
    <row r="16">
      <c r="A16" s="16" t="inlineStr">
        <is>
          <t>tags</t>
        </is>
      </c>
      <c r="B16" s="21" t="inlineStr">
        <is>
          <t>Теги (через ;)</t>
        </is>
      </c>
      <c r="C16" s="20" t="inlineStr">
        <is>
          <t>culture;any-car;easy;no-car;year-round;hiking</t>
        </is>
      </c>
    </row>
    <row r="17">
      <c r="A17" s="16" t="inlineStr">
        <is>
          <t>top</t>
        </is>
      </c>
      <c r="B17" s="21" t="inlineStr">
        <is>
          <t>В топе (да/нет)</t>
        </is>
      </c>
      <c r="C17" s="20" t="inlineStr">
        <is>
          <t>нет</t>
        </is>
      </c>
    </row>
    <row r="18">
      <c r="A18" s="16" t="inlineStr">
        <is>
          <t>rank</t>
        </is>
      </c>
      <c r="B18" s="21" t="inlineStr">
        <is>
          <t>Место в рейтинге</t>
        </is>
      </c>
      <c r="C18" s="20" t="n">
        <v>79</v>
      </c>
    </row>
    <row r="19">
      <c r="A19" s="16" t="inlineStr">
        <is>
          <t>updated_at</t>
        </is>
      </c>
      <c r="B19" s="21" t="inlineStr">
        <is>
          <t>Изменено (дата)</t>
        </is>
      </c>
      <c r="C19" s="20" t="n"/>
    </row>
    <row r="20">
      <c r="A20" s="16" t="inlineStr">
        <is>
          <t>updated_by</t>
        </is>
      </c>
      <c r="B20" s="21" t="inlineStr">
        <is>
          <t>Кто изменил</t>
        </is>
      </c>
      <c r="C20" s="20" t="n"/>
    </row>
    <row r="22" ht="22" customHeight="1">
      <c r="A22" s="16" t="inlineStr">
        <is>
          <t>#section</t>
        </is>
      </c>
      <c r="B22" s="17" t="inlineStr">
        <is>
          <t>Коротко на карточке (плашки)</t>
        </is>
      </c>
      <c r="C22" s="18" t="n"/>
      <c r="D22" s="18" t="n"/>
      <c r="E22" s="18" t="n"/>
      <c r="F22" s="18" t="n"/>
      <c r="G22" s="18" t="n"/>
      <c r="H22" s="18" t="n"/>
    </row>
    <row r="23">
      <c r="A23" s="16" t="inlineStr">
        <is>
          <t>months</t>
        </is>
      </c>
      <c r="B23" s="19" t="inlineStr">
        <is>
          <t>Месяцы сезона (1;2;…12)</t>
        </is>
      </c>
      <c r="C23" s="20" t="inlineStr">
        <is>
          <t>1;2;3;4;5;6;7;8;9;10;11;12</t>
        </is>
      </c>
    </row>
    <row r="24">
      <c r="A24" s="16" t="inlineStr">
        <is>
          <t>month_scores</t>
        </is>
      </c>
      <c r="B24" s="21" t="inlineStr">
        <is>
          <t>Оценка месяцев (JSON: месяц → 2 лучшее, 1 подходит), напр. {"6":1,"7":2}</t>
        </is>
      </c>
      <c r="C24" s="20" t="inlineStr">
        <is>
          <t>{"1":1,"2":1,"3":1,"4":2,"5":2,"6":1,"7":1,"8":1,"9":2,"10":2,"11":1,"12":1}</t>
        </is>
      </c>
    </row>
    <row r="25">
      <c r="A25" s="16" t="inlineStr">
        <is>
          <t>s_diff</t>
        </is>
      </c>
      <c r="B25" s="19" t="inlineStr">
        <is>
          <t>Сложность (коротко)</t>
        </is>
      </c>
      <c r="C25" s="20" t="inlineStr">
        <is>
          <t>Лёгкая</t>
        </is>
      </c>
    </row>
    <row r="26">
      <c r="A26" s="16" t="inlineStr">
        <is>
          <t>s_when</t>
        </is>
      </c>
      <c r="B26" s="19" t="inlineStr">
        <is>
          <t>Когда (коротко)</t>
        </is>
      </c>
      <c r="C26" s="20" t="inlineStr">
        <is>
          <t>Круглый год</t>
        </is>
      </c>
    </row>
    <row r="27">
      <c r="A27" s="16" t="inlineStr">
        <is>
          <t>s_acc</t>
        </is>
      </c>
      <c r="B27" s="19" t="inlineStr">
        <is>
          <t>Доступ (коротко)</t>
        </is>
      </c>
      <c r="C27" s="20" t="inlineStr">
        <is>
          <t>На любой машине</t>
        </is>
      </c>
    </row>
    <row r="28">
      <c r="A28" s="16" t="inlineStr">
        <is>
          <t>s_onsite</t>
        </is>
      </c>
      <c r="B28" s="21" t="inlineStr">
        <is>
          <t>Время на месте (коротко)</t>
        </is>
      </c>
      <c r="C28" s="20" t="inlineStr">
        <is>
          <t>1–2 ч</t>
        </is>
      </c>
    </row>
    <row r="29">
      <c r="A29" s="16" t="inlineStr">
        <is>
          <t>s_entry</t>
        </is>
      </c>
      <c r="B29" s="21" t="inlineStr">
        <is>
          <t>Вход (коротко)</t>
        </is>
      </c>
      <c r="C29" s="20" t="inlineStr">
        <is>
          <t>Не подтверждено</t>
        </is>
      </c>
    </row>
    <row r="30">
      <c r="A30" s="16" t="inlineStr">
        <is>
          <t>s_net</t>
        </is>
      </c>
      <c r="B30" s="21" t="inlineStr">
        <is>
          <t>Связь (коротко)</t>
        </is>
      </c>
      <c r="C30" s="20" t="inlineStr">
        <is>
          <t>Мобильная связь есть</t>
        </is>
      </c>
    </row>
    <row r="31">
      <c r="A31" s="16" t="inlineStr">
        <is>
          <t>rating_v</t>
        </is>
      </c>
      <c r="B31" s="21" t="inlineStr">
        <is>
          <t>Рейтинг</t>
        </is>
      </c>
      <c r="C31" s="20" t="inlineStr">
        <is>
          <t>4.7</t>
        </is>
      </c>
    </row>
    <row r="32">
      <c r="A32" s="16" t="inlineStr">
        <is>
          <t>rating_n</t>
        </is>
      </c>
      <c r="B32" s="21" t="inlineStr">
        <is>
          <t>Кол-во оценок</t>
        </is>
      </c>
      <c r="C32" s="20" t="inlineStr">
        <is>
          <t>85</t>
        </is>
      </c>
    </row>
    <row r="33">
      <c r="A33" s="16" t="inlineStr">
        <is>
          <t>rating_src</t>
        </is>
      </c>
      <c r="B33" s="21" t="inlineStr">
        <is>
          <t>Источник рейтинга</t>
        </is>
      </c>
      <c r="C33" s="20" t="inlineStr">
        <is>
          <t>Google</t>
        </is>
      </c>
    </row>
    <row r="35" ht="22" customHeight="1">
      <c r="A35" s="16" t="inlineStr">
        <is>
          <t>#section</t>
        </is>
      </c>
      <c r="B35" s="17" t="inlineStr">
        <is>
          <t>Обзор — тексты</t>
        </is>
      </c>
      <c r="C35" s="18" t="n"/>
      <c r="D35" s="18" t="n"/>
      <c r="E35" s="18" t="n"/>
      <c r="F35" s="18" t="n"/>
      <c r="G35" s="18" t="n"/>
      <c r="H35" s="18" t="n"/>
    </row>
    <row r="36">
      <c r="A36" s="16" t="inlineStr">
        <is>
          <t>short</t>
        </is>
      </c>
      <c r="B36" s="19" t="inlineStr">
        <is>
          <t>Коротко (1–2 предложения)</t>
        </is>
      </c>
      <c r="C36" s="2" t="inlineStr">
        <is>
          <t>Шах-Фазиль — мавзолей караханидской эпохи (XI–XII вв.) с уникальным куполом в форме усечённой пирамиды и резным ганчем в селе Сафед-Булан; центр почитаемого паломнического комплекса со священной горой Арча-Мазар и женским мавзолеем Сафед-Булан.</t>
        </is>
      </c>
    </row>
    <row r="37">
      <c r="A37" s="16" t="inlineStr">
        <is>
          <t>desc</t>
        </is>
      </c>
      <c r="B37" s="19" t="inlineStr">
        <is>
          <t>Описание</t>
        </is>
      </c>
      <c r="C37" s="2" t="inlineStr">
        <is>
          <t>Мавзолей Шах-Фазиль — один из редких памятников караханидской эпохи: квадратное в плане здание с куполом в форме усечённой пирамиды, стены изнутри покрыты резным ганчевым орнаментом (too.kg, Destination Jalal-Abad). Датировка в источниках — XI или XI–XII вв. (too.kg, 24.kg); mir24 называет IX век. По преданию, здесь во время пятничной молитвы погибли около 2700 воинов, распространявших ислам, во главе с Шах-Джариром; его вдова от горя поседела — отсюда имя Сафед-Булан («белая Булан»); сын Шах-Фазиль позднее мирно завершил исламизацию севера Ферганы и похоронен в мавзолее (too.kg). В комплекс входят священная гора Арча-Мазар, мавзолеи Аламбардара и Сафед-Булан (XIX в., вход только для женщин), мечеть XVII–XIX вв., пещера отшельника и доисламский вертикальный камень — «камень плодородия» (too.kg, Destination Jalal-Abad, 24.kg). Памятник охраняется государством с 2002 года и входит в предварительный список ЮНЕСКО (Silk Roads Sites in Kyrgyzstan); в 2025 году его посетили более 33 тыс. человек; к концу 2026 года строится новое здание музея площадью 400 м² (mir24).</t>
        </is>
      </c>
    </row>
    <row r="38">
      <c r="A38" s="16" t="inlineStr">
        <is>
          <t>guide</t>
        </is>
      </c>
      <c r="B38" s="19" t="inlineStr">
        <is>
          <t>Почему стоит приехать / текст аудиогида</t>
        </is>
      </c>
      <c r="C38" s="2" t="inlineStr">
        <is>
          <t>Шах-Фазиль удивляет формой: такого пирамидального купола нет больше нигде в Центральной Азии, а внутри стены покрыты тончайшей резьбой по ганчу почти тысячелетней давности. Это действующее место паломничества: сюда едут из Узбекистана, Таджикистана и Казахстана, поэтому одевайся скромно и не шуми. Женщинам стоит зайти в мавзолей Сафед-Булан — вход туда только для женщин, а во дворе есть «камень плодородия», у которого просят о детях. Поднимись на священную гору Арча-Мазар — с неё виден весь комплекс и долина у узбекской границы. Комплекс открыт ежедневно с 8:00 до 17:00, приезжай с утра — дорога из Джалал-Абада неблизкая.</t>
        </is>
      </c>
    </row>
    <row r="39">
      <c r="A39" s="16" t="inlineStr">
        <is>
          <t>see</t>
        </is>
      </c>
      <c r="B39" s="21" t="inlineStr">
        <is>
          <t>Что посмотреть</t>
        </is>
      </c>
      <c r="C39" s="2" t="inlineStr">
        <is>
          <t>Мавзолей Шах-Фазиль (купол-пирамида, резной ганч); священная гора Арча-Мазар; мавзолеи Аламбардара (знаменосца) и Сафед-Булан (только для женщин); мечеть XVII–XIX вв.; пещера отшельника; доисламский «камень плодородия»; памятник бронзового века (24.kg); музей заповедника (новое здание — к концу 2026, mir24).</t>
        </is>
      </c>
    </row>
    <row r="40">
      <c r="A40" s="16" t="inlineStr">
        <is>
          <t>skip</t>
        </is>
      </c>
      <c r="B40" s="21" t="inlineStr">
        <is>
          <t>Кому не стоит</t>
        </is>
      </c>
      <c r="C40" s="2" t="inlineStr">
        <is>
          <t>Тебя не интересуют исламская архитектура и паломнические места. Нет целого дня: дорога из Джалал-Абада долгая, жильё далеко. Едешь только ради природы — здесь прежде всего святыня.</t>
        </is>
      </c>
    </row>
    <row r="42" ht="22" customHeight="1">
      <c r="A42" s="16" t="inlineStr">
        <is>
          <t>#section</t>
        </is>
      </c>
      <c r="B42" s="17" t="inlineStr">
        <is>
          <t>Медиа</t>
        </is>
      </c>
      <c r="C42" s="18" t="n"/>
      <c r="D42" s="18" t="n"/>
      <c r="E42" s="18" t="n"/>
      <c r="F42" s="18" t="n"/>
      <c r="G42" s="18" t="n"/>
      <c r="H42" s="18" t="n"/>
    </row>
    <row r="43">
      <c r="A43" s="16" t="inlineStr">
        <is>
          <t>#table:photos</t>
        </is>
      </c>
      <c r="B43" s="22" t="inlineStr">
        <is>
          <t>Фото — 0</t>
        </is>
      </c>
    </row>
    <row r="44">
      <c r="A44" s="16" t="inlineStr">
        <is>
          <t>#keys</t>
        </is>
      </c>
      <c r="C44" s="16" t="inlineStr">
        <is>
          <t>f</t>
        </is>
      </c>
      <c r="D44" s="16" t="inlineStr">
        <is>
          <t>t</t>
        </is>
      </c>
      <c r="E44" s="16" t="inlineStr">
        <is>
          <t>w</t>
        </is>
      </c>
      <c r="F44" s="16" t="inlineStr">
        <is>
          <t>h</t>
        </is>
      </c>
      <c r="G44" s="16" t="inlineStr">
        <is>
          <t>cap</t>
        </is>
      </c>
      <c r="H44" s="16" t="inlineStr">
        <is>
          <t>by</t>
        </is>
      </c>
      <c r="I44" s="16" t="inlineStr">
        <is>
          <t>lic</t>
        </is>
      </c>
      <c r="J44" s="16" t="inlineStr">
        <is>
          <t>page</t>
        </is>
      </c>
    </row>
    <row r="45">
      <c r="A45" s="16" t="inlineStr">
        <is>
          <t>#labels</t>
        </is>
      </c>
      <c r="B45" s="23" t="inlineStr">
        <is>
          <t>№ / строки ниже</t>
        </is>
      </c>
      <c r="C45" s="21" t="inlineStr">
        <is>
          <t>Файл (img/…)</t>
        </is>
      </c>
      <c r="D45" s="21" t="inlineStr">
        <is>
          <t>Миниатюра (img/t_…)</t>
        </is>
      </c>
      <c r="E45" s="21" t="inlineStr">
        <is>
          <t>Ширина</t>
        </is>
      </c>
      <c r="F45" s="21" t="inlineStr">
        <is>
          <t>Высота</t>
        </is>
      </c>
      <c r="G45" s="21" t="inlineStr">
        <is>
          <t>Подпись</t>
        </is>
      </c>
      <c r="H45" s="21" t="inlineStr">
        <is>
          <t>Автор</t>
        </is>
      </c>
      <c r="I45" s="21" t="inlineStr">
        <is>
          <t>Лицензия</t>
        </is>
      </c>
      <c r="J45" s="21" t="inlineStr">
        <is>
          <t>Страница-источник</t>
        </is>
      </c>
    </row>
    <row r="47">
      <c r="A47" s="16" t="inlineStr">
        <is>
          <t>#table:videos</t>
        </is>
      </c>
      <c r="B47" s="22" t="inlineStr">
        <is>
          <t>Видео — 1</t>
        </is>
      </c>
    </row>
    <row r="48">
      <c r="A48" s="16" t="inlineStr">
        <is>
          <t>#keys</t>
        </is>
      </c>
      <c r="C48" s="16" t="inlineStr">
        <is>
          <t>t</t>
        </is>
      </c>
      <c r="D48" s="16" t="inlineStr">
        <is>
          <t>u</t>
        </is>
      </c>
      <c r="E48" s="16" t="inlineStr">
        <is>
          <t>ch</t>
        </is>
      </c>
      <c r="F48" s="16" t="inlineStr">
        <is>
          <t>y</t>
        </is>
      </c>
    </row>
    <row r="49">
      <c r="A49" s="16" t="inlineStr">
        <is>
          <t>#labels</t>
        </is>
      </c>
      <c r="B49" s="23" t="inlineStr">
        <is>
          <t>№ / строки ниже</t>
        </is>
      </c>
      <c r="C49" s="21" t="inlineStr">
        <is>
          <t>Заголовок</t>
        </is>
      </c>
      <c r="D49" s="21" t="inlineStr">
        <is>
          <t>Ссылка</t>
        </is>
      </c>
      <c r="E49" s="21" t="inlineStr">
        <is>
          <t>Канал</t>
        </is>
      </c>
      <c r="F49" s="21" t="inlineStr">
        <is>
          <t>Год</t>
        </is>
      </c>
    </row>
    <row r="50">
      <c r="B50" s="24" t="n">
        <v>1</v>
      </c>
      <c r="C50" s="20" t="inlineStr">
        <is>
          <t>"Сафед-Булан,Шах-фазил" корук музейине 10 жыл</t>
        </is>
      </c>
      <c r="D50" s="20" t="inlineStr">
        <is>
          <t>https://www.youtube.com/watch?v=AkgrQI21Wpc</t>
        </is>
      </c>
      <c r="E50" s="20" t="inlineStr">
        <is>
          <t>не проверен</t>
        </is>
      </c>
      <c r="F50" s="20" t="inlineStr">
        <is>
          <t>не проверен</t>
        </is>
      </c>
    </row>
    <row r="52">
      <c r="A52" s="16" t="inlineStr">
        <is>
          <t>#table:photo_links</t>
        </is>
      </c>
      <c r="B52" s="22" t="inlineStr">
        <is>
          <t>Фото-ссылки (внешние) — 0</t>
        </is>
      </c>
    </row>
    <row r="53">
      <c r="A53" s="16" t="inlineStr">
        <is>
          <t>#keys</t>
        </is>
      </c>
      <c r="C53" s="16" t="inlineStr">
        <is>
          <t>cap</t>
        </is>
      </c>
      <c r="D53" s="16" t="inlineStr">
        <is>
          <t>url</t>
        </is>
      </c>
      <c r="E53" s="16" t="inlineStr">
        <is>
          <t>by</t>
        </is>
      </c>
    </row>
    <row r="54">
      <c r="A54" s="16" t="inlineStr">
        <is>
          <t>#labels</t>
        </is>
      </c>
      <c r="B54" s="23" t="inlineStr">
        <is>
          <t>№ / строки ниже</t>
        </is>
      </c>
      <c r="C54" s="21" t="inlineStr">
        <is>
          <t>Подпись</t>
        </is>
      </c>
      <c r="D54" s="21" t="inlineStr">
        <is>
          <t>Ссылка</t>
        </is>
      </c>
      <c r="E54" s="21" t="inlineStr">
        <is>
          <t>Автор</t>
        </is>
      </c>
    </row>
    <row r="57" ht="22" customHeight="1">
      <c r="A57" s="16" t="inlineStr">
        <is>
          <t>#section</t>
        </is>
      </c>
      <c r="B57" s="17" t="inlineStr">
        <is>
          <t>Дорога</t>
        </is>
      </c>
      <c r="C57" s="18" t="n"/>
      <c r="D57" s="18" t="n"/>
      <c r="E57" s="18" t="n"/>
      <c r="F57" s="18" t="n"/>
      <c r="G57" s="18" t="n"/>
      <c r="H57" s="18" t="n"/>
    </row>
    <row r="58">
      <c r="A58" s="16" t="inlineStr">
        <is>
          <t>how</t>
        </is>
      </c>
      <c r="B58" s="21" t="inlineStr">
        <is>
          <t>Как добраться (кратко)</t>
        </is>
      </c>
      <c r="C58" s="2" t="inlineStr">
        <is>
          <t>Из Джалал-Абада: шеринг-такси до Кербена (~400 сом), затем такси до Сафед-Булана/Гулистана (~1000 сом) и пешком к мавзолею; частная машина из Джалал-Абада — ~5000 сом в одну сторону (Destination Jalal-Abad). Кербен — ~10 км от комплекса. Из Бишкека — около 600 км (mir24).</t>
        </is>
      </c>
    </row>
    <row r="59">
      <c r="A59" s="16" t="inlineStr">
        <is>
          <t>needcar</t>
        </is>
      </c>
      <c r="B59" s="21" t="inlineStr">
        <is>
          <t>Нужна ли машина</t>
        </is>
      </c>
      <c r="C59" s="20" t="inlineStr">
        <is>
          <t>Да: до села нужен автомобиль/такси; по комплексу — пешком.</t>
        </is>
      </c>
    </row>
    <row r="60">
      <c r="A60" s="16" t="inlineStr">
        <is>
          <t>self</t>
        </is>
      </c>
      <c r="B60" s="21" t="inlineStr">
        <is>
          <t>Самостоятельно / с гидом</t>
        </is>
      </c>
      <c r="C60" s="20" t="inlineStr">
        <is>
          <t>Да: комплекс открыт для посетителей, пропуска не нужны. Соблюдай правила святыни; мавзолей Сафед-Булан — только для женщин (too.kg, 24.kg).</t>
        </is>
      </c>
    </row>
    <row r="61">
      <c r="A61" s="16" t="inlineStr">
        <is>
          <t>roadtype</t>
        </is>
      </c>
      <c r="B61" s="21" t="inlineStr">
        <is>
          <t>Тип дороги</t>
        </is>
      </c>
      <c r="C61" s="20" t="inlineStr">
        <is>
          <t>Асфальт до Кербена/Ала-Буки, далее сельские дороги до Сафед-Булана (editorial, не подтверждено источником).</t>
        </is>
      </c>
    </row>
    <row r="62">
      <c r="A62" s="16" t="inlineStr">
        <is>
          <t>traveltime</t>
        </is>
      </c>
      <c r="B62" s="21" t="inlineStr">
        <is>
          <t>Время в пути</t>
        </is>
      </c>
      <c r="C62" s="20" t="inlineStr">
        <is>
          <t>Не подтверждено: точное время из Джалал-Абада в источниках не указано; ориентировочно 3–4 ч на машине (editorial, расчёт по расстоянию через Таш-Кумыр и Кербен).</t>
        </is>
      </c>
    </row>
    <row r="63">
      <c r="A63" s="16" t="inlineStr">
        <is>
          <t>transfer</t>
        </is>
      </c>
      <c r="B63" s="21" t="inlineStr">
        <is>
          <t>Трансфер</t>
        </is>
      </c>
      <c r="C63" s="20" t="inlineStr">
        <is>
          <t>Джалал-Абад — Кербен шеринг ~400 сом; Кербен — Сафед-Булан такси ~1000 сом; частная машина из Джалал-Абада ~5000 сом в одну сторону (Destination Jalal-Abad, год не указан).</t>
        </is>
      </c>
    </row>
    <row r="64">
      <c r="A64" s="16" t="inlineStr">
        <is>
          <t>p_sum</t>
        </is>
      </c>
      <c r="B64" s="21" t="inlineStr">
        <is>
          <t>Дорога: сводка</t>
        </is>
      </c>
      <c r="C64" s="2" t="inlineStr">
        <is>
          <t>Комплекс Шах-Фазиль стоит в селе Сафед-Булан (Гулистан) в ~10 км от Кербена, у границы с Узбекистаном. Из Джалал-Абада — шеринг-такси до Кербена (~400 сом) и такси до комплекса (~1000 сом за машину) или частная машина (~5000 сом в одну сторону); из Бишкека — дотационный рейс Asman Airlines в Кербен (3600 сом, 2 раза в неделю, 01.2026). Открыт ежедневно 08:00–17:00; одевайтесь скромно, мавзолей Сафед-Булан — только для женщин. Логично совмещать с Сары-Челеком (Аркыт) и Чаткалом (через Ала-Буку).</t>
        </is>
      </c>
    </row>
    <row r="65">
      <c r="A65" s="16" t="inlineStr">
        <is>
          <t>#table:routes</t>
        </is>
      </c>
      <c r="B65" s="22" t="inlineStr">
        <is>
          <t>Подъезды — 3</t>
        </is>
      </c>
    </row>
    <row r="66">
      <c r="A66" s="16" t="inlineStr">
        <is>
          <t>#keys</t>
        </is>
      </c>
      <c r="C66" s="16" t="inlineStr">
        <is>
          <t>rec</t>
        </is>
      </c>
      <c r="D66" s="16" t="inlineStr">
        <is>
          <t>title</t>
        </is>
      </c>
      <c r="E66" s="16" t="inlineStr">
        <is>
          <t>from</t>
        </is>
      </c>
      <c r="F66" s="16" t="inlineStr">
        <is>
          <t>route</t>
        </is>
      </c>
      <c r="G66" s="16" t="inlineStr">
        <is>
          <t>km</t>
        </is>
      </c>
      <c r="H66" s="16" t="inlineStr">
        <is>
          <t>time</t>
        </is>
      </c>
      <c r="I66" s="16" t="inlineStr">
        <is>
          <t>surface</t>
        </is>
      </c>
      <c r="J66" s="16" t="inlineStr">
        <is>
          <t>vehicle</t>
        </is>
      </c>
      <c r="K66" s="16" t="inlineStr">
        <is>
          <t>season</t>
        </is>
      </c>
      <c r="L66" s="16" t="inlineStr">
        <is>
          <t>last</t>
        </is>
      </c>
      <c r="M66" s="16" t="inlineStr">
        <is>
          <t>parking_d</t>
        </is>
      </c>
      <c r="N66" s="16" t="inlineStr">
        <is>
          <t>parking_price</t>
        </is>
      </c>
      <c r="O66" s="16" t="inlineStr">
        <is>
          <t>trail_d</t>
        </is>
      </c>
      <c r="P66" s="16" t="inlineStr">
        <is>
          <t>haz</t>
        </is>
      </c>
      <c r="Q66" s="16" t="inlineStr">
        <is>
          <t>src</t>
        </is>
      </c>
      <c r="R66" s="16" t="inlineStr">
        <is>
          <t>hub</t>
        </is>
      </c>
      <c r="S66" s="16" t="inlineStr">
        <is>
          <t>hub_lat</t>
        </is>
      </c>
      <c r="T66" s="16" t="inlineStr">
        <is>
          <t>hub_lon</t>
        </is>
      </c>
      <c r="U66" s="16" t="inlineStr">
        <is>
          <t>rkm</t>
        </is>
      </c>
      <c r="V66" s="16" t="inlineStr">
        <is>
          <t>parking_lat</t>
        </is>
      </c>
      <c r="W66" s="16" t="inlineStr">
        <is>
          <t>parking_lon</t>
        </is>
      </c>
      <c r="X66" s="16" t="inlineStr">
        <is>
          <t>trail_lat</t>
        </is>
      </c>
      <c r="Y66" s="16" t="inlineStr">
        <is>
          <t>trail_lon</t>
        </is>
      </c>
      <c r="Z66" s="16" t="inlineStr">
        <is>
          <t>road</t>
        </is>
      </c>
      <c r="AA66" s="16" t="inlineStr">
        <is>
          <t>has_rt</t>
        </is>
      </c>
    </row>
    <row r="67">
      <c r="A67" s="16" t="inlineStr">
        <is>
          <t>#labels</t>
        </is>
      </c>
      <c r="B67" s="23" t="inlineStr">
        <is>
          <t>№ / строки ниже</t>
        </is>
      </c>
      <c r="C67" s="21" t="inlineStr">
        <is>
          <t>Рекомендован (да/нет)</t>
        </is>
      </c>
      <c r="D67" s="21" t="inlineStr">
        <is>
          <t>Название варианта</t>
        </is>
      </c>
      <c r="E67" s="21" t="inlineStr">
        <is>
          <t>Откуда</t>
        </is>
      </c>
      <c r="F67" s="21" t="inlineStr">
        <is>
          <t>Маршрут</t>
        </is>
      </c>
      <c r="G67" s="21" t="inlineStr">
        <is>
          <t>Км</t>
        </is>
      </c>
      <c r="H67" s="21" t="inlineStr">
        <is>
          <t>Время</t>
        </is>
      </c>
      <c r="I67" s="21" t="inlineStr">
        <is>
          <t>Покрытие</t>
        </is>
      </c>
      <c r="J67" s="21" t="inlineStr">
        <is>
          <t>Машина</t>
        </is>
      </c>
      <c r="K67" s="21" t="inlineStr">
        <is>
          <t>Сезон</t>
        </is>
      </c>
      <c r="L67" s="21" t="inlineStr">
        <is>
          <t>Последние АЗС/магазины</t>
        </is>
      </c>
      <c r="M67" s="21" t="inlineStr">
        <is>
          <t>Парковка</t>
        </is>
      </c>
      <c r="N67" s="21" t="inlineStr">
        <is>
          <t>Парковка: цена</t>
        </is>
      </c>
      <c r="O67" s="21" t="inlineStr">
        <is>
          <t>Тропа от парковки</t>
        </is>
      </c>
      <c r="P67" s="21" t="inlineStr">
        <is>
          <t>Опасности</t>
        </is>
      </c>
      <c r="Q67" s="21" t="inlineStr">
        <is>
          <t>Источник</t>
        </is>
      </c>
      <c r="R67" s="21" t="inlineStr">
        <is>
          <t>Город-старт</t>
        </is>
      </c>
      <c r="S67" s="21" t="inlineStr">
        <is>
          <t>Старт: широта</t>
        </is>
      </c>
      <c r="T67" s="21" t="inlineStr">
        <is>
          <t>Старт: долгота</t>
        </is>
      </c>
      <c r="U67" s="21" t="inlineStr">
        <is>
          <t>Км по графу дорог</t>
        </is>
      </c>
      <c r="V67" s="21" t="inlineStr">
        <is>
          <t>Парковка: широта</t>
        </is>
      </c>
      <c r="W67" s="21" t="inlineStr">
        <is>
          <t>Парковка: долгота</t>
        </is>
      </c>
      <c r="X67" s="21" t="inlineStr">
        <is>
          <t>Тропа: широта</t>
        </is>
      </c>
      <c r="Y67" s="21" t="inlineStr">
        <is>
          <t>Тропа: долгота</t>
        </is>
      </c>
      <c r="Z67" s="21" t="inlineStr">
        <is>
          <t>Геометрия дороги (JSON, генерируется)</t>
        </is>
      </c>
      <c r="AA67" s="21" t="inlineStr">
        <is>
          <t>Есть маршрут на карте (да/нет)</t>
        </is>
      </c>
    </row>
    <row r="68">
      <c r="B68" s="24" t="n">
        <v>1</v>
      </c>
      <c r="C68" s="20" t="inlineStr">
        <is>
          <t>да</t>
        </is>
      </c>
      <c r="D68" s="20" t="inlineStr">
        <is>
          <t>Из Джалал-Абада / Оша через Таш-Кумыр и Кербен</t>
        </is>
      </c>
      <c r="E68" s="20" t="inlineStr">
        <is>
          <t>Джалал-Абад (~150–200 км), Ош</t>
        </is>
      </c>
      <c r="F68" s="2" t="inlineStr">
        <is>
          <t>Джалал-Абад → Кочкор-Ата → Таш-Кумыр → Кербен (Караван) → Сафед-Булан (Гулистан)</t>
        </is>
      </c>
      <c r="G68" s="20" t="inlineStr">
        <is>
          <t>≈10 от Кербена</t>
        </is>
      </c>
      <c r="H68" s="20" t="inlineStr">
        <is>
          <t>от Кербена ~15–20 мин</t>
        </is>
      </c>
      <c r="I68" s="2" t="inlineStr">
        <is>
          <t>Асфальт до Кербена, далее сельская дорога; на дороге Ала-Бука — Караван в 2026 асфальтируют 7 км (economist.kg, 08.2026)</t>
        </is>
      </c>
      <c r="J68" s="20" t="inlineStr">
        <is>
          <t>седан</t>
        </is>
      </c>
      <c r="K68" s="20" t="inlineStr">
        <is>
          <t>круглый год</t>
        </is>
      </c>
      <c r="L68" s="2" t="inlineStr">
        <is>
          <t>Кербен — АЗС, банкоматы, базар; в Гулистане/Сафед-Булане — магазины, кафе; мобильная связь есть</t>
        </is>
      </c>
      <c r="M68" s="20" t="inlineStr">
        <is>
          <t>У входа в комплекс (ул. Музейная 42а / Шаитова 40/1)</t>
        </is>
      </c>
      <c r="N68" s="20" t="inlineStr">
        <is>
          <t>не найдено</t>
        </is>
      </c>
      <c r="O68" s="2" t="inlineStr">
        <is>
          <t>От мавзолея — тропа к священной горе Арча-Мазар, пещере отшельника и мечети</t>
        </is>
      </c>
      <c r="P68" s="2" t="inlineStr">
        <is>
          <t>Жара летом; близость границы с Узбекистаном — не уходить к линии границы</t>
        </is>
      </c>
      <c r="Q68" s="20" t="inlineStr">
        <is>
          <t>https://too.kg/en/shah-fazil-mausoleum/</t>
        </is>
      </c>
      <c r="R68" s="20" t="inlineStr">
        <is>
          <t>Джалал-Абад</t>
        </is>
      </c>
      <c r="S68" s="20" t="n">
        <v>40.9333</v>
      </c>
      <c r="T68" s="20" t="n">
        <v>73</v>
      </c>
      <c r="U68" s="20" t="n">
        <v>156</v>
      </c>
      <c r="V68" s="20" t="n">
        <v>41.428713</v>
      </c>
      <c r="W68" s="20" t="n">
        <v>71.658959</v>
      </c>
      <c r="X68" s="20" t="n"/>
      <c r="Y68" s="20" t="n"/>
      <c r="Z68" s="2" t="inlineStr">
        <is>
          <t>[[40.925, 72.981], [40.896, 72.927], [40.9, 72.902], [40.929, 72.853], [40.958, 72.824], [40.975, 72.816], [41.012, 72.762], [41.032, 72.754], [41.061, 72.7], [41.065, 72.671], [41.061, 72.651], [41.032, 72.572], [41.012, 72.486], [41.041, 72.341], [41.045, 72.325], [41.057, 72.28], [41.057, 72.247], [41.078, 72.193], [41.094, 72.185], [41.144, 72.189], [41.127, 72.168], [41.107, 72.119], [41.102, 72.086], [41.14, 72.061], [41.193, 71.987], [41.21, 71.979], [41.247, 71.983], [41.263, 71.966], [41.296, 71.908], [41.329, 71.892], [41.346, 71.875], [41.383, 71.801], [41.416, 71.776], [41.461, 71.768], [41.486, 71.752], [41.441, 71.698]]</t>
        </is>
      </c>
      <c r="AA68" s="20" t="inlineStr">
        <is>
          <t>да</t>
        </is>
      </c>
    </row>
    <row r="69">
      <c r="B69" s="24" t="n">
        <v>2</v>
      </c>
      <c r="C69" s="20" t="inlineStr">
        <is>
          <t>нет</t>
        </is>
      </c>
      <c r="D69" s="20" t="inlineStr">
        <is>
          <t>Из Ала-Буки (со стороны Чаткала)</t>
        </is>
      </c>
      <c r="E69" s="20" t="inlineStr">
        <is>
          <t>Ала-Бука</t>
        </is>
      </c>
      <c r="F69" s="20" t="inlineStr">
        <is>
          <t>Ала-Бука → Сафед-Булан</t>
        </is>
      </c>
      <c r="G69" s="20" t="inlineStr">
        <is>
          <t>15 (open.kg) — ~50 (Destination Jalal-Abad), расхождение</t>
        </is>
      </c>
      <c r="H69" s="20" t="inlineStr"/>
      <c r="I69" s="20" t="inlineStr">
        <is>
          <t>асфальт/сельские дороги</t>
        </is>
      </c>
      <c r="J69" s="20" t="inlineStr">
        <is>
          <t>седан</t>
        </is>
      </c>
      <c r="K69" s="20" t="inlineStr">
        <is>
          <t>круглый год</t>
        </is>
      </c>
      <c r="L69" s="20" t="inlineStr">
        <is>
          <t>Ала-Бука</t>
        </is>
      </c>
      <c r="M69" s="20" t="inlineStr"/>
      <c r="N69" s="20" t="inlineStr"/>
      <c r="O69" s="20" t="inlineStr"/>
      <c r="P69" s="20" t="inlineStr"/>
      <c r="Q69" s="20" t="inlineStr">
        <is>
          <t>этап 1</t>
        </is>
      </c>
      <c r="R69" s="20" t="n"/>
      <c r="S69" s="20" t="n"/>
      <c r="T69" s="20" t="n"/>
      <c r="U69" s="20" t="n"/>
      <c r="V69" s="20" t="n"/>
      <c r="W69" s="20" t="n"/>
      <c r="X69" s="20" t="n"/>
      <c r="Y69" s="20" t="n"/>
      <c r="Z69" s="20" t="n"/>
      <c r="AA69" s="20" t="inlineStr">
        <is>
          <t>нет</t>
        </is>
      </c>
    </row>
    <row r="70">
      <c r="B70" s="24" t="n">
        <v>3</v>
      </c>
      <c r="C70" s="20" t="inlineStr">
        <is>
          <t>нет</t>
        </is>
      </c>
      <c r="D70" s="20" t="inlineStr">
        <is>
          <t>Из Бишкека самолётом в Кербен</t>
        </is>
      </c>
      <c r="E70" s="20" t="inlineStr">
        <is>
          <t>Бишкек</t>
        </is>
      </c>
      <c r="F70" s="2" t="inlineStr">
        <is>
          <t>Рейс Asman Airlines Бишкек — Кербен (аэропорт «Караван») → такси ~10 км</t>
        </is>
      </c>
      <c r="G70" s="20" t="inlineStr"/>
      <c r="H70" s="20" t="inlineStr">
        <is>
          <t>рейс ~1 ч (не подтверждено)</t>
        </is>
      </c>
      <c r="I70" s="20" t="inlineStr"/>
      <c r="J70" s="20" t="inlineStr">
        <is>
          <t>другое</t>
        </is>
      </c>
      <c r="K70" s="20" t="inlineStr">
        <is>
          <t>по расписанию (ср, пт — 01.2026)</t>
        </is>
      </c>
      <c r="L70" s="20" t="inlineStr">
        <is>
          <t>Кербен</t>
        </is>
      </c>
      <c r="M70" s="20" t="inlineStr"/>
      <c r="N70" s="20" t="inlineStr"/>
      <c r="O70" s="20" t="inlineStr"/>
      <c r="P70" s="20" t="inlineStr">
        <is>
          <t>Рейсы временно приостанавливались (Kaktus) — проверять</t>
        </is>
      </c>
      <c r="Q70" s="2" t="inlineStr">
        <is>
          <t>https://economist.kg/transport/2026/01/26/asman-airlines-rasshiriaiet-siet-dotatsionnykh-rieisov-po-kyrghyzstanu/</t>
        </is>
      </c>
      <c r="R70" s="20" t="inlineStr">
        <is>
          <t>Бишкек</t>
        </is>
      </c>
      <c r="S70" s="20" t="n">
        <v>42.8746</v>
      </c>
      <c r="T70" s="20" t="n">
        <v>74.5698</v>
      </c>
      <c r="U70" s="20" t="n">
        <v>468</v>
      </c>
      <c r="V70" s="20" t="n"/>
      <c r="W70" s="20" t="n"/>
      <c r="X70" s="20" t="n"/>
      <c r="Y70" s="20" t="n"/>
      <c r="Z70" s="2" t="inlineStr">
        <is>
          <t>[[42.876, 74.536], [42.868, 74.478], [42.847, 74.243], [42.822, 74.103], [42.818, 73.938], [42.798, 73.872], [42.781, 73.88], [42.641, 73.905], [42.587, 73.888], [42.525, 73.855], [42.492, 73.859], [42.414, 73.839], [42.29, 73.847], [42.27, 73.843], [42.253, 73.826], [42.212, 73.727], [42.187, 73.624], [42.175, 73.463], [42.187, 73.232], [42.195, 73.191], [42.195, 73.121], [42.204, 73.084], [42.245, 73.018], [42.249, 72.981], [42.237, 72.968], [42.204, 72.972], [42.175, 72.948], [42.154, 72.841], [42.121, 72.795], [42.105, 72.791], [42.055, 72.816], [42.01, 72.824], [41.989, 72.849], [41.911, 72.907], [41.878, 72.981], [41.878, 73.018], [41.841, 73.187], [41.799, 73.228], [41.795, 73.241], [41.795, 73.298], [41.787, 73.323], [41.775, 73.335], [41.758, 73.335], [41.742, 73.319], [41.733, 73.294], [41.733, 73.249], [41.713, 73.216], [41.705, 73.166], [41.709, 73.117], [41.742, 73.034], [41.742, 73.01], [41.696, 72.898], [41.68, 72.915], [41.672, 72.907], [41.655, 72.799], [41.614, 72.663], [41.63, 72.634], [41.622, 72.572], [41.568, 72.506], [41.564, 72.49], [41.535, 72.449], [41.523, 72.42], [41.515, 72.362], [41.498, 72.317], [41.474, 72.275], [41.436, 72.234], [41.42, 72.23], [41.453, 72.214], [41.478, 72.23], [41.486, 72.251], [41.507, 72.263], [41.515, 72.238], [41.511, 72.214], [41.552, 72.185], [41.581, 72.148], [41.597, 72.115], [41.63, 72.082], [41.643, 72.02], [41.643, 71.979], [41.63, 71.937], [41.593, 71.867], [41.486, 71.752], [41.441, 71.698]]</t>
        </is>
      </c>
      <c r="AA70" s="20" t="inlineStr">
        <is>
          <t>да</t>
        </is>
      </c>
    </row>
    <row r="72">
      <c r="A72" s="16" t="inlineStr">
        <is>
          <t>#table:transport</t>
        </is>
      </c>
      <c r="B72" s="22" t="inlineStr">
        <is>
          <t>Транспорт и туры — 7</t>
        </is>
      </c>
    </row>
    <row r="73">
      <c r="A73" s="16" t="inlineStr">
        <is>
          <t>#keys</t>
        </is>
      </c>
      <c r="C73" s="16" t="inlineStr">
        <is>
          <t>mode</t>
        </is>
      </c>
      <c r="D73" s="16" t="inlineStr">
        <is>
          <t>provider</t>
        </is>
      </c>
      <c r="E73" s="16" t="inlineStr">
        <is>
          <t>from</t>
        </is>
      </c>
      <c r="F73" s="16" t="inlineStr">
        <is>
          <t>details</t>
        </is>
      </c>
      <c r="G73" s="16" t="inlineStr">
        <is>
          <t>price</t>
        </is>
      </c>
      <c r="H73" s="16" t="inlineStr">
        <is>
          <t>year</t>
        </is>
      </c>
      <c r="I73" s="16" t="inlineStr">
        <is>
          <t>contact</t>
        </is>
      </c>
      <c r="J73" s="16" t="inlineStr">
        <is>
          <t>src</t>
        </is>
      </c>
    </row>
    <row r="74">
      <c r="A74" s="16" t="inlineStr">
        <is>
          <t>#labels</t>
        </is>
      </c>
      <c r="B74" s="23" t="inlineStr">
        <is>
          <t>№ / строки ниже</t>
        </is>
      </c>
      <c r="C74" s="21" t="inlineStr">
        <is>
          <t>Вид</t>
        </is>
      </c>
      <c r="D74" s="21" t="inlineStr">
        <is>
          <t>Перевозчик</t>
        </is>
      </c>
      <c r="E74" s="21" t="inlineStr">
        <is>
          <t>Откуда</t>
        </is>
      </c>
      <c r="F74" s="21" t="inlineStr">
        <is>
          <t>Подробно</t>
        </is>
      </c>
      <c r="G74" s="21" t="inlineStr">
        <is>
          <t>Цена</t>
        </is>
      </c>
      <c r="H74" s="21" t="inlineStr">
        <is>
          <t>Год цены</t>
        </is>
      </c>
      <c r="I74" s="21" t="inlineStr">
        <is>
          <t>Контакт</t>
        </is>
      </c>
      <c r="J74" s="21" t="inlineStr">
        <is>
          <t>Источник</t>
        </is>
      </c>
    </row>
    <row r="75">
      <c r="B75" s="24" t="n">
        <v>1</v>
      </c>
      <c r="C75" s="20" t="inlineStr">
        <is>
          <t>шеринг-такси</t>
        </is>
      </c>
      <c r="D75" s="20" t="inlineStr">
        <is>
          <t>Джалал-Абад → Кербен</t>
        </is>
      </c>
      <c r="E75" s="20" t="inlineStr">
        <is>
          <t>Джалал-Абад</t>
        </is>
      </c>
      <c r="F75" s="20" t="inlineStr"/>
      <c r="G75" s="20" t="inlineStr">
        <is>
          <t>~400 сом/чел.</t>
        </is>
      </c>
      <c r="H75" s="20" t="inlineStr">
        <is>
          <t>не указан</t>
        </is>
      </c>
      <c r="I75" s="20" t="inlineStr"/>
      <c r="J75" s="20" t="inlineStr">
        <is>
          <t>Destination Jalal-Abad (этап 1)</t>
        </is>
      </c>
    </row>
    <row r="76">
      <c r="B76" s="24" t="n">
        <v>2</v>
      </c>
      <c r="C76" s="20" t="inlineStr">
        <is>
          <t>такси</t>
        </is>
      </c>
      <c r="D76" s="20" t="inlineStr">
        <is>
          <t>Кербен → Сафед-Булан (Гулистан)</t>
        </is>
      </c>
      <c r="E76" s="20" t="inlineStr">
        <is>
          <t>Кербен</t>
        </is>
      </c>
      <c r="F76" s="20" t="inlineStr">
        <is>
          <t>~10 км</t>
        </is>
      </c>
      <c r="G76" s="20" t="inlineStr">
        <is>
          <t>~1000 сом за машину</t>
        </is>
      </c>
      <c r="H76" s="20" t="inlineStr">
        <is>
          <t>не указан</t>
        </is>
      </c>
      <c r="I76" s="20" t="inlineStr"/>
      <c r="J76" s="20" t="inlineStr">
        <is>
          <t>Destination Jalal-Abad (этап 1)</t>
        </is>
      </c>
    </row>
    <row r="77">
      <c r="B77" s="24" t="n">
        <v>3</v>
      </c>
      <c r="C77" s="20" t="inlineStr">
        <is>
          <t>авто с водителем</t>
        </is>
      </c>
      <c r="D77" s="20" t="inlineStr">
        <is>
          <t>Частный трансфер</t>
        </is>
      </c>
      <c r="E77" s="20" t="inlineStr">
        <is>
          <t>Джалал-Абад</t>
        </is>
      </c>
      <c r="F77" s="20" t="inlineStr">
        <is>
          <t>В одну сторону</t>
        </is>
      </c>
      <c r="G77" s="20" t="inlineStr">
        <is>
          <t>~5000 сом</t>
        </is>
      </c>
      <c r="H77" s="20" t="inlineStr">
        <is>
          <t>не указан</t>
        </is>
      </c>
      <c r="I77" s="20" t="inlineStr"/>
      <c r="J77" s="20" t="inlineStr">
        <is>
          <t>Destination Jalal-Abad (этап 1)</t>
        </is>
      </c>
    </row>
    <row r="78">
      <c r="B78" s="24" t="n">
        <v>4</v>
      </c>
      <c r="C78" s="20" t="inlineStr">
        <is>
          <t>другое</t>
        </is>
      </c>
      <c r="D78" s="20" t="inlineStr">
        <is>
          <t>Asman Airlines Бишкек — Кербен (дотационный)</t>
        </is>
      </c>
      <c r="E78" s="20" t="inlineStr">
        <is>
          <t>Бишкек</t>
        </is>
      </c>
      <c r="F78" s="20" t="inlineStr">
        <is>
          <t>2 раза в неделю (ср, пт), билеты в приложении Asman</t>
        </is>
      </c>
      <c r="G78" s="20" t="inlineStr">
        <is>
          <t>3600 сом</t>
        </is>
      </c>
      <c r="H78" s="20" t="inlineStr">
        <is>
          <t>01.2026</t>
        </is>
      </c>
      <c r="I78" s="20" t="inlineStr">
        <is>
          <t>asman.kg / приложение</t>
        </is>
      </c>
      <c r="J78" s="2" t="inlineStr">
        <is>
          <t>https://economist.kg/transport/2026/01/26/asman-airlines-rasshiriaiet-siet-dotatsionnykh-rieisov-po-kyrghyzstanu/</t>
        </is>
      </c>
    </row>
    <row r="79">
      <c r="B79" s="24" t="n">
        <v>5</v>
      </c>
      <c r="C79" s="20" t="inlineStr">
        <is>
          <t>маршрутка</t>
        </is>
      </c>
      <c r="D79" s="20" t="inlineStr">
        <is>
          <t>Ош/Джалал-Абад → Аркыт (через Таш-Кумыр, Кара-Жыгач)</t>
        </is>
      </c>
      <c r="E79" s="20" t="inlineStr">
        <is>
          <t>Ош 07:30 / Джалал-Абад 09:00</t>
        </is>
      </c>
      <c r="F79" s="2" t="inlineStr">
        <is>
          <t>Идёт в сторону Аксы; до Кербена — пересадка (маршрут уточнять)</t>
        </is>
      </c>
      <c r="G79" s="20" t="inlineStr">
        <is>
          <t>до Аркыта 600 / 450 сом</t>
        </is>
      </c>
      <c r="H79" s="20" t="inlineStr">
        <is>
          <t>2026</t>
        </is>
      </c>
      <c r="I79" s="20" t="inlineStr"/>
      <c r="J79" s="20" t="inlineStr">
        <is>
          <t>https://www.journalofnomads.com/?p=23132</t>
        </is>
      </c>
    </row>
    <row r="80">
      <c r="B80" s="24" t="n">
        <v>6</v>
      </c>
      <c r="C80" s="20" t="inlineStr">
        <is>
          <t>тур</t>
        </is>
      </c>
      <c r="D80" s="2" t="inlineStr">
        <is>
          <t>Destination Jalal-Abad, CBT Jalal-Abad, Central Asia GuideBook</t>
        </is>
      </c>
      <c r="E80" s="20" t="inlineStr">
        <is>
          <t>Джалал-Абад</t>
        </is>
      </c>
      <c r="F80" s="20" t="inlineStr">
        <is>
          <t>Экскурсии по запросу</t>
        </is>
      </c>
      <c r="G80" s="20" t="inlineStr">
        <is>
          <t>по запросу</t>
        </is>
      </c>
      <c r="H80" s="20" t="inlineStr"/>
      <c r="I80" s="20" t="inlineStr">
        <is>
          <t>GuideBook WhatsApp +996 500 490 806</t>
        </is>
      </c>
      <c r="J80" s="2" t="inlineStr">
        <is>
          <t>https://central-asia.live/en/places/exploring-shah-fazil-historical-complex</t>
        </is>
      </c>
    </row>
    <row r="81">
      <c r="B81" s="24" t="n">
        <v>7</v>
      </c>
      <c r="C81" s="20" t="inlineStr">
        <is>
          <t>другое</t>
        </is>
      </c>
      <c r="D81" s="20" t="inlineStr">
        <is>
          <t>Точка отправки южных маршрутов из Бишкека</t>
        </is>
      </c>
      <c r="E81" s="20" t="inlineStr">
        <is>
          <t>Бишкек</t>
        </is>
      </c>
      <c r="F81" s="2" t="inlineStr">
        <is>
          <t>С 28.10.2024 маршруты на Ош, Джалал-Абад, Баткен и Талас отправляются с западной окраины (участок у будущего ипподрома «Ак-Кула», рядом с постом ГАИ); туда идут автобусы №13, №40 и маршрутка №258</t>
        </is>
      </c>
      <c r="G81" s="20" t="inlineStr"/>
      <c r="H81" s="20" t="inlineStr">
        <is>
          <t>2024</t>
        </is>
      </c>
      <c r="I81" s="20" t="inlineStr"/>
      <c r="J81" s="2" t="inlineStr">
        <is>
          <t>https://kaktus.media/doc/512072_izmeneny_otpravnye_tochki_mejdygorodnih_marshrytov_iz_bishkeka.html</t>
        </is>
      </c>
    </row>
    <row r="84" ht="22" customHeight="1">
      <c r="A84" s="16" t="inlineStr">
        <is>
          <t>#section</t>
        </is>
      </c>
      <c r="B84" s="17" t="inlineStr">
        <is>
          <t>Сезон и что взять</t>
        </is>
      </c>
      <c r="C84" s="18" t="n"/>
      <c r="D84" s="18" t="n"/>
      <c r="E84" s="18" t="n"/>
      <c r="F84" s="18" t="n"/>
      <c r="G84" s="18" t="n"/>
      <c r="H84" s="18" t="n"/>
    </row>
    <row r="85">
      <c r="A85" s="16" t="inlineStr">
        <is>
          <t>when</t>
        </is>
      </c>
      <c r="B85" s="21" t="inlineStr">
        <is>
          <t>Когда ехать (подробно)</t>
        </is>
      </c>
      <c r="C85" s="2" t="inlineStr">
        <is>
          <t>Апрель — октябрь (тёплое время, удобная дорога — editorial); комплекс работает круглый год. В дни религиозных праздников много паломников (editorial).</t>
        </is>
      </c>
    </row>
    <row r="86">
      <c r="A86" s="16" t="inlineStr">
        <is>
          <t>diff</t>
        </is>
      </c>
      <c r="B86" s="21" t="inlineStr">
        <is>
          <t>Сложность (подробно)</t>
        </is>
      </c>
      <c r="C86" s="2" t="inlineStr">
        <is>
          <t>Лёгкая: осмотр комплекса в селе; подъём на гору Арча-Мазар — короткий, лёгкий/средний (editorial).</t>
        </is>
      </c>
    </row>
    <row r="87">
      <c r="A87" s="16" t="inlineStr">
        <is>
          <t>hours</t>
        </is>
      </c>
      <c r="B87" s="21" t="inlineStr">
        <is>
          <t>Часы работы</t>
        </is>
      </c>
      <c r="C87" s="20" t="inlineStr">
        <is>
          <t>Ежедневно 08:00–17:00 (2GIS, 2026).</t>
        </is>
      </c>
    </row>
    <row r="88">
      <c r="A88" s="16" t="inlineStr">
        <is>
          <t>daytime</t>
        </is>
      </c>
      <c r="B88" s="21" t="inlineStr">
        <is>
          <t>Лучшее время суток</t>
        </is>
      </c>
      <c r="C88" s="20" t="inlineStr">
        <is>
          <t>Утро — меньше людей и мягкий свет для фото купола; приезжай к открытию в 8:00, чтобы успеть вернуться в Джалал-Абад засветло (editorial).</t>
        </is>
      </c>
    </row>
    <row r="89">
      <c r="A89" s="16" t="inlineStr">
        <is>
          <t>p_season</t>
        </is>
      </c>
      <c r="B89" s="21" t="inlineStr">
        <is>
          <t>Сезон (подробно)</t>
        </is>
      </c>
      <c r="C89" s="2" t="inlineStr">
        <is>
          <t>Апрель — май и сентябрь — октябрь — комфортная погода. Лето — жарко (Ферганская долина), ходить утром. Зима — доступно, мягко. Пик паломников — религиозные праздники.</t>
        </is>
      </c>
    </row>
    <row r="90">
      <c r="A90" s="16" t="inlineStr">
        <is>
          <t>bring</t>
        </is>
      </c>
      <c r="B90" s="21" t="inlineStr">
        <is>
          <t>Что взять</t>
        </is>
      </c>
      <c r="C90" s="20" t="inlineStr">
        <is>
          <t>Скромную одежду (длинные рукава и юбка/брюки; женщинам — платок; editorial для мусульманских святынь); наличные сомы на такси, пожертвования и сувениры (у входа продают сувениры — 24.kg); воду и головной убор для подъёма на Арча-Мазар.</t>
        </is>
      </c>
    </row>
    <row r="92" ht="22" customHeight="1">
      <c r="A92" s="16" t="inlineStr">
        <is>
          <t>#section</t>
        </is>
      </c>
      <c r="B92" s="17" t="inlineStr">
        <is>
          <t>Важно</t>
        </is>
      </c>
      <c r="C92" s="18" t="n"/>
      <c r="D92" s="18" t="n"/>
      <c r="E92" s="18" t="n"/>
      <c r="F92" s="18" t="n"/>
      <c r="G92" s="18" t="n"/>
      <c r="H92" s="18" t="n"/>
    </row>
    <row r="93">
      <c r="A93" s="16" t="inlineStr">
        <is>
          <t>warn</t>
        </is>
      </c>
      <c r="B93" s="21" t="inlineStr">
        <is>
          <t>Важно / предупреждения</t>
        </is>
      </c>
      <c r="C93" s="2" t="inlineStr">
        <is>
          <t>Действующее место паломничества: соблюдай тишину и дресс-код; мавзолей Сафед-Булан — только для женщин. Комплекс в ~5 км от границы с Узбекистаном (too.kg) — не приближайся к границе. Шах-Фазиль включён лишь в предварительный список ЮНЕСКО (Silk Roads Sites in Kyrgyzstan); утверждения некоторых сайтов (open.kg, 24.kg) о включении в Список всемирного наследия в 1999 году не подтверждаются.</t>
        </is>
      </c>
    </row>
    <row r="94">
      <c r="A94" s="16" t="inlineStr">
        <is>
          <t>entry</t>
        </is>
      </c>
      <c r="B94" s="21" t="inlineStr">
        <is>
          <t>Вход (подробно)</t>
        </is>
      </c>
      <c r="C94" s="20" t="inlineStr">
        <is>
          <t>Не подтверждено: сумма входной платы/пожертвования в источниках не найдена; комплекс имеет статус музея-заповедника (2GIS) — плата за музей возможна, уточнять на месте.</t>
        </is>
      </c>
    </row>
    <row r="95">
      <c r="A95" s="16" t="inlineStr">
        <is>
          <t>net</t>
        </is>
      </c>
      <c r="B95" s="21" t="inlineStr">
        <is>
          <t>Связь (подробно)</t>
        </is>
      </c>
      <c r="C95" s="20" t="inlineStr">
        <is>
          <t>Мобильная связь есть (too.kg). Операторы не уточнены.</t>
        </is>
      </c>
    </row>
    <row r="96">
      <c r="A96" s="16" t="inlineStr">
        <is>
          <t>p_permits</t>
        </is>
      </c>
      <c r="B96" s="21" t="inlineStr">
        <is>
          <t>Разрешения</t>
        </is>
      </c>
      <c r="C96" s="2" t="inlineStr">
        <is>
          <t>Погранпропуск не требуется (не в перечне погранзон), но район в ~5 км от узбекской границы — держать паспорт при себе. Входная плата/пожертвование не найдены (статус музея-заповедника — возможна плата, уточнять на месте). Режим: ежедневно 08:00–17:00 (2GIS, 2026).</t>
        </is>
      </c>
    </row>
    <row r="97">
      <c r="A97" s="16" t="inlineStr">
        <is>
          <t>p_access</t>
        </is>
      </c>
      <c r="B97" s="21" t="inlineStr">
        <is>
          <t>Доступность (дети, пожилые…)</t>
        </is>
      </c>
      <c r="C97" s="2" t="inlineStr">
        <is>
          <t>С детьми и пожилыми — да, комплекс в селе, короткие расстояния; подъём на гору Арча-Мазар — тропа. Коляска — частично (неровная территория). Собаки — нет (святое место).</t>
        </is>
      </c>
    </row>
    <row r="99" ht="22" customHeight="1">
      <c r="A99" s="16" t="inlineStr">
        <is>
          <t>#section</t>
        </is>
      </c>
      <c r="B99" s="17" t="inlineStr">
        <is>
          <t>Ночлег и еда</t>
        </is>
      </c>
      <c r="C99" s="18" t="n"/>
      <c r="D99" s="18" t="n"/>
      <c r="E99" s="18" t="n"/>
      <c r="F99" s="18" t="n"/>
      <c r="G99" s="18" t="n"/>
      <c r="H99" s="18" t="n"/>
    </row>
    <row r="100">
      <c r="A100" s="16" t="inlineStr">
        <is>
          <t>stay</t>
        </is>
      </c>
      <c r="B100" s="21" t="inlineStr">
        <is>
          <t>Ночлег (кратко)</t>
        </is>
      </c>
      <c r="C100" s="2" t="inlineStr">
        <is>
          <t>Ближайшее жильё — в Ала-Буке (Destination Jalal-Abad, «около 50 км»); too.kg упоминает кафе, магазины и жильё в Гулистане/Сафед-Булане. Названия и цены не найдены; TripAdvisor показывает отели рядом без проверенных цен.</t>
        </is>
      </c>
    </row>
    <row r="101">
      <c r="A101" s="16" t="inlineStr">
        <is>
          <t>food</t>
        </is>
      </c>
      <c r="B101" s="21" t="inlineStr">
        <is>
          <t>Еда (кратко)</t>
        </is>
      </c>
      <c r="C101" s="2" t="inlineStr">
        <is>
          <t>Не подтверждено: кафе в Сафед-Булане упоминаются у too.kg без названий; в Кербене и Ала-Буке — южнокыргызская кухня (плов, самса — editorial).</t>
        </is>
      </c>
    </row>
    <row r="102">
      <c r="A102" s="16" t="inlineStr">
        <is>
          <t>#table:stays</t>
        </is>
      </c>
      <c r="B102" s="22" t="inlineStr">
        <is>
          <t>Ночлег — 4</t>
        </is>
      </c>
    </row>
    <row r="103">
      <c r="A103" s="16" t="inlineStr">
        <is>
          <t>#keys</t>
        </is>
      </c>
      <c r="C103" s="16" t="inlineStr">
        <is>
          <t>name</t>
        </is>
      </c>
      <c r="D103" s="16" t="inlineStr">
        <is>
          <t>type</t>
        </is>
      </c>
      <c r="E103" s="16" t="inlineStr">
        <is>
          <t>where</t>
        </is>
      </c>
      <c r="F103" s="16" t="inlineStr">
        <is>
          <t>season</t>
        </is>
      </c>
      <c r="G103" s="16" t="inlineStr">
        <is>
          <t>price</t>
        </is>
      </c>
      <c r="H103" s="16" t="inlineStr">
        <is>
          <t>year</t>
        </is>
      </c>
      <c r="I103" s="16" t="inlineStr">
        <is>
          <t>contact</t>
        </is>
      </c>
      <c r="J103" s="16" t="inlineStr">
        <is>
          <t>src</t>
        </is>
      </c>
    </row>
    <row r="104">
      <c r="A104" s="16" t="inlineStr">
        <is>
          <t>#labels</t>
        </is>
      </c>
      <c r="B104" s="23" t="inlineStr">
        <is>
          <t>№ / строки ниже</t>
        </is>
      </c>
      <c r="C104" s="21" t="inlineStr">
        <is>
          <t>Название</t>
        </is>
      </c>
      <c r="D104" s="21" t="inlineStr">
        <is>
          <t>Тип</t>
        </is>
      </c>
      <c r="E104" s="21" t="inlineStr">
        <is>
          <t>Где</t>
        </is>
      </c>
      <c r="F104" s="21" t="inlineStr">
        <is>
          <t>Сезон</t>
        </is>
      </c>
      <c r="G104" s="21" t="inlineStr">
        <is>
          <t>Цена</t>
        </is>
      </c>
      <c r="H104" s="21" t="inlineStr">
        <is>
          <t>Год цены</t>
        </is>
      </c>
      <c r="I104" s="21" t="inlineStr">
        <is>
          <t>Контакт</t>
        </is>
      </c>
      <c r="J104" s="21" t="inlineStr">
        <is>
          <t>Источник</t>
        </is>
      </c>
    </row>
    <row r="105">
      <c r="B105" s="24" t="n">
        <v>1</v>
      </c>
      <c r="C105" s="20" t="inlineStr">
        <is>
          <t>Гостевые дома Гулистана/Сафед-Булана</t>
        </is>
      </c>
      <c r="D105" s="20" t="inlineStr">
        <is>
          <t>гостевой дом</t>
        </is>
      </c>
      <c r="E105" s="20" t="inlineStr">
        <is>
          <t>в селе</t>
        </is>
      </c>
      <c r="F105" s="20" t="inlineStr"/>
      <c r="G105" s="20" t="inlineStr">
        <is>
          <t>не найдено</t>
        </is>
      </c>
      <c r="H105" s="20" t="inlineStr"/>
      <c r="I105" s="20" t="inlineStr"/>
      <c r="J105" s="20" t="inlineStr">
        <is>
          <t>https://too.kg/en/shah-fazil-mausoleum/</t>
        </is>
      </c>
    </row>
    <row r="106">
      <c r="B106" s="24" t="n">
        <v>2</v>
      </c>
      <c r="C106" s="20" t="inlineStr">
        <is>
          <t>Жильё в Ала-Буке и Кербене</t>
        </is>
      </c>
      <c r="D106" s="20" t="inlineStr">
        <is>
          <t>гостиница</t>
        </is>
      </c>
      <c r="E106" s="20" t="inlineStr">
        <is>
          <t>10–50 км</t>
        </is>
      </c>
      <c r="F106" s="20" t="inlineStr"/>
      <c r="G106" s="20" t="inlineStr">
        <is>
          <t>не найдено</t>
        </is>
      </c>
      <c r="H106" s="20" t="inlineStr"/>
      <c r="I106" s="20" t="inlineStr"/>
      <c r="J106" s="20" t="inlineStr">
        <is>
          <t>этап 1</t>
        </is>
      </c>
    </row>
    <row r="107">
      <c r="B107" s="24" t="n">
        <v>3</v>
      </c>
      <c r="C107" s="20" t="inlineStr">
        <is>
          <t>Гостевые дома Аркыта (Sabira, Kyzyl Alma, Aida)</t>
        </is>
      </c>
      <c r="D107" s="20" t="inlineStr">
        <is>
          <t>гостевой дом</t>
        </is>
      </c>
      <c r="E107" s="20" t="inlineStr">
        <is>
          <t>Аркыт, ~1,5–2 ч</t>
        </is>
      </c>
      <c r="F107" s="20" t="inlineStr">
        <is>
          <t>май — октябрь</t>
        </is>
      </c>
      <c r="G107" s="20" t="inlineStr">
        <is>
          <t>24–40 $</t>
        </is>
      </c>
      <c r="H107" s="20" t="inlineStr">
        <is>
          <t>2025–2026</t>
        </is>
      </c>
      <c r="I107" s="20" t="inlineStr">
        <is>
          <t>Booking</t>
        </is>
      </c>
      <c r="J107" s="20" t="inlineStr">
        <is>
          <t>https://www.booking.com/city/kg/arkit.html</t>
        </is>
      </c>
    </row>
    <row r="108">
      <c r="B108" s="24" t="n">
        <v>4</v>
      </c>
      <c r="C108" s="20" t="inlineStr">
        <is>
          <t>Guesthouse Chatkal</t>
        </is>
      </c>
      <c r="D108" s="20" t="inlineStr">
        <is>
          <t>гостевой дом</t>
        </is>
      </c>
      <c r="E108" s="20" t="inlineStr">
        <is>
          <t>Каныш-Кыя (через Чапчыму)</t>
        </is>
      </c>
      <c r="F108" s="20" t="inlineStr"/>
      <c r="G108" s="20" t="inlineStr">
        <is>
          <t>1000 сом место / 2000 двухместный</t>
        </is>
      </c>
      <c r="H108" s="20" t="inlineStr">
        <is>
          <t>2025–2026</t>
        </is>
      </c>
      <c r="I108" s="20" t="inlineStr">
        <is>
          <t>Nomad's Land</t>
        </is>
      </c>
      <c r="J108" s="2" t="inlineStr">
        <is>
          <t>https://blueprint.nomadsland.travel/en/before-you-go/kyrgyzstan/places-to-stay/guest-house/guesthouse-chatkal</t>
        </is>
      </c>
    </row>
    <row r="110">
      <c r="A110" s="16" t="inlineStr">
        <is>
          <t>#table:food</t>
        </is>
      </c>
      <c r="B110" s="22" t="inlineStr">
        <is>
          <t>Еда — 2</t>
        </is>
      </c>
    </row>
    <row r="111">
      <c r="A111" s="16" t="inlineStr">
        <is>
          <t>#keys</t>
        </is>
      </c>
      <c r="C111" s="16" t="inlineStr">
        <is>
          <t>name</t>
        </is>
      </c>
      <c r="D111" s="16" t="inlineStr">
        <is>
          <t>where</t>
        </is>
      </c>
      <c r="E111" s="16" t="inlineStr">
        <is>
          <t>details</t>
        </is>
      </c>
      <c r="F111" s="16" t="inlineStr">
        <is>
          <t>src</t>
        </is>
      </c>
    </row>
    <row r="112">
      <c r="A112" s="16" t="inlineStr">
        <is>
          <t>#labels</t>
        </is>
      </c>
      <c r="B112" s="23" t="inlineStr">
        <is>
          <t>№ / строки ниже</t>
        </is>
      </c>
      <c r="C112" s="21" t="inlineStr">
        <is>
          <t>Название</t>
        </is>
      </c>
      <c r="D112" s="21" t="inlineStr">
        <is>
          <t>Где</t>
        </is>
      </c>
      <c r="E112" s="21" t="inlineStr">
        <is>
          <t>Подробно</t>
        </is>
      </c>
      <c r="F112" s="21" t="inlineStr">
        <is>
          <t>Источник</t>
        </is>
      </c>
    </row>
    <row r="113">
      <c r="B113" s="24" t="n">
        <v>1</v>
      </c>
      <c r="C113" s="20" t="inlineStr">
        <is>
          <t>Кафе Гулистана/Сафед-Булана</t>
        </is>
      </c>
      <c r="D113" s="20" t="inlineStr">
        <is>
          <t>село</t>
        </is>
      </c>
      <c r="E113" s="20" t="inlineStr">
        <is>
          <t>Есть кафе и продуктовые магазины (названия не найдены)</t>
        </is>
      </c>
      <c r="F113" s="20" t="inlineStr">
        <is>
          <t>https://too.kg/en/shah-fazil-mausoleum/</t>
        </is>
      </c>
    </row>
    <row r="114">
      <c r="B114" s="24" t="n">
        <v>2</v>
      </c>
      <c r="C114" s="20" t="inlineStr">
        <is>
          <t>Кербен</t>
        </is>
      </c>
      <c r="D114" s="20" t="inlineStr">
        <is>
          <t>10 км</t>
        </is>
      </c>
      <c r="E114" s="20" t="inlineStr">
        <is>
          <t>Базар и кафе райцентра</t>
        </is>
      </c>
      <c r="F114" s="20" t="inlineStr"/>
    </row>
    <row r="117" ht="22" customHeight="1">
      <c r="A117" s="16" t="inlineStr">
        <is>
          <t>#section</t>
        </is>
      </c>
      <c r="B117" s="17" t="inlineStr">
        <is>
          <t>На месте</t>
        </is>
      </c>
      <c r="C117" s="18" t="n"/>
      <c r="D117" s="18" t="n"/>
      <c r="E117" s="18" t="n"/>
      <c r="F117" s="18" t="n"/>
      <c r="G117" s="18" t="n"/>
      <c r="H117" s="18" t="n"/>
    </row>
    <row r="118">
      <c r="A118" s="16" t="inlineStr">
        <is>
          <t>camping</t>
        </is>
      </c>
      <c r="B118" s="21" t="inlineStr">
        <is>
          <t>Кемпинг</t>
        </is>
      </c>
      <c r="C118" s="20" t="inlineStr">
        <is>
          <t>Не принято (святое место в селе).</t>
        </is>
      </c>
    </row>
    <row r="119">
      <c r="A119" s="16" t="inlineStr">
        <is>
          <t>photo_spots</t>
        </is>
      </c>
      <c r="B119" s="21" t="inlineStr">
        <is>
          <t>Точки для фото</t>
        </is>
      </c>
      <c r="C119" s="20" t="inlineStr">
        <is>
          <t>Резной ганчевый интерьер купола мавзолея (фото внутри — спросить разрешения у смотрителя); вид на комплекс с горы Арча-Мазар.</t>
        </is>
      </c>
    </row>
    <row r="120">
      <c r="A120" s="16" t="inlineStr">
        <is>
          <t>#table:hikes</t>
        </is>
      </c>
      <c r="B120" s="22" t="inlineStr">
        <is>
          <t>Тропы — 1</t>
        </is>
      </c>
    </row>
    <row r="121">
      <c r="A121" s="16" t="inlineStr">
        <is>
          <t>#keys</t>
        </is>
      </c>
      <c r="C121" s="16" t="inlineStr">
        <is>
          <t>name</t>
        </is>
      </c>
      <c r="D121" s="16" t="inlineStr">
        <is>
          <t>route</t>
        </is>
      </c>
      <c r="E121" s="16" t="inlineStr">
        <is>
          <t>km</t>
        </is>
      </c>
      <c r="F121" s="16" t="inlineStr">
        <is>
          <t>gain_m</t>
        </is>
      </c>
      <c r="G121" s="16" t="inlineStr">
        <is>
          <t>time</t>
        </is>
      </c>
      <c r="H121" s="16" t="inlineStr">
        <is>
          <t>difficulty</t>
        </is>
      </c>
      <c r="I121" s="16" t="inlineStr">
        <is>
          <t>marked</t>
        </is>
      </c>
      <c r="J121" s="16" t="inlineStr">
        <is>
          <t>track</t>
        </is>
      </c>
      <c r="K121" s="16" t="inlineStr">
        <is>
          <t>src</t>
        </is>
      </c>
    </row>
    <row r="122">
      <c r="A122" s="16" t="inlineStr">
        <is>
          <t>#labels</t>
        </is>
      </c>
      <c r="B122" s="23" t="inlineStr">
        <is>
          <t>№ / строки ниже</t>
        </is>
      </c>
      <c r="C122" s="21" t="inlineStr">
        <is>
          <t>Название</t>
        </is>
      </c>
      <c r="D122" s="21" t="inlineStr">
        <is>
          <t>Маршрут</t>
        </is>
      </c>
      <c r="E122" s="21" t="inlineStr">
        <is>
          <t>Км</t>
        </is>
      </c>
      <c r="F122" s="21" t="inlineStr">
        <is>
          <t>Набор, м</t>
        </is>
      </c>
      <c r="G122" s="21" t="inlineStr">
        <is>
          <t>Время</t>
        </is>
      </c>
      <c r="H122" s="21" t="inlineStr">
        <is>
          <t>Сложность</t>
        </is>
      </c>
      <c r="I122" s="21" t="inlineStr">
        <is>
          <t>Маркировка</t>
        </is>
      </c>
      <c r="J122" s="21" t="inlineStr">
        <is>
          <t>Трек (ссылка)</t>
        </is>
      </c>
      <c r="K122" s="21" t="inlineStr">
        <is>
          <t>Источник</t>
        </is>
      </c>
    </row>
    <row r="123">
      <c r="B123" s="24" t="n">
        <v>1</v>
      </c>
      <c r="C123" s="20" t="inlineStr">
        <is>
          <t>Обход комплекса</t>
        </is>
      </c>
      <c r="D123" s="2" t="inlineStr">
        <is>
          <t>Мавзолей Шах-Фазиль (XI–XII вв.) → мавзолей Аламбердар (XIX в.) → мечеть XVIII–XIX вв. → пещера отшельника → священная гора Арча-Мазар → мавзолей Сафед-Булан</t>
        </is>
      </c>
      <c r="E123" s="20" t="inlineStr">
        <is>
          <t>≈1–2 (оценка)</t>
        </is>
      </c>
      <c r="F123" s="20" t="inlineStr"/>
      <c r="G123" s="20" t="inlineStr">
        <is>
          <t>1–2 ч</t>
        </is>
      </c>
      <c r="H123" s="20" t="inlineStr">
        <is>
          <t>лёгкая</t>
        </is>
      </c>
      <c r="I123" s="20" t="inlineStr"/>
      <c r="J123" s="20" t="inlineStr"/>
      <c r="K123" s="2" t="inlineStr">
        <is>
          <t>https://eurasia.travel/kyrgyzstan/jalalabad/shah-fazil-mausoleum/</t>
        </is>
      </c>
    </row>
    <row r="125">
      <c r="A125" s="16" t="inlineStr">
        <is>
          <t>#table:horses</t>
        </is>
      </c>
      <c r="B125" s="22" t="inlineStr">
        <is>
          <t>Конные прогулки — 0</t>
        </is>
      </c>
    </row>
    <row r="126">
      <c r="A126" s="16" t="inlineStr">
        <is>
          <t>#keys</t>
        </is>
      </c>
      <c r="C126" s="16" t="inlineStr">
        <is>
          <t>where</t>
        </is>
      </c>
      <c r="D126" s="16" t="inlineStr">
        <is>
          <t>price</t>
        </is>
      </c>
      <c r="E126" s="16" t="inlineStr">
        <is>
          <t>guide</t>
        </is>
      </c>
      <c r="F126" s="16" t="inlineStr">
        <is>
          <t>notes</t>
        </is>
      </c>
      <c r="G126" s="16" t="inlineStr">
        <is>
          <t>src</t>
        </is>
      </c>
    </row>
    <row r="127">
      <c r="A127" s="16" t="inlineStr">
        <is>
          <t>#labels</t>
        </is>
      </c>
      <c r="B127" s="23" t="inlineStr">
        <is>
          <t>№ / строки ниже</t>
        </is>
      </c>
      <c r="C127" s="21" t="inlineStr">
        <is>
          <t>Где</t>
        </is>
      </c>
      <c r="D127" s="21" t="inlineStr">
        <is>
          <t>Цена</t>
        </is>
      </c>
      <c r="E127" s="21" t="inlineStr">
        <is>
          <t>Гид</t>
        </is>
      </c>
      <c r="F127" s="21" t="inlineStr">
        <is>
          <t>Заметки</t>
        </is>
      </c>
      <c r="G127" s="21" t="inlineStr">
        <is>
          <t>Источник</t>
        </is>
      </c>
    </row>
    <row r="129">
      <c r="A129" s="16" t="inlineStr">
        <is>
          <t>#table:activities</t>
        </is>
      </c>
      <c r="B129" s="22" t="inlineStr">
        <is>
          <t>Активности на месте — 2</t>
        </is>
      </c>
    </row>
    <row r="130">
      <c r="A130" s="16" t="inlineStr">
        <is>
          <t>#keys</t>
        </is>
      </c>
      <c r="C130" s="16" t="inlineStr">
        <is>
          <t>activity</t>
        </is>
      </c>
      <c r="D130" s="16" t="inlineStr">
        <is>
          <t>details</t>
        </is>
      </c>
      <c r="E130" s="16" t="inlineStr">
        <is>
          <t>price</t>
        </is>
      </c>
      <c r="F130" s="16" t="inlineStr">
        <is>
          <t>src</t>
        </is>
      </c>
    </row>
    <row r="131">
      <c r="A131" s="16" t="inlineStr">
        <is>
          <t>#labels</t>
        </is>
      </c>
      <c r="B131" s="23" t="inlineStr">
        <is>
          <t>№ / строки ниже</t>
        </is>
      </c>
      <c r="C131" s="21" t="inlineStr">
        <is>
          <t>Активность</t>
        </is>
      </c>
      <c r="D131" s="21" t="inlineStr">
        <is>
          <t>Подробно</t>
        </is>
      </c>
      <c r="E131" s="21" t="inlineStr">
        <is>
          <t>Цена</t>
        </is>
      </c>
      <c r="F131" s="21" t="inlineStr">
        <is>
          <t>Источник</t>
        </is>
      </c>
    </row>
    <row r="132">
      <c r="B132" s="24" t="n">
        <v>1</v>
      </c>
      <c r="C132" s="20" t="inlineStr">
        <is>
          <t>Паломничество</t>
        </is>
      </c>
      <c r="D132" s="2" t="inlineStr">
        <is>
          <t>Ежегодное массовое паломничество; скромная одежда, платок для женщин; мавзолей Сафед-Булан — вход только женщинам</t>
        </is>
      </c>
      <c r="E132" s="20" t="inlineStr"/>
      <c r="F132" s="20" t="inlineStr">
        <is>
          <t>https://too.kg/en/shah-fazil-mausoleum/</t>
        </is>
      </c>
    </row>
    <row r="133">
      <c r="B133" s="24" t="n">
        <v>2</v>
      </c>
      <c r="C133" s="20" t="inlineStr">
        <is>
          <t>Музей-заповедник</t>
        </is>
      </c>
      <c r="D133" s="2" t="inlineStr">
        <is>
          <t>Новое административное здание государственного историко-культурного музея-заповедника «Шах-Фазиль» в Сафед-Булане (строилось с 2023, 27 млн сом)</t>
        </is>
      </c>
      <c r="E133" s="20" t="inlineStr">
        <is>
          <t>тариф не найден</t>
        </is>
      </c>
      <c r="F133" s="2" t="inlineStr">
        <is>
          <t>https://www.akchabar.kg/en/news/kulturnie-obekti-v-ala-bukinskom-rajone-obnovlyayutsya-pavpencciarimceh</t>
        </is>
      </c>
    </row>
    <row r="135">
      <c r="A135" s="16" t="inlineStr">
        <is>
          <t>#table:rent</t>
        </is>
      </c>
      <c r="B135" s="22" t="inlineStr">
        <is>
          <t>Прокат — 0</t>
        </is>
      </c>
    </row>
    <row r="136">
      <c r="A136" s="16" t="inlineStr">
        <is>
          <t>#keys</t>
        </is>
      </c>
      <c r="C136" s="16" t="inlineStr">
        <is>
          <t>what</t>
        </is>
      </c>
      <c r="D136" s="16" t="inlineStr">
        <is>
          <t>where</t>
        </is>
      </c>
      <c r="E136" s="16" t="inlineStr">
        <is>
          <t>price</t>
        </is>
      </c>
      <c r="F136" s="16" t="inlineStr">
        <is>
          <t>src</t>
        </is>
      </c>
    </row>
    <row r="137">
      <c r="A137" s="16" t="inlineStr">
        <is>
          <t>#labels</t>
        </is>
      </c>
      <c r="B137" s="23" t="inlineStr">
        <is>
          <t>№ / строки ниже</t>
        </is>
      </c>
      <c r="C137" s="21" t="inlineStr">
        <is>
          <t>Что</t>
        </is>
      </c>
      <c r="D137" s="21" t="inlineStr">
        <is>
          <t>Где</t>
        </is>
      </c>
      <c r="E137" s="21" t="inlineStr">
        <is>
          <t>Цена</t>
        </is>
      </c>
      <c r="F137" s="21" t="inlineStr">
        <is>
          <t>Источник</t>
        </is>
      </c>
    </row>
    <row r="139">
      <c r="A139" s="16" t="inlineStr">
        <is>
          <t>#table:itinerary</t>
        </is>
      </c>
      <c r="B139" s="22" t="inlineStr">
        <is>
          <t>Готовые планы — 3</t>
        </is>
      </c>
    </row>
    <row r="140">
      <c r="A140" s="16" t="inlineStr">
        <is>
          <t>#keys</t>
        </is>
      </c>
      <c r="C140" s="16" t="inlineStr">
        <is>
          <t>title</t>
        </is>
      </c>
      <c r="D140" s="16" t="inlineStr">
        <is>
          <t>plan</t>
        </is>
      </c>
    </row>
    <row r="141">
      <c r="A141" s="16" t="inlineStr">
        <is>
          <t>#labels</t>
        </is>
      </c>
      <c r="B141" s="23" t="inlineStr">
        <is>
          <t>№ / строки ниже</t>
        </is>
      </c>
      <c r="C141" s="21" t="inlineStr">
        <is>
          <t>Название плана</t>
        </is>
      </c>
      <c r="D141" s="21" t="inlineStr">
        <is>
          <t>План</t>
        </is>
      </c>
    </row>
    <row r="142">
      <c r="B142" s="24" t="n">
        <v>1</v>
      </c>
      <c r="C142" s="20" t="inlineStr">
        <is>
          <t>Полдня из Кербена</t>
        </is>
      </c>
      <c r="D142" s="2" t="inlineStr">
        <is>
          <t>09:00 такси из Кербена → 09:20–11:00 комплекс и гора Арча-Мазар → обед в Кербене.</t>
        </is>
      </c>
    </row>
    <row r="143">
      <c r="B143" s="24" t="n">
        <v>2</v>
      </c>
      <c r="C143" s="20" t="inlineStr">
        <is>
          <t>2–3 дня по западу Джалал-Абада</t>
        </is>
      </c>
      <c r="D143" s="2" t="inlineStr">
        <is>
          <t>День 1: Джалал-Абад → Таш-Кумыр → Кербен → Шах-Фазиль → Аркыт (ночь). День 2: Сары-Челек. День 3: Ала-Бука → Чапчыма → Каныш-Кыя (Чаткал) или возвращение.</t>
        </is>
      </c>
    </row>
    <row r="144">
      <c r="B144" s="24" t="n">
        <v>3</v>
      </c>
      <c r="C144" s="20" t="inlineStr">
        <is>
          <t>Комбинации</t>
        </is>
      </c>
      <c r="D144" s="2" t="inlineStr">
        <is>
          <t>Сары-Челек (через Кара-Жыгач), Чаткальская долина (через Ала-Буку и Чапчыму).</t>
        </is>
      </c>
    </row>
    <row r="147" ht="22" customHeight="1">
      <c r="A147" s="16" t="inlineStr">
        <is>
          <t>#section</t>
        </is>
      </c>
      <c r="B147" s="17" t="inlineStr">
        <is>
          <t>Сервисы рядом</t>
        </is>
      </c>
      <c r="C147" s="18" t="n"/>
      <c r="D147" s="18" t="n"/>
      <c r="E147" s="18" t="n"/>
      <c r="F147" s="18" t="n"/>
      <c r="G147" s="18" t="n"/>
      <c r="H147" s="18" t="n"/>
    </row>
    <row r="148">
      <c r="A148" s="16" t="inlineStr">
        <is>
          <t>svc_toilets</t>
        </is>
      </c>
      <c r="B148" s="21" t="inlineStr">
        <is>
          <t>Сервис: туалеты</t>
        </is>
      </c>
      <c r="C148" s="20" t="inlineStr">
        <is>
          <t>Не подтверждено (вероятно у мечети)</t>
        </is>
      </c>
    </row>
    <row r="149">
      <c r="A149" s="16" t="inlineStr">
        <is>
          <t>svc_water</t>
        </is>
      </c>
      <c r="B149" s="21" t="inlineStr">
        <is>
          <t>Сервис: вода</t>
        </is>
      </c>
      <c r="C149" s="20" t="inlineStr">
        <is>
          <t>Магазины села</t>
        </is>
      </c>
    </row>
    <row r="150">
      <c r="A150" s="16" t="inlineStr">
        <is>
          <t>svc_shop</t>
        </is>
      </c>
      <c r="B150" s="21" t="inlineStr">
        <is>
          <t>Сервис: магазин</t>
        </is>
      </c>
      <c r="C150" s="20" t="inlineStr">
        <is>
          <t>Гулистан/Сафед-Булан</t>
        </is>
      </c>
    </row>
    <row r="151">
      <c r="A151" s="16" t="inlineStr">
        <is>
          <t>svc_atm</t>
        </is>
      </c>
      <c r="B151" s="21" t="inlineStr">
        <is>
          <t>Сервис: банкомат</t>
        </is>
      </c>
      <c r="C151" s="20" t="inlineStr">
        <is>
          <t>Кербен</t>
        </is>
      </c>
    </row>
    <row r="152">
      <c r="A152" s="16" t="inlineStr">
        <is>
          <t>svc_fuel</t>
        </is>
      </c>
      <c r="B152" s="21" t="inlineStr">
        <is>
          <t>Сервис: АЗС</t>
        </is>
      </c>
      <c r="C152" s="20" t="inlineStr">
        <is>
          <t>Кербен</t>
        </is>
      </c>
    </row>
    <row r="153">
      <c r="A153" s="16" t="inlineStr">
        <is>
          <t>svc_mobile</t>
        </is>
      </c>
      <c r="B153" s="21" t="inlineStr">
        <is>
          <t>Сервис: связь</t>
        </is>
      </c>
      <c r="C153" s="20" t="inlineStr">
        <is>
          <t>Есть (too.kg)</t>
        </is>
      </c>
    </row>
    <row r="154">
      <c r="A154" s="16" t="inlineStr">
        <is>
          <t>svc_medical</t>
        </is>
      </c>
      <c r="B154" s="21" t="inlineStr">
        <is>
          <t>Сервис: медпомощь</t>
        </is>
      </c>
      <c r="C154" s="20" t="inlineStr">
        <is>
          <t>Больница Кербена (райцентр Аксыйского района) / Ала-Бука</t>
        </is>
      </c>
    </row>
    <row r="155">
      <c r="A155" s="16" t="inlineStr">
        <is>
          <t>svc_rescue</t>
        </is>
      </c>
      <c r="B155" s="21" t="inlineStr">
        <is>
          <t>Сервис: спасатели</t>
        </is>
      </c>
      <c r="C155" s="20" t="inlineStr">
        <is>
          <t>112</t>
        </is>
      </c>
    </row>
    <row r="157" ht="22" customHeight="1">
      <c r="A157" s="16" t="inlineStr">
        <is>
          <t>#section</t>
        </is>
      </c>
      <c r="B157" s="17" t="inlineStr">
        <is>
          <t>Бюджет</t>
        </is>
      </c>
      <c r="C157" s="18" t="n"/>
      <c r="D157" s="18" t="n"/>
      <c r="E157" s="18" t="n"/>
      <c r="F157" s="18" t="n"/>
      <c r="G157" s="18" t="n"/>
      <c r="H157" s="18" t="n"/>
    </row>
    <row r="158">
      <c r="A158" s="16" t="inlineStr">
        <is>
          <t>budget_economy</t>
        </is>
      </c>
      <c r="B158" s="21" t="inlineStr">
        <is>
          <t>Бюджет: эконом</t>
        </is>
      </c>
      <c r="C158" s="20" t="inlineStr">
        <is>
          <t>Шеринг Джалал-Абад — Кербен ~400 сом ×2 + такси 1000 сом/машина + еда ~300 сом ≈ 1500–2100 сом/чел. за день</t>
        </is>
      </c>
    </row>
    <row r="159">
      <c r="A159" s="16" t="inlineStr">
        <is>
          <t>budget_comfort</t>
        </is>
      </c>
      <c r="B159" s="21" t="inlineStr">
        <is>
          <t>Бюджет: комфорт</t>
        </is>
      </c>
      <c r="C159" s="20" t="inlineStr">
        <is>
          <t>Частная машина из Джалал-Абада ~5000 сом в одну сторону (~10 000 туда-обратно) или перелёт Бишкек — Кербен 3600 сом + такси</t>
        </is>
      </c>
    </row>
    <row r="160">
      <c r="A160" s="16" t="inlineStr">
        <is>
          <t>budget_year</t>
        </is>
      </c>
      <c r="B160" s="21" t="inlineStr">
        <is>
          <t>Бюджет: год цен</t>
        </is>
      </c>
      <c r="C160" s="20" t="inlineStr">
        <is>
          <t>2026</t>
        </is>
      </c>
    </row>
    <row r="162" ht="22" customHeight="1">
      <c r="A162" s="16" t="inlineStr">
        <is>
          <t>#section</t>
        </is>
      </c>
      <c r="B162" s="17" t="inlineStr">
        <is>
          <t>Что говорят путешественники</t>
        </is>
      </c>
      <c r="C162" s="18" t="n"/>
      <c r="D162" s="18" t="n"/>
      <c r="E162" s="18" t="n"/>
      <c r="F162" s="18" t="n"/>
      <c r="G162" s="18" t="n"/>
      <c r="H162" s="18" t="n"/>
    </row>
    <row r="163">
      <c r="A163" s="16" t="inlineStr">
        <is>
          <t>reviews</t>
        </is>
      </c>
      <c r="B163" s="21" t="inlineStr">
        <is>
          <t>Что говорят путешественники</t>
        </is>
      </c>
      <c r="C163" s="2" t="inlineStr">
        <is>
          <t>Google Maps: 4.7/5, 85 оценок (03.10.2026). 2GIS — рейтинг не отображён. По mir24: более 33 тыс. посетителей в год (+10%), в т. ч. паломники из Узбекистана, Таджикистана, Казахстана. Типичные впечатления: уникальная архитектура, атмосфера покоя; минус — удалённость и мало инфраструктуры.</t>
        </is>
      </c>
    </row>
    <row r="165" ht="22" customHeight="1">
      <c r="A165" s="16" t="inlineStr">
        <is>
          <t>#section</t>
        </is>
      </c>
      <c r="B165" s="17" t="inlineStr">
        <is>
          <t>Рядом</t>
        </is>
      </c>
      <c r="C165" s="18" t="n"/>
      <c r="D165" s="18" t="n"/>
      <c r="E165" s="18" t="n"/>
      <c r="F165" s="18" t="n"/>
      <c r="G165" s="18" t="n"/>
      <c r="H165" s="18" t="n"/>
    </row>
    <row r="166">
      <c r="A166" s="16" t="inlineStr">
        <is>
          <t>#table:nearby</t>
        </is>
      </c>
      <c r="B166" s="22" t="inlineStr">
        <is>
          <t>Рядом — 2</t>
        </is>
      </c>
    </row>
    <row r="167">
      <c r="A167" s="16" t="inlineStr">
        <is>
          <t>#keys</t>
        </is>
      </c>
      <c r="C167" s="16" t="inlineStr">
        <is>
          <t>id</t>
        </is>
      </c>
      <c r="D167" s="16" t="inlineStr">
        <is>
          <t>name</t>
        </is>
      </c>
      <c r="E167" s="16" t="inlineStr">
        <is>
          <t>km</t>
        </is>
      </c>
    </row>
    <row r="168">
      <c r="A168" s="16" t="inlineStr">
        <is>
          <t>#labels</t>
        </is>
      </c>
      <c r="B168" s="23" t="inlineStr">
        <is>
          <t>№ / строки ниже</t>
        </is>
      </c>
      <c r="C168" s="21" t="inlineStr">
        <is>
          <t>ID соседнего места</t>
        </is>
      </c>
      <c r="D168" s="21" t="inlineStr">
        <is>
          <t>Название</t>
        </is>
      </c>
      <c r="E168" s="21" t="inlineStr">
        <is>
          <t>Км</t>
        </is>
      </c>
    </row>
    <row r="169">
      <c r="B169" s="24" t="n">
        <v>1</v>
      </c>
      <c r="C169" s="20" t="inlineStr">
        <is>
          <t>kg-0009</t>
        </is>
      </c>
      <c r="D169" s="20" t="inlineStr">
        <is>
          <t>Озеро Сары-Челек</t>
        </is>
      </c>
      <c r="E169" s="20" t="n">
        <v>47.3</v>
      </c>
    </row>
    <row r="170">
      <c r="B170" s="24" t="n">
        <v>2</v>
      </c>
      <c r="C170" s="20" t="inlineStr">
        <is>
          <t>kg-0089</t>
        </is>
      </c>
      <c r="D170" s="20" t="inlineStr">
        <is>
          <t>Национальный парк Беш-Таш</t>
        </is>
      </c>
      <c r="E170" s="20" t="n">
        <v>99.59999999999999</v>
      </c>
    </row>
    <row r="173" ht="22" customHeight="1">
      <c r="A173" s="16" t="inlineStr">
        <is>
          <t>#section</t>
        </is>
      </c>
      <c r="B173" s="17" t="inlineStr">
        <is>
          <t>Проверка и качество данных</t>
        </is>
      </c>
      <c r="C173" s="18" t="n"/>
      <c r="D173" s="18" t="n"/>
      <c r="E173" s="18" t="n"/>
      <c r="F173" s="18" t="n"/>
      <c r="G173" s="18" t="n"/>
      <c r="H173" s="18" t="n"/>
    </row>
    <row r="174">
      <c r="A174" s="16" t="inlineStr">
        <is>
          <t>checked</t>
        </is>
      </c>
      <c r="B174" s="21" t="inlineStr">
        <is>
          <t>Как проверено</t>
        </is>
      </c>
      <c r="C174" s="2" t="inlineStr">
        <is>
          <t>Карточка проверена по открытым источникам 07.10.2026: мавзолей Шах-Фазиль в селе Сафед-Булан (too.kg = Google Maps)</t>
        </is>
      </c>
    </row>
    <row r="175">
      <c r="A175" s="16" t="inlineStr">
        <is>
          <t>note</t>
        </is>
      </c>
      <c r="B175" s="21" t="inlineStr">
        <is>
          <t>Заметка редакции</t>
        </is>
      </c>
      <c r="C175" s="2" t="inlineStr">
        <is>
          <t>Хорошо описаны история и легенды (too.kg, 24.kg, mir24), есть часы работы и цены такси; нет входной платы, высоты, отзывов с текстами и видео; источники расходятся в датировке и расстояниях.</t>
        </is>
      </c>
    </row>
    <row r="176">
      <c r="A176" s="16" t="inlineStr">
        <is>
          <t>gaps</t>
        </is>
      </c>
      <c r="B176" s="21" t="inlineStr">
        <is>
          <t>Чего не хватает в данных (каждое с новой строки)</t>
        </is>
      </c>
      <c r="C176" s="2" t="inlineStr">
        <is>
          <t>Входная плата
Названия и цены гостевых домов в Сафед-Булане/Кербене
Туалеты и парковка
Маршрутка Джалал-Абад — Кербен (время/цена 2026)</t>
        </is>
      </c>
    </row>
    <row r="177">
      <c r="A177" s="16" t="inlineStr">
        <is>
          <t>flags</t>
        </is>
      </c>
      <c r="B177" s="21" t="inlineStr">
        <is>
          <t>Противоречия источников (каждое с новой строки)</t>
        </is>
      </c>
      <c r="C177" s="2" t="inlineStr">
        <is>
          <t>Датировка: XI (too.kg) / XI–XII (24.kg) / IX век (mir24)
open.kg и 24.kg утверждают о включении в Список ЮНЕСКО в 1999 г. — ошибка (только предварительный список)
Расстояние Ала-Бука — комплекс: 15 км (open.kg) vs ~50 км (Destination Jalal-Abad)
Название села: Сафед-Булан / Гулистан
Адрес в 2GIS: ул. Музейная 42а vs ул. А. Шаитова 40/1</t>
        </is>
      </c>
    </row>
    <row r="178">
      <c r="A178" s="16" t="inlineStr">
        <is>
          <t>idx</t>
        </is>
      </c>
      <c r="B178" s="21" t="inlineStr">
        <is>
          <t>Индекс полноты 0–100</t>
        </is>
      </c>
      <c r="C178" s="20" t="n">
        <v>64</v>
      </c>
    </row>
    <row r="179">
      <c r="A179" s="16" t="inlineStr">
        <is>
          <t>rich</t>
        </is>
      </c>
      <c r="B179" s="21" t="inlineStr">
        <is>
          <t>Насыщенность</t>
        </is>
      </c>
      <c r="C179" s="20" t="n">
        <v>6</v>
      </c>
    </row>
    <row r="180">
      <c r="A180" s="16" t="inlineStr">
        <is>
          <t>conf</t>
        </is>
      </c>
      <c r="B180" s="21" t="inlineStr">
        <is>
          <t>Достоверность</t>
        </is>
      </c>
      <c r="C180" s="20" t="n">
        <v>28</v>
      </c>
    </row>
    <row r="181">
      <c r="A181" s="16" t="inlineStr">
        <is>
          <t>prac</t>
        </is>
      </c>
      <c r="B181" s="21" t="inlineStr">
        <is>
          <t>Практичность</t>
        </is>
      </c>
      <c r="C181" s="20" t="n">
        <v>5</v>
      </c>
    </row>
    <row r="182">
      <c r="A182" s="16" t="inlineStr">
        <is>
          <t>en_reviewed</t>
        </is>
      </c>
      <c r="B182" s="21" t="inlineStr">
        <is>
          <t>Перевод EN проверен (да/нет)</t>
        </is>
      </c>
      <c r="C182" s="20" t="inlineStr">
        <is>
          <t>нет</t>
        </is>
      </c>
    </row>
    <row r="183">
      <c r="A183" s="16" t="inlineStr">
        <is>
          <t>#table:fixes</t>
        </is>
      </c>
      <c r="B183" s="22" t="inlineStr">
        <is>
          <t>Журнал правок — 3</t>
        </is>
      </c>
    </row>
    <row r="184">
      <c r="A184" s="16" t="inlineStr">
        <is>
          <t>#keys</t>
        </is>
      </c>
      <c r="C184" s="16" t="inlineStr">
        <is>
          <t>f</t>
        </is>
      </c>
      <c r="D184" s="16" t="inlineStr">
        <is>
          <t>n</t>
        </is>
      </c>
      <c r="E184" s="16" t="inlineStr">
        <is>
          <t>u</t>
        </is>
      </c>
    </row>
    <row r="185">
      <c r="A185" s="16" t="inlineStr">
        <is>
          <t>#labels</t>
        </is>
      </c>
      <c r="B185" s="23" t="inlineStr">
        <is>
          <t>№ / строки ниже</t>
        </is>
      </c>
      <c r="C185" s="21" t="inlineStr">
        <is>
          <t>Поле</t>
        </is>
      </c>
      <c r="D185" s="21" t="inlineStr">
        <is>
          <t>Что изменено</t>
        </is>
      </c>
      <c r="E185" s="21" t="inlineStr">
        <is>
          <t>Источник</t>
        </is>
      </c>
    </row>
    <row r="186">
      <c r="B186" s="24" t="n">
        <v>1</v>
      </c>
      <c r="C186" s="20" t="inlineStr">
        <is>
          <t>Координаты</t>
        </is>
      </c>
      <c r="D186" s="20" t="inlineStr">
        <is>
          <t>41.4287, 71.6590</t>
        </is>
      </c>
      <c r="E186" s="20" t="inlineStr">
        <is>
          <t>https://too.kg/shah-fazil/</t>
        </is>
      </c>
    </row>
    <row r="187">
      <c r="B187" s="24" t="n">
        <v>2</v>
      </c>
      <c r="C187" s="20" t="inlineStr">
        <is>
          <t>Ближайший населённый пункт</t>
        </is>
      </c>
      <c r="D187" s="20" t="inlineStr">
        <is>
          <t>Комплекс в самом селе Сафед-Булан (ул. Музейная 42а)</t>
        </is>
      </c>
      <c r="E187" s="20" t="inlineStr">
        <is>
          <t>https://2gis.kg/bishkek/firm/70000001088734673</t>
        </is>
      </c>
    </row>
    <row r="188">
      <c r="B188" s="24" t="n">
        <v>3</v>
      </c>
      <c r="C188" s="20" t="inlineStr">
        <is>
          <t>Режим работы</t>
        </is>
      </c>
      <c r="D188" s="20" t="inlineStr">
        <is>
          <t>ежедневно 08:00–17:00</t>
        </is>
      </c>
      <c r="E188" s="20" t="inlineStr">
        <is>
          <t>https://2gis.kg/bishkek/firm/70000001088734673</t>
        </is>
      </c>
    </row>
    <row r="190">
      <c r="A190" s="16" t="inlineStr">
        <is>
          <t>#table:sources</t>
        </is>
      </c>
      <c r="B190" s="22" t="inlineStr">
        <is>
          <t>Источники карточки — 7</t>
        </is>
      </c>
    </row>
    <row r="191">
      <c r="A191" s="16" t="inlineStr">
        <is>
          <t>#keys</t>
        </is>
      </c>
      <c r="C191" s="16" t="inlineStr">
        <is>
          <t>url</t>
        </is>
      </c>
      <c r="D191" s="16" t="inlineStr">
        <is>
          <t>title</t>
        </is>
      </c>
      <c r="E191" s="16" t="inlineStr">
        <is>
          <t>used_for</t>
        </is>
      </c>
    </row>
    <row r="192">
      <c r="A192" s="16" t="inlineStr">
        <is>
          <t>#labels</t>
        </is>
      </c>
      <c r="B192" s="23" t="inlineStr">
        <is>
          <t>№ / строки ниже</t>
        </is>
      </c>
      <c r="C192" s="21" t="inlineStr">
        <is>
          <t>Ссылка</t>
        </is>
      </c>
      <c r="D192" s="21" t="inlineStr">
        <is>
          <t>Название</t>
        </is>
      </c>
      <c r="E192" s="21" t="inlineStr">
        <is>
          <t>Для чего</t>
        </is>
      </c>
    </row>
    <row r="193">
      <c r="B193" s="24" t="n">
        <v>1</v>
      </c>
      <c r="C193" s="20" t="inlineStr">
        <is>
          <t>https://too.kg/shah-fazil/</t>
        </is>
      </c>
      <c r="D193" s="20" t="inlineStr">
        <is>
          <t>too.kg — Мавзолей Шах-Фазиль</t>
        </is>
      </c>
      <c r="E193" s="20" t="inlineStr">
        <is>
          <t>координаты, легенда, состав комплекса, связь</t>
        </is>
      </c>
    </row>
    <row r="194">
      <c r="B194" s="24" t="n">
        <v>2</v>
      </c>
      <c r="C194" s="20" t="inlineStr">
        <is>
          <t>https://2gis.kg/bishkek/firm/70000001088734673</t>
        </is>
      </c>
      <c r="D194" s="20" t="inlineStr">
        <is>
          <t>2GIS — Шах-Фазил</t>
        </is>
      </c>
      <c r="E194" s="20" t="inlineStr">
        <is>
          <t>адрес, район, часы работы</t>
        </is>
      </c>
    </row>
    <row r="195">
      <c r="B195" s="24" t="n">
        <v>3</v>
      </c>
      <c r="C195" s="20" t="inlineStr">
        <is>
          <t>https://jalal-abad.com/what-to-do/cultural-historical-sites/</t>
        </is>
      </c>
      <c r="D195" s="20" t="inlineStr">
        <is>
          <t>Destination Jalal-Abad — культурные объекты</t>
        </is>
      </c>
      <c r="E195" s="20" t="inlineStr">
        <is>
          <t>транспорт и цены, жильё, Кербен 10 км</t>
        </is>
      </c>
    </row>
    <row r="196">
      <c r="B196" s="24" t="n">
        <v>4</v>
      </c>
      <c r="C196" s="2" t="inlineStr">
        <is>
          <t>https://kg.mir24.tv/articles/16633775/na-styke-legendy-i-molitvy:-chem-privlekaet-turistov-unikalnyj-mavzolej-shah-fazil-v-kyrgyzstane</t>
        </is>
      </c>
      <c r="D196" s="20" t="inlineStr">
        <is>
          <t>Мир 24 — Шах-Фазиль</t>
        </is>
      </c>
      <c r="E196" s="20" t="inlineStr">
        <is>
          <t>посетители, новый музей, охрана с 2002</t>
        </is>
      </c>
    </row>
    <row r="197">
      <c r="B197" s="24" t="n">
        <v>5</v>
      </c>
      <c r="C197" s="2" t="inlineStr">
        <is>
          <t>https://24.kg/reportazhi/612_moe_palomnichestvo_v_safed-bulan_shah-fazl/</t>
        </is>
      </c>
      <c r="D197" s="20" t="inlineStr">
        <is>
          <t>24.kg — паломничество в Сафед-Булан</t>
        </is>
      </c>
      <c r="E197" s="20" t="inlineStr">
        <is>
          <t>слияние рек, правила для женщин, XI–XII вв.</t>
        </is>
      </c>
    </row>
    <row r="198">
      <c r="B198" s="24" t="n">
        <v>6</v>
      </c>
      <c r="C198" s="2" t="inlineStr">
        <is>
          <t>https://open.kg/about-kyrgyzstan/village/34489-selo-safed-bulan.html</t>
        </is>
      </c>
      <c r="D198" s="20" t="inlineStr">
        <is>
          <t>open.kg — село Сафед-Булан</t>
        </is>
      </c>
      <c r="E198" s="20" t="inlineStr">
        <is>
          <t>15 км от Ала-Буки, Арча-Мазар (содержит ошибку о ЮНЕСКО)</t>
        </is>
      </c>
    </row>
    <row r="199">
      <c r="B199" s="24" t="n">
        <v>7</v>
      </c>
      <c r="C199" s="20" t="inlineStr">
        <is>
          <t>https://whc.unesco.org/en/tentativelists/5518/</t>
        </is>
      </c>
      <c r="D199" s="20" t="inlineStr">
        <is>
          <t>UNESCO Tentative List — Silk Roads Sites in Kyrgyzstan</t>
        </is>
      </c>
      <c r="E199" s="20" t="inlineStr">
        <is>
          <t>статус предварительного списка</t>
        </is>
      </c>
    </row>
    <row r="201">
      <c r="A201" s="16" t="inlineStr">
        <is>
          <t>#table:sources_practical</t>
        </is>
      </c>
      <c r="B201" s="22" t="inlineStr">
        <is>
          <t>Источники практики — 8</t>
        </is>
      </c>
    </row>
    <row r="202">
      <c r="A202" s="16" t="inlineStr">
        <is>
          <t>#keys</t>
        </is>
      </c>
      <c r="C202" s="16" t="inlineStr">
        <is>
          <t>url</t>
        </is>
      </c>
      <c r="D202" s="16" t="inlineStr">
        <is>
          <t>title</t>
        </is>
      </c>
      <c r="E202" s="16" t="inlineStr">
        <is>
          <t>used_for</t>
        </is>
      </c>
    </row>
    <row r="203">
      <c r="A203" s="16" t="inlineStr">
        <is>
          <t>#labels</t>
        </is>
      </c>
      <c r="B203" s="23" t="inlineStr">
        <is>
          <t>№ / строки ниже</t>
        </is>
      </c>
      <c r="C203" s="21" t="inlineStr">
        <is>
          <t>Ссылка</t>
        </is>
      </c>
      <c r="D203" s="21" t="inlineStr">
        <is>
          <t>Название</t>
        </is>
      </c>
      <c r="E203" s="21" t="inlineStr">
        <is>
          <t>Для чего</t>
        </is>
      </c>
    </row>
    <row r="204">
      <c r="B204" s="24" t="n">
        <v>1</v>
      </c>
      <c r="C204" s="20" t="inlineStr">
        <is>
          <t>https://too.kg/en/shah-fazil-mausoleum/</t>
        </is>
      </c>
      <c r="D204" s="20" t="inlineStr">
        <is>
          <t>too.kg: Shah-Fazil</t>
        </is>
      </c>
      <c r="E204" s="20" t="inlineStr">
        <is>
          <t>координаты, услуги села, правило Сафед-Булана</t>
        </is>
      </c>
    </row>
    <row r="205">
      <c r="B205" s="24" t="n">
        <v>2</v>
      </c>
      <c r="C205" s="2" t="inlineStr">
        <is>
          <t>https://eurasia.travel/kyrgyzstan/jalalabad/shah-fazil-mausoleum/</t>
        </is>
      </c>
      <c r="D205" s="20" t="inlineStr">
        <is>
          <t>Eurasia.travel: Shah Fazil</t>
        </is>
      </c>
      <c r="E205" s="20" t="inlineStr">
        <is>
          <t>расстояния, объекты комплекса</t>
        </is>
      </c>
    </row>
    <row r="206">
      <c r="B206" s="24" t="n">
        <v>3</v>
      </c>
      <c r="C206" s="2" t="inlineStr">
        <is>
          <t>https://economist.kg/transport/2026/01/26/asman-airlines-rasshiriaiet-siet-dotatsionnykh-rieisov-po-kyrghyzstanu/</t>
        </is>
      </c>
      <c r="D206" s="20" t="inlineStr">
        <is>
          <t>economist.kg 01.2026: дотационные рейсы Asman</t>
        </is>
      </c>
      <c r="E206" s="20" t="inlineStr">
        <is>
          <t>Бишкек — Кербен 3600 сом</t>
        </is>
      </c>
    </row>
    <row r="207">
      <c r="B207" s="24" t="n">
        <v>4</v>
      </c>
      <c r="C207" s="2" t="inlineStr">
        <is>
          <t>https://kaktus.media/doc/510198_v_asman_airlines_zaiavili_chto_aviareysy_v_kazarman_i_kerben_vremenno_nedostypny.html</t>
        </is>
      </c>
      <c r="D207" s="20" t="inlineStr">
        <is>
          <t>Kaktus: рейсы в Кербен временно недоступны</t>
        </is>
      </c>
      <c r="E207" s="20" t="inlineStr">
        <is>
          <t>риск отмены</t>
        </is>
      </c>
    </row>
    <row r="208">
      <c r="B208" s="24" t="n">
        <v>5</v>
      </c>
      <c r="C208" s="2" t="inlineStr">
        <is>
          <t>https://www.akchabar.kg/en/news/kulturnie-obekti-v-ala-bukinskom-rajone-obnovlyayutsya-pavpencciarimceh</t>
        </is>
      </c>
      <c r="D208" s="20" t="inlineStr">
        <is>
          <t>Akchabar: здание музея-заповедника</t>
        </is>
      </c>
      <c r="E208" s="20" t="inlineStr">
        <is>
          <t>инфраструктура</t>
        </is>
      </c>
    </row>
    <row r="209">
      <c r="B209" s="24" t="n">
        <v>6</v>
      </c>
      <c r="C209" s="2" t="inlineStr">
        <is>
          <t>https://central-asia.live/en/places/exploring-shah-fazil-historical-complex</t>
        </is>
      </c>
      <c r="D209" s="20" t="inlineStr">
        <is>
          <t>central-asia.live</t>
        </is>
      </c>
      <c r="E209" s="20" t="inlineStr">
        <is>
          <t>контакт гида</t>
        </is>
      </c>
    </row>
    <row r="210">
      <c r="B210" s="24" t="n">
        <v>7</v>
      </c>
      <c r="C210" s="2" t="inlineStr">
        <is>
          <t>https://kaktus.media/doc/512072_izmeneny_otpravnye_tochki_mejdygorodnih_marshrytov_iz_bishkeka.html</t>
        </is>
      </c>
      <c r="D210" s="20" t="inlineStr">
        <is>
          <t>Kaktus 10.2024: новые точки отправки междугородних маршрутов</t>
        </is>
      </c>
      <c r="E210" s="20" t="inlineStr">
        <is>
          <t>откуда ехать на юг из Бишкека</t>
        </is>
      </c>
    </row>
    <row r="211">
      <c r="B211" s="24" t="n">
        <v>8</v>
      </c>
      <c r="C211" s="2" t="inlineStr">
        <is>
          <t>https://economist.kg/transport/2026/08/27/v-dzhalal-abadskoi-oblasti-asfaltiruiut-dorogu-ala-buka-karavan/</t>
        </is>
      </c>
      <c r="D211" s="20" t="inlineStr">
        <is>
          <t>economist.kg 08.2026: асфальт Ала-Бука — Караван</t>
        </is>
      </c>
      <c r="E211" s="20" t="inlineStr">
        <is>
          <t>дорога</t>
        </is>
      </c>
    </row>
    <row r="214" ht="22" customHeight="1">
      <c r="A214" s="16" t="inlineStr">
        <is>
          <t>#section</t>
        </is>
      </c>
      <c r="B214" s="17" t="inlineStr">
        <is>
          <t>Перевод EN</t>
        </is>
      </c>
      <c r="C214" s="18" t="n"/>
      <c r="D214" s="18" t="n"/>
      <c r="E214" s="18" t="n"/>
      <c r="F214" s="18" t="n"/>
      <c r="G214" s="18" t="n"/>
      <c r="H214" s="18" t="n"/>
    </row>
    <row r="215">
      <c r="A215" s="16" t="inlineStr">
        <is>
          <t>#table:translations_en</t>
        </is>
      </c>
      <c r="B215" s="22" t="inlineStr">
        <is>
          <t>Перевод на английский — 144</t>
        </is>
      </c>
    </row>
    <row r="216">
      <c r="A216" s="16" t="inlineStr">
        <is>
          <t>#keys</t>
        </is>
      </c>
      <c r="C216" s="16" t="inlineStr">
        <is>
          <t>path</t>
        </is>
      </c>
      <c r="D216" s="16" t="inlineStr">
        <is>
          <t>ru</t>
        </is>
      </c>
      <c r="E216" s="16" t="inlineStr">
        <is>
          <t>en</t>
        </is>
      </c>
    </row>
    <row r="217">
      <c r="A217" s="16" t="inlineStr">
        <is>
          <t>#labels</t>
        </is>
      </c>
      <c r="B217" s="23" t="inlineStr">
        <is>
          <t>№ / строки ниже</t>
        </is>
      </c>
      <c r="C217" s="21" t="inlineStr">
        <is>
          <t>Поле</t>
        </is>
      </c>
      <c r="D217" s="21" t="inlineStr">
        <is>
          <t>Русский (только чтение)</t>
        </is>
      </c>
      <c r="E217" s="21" t="inlineStr">
        <is>
          <t>English</t>
        </is>
      </c>
    </row>
    <row r="218">
      <c r="B218" s="24" t="n">
        <v>1</v>
      </c>
      <c r="C218" s="20" t="inlineStr">
        <is>
          <t>name</t>
        </is>
      </c>
      <c r="D218" s="20" t="inlineStr">
        <is>
          <t>Шах-Фазиль</t>
        </is>
      </c>
      <c r="E218" s="20" t="inlineStr">
        <is>
          <t>Shah-Fazil</t>
        </is>
      </c>
    </row>
    <row r="219">
      <c r="B219" s="24" t="n">
        <v>2</v>
      </c>
      <c r="C219" s="20" t="inlineStr">
        <is>
          <t>full</t>
        </is>
      </c>
      <c r="D219" s="20" t="inlineStr">
        <is>
          <t>Шах-Фазиль (историко-архитектурный комплекс Сафед-Булан)</t>
        </is>
      </c>
      <c r="E219" s="2" t="inlineStr">
        <is>
          <t>Shah-Fazil (Safed-Bulan historical and architectural complex)</t>
        </is>
      </c>
    </row>
    <row r="220">
      <c r="B220" s="24" t="n">
        <v>3</v>
      </c>
      <c r="C220" s="20" t="inlineStr">
        <is>
          <t>dist</t>
        </is>
      </c>
      <c r="D220" s="20" t="inlineStr">
        <is>
          <t>Ала-Букинский район</t>
        </is>
      </c>
      <c r="E220" s="20" t="inlineStr">
        <is>
          <t>Ala-Buka district</t>
        </is>
      </c>
    </row>
    <row r="221">
      <c r="B221" s="24" t="n">
        <v>4</v>
      </c>
      <c r="C221" s="20" t="inlineStr">
        <is>
          <t>near</t>
        </is>
      </c>
      <c r="D221" s="2" t="inlineStr">
        <is>
          <t>Сафед-Булан (Сафедбулан; в части источников — Гулистан), комплекс в самом селе: 2GIS — ул. Музейная, 42а (или ул. А. Шаитова, 40/1). Кербен — ~10 км (Destination Jalal-Abad); Ала-Бука — 15 км по open.kg, ~50 км по Destination Jalal-Abad (расхождение). До границы с Узбекистаном ~5 км (too.kg).</t>
        </is>
      </c>
      <c r="E221" s="2" t="inlineStr">
        <is>
          <t>Safed-Bulan (Safedbulan; called Gulistan in some sources), the complex is in the village itself: 2GIS — 42a Muzeynaya St. (or 40/1 A. Shaitov St.). Kerben — ~10 km (Destination Jalal-Abad); Ala-Buka — 15 km per open.kg, ~50 km per Destination Jalal-Abad (discrepancy). It is ~5 km to the border with Uzbekistan (too.kg).</t>
        </is>
      </c>
    </row>
    <row r="222">
      <c r="B222" s="24" t="n">
        <v>5</v>
      </c>
      <c r="C222" s="20" t="inlineStr">
        <is>
          <t>elev</t>
        </is>
      </c>
      <c r="D222" s="2" t="inlineStr">
        <is>
          <t>Не подтверждено: высота села Сафед-Булан в найденных источниках не указана (ориентировочно предгорья Чаткальского хребта; проверить по карте).</t>
        </is>
      </c>
      <c r="E222" s="2" t="inlineStr">
        <is>
          <t>Not confirmed: the elevation of Safed-Bulan village is not given in the sources found (roughly the foothills of the Chatkal Range; check on a map).</t>
        </is>
      </c>
    </row>
    <row r="223">
      <c r="B223" s="24" t="n">
        <v>6</v>
      </c>
      <c r="C223" s="20" t="inlineStr">
        <is>
          <t>short</t>
        </is>
      </c>
      <c r="D223" s="2" t="inlineStr">
        <is>
          <t>Шах-Фазиль — мавзолей караханидской эпохи (XI–XII вв.) с уникальным куполом в форме усечённой пирамиды и резным ганчем в селе Сафед-Булан; центр почитаемого паломнического комплекса со священной горой Арча-Мазар и женским мавзолеем Сафед-Булан.</t>
        </is>
      </c>
      <c r="E223" s="2" t="inlineStr">
        <is>
          <t>Shah-Fazil is a Karakhanid-era mausoleum (11th–12th centuries) with a unique truncated-pyramid dome and carved ganch plaster in the village of Safed-Bulan; the centre of a revered pilgrimage complex with the sacred Archa-Mazar mountain and the women-only Safed-Bulan mausoleum.</t>
        </is>
      </c>
    </row>
    <row r="224">
      <c r="B224" s="24" t="n">
        <v>7</v>
      </c>
      <c r="C224" s="20" t="inlineStr">
        <is>
          <t>desc</t>
        </is>
      </c>
      <c r="D224" s="2" t="inlineStr">
        <is>
          <t>Мавзолей Шах-Фазиль — один из редких памятников караханидской эпохи: квадратное в плане здание с куполом в форме усечённой пирамиды, стены изнутри покрыты резным ганчевым орнаментом (too.kg, Destination Jalal-Abad). Датировка в источниках — XI или XI–XII вв. (too.kg, 24.kg); mir24 называет IX век. По преданию, здесь во время пятничной молитвы погибли около 2700 воинов, распространявших ислам, во главе с Шах-Джариром; его вдова от горя поседела — отсюда имя Сафед-Булан («белая Булан»); сын Шах-Фазиль позднее мирно завершил исламизацию севера Ферганы и похоронен в мавзолее (too.kg). В комплекс входят священная гора Арча-Мазар, мавзолеи Аламбардара и Сафед-Булан (XIX в., вход только для женщин), мечеть XVII–XIX вв., пещера отшельника и доисламский вертикальный камень — «камень плодородия» (too.kg, Destination Jalal-Abad, 24.kg). Памятник охраняется государством с 2002 года и входит в предварительный список ЮНЕСКО (Silk Roads Sites in Kyrgyzstan); в 2025 году его посетили более 33 тыс. человек; к концу 2026 года строится новое здание музея площадью 400 м² (mir24).</t>
        </is>
      </c>
      <c r="E224" s="2" t="inlineStr">
        <is>
          <t>The Shah-Fazil mausoleum is one of the rare monuments of the Karakhanid era: a building square in plan with a dome in the form of a truncated pyramid, its walls inside covered with carved ganch (gypsum plaster) ornament (too.kg, Destination Jalal-Abad). The dating in the sources is the 11th or 11th–12th centuries (too.kg, 24.kg); mir24 gives the 9th century. According to legend, about 2,700 warriors spreading Islam, led by Shah-Jarir, died here during Friday prayers; his widow turned grey with grief — hence the name Safed-Bulan (“white Bulan”); his son Shah-Fazil later peacefully completed the Islamization of the north of Fergana and is buried in the mausoleum (too.kg). The complex includes the sacred mountain Archa-Mazar, the mausoleums of Alambardar and Safed-Bulan (19th century, women only), a mosque of the 17th–19th centuries, a hermit's cave and a pre-Islamic upright stone — the “fertility stone” (too.kg, Destination Jalal-Abad, 24.kg). The monument has been state-protected since 2002 and is on UNESCO's Tentative List (Silk Roads Sites in Kyrgyzstan); in 2025 it was visited by more than 33,000 people; a new 400 m² museum building is being built by the end of 2026 (mir24).</t>
        </is>
      </c>
    </row>
    <row r="225">
      <c r="B225" s="24" t="n">
        <v>8</v>
      </c>
      <c r="C225" s="20" t="inlineStr">
        <is>
          <t>guide</t>
        </is>
      </c>
      <c r="D225" s="2" t="inlineStr">
        <is>
          <t>Шах-Фазиль удивляет формой: такого пирамидального купола нет больше нигде в Центральной Азии, а внутри стены покрыты тончайшей резьбой по ганчу почти тысячелетней давности. Это действующее место паломничества: сюда едут из Узбекистана, Таджикистана и Казахстана, поэтому одевайся скромно и не шуми. Женщинам стоит зайти в мавзолей Сафед-Булан — вход туда только для женщин, а во дворе есть «камень плодородия», у которого просят о детях. Поднимись на священную гору Арча-Мазар — с неё виден весь комплекс и долина у узбекской границы. Комплекс открыт ежедневно с 8:00 до 17:00, приезжай с утра — дорога из Джалал-Абада неблизкая.</t>
        </is>
      </c>
      <c r="E225" s="2" t="inlineStr">
        <is>
          <t>Shah-Fazil is surprising for its shape: there is no other pyramid-shaped dome like it in Central Asia, and inside the walls are covered with the finest ganch carving almost a thousand years old. It is an active pilgrimage site: people come here from Uzbekistan, Tajikistan and Kazakhstan, so dress modestly and keep quiet. Women should visit the Safed-Bulan mausoleum — entry there is for women only, and in the courtyard there is a “fertility stone” where people pray for children. Climb the sacred Archa-Mazar mountain — from it you can see the whole complex and the valley by the Uzbek border. The complex is open daily from 8:00 to 17:00, so come in the morning — the road from Jalal-Abad is not short.</t>
        </is>
      </c>
    </row>
    <row r="226">
      <c r="B226" s="24" t="n">
        <v>9</v>
      </c>
      <c r="C226" s="20" t="inlineStr">
        <is>
          <t>see</t>
        </is>
      </c>
      <c r="D226" s="2" t="inlineStr">
        <is>
          <t>Мавзолей Шах-Фазиль (купол-пирамида, резной ганч); священная гора Арча-Мазар; мавзолеи Аламбардара (знаменосца) и Сафед-Булан (только для женщин); мечеть XVII–XIX вв.; пещера отшельника; доисламский «камень плодородия»; памятник бронзового века (24.kg); музей заповедника (новое здание — к концу 2026, mir24).</t>
        </is>
      </c>
      <c r="E226" s="2" t="inlineStr">
        <is>
          <t>The Shah-Fazil mausoleum (pyramid dome, carved ganch); the sacred Archa-Mazar mountain; the mausoleums of Alambardar (the standard-bearer) and Safed-Bulan (women only); a mosque of the 17th–19th centuries; the hermit's cave; the pre-Islamic “fertility stone”; a Bronze Age monument (24.kg); the reserve museum (new building — by the end of 2026, mir24).</t>
        </is>
      </c>
    </row>
    <row r="227">
      <c r="B227" s="24" t="n">
        <v>10</v>
      </c>
      <c r="C227" s="20" t="inlineStr">
        <is>
          <t>skip</t>
        </is>
      </c>
      <c r="D227" s="2" t="inlineStr">
        <is>
          <t>Тебя не интересуют исламская архитектура и паломнические места. Нет целого дня: дорога из Джалал-Абада долгая, жильё далеко. Едешь только ради природы — здесь прежде всего святыня.</t>
        </is>
      </c>
      <c r="E227" s="2" t="inlineStr">
        <is>
          <t>You aren't interested in Islamic architecture and pilgrimage sites. You don't have a whole day: the road from Jalal-Abad is long and accommodation is far. You're coming only for nature — this is first and foremost a shrine.</t>
        </is>
      </c>
    </row>
    <row r="228">
      <c r="B228" s="24" t="n">
        <v>11</v>
      </c>
      <c r="C228" s="20" t="inlineStr">
        <is>
          <t>diff</t>
        </is>
      </c>
      <c r="D228" s="2" t="inlineStr">
        <is>
          <t>Лёгкая: осмотр комплекса в селе; подъём на гору Арча-Мазар — короткий, лёгкий/средний (editorial).</t>
        </is>
      </c>
      <c r="E228" s="2" t="inlineStr">
        <is>
          <t>Easy: a tour of the complex in the village; the climb up Archa-Mazar mountain is short, easy to medium (editorial).</t>
        </is>
      </c>
    </row>
    <row r="229">
      <c r="B229" s="24" t="n">
        <v>12</v>
      </c>
      <c r="C229" s="20" t="inlineStr">
        <is>
          <t>when</t>
        </is>
      </c>
      <c r="D229" s="2" t="inlineStr">
        <is>
          <t>Апрель — октябрь (тёплое время, удобная дорога — editorial); комплекс работает круглый год. В дни религиозных праздников много паломников (editorial).</t>
        </is>
      </c>
      <c r="E229" s="2" t="inlineStr">
        <is>
          <t>April–October (warm season, convenient road — editorial); the complex operates year-round. On religious holidays there are many pilgrims (editorial).</t>
        </is>
      </c>
    </row>
    <row r="230">
      <c r="B230" s="24" t="n">
        <v>13</v>
      </c>
      <c r="C230" s="20" t="inlineStr">
        <is>
          <t>hours</t>
        </is>
      </c>
      <c r="D230" s="20" t="inlineStr">
        <is>
          <t>Ежедневно 08:00–17:00 (2GIS, 2026).</t>
        </is>
      </c>
      <c r="E230" s="20" t="inlineStr">
        <is>
          <t>Daily 08:00–17:00 (2GIS, 2026).</t>
        </is>
      </c>
    </row>
    <row r="231">
      <c r="B231" s="24" t="n">
        <v>14</v>
      </c>
      <c r="C231" s="20" t="inlineStr">
        <is>
          <t>daytime</t>
        </is>
      </c>
      <c r="D231" s="2" t="inlineStr">
        <is>
          <t>Утро — меньше людей и мягкий свет для фото купола; приезжай к открытию в 8:00, чтобы успеть вернуться в Джалал-Абад засветло (editorial).</t>
        </is>
      </c>
      <c r="E231" s="2" t="inlineStr">
        <is>
          <t>Morning — fewer people and soft light for photographing the dome; arrive at the 8:00 opening so you can get back to Jalal-Abad before dark (editorial).</t>
        </is>
      </c>
    </row>
    <row r="232">
      <c r="B232" s="24" t="n">
        <v>15</v>
      </c>
      <c r="C232" s="20" t="inlineStr">
        <is>
          <t>how</t>
        </is>
      </c>
      <c r="D232" s="2" t="inlineStr">
        <is>
          <t>Из Джалал-Абада: шеринг-такси до Кербена (~400 сом), затем такси до Сафед-Булана/Гулистана (~1000 сом) и пешком к мавзолею; частная машина из Джалал-Абада — ~5000 сом в одну сторону (Destination Jalal-Abad). Кербен — ~10 км от комплекса. Из Бишкека — около 600 км (mir24).</t>
        </is>
      </c>
      <c r="E232" s="2" t="inlineStr">
        <is>
          <t>From Jalal-Abad: shared taxi to Kerben (~400 som), then a taxi to Safed-Bulan/Gulistan (~1,000 som) and on foot to the mausoleum; a private car from Jalal-Abad — ~5,000 som one way (Destination Jalal-Abad). Kerben is ~10 km from the complex. From Bishkek — about 600 km (mir24).</t>
        </is>
      </c>
    </row>
    <row r="233">
      <c r="B233" s="24" t="n">
        <v>16</v>
      </c>
      <c r="C233" s="20" t="inlineStr">
        <is>
          <t>needcar</t>
        </is>
      </c>
      <c r="D233" s="20" t="inlineStr">
        <is>
          <t>Да: до села нужен автомобиль/такси; по комплексу — пешком.</t>
        </is>
      </c>
      <c r="E233" s="2" t="inlineStr">
        <is>
          <t>Yes: you need a car/taxi to reach the village; around the complex — on foot.</t>
        </is>
      </c>
    </row>
    <row r="234">
      <c r="B234" s="24" t="n">
        <v>17</v>
      </c>
      <c r="C234" s="20" t="inlineStr">
        <is>
          <t>self</t>
        </is>
      </c>
      <c r="D234" s="2" t="inlineStr">
        <is>
          <t>Да: комплекс открыт для посетителей, пропуска не нужны. Соблюдай правила святыни; мавзолей Сафед-Булан — только для женщин (too.kg, 24.kg).</t>
        </is>
      </c>
      <c r="E234" s="2" t="inlineStr">
        <is>
          <t>Yes: the complex is open to visitors, no permits needed. Observe the shrine's rules; the Safed-Bulan mausoleum is for women only (too.kg, 24.kg).</t>
        </is>
      </c>
    </row>
    <row r="235">
      <c r="B235" s="24" t="n">
        <v>18</v>
      </c>
      <c r="C235" s="20" t="inlineStr">
        <is>
          <t>roadtype</t>
        </is>
      </c>
      <c r="D235" s="2" t="inlineStr">
        <is>
          <t>Асфальт до Кербена/Ала-Буки, далее сельские дороги до Сафед-Булана (editorial, не подтверждено источником).</t>
        </is>
      </c>
      <c r="E235" s="2" t="inlineStr">
        <is>
          <t>Paved road to Kerben/Ala-Buka, then village roads to Safed-Bulan (editorial, not confirmed by a source).</t>
        </is>
      </c>
    </row>
    <row r="236">
      <c r="B236" s="24" t="n">
        <v>19</v>
      </c>
      <c r="C236" s="20" t="inlineStr">
        <is>
          <t>traveltime</t>
        </is>
      </c>
      <c r="D236" s="2" t="inlineStr">
        <is>
          <t>Не подтверждено: точное время из Джалал-Абада в источниках не указано; ориентировочно 3–4 ч на машине (editorial, расчёт по расстоянию через Таш-Кумыр и Кербен).</t>
        </is>
      </c>
      <c r="E236" s="2" t="inlineStr">
        <is>
          <t>Not confirmed: the exact time from Jalal-Abad is not given in the sources; roughly 3–4 h by car (editorial, estimated from the distance via Tash-Kumyr and Kerben).</t>
        </is>
      </c>
    </row>
    <row r="237">
      <c r="B237" s="24" t="n">
        <v>20</v>
      </c>
      <c r="C237" s="20" t="inlineStr">
        <is>
          <t>stay</t>
        </is>
      </c>
      <c r="D237" s="2" t="inlineStr">
        <is>
          <t>Ближайшее жильё — в Ала-Буке (Destination Jalal-Abad, «около 50 км»); too.kg упоминает кафе, магазины и жильё в Гулистане/Сафед-Булане. Названия и цены не найдены; TripAdvisor показывает отели рядом без проверенных цен.</t>
        </is>
      </c>
      <c r="E237" s="2" t="inlineStr">
        <is>
          <t>The nearest accommodation is in Ala-Buka (Destination Jalal-Abad, “about 50 km”); too.kg mentions cafés, shops and accommodation in Gulistan/Safed-Bulan. Names and prices not found; TripAdvisor shows nearby hotels without verified prices.</t>
        </is>
      </c>
    </row>
    <row r="238">
      <c r="B238" s="24" t="n">
        <v>21</v>
      </c>
      <c r="C238" s="20" t="inlineStr">
        <is>
          <t>net</t>
        </is>
      </c>
      <c r="D238" s="20" t="inlineStr">
        <is>
          <t>Мобильная связь есть (too.kg). Операторы не уточнены.</t>
        </is>
      </c>
      <c r="E238" s="20" t="inlineStr">
        <is>
          <t>There is mobile coverage (too.kg). Operators not specified.</t>
        </is>
      </c>
    </row>
    <row r="239">
      <c r="B239" s="24" t="n">
        <v>22</v>
      </c>
      <c r="C239" s="20" t="inlineStr">
        <is>
          <t>entry</t>
        </is>
      </c>
      <c r="D239" s="2" t="inlineStr">
        <is>
          <t>Не подтверждено: сумма входной платы/пожертвования в источниках не найдена; комплекс имеет статус музея-заповедника (2GIS) — плата за музей возможна, уточнять на месте.</t>
        </is>
      </c>
      <c r="E239" s="2" t="inlineStr">
        <is>
          <t>Not confirmed: the amount of an entrance fee/donation was not found in the sources; the complex has the status of a museum-reserve (2GIS) — a museum fee is possible, check on site.</t>
        </is>
      </c>
    </row>
    <row r="240">
      <c r="B240" s="24" t="n">
        <v>23</v>
      </c>
      <c r="C240" s="20" t="inlineStr">
        <is>
          <t>transfer</t>
        </is>
      </c>
      <c r="D240" s="2" t="inlineStr">
        <is>
          <t>Джалал-Абад — Кербен шеринг ~400 сом; Кербен — Сафед-Булан такси ~1000 сом; частная машина из Джалал-Абада ~5000 сом в одну сторону (Destination Jalal-Abad, год не указан).</t>
        </is>
      </c>
      <c r="E240" s="2" t="inlineStr">
        <is>
          <t>Jalal-Abad — Kerben shared taxi ~400 som; Kerben — Safed-Bulan taxi ~1,000 som; a private car from Jalal-Abad ~5,000 som one way (Destination Jalal-Abad, year not given).</t>
        </is>
      </c>
    </row>
    <row r="241">
      <c r="B241" s="24" t="n">
        <v>24</v>
      </c>
      <c r="C241" s="20" t="inlineStr">
        <is>
          <t>bring</t>
        </is>
      </c>
      <c r="D241" s="2" t="inlineStr">
        <is>
          <t>Скромную одежду (длинные рукава и юбка/брюки; женщинам — платок; editorial для мусульманских святынь); наличные сомы на такси, пожертвования и сувениры (у входа продают сувениры — 24.kg); воду и головной убор для подъёма на Арча-Мазар.</t>
        </is>
      </c>
      <c r="E241" s="2" t="inlineStr">
        <is>
          <t>Modest clothing (long sleeves and a skirt/trousers; a headscarf for women; editorial for Muslim shrines); cash in som for taxis, donations and souvenirs (souvenirs are sold at the entrance — 24.kg); water and a hat for the climb up Archa-Mazar.</t>
        </is>
      </c>
    </row>
    <row r="242">
      <c r="B242" s="24" t="n">
        <v>25</v>
      </c>
      <c r="C242" s="20" t="inlineStr">
        <is>
          <t>warn</t>
        </is>
      </c>
      <c r="D242" s="2" t="inlineStr">
        <is>
          <t>Действующее место паломничества: соблюдай тишину и дресс-код; мавзолей Сафед-Булан — только для женщин. Комплекс в ~5 км от границы с Узбекистаном (too.kg) — не приближайся к границе. Шах-Фазиль включён лишь в предварительный список ЮНЕСКО (Silk Roads Sites in Kyrgyzstan); утверждения некоторых сайтов (open.kg, 24.kg) о включении в Список всемирного наследия в 1999 году не подтверждаются.</t>
        </is>
      </c>
      <c r="E242" s="2" t="inlineStr">
        <is>
          <t>An active pilgrimage site: keep quiet and follow the dress code; the Safed-Bulan mausoleum is for women only. The complex is ~5 km from the border with Uzbekistan (too.kg) — do not approach the border. Shah-Fazil is only on UNESCO's Tentative List (Silk Roads Sites in Kyrgyzstan); the claims of some websites (open.kg, 24.kg) about inclusion in the World Heritage List in 1999 are not confirmed.</t>
        </is>
      </c>
    </row>
    <row r="243">
      <c r="B243" s="24" t="n">
        <v>26</v>
      </c>
      <c r="C243" s="20" t="inlineStr">
        <is>
          <t>food</t>
        </is>
      </c>
      <c r="D243" s="2" t="inlineStr">
        <is>
          <t>Не подтверждено: кафе в Сафед-Булане упоминаются у too.kg без названий; в Кербене и Ала-Буке — южнокыргызская кухня (плов, самса — editorial).</t>
        </is>
      </c>
      <c r="E243" s="2" t="inlineStr">
        <is>
          <t>Not confirmed: cafés in Safed-Bulan are mentioned by too.kg without names; in Kerben and Ala-Buka — southern Kyrgyz cuisine (plov, samsa — editorial).</t>
        </is>
      </c>
    </row>
    <row r="244">
      <c r="B244" s="24" t="n">
        <v>27</v>
      </c>
      <c r="C244" s="20" t="inlineStr">
        <is>
          <t>reviews</t>
        </is>
      </c>
      <c r="D244" s="2" t="inlineStr">
        <is>
          <t>Google Maps: 4.7/5, 85 оценок (03.10.2026). 2GIS — рейтинг не отображён. По mir24: более 33 тыс. посетителей в год (+10%), в т. ч. паломники из Узбекистана, Таджикистана, Казахстана. Типичные впечатления: уникальная архитектура, атмосфера покоя; минус — удалённость и мало инфраструктуры.</t>
        </is>
      </c>
      <c r="E244" s="2" t="inlineStr">
        <is>
          <t>Google Maps: 4.7/5, 85 ratings (03.10.2026). 2GIS — rating not displayed. According to mir24: more than 33,000 visitors a year (+10%), including pilgrims from Uzbekistan, Tajikistan and Kazakhstan. Typical impressions: unique architecture, an atmosphere of calm; a downside is the remoteness and little infrastructure.</t>
        </is>
      </c>
    </row>
    <row r="245">
      <c r="B245" s="24" t="n">
        <v>28</v>
      </c>
      <c r="C245" s="20" t="inlineStr">
        <is>
          <t>p.sum</t>
        </is>
      </c>
      <c r="D245" s="2" t="inlineStr">
        <is>
          <t>Комплекс Шах-Фазиль стоит в селе Сафед-Булан (Гулистан) в ~10 км от Кербена, у границы с Узбекистаном. Из Джалал-Абада — шеринг-такси до Кербена (~400 сом) и такси до комплекса (~1000 сом за машину) или частная машина (~5000 сом в одну сторону); из Бишкека — дотационный рейс Asman Airlines в Кербен (3600 сом, 2 раза в неделю, 01.2026). Открыт ежедневно 08:00–17:00; одевайтесь скромно, мавзолей Сафед-Булан — только для женщин. Логично совмещать с Сары-Челеком (Аркыт) и Чаткалом (через Ала-Буку).</t>
        </is>
      </c>
      <c r="E245" s="2" t="inlineStr">
        <is>
          <t>The Shah-Fazil complex stands in the village of Safed-Bulan (Gulistan) ~10 km from Kerben, by the border with Uzbekistan. From Jalal-Abad — a shared taxi to Kerben (~400 som) and a taxi to the complex (~1,000 som per car) or a private car (~5,000 som one way); from Bishkek — a subsidized Asman Airlines flight to Kerben (3,600 som, twice a week, 01.2026). Open daily 08:00–17:00; dress modestly, the Safed-Bulan mausoleum is for women only. It makes sense to combine with Sary-Chelek (Arkyt) and Chatkal (via Ala-Buka).</t>
        </is>
      </c>
    </row>
    <row r="246">
      <c r="B246" s="24" t="n">
        <v>29</v>
      </c>
      <c r="C246" s="20" t="inlineStr">
        <is>
          <t>p.apps.0.title</t>
        </is>
      </c>
      <c r="D246" s="20" t="inlineStr">
        <is>
          <t>Из Джалал-Абада / Оша через Таш-Кумыр и Кербен</t>
        </is>
      </c>
      <c r="E246" s="20" t="inlineStr">
        <is>
          <t>From Jalal-Abad / Osh via Tash-Kumyr and Kerben</t>
        </is>
      </c>
    </row>
    <row r="247">
      <c r="B247" s="24" t="n">
        <v>30</v>
      </c>
      <c r="C247" s="20" t="inlineStr">
        <is>
          <t>p.apps.0.from</t>
        </is>
      </c>
      <c r="D247" s="20" t="inlineStr">
        <is>
          <t>Джалал-Абад (~150–200 км), Ош</t>
        </is>
      </c>
      <c r="E247" s="20" t="inlineStr">
        <is>
          <t>Jalal-Abad (~150–200 km), Osh</t>
        </is>
      </c>
    </row>
    <row r="248">
      <c r="B248" s="24" t="n">
        <v>31</v>
      </c>
      <c r="C248" s="20" t="inlineStr">
        <is>
          <t>p.apps.0.route</t>
        </is>
      </c>
      <c r="D248" s="2" t="inlineStr">
        <is>
          <t>Джалал-Абад → Кочкор-Ата → Таш-Кумыр → Кербен (Караван) → Сафед-Булан (Гулистан)</t>
        </is>
      </c>
      <c r="E248" s="2" t="inlineStr">
        <is>
          <t>Jalal-Abad → Kochkor-Ata → Tash-Kumyr → Kerben (Karavan) → Safed-Bulan (Gulistan)</t>
        </is>
      </c>
    </row>
    <row r="249">
      <c r="B249" s="24" t="n">
        <v>32</v>
      </c>
      <c r="C249" s="20" t="inlineStr">
        <is>
          <t>p.apps.0.km</t>
        </is>
      </c>
      <c r="D249" s="20" t="inlineStr">
        <is>
          <t>≈10 от Кербена</t>
        </is>
      </c>
      <c r="E249" s="20" t="inlineStr">
        <is>
          <t>≈10 from Kerben</t>
        </is>
      </c>
    </row>
    <row r="250">
      <c r="B250" s="24" t="n">
        <v>33</v>
      </c>
      <c r="C250" s="20" t="inlineStr">
        <is>
          <t>p.apps.0.time</t>
        </is>
      </c>
      <c r="D250" s="20" t="inlineStr">
        <is>
          <t>от Кербена ~15–20 мин</t>
        </is>
      </c>
      <c r="E250" s="20" t="inlineStr">
        <is>
          <t>from Kerben ~15–20 min</t>
        </is>
      </c>
    </row>
    <row r="251">
      <c r="B251" s="24" t="n">
        <v>34</v>
      </c>
      <c r="C251" s="20" t="inlineStr">
        <is>
          <t>p.apps.0.surface</t>
        </is>
      </c>
      <c r="D251" s="2" t="inlineStr">
        <is>
          <t>Асфальт до Кербена, далее сельская дорога; на дороге Ала-Бука — Караван в 2026 асфальтируют 7 км (economist.kg, 08.2026)</t>
        </is>
      </c>
      <c r="E251" s="2" t="inlineStr">
        <is>
          <t>Paved road to Kerben, then a village road; on the Ala-Buka — Karavan road 7 km are being paved in 2026 (economist.kg, 08.2026)</t>
        </is>
      </c>
    </row>
    <row r="252">
      <c r="B252" s="24" t="n">
        <v>35</v>
      </c>
      <c r="C252" s="20" t="inlineStr">
        <is>
          <t>p.apps.0.vehicle</t>
        </is>
      </c>
      <c r="D252" s="20" t="inlineStr">
        <is>
          <t>седан</t>
        </is>
      </c>
      <c r="E252" s="20" t="inlineStr">
        <is>
          <t>sedan</t>
        </is>
      </c>
    </row>
    <row r="253">
      <c r="B253" s="24" t="n">
        <v>36</v>
      </c>
      <c r="C253" s="20" t="inlineStr">
        <is>
          <t>p.apps.0.season</t>
        </is>
      </c>
      <c r="D253" s="20" t="inlineStr">
        <is>
          <t>круглый год</t>
        </is>
      </c>
      <c r="E253" s="20" t="inlineStr">
        <is>
          <t>year-round</t>
        </is>
      </c>
    </row>
    <row r="254">
      <c r="B254" s="24" t="n">
        <v>37</v>
      </c>
      <c r="C254" s="20" t="inlineStr">
        <is>
          <t>p.apps.0.last</t>
        </is>
      </c>
      <c r="D254" s="2" t="inlineStr">
        <is>
          <t>Кербен — АЗС, банкоматы, базар; в Гулистане/Сафед-Булане — магазины, кафе; мобильная связь есть</t>
        </is>
      </c>
      <c r="E254" s="2" t="inlineStr">
        <is>
          <t>Kerben — fuel stations, ATMs, bazaar; in Gulistan/Safed-Bulan — shops, cafés; there is mobile coverage</t>
        </is>
      </c>
    </row>
    <row r="255">
      <c r="B255" s="24" t="n">
        <v>38</v>
      </c>
      <c r="C255" s="20" t="inlineStr">
        <is>
          <t>p.apps.0.parking.d</t>
        </is>
      </c>
      <c r="D255" s="20" t="inlineStr">
        <is>
          <t>У входа в комплекс (ул. Музейная 42а / Шаитова 40/1)</t>
        </is>
      </c>
      <c r="E255" s="2" t="inlineStr">
        <is>
          <t>At the entrance to the complex (42a Muzeynaya St. / 40/1 Shaitov St.)</t>
        </is>
      </c>
    </row>
    <row r="256">
      <c r="B256" s="24" t="n">
        <v>39</v>
      </c>
      <c r="C256" s="20" t="inlineStr">
        <is>
          <t>p.apps.0.parking.price</t>
        </is>
      </c>
      <c r="D256" s="20" t="inlineStr">
        <is>
          <t>не найдено</t>
        </is>
      </c>
      <c r="E256" s="20" t="inlineStr">
        <is>
          <t>not found</t>
        </is>
      </c>
    </row>
    <row r="257">
      <c r="B257" s="24" t="n">
        <v>40</v>
      </c>
      <c r="C257" s="20" t="inlineStr">
        <is>
          <t>p.apps.0.trail.d</t>
        </is>
      </c>
      <c r="D257" s="2" t="inlineStr">
        <is>
          <t>От мавзолея — тропа к священной горе Арча-Мазар, пещере отшельника и мечети</t>
        </is>
      </c>
      <c r="E257" s="2" t="inlineStr">
        <is>
          <t>From the mausoleum — a trail to the sacred Archa-Mazar mountain, the hermit's cave and the mosque</t>
        </is>
      </c>
    </row>
    <row r="258">
      <c r="B258" s="24" t="n">
        <v>41</v>
      </c>
      <c r="C258" s="20" t="inlineStr">
        <is>
          <t>p.apps.0.haz</t>
        </is>
      </c>
      <c r="D258" s="2" t="inlineStr">
        <is>
          <t>Жара летом; близость границы с Узбекистаном — не уходить к линии границы</t>
        </is>
      </c>
      <c r="E258" s="2" t="inlineStr">
        <is>
          <t>Heat in summer; proximity of the border with Uzbekistan — do not go toward the border line</t>
        </is>
      </c>
    </row>
    <row r="259">
      <c r="B259" s="24" t="n">
        <v>42</v>
      </c>
      <c r="C259" s="20" t="inlineStr">
        <is>
          <t>p.apps.1.title</t>
        </is>
      </c>
      <c r="D259" s="20" t="inlineStr">
        <is>
          <t>Из Ала-Буки (со стороны Чаткала)</t>
        </is>
      </c>
      <c r="E259" s="20" t="inlineStr">
        <is>
          <t>From Ala-Buka (from the Chatkal side)</t>
        </is>
      </c>
    </row>
    <row r="260">
      <c r="B260" s="24" t="n">
        <v>43</v>
      </c>
      <c r="C260" s="20" t="inlineStr">
        <is>
          <t>p.apps.1.from</t>
        </is>
      </c>
      <c r="D260" s="20" t="inlineStr">
        <is>
          <t>Ала-Бука</t>
        </is>
      </c>
      <c r="E260" s="20" t="inlineStr">
        <is>
          <t>Ala-Buka</t>
        </is>
      </c>
    </row>
    <row r="261">
      <c r="B261" s="24" t="n">
        <v>44</v>
      </c>
      <c r="C261" s="20" t="inlineStr">
        <is>
          <t>p.apps.1.route</t>
        </is>
      </c>
      <c r="D261" s="20" t="inlineStr">
        <is>
          <t>Ала-Бука → Сафед-Булан</t>
        </is>
      </c>
      <c r="E261" s="20" t="inlineStr">
        <is>
          <t>Ala-Buka → Safed-Bulan</t>
        </is>
      </c>
    </row>
    <row r="262">
      <c r="B262" s="24" t="n">
        <v>45</v>
      </c>
      <c r="C262" s="20" t="inlineStr">
        <is>
          <t>p.apps.1.km</t>
        </is>
      </c>
      <c r="D262" s="20" t="inlineStr">
        <is>
          <t>15 (open.kg) — ~50 (Destination Jalal-Abad), расхождение</t>
        </is>
      </c>
      <c r="E262" s="20" t="inlineStr">
        <is>
          <t>15 (open.kg) — ~50 (Destination Jalal-Abad), discrepancy</t>
        </is>
      </c>
    </row>
    <row r="263">
      <c r="B263" s="24" t="n">
        <v>46</v>
      </c>
      <c r="C263" s="20" t="inlineStr">
        <is>
          <t>p.apps.1.surface</t>
        </is>
      </c>
      <c r="D263" s="20" t="inlineStr">
        <is>
          <t>асфальт/сельские дороги</t>
        </is>
      </c>
      <c r="E263" s="20" t="inlineStr">
        <is>
          <t>paved/village roads</t>
        </is>
      </c>
    </row>
    <row r="264">
      <c r="B264" s="24" t="n">
        <v>47</v>
      </c>
      <c r="C264" s="20" t="inlineStr">
        <is>
          <t>p.apps.1.vehicle</t>
        </is>
      </c>
      <c r="D264" s="20" t="inlineStr">
        <is>
          <t>седан</t>
        </is>
      </c>
      <c r="E264" s="20" t="inlineStr">
        <is>
          <t>sedan</t>
        </is>
      </c>
    </row>
    <row r="265">
      <c r="B265" s="24" t="n">
        <v>48</v>
      </c>
      <c r="C265" s="20" t="inlineStr">
        <is>
          <t>p.apps.1.season</t>
        </is>
      </c>
      <c r="D265" s="20" t="inlineStr">
        <is>
          <t>круглый год</t>
        </is>
      </c>
      <c r="E265" s="20" t="inlineStr">
        <is>
          <t>year-round</t>
        </is>
      </c>
    </row>
    <row r="266">
      <c r="B266" s="24" t="n">
        <v>49</v>
      </c>
      <c r="C266" s="20" t="inlineStr">
        <is>
          <t>p.apps.1.last</t>
        </is>
      </c>
      <c r="D266" s="20" t="inlineStr">
        <is>
          <t>Ала-Бука</t>
        </is>
      </c>
      <c r="E266" s="20" t="inlineStr">
        <is>
          <t>Ala-Buka</t>
        </is>
      </c>
    </row>
    <row r="267">
      <c r="B267" s="24" t="n">
        <v>50</v>
      </c>
      <c r="C267" s="20" t="inlineStr">
        <is>
          <t>p.apps.2.title</t>
        </is>
      </c>
      <c r="D267" s="20" t="inlineStr">
        <is>
          <t>Из Бишкека самолётом в Кербен</t>
        </is>
      </c>
      <c r="E267" s="20" t="inlineStr">
        <is>
          <t>From Bishkek by plane to Kerben</t>
        </is>
      </c>
    </row>
    <row r="268">
      <c r="B268" s="24" t="n">
        <v>51</v>
      </c>
      <c r="C268" s="20" t="inlineStr">
        <is>
          <t>p.apps.2.from</t>
        </is>
      </c>
      <c r="D268" s="20" t="inlineStr">
        <is>
          <t>Бишкек</t>
        </is>
      </c>
      <c r="E268" s="20" t="inlineStr">
        <is>
          <t>Bishkek</t>
        </is>
      </c>
    </row>
    <row r="269">
      <c r="B269" s="24" t="n">
        <v>52</v>
      </c>
      <c r="C269" s="20" t="inlineStr">
        <is>
          <t>p.apps.2.route</t>
        </is>
      </c>
      <c r="D269" s="2" t="inlineStr">
        <is>
          <t>Рейс Asman Airlines Бишкек — Кербен (аэропорт «Караван») → такси ~10 км</t>
        </is>
      </c>
      <c r="E269" s="2" t="inlineStr">
        <is>
          <t>Asman Airlines flight Bishkek — Kerben (Karavan airport) → taxi ~10 km</t>
        </is>
      </c>
    </row>
    <row r="270">
      <c r="B270" s="24" t="n">
        <v>53</v>
      </c>
      <c r="C270" s="20" t="inlineStr">
        <is>
          <t>p.apps.2.time</t>
        </is>
      </c>
      <c r="D270" s="20" t="inlineStr">
        <is>
          <t>рейс ~1 ч (не подтверждено)</t>
        </is>
      </c>
      <c r="E270" s="20" t="inlineStr">
        <is>
          <t>flight ~1 h (not confirmed)</t>
        </is>
      </c>
    </row>
    <row r="271">
      <c r="B271" s="24" t="n">
        <v>54</v>
      </c>
      <c r="C271" s="20" t="inlineStr">
        <is>
          <t>p.apps.2.vehicle</t>
        </is>
      </c>
      <c r="D271" s="20" t="inlineStr">
        <is>
          <t>другое</t>
        </is>
      </c>
      <c r="E271" s="20" t="inlineStr">
        <is>
          <t>other</t>
        </is>
      </c>
    </row>
    <row r="272">
      <c r="B272" s="24" t="n">
        <v>55</v>
      </c>
      <c r="C272" s="20" t="inlineStr">
        <is>
          <t>p.apps.2.season</t>
        </is>
      </c>
      <c r="D272" s="20" t="inlineStr">
        <is>
          <t>по расписанию (ср, пт — 01.2026)</t>
        </is>
      </c>
      <c r="E272" s="20" t="inlineStr">
        <is>
          <t>per schedule (Wed, Fri — 01.2026)</t>
        </is>
      </c>
    </row>
    <row r="273">
      <c r="B273" s="24" t="n">
        <v>56</v>
      </c>
      <c r="C273" s="20" t="inlineStr">
        <is>
          <t>p.apps.2.last</t>
        </is>
      </c>
      <c r="D273" s="20" t="inlineStr">
        <is>
          <t>Кербен</t>
        </is>
      </c>
      <c r="E273" s="20" t="inlineStr">
        <is>
          <t>Kerben</t>
        </is>
      </c>
    </row>
    <row r="274">
      <c r="B274" s="24" t="n">
        <v>57</v>
      </c>
      <c r="C274" s="20" t="inlineStr">
        <is>
          <t>p.apps.2.haz</t>
        </is>
      </c>
      <c r="D274" s="20" t="inlineStr">
        <is>
          <t>Рейсы временно приостанавливались (Kaktus) — проверять</t>
        </is>
      </c>
      <c r="E274" s="20" t="inlineStr">
        <is>
          <t>Flights were temporarily suspended (Kaktus) — check</t>
        </is>
      </c>
    </row>
    <row r="275">
      <c r="B275" s="24" t="n">
        <v>58</v>
      </c>
      <c r="C275" s="20" t="inlineStr">
        <is>
          <t>p.transport.0.mode</t>
        </is>
      </c>
      <c r="D275" s="20" t="inlineStr">
        <is>
          <t>шеринг-такси</t>
        </is>
      </c>
      <c r="E275" s="20" t="inlineStr">
        <is>
          <t>shared taxi</t>
        </is>
      </c>
    </row>
    <row r="276">
      <c r="B276" s="24" t="n">
        <v>59</v>
      </c>
      <c r="C276" s="20" t="inlineStr">
        <is>
          <t>p.transport.0.provider</t>
        </is>
      </c>
      <c r="D276" s="20" t="inlineStr">
        <is>
          <t>Джалал-Абад → Кербен</t>
        </is>
      </c>
      <c r="E276" s="20" t="inlineStr">
        <is>
          <t>Jalal-Abad → Kerben</t>
        </is>
      </c>
    </row>
    <row r="277">
      <c r="B277" s="24" t="n">
        <v>60</v>
      </c>
      <c r="C277" s="20" t="inlineStr">
        <is>
          <t>p.transport.0.from</t>
        </is>
      </c>
      <c r="D277" s="20" t="inlineStr">
        <is>
          <t>Джалал-Абад</t>
        </is>
      </c>
      <c r="E277" s="20" t="inlineStr">
        <is>
          <t>Jalal-Abad</t>
        </is>
      </c>
    </row>
    <row r="278">
      <c r="B278" s="24" t="n">
        <v>61</v>
      </c>
      <c r="C278" s="20" t="inlineStr">
        <is>
          <t>p.transport.0.price</t>
        </is>
      </c>
      <c r="D278" s="20" t="inlineStr">
        <is>
          <t>~400 сом/чел.</t>
        </is>
      </c>
      <c r="E278" s="20" t="inlineStr">
        <is>
          <t>~400 som/person</t>
        </is>
      </c>
    </row>
    <row r="279">
      <c r="B279" s="24" t="n">
        <v>62</v>
      </c>
      <c r="C279" s="20" t="inlineStr">
        <is>
          <t>p.transport.1.mode</t>
        </is>
      </c>
      <c r="D279" s="20" t="inlineStr">
        <is>
          <t>такси</t>
        </is>
      </c>
      <c r="E279" s="20" t="inlineStr">
        <is>
          <t>taxi</t>
        </is>
      </c>
    </row>
    <row r="280">
      <c r="B280" s="24" t="n">
        <v>63</v>
      </c>
      <c r="C280" s="20" t="inlineStr">
        <is>
          <t>p.transport.1.provider</t>
        </is>
      </c>
      <c r="D280" s="20" t="inlineStr">
        <is>
          <t>Кербен → Сафед-Булан (Гулистан)</t>
        </is>
      </c>
      <c r="E280" s="20" t="inlineStr">
        <is>
          <t>Kerben → Safed-Bulan (Gulistan)</t>
        </is>
      </c>
    </row>
    <row r="281">
      <c r="B281" s="24" t="n">
        <v>64</v>
      </c>
      <c r="C281" s="20" t="inlineStr">
        <is>
          <t>p.transport.1.from</t>
        </is>
      </c>
      <c r="D281" s="20" t="inlineStr">
        <is>
          <t>Кербен</t>
        </is>
      </c>
      <c r="E281" s="20" t="inlineStr">
        <is>
          <t>Kerben</t>
        </is>
      </c>
    </row>
    <row r="282">
      <c r="B282" s="24" t="n">
        <v>65</v>
      </c>
      <c r="C282" s="20" t="inlineStr">
        <is>
          <t>p.transport.1.details</t>
        </is>
      </c>
      <c r="D282" s="20" t="inlineStr">
        <is>
          <t>~10 км</t>
        </is>
      </c>
      <c r="E282" s="20" t="inlineStr">
        <is>
          <t>~10 km</t>
        </is>
      </c>
    </row>
    <row r="283">
      <c r="B283" s="24" t="n">
        <v>66</v>
      </c>
      <c r="C283" s="20" t="inlineStr">
        <is>
          <t>p.transport.1.price</t>
        </is>
      </c>
      <c r="D283" s="20" t="inlineStr">
        <is>
          <t>~1000 сом за машину</t>
        </is>
      </c>
      <c r="E283" s="20" t="inlineStr">
        <is>
          <t>~1,000 som per car</t>
        </is>
      </c>
    </row>
    <row r="284">
      <c r="B284" s="24" t="n">
        <v>67</v>
      </c>
      <c r="C284" s="20" t="inlineStr">
        <is>
          <t>p.transport.2.mode</t>
        </is>
      </c>
      <c r="D284" s="20" t="inlineStr">
        <is>
          <t>авто с водителем</t>
        </is>
      </c>
      <c r="E284" s="20" t="inlineStr">
        <is>
          <t>car with driver</t>
        </is>
      </c>
    </row>
    <row r="285">
      <c r="B285" s="24" t="n">
        <v>68</v>
      </c>
      <c r="C285" s="20" t="inlineStr">
        <is>
          <t>p.transport.2.provider</t>
        </is>
      </c>
      <c r="D285" s="20" t="inlineStr">
        <is>
          <t>Частный трансфер</t>
        </is>
      </c>
      <c r="E285" s="20" t="inlineStr">
        <is>
          <t>Private transfer</t>
        </is>
      </c>
    </row>
    <row r="286">
      <c r="B286" s="24" t="n">
        <v>69</v>
      </c>
      <c r="C286" s="20" t="inlineStr">
        <is>
          <t>p.transport.2.from</t>
        </is>
      </c>
      <c r="D286" s="20" t="inlineStr">
        <is>
          <t>Джалал-Абад</t>
        </is>
      </c>
      <c r="E286" s="20" t="inlineStr">
        <is>
          <t>Jalal-Abad</t>
        </is>
      </c>
    </row>
    <row r="287">
      <c r="B287" s="24" t="n">
        <v>70</v>
      </c>
      <c r="C287" s="20" t="inlineStr">
        <is>
          <t>p.transport.2.details</t>
        </is>
      </c>
      <c r="D287" s="20" t="inlineStr">
        <is>
          <t>В одну сторону</t>
        </is>
      </c>
      <c r="E287" s="20" t="inlineStr">
        <is>
          <t>One way</t>
        </is>
      </c>
    </row>
    <row r="288">
      <c r="B288" s="24" t="n">
        <v>71</v>
      </c>
      <c r="C288" s="20" t="inlineStr">
        <is>
          <t>p.transport.2.price</t>
        </is>
      </c>
      <c r="D288" s="20" t="inlineStr">
        <is>
          <t>~5000 сом</t>
        </is>
      </c>
      <c r="E288" s="20" t="inlineStr">
        <is>
          <t>~5,000 som</t>
        </is>
      </c>
    </row>
    <row r="289">
      <c r="B289" s="24" t="n">
        <v>72</v>
      </c>
      <c r="C289" s="20" t="inlineStr">
        <is>
          <t>p.transport.3.mode</t>
        </is>
      </c>
      <c r="D289" s="20" t="inlineStr">
        <is>
          <t>другое</t>
        </is>
      </c>
      <c r="E289" s="20" t="inlineStr">
        <is>
          <t>other</t>
        </is>
      </c>
    </row>
    <row r="290">
      <c r="B290" s="24" t="n">
        <v>73</v>
      </c>
      <c r="C290" s="20" t="inlineStr">
        <is>
          <t>p.transport.3.provider</t>
        </is>
      </c>
      <c r="D290" s="20" t="inlineStr">
        <is>
          <t>Asman Airlines Бишкек — Кербен (дотационный)</t>
        </is>
      </c>
      <c r="E290" s="20" t="inlineStr">
        <is>
          <t>Asman Airlines Bishkek — Kerben (subsidized)</t>
        </is>
      </c>
    </row>
    <row r="291">
      <c r="B291" s="24" t="n">
        <v>74</v>
      </c>
      <c r="C291" s="20" t="inlineStr">
        <is>
          <t>p.transport.3.from</t>
        </is>
      </c>
      <c r="D291" s="20" t="inlineStr">
        <is>
          <t>Бишкек</t>
        </is>
      </c>
      <c r="E291" s="20" t="inlineStr">
        <is>
          <t>Bishkek</t>
        </is>
      </c>
    </row>
    <row r="292">
      <c r="B292" s="24" t="n">
        <v>75</v>
      </c>
      <c r="C292" s="20" t="inlineStr">
        <is>
          <t>p.transport.3.details</t>
        </is>
      </c>
      <c r="D292" s="20" t="inlineStr">
        <is>
          <t>2 раза в неделю (ср, пт), билеты в приложении Asman</t>
        </is>
      </c>
      <c r="E292" s="20" t="inlineStr">
        <is>
          <t>Twice a week (Wed, Fri), tickets in the Asman app</t>
        </is>
      </c>
    </row>
    <row r="293">
      <c r="B293" s="24" t="n">
        <v>76</v>
      </c>
      <c r="C293" s="20" t="inlineStr">
        <is>
          <t>p.transport.3.price</t>
        </is>
      </c>
      <c r="D293" s="20" t="inlineStr">
        <is>
          <t>3600 сом</t>
        </is>
      </c>
      <c r="E293" s="20" t="inlineStr">
        <is>
          <t>3,600 som</t>
        </is>
      </c>
    </row>
    <row r="294">
      <c r="B294" s="24" t="n">
        <v>77</v>
      </c>
      <c r="C294" s="20" t="inlineStr">
        <is>
          <t>p.transport.4.mode</t>
        </is>
      </c>
      <c r="D294" s="20" t="inlineStr">
        <is>
          <t>маршрутка</t>
        </is>
      </c>
      <c r="E294" s="20" t="inlineStr">
        <is>
          <t>marshrutka (minibus)</t>
        </is>
      </c>
    </row>
    <row r="295">
      <c r="B295" s="24" t="n">
        <v>78</v>
      </c>
      <c r="C295" s="20" t="inlineStr">
        <is>
          <t>p.transport.4.provider</t>
        </is>
      </c>
      <c r="D295" s="20" t="inlineStr">
        <is>
          <t>Ош/Джалал-Абад → Аркыт (через Таш-Кумыр, Кара-Жыгач)</t>
        </is>
      </c>
      <c r="E295" s="20" t="inlineStr">
        <is>
          <t>Osh/Jalal-Abad → Arkyt (via Tash-Kumyr, Kara-Jygach)</t>
        </is>
      </c>
    </row>
    <row r="296">
      <c r="B296" s="24" t="n">
        <v>79</v>
      </c>
      <c r="C296" s="20" t="inlineStr">
        <is>
          <t>p.transport.4.from</t>
        </is>
      </c>
      <c r="D296" s="20" t="inlineStr">
        <is>
          <t>Ош 07:30 / Джалал-Абад 09:00</t>
        </is>
      </c>
      <c r="E296" s="20" t="inlineStr">
        <is>
          <t>Osh 07:30 / Jalal-Abad 09:00</t>
        </is>
      </c>
    </row>
    <row r="297">
      <c r="B297" s="24" t="n">
        <v>80</v>
      </c>
      <c r="C297" s="20" t="inlineStr">
        <is>
          <t>p.transport.4.details</t>
        </is>
      </c>
      <c r="D297" s="2" t="inlineStr">
        <is>
          <t>Идёт в сторону Аксы; до Кербена — пересадка (маршрут уточнять)</t>
        </is>
      </c>
      <c r="E297" s="20" t="inlineStr">
        <is>
          <t>Goes towards Aksy; to Kerben — a transfer (check the route)</t>
        </is>
      </c>
    </row>
    <row r="298">
      <c r="B298" s="24" t="n">
        <v>81</v>
      </c>
      <c r="C298" s="20" t="inlineStr">
        <is>
          <t>p.transport.4.price</t>
        </is>
      </c>
      <c r="D298" s="20" t="inlineStr">
        <is>
          <t>до Аркыта 600 / 450 сом</t>
        </is>
      </c>
      <c r="E298" s="20" t="inlineStr">
        <is>
          <t>to Arkyt 600 / 450 som</t>
        </is>
      </c>
    </row>
    <row r="299">
      <c r="B299" s="24" t="n">
        <v>82</v>
      </c>
      <c r="C299" s="20" t="inlineStr">
        <is>
          <t>p.transport.5.mode</t>
        </is>
      </c>
      <c r="D299" s="20" t="inlineStr">
        <is>
          <t>тур</t>
        </is>
      </c>
      <c r="E299" s="20" t="inlineStr">
        <is>
          <t>tour</t>
        </is>
      </c>
    </row>
    <row r="300">
      <c r="B300" s="24" t="n">
        <v>83</v>
      </c>
      <c r="C300" s="20" t="inlineStr">
        <is>
          <t>p.transport.5.from</t>
        </is>
      </c>
      <c r="D300" s="20" t="inlineStr">
        <is>
          <t>Джалал-Абад</t>
        </is>
      </c>
      <c r="E300" s="20" t="inlineStr">
        <is>
          <t>Jalal-Abad</t>
        </is>
      </c>
    </row>
    <row r="301">
      <c r="B301" s="24" t="n">
        <v>84</v>
      </c>
      <c r="C301" s="20" t="inlineStr">
        <is>
          <t>p.transport.5.details</t>
        </is>
      </c>
      <c r="D301" s="20" t="inlineStr">
        <is>
          <t>Экскурсии по запросу</t>
        </is>
      </c>
      <c r="E301" s="20" t="inlineStr">
        <is>
          <t>Excursions on request</t>
        </is>
      </c>
    </row>
    <row r="302">
      <c r="B302" s="24" t="n">
        <v>85</v>
      </c>
      <c r="C302" s="20" t="inlineStr">
        <is>
          <t>p.transport.5.price</t>
        </is>
      </c>
      <c r="D302" s="20" t="inlineStr">
        <is>
          <t>по запросу</t>
        </is>
      </c>
      <c r="E302" s="20" t="inlineStr">
        <is>
          <t>on request</t>
        </is>
      </c>
    </row>
    <row r="303">
      <c r="B303" s="24" t="n">
        <v>86</v>
      </c>
      <c r="C303" s="20" t="inlineStr">
        <is>
          <t>p.transport.6.mode</t>
        </is>
      </c>
      <c r="D303" s="20" t="inlineStr">
        <is>
          <t>другое</t>
        </is>
      </c>
      <c r="E303" s="20" t="inlineStr">
        <is>
          <t>other</t>
        </is>
      </c>
    </row>
    <row r="304">
      <c r="B304" s="24" t="n">
        <v>87</v>
      </c>
      <c r="C304" s="20" t="inlineStr">
        <is>
          <t>p.transport.6.provider</t>
        </is>
      </c>
      <c r="D304" s="20" t="inlineStr">
        <is>
          <t>Точка отправки южных маршрутов из Бишкека</t>
        </is>
      </c>
      <c r="E304" s="20" t="inlineStr">
        <is>
          <t>Departure point for southern routes from Bishkek</t>
        </is>
      </c>
    </row>
    <row r="305">
      <c r="B305" s="24" t="n">
        <v>88</v>
      </c>
      <c r="C305" s="20" t="inlineStr">
        <is>
          <t>p.transport.6.from</t>
        </is>
      </c>
      <c r="D305" s="20" t="inlineStr">
        <is>
          <t>Бишкек</t>
        </is>
      </c>
      <c r="E305" s="20" t="inlineStr">
        <is>
          <t>Bishkek</t>
        </is>
      </c>
    </row>
    <row r="306">
      <c r="B306" s="24" t="n">
        <v>89</v>
      </c>
      <c r="C306" s="20" t="inlineStr">
        <is>
          <t>p.transport.6.details</t>
        </is>
      </c>
      <c r="D306" s="2" t="inlineStr">
        <is>
          <t>С 28.10.2024 маршруты на Ош, Джалал-Абад, Баткен и Талас отправляются с западной окраины (участок у будущего ипподрома «Ак-Кула», рядом с постом ГАИ); туда идут автобусы №13, №40 и маршрутка №258</t>
        </is>
      </c>
      <c r="E306" s="2" t="inlineStr">
        <is>
          <t>Since 28.10.2024 services to Osh, Jalal-Abad, Batken and Talas depart from the western outskirts (the site by the future Ak-Kula hippodrome, next to the traffic police post); buses No. 13 and No. 40 and marshrutka No. 258 go there</t>
        </is>
      </c>
    </row>
    <row r="307">
      <c r="B307" s="24" t="n">
        <v>90</v>
      </c>
      <c r="C307" s="20" t="inlineStr">
        <is>
          <t>p.onsite.hikes.0.name</t>
        </is>
      </c>
      <c r="D307" s="20" t="inlineStr">
        <is>
          <t>Обход комплекса</t>
        </is>
      </c>
      <c r="E307" s="20" t="inlineStr">
        <is>
          <t>Tour of the complex</t>
        </is>
      </c>
    </row>
    <row r="308">
      <c r="B308" s="24" t="n">
        <v>91</v>
      </c>
      <c r="C308" s="20" t="inlineStr">
        <is>
          <t>p.onsite.hikes.0.route</t>
        </is>
      </c>
      <c r="D308" s="2" t="inlineStr">
        <is>
          <t>Мавзолей Шах-Фазиль (XI–XII вв.) → мавзолей Аламбердар (XIX в.) → мечеть XVIII–XIX вв. → пещера отшельника → священная гора Арча-Мазар → мавзолей Сафед-Булан</t>
        </is>
      </c>
      <c r="E308" s="2" t="inlineStr">
        <is>
          <t>Shah-Fazil mausoleum (11th–12th centuries) → Alamberdar mausoleum (19th century) → mosque of the 18th–19th centuries → hermit's cave → sacred Archa-Mazar mountain → Safed-Bulan mausoleum</t>
        </is>
      </c>
    </row>
    <row r="309">
      <c r="B309" s="24" t="n">
        <v>92</v>
      </c>
      <c r="C309" s="20" t="inlineStr">
        <is>
          <t>p.onsite.hikes.0.km</t>
        </is>
      </c>
      <c r="D309" s="20" t="inlineStr">
        <is>
          <t>≈1–2 (оценка)</t>
        </is>
      </c>
      <c r="E309" s="20" t="inlineStr">
        <is>
          <t>≈1–2 (estimate)</t>
        </is>
      </c>
    </row>
    <row r="310">
      <c r="B310" s="24" t="n">
        <v>93</v>
      </c>
      <c r="C310" s="20" t="inlineStr">
        <is>
          <t>p.onsite.hikes.0.time</t>
        </is>
      </c>
      <c r="D310" s="20" t="inlineStr">
        <is>
          <t>1–2 ч</t>
        </is>
      </c>
      <c r="E310" s="20" t="inlineStr">
        <is>
          <t>1–2 h</t>
        </is>
      </c>
    </row>
    <row r="311">
      <c r="B311" s="24" t="n">
        <v>94</v>
      </c>
      <c r="C311" s="20" t="inlineStr">
        <is>
          <t>p.onsite.hikes.0.difficulty</t>
        </is>
      </c>
      <c r="D311" s="20" t="inlineStr">
        <is>
          <t>лёгкая</t>
        </is>
      </c>
      <c r="E311" s="20" t="inlineStr">
        <is>
          <t>easy</t>
        </is>
      </c>
    </row>
    <row r="312">
      <c r="B312" s="24" t="n">
        <v>95</v>
      </c>
      <c r="C312" s="20" t="inlineStr">
        <is>
          <t>p.onsite.other.0.activity</t>
        </is>
      </c>
      <c r="D312" s="20" t="inlineStr">
        <is>
          <t>Паломничество</t>
        </is>
      </c>
      <c r="E312" s="20" t="inlineStr">
        <is>
          <t>Pilgrimage</t>
        </is>
      </c>
    </row>
    <row r="313">
      <c r="B313" s="24" t="n">
        <v>96</v>
      </c>
      <c r="C313" s="20" t="inlineStr">
        <is>
          <t>p.onsite.other.0.details</t>
        </is>
      </c>
      <c r="D313" s="2" t="inlineStr">
        <is>
          <t>Ежегодное массовое паломничество; скромная одежда, платок для женщин; мавзолей Сафед-Булан — вход только женщинам</t>
        </is>
      </c>
      <c r="E313" s="2" t="inlineStr">
        <is>
          <t>An annual mass pilgrimage; modest clothing, a headscarf for women; the Safed-Bulan mausoleum — women only</t>
        </is>
      </c>
    </row>
    <row r="314">
      <c r="B314" s="24" t="n">
        <v>97</v>
      </c>
      <c r="C314" s="20" t="inlineStr">
        <is>
          <t>p.onsite.other.1.activity</t>
        </is>
      </c>
      <c r="D314" s="20" t="inlineStr">
        <is>
          <t>Музей-заповедник</t>
        </is>
      </c>
      <c r="E314" s="20" t="inlineStr">
        <is>
          <t>Museum-reserve</t>
        </is>
      </c>
    </row>
    <row r="315">
      <c r="B315" s="24" t="n">
        <v>98</v>
      </c>
      <c r="C315" s="20" t="inlineStr">
        <is>
          <t>p.onsite.other.1.details</t>
        </is>
      </c>
      <c r="D315" s="2" t="inlineStr">
        <is>
          <t>Новое административное здание государственного историко-культурного музея-заповедника «Шах-Фазиль» в Сафед-Булане (строилось с 2023, 27 млн сом)</t>
        </is>
      </c>
      <c r="E315" s="2" t="inlineStr">
        <is>
          <t>The new administrative building of the Shah-Fazil state historical and cultural museum-reserve in Safed-Bulan (under construction since 2023, 27 million som)</t>
        </is>
      </c>
    </row>
    <row r="316">
      <c r="B316" s="24" t="n">
        <v>99</v>
      </c>
      <c r="C316" s="20" t="inlineStr">
        <is>
          <t>p.onsite.other.1.price</t>
        </is>
      </c>
      <c r="D316" s="20" t="inlineStr">
        <is>
          <t>тариф не найден</t>
        </is>
      </c>
      <c r="E316" s="20" t="inlineStr">
        <is>
          <t>rate not found</t>
        </is>
      </c>
    </row>
    <row r="317">
      <c r="B317" s="24" t="n">
        <v>100</v>
      </c>
      <c r="C317" s="20" t="inlineStr">
        <is>
          <t>p.onsite.camping</t>
        </is>
      </c>
      <c r="D317" s="20" t="inlineStr">
        <is>
          <t>Не принято (святое место в селе).</t>
        </is>
      </c>
      <c r="E317" s="20" t="inlineStr">
        <is>
          <t>Not customary (a holy place in a village).</t>
        </is>
      </c>
    </row>
    <row r="318">
      <c r="B318" s="24" t="n">
        <v>101</v>
      </c>
      <c r="C318" s="20" t="inlineStr">
        <is>
          <t>p.onsite.photo_spots</t>
        </is>
      </c>
      <c r="D318" s="2" t="inlineStr">
        <is>
          <t>Резной ганчевый интерьер купола мавзолея (фото внутри — спросить разрешения у смотрителя); вид на комплекс с горы Арча-Мазар.</t>
        </is>
      </c>
      <c r="E318" s="2" t="inlineStr">
        <is>
          <t>The carved ganch interior of the mausoleum's dome (photos inside — ask the caretaker for permission); a view of the complex from Archa-Mazar mountain.</t>
        </is>
      </c>
    </row>
    <row r="319">
      <c r="B319" s="24" t="n">
        <v>102</v>
      </c>
      <c r="C319" s="20" t="inlineStr">
        <is>
          <t>p.stays.0.name</t>
        </is>
      </c>
      <c r="D319" s="20" t="inlineStr">
        <is>
          <t>Гостевые дома Гулистана/Сафед-Булана</t>
        </is>
      </c>
      <c r="E319" s="20" t="inlineStr">
        <is>
          <t>Guesthouses of Gulistan/Safed-Bulan</t>
        </is>
      </c>
    </row>
    <row r="320">
      <c r="B320" s="24" t="n">
        <v>103</v>
      </c>
      <c r="C320" s="20" t="inlineStr">
        <is>
          <t>p.stays.0.type</t>
        </is>
      </c>
      <c r="D320" s="20" t="inlineStr">
        <is>
          <t>гостевой дом</t>
        </is>
      </c>
      <c r="E320" s="20" t="inlineStr">
        <is>
          <t>guesthouse</t>
        </is>
      </c>
    </row>
    <row r="321">
      <c r="B321" s="24" t="n">
        <v>104</v>
      </c>
      <c r="C321" s="20" t="inlineStr">
        <is>
          <t>p.stays.0.where</t>
        </is>
      </c>
      <c r="D321" s="20" t="inlineStr">
        <is>
          <t>в селе</t>
        </is>
      </c>
      <c r="E321" s="20" t="inlineStr">
        <is>
          <t>in the village</t>
        </is>
      </c>
    </row>
    <row r="322">
      <c r="B322" s="24" t="n">
        <v>105</v>
      </c>
      <c r="C322" s="20" t="inlineStr">
        <is>
          <t>p.stays.0.price</t>
        </is>
      </c>
      <c r="D322" s="20" t="inlineStr">
        <is>
          <t>не найдено</t>
        </is>
      </c>
      <c r="E322" s="20" t="inlineStr">
        <is>
          <t>not found</t>
        </is>
      </c>
    </row>
    <row r="323">
      <c r="B323" s="24" t="n">
        <v>106</v>
      </c>
      <c r="C323" s="20" t="inlineStr">
        <is>
          <t>p.stays.1.name</t>
        </is>
      </c>
      <c r="D323" s="20" t="inlineStr">
        <is>
          <t>Жильё в Ала-Буке и Кербене</t>
        </is>
      </c>
      <c r="E323" s="20" t="inlineStr">
        <is>
          <t>Accommodation in Ala-Buka and Kerben</t>
        </is>
      </c>
    </row>
    <row r="324">
      <c r="B324" s="24" t="n">
        <v>107</v>
      </c>
      <c r="C324" s="20" t="inlineStr">
        <is>
          <t>p.stays.1.type</t>
        </is>
      </c>
      <c r="D324" s="20" t="inlineStr">
        <is>
          <t>гостиница</t>
        </is>
      </c>
      <c r="E324" s="20" t="inlineStr">
        <is>
          <t>hotel</t>
        </is>
      </c>
    </row>
    <row r="325">
      <c r="B325" s="24" t="n">
        <v>108</v>
      </c>
      <c r="C325" s="20" t="inlineStr">
        <is>
          <t>p.stays.1.where</t>
        </is>
      </c>
      <c r="D325" s="20" t="inlineStr">
        <is>
          <t>10–50 км</t>
        </is>
      </c>
      <c r="E325" s="20" t="inlineStr">
        <is>
          <t>10–50 km</t>
        </is>
      </c>
    </row>
    <row r="326">
      <c r="B326" s="24" t="n">
        <v>109</v>
      </c>
      <c r="C326" s="20" t="inlineStr">
        <is>
          <t>p.stays.1.price</t>
        </is>
      </c>
      <c r="D326" s="20" t="inlineStr">
        <is>
          <t>не найдено</t>
        </is>
      </c>
      <c r="E326" s="20" t="inlineStr">
        <is>
          <t>not found</t>
        </is>
      </c>
    </row>
    <row r="327">
      <c r="B327" s="24" t="n">
        <v>110</v>
      </c>
      <c r="C327" s="20" t="inlineStr">
        <is>
          <t>p.stays.2.name</t>
        </is>
      </c>
      <c r="D327" s="20" t="inlineStr">
        <is>
          <t>Гостевые дома Аркыта (Sabira, Kyzyl Alma, Aida)</t>
        </is>
      </c>
      <c r="E327" s="20" t="inlineStr">
        <is>
          <t>Guesthouses in Arkyt (Sabira, Kyzyl Alma, Aida)</t>
        </is>
      </c>
    </row>
    <row r="328">
      <c r="B328" s="24" t="n">
        <v>111</v>
      </c>
      <c r="C328" s="20" t="inlineStr">
        <is>
          <t>p.stays.2.type</t>
        </is>
      </c>
      <c r="D328" s="20" t="inlineStr">
        <is>
          <t>гостевой дом</t>
        </is>
      </c>
      <c r="E328" s="20" t="inlineStr">
        <is>
          <t>guesthouse</t>
        </is>
      </c>
    </row>
    <row r="329">
      <c r="B329" s="24" t="n">
        <v>112</v>
      </c>
      <c r="C329" s="20" t="inlineStr">
        <is>
          <t>p.stays.2.where</t>
        </is>
      </c>
      <c r="D329" s="20" t="inlineStr">
        <is>
          <t>Аркыт, ~1,5–2 ч</t>
        </is>
      </c>
      <c r="E329" s="20" t="inlineStr">
        <is>
          <t>Arkyt, ~1.5–2 h</t>
        </is>
      </c>
    </row>
    <row r="330">
      <c r="B330" s="24" t="n">
        <v>113</v>
      </c>
      <c r="C330" s="20" t="inlineStr">
        <is>
          <t>p.stays.2.season</t>
        </is>
      </c>
      <c r="D330" s="20" t="inlineStr">
        <is>
          <t>май — октябрь</t>
        </is>
      </c>
      <c r="E330" s="20" t="inlineStr">
        <is>
          <t>May–October</t>
        </is>
      </c>
    </row>
    <row r="331">
      <c r="B331" s="24" t="n">
        <v>114</v>
      </c>
      <c r="C331" s="20" t="inlineStr">
        <is>
          <t>p.stays.3.type</t>
        </is>
      </c>
      <c r="D331" s="20" t="inlineStr">
        <is>
          <t>гостевой дом</t>
        </is>
      </c>
      <c r="E331" s="20" t="inlineStr">
        <is>
          <t>guesthouse</t>
        </is>
      </c>
    </row>
    <row r="332">
      <c r="B332" s="24" t="n">
        <v>115</v>
      </c>
      <c r="C332" s="20" t="inlineStr">
        <is>
          <t>p.stays.3.where</t>
        </is>
      </c>
      <c r="D332" s="20" t="inlineStr">
        <is>
          <t>Каныш-Кыя (через Чапчыму)</t>
        </is>
      </c>
      <c r="E332" s="20" t="inlineStr">
        <is>
          <t>Kanysh-Kyya (via Chapchyma)</t>
        </is>
      </c>
    </row>
    <row r="333">
      <c r="B333" s="24" t="n">
        <v>116</v>
      </c>
      <c r="C333" s="20" t="inlineStr">
        <is>
          <t>p.stays.3.price</t>
        </is>
      </c>
      <c r="D333" s="20" t="inlineStr">
        <is>
          <t>1000 сом место / 2000 двухместный</t>
        </is>
      </c>
      <c r="E333" s="20" t="inlineStr">
        <is>
          <t>1,000 som per bed / 2,000 double</t>
        </is>
      </c>
    </row>
    <row r="334">
      <c r="B334" s="24" t="n">
        <v>117</v>
      </c>
      <c r="C334" s="20" t="inlineStr">
        <is>
          <t>p.food.0.name</t>
        </is>
      </c>
      <c r="D334" s="20" t="inlineStr">
        <is>
          <t>Кафе Гулистана/Сафед-Булана</t>
        </is>
      </c>
      <c r="E334" s="20" t="inlineStr">
        <is>
          <t>Cafés of Gulistan/Safed-Bulan</t>
        </is>
      </c>
    </row>
    <row r="335">
      <c r="B335" s="24" t="n">
        <v>118</v>
      </c>
      <c r="C335" s="20" t="inlineStr">
        <is>
          <t>p.food.0.where</t>
        </is>
      </c>
      <c r="D335" s="20" t="inlineStr">
        <is>
          <t>село</t>
        </is>
      </c>
      <c r="E335" s="20" t="inlineStr">
        <is>
          <t>village</t>
        </is>
      </c>
    </row>
    <row r="336">
      <c r="B336" s="24" t="n">
        <v>119</v>
      </c>
      <c r="C336" s="20" t="inlineStr">
        <is>
          <t>p.food.0.details</t>
        </is>
      </c>
      <c r="D336" s="20" t="inlineStr">
        <is>
          <t>Есть кафе и продуктовые магазины (названия не найдены)</t>
        </is>
      </c>
      <c r="E336" s="20" t="inlineStr">
        <is>
          <t>There are cafés and grocery shops (names not found)</t>
        </is>
      </c>
    </row>
    <row r="337">
      <c r="B337" s="24" t="n">
        <v>120</v>
      </c>
      <c r="C337" s="20" t="inlineStr">
        <is>
          <t>p.food.1.name</t>
        </is>
      </c>
      <c r="D337" s="20" t="inlineStr">
        <is>
          <t>Кербен</t>
        </is>
      </c>
      <c r="E337" s="20" t="inlineStr">
        <is>
          <t>Kerben</t>
        </is>
      </c>
    </row>
    <row r="338">
      <c r="B338" s="24" t="n">
        <v>121</v>
      </c>
      <c r="C338" s="20" t="inlineStr">
        <is>
          <t>p.food.1.where</t>
        </is>
      </c>
      <c r="D338" s="20" t="inlineStr">
        <is>
          <t>10 км</t>
        </is>
      </c>
      <c r="E338" s="20" t="inlineStr">
        <is>
          <t>10 km</t>
        </is>
      </c>
    </row>
    <row r="339">
      <c r="B339" s="24" t="n">
        <v>122</v>
      </c>
      <c r="C339" s="20" t="inlineStr">
        <is>
          <t>p.food.1.details</t>
        </is>
      </c>
      <c r="D339" s="20" t="inlineStr">
        <is>
          <t>Базар и кафе райцентра</t>
        </is>
      </c>
      <c r="E339" s="20" t="inlineStr">
        <is>
          <t>The bazaar and cafés of the district centre</t>
        </is>
      </c>
    </row>
    <row r="340">
      <c r="B340" s="24" t="n">
        <v>123</v>
      </c>
      <c r="C340" s="20" t="inlineStr">
        <is>
          <t>p.svc.toilets</t>
        </is>
      </c>
      <c r="D340" s="20" t="inlineStr">
        <is>
          <t>Не подтверждено (вероятно у мечети)</t>
        </is>
      </c>
      <c r="E340" s="20" t="inlineStr">
        <is>
          <t>Not confirmed (probably by the mosque)</t>
        </is>
      </c>
    </row>
    <row r="341">
      <c r="B341" s="24" t="n">
        <v>124</v>
      </c>
      <c r="C341" s="20" t="inlineStr">
        <is>
          <t>p.svc.water</t>
        </is>
      </c>
      <c r="D341" s="20" t="inlineStr">
        <is>
          <t>Магазины села</t>
        </is>
      </c>
      <c r="E341" s="20" t="inlineStr">
        <is>
          <t>Village shops</t>
        </is>
      </c>
    </row>
    <row r="342">
      <c r="B342" s="24" t="n">
        <v>125</v>
      </c>
      <c r="C342" s="20" t="inlineStr">
        <is>
          <t>p.svc.shop</t>
        </is>
      </c>
      <c r="D342" s="20" t="inlineStr">
        <is>
          <t>Гулистан/Сафед-Булан</t>
        </is>
      </c>
      <c r="E342" s="20" t="inlineStr">
        <is>
          <t>Gulistan/Safed-Bulan</t>
        </is>
      </c>
    </row>
    <row r="343">
      <c r="B343" s="24" t="n">
        <v>126</v>
      </c>
      <c r="C343" s="20" t="inlineStr">
        <is>
          <t>p.svc.atm</t>
        </is>
      </c>
      <c r="D343" s="20" t="inlineStr">
        <is>
          <t>Кербен</t>
        </is>
      </c>
      <c r="E343" s="20" t="inlineStr">
        <is>
          <t>Kerben</t>
        </is>
      </c>
    </row>
    <row r="344">
      <c r="B344" s="24" t="n">
        <v>127</v>
      </c>
      <c r="C344" s="20" t="inlineStr">
        <is>
          <t>p.svc.fuel</t>
        </is>
      </c>
      <c r="D344" s="20" t="inlineStr">
        <is>
          <t>Кербен</t>
        </is>
      </c>
      <c r="E344" s="20" t="inlineStr">
        <is>
          <t>Kerben</t>
        </is>
      </c>
    </row>
    <row r="345">
      <c r="B345" s="24" t="n">
        <v>128</v>
      </c>
      <c r="C345" s="20" t="inlineStr">
        <is>
          <t>p.svc.mobile</t>
        </is>
      </c>
      <c r="D345" s="20" t="inlineStr">
        <is>
          <t>Есть (too.kg)</t>
        </is>
      </c>
      <c r="E345" s="20" t="inlineStr">
        <is>
          <t>Available (too.kg)</t>
        </is>
      </c>
    </row>
    <row r="346">
      <c r="B346" s="24" t="n">
        <v>129</v>
      </c>
      <c r="C346" s="20" t="inlineStr">
        <is>
          <t>p.svc.medical</t>
        </is>
      </c>
      <c r="D346" s="20" t="inlineStr">
        <is>
          <t>Больница Кербена (райцентр Аксыйского района) / Ала-Бука</t>
        </is>
      </c>
      <c r="E346" s="20" t="inlineStr">
        <is>
          <t>Kerben hospital (centre of the Aksy district) / Ala-Buka</t>
        </is>
      </c>
    </row>
    <row r="347">
      <c r="B347" s="24" t="n">
        <v>130</v>
      </c>
      <c r="C347" s="20" t="inlineStr">
        <is>
          <t>p.iti.0.title</t>
        </is>
      </c>
      <c r="D347" s="20" t="inlineStr">
        <is>
          <t>Полдня из Кербена</t>
        </is>
      </c>
      <c r="E347" s="20" t="inlineStr">
        <is>
          <t>Half a day from Kerben</t>
        </is>
      </c>
    </row>
    <row r="348">
      <c r="B348" s="24" t="n">
        <v>131</v>
      </c>
      <c r="C348" s="20" t="inlineStr">
        <is>
          <t>p.iti.0.plan</t>
        </is>
      </c>
      <c r="D348" s="2" t="inlineStr">
        <is>
          <t>09:00 такси из Кербена → 09:20–11:00 комплекс и гора Арча-Мазар → обед в Кербене.</t>
        </is>
      </c>
      <c r="E348" s="2" t="inlineStr">
        <is>
          <t>09:00 taxi from Kerben → 09:20–11:00 the complex and Archa-Mazar mountain → lunch in Kerben.</t>
        </is>
      </c>
    </row>
    <row r="349">
      <c r="B349" s="24" t="n">
        <v>132</v>
      </c>
      <c r="C349" s="20" t="inlineStr">
        <is>
          <t>p.iti.1.title</t>
        </is>
      </c>
      <c r="D349" s="20" t="inlineStr">
        <is>
          <t>2–3 дня по западу Джалал-Абада</t>
        </is>
      </c>
      <c r="E349" s="20" t="inlineStr">
        <is>
          <t>2–3 days in western Jalal-Abad</t>
        </is>
      </c>
    </row>
    <row r="350">
      <c r="B350" s="24" t="n">
        <v>133</v>
      </c>
      <c r="C350" s="20" t="inlineStr">
        <is>
          <t>p.iti.1.plan</t>
        </is>
      </c>
      <c r="D350" s="2" t="inlineStr">
        <is>
          <t>День 1: Джалал-Абад → Таш-Кумыр → Кербен → Шах-Фазиль → Аркыт (ночь). День 2: Сары-Челек. День 3: Ала-Бука → Чапчыма → Каныш-Кыя (Чаткал) или возвращение.</t>
        </is>
      </c>
      <c r="E350" s="2" t="inlineStr">
        <is>
          <t>Day 1: Jalal-Abad → Tash-Kumyr → Kerben → Shah-Fazil → Arkyt (night). Day 2: Sary-Chelek. Day 3: Ala-Buka → Chapchyma → Kanysh-Kyya (Chatkal) or return.</t>
        </is>
      </c>
    </row>
    <row r="351">
      <c r="B351" s="24" t="n">
        <v>134</v>
      </c>
      <c r="C351" s="20" t="inlineStr">
        <is>
          <t>p.iti.2.title</t>
        </is>
      </c>
      <c r="D351" s="20" t="inlineStr">
        <is>
          <t>Комбинации</t>
        </is>
      </c>
      <c r="E351" s="20" t="inlineStr">
        <is>
          <t>Combinations</t>
        </is>
      </c>
    </row>
    <row r="352">
      <c r="B352" s="24" t="n">
        <v>135</v>
      </c>
      <c r="C352" s="20" t="inlineStr">
        <is>
          <t>p.iti.2.plan</t>
        </is>
      </c>
      <c r="D352" s="2" t="inlineStr">
        <is>
          <t>Сары-Челек (через Кара-Жыгач), Чаткальская долина (через Ала-Буку и Чапчыму).</t>
        </is>
      </c>
      <c r="E352" s="2" t="inlineStr">
        <is>
          <t>Sary-Chelek (via Kara-Jygach), the Chatkal Valley (via Ala-Buka and Chapchyma).</t>
        </is>
      </c>
    </row>
    <row r="353">
      <c r="B353" s="24" t="n">
        <v>136</v>
      </c>
      <c r="C353" s="20" t="inlineStr">
        <is>
          <t>p.season</t>
        </is>
      </c>
      <c r="D353" s="2" t="inlineStr">
        <is>
          <t>Апрель — май и сентябрь — октябрь — комфортная погода. Лето — жарко (Ферганская долина), ходить утром. Зима — доступно, мягко. Пик паломников — религиозные праздники.</t>
        </is>
      </c>
      <c r="E353" s="2" t="inlineStr">
        <is>
          <t>April–May and September–October — comfortable weather. Summer — hot (Fergana Valley), go in the morning. Winter — accessible, mild. The peak of pilgrims is at religious holidays.</t>
        </is>
      </c>
    </row>
    <row r="354">
      <c r="B354" s="24" t="n">
        <v>137</v>
      </c>
      <c r="C354" s="20" t="inlineStr">
        <is>
          <t>p.budget.economy</t>
        </is>
      </c>
      <c r="D354" s="2" t="inlineStr">
        <is>
          <t>Шеринг Джалал-Абад — Кербен ~400 сом ×2 + такси 1000 сом/машина + еда ~300 сом ≈ 1500–2100 сом/чел. за день</t>
        </is>
      </c>
      <c r="E354" s="2" t="inlineStr">
        <is>
          <t>Shared taxi Jalal-Abad — Kerben ~400 som ×2 + taxi 1,000 som/car + food ~300 som ≈ 1,500–2,100 som/person per day</t>
        </is>
      </c>
    </row>
    <row r="355">
      <c r="B355" s="24" t="n">
        <v>138</v>
      </c>
      <c r="C355" s="20" t="inlineStr">
        <is>
          <t>p.budget.comfort</t>
        </is>
      </c>
      <c r="D355" s="2" t="inlineStr">
        <is>
          <t>Частная машина из Джалал-Абада ~5000 сом в одну сторону (~10 000 туда-обратно) или перелёт Бишкек — Кербен 3600 сом + такси</t>
        </is>
      </c>
      <c r="E355" s="2" t="inlineStr">
        <is>
          <t>A private car from Jalal-Abad ~5,000 som one way (~10,000 round trip) or a Bishkek — Kerben flight 3,600 som + taxi</t>
        </is>
      </c>
    </row>
    <row r="356">
      <c r="B356" s="24" t="n">
        <v>139</v>
      </c>
      <c r="C356" s="20" t="inlineStr">
        <is>
          <t>p.permits</t>
        </is>
      </c>
      <c r="D356" s="2" t="inlineStr">
        <is>
          <t>Погранпропуск не требуется (не в перечне погранзон), но район в ~5 км от узбекской границы — держать паспорт при себе. Входная плата/пожертвование не найдены (статус музея-заповедника — возможна плата, уточнять на месте). Режим: ежедневно 08:00–17:00 (2GIS, 2026).</t>
        </is>
      </c>
      <c r="E356" s="2" t="inlineStr">
        <is>
          <t>No border-zone permit required (not on the list of border zones), but the area is ~5 km from the Uzbek border — keep your passport with you. Entrance fee/donation not found (museum-reserve status — a fee is possible, check on site). Hours: daily 08:00–17:00 (2GIS, 2026).</t>
        </is>
      </c>
    </row>
    <row r="357">
      <c r="B357" s="24" t="n">
        <v>140</v>
      </c>
      <c r="C357" s="20" t="inlineStr">
        <is>
          <t>p.access</t>
        </is>
      </c>
      <c r="D357" s="2" t="inlineStr">
        <is>
          <t>С детьми и пожилыми — да, комплекс в селе, короткие расстояния; подъём на гору Арча-Мазар — тропа. Коляска — частично (неровная территория). Собаки — нет (святое место).</t>
        </is>
      </c>
      <c r="E357" s="2" t="inlineStr">
        <is>
          <t>With kids and older people — yes, the complex is in the village, with short distances; the climb up Archa-Mazar mountain is a trail. Wheelchair — partly (uneven grounds). Dogs — no (a holy place).</t>
        </is>
      </c>
    </row>
    <row r="358">
      <c r="B358" s="24" t="n">
        <v>141</v>
      </c>
      <c r="C358" s="20" t="inlineStr">
        <is>
          <t>p.gaps.0</t>
        </is>
      </c>
      <c r="D358" s="20" t="inlineStr">
        <is>
          <t>Входная плата</t>
        </is>
      </c>
      <c r="E358" s="20" t="inlineStr">
        <is>
          <t>Entrance fee</t>
        </is>
      </c>
    </row>
    <row r="359">
      <c r="B359" s="24" t="n">
        <v>142</v>
      </c>
      <c r="C359" s="20" t="inlineStr">
        <is>
          <t>p.gaps.1</t>
        </is>
      </c>
      <c r="D359" s="20" t="inlineStr">
        <is>
          <t>Названия и цены гостевых домов в Сафед-Булане/Кербене</t>
        </is>
      </c>
      <c r="E359" s="20" t="inlineStr">
        <is>
          <t>Names and prices of guesthouses in Safed-Bulan/Kerben</t>
        </is>
      </c>
    </row>
    <row r="360">
      <c r="B360" s="24" t="n">
        <v>143</v>
      </c>
      <c r="C360" s="20" t="inlineStr">
        <is>
          <t>p.gaps.2</t>
        </is>
      </c>
      <c r="D360" s="20" t="inlineStr">
        <is>
          <t>Туалеты и парковка</t>
        </is>
      </c>
      <c r="E360" s="20" t="inlineStr">
        <is>
          <t>Toilets and parking</t>
        </is>
      </c>
    </row>
    <row r="361">
      <c r="B361" s="24" t="n">
        <v>144</v>
      </c>
      <c r="C361" s="20" t="inlineStr">
        <is>
          <t>p.gaps.3</t>
        </is>
      </c>
      <c r="D361" s="20" t="inlineStr">
        <is>
          <t>Маршрутка Джалал-Абад — Кербен (время/цена 2026)</t>
        </is>
      </c>
      <c r="E361" s="20" t="inlineStr">
        <is>
          <t>Jalal-Abad — Kerben marshrutka (2026 time/price)</t>
        </is>
      </c>
    </row>
  </sheetData>
  <dataValidations count="9">
    <dataValidation sqref="C4" showDropDown="0" showInputMessage="0" showErrorMessage="1" allowBlank="1" errorTitle="Значение не из справочника" error="Выберите из списка (лист «Справочники»)" type="list" errorStyle="stop">
      <formula1>'Справочники'!$A$3:$A$4</formula1>
    </dataValidation>
    <dataValidation sqref="C5" showDropDown="0" showInputMessage="0" showErrorMessage="1" allowBlank="1" errorTitle="Значение не из справочника" error="Выберите из списка (лист «Справочники»)" type="list" errorStyle="stop">
      <formula1>'Справочники'!$B$3:$B$5</formula1>
    </dataValidation>
    <dataValidation sqref="C6" showDropDown="0" showInputMessage="0" showErrorMessage="1" allowBlank="1" errorTitle="Значение не из справочника" error="Выберите из списка (лист «Справочники»)" type="list" errorStyle="warning">
      <formula1>'Справочники'!$C$3:$C$5</formula1>
    </dataValidation>
    <dataValidation sqref="C9" showDropDown="0" showInputMessage="0" showErrorMessage="1" allowBlank="1" errorTitle="Значение не из справочника" error="Выберите из списка (лист «Справочники»)" type="list" errorStyle="warning">
      <formula1>'Справочники'!$D$3:$D$47</formula1>
    </dataValidation>
    <dataValidation sqref="C10" showDropDown="0" showInputMessage="0" showErrorMessage="1" allowBlank="1" errorTitle="Значение не из справочника" error="Выберите из списка (лист «Справочники»)" type="list" errorStyle="warning">
      <formula1>'Справочники'!$E$3:$E$11</formula1>
    </dataValidation>
    <dataValidation sqref="C17 C182" showDropDown="0" showInputMessage="0" showErrorMessage="1" allowBlank="1" errorTitle="Значение не из справочника" error="Выберите из списка (лист «Справочники»)" type="list" errorStyle="stop">
      <formula1>'Справочники'!$I$3:$I$4</formula1>
    </dataValidation>
    <dataValidation sqref="C25" showDropDown="0" showInputMessage="0" showErrorMessage="1" allowBlank="1" errorTitle="Значение не из справочника" error="Выберите из списка (лист «Справочники»)" type="list" errorStyle="warning">
      <formula1>'Справочники'!$G$3:$G$11</formula1>
    </dataValidation>
    <dataValidation sqref="C26" showDropDown="0" showInputMessage="0" showErrorMessage="1" allowBlank="1" errorTitle="Значение не из справочника" error="Выберите из списка (лист «Справочники»)" type="list" errorStyle="warning">
      <formula1>'Справочники'!$H$3:$H$23</formula1>
    </dataValidation>
    <dataValidation sqref="C27" showDropDown="0" showInputMessage="0" showErrorMessage="1" allowBlank="1" errorTitle="Значение не из справочника" error="Выберите из списка (лист «Справочники»)" type="list" errorStyle="warning">
      <formula1>'Справочники'!$F$3:$F$7</formula1>
    </dataValidation>
  </dataValidations>
  <hyperlinks>
    <hyperlink xmlns:r="http://schemas.openxmlformats.org/officeDocument/2006/relationships" ref="C1" r:id="rId1"/>
  </hyperlinks>
  <pageMargins left="0.75" right="0.75" top="1" bottom="1" header="0.5" footer="0.5"/>
</worksheet>
</file>

<file path=xl/worksheets/sheet46.xml><?xml version="1.0" encoding="utf-8"?>
<worksheet xmlns="http://schemas.openxmlformats.org/spreadsheetml/2006/main">
  <sheetPr>
    <tabColor rgb="003F7D00"/>
    <outlinePr summaryBelow="1" summaryRight="1"/>
    <pageSetUpPr/>
  </sheetPr>
  <dimension ref="A1:AA38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34" customWidth="1" min="2" max="2"/>
    <col width="60" customWidth="1" min="3" max="3"/>
    <col width="30" customWidth="1" min="4" max="4"/>
    <col width="24" customWidth="1" min="5" max="5"/>
    <col width="22" customWidth="1" min="6" max="6"/>
    <col width="22" customWidth="1" min="7" max="7"/>
    <col width="22"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s>
  <sheetData>
    <row r="1" ht="28" customHeight="1">
      <c r="A1" s="14" t="inlineStr">
        <is>
          <t>#title</t>
        </is>
      </c>
      <c r="B1" s="15" t="inlineStr">
        <is>
          <t>Сырты Барскоон (Арабель)</t>
        </is>
      </c>
      <c r="C1" s="7" t="inlineStr">
        <is>
          <t>kg-0048 · ← к оглавлению</t>
        </is>
      </c>
    </row>
    <row r="2" ht="22" customHeight="1">
      <c r="A2" s="16" t="inlineStr">
        <is>
          <t>#section</t>
        </is>
      </c>
      <c r="B2" s="17" t="inlineStr">
        <is>
          <t>Основное</t>
        </is>
      </c>
      <c r="C2" s="18" t="n"/>
      <c r="D2" s="18" t="n"/>
      <c r="E2" s="18" t="n"/>
      <c r="F2" s="18" t="n"/>
      <c r="G2" s="18" t="n"/>
      <c r="H2" s="18" t="n"/>
    </row>
    <row r="3">
      <c r="A3" s="16" t="inlineStr">
        <is>
          <t>id</t>
        </is>
      </c>
      <c r="B3" s="19" t="inlineStr">
        <is>
          <t>ID места (kg-…, alt-…)</t>
        </is>
      </c>
      <c r="C3" s="20" t="inlineStr">
        <is>
          <t>kg-0048</t>
        </is>
      </c>
    </row>
    <row r="4">
      <c r="A4" s="16" t="inlineStr">
        <is>
          <t>country</t>
        </is>
      </c>
      <c r="B4" s="19" t="inlineStr">
        <is>
          <t>Страна (kg / alt)</t>
        </is>
      </c>
      <c r="C4" s="20" t="inlineStr">
        <is>
          <t>kg</t>
        </is>
      </c>
    </row>
    <row r="5">
      <c r="A5" s="16" t="inlineStr">
        <is>
          <t>publish</t>
        </is>
      </c>
      <c r="B5" s="19" t="inlineStr">
        <is>
          <t>Публикация</t>
        </is>
      </c>
      <c r="C5" s="20" t="inlineStr">
        <is>
          <t>опубликовано</t>
        </is>
      </c>
    </row>
    <row r="6">
      <c r="A6" s="16" t="inlineStr">
        <is>
          <t>status</t>
        </is>
      </c>
      <c r="B6" s="19" t="inlineStr">
        <is>
          <t>Статус проверки</t>
        </is>
      </c>
      <c r="C6" s="20" t="inlineStr">
        <is>
          <t>Проверено</t>
        </is>
      </c>
    </row>
    <row r="7">
      <c r="A7" s="16" t="inlineStr">
        <is>
          <t>name</t>
        </is>
      </c>
      <c r="B7" s="19" t="inlineStr">
        <is>
          <t>Название</t>
        </is>
      </c>
      <c r="C7" s="20" t="inlineStr">
        <is>
          <t>Сырты Барскоон (Арабель)</t>
        </is>
      </c>
    </row>
    <row r="8">
      <c r="A8" s="16" t="inlineStr">
        <is>
          <t>full</t>
        </is>
      </c>
      <c r="B8" s="21" t="inlineStr">
        <is>
          <t>Полное название</t>
        </is>
      </c>
      <c r="C8" s="20" t="inlineStr">
        <is>
          <t>Сырты Барскоон (плато Арабель, долина Арабель-Суу)</t>
        </is>
      </c>
    </row>
    <row r="9">
      <c r="A9" s="16" t="inlineStr">
        <is>
          <t>cat</t>
        </is>
      </c>
      <c r="B9" s="19" t="inlineStr">
        <is>
          <t>Категория</t>
        </is>
      </c>
      <c r="C9" s="20" t="inlineStr">
        <is>
          <t>Высокогорное плато</t>
        </is>
      </c>
    </row>
    <row r="10">
      <c r="A10" s="16" t="inlineStr">
        <is>
          <t>reg</t>
        </is>
      </c>
      <c r="B10" s="19" t="inlineStr">
        <is>
          <t>Регион</t>
        </is>
      </c>
      <c r="C10" s="20" t="inlineStr">
        <is>
          <t>Иссык-Кульская область</t>
        </is>
      </c>
    </row>
    <row r="11">
      <c r="A11" s="16" t="inlineStr">
        <is>
          <t>dist</t>
        </is>
      </c>
      <c r="B11" s="21" t="inlineStr">
        <is>
          <t>Район</t>
        </is>
      </c>
      <c r="C11" s="20" t="inlineStr">
        <is>
          <t>Жети-Огузский район</t>
        </is>
      </c>
    </row>
    <row r="12">
      <c r="A12" s="16" t="inlineStr">
        <is>
          <t>lat</t>
        </is>
      </c>
      <c r="B12" s="19" t="inlineStr">
        <is>
          <t>Широта</t>
        </is>
      </c>
      <c r="C12" s="20" t="n">
        <v>41.8695</v>
      </c>
    </row>
    <row r="13">
      <c r="A13" s="16" t="inlineStr">
        <is>
          <t>lon</t>
        </is>
      </c>
      <c r="B13" s="19" t="inlineStr">
        <is>
          <t>Долгота</t>
        </is>
      </c>
      <c r="C13" s="20" t="n">
        <v>77.7372</v>
      </c>
    </row>
    <row r="14">
      <c r="A14" s="16" t="inlineStr">
        <is>
          <t>elev</t>
        </is>
      </c>
      <c r="B14" s="21" t="inlineStr">
        <is>
          <t>Высота</t>
        </is>
      </c>
      <c r="C14" s="20" t="inlineStr">
        <is>
          <t>Плато 3700–3800 м (too.kg: 3800 м; Destination Jeti Oguz: 3770 м; Trip to Kyrgyzstan: перевал 3754 м). Выше по дороге — перевал Суёк/Сёок 4016–4040 м (firsov.kz: 4016 м; Destination Karakol: 4022 м; frantsouzov: 4040 м), Барскоонский перевал 3816 м (firsov.kz).</t>
        </is>
      </c>
    </row>
    <row r="15">
      <c r="A15" s="16" t="inlineStr">
        <is>
          <t>near</t>
        </is>
      </c>
      <c r="B15" s="21" t="inlineStr">
        <is>
          <t>Ближайший пункт</t>
        </is>
      </c>
      <c r="C15" s="20" t="inlineStr">
        <is>
          <t>Барскоон — село у входа в ущелье, ~50–55 км дороги до плато (17–20 км до водопадов + серпантин перевала); на самом плато жилья нет. Соёк (OSM, 18,4 км) — ближайшая метка, но это урочище без постоянного населения.</t>
        </is>
      </c>
    </row>
    <row r="16">
      <c r="A16" s="16" t="inlineStr">
        <is>
          <t>tags</t>
        </is>
      </c>
      <c r="B16" s="21" t="inlineStr">
        <is>
          <t>Теги (через ;)</t>
        </is>
      </c>
      <c r="C16" s="20" t="inlineStr">
        <is>
          <t>valleys;any-car;easy;free;hiking;horses</t>
        </is>
      </c>
    </row>
    <row r="17">
      <c r="A17" s="16" t="inlineStr">
        <is>
          <t>top</t>
        </is>
      </c>
      <c r="B17" s="21" t="inlineStr">
        <is>
          <t>В топе (да/нет)</t>
        </is>
      </c>
      <c r="C17" s="20" t="inlineStr">
        <is>
          <t>нет</t>
        </is>
      </c>
    </row>
    <row r="18">
      <c r="A18" s="16" t="inlineStr">
        <is>
          <t>rank</t>
        </is>
      </c>
      <c r="B18" s="21" t="inlineStr">
        <is>
          <t>Место в рейтинге</t>
        </is>
      </c>
      <c r="C18" s="20" t="n">
        <v>42</v>
      </c>
    </row>
    <row r="19">
      <c r="A19" s="16" t="inlineStr">
        <is>
          <t>updated_at</t>
        </is>
      </c>
      <c r="B19" s="21" t="inlineStr">
        <is>
          <t>Изменено (дата)</t>
        </is>
      </c>
      <c r="C19" s="20" t="n"/>
    </row>
    <row r="20">
      <c r="A20" s="16" t="inlineStr">
        <is>
          <t>updated_by</t>
        </is>
      </c>
      <c r="B20" s="21" t="inlineStr">
        <is>
          <t>Кто изменил</t>
        </is>
      </c>
      <c r="C20" s="20" t="n"/>
    </row>
    <row r="22" ht="22" customHeight="1">
      <c r="A22" s="16" t="inlineStr">
        <is>
          <t>#section</t>
        </is>
      </c>
      <c r="B22" s="17" t="inlineStr">
        <is>
          <t>Коротко на карточке (плашки)</t>
        </is>
      </c>
      <c r="C22" s="18" t="n"/>
      <c r="D22" s="18" t="n"/>
      <c r="E22" s="18" t="n"/>
      <c r="F22" s="18" t="n"/>
      <c r="G22" s="18" t="n"/>
      <c r="H22" s="18" t="n"/>
    </row>
    <row r="23">
      <c r="A23" s="16" t="inlineStr">
        <is>
          <t>months</t>
        </is>
      </c>
      <c r="B23" s="19" t="inlineStr">
        <is>
          <t>Месяцы сезона (1;2;…12)</t>
        </is>
      </c>
      <c r="C23" s="20" t="inlineStr">
        <is>
          <t>6;7;8;9;10</t>
        </is>
      </c>
    </row>
    <row r="24">
      <c r="A24" s="16" t="inlineStr">
        <is>
          <t>month_scores</t>
        </is>
      </c>
      <c r="B24" s="21" t="inlineStr">
        <is>
          <t>Оценка месяцев (JSON: месяц → 2 лучшее, 1 подходит), напр. {"6":1,"7":2}</t>
        </is>
      </c>
      <c r="C24" s="20" t="inlineStr">
        <is>
          <t>{"6":1,"7":2,"8":2,"9":1,"10":1}</t>
        </is>
      </c>
    </row>
    <row r="25">
      <c r="A25" s="16" t="inlineStr">
        <is>
          <t>s_diff</t>
        </is>
      </c>
      <c r="B25" s="19" t="inlineStr">
        <is>
          <t>Сложность (коротко)</t>
        </is>
      </c>
      <c r="C25" s="20" t="inlineStr">
        <is>
          <t>Лёгкая</t>
        </is>
      </c>
    </row>
    <row r="26">
      <c r="A26" s="16" t="inlineStr">
        <is>
          <t>s_when</t>
        </is>
      </c>
      <c r="B26" s="19" t="inlineStr">
        <is>
          <t>Когда (коротко)</t>
        </is>
      </c>
      <c r="C26" s="20" t="inlineStr">
        <is>
          <t>Июн – окт</t>
        </is>
      </c>
    </row>
    <row r="27">
      <c r="A27" s="16" t="inlineStr">
        <is>
          <t>s_acc</t>
        </is>
      </c>
      <c r="B27" s="19" t="inlineStr">
        <is>
          <t>Доступ (коротко)</t>
        </is>
      </c>
      <c r="C27" s="20" t="inlineStr">
        <is>
          <t>На любой машине</t>
        </is>
      </c>
    </row>
    <row r="28">
      <c r="A28" s="16" t="inlineStr">
        <is>
          <t>s_onsite</t>
        </is>
      </c>
      <c r="B28" s="21" t="inlineStr">
        <is>
          <t>Время на месте (коротко)</t>
        </is>
      </c>
      <c r="C28" s="20" t="inlineStr">
        <is>
          <t>1–2 ч</t>
        </is>
      </c>
    </row>
    <row r="29">
      <c r="A29" s="16" t="inlineStr">
        <is>
          <t>s_entry</t>
        </is>
      </c>
      <c r="B29" s="21" t="inlineStr">
        <is>
          <t>Вход (коротко)</t>
        </is>
      </c>
      <c r="C29" s="20" t="inlineStr">
        <is>
          <t>Бесплатно</t>
        </is>
      </c>
    </row>
    <row r="30">
      <c r="A30" s="16" t="inlineStr">
        <is>
          <t>s_net</t>
        </is>
      </c>
      <c r="B30" s="21" t="inlineStr">
        <is>
          <t>Связь (коротко)</t>
        </is>
      </c>
      <c r="C30" s="20" t="inlineStr">
        <is>
          <t>Связи нет</t>
        </is>
      </c>
    </row>
    <row r="31">
      <c r="A31" s="16" t="inlineStr">
        <is>
          <t>rating_v</t>
        </is>
      </c>
      <c r="B31" s="21" t="inlineStr">
        <is>
          <t>Рейтинг</t>
        </is>
      </c>
      <c r="C31" s="20" t="inlineStr">
        <is>
          <t>4.8</t>
        </is>
      </c>
    </row>
    <row r="32">
      <c r="A32" s="16" t="inlineStr">
        <is>
          <t>rating_n</t>
        </is>
      </c>
      <c r="B32" s="21" t="inlineStr">
        <is>
          <t>Кол-во оценок</t>
        </is>
      </c>
      <c r="C32" s="20" t="inlineStr"/>
    </row>
    <row r="33">
      <c r="A33" s="16" t="inlineStr">
        <is>
          <t>rating_src</t>
        </is>
      </c>
      <c r="B33" s="21" t="inlineStr">
        <is>
          <t>Источник рейтинга</t>
        </is>
      </c>
      <c r="C33" s="20" t="inlineStr">
        <is>
          <t>TripAdvisor</t>
        </is>
      </c>
    </row>
    <row r="35" ht="22" customHeight="1">
      <c r="A35" s="16" t="inlineStr">
        <is>
          <t>#section</t>
        </is>
      </c>
      <c r="B35" s="17" t="inlineStr">
        <is>
          <t>Обзор — тексты</t>
        </is>
      </c>
      <c r="C35" s="18" t="n"/>
      <c r="D35" s="18" t="n"/>
      <c r="E35" s="18" t="n"/>
      <c r="F35" s="18" t="n"/>
      <c r="G35" s="18" t="n"/>
      <c r="H35" s="18" t="n"/>
    </row>
    <row r="36">
      <c r="A36" s="16" t="inlineStr">
        <is>
          <t>short</t>
        </is>
      </c>
      <c r="B36" s="19" t="inlineStr">
        <is>
          <t>Коротко (1–2 предложения)</t>
        </is>
      </c>
      <c r="C36" s="2" t="inlineStr">
        <is>
          <t>Сырты Арабеля — тундровое плато на 3800 м с более чем 50 озёрами за Барскоонским перевалом; единственное место в стране, куда на «четырёх тысячах» заезжают на обычной машине благодаря дороге рудника Кумтор.</t>
        </is>
      </c>
    </row>
    <row r="37">
      <c r="A37" s="16" t="inlineStr">
        <is>
          <t>desc</t>
        </is>
      </c>
      <c r="B37" s="19" t="inlineStr">
        <is>
          <t>Описание</t>
        </is>
      </c>
      <c r="C37" s="2" t="inlineStr">
        <is>
          <t>За ельниками и водопадами ущелья Барскоон гравийка Кумтора серпантином взбирается на перевал (3754–3816 м) и выходит на плоские сырты — древнее ледниковое дно с ледниковыми котловинами, болотами и более чем полусотней озёр (крупнейшее — Арабель), где пасут яков и встречаются архары. Среднегодовая температура здесь отрицательная (−7…−8 °C по каталогу Trip to Kyrgyzstan), снег лежит у дороги даже в июле, растут только мхи, лишайники и злаки. Дорога продолжается на перевал Суёк (4016–4040 м) и к КПП рудника Кумтор, где туристов разворачивают; проезд до плато и озёр свободен после проверки паспортов и документов на машину (TripAdvisor, 2024; отчёты 2018–2021). С плато на запад через перевал Арабель уходит долина Болгарт к Нарыну, на север — пешие и конные тропы в Джууку (Kyrgyz Nomad Trail). Инфраструктуры нет: ни магазинов, ни юрт, ни связи — только палатка и ветер.</t>
        </is>
      </c>
    </row>
    <row r="38">
      <c r="A38" s="16" t="inlineStr">
        <is>
          <t>guide</t>
        </is>
      </c>
      <c r="B38" s="19" t="inlineStr">
        <is>
          <t>Почему стоит приехать / текст аудиогида</t>
        </is>
      </c>
      <c r="C38" s="2" t="inlineStr">
        <is>
          <t>Это самая быстрая «четырёхтысячная» в Кыргызстане: из тёплого Барскоона за час ты на 3800 м, и поэтому опаснее, чем кажется — головная боль и одышка накрывают внезапно, пей воду и не бегай. Бери паспорт и документы на машину: на КПП их проверяют, дальше озёр и перевала Суёк (4022 м) не пустят — рудник. Лучшие кадры — утром у озера Арабель, когда вода зеркальная и снежники отражаются; к обеду поднимается ветер. Если ночуешь в палатке — рассчитывай на мороз и на то, что до ближайшего человека 30 км. Воду из реки кипяти, выше — Кумтор. Увидишь яков и, если повезёт, архаров.</t>
        </is>
      </c>
    </row>
    <row r="39">
      <c r="A39" s="16" t="inlineStr">
        <is>
          <t>see</t>
        </is>
      </c>
      <c r="B39" s="21" t="inlineStr">
        <is>
          <t>Что посмотреть</t>
        </is>
      </c>
      <c r="C39" s="2" t="inlineStr">
        <is>
          <t>Серпантин на Барскоонский перевал с видом на Иссык-Куль; озеро Арабель и десятки малых озёр; снежники у дороги и ледники Терскея (ледник Петрова ~4300 м — не доступен); яки, архары, сурки; перевал Суёк (4022 м) — верхняя точка дороги; памятники Гагарину и водопады в ущелье по пути.</t>
        </is>
      </c>
    </row>
    <row r="40">
      <c r="A40" s="16" t="inlineStr">
        <is>
          <t>skip</t>
        </is>
      </c>
      <c r="B40" s="21" t="inlineStr">
        <is>
          <t>Кому не стоит</t>
        </is>
      </c>
      <c r="C40" s="2" t="inlineStr">
        <is>
          <t>У тебя проблемы с сердцем/давлением или дети до 5 лет — резкий набор до 3800 м. Погода пасмурная: без солнца плато — серая тундра. Ты уже планируешь Сон-Куль или Кель-Суу — впечатление сырта будет похожим.</t>
        </is>
      </c>
    </row>
    <row r="42" ht="22" customHeight="1">
      <c r="A42" s="16" t="inlineStr">
        <is>
          <t>#section</t>
        </is>
      </c>
      <c r="B42" s="17" t="inlineStr">
        <is>
          <t>Медиа</t>
        </is>
      </c>
      <c r="C42" s="18" t="n"/>
      <c r="D42" s="18" t="n"/>
      <c r="E42" s="18" t="n"/>
      <c r="F42" s="18" t="n"/>
      <c r="G42" s="18" t="n"/>
      <c r="H42" s="18" t="n"/>
    </row>
    <row r="43">
      <c r="A43" s="16" t="inlineStr">
        <is>
          <t>#table:photos</t>
        </is>
      </c>
      <c r="B43" s="22" t="inlineStr">
        <is>
          <t>Фото — 0</t>
        </is>
      </c>
    </row>
    <row r="44">
      <c r="A44" s="16" t="inlineStr">
        <is>
          <t>#keys</t>
        </is>
      </c>
      <c r="C44" s="16" t="inlineStr">
        <is>
          <t>f</t>
        </is>
      </c>
      <c r="D44" s="16" t="inlineStr">
        <is>
          <t>t</t>
        </is>
      </c>
      <c r="E44" s="16" t="inlineStr">
        <is>
          <t>w</t>
        </is>
      </c>
      <c r="F44" s="16" t="inlineStr">
        <is>
          <t>h</t>
        </is>
      </c>
      <c r="G44" s="16" t="inlineStr">
        <is>
          <t>cap</t>
        </is>
      </c>
      <c r="H44" s="16" t="inlineStr">
        <is>
          <t>by</t>
        </is>
      </c>
      <c r="I44" s="16" t="inlineStr">
        <is>
          <t>lic</t>
        </is>
      </c>
      <c r="J44" s="16" t="inlineStr">
        <is>
          <t>page</t>
        </is>
      </c>
    </row>
    <row r="45">
      <c r="A45" s="16" t="inlineStr">
        <is>
          <t>#labels</t>
        </is>
      </c>
      <c r="B45" s="23" t="inlineStr">
        <is>
          <t>№ / строки ниже</t>
        </is>
      </c>
      <c r="C45" s="21" t="inlineStr">
        <is>
          <t>Файл (img/…)</t>
        </is>
      </c>
      <c r="D45" s="21" t="inlineStr">
        <is>
          <t>Миниатюра (img/t_…)</t>
        </is>
      </c>
      <c r="E45" s="21" t="inlineStr">
        <is>
          <t>Ширина</t>
        </is>
      </c>
      <c r="F45" s="21" t="inlineStr">
        <is>
          <t>Высота</t>
        </is>
      </c>
      <c r="G45" s="21" t="inlineStr">
        <is>
          <t>Подпись</t>
        </is>
      </c>
      <c r="H45" s="21" t="inlineStr">
        <is>
          <t>Автор</t>
        </is>
      </c>
      <c r="I45" s="21" t="inlineStr">
        <is>
          <t>Лицензия</t>
        </is>
      </c>
      <c r="J45" s="21" t="inlineStr">
        <is>
          <t>Страница-источник</t>
        </is>
      </c>
    </row>
    <row r="47">
      <c r="A47" s="16" t="inlineStr">
        <is>
          <t>#table:videos</t>
        </is>
      </c>
      <c r="B47" s="22" t="inlineStr">
        <is>
          <t>Видео — 0</t>
        </is>
      </c>
    </row>
    <row r="48">
      <c r="A48" s="16" t="inlineStr">
        <is>
          <t>#keys</t>
        </is>
      </c>
      <c r="C48" s="16" t="inlineStr">
        <is>
          <t>t</t>
        </is>
      </c>
      <c r="D48" s="16" t="inlineStr">
        <is>
          <t>u</t>
        </is>
      </c>
      <c r="E48" s="16" t="inlineStr">
        <is>
          <t>ch</t>
        </is>
      </c>
      <c r="F48" s="16" t="inlineStr">
        <is>
          <t>y</t>
        </is>
      </c>
    </row>
    <row r="49">
      <c r="A49" s="16" t="inlineStr">
        <is>
          <t>#labels</t>
        </is>
      </c>
      <c r="B49" s="23" t="inlineStr">
        <is>
          <t>№ / строки ниже</t>
        </is>
      </c>
      <c r="C49" s="21" t="inlineStr">
        <is>
          <t>Заголовок</t>
        </is>
      </c>
      <c r="D49" s="21" t="inlineStr">
        <is>
          <t>Ссылка</t>
        </is>
      </c>
      <c r="E49" s="21" t="inlineStr">
        <is>
          <t>Канал</t>
        </is>
      </c>
      <c r="F49" s="21" t="inlineStr">
        <is>
          <t>Год</t>
        </is>
      </c>
    </row>
    <row r="51">
      <c r="A51" s="16" t="inlineStr">
        <is>
          <t>#table:photo_links</t>
        </is>
      </c>
      <c r="B51" s="22" t="inlineStr">
        <is>
          <t>Фото-ссылки (внешние) — 0</t>
        </is>
      </c>
    </row>
    <row r="52">
      <c r="A52" s="16" t="inlineStr">
        <is>
          <t>#keys</t>
        </is>
      </c>
      <c r="C52" s="16" t="inlineStr">
        <is>
          <t>cap</t>
        </is>
      </c>
      <c r="D52" s="16" t="inlineStr">
        <is>
          <t>url</t>
        </is>
      </c>
      <c r="E52" s="16" t="inlineStr">
        <is>
          <t>by</t>
        </is>
      </c>
    </row>
    <row r="53">
      <c r="A53" s="16" t="inlineStr">
        <is>
          <t>#labels</t>
        </is>
      </c>
      <c r="B53" s="23" t="inlineStr">
        <is>
          <t>№ / строки ниже</t>
        </is>
      </c>
      <c r="C53" s="21" t="inlineStr">
        <is>
          <t>Подпись</t>
        </is>
      </c>
      <c r="D53" s="21" t="inlineStr">
        <is>
          <t>Ссылка</t>
        </is>
      </c>
      <c r="E53" s="21" t="inlineStr">
        <is>
          <t>Автор</t>
        </is>
      </c>
    </row>
    <row r="56" ht="22" customHeight="1">
      <c r="A56" s="16" t="inlineStr">
        <is>
          <t>#section</t>
        </is>
      </c>
      <c r="B56" s="17" t="inlineStr">
        <is>
          <t>Дорога</t>
        </is>
      </c>
      <c r="C56" s="18" t="n"/>
      <c r="D56" s="18" t="n"/>
      <c r="E56" s="18" t="n"/>
      <c r="F56" s="18" t="n"/>
      <c r="G56" s="18" t="n"/>
      <c r="H56" s="18" t="n"/>
    </row>
    <row r="57">
      <c r="A57" s="16" t="inlineStr">
        <is>
          <t>how</t>
        </is>
      </c>
      <c r="B57" s="21" t="inlineStr">
        <is>
          <t>Как добраться (кратко)</t>
        </is>
      </c>
      <c r="C57" s="2" t="inlineStr">
        <is>
          <t>Из Барскоона по гравийной дороге Кумтора вверх по ущелью: 17–20 км до площадки водопадов, далее серпантин на Барскоонский перевал (3754–3816 м) и выезд на плато — всего ~1–2 ч от села (TripAdvisor 2024; frantsouzov: до 3800 м около часа). Из Каракола — 80–90 км до Барскоона + плато, день в оба конца. Альтернатива — пешком/верхом/на велосипеде из ущелья Джууку (too.kg).</t>
        </is>
      </c>
    </row>
    <row r="58">
      <c r="A58" s="16" t="inlineStr">
        <is>
          <t>needcar</t>
        </is>
      </c>
      <c r="B58" s="21" t="inlineStr">
        <is>
          <t>Нужна ли машина</t>
        </is>
      </c>
      <c r="C58" s="20" t="inlineStr">
        <is>
          <t>Да, обязательно: общественного транспорта нет, от села 50+ км и 2000 м набора. Подходит легковая машина (гравийка), для съездов к озёрам — внедорожник.</t>
        </is>
      </c>
    </row>
    <row r="59">
      <c r="A59" s="16" t="inlineStr">
        <is>
          <t>self</t>
        </is>
      </c>
      <c r="B59" s="21" t="inlineStr">
        <is>
          <t>Самостоятельно / с гидом</t>
        </is>
      </c>
      <c r="C59" s="20" t="inlineStr">
        <is>
          <t>Да, на машине: дорога однозначная; при себе паспорт и документы на авто для КПП; погранпропуск не нужен (не погранзона). Автономность: еда, вода, топливо, тёплые вещи.</t>
        </is>
      </c>
    </row>
    <row r="60">
      <c r="A60" s="16" t="inlineStr">
        <is>
          <t>roadtype</t>
        </is>
      </c>
      <c r="B60" s="21" t="inlineStr">
        <is>
          <t>Тип дороги</t>
        </is>
      </c>
      <c r="C60" s="20" t="inlineStr">
        <is>
          <t>Гравийная технологическая дорога Кумтора: «отличная грунтовка, накатанная грузовиками», проходима для седана и мотоцикла (firsov.kz 2019, pikabu 2021, TripAdvisor 2024 — «очень хорошая летом 2024»); серпантин с крутыми подъёмами; съезды к озёрам — мягкий грунт, колея, легко сесть (frantsouzov 2018).</t>
        </is>
      </c>
    </row>
    <row r="61">
      <c r="A61" s="16" t="inlineStr">
        <is>
          <t>traveltime</t>
        </is>
      </c>
      <c r="B61" s="21" t="inlineStr">
        <is>
          <t>Время в пути</t>
        </is>
      </c>
      <c r="C61" s="20" t="inlineStr">
        <is>
          <t>Барскоон — плато: 1–2 ч (TripAdvisor 2024); Каракол — плато — Каракол: 7–9 ч чистой езды (Destination Karakol). Пешком от Барскоона — более 30 км (frantsouzov).</t>
        </is>
      </c>
    </row>
    <row r="62">
      <c r="A62" s="16" t="inlineStr">
        <is>
          <t>transfer</t>
        </is>
      </c>
      <c r="B62" s="21" t="inlineStr">
        <is>
          <t>Трансфер</t>
        </is>
      </c>
      <c r="C62" s="20" t="inlineStr">
        <is>
          <t>Джип-тур из Каракола €210–250 за машину (Destination Karakol, 2025–2026); трансфер Каракол — Барскоон 9 900 сомов (MYWAY, 2026); такси из села на плато — не опубликовано.</t>
        </is>
      </c>
    </row>
    <row r="63">
      <c r="A63" s="16" t="inlineStr">
        <is>
          <t>p_sum</t>
        </is>
      </c>
      <c r="B63" s="21" t="inlineStr">
        <is>
          <t>Дорога: сводка</t>
        </is>
      </c>
      <c r="C63" s="2" t="inlineStr">
        <is>
          <t>Плато на 3 800 м доступно за 1–2 ч от села Барскоон по гравийной дороге рудника Кумтор — летом проходит даже седан, но съезды к озёрам лучше на 4×4. Обязательно паспорт и документы на машину (КПП проверки документов), полный бак, еда, вода и тёплые вещи: на плато нет ни жилья, ни связи, ни кафе. Без своей машины — джип-тур Destination Karakol (€210–250 за машину, 7–9 ч) или такси из Барскоона/Тамги по договорённости. Ночевать — в Тамге/Барскооне; палатка на плато — только для подготовленных (мороз и снег даже в июле).</t>
        </is>
      </c>
    </row>
    <row r="64">
      <c r="A64" s="16" t="inlineStr">
        <is>
          <t>#table:routes</t>
        </is>
      </c>
      <c r="B64" s="22" t="inlineStr">
        <is>
          <t>Подъезды — 3</t>
        </is>
      </c>
    </row>
    <row r="65">
      <c r="A65" s="16" t="inlineStr">
        <is>
          <t>#keys</t>
        </is>
      </c>
      <c r="C65" s="16" t="inlineStr">
        <is>
          <t>rec</t>
        </is>
      </c>
      <c r="D65" s="16" t="inlineStr">
        <is>
          <t>title</t>
        </is>
      </c>
      <c r="E65" s="16" t="inlineStr">
        <is>
          <t>from</t>
        </is>
      </c>
      <c r="F65" s="16" t="inlineStr">
        <is>
          <t>route</t>
        </is>
      </c>
      <c r="G65" s="16" t="inlineStr">
        <is>
          <t>km</t>
        </is>
      </c>
      <c r="H65" s="16" t="inlineStr">
        <is>
          <t>time</t>
        </is>
      </c>
      <c r="I65" s="16" t="inlineStr">
        <is>
          <t>surface</t>
        </is>
      </c>
      <c r="J65" s="16" t="inlineStr">
        <is>
          <t>vehicle</t>
        </is>
      </c>
      <c r="K65" s="16" t="inlineStr">
        <is>
          <t>season</t>
        </is>
      </c>
      <c r="L65" s="16" t="inlineStr">
        <is>
          <t>last</t>
        </is>
      </c>
      <c r="M65" s="16" t="inlineStr">
        <is>
          <t>parking_d</t>
        </is>
      </c>
      <c r="N65" s="16" t="inlineStr">
        <is>
          <t>parking_price</t>
        </is>
      </c>
      <c r="O65" s="16" t="inlineStr">
        <is>
          <t>trail_d</t>
        </is>
      </c>
      <c r="P65" s="16" t="inlineStr">
        <is>
          <t>haz</t>
        </is>
      </c>
      <c r="Q65" s="16" t="inlineStr">
        <is>
          <t>src</t>
        </is>
      </c>
      <c r="R65" s="16" t="inlineStr">
        <is>
          <t>hub</t>
        </is>
      </c>
      <c r="S65" s="16" t="inlineStr">
        <is>
          <t>hub_lat</t>
        </is>
      </c>
      <c r="T65" s="16" t="inlineStr">
        <is>
          <t>hub_lon</t>
        </is>
      </c>
      <c r="U65" s="16" t="inlineStr">
        <is>
          <t>rkm</t>
        </is>
      </c>
      <c r="V65" s="16" t="inlineStr">
        <is>
          <t>parking_lat</t>
        </is>
      </c>
      <c r="W65" s="16" t="inlineStr">
        <is>
          <t>parking_lon</t>
        </is>
      </c>
      <c r="X65" s="16" t="inlineStr">
        <is>
          <t>trail_lat</t>
        </is>
      </c>
      <c r="Y65" s="16" t="inlineStr">
        <is>
          <t>trail_lon</t>
        </is>
      </c>
      <c r="Z65" s="16" t="inlineStr">
        <is>
          <t>road</t>
        </is>
      </c>
      <c r="AA65" s="16" t="inlineStr">
        <is>
          <t>has_rt</t>
        </is>
      </c>
    </row>
    <row r="66">
      <c r="A66" s="16" t="inlineStr">
        <is>
          <t>#labels</t>
        </is>
      </c>
      <c r="B66" s="23" t="inlineStr">
        <is>
          <t>№ / строки ниже</t>
        </is>
      </c>
      <c r="C66" s="21" t="inlineStr">
        <is>
          <t>Рекомендован (да/нет)</t>
        </is>
      </c>
      <c r="D66" s="21" t="inlineStr">
        <is>
          <t>Название варианта</t>
        </is>
      </c>
      <c r="E66" s="21" t="inlineStr">
        <is>
          <t>Откуда</t>
        </is>
      </c>
      <c r="F66" s="21" t="inlineStr">
        <is>
          <t>Маршрут</t>
        </is>
      </c>
      <c r="G66" s="21" t="inlineStr">
        <is>
          <t>Км</t>
        </is>
      </c>
      <c r="H66" s="21" t="inlineStr">
        <is>
          <t>Время</t>
        </is>
      </c>
      <c r="I66" s="21" t="inlineStr">
        <is>
          <t>Покрытие</t>
        </is>
      </c>
      <c r="J66" s="21" t="inlineStr">
        <is>
          <t>Машина</t>
        </is>
      </c>
      <c r="K66" s="21" t="inlineStr">
        <is>
          <t>Сезон</t>
        </is>
      </c>
      <c r="L66" s="21" t="inlineStr">
        <is>
          <t>Последние АЗС/магазины</t>
        </is>
      </c>
      <c r="M66" s="21" t="inlineStr">
        <is>
          <t>Парковка</t>
        </is>
      </c>
      <c r="N66" s="21" t="inlineStr">
        <is>
          <t>Парковка: цена</t>
        </is>
      </c>
      <c r="O66" s="21" t="inlineStr">
        <is>
          <t>Тропа от парковки</t>
        </is>
      </c>
      <c r="P66" s="21" t="inlineStr">
        <is>
          <t>Опасности</t>
        </is>
      </c>
      <c r="Q66" s="21" t="inlineStr">
        <is>
          <t>Источник</t>
        </is>
      </c>
      <c r="R66" s="21" t="inlineStr">
        <is>
          <t>Город-старт</t>
        </is>
      </c>
      <c r="S66" s="21" t="inlineStr">
        <is>
          <t>Старт: широта</t>
        </is>
      </c>
      <c r="T66" s="21" t="inlineStr">
        <is>
          <t>Старт: долгота</t>
        </is>
      </c>
      <c r="U66" s="21" t="inlineStr">
        <is>
          <t>Км по графу дорог</t>
        </is>
      </c>
      <c r="V66" s="21" t="inlineStr">
        <is>
          <t>Парковка: широта</t>
        </is>
      </c>
      <c r="W66" s="21" t="inlineStr">
        <is>
          <t>Парковка: долгота</t>
        </is>
      </c>
      <c r="X66" s="21" t="inlineStr">
        <is>
          <t>Тропа: широта</t>
        </is>
      </c>
      <c r="Y66" s="21" t="inlineStr">
        <is>
          <t>Тропа: долгота</t>
        </is>
      </c>
      <c r="Z66" s="21" t="inlineStr">
        <is>
          <t>Геометрия дороги (JSON, генерируется)</t>
        </is>
      </c>
      <c r="AA66" s="21" t="inlineStr">
        <is>
          <t>Есть маршрут на карте (да/нет)</t>
        </is>
      </c>
    </row>
    <row r="67">
      <c r="B67" s="24" t="n">
        <v>1</v>
      </c>
      <c r="C67" s="20" t="inlineStr">
        <is>
          <t>да</t>
        </is>
      </c>
      <c r="D67" s="20" t="inlineStr">
        <is>
          <t>Через ущелье Барскоон и Барскоонский перевал (автомобильный)</t>
        </is>
      </c>
      <c r="E67" s="20" t="inlineStr">
        <is>
          <t>Барскоон (Каракол ~80–90 км до села)</t>
        </is>
      </c>
      <c r="F67" s="2" t="inlineStr">
        <is>
          <t>Барскоон → дорога Кумтора 17–20 км до площадки «Гагарин» → КПП проверки документов → серпантин → Барскоонский перевал (3 754–3 816 м) → плато Арабель и озёра → (дальше перевал Суёк ~4 028 м и рудник — закрыто)</t>
        </is>
      </c>
      <c r="G67" s="20" t="inlineStr">
        <is>
          <t>~50–55 от села до плато</t>
        </is>
      </c>
      <c r="H67" s="2" t="inlineStr">
        <is>
          <t>Барскоон → плато 1–2 ч; Каракол → плато → Каракол 7–9 ч за рулём</t>
        </is>
      </c>
      <c r="I67" s="2" t="inlineStr">
        <is>
          <t>Гравийная технологическая дорога, «очень хорошая летом 2024»; серпантин; съезды к озёрам — мягкий грунт, колея</t>
        </is>
      </c>
      <c r="J67" s="20" t="inlineStr">
        <is>
          <t>седан (по основной дороге летом) / 4×4 (к озёрам, при снеге)</t>
        </is>
      </c>
      <c r="K67" s="2" t="inlineStr">
        <is>
          <t>Июнь–сентябрь оптимально; дорогу чистят круглый год, но снег возможен в любой месяц, в метель участок за рудником «опасен»</t>
        </is>
      </c>
      <c r="L67" s="2" t="inlineStr">
        <is>
          <t>АЗС/банкомат — Кызыл-Суу/Каракол; магазин — Барскоон/Тамга; последняя связь — в селе и нижней части ущелья</t>
        </is>
      </c>
      <c r="M67" s="2" t="inlineStr">
        <is>
          <t>Обочины и площадки у озёр вдоль дороги; не заезжать в сторону промзоны</t>
        </is>
      </c>
      <c r="N67" s="20" t="inlineStr">
        <is>
          <t>бесплатно</t>
        </is>
      </c>
      <c r="O67" s="2" t="inlineStr">
        <is>
          <t>Прогулки к озёрам прямо от дороги; пеший выход на перевал Джууку (3 700 м) — к северо-востоку</t>
        </is>
      </c>
      <c r="P67" s="2" t="inlineStr">
        <is>
          <t>Горная болезнь при быстром наборе 2 000 м; снег, град, ветер; грузовики Кумтора; нет связи</t>
        </is>
      </c>
      <c r="Q67" s="2" t="inlineStr">
        <is>
          <t>https://www.loc.wiki/offroading-trails/barskoon-arabel-valley-and-kumtor-loop-73349533</t>
        </is>
      </c>
      <c r="R67" s="20" t="inlineStr">
        <is>
          <t>Барскоон</t>
        </is>
      </c>
      <c r="S67" s="20" t="n">
        <v>42.156</v>
      </c>
      <c r="T67" s="20" t="n">
        <v>77.605</v>
      </c>
      <c r="U67" s="20" t="n">
        <v>37</v>
      </c>
      <c r="V67" s="20" t="n">
        <v>41.8695</v>
      </c>
      <c r="W67" s="20" t="n">
        <v>77.7372</v>
      </c>
      <c r="X67" s="20" t="n">
        <v>41.9393</v>
      </c>
      <c r="Y67" s="20" t="n">
        <v>77.8443</v>
      </c>
      <c r="Z67" s="2" t="inlineStr">
        <is>
          <t>[[42.15, 77.584], [42.125, 77.596], [42.006, 77.608], [41.96, 77.645], [41.94, 77.654], [41.882, 77.645], [41.857, 77.711]]</t>
        </is>
      </c>
      <c r="AA67" s="20" t="inlineStr">
        <is>
          <t>да</t>
        </is>
      </c>
    </row>
    <row r="68">
      <c r="B68" s="24" t="n">
        <v>2</v>
      </c>
      <c r="C68" s="20" t="inlineStr">
        <is>
          <t>нет</t>
        </is>
      </c>
      <c r="D68" s="20" t="inlineStr">
        <is>
          <t>Пешком/верхом/на велосипеде через ущелье Джууку</t>
        </is>
      </c>
      <c r="E68" s="20" t="inlineStr">
        <is>
          <t>Саруу (южный берег)</t>
        </is>
      </c>
      <c r="F68" s="2" t="inlineStr">
        <is>
          <t>Саруу → долина Джууку → перевал Джууку 3 700 м → плато Арабель</t>
        </is>
      </c>
      <c r="G68" s="20" t="inlineStr">
        <is>
          <t>не найдено</t>
        </is>
      </c>
      <c r="H68" s="20" t="inlineStr">
        <is>
          <t>2–4 дня</t>
        </is>
      </c>
      <c r="I68" s="20" t="inlineStr">
        <is>
          <t>Тропы, броды</t>
        </is>
      </c>
      <c r="J68" s="20" t="inlineStr">
        <is>
          <t>пешком/верхом</t>
        </is>
      </c>
      <c r="K68" s="20" t="inlineStr">
        <is>
          <t>Июль–сентябрь</t>
        </is>
      </c>
      <c r="L68" s="20" t="inlineStr">
        <is>
          <t>Саруу/Кызыл-Суу</t>
        </is>
      </c>
      <c r="M68" s="20" t="inlineStr">
        <is>
          <t>—</t>
        </is>
      </c>
      <c r="N68" s="20" t="inlineStr">
        <is>
          <t>—</t>
        </is>
      </c>
      <c r="O68" s="20" t="inlineStr">
        <is>
          <t>Вход в ущелье Джууку у Саруу</t>
        </is>
      </c>
      <c r="P68" s="20" t="inlineStr">
        <is>
          <t>Автономность, броды, высота</t>
        </is>
      </c>
      <c r="Q68" s="20" t="inlineStr">
        <is>
          <t>https://too.kg/en/arabel-valley/</t>
        </is>
      </c>
      <c r="R68" s="20" t="n"/>
      <c r="S68" s="20" t="n"/>
      <c r="T68" s="20" t="n"/>
      <c r="U68" s="20" t="n"/>
      <c r="V68" s="20" t="n"/>
      <c r="W68" s="20" t="n"/>
      <c r="X68" s="20" t="n"/>
      <c r="Y68" s="20" t="n"/>
      <c r="Z68" s="20" t="n"/>
      <c r="AA68" s="20" t="inlineStr">
        <is>
          <t>нет</t>
        </is>
      </c>
    </row>
    <row r="69">
      <c r="B69" s="24" t="n">
        <v>3</v>
      </c>
      <c r="C69" s="20" t="inlineStr">
        <is>
          <t>нет</t>
        </is>
      </c>
      <c r="D69" s="20" t="inlineStr">
        <is>
          <t>С запада из Нарына через перевал Арабель и долину Болгарт</t>
        </is>
      </c>
      <c r="E69" s="20" t="inlineStr">
        <is>
          <t>Нарын</t>
        </is>
      </c>
      <c r="F69" s="20" t="inlineStr">
        <is>
          <t>Нарын → долина Болгарт → перевал Арабель → плато</t>
        </is>
      </c>
      <c r="G69" s="20" t="inlineStr">
        <is>
          <t>не найдено</t>
        </is>
      </c>
      <c r="H69" s="20" t="inlineStr">
        <is>
          <t>бикпакерам — ~6 дней автономно Барскоон — Нарын (2024)</t>
        </is>
      </c>
      <c r="I69" s="20" t="inlineStr">
        <is>
          <t>Грунт, местами только колея; машин почти нет</t>
        </is>
      </c>
      <c r="J69" s="20" t="inlineStr">
        <is>
          <t>4×4 / велосипед</t>
        </is>
      </c>
      <c r="K69" s="20" t="inlineStr">
        <is>
          <t>Июль–август</t>
        </is>
      </c>
      <c r="L69" s="20" t="inlineStr">
        <is>
          <t>Нарын</t>
        </is>
      </c>
      <c r="M69" s="20" t="inlineStr">
        <is>
          <t>—</t>
        </is>
      </c>
      <c r="N69" s="20" t="inlineStr">
        <is>
          <t>—</t>
        </is>
      </c>
      <c r="O69" s="20" t="inlineStr">
        <is>
          <t>—</t>
        </is>
      </c>
      <c r="P69" s="20" t="inlineStr">
        <is>
          <t>Полная автономность, ветер, град, холод даже в июле</t>
        </is>
      </c>
      <c r="Q69" s="2" t="inlineStr">
        <is>
          <t>https://arkel.ca/blogs/inspiring-stories/pedaling-the-mythical-barskoon-pass-an-epic-journey-through-kyrgyzstan-s-wild-heart</t>
        </is>
      </c>
      <c r="R69" s="20" t="inlineStr">
        <is>
          <t>Нарын</t>
        </is>
      </c>
      <c r="S69" s="20" t="n">
        <v>41.4287</v>
      </c>
      <c r="T69" s="20" t="n">
        <v>75.9911</v>
      </c>
      <c r="U69" s="20" t="n">
        <v>207</v>
      </c>
      <c r="V69" s="20" t="n"/>
      <c r="W69" s="20" t="n"/>
      <c r="X69" s="20" t="n"/>
      <c r="Y69" s="20" t="n"/>
      <c r="Z69" s="2" t="inlineStr">
        <is>
          <t>[[41.399, 75.975], [41.412, 76.037], [41.424, 76.173], [41.424, 76.239], [41.445, 76.383], [41.478, 76.412], [41.502, 76.416], [41.515, 76.437], [41.527, 76.495], [41.523, 76.507], [41.502, 76.515], [41.494, 76.528], [41.502, 76.565], [41.49, 76.602], [41.457, 76.639], [41.441, 76.705], [41.441, 76.73], [41.469, 76.779], [41.482, 76.821], [41.478, 76.858], [41.502, 76.94], [41.507, 77.171], [41.523, 77.266], [41.527, 77.332], [41.523, 77.41], [41.531, 77.513], [41.56, 77.621], [41.573, 77.703], [41.56, 77.868], [41.626, 77.831], [41.7, 77.819], [41.729, 77.802], [41.754, 77.777], [41.816, 77.757], [41.857, 77.711]]</t>
        </is>
      </c>
      <c r="AA69" s="20" t="inlineStr">
        <is>
          <t>да</t>
        </is>
      </c>
    </row>
    <row r="71">
      <c r="A71" s="16" t="inlineStr">
        <is>
          <t>#table:transport</t>
        </is>
      </c>
      <c r="B71" s="22" t="inlineStr">
        <is>
          <t>Транспорт и туры — 6</t>
        </is>
      </c>
    </row>
    <row r="72">
      <c r="A72" s="16" t="inlineStr">
        <is>
          <t>#keys</t>
        </is>
      </c>
      <c r="C72" s="16" t="inlineStr">
        <is>
          <t>mode</t>
        </is>
      </c>
      <c r="D72" s="16" t="inlineStr">
        <is>
          <t>provider</t>
        </is>
      </c>
      <c r="E72" s="16" t="inlineStr">
        <is>
          <t>from</t>
        </is>
      </c>
      <c r="F72" s="16" t="inlineStr">
        <is>
          <t>details</t>
        </is>
      </c>
      <c r="G72" s="16" t="inlineStr">
        <is>
          <t>price</t>
        </is>
      </c>
      <c r="H72" s="16" t="inlineStr">
        <is>
          <t>year</t>
        </is>
      </c>
      <c r="I72" s="16" t="inlineStr">
        <is>
          <t>contact</t>
        </is>
      </c>
      <c r="J72" s="16" t="inlineStr">
        <is>
          <t>src</t>
        </is>
      </c>
    </row>
    <row r="73">
      <c r="A73" s="16" t="inlineStr">
        <is>
          <t>#labels</t>
        </is>
      </c>
      <c r="B73" s="23" t="inlineStr">
        <is>
          <t>№ / строки ниже</t>
        </is>
      </c>
      <c r="C73" s="21" t="inlineStr">
        <is>
          <t>Вид</t>
        </is>
      </c>
      <c r="D73" s="21" t="inlineStr">
        <is>
          <t>Перевозчик</t>
        </is>
      </c>
      <c r="E73" s="21" t="inlineStr">
        <is>
          <t>Откуда</t>
        </is>
      </c>
      <c r="F73" s="21" t="inlineStr">
        <is>
          <t>Подробно</t>
        </is>
      </c>
      <c r="G73" s="21" t="inlineStr">
        <is>
          <t>Цена</t>
        </is>
      </c>
      <c r="H73" s="21" t="inlineStr">
        <is>
          <t>Год цены</t>
        </is>
      </c>
      <c r="I73" s="21" t="inlineStr">
        <is>
          <t>Контакт</t>
        </is>
      </c>
      <c r="J73" s="21" t="inlineStr">
        <is>
          <t>Источник</t>
        </is>
      </c>
    </row>
    <row r="74">
      <c r="B74" s="24" t="n">
        <v>1</v>
      </c>
      <c r="C74" s="20" t="inlineStr">
        <is>
          <t>тур</t>
        </is>
      </c>
      <c r="D74" s="20" t="inlineStr">
        <is>
          <t>Destination Karakol «Arabel Plateau — Barskoon valley»</t>
        </is>
      </c>
      <c r="E74" s="20" t="inlineStr">
        <is>
          <t>Каракол</t>
        </is>
      </c>
      <c r="F74" s="2" t="inlineStr">
        <is>
          <t>1 день, 7–9 ч за рулём, круглый год, паспорт обязателен; ланч-бокс 600 сомов</t>
        </is>
      </c>
      <c r="G74" s="2" t="inlineStr">
        <is>
          <t>€210 (до 3 чел., SUV 4×4) / €250 (до 5 чел., Mitsubishi Delica)</t>
        </is>
      </c>
      <c r="H74" s="20" t="inlineStr">
        <is>
          <t>2025–2026</t>
        </is>
      </c>
      <c r="I74" s="20" t="inlineStr">
        <is>
          <t>Destination Karakol</t>
        </is>
      </c>
      <c r="J74" s="20" t="inlineStr">
        <is>
          <t>этап 1</t>
        </is>
      </c>
    </row>
    <row r="75">
      <c r="B75" s="24" t="n">
        <v>2</v>
      </c>
      <c r="C75" s="20" t="inlineStr">
        <is>
          <t>тур</t>
        </is>
      </c>
      <c r="D75" s="20" t="inlineStr">
        <is>
          <t>Sputnik8 «Там, где облака обнимают землю — плато Арабель»</t>
        </is>
      </c>
      <c r="E75" s="20" t="inlineStr">
        <is>
          <t>Бишкек (6–7 ч в одну сторону)</t>
        </is>
      </c>
      <c r="F75" s="2" t="inlineStr">
        <is>
          <t>12 ч, кроссоверы (Sequoia, Patrol и др.), час на плато; еда в кафе отдельно</t>
        </is>
      </c>
      <c r="G75" s="20" t="inlineStr">
        <is>
          <t>$400 за экскурсию</t>
        </is>
      </c>
      <c r="H75" s="20" t="inlineStr">
        <is>
          <t>2025–2026</t>
        </is>
      </c>
      <c r="I75" s="20" t="inlineStr">
        <is>
          <t>sputnik8.com</t>
        </is>
      </c>
      <c r="J75" s="2" t="inlineStr">
        <is>
          <t>https://www.sputnik8.com/ru/bishkek/activities/70063-tam-gde-oblaka-obnimayut-zemlyu-plato-arabel</t>
        </is>
      </c>
    </row>
    <row r="76">
      <c r="B76" s="24" t="n">
        <v>3</v>
      </c>
      <c r="C76" s="20" t="inlineStr">
        <is>
          <t>такси</t>
        </is>
      </c>
      <c r="D76" s="20" t="inlineStr">
        <is>
          <t>Такси/внедорожник из Барскоона или Тамги</t>
        </is>
      </c>
      <c r="E76" s="20" t="inlineStr">
        <is>
          <t>Барскоон / Тамга</t>
        </is>
      </c>
      <c r="F76" s="2" t="inlineStr">
        <is>
          <t>По договорённости; до водопадов ~1 600 сомов (2024), до плато дороже</t>
        </is>
      </c>
      <c r="G76" s="20" t="inlineStr">
        <is>
          <t>не опубликовано</t>
        </is>
      </c>
      <c r="H76" s="20" t="inlineStr">
        <is>
          <t>2024</t>
        </is>
      </c>
      <c r="I76" s="20" t="inlineStr">
        <is>
          <t>гостевые дома Тамги/Барскоона</t>
        </is>
      </c>
      <c r="J76" s="20" t="inlineStr">
        <is>
          <t>этап 1</t>
        </is>
      </c>
    </row>
    <row r="77">
      <c r="B77" s="24" t="n">
        <v>4</v>
      </c>
      <c r="C77" s="20" t="inlineStr">
        <is>
          <t>трансфер</t>
        </is>
      </c>
      <c r="D77" s="20" t="inlineStr">
        <is>
          <t>MYWAY.kg</t>
        </is>
      </c>
      <c r="E77" s="20" t="inlineStr">
        <is>
          <t>Каракол</t>
        </is>
      </c>
      <c r="F77" s="2" t="inlineStr">
        <is>
          <t>Каракол — водопады Барскоон 9 900 сомов (минивэн); на плато — по запросу</t>
        </is>
      </c>
      <c r="G77" s="20" t="inlineStr">
        <is>
          <t>от 9 900 сомов/машина</t>
        </is>
      </c>
      <c r="H77" s="20" t="inlineStr">
        <is>
          <t>2026</t>
        </is>
      </c>
      <c r="I77" s="20" t="inlineStr">
        <is>
          <t>myway.kg</t>
        </is>
      </c>
      <c r="J77" s="20" t="inlineStr">
        <is>
          <t>этап 1</t>
        </is>
      </c>
    </row>
    <row r="78">
      <c r="B78" s="24" t="n">
        <v>5</v>
      </c>
      <c r="C78" s="20" t="inlineStr">
        <is>
          <t>аренда авто</t>
        </is>
      </c>
      <c r="D78" s="20" t="inlineStr">
        <is>
          <t>Прокаты Бишкека/Каракола</t>
        </is>
      </c>
      <c r="E78" s="20" t="inlineStr">
        <is>
          <t>Бишкек / Каракол</t>
        </is>
      </c>
      <c r="F78" s="20" t="inlineStr">
        <is>
          <t>Проверить, разрешает ли договор поездки по грунту</t>
        </is>
      </c>
      <c r="G78" s="20" t="inlineStr">
        <is>
          <t>не найдено для Каракола</t>
        </is>
      </c>
      <c r="H78" s="20" t="inlineStr">
        <is>
          <t>—</t>
        </is>
      </c>
      <c r="I78" s="20" t="inlineStr">
        <is>
          <t>—</t>
        </is>
      </c>
      <c r="J78" s="20" t="inlineStr">
        <is>
          <t>—</t>
        </is>
      </c>
    </row>
    <row r="79">
      <c r="B79" s="24" t="n">
        <v>6</v>
      </c>
      <c r="C79" s="20" t="inlineStr">
        <is>
          <t>велосипед</t>
        </is>
      </c>
      <c r="D79" s="20" t="inlineStr">
        <is>
          <t>самостоятельно</t>
        </is>
      </c>
      <c r="E79" s="20" t="inlineStr">
        <is>
          <t>Барскоон</t>
        </is>
      </c>
      <c r="F79" s="2" t="inlineStr">
        <is>
          <t>Популярный бикпакинг-маршрут Барскоон — Арабель — Нарын (6 дней автономно)</t>
        </is>
      </c>
      <c r="G79" s="20" t="inlineStr">
        <is>
          <t>—</t>
        </is>
      </c>
      <c r="H79" s="20" t="inlineStr">
        <is>
          <t>2024</t>
        </is>
      </c>
      <c r="I79" s="20" t="inlineStr">
        <is>
          <t>—</t>
        </is>
      </c>
      <c r="J79" s="2" t="inlineStr">
        <is>
          <t>https://arkel.ca/blogs/inspiring-stories/pedaling-the-mythical-barskoon-pass-an-epic-journey-through-kyrgyzstan-s-wild-heart</t>
        </is>
      </c>
    </row>
    <row r="82" ht="22" customHeight="1">
      <c r="A82" s="16" t="inlineStr">
        <is>
          <t>#section</t>
        </is>
      </c>
      <c r="B82" s="17" t="inlineStr">
        <is>
          <t>Сезон и что взять</t>
        </is>
      </c>
      <c r="C82" s="18" t="n"/>
      <c r="D82" s="18" t="n"/>
      <c r="E82" s="18" t="n"/>
      <c r="F82" s="18" t="n"/>
      <c r="G82" s="18" t="n"/>
      <c r="H82" s="18" t="n"/>
    </row>
    <row r="83">
      <c r="A83" s="16" t="inlineStr">
        <is>
          <t>when</t>
        </is>
      </c>
      <c r="B83" s="21" t="inlineStr">
        <is>
          <t>Когда ехать (подробно)</t>
        </is>
      </c>
      <c r="C83" s="2" t="inlineStr">
        <is>
          <t>Июнь — сентябрь (озёра без льда, дорога сухая); июль–август — яки на джайлоо; в мае и октябре — снег на плато возможен в любой день. Дорога чистится круглый год (Кумтор), зимой — ски-тур (TripAdvisor), но −20 °C и ниже.</t>
        </is>
      </c>
    </row>
    <row r="84">
      <c r="A84" s="16" t="inlineStr">
        <is>
          <t>diff</t>
        </is>
      </c>
      <c r="B84" s="21" t="inlineStr">
        <is>
          <t>Сложность (подробно)</t>
        </is>
      </c>
      <c r="C84" s="2" t="inlineStr">
        <is>
          <t>Автомобильно — лёгкая (гравийка, легковая машина проходит — TripAdvisor 2024, firsov.kz 2019); физиологически — высота 3800–4000 м без акклиматизации. Пешие/вело/конные маршруты через Джууку — сложные, многодневные, автономные.</t>
        </is>
      </c>
    </row>
    <row r="85">
      <c r="A85" s="16" t="inlineStr">
        <is>
          <t>hours</t>
        </is>
      </c>
      <c r="B85" s="21" t="inlineStr">
        <is>
          <t>Часы работы</t>
        </is>
      </c>
      <c r="C85" s="20" t="inlineStr">
        <is>
          <t>Открытая местность, круглосуточно. КПП Кумтора на дороге — проверка документов в светлое время; за КПП (рудник) — закрыто для всех. Платы нет (TripAdvisor, 2024).</t>
        </is>
      </c>
    </row>
    <row r="86">
      <c r="A86" s="16" t="inlineStr">
        <is>
          <t>daytime</t>
        </is>
      </c>
      <c r="B86" s="21" t="inlineStr">
        <is>
          <t>Лучшее время суток</t>
        </is>
      </c>
      <c r="C86" s="20" t="inlineStr">
        <is>
          <t>Утро (8–11 ч): штиль, зеркальные озёра, ясное небо; после 13–14 ч — ветер, облака, грозы/снег. Ночёвка — только подготовленным.</t>
        </is>
      </c>
    </row>
    <row r="87">
      <c r="A87" s="16" t="inlineStr">
        <is>
          <t>p_season</t>
        </is>
      </c>
      <c r="B87" s="21" t="inlineStr">
        <is>
          <t>Сезон (подробно)</t>
        </is>
      </c>
      <c r="C87" s="2" t="inlineStr">
        <is>
          <t>Июнь — снег у дороги, озёра могут быть во льду; июль–август — лучшее время, яки на пастбищах, но град и снег возможны; сентябрь — ясно и холодно, первые снегопады; октябрь–май — дорога чистится, но −20 °C и ниже, только с гидом.</t>
        </is>
      </c>
    </row>
    <row r="88">
      <c r="A88" s="16" t="inlineStr">
        <is>
          <t>bring</t>
        </is>
      </c>
      <c r="B88" s="21" t="inlineStr">
        <is>
          <t>Что взять</t>
        </is>
      </c>
      <c r="C88" s="20" t="inlineStr">
        <is>
          <t>Паспорт и документы на машину; тёплая куртка, шапка, перчатки (летом +5 °C и снег); солнцезащита (УФ на 3800 м); вода 2 л/чел. и перекус; таблетки от горной болезни по совету врача (Destination Karakol рекомендует Diamox при отсутствии адаптации); полный бак; офлайн-карта; для ночёвки — зимний спальник и палатка.</t>
        </is>
      </c>
    </row>
    <row r="90" ht="22" customHeight="1">
      <c r="A90" s="16" t="inlineStr">
        <is>
          <t>#section</t>
        </is>
      </c>
      <c r="B90" s="17" t="inlineStr">
        <is>
          <t>Важно</t>
        </is>
      </c>
      <c r="C90" s="18" t="n"/>
      <c r="D90" s="18" t="n"/>
      <c r="E90" s="18" t="n"/>
      <c r="F90" s="18" t="n"/>
      <c r="G90" s="18" t="n"/>
      <c r="H90" s="18" t="n"/>
    </row>
    <row r="91">
      <c r="A91" s="16" t="inlineStr">
        <is>
          <t>warn</t>
        </is>
      </c>
      <c r="B91" s="21" t="inlineStr">
        <is>
          <t>Важно / предупреждения</t>
        </is>
      </c>
      <c r="C91" s="2" t="inlineStr">
        <is>
          <t>Резкий набор до 3800–4000 м за час — риск горной болезни; при головной боли и тошноте спускаться. Территория рудника Кумтор закрыта, КПП проверяет документы; не сходить с дороги у промзоны. Нет связи, жилья, топлива; погода меняется за минуты, снег в любой месяц. Вода в реке — кипятить (рудник выше). Грузовики Кумтора на серпантине — уступать.</t>
        </is>
      </c>
    </row>
    <row r="92">
      <c r="A92" s="16" t="inlineStr">
        <is>
          <t>entry</t>
        </is>
      </c>
      <c r="B92" s="21" t="inlineStr">
        <is>
          <t>Вход (подробно)</t>
        </is>
      </c>
      <c r="C92" s="20" t="inlineStr">
        <is>
          <t>Бесплатно; на КПП только проверка документов (TripAdvisor, 2024). Платных услуг на плато нет.</t>
        </is>
      </c>
    </row>
    <row r="93">
      <c r="A93" s="16" t="inlineStr">
        <is>
          <t>net</t>
        </is>
      </c>
      <c r="B93" s="21" t="inlineStr">
        <is>
          <t>Связь (подробно)</t>
        </is>
      </c>
      <c r="C93" s="20" t="inlineStr">
        <is>
          <t>Связи нет (too.kg; Destination Karakol: «no cellular signal»). Последний сигнал — в селе Барскоон/нижней части ущелья. Спутниковый мессенджер для автономных маршрутов.</t>
        </is>
      </c>
    </row>
    <row r="94">
      <c r="A94" s="16" t="inlineStr">
        <is>
          <t>p_permits</t>
        </is>
      </c>
      <c r="B94" s="21" t="inlineStr">
        <is>
          <t>Разрешения</t>
        </is>
      </c>
      <c r="C94" s="2" t="inlineStr">
        <is>
          <t>Погранпропуск не нужен. На дороге КПП проверки документов: паспорт + техпаспорт/доверенность на авто; за перевалом Суёк — рудник Кумтор, туристов разворачивают. Платы нет (2024).</t>
        </is>
      </c>
    </row>
    <row r="95">
      <c r="A95" s="16" t="inlineStr">
        <is>
          <t>p_access</t>
        </is>
      </c>
      <c r="B95" s="21" t="inlineStr">
        <is>
          <t>Доступность (дети, пожилые…)</t>
        </is>
      </c>
      <c r="C95" s="2" t="inlineStr">
        <is>
          <t>С детьми до 5 лет и людям с сердечными/лёгочными болезнями — не рекомендуется (быстрый набор до 3 800–4 000 м). Пожилым — только на машине, без нагрузки, недолго. Коляска — нет. Собакам — холод и высота.</t>
        </is>
      </c>
    </row>
    <row r="97" ht="22" customHeight="1">
      <c r="A97" s="16" t="inlineStr">
        <is>
          <t>#section</t>
        </is>
      </c>
      <c r="B97" s="17" t="inlineStr">
        <is>
          <t>Ночлег и еда</t>
        </is>
      </c>
      <c r="C97" s="18" t="n"/>
      <c r="D97" s="18" t="n"/>
      <c r="E97" s="18" t="n"/>
      <c r="F97" s="18" t="n"/>
      <c r="G97" s="18" t="n"/>
      <c r="H97" s="18" t="n"/>
    </row>
    <row r="98">
      <c r="A98" s="16" t="inlineStr">
        <is>
          <t>stay</t>
        </is>
      </c>
      <c r="B98" s="21" t="inlineStr">
        <is>
          <t>Ночлег (кратко)</t>
        </is>
      </c>
      <c r="C98" s="2" t="inlineStr">
        <is>
          <t>На плато — только палатка (too.kg: нет магазинов, кафе, гостевых домов; много мест для кемпинга). Ближайшее жильё — гостевые дома Барскоона и Тамги, юрты-кафе у водопадов (сезонно, ночёвка не гарантирована). Цены не опубликованы.</t>
        </is>
      </c>
    </row>
    <row r="99">
      <c r="A99" s="16" t="inlineStr">
        <is>
          <t>food</t>
        </is>
      </c>
      <c r="B99" s="21" t="inlineStr">
        <is>
          <t>Еда (кратко)</t>
        </is>
      </c>
      <c r="C99" s="2" t="inlineStr">
        <is>
          <t>На плато еды нет — брать с собой. По пути: юрты-кафе у водопадов Барскоона (шашлык, лагман, кумыс, сезонно), ашканы в Барскооне и Тамге. Ланч-бокс в туре — 600 сомов (Destination Karakol).</t>
        </is>
      </c>
    </row>
    <row r="100">
      <c r="A100" s="16" t="inlineStr">
        <is>
          <t>#table:stays</t>
        </is>
      </c>
      <c r="B100" s="22" t="inlineStr">
        <is>
          <t>Ночлег — 4</t>
        </is>
      </c>
    </row>
    <row r="101">
      <c r="A101" s="16" t="inlineStr">
        <is>
          <t>#keys</t>
        </is>
      </c>
      <c r="C101" s="16" t="inlineStr">
        <is>
          <t>name</t>
        </is>
      </c>
      <c r="D101" s="16" t="inlineStr">
        <is>
          <t>type</t>
        </is>
      </c>
      <c r="E101" s="16" t="inlineStr">
        <is>
          <t>where</t>
        </is>
      </c>
      <c r="F101" s="16" t="inlineStr">
        <is>
          <t>season</t>
        </is>
      </c>
      <c r="G101" s="16" t="inlineStr">
        <is>
          <t>price</t>
        </is>
      </c>
      <c r="H101" s="16" t="inlineStr">
        <is>
          <t>year</t>
        </is>
      </c>
      <c r="I101" s="16" t="inlineStr">
        <is>
          <t>contact</t>
        </is>
      </c>
      <c r="J101" s="16" t="inlineStr">
        <is>
          <t>src</t>
        </is>
      </c>
    </row>
    <row r="102">
      <c r="A102" s="16" t="inlineStr">
        <is>
          <t>#labels</t>
        </is>
      </c>
      <c r="B102" s="23" t="inlineStr">
        <is>
          <t>№ / строки ниже</t>
        </is>
      </c>
      <c r="C102" s="21" t="inlineStr">
        <is>
          <t>Название</t>
        </is>
      </c>
      <c r="D102" s="21" t="inlineStr">
        <is>
          <t>Тип</t>
        </is>
      </c>
      <c r="E102" s="21" t="inlineStr">
        <is>
          <t>Где</t>
        </is>
      </c>
      <c r="F102" s="21" t="inlineStr">
        <is>
          <t>Сезон</t>
        </is>
      </c>
      <c r="G102" s="21" t="inlineStr">
        <is>
          <t>Цена</t>
        </is>
      </c>
      <c r="H102" s="21" t="inlineStr">
        <is>
          <t>Год цены</t>
        </is>
      </c>
      <c r="I102" s="21" t="inlineStr">
        <is>
          <t>Контакт</t>
        </is>
      </c>
      <c r="J102" s="21" t="inlineStr">
        <is>
          <t>Источник</t>
        </is>
      </c>
    </row>
    <row r="103">
      <c r="B103" s="24" t="n">
        <v>1</v>
      </c>
      <c r="C103" s="20" t="inlineStr">
        <is>
          <t>Палатка на плато</t>
        </is>
      </c>
      <c r="D103" s="20" t="inlineStr">
        <is>
          <t>кемпинг (дикий)</t>
        </is>
      </c>
      <c r="E103" s="20" t="inlineStr">
        <is>
          <t>плато Арабель</t>
        </is>
      </c>
      <c r="F103" s="20" t="inlineStr">
        <is>
          <t>июль–август</t>
        </is>
      </c>
      <c r="G103" s="20" t="inlineStr">
        <is>
          <t>бесплатно</t>
        </is>
      </c>
      <c r="H103" s="20" t="inlineStr">
        <is>
          <t>2025</t>
        </is>
      </c>
      <c r="I103" s="20" t="inlineStr">
        <is>
          <t>—</t>
        </is>
      </c>
      <c r="J103" s="20" t="inlineStr">
        <is>
          <t>https://too.kg/en/arabel-valley/</t>
        </is>
      </c>
    </row>
    <row r="104">
      <c r="B104" s="24" t="n">
        <v>2</v>
      </c>
      <c r="C104" s="20" t="inlineStr">
        <is>
          <t>Tamga Guesthouse</t>
        </is>
      </c>
      <c r="D104" s="20" t="inlineStr">
        <is>
          <t>гостевой дом</t>
        </is>
      </c>
      <c r="E104" s="20" t="inlineStr">
        <is>
          <t>Тамга, ~60 км</t>
        </is>
      </c>
      <c r="F104" s="20" t="inlineStr">
        <is>
          <t>круглый год</t>
        </is>
      </c>
      <c r="G104" s="20" t="inlineStr">
        <is>
          <t>3 800 сомов за двухместный с завтраком</t>
        </is>
      </c>
      <c r="H104" s="20" t="inlineStr">
        <is>
          <t>2025</t>
        </is>
      </c>
      <c r="I104" s="20" t="inlineStr">
        <is>
          <t>nomadsland.travel</t>
        </is>
      </c>
      <c r="J104" s="2" t="inlineStr">
        <is>
          <t>https://blueprint.nomadsland.travel/en/before-you-go/kyrgyzstan/places-to-stay/guest-house/tamga-guesthouse</t>
        </is>
      </c>
    </row>
    <row r="105">
      <c r="B105" s="24" t="n">
        <v>3</v>
      </c>
      <c r="C105" s="20" t="inlineStr">
        <is>
          <t>Отель «Старый замок» (Тамга)</t>
        </is>
      </c>
      <c r="D105" s="20" t="inlineStr">
        <is>
          <t>отель</t>
        </is>
      </c>
      <c r="E105" s="20" t="inlineStr">
        <is>
          <t>Тамга</t>
        </is>
      </c>
      <c r="F105" s="20" t="inlineStr">
        <is>
          <t>лето</t>
        </is>
      </c>
      <c r="G105" s="20" t="inlineStr">
        <is>
          <t>1 650–3 000 сомов без питания</t>
        </is>
      </c>
      <c r="H105" s="20" t="inlineStr">
        <is>
          <t>06.2024</t>
        </is>
      </c>
      <c r="I105" s="20" t="inlineStr">
        <is>
          <t>+7 707 610 86 66</t>
        </is>
      </c>
      <c r="J105" s="2" t="inlineStr">
        <is>
          <t>https://kaktus.media/doc/438570_gid_kaktus._spisok_pansionatov_na_issyk_kyle_ceny_na_iun_2024_obnovleno.html</t>
        </is>
      </c>
    </row>
    <row r="106">
      <c r="B106" s="24" t="n">
        <v>4</v>
      </c>
      <c r="C106" s="20" t="inlineStr">
        <is>
          <t>Гостевые дома Барскоона</t>
        </is>
      </c>
      <c r="D106" s="20" t="inlineStr">
        <is>
          <t>гостевой дом</t>
        </is>
      </c>
      <c r="E106" s="20" t="inlineStr">
        <is>
          <t>Барскоон, ~50 км</t>
        </is>
      </c>
      <c r="F106" s="20" t="inlineStr">
        <is>
          <t>круглый год</t>
        </is>
      </c>
      <c r="G106" s="20" t="inlineStr">
        <is>
          <t>не найдено</t>
        </is>
      </c>
      <c r="H106" s="20" t="inlineStr">
        <is>
          <t>—</t>
        </is>
      </c>
      <c r="I106" s="20" t="inlineStr">
        <is>
          <t>—</t>
        </is>
      </c>
      <c r="J106" s="20" t="inlineStr">
        <is>
          <t>этап 1</t>
        </is>
      </c>
    </row>
    <row r="108">
      <c r="A108" s="16" t="inlineStr">
        <is>
          <t>#table:food</t>
        </is>
      </c>
      <c r="B108" s="22" t="inlineStr">
        <is>
          <t>Еда — 3</t>
        </is>
      </c>
    </row>
    <row r="109">
      <c r="A109" s="16" t="inlineStr">
        <is>
          <t>#keys</t>
        </is>
      </c>
      <c r="C109" s="16" t="inlineStr">
        <is>
          <t>name</t>
        </is>
      </c>
      <c r="D109" s="16" t="inlineStr">
        <is>
          <t>where</t>
        </is>
      </c>
      <c r="E109" s="16" t="inlineStr">
        <is>
          <t>details</t>
        </is>
      </c>
      <c r="F109" s="16" t="inlineStr">
        <is>
          <t>src</t>
        </is>
      </c>
    </row>
    <row r="110">
      <c r="A110" s="16" t="inlineStr">
        <is>
          <t>#labels</t>
        </is>
      </c>
      <c r="B110" s="23" t="inlineStr">
        <is>
          <t>№ / строки ниже</t>
        </is>
      </c>
      <c r="C110" s="21" t="inlineStr">
        <is>
          <t>Название</t>
        </is>
      </c>
      <c r="D110" s="21" t="inlineStr">
        <is>
          <t>Где</t>
        </is>
      </c>
      <c r="E110" s="21" t="inlineStr">
        <is>
          <t>Подробно</t>
        </is>
      </c>
      <c r="F110" s="21" t="inlineStr">
        <is>
          <t>Источник</t>
        </is>
      </c>
    </row>
    <row r="111">
      <c r="B111" s="24" t="n">
        <v>1</v>
      </c>
      <c r="C111" s="20" t="inlineStr">
        <is>
          <t>На плато еды нет</t>
        </is>
      </c>
      <c r="D111" s="20" t="inlineStr">
        <is>
          <t>Арабель</t>
        </is>
      </c>
      <c r="E111" s="20" t="inlineStr">
        <is>
          <t>Ни магазинов, ни кафе (too.kg) — брать всё с собой</t>
        </is>
      </c>
      <c r="F111" s="20" t="inlineStr">
        <is>
          <t>https://too.kg/en/arabel-valley/</t>
        </is>
      </c>
    </row>
    <row r="112">
      <c r="B112" s="24" t="n">
        <v>2</v>
      </c>
      <c r="C112" s="20" t="inlineStr">
        <is>
          <t>Юрты-кафе у водопадов Барскоона</t>
        </is>
      </c>
      <c r="D112" s="20" t="inlineStr">
        <is>
          <t>по пути, сезонно</t>
        </is>
      </c>
      <c r="E112" s="20" t="inlineStr">
        <is>
          <t>Кумыс, шашлык, лагман</t>
        </is>
      </c>
      <c r="F112" s="20" t="inlineStr">
        <is>
          <t>этап 1</t>
        </is>
      </c>
    </row>
    <row r="113">
      <c r="B113" s="24" t="n">
        <v>3</v>
      </c>
      <c r="C113" s="20" t="inlineStr">
        <is>
          <t>Магазины Барскоона/Тамги</t>
        </is>
      </c>
      <c r="D113" s="20" t="inlineStr">
        <is>
          <t>у трассы</t>
        </is>
      </c>
      <c r="E113" s="20" t="inlineStr">
        <is>
          <t>Закупка перед подъёмом</t>
        </is>
      </c>
      <c r="F113" s="20" t="inlineStr">
        <is>
          <t>этап 1</t>
        </is>
      </c>
    </row>
    <row r="116" ht="22" customHeight="1">
      <c r="A116" s="16" t="inlineStr">
        <is>
          <t>#section</t>
        </is>
      </c>
      <c r="B116" s="17" t="inlineStr">
        <is>
          <t>На месте</t>
        </is>
      </c>
      <c r="C116" s="18" t="n"/>
      <c r="D116" s="18" t="n"/>
      <c r="E116" s="18" t="n"/>
      <c r="F116" s="18" t="n"/>
      <c r="G116" s="18" t="n"/>
      <c r="H116" s="18" t="n"/>
    </row>
    <row r="117">
      <c r="A117" s="16" t="inlineStr">
        <is>
          <t>camping</t>
        </is>
      </c>
      <c r="B117" s="21" t="inlineStr">
        <is>
          <t>Кемпинг</t>
        </is>
      </c>
      <c r="C117" s="20" t="inlineStr">
        <is>
          <t>«Много мест для кемпинга» (too.kg), но ночью мороз, ветер, снег возможен в любой месяц — нужен зимний спальник. Воду из озёр и рек кипятить.</t>
        </is>
      </c>
    </row>
    <row r="118">
      <c r="A118" s="16" t="inlineStr">
        <is>
          <t>photo_spots</t>
        </is>
      </c>
      <c r="B118" s="21" t="inlineStr">
        <is>
          <t>Точки для фото</t>
        </is>
      </c>
      <c r="C118" s="20" t="inlineStr">
        <is>
          <t>Серпантин Барскоонского перевала с видом вниз на ущелье; озеро Арабель утром в штиль с отражениями снежников; стада яков на фоне ледников Терскея.</t>
        </is>
      </c>
    </row>
    <row r="119">
      <c r="A119" s="16" t="inlineStr">
        <is>
          <t>#table:hikes</t>
        </is>
      </c>
      <c r="B119" s="22" t="inlineStr">
        <is>
          <t>Тропы — 2</t>
        </is>
      </c>
    </row>
    <row r="120">
      <c r="A120" s="16" t="inlineStr">
        <is>
          <t>#keys</t>
        </is>
      </c>
      <c r="C120" s="16" t="inlineStr">
        <is>
          <t>name</t>
        </is>
      </c>
      <c r="D120" s="16" t="inlineStr">
        <is>
          <t>route</t>
        </is>
      </c>
      <c r="E120" s="16" t="inlineStr">
        <is>
          <t>km</t>
        </is>
      </c>
      <c r="F120" s="16" t="inlineStr">
        <is>
          <t>gain_m</t>
        </is>
      </c>
      <c r="G120" s="16" t="inlineStr">
        <is>
          <t>time</t>
        </is>
      </c>
      <c r="H120" s="16" t="inlineStr">
        <is>
          <t>difficulty</t>
        </is>
      </c>
      <c r="I120" s="16" t="inlineStr">
        <is>
          <t>marked</t>
        </is>
      </c>
      <c r="J120" s="16" t="inlineStr">
        <is>
          <t>track</t>
        </is>
      </c>
      <c r="K120" s="16" t="inlineStr">
        <is>
          <t>src</t>
        </is>
      </c>
    </row>
    <row r="121">
      <c r="A121" s="16" t="inlineStr">
        <is>
          <t>#labels</t>
        </is>
      </c>
      <c r="B121" s="23" t="inlineStr">
        <is>
          <t>№ / строки ниже</t>
        </is>
      </c>
      <c r="C121" s="21" t="inlineStr">
        <is>
          <t>Название</t>
        </is>
      </c>
      <c r="D121" s="21" t="inlineStr">
        <is>
          <t>Маршрут</t>
        </is>
      </c>
      <c r="E121" s="21" t="inlineStr">
        <is>
          <t>Км</t>
        </is>
      </c>
      <c r="F121" s="21" t="inlineStr">
        <is>
          <t>Набор, м</t>
        </is>
      </c>
      <c r="G121" s="21" t="inlineStr">
        <is>
          <t>Время</t>
        </is>
      </c>
      <c r="H121" s="21" t="inlineStr">
        <is>
          <t>Сложность</t>
        </is>
      </c>
      <c r="I121" s="21" t="inlineStr">
        <is>
          <t>Маркировка</t>
        </is>
      </c>
      <c r="J121" s="21" t="inlineStr">
        <is>
          <t>Трек (ссылка)</t>
        </is>
      </c>
      <c r="K121" s="21" t="inlineStr">
        <is>
          <t>Источник</t>
        </is>
      </c>
    </row>
    <row r="122">
      <c r="B122" s="24" t="n">
        <v>1</v>
      </c>
      <c r="C122" s="20" t="inlineStr">
        <is>
          <t>Прогулки к озёрам Арабеля</t>
        </is>
      </c>
      <c r="D122" s="20" t="inlineStr">
        <is>
          <t>От дороги к ближайшим из 50+ озёр</t>
        </is>
      </c>
      <c r="E122" s="20" t="inlineStr">
        <is>
          <t>1–5</t>
        </is>
      </c>
      <c r="F122" s="20" t="inlineStr">
        <is>
          <t>минимальный (но высота 3 800 м)</t>
        </is>
      </c>
      <c r="G122" s="20" t="inlineStr">
        <is>
          <t>1–2 ч</t>
        </is>
      </c>
      <c r="H122" s="20" t="inlineStr">
        <is>
          <t>лёгкая технически, тяжёлая по высоте</t>
        </is>
      </c>
      <c r="I122" s="20" t="inlineStr">
        <is>
          <t>нет</t>
        </is>
      </c>
      <c r="J122" s="20" t="inlineStr"/>
      <c r="K122" s="20" t="inlineStr">
        <is>
          <t>https://too.kg/en/arabel-valley/</t>
        </is>
      </c>
    </row>
    <row r="123">
      <c r="B123" s="24" t="n">
        <v>2</v>
      </c>
      <c r="C123" s="20" t="inlineStr">
        <is>
          <t>Арабель → перевал Джууку → ущелье Джууку</t>
        </is>
      </c>
      <c r="D123" s="2" t="inlineStr">
        <is>
          <t>Плато → перевал 3 700 м → озёра Джууку → горячие источники Джуукучак → Саруу</t>
        </is>
      </c>
      <c r="E123" s="20" t="inlineStr">
        <is>
          <t>не найдено</t>
        </is>
      </c>
      <c r="F123" s="20" t="inlineStr">
        <is>
          <t>—</t>
        </is>
      </c>
      <c r="G123" s="20" t="inlineStr">
        <is>
          <t>2–3 дня</t>
        </is>
      </c>
      <c r="H123" s="20" t="inlineStr">
        <is>
          <t>сложная, автономная</t>
        </is>
      </c>
      <c r="I123" s="20" t="inlineStr">
        <is>
          <t>KNT частично</t>
        </is>
      </c>
      <c r="J123" s="20" t="inlineStr"/>
      <c r="K123" s="2" t="inlineStr">
        <is>
          <t>https://nomadsland.travel/en/before-you-go/kyrgyzstan/passes/juku-pass</t>
        </is>
      </c>
    </row>
    <row r="125">
      <c r="A125" s="16" t="inlineStr">
        <is>
          <t>#table:horses</t>
        </is>
      </c>
      <c r="B125" s="22" t="inlineStr">
        <is>
          <t>Конные прогулки — 1</t>
        </is>
      </c>
    </row>
    <row r="126">
      <c r="A126" s="16" t="inlineStr">
        <is>
          <t>#keys</t>
        </is>
      </c>
      <c r="C126" s="16" t="inlineStr">
        <is>
          <t>where</t>
        </is>
      </c>
      <c r="D126" s="16" t="inlineStr">
        <is>
          <t>price</t>
        </is>
      </c>
      <c r="E126" s="16" t="inlineStr">
        <is>
          <t>guide</t>
        </is>
      </c>
      <c r="F126" s="16" t="inlineStr">
        <is>
          <t>notes</t>
        </is>
      </c>
      <c r="G126" s="16" t="inlineStr">
        <is>
          <t>src</t>
        </is>
      </c>
    </row>
    <row r="127">
      <c r="A127" s="16" t="inlineStr">
        <is>
          <t>#labels</t>
        </is>
      </c>
      <c r="B127" s="23" t="inlineStr">
        <is>
          <t>№ / строки ниже</t>
        </is>
      </c>
      <c r="C127" s="21" t="inlineStr">
        <is>
          <t>Где</t>
        </is>
      </c>
      <c r="D127" s="21" t="inlineStr">
        <is>
          <t>Цена</t>
        </is>
      </c>
      <c r="E127" s="21" t="inlineStr">
        <is>
          <t>Гид</t>
        </is>
      </c>
      <c r="F127" s="21" t="inlineStr">
        <is>
          <t>Заметки</t>
        </is>
      </c>
      <c r="G127" s="21" t="inlineStr">
        <is>
          <t>Источник</t>
        </is>
      </c>
    </row>
    <row r="128">
      <c r="B128" s="24" t="n">
        <v>1</v>
      </c>
      <c r="C128" s="2" t="inlineStr">
        <is>
          <t>Летом на плато стоят пастухи с юртами; прокат лошадей не организован</t>
        </is>
      </c>
      <c r="D128" s="20" t="inlineStr">
        <is>
          <t>не найдено</t>
        </is>
      </c>
      <c r="E128" s="20" t="inlineStr">
        <is>
          <t>через CBT/туроператоров Каракола</t>
        </is>
      </c>
      <c r="F128" s="20" t="inlineStr">
        <is>
          <t>Конные переходы Джууку — Арабель — в составе туров</t>
        </is>
      </c>
      <c r="G128" s="2" t="inlineStr">
        <is>
          <t>https://arkel.ca/blogs/inspiring-stories/pedaling-the-mythical-barskoon-pass-an-epic-journey-through-kyrgyzstan-s-wild-heart</t>
        </is>
      </c>
    </row>
    <row r="130">
      <c r="A130" s="16" t="inlineStr">
        <is>
          <t>#table:activities</t>
        </is>
      </c>
      <c r="B130" s="22" t="inlineStr">
        <is>
          <t>Активности на месте — 3</t>
        </is>
      </c>
    </row>
    <row r="131">
      <c r="A131" s="16" t="inlineStr">
        <is>
          <t>#keys</t>
        </is>
      </c>
      <c r="C131" s="16" t="inlineStr">
        <is>
          <t>activity</t>
        </is>
      </c>
      <c r="D131" s="16" t="inlineStr">
        <is>
          <t>details</t>
        </is>
      </c>
      <c r="E131" s="16" t="inlineStr">
        <is>
          <t>price</t>
        </is>
      </c>
      <c r="F131" s="16" t="inlineStr">
        <is>
          <t>src</t>
        </is>
      </c>
    </row>
    <row r="132">
      <c r="A132" s="16" t="inlineStr">
        <is>
          <t>#labels</t>
        </is>
      </c>
      <c r="B132" s="23" t="inlineStr">
        <is>
          <t>№ / строки ниже</t>
        </is>
      </c>
      <c r="C132" s="21" t="inlineStr">
        <is>
          <t>Активность</t>
        </is>
      </c>
      <c r="D132" s="21" t="inlineStr">
        <is>
          <t>Подробно</t>
        </is>
      </c>
      <c r="E132" s="21" t="inlineStr">
        <is>
          <t>Цена</t>
        </is>
      </c>
      <c r="F132" s="21" t="inlineStr">
        <is>
          <t>Источник</t>
        </is>
      </c>
    </row>
    <row r="133">
      <c r="B133" s="24" t="n">
        <v>1</v>
      </c>
      <c r="C133" s="20" t="inlineStr">
        <is>
          <t>Наблюдение за дикой природой</t>
        </is>
      </c>
      <c r="D133" s="20" t="inlineStr">
        <is>
          <t>Яки, архары, сурки</t>
        </is>
      </c>
      <c r="E133" s="20" t="inlineStr">
        <is>
          <t>—</t>
        </is>
      </c>
      <c r="F133" s="20" t="inlineStr">
        <is>
          <t>этап 1</t>
        </is>
      </c>
    </row>
    <row r="134">
      <c r="B134" s="24" t="n">
        <v>2</v>
      </c>
      <c r="C134" s="20" t="inlineStr">
        <is>
          <t>Дроны</t>
        </is>
      </c>
      <c r="D134" s="2" t="inlineStr">
        <is>
          <t>Рядом закрытая территория рудника Кумтор — не летать в сторону промзоны и КПП</t>
        </is>
      </c>
      <c r="E134" s="20" t="inlineStr">
        <is>
          <t>—</t>
        </is>
      </c>
      <c r="F134" s="20" t="inlineStr">
        <is>
          <t>оценка по этапу 1</t>
        </is>
      </c>
    </row>
    <row r="135">
      <c r="B135" s="24" t="n">
        <v>3</v>
      </c>
      <c r="C135" s="20" t="inlineStr">
        <is>
          <t>Ски-тур зимой</t>
        </is>
      </c>
      <c r="D135" s="20" t="inlineStr">
        <is>
          <t>Дорога открыта круглый год, −20 °C и ниже</t>
        </is>
      </c>
      <c r="E135" s="20" t="inlineStr">
        <is>
          <t>—</t>
        </is>
      </c>
      <c r="F135" s="20" t="inlineStr">
        <is>
          <t>этап 1</t>
        </is>
      </c>
    </row>
    <row r="137">
      <c r="A137" s="16" t="inlineStr">
        <is>
          <t>#table:rent</t>
        </is>
      </c>
      <c r="B137" s="22" t="inlineStr">
        <is>
          <t>Прокат — 1</t>
        </is>
      </c>
    </row>
    <row r="138">
      <c r="A138" s="16" t="inlineStr">
        <is>
          <t>#keys</t>
        </is>
      </c>
      <c r="C138" s="16" t="inlineStr">
        <is>
          <t>what</t>
        </is>
      </c>
      <c r="D138" s="16" t="inlineStr">
        <is>
          <t>where</t>
        </is>
      </c>
      <c r="E138" s="16" t="inlineStr">
        <is>
          <t>price</t>
        </is>
      </c>
      <c r="F138" s="16" t="inlineStr">
        <is>
          <t>src</t>
        </is>
      </c>
    </row>
    <row r="139">
      <c r="A139" s="16" t="inlineStr">
        <is>
          <t>#labels</t>
        </is>
      </c>
      <c r="B139" s="23" t="inlineStr">
        <is>
          <t>№ / строки ниже</t>
        </is>
      </c>
      <c r="C139" s="21" t="inlineStr">
        <is>
          <t>Что</t>
        </is>
      </c>
      <c r="D139" s="21" t="inlineStr">
        <is>
          <t>Где</t>
        </is>
      </c>
      <c r="E139" s="21" t="inlineStr">
        <is>
          <t>Цена</t>
        </is>
      </c>
      <c r="F139" s="21" t="inlineStr">
        <is>
          <t>Источник</t>
        </is>
      </c>
    </row>
    <row r="140">
      <c r="B140" s="24" t="n">
        <v>1</v>
      </c>
      <c r="C140" s="20" t="inlineStr">
        <is>
          <t>Зимние спальники, палатки, горелки</t>
        </is>
      </c>
      <c r="D140" s="20" t="inlineStr">
        <is>
          <t>Каракол — EcoTrek (есть пуховые спальники), 4Rent</t>
        </is>
      </c>
      <c r="E140" s="20" t="inlineStr">
        <is>
          <t>спальник 500, палатка 500 сомов/сутки (EcoTrek)</t>
        </is>
      </c>
      <c r="F140" s="2" t="inlineStr">
        <is>
          <t>https://thepartyingtraveler.com/ala-kul-lake-trek-solo-hiking-guide-kyrgyzstan/</t>
        </is>
      </c>
    </row>
    <row r="142">
      <c r="A142" s="16" t="inlineStr">
        <is>
          <t>#table:itinerary</t>
        </is>
      </c>
      <c r="B142" s="22" t="inlineStr">
        <is>
          <t>Готовые планы — 3</t>
        </is>
      </c>
    </row>
    <row r="143">
      <c r="A143" s="16" t="inlineStr">
        <is>
          <t>#keys</t>
        </is>
      </c>
      <c r="C143" s="16" t="inlineStr">
        <is>
          <t>title</t>
        </is>
      </c>
      <c r="D143" s="16" t="inlineStr">
        <is>
          <t>plan</t>
        </is>
      </c>
    </row>
    <row r="144">
      <c r="A144" s="16" t="inlineStr">
        <is>
          <t>#labels</t>
        </is>
      </c>
      <c r="B144" s="23" t="inlineStr">
        <is>
          <t>№ / строки ниже</t>
        </is>
      </c>
      <c r="C144" s="21" t="inlineStr">
        <is>
          <t>Название плана</t>
        </is>
      </c>
      <c r="D144" s="21" t="inlineStr">
        <is>
          <t>План</t>
        </is>
      </c>
    </row>
    <row r="145">
      <c r="B145" s="24" t="n">
        <v>1</v>
      </c>
      <c r="C145" s="20" t="inlineStr">
        <is>
          <t>День из Каракола</t>
        </is>
      </c>
      <c r="D145" s="2" t="inlineStr">
        <is>
          <t>7:00 выезд → 9:00 Барскоон → 9:30 водопады (короткая остановка) → 11:00 перевал и плато, озёра → 13:00 спуск (до ветра и гроз) → обед в юрте у Гагарина → 17:30 Каракол.</t>
        </is>
      </c>
    </row>
    <row r="146">
      <c r="B146" s="24" t="n">
        <v>2</v>
      </c>
      <c r="C146" s="20" t="inlineStr">
        <is>
          <t>2 дня с ночёвкой в Тамге</t>
        </is>
      </c>
      <c r="D146" s="2" t="inlineStr">
        <is>
          <t>День 1: водопады Барскоона, ночь в Тамге. День 2: рассвет-утро на Арабеле (штиль), спуск, каньон Сказка, пляж Тосора.</t>
        </is>
      </c>
    </row>
    <row r="147">
      <c r="B147" s="24" t="n">
        <v>3</v>
      </c>
      <c r="C147" s="20" t="inlineStr">
        <is>
          <t>Экспедиция</t>
        </is>
      </c>
      <c r="D147" s="2" t="inlineStr">
        <is>
          <t>Барскоон → Арабель → перевал Джууку → горячие источники Джуукучак → Саруу (2–4 дня пешком/верхом) или Арабель → Болгарт → Нарын (велосипед/4×4).</t>
        </is>
      </c>
    </row>
    <row r="150" ht="22" customHeight="1">
      <c r="A150" s="16" t="inlineStr">
        <is>
          <t>#section</t>
        </is>
      </c>
      <c r="B150" s="17" t="inlineStr">
        <is>
          <t>Сервисы рядом</t>
        </is>
      </c>
      <c r="C150" s="18" t="n"/>
      <c r="D150" s="18" t="n"/>
      <c r="E150" s="18" t="n"/>
      <c r="F150" s="18" t="n"/>
      <c r="G150" s="18" t="n"/>
      <c r="H150" s="18" t="n"/>
    </row>
    <row r="151">
      <c r="A151" s="16" t="inlineStr">
        <is>
          <t>svc_toilets</t>
        </is>
      </c>
      <c r="B151" s="21" t="inlineStr">
        <is>
          <t>Сервис: туалеты</t>
        </is>
      </c>
      <c r="C151" s="20" t="inlineStr">
        <is>
          <t>Нет</t>
        </is>
      </c>
    </row>
    <row r="152">
      <c r="A152" s="16" t="inlineStr">
        <is>
          <t>svc_water</t>
        </is>
      </c>
      <c r="B152" s="21" t="inlineStr">
        <is>
          <t>Сервис: вода</t>
        </is>
      </c>
      <c r="C152" s="20" t="inlineStr">
        <is>
          <t>Много, но кипятить (too.kg); брать 2 л/чел.</t>
        </is>
      </c>
    </row>
    <row r="153">
      <c r="A153" s="16" t="inlineStr">
        <is>
          <t>svc_shop</t>
        </is>
      </c>
      <c r="B153" s="21" t="inlineStr">
        <is>
          <t>Сервис: магазин</t>
        </is>
      </c>
      <c r="C153" s="20" t="inlineStr">
        <is>
          <t>Барскоон, Тамга</t>
        </is>
      </c>
    </row>
    <row r="154">
      <c r="A154" s="16" t="inlineStr">
        <is>
          <t>svc_atm</t>
        </is>
      </c>
      <c r="B154" s="21" t="inlineStr">
        <is>
          <t>Сервис: банкомат</t>
        </is>
      </c>
      <c r="C154" s="20" t="inlineStr">
        <is>
          <t>Каракол/Кызыл-Суу</t>
        </is>
      </c>
    </row>
    <row r="155">
      <c r="A155" s="16" t="inlineStr">
        <is>
          <t>svc_fuel</t>
        </is>
      </c>
      <c r="B155" s="21" t="inlineStr">
        <is>
          <t>Сервис: АЗС</t>
        </is>
      </c>
      <c r="C155" s="20" t="inlineStr">
        <is>
          <t>Каракол/Кызыл-Суу — заправиться полностью</t>
        </is>
      </c>
    </row>
    <row r="156">
      <c r="A156" s="16" t="inlineStr">
        <is>
          <t>svc_mobile</t>
        </is>
      </c>
      <c r="B156" s="21" t="inlineStr">
        <is>
          <t>Сервис: связь</t>
        </is>
      </c>
      <c r="C156" s="20" t="inlineStr">
        <is>
          <t>Нет (too.kg); последний сигнал — Барскоон</t>
        </is>
      </c>
    </row>
    <row r="157">
      <c r="A157" s="16" t="inlineStr">
        <is>
          <t>svc_medical</t>
        </is>
      </c>
      <c r="B157" s="21" t="inlineStr">
        <is>
          <t>Сервис: медпомощь</t>
        </is>
      </c>
      <c r="C157" s="20" t="inlineStr">
        <is>
          <t>Кызыл-Суу (районная больница), Каракол; при горной болезни — спуск</t>
        </is>
      </c>
    </row>
    <row r="158">
      <c r="A158" s="16" t="inlineStr">
        <is>
          <t>svc_rescue</t>
        </is>
      </c>
      <c r="B158" s="21" t="inlineStr">
        <is>
          <t>Сервис: спасатели</t>
        </is>
      </c>
      <c r="C158" s="20" t="inlineStr">
        <is>
          <t>112 — только после спуска до зоны связи; для автономных маршрутов — спутниковый мессенджер</t>
        </is>
      </c>
    </row>
    <row r="160" ht="22" customHeight="1">
      <c r="A160" s="16" t="inlineStr">
        <is>
          <t>#section</t>
        </is>
      </c>
      <c r="B160" s="17" t="inlineStr">
        <is>
          <t>Бюджет</t>
        </is>
      </c>
      <c r="C160" s="18" t="n"/>
      <c r="D160" s="18" t="n"/>
      <c r="E160" s="18" t="n"/>
      <c r="F160" s="18" t="n"/>
      <c r="G160" s="18" t="n"/>
      <c r="H160" s="18" t="n"/>
    </row>
    <row r="161">
      <c r="A161" s="16" t="inlineStr">
        <is>
          <t>budget_economy</t>
        </is>
      </c>
      <c r="B161" s="21" t="inlineStr">
        <is>
          <t>Бюджет: эконом</t>
        </is>
      </c>
      <c r="C161" s="20" t="inlineStr">
        <is>
          <t>Автостоп/такси из Барскоона по договорённости (делить на группу); своя еда; палатка или гостевой дом в Тамге ~1 500–2 000/чел. ≈ 3 000–5 000 сомов/чел.</t>
        </is>
      </c>
    </row>
    <row r="162">
      <c r="A162" s="16" t="inlineStr">
        <is>
          <t>budget_comfort</t>
        </is>
      </c>
      <c r="B162" s="21" t="inlineStr">
        <is>
          <t>Бюджет: комфорт</t>
        </is>
      </c>
      <c r="C162" s="20" t="inlineStr">
        <is>
          <t>Джип-тур Destination Karakol €210–250 на машину (÷3–5 ≈ 4 500–7 000 сомов) + ланч-бокс 600 + отель в Караколе. ≈ 8 000–12 000 сомов/чел.</t>
        </is>
      </c>
    </row>
    <row r="163">
      <c r="A163" s="16" t="inlineStr">
        <is>
          <t>budget_year</t>
        </is>
      </c>
      <c r="B163" s="21" t="inlineStr">
        <is>
          <t>Бюджет: год цен</t>
        </is>
      </c>
      <c r="C163" s="20" t="inlineStr">
        <is>
          <t>2025–2026</t>
        </is>
      </c>
    </row>
    <row r="165" ht="22" customHeight="1">
      <c r="A165" s="16" t="inlineStr">
        <is>
          <t>#section</t>
        </is>
      </c>
      <c r="B165" s="17" t="inlineStr">
        <is>
          <t>Что говорят путешественники</t>
        </is>
      </c>
      <c r="C165" s="18" t="n"/>
      <c r="D165" s="18" t="n"/>
      <c r="E165" s="18" t="n"/>
      <c r="F165" s="18" t="n"/>
      <c r="G165" s="18" t="n"/>
      <c r="H165" s="18" t="n"/>
    </row>
    <row r="166">
      <c r="A166" s="16" t="inlineStr">
        <is>
          <t>reviews</t>
        </is>
      </c>
      <c r="B166" s="21" t="inlineStr">
        <is>
          <t>Что говорят путешественники</t>
        </is>
      </c>
      <c r="C166" s="2" t="inlineStr">
        <is>
          <t>Google Maps «Плато Арабель»: 5,0/5, 24 оценки (03.10.2026). TripAdvisor «Barskoon Plateau»: 4,8/5, 8 отзывов (последний — июль 2024). Плюсы: доступность на обычной машине, озёра, яки, «марсианские» виды; минусы: холод и ветер, разворот на КПП, нет инфраструктуры.</t>
        </is>
      </c>
    </row>
    <row r="168" ht="22" customHeight="1">
      <c r="A168" s="16" t="inlineStr">
        <is>
          <t>#section</t>
        </is>
      </c>
      <c r="B168" s="17" t="inlineStr">
        <is>
          <t>Рядом</t>
        </is>
      </c>
      <c r="C168" s="18" t="n"/>
      <c r="D168" s="18" t="n"/>
      <c r="E168" s="18" t="n"/>
      <c r="F168" s="18" t="n"/>
      <c r="G168" s="18" t="n"/>
      <c r="H168" s="18" t="n"/>
    </row>
    <row r="169">
      <c r="A169" s="16" t="inlineStr">
        <is>
          <t>#table:nearby</t>
        </is>
      </c>
      <c r="B169" s="22" t="inlineStr">
        <is>
          <t>Рядом — 3</t>
        </is>
      </c>
    </row>
    <row r="170">
      <c r="A170" s="16" t="inlineStr">
        <is>
          <t>#keys</t>
        </is>
      </c>
      <c r="C170" s="16" t="inlineStr">
        <is>
          <t>id</t>
        </is>
      </c>
      <c r="D170" s="16" t="inlineStr">
        <is>
          <t>name</t>
        </is>
      </c>
      <c r="E170" s="16" t="inlineStr">
        <is>
          <t>km</t>
        </is>
      </c>
    </row>
    <row r="171">
      <c r="A171" s="16" t="inlineStr">
        <is>
          <t>#labels</t>
        </is>
      </c>
      <c r="B171" s="23" t="inlineStr">
        <is>
          <t>№ / строки ниже</t>
        </is>
      </c>
      <c r="C171" s="21" t="inlineStr">
        <is>
          <t>ID соседнего места</t>
        </is>
      </c>
      <c r="D171" s="21" t="inlineStr">
        <is>
          <t>Название</t>
        </is>
      </c>
      <c r="E171" s="21" t="inlineStr">
        <is>
          <t>Км</t>
        </is>
      </c>
    </row>
    <row r="172">
      <c r="B172" s="24" t="n">
        <v>1</v>
      </c>
      <c r="C172" s="20" t="inlineStr">
        <is>
          <t>kg-0097</t>
        </is>
      </c>
      <c r="D172" s="20" t="inlineStr">
        <is>
          <t>Водопад Слезы Барса</t>
        </is>
      </c>
      <c r="E172" s="20" t="n">
        <v>13.8</v>
      </c>
    </row>
    <row r="173">
      <c r="B173" s="24" t="n">
        <v>2</v>
      </c>
      <c r="C173" s="20" t="inlineStr">
        <is>
          <t>kg-0044</t>
        </is>
      </c>
      <c r="D173" s="20" t="inlineStr">
        <is>
          <t>Ущелье Барскоон</t>
        </is>
      </c>
      <c r="E173" s="20" t="n">
        <v>18.8</v>
      </c>
    </row>
    <row r="174">
      <c r="B174" s="24" t="n">
        <v>3</v>
      </c>
      <c r="C174" s="20" t="inlineStr">
        <is>
          <t>kg-0031</t>
        </is>
      </c>
      <c r="D174" s="20" t="inlineStr">
        <is>
          <t>Горячие источники Джууку</t>
        </is>
      </c>
      <c r="E174" s="20" t="n">
        <v>38</v>
      </c>
    </row>
    <row r="177" ht="22" customHeight="1">
      <c r="A177" s="16" t="inlineStr">
        <is>
          <t>#section</t>
        </is>
      </c>
      <c r="B177" s="17" t="inlineStr">
        <is>
          <t>Проверка и качество данных</t>
        </is>
      </c>
      <c r="C177" s="18" t="n"/>
      <c r="D177" s="18" t="n"/>
      <c r="E177" s="18" t="n"/>
      <c r="F177" s="18" t="n"/>
      <c r="G177" s="18" t="n"/>
      <c r="H177" s="18" t="n"/>
    </row>
    <row r="178">
      <c r="A178" s="16" t="inlineStr">
        <is>
          <t>checked</t>
        </is>
      </c>
      <c r="B178" s="21" t="inlineStr">
        <is>
          <t>Как проверено</t>
        </is>
      </c>
      <c r="C178" s="2" t="inlineStr">
        <is>
          <t>Карточка проверена по открытым источникам 07.10.2026: центр долины Арабель у дороги Кумтора за Барскоонским перевалом (Google-метка «Плато Арабель» и GPS too.kg); каталожная точка — район озёр в 3,6 км к северо-востоку</t>
        </is>
      </c>
    </row>
    <row r="179">
      <c r="A179" s="16" t="inlineStr">
        <is>
          <t>note</t>
        </is>
      </c>
      <c r="B179" s="21" t="inlineStr">
        <is>
          <t>Заметка редакции</t>
        </is>
      </c>
      <c r="C179" s="2" t="inlineStr">
        <is>
          <t>Достаточно отчётов 2018–2024 и каталогов; высоты перевалов расходятся на 20–30 м между источниками (нормально для GPS); нет цен такси из села и свежих (2025–2026) сведений о режиме КПП.</t>
        </is>
      </c>
    </row>
    <row r="180">
      <c r="A180" s="16" t="inlineStr">
        <is>
          <t>gaps</t>
        </is>
      </c>
      <c r="B180" s="21" t="inlineStr">
        <is>
          <t>Чего не хватает в данных (каждое с новой строки)</t>
        </is>
      </c>
      <c r="C180" s="2" t="inlineStr">
        <is>
          <t>Цена такси из Барскоона на плато
Точное расположение КПП и часы работы
Состояние дороги Арабель — Болгарт — Нарын для авто
Аренда 4×4 в Караколе</t>
        </is>
      </c>
    </row>
    <row r="181">
      <c r="A181" s="16" t="inlineStr">
        <is>
          <t>flags</t>
        </is>
      </c>
      <c r="B181" s="21" t="inlineStr">
        <is>
          <t>Противоречия источников (каждое с новой строки)</t>
        </is>
      </c>
      <c r="C181" s="2" t="inlineStr">
        <is>
          <t>Высота перевала Суёк: 4016/4022/4040 м в разных источниках
Режим КПП Кумтора подтверждён отзывами до июля 2024; после смены собственника рудника правила могли измениться
Плато Арабель формально на стыке Иссык-Кульской и Нарынской областей — район указан по подъезду</t>
        </is>
      </c>
    </row>
    <row r="182">
      <c r="A182" s="16" t="inlineStr">
        <is>
          <t>idx</t>
        </is>
      </c>
      <c r="B182" s="21" t="inlineStr">
        <is>
          <t>Индекс полноты 0–100</t>
        </is>
      </c>
      <c r="C182" s="20" t="n">
        <v>76</v>
      </c>
    </row>
    <row r="183">
      <c r="A183" s="16" t="inlineStr">
        <is>
          <t>rich</t>
        </is>
      </c>
      <c r="B183" s="21" t="inlineStr">
        <is>
          <t>Насыщенность</t>
        </is>
      </c>
      <c r="C183" s="20" t="n">
        <v>7</v>
      </c>
    </row>
    <row r="184">
      <c r="A184" s="16" t="inlineStr">
        <is>
          <t>conf</t>
        </is>
      </c>
      <c r="B184" s="21" t="inlineStr">
        <is>
          <t>Достоверность</t>
        </is>
      </c>
      <c r="C184" s="20" t="n">
        <v>31</v>
      </c>
    </row>
    <row r="185">
      <c r="A185" s="16" t="inlineStr">
        <is>
          <t>prac</t>
        </is>
      </c>
      <c r="B185" s="21" t="inlineStr">
        <is>
          <t>Практичность</t>
        </is>
      </c>
      <c r="C185" s="20" t="n">
        <v>7</v>
      </c>
    </row>
    <row r="186">
      <c r="A186" s="16" t="inlineStr">
        <is>
          <t>en_reviewed</t>
        </is>
      </c>
      <c r="B186" s="21" t="inlineStr">
        <is>
          <t>Перевод EN проверен (да/нет)</t>
        </is>
      </c>
      <c r="C186" s="20" t="inlineStr">
        <is>
          <t>нет</t>
        </is>
      </c>
    </row>
    <row r="187">
      <c r="A187" s="16" t="inlineStr">
        <is>
          <t>#table:fixes</t>
        </is>
      </c>
      <c r="B187" s="22" t="inlineStr">
        <is>
          <t>Журнал правок — 4</t>
        </is>
      </c>
    </row>
    <row r="188">
      <c r="A188" s="16" t="inlineStr">
        <is>
          <t>#keys</t>
        </is>
      </c>
      <c r="C188" s="16" t="inlineStr">
        <is>
          <t>f</t>
        </is>
      </c>
      <c r="D188" s="16" t="inlineStr">
        <is>
          <t>n</t>
        </is>
      </c>
      <c r="E188" s="16" t="inlineStr">
        <is>
          <t>u</t>
        </is>
      </c>
    </row>
    <row r="189">
      <c r="A189" s="16" t="inlineStr">
        <is>
          <t>#labels</t>
        </is>
      </c>
      <c r="B189" s="23" t="inlineStr">
        <is>
          <t>№ / строки ниже</t>
        </is>
      </c>
      <c r="C189" s="21" t="inlineStr">
        <is>
          <t>Поле</t>
        </is>
      </c>
      <c r="D189" s="21" t="inlineStr">
        <is>
          <t>Что изменено</t>
        </is>
      </c>
      <c r="E189" s="21" t="inlineStr">
        <is>
          <t>Источник</t>
        </is>
      </c>
    </row>
    <row r="190">
      <c r="B190" s="24" t="n">
        <v>1</v>
      </c>
      <c r="C190" s="20" t="inlineStr">
        <is>
          <t>Район</t>
        </is>
      </c>
      <c r="D190" s="20" t="inlineStr">
        <is>
          <t>Жети-Огузский район</t>
        </is>
      </c>
      <c r="E190" s="20" t="inlineStr">
        <is>
          <t>https://2gis.kg/bishkek/geo/70030076137418945</t>
        </is>
      </c>
    </row>
    <row r="191">
      <c r="B191" s="24" t="n">
        <v>2</v>
      </c>
      <c r="C191" s="20" t="inlineStr">
        <is>
          <t>Координаты</t>
        </is>
      </c>
      <c r="D191" s="20" t="inlineStr">
        <is>
          <t>41.8695, 77.7372 (Google/too.kg — центр плато у дороги)</t>
        </is>
      </c>
      <c r="E191" s="20" t="inlineStr">
        <is>
          <t>https://too.kg/arabel/</t>
        </is>
      </c>
    </row>
    <row r="192">
      <c r="B192" s="24" t="n">
        <v>3</v>
      </c>
      <c r="C192" s="20" t="inlineStr">
        <is>
          <t>Стоимость входа</t>
        </is>
      </c>
      <c r="D192" s="20" t="inlineStr">
        <is>
          <t>Бесплатно, КПП проверяет документы (2024)</t>
        </is>
      </c>
      <c r="E192" s="2" t="inlineStr">
        <is>
          <t>https://www.tripadvisor.com/Attraction_Review-g858362-d10224889-Reviews-Barskoon_Plateau-Barskoon_Issyk_Kul_Province.html</t>
        </is>
      </c>
    </row>
    <row r="193">
      <c r="B193" s="24" t="n">
        <v>4</v>
      </c>
      <c r="C193" s="20" t="inlineStr">
        <is>
          <t>Ближайший населённый пункт</t>
        </is>
      </c>
      <c r="D193" s="20" t="inlineStr">
        <is>
          <t>Барскоон (~50 км дороги); на плато жилья нет</t>
        </is>
      </c>
      <c r="E193" s="20" t="inlineStr">
        <is>
          <t>https://frantsouzov.livejournal.com/181141.html</t>
        </is>
      </c>
    </row>
    <row r="195">
      <c r="A195" s="16" t="inlineStr">
        <is>
          <t>#table:sources</t>
        </is>
      </c>
      <c r="B195" s="22" t="inlineStr">
        <is>
          <t>Источники карточки — 8</t>
        </is>
      </c>
    </row>
    <row r="196">
      <c r="A196" s="16" t="inlineStr">
        <is>
          <t>#keys</t>
        </is>
      </c>
      <c r="C196" s="16" t="inlineStr">
        <is>
          <t>url</t>
        </is>
      </c>
      <c r="D196" s="16" t="inlineStr">
        <is>
          <t>title</t>
        </is>
      </c>
      <c r="E196" s="16" t="inlineStr">
        <is>
          <t>used_for</t>
        </is>
      </c>
    </row>
    <row r="197">
      <c r="A197" s="16" t="inlineStr">
        <is>
          <t>#labels</t>
        </is>
      </c>
      <c r="B197" s="23" t="inlineStr">
        <is>
          <t>№ / строки ниже</t>
        </is>
      </c>
      <c r="C197" s="21" t="inlineStr">
        <is>
          <t>Ссылка</t>
        </is>
      </c>
      <c r="D197" s="21" t="inlineStr">
        <is>
          <t>Название</t>
        </is>
      </c>
      <c r="E197" s="21" t="inlineStr">
        <is>
          <t>Для чего</t>
        </is>
      </c>
    </row>
    <row r="198">
      <c r="B198" s="24" t="n">
        <v>1</v>
      </c>
      <c r="C198" s="20" t="inlineStr">
        <is>
          <t>https://too.kg/arabel/</t>
        </is>
      </c>
      <c r="D198" s="20" t="inlineStr">
        <is>
          <t>Too.kg — Долина Арабель</t>
        </is>
      </c>
      <c r="E198" s="20" t="inlineStr">
        <is>
          <t>высота, озёра, доступ, связь, GPS</t>
        </is>
      </c>
    </row>
    <row r="199">
      <c r="B199" s="24" t="n">
        <v>2</v>
      </c>
      <c r="C199" s="2" t="inlineStr">
        <is>
          <t>https://triptokyrgyzstan.com/ru/destinations/places/syrty-barskoon-arabel</t>
        </is>
      </c>
      <c r="D199" s="20" t="inlineStr">
        <is>
          <t>Trip to Kyrgyzstan — Сырты Барскоон (Арабель)</t>
        </is>
      </c>
      <c r="E199" s="20" t="inlineStr">
        <is>
          <t>перевал 3754 м, климат, архары</t>
        </is>
      </c>
    </row>
    <row r="200">
      <c r="B200" s="24" t="n">
        <v>3</v>
      </c>
      <c r="C200" s="2" t="inlineStr">
        <is>
          <t>https://jetioguz.travel/destinations/nature-sites/barskoon-gorge/</t>
        </is>
      </c>
      <c r="D200" s="20" t="inlineStr">
        <is>
          <t>Destination Jeti Oguz — Barskoon gorge</t>
        </is>
      </c>
      <c r="E200" s="20" t="inlineStr">
        <is>
          <t>3770 м, дорога круглый год</t>
        </is>
      </c>
    </row>
    <row r="201">
      <c r="B201" s="24" t="n">
        <v>4</v>
      </c>
      <c r="C201" s="20" t="inlineStr">
        <is>
          <t>https://destinationkarakol.com/tours/off-road/arabel-tour/</t>
        </is>
      </c>
      <c r="D201" s="20" t="inlineStr">
        <is>
          <t>Destination Karakol — Arabel Plateau tour</t>
        </is>
      </c>
      <c r="E201" s="20" t="inlineStr">
        <is>
          <t>цены тура, Суёк 4022 м, паспорт, связь</t>
        </is>
      </c>
    </row>
    <row r="202">
      <c r="B202" s="24" t="n">
        <v>5</v>
      </c>
      <c r="C202" s="2" t="inlineStr">
        <is>
          <t>https://www.tripadvisor.com/Attraction_Review-g858362-d10224889-Reviews-Barskoon_Plateau-Barskoon_Issyk_Kul_Province.html</t>
        </is>
      </c>
      <c r="D202" s="20" t="inlineStr">
        <is>
          <t>TripAdvisor — Barskoon Plateau</t>
        </is>
      </c>
      <c r="E202" s="20" t="inlineStr">
        <is>
          <t>рейтинг, дорога 2024, КПП, бесплатно</t>
        </is>
      </c>
    </row>
    <row r="203">
      <c r="B203" s="24" t="n">
        <v>6</v>
      </c>
      <c r="C203" s="20" t="inlineStr">
        <is>
          <t>https://frantsouzov.livejournal.com/181141.html</t>
        </is>
      </c>
      <c r="D203" s="20" t="inlineStr">
        <is>
          <t>frantsouzov — Плато Арабель: поездка к руднику Кумтор (2018)</t>
        </is>
      </c>
      <c r="E203" s="20" t="inlineStr">
        <is>
          <t>Суёк 4040 м, КПП, грунт, погода</t>
        </is>
      </c>
    </row>
    <row r="204">
      <c r="B204" s="24" t="n">
        <v>7</v>
      </c>
      <c r="C204" s="20" t="inlineStr">
        <is>
          <t>https://firsov.kz/?p=2888</t>
        </is>
      </c>
      <c r="D204" s="20" t="inlineStr">
        <is>
          <t>firsov.kz — Водопады Барскоона и плато Арабель (2019)</t>
        </is>
      </c>
      <c r="E204" s="20" t="inlineStr">
        <is>
          <t>перевалы 3442/3816/4016 м, дорога</t>
        </is>
      </c>
    </row>
    <row r="205">
      <c r="B205" s="24" t="n">
        <v>8</v>
      </c>
      <c r="C205" s="20" t="inlineStr">
        <is>
          <t>https://pikabu.ru/story/ushchele_barskoon_8606621</t>
        </is>
      </c>
      <c r="D205" s="20" t="inlineStr">
        <is>
          <t>Pikabu — Ущелье Барскоон (2021)</t>
        </is>
      </c>
      <c r="E205" s="20" t="inlineStr">
        <is>
          <t>КПП открыт после осмотра</t>
        </is>
      </c>
    </row>
    <row r="207">
      <c r="A207" s="16" t="inlineStr">
        <is>
          <t>#table:sources_practical</t>
        </is>
      </c>
      <c r="B207" s="22" t="inlineStr">
        <is>
          <t>Источники практики — 5</t>
        </is>
      </c>
    </row>
    <row r="208">
      <c r="A208" s="16" t="inlineStr">
        <is>
          <t>#keys</t>
        </is>
      </c>
      <c r="C208" s="16" t="inlineStr">
        <is>
          <t>url</t>
        </is>
      </c>
      <c r="D208" s="16" t="inlineStr">
        <is>
          <t>title</t>
        </is>
      </c>
      <c r="E208" s="16" t="inlineStr">
        <is>
          <t>used_for</t>
        </is>
      </c>
    </row>
    <row r="209">
      <c r="A209" s="16" t="inlineStr">
        <is>
          <t>#labels</t>
        </is>
      </c>
      <c r="B209" s="23" t="inlineStr">
        <is>
          <t>№ / строки ниже</t>
        </is>
      </c>
      <c r="C209" s="21" t="inlineStr">
        <is>
          <t>Ссылка</t>
        </is>
      </c>
      <c r="D209" s="21" t="inlineStr">
        <is>
          <t>Название</t>
        </is>
      </c>
      <c r="E209" s="21" t="inlineStr">
        <is>
          <t>Для чего</t>
        </is>
      </c>
    </row>
    <row r="210">
      <c r="B210" s="24" t="n">
        <v>1</v>
      </c>
      <c r="C210" s="20" t="inlineStr">
        <is>
          <t>https://too.kg/en/arabel-valley/</t>
        </is>
      </c>
      <c r="D210" s="20" t="inlineStr">
        <is>
          <t>Too.kg — Arabel valley</t>
        </is>
      </c>
      <c r="E210" s="20" t="inlineStr">
        <is>
          <t>нет связи/жилья, кемпинг, вода, подъезды</t>
        </is>
      </c>
    </row>
    <row r="211">
      <c r="B211" s="24" t="n">
        <v>2</v>
      </c>
      <c r="C211" s="2" t="inlineStr">
        <is>
          <t>https://www.loc.wiki/offroading-trails/barskoon-arabel-valley-and-kumtor-loop-73349533</t>
        </is>
      </c>
      <c r="D211" s="20" t="inlineStr">
        <is>
          <t>loc.wiki — Barskoon, Arabel and Kumtor loop</t>
        </is>
      </c>
      <c r="E211" s="20" t="inlineStr">
        <is>
          <t>КПП, высоты перевалов, состояние дороги</t>
        </is>
      </c>
    </row>
    <row r="212">
      <c r="B212" s="24" t="n">
        <v>3</v>
      </c>
      <c r="C212" s="2" t="inlineStr">
        <is>
          <t>https://www.sputnik8.com/ru/bishkek/activities/70063-tam-gde-oblaka-obnimayut-zemlyu-plato-arabel</t>
        </is>
      </c>
      <c r="D212" s="20" t="inlineStr">
        <is>
          <t>Sputnik8 — плато Арабель из Бишкека</t>
        </is>
      </c>
      <c r="E212" s="20" t="inlineStr">
        <is>
          <t>тур $400</t>
        </is>
      </c>
    </row>
    <row r="213">
      <c r="B213" s="24" t="n">
        <v>4</v>
      </c>
      <c r="C213" s="2" t="inlineStr">
        <is>
          <t>https://arkel.ca/blogs/inspiring-stories/pedaling-the-mythical-barskoon-pass-an-epic-journey-through-kyrgyzstan-s-wild-heart</t>
        </is>
      </c>
      <c r="D213" s="20" t="inlineStr">
        <is>
          <t>Arkel — Barskoon pass by bike (07.2024)</t>
        </is>
      </c>
      <c r="E213" s="20" t="inlineStr">
        <is>
          <t>погода в июле, маршрут на Нарын</t>
        </is>
      </c>
    </row>
    <row r="214">
      <c r="B214" s="24" t="n">
        <v>5</v>
      </c>
      <c r="C214" s="2" t="inlineStr">
        <is>
          <t>https://nomadsland.travel/en/before-you-go/kyrgyzstan/passes/juku-pass</t>
        </is>
      </c>
      <c r="D214" s="20" t="inlineStr">
        <is>
          <t>Nomad's Land — Juku pass</t>
        </is>
      </c>
      <c r="E214" s="20" t="inlineStr">
        <is>
          <t>перевал Джууку</t>
        </is>
      </c>
    </row>
    <row r="217" ht="22" customHeight="1">
      <c r="A217" s="16" t="inlineStr">
        <is>
          <t>#section</t>
        </is>
      </c>
      <c r="B217" s="17" t="inlineStr">
        <is>
          <t>Перевод EN</t>
        </is>
      </c>
      <c r="C217" s="18" t="n"/>
      <c r="D217" s="18" t="n"/>
      <c r="E217" s="18" t="n"/>
      <c r="F217" s="18" t="n"/>
      <c r="G217" s="18" t="n"/>
      <c r="H217" s="18" t="n"/>
    </row>
    <row r="218">
      <c r="A218" s="16" t="inlineStr">
        <is>
          <t>#table:translations_en</t>
        </is>
      </c>
      <c r="B218" s="22" t="inlineStr">
        <is>
          <t>Перевод на английский — 167</t>
        </is>
      </c>
    </row>
    <row r="219">
      <c r="A219" s="16" t="inlineStr">
        <is>
          <t>#keys</t>
        </is>
      </c>
      <c r="C219" s="16" t="inlineStr">
        <is>
          <t>path</t>
        </is>
      </c>
      <c r="D219" s="16" t="inlineStr">
        <is>
          <t>ru</t>
        </is>
      </c>
      <c r="E219" s="16" t="inlineStr">
        <is>
          <t>en</t>
        </is>
      </c>
    </row>
    <row r="220">
      <c r="A220" s="16" t="inlineStr">
        <is>
          <t>#labels</t>
        </is>
      </c>
      <c r="B220" s="23" t="inlineStr">
        <is>
          <t>№ / строки ниже</t>
        </is>
      </c>
      <c r="C220" s="21" t="inlineStr">
        <is>
          <t>Поле</t>
        </is>
      </c>
      <c r="D220" s="21" t="inlineStr">
        <is>
          <t>Русский (только чтение)</t>
        </is>
      </c>
      <c r="E220" s="21" t="inlineStr">
        <is>
          <t>English</t>
        </is>
      </c>
    </row>
    <row r="221">
      <c r="B221" s="24" t="n">
        <v>1</v>
      </c>
      <c r="C221" s="20" t="inlineStr">
        <is>
          <t>name</t>
        </is>
      </c>
      <c r="D221" s="20" t="inlineStr">
        <is>
          <t>Сырты Барскоон (Арабель)</t>
        </is>
      </c>
      <c r="E221" s="20" t="inlineStr">
        <is>
          <t>Barskoon Syrts (Arabel)</t>
        </is>
      </c>
    </row>
    <row r="222">
      <c r="B222" s="24" t="n">
        <v>2</v>
      </c>
      <c r="C222" s="20" t="inlineStr">
        <is>
          <t>full</t>
        </is>
      </c>
      <c r="D222" s="20" t="inlineStr">
        <is>
          <t>Сырты Барскоон (плато Арабель, долина Арабель-Суу)</t>
        </is>
      </c>
      <c r="E222" s="20" t="inlineStr">
        <is>
          <t>Barskoon Syrts (Arabel plateau, Arabel-Suu valley)</t>
        </is>
      </c>
    </row>
    <row r="223">
      <c r="B223" s="24" t="n">
        <v>3</v>
      </c>
      <c r="C223" s="20" t="inlineStr">
        <is>
          <t>dist</t>
        </is>
      </c>
      <c r="D223" s="20" t="inlineStr">
        <is>
          <t>Жети-Огузский район</t>
        </is>
      </c>
      <c r="E223" s="20" t="inlineStr">
        <is>
          <t>Jeti-Oguz District</t>
        </is>
      </c>
    </row>
    <row r="224">
      <c r="B224" s="24" t="n">
        <v>4</v>
      </c>
      <c r="C224" s="20" t="inlineStr">
        <is>
          <t>near</t>
        </is>
      </c>
      <c r="D224" s="2" t="inlineStr">
        <is>
          <t>Барскоон — село у входа в ущелье, ~50–55 км дороги до плато (17–20 км до водопадов + серпантин перевала); на самом плато жилья нет. Соёк (OSM, 18,4 км) — ближайшая метка, но это урочище без постоянного населения.</t>
        </is>
      </c>
      <c r="E224" s="2" t="inlineStr">
        <is>
          <t>Barskoon is the village at the mouth of the gorge, ~50–55 km of road to the plateau (17–20 km to the waterfalls + the pass serpentine); there is no accommodation on the plateau itself. Soyok (OSM, 18.4 km) is the nearest marker, but it is a tract (valley) with no permanent population.</t>
        </is>
      </c>
    </row>
    <row r="225">
      <c r="B225" s="24" t="n">
        <v>5</v>
      </c>
      <c r="C225" s="20" t="inlineStr">
        <is>
          <t>elev</t>
        </is>
      </c>
      <c r="D225" s="2" t="inlineStr">
        <is>
          <t>Плато 3700–3800 м (too.kg: 3800 м; Destination Jeti Oguz: 3770 м; Trip to Kyrgyzstan: перевал 3754 м). Выше по дороге — перевал Суёк/Сёок 4016–4040 м (firsov.kz: 4016 м; Destination Karakol: 4022 м; frantsouzov: 4040 м), Барскоонский перевал 3816 м (firsov.kz).</t>
        </is>
      </c>
      <c r="E225" s="2" t="inlineStr">
        <is>
          <t>The plateau is 3,700–3,800 m (too.kg: 3,800 m; Destination Jeti Oguz: 3,770 m; Trip to Kyrgyzstan: pass 3,754 m). Higher up the road — the Suyok/Seok Pass 4,016–4,040 m (firsov.kz: 4,016 m; Destination Karakol: 4,022 m; frantsouzov: 4,040 m), the Barskoon Pass 3,816 m (firsov.kz).</t>
        </is>
      </c>
    </row>
    <row r="226">
      <c r="B226" s="24" t="n">
        <v>6</v>
      </c>
      <c r="C226" s="20" t="inlineStr">
        <is>
          <t>short</t>
        </is>
      </c>
      <c r="D226" s="2" t="inlineStr">
        <is>
          <t>Сырты Арабеля — тундровое плато на 3800 м с более чем 50 озёрами за Барскоонским перевалом; единственное место в стране, куда на «четырёх тысячах» заезжают на обычной машине благодаря дороге рудника Кумтор.</t>
        </is>
      </c>
      <c r="E226" s="2" t="inlineStr">
        <is>
          <t>The Arabel syrts (high plateau) is a tundra plateau at 3,800 m with more than 50 lakes beyond the Barskoon Pass; the only place in the country where you can reach an altitude of 4,000 m in an ordinary car, thanks to the Kumtor mine road.</t>
        </is>
      </c>
    </row>
    <row r="227">
      <c r="B227" s="24" t="n">
        <v>7</v>
      </c>
      <c r="C227" s="20" t="inlineStr">
        <is>
          <t>desc</t>
        </is>
      </c>
      <c r="D227" s="2" t="inlineStr">
        <is>
          <t>За ельниками и водопадами ущелья Барскоон гравийка Кумтора серпантином взбирается на перевал (3754–3816 м) и выходит на плоские сырты — древнее ледниковое дно с ледниковыми котловинами, болотами и более чем полусотней озёр (крупнейшее — Арабель), где пасут яков и встречаются архары. Среднегодовая температура здесь отрицательная (−7…−8 °C по каталогу Trip to Kyrgyzstan), снег лежит у дороги даже в июле, растут только мхи, лишайники и злаки. Дорога продолжается на перевал Суёк (4016–4040 м) и к КПП рудника Кумтор, где туристов разворачивают; проезд до плато и озёр свободен после проверки паспортов и документов на машину (TripAdvisor, 2024; отчёты 2018–2021). С плато на запад через перевал Арабель уходит долина Болгарт к Нарыну, на север — пешие и конные тропы в Джууку (Kyrgyz Nomad Trail). Инфраструктуры нет: ни магазинов, ни юрт, ни связи — только палатка и ветер.</t>
        </is>
      </c>
      <c r="E227" s="2" t="inlineStr">
        <is>
          <t>Beyond the spruce forests and waterfalls of the Barskoon gorge, the Kumtor gravel road climbs in serpentines to the pass (3,754–3,816 m) and comes out onto flat syrts — an ancient glacial floor with glacial basins, bogs and more than fifty lakes (the largest is Arabel), where yaks graze and argali (mountain sheep) are found. The average annual temperature here is below zero (−7…−8 °C per the Trip to Kyrgyzstan catalog), snow lies by the road even in July, and only mosses, lichens and grasses grow. The road continues to the Suyok Pass (4,016–4,040 m) and to the Kumtor mine checkpoint, where tourists are turned back; passage to the plateau and lakes is free after a check of passports and vehicle documents (TripAdvisor, 2024; reports 2018–2021). From the plateau to the west, over the Arabel Pass, the Bolgart valley leads to Naryn, and to the north there are hiking and horse trails to Juuku (Kyrgyz Nomad Trail). There is no infrastructure: no shops, no yurts, no signal — only a tent and the wind.</t>
        </is>
      </c>
    </row>
    <row r="228">
      <c r="B228" s="24" t="n">
        <v>8</v>
      </c>
      <c r="C228" s="20" t="inlineStr">
        <is>
          <t>guide</t>
        </is>
      </c>
      <c r="D228" s="2" t="inlineStr">
        <is>
          <t>Это самая быстрая «четырёхтысячная» в Кыргызстане: из тёплого Барскоона за час ты на 3800 м, и поэтому опаснее, чем кажется — головная боль и одышка накрывают внезапно, пей воду и не бегай. Бери паспорт и документы на машину: на КПП их проверяют, дальше озёр и перевала Суёк (4022 м) не пустят — рудник. Лучшие кадры — утром у озера Арабель, когда вода зеркальная и снежники отражаются; к обеду поднимается ветер. Если ночуешь в палатке — рассчитывай на мороз и на то, что до ближайшего человека 30 км. Воду из реки кипяти, выше — Кумтор. Увидишь яков и, если повезёт, архаров.</t>
        </is>
      </c>
      <c r="E228" s="2" t="inlineStr">
        <is>
          <t>This is the fastest “four-thousander” in Kyrgyzstan: from warm Barskoon you are at 3,800 m in an hour, which makes it more dangerous than it seems — a headache and shortness of breath hit suddenly, so drink water and don’t run. Take your passport and vehicle documents: they are checked at the checkpoint, and you won’t be let past the lakes and the Suyok Pass (4,022 m) — that is the mine. The best shots are in the morning at Lake Arabel, when the water is like a mirror and the snowfields are reflected; by lunchtime the wind rises. If you spend the night in a tent, count on frost and on the nearest person being 30 km away. Boil river water — the mine is upstream. You will see yaks and, with luck, argali.</t>
        </is>
      </c>
    </row>
    <row r="229">
      <c r="B229" s="24" t="n">
        <v>9</v>
      </c>
      <c r="C229" s="20" t="inlineStr">
        <is>
          <t>see</t>
        </is>
      </c>
      <c r="D229" s="2" t="inlineStr">
        <is>
          <t>Серпантин на Барскоонский перевал с видом на Иссык-Куль; озеро Арабель и десятки малых озёр; снежники у дороги и ледники Терскея (ледник Петрова ~4300 м — не доступен); яки, архары, сурки; перевал Суёк (4022 м) — верхняя точка дороги; памятники Гагарину и водопады в ущелье по пути.</t>
        </is>
      </c>
      <c r="E229" s="2" t="inlineStr">
        <is>
          <t>The serpentine up to the Barskoon Pass with a view of Issyk-Kul; Lake Arabel and dozens of small lakes; snowfields by the road and the glaciers of Terskey (Petrov Glacier ~4,300 m — not accessible); yaks, argali, marmots; the Suyok Pass (4,022 m) — the highest point of the road; the Gagarin monument and the waterfalls in the gorge on the way.</t>
        </is>
      </c>
    </row>
    <row r="230">
      <c r="B230" s="24" t="n">
        <v>10</v>
      </c>
      <c r="C230" s="20" t="inlineStr">
        <is>
          <t>skip</t>
        </is>
      </c>
      <c r="D230" s="2" t="inlineStr">
        <is>
          <t>У тебя проблемы с сердцем/давлением или дети до 5 лет — резкий набор до 3800 м. Погода пасмурная: без солнца плато — серая тундра. Ты уже планируешь Сон-Куль или Кель-Суу — впечатление сырта будет похожим.</t>
        </is>
      </c>
      <c r="E230" s="2" t="inlineStr">
        <is>
          <t>You have heart/blood pressure problems or children under 5 — a sharp gain to 3,800 m. The weather is overcast: without sun the plateau is gray tundra. You are already planning Song-Kol or Kel-Suu — the impression of the syrts will be similar.</t>
        </is>
      </c>
    </row>
    <row r="231">
      <c r="B231" s="24" t="n">
        <v>11</v>
      </c>
      <c r="C231" s="20" t="inlineStr">
        <is>
          <t>diff</t>
        </is>
      </c>
      <c r="D231" s="2" t="inlineStr">
        <is>
          <t>Автомобильно — лёгкая (гравийка, легковая машина проходит — TripAdvisor 2024, firsov.kz 2019); физиологически — высота 3800–4000 м без акклиматизации. Пешие/вело/конные маршруты через Джууку — сложные, многодневные, автономные.</t>
        </is>
      </c>
      <c r="E231" s="2" t="inlineStr">
        <is>
          <t>By car — easy (gravel road, a passenger car gets through — TripAdvisor 2024, firsov.kz 2019); physiologically — an altitude of 3,800–4,000 m without acclimatization. Hiking/bike/horse routes via Juuku are hard, multi-day and self-sufficient.</t>
        </is>
      </c>
    </row>
    <row r="232">
      <c r="B232" s="24" t="n">
        <v>12</v>
      </c>
      <c r="C232" s="20" t="inlineStr">
        <is>
          <t>when</t>
        </is>
      </c>
      <c r="D232" s="2" t="inlineStr">
        <is>
          <t>Июнь — сентябрь (озёра без льда, дорога сухая); июль–август — яки на джайлоо; в мае и октябре — снег на плато возможен в любой день. Дорога чистится круглый год (Кумтор), зимой — ски-тур (TripAdvisor), но −20 °C и ниже.</t>
        </is>
      </c>
      <c r="E232" s="2" t="inlineStr">
        <is>
          <t>June–September (lakes ice-free, the road dry); July–August — yaks on the jailoo (summer pasture); in May and October — snow on the plateau is possible on any day. The road is cleared year-round (Kumtor), in winter — ski touring (TripAdvisor), but −20 °C and below.</t>
        </is>
      </c>
    </row>
    <row r="233">
      <c r="B233" s="24" t="n">
        <v>13</v>
      </c>
      <c r="C233" s="20" t="inlineStr">
        <is>
          <t>hours</t>
        </is>
      </c>
      <c r="D233" s="2" t="inlineStr">
        <is>
          <t>Открытая местность, круглосуточно. КПП Кумтора на дороге — проверка документов в светлое время; за КПП (рудник) — закрыто для всех. Платы нет (TripAdvisor, 2024).</t>
        </is>
      </c>
      <c r="E233" s="2" t="inlineStr">
        <is>
          <t>Open terrain, 24 hours. The Kumtor checkpoint on the road checks documents in daylight; beyond the checkpoint (the mine) — closed to everyone. No fee (TripAdvisor, 2024).</t>
        </is>
      </c>
    </row>
    <row r="234">
      <c r="B234" s="24" t="n">
        <v>14</v>
      </c>
      <c r="C234" s="20" t="inlineStr">
        <is>
          <t>daytime</t>
        </is>
      </c>
      <c r="D234" s="2" t="inlineStr">
        <is>
          <t>Утро (8–11 ч): штиль, зеркальные озёра, ясное небо; после 13–14 ч — ветер, облака, грозы/снег. Ночёвка — только подготовленным.</t>
        </is>
      </c>
      <c r="E234" s="2" t="inlineStr">
        <is>
          <t>Morning (8–11 am): calm, mirror-like lakes, clear sky; after 1–2 pm — wind, clouds, thunderstorms/snow. Overnight stays — only for the prepared.</t>
        </is>
      </c>
    </row>
    <row r="235">
      <c r="B235" s="24" t="n">
        <v>15</v>
      </c>
      <c r="C235" s="20" t="inlineStr">
        <is>
          <t>how</t>
        </is>
      </c>
      <c r="D235" s="2" t="inlineStr">
        <is>
          <t>Из Барскоона по гравийной дороге Кумтора вверх по ущелью: 17–20 км до площадки водопадов, далее серпантин на Барскоонский перевал (3754–3816 м) и выезд на плато — всего ~1–2 ч от села (TripAdvisor 2024; frantsouzov: до 3800 м около часа). Из Каракола — 80–90 км до Барскоона + плато, день в оба конца. Альтернатива — пешком/верхом/на велосипеде из ущелья Джууку (too.kg).</t>
        </is>
      </c>
      <c r="E235" s="2" t="inlineStr">
        <is>
          <t>From Barskoon along the Kumtor gravel road up the gorge: 17–20 km to the waterfall area, then the serpentine to the Barskoon Pass (3,754–3,816 m) and out onto the plateau — about 1–2 h from the village in all (TripAdvisor 2024; frantsouzov: to 3,800 m about an hour). From Karakol — 80–90 km to Barskoon + the plateau, a day round trip. An alternative is on foot/on horseback/by bike from the Juuku gorge (too.kg).</t>
        </is>
      </c>
    </row>
    <row r="236">
      <c r="B236" s="24" t="n">
        <v>16</v>
      </c>
      <c r="C236" s="20" t="inlineStr">
        <is>
          <t>needcar</t>
        </is>
      </c>
      <c r="D236" s="2" t="inlineStr">
        <is>
          <t>Да, обязательно: общественного транспорта нет, от села 50+ км и 2000 м набора. Подходит легковая машина (гравийка), для съездов к озёрам — внедорожник.</t>
        </is>
      </c>
      <c r="E236" s="2" t="inlineStr">
        <is>
          <t>Yes, essential: there is no public transport, and it is 50+ km and 2,000 m of gain from the village. A passenger car is suitable (gravel road); for turning off to the lakes — an SUV.</t>
        </is>
      </c>
    </row>
    <row r="237">
      <c r="B237" s="24" t="n">
        <v>17</v>
      </c>
      <c r="C237" s="20" t="inlineStr">
        <is>
          <t>self</t>
        </is>
      </c>
      <c r="D237" s="2" t="inlineStr">
        <is>
          <t>Да, на машине: дорога однозначная; при себе паспорт и документы на авто для КПП; погранпропуск не нужен (не погранзона). Автономность: еда, вода, топливо, тёплые вещи.</t>
        </is>
      </c>
      <c r="E237" s="2" t="inlineStr">
        <is>
          <t>Yes, by car: the road is unambiguous; carry your passport and vehicle documents for the checkpoint; no border-zone permit is needed (it is not a border zone). Self-sufficiency: food, water, fuel, warm clothing.</t>
        </is>
      </c>
    </row>
    <row r="238">
      <c r="B238" s="24" t="n">
        <v>18</v>
      </c>
      <c r="C238" s="20" t="inlineStr">
        <is>
          <t>roadtype</t>
        </is>
      </c>
      <c r="D238" s="2" t="inlineStr">
        <is>
          <t>Гравийная технологическая дорога Кумтора: «отличная грунтовка, накатанная грузовиками», проходима для седана и мотоцикла (firsov.kz 2019, pikabu 2021, TripAdvisor 2024 — «очень хорошая летом 2024»); серпантин с крутыми подъёмами; съезды к озёрам — мягкий грунт, колея, легко сесть (frantsouzov 2018).</t>
        </is>
      </c>
      <c r="E238" s="2" t="inlineStr">
        <is>
          <t>The Kumtor gravel industrial road: “an excellent dirt road, packed down by trucks”, passable for a sedan and a motorcycle (firsov.kz 2019, pikabu 2021, TripAdvisor 2024 — “very good in summer 2024”); a serpentine with steep climbs; turn-offs to the lakes — soft ground, ruts, easy to get stuck (frantsouzov 2018).</t>
        </is>
      </c>
    </row>
    <row r="239">
      <c r="B239" s="24" t="n">
        <v>19</v>
      </c>
      <c r="C239" s="20" t="inlineStr">
        <is>
          <t>traveltime</t>
        </is>
      </c>
      <c r="D239" s="2" t="inlineStr">
        <is>
          <t>Барскоон — плато: 1–2 ч (TripAdvisor 2024); Каракол — плато — Каракол: 7–9 ч чистой езды (Destination Karakol). Пешком от Барскоона — более 30 км (frantsouzov).</t>
        </is>
      </c>
      <c r="E239" s="2" t="inlineStr">
        <is>
          <t>Barskoon – plateau: 1–2 h (TripAdvisor 2024); Karakol – plateau – Karakol: 7–9 h of pure driving (Destination Karakol). On foot from Barskoon — more than 30 km (frantsouzov).</t>
        </is>
      </c>
    </row>
    <row r="240">
      <c r="B240" s="24" t="n">
        <v>20</v>
      </c>
      <c r="C240" s="20" t="inlineStr">
        <is>
          <t>stay</t>
        </is>
      </c>
      <c r="D240" s="2" t="inlineStr">
        <is>
          <t>На плато — только палатка (too.kg: нет магазинов, кафе, гостевых домов; много мест для кемпинга). Ближайшее жильё — гостевые дома Барскоона и Тамги, юрты-кафе у водопадов (сезонно, ночёвка не гарантирована). Цены не опубликованы.</t>
        </is>
      </c>
      <c r="E240" s="2" t="inlineStr">
        <is>
          <t>On the plateau — only a tent (too.kg: no shops, cafés or guesthouses; many places for camping). The nearest accommodation is the guesthouses of Barskoon and Tamga, and yurt cafés at the waterfalls (seasonal, an overnight stay is not guaranteed). Prices are not published.</t>
        </is>
      </c>
    </row>
    <row r="241">
      <c r="B241" s="24" t="n">
        <v>21</v>
      </c>
      <c r="C241" s="20" t="inlineStr">
        <is>
          <t>net</t>
        </is>
      </c>
      <c r="D241" s="2" t="inlineStr">
        <is>
          <t>Связи нет (too.kg; Destination Karakol: «no cellular signal»). Последний сигнал — в селе Барскоон/нижней части ущелья. Спутниковый мессенджер для автономных маршрутов.</t>
        </is>
      </c>
      <c r="E241" s="2" t="inlineStr">
        <is>
          <t>No signal (too.kg; Destination Karakol: “no cellular signal”). The last signal is in Barskoon village/the lower part of the gorge. A satellite messenger for self-sufficient routes.</t>
        </is>
      </c>
    </row>
    <row r="242">
      <c r="B242" s="24" t="n">
        <v>22</v>
      </c>
      <c r="C242" s="20" t="inlineStr">
        <is>
          <t>entry</t>
        </is>
      </c>
      <c r="D242" s="2" t="inlineStr">
        <is>
          <t>Бесплатно; на КПП только проверка документов (TripAdvisor, 2024). Платных услуг на плато нет.</t>
        </is>
      </c>
      <c r="E242" s="2" t="inlineStr">
        <is>
          <t>Free; at the checkpoint only a document check (TripAdvisor, 2024). There are no paid services on the plateau.</t>
        </is>
      </c>
    </row>
    <row r="243">
      <c r="B243" s="24" t="n">
        <v>23</v>
      </c>
      <c r="C243" s="20" t="inlineStr">
        <is>
          <t>transfer</t>
        </is>
      </c>
      <c r="D243" s="2" t="inlineStr">
        <is>
          <t>Джип-тур из Каракола €210–250 за машину (Destination Karakol, 2025–2026); трансфер Каракол — Барскоон 9 900 сомов (MYWAY, 2026); такси из села на плато — не опубликовано.</t>
        </is>
      </c>
      <c r="E243" s="2" t="inlineStr">
        <is>
          <t>A jeep tour from Karakol €210–250 per car (Destination Karakol, 2025–2026); a transfer Karakol – Barskoon 9,900 som (MYWAY, 2026); a taxi from the village to the plateau — not published.</t>
        </is>
      </c>
    </row>
    <row r="244">
      <c r="B244" s="24" t="n">
        <v>24</v>
      </c>
      <c r="C244" s="20" t="inlineStr">
        <is>
          <t>bring</t>
        </is>
      </c>
      <c r="D244" s="2" t="inlineStr">
        <is>
          <t>Паспорт и документы на машину; тёплая куртка, шапка, перчатки (летом +5 °C и снег); солнцезащита (УФ на 3800 м); вода 2 л/чел. и перекус; таблетки от горной болезни по совету врача (Destination Karakol рекомендует Diamox при отсутствии адаптации); полный бак; офлайн-карта; для ночёвки — зимний спальник и палатка.</t>
        </is>
      </c>
      <c r="E244" s="2" t="inlineStr">
        <is>
          <t>Passport and vehicle documents; a warm jacket, hat, gloves (+5 °C and snow in summer); sun protection (UV at 3,800 m); water 2 L/person and a snack; altitude-sickness pills on a doctor’s advice (Destination Karakol recommends Diamox if you do not adapt); a full tank; an offline map; for a night out — a winter sleeping bag and a tent.</t>
        </is>
      </c>
    </row>
    <row r="245">
      <c r="B245" s="24" t="n">
        <v>25</v>
      </c>
      <c r="C245" s="20" t="inlineStr">
        <is>
          <t>warn</t>
        </is>
      </c>
      <c r="D245" s="2" t="inlineStr">
        <is>
          <t>Резкий набор до 3800–4000 м за час — риск горной болезни; при головной боли и тошноте спускаться. Территория рудника Кумтор закрыта, КПП проверяет документы; не сходить с дороги у промзоны. Нет связи, жилья, топлива; погода меняется за минуты, снег в любой месяц. Вода в реке — кипятить (рудник выше). Грузовики Кумтора на серпантине — уступать.</t>
        </is>
      </c>
      <c r="E245" s="2" t="inlineStr">
        <is>
          <t>A sharp gain to 3,800–4,000 m in an hour — a risk of altitude sickness; with a headache and nausea, descend. The Kumtor mine territory is closed, and the checkpoint checks documents; do not leave the road near the industrial zone. No signal, accommodation or fuel; the weather changes within minutes, snow in any month. River water — boil (the mine is upstream). Kumtor trucks on the serpentine — give way.</t>
        </is>
      </c>
    </row>
    <row r="246">
      <c r="B246" s="24" t="n">
        <v>26</v>
      </c>
      <c r="C246" s="20" t="inlineStr">
        <is>
          <t>food</t>
        </is>
      </c>
      <c r="D246" s="2" t="inlineStr">
        <is>
          <t>На плато еды нет — брать с собой. По пути: юрты-кафе у водопадов Барскоона (шашлык, лагман, кумыс, сезонно), ашканы в Барскооне и Тамге. Ланч-бокс в туре — 600 сомов (Destination Karakol).</t>
        </is>
      </c>
      <c r="E246" s="2" t="inlineStr">
        <is>
          <t>There is no food on the plateau — bring your own. On the way: yurt cafés at the Barskoon waterfalls (shashlik, lagman, kumis, seasonal), ashkans (eateries) in Barskoon and Tamga. A lunch box on the tour — 600 som (Destination Karakol).</t>
        </is>
      </c>
    </row>
    <row r="247">
      <c r="B247" s="24" t="n">
        <v>27</v>
      </c>
      <c r="C247" s="20" t="inlineStr">
        <is>
          <t>reviews</t>
        </is>
      </c>
      <c r="D247" s="2" t="inlineStr">
        <is>
          <t>Google Maps «Плато Арабель»: 5,0/5, 24 оценки (03.10.2026). TripAdvisor «Barskoon Plateau»: 4,8/5, 8 отзывов (последний — июль 2024). Плюсы: доступность на обычной машине, озёра, яки, «марсианские» виды; минусы: холод и ветер, разворот на КПП, нет инфраструктуры.</t>
        </is>
      </c>
      <c r="E247" s="2" t="inlineStr">
        <is>
          <t>Google Maps “Arabel Plateau”: 5.0/5, 24 ratings (03.10.2026). TripAdvisor “Barskoon Plateau”: 4.8/5, 8 reviews (the latest — July 2024). Pros: accessibility in an ordinary car, lakes, yaks, “Martian” views; cons: cold and wind, being turned back at the checkpoint, no infrastructure.</t>
        </is>
      </c>
    </row>
    <row r="248">
      <c r="B248" s="24" t="n">
        <v>28</v>
      </c>
      <c r="C248" s="20" t="inlineStr">
        <is>
          <t>p.sum</t>
        </is>
      </c>
      <c r="D248" s="2" t="inlineStr">
        <is>
          <t>Плато на 3 800 м доступно за 1–2 ч от села Барскоон по гравийной дороге рудника Кумтор — летом проходит даже седан, но съезды к озёрам лучше на 4×4. Обязательно паспорт и документы на машину (КПП проверки документов), полный бак, еда, вода и тёплые вещи: на плато нет ни жилья, ни связи, ни кафе. Без своей машины — джип-тур Destination Karakol (€210–250 за машину, 7–9 ч) или такси из Барскоона/Тамги по договорённости. Ночевать — в Тамге/Барскооне; палатка на плато — только для подготовленных (мороз и снег даже в июле).</t>
        </is>
      </c>
      <c r="E248" s="2" t="inlineStr">
        <is>
          <t>The plateau at 3,800 m is reachable in 1–2 h from the village of Barskoon along the Kumtor mine gravel road — in summer even a sedan gets through, but turn-offs to the lakes are better in a 4×4. Be sure to have your passport and vehicle documents (a document-check checkpoint), a full tank, food, water and warm clothing: on the plateau there is no accommodation, signal or café. Without your own car — a Destination Karakol jeep tour (€210–250 per car, 7–9 h) or a taxi from Barskoon/Tamga by arrangement. Stay overnight in Tamga/Barskoon; a tent on the plateau is only for the prepared (frost and snow even in July).</t>
        </is>
      </c>
    </row>
    <row r="249">
      <c r="B249" s="24" t="n">
        <v>29</v>
      </c>
      <c r="C249" s="20" t="inlineStr">
        <is>
          <t>p.apps.0.title</t>
        </is>
      </c>
      <c r="D249" s="20" t="inlineStr">
        <is>
          <t>Через ущелье Барскоон и Барскоонский перевал (автомобильный)</t>
        </is>
      </c>
      <c r="E249" s="20" t="inlineStr">
        <is>
          <t>Through the Barskoon gorge and the Barskoon Pass (by car)</t>
        </is>
      </c>
    </row>
    <row r="250">
      <c r="B250" s="24" t="n">
        <v>30</v>
      </c>
      <c r="C250" s="20" t="inlineStr">
        <is>
          <t>p.apps.0.from</t>
        </is>
      </c>
      <c r="D250" s="20" t="inlineStr">
        <is>
          <t>Барскоон (Каракол ~80–90 км до села)</t>
        </is>
      </c>
      <c r="E250" s="20" t="inlineStr">
        <is>
          <t>Barskoon (Karakol ~80–90 km to the village)</t>
        </is>
      </c>
    </row>
    <row r="251">
      <c r="B251" s="24" t="n">
        <v>31</v>
      </c>
      <c r="C251" s="20" t="inlineStr">
        <is>
          <t>p.apps.0.route</t>
        </is>
      </c>
      <c r="D251" s="2" t="inlineStr">
        <is>
          <t>Барскоон → дорога Кумтора 17–20 км до площадки «Гагарин» → КПП проверки документов → серпантин → Барскоонский перевал (3 754–3 816 м) → плато Арабель и озёра → (дальше перевал Суёк ~4 028 м и рудник — закрыто)</t>
        </is>
      </c>
      <c r="E251" s="2" t="inlineStr">
        <is>
          <t>Barskoon → Kumtor road 17–20 km to the “Gagarin” site → document-check checkpoint → serpentine → Barskoon Pass (3,754–3,816 m) → Arabel plateau and lakes → (farther on the Suyok Pass ~4,028 m and the mine — closed)</t>
        </is>
      </c>
    </row>
    <row r="252">
      <c r="B252" s="24" t="n">
        <v>32</v>
      </c>
      <c r="C252" s="20" t="inlineStr">
        <is>
          <t>p.apps.0.km</t>
        </is>
      </c>
      <c r="D252" s="20" t="inlineStr">
        <is>
          <t>~50–55 от села до плато</t>
        </is>
      </c>
      <c r="E252" s="20" t="inlineStr">
        <is>
          <t>~50–55 from the village to the plateau</t>
        </is>
      </c>
    </row>
    <row r="253">
      <c r="B253" s="24" t="n">
        <v>33</v>
      </c>
      <c r="C253" s="20" t="inlineStr">
        <is>
          <t>p.apps.0.time</t>
        </is>
      </c>
      <c r="D253" s="2" t="inlineStr">
        <is>
          <t>Барскоон → плато 1–2 ч; Каракол → плато → Каракол 7–9 ч за рулём</t>
        </is>
      </c>
      <c r="E253" s="2" t="inlineStr">
        <is>
          <t>Barskoon → plateau 1–2 h; Karakol → plateau → Karakol 7–9 h behind the wheel</t>
        </is>
      </c>
    </row>
    <row r="254">
      <c r="B254" s="24" t="n">
        <v>34</v>
      </c>
      <c r="C254" s="20" t="inlineStr">
        <is>
          <t>p.apps.0.surface</t>
        </is>
      </c>
      <c r="D254" s="2" t="inlineStr">
        <is>
          <t>Гравийная технологическая дорога, «очень хорошая летом 2024»; серпантин; съезды к озёрам — мягкий грунт, колея</t>
        </is>
      </c>
      <c r="E254" s="2" t="inlineStr">
        <is>
          <t>Gravel industrial road, “very good in summer 2024”; serpentine; turn-offs to the lakes — soft ground, ruts</t>
        </is>
      </c>
    </row>
    <row r="255">
      <c r="B255" s="24" t="n">
        <v>35</v>
      </c>
      <c r="C255" s="20" t="inlineStr">
        <is>
          <t>p.apps.0.vehicle</t>
        </is>
      </c>
      <c r="D255" s="20" t="inlineStr">
        <is>
          <t>седан (по основной дороге летом) / 4×4 (к озёрам, при снеге)</t>
        </is>
      </c>
      <c r="E255" s="2" t="inlineStr">
        <is>
          <t>sedan (on the main road in summer) / 4×4 (to the lakes, in snow)</t>
        </is>
      </c>
    </row>
    <row r="256">
      <c r="B256" s="24" t="n">
        <v>36</v>
      </c>
      <c r="C256" s="20" t="inlineStr">
        <is>
          <t>p.apps.0.season</t>
        </is>
      </c>
      <c r="D256" s="2" t="inlineStr">
        <is>
          <t>Июнь–сентябрь оптимально; дорогу чистят круглый год, но снег возможен в любой месяц, в метель участок за рудником «опасен»</t>
        </is>
      </c>
      <c r="E256" s="2" t="inlineStr">
        <is>
          <t>June–September is optimal; the road is cleared year-round, but snow is possible in any month, and in a blizzard the section beyond the mine is “dangerous”</t>
        </is>
      </c>
    </row>
    <row r="257">
      <c r="B257" s="24" t="n">
        <v>37</v>
      </c>
      <c r="C257" s="20" t="inlineStr">
        <is>
          <t>p.apps.0.last</t>
        </is>
      </c>
      <c r="D257" s="2" t="inlineStr">
        <is>
          <t>АЗС/банкомат — Кызыл-Суу/Каракол; магазин — Барскоон/Тамга; последняя связь — в селе и нижней части ущелья</t>
        </is>
      </c>
      <c r="E257" s="2" t="inlineStr">
        <is>
          <t>Fuel station/ATM — Kyzyl-Suu/Karakol; shop — Barskoon/Tamga; the last signal — in the village and the lower part of the gorge</t>
        </is>
      </c>
    </row>
    <row r="258">
      <c r="B258" s="24" t="n">
        <v>38</v>
      </c>
      <c r="C258" s="20" t="inlineStr">
        <is>
          <t>p.apps.0.parking.d</t>
        </is>
      </c>
      <c r="D258" s="2" t="inlineStr">
        <is>
          <t>Обочины и площадки у озёр вдоль дороги; не заезжать в сторону промзоны</t>
        </is>
      </c>
      <c r="E258" s="2" t="inlineStr">
        <is>
          <t>Roadsides and pull-outs by the lakes along the road; do not turn off toward the industrial zone</t>
        </is>
      </c>
    </row>
    <row r="259">
      <c r="B259" s="24" t="n">
        <v>39</v>
      </c>
      <c r="C259" s="20" t="inlineStr">
        <is>
          <t>p.apps.0.parking.price</t>
        </is>
      </c>
      <c r="D259" s="20" t="inlineStr">
        <is>
          <t>бесплатно</t>
        </is>
      </c>
      <c r="E259" s="20" t="inlineStr">
        <is>
          <t>free</t>
        </is>
      </c>
    </row>
    <row r="260">
      <c r="B260" s="24" t="n">
        <v>40</v>
      </c>
      <c r="C260" s="20" t="inlineStr">
        <is>
          <t>p.apps.0.trail.d</t>
        </is>
      </c>
      <c r="D260" s="2" t="inlineStr">
        <is>
          <t>Прогулки к озёрам прямо от дороги; пеший выход на перевал Джууку (3 700 м) — к северо-востоку</t>
        </is>
      </c>
      <c r="E260" s="2" t="inlineStr">
        <is>
          <t>Walks to the lakes straight from the road; a hiking route to the Juuku Pass (3,700 m) — to the northeast</t>
        </is>
      </c>
    </row>
    <row r="261">
      <c r="B261" s="24" t="n">
        <v>41</v>
      </c>
      <c r="C261" s="20" t="inlineStr">
        <is>
          <t>p.apps.0.haz</t>
        </is>
      </c>
      <c r="D261" s="2" t="inlineStr">
        <is>
          <t>Горная болезнь при быстром наборе 2 000 м; снег, град, ветер; грузовики Кумтора; нет связи</t>
        </is>
      </c>
      <c r="E261" s="2" t="inlineStr">
        <is>
          <t>Altitude sickness with a rapid gain of 2,000 m; snow, hail, wind; Kumtor trucks; no signal</t>
        </is>
      </c>
    </row>
    <row r="262">
      <c r="B262" s="24" t="n">
        <v>42</v>
      </c>
      <c r="C262" s="20" t="inlineStr">
        <is>
          <t>p.apps.1.title</t>
        </is>
      </c>
      <c r="D262" s="20" t="inlineStr">
        <is>
          <t>Пешком/верхом/на велосипеде через ущелье Джууку</t>
        </is>
      </c>
      <c r="E262" s="20" t="inlineStr">
        <is>
          <t>On foot/on horseback/by bike through the Juuku gorge</t>
        </is>
      </c>
    </row>
    <row r="263">
      <c r="B263" s="24" t="n">
        <v>43</v>
      </c>
      <c r="C263" s="20" t="inlineStr">
        <is>
          <t>p.apps.1.from</t>
        </is>
      </c>
      <c r="D263" s="20" t="inlineStr">
        <is>
          <t>Саруу (южный берег)</t>
        </is>
      </c>
      <c r="E263" s="20" t="inlineStr">
        <is>
          <t>Saruu (southern shore)</t>
        </is>
      </c>
    </row>
    <row r="264">
      <c r="B264" s="24" t="n">
        <v>44</v>
      </c>
      <c r="C264" s="20" t="inlineStr">
        <is>
          <t>p.apps.1.route</t>
        </is>
      </c>
      <c r="D264" s="2" t="inlineStr">
        <is>
          <t>Саруу → долина Джууку → перевал Джууку 3 700 м → плато Арабель</t>
        </is>
      </c>
      <c r="E264" s="20" t="inlineStr">
        <is>
          <t>Saruu → Juuku valley → Juuku Pass 3,700 m → Arabel plateau</t>
        </is>
      </c>
    </row>
    <row r="265">
      <c r="B265" s="24" t="n">
        <v>45</v>
      </c>
      <c r="C265" s="20" t="inlineStr">
        <is>
          <t>p.apps.1.km</t>
        </is>
      </c>
      <c r="D265" s="20" t="inlineStr">
        <is>
          <t>не найдено</t>
        </is>
      </c>
      <c r="E265" s="20" t="inlineStr">
        <is>
          <t>not found</t>
        </is>
      </c>
    </row>
    <row r="266">
      <c r="B266" s="24" t="n">
        <v>46</v>
      </c>
      <c r="C266" s="20" t="inlineStr">
        <is>
          <t>p.apps.1.time</t>
        </is>
      </c>
      <c r="D266" s="20" t="inlineStr">
        <is>
          <t>2–4 дня</t>
        </is>
      </c>
      <c r="E266" s="20" t="inlineStr">
        <is>
          <t>2–4 days</t>
        </is>
      </c>
    </row>
    <row r="267">
      <c r="B267" s="24" t="n">
        <v>47</v>
      </c>
      <c r="C267" s="20" t="inlineStr">
        <is>
          <t>p.apps.1.surface</t>
        </is>
      </c>
      <c r="D267" s="20" t="inlineStr">
        <is>
          <t>Тропы, броды</t>
        </is>
      </c>
      <c r="E267" s="20" t="inlineStr">
        <is>
          <t>Trails, fords</t>
        </is>
      </c>
    </row>
    <row r="268">
      <c r="B268" s="24" t="n">
        <v>48</v>
      </c>
      <c r="C268" s="20" t="inlineStr">
        <is>
          <t>p.apps.1.vehicle</t>
        </is>
      </c>
      <c r="D268" s="20" t="inlineStr">
        <is>
          <t>пешком/верхом</t>
        </is>
      </c>
      <c r="E268" s="20" t="inlineStr">
        <is>
          <t>on foot/on horseback</t>
        </is>
      </c>
    </row>
    <row r="269">
      <c r="B269" s="24" t="n">
        <v>49</v>
      </c>
      <c r="C269" s="20" t="inlineStr">
        <is>
          <t>p.apps.1.season</t>
        </is>
      </c>
      <c r="D269" s="20" t="inlineStr">
        <is>
          <t>Июль–сентябрь</t>
        </is>
      </c>
      <c r="E269" s="20" t="inlineStr">
        <is>
          <t>July–September</t>
        </is>
      </c>
    </row>
    <row r="270">
      <c r="B270" s="24" t="n">
        <v>50</v>
      </c>
      <c r="C270" s="20" t="inlineStr">
        <is>
          <t>p.apps.1.last</t>
        </is>
      </c>
      <c r="D270" s="20" t="inlineStr">
        <is>
          <t>Саруу/Кызыл-Суу</t>
        </is>
      </c>
      <c r="E270" s="20" t="inlineStr">
        <is>
          <t>Saruu/Kyzyl-Suu</t>
        </is>
      </c>
    </row>
    <row r="271">
      <c r="B271" s="24" t="n">
        <v>51</v>
      </c>
      <c r="C271" s="20" t="inlineStr">
        <is>
          <t>p.apps.1.trail.d</t>
        </is>
      </c>
      <c r="D271" s="20" t="inlineStr">
        <is>
          <t>Вход в ущелье Джууку у Саруу</t>
        </is>
      </c>
      <c r="E271" s="20" t="inlineStr">
        <is>
          <t>The entrance to the Juuku gorge at Saruu</t>
        </is>
      </c>
    </row>
    <row r="272">
      <c r="B272" s="24" t="n">
        <v>52</v>
      </c>
      <c r="C272" s="20" t="inlineStr">
        <is>
          <t>p.apps.1.haz</t>
        </is>
      </c>
      <c r="D272" s="20" t="inlineStr">
        <is>
          <t>Автономность, броды, высота</t>
        </is>
      </c>
      <c r="E272" s="20" t="inlineStr">
        <is>
          <t>Self-sufficiency, fords, altitude</t>
        </is>
      </c>
    </row>
    <row r="273">
      <c r="B273" s="24" t="n">
        <v>53</v>
      </c>
      <c r="C273" s="20" t="inlineStr">
        <is>
          <t>p.apps.2.title</t>
        </is>
      </c>
      <c r="D273" s="20" t="inlineStr">
        <is>
          <t>С запада из Нарына через перевал Арабель и долину Болгарт</t>
        </is>
      </c>
      <c r="E273" s="2" t="inlineStr">
        <is>
          <t>From the west from Naryn over the Arabel Pass and the Bolgart valley</t>
        </is>
      </c>
    </row>
    <row r="274">
      <c r="B274" s="24" t="n">
        <v>54</v>
      </c>
      <c r="C274" s="20" t="inlineStr">
        <is>
          <t>p.apps.2.from</t>
        </is>
      </c>
      <c r="D274" s="20" t="inlineStr">
        <is>
          <t>Нарын</t>
        </is>
      </c>
      <c r="E274" s="20" t="inlineStr">
        <is>
          <t>Naryn</t>
        </is>
      </c>
    </row>
    <row r="275">
      <c r="B275" s="24" t="n">
        <v>55</v>
      </c>
      <c r="C275" s="20" t="inlineStr">
        <is>
          <t>p.apps.2.route</t>
        </is>
      </c>
      <c r="D275" s="20" t="inlineStr">
        <is>
          <t>Нарын → долина Болгарт → перевал Арабель → плато</t>
        </is>
      </c>
      <c r="E275" s="20" t="inlineStr">
        <is>
          <t>Naryn → Bolgart valley → Arabel Pass → plateau</t>
        </is>
      </c>
    </row>
    <row r="276">
      <c r="B276" s="24" t="n">
        <v>56</v>
      </c>
      <c r="C276" s="20" t="inlineStr">
        <is>
          <t>p.apps.2.km</t>
        </is>
      </c>
      <c r="D276" s="20" t="inlineStr">
        <is>
          <t>не найдено</t>
        </is>
      </c>
      <c r="E276" s="20" t="inlineStr">
        <is>
          <t>not found</t>
        </is>
      </c>
    </row>
    <row r="277">
      <c r="B277" s="24" t="n">
        <v>57</v>
      </c>
      <c r="C277" s="20" t="inlineStr">
        <is>
          <t>p.apps.2.time</t>
        </is>
      </c>
      <c r="D277" s="20" t="inlineStr">
        <is>
          <t>бикпакерам — ~6 дней автономно Барскоон — Нарын (2024)</t>
        </is>
      </c>
      <c r="E277" s="2" t="inlineStr">
        <is>
          <t>for bikepackers — ~6 days self-supported Barskoon – Naryn (2024)</t>
        </is>
      </c>
    </row>
    <row r="278">
      <c r="B278" s="24" t="n">
        <v>58</v>
      </c>
      <c r="C278" s="20" t="inlineStr">
        <is>
          <t>p.apps.2.surface</t>
        </is>
      </c>
      <c r="D278" s="20" t="inlineStr">
        <is>
          <t>Грунт, местами только колея; машин почти нет</t>
        </is>
      </c>
      <c r="E278" s="20" t="inlineStr">
        <is>
          <t>Dirt road, sometimes only ruts; almost no vehicles</t>
        </is>
      </c>
    </row>
    <row r="279">
      <c r="B279" s="24" t="n">
        <v>59</v>
      </c>
      <c r="C279" s="20" t="inlineStr">
        <is>
          <t>p.apps.2.vehicle</t>
        </is>
      </c>
      <c r="D279" s="20" t="inlineStr">
        <is>
          <t>4×4 / велосипед</t>
        </is>
      </c>
      <c r="E279" s="20" t="inlineStr">
        <is>
          <t>4×4 / bicycle</t>
        </is>
      </c>
    </row>
    <row r="280">
      <c r="B280" s="24" t="n">
        <v>60</v>
      </c>
      <c r="C280" s="20" t="inlineStr">
        <is>
          <t>p.apps.2.season</t>
        </is>
      </c>
      <c r="D280" s="20" t="inlineStr">
        <is>
          <t>Июль–август</t>
        </is>
      </c>
      <c r="E280" s="20" t="inlineStr">
        <is>
          <t>July–August</t>
        </is>
      </c>
    </row>
    <row r="281">
      <c r="B281" s="24" t="n">
        <v>61</v>
      </c>
      <c r="C281" s="20" t="inlineStr">
        <is>
          <t>p.apps.2.last</t>
        </is>
      </c>
      <c r="D281" s="20" t="inlineStr">
        <is>
          <t>Нарын</t>
        </is>
      </c>
      <c r="E281" s="20" t="inlineStr">
        <is>
          <t>Naryn</t>
        </is>
      </c>
    </row>
    <row r="282">
      <c r="B282" s="24" t="n">
        <v>62</v>
      </c>
      <c r="C282" s="20" t="inlineStr">
        <is>
          <t>p.apps.2.haz</t>
        </is>
      </c>
      <c r="D282" s="20" t="inlineStr">
        <is>
          <t>Полная автономность, ветер, град, холод даже в июле</t>
        </is>
      </c>
      <c r="E282" s="20" t="inlineStr">
        <is>
          <t>Complete self-sufficiency, wind, hail, cold even in July</t>
        </is>
      </c>
    </row>
    <row r="283">
      <c r="B283" s="24" t="n">
        <v>63</v>
      </c>
      <c r="C283" s="20" t="inlineStr">
        <is>
          <t>p.transport.0.mode</t>
        </is>
      </c>
      <c r="D283" s="20" t="inlineStr">
        <is>
          <t>тур</t>
        </is>
      </c>
      <c r="E283" s="20" t="inlineStr">
        <is>
          <t>tour</t>
        </is>
      </c>
    </row>
    <row r="284">
      <c r="B284" s="24" t="n">
        <v>64</v>
      </c>
      <c r="C284" s="20" t="inlineStr">
        <is>
          <t>p.transport.0.from</t>
        </is>
      </c>
      <c r="D284" s="20" t="inlineStr">
        <is>
          <t>Каракол</t>
        </is>
      </c>
      <c r="E284" s="20" t="inlineStr">
        <is>
          <t>Karakol</t>
        </is>
      </c>
    </row>
    <row r="285">
      <c r="B285" s="24" t="n">
        <v>65</v>
      </c>
      <c r="C285" s="20" t="inlineStr">
        <is>
          <t>p.transport.0.details</t>
        </is>
      </c>
      <c r="D285" s="2" t="inlineStr">
        <is>
          <t>1 день, 7–9 ч за рулём, круглый год, паспорт обязателен; ланч-бокс 600 сомов</t>
        </is>
      </c>
      <c r="E285" s="2" t="inlineStr">
        <is>
          <t>1 day, 7–9 h behind the wheel, year-round, passport required; lunch box 600 som</t>
        </is>
      </c>
    </row>
    <row r="286">
      <c r="B286" s="24" t="n">
        <v>66</v>
      </c>
      <c r="C286" s="20" t="inlineStr">
        <is>
          <t>p.transport.0.price</t>
        </is>
      </c>
      <c r="D286" s="2" t="inlineStr">
        <is>
          <t>€210 (до 3 чел., SUV 4×4) / €250 (до 5 чел., Mitsubishi Delica)</t>
        </is>
      </c>
      <c r="E286" s="2" t="inlineStr">
        <is>
          <t>€210 (up to 3 people, 4×4 SUV) / €250 (up to 5 people, Mitsubishi Delica)</t>
        </is>
      </c>
    </row>
    <row r="287">
      <c r="B287" s="24" t="n">
        <v>67</v>
      </c>
      <c r="C287" s="20" t="inlineStr">
        <is>
          <t>p.transport.1.mode</t>
        </is>
      </c>
      <c r="D287" s="20" t="inlineStr">
        <is>
          <t>тур</t>
        </is>
      </c>
      <c r="E287" s="20" t="inlineStr">
        <is>
          <t>tour</t>
        </is>
      </c>
    </row>
    <row r="288">
      <c r="B288" s="24" t="n">
        <v>68</v>
      </c>
      <c r="C288" s="20" t="inlineStr">
        <is>
          <t>p.transport.1.provider</t>
        </is>
      </c>
      <c r="D288" s="20" t="inlineStr">
        <is>
          <t>Sputnik8 «Там, где облака обнимают землю — плато Арабель»</t>
        </is>
      </c>
      <c r="E288" s="2" t="inlineStr">
        <is>
          <t>Sputnik8 “Where the clouds embrace the earth — the Arabel plateau”</t>
        </is>
      </c>
    </row>
    <row r="289">
      <c r="B289" s="24" t="n">
        <v>69</v>
      </c>
      <c r="C289" s="20" t="inlineStr">
        <is>
          <t>p.transport.1.from</t>
        </is>
      </c>
      <c r="D289" s="20" t="inlineStr">
        <is>
          <t>Бишкек (6–7 ч в одну сторону)</t>
        </is>
      </c>
      <c r="E289" s="20" t="inlineStr">
        <is>
          <t>Bishkek (6–7 h one way)</t>
        </is>
      </c>
    </row>
    <row r="290">
      <c r="B290" s="24" t="n">
        <v>70</v>
      </c>
      <c r="C290" s="20" t="inlineStr">
        <is>
          <t>p.transport.1.details</t>
        </is>
      </c>
      <c r="D290" s="2" t="inlineStr">
        <is>
          <t>12 ч, кроссоверы (Sequoia, Patrol и др.), час на плато; еда в кафе отдельно</t>
        </is>
      </c>
      <c r="E290" s="2" t="inlineStr">
        <is>
          <t>12 h, crossovers (Sequoia, Patrol, etc.), an hour on the plateau; food at a café is extra</t>
        </is>
      </c>
    </row>
    <row r="291">
      <c r="B291" s="24" t="n">
        <v>71</v>
      </c>
      <c r="C291" s="20" t="inlineStr">
        <is>
          <t>p.transport.1.price</t>
        </is>
      </c>
      <c r="D291" s="20" t="inlineStr">
        <is>
          <t>$400 за экскурсию</t>
        </is>
      </c>
      <c r="E291" s="20" t="inlineStr">
        <is>
          <t>$400 per excursion</t>
        </is>
      </c>
    </row>
    <row r="292">
      <c r="B292" s="24" t="n">
        <v>72</v>
      </c>
      <c r="C292" s="20" t="inlineStr">
        <is>
          <t>p.transport.2.mode</t>
        </is>
      </c>
      <c r="D292" s="20" t="inlineStr">
        <is>
          <t>такси</t>
        </is>
      </c>
      <c r="E292" s="20" t="inlineStr">
        <is>
          <t>taxi</t>
        </is>
      </c>
    </row>
    <row r="293">
      <c r="B293" s="24" t="n">
        <v>73</v>
      </c>
      <c r="C293" s="20" t="inlineStr">
        <is>
          <t>p.transport.2.provider</t>
        </is>
      </c>
      <c r="D293" s="20" t="inlineStr">
        <is>
          <t>Такси/внедорожник из Барскоона или Тамги</t>
        </is>
      </c>
      <c r="E293" s="20" t="inlineStr">
        <is>
          <t>Taxi/SUV from Barskoon or Tamga</t>
        </is>
      </c>
    </row>
    <row r="294">
      <c r="B294" s="24" t="n">
        <v>74</v>
      </c>
      <c r="C294" s="20" t="inlineStr">
        <is>
          <t>p.transport.2.from</t>
        </is>
      </c>
      <c r="D294" s="20" t="inlineStr">
        <is>
          <t>Барскоон / Тамга</t>
        </is>
      </c>
      <c r="E294" s="20" t="inlineStr">
        <is>
          <t>Barskoon / Tamga</t>
        </is>
      </c>
    </row>
    <row r="295">
      <c r="B295" s="24" t="n">
        <v>75</v>
      </c>
      <c r="C295" s="20" t="inlineStr">
        <is>
          <t>p.transport.2.details</t>
        </is>
      </c>
      <c r="D295" s="2" t="inlineStr">
        <is>
          <t>По договорённости; до водопадов ~1 600 сомов (2024), до плато дороже</t>
        </is>
      </c>
      <c r="E295" s="2" t="inlineStr">
        <is>
          <t>By arrangement; to the waterfalls ~1,600 som (2024), to the plateau more</t>
        </is>
      </c>
    </row>
    <row r="296">
      <c r="B296" s="24" t="n">
        <v>76</v>
      </c>
      <c r="C296" s="20" t="inlineStr">
        <is>
          <t>p.transport.2.price</t>
        </is>
      </c>
      <c r="D296" s="20" t="inlineStr">
        <is>
          <t>не опубликовано</t>
        </is>
      </c>
      <c r="E296" s="20" t="inlineStr">
        <is>
          <t>not published</t>
        </is>
      </c>
    </row>
    <row r="297">
      <c r="B297" s="24" t="n">
        <v>77</v>
      </c>
      <c r="C297" s="20" t="inlineStr">
        <is>
          <t>p.transport.3.mode</t>
        </is>
      </c>
      <c r="D297" s="20" t="inlineStr">
        <is>
          <t>трансфер</t>
        </is>
      </c>
      <c r="E297" s="20" t="inlineStr">
        <is>
          <t>transfer</t>
        </is>
      </c>
    </row>
    <row r="298">
      <c r="B298" s="24" t="n">
        <v>78</v>
      </c>
      <c r="C298" s="20" t="inlineStr">
        <is>
          <t>p.transport.3.from</t>
        </is>
      </c>
      <c r="D298" s="20" t="inlineStr">
        <is>
          <t>Каракол</t>
        </is>
      </c>
      <c r="E298" s="20" t="inlineStr">
        <is>
          <t>Karakol</t>
        </is>
      </c>
    </row>
    <row r="299">
      <c r="B299" s="24" t="n">
        <v>79</v>
      </c>
      <c r="C299" s="20" t="inlineStr">
        <is>
          <t>p.transport.3.details</t>
        </is>
      </c>
      <c r="D299" s="2" t="inlineStr">
        <is>
          <t>Каракол — водопады Барскоон 9 900 сомов (минивэн); на плато — по запросу</t>
        </is>
      </c>
      <c r="E299" s="2" t="inlineStr">
        <is>
          <t>Karakol – Barskoon waterfalls 9,900 som (minivan); to the plateau — on request</t>
        </is>
      </c>
    </row>
    <row r="300">
      <c r="B300" s="24" t="n">
        <v>80</v>
      </c>
      <c r="C300" s="20" t="inlineStr">
        <is>
          <t>p.transport.3.price</t>
        </is>
      </c>
      <c r="D300" s="20" t="inlineStr">
        <is>
          <t>от 9 900 сомов/машина</t>
        </is>
      </c>
      <c r="E300" s="20" t="inlineStr">
        <is>
          <t>from 9,900 som/car</t>
        </is>
      </c>
    </row>
    <row r="301">
      <c r="B301" s="24" t="n">
        <v>81</v>
      </c>
      <c r="C301" s="20" t="inlineStr">
        <is>
          <t>p.transport.4.mode</t>
        </is>
      </c>
      <c r="D301" s="20" t="inlineStr">
        <is>
          <t>аренда авто</t>
        </is>
      </c>
      <c r="E301" s="20" t="inlineStr">
        <is>
          <t>car rental</t>
        </is>
      </c>
    </row>
    <row r="302">
      <c r="B302" s="24" t="n">
        <v>82</v>
      </c>
      <c r="C302" s="20" t="inlineStr">
        <is>
          <t>p.transport.4.provider</t>
        </is>
      </c>
      <c r="D302" s="20" t="inlineStr">
        <is>
          <t>Прокаты Бишкека/Каракола</t>
        </is>
      </c>
      <c r="E302" s="20" t="inlineStr">
        <is>
          <t>Rental companies in Bishkek/Karakol</t>
        </is>
      </c>
    </row>
    <row r="303">
      <c r="B303" s="24" t="n">
        <v>83</v>
      </c>
      <c r="C303" s="20" t="inlineStr">
        <is>
          <t>p.transport.4.from</t>
        </is>
      </c>
      <c r="D303" s="20" t="inlineStr">
        <is>
          <t>Бишкек / Каракол</t>
        </is>
      </c>
      <c r="E303" s="20" t="inlineStr">
        <is>
          <t>Bishkek / Karakol</t>
        </is>
      </c>
    </row>
    <row r="304">
      <c r="B304" s="24" t="n">
        <v>84</v>
      </c>
      <c r="C304" s="20" t="inlineStr">
        <is>
          <t>p.transport.4.details</t>
        </is>
      </c>
      <c r="D304" s="20" t="inlineStr">
        <is>
          <t>Проверить, разрешает ли договор поездки по грунту</t>
        </is>
      </c>
      <c r="E304" s="20" t="inlineStr">
        <is>
          <t>Check whether the contract allows trips on unpaved roads</t>
        </is>
      </c>
    </row>
    <row r="305">
      <c r="B305" s="24" t="n">
        <v>85</v>
      </c>
      <c r="C305" s="20" t="inlineStr">
        <is>
          <t>p.transport.4.price</t>
        </is>
      </c>
      <c r="D305" s="20" t="inlineStr">
        <is>
          <t>не найдено для Каракола</t>
        </is>
      </c>
      <c r="E305" s="20" t="inlineStr">
        <is>
          <t>not found for Karakol</t>
        </is>
      </c>
    </row>
    <row r="306">
      <c r="B306" s="24" t="n">
        <v>86</v>
      </c>
      <c r="C306" s="20" t="inlineStr">
        <is>
          <t>p.transport.5.mode</t>
        </is>
      </c>
      <c r="D306" s="20" t="inlineStr">
        <is>
          <t>велосипед</t>
        </is>
      </c>
      <c r="E306" s="20" t="inlineStr">
        <is>
          <t>bicycle</t>
        </is>
      </c>
    </row>
    <row r="307">
      <c r="B307" s="24" t="n">
        <v>87</v>
      </c>
      <c r="C307" s="20" t="inlineStr">
        <is>
          <t>p.transport.5.provider</t>
        </is>
      </c>
      <c r="D307" s="20" t="inlineStr">
        <is>
          <t>самостоятельно</t>
        </is>
      </c>
      <c r="E307" s="20" t="inlineStr">
        <is>
          <t>independently</t>
        </is>
      </c>
    </row>
    <row r="308">
      <c r="B308" s="24" t="n">
        <v>88</v>
      </c>
      <c r="C308" s="20" t="inlineStr">
        <is>
          <t>p.transport.5.from</t>
        </is>
      </c>
      <c r="D308" s="20" t="inlineStr">
        <is>
          <t>Барскоон</t>
        </is>
      </c>
      <c r="E308" s="20" t="inlineStr">
        <is>
          <t>Barskoon</t>
        </is>
      </c>
    </row>
    <row r="309">
      <c r="B309" s="24" t="n">
        <v>89</v>
      </c>
      <c r="C309" s="20" t="inlineStr">
        <is>
          <t>p.transport.5.details</t>
        </is>
      </c>
      <c r="D309" s="2" t="inlineStr">
        <is>
          <t>Популярный бикпакинг-маршрут Барскоон — Арабель — Нарын (6 дней автономно)</t>
        </is>
      </c>
      <c r="E309" s="2" t="inlineStr">
        <is>
          <t>A popular bikepacking route Barskoon – Arabel – Naryn (6 days self-supported)</t>
        </is>
      </c>
    </row>
    <row r="310">
      <c r="B310" s="24" t="n">
        <v>90</v>
      </c>
      <c r="C310" s="20" t="inlineStr">
        <is>
          <t>p.onsite.hikes.0.name</t>
        </is>
      </c>
      <c r="D310" s="20" t="inlineStr">
        <is>
          <t>Прогулки к озёрам Арабеля</t>
        </is>
      </c>
      <c r="E310" s="20" t="inlineStr">
        <is>
          <t>Walks to the Arabel lakes</t>
        </is>
      </c>
    </row>
    <row r="311">
      <c r="B311" s="24" t="n">
        <v>91</v>
      </c>
      <c r="C311" s="20" t="inlineStr">
        <is>
          <t>p.onsite.hikes.0.route</t>
        </is>
      </c>
      <c r="D311" s="20" t="inlineStr">
        <is>
          <t>От дороги к ближайшим из 50+ озёр</t>
        </is>
      </c>
      <c r="E311" s="20" t="inlineStr">
        <is>
          <t>From the road to the nearest of the 50+ lakes</t>
        </is>
      </c>
    </row>
    <row r="312">
      <c r="B312" s="24" t="n">
        <v>92</v>
      </c>
      <c r="C312" s="20" t="inlineStr">
        <is>
          <t>p.onsite.hikes.0.gain_m</t>
        </is>
      </c>
      <c r="D312" s="20" t="inlineStr">
        <is>
          <t>минимальный (но высота 3 800 м)</t>
        </is>
      </c>
      <c r="E312" s="20" t="inlineStr">
        <is>
          <t>minimal (but the altitude is 3,800 m)</t>
        </is>
      </c>
    </row>
    <row r="313">
      <c r="B313" s="24" t="n">
        <v>93</v>
      </c>
      <c r="C313" s="20" t="inlineStr">
        <is>
          <t>p.onsite.hikes.0.time</t>
        </is>
      </c>
      <c r="D313" s="20" t="inlineStr">
        <is>
          <t>1–2 ч</t>
        </is>
      </c>
      <c r="E313" s="20" t="inlineStr">
        <is>
          <t>1–2 h</t>
        </is>
      </c>
    </row>
    <row r="314">
      <c r="B314" s="24" t="n">
        <v>94</v>
      </c>
      <c r="C314" s="20" t="inlineStr">
        <is>
          <t>p.onsite.hikes.0.difficulty</t>
        </is>
      </c>
      <c r="D314" s="20" t="inlineStr">
        <is>
          <t>лёгкая технически, тяжёлая по высоте</t>
        </is>
      </c>
      <c r="E314" s="20" t="inlineStr">
        <is>
          <t>technically easy, hard because of the altitude</t>
        </is>
      </c>
    </row>
    <row r="315">
      <c r="B315" s="24" t="n">
        <v>95</v>
      </c>
      <c r="C315" s="20" t="inlineStr">
        <is>
          <t>p.onsite.hikes.0.marked</t>
        </is>
      </c>
      <c r="D315" s="20" t="inlineStr">
        <is>
          <t>нет</t>
        </is>
      </c>
      <c r="E315" s="20" t="inlineStr">
        <is>
          <t>no</t>
        </is>
      </c>
    </row>
    <row r="316">
      <c r="B316" s="24" t="n">
        <v>96</v>
      </c>
      <c r="C316" s="20" t="inlineStr">
        <is>
          <t>p.onsite.hikes.1.name</t>
        </is>
      </c>
      <c r="D316" s="20" t="inlineStr">
        <is>
          <t>Арабель → перевал Джууку → ущелье Джууку</t>
        </is>
      </c>
      <c r="E316" s="20" t="inlineStr">
        <is>
          <t>Arabel → Juuku Pass → Juuku gorge</t>
        </is>
      </c>
    </row>
    <row r="317">
      <c r="B317" s="24" t="n">
        <v>97</v>
      </c>
      <c r="C317" s="20" t="inlineStr">
        <is>
          <t>p.onsite.hikes.1.route</t>
        </is>
      </c>
      <c r="D317" s="2" t="inlineStr">
        <is>
          <t>Плато → перевал 3 700 м → озёра Джууку → горячие источники Джуукучак → Саруу</t>
        </is>
      </c>
      <c r="E317" s="2" t="inlineStr">
        <is>
          <t>Plateau → pass 3,700 m → Juuku lakes → Juukuchak hot springs → Saruu</t>
        </is>
      </c>
    </row>
    <row r="318">
      <c r="B318" s="24" t="n">
        <v>98</v>
      </c>
      <c r="C318" s="20" t="inlineStr">
        <is>
          <t>p.onsite.hikes.1.km</t>
        </is>
      </c>
      <c r="D318" s="20" t="inlineStr">
        <is>
          <t>не найдено</t>
        </is>
      </c>
      <c r="E318" s="20" t="inlineStr">
        <is>
          <t>not found</t>
        </is>
      </c>
    </row>
    <row r="319">
      <c r="B319" s="24" t="n">
        <v>99</v>
      </c>
      <c r="C319" s="20" t="inlineStr">
        <is>
          <t>p.onsite.hikes.1.time</t>
        </is>
      </c>
      <c r="D319" s="20" t="inlineStr">
        <is>
          <t>2–3 дня</t>
        </is>
      </c>
      <c r="E319" s="20" t="inlineStr">
        <is>
          <t>2–3 days</t>
        </is>
      </c>
    </row>
    <row r="320">
      <c r="B320" s="24" t="n">
        <v>100</v>
      </c>
      <c r="C320" s="20" t="inlineStr">
        <is>
          <t>p.onsite.hikes.1.difficulty</t>
        </is>
      </c>
      <c r="D320" s="20" t="inlineStr">
        <is>
          <t>сложная, автономная</t>
        </is>
      </c>
      <c r="E320" s="20" t="inlineStr">
        <is>
          <t>hard, self-supported</t>
        </is>
      </c>
    </row>
    <row r="321">
      <c r="B321" s="24" t="n">
        <v>101</v>
      </c>
      <c r="C321" s="20" t="inlineStr">
        <is>
          <t>p.onsite.hikes.1.marked</t>
        </is>
      </c>
      <c r="D321" s="20" t="inlineStr">
        <is>
          <t>KNT частично</t>
        </is>
      </c>
      <c r="E321" s="20" t="inlineStr">
        <is>
          <t>KNT partly</t>
        </is>
      </c>
    </row>
    <row r="322">
      <c r="B322" s="24" t="n">
        <v>102</v>
      </c>
      <c r="C322" s="20" t="inlineStr">
        <is>
          <t>p.onsite.horses.0.where</t>
        </is>
      </c>
      <c r="D322" s="2" t="inlineStr">
        <is>
          <t>Летом на плато стоят пастухи с юртами; прокат лошадей не организован</t>
        </is>
      </c>
      <c r="E322" s="2" t="inlineStr">
        <is>
          <t>In summer shepherds with yurts stay on the plateau; horse rental is not organized</t>
        </is>
      </c>
    </row>
    <row r="323">
      <c r="B323" s="24" t="n">
        <v>103</v>
      </c>
      <c r="C323" s="20" t="inlineStr">
        <is>
          <t>p.onsite.horses.0.price</t>
        </is>
      </c>
      <c r="D323" s="20" t="inlineStr">
        <is>
          <t>не найдено</t>
        </is>
      </c>
      <c r="E323" s="20" t="inlineStr">
        <is>
          <t>not found</t>
        </is>
      </c>
    </row>
    <row r="324">
      <c r="B324" s="24" t="n">
        <v>104</v>
      </c>
      <c r="C324" s="20" t="inlineStr">
        <is>
          <t>p.onsite.horses.0.guide</t>
        </is>
      </c>
      <c r="D324" s="20" t="inlineStr">
        <is>
          <t>через CBT/туроператоров Каракола</t>
        </is>
      </c>
      <c r="E324" s="20" t="inlineStr">
        <is>
          <t>through CBT/tour operators in Karakol</t>
        </is>
      </c>
    </row>
    <row r="325">
      <c r="B325" s="24" t="n">
        <v>105</v>
      </c>
      <c r="C325" s="20" t="inlineStr">
        <is>
          <t>p.onsite.horses.0.notes</t>
        </is>
      </c>
      <c r="D325" s="20" t="inlineStr">
        <is>
          <t>Конные переходы Джууку — Арабель — в составе туров</t>
        </is>
      </c>
      <c r="E325" s="20" t="inlineStr">
        <is>
          <t>Horse crossings Juuku – Arabel — as part of tours</t>
        </is>
      </c>
    </row>
    <row r="326">
      <c r="B326" s="24" t="n">
        <v>106</v>
      </c>
      <c r="C326" s="20" t="inlineStr">
        <is>
          <t>p.onsite.other.0.activity</t>
        </is>
      </c>
      <c r="D326" s="20" t="inlineStr">
        <is>
          <t>Наблюдение за дикой природой</t>
        </is>
      </c>
      <c r="E326" s="20" t="inlineStr">
        <is>
          <t>Wildlife watching</t>
        </is>
      </c>
    </row>
    <row r="327">
      <c r="B327" s="24" t="n">
        <v>107</v>
      </c>
      <c r="C327" s="20" t="inlineStr">
        <is>
          <t>p.onsite.other.0.details</t>
        </is>
      </c>
      <c r="D327" s="20" t="inlineStr">
        <is>
          <t>Яки, архары, сурки</t>
        </is>
      </c>
      <c r="E327" s="20" t="inlineStr">
        <is>
          <t>Yaks, argali, marmots</t>
        </is>
      </c>
    </row>
    <row r="328">
      <c r="B328" s="24" t="n">
        <v>108</v>
      </c>
      <c r="C328" s="20" t="inlineStr">
        <is>
          <t>p.onsite.other.1.activity</t>
        </is>
      </c>
      <c r="D328" s="20" t="inlineStr">
        <is>
          <t>Дроны</t>
        </is>
      </c>
      <c r="E328" s="20" t="inlineStr">
        <is>
          <t>Drones</t>
        </is>
      </c>
    </row>
    <row r="329">
      <c r="B329" s="24" t="n">
        <v>109</v>
      </c>
      <c r="C329" s="20" t="inlineStr">
        <is>
          <t>p.onsite.other.1.details</t>
        </is>
      </c>
      <c r="D329" s="2" t="inlineStr">
        <is>
          <t>Рядом закрытая территория рудника Кумтор — не летать в сторону промзоны и КПП</t>
        </is>
      </c>
      <c r="E329" s="2" t="inlineStr">
        <is>
          <t>The closed territory of the Kumtor mine is nearby — do not fly toward the industrial zone and the checkpoint</t>
        </is>
      </c>
    </row>
    <row r="330">
      <c r="B330" s="24" t="n">
        <v>110</v>
      </c>
      <c r="C330" s="20" t="inlineStr">
        <is>
          <t>p.onsite.other.2.activity</t>
        </is>
      </c>
      <c r="D330" s="20" t="inlineStr">
        <is>
          <t>Ски-тур зимой</t>
        </is>
      </c>
      <c r="E330" s="20" t="inlineStr">
        <is>
          <t>Ski touring in winter</t>
        </is>
      </c>
    </row>
    <row r="331">
      <c r="B331" s="24" t="n">
        <v>111</v>
      </c>
      <c r="C331" s="20" t="inlineStr">
        <is>
          <t>p.onsite.other.2.details</t>
        </is>
      </c>
      <c r="D331" s="20" t="inlineStr">
        <is>
          <t>Дорога открыта круглый год, −20 °C и ниже</t>
        </is>
      </c>
      <c r="E331" s="20" t="inlineStr">
        <is>
          <t>The road is open year-round, −20 °C and below</t>
        </is>
      </c>
    </row>
    <row r="332">
      <c r="B332" s="24" t="n">
        <v>112</v>
      </c>
      <c r="C332" s="20" t="inlineStr">
        <is>
          <t>p.onsite.camping</t>
        </is>
      </c>
      <c r="D332" s="2" t="inlineStr">
        <is>
          <t>«Много мест для кемпинга» (too.kg), но ночью мороз, ветер, снег возможен в любой месяц — нужен зимний спальник. Воду из озёр и рек кипятить.</t>
        </is>
      </c>
      <c r="E332" s="2" t="inlineStr">
        <is>
          <t>“Many places for camping” (too.kg), but at night there is frost and wind, and snow is possible in any month — a winter sleeping bag is needed. Boil water from lakes and rivers.</t>
        </is>
      </c>
    </row>
    <row r="333">
      <c r="B333" s="24" t="n">
        <v>113</v>
      </c>
      <c r="C333" s="20" t="inlineStr">
        <is>
          <t>p.onsite.photo_spots</t>
        </is>
      </c>
      <c r="D333" s="2" t="inlineStr">
        <is>
          <t>Серпантин Барскоонского перевала с видом вниз на ущелье; озеро Арабель утром в штиль с отражениями снежников; стада яков на фоне ледников Терскея.</t>
        </is>
      </c>
      <c r="E333" s="2" t="inlineStr">
        <is>
          <t>The serpentine of the Barskoon Pass with a view down into the gorge; Lake Arabel in the morning calm with reflections of the snowfields; herds of yaks against the backdrop of the Terskey glaciers.</t>
        </is>
      </c>
    </row>
    <row r="334">
      <c r="B334" s="24" t="n">
        <v>114</v>
      </c>
      <c r="C334" s="20" t="inlineStr">
        <is>
          <t>p.stays.0.name</t>
        </is>
      </c>
      <c r="D334" s="20" t="inlineStr">
        <is>
          <t>Палатка на плато</t>
        </is>
      </c>
      <c r="E334" s="20" t="inlineStr">
        <is>
          <t>A tent on the plateau</t>
        </is>
      </c>
    </row>
    <row r="335">
      <c r="B335" s="24" t="n">
        <v>115</v>
      </c>
      <c r="C335" s="20" t="inlineStr">
        <is>
          <t>p.stays.0.type</t>
        </is>
      </c>
      <c r="D335" s="20" t="inlineStr">
        <is>
          <t>кемпинг (дикий)</t>
        </is>
      </c>
      <c r="E335" s="20" t="inlineStr">
        <is>
          <t>camping (wild)</t>
        </is>
      </c>
    </row>
    <row r="336">
      <c r="B336" s="24" t="n">
        <v>116</v>
      </c>
      <c r="C336" s="20" t="inlineStr">
        <is>
          <t>p.stays.0.where</t>
        </is>
      </c>
      <c r="D336" s="20" t="inlineStr">
        <is>
          <t>плато Арабель</t>
        </is>
      </c>
      <c r="E336" s="20" t="inlineStr">
        <is>
          <t>Arabel plateau</t>
        </is>
      </c>
    </row>
    <row r="337">
      <c r="B337" s="24" t="n">
        <v>117</v>
      </c>
      <c r="C337" s="20" t="inlineStr">
        <is>
          <t>p.stays.0.season</t>
        </is>
      </c>
      <c r="D337" s="20" t="inlineStr">
        <is>
          <t>июль–август</t>
        </is>
      </c>
      <c r="E337" s="20" t="inlineStr">
        <is>
          <t>July–August</t>
        </is>
      </c>
    </row>
    <row r="338">
      <c r="B338" s="24" t="n">
        <v>118</v>
      </c>
      <c r="C338" s="20" t="inlineStr">
        <is>
          <t>p.stays.0.price</t>
        </is>
      </c>
      <c r="D338" s="20" t="inlineStr">
        <is>
          <t>бесплатно</t>
        </is>
      </c>
      <c r="E338" s="20" t="inlineStr">
        <is>
          <t>free</t>
        </is>
      </c>
    </row>
    <row r="339">
      <c r="B339" s="24" t="n">
        <v>119</v>
      </c>
      <c r="C339" s="20" t="inlineStr">
        <is>
          <t>p.stays.1.type</t>
        </is>
      </c>
      <c r="D339" s="20" t="inlineStr">
        <is>
          <t>гостевой дом</t>
        </is>
      </c>
      <c r="E339" s="20" t="inlineStr">
        <is>
          <t>guesthouse</t>
        </is>
      </c>
    </row>
    <row r="340">
      <c r="B340" s="24" t="n">
        <v>120</v>
      </c>
      <c r="C340" s="20" t="inlineStr">
        <is>
          <t>p.stays.1.where</t>
        </is>
      </c>
      <c r="D340" s="20" t="inlineStr">
        <is>
          <t>Тамга, ~60 км</t>
        </is>
      </c>
      <c r="E340" s="20" t="inlineStr">
        <is>
          <t>Tamga, ~60 km</t>
        </is>
      </c>
    </row>
    <row r="341">
      <c r="B341" s="24" t="n">
        <v>121</v>
      </c>
      <c r="C341" s="20" t="inlineStr">
        <is>
          <t>p.stays.1.season</t>
        </is>
      </c>
      <c r="D341" s="20" t="inlineStr">
        <is>
          <t>круглый год</t>
        </is>
      </c>
      <c r="E341" s="20" t="inlineStr">
        <is>
          <t>year-round</t>
        </is>
      </c>
    </row>
    <row r="342">
      <c r="B342" s="24" t="n">
        <v>122</v>
      </c>
      <c r="C342" s="20" t="inlineStr">
        <is>
          <t>p.stays.1.price</t>
        </is>
      </c>
      <c r="D342" s="20" t="inlineStr">
        <is>
          <t>3 800 сомов за двухместный с завтраком</t>
        </is>
      </c>
      <c r="E342" s="20" t="inlineStr">
        <is>
          <t>3,800 som for a double with breakfast</t>
        </is>
      </c>
    </row>
    <row r="343">
      <c r="B343" s="24" t="n">
        <v>123</v>
      </c>
      <c r="C343" s="20" t="inlineStr">
        <is>
          <t>p.stays.2.name</t>
        </is>
      </c>
      <c r="D343" s="20" t="inlineStr">
        <is>
          <t>Отель «Старый замок» (Тамга)</t>
        </is>
      </c>
      <c r="E343" s="20" t="inlineStr">
        <is>
          <t>Staryi Zamok hotel (Tamga)</t>
        </is>
      </c>
    </row>
    <row r="344">
      <c r="B344" s="24" t="n">
        <v>124</v>
      </c>
      <c r="C344" s="20" t="inlineStr">
        <is>
          <t>p.stays.2.type</t>
        </is>
      </c>
      <c r="D344" s="20" t="inlineStr">
        <is>
          <t>отель</t>
        </is>
      </c>
      <c r="E344" s="20" t="inlineStr">
        <is>
          <t>hotel</t>
        </is>
      </c>
    </row>
    <row r="345">
      <c r="B345" s="24" t="n">
        <v>125</v>
      </c>
      <c r="C345" s="20" t="inlineStr">
        <is>
          <t>p.stays.2.where</t>
        </is>
      </c>
      <c r="D345" s="20" t="inlineStr">
        <is>
          <t>Тамга</t>
        </is>
      </c>
      <c r="E345" s="20" t="inlineStr">
        <is>
          <t>Tamga</t>
        </is>
      </c>
    </row>
    <row r="346">
      <c r="B346" s="24" t="n">
        <v>126</v>
      </c>
      <c r="C346" s="20" t="inlineStr">
        <is>
          <t>p.stays.2.season</t>
        </is>
      </c>
      <c r="D346" s="20" t="inlineStr">
        <is>
          <t>лето</t>
        </is>
      </c>
      <c r="E346" s="20" t="inlineStr">
        <is>
          <t>summer</t>
        </is>
      </c>
    </row>
    <row r="347">
      <c r="B347" s="24" t="n">
        <v>127</v>
      </c>
      <c r="C347" s="20" t="inlineStr">
        <is>
          <t>p.stays.2.price</t>
        </is>
      </c>
      <c r="D347" s="20" t="inlineStr">
        <is>
          <t>1 650–3 000 сомов без питания</t>
        </is>
      </c>
      <c r="E347" s="20" t="inlineStr">
        <is>
          <t>1,650–3,000 som without meals</t>
        </is>
      </c>
    </row>
    <row r="348">
      <c r="B348" s="24" t="n">
        <v>128</v>
      </c>
      <c r="C348" s="20" t="inlineStr">
        <is>
          <t>p.stays.3.name</t>
        </is>
      </c>
      <c r="D348" s="20" t="inlineStr">
        <is>
          <t>Гостевые дома Барскоона</t>
        </is>
      </c>
      <c r="E348" s="20" t="inlineStr">
        <is>
          <t>Guesthouses in Barskoon</t>
        </is>
      </c>
    </row>
    <row r="349">
      <c r="B349" s="24" t="n">
        <v>129</v>
      </c>
      <c r="C349" s="20" t="inlineStr">
        <is>
          <t>p.stays.3.type</t>
        </is>
      </c>
      <c r="D349" s="20" t="inlineStr">
        <is>
          <t>гостевой дом</t>
        </is>
      </c>
      <c r="E349" s="20" t="inlineStr">
        <is>
          <t>guesthouse</t>
        </is>
      </c>
    </row>
    <row r="350">
      <c r="B350" s="24" t="n">
        <v>130</v>
      </c>
      <c r="C350" s="20" t="inlineStr">
        <is>
          <t>p.stays.3.where</t>
        </is>
      </c>
      <c r="D350" s="20" t="inlineStr">
        <is>
          <t>Барскоон, ~50 км</t>
        </is>
      </c>
      <c r="E350" s="20" t="inlineStr">
        <is>
          <t>Barskoon, ~50 km</t>
        </is>
      </c>
    </row>
    <row r="351">
      <c r="B351" s="24" t="n">
        <v>131</v>
      </c>
      <c r="C351" s="20" t="inlineStr">
        <is>
          <t>p.stays.3.season</t>
        </is>
      </c>
      <c r="D351" s="20" t="inlineStr">
        <is>
          <t>круглый год</t>
        </is>
      </c>
      <c r="E351" s="20" t="inlineStr">
        <is>
          <t>year-round</t>
        </is>
      </c>
    </row>
    <row r="352">
      <c r="B352" s="24" t="n">
        <v>132</v>
      </c>
      <c r="C352" s="20" t="inlineStr">
        <is>
          <t>p.stays.3.price</t>
        </is>
      </c>
      <c r="D352" s="20" t="inlineStr">
        <is>
          <t>не найдено</t>
        </is>
      </c>
      <c r="E352" s="20" t="inlineStr">
        <is>
          <t>not found</t>
        </is>
      </c>
    </row>
    <row r="353">
      <c r="B353" s="24" t="n">
        <v>133</v>
      </c>
      <c r="C353" s="20" t="inlineStr">
        <is>
          <t>p.food.0.name</t>
        </is>
      </c>
      <c r="D353" s="20" t="inlineStr">
        <is>
          <t>На плато еды нет</t>
        </is>
      </c>
      <c r="E353" s="20" t="inlineStr">
        <is>
          <t>No food on the plateau</t>
        </is>
      </c>
    </row>
    <row r="354">
      <c r="B354" s="24" t="n">
        <v>134</v>
      </c>
      <c r="C354" s="20" t="inlineStr">
        <is>
          <t>p.food.0.where</t>
        </is>
      </c>
      <c r="D354" s="20" t="inlineStr">
        <is>
          <t>Арабель</t>
        </is>
      </c>
      <c r="E354" s="20" t="inlineStr">
        <is>
          <t>Arabel</t>
        </is>
      </c>
    </row>
    <row r="355">
      <c r="B355" s="24" t="n">
        <v>135</v>
      </c>
      <c r="C355" s="20" t="inlineStr">
        <is>
          <t>p.food.0.details</t>
        </is>
      </c>
      <c r="D355" s="20" t="inlineStr">
        <is>
          <t>Ни магазинов, ни кафе (too.kg) — брать всё с собой</t>
        </is>
      </c>
      <c r="E355" s="20" t="inlineStr">
        <is>
          <t>No shops or cafés (too.kg) — bring everything with you</t>
        </is>
      </c>
    </row>
    <row r="356">
      <c r="B356" s="24" t="n">
        <v>136</v>
      </c>
      <c r="C356" s="20" t="inlineStr">
        <is>
          <t>p.food.1.name</t>
        </is>
      </c>
      <c r="D356" s="20" t="inlineStr">
        <is>
          <t>Юрты-кафе у водопадов Барскоона</t>
        </is>
      </c>
      <c r="E356" s="20" t="inlineStr">
        <is>
          <t>Yurt cafés at the Barskoon waterfalls</t>
        </is>
      </c>
    </row>
    <row r="357">
      <c r="B357" s="24" t="n">
        <v>137</v>
      </c>
      <c r="C357" s="20" t="inlineStr">
        <is>
          <t>p.food.1.where</t>
        </is>
      </c>
      <c r="D357" s="20" t="inlineStr">
        <is>
          <t>по пути, сезонно</t>
        </is>
      </c>
      <c r="E357" s="20" t="inlineStr">
        <is>
          <t>on the way, seasonal</t>
        </is>
      </c>
    </row>
    <row r="358">
      <c r="B358" s="24" t="n">
        <v>138</v>
      </c>
      <c r="C358" s="20" t="inlineStr">
        <is>
          <t>p.food.1.details</t>
        </is>
      </c>
      <c r="D358" s="20" t="inlineStr">
        <is>
          <t>Кумыс, шашлык, лагман</t>
        </is>
      </c>
      <c r="E358" s="20" t="inlineStr">
        <is>
          <t>Kumis, shashlik, lagman</t>
        </is>
      </c>
    </row>
    <row r="359">
      <c r="B359" s="24" t="n">
        <v>139</v>
      </c>
      <c r="C359" s="20" t="inlineStr">
        <is>
          <t>p.food.2.name</t>
        </is>
      </c>
      <c r="D359" s="20" t="inlineStr">
        <is>
          <t>Магазины Барскоона/Тамги</t>
        </is>
      </c>
      <c r="E359" s="20" t="inlineStr">
        <is>
          <t>Shops in Barskoon/Tamga</t>
        </is>
      </c>
    </row>
    <row r="360">
      <c r="B360" s="24" t="n">
        <v>140</v>
      </c>
      <c r="C360" s="20" t="inlineStr">
        <is>
          <t>p.food.2.where</t>
        </is>
      </c>
      <c r="D360" s="20" t="inlineStr">
        <is>
          <t>у трассы</t>
        </is>
      </c>
      <c r="E360" s="20" t="inlineStr">
        <is>
          <t>by the highway</t>
        </is>
      </c>
    </row>
    <row r="361">
      <c r="B361" s="24" t="n">
        <v>141</v>
      </c>
      <c r="C361" s="20" t="inlineStr">
        <is>
          <t>p.food.2.details</t>
        </is>
      </c>
      <c r="D361" s="20" t="inlineStr">
        <is>
          <t>Закупка перед подъёмом</t>
        </is>
      </c>
      <c r="E361" s="20" t="inlineStr">
        <is>
          <t>Stock up before the climb</t>
        </is>
      </c>
    </row>
    <row r="362">
      <c r="B362" s="24" t="n">
        <v>142</v>
      </c>
      <c r="C362" s="20" t="inlineStr">
        <is>
          <t>p.rent.0.what</t>
        </is>
      </c>
      <c r="D362" s="20" t="inlineStr">
        <is>
          <t>Зимние спальники, палатки, горелки</t>
        </is>
      </c>
      <c r="E362" s="20" t="inlineStr">
        <is>
          <t>Winter sleeping bags, tents, stoves</t>
        </is>
      </c>
    </row>
    <row r="363">
      <c r="B363" s="24" t="n">
        <v>143</v>
      </c>
      <c r="C363" s="20" t="inlineStr">
        <is>
          <t>p.rent.0.where</t>
        </is>
      </c>
      <c r="D363" s="20" t="inlineStr">
        <is>
          <t>Каракол — EcoTrek (есть пуховые спальники), 4Rent</t>
        </is>
      </c>
      <c r="E363" s="20" t="inlineStr">
        <is>
          <t>Karakol — EcoTrek (down sleeping bags available), 4Rent</t>
        </is>
      </c>
    </row>
    <row r="364">
      <c r="B364" s="24" t="n">
        <v>144</v>
      </c>
      <c r="C364" s="20" t="inlineStr">
        <is>
          <t>p.rent.0.price</t>
        </is>
      </c>
      <c r="D364" s="20" t="inlineStr">
        <is>
          <t>спальник 500, палатка 500 сомов/сутки (EcoTrek)</t>
        </is>
      </c>
      <c r="E364" s="20" t="inlineStr">
        <is>
          <t>sleeping bag 500, tent 500 som/day (EcoTrek)</t>
        </is>
      </c>
    </row>
    <row r="365">
      <c r="B365" s="24" t="n">
        <v>145</v>
      </c>
      <c r="C365" s="20" t="inlineStr">
        <is>
          <t>p.svc.toilets</t>
        </is>
      </c>
      <c r="D365" s="20" t="inlineStr">
        <is>
          <t>Нет</t>
        </is>
      </c>
      <c r="E365" s="20" t="inlineStr">
        <is>
          <t>None</t>
        </is>
      </c>
    </row>
    <row r="366">
      <c r="B366" s="24" t="n">
        <v>146</v>
      </c>
      <c r="C366" s="20" t="inlineStr">
        <is>
          <t>p.svc.water</t>
        </is>
      </c>
      <c r="D366" s="20" t="inlineStr">
        <is>
          <t>Много, но кипятить (too.kg); брать 2 л/чел.</t>
        </is>
      </c>
      <c r="E366" s="20" t="inlineStr">
        <is>
          <t>Plenty, but boil it (too.kg); take 2 L/person</t>
        </is>
      </c>
    </row>
    <row r="367">
      <c r="B367" s="24" t="n">
        <v>147</v>
      </c>
      <c r="C367" s="20" t="inlineStr">
        <is>
          <t>p.svc.shop</t>
        </is>
      </c>
      <c r="D367" s="20" t="inlineStr">
        <is>
          <t>Барскоон, Тамга</t>
        </is>
      </c>
      <c r="E367" s="20" t="inlineStr">
        <is>
          <t>Barskoon, Tamga</t>
        </is>
      </c>
    </row>
    <row r="368">
      <c r="B368" s="24" t="n">
        <v>148</v>
      </c>
      <c r="C368" s="20" t="inlineStr">
        <is>
          <t>p.svc.atm</t>
        </is>
      </c>
      <c r="D368" s="20" t="inlineStr">
        <is>
          <t>Каракол/Кызыл-Суу</t>
        </is>
      </c>
      <c r="E368" s="20" t="inlineStr">
        <is>
          <t>Karakol/Kyzyl-Suu</t>
        </is>
      </c>
    </row>
    <row r="369">
      <c r="B369" s="24" t="n">
        <v>149</v>
      </c>
      <c r="C369" s="20" t="inlineStr">
        <is>
          <t>p.svc.fuel</t>
        </is>
      </c>
      <c r="D369" s="20" t="inlineStr">
        <is>
          <t>Каракол/Кызыл-Суу — заправиться полностью</t>
        </is>
      </c>
      <c r="E369" s="20" t="inlineStr">
        <is>
          <t>Karakol/Kyzyl-Suu — fill up completely</t>
        </is>
      </c>
    </row>
    <row r="370">
      <c r="B370" s="24" t="n">
        <v>150</v>
      </c>
      <c r="C370" s="20" t="inlineStr">
        <is>
          <t>p.svc.mobile</t>
        </is>
      </c>
      <c r="D370" s="20" t="inlineStr">
        <is>
          <t>Нет (too.kg); последний сигнал — Барскоон</t>
        </is>
      </c>
      <c r="E370" s="20" t="inlineStr">
        <is>
          <t>None (too.kg); the last signal — Barskoon</t>
        </is>
      </c>
    </row>
    <row r="371">
      <c r="B371" s="24" t="n">
        <v>151</v>
      </c>
      <c r="C371" s="20" t="inlineStr">
        <is>
          <t>p.svc.medical</t>
        </is>
      </c>
      <c r="D371" s="2" t="inlineStr">
        <is>
          <t>Кызыл-Суу (районная больница), Каракол; при горной болезни — спуск</t>
        </is>
      </c>
      <c r="E371" s="2" t="inlineStr">
        <is>
          <t>Kyzyl-Suu (district hospital), Karakol; with altitude sickness — descend</t>
        </is>
      </c>
    </row>
    <row r="372">
      <c r="B372" s="24" t="n">
        <v>152</v>
      </c>
      <c r="C372" s="20" t="inlineStr">
        <is>
          <t>p.svc.rescue</t>
        </is>
      </c>
      <c r="D372" s="2" t="inlineStr">
        <is>
          <t>112 — только после спуска до зоны связи; для автономных маршрутов — спутниковый мессенджер</t>
        </is>
      </c>
      <c r="E372" s="2" t="inlineStr">
        <is>
          <t>112 — only after descending to a coverage zone; for self-supported routes — a satellite messenger</t>
        </is>
      </c>
    </row>
    <row r="373">
      <c r="B373" s="24" t="n">
        <v>153</v>
      </c>
      <c r="C373" s="20" t="inlineStr">
        <is>
          <t>p.iti.0.title</t>
        </is>
      </c>
      <c r="D373" s="20" t="inlineStr">
        <is>
          <t>День из Каракола</t>
        </is>
      </c>
      <c r="E373" s="20" t="inlineStr">
        <is>
          <t>A day from Karakol</t>
        </is>
      </c>
    </row>
    <row r="374">
      <c r="B374" s="24" t="n">
        <v>154</v>
      </c>
      <c r="C374" s="20" t="inlineStr">
        <is>
          <t>p.iti.0.plan</t>
        </is>
      </c>
      <c r="D374" s="2" t="inlineStr">
        <is>
          <t>7:00 выезд → 9:00 Барскоон → 9:30 водопады (короткая остановка) → 11:00 перевал и плато, озёра → 13:00 спуск (до ветра и гроз) → обед в юрте у Гагарина → 17:30 Каракол.</t>
        </is>
      </c>
      <c r="E374" s="2" t="inlineStr">
        <is>
          <t>7:00 departure → 9:00 Barskoon → 9:30 waterfalls (a short stop) → 11:00 pass and plateau, lakes → 13:00 descent (before the wind and thunderstorms) → lunch in a yurt at Gagarin → 17:30 Karakol.</t>
        </is>
      </c>
    </row>
    <row r="375">
      <c r="B375" s="24" t="n">
        <v>155</v>
      </c>
      <c r="C375" s="20" t="inlineStr">
        <is>
          <t>p.iti.1.title</t>
        </is>
      </c>
      <c r="D375" s="20" t="inlineStr">
        <is>
          <t>2 дня с ночёвкой в Тамге</t>
        </is>
      </c>
      <c r="E375" s="20" t="inlineStr">
        <is>
          <t>2 days with a night in Tamga</t>
        </is>
      </c>
    </row>
    <row r="376">
      <c r="B376" s="24" t="n">
        <v>156</v>
      </c>
      <c r="C376" s="20" t="inlineStr">
        <is>
          <t>p.iti.1.plan</t>
        </is>
      </c>
      <c r="D376" s="2" t="inlineStr">
        <is>
          <t>День 1: водопады Барскоона, ночь в Тамге. День 2: рассвет-утро на Арабеле (штиль), спуск, каньон Сказка, пляж Тосора.</t>
        </is>
      </c>
      <c r="E376" s="2" t="inlineStr">
        <is>
          <t>Day 1: the Barskoon waterfalls, a night in Tamga. Day 2: dawn and morning at Arabel (calm), descent, Skazka (Fairy Tale) Canyon, Tosor beach.</t>
        </is>
      </c>
    </row>
    <row r="377">
      <c r="B377" s="24" t="n">
        <v>157</v>
      </c>
      <c r="C377" s="20" t="inlineStr">
        <is>
          <t>p.iti.2.title</t>
        </is>
      </c>
      <c r="D377" s="20" t="inlineStr">
        <is>
          <t>Экспедиция</t>
        </is>
      </c>
      <c r="E377" s="20" t="inlineStr">
        <is>
          <t>Expedition</t>
        </is>
      </c>
    </row>
    <row r="378">
      <c r="B378" s="24" t="n">
        <v>158</v>
      </c>
      <c r="C378" s="20" t="inlineStr">
        <is>
          <t>p.iti.2.plan</t>
        </is>
      </c>
      <c r="D378" s="2" t="inlineStr">
        <is>
          <t>Барскоон → Арабель → перевал Джууку → горячие источники Джуукучак → Саруу (2–4 дня пешком/верхом) или Арабель → Болгарт → Нарын (велосипед/4×4).</t>
        </is>
      </c>
      <c r="E378" s="2" t="inlineStr">
        <is>
          <t>Barskoon → Arabel → Juuku Pass → Juukuchak hot springs → Saruu (2–4 days on foot/on horseback) or Arabel → Bolgart → Naryn (bike/4×4).</t>
        </is>
      </c>
    </row>
    <row r="379">
      <c r="B379" s="24" t="n">
        <v>159</v>
      </c>
      <c r="C379" s="20" t="inlineStr">
        <is>
          <t>p.season</t>
        </is>
      </c>
      <c r="D379" s="2" t="inlineStr">
        <is>
          <t>Июнь — снег у дороги, озёра могут быть во льду; июль–август — лучшее время, яки на пастбищах, но град и снег возможны; сентябрь — ясно и холодно, первые снегопады; октябрь–май — дорога чистится, но −20 °C и ниже, только с гидом.</t>
        </is>
      </c>
      <c r="E379" s="2" t="inlineStr">
        <is>
          <t>June — snow by the road, the lakes may be frozen; July–August — the best time, yaks on the pastures, but hail and snow are possible; September — clear and cold, the first snowfalls; October–May — the road is cleared, but −20 °C and below, only with a guide.</t>
        </is>
      </c>
    </row>
    <row r="380">
      <c r="B380" s="24" t="n">
        <v>160</v>
      </c>
      <c r="C380" s="20" t="inlineStr">
        <is>
          <t>p.budget.economy</t>
        </is>
      </c>
      <c r="D380" s="2" t="inlineStr">
        <is>
          <t>Автостоп/такси из Барскоона по договорённости (делить на группу); своя еда; палатка или гостевой дом в Тамге ~1 500–2 000/чел. ≈ 3 000–5 000 сомов/чел.</t>
        </is>
      </c>
      <c r="E380" s="2" t="inlineStr">
        <is>
          <t>Hitchhiking/a taxi from Barskoon by arrangement (split among a group); your own food; a tent or a guesthouse in Tamga ~1,500–2,000/person. ≈ 3,000–5,000 som/person.</t>
        </is>
      </c>
    </row>
    <row r="381">
      <c r="B381" s="24" t="n">
        <v>161</v>
      </c>
      <c r="C381" s="20" t="inlineStr">
        <is>
          <t>p.budget.comfort</t>
        </is>
      </c>
      <c r="D381" s="2" t="inlineStr">
        <is>
          <t>Джип-тур Destination Karakol €210–250 на машину (÷3–5 ≈ 4 500–7 000 сомов) + ланч-бокс 600 + отель в Караколе. ≈ 8 000–12 000 сомов/чел.</t>
        </is>
      </c>
      <c r="E381" s="2" t="inlineStr">
        <is>
          <t>Destination Karakol jeep tour €210–250 per car (÷3–5 ≈ 4,500–7,000 som) + lunch box 600 + a hotel in Karakol. ≈ 8,000–12,000 som/person.</t>
        </is>
      </c>
    </row>
    <row r="382">
      <c r="B382" s="24" t="n">
        <v>162</v>
      </c>
      <c r="C382" s="20" t="inlineStr">
        <is>
          <t>p.permits</t>
        </is>
      </c>
      <c r="D382" s="2" t="inlineStr">
        <is>
          <t>Погранпропуск не нужен. На дороге КПП проверки документов: паспорт + техпаспорт/доверенность на авто; за перевалом Суёк — рудник Кумтор, туристов разворачивают. Платы нет (2024).</t>
        </is>
      </c>
      <c r="E382" s="2" t="inlineStr">
        <is>
          <t>No border-zone permit is needed. On the road there is a document-check checkpoint: passport + vehicle registration/power of attorney; beyond the Suyok Pass is the Kumtor mine, where tourists are turned back. No fee (2024).</t>
        </is>
      </c>
    </row>
    <row r="383">
      <c r="B383" s="24" t="n">
        <v>163</v>
      </c>
      <c r="C383" s="20" t="inlineStr">
        <is>
          <t>p.access</t>
        </is>
      </c>
      <c r="D383" s="2" t="inlineStr">
        <is>
          <t>С детьми до 5 лет и людям с сердечными/лёгочными болезнями — не рекомендуется (быстрый набор до 3 800–4 000 м). Пожилым — только на машине, без нагрузки, недолго. Коляска — нет. Собакам — холод и высота.</t>
        </is>
      </c>
      <c r="E383" s="2" t="inlineStr">
        <is>
          <t>Not recommended with children under 5 and for people with heart/lung diseases (a rapid gain to 3,800–4,000 m). For older people — only by car, with no exertion, for a short time. Stroller — no. For dogs — cold and altitude.</t>
        </is>
      </c>
    </row>
    <row r="384">
      <c r="B384" s="24" t="n">
        <v>164</v>
      </c>
      <c r="C384" s="20" t="inlineStr">
        <is>
          <t>p.gaps.0</t>
        </is>
      </c>
      <c r="D384" s="20" t="inlineStr">
        <is>
          <t>Цена такси из Барскоона на плато</t>
        </is>
      </c>
      <c r="E384" s="20" t="inlineStr">
        <is>
          <t>The price of a taxi from Barskoon to the plateau</t>
        </is>
      </c>
    </row>
    <row r="385">
      <c r="B385" s="24" t="n">
        <v>165</v>
      </c>
      <c r="C385" s="20" t="inlineStr">
        <is>
          <t>p.gaps.1</t>
        </is>
      </c>
      <c r="D385" s="20" t="inlineStr">
        <is>
          <t>Точное расположение КПП и часы работы</t>
        </is>
      </c>
      <c r="E385" s="20" t="inlineStr">
        <is>
          <t>The exact location of the checkpoint and its working hours</t>
        </is>
      </c>
    </row>
    <row r="386">
      <c r="B386" s="24" t="n">
        <v>166</v>
      </c>
      <c r="C386" s="20" t="inlineStr">
        <is>
          <t>p.gaps.2</t>
        </is>
      </c>
      <c r="D386" s="20" t="inlineStr">
        <is>
          <t>Состояние дороги Арабель — Болгарт — Нарын для авто</t>
        </is>
      </c>
      <c r="E386" s="20" t="inlineStr">
        <is>
          <t>The condition of the Arabel – Bolgart – Naryn road for cars</t>
        </is>
      </c>
    </row>
    <row r="387">
      <c r="B387" s="24" t="n">
        <v>167</v>
      </c>
      <c r="C387" s="20" t="inlineStr">
        <is>
          <t>p.gaps.3</t>
        </is>
      </c>
      <c r="D387" s="20" t="inlineStr">
        <is>
          <t>Аренда 4×4 в Караколе</t>
        </is>
      </c>
      <c r="E387" s="20" t="inlineStr">
        <is>
          <t>4×4 rental in Karakol</t>
        </is>
      </c>
    </row>
  </sheetData>
  <dataValidations count="9">
    <dataValidation sqref="C4" showDropDown="0" showInputMessage="0" showErrorMessage="1" allowBlank="1" errorTitle="Значение не из справочника" error="Выберите из списка (лист «Справочники»)" type="list" errorStyle="stop">
      <formula1>'Справочники'!$A$3:$A$4</formula1>
    </dataValidation>
    <dataValidation sqref="C5" showDropDown="0" showInputMessage="0" showErrorMessage="1" allowBlank="1" errorTitle="Значение не из справочника" error="Выберите из списка (лист «Справочники»)" type="list" errorStyle="stop">
      <formula1>'Справочники'!$B$3:$B$5</formula1>
    </dataValidation>
    <dataValidation sqref="C6" showDropDown="0" showInputMessage="0" showErrorMessage="1" allowBlank="1" errorTitle="Значение не из справочника" error="Выберите из списка (лист «Справочники»)" type="list" errorStyle="warning">
      <formula1>'Справочники'!$C$3:$C$5</formula1>
    </dataValidation>
    <dataValidation sqref="C9" showDropDown="0" showInputMessage="0" showErrorMessage="1" allowBlank="1" errorTitle="Значение не из справочника" error="Выберите из списка (лист «Справочники»)" type="list" errorStyle="warning">
      <formula1>'Справочники'!$D$3:$D$47</formula1>
    </dataValidation>
    <dataValidation sqref="C10" showDropDown="0" showInputMessage="0" showErrorMessage="1" allowBlank="1" errorTitle="Значение не из справочника" error="Выберите из списка (лист «Справочники»)" type="list" errorStyle="warning">
      <formula1>'Справочники'!$E$3:$E$11</formula1>
    </dataValidation>
    <dataValidation sqref="C17 C186" showDropDown="0" showInputMessage="0" showErrorMessage="1" allowBlank="1" errorTitle="Значение не из справочника" error="Выберите из списка (лист «Справочники»)" type="list" errorStyle="stop">
      <formula1>'Справочники'!$I$3:$I$4</formula1>
    </dataValidation>
    <dataValidation sqref="C25" showDropDown="0" showInputMessage="0" showErrorMessage="1" allowBlank="1" errorTitle="Значение не из справочника" error="Выберите из списка (лист «Справочники»)" type="list" errorStyle="warning">
      <formula1>'Справочники'!$G$3:$G$11</formula1>
    </dataValidation>
    <dataValidation sqref="C26" showDropDown="0" showInputMessage="0" showErrorMessage="1" allowBlank="1" errorTitle="Значение не из справочника" error="Выберите из списка (лист «Справочники»)" type="list" errorStyle="warning">
      <formula1>'Справочники'!$H$3:$H$23</formula1>
    </dataValidation>
    <dataValidation sqref="C27" showDropDown="0" showInputMessage="0" showErrorMessage="1" allowBlank="1" errorTitle="Значение не из справочника" error="Выберите из списка (лист «Справочники»)" type="list" errorStyle="warning">
      <formula1>'Справочники'!$F$3:$F$7</formula1>
    </dataValidation>
  </dataValidations>
  <hyperlinks>
    <hyperlink xmlns:r="http://schemas.openxmlformats.org/officeDocument/2006/relationships" ref="C1" r:id="rId1"/>
  </hyperlinks>
  <pageMargins left="0.75" right="0.75" top="1" bottom="1" header="0.5" footer="0.5"/>
</worksheet>
</file>

<file path=xl/worksheets/sheet47.xml><?xml version="1.0" encoding="utf-8"?>
<worksheet xmlns="http://schemas.openxmlformats.org/spreadsheetml/2006/main">
  <sheetPr>
    <tabColor rgb="003F7D00"/>
    <outlinePr summaryBelow="1" summaryRight="1"/>
    <pageSetUpPr/>
  </sheetPr>
  <dimension ref="A1:AA40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34" customWidth="1" min="2" max="2"/>
    <col width="60" customWidth="1" min="3" max="3"/>
    <col width="30" customWidth="1" min="4" max="4"/>
    <col width="24" customWidth="1" min="5" max="5"/>
    <col width="22" customWidth="1" min="6" max="6"/>
    <col width="22" customWidth="1" min="7" max="7"/>
    <col width="22"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s>
  <sheetData>
    <row r="1" ht="28" customHeight="1">
      <c r="A1" s="14" t="inlineStr">
        <is>
          <t>#title</t>
        </is>
      </c>
      <c r="B1" s="15" t="inlineStr">
        <is>
          <t>Водопад Девичьи Слезы</t>
        </is>
      </c>
      <c r="C1" s="7" t="inlineStr">
        <is>
          <t>kg-0049 · ← к оглавлению</t>
        </is>
      </c>
    </row>
    <row r="2" ht="22" customHeight="1">
      <c r="A2" s="16" t="inlineStr">
        <is>
          <t>#section</t>
        </is>
      </c>
      <c r="B2" s="17" t="inlineStr">
        <is>
          <t>Основное</t>
        </is>
      </c>
      <c r="C2" s="18" t="n"/>
      <c r="D2" s="18" t="n"/>
      <c r="E2" s="18" t="n"/>
      <c r="F2" s="18" t="n"/>
      <c r="G2" s="18" t="n"/>
      <c r="H2" s="18" t="n"/>
    </row>
    <row r="3">
      <c r="A3" s="16" t="inlineStr">
        <is>
          <t>id</t>
        </is>
      </c>
      <c r="B3" s="19" t="inlineStr">
        <is>
          <t>ID места (kg-…, alt-…)</t>
        </is>
      </c>
      <c r="C3" s="20" t="inlineStr">
        <is>
          <t>kg-0049</t>
        </is>
      </c>
    </row>
    <row r="4">
      <c r="A4" s="16" t="inlineStr">
        <is>
          <t>country</t>
        </is>
      </c>
      <c r="B4" s="19" t="inlineStr">
        <is>
          <t>Страна (kg / alt)</t>
        </is>
      </c>
      <c r="C4" s="20" t="inlineStr">
        <is>
          <t>kg</t>
        </is>
      </c>
    </row>
    <row r="5">
      <c r="A5" s="16" t="inlineStr">
        <is>
          <t>publish</t>
        </is>
      </c>
      <c r="B5" s="19" t="inlineStr">
        <is>
          <t>Публикация</t>
        </is>
      </c>
      <c r="C5" s="20" t="inlineStr">
        <is>
          <t>опубликовано</t>
        </is>
      </c>
    </row>
    <row r="6">
      <c r="A6" s="16" t="inlineStr">
        <is>
          <t>status</t>
        </is>
      </c>
      <c r="B6" s="19" t="inlineStr">
        <is>
          <t>Статус проверки</t>
        </is>
      </c>
      <c r="C6" s="20" t="inlineStr">
        <is>
          <t>Проверено</t>
        </is>
      </c>
    </row>
    <row r="7">
      <c r="A7" s="16" t="inlineStr">
        <is>
          <t>name</t>
        </is>
      </c>
      <c r="B7" s="19" t="inlineStr">
        <is>
          <t>Название</t>
        </is>
      </c>
      <c r="C7" s="20" t="inlineStr">
        <is>
          <t>Водопад Девичьи Слезы</t>
        </is>
      </c>
    </row>
    <row r="8">
      <c r="A8" s="16" t="inlineStr">
        <is>
          <t>full</t>
        </is>
      </c>
      <c r="B8" s="21" t="inlineStr">
        <is>
          <t>Полное название</t>
        </is>
      </c>
      <c r="C8" s="20" t="inlineStr">
        <is>
          <t>Водопад Девичьи Слёзы (Девичьи косы, Kok-Jaiyk Waterfall) — Джеты-Огуз</t>
        </is>
      </c>
    </row>
    <row r="9">
      <c r="A9" s="16" t="inlineStr">
        <is>
          <t>cat</t>
        </is>
      </c>
      <c r="B9" s="19" t="inlineStr">
        <is>
          <t>Категория</t>
        </is>
      </c>
      <c r="C9" s="20" t="inlineStr">
        <is>
          <t>Водопад</t>
        </is>
      </c>
    </row>
    <row r="10">
      <c r="A10" s="16" t="inlineStr">
        <is>
          <t>reg</t>
        </is>
      </c>
      <c r="B10" s="19" t="inlineStr">
        <is>
          <t>Регион</t>
        </is>
      </c>
      <c r="C10" s="20" t="inlineStr">
        <is>
          <t>Иссык-Кульская область</t>
        </is>
      </c>
    </row>
    <row r="11">
      <c r="A11" s="16" t="inlineStr">
        <is>
          <t>dist</t>
        </is>
      </c>
      <c r="B11" s="21" t="inlineStr">
        <is>
          <t>Район</t>
        </is>
      </c>
      <c r="C11" s="20" t="inlineStr">
        <is>
          <t>Жети-Огузский район</t>
        </is>
      </c>
    </row>
    <row r="12">
      <c r="A12" s="16" t="inlineStr">
        <is>
          <t>lat</t>
        </is>
      </c>
      <c r="B12" s="19" t="inlineStr">
        <is>
          <t>Широта</t>
        </is>
      </c>
      <c r="C12" s="20" t="n">
        <v>42.2994</v>
      </c>
    </row>
    <row r="13">
      <c r="A13" s="16" t="inlineStr">
        <is>
          <t>lon</t>
        </is>
      </c>
      <c r="B13" s="19" t="inlineStr">
        <is>
          <t>Долгота</t>
        </is>
      </c>
      <c r="C13" s="20" t="n">
        <v>78.2522</v>
      </c>
    </row>
    <row r="14">
      <c r="A14" s="16" t="inlineStr">
        <is>
          <t>elev</t>
        </is>
      </c>
      <c r="B14" s="21" t="inlineStr">
        <is>
          <t>Высота</t>
        </is>
      </c>
      <c r="C14" s="20" t="inlineStr">
        <is>
          <t>2400–2500 м: 2ГИС — 2400 м; silkadv — 2470 м; каталог — ~2500 м. Это отметка водопада, не высота падения.</t>
        </is>
      </c>
    </row>
    <row r="15">
      <c r="A15" s="16" t="inlineStr">
        <is>
          <t>near</t>
        </is>
      </c>
      <c r="B15" s="21" t="inlineStr">
        <is>
          <t>Ближайший пункт</t>
        </is>
      </c>
      <c r="C15" s="20" t="inlineStr">
        <is>
          <t>Курорт Джеты-Огуз (санаторий) — 3,6 км к северу (silkadv.com); урочище/джайлоо Кок-Жайык с юрточными лагерями — 1,5 км к юго-востоку, старт тропы. Село Джеты-Огуз — 12 км ниже курорта; Каракол — ~28–35 км.</t>
        </is>
      </c>
    </row>
    <row r="16">
      <c r="A16" s="16" t="inlineStr">
        <is>
          <t>tags</t>
        </is>
      </c>
      <c r="B16" s="21" t="inlineStr">
        <is>
          <t>Теги (через ;)</t>
        </is>
      </c>
      <c r="C16" s="20" t="inlineStr">
        <is>
          <t>waterfalls;any-car;medium;free;no-car;hiking;horses;yurts</t>
        </is>
      </c>
    </row>
    <row r="17">
      <c r="A17" s="16" t="inlineStr">
        <is>
          <t>top</t>
        </is>
      </c>
      <c r="B17" s="21" t="inlineStr">
        <is>
          <t>В топе (да/нет)</t>
        </is>
      </c>
      <c r="C17" s="20" t="inlineStr">
        <is>
          <t>нет</t>
        </is>
      </c>
    </row>
    <row r="18">
      <c r="A18" s="16" t="inlineStr">
        <is>
          <t>rank</t>
        </is>
      </c>
      <c r="B18" s="21" t="inlineStr">
        <is>
          <t>Место в рейтинге</t>
        </is>
      </c>
      <c r="C18" s="20" t="n">
        <v>44</v>
      </c>
    </row>
    <row r="19">
      <c r="A19" s="16" t="inlineStr">
        <is>
          <t>updated_at</t>
        </is>
      </c>
      <c r="B19" s="21" t="inlineStr">
        <is>
          <t>Изменено (дата)</t>
        </is>
      </c>
      <c r="C19" s="20" t="n"/>
    </row>
    <row r="20">
      <c r="A20" s="16" t="inlineStr">
        <is>
          <t>updated_by</t>
        </is>
      </c>
      <c r="B20" s="21" t="inlineStr">
        <is>
          <t>Кто изменил</t>
        </is>
      </c>
      <c r="C20" s="20" t="n"/>
    </row>
    <row r="22" ht="22" customHeight="1">
      <c r="A22" s="16" t="inlineStr">
        <is>
          <t>#section</t>
        </is>
      </c>
      <c r="B22" s="17" t="inlineStr">
        <is>
          <t>Коротко на карточке (плашки)</t>
        </is>
      </c>
      <c r="C22" s="18" t="n"/>
      <c r="D22" s="18" t="n"/>
      <c r="E22" s="18" t="n"/>
      <c r="F22" s="18" t="n"/>
      <c r="G22" s="18" t="n"/>
      <c r="H22" s="18" t="n"/>
    </row>
    <row r="23">
      <c r="A23" s="16" t="inlineStr">
        <is>
          <t>months</t>
        </is>
      </c>
      <c r="B23" s="19" t="inlineStr">
        <is>
          <t>Месяцы сезона (1;2;…12)</t>
        </is>
      </c>
      <c r="C23" s="20" t="inlineStr">
        <is>
          <t>6;7;8;9</t>
        </is>
      </c>
    </row>
    <row r="24">
      <c r="A24" s="16" t="inlineStr">
        <is>
          <t>month_scores</t>
        </is>
      </c>
      <c r="B24" s="21" t="inlineStr">
        <is>
          <t>Оценка месяцев (JSON: месяц → 2 лучшее, 1 подходит), напр. {"6":1,"7":2}</t>
        </is>
      </c>
      <c r="C24" s="20" t="n"/>
    </row>
    <row r="25">
      <c r="A25" s="16" t="inlineStr">
        <is>
          <t>s_diff</t>
        </is>
      </c>
      <c r="B25" s="19" t="inlineStr">
        <is>
          <t>Сложность (коротко)</t>
        </is>
      </c>
      <c r="C25" s="20" t="inlineStr">
        <is>
          <t>Лёгкая–средняя</t>
        </is>
      </c>
    </row>
    <row r="26">
      <c r="A26" s="16" t="inlineStr">
        <is>
          <t>s_when</t>
        </is>
      </c>
      <c r="B26" s="19" t="inlineStr">
        <is>
          <t>Когда (коротко)</t>
        </is>
      </c>
      <c r="C26" s="20" t="inlineStr">
        <is>
          <t>Июн – сен</t>
        </is>
      </c>
    </row>
    <row r="27">
      <c r="A27" s="16" t="inlineStr">
        <is>
          <t>s_acc</t>
        </is>
      </c>
      <c r="B27" s="19" t="inlineStr">
        <is>
          <t>Доступ (коротко)</t>
        </is>
      </c>
      <c r="C27" s="20" t="inlineStr">
        <is>
          <t>На любой машине</t>
        </is>
      </c>
    </row>
    <row r="28">
      <c r="A28" s="16" t="inlineStr">
        <is>
          <t>s_onsite</t>
        </is>
      </c>
      <c r="B28" s="21" t="inlineStr">
        <is>
          <t>Время на месте (коротко)</t>
        </is>
      </c>
      <c r="C28" s="20" t="inlineStr">
        <is>
          <t>30–50 мин в одну…</t>
        </is>
      </c>
    </row>
    <row r="29">
      <c r="A29" s="16" t="inlineStr">
        <is>
          <t>s_entry</t>
        </is>
      </c>
      <c r="B29" s="21" t="inlineStr">
        <is>
          <t>Вход (коротко)</t>
        </is>
      </c>
      <c r="C29" s="20" t="inlineStr">
        <is>
          <t>Бесплатно</t>
        </is>
      </c>
    </row>
    <row r="30">
      <c r="A30" s="16" t="inlineStr">
        <is>
          <t>s_net</t>
        </is>
      </c>
      <c r="B30" s="21" t="inlineStr">
        <is>
          <t>Связь (коротко)</t>
        </is>
      </c>
      <c r="C30" s="20" t="inlineStr">
        <is>
          <t>На курорте и в селе</t>
        </is>
      </c>
    </row>
    <row r="31">
      <c r="A31" s="16" t="inlineStr">
        <is>
          <t>rating_v</t>
        </is>
      </c>
      <c r="B31" s="21" t="inlineStr">
        <is>
          <t>Рейтинг</t>
        </is>
      </c>
      <c r="C31" s="20" t="n"/>
    </row>
    <row r="32">
      <c r="A32" s="16" t="inlineStr">
        <is>
          <t>rating_n</t>
        </is>
      </c>
      <c r="B32" s="21" t="inlineStr">
        <is>
          <t>Кол-во оценок</t>
        </is>
      </c>
      <c r="C32" s="20" t="n"/>
    </row>
    <row r="33">
      <c r="A33" s="16" t="inlineStr">
        <is>
          <t>rating_src</t>
        </is>
      </c>
      <c r="B33" s="21" t="inlineStr">
        <is>
          <t>Источник рейтинга</t>
        </is>
      </c>
      <c r="C33" s="20" t="n"/>
    </row>
    <row r="35" ht="22" customHeight="1">
      <c r="A35" s="16" t="inlineStr">
        <is>
          <t>#section</t>
        </is>
      </c>
      <c r="B35" s="17" t="inlineStr">
        <is>
          <t>Обзор — тексты</t>
        </is>
      </c>
      <c r="C35" s="18" t="n"/>
      <c r="D35" s="18" t="n"/>
      <c r="E35" s="18" t="n"/>
      <c r="F35" s="18" t="n"/>
      <c r="G35" s="18" t="n"/>
      <c r="H35" s="18" t="n"/>
    </row>
    <row r="36">
      <c r="A36" s="16" t="inlineStr">
        <is>
          <t>short</t>
        </is>
      </c>
      <c r="B36" s="19" t="inlineStr">
        <is>
          <t>Коротко (1–2 предложения)</t>
        </is>
      </c>
      <c r="C36" s="2" t="inlineStr">
        <is>
          <t>Водопад в еловой боковой долине над джайлоо Кок-Жайык в ущелье Джеты-Огуз: вода 20–50 м (по разным источникам) стекает по наклонной скальной стене множеством струй, «как слёзы»; 30–50 минут пешком или на лошади от юрточных лагерей, вход бесплатный.</t>
        </is>
      </c>
    </row>
    <row r="37">
      <c r="A37" s="16" t="inlineStr">
        <is>
          <t>desc</t>
        </is>
      </c>
      <c r="B37" s="19" t="inlineStr">
        <is>
          <t>Описание</t>
        </is>
      </c>
      <c r="C37" s="2" t="inlineStr">
        <is>
          <t>Водопад известен под двумя названиями — «Девичьи слёзы» и «Девичьи косы» (кырг. ориентир — Кок-Жайык): 2ГИС, Kaktus.media и каталог используют «слёзы», silkadv, Google и англоязычные гайды — «косы/Maiden's Braids»; координаты всех источников сходятся в одной точке в 1,5 км северо-западнее джайлоо Кок-Жайык и 3,6 км южнее курорта Джеты-Огуз, так что это один объект. Вода стекает по наклонной скале шириной 5–10 м среди тянь-шаньских елей и поваленных стволов; высота падения в источниках от 20 м (Kaktus.media, 2016) до 40 м (silkadv, каталог) и 50 м (2ГИС). Тропа от Кок-Жайыка — 2,5 км туда-обратно с набором ~160 м (Asia Hikes, 07.2024), узкая, по тёмному грунту, после дождя грязная и скользкая; у лагерей предлагают лошадей (800 сомов за первый километр подъёма, 2024). Местная примета: умывшаяся в водопаде девушка скоро выйдет замуж (2ГИС). Платы за вход нет (2024). Классический день из Каракола: скалы «Семь быков» и «Разбитое сердце», курорт, джайлоо Кок-Жайык, водопад.</t>
        </is>
      </c>
    </row>
    <row r="38">
      <c r="A38" s="16" t="inlineStr">
        <is>
          <t>guide</t>
        </is>
      </c>
      <c r="B38" s="19" t="inlineStr">
        <is>
          <t>Почему стоит приехать / текст аудиогида</t>
        </is>
      </c>
      <c r="C38" s="2" t="inlineStr">
        <is>
          <t>Не ищи на картах «Девичьи слёзы» и «Девичьи косы» как два разных места — это один водопад над Кок-Жайыком, и водители знают его по любому из имён. От юрт тропа занимает полчаса-час: узкая, в ельнике, после дождя превращается в грязь, поэтому бери обувь с протектором, а лошадь (ориентир 800 сомов) имеет смысл только для первого километра. Приезжай в июне–июле, когда воды больше всего — в августе струи тоньше. Умыться в водопаде, по местной примете, — к скорой свадьбе. Оставь час на само джайлоо: юрты, кумыс и вид на «Семь быков» с верхней тропы.</t>
        </is>
      </c>
    </row>
    <row r="39">
      <c r="A39" s="16" t="inlineStr">
        <is>
          <t>see</t>
        </is>
      </c>
      <c r="B39" s="21" t="inlineStr">
        <is>
          <t>Что посмотреть</t>
        </is>
      </c>
      <c r="C39" s="2" t="inlineStr">
        <is>
          <t>Сам водопад на наклонной скале среди елей; тропа через ельник с видами на Кок-Жайык; джайлоо Кок-Жайык с юрточными лагерями; ниже по ущелью — скалы «Семь быков» и «Разбитое сердце», курорт Джеты-Огуз с радоновыми ваннами; выше по долине — тропы к Телеты и озеру Ала-Куль.</t>
        </is>
      </c>
    </row>
    <row r="40">
      <c r="A40" s="16" t="inlineStr">
        <is>
          <t>skip</t>
        </is>
      </c>
      <c r="B40" s="21" t="inlineStr">
        <is>
          <t>Кому не стоит</t>
        </is>
      </c>
      <c r="C40" s="2" t="inlineStr">
        <is>
          <t>Ты едешь в конце августа–сентябре — воды мало, водопад «тонкий». Идёт дождь: тропа опасно скользкая. Ты ограничен во времени в Джеты-Огузе — скалы «Семь быков» впечатляют сильнее.</t>
        </is>
      </c>
    </row>
    <row r="42" ht="22" customHeight="1">
      <c r="A42" s="16" t="inlineStr">
        <is>
          <t>#section</t>
        </is>
      </c>
      <c r="B42" s="17" t="inlineStr">
        <is>
          <t>Медиа</t>
        </is>
      </c>
      <c r="C42" s="18" t="n"/>
      <c r="D42" s="18" t="n"/>
      <c r="E42" s="18" t="n"/>
      <c r="F42" s="18" t="n"/>
      <c r="G42" s="18" t="n"/>
      <c r="H42" s="18" t="n"/>
    </row>
    <row r="43">
      <c r="A43" s="16" t="inlineStr">
        <is>
          <t>#table:photos</t>
        </is>
      </c>
      <c r="B43" s="22" t="inlineStr">
        <is>
          <t>Фото — 0</t>
        </is>
      </c>
    </row>
    <row r="44">
      <c r="A44" s="16" t="inlineStr">
        <is>
          <t>#keys</t>
        </is>
      </c>
      <c r="C44" s="16" t="inlineStr">
        <is>
          <t>f</t>
        </is>
      </c>
      <c r="D44" s="16" t="inlineStr">
        <is>
          <t>t</t>
        </is>
      </c>
      <c r="E44" s="16" t="inlineStr">
        <is>
          <t>w</t>
        </is>
      </c>
      <c r="F44" s="16" t="inlineStr">
        <is>
          <t>h</t>
        </is>
      </c>
      <c r="G44" s="16" t="inlineStr">
        <is>
          <t>cap</t>
        </is>
      </c>
      <c r="H44" s="16" t="inlineStr">
        <is>
          <t>by</t>
        </is>
      </c>
      <c r="I44" s="16" t="inlineStr">
        <is>
          <t>lic</t>
        </is>
      </c>
      <c r="J44" s="16" t="inlineStr">
        <is>
          <t>page</t>
        </is>
      </c>
    </row>
    <row r="45">
      <c r="A45" s="16" t="inlineStr">
        <is>
          <t>#labels</t>
        </is>
      </c>
      <c r="B45" s="23" t="inlineStr">
        <is>
          <t>№ / строки ниже</t>
        </is>
      </c>
      <c r="C45" s="21" t="inlineStr">
        <is>
          <t>Файл (img/…)</t>
        </is>
      </c>
      <c r="D45" s="21" t="inlineStr">
        <is>
          <t>Миниатюра (img/t_…)</t>
        </is>
      </c>
      <c r="E45" s="21" t="inlineStr">
        <is>
          <t>Ширина</t>
        </is>
      </c>
      <c r="F45" s="21" t="inlineStr">
        <is>
          <t>Высота</t>
        </is>
      </c>
      <c r="G45" s="21" t="inlineStr">
        <is>
          <t>Подпись</t>
        </is>
      </c>
      <c r="H45" s="21" t="inlineStr">
        <is>
          <t>Автор</t>
        </is>
      </c>
      <c r="I45" s="21" t="inlineStr">
        <is>
          <t>Лицензия</t>
        </is>
      </c>
      <c r="J45" s="21" t="inlineStr">
        <is>
          <t>Страница-источник</t>
        </is>
      </c>
    </row>
    <row r="47">
      <c r="A47" s="16" t="inlineStr">
        <is>
          <t>#table:videos</t>
        </is>
      </c>
      <c r="B47" s="22" t="inlineStr">
        <is>
          <t>Видео — 0</t>
        </is>
      </c>
    </row>
    <row r="48">
      <c r="A48" s="16" t="inlineStr">
        <is>
          <t>#keys</t>
        </is>
      </c>
      <c r="C48" s="16" t="inlineStr">
        <is>
          <t>t</t>
        </is>
      </c>
      <c r="D48" s="16" t="inlineStr">
        <is>
          <t>u</t>
        </is>
      </c>
      <c r="E48" s="16" t="inlineStr">
        <is>
          <t>ch</t>
        </is>
      </c>
      <c r="F48" s="16" t="inlineStr">
        <is>
          <t>y</t>
        </is>
      </c>
    </row>
    <row r="49">
      <c r="A49" s="16" t="inlineStr">
        <is>
          <t>#labels</t>
        </is>
      </c>
      <c r="B49" s="23" t="inlineStr">
        <is>
          <t>№ / строки ниже</t>
        </is>
      </c>
      <c r="C49" s="21" t="inlineStr">
        <is>
          <t>Заголовок</t>
        </is>
      </c>
      <c r="D49" s="21" t="inlineStr">
        <is>
          <t>Ссылка</t>
        </is>
      </c>
      <c r="E49" s="21" t="inlineStr">
        <is>
          <t>Канал</t>
        </is>
      </c>
      <c r="F49" s="21" t="inlineStr">
        <is>
          <t>Год</t>
        </is>
      </c>
    </row>
    <row r="51">
      <c r="A51" s="16" t="inlineStr">
        <is>
          <t>#table:photo_links</t>
        </is>
      </c>
      <c r="B51" s="22" t="inlineStr">
        <is>
          <t>Фото-ссылки (внешние) — 0</t>
        </is>
      </c>
    </row>
    <row r="52">
      <c r="A52" s="16" t="inlineStr">
        <is>
          <t>#keys</t>
        </is>
      </c>
      <c r="C52" s="16" t="inlineStr">
        <is>
          <t>cap</t>
        </is>
      </c>
      <c r="D52" s="16" t="inlineStr">
        <is>
          <t>url</t>
        </is>
      </c>
      <c r="E52" s="16" t="inlineStr">
        <is>
          <t>by</t>
        </is>
      </c>
    </row>
    <row r="53">
      <c r="A53" s="16" t="inlineStr">
        <is>
          <t>#labels</t>
        </is>
      </c>
      <c r="B53" s="23" t="inlineStr">
        <is>
          <t>№ / строки ниже</t>
        </is>
      </c>
      <c r="C53" s="21" t="inlineStr">
        <is>
          <t>Подпись</t>
        </is>
      </c>
      <c r="D53" s="21" t="inlineStr">
        <is>
          <t>Ссылка</t>
        </is>
      </c>
      <c r="E53" s="21" t="inlineStr">
        <is>
          <t>Автор</t>
        </is>
      </c>
    </row>
    <row r="56" ht="22" customHeight="1">
      <c r="A56" s="16" t="inlineStr">
        <is>
          <t>#section</t>
        </is>
      </c>
      <c r="B56" s="17" t="inlineStr">
        <is>
          <t>Дорога</t>
        </is>
      </c>
      <c r="C56" s="18" t="n"/>
      <c r="D56" s="18" t="n"/>
      <c r="E56" s="18" t="n"/>
      <c r="F56" s="18" t="n"/>
      <c r="G56" s="18" t="n"/>
      <c r="H56" s="18" t="n"/>
    </row>
    <row r="57">
      <c r="A57" s="16" t="inlineStr">
        <is>
          <t>how</t>
        </is>
      </c>
      <c r="B57" s="21" t="inlineStr">
        <is>
          <t>Как добраться (кратко)</t>
        </is>
      </c>
      <c r="C57" s="2" t="inlineStr">
        <is>
          <t>Из Каракола: маршрутка №355 до курорта Джеты-Огуз (100 сомов) или №371 до села (80 сомов) + шеринг-такси село — курорт 50 сомов (Adventures of Nicole, 10.2026; Asia Hikes 2024); от курорта 3–4 км пешком по джиповой дороге вверх до Кок-Жайыка или такси; от юрт — тропа 1,2 км на северо-запад к водопаду. Такси Каракол — Джеты-Огуз 1000–1200 сомов в одну сторону, шеринг ~250 сомов/чел. (2026).</t>
        </is>
      </c>
    </row>
    <row r="58">
      <c r="A58" s="16" t="inlineStr">
        <is>
          <t>needcar</t>
        </is>
      </c>
      <c r="B58" s="21" t="inlineStr">
        <is>
          <t>Нужна ли машина</t>
        </is>
      </c>
      <c r="C58" s="20" t="inlineStr">
        <is>
          <t>До курорта — есть маршрутка; до Кок-Жайыка — пешком 1–1,5 ч или машина (внедорожник/такси); далее только пешком или верхом.</t>
        </is>
      </c>
    </row>
    <row r="59">
      <c r="A59" s="16" t="inlineStr">
        <is>
          <t>self</t>
        </is>
      </c>
      <c r="B59" s="21" t="inlineStr">
        <is>
          <t>Самостоятельно / с гидом</t>
        </is>
      </c>
      <c r="C59" s="20" t="inlineStr">
        <is>
          <t>Да: тропа очевидна от юрт (спросить «водопад»), пропусков и оплаты нет; офлайн-карта (maps.me/OsmAnd) показывает тропу.</t>
        </is>
      </c>
    </row>
    <row r="60">
      <c r="A60" s="16" t="inlineStr">
        <is>
          <t>roadtype</t>
        </is>
      </c>
      <c r="B60" s="21" t="inlineStr">
        <is>
          <t>Тип дороги</t>
        </is>
      </c>
      <c r="C60" s="20" t="inlineStr">
        <is>
          <t>Асфальт Каракол — село — курорт; от курорта до Кок-Жайыка — грунтовая джиповая дорога (3–4 км, после дождя грязь); к водопаду — узкая пешая/конная тропа по тёмному грунту (silkadv, Asia Hikes).</t>
        </is>
      </c>
    </row>
    <row r="61">
      <c r="A61" s="16" t="inlineStr">
        <is>
          <t>traveltime</t>
        </is>
      </c>
      <c r="B61" s="21" t="inlineStr">
        <is>
          <t>Время в пути</t>
        </is>
      </c>
      <c r="C61" s="20" t="inlineStr">
        <is>
          <t>Каракол — курорт 40–60 мин (маршрутка); курорт — Кок-Жайык 1–1,5 ч пешком / 15–20 мин на машине; Кок-Жайык — водопад 30–50 мин в одну сторону (2,5 км круг, Asia Hikes 2024; 2ГИС 40–50 мин).</t>
        </is>
      </c>
    </row>
    <row r="62">
      <c r="A62" s="16" t="inlineStr">
        <is>
          <t>transfer</t>
        </is>
      </c>
      <c r="B62" s="21" t="inlineStr">
        <is>
          <t>Трансфер</t>
        </is>
      </c>
      <c r="C62" s="20" t="inlineStr">
        <is>
          <t>Маршрутка 80–120 сомов (2026); такси Каракол — Джеты-Огуз 1000–1200 сомов (2026); шеринг село — курорт 50 сомов (2024); лошадь к водопаду 800 сомов (2024); тур из Каракола от $85 (2026).</t>
        </is>
      </c>
    </row>
    <row r="63">
      <c r="A63" s="16" t="inlineStr">
        <is>
          <t>p_sum</t>
        </is>
      </c>
      <c r="B63" s="21" t="inlineStr">
        <is>
          <t>Дорога: сводка</t>
        </is>
      </c>
      <c r="C63" s="2" t="inlineStr">
        <is>
          <t>Из Каракола — маршрутка №355 до курорта Джеты-Огуз (≈100 сомов) или такси (1 000–1 200 сомов), дальше 3–4 км по джиповой дороге пешком (1–1,5 ч) или на внедорожнике до джайлоо Кок-Жайык, а от юрт — 30–50 минут по узкой тропе через ельник (2,5 км круг, +160 м). Вход бесплатный, лошадь до водопада ~800 сомов. Лучше всего в июне — начале июля при большой воде и утром; ночевать можно в юрточных лагерях Кок-Жайыка (EcoTrek, Taberik, Golden Yurt; ориентир ~700 сомов/чел. за место) или в Караколе.</t>
        </is>
      </c>
    </row>
    <row r="64">
      <c r="A64" s="16" t="inlineStr">
        <is>
          <t>#table:routes</t>
        </is>
      </c>
      <c r="B64" s="22" t="inlineStr">
        <is>
          <t>Подъезды — 2</t>
        </is>
      </c>
    </row>
    <row r="65">
      <c r="A65" s="16" t="inlineStr">
        <is>
          <t>#keys</t>
        </is>
      </c>
      <c r="C65" s="16" t="inlineStr">
        <is>
          <t>rec</t>
        </is>
      </c>
      <c r="D65" s="16" t="inlineStr">
        <is>
          <t>title</t>
        </is>
      </c>
      <c r="E65" s="16" t="inlineStr">
        <is>
          <t>from</t>
        </is>
      </c>
      <c r="F65" s="16" t="inlineStr">
        <is>
          <t>route</t>
        </is>
      </c>
      <c r="G65" s="16" t="inlineStr">
        <is>
          <t>km</t>
        </is>
      </c>
      <c r="H65" s="16" t="inlineStr">
        <is>
          <t>time</t>
        </is>
      </c>
      <c r="I65" s="16" t="inlineStr">
        <is>
          <t>surface</t>
        </is>
      </c>
      <c r="J65" s="16" t="inlineStr">
        <is>
          <t>vehicle</t>
        </is>
      </c>
      <c r="K65" s="16" t="inlineStr">
        <is>
          <t>season</t>
        </is>
      </c>
      <c r="L65" s="16" t="inlineStr">
        <is>
          <t>last</t>
        </is>
      </c>
      <c r="M65" s="16" t="inlineStr">
        <is>
          <t>parking_d</t>
        </is>
      </c>
      <c r="N65" s="16" t="inlineStr">
        <is>
          <t>parking_price</t>
        </is>
      </c>
      <c r="O65" s="16" t="inlineStr">
        <is>
          <t>trail_d</t>
        </is>
      </c>
      <c r="P65" s="16" t="inlineStr">
        <is>
          <t>haz</t>
        </is>
      </c>
      <c r="Q65" s="16" t="inlineStr">
        <is>
          <t>src</t>
        </is>
      </c>
      <c r="R65" s="16" t="inlineStr">
        <is>
          <t>hub</t>
        </is>
      </c>
      <c r="S65" s="16" t="inlineStr">
        <is>
          <t>hub_lat</t>
        </is>
      </c>
      <c r="T65" s="16" t="inlineStr">
        <is>
          <t>hub_lon</t>
        </is>
      </c>
      <c r="U65" s="16" t="inlineStr">
        <is>
          <t>rkm</t>
        </is>
      </c>
      <c r="V65" s="16" t="inlineStr">
        <is>
          <t>parking_lat</t>
        </is>
      </c>
      <c r="W65" s="16" t="inlineStr">
        <is>
          <t>parking_lon</t>
        </is>
      </c>
      <c r="X65" s="16" t="inlineStr">
        <is>
          <t>trail_lat</t>
        </is>
      </c>
      <c r="Y65" s="16" t="inlineStr">
        <is>
          <t>trail_lon</t>
        </is>
      </c>
      <c r="Z65" s="16" t="inlineStr">
        <is>
          <t>road</t>
        </is>
      </c>
      <c r="AA65" s="16" t="inlineStr">
        <is>
          <t>has_rt</t>
        </is>
      </c>
    </row>
    <row r="66">
      <c r="A66" s="16" t="inlineStr">
        <is>
          <t>#labels</t>
        </is>
      </c>
      <c r="B66" s="23" t="inlineStr">
        <is>
          <t>№ / строки ниже</t>
        </is>
      </c>
      <c r="C66" s="21" t="inlineStr">
        <is>
          <t>Рекомендован (да/нет)</t>
        </is>
      </c>
      <c r="D66" s="21" t="inlineStr">
        <is>
          <t>Название варианта</t>
        </is>
      </c>
      <c r="E66" s="21" t="inlineStr">
        <is>
          <t>Откуда</t>
        </is>
      </c>
      <c r="F66" s="21" t="inlineStr">
        <is>
          <t>Маршрут</t>
        </is>
      </c>
      <c r="G66" s="21" t="inlineStr">
        <is>
          <t>Км</t>
        </is>
      </c>
      <c r="H66" s="21" t="inlineStr">
        <is>
          <t>Время</t>
        </is>
      </c>
      <c r="I66" s="21" t="inlineStr">
        <is>
          <t>Покрытие</t>
        </is>
      </c>
      <c r="J66" s="21" t="inlineStr">
        <is>
          <t>Машина</t>
        </is>
      </c>
      <c r="K66" s="21" t="inlineStr">
        <is>
          <t>Сезон</t>
        </is>
      </c>
      <c r="L66" s="21" t="inlineStr">
        <is>
          <t>Последние АЗС/магазины</t>
        </is>
      </c>
      <c r="M66" s="21" t="inlineStr">
        <is>
          <t>Парковка</t>
        </is>
      </c>
      <c r="N66" s="21" t="inlineStr">
        <is>
          <t>Парковка: цена</t>
        </is>
      </c>
      <c r="O66" s="21" t="inlineStr">
        <is>
          <t>Тропа от парковки</t>
        </is>
      </c>
      <c r="P66" s="21" t="inlineStr">
        <is>
          <t>Опасности</t>
        </is>
      </c>
      <c r="Q66" s="21" t="inlineStr">
        <is>
          <t>Источник</t>
        </is>
      </c>
      <c r="R66" s="21" t="inlineStr">
        <is>
          <t>Город-старт</t>
        </is>
      </c>
      <c r="S66" s="21" t="inlineStr">
        <is>
          <t>Старт: широта</t>
        </is>
      </c>
      <c r="T66" s="21" t="inlineStr">
        <is>
          <t>Старт: долгота</t>
        </is>
      </c>
      <c r="U66" s="21" t="inlineStr">
        <is>
          <t>Км по графу дорог</t>
        </is>
      </c>
      <c r="V66" s="21" t="inlineStr">
        <is>
          <t>Парковка: широта</t>
        </is>
      </c>
      <c r="W66" s="21" t="inlineStr">
        <is>
          <t>Парковка: долгота</t>
        </is>
      </c>
      <c r="X66" s="21" t="inlineStr">
        <is>
          <t>Тропа: широта</t>
        </is>
      </c>
      <c r="Y66" s="21" t="inlineStr">
        <is>
          <t>Тропа: долгота</t>
        </is>
      </c>
      <c r="Z66" s="21" t="inlineStr">
        <is>
          <t>Геометрия дороги (JSON, генерируется)</t>
        </is>
      </c>
      <c r="AA66" s="21" t="inlineStr">
        <is>
          <t>Есть маршрут на карте (да/нет)</t>
        </is>
      </c>
    </row>
    <row r="67">
      <c r="B67" s="24" t="n">
        <v>1</v>
      </c>
      <c r="C67" s="20" t="inlineStr">
        <is>
          <t>да</t>
        </is>
      </c>
      <c r="D67" s="20" t="inlineStr">
        <is>
          <t>Каракол → курорт Джеты-Огуз → джайлоо Кок-Жайык → тропа</t>
        </is>
      </c>
      <c r="E67" s="20" t="inlineStr">
        <is>
          <t>Каракол (~28–35 км)</t>
        </is>
      </c>
      <c r="F67" s="2" t="inlineStr">
        <is>
          <t>Каракол → южная трасса на запад → поворот на Джеты-Огуз → село Джеты-Огуз → скалы «Семь быков» → курорт (санаторий) → джиповая дорога вверх по долине 3–4 км → джайлоо Кок-Жайык → тропа 1,2 км на северо-запад к водопаду</t>
        </is>
      </c>
      <c r="G67" s="2" t="inlineStr">
        <is>
          <t>Каракол — курорт ~35; курорт — Кок-Жайык 3–4; Кок-Жайык — водопад 1,2–1,5</t>
        </is>
      </c>
      <c r="H67" s="2" t="inlineStr">
        <is>
          <t>Каракол → курорт 40–60 мин; курорт → Кок-Жайык 15–20 мин на машине / 1–1,5 ч пешком; тропа 30–50 мин в одну сторону</t>
        </is>
      </c>
      <c r="I67" s="2" t="inlineStr">
        <is>
          <t>Асфальт до курорта; далее грунтовая джиповая дорога (после дождя грязь); финал — узкая пешая/конная тропа</t>
        </is>
      </c>
      <c r="J67" s="20" t="inlineStr">
        <is>
          <t>седан до курорта; 4×4 до Кок-Жайыка; дальше пешком/верхом</t>
        </is>
      </c>
      <c r="K67" s="2" t="inlineStr">
        <is>
          <t>Июнь–сентябрь (юрты); зимой подъезд к Кок-Жайыку по снегу не гарантирован</t>
        </is>
      </c>
      <c r="L67" s="2" t="inlineStr">
        <is>
          <t>АЗС/банкоматы — Каракол; магазин — село Джеты-Огуз, на курорте; в Golden Yurt Camp есть продуктовый магазинчик; связь на курорте есть, на Кок-Жайыке нестабильна</t>
        </is>
      </c>
      <c r="M67" s="2" t="inlineStr">
        <is>
          <t>У курорта (для идущих пешком) или на джайлоо Кок-Жайык у юрточных лагерей</t>
        </is>
      </c>
      <c r="N67" s="20" t="inlineStr">
        <is>
          <t>не найдено (платы за Кок-Жайык нет — Asia Hikes 2024)</t>
        </is>
      </c>
      <c r="O67" s="2" t="inlineStr">
        <is>
          <t>От юрточных лагерей Кок-Жайыка тропа ~1,2 км на северо-запад через ельник</t>
        </is>
      </c>
      <c r="P67" s="2" t="inlineStr">
        <is>
          <t>Скользкая узкая тропа после дождя («двоим не разойтись»); лошади разбивают тропу; грозы после обеда; последние маршрутки обратно ~16–17 ч</t>
        </is>
      </c>
      <c r="Q67" s="20" t="inlineStr">
        <is>
          <t>этап 1 (Asia Hikes 07.2024; Adventures of Nicole 10.2026)</t>
        </is>
      </c>
      <c r="R67" s="20" t="inlineStr">
        <is>
          <t>Каракол</t>
        </is>
      </c>
      <c r="S67" s="20" t="n">
        <v>42.4907</v>
      </c>
      <c r="T67" s="20" t="n">
        <v>78.39360000000001</v>
      </c>
      <c r="U67" s="20" t="n">
        <v>22</v>
      </c>
      <c r="V67" s="20" t="n">
        <v>42.2994</v>
      </c>
      <c r="W67" s="20" t="n">
        <v>78.2522</v>
      </c>
      <c r="X67" s="20" t="n"/>
      <c r="Y67" s="20" t="n"/>
      <c r="Z67" s="2" t="inlineStr">
        <is>
          <t>[[42.484, 78.4], [42.48, 78.322], [42.447, 78.252], [42.414, 78.157]]</t>
        </is>
      </c>
      <c r="AA67" s="20" t="inlineStr">
        <is>
          <t>да</t>
        </is>
      </c>
    </row>
    <row r="68">
      <c r="B68" s="24" t="n">
        <v>2</v>
      </c>
      <c r="C68" s="20" t="inlineStr">
        <is>
          <t>нет</t>
        </is>
      </c>
      <c r="D68" s="20" t="inlineStr">
        <is>
          <t>Пеший трек Каракол — Телеты — Джеты-Огуз (многодневный)</t>
        </is>
      </c>
      <c r="E68" s="20" t="inlineStr">
        <is>
          <t>Каракольское ущелье</t>
        </is>
      </c>
      <c r="F68" s="2" t="inlineStr">
        <is>
          <t>Каракол → перевал Телеты → долина Джеты-Огуз → Кок-Жайык → водопад</t>
        </is>
      </c>
      <c r="G68" s="20" t="inlineStr">
        <is>
          <t>не найдено</t>
        </is>
      </c>
      <c r="H68" s="20" t="inlineStr">
        <is>
          <t>2–3 дня</t>
        </is>
      </c>
      <c r="I68" s="20" t="inlineStr">
        <is>
          <t>Тропы</t>
        </is>
      </c>
      <c r="J68" s="20" t="inlineStr">
        <is>
          <t>пешком/верхом</t>
        </is>
      </c>
      <c r="K68" s="20" t="inlineStr">
        <is>
          <t>Июль–сентябрь</t>
        </is>
      </c>
      <c r="L68" s="20" t="inlineStr">
        <is>
          <t>Каракол</t>
        </is>
      </c>
      <c r="M68" s="20" t="inlineStr">
        <is>
          <t>—</t>
        </is>
      </c>
      <c r="N68" s="20" t="inlineStr">
        <is>
          <t>—</t>
        </is>
      </c>
      <c r="O68" s="20" t="inlineStr">
        <is>
          <t>—</t>
        </is>
      </c>
      <c r="P68" s="20" t="inlineStr">
        <is>
          <t>Перевал, погода</t>
        </is>
      </c>
      <c r="Q68" s="20" t="inlineStr">
        <is>
          <t>этап 1</t>
        </is>
      </c>
      <c r="R68" s="20" t="inlineStr">
        <is>
          <t>Каракол</t>
        </is>
      </c>
      <c r="S68" s="20" t="n">
        <v>42.4907</v>
      </c>
      <c r="T68" s="20" t="n">
        <v>78.39360000000001</v>
      </c>
      <c r="U68" s="20" t="n">
        <v>22</v>
      </c>
      <c r="V68" s="20" t="n"/>
      <c r="W68" s="20" t="n"/>
      <c r="X68" s="20" t="n"/>
      <c r="Y68" s="20" t="n"/>
      <c r="Z68" s="2" t="inlineStr">
        <is>
          <t>[[42.484, 78.4], [42.48, 78.322], [42.447, 78.252], [42.414, 78.157]]</t>
        </is>
      </c>
      <c r="AA68" s="20" t="inlineStr">
        <is>
          <t>да</t>
        </is>
      </c>
    </row>
    <row r="70">
      <c r="A70" s="16" t="inlineStr">
        <is>
          <t>#table:transport</t>
        </is>
      </c>
      <c r="B70" s="22" t="inlineStr">
        <is>
          <t>Транспорт и туры — 8</t>
        </is>
      </c>
    </row>
    <row r="71">
      <c r="A71" s="16" t="inlineStr">
        <is>
          <t>#keys</t>
        </is>
      </c>
      <c r="C71" s="16" t="inlineStr">
        <is>
          <t>mode</t>
        </is>
      </c>
      <c r="D71" s="16" t="inlineStr">
        <is>
          <t>provider</t>
        </is>
      </c>
      <c r="E71" s="16" t="inlineStr">
        <is>
          <t>from</t>
        </is>
      </c>
      <c r="F71" s="16" t="inlineStr">
        <is>
          <t>details</t>
        </is>
      </c>
      <c r="G71" s="16" t="inlineStr">
        <is>
          <t>price</t>
        </is>
      </c>
      <c r="H71" s="16" t="inlineStr">
        <is>
          <t>year</t>
        </is>
      </c>
      <c r="I71" s="16" t="inlineStr">
        <is>
          <t>contact</t>
        </is>
      </c>
      <c r="J71" s="16" t="inlineStr">
        <is>
          <t>src</t>
        </is>
      </c>
    </row>
    <row r="72">
      <c r="A72" s="16" t="inlineStr">
        <is>
          <t>#labels</t>
        </is>
      </c>
      <c r="B72" s="23" t="inlineStr">
        <is>
          <t>№ / строки ниже</t>
        </is>
      </c>
      <c r="C72" s="21" t="inlineStr">
        <is>
          <t>Вид</t>
        </is>
      </c>
      <c r="D72" s="21" t="inlineStr">
        <is>
          <t>Перевозчик</t>
        </is>
      </c>
      <c r="E72" s="21" t="inlineStr">
        <is>
          <t>Откуда</t>
        </is>
      </c>
      <c r="F72" s="21" t="inlineStr">
        <is>
          <t>Подробно</t>
        </is>
      </c>
      <c r="G72" s="21" t="inlineStr">
        <is>
          <t>Цена</t>
        </is>
      </c>
      <c r="H72" s="21" t="inlineStr">
        <is>
          <t>Год цены</t>
        </is>
      </c>
      <c r="I72" s="21" t="inlineStr">
        <is>
          <t>Контакт</t>
        </is>
      </c>
      <c r="J72" s="21" t="inlineStr">
        <is>
          <t>Источник</t>
        </is>
      </c>
    </row>
    <row r="73">
      <c r="B73" s="24" t="n">
        <v>1</v>
      </c>
      <c r="C73" s="20" t="inlineStr">
        <is>
          <t>маршрутка</t>
        </is>
      </c>
      <c r="D73" s="20" t="inlineStr">
        <is>
          <t>№355 Каракол — курорт Джеты-Огуз</t>
        </is>
      </c>
      <c r="E73" s="20" t="inlineStr">
        <is>
          <t>Каракол, автостанция у Большого базара</t>
        </is>
      </c>
      <c r="F73" s="20" t="inlineStr">
        <is>
          <t>До курорта; обратные рейсы ~16:00–17:00</t>
        </is>
      </c>
      <c r="G73" s="2" t="inlineStr">
        <is>
          <t>100 сомов (10.2026); Wikivoyage 2025: 30–35 сомов до села (вероятно устарело)</t>
        </is>
      </c>
      <c r="H73" s="20" t="inlineStr">
        <is>
          <t>2026</t>
        </is>
      </c>
      <c r="I73" s="20" t="inlineStr">
        <is>
          <t>—</t>
        </is>
      </c>
      <c r="J73" s="20" t="inlineStr">
        <is>
          <t>этап 1 (Adventures of Nicole 10.2026)</t>
        </is>
      </c>
    </row>
    <row r="74">
      <c r="B74" s="24" t="n">
        <v>2</v>
      </c>
      <c r="C74" s="20" t="inlineStr">
        <is>
          <t>маршрутка</t>
        </is>
      </c>
      <c r="D74" s="20" t="inlineStr">
        <is>
          <t>№371 / №372 Каракол — село Джеты-Огуз</t>
        </is>
      </c>
      <c r="E74" s="20" t="inlineStr">
        <is>
          <t>Каракол</t>
        </is>
      </c>
      <c r="F74" s="20" t="inlineStr">
        <is>
          <t>До села (12 км ниже курорта!), далее шеринг до курорта</t>
        </is>
      </c>
      <c r="G74" s="20" t="inlineStr">
        <is>
          <t>80–120 сомов</t>
        </is>
      </c>
      <c r="H74" s="20" t="inlineStr">
        <is>
          <t>2026</t>
        </is>
      </c>
      <c r="I74" s="20" t="inlineStr">
        <is>
          <t>—</t>
        </is>
      </c>
      <c r="J74" s="20" t="inlineStr">
        <is>
          <t>этап 1</t>
        </is>
      </c>
    </row>
    <row r="75">
      <c r="B75" s="24" t="n">
        <v>3</v>
      </c>
      <c r="C75" s="20" t="inlineStr">
        <is>
          <t>шеринг-такси</t>
        </is>
      </c>
      <c r="D75" s="20" t="inlineStr">
        <is>
          <t>Село — курорт Джеты-Огуз</t>
        </is>
      </c>
      <c r="E75" s="20" t="inlineStr">
        <is>
          <t>село Джеты-Огуз</t>
        </is>
      </c>
      <c r="F75" s="20" t="inlineStr">
        <is>
          <t>При наборе 6 человек</t>
        </is>
      </c>
      <c r="G75" s="20" t="inlineStr">
        <is>
          <t>40–50 сомов/чел.</t>
        </is>
      </c>
      <c r="H75" s="20" t="inlineStr">
        <is>
          <t>2024–2025</t>
        </is>
      </c>
      <c r="I75" s="20" t="inlineStr">
        <is>
          <t>—</t>
        </is>
      </c>
      <c r="J75" s="2" t="inlineStr">
        <is>
          <t>https://kwx.liehendr.com/content/wikivoyage_en_all_maxi_2025-02/A/Jeti_Oguz</t>
        </is>
      </c>
    </row>
    <row r="76">
      <c r="B76" s="24" t="n">
        <v>4</v>
      </c>
      <c r="C76" s="20" t="inlineStr">
        <is>
          <t>такси</t>
        </is>
      </c>
      <c r="D76" s="20" t="inlineStr">
        <is>
          <t>Такси / Yandex Go / inDrive</t>
        </is>
      </c>
      <c r="E76" s="20" t="inlineStr">
        <is>
          <t>Каракол</t>
        </is>
      </c>
      <c r="F76" s="20" t="inlineStr">
        <is>
          <t>До курорта; шеринг ~200–250 сомов/чел.</t>
        </is>
      </c>
      <c r="G76" s="20" t="inlineStr">
        <is>
          <t>1 000–1 200 сомов за машину в одну сторону</t>
        </is>
      </c>
      <c r="H76" s="20" t="inlineStr">
        <is>
          <t>2026</t>
        </is>
      </c>
      <c r="I76" s="20" t="inlineStr">
        <is>
          <t>приложения</t>
        </is>
      </c>
      <c r="J76" s="20" t="inlineStr">
        <is>
          <t>этап 1</t>
        </is>
      </c>
    </row>
    <row r="77">
      <c r="B77" s="24" t="n">
        <v>5</v>
      </c>
      <c r="C77" s="20" t="inlineStr">
        <is>
          <t>авто с водителем</t>
        </is>
      </c>
      <c r="D77" s="20" t="inlineStr">
        <is>
          <t>Внедорожник курорт → Кок-Жайык</t>
        </is>
      </c>
      <c r="E77" s="20" t="inlineStr">
        <is>
          <t>курорт Джеты-Огуз</t>
        </is>
      </c>
      <c r="F77" s="20" t="inlineStr">
        <is>
          <t>«Дорого», по договорённости</t>
        </is>
      </c>
      <c r="G77" s="20" t="inlineStr">
        <is>
          <t>не опубликовано</t>
        </is>
      </c>
      <c r="H77" s="20" t="inlineStr">
        <is>
          <t>2024</t>
        </is>
      </c>
      <c r="I77" s="20" t="inlineStr">
        <is>
          <t>на месте</t>
        </is>
      </c>
      <c r="J77" s="20" t="inlineStr">
        <is>
          <t>этап 1 (Asia Hikes)</t>
        </is>
      </c>
    </row>
    <row r="78">
      <c r="B78" s="24" t="n">
        <v>6</v>
      </c>
      <c r="C78" s="20" t="inlineStr">
        <is>
          <t>тур</t>
        </is>
      </c>
      <c r="D78" s="20" t="inlineStr">
        <is>
          <t>Tripster «Каракол, ущелье Джети-Огуз, скалы и водопад»</t>
        </is>
      </c>
      <c r="E78" s="20" t="inlineStr">
        <is>
          <t>Каракол</t>
        </is>
      </c>
      <c r="F78" s="2" t="inlineStr">
        <is>
          <t>9 ч: скалы, водопад «Девичья коса», обед в юрте, музей Пржевальского, Каракол, термальные бассейны; подходит детям</t>
        </is>
      </c>
      <c r="G78" s="20" t="inlineStr">
        <is>
          <t>€240 за группу 1–6 чел.</t>
        </is>
      </c>
      <c r="H78" s="20" t="inlineStr">
        <is>
          <t>2025 (отзыв 23.10.2025)</t>
        </is>
      </c>
      <c r="I78" s="20" t="inlineStr">
        <is>
          <t>tripster.ru</t>
        </is>
      </c>
      <c r="J78" s="20" t="inlineStr">
        <is>
          <t>https://experience.tripster.ru/experience/92026/</t>
        </is>
      </c>
    </row>
    <row r="79">
      <c r="B79" s="24" t="n">
        <v>7</v>
      </c>
      <c r="C79" s="20" t="inlineStr">
        <is>
          <t>тур</t>
        </is>
      </c>
      <c r="D79" s="20" t="inlineStr">
        <is>
          <t>Туры из Каракола (kyrgyzstanplanner и др.)</t>
        </is>
      </c>
      <c r="E79" s="20" t="inlineStr">
        <is>
          <t>Каракол</t>
        </is>
      </c>
      <c r="F79" s="20" t="inlineStr">
        <is>
          <t>Джеты-Огуз за день</t>
        </is>
      </c>
      <c r="G79" s="20" t="inlineStr">
        <is>
          <t>от ~$85</t>
        </is>
      </c>
      <c r="H79" s="20" t="inlineStr">
        <is>
          <t>2026</t>
        </is>
      </c>
      <c r="I79" s="20" t="inlineStr">
        <is>
          <t>—</t>
        </is>
      </c>
      <c r="J79" s="20" t="inlineStr">
        <is>
          <t>этап 1</t>
        </is>
      </c>
    </row>
    <row r="80">
      <c r="B80" s="24" t="n">
        <v>8</v>
      </c>
      <c r="C80" s="20" t="inlineStr">
        <is>
          <t>лошадь</t>
        </is>
      </c>
      <c r="D80" s="20" t="inlineStr">
        <is>
          <t>Лошадники у юрт Кок-Жайыка</t>
        </is>
      </c>
      <c r="E80" s="20" t="inlineStr">
        <is>
          <t>Кок-Жайык</t>
        </is>
      </c>
      <c r="F80" s="20" t="inlineStr">
        <is>
          <t>Подъём ~1 км к водопаду</t>
        </is>
      </c>
      <c r="G80" s="20" t="inlineStr">
        <is>
          <t>800 сомов/чел.</t>
        </is>
      </c>
      <c r="H80" s="20" t="inlineStr">
        <is>
          <t>2024</t>
        </is>
      </c>
      <c r="I80" s="20" t="inlineStr">
        <is>
          <t>на месте</t>
        </is>
      </c>
      <c r="J80" s="20" t="inlineStr">
        <is>
          <t>этап 1 (Asia Hikes)</t>
        </is>
      </c>
    </row>
    <row r="83" ht="22" customHeight="1">
      <c r="A83" s="16" t="inlineStr">
        <is>
          <t>#section</t>
        </is>
      </c>
      <c r="B83" s="17" t="inlineStr">
        <is>
          <t>Сезон и что взять</t>
        </is>
      </c>
      <c r="C83" s="18" t="n"/>
      <c r="D83" s="18" t="n"/>
      <c r="E83" s="18" t="n"/>
      <c r="F83" s="18" t="n"/>
      <c r="G83" s="18" t="n"/>
      <c r="H83" s="18" t="n"/>
    </row>
    <row r="84">
      <c r="A84" s="16" t="inlineStr">
        <is>
          <t>when</t>
        </is>
      </c>
      <c r="B84" s="21" t="inlineStr">
        <is>
          <t>Когда ехать (подробно)</t>
        </is>
      </c>
      <c r="C84" s="2" t="inlineStr">
        <is>
          <t>Июнь — начало июля — максимум воды (таяние); июль–август — сезон юрт на Кок-Жайыке и лошадей; сентябрь — меньше воды, но сухо и пусто. Зимой подъезд к Кок-Жайыку по снегу не гарантирован.</t>
        </is>
      </c>
    </row>
    <row r="85">
      <c r="A85" s="16" t="inlineStr">
        <is>
          <t>diff</t>
        </is>
      </c>
      <c r="B85" s="21" t="inlineStr">
        <is>
          <t>Сложность (подробно)</t>
        </is>
      </c>
      <c r="C85" s="2" t="inlineStr">
        <is>
          <t>Лёгкая-средняя: 2,5 км туда-обратно, +161 м, 30–50 мин в одну сторону (Asia Hikes 2024; 2ГИС 40–50 мин); узкая тропа, грязь после дождя; детям от 6–7 лет посильно.</t>
        </is>
      </c>
    </row>
    <row r="86">
      <c r="A86" s="16" t="inlineStr">
        <is>
          <t>hours</t>
        </is>
      </c>
      <c r="B86" s="21" t="inlineStr">
        <is>
          <t>Часы работы</t>
        </is>
      </c>
      <c r="C86" s="20" t="inlineStr">
        <is>
          <t>Открытая местность, круглосуточно, касс нет (Asia Hikes 2024: платы нет). Юрточные лагеря Кок-Жайыка — июнь–сентябрь.</t>
        </is>
      </c>
    </row>
    <row r="87">
      <c r="A87" s="16" t="inlineStr">
        <is>
          <t>daytime</t>
        </is>
      </c>
      <c r="B87" s="21" t="inlineStr">
        <is>
          <t>Лучшее время суток</t>
        </is>
      </c>
      <c r="C87" s="20" t="inlineStr">
        <is>
          <t>Утро: водопад в тени елей, тропа суше, туристов нет; после обеда в июле–августе — грозы и толпы с курорта.</t>
        </is>
      </c>
    </row>
    <row r="88">
      <c r="A88" s="16" t="inlineStr">
        <is>
          <t>p_season</t>
        </is>
      </c>
      <c r="B88" s="21" t="inlineStr">
        <is>
          <t>Сезон (подробно)</t>
        </is>
      </c>
      <c r="C88" s="2" t="inlineStr">
        <is>
          <t>Июнь — начало июля — максимум воды; июль–август — юрты и лошади, грозы и толпы с курорта после обеда; сентябрь — мало воды, сухо, пусто; октябрь–май — юрты закрыты, Кок-Жайык под снегом. Клещи и комары — июнь–июль.</t>
        </is>
      </c>
    </row>
    <row r="89">
      <c r="A89" s="16" t="inlineStr">
        <is>
          <t>bring</t>
        </is>
      </c>
      <c r="B89" s="21" t="inlineStr">
        <is>
          <t>Что взять</t>
        </is>
      </c>
      <c r="C89" s="20" t="inlineStr">
        <is>
          <t>Треккинговая обувь с протектором, дождевик, вода, наличные (лошади, юрты, маршрутка), репеллент (июнь–июль), тёплый слой для джайлоо (2400 м, вечером холодно).</t>
        </is>
      </c>
    </row>
    <row r="91" ht="22" customHeight="1">
      <c r="A91" s="16" t="inlineStr">
        <is>
          <t>#section</t>
        </is>
      </c>
      <c r="B91" s="17" t="inlineStr">
        <is>
          <t>Важно</t>
        </is>
      </c>
      <c r="C91" s="18" t="n"/>
      <c r="D91" s="18" t="n"/>
      <c r="E91" s="18" t="n"/>
      <c r="F91" s="18" t="n"/>
      <c r="G91" s="18" t="n"/>
      <c r="H91" s="18" t="n"/>
    </row>
    <row r="92">
      <c r="A92" s="16" t="inlineStr">
        <is>
          <t>warn</t>
        </is>
      </c>
      <c r="B92" s="21" t="inlineStr">
        <is>
          <t>Важно / предупреждения</t>
        </is>
      </c>
      <c r="C92" s="2" t="inlineStr">
        <is>
          <t>Тропа узкая и скользкая после дождя, местами «двоим не разойтись» (Trip to Kyrgyzstan); лошади разбивают тропу. Не путать с одноимёнными водопадами «Девичьи косы» на Эльбрусе и «Девичьи слёзы» в Абхазии — в поиске они перекрывают кыргызский. Маршрутка «до села» оставит в 12 км от курорта — проверять конечную. Последние маршрутки обратно ~16–17 ч.</t>
        </is>
      </c>
    </row>
    <row r="93">
      <c r="A93" s="16" t="inlineStr">
        <is>
          <t>entry</t>
        </is>
      </c>
      <c r="B93" s="21" t="inlineStr">
        <is>
          <t>Вход (подробно)</t>
        </is>
      </c>
      <c r="C93" s="20" t="inlineStr">
        <is>
          <t>Бесплатно: платы за Кок-Жайык и водопад нет (Asia Hikes, 12.07.2024); kyrgyzstanplanner 2026 сборов не упоминает. Санаторий и его территория — отдельно.</t>
        </is>
      </c>
    </row>
    <row r="94">
      <c r="A94" s="16" t="inlineStr">
        <is>
          <t>net</t>
        </is>
      </c>
      <c r="B94" s="21" t="inlineStr">
        <is>
          <t>Связь (подробно)</t>
        </is>
      </c>
      <c r="C94" s="20" t="inlineStr">
        <is>
          <t>На курорте и в селе — связь операторов; на Кок-Жайыке и у водопада покрытие нестабильно/отсутствует (по отчётам о Джеты-Огузе; прямых тестов не найдено). Офлайн-карта обязательна.</t>
        </is>
      </c>
    </row>
    <row r="95">
      <c r="A95" s="16" t="inlineStr">
        <is>
          <t>p_permits</t>
        </is>
      </c>
      <c r="B95" s="21" t="inlineStr">
        <is>
          <t>Разрешения</t>
        </is>
      </c>
      <c r="C95" s="2" t="inlineStr">
        <is>
          <t>Не нужны; платы за Кок-Жайык и водопад нет (Asia Hikes 2024). Санаторий и его услуги — отдельно.</t>
        </is>
      </c>
    </row>
    <row r="96">
      <c r="A96" s="16" t="inlineStr">
        <is>
          <t>p_access</t>
        </is>
      </c>
      <c r="B96" s="21" t="inlineStr">
        <is>
          <t>Доступность (дети, пожилые…)</t>
        </is>
      </c>
      <c r="C96" s="2" t="inlineStr">
        <is>
          <t>Дети от 6–7 лет — пешком; пожилым — до Кок-Жайыка на машине, к водопаду верхом (800 сомов) или не ходить; коляска — нет (грунт, узкая тропа); собака — можно, осторожно с лошадьми и пастушьими собаками.</t>
        </is>
      </c>
    </row>
    <row r="98" ht="22" customHeight="1">
      <c r="A98" s="16" t="inlineStr">
        <is>
          <t>#section</t>
        </is>
      </c>
      <c r="B98" s="17" t="inlineStr">
        <is>
          <t>Ночлег и еда</t>
        </is>
      </c>
      <c r="C98" s="18" t="n"/>
      <c r="D98" s="18" t="n"/>
      <c r="E98" s="18" t="n"/>
      <c r="F98" s="18" t="n"/>
      <c r="G98" s="18" t="n"/>
      <c r="H98" s="18" t="n"/>
    </row>
    <row r="99">
      <c r="A99" s="16" t="inlineStr">
        <is>
          <t>stay</t>
        </is>
      </c>
      <c r="B99" s="21" t="inlineStr">
        <is>
          <t>Ночлег (кратко)</t>
        </is>
      </c>
      <c r="C99" s="2" t="inlineStr">
        <is>
          <t>Юрточные лагеря на Кок-Жайыке: EcoTrek, Taberik, Golden Yurt (Asia Hikes, 2024) — ориентир ~700 сомов/чел./ночь (Adventures of Nicole, 2026); санаторий «Джеты-Огуз» на курорте; гостевые дома в селе Джеты-Огуз и Караколе. Бронь — CBT Karakol, Destination Jeti Oguz.</t>
        </is>
      </c>
    </row>
    <row r="100">
      <c r="A100" s="16" t="inlineStr">
        <is>
          <t>food</t>
        </is>
      </c>
      <c r="B100" s="21" t="inlineStr">
        <is>
          <t>Еда (кратко)</t>
        </is>
      </c>
      <c r="C100" s="2" t="inlineStr">
        <is>
          <t>В юртах Кок-Жайыка: кумыс, боорсоки, лагман, шашлык, домашний хлеб (сезонно, цены договорные); на курорте — столовая санатория; в Караколе — ашлян-фу. Конкретные заведения не проверены.</t>
        </is>
      </c>
    </row>
    <row r="101">
      <c r="A101" s="16" t="inlineStr">
        <is>
          <t>#table:stays</t>
        </is>
      </c>
      <c r="B101" s="22" t="inlineStr">
        <is>
          <t>Ночлег — 5</t>
        </is>
      </c>
    </row>
    <row r="102">
      <c r="A102" s="16" t="inlineStr">
        <is>
          <t>#keys</t>
        </is>
      </c>
      <c r="C102" s="16" t="inlineStr">
        <is>
          <t>name</t>
        </is>
      </c>
      <c r="D102" s="16" t="inlineStr">
        <is>
          <t>type</t>
        </is>
      </c>
      <c r="E102" s="16" t="inlineStr">
        <is>
          <t>where</t>
        </is>
      </c>
      <c r="F102" s="16" t="inlineStr">
        <is>
          <t>season</t>
        </is>
      </c>
      <c r="G102" s="16" t="inlineStr">
        <is>
          <t>price</t>
        </is>
      </c>
      <c r="H102" s="16" t="inlineStr">
        <is>
          <t>year</t>
        </is>
      </c>
      <c r="I102" s="16" t="inlineStr">
        <is>
          <t>contact</t>
        </is>
      </c>
      <c r="J102" s="16" t="inlineStr">
        <is>
          <t>src</t>
        </is>
      </c>
    </row>
    <row r="103">
      <c r="A103" s="16" t="inlineStr">
        <is>
          <t>#labels</t>
        </is>
      </c>
      <c r="B103" s="23" t="inlineStr">
        <is>
          <t>№ / строки ниже</t>
        </is>
      </c>
      <c r="C103" s="21" t="inlineStr">
        <is>
          <t>Название</t>
        </is>
      </c>
      <c r="D103" s="21" t="inlineStr">
        <is>
          <t>Тип</t>
        </is>
      </c>
      <c r="E103" s="21" t="inlineStr">
        <is>
          <t>Где</t>
        </is>
      </c>
      <c r="F103" s="21" t="inlineStr">
        <is>
          <t>Сезон</t>
        </is>
      </c>
      <c r="G103" s="21" t="inlineStr">
        <is>
          <t>Цена</t>
        </is>
      </c>
      <c r="H103" s="21" t="inlineStr">
        <is>
          <t>Год цены</t>
        </is>
      </c>
      <c r="I103" s="21" t="inlineStr">
        <is>
          <t>Контакт</t>
        </is>
      </c>
      <c r="J103" s="21" t="inlineStr">
        <is>
          <t>Источник</t>
        </is>
      </c>
    </row>
    <row r="104">
      <c r="B104" s="24" t="n">
        <v>1</v>
      </c>
      <c r="C104" s="20" t="inlineStr">
        <is>
          <t>Golden Yurt Camp</t>
        </is>
      </c>
      <c r="D104" s="20" t="inlineStr">
        <is>
          <t>юрточный лагерь</t>
        </is>
      </c>
      <c r="E104" s="20" t="inlineStr">
        <is>
          <t>Джеты-Огуз, ~2 150 м, 28 км от Каракола</t>
        </is>
      </c>
      <c r="F104" s="20" t="inlineStr">
        <is>
          <t>лето</t>
        </is>
      </c>
      <c r="G104" s="20" t="inlineStr">
        <is>
          <t>по запросу</t>
        </is>
      </c>
      <c r="H104" s="20" t="inlineStr">
        <is>
          <t>2025</t>
        </is>
      </c>
      <c r="I104" s="20" t="inlineStr">
        <is>
          <t>форма на nomadsland.travel</t>
        </is>
      </c>
      <c r="J104" s="2" t="inlineStr">
        <is>
          <t>https://blueprint.nomadsland.travel/en/before-you-go/kyrgyzstan/places-to-stay/yurt/golden-yurt-camp</t>
        </is>
      </c>
    </row>
    <row r="105">
      <c r="B105" s="24" t="n">
        <v>2</v>
      </c>
      <c r="C105" s="20" t="inlineStr">
        <is>
          <t>EcoTrek / Taberik yurt camps</t>
        </is>
      </c>
      <c r="D105" s="20" t="inlineStr">
        <is>
          <t>юрточный лагерь</t>
        </is>
      </c>
      <c r="E105" s="20" t="inlineStr">
        <is>
          <t>джайлоо Кок-Жайык, ~1,5 км от водопада</t>
        </is>
      </c>
      <c r="F105" s="20" t="inlineStr">
        <is>
          <t>июнь–сентябрь</t>
        </is>
      </c>
      <c r="G105" s="20" t="inlineStr">
        <is>
          <t>ориентир ~700 сомов/чел./ночь</t>
        </is>
      </c>
      <c r="H105" s="20" t="inlineStr">
        <is>
          <t>2026</t>
        </is>
      </c>
      <c r="I105" s="20" t="inlineStr">
        <is>
          <t>EcoTrek (Каракол)</t>
        </is>
      </c>
      <c r="J105" s="20" t="inlineStr">
        <is>
          <t>этап 1 (Asia Hikes 2024; Adventures of Nicole 2026)</t>
        </is>
      </c>
    </row>
    <row r="106">
      <c r="B106" s="24" t="n">
        <v>3</v>
      </c>
      <c r="C106" s="20" t="inlineStr">
        <is>
          <t>Санаторий «Джеты-Огуз»</t>
        </is>
      </c>
      <c r="D106" s="20" t="inlineStr">
        <is>
          <t>санаторий</t>
        </is>
      </c>
      <c r="E106" s="20" t="inlineStr">
        <is>
          <t>курорт, 3,6 км от водопада</t>
        </is>
      </c>
      <c r="F106" s="20" t="inlineStr">
        <is>
          <t>круглый год</t>
        </is>
      </c>
      <c r="G106" s="20" t="inlineStr">
        <is>
          <t>не найдено</t>
        </is>
      </c>
      <c r="H106" s="20" t="inlineStr">
        <is>
          <t>—</t>
        </is>
      </c>
      <c r="I106" s="20" t="inlineStr">
        <is>
          <t>—</t>
        </is>
      </c>
      <c r="J106" s="20" t="inlineStr">
        <is>
          <t>этап 1</t>
        </is>
      </c>
    </row>
    <row r="107">
      <c r="B107" s="24" t="n">
        <v>4</v>
      </c>
      <c r="C107" s="20" t="inlineStr">
        <is>
          <t>Meteo Station Guest House</t>
        </is>
      </c>
      <c r="D107" s="20" t="inlineStr">
        <is>
          <t>гостевой дом</t>
        </is>
      </c>
      <c r="E107" s="20" t="inlineStr">
        <is>
          <t>долина Чон-Кызыл-Суу (соседняя)</t>
        </is>
      </c>
      <c r="F107" s="20" t="inlineStr">
        <is>
          <t>лето</t>
        </is>
      </c>
      <c r="G107" s="20" t="inlineStr">
        <is>
          <t>не найдено</t>
        </is>
      </c>
      <c r="H107" s="20" t="inlineStr">
        <is>
          <t>2025</t>
        </is>
      </c>
      <c r="I107" s="20" t="inlineStr">
        <is>
          <t>+996 557 367322</t>
        </is>
      </c>
      <c r="J107" s="2" t="inlineStr">
        <is>
          <t>https://kwx.liehendr.com/content/wikivoyage_en_all_maxi_2025-02/A/Jeti_Oguz</t>
        </is>
      </c>
    </row>
    <row r="108">
      <c r="B108" s="24" t="n">
        <v>5</v>
      </c>
      <c r="C108" s="20" t="inlineStr">
        <is>
          <t>Каракол — хостелы и гостевые дома</t>
        </is>
      </c>
      <c r="D108" s="20" t="inlineStr">
        <is>
          <t>хостел/гостевой дом</t>
        </is>
      </c>
      <c r="E108" s="20" t="inlineStr">
        <is>
          <t>~30 км</t>
        </is>
      </c>
      <c r="F108" s="20" t="inlineStr">
        <is>
          <t>круглый год</t>
        </is>
      </c>
      <c r="G108" s="20" t="inlineStr">
        <is>
          <t>хостелы 400–700 сомов</t>
        </is>
      </c>
      <c r="H108" s="20" t="inlineStr">
        <is>
          <t>2025</t>
        </is>
      </c>
      <c r="I108" s="20" t="inlineStr">
        <is>
          <t>Booking</t>
        </is>
      </c>
      <c r="J108" s="20" t="inlineStr">
        <is>
          <t>https://backpackmoments.com/things-to-do-in-karakol/</t>
        </is>
      </c>
    </row>
    <row r="110">
      <c r="A110" s="16" t="inlineStr">
        <is>
          <t>#table:food</t>
        </is>
      </c>
      <c r="B110" s="22" t="inlineStr">
        <is>
          <t>Еда — 3</t>
        </is>
      </c>
    </row>
    <row r="111">
      <c r="A111" s="16" t="inlineStr">
        <is>
          <t>#keys</t>
        </is>
      </c>
      <c r="C111" s="16" t="inlineStr">
        <is>
          <t>name</t>
        </is>
      </c>
      <c r="D111" s="16" t="inlineStr">
        <is>
          <t>where</t>
        </is>
      </c>
      <c r="E111" s="16" t="inlineStr">
        <is>
          <t>details</t>
        </is>
      </c>
      <c r="F111" s="16" t="inlineStr">
        <is>
          <t>src</t>
        </is>
      </c>
    </row>
    <row r="112">
      <c r="A112" s="16" t="inlineStr">
        <is>
          <t>#labels</t>
        </is>
      </c>
      <c r="B112" s="23" t="inlineStr">
        <is>
          <t>№ / строки ниже</t>
        </is>
      </c>
      <c r="C112" s="21" t="inlineStr">
        <is>
          <t>Название</t>
        </is>
      </c>
      <c r="D112" s="21" t="inlineStr">
        <is>
          <t>Где</t>
        </is>
      </c>
      <c r="E112" s="21" t="inlineStr">
        <is>
          <t>Подробно</t>
        </is>
      </c>
      <c r="F112" s="21" t="inlineStr">
        <is>
          <t>Источник</t>
        </is>
      </c>
    </row>
    <row r="113">
      <c r="B113" s="24" t="n">
        <v>1</v>
      </c>
      <c r="C113" s="20" t="inlineStr">
        <is>
          <t>Юрты Кок-Жайыка</t>
        </is>
      </c>
      <c r="D113" s="20" t="inlineStr">
        <is>
          <t>джайлоо</t>
        </is>
      </c>
      <c r="E113" s="20" t="inlineStr">
        <is>
          <t>Кумыс, боорсоки, лагман, шашлык; обед в юрте входит в туры</t>
        </is>
      </c>
      <c r="F113" s="20" t="inlineStr">
        <is>
          <t>этап 1</t>
        </is>
      </c>
    </row>
    <row r="114">
      <c r="B114" s="24" t="n">
        <v>2</v>
      </c>
      <c r="C114" s="20" t="inlineStr">
        <is>
          <t>Golden Yurt Camp</t>
        </is>
      </c>
      <c r="D114" s="20" t="inlineStr">
        <is>
          <t>Джеты-Огуз</t>
        </is>
      </c>
      <c r="E114" s="20" t="inlineStr">
        <is>
          <t>Юрта-столовая, продуктовый магазинчик</t>
        </is>
      </c>
      <c r="F114" s="2" t="inlineStr">
        <is>
          <t>https://blueprint.nomadsland.travel/en/before-you-go/kyrgyzstan/places-to-stay/yurt/golden-yurt-camp</t>
        </is>
      </c>
    </row>
    <row r="115">
      <c r="B115" s="24" t="n">
        <v>3</v>
      </c>
      <c r="C115" s="20" t="inlineStr">
        <is>
          <t>Столовая санатория / Каракол</t>
        </is>
      </c>
      <c r="D115" s="20" t="inlineStr">
        <is>
          <t>курорт / город</t>
        </is>
      </c>
      <c r="E115" s="20" t="inlineStr">
        <is>
          <t>Ашлян-фу в Караколе</t>
        </is>
      </c>
      <c r="F115" s="20" t="inlineStr">
        <is>
          <t>этап 1</t>
        </is>
      </c>
    </row>
    <row r="118" ht="22" customHeight="1">
      <c r="A118" s="16" t="inlineStr">
        <is>
          <t>#section</t>
        </is>
      </c>
      <c r="B118" s="17" t="inlineStr">
        <is>
          <t>На месте</t>
        </is>
      </c>
      <c r="C118" s="18" t="n"/>
      <c r="D118" s="18" t="n"/>
      <c r="E118" s="18" t="n"/>
      <c r="F118" s="18" t="n"/>
      <c r="G118" s="18" t="n"/>
      <c r="H118" s="18" t="n"/>
    </row>
    <row r="119">
      <c r="A119" s="16" t="inlineStr">
        <is>
          <t>camping</t>
        </is>
      </c>
      <c r="B119" s="21" t="inlineStr">
        <is>
          <t>Кемпинг</t>
        </is>
      </c>
      <c r="C119" s="20" t="inlineStr">
        <is>
          <t>Палатки ставят на джайлоо Кок-Жайык рядом с лагерями (часто за небольшую плату у лагеря — сумма не найдена) и выше по долине.</t>
        </is>
      </c>
    </row>
    <row r="120">
      <c r="A120" s="16" t="inlineStr">
        <is>
          <t>photo_spots</t>
        </is>
      </c>
      <c r="B120" s="21" t="inlineStr">
        <is>
          <t>Точки для фото</t>
        </is>
      </c>
      <c r="C120" s="20" t="inlineStr">
        <is>
          <t>Водопад снизу на фоне елей (утро, тень); джайлоо Кок-Жайык с юртами; «Семь быков» с верхней тропы и с дороги.</t>
        </is>
      </c>
    </row>
    <row r="121">
      <c r="A121" s="16" t="inlineStr">
        <is>
          <t>#table:hikes</t>
        </is>
      </c>
      <c r="B121" s="22" t="inlineStr">
        <is>
          <t>Тропы — 3</t>
        </is>
      </c>
    </row>
    <row r="122">
      <c r="A122" s="16" t="inlineStr">
        <is>
          <t>#keys</t>
        </is>
      </c>
      <c r="C122" s="16" t="inlineStr">
        <is>
          <t>name</t>
        </is>
      </c>
      <c r="D122" s="16" t="inlineStr">
        <is>
          <t>route</t>
        </is>
      </c>
      <c r="E122" s="16" t="inlineStr">
        <is>
          <t>km</t>
        </is>
      </c>
      <c r="F122" s="16" t="inlineStr">
        <is>
          <t>gain_m</t>
        </is>
      </c>
      <c r="G122" s="16" t="inlineStr">
        <is>
          <t>time</t>
        </is>
      </c>
      <c r="H122" s="16" t="inlineStr">
        <is>
          <t>difficulty</t>
        </is>
      </c>
      <c r="I122" s="16" t="inlineStr">
        <is>
          <t>marked</t>
        </is>
      </c>
      <c r="J122" s="16" t="inlineStr">
        <is>
          <t>track</t>
        </is>
      </c>
      <c r="K122" s="16" t="inlineStr">
        <is>
          <t>src</t>
        </is>
      </c>
    </row>
    <row r="123">
      <c r="A123" s="16" t="inlineStr">
        <is>
          <t>#labels</t>
        </is>
      </c>
      <c r="B123" s="23" t="inlineStr">
        <is>
          <t>№ / строки ниже</t>
        </is>
      </c>
      <c r="C123" s="21" t="inlineStr">
        <is>
          <t>Название</t>
        </is>
      </c>
      <c r="D123" s="21" t="inlineStr">
        <is>
          <t>Маршрут</t>
        </is>
      </c>
      <c r="E123" s="21" t="inlineStr">
        <is>
          <t>Км</t>
        </is>
      </c>
      <c r="F123" s="21" t="inlineStr">
        <is>
          <t>Набор, м</t>
        </is>
      </c>
      <c r="G123" s="21" t="inlineStr">
        <is>
          <t>Время</t>
        </is>
      </c>
      <c r="H123" s="21" t="inlineStr">
        <is>
          <t>Сложность</t>
        </is>
      </c>
      <c r="I123" s="21" t="inlineStr">
        <is>
          <t>Маркировка</t>
        </is>
      </c>
      <c r="J123" s="21" t="inlineStr">
        <is>
          <t>Трек (ссылка)</t>
        </is>
      </c>
      <c r="K123" s="21" t="inlineStr">
        <is>
          <t>Источник</t>
        </is>
      </c>
    </row>
    <row r="124">
      <c r="B124" s="24" t="n">
        <v>1</v>
      </c>
      <c r="C124" s="20" t="inlineStr">
        <is>
          <t>Кок-Жайык → водопад Девичьи слёзы</t>
        </is>
      </c>
      <c r="D124" s="20" t="inlineStr">
        <is>
          <t>Юрты → ельник → водопад</t>
        </is>
      </c>
      <c r="E124" s="20" t="inlineStr">
        <is>
          <t>2,5 круг</t>
        </is>
      </c>
      <c r="F124" s="20" t="inlineStr">
        <is>
          <t>~161</t>
        </is>
      </c>
      <c r="G124" s="20" t="inlineStr">
        <is>
          <t>30–50 мин в одну сторону</t>
        </is>
      </c>
      <c r="H124" s="20" t="inlineStr">
        <is>
          <t>лёгкая–средняя</t>
        </is>
      </c>
      <c r="I124" s="20" t="inlineStr">
        <is>
          <t>нет, тропа натоптана</t>
        </is>
      </c>
      <c r="J124" s="20" t="inlineStr"/>
      <c r="K124" s="20" t="inlineStr">
        <is>
          <t>этап 1 (Asia Hikes 07.2024)</t>
        </is>
      </c>
    </row>
    <row r="125">
      <c r="B125" s="24" t="n">
        <v>2</v>
      </c>
      <c r="C125" s="20" t="inlineStr">
        <is>
          <t>Курорт → Кок-Жайык пешком</t>
        </is>
      </c>
      <c r="D125" s="20" t="inlineStr">
        <is>
          <t>По джиповой дороге вверх по долине</t>
        </is>
      </c>
      <c r="E125" s="20" t="inlineStr">
        <is>
          <t>3–4 в одну сторону</t>
        </is>
      </c>
      <c r="F125" s="20" t="inlineStr">
        <is>
          <t>~200</t>
        </is>
      </c>
      <c r="G125" s="20" t="inlineStr">
        <is>
          <t>1–1,5 ч</t>
        </is>
      </c>
      <c r="H125" s="20" t="inlineStr">
        <is>
          <t>лёгкая</t>
        </is>
      </c>
      <c r="I125" s="20" t="inlineStr">
        <is>
          <t>дорога</t>
        </is>
      </c>
      <c r="J125" s="20" t="inlineStr"/>
      <c r="K125" s="20" t="inlineStr">
        <is>
          <t>этап 1</t>
        </is>
      </c>
    </row>
    <row r="126">
      <c r="B126" s="24" t="n">
        <v>3</v>
      </c>
      <c r="C126" s="20" t="inlineStr">
        <is>
          <t>Верхняя тропа над Кок-Жайыком</t>
        </is>
      </c>
      <c r="D126" s="20" t="inlineStr">
        <is>
          <t>Склоны над джайлоо с видом на «Семь быков»</t>
        </is>
      </c>
      <c r="E126" s="20" t="inlineStr">
        <is>
          <t>не найдено</t>
        </is>
      </c>
      <c r="F126" s="20" t="inlineStr">
        <is>
          <t>—</t>
        </is>
      </c>
      <c r="G126" s="20" t="inlineStr">
        <is>
          <t>1–2 ч</t>
        </is>
      </c>
      <c r="H126" s="20" t="inlineStr">
        <is>
          <t>лёгкая</t>
        </is>
      </c>
      <c r="I126" s="20" t="inlineStr">
        <is>
          <t>нет</t>
        </is>
      </c>
      <c r="J126" s="20" t="inlineStr"/>
      <c r="K126" s="20" t="inlineStr">
        <is>
          <t>этап 1</t>
        </is>
      </c>
    </row>
    <row r="128">
      <c r="A128" s="16" t="inlineStr">
        <is>
          <t>#table:horses</t>
        </is>
      </c>
      <c r="B128" s="22" t="inlineStr">
        <is>
          <t>Конные прогулки — 1</t>
        </is>
      </c>
    </row>
    <row r="129">
      <c r="A129" s="16" t="inlineStr">
        <is>
          <t>#keys</t>
        </is>
      </c>
      <c r="C129" s="16" t="inlineStr">
        <is>
          <t>where</t>
        </is>
      </c>
      <c r="D129" s="16" t="inlineStr">
        <is>
          <t>price</t>
        </is>
      </c>
      <c r="E129" s="16" t="inlineStr">
        <is>
          <t>guide</t>
        </is>
      </c>
      <c r="F129" s="16" t="inlineStr">
        <is>
          <t>notes</t>
        </is>
      </c>
      <c r="G129" s="16" t="inlineStr">
        <is>
          <t>src</t>
        </is>
      </c>
    </row>
    <row r="130">
      <c r="A130" s="16" t="inlineStr">
        <is>
          <t>#labels</t>
        </is>
      </c>
      <c r="B130" s="23" t="inlineStr">
        <is>
          <t>№ / строки ниже</t>
        </is>
      </c>
      <c r="C130" s="21" t="inlineStr">
        <is>
          <t>Где</t>
        </is>
      </c>
      <c r="D130" s="21" t="inlineStr">
        <is>
          <t>Цена</t>
        </is>
      </c>
      <c r="E130" s="21" t="inlineStr">
        <is>
          <t>Гид</t>
        </is>
      </c>
      <c r="F130" s="21" t="inlineStr">
        <is>
          <t>Заметки</t>
        </is>
      </c>
      <c r="G130" s="21" t="inlineStr">
        <is>
          <t>Источник</t>
        </is>
      </c>
    </row>
    <row r="131">
      <c r="B131" s="24" t="n">
        <v>1</v>
      </c>
      <c r="C131" s="2" t="inlineStr">
        <is>
          <t>Юрточные лагеря Кок-Жайыка; конные туры — CBT Karakol, Destination Jeti Oguz, лагеря EcoTrek/Taberik/Golden Yurt</t>
        </is>
      </c>
      <c r="D131" s="20" t="inlineStr">
        <is>
          <t>800 сомов за подъём к водопаду (2024)</t>
        </is>
      </c>
      <c r="E131" s="20" t="inlineStr">
        <is>
          <t>хозяин ведёт лошадь</t>
        </is>
      </c>
      <c r="F131" s="20" t="inlineStr">
        <is>
          <t>Опыт не нужен для короткого подъёма</t>
        </is>
      </c>
      <c r="G131" s="20" t="inlineStr">
        <is>
          <t>этап 1</t>
        </is>
      </c>
    </row>
    <row r="133">
      <c r="A133" s="16" t="inlineStr">
        <is>
          <t>#table:activities</t>
        </is>
      </c>
      <c r="B133" s="22" t="inlineStr">
        <is>
          <t>Активности на месте — 3</t>
        </is>
      </c>
    </row>
    <row r="134">
      <c r="A134" s="16" t="inlineStr">
        <is>
          <t>#keys</t>
        </is>
      </c>
      <c r="C134" s="16" t="inlineStr">
        <is>
          <t>activity</t>
        </is>
      </c>
      <c r="D134" s="16" t="inlineStr">
        <is>
          <t>details</t>
        </is>
      </c>
      <c r="E134" s="16" t="inlineStr">
        <is>
          <t>price</t>
        </is>
      </c>
      <c r="F134" s="16" t="inlineStr">
        <is>
          <t>src</t>
        </is>
      </c>
    </row>
    <row r="135">
      <c r="A135" s="16" t="inlineStr">
        <is>
          <t>#labels</t>
        </is>
      </c>
      <c r="B135" s="23" t="inlineStr">
        <is>
          <t>№ / строки ниже</t>
        </is>
      </c>
      <c r="C135" s="21" t="inlineStr">
        <is>
          <t>Активность</t>
        </is>
      </c>
      <c r="D135" s="21" t="inlineStr">
        <is>
          <t>Подробно</t>
        </is>
      </c>
      <c r="E135" s="21" t="inlineStr">
        <is>
          <t>Цена</t>
        </is>
      </c>
      <c r="F135" s="21" t="inlineStr">
        <is>
          <t>Источник</t>
        </is>
      </c>
    </row>
    <row r="136">
      <c r="B136" s="24" t="n">
        <v>1</v>
      </c>
      <c r="C136" s="20" t="inlineStr">
        <is>
          <t>Радоновые ванны курорта Джеты-Огуз</t>
        </is>
      </c>
      <c r="D136" s="20" t="inlineStr">
        <is>
          <t>Санаторий советской постройки: ванны и массаж</t>
        </is>
      </c>
      <c r="E136" s="20" t="inlineStr">
        <is>
          <t>не найдено</t>
        </is>
      </c>
      <c r="F136" s="2" t="inlineStr">
        <is>
          <t>https://kwx.liehendr.com/content/wikivoyage_en_all_maxi_2025-02/A/Jeti_Oguz</t>
        </is>
      </c>
    </row>
    <row r="137">
      <c r="B137" s="24" t="n">
        <v>2</v>
      </c>
      <c r="C137" s="20" t="inlineStr">
        <is>
          <t>Скалы «Семь быков» и «Разбитое сердце»</t>
        </is>
      </c>
      <c r="D137" s="20" t="inlineStr">
        <is>
          <t>По дороге к курорту, бесплатно</t>
        </is>
      </c>
      <c r="E137" s="20" t="inlineStr">
        <is>
          <t>бесплатно</t>
        </is>
      </c>
      <c r="F137" s="20" t="inlineStr">
        <is>
          <t>этап 1</t>
        </is>
      </c>
    </row>
    <row r="138">
      <c r="B138" s="24" t="n">
        <v>3</v>
      </c>
      <c r="C138" s="20" t="inlineStr">
        <is>
          <t>Умывание у водопада</t>
        </is>
      </c>
      <c r="D138" s="20" t="inlineStr">
        <is>
          <t>Местная примета — к скорой свадьбе; купаться негде</t>
        </is>
      </c>
      <c r="E138" s="20" t="inlineStr">
        <is>
          <t>—</t>
        </is>
      </c>
      <c r="F138" s="20" t="inlineStr">
        <is>
          <t>этап 1</t>
        </is>
      </c>
    </row>
    <row r="140">
      <c r="A140" s="16" t="inlineStr">
        <is>
          <t>#table:rent</t>
        </is>
      </c>
      <c r="B140" s="22" t="inlineStr">
        <is>
          <t>Прокат — 1</t>
        </is>
      </c>
    </row>
    <row r="141">
      <c r="A141" s="16" t="inlineStr">
        <is>
          <t>#keys</t>
        </is>
      </c>
      <c r="C141" s="16" t="inlineStr">
        <is>
          <t>what</t>
        </is>
      </c>
      <c r="D141" s="16" t="inlineStr">
        <is>
          <t>where</t>
        </is>
      </c>
      <c r="E141" s="16" t="inlineStr">
        <is>
          <t>price</t>
        </is>
      </c>
      <c r="F141" s="16" t="inlineStr">
        <is>
          <t>src</t>
        </is>
      </c>
    </row>
    <row r="142">
      <c r="A142" s="16" t="inlineStr">
        <is>
          <t>#labels</t>
        </is>
      </c>
      <c r="B142" s="23" t="inlineStr">
        <is>
          <t>№ / строки ниже</t>
        </is>
      </c>
      <c r="C142" s="21" t="inlineStr">
        <is>
          <t>Что</t>
        </is>
      </c>
      <c r="D142" s="21" t="inlineStr">
        <is>
          <t>Где</t>
        </is>
      </c>
      <c r="E142" s="21" t="inlineStr">
        <is>
          <t>Цена</t>
        </is>
      </c>
      <c r="F142" s="21" t="inlineStr">
        <is>
          <t>Источник</t>
        </is>
      </c>
    </row>
    <row r="143">
      <c r="B143" s="24" t="n">
        <v>1</v>
      </c>
      <c r="C143" s="20" t="inlineStr">
        <is>
          <t>Палатки, спальники, палки</t>
        </is>
      </c>
      <c r="D143" s="20" t="inlineStr">
        <is>
          <t>Каракол — EcoTrek, 4Rent</t>
        </is>
      </c>
      <c r="E143" s="20" t="inlineStr">
        <is>
          <t>палатка 500, спальник 500, палки 200 сомов/сутки (EcoTrek)</t>
        </is>
      </c>
      <c r="F143" s="2" t="inlineStr">
        <is>
          <t>https://thepartyingtraveler.com/ala-kul-lake-trek-solo-hiking-guide-kyrgyzstan/</t>
        </is>
      </c>
    </row>
    <row r="145">
      <c r="A145" s="16" t="inlineStr">
        <is>
          <t>#table:itinerary</t>
        </is>
      </c>
      <c r="B145" s="22" t="inlineStr">
        <is>
          <t>Готовые планы — 3</t>
        </is>
      </c>
    </row>
    <row r="146">
      <c r="A146" s="16" t="inlineStr">
        <is>
          <t>#keys</t>
        </is>
      </c>
      <c r="C146" s="16" t="inlineStr">
        <is>
          <t>title</t>
        </is>
      </c>
      <c r="D146" s="16" t="inlineStr">
        <is>
          <t>plan</t>
        </is>
      </c>
    </row>
    <row r="147">
      <c r="A147" s="16" t="inlineStr">
        <is>
          <t>#labels</t>
        </is>
      </c>
      <c r="B147" s="23" t="inlineStr">
        <is>
          <t>№ / строки ниже</t>
        </is>
      </c>
      <c r="C147" s="21" t="inlineStr">
        <is>
          <t>Название плана</t>
        </is>
      </c>
      <c r="D147" s="21" t="inlineStr">
        <is>
          <t>План</t>
        </is>
      </c>
    </row>
    <row r="148">
      <c r="B148" s="24" t="n">
        <v>1</v>
      </c>
      <c r="C148" s="20" t="inlineStr">
        <is>
          <t>День из Каракола на общественном транспорте</t>
        </is>
      </c>
      <c r="D148" s="2" t="inlineStr">
        <is>
          <t>8:30 маршрутка №355 → 9:30 курорт → пешком к Кок-Жайыку (1–1,5 ч) → водопад (1,5 ч круг) → обед в юрте → спуск, «Семь быков» → маршрутка обратно до 16:00–17:00.</t>
        </is>
      </c>
    </row>
    <row r="149">
      <c r="B149" s="24" t="n">
        <v>2</v>
      </c>
      <c r="C149" s="20" t="inlineStr">
        <is>
          <t>2 дня с ночёвкой в юрте</t>
        </is>
      </c>
      <c r="D149" s="2" t="inlineStr">
        <is>
          <t>День 1: Каракол → «Семь быков», «Разбитое сердце» → Кок-Жайык, ночь в юрте. День 2: утром водопад, конная прогулка по долине, радоновые ванны курорта → Каракол.</t>
        </is>
      </c>
    </row>
    <row r="150">
      <c r="B150" s="24" t="n">
        <v>3</v>
      </c>
      <c r="C150" s="20" t="inlineStr">
        <is>
          <t>Связка</t>
        </is>
      </c>
      <c r="D150" s="2" t="inlineStr">
        <is>
          <t>Каракол (музей Пржевальского) → Джеты-Огуз и водопад → Джууку (горячие источники) → Барскоон и Арабель.</t>
        </is>
      </c>
    </row>
    <row r="153" ht="22" customHeight="1">
      <c r="A153" s="16" t="inlineStr">
        <is>
          <t>#section</t>
        </is>
      </c>
      <c r="B153" s="17" t="inlineStr">
        <is>
          <t>Сервисы рядом</t>
        </is>
      </c>
      <c r="C153" s="18" t="n"/>
      <c r="D153" s="18" t="n"/>
      <c r="E153" s="18" t="n"/>
      <c r="F153" s="18" t="n"/>
      <c r="G153" s="18" t="n"/>
      <c r="H153" s="18" t="n"/>
    </row>
    <row r="154">
      <c r="A154" s="16" t="inlineStr">
        <is>
          <t>svc_toilets</t>
        </is>
      </c>
      <c r="B154" s="21" t="inlineStr">
        <is>
          <t>Сервис: туалеты</t>
        </is>
      </c>
      <c r="C154" s="20" t="inlineStr">
        <is>
          <t>В юрточных лагерях (в Golden Yurt — душ и туалет)</t>
        </is>
      </c>
    </row>
    <row r="155">
      <c r="A155" s="16" t="inlineStr">
        <is>
          <t>svc_water</t>
        </is>
      </c>
      <c r="B155" s="21" t="inlineStr">
        <is>
          <t>Сервис: вода</t>
        </is>
      </c>
      <c r="C155" s="20" t="inlineStr">
        <is>
          <t>Родники; речную воду кипятить</t>
        </is>
      </c>
    </row>
    <row r="156">
      <c r="A156" s="16" t="inlineStr">
        <is>
          <t>svc_shop</t>
        </is>
      </c>
      <c r="B156" s="21" t="inlineStr">
        <is>
          <t>Сервис: магазин</t>
        </is>
      </c>
      <c r="C156" s="20" t="inlineStr">
        <is>
          <t>Село и курорт Джеты-Огуз; магазинчик в Golden Yurt Camp</t>
        </is>
      </c>
    </row>
    <row r="157">
      <c r="A157" s="16" t="inlineStr">
        <is>
          <t>svc_atm</t>
        </is>
      </c>
      <c r="B157" s="21" t="inlineStr">
        <is>
          <t>Сервис: банкомат</t>
        </is>
      </c>
      <c r="C157" s="20" t="inlineStr">
        <is>
          <t>Каракол</t>
        </is>
      </c>
    </row>
    <row r="158">
      <c r="A158" s="16" t="inlineStr">
        <is>
          <t>svc_fuel</t>
        </is>
      </c>
      <c r="B158" s="21" t="inlineStr">
        <is>
          <t>Сервис: АЗС</t>
        </is>
      </c>
      <c r="C158" s="20" t="inlineStr">
        <is>
          <t>Каракол</t>
        </is>
      </c>
    </row>
    <row r="159">
      <c r="A159" s="16" t="inlineStr">
        <is>
          <t>svc_mobile</t>
        </is>
      </c>
      <c r="B159" s="21" t="inlineStr">
        <is>
          <t>Сервис: связь</t>
        </is>
      </c>
      <c r="C159" s="20" t="inlineStr">
        <is>
          <t>Курорт — есть; Кок-Жайык и водопад — нестабильно/нет</t>
        </is>
      </c>
    </row>
    <row r="160">
      <c r="A160" s="16" t="inlineStr">
        <is>
          <t>svc_medical</t>
        </is>
      </c>
      <c r="B160" s="21" t="inlineStr">
        <is>
          <t>Сервис: медпомощь</t>
        </is>
      </c>
      <c r="C160" s="20" t="inlineStr">
        <is>
          <t>Медперсонал санатория Джеты-Огуз; больница — Каракол</t>
        </is>
      </c>
    </row>
    <row r="161">
      <c r="A161" s="16" t="inlineStr">
        <is>
          <t>svc_rescue</t>
        </is>
      </c>
      <c r="B161" s="21" t="inlineStr">
        <is>
          <t>Сервис: спасатели</t>
        </is>
      </c>
      <c r="C161" s="20" t="inlineStr">
        <is>
          <t>112</t>
        </is>
      </c>
    </row>
    <row r="163" ht="22" customHeight="1">
      <c r="A163" s="16" t="inlineStr">
        <is>
          <t>#section</t>
        </is>
      </c>
      <c r="B163" s="17" t="inlineStr">
        <is>
          <t>Бюджет</t>
        </is>
      </c>
      <c r="C163" s="18" t="n"/>
      <c r="D163" s="18" t="n"/>
      <c r="E163" s="18" t="n"/>
      <c r="F163" s="18" t="n"/>
      <c r="G163" s="18" t="n"/>
      <c r="H163" s="18" t="n"/>
    </row>
    <row r="164">
      <c r="A164" s="16" t="inlineStr">
        <is>
          <t>budget_economy</t>
        </is>
      </c>
      <c r="B164" s="21" t="inlineStr">
        <is>
          <t>Бюджет: эконом</t>
        </is>
      </c>
      <c r="C164" s="20" t="inlineStr">
        <is>
          <t>Маршрутка 100×2; вход бесплатно; юрта ~700 (без еды) + еда 600–800; лошадь по желанию 800. ≈ 1 500–2 500 сомов/чел.</t>
        </is>
      </c>
    </row>
    <row r="165">
      <c r="A165" s="16" t="inlineStr">
        <is>
          <t>budget_comfort</t>
        </is>
      </c>
      <c r="B165" s="21" t="inlineStr">
        <is>
          <t>Бюджет: комфорт</t>
        </is>
      </c>
      <c r="C165" s="20" t="inlineStr">
        <is>
          <t>Такси 1 000–1 200 в одну сторону или тур €240 за группу (÷4 ≈ 5 300 сомов); обед в юрте; лошадь 800. ≈ 6 000–8 000 сомов/чел.</t>
        </is>
      </c>
    </row>
    <row r="166">
      <c r="A166" s="16" t="inlineStr">
        <is>
          <t>budget_year</t>
        </is>
      </c>
      <c r="B166" s="21" t="inlineStr">
        <is>
          <t>Бюджет: год цен</t>
        </is>
      </c>
      <c r="C166" s="20" t="inlineStr">
        <is>
          <t>2024–2026</t>
        </is>
      </c>
    </row>
    <row r="168" ht="22" customHeight="1">
      <c r="A168" s="16" t="inlineStr">
        <is>
          <t>#section</t>
        </is>
      </c>
      <c r="B168" s="17" t="inlineStr">
        <is>
          <t>Что говорят путешественники</t>
        </is>
      </c>
      <c r="C168" s="18" t="n"/>
      <c r="D168" s="18" t="n"/>
      <c r="E168" s="18" t="n"/>
      <c r="F168" s="18" t="n"/>
      <c r="G168" s="18" t="n"/>
      <c r="H168" s="18" t="n"/>
    </row>
    <row r="169">
      <c r="A169" s="16" t="inlineStr">
        <is>
          <t>reviews</t>
        </is>
      </c>
      <c r="B169" s="21" t="inlineStr">
        <is>
          <t>Что говорят путешественники</t>
        </is>
      </c>
      <c r="C169" s="2" t="inlineStr">
        <is>
          <t>2ГИС «Водопад Девичьи слёзы»: 4,7/5, 26 оценок, 10 отзывов (07.10.2026). Google «Водопад Девичьи косы» — метка есть, рейтинг не снят. Плюсы по отчётам 2024–2026: короткий живописный подъём, ельник, бесплатно; минусы — грязь после дождя, лошадники у лагерей, в конце лета мало воды.</t>
        </is>
      </c>
    </row>
    <row r="171" ht="22" customHeight="1">
      <c r="A171" s="16" t="inlineStr">
        <is>
          <t>#section</t>
        </is>
      </c>
      <c r="B171" s="17" t="inlineStr">
        <is>
          <t>Рядом</t>
        </is>
      </c>
      <c r="C171" s="18" t="n"/>
      <c r="D171" s="18" t="n"/>
      <c r="E171" s="18" t="n"/>
      <c r="F171" s="18" t="n"/>
      <c r="G171" s="18" t="n"/>
      <c r="H171" s="18" t="n"/>
    </row>
    <row r="172">
      <c r="A172" s="16" t="inlineStr">
        <is>
          <t>#table:nearby</t>
        </is>
      </c>
      <c r="B172" s="22" t="inlineStr">
        <is>
          <t>Рядом — 3</t>
        </is>
      </c>
    </row>
    <row r="173">
      <c r="A173" s="16" t="inlineStr">
        <is>
          <t>#keys</t>
        </is>
      </c>
      <c r="C173" s="16" t="inlineStr">
        <is>
          <t>id</t>
        </is>
      </c>
      <c r="D173" s="16" t="inlineStr">
        <is>
          <t>name</t>
        </is>
      </c>
      <c r="E173" s="16" t="inlineStr">
        <is>
          <t>km</t>
        </is>
      </c>
    </row>
    <row r="174">
      <c r="A174" s="16" t="inlineStr">
        <is>
          <t>#labels</t>
        </is>
      </c>
      <c r="B174" s="23" t="inlineStr">
        <is>
          <t>№ / строки ниже</t>
        </is>
      </c>
      <c r="C174" s="21" t="inlineStr">
        <is>
          <t>ID соседнего места</t>
        </is>
      </c>
      <c r="D174" s="21" t="inlineStr">
        <is>
          <t>Название</t>
        </is>
      </c>
      <c r="E174" s="21" t="inlineStr">
        <is>
          <t>Км</t>
        </is>
      </c>
    </row>
    <row r="175">
      <c r="B175" s="24" t="n">
        <v>1</v>
      </c>
      <c r="C175" s="20" t="inlineStr">
        <is>
          <t>kg-0021</t>
        </is>
      </c>
      <c r="D175" s="20" t="inlineStr">
        <is>
          <t>Долина Кок-Жайык</t>
        </is>
      </c>
      <c r="E175" s="20" t="n">
        <v>5.2</v>
      </c>
    </row>
    <row r="176">
      <c r="B176" s="24" t="n">
        <v>2</v>
      </c>
      <c r="C176" s="20" t="inlineStr">
        <is>
          <t>kg-0062</t>
        </is>
      </c>
      <c r="D176" s="20" t="inlineStr">
        <is>
          <t>Ущелье Джеты-Огуз</t>
        </is>
      </c>
      <c r="E176" s="20" t="n">
        <v>14.3</v>
      </c>
    </row>
    <row r="177">
      <c r="B177" s="24" t="n">
        <v>3</v>
      </c>
      <c r="C177" s="20" t="inlineStr">
        <is>
          <t>kg-0082</t>
        </is>
      </c>
      <c r="D177" s="20" t="inlineStr">
        <is>
          <t>Ущелье Чон-Кызыл-Суу</t>
        </is>
      </c>
      <c r="E177" s="20" t="n">
        <v>17</v>
      </c>
    </row>
    <row r="180" ht="22" customHeight="1">
      <c r="A180" s="16" t="inlineStr">
        <is>
          <t>#section</t>
        </is>
      </c>
      <c r="B180" s="17" t="inlineStr">
        <is>
          <t>Проверка и качество данных</t>
        </is>
      </c>
      <c r="C180" s="18" t="n"/>
      <c r="D180" s="18" t="n"/>
      <c r="E180" s="18" t="n"/>
      <c r="F180" s="18" t="n"/>
      <c r="G180" s="18" t="n"/>
      <c r="H180" s="18" t="n"/>
    </row>
    <row r="181">
      <c r="A181" s="16" t="inlineStr">
        <is>
          <t>checked</t>
        </is>
      </c>
      <c r="B181" s="21" t="inlineStr">
        <is>
          <t>Как проверено</t>
        </is>
      </c>
      <c r="C181" s="2" t="inlineStr">
        <is>
          <t>Карточка проверена по открытым источникам 07.10.2026: сам водопад; совпадение 2ГИС и silkadv (N42°17'58 E78°15'08), Google-метка «Девичьи косы» в 0,9 км; старт тропы — юрты Кок-Жайыка в 1,5 км ЮВ</t>
        </is>
      </c>
    </row>
    <row r="182">
      <c r="A182" s="16" t="inlineStr">
        <is>
          <t>note</t>
        </is>
      </c>
      <c r="B182" s="21" t="inlineStr">
        <is>
          <t>Заметка редакции</t>
        </is>
      </c>
      <c r="C182" s="2" t="inlineStr">
        <is>
          <t>Идентичность и координаты установлены по трём независимым источникам; логистика Джеты-Огуза описана подробно и свежо (2024–2026); расходятся высота падения (20/40/50 м) и отметка (2400–2500 м); нет данных о связи и свободных фото.</t>
        </is>
      </c>
    </row>
    <row r="183">
      <c r="A183" s="16" t="inlineStr">
        <is>
          <t>gaps</t>
        </is>
      </c>
      <c r="B183" s="21" t="inlineStr">
        <is>
          <t>Чего не хватает в данных (каждое с новой строки)</t>
        </is>
      </c>
      <c r="C183" s="2" t="inlineStr">
        <is>
          <t>Тариф внедорожника курорт — Кок-Жайык
Контакты и точные цены лагерей EcoTrek/Taberik
Цены санатория
Номер телефона Golden Yurt Camp</t>
        </is>
      </c>
    </row>
    <row r="184">
      <c r="A184" s="16" t="inlineStr">
        <is>
          <t>flags</t>
        </is>
      </c>
      <c r="B184" s="21" t="inlineStr">
        <is>
          <t>Противоречия источников (каждое с новой строки)</t>
        </is>
      </c>
      <c r="C184" s="2" t="inlineStr">
        <is>
          <t>Высота водопада 20–50 м — источники расходятся
Омонимы на Эльбрусе и в Абхазии засоряют поиск
Карточка «Долина Кок-Жайык» в каталоге отстоит на 5,2 км от старой точки — пересчитать соседей после исправления координат</t>
        </is>
      </c>
    </row>
    <row r="185">
      <c r="A185" s="16" t="inlineStr">
        <is>
          <t>idx</t>
        </is>
      </c>
      <c r="B185" s="21" t="inlineStr">
        <is>
          <t>Индекс полноты 0–100</t>
        </is>
      </c>
      <c r="C185" s="20" t="n">
        <v>75</v>
      </c>
    </row>
    <row r="186">
      <c r="A186" s="16" t="inlineStr">
        <is>
          <t>rich</t>
        </is>
      </c>
      <c r="B186" s="21" t="inlineStr">
        <is>
          <t>Насыщенность</t>
        </is>
      </c>
      <c r="C186" s="20" t="n">
        <v>7</v>
      </c>
    </row>
    <row r="187">
      <c r="A187" s="16" t="inlineStr">
        <is>
          <t>conf</t>
        </is>
      </c>
      <c r="B187" s="21" t="inlineStr">
        <is>
          <t>Достоверность</t>
        </is>
      </c>
      <c r="C187" s="20" t="n">
        <v>30</v>
      </c>
    </row>
    <row r="188">
      <c r="A188" s="16" t="inlineStr">
        <is>
          <t>prac</t>
        </is>
      </c>
      <c r="B188" s="21" t="inlineStr">
        <is>
          <t>Практичность</t>
        </is>
      </c>
      <c r="C188" s="20" t="n">
        <v>7</v>
      </c>
    </row>
    <row r="189">
      <c r="A189" s="16" t="inlineStr">
        <is>
          <t>en_reviewed</t>
        </is>
      </c>
      <c r="B189" s="21" t="inlineStr">
        <is>
          <t>Перевод EN проверен (да/нет)</t>
        </is>
      </c>
      <c r="C189" s="20" t="inlineStr">
        <is>
          <t>нет</t>
        </is>
      </c>
    </row>
    <row r="190">
      <c r="A190" s="16" t="inlineStr">
        <is>
          <t>#table:fixes</t>
        </is>
      </c>
      <c r="B190" s="22" t="inlineStr">
        <is>
          <t>Журнал правок — 5</t>
        </is>
      </c>
    </row>
    <row r="191">
      <c r="A191" s="16" t="inlineStr">
        <is>
          <t>#keys</t>
        </is>
      </c>
      <c r="C191" s="16" t="inlineStr">
        <is>
          <t>f</t>
        </is>
      </c>
      <c r="D191" s="16" t="inlineStr">
        <is>
          <t>n</t>
        </is>
      </c>
      <c r="E191" s="16" t="inlineStr">
        <is>
          <t>u</t>
        </is>
      </c>
    </row>
    <row r="192">
      <c r="A192" s="16" t="inlineStr">
        <is>
          <t>#labels</t>
        </is>
      </c>
      <c r="B192" s="23" t="inlineStr">
        <is>
          <t>№ / строки ниже</t>
        </is>
      </c>
      <c r="C192" s="21" t="inlineStr">
        <is>
          <t>Поле</t>
        </is>
      </c>
      <c r="D192" s="21" t="inlineStr">
        <is>
          <t>Что изменено</t>
        </is>
      </c>
      <c r="E192" s="21" t="inlineStr">
        <is>
          <t>Источник</t>
        </is>
      </c>
    </row>
    <row r="193">
      <c r="B193" s="24" t="n">
        <v>1</v>
      </c>
      <c r="C193" s="20" t="inlineStr">
        <is>
          <t>Координаты</t>
        </is>
      </c>
      <c r="D193" s="20" t="inlineStr">
        <is>
          <t>42.2994, 78.2522</t>
        </is>
      </c>
      <c r="E193" s="20" t="inlineStr">
        <is>
          <t>https://2gis.kg/bishkek/geo/70030076167518323</t>
        </is>
      </c>
    </row>
    <row r="194">
      <c r="B194" s="24" t="n">
        <v>2</v>
      </c>
      <c r="C194" s="20" t="inlineStr">
        <is>
          <t>Важное предупреждение</t>
        </is>
      </c>
      <c r="D194" s="2" t="inlineStr">
        <is>
          <t>Тождество подтверждено: один водопад под двумя названиями (координаты совпадают)</t>
        </is>
      </c>
      <c r="E194" s="2" t="inlineStr">
        <is>
          <t>https://silkadv.com/en/content/vodopad-devichi-kosy-v-ushchele-dzhety-oguz</t>
        </is>
      </c>
    </row>
    <row r="195">
      <c r="B195" s="24" t="n">
        <v>3</v>
      </c>
      <c r="C195" s="20" t="inlineStr">
        <is>
          <t>Район</t>
        </is>
      </c>
      <c r="D195" s="20" t="inlineStr">
        <is>
          <t>Жети-Огузский район</t>
        </is>
      </c>
      <c r="E195" s="20" t="inlineStr">
        <is>
          <t>https://2gis.kg/bishkek/geo/70030076167518323</t>
        </is>
      </c>
    </row>
    <row r="196">
      <c r="B196" s="24" t="n">
        <v>4</v>
      </c>
      <c r="C196" s="20" t="inlineStr">
        <is>
          <t>Ближайший населённый пункт</t>
        </is>
      </c>
      <c r="D196" s="20" t="inlineStr">
        <is>
          <t>курорт Джеты-Огуз — 3,6 км; Кок-Жайык — 1,5 км</t>
        </is>
      </c>
      <c r="E196" s="2" t="inlineStr">
        <is>
          <t>https://silkadv.com/en/content/vodopad-devichi-kosy-v-ushchele-dzhety-oguz</t>
        </is>
      </c>
    </row>
    <row r="197">
      <c r="B197" s="24" t="n">
        <v>5</v>
      </c>
      <c r="C197" s="20" t="inlineStr">
        <is>
          <t>Отзывы</t>
        </is>
      </c>
      <c r="D197" s="20" t="inlineStr">
        <is>
          <t>2ГИС 4,7/5, 26 оценок</t>
        </is>
      </c>
      <c r="E197" s="20" t="inlineStr">
        <is>
          <t>https://2gis.kg/bishkek/geo/70030076167518323</t>
        </is>
      </c>
    </row>
    <row r="199">
      <c r="A199" s="16" t="inlineStr">
        <is>
          <t>#table:sources</t>
        </is>
      </c>
      <c r="B199" s="22" t="inlineStr">
        <is>
          <t>Источники карточки — 8</t>
        </is>
      </c>
    </row>
    <row r="200">
      <c r="A200" s="16" t="inlineStr">
        <is>
          <t>#keys</t>
        </is>
      </c>
      <c r="C200" s="16" t="inlineStr">
        <is>
          <t>url</t>
        </is>
      </c>
      <c r="D200" s="16" t="inlineStr">
        <is>
          <t>title</t>
        </is>
      </c>
      <c r="E200" s="16" t="inlineStr">
        <is>
          <t>used_for</t>
        </is>
      </c>
    </row>
    <row r="201">
      <c r="A201" s="16" t="inlineStr">
        <is>
          <t>#labels</t>
        </is>
      </c>
      <c r="B201" s="23" t="inlineStr">
        <is>
          <t>№ / строки ниже</t>
        </is>
      </c>
      <c r="C201" s="21" t="inlineStr">
        <is>
          <t>Ссылка</t>
        </is>
      </c>
      <c r="D201" s="21" t="inlineStr">
        <is>
          <t>Название</t>
        </is>
      </c>
      <c r="E201" s="21" t="inlineStr">
        <is>
          <t>Для чего</t>
        </is>
      </c>
    </row>
    <row r="202">
      <c r="B202" s="24" t="n">
        <v>1</v>
      </c>
      <c r="C202" s="20" t="inlineStr">
        <is>
          <t>https://2gis.kg/bishkek/geo/70030076167518323</t>
        </is>
      </c>
      <c r="D202" s="20" t="inlineStr">
        <is>
          <t>2ГИС — Водопад Девичьи слёзы</t>
        </is>
      </c>
      <c r="E202" s="20" t="inlineStr">
        <is>
          <t>район, координаты, рейтинг, 50 м, 2400 м, легенда</t>
        </is>
      </c>
    </row>
    <row r="203">
      <c r="B203" s="24" t="n">
        <v>2</v>
      </c>
      <c r="C203" s="2" t="inlineStr">
        <is>
          <t>https://silkadv.com/en/content/vodopad-devichi-kosy-v-ushchele-dzhety-oguz</t>
        </is>
      </c>
      <c r="D203" s="2" t="inlineStr">
        <is>
          <t>Silk Road Adventures — Водопад «Девичьи косы» в ущелье Джеты-Огуз</t>
        </is>
      </c>
      <c r="E203" s="20" t="inlineStr">
        <is>
          <t>координаты, 2470 м, 40 м, расстояния</t>
        </is>
      </c>
    </row>
    <row r="204">
      <c r="B204" s="24" t="n">
        <v>3</v>
      </c>
      <c r="C204" s="2" t="inlineStr">
        <is>
          <t>https://www.asia-hikes.com/kyrgyzstan-kok-jaiyk-waterfall-jeti-oguz/</t>
        </is>
      </c>
      <c r="D204" s="20" t="inlineStr">
        <is>
          <t>Asia Hikes — Kok Jaiyk Waterfall (12.07.2024)</t>
        </is>
      </c>
      <c r="E204" s="20" t="inlineStr">
        <is>
          <t>тропа, бесплатно, лошади 800, лагеря</t>
        </is>
      </c>
    </row>
    <row r="205">
      <c r="B205" s="24" t="n">
        <v>4</v>
      </c>
      <c r="C205" s="20" t="inlineStr">
        <is>
          <t>https://adventuresoflilnicki.com/jeti-oguz-kyrgyzstan/</t>
        </is>
      </c>
      <c r="D205" s="20" t="inlineStr">
        <is>
          <t>Adventures of Nicole — Jeti Oguz guide (10.2026)</t>
        </is>
      </c>
      <c r="E205" s="20" t="inlineStr">
        <is>
          <t>маршрутки №355/371, такси, юрты 700 сомов</t>
        </is>
      </c>
    </row>
    <row r="206">
      <c r="B206" s="24" t="n">
        <v>5</v>
      </c>
      <c r="C206" s="20" t="inlineStr">
        <is>
          <t>https://kyrgyzstanplanner.com/jeti-oguz/</t>
        </is>
      </c>
      <c r="D206" s="20" t="inlineStr">
        <is>
          <t>Kyrgyzstan Planner — Jeti-Oguz from Karakol (2026)</t>
        </is>
      </c>
      <c r="E206" s="20" t="inlineStr">
        <is>
          <t>маршрутка 80–120, обратные рейсы, 30–45 мин</t>
        </is>
      </c>
    </row>
    <row r="207">
      <c r="B207" s="24" t="n">
        <v>6</v>
      </c>
      <c r="C207" s="2" t="inlineStr">
        <is>
          <t>https://triptokyrgyzstan.com/ru/destinations/places/vodopad-devichi-slezy</t>
        </is>
      </c>
      <c r="D207" s="20" t="inlineStr">
        <is>
          <t>Trip to Kyrgyzstan — Водопад Девичьи слёзы</t>
        </is>
      </c>
      <c r="E207" s="20" t="inlineStr">
        <is>
          <t>описание, 40 м, 2500 м</t>
        </is>
      </c>
    </row>
    <row r="208">
      <c r="B208" s="24" t="n">
        <v>7</v>
      </c>
      <c r="C208" s="2" t="inlineStr">
        <is>
          <t>https://kaktus.media/doc/340042_8_vodopadov_kyrgyzstana_kotorye_doljen_yvidet_kajdyy.html</t>
        </is>
      </c>
      <c r="D208" s="20" t="inlineStr">
        <is>
          <t>Kaktus.media — 8 водопадов Кыргызстана (2016)</t>
        </is>
      </c>
      <c r="E208" s="20" t="inlineStr">
        <is>
          <t>название «Девичьи слёзы», 20 м, 40–50 мин</t>
        </is>
      </c>
    </row>
    <row r="209">
      <c r="B209" s="24" t="n">
        <v>8</v>
      </c>
      <c r="C209" s="20" t="inlineStr">
        <is>
          <t>https://www.vpoxod.ru/page/toponym/devichi-kosy-vodopad_info</t>
        </is>
      </c>
      <c r="D209" s="20" t="inlineStr">
        <is>
          <t>vpoxod.ru — Девичьи косы (Эльбрус)</t>
        </is>
      </c>
      <c r="E209" s="20" t="inlineStr">
        <is>
          <t>фиксация омонима, не относится к объекту</t>
        </is>
      </c>
    </row>
    <row r="211">
      <c r="A211" s="16" t="inlineStr">
        <is>
          <t>#table:sources_practical</t>
        </is>
      </c>
      <c r="B211" s="22" t="inlineStr">
        <is>
          <t>Источники практики — 4</t>
        </is>
      </c>
    </row>
    <row r="212">
      <c r="A212" s="16" t="inlineStr">
        <is>
          <t>#keys</t>
        </is>
      </c>
      <c r="C212" s="16" t="inlineStr">
        <is>
          <t>url</t>
        </is>
      </c>
      <c r="D212" s="16" t="inlineStr">
        <is>
          <t>title</t>
        </is>
      </c>
      <c r="E212" s="16" t="inlineStr">
        <is>
          <t>used_for</t>
        </is>
      </c>
    </row>
    <row r="213">
      <c r="A213" s="16" t="inlineStr">
        <is>
          <t>#labels</t>
        </is>
      </c>
      <c r="B213" s="23" t="inlineStr">
        <is>
          <t>№ / строки ниже</t>
        </is>
      </c>
      <c r="C213" s="21" t="inlineStr">
        <is>
          <t>Ссылка</t>
        </is>
      </c>
      <c r="D213" s="21" t="inlineStr">
        <is>
          <t>Название</t>
        </is>
      </c>
      <c r="E213" s="21" t="inlineStr">
        <is>
          <t>Для чего</t>
        </is>
      </c>
    </row>
    <row r="214">
      <c r="B214" s="24" t="n">
        <v>1</v>
      </c>
      <c r="C214" s="2" t="inlineStr">
        <is>
          <t>https://blueprint.nomadsland.travel/en/before-you-go/kyrgyzstan/places-to-stay/yurt/golden-yurt-camp</t>
        </is>
      </c>
      <c r="D214" s="20" t="inlineStr">
        <is>
          <t>Nomad's Land — Golden Yurt Camp</t>
        </is>
      </c>
      <c r="E214" s="20" t="inlineStr">
        <is>
          <t>ночлег, магазин, удобства</t>
        </is>
      </c>
    </row>
    <row r="215">
      <c r="B215" s="24" t="n">
        <v>2</v>
      </c>
      <c r="C215" s="2" t="inlineStr">
        <is>
          <t>https://kwx.liehendr.com/content/wikivoyage_en_all_maxi_2025-02/A/Jeti_Oguz</t>
        </is>
      </c>
      <c r="D215" s="20" t="inlineStr">
        <is>
          <t>Wikivoyage — Jeti Oguz (снимок 02.2025)</t>
        </is>
      </c>
      <c r="E215" s="20" t="inlineStr">
        <is>
          <t>маршрутка №355, шеринг 40 сомов, Meteo Station</t>
        </is>
      </c>
    </row>
    <row r="216">
      <c r="B216" s="24" t="n">
        <v>3</v>
      </c>
      <c r="C216" s="20" t="inlineStr">
        <is>
          <t>https://experience.tripster.ru/experience/92026/</t>
        </is>
      </c>
      <c r="D216" s="20" t="inlineStr">
        <is>
          <t>Tripster — Каракол, Джети-Огуз, скалы и водопад</t>
        </is>
      </c>
      <c r="E216" s="20" t="inlineStr">
        <is>
          <t>тур €240</t>
        </is>
      </c>
    </row>
    <row r="217">
      <c r="B217" s="24" t="n">
        <v>4</v>
      </c>
      <c r="C217" s="20" t="inlineStr">
        <is>
          <t>https://backpackmoments.com/things-to-do-in-karakol/</t>
        </is>
      </c>
      <c r="D217" s="20" t="inlineStr">
        <is>
          <t>Backpack Moments — Karakol</t>
        </is>
      </c>
      <c r="E217" s="20" t="inlineStr">
        <is>
          <t>хостелы, шеринг до Джеты-Огуза ~200</t>
        </is>
      </c>
    </row>
    <row r="220" ht="22" customHeight="1">
      <c r="A220" s="16" t="inlineStr">
        <is>
          <t>#section</t>
        </is>
      </c>
      <c r="B220" s="17" t="inlineStr">
        <is>
          <t>Перевод EN</t>
        </is>
      </c>
      <c r="C220" s="18" t="n"/>
      <c r="D220" s="18" t="n"/>
      <c r="E220" s="18" t="n"/>
      <c r="F220" s="18" t="n"/>
      <c r="G220" s="18" t="n"/>
      <c r="H220" s="18" t="n"/>
    </row>
    <row r="221">
      <c r="A221" s="16" t="inlineStr">
        <is>
          <t>#table:translations_en</t>
        </is>
      </c>
      <c r="B221" s="22" t="inlineStr">
        <is>
          <t>Перевод на английский — 178</t>
        </is>
      </c>
    </row>
    <row r="222">
      <c r="A222" s="16" t="inlineStr">
        <is>
          <t>#keys</t>
        </is>
      </c>
      <c r="C222" s="16" t="inlineStr">
        <is>
          <t>path</t>
        </is>
      </c>
      <c r="D222" s="16" t="inlineStr">
        <is>
          <t>ru</t>
        </is>
      </c>
      <c r="E222" s="16" t="inlineStr">
        <is>
          <t>en</t>
        </is>
      </c>
    </row>
    <row r="223">
      <c r="A223" s="16" t="inlineStr">
        <is>
          <t>#labels</t>
        </is>
      </c>
      <c r="B223" s="23" t="inlineStr">
        <is>
          <t>№ / строки ниже</t>
        </is>
      </c>
      <c r="C223" s="21" t="inlineStr">
        <is>
          <t>Поле</t>
        </is>
      </c>
      <c r="D223" s="21" t="inlineStr">
        <is>
          <t>Русский (только чтение)</t>
        </is>
      </c>
      <c r="E223" s="21" t="inlineStr">
        <is>
          <t>English</t>
        </is>
      </c>
    </row>
    <row r="224">
      <c r="B224" s="24" t="n">
        <v>1</v>
      </c>
      <c r="C224" s="20" t="inlineStr">
        <is>
          <t>name</t>
        </is>
      </c>
      <c r="D224" s="20" t="inlineStr">
        <is>
          <t>Водопад Девичьи Слезы</t>
        </is>
      </c>
      <c r="E224" s="20" t="inlineStr">
        <is>
          <t>Maiden's Tears Waterfall</t>
        </is>
      </c>
    </row>
    <row r="225">
      <c r="B225" s="24" t="n">
        <v>2</v>
      </c>
      <c r="C225" s="20" t="inlineStr">
        <is>
          <t>full</t>
        </is>
      </c>
      <c r="D225" s="2" t="inlineStr">
        <is>
          <t>Водопад Девичьи Слёзы (Девичьи косы, Kok-Jaiyk Waterfall) — Джеты-Огуз</t>
        </is>
      </c>
      <c r="E225" s="2" t="inlineStr">
        <is>
          <t>Maiden's Tears Waterfall (Maiden's Braids, Kok-Jaiyk Waterfall) — Jeti-Oguz</t>
        </is>
      </c>
    </row>
    <row r="226">
      <c r="B226" s="24" t="n">
        <v>3</v>
      </c>
      <c r="C226" s="20" t="inlineStr">
        <is>
          <t>dist</t>
        </is>
      </c>
      <c r="D226" s="20" t="inlineStr">
        <is>
          <t>Жети-Огузский район</t>
        </is>
      </c>
      <c r="E226" s="20" t="inlineStr">
        <is>
          <t>Jeti-Oguz District</t>
        </is>
      </c>
    </row>
    <row r="227">
      <c r="B227" s="24" t="n">
        <v>4</v>
      </c>
      <c r="C227" s="20" t="inlineStr">
        <is>
          <t>near</t>
        </is>
      </c>
      <c r="D227" s="2" t="inlineStr">
        <is>
          <t>Курорт Джеты-Огуз (санаторий) — 3,6 км к северу (silkadv.com); урочище/джайлоо Кок-Жайык с юрточными лагерями — 1,5 км к юго-востоку, старт тропы. Село Джеты-Огуз — 12 км ниже курорта; Каракол — ~28–35 км.</t>
        </is>
      </c>
      <c r="E227" s="2" t="inlineStr">
        <is>
          <t>The Jeti-Oguz resort (sanatorium) — 3.6 km to the north (silkadv.com); the Kok-Jaiyk tract/jailoo (summer pasture) with yurt camps — 1.5 km to the southeast, the start of the trail. Jeti-Oguz village — 12 km below the resort; Karakol — ~28–35 km.</t>
        </is>
      </c>
    </row>
    <row r="228">
      <c r="B228" s="24" t="n">
        <v>5</v>
      </c>
      <c r="C228" s="20" t="inlineStr">
        <is>
          <t>elev</t>
        </is>
      </c>
      <c r="D228" s="2" t="inlineStr">
        <is>
          <t>2400–2500 м: 2ГИС — 2400 м; silkadv — 2470 м; каталог — ~2500 м. Это отметка водопада, не высота падения.</t>
        </is>
      </c>
      <c r="E228" s="2" t="inlineStr">
        <is>
          <t>2400–2500 m: 2GIS — 2400 m; silkadv — 2470 m; catalog — ~2500 m. This is the elevation of the waterfall, not the height of the drop.</t>
        </is>
      </c>
    </row>
    <row r="229">
      <c r="B229" s="24" t="n">
        <v>6</v>
      </c>
      <c r="C229" s="20" t="inlineStr">
        <is>
          <t>short</t>
        </is>
      </c>
      <c r="D229" s="2" t="inlineStr">
        <is>
          <t>Водопад в еловой боковой долине над джайлоо Кок-Жайык в ущелье Джеты-Огуз: вода 20–50 м (по разным источникам) стекает по наклонной скальной стене множеством струй, «как слёзы»; 30–50 минут пешком или на лошади от юрточных лагерей, вход бесплатный.</t>
        </is>
      </c>
      <c r="E229" s="2" t="inlineStr">
        <is>
          <t>A waterfall in a spruce side valley above the Kok-Jaiyk jailoo in the Jeti-Oguz gorge: water 20–50 m high (depending on the source) runs down a sloping rock wall in many streams, “like tears”; 30–50 minutes on foot or by horse from the yurt camps, free entry.</t>
        </is>
      </c>
    </row>
    <row r="230">
      <c r="B230" s="24" t="n">
        <v>7</v>
      </c>
      <c r="C230" s="20" t="inlineStr">
        <is>
          <t>desc</t>
        </is>
      </c>
      <c r="D230" s="2" t="inlineStr">
        <is>
          <t>Водопад известен под двумя названиями — «Девичьи слёзы» и «Девичьи косы» (кырг. ориентир — Кок-Жайык): 2ГИС, Kaktus.media и каталог используют «слёзы», silkadv, Google и англоязычные гайды — «косы/Maiden's Braids»; координаты всех источников сходятся в одной точке в 1,5 км северо-западнее джайлоо Кок-Жайык и 3,6 км южнее курорта Джеты-Огуз, так что это один объект. Вода стекает по наклонной скале шириной 5–10 м среди тянь-шаньских елей и поваленных стволов; высота падения в источниках от 20 м (Kaktus.media, 2016) до 40 м (silkadv, каталог) и 50 м (2ГИС). Тропа от Кок-Жайыка — 2,5 км туда-обратно с набором ~160 м (Asia Hikes, 07.2024), узкая, по тёмному грунту, после дождя грязная и скользкая; у лагерей предлагают лошадей (800 сомов за первый километр подъёма, 2024). Местная примета: умывшаяся в водопаде девушка скоро выйдет замуж (2ГИС). Платы за вход нет (2024). Классический день из Каракола: скалы «Семь быков» и «Разбитое сердце», курорт, джайлоо Кок-Жайык, водопад.</t>
        </is>
      </c>
      <c r="E230" s="2" t="inlineStr">
        <is>
          <t>The waterfall is known by two names — “Maiden's Tears” and “Maiden's Braids” (the Kyrgyz landmark being Kok-Jaiyk): 2GIS, Kaktus.media and the catalog use “Tears”, while silkadv, Google and English-language guides use “Braids/Maiden's Braids”; the coordinates in all sources converge on one point 1.5 km northwest of the Kok-Jaiyk jailoo and 3.6 km south of the Jeti-Oguz resort, so it is one and the same place. The water runs down a sloping rock 5–10 m wide among Tian Shan spruces and fallen trunks; the height of the drop is given in sources as from 20 m (Kaktus.media, 2016) to 40 m (silkadv, catalog) and 50 m (2GIS). The trail from Kok-Jaiyk is 2.5 km round trip with an ascent of ~160 m (Asia Hikes, 07.2024), narrow, on dark soil, muddy and slippery after rain; horses are offered at the camps (800 som for the first kilometer of the climb, 2024). A local belief: a girl who washes in the waterfall will soon marry (2GIS). There is no entrance fee (2024). The classic day from Karakol: the “Seven Bulls” and “Broken Heart” rocks, the resort, the Kok-Jaiyk jailoo, the waterfall.</t>
        </is>
      </c>
    </row>
    <row r="231">
      <c r="B231" s="24" t="n">
        <v>8</v>
      </c>
      <c r="C231" s="20" t="inlineStr">
        <is>
          <t>guide</t>
        </is>
      </c>
      <c r="D231" s="2" t="inlineStr">
        <is>
          <t>Не ищи на картах «Девичьи слёзы» и «Девичьи косы» как два разных места — это один водопад над Кок-Жайыком, и водители знают его по любому из имён. От юрт тропа занимает полчаса-час: узкая, в ельнике, после дождя превращается в грязь, поэтому бери обувь с протектором, а лошадь (ориентир 800 сомов) имеет смысл только для первого километра. Приезжай в июне–июле, когда воды больше всего — в августе струи тоньше. Умыться в водопаде, по местной примете, — к скорой свадьбе. Оставь час на само джайлоо: юрты, кумыс и вид на «Семь быков» с верхней тропы.</t>
        </is>
      </c>
      <c r="E231" s="2" t="inlineStr">
        <is>
          <t>Don't look on the maps for “Maiden's Tears” and “Maiden's Braids” as two different places — it is one waterfall above Kok-Jaiyk, and drivers know it by either name. From the yurts the trail takes half an hour to an hour: narrow, in the spruce forest, and turning to mud after rain, so bring shoes with good tread, and a horse (about 800 som) makes sense only for the first kilometer. Come in June–July, when there is the most water — in August the streams are thinner. Washing in the waterfall, according to the local belief, means a quick wedding. Leave an hour for the jailoo itself: yurts, kumys and a view of the “Seven Bulls” from the upper trail.</t>
        </is>
      </c>
    </row>
    <row r="232">
      <c r="B232" s="24" t="n">
        <v>9</v>
      </c>
      <c r="C232" s="20" t="inlineStr">
        <is>
          <t>see</t>
        </is>
      </c>
      <c r="D232" s="2" t="inlineStr">
        <is>
          <t>Сам водопад на наклонной скале среди елей; тропа через ельник с видами на Кок-Жайык; джайлоо Кок-Жайык с юрточными лагерями; ниже по ущелью — скалы «Семь быков» и «Разбитое сердце», курорт Джеты-Огуз с радоновыми ваннами; выше по долине — тропы к Телеты и озеру Ала-Куль.</t>
        </is>
      </c>
      <c r="E232" s="2" t="inlineStr">
        <is>
          <t>The waterfall itself on a sloping rock among the spruces; the trail through the spruce forest with views of Kok-Jaiyk; the Kok-Jaiyk jailoo with yurt camps; lower down the gorge — the “Seven Bulls” and “Broken Heart” rocks, and the Jeti-Oguz resort with radon baths; higher up the valley — trails to Teleti and Lake Ala-Kul.</t>
        </is>
      </c>
    </row>
    <row r="233">
      <c r="B233" s="24" t="n">
        <v>10</v>
      </c>
      <c r="C233" s="20" t="inlineStr">
        <is>
          <t>skip</t>
        </is>
      </c>
      <c r="D233" s="2" t="inlineStr">
        <is>
          <t>Ты едешь в конце августа–сентябре — воды мало, водопад «тонкий». Идёт дождь: тропа опасно скользкая. Ты ограничен во времени в Джеты-Огузе — скалы «Семь быков» впечатляют сильнее.</t>
        </is>
      </c>
      <c r="E233" s="2" t="inlineStr">
        <is>
          <t>You are going in late August–September — there is little water and the waterfall is “thin”. It is raining: the trail is dangerously slippery. You are short on time in Jeti-Oguz — the “Seven Bulls” rocks are more impressive.</t>
        </is>
      </c>
    </row>
    <row r="234">
      <c r="B234" s="24" t="n">
        <v>11</v>
      </c>
      <c r="C234" s="20" t="inlineStr">
        <is>
          <t>diff</t>
        </is>
      </c>
      <c r="D234" s="2" t="inlineStr">
        <is>
          <t>Лёгкая-средняя: 2,5 км туда-обратно, +161 м, 30–50 мин в одну сторону (Asia Hikes 2024; 2ГИС 40–50 мин); узкая тропа, грязь после дождя; детям от 6–7 лет посильно.</t>
        </is>
      </c>
      <c r="E234" s="2" t="inlineStr">
        <is>
          <t>Easy–moderate: 2.5 km round trip, +161 m, 30–50 min one way (Asia Hikes 2024; 2GIS 40–50 min); a narrow trail, mud after rain; manageable for children from 6–7 years old.</t>
        </is>
      </c>
    </row>
    <row r="235">
      <c r="B235" s="24" t="n">
        <v>12</v>
      </c>
      <c r="C235" s="20" t="inlineStr">
        <is>
          <t>when</t>
        </is>
      </c>
      <c r="D235" s="2" t="inlineStr">
        <is>
          <t>Июнь — начало июля — максимум воды (таяние); июль–август — сезон юрт на Кок-Жайыке и лошадей; сентябрь — меньше воды, но сухо и пусто. Зимой подъезд к Кок-Жайыку по снегу не гарантирован.</t>
        </is>
      </c>
      <c r="E235" s="2" t="inlineStr">
        <is>
          <t>June — early July — maximum water (snowmelt); July–August — the season of yurts and horses at Kok-Jaiyk; September — less water, but dry and empty. In winter access to Kok-Jaiyk over snow is not guaranteed.</t>
        </is>
      </c>
    </row>
    <row r="236">
      <c r="B236" s="24" t="n">
        <v>13</v>
      </c>
      <c r="C236" s="20" t="inlineStr">
        <is>
          <t>hours</t>
        </is>
      </c>
      <c r="D236" s="2" t="inlineStr">
        <is>
          <t>Открытая местность, круглосуточно, касс нет (Asia Hikes 2024: платы нет). Юрточные лагеря Кок-Жайыка — июнь–сентябрь.</t>
        </is>
      </c>
      <c r="E236" s="2" t="inlineStr">
        <is>
          <t>Open terrain, 24 hours, no ticket offices (Asia Hikes 2024: no fee). The yurt camps at Kok-Jaiyk — June–September.</t>
        </is>
      </c>
    </row>
    <row r="237">
      <c r="B237" s="24" t="n">
        <v>14</v>
      </c>
      <c r="C237" s="20" t="inlineStr">
        <is>
          <t>daytime</t>
        </is>
      </c>
      <c r="D237" s="2" t="inlineStr">
        <is>
          <t>Утро: водопад в тени елей, тропа суше, туристов нет; после обеда в июле–августе — грозы и толпы с курорта.</t>
        </is>
      </c>
      <c r="E237" s="2" t="inlineStr">
        <is>
          <t>Morning: the waterfall is in the shade of the spruces, the trail is drier and there are no tourists; in the afternoon in July–August — thunderstorms and crowds from the resort.</t>
        </is>
      </c>
    </row>
    <row r="238">
      <c r="B238" s="24" t="n">
        <v>15</v>
      </c>
      <c r="C238" s="20" t="inlineStr">
        <is>
          <t>how</t>
        </is>
      </c>
      <c r="D238" s="2" t="inlineStr">
        <is>
          <t>Из Каракола: маршрутка №355 до курорта Джеты-Огуз (100 сомов) или №371 до села (80 сомов) + шеринг-такси село — курорт 50 сомов (Adventures of Nicole, 10.2026; Asia Hikes 2024); от курорта 3–4 км пешком по джиповой дороге вверх до Кок-Жайыка или такси; от юрт — тропа 1,2 км на северо-запад к водопаду. Такси Каракол — Джеты-Огуз 1000–1200 сомов в одну сторону, шеринг ~250 сомов/чел. (2026).</t>
        </is>
      </c>
      <c r="E238" s="2" t="inlineStr">
        <is>
          <t>From Karakol: marshrutka (minibus) No. 355 to the Jeti-Oguz resort (100 som) or No. 371 to the village (80 som) + a shared taxi village — resort 50 som (Adventures of Nicole, 10.2026; Asia Hikes 2024); from the resort 3–4 km on foot up the jeep road to Kok-Jaiyk, or a taxi; from the yurts, a 1.2 km trail to the northwest to the waterfall. Taxi Karakol — Jeti-Oguz 1000–1200 som one way, shared ~250 som/person (2026).</t>
        </is>
      </c>
    </row>
    <row r="239">
      <c r="B239" s="24" t="n">
        <v>16</v>
      </c>
      <c r="C239" s="20" t="inlineStr">
        <is>
          <t>needcar</t>
        </is>
      </c>
      <c r="D239" s="2" t="inlineStr">
        <is>
          <t>До курорта — есть маршрутка; до Кок-Жайыка — пешком 1–1,5 ч или машина (внедорожник/такси); далее только пешком или верхом.</t>
        </is>
      </c>
      <c r="E239" s="2" t="inlineStr">
        <is>
          <t>To the resort — there is a marshrutka; to Kok-Jaiyk — on foot 1–1.5 h or by car (SUV/taxi); beyond that only on foot or on horseback.</t>
        </is>
      </c>
    </row>
    <row r="240">
      <c r="B240" s="24" t="n">
        <v>17</v>
      </c>
      <c r="C240" s="20" t="inlineStr">
        <is>
          <t>self</t>
        </is>
      </c>
      <c r="D240" s="2" t="inlineStr">
        <is>
          <t>Да: тропа очевидна от юрт (спросить «водопад»), пропусков и оплаты нет; офлайн-карта (maps.me/OsmAnd) показывает тропу.</t>
        </is>
      </c>
      <c r="E240" s="2" t="inlineStr">
        <is>
          <t>Yes: the trail is obvious from the yurts (ask for the “waterfall”), no permits or payment; an offline map (maps.me/OsmAnd) shows the trail.</t>
        </is>
      </c>
    </row>
    <row r="241">
      <c r="B241" s="24" t="n">
        <v>18</v>
      </c>
      <c r="C241" s="20" t="inlineStr">
        <is>
          <t>roadtype</t>
        </is>
      </c>
      <c r="D241" s="2" t="inlineStr">
        <is>
          <t>Асфальт Каракол — село — курорт; от курорта до Кок-Жайыка — грунтовая джиповая дорога (3–4 км, после дождя грязь); к водопаду — узкая пешая/конная тропа по тёмному грунту (silkadv, Asia Hikes).</t>
        </is>
      </c>
      <c r="E241" s="2" t="inlineStr">
        <is>
          <t>Paved Karakol — village — resort; from the resort to Kok-Jaiyk, a dirt jeep road (3–4 km, mud after rain); to the waterfall, a narrow footpath/horse trail on dark soil (silkadv, Asia Hikes).</t>
        </is>
      </c>
    </row>
    <row r="242">
      <c r="B242" s="24" t="n">
        <v>19</v>
      </c>
      <c r="C242" s="20" t="inlineStr">
        <is>
          <t>traveltime</t>
        </is>
      </c>
      <c r="D242" s="2" t="inlineStr">
        <is>
          <t>Каракол — курорт 40–60 мин (маршрутка); курорт — Кок-Жайык 1–1,5 ч пешком / 15–20 мин на машине; Кок-Жайык — водопад 30–50 мин в одну сторону (2,5 км круг, Asia Hikes 2024; 2ГИС 40–50 мин).</t>
        </is>
      </c>
      <c r="E242" s="2" t="inlineStr">
        <is>
          <t>Karakol — resort 40–60 min (marshrutka); resort — Kok-Jaiyk 1–1.5 h on foot / 15–20 min by car; Kok-Jaiyk — waterfall 30–50 min one way (2.5 km loop, Asia Hikes 2024; 2GIS 40–50 min).</t>
        </is>
      </c>
    </row>
    <row r="243">
      <c r="B243" s="24" t="n">
        <v>20</v>
      </c>
      <c r="C243" s="20" t="inlineStr">
        <is>
          <t>stay</t>
        </is>
      </c>
      <c r="D243" s="2" t="inlineStr">
        <is>
          <t>Юрточные лагеря на Кок-Жайыке: EcoTrek, Taberik, Golden Yurt (Asia Hikes, 2024) — ориентир ~700 сомов/чел./ночь (Adventures of Nicole, 2026); санаторий «Джеты-Огуз» на курорте; гостевые дома в селе Джеты-Огуз и Караколе. Бронь — CBT Karakol, Destination Jeti Oguz.</t>
        </is>
      </c>
      <c r="E243" s="2" t="inlineStr">
        <is>
          <t>Yurt camps at Kok-Jaiyk: EcoTrek, Taberik, Golden Yurt (Asia Hikes, 2024) — a guide of ~700 som/person/night (Adventures of Nicole, 2026); the Jeti-Oguz sanatorium at the resort; guesthouses in Jeti-Oguz village and Karakol. Booking — CBT Karakol, Destination Jeti Oguz.</t>
        </is>
      </c>
    </row>
    <row r="244">
      <c r="B244" s="24" t="n">
        <v>21</v>
      </c>
      <c r="C244" s="20" t="inlineStr">
        <is>
          <t>net</t>
        </is>
      </c>
      <c r="D244" s="2" t="inlineStr">
        <is>
          <t>На курорте и в селе — связь операторов; на Кок-Жайыке и у водопада покрытие нестабильно/отсутствует (по отчётам о Джеты-Огузе; прямых тестов не найдено). Офлайн-карта обязательна.</t>
        </is>
      </c>
      <c r="E244" s="2" t="inlineStr">
        <is>
          <t>At the resort and in the village there is operator coverage; at Kok-Jaiyk and the waterfall coverage is unstable/absent (from reports on Jeti-Oguz; no direct tests found). An offline map is a must.</t>
        </is>
      </c>
    </row>
    <row r="245">
      <c r="B245" s="24" t="n">
        <v>22</v>
      </c>
      <c r="C245" s="20" t="inlineStr">
        <is>
          <t>entry</t>
        </is>
      </c>
      <c r="D245" s="2" t="inlineStr">
        <is>
          <t>Бесплатно: платы за Кок-Жайык и водопад нет (Asia Hikes, 12.07.2024); kyrgyzstanplanner 2026 сборов не упоминает. Санаторий и его территория — отдельно.</t>
        </is>
      </c>
      <c r="E245" s="2" t="inlineStr">
        <is>
          <t>Free: there is no fee for Kok-Jaiyk and the waterfall (Asia Hikes, 12.07.2024); kyrgyzstanplanner 2026 mentions no fees. The sanatorium and its grounds are separate.</t>
        </is>
      </c>
    </row>
    <row r="246">
      <c r="B246" s="24" t="n">
        <v>23</v>
      </c>
      <c r="C246" s="20" t="inlineStr">
        <is>
          <t>transfer</t>
        </is>
      </c>
      <c r="D246" s="2" t="inlineStr">
        <is>
          <t>Маршрутка 80–120 сомов (2026); такси Каракол — Джеты-Огуз 1000–1200 сомов (2026); шеринг село — курорт 50 сомов (2024); лошадь к водопаду 800 сомов (2024); тур из Каракола от $85 (2026).</t>
        </is>
      </c>
      <c r="E246" s="2" t="inlineStr">
        <is>
          <t>Marshrutka 80–120 som (2026); taxi Karakol — Jeti-Oguz 1000–1200 som (2026); shared ride village — resort 50 som (2024); a horse to the waterfall 800 som (2024); a tour from Karakol from $85 (2026).</t>
        </is>
      </c>
    </row>
    <row r="247">
      <c r="B247" s="24" t="n">
        <v>24</v>
      </c>
      <c r="C247" s="20" t="inlineStr">
        <is>
          <t>bring</t>
        </is>
      </c>
      <c r="D247" s="2" t="inlineStr">
        <is>
          <t>Треккинговая обувь с протектором, дождевик, вода, наличные (лошади, юрты, маршрутка), репеллент (июнь–июль), тёплый слой для джайлоо (2400 м, вечером холодно).</t>
        </is>
      </c>
      <c r="E247" s="2" t="inlineStr">
        <is>
          <t>Trekking shoes with good tread, a rain jacket, water, cash (horses, yurts, marshrutka), repellent (June–July), a warm layer for the jailoo (2400 m, cold in the evening).</t>
        </is>
      </c>
    </row>
    <row r="248">
      <c r="B248" s="24" t="n">
        <v>25</v>
      </c>
      <c r="C248" s="20" t="inlineStr">
        <is>
          <t>warn</t>
        </is>
      </c>
      <c r="D248" s="2" t="inlineStr">
        <is>
          <t>Тропа узкая и скользкая после дождя, местами «двоим не разойтись» (Trip to Kyrgyzstan); лошади разбивают тропу. Не путать с одноимёнными водопадами «Девичьи косы» на Эльбрусе и «Девичьи слёзы» в Абхазии — в поиске они перекрывают кыргызский. Маршрутка «до села» оставит в 12 км от курорта — проверять конечную. Последние маршрутки обратно ~16–17 ч.</t>
        </is>
      </c>
      <c r="E248" s="2" t="inlineStr">
        <is>
          <t>The trail is narrow and slippery after rain, in places “two people can't pass each other” (Trip to Kyrgyzstan); horses churn up the trail. Do not confuse it with the waterfalls of the same name, “Maiden's Braids” on Elbrus and “Maiden's Tears” in Abkhazia — in searches they overshadow the Kyrgyz one. A marshrutka “to the village” will leave you 12 km from the resort — check the final stop. The last marshrutkas back are ~16–17 h.</t>
        </is>
      </c>
    </row>
    <row r="249">
      <c r="B249" s="24" t="n">
        <v>26</v>
      </c>
      <c r="C249" s="20" t="inlineStr">
        <is>
          <t>food</t>
        </is>
      </c>
      <c r="D249" s="2" t="inlineStr">
        <is>
          <t>В юртах Кок-Жайыка: кумыс, боорсоки, лагман, шашлык, домашний хлеб (сезонно, цены договорные); на курорте — столовая санатория; в Караколе — ашлян-фу. Конкретные заведения не проверены.</t>
        </is>
      </c>
      <c r="E249" s="2" t="inlineStr">
        <is>
          <t>In the Kok-Jaiyk yurts: kumys, boorsoks, lagman, shashlik, home-baked bread (seasonal, prices negotiable); at the resort — the sanatorium canteen; in Karakol — ashlyan-fu. Specific eateries have not been checked.</t>
        </is>
      </c>
    </row>
    <row r="250">
      <c r="B250" s="24" t="n">
        <v>27</v>
      </c>
      <c r="C250" s="20" t="inlineStr">
        <is>
          <t>reviews</t>
        </is>
      </c>
      <c r="D250" s="2" t="inlineStr">
        <is>
          <t>2ГИС «Водопад Девичьи слёзы»: 4,7/5, 26 оценок, 10 отзывов (07.10.2026). Google «Водопад Девичьи косы» — метка есть, рейтинг не снят. Плюсы по отчётам 2024–2026: короткий живописный подъём, ельник, бесплатно; минусы — грязь после дождя, лошадники у лагерей, в конце лета мало воды.</t>
        </is>
      </c>
      <c r="E250" s="2" t="inlineStr">
        <is>
          <t>2GIS “Maiden's Tears Waterfall”: 4.7/5, 26 ratings, 10 reviews (07.10.2026). Google “Maiden's Braids Waterfall” — there is a pin, the rating was not captured. Pluses from 2024–2026 reports: a short scenic climb, spruce forest, free; minuses — mud after rain, horse handlers at the camps, little water at the end of summer.</t>
        </is>
      </c>
    </row>
    <row r="251">
      <c r="B251" s="24" t="n">
        <v>28</v>
      </c>
      <c r="C251" s="20" t="inlineStr">
        <is>
          <t>p.sum</t>
        </is>
      </c>
      <c r="D251" s="2" t="inlineStr">
        <is>
          <t>Из Каракола — маршрутка №355 до курорта Джеты-Огуз (≈100 сомов) или такси (1 000–1 200 сомов), дальше 3–4 км по джиповой дороге пешком (1–1,5 ч) или на внедорожнике до джайлоо Кок-Жайык, а от юрт — 30–50 минут по узкой тропе через ельник (2,5 км круг, +160 м). Вход бесплатный, лошадь до водопада ~800 сомов. Лучше всего в июне — начале июля при большой воде и утром; ночевать можно в юрточных лагерях Кок-Жайыка (EcoTrek, Taberik, Golden Yurt; ориентир ~700 сомов/чел. за место) или в Караколе.</t>
        </is>
      </c>
      <c r="E251" s="2" t="inlineStr">
        <is>
          <t>From Karakol — marshrutka No. 355 to the Jeti-Oguz resort (≈100 som) or a taxi (1,000–1,200 som), then 3–4 km along the jeep road on foot (1–1.5 h) or by SUV to the Kok-Jaiyk jailoo, and from the yurts 30–50 minutes along a narrow trail through the spruce forest (2.5 km loop, +160 m). Entry is free, a horse to the waterfall ~800 som. It is best in June — early July when the water is high, and in the morning; you can stay overnight in the Kok-Jaiyk yurt camps (EcoTrek, Taberik, Golden Yurt; a guide of ~700 som/person per place) or in Karakol.</t>
        </is>
      </c>
    </row>
    <row r="252">
      <c r="B252" s="24" t="n">
        <v>29</v>
      </c>
      <c r="C252" s="20" t="inlineStr">
        <is>
          <t>p.apps.0.title</t>
        </is>
      </c>
      <c r="D252" s="20" t="inlineStr">
        <is>
          <t>Каракол → курорт Джеты-Огуз → джайлоо Кок-Жайык → тропа</t>
        </is>
      </c>
      <c r="E252" s="20" t="inlineStr">
        <is>
          <t>Karakol → Jeti-Oguz resort → Kok-Jaiyk jailoo → trail</t>
        </is>
      </c>
    </row>
    <row r="253">
      <c r="B253" s="24" t="n">
        <v>30</v>
      </c>
      <c r="C253" s="20" t="inlineStr">
        <is>
          <t>p.apps.0.from</t>
        </is>
      </c>
      <c r="D253" s="20" t="inlineStr">
        <is>
          <t>Каракол (~28–35 км)</t>
        </is>
      </c>
      <c r="E253" s="20" t="inlineStr">
        <is>
          <t>Karakol (~28–35 km)</t>
        </is>
      </c>
    </row>
    <row r="254">
      <c r="B254" s="24" t="n">
        <v>31</v>
      </c>
      <c r="C254" s="20" t="inlineStr">
        <is>
          <t>p.apps.0.route</t>
        </is>
      </c>
      <c r="D254" s="2" t="inlineStr">
        <is>
          <t>Каракол → южная трасса на запад → поворот на Джеты-Огуз → село Джеты-Огуз → скалы «Семь быков» → курорт (санаторий) → джиповая дорога вверх по долине 3–4 км → джайлоо Кок-Жайык → тропа 1,2 км на северо-запад к водопаду</t>
        </is>
      </c>
      <c r="E254" s="2" t="inlineStr">
        <is>
          <t>Karakol → southern road west → turn to Jeti-Oguz → Jeti-Oguz village → the “Seven Bulls” rocks → resort (sanatorium) → jeep road up the valley 3–4 km → Kok-Jaiyk jailoo → 1.2 km trail northwest to the waterfall</t>
        </is>
      </c>
    </row>
    <row r="255">
      <c r="B255" s="24" t="n">
        <v>32</v>
      </c>
      <c r="C255" s="20" t="inlineStr">
        <is>
          <t>p.apps.0.km</t>
        </is>
      </c>
      <c r="D255" s="2" t="inlineStr">
        <is>
          <t>Каракол — курорт ~35; курорт — Кок-Жайык 3–4; Кок-Жайык — водопад 1,2–1,5</t>
        </is>
      </c>
      <c r="E255" s="2" t="inlineStr">
        <is>
          <t>Karakol — resort ~35; resort — Kok-Jaiyk 3–4; Kok-Jaiyk — waterfall 1.2–1.5</t>
        </is>
      </c>
    </row>
    <row r="256">
      <c r="B256" s="24" t="n">
        <v>33</v>
      </c>
      <c r="C256" s="20" t="inlineStr">
        <is>
          <t>p.apps.0.time</t>
        </is>
      </c>
      <c r="D256" s="2" t="inlineStr">
        <is>
          <t>Каракол → курорт 40–60 мин; курорт → Кок-Жайык 15–20 мин на машине / 1–1,5 ч пешком; тропа 30–50 мин в одну сторону</t>
        </is>
      </c>
      <c r="E256" s="2" t="inlineStr">
        <is>
          <t>Karakol → resort 40–60 min; resort → Kok-Jaiyk 15–20 min by car / 1–1.5 h on foot; trail 30–50 min one way</t>
        </is>
      </c>
    </row>
    <row r="257">
      <c r="B257" s="24" t="n">
        <v>34</v>
      </c>
      <c r="C257" s="20" t="inlineStr">
        <is>
          <t>p.apps.0.surface</t>
        </is>
      </c>
      <c r="D257" s="2" t="inlineStr">
        <is>
          <t>Асфальт до курорта; далее грунтовая джиповая дорога (после дождя грязь); финал — узкая пешая/конная тропа</t>
        </is>
      </c>
      <c r="E257" s="2" t="inlineStr">
        <is>
          <t>Paved to the resort; then a dirt jeep road (mud after rain); the final stretch is a narrow footpath/horse trail</t>
        </is>
      </c>
    </row>
    <row r="258">
      <c r="B258" s="24" t="n">
        <v>35</v>
      </c>
      <c r="C258" s="20" t="inlineStr">
        <is>
          <t>p.apps.0.vehicle</t>
        </is>
      </c>
      <c r="D258" s="20" t="inlineStr">
        <is>
          <t>седан до курорта; 4×4 до Кок-Жайыка; дальше пешком/верхом</t>
        </is>
      </c>
      <c r="E258" s="2" t="inlineStr">
        <is>
          <t>sedan to the resort; 4×4 to Kok-Jaiyk; beyond that on foot/horseback</t>
        </is>
      </c>
    </row>
    <row r="259">
      <c r="B259" s="24" t="n">
        <v>36</v>
      </c>
      <c r="C259" s="20" t="inlineStr">
        <is>
          <t>p.apps.0.season</t>
        </is>
      </c>
      <c r="D259" s="2" t="inlineStr">
        <is>
          <t>Июнь–сентябрь (юрты); зимой подъезд к Кок-Жайыку по снегу не гарантирован</t>
        </is>
      </c>
      <c r="E259" s="2" t="inlineStr">
        <is>
          <t>June–September (yurts); in winter access to Kok-Jaiyk over snow is not guaranteed</t>
        </is>
      </c>
    </row>
    <row r="260">
      <c r="B260" s="24" t="n">
        <v>37</v>
      </c>
      <c r="C260" s="20" t="inlineStr">
        <is>
          <t>p.apps.0.last</t>
        </is>
      </c>
      <c r="D260" s="2" t="inlineStr">
        <is>
          <t>АЗС/банкоматы — Каракол; магазин — село Джеты-Огуз, на курорте; в Golden Yurt Camp есть продуктовый магазинчик; связь на курорте есть, на Кок-Жайыке нестабильна</t>
        </is>
      </c>
      <c r="E260" s="2" t="inlineStr">
        <is>
          <t>Fuel stations/ATMs — Karakol; shop — Jeti-Oguz village, at the resort; Golden Yurt Camp has a small grocery shop; signal at the resort, unstable at Kok-Jaiyk</t>
        </is>
      </c>
    </row>
    <row r="261">
      <c r="B261" s="24" t="n">
        <v>38</v>
      </c>
      <c r="C261" s="20" t="inlineStr">
        <is>
          <t>p.apps.0.parking.d</t>
        </is>
      </c>
      <c r="D261" s="2" t="inlineStr">
        <is>
          <t>У курорта (для идущих пешком) или на джайлоо Кок-Жайык у юрточных лагерей</t>
        </is>
      </c>
      <c r="E261" s="2" t="inlineStr">
        <is>
          <t>At the resort (for those walking) or on the Kok-Jaiyk jailoo by the yurt camps</t>
        </is>
      </c>
    </row>
    <row r="262">
      <c r="B262" s="24" t="n">
        <v>39</v>
      </c>
      <c r="C262" s="20" t="inlineStr">
        <is>
          <t>p.apps.0.parking.price</t>
        </is>
      </c>
      <c r="D262" s="20" t="inlineStr">
        <is>
          <t>не найдено (платы за Кок-Жайык нет — Asia Hikes 2024)</t>
        </is>
      </c>
      <c r="E262" s="20" t="inlineStr">
        <is>
          <t>not found (there is no fee for Kok-Jaiyk — Asia Hikes 2024)</t>
        </is>
      </c>
    </row>
    <row r="263">
      <c r="B263" s="24" t="n">
        <v>40</v>
      </c>
      <c r="C263" s="20" t="inlineStr">
        <is>
          <t>p.apps.0.trail.d</t>
        </is>
      </c>
      <c r="D263" s="2" t="inlineStr">
        <is>
          <t>От юрточных лагерей Кок-Жайыка тропа ~1,2 км на северо-запад через ельник</t>
        </is>
      </c>
      <c r="E263" s="2" t="inlineStr">
        <is>
          <t>From the Kok-Jaiyk yurt camps a trail of ~1.2 km to the northwest through the spruce forest</t>
        </is>
      </c>
    </row>
    <row r="264">
      <c r="B264" s="24" t="n">
        <v>41</v>
      </c>
      <c r="C264" s="20" t="inlineStr">
        <is>
          <t>p.apps.0.haz</t>
        </is>
      </c>
      <c r="D264" s="2" t="inlineStr">
        <is>
          <t>Скользкая узкая тропа после дождя («двоим не разойтись»); лошади разбивают тропу; грозы после обеда; последние маршрутки обратно ~16–17 ч</t>
        </is>
      </c>
      <c r="E264" s="2" t="inlineStr">
        <is>
          <t>A slippery narrow trail after rain (“two people can't pass each other”); horses churn up the trail; afternoon thunderstorms; the last marshrutkas back are ~16–17 h</t>
        </is>
      </c>
    </row>
    <row r="265">
      <c r="B265" s="24" t="n">
        <v>42</v>
      </c>
      <c r="C265" s="20" t="inlineStr">
        <is>
          <t>p.apps.1.title</t>
        </is>
      </c>
      <c r="D265" s="20" t="inlineStr">
        <is>
          <t>Пеший трек Каракол — Телеты — Джеты-Огуз (многодневный)</t>
        </is>
      </c>
      <c r="E265" s="20" t="inlineStr">
        <is>
          <t>Multi-day hike Karakol — Teleti — Jeti-Oguz</t>
        </is>
      </c>
    </row>
    <row r="266">
      <c r="B266" s="24" t="n">
        <v>43</v>
      </c>
      <c r="C266" s="20" t="inlineStr">
        <is>
          <t>p.apps.1.from</t>
        </is>
      </c>
      <c r="D266" s="20" t="inlineStr">
        <is>
          <t>Каракольское ущелье</t>
        </is>
      </c>
      <c r="E266" s="20" t="inlineStr">
        <is>
          <t>Karakol gorge</t>
        </is>
      </c>
    </row>
    <row r="267">
      <c r="B267" s="24" t="n">
        <v>44</v>
      </c>
      <c r="C267" s="20" t="inlineStr">
        <is>
          <t>p.apps.1.route</t>
        </is>
      </c>
      <c r="D267" s="2" t="inlineStr">
        <is>
          <t>Каракол → перевал Телеты → долина Джеты-Огуз → Кок-Жайык → водопад</t>
        </is>
      </c>
      <c r="E267" s="2" t="inlineStr">
        <is>
          <t>Karakol → Teleti Pass → Jeti-Oguz valley → Kok-Jaiyk → waterfall</t>
        </is>
      </c>
    </row>
    <row r="268">
      <c r="B268" s="24" t="n">
        <v>45</v>
      </c>
      <c r="C268" s="20" t="inlineStr">
        <is>
          <t>p.apps.1.km</t>
        </is>
      </c>
      <c r="D268" s="20" t="inlineStr">
        <is>
          <t>не найдено</t>
        </is>
      </c>
      <c r="E268" s="20" t="inlineStr">
        <is>
          <t>not found</t>
        </is>
      </c>
    </row>
    <row r="269">
      <c r="B269" s="24" t="n">
        <v>46</v>
      </c>
      <c r="C269" s="20" t="inlineStr">
        <is>
          <t>p.apps.1.time</t>
        </is>
      </c>
      <c r="D269" s="20" t="inlineStr">
        <is>
          <t>2–3 дня</t>
        </is>
      </c>
      <c r="E269" s="20" t="inlineStr">
        <is>
          <t>2–3 days</t>
        </is>
      </c>
    </row>
    <row r="270">
      <c r="B270" s="24" t="n">
        <v>47</v>
      </c>
      <c r="C270" s="20" t="inlineStr">
        <is>
          <t>p.apps.1.surface</t>
        </is>
      </c>
      <c r="D270" s="20" t="inlineStr">
        <is>
          <t>Тропы</t>
        </is>
      </c>
      <c r="E270" s="20" t="inlineStr">
        <is>
          <t>Trails</t>
        </is>
      </c>
    </row>
    <row r="271">
      <c r="B271" s="24" t="n">
        <v>48</v>
      </c>
      <c r="C271" s="20" t="inlineStr">
        <is>
          <t>p.apps.1.vehicle</t>
        </is>
      </c>
      <c r="D271" s="20" t="inlineStr">
        <is>
          <t>пешком/верхом</t>
        </is>
      </c>
      <c r="E271" s="20" t="inlineStr">
        <is>
          <t>on foot/horseback</t>
        </is>
      </c>
    </row>
    <row r="272">
      <c r="B272" s="24" t="n">
        <v>49</v>
      </c>
      <c r="C272" s="20" t="inlineStr">
        <is>
          <t>p.apps.1.season</t>
        </is>
      </c>
      <c r="D272" s="20" t="inlineStr">
        <is>
          <t>Июль–сентябрь</t>
        </is>
      </c>
      <c r="E272" s="20" t="inlineStr">
        <is>
          <t>July–September</t>
        </is>
      </c>
    </row>
    <row r="273">
      <c r="B273" s="24" t="n">
        <v>50</v>
      </c>
      <c r="C273" s="20" t="inlineStr">
        <is>
          <t>p.apps.1.last</t>
        </is>
      </c>
      <c r="D273" s="20" t="inlineStr">
        <is>
          <t>Каракол</t>
        </is>
      </c>
      <c r="E273" s="20" t="inlineStr">
        <is>
          <t>Karakol</t>
        </is>
      </c>
    </row>
    <row r="274">
      <c r="B274" s="24" t="n">
        <v>51</v>
      </c>
      <c r="C274" s="20" t="inlineStr">
        <is>
          <t>p.apps.1.haz</t>
        </is>
      </c>
      <c r="D274" s="20" t="inlineStr">
        <is>
          <t>Перевал, погода</t>
        </is>
      </c>
      <c r="E274" s="20" t="inlineStr">
        <is>
          <t>The pass, weather</t>
        </is>
      </c>
    </row>
    <row r="275">
      <c r="B275" s="24" t="n">
        <v>52</v>
      </c>
      <c r="C275" s="20" t="inlineStr">
        <is>
          <t>p.transport.0.mode</t>
        </is>
      </c>
      <c r="D275" s="20" t="inlineStr">
        <is>
          <t>маршрутка</t>
        </is>
      </c>
      <c r="E275" s="20" t="inlineStr">
        <is>
          <t>marshrutka (minibus)</t>
        </is>
      </c>
    </row>
    <row r="276">
      <c r="B276" s="24" t="n">
        <v>53</v>
      </c>
      <c r="C276" s="20" t="inlineStr">
        <is>
          <t>p.transport.0.provider</t>
        </is>
      </c>
      <c r="D276" s="20" t="inlineStr">
        <is>
          <t>№355 Каракол — курорт Джеты-Огуз</t>
        </is>
      </c>
      <c r="E276" s="20" t="inlineStr">
        <is>
          <t>No. 355 Karakol — Jeti-Oguz resort</t>
        </is>
      </c>
    </row>
    <row r="277">
      <c r="B277" s="24" t="n">
        <v>54</v>
      </c>
      <c r="C277" s="20" t="inlineStr">
        <is>
          <t>p.transport.0.from</t>
        </is>
      </c>
      <c r="D277" s="20" t="inlineStr">
        <is>
          <t>Каракол, автостанция у Большого базара</t>
        </is>
      </c>
      <c r="E277" s="20" t="inlineStr">
        <is>
          <t>Karakol, bus stop by the Big Bazaar</t>
        </is>
      </c>
    </row>
    <row r="278">
      <c r="B278" s="24" t="n">
        <v>55</v>
      </c>
      <c r="C278" s="20" t="inlineStr">
        <is>
          <t>p.transport.0.details</t>
        </is>
      </c>
      <c r="D278" s="20" t="inlineStr">
        <is>
          <t>До курорта; обратные рейсы ~16:00–17:00</t>
        </is>
      </c>
      <c r="E278" s="20" t="inlineStr">
        <is>
          <t>To the resort; return trips ~16:00–17:00</t>
        </is>
      </c>
    </row>
    <row r="279">
      <c r="B279" s="24" t="n">
        <v>56</v>
      </c>
      <c r="C279" s="20" t="inlineStr">
        <is>
          <t>p.transport.0.price</t>
        </is>
      </c>
      <c r="D279" s="2" t="inlineStr">
        <is>
          <t>100 сомов (10.2026); Wikivoyage 2025: 30–35 сомов до села (вероятно устарело)</t>
        </is>
      </c>
      <c r="E279" s="2" t="inlineStr">
        <is>
          <t>100 som (10.2026); Wikivoyage 2025: 30–35 som to the village (probably outdated)</t>
        </is>
      </c>
    </row>
    <row r="280">
      <c r="B280" s="24" t="n">
        <v>57</v>
      </c>
      <c r="C280" s="20" t="inlineStr">
        <is>
          <t>p.transport.1.mode</t>
        </is>
      </c>
      <c r="D280" s="20" t="inlineStr">
        <is>
          <t>маршрутка</t>
        </is>
      </c>
      <c r="E280" s="20" t="inlineStr">
        <is>
          <t>marshrutka (minibus)</t>
        </is>
      </c>
    </row>
    <row r="281">
      <c r="B281" s="24" t="n">
        <v>58</v>
      </c>
      <c r="C281" s="20" t="inlineStr">
        <is>
          <t>p.transport.1.provider</t>
        </is>
      </c>
      <c r="D281" s="20" t="inlineStr">
        <is>
          <t>№371 / №372 Каракол — село Джеты-Огуз</t>
        </is>
      </c>
      <c r="E281" s="20" t="inlineStr">
        <is>
          <t>No. 371 / No. 372 Karakol — Jeti-Oguz village</t>
        </is>
      </c>
    </row>
    <row r="282">
      <c r="B282" s="24" t="n">
        <v>59</v>
      </c>
      <c r="C282" s="20" t="inlineStr">
        <is>
          <t>p.transport.1.from</t>
        </is>
      </c>
      <c r="D282" s="20" t="inlineStr">
        <is>
          <t>Каракол</t>
        </is>
      </c>
      <c r="E282" s="20" t="inlineStr">
        <is>
          <t>Karakol</t>
        </is>
      </c>
    </row>
    <row r="283">
      <c r="B283" s="24" t="n">
        <v>60</v>
      </c>
      <c r="C283" s="20" t="inlineStr">
        <is>
          <t>p.transport.1.details</t>
        </is>
      </c>
      <c r="D283" s="20" t="inlineStr">
        <is>
          <t>До села (12 км ниже курорта!), далее шеринг до курорта</t>
        </is>
      </c>
      <c r="E283" s="2" t="inlineStr">
        <is>
          <t>To the village (12 km below the resort!), then a shared ride to the resort</t>
        </is>
      </c>
    </row>
    <row r="284">
      <c r="B284" s="24" t="n">
        <v>61</v>
      </c>
      <c r="C284" s="20" t="inlineStr">
        <is>
          <t>p.transport.1.price</t>
        </is>
      </c>
      <c r="D284" s="20" t="inlineStr">
        <is>
          <t>80–120 сомов</t>
        </is>
      </c>
      <c r="E284" s="20" t="inlineStr">
        <is>
          <t>80–120 som</t>
        </is>
      </c>
    </row>
    <row r="285">
      <c r="B285" s="24" t="n">
        <v>62</v>
      </c>
      <c r="C285" s="20" t="inlineStr">
        <is>
          <t>p.transport.2.mode</t>
        </is>
      </c>
      <c r="D285" s="20" t="inlineStr">
        <is>
          <t>шеринг-такси</t>
        </is>
      </c>
      <c r="E285" s="20" t="inlineStr">
        <is>
          <t>shared taxi</t>
        </is>
      </c>
    </row>
    <row r="286">
      <c r="B286" s="24" t="n">
        <v>63</v>
      </c>
      <c r="C286" s="20" t="inlineStr">
        <is>
          <t>p.transport.2.provider</t>
        </is>
      </c>
      <c r="D286" s="20" t="inlineStr">
        <is>
          <t>Село — курорт Джеты-Огуз</t>
        </is>
      </c>
      <c r="E286" s="20" t="inlineStr">
        <is>
          <t>Village — Jeti-Oguz resort</t>
        </is>
      </c>
    </row>
    <row r="287">
      <c r="B287" s="24" t="n">
        <v>64</v>
      </c>
      <c r="C287" s="20" t="inlineStr">
        <is>
          <t>p.transport.2.from</t>
        </is>
      </c>
      <c r="D287" s="20" t="inlineStr">
        <is>
          <t>село Джеты-Огуз</t>
        </is>
      </c>
      <c r="E287" s="20" t="inlineStr">
        <is>
          <t>Jeti-Oguz village</t>
        </is>
      </c>
    </row>
    <row r="288">
      <c r="B288" s="24" t="n">
        <v>65</v>
      </c>
      <c r="C288" s="20" t="inlineStr">
        <is>
          <t>p.transport.2.details</t>
        </is>
      </c>
      <c r="D288" s="20" t="inlineStr">
        <is>
          <t>При наборе 6 человек</t>
        </is>
      </c>
      <c r="E288" s="20" t="inlineStr">
        <is>
          <t>When 6 people have gathered</t>
        </is>
      </c>
    </row>
    <row r="289">
      <c r="B289" s="24" t="n">
        <v>66</v>
      </c>
      <c r="C289" s="20" t="inlineStr">
        <is>
          <t>p.transport.2.price</t>
        </is>
      </c>
      <c r="D289" s="20" t="inlineStr">
        <is>
          <t>40–50 сомов/чел.</t>
        </is>
      </c>
      <c r="E289" s="20" t="inlineStr">
        <is>
          <t>40–50 som/person</t>
        </is>
      </c>
    </row>
    <row r="290">
      <c r="B290" s="24" t="n">
        <v>67</v>
      </c>
      <c r="C290" s="20" t="inlineStr">
        <is>
          <t>p.transport.3.mode</t>
        </is>
      </c>
      <c r="D290" s="20" t="inlineStr">
        <is>
          <t>такси</t>
        </is>
      </c>
      <c r="E290" s="20" t="inlineStr">
        <is>
          <t>taxi</t>
        </is>
      </c>
    </row>
    <row r="291">
      <c r="B291" s="24" t="n">
        <v>68</v>
      </c>
      <c r="C291" s="20" t="inlineStr">
        <is>
          <t>p.transport.3.provider</t>
        </is>
      </c>
      <c r="D291" s="20" t="inlineStr">
        <is>
          <t>Такси / Yandex Go / inDrive</t>
        </is>
      </c>
      <c r="E291" s="20" t="inlineStr">
        <is>
          <t>Taxi / Yandex Go / inDrive</t>
        </is>
      </c>
    </row>
    <row r="292">
      <c r="B292" s="24" t="n">
        <v>69</v>
      </c>
      <c r="C292" s="20" t="inlineStr">
        <is>
          <t>p.transport.3.from</t>
        </is>
      </c>
      <c r="D292" s="20" t="inlineStr">
        <is>
          <t>Каракол</t>
        </is>
      </c>
      <c r="E292" s="20" t="inlineStr">
        <is>
          <t>Karakol</t>
        </is>
      </c>
    </row>
    <row r="293">
      <c r="B293" s="24" t="n">
        <v>70</v>
      </c>
      <c r="C293" s="20" t="inlineStr">
        <is>
          <t>p.transport.3.details</t>
        </is>
      </c>
      <c r="D293" s="20" t="inlineStr">
        <is>
          <t>До курорта; шеринг ~200–250 сомов/чел.</t>
        </is>
      </c>
      <c r="E293" s="20" t="inlineStr">
        <is>
          <t>To the resort; shared ~200–250 som/person</t>
        </is>
      </c>
    </row>
    <row r="294">
      <c r="B294" s="24" t="n">
        <v>71</v>
      </c>
      <c r="C294" s="20" t="inlineStr">
        <is>
          <t>p.transport.3.price</t>
        </is>
      </c>
      <c r="D294" s="20" t="inlineStr">
        <is>
          <t>1 000–1 200 сомов за машину в одну сторону</t>
        </is>
      </c>
      <c r="E294" s="20" t="inlineStr">
        <is>
          <t>1,000–1,200 som per car one way</t>
        </is>
      </c>
    </row>
    <row r="295">
      <c r="B295" s="24" t="n">
        <v>72</v>
      </c>
      <c r="C295" s="20" t="inlineStr">
        <is>
          <t>p.transport.4.mode</t>
        </is>
      </c>
      <c r="D295" s="20" t="inlineStr">
        <is>
          <t>авто с водителем</t>
        </is>
      </c>
      <c r="E295" s="20" t="inlineStr">
        <is>
          <t>car with driver</t>
        </is>
      </c>
    </row>
    <row r="296">
      <c r="B296" s="24" t="n">
        <v>73</v>
      </c>
      <c r="C296" s="20" t="inlineStr">
        <is>
          <t>p.transport.4.provider</t>
        </is>
      </c>
      <c r="D296" s="20" t="inlineStr">
        <is>
          <t>Внедорожник курорт → Кок-Жайык</t>
        </is>
      </c>
      <c r="E296" s="20" t="inlineStr">
        <is>
          <t>SUV resort → Kok-Jaiyk</t>
        </is>
      </c>
    </row>
    <row r="297">
      <c r="B297" s="24" t="n">
        <v>74</v>
      </c>
      <c r="C297" s="20" t="inlineStr">
        <is>
          <t>p.transport.4.from</t>
        </is>
      </c>
      <c r="D297" s="20" t="inlineStr">
        <is>
          <t>курорт Джеты-Огуз</t>
        </is>
      </c>
      <c r="E297" s="20" t="inlineStr">
        <is>
          <t>Jeti-Oguz resort</t>
        </is>
      </c>
    </row>
    <row r="298">
      <c r="B298" s="24" t="n">
        <v>75</v>
      </c>
      <c r="C298" s="20" t="inlineStr">
        <is>
          <t>p.transport.4.details</t>
        </is>
      </c>
      <c r="D298" s="20" t="inlineStr">
        <is>
          <t>«Дорого», по договорённости</t>
        </is>
      </c>
      <c r="E298" s="20" t="inlineStr">
        <is>
          <t>“Expensive”, by arrangement</t>
        </is>
      </c>
    </row>
    <row r="299">
      <c r="B299" s="24" t="n">
        <v>76</v>
      </c>
      <c r="C299" s="20" t="inlineStr">
        <is>
          <t>p.transport.4.price</t>
        </is>
      </c>
      <c r="D299" s="20" t="inlineStr">
        <is>
          <t>не опубликовано</t>
        </is>
      </c>
      <c r="E299" s="20" t="inlineStr">
        <is>
          <t>not published</t>
        </is>
      </c>
    </row>
    <row r="300">
      <c r="B300" s="24" t="n">
        <v>77</v>
      </c>
      <c r="C300" s="20" t="inlineStr">
        <is>
          <t>p.transport.5.mode</t>
        </is>
      </c>
      <c r="D300" s="20" t="inlineStr">
        <is>
          <t>тур</t>
        </is>
      </c>
      <c r="E300" s="20" t="inlineStr">
        <is>
          <t>tour</t>
        </is>
      </c>
    </row>
    <row r="301">
      <c r="B301" s="24" t="n">
        <v>78</v>
      </c>
      <c r="C301" s="20" t="inlineStr">
        <is>
          <t>p.transport.5.provider</t>
        </is>
      </c>
      <c r="D301" s="20" t="inlineStr">
        <is>
          <t>Tripster «Каракол, ущелье Джети-Огуз, скалы и водопад»</t>
        </is>
      </c>
      <c r="E301" s="20" t="inlineStr">
        <is>
          <t>Tripster “Karakol, Jeti-Oguz gorge, rocks and waterfall”</t>
        </is>
      </c>
    </row>
    <row r="302">
      <c r="B302" s="24" t="n">
        <v>79</v>
      </c>
      <c r="C302" s="20" t="inlineStr">
        <is>
          <t>p.transport.5.from</t>
        </is>
      </c>
      <c r="D302" s="20" t="inlineStr">
        <is>
          <t>Каракол</t>
        </is>
      </c>
      <c r="E302" s="20" t="inlineStr">
        <is>
          <t>Karakol</t>
        </is>
      </c>
    </row>
    <row r="303">
      <c r="B303" s="24" t="n">
        <v>80</v>
      </c>
      <c r="C303" s="20" t="inlineStr">
        <is>
          <t>p.transport.5.details</t>
        </is>
      </c>
      <c r="D303" s="2" t="inlineStr">
        <is>
          <t>9 ч: скалы, водопад «Девичья коса», обед в юрте, музей Пржевальского, Каракол, термальные бассейны; подходит детям</t>
        </is>
      </c>
      <c r="E303" s="2" t="inlineStr">
        <is>
          <t>9 h: rocks, the “Maiden's Braid” waterfall, lunch in a yurt, the Przhevalsky museum, Karakol, thermal pools; suitable for children</t>
        </is>
      </c>
    </row>
    <row r="304">
      <c r="B304" s="24" t="n">
        <v>81</v>
      </c>
      <c r="C304" s="20" t="inlineStr">
        <is>
          <t>p.transport.5.price</t>
        </is>
      </c>
      <c r="D304" s="20" t="inlineStr">
        <is>
          <t>€240 за группу 1–6 чел.</t>
        </is>
      </c>
      <c r="E304" s="20" t="inlineStr">
        <is>
          <t>€240 per group of 1–6 people</t>
        </is>
      </c>
    </row>
    <row r="305">
      <c r="B305" s="24" t="n">
        <v>82</v>
      </c>
      <c r="C305" s="20" t="inlineStr">
        <is>
          <t>p.transport.6.mode</t>
        </is>
      </c>
      <c r="D305" s="20" t="inlineStr">
        <is>
          <t>тур</t>
        </is>
      </c>
      <c r="E305" s="20" t="inlineStr">
        <is>
          <t>tour</t>
        </is>
      </c>
    </row>
    <row r="306">
      <c r="B306" s="24" t="n">
        <v>83</v>
      </c>
      <c r="C306" s="20" t="inlineStr">
        <is>
          <t>p.transport.6.provider</t>
        </is>
      </c>
      <c r="D306" s="20" t="inlineStr">
        <is>
          <t>Туры из Каракола (kyrgyzstanplanner и др.)</t>
        </is>
      </c>
      <c r="E306" s="20" t="inlineStr">
        <is>
          <t>Tours from Karakol (kyrgyzstanplanner and others)</t>
        </is>
      </c>
    </row>
    <row r="307">
      <c r="B307" s="24" t="n">
        <v>84</v>
      </c>
      <c r="C307" s="20" t="inlineStr">
        <is>
          <t>p.transport.6.from</t>
        </is>
      </c>
      <c r="D307" s="20" t="inlineStr">
        <is>
          <t>Каракол</t>
        </is>
      </c>
      <c r="E307" s="20" t="inlineStr">
        <is>
          <t>Karakol</t>
        </is>
      </c>
    </row>
    <row r="308">
      <c r="B308" s="24" t="n">
        <v>85</v>
      </c>
      <c r="C308" s="20" t="inlineStr">
        <is>
          <t>p.transport.6.details</t>
        </is>
      </c>
      <c r="D308" s="20" t="inlineStr">
        <is>
          <t>Джеты-Огуз за день</t>
        </is>
      </c>
      <c r="E308" s="20" t="inlineStr">
        <is>
          <t>Jeti-Oguz in a day</t>
        </is>
      </c>
    </row>
    <row r="309">
      <c r="B309" s="24" t="n">
        <v>86</v>
      </c>
      <c r="C309" s="20" t="inlineStr">
        <is>
          <t>p.transport.6.price</t>
        </is>
      </c>
      <c r="D309" s="20" t="inlineStr">
        <is>
          <t>от ~$85</t>
        </is>
      </c>
      <c r="E309" s="20" t="inlineStr">
        <is>
          <t>from ~$85</t>
        </is>
      </c>
    </row>
    <row r="310">
      <c r="B310" s="24" t="n">
        <v>87</v>
      </c>
      <c r="C310" s="20" t="inlineStr">
        <is>
          <t>p.transport.7.mode</t>
        </is>
      </c>
      <c r="D310" s="20" t="inlineStr">
        <is>
          <t>лошадь</t>
        </is>
      </c>
      <c r="E310" s="20" t="inlineStr">
        <is>
          <t>horse</t>
        </is>
      </c>
    </row>
    <row r="311">
      <c r="B311" s="24" t="n">
        <v>88</v>
      </c>
      <c r="C311" s="20" t="inlineStr">
        <is>
          <t>p.transport.7.provider</t>
        </is>
      </c>
      <c r="D311" s="20" t="inlineStr">
        <is>
          <t>Лошадники у юрт Кок-Жайыка</t>
        </is>
      </c>
      <c r="E311" s="20" t="inlineStr">
        <is>
          <t>Horse handlers at the Kok-Jaiyk yurts</t>
        </is>
      </c>
    </row>
    <row r="312">
      <c r="B312" s="24" t="n">
        <v>89</v>
      </c>
      <c r="C312" s="20" t="inlineStr">
        <is>
          <t>p.transport.7.from</t>
        </is>
      </c>
      <c r="D312" s="20" t="inlineStr">
        <is>
          <t>Кок-Жайык</t>
        </is>
      </c>
      <c r="E312" s="20" t="inlineStr">
        <is>
          <t>Kok-Jaiyk</t>
        </is>
      </c>
    </row>
    <row r="313">
      <c r="B313" s="24" t="n">
        <v>90</v>
      </c>
      <c r="C313" s="20" t="inlineStr">
        <is>
          <t>p.transport.7.details</t>
        </is>
      </c>
      <c r="D313" s="20" t="inlineStr">
        <is>
          <t>Подъём ~1 км к водопаду</t>
        </is>
      </c>
      <c r="E313" s="20" t="inlineStr">
        <is>
          <t>A ride of ~1 km up to the waterfall</t>
        </is>
      </c>
    </row>
    <row r="314">
      <c r="B314" s="24" t="n">
        <v>91</v>
      </c>
      <c r="C314" s="20" t="inlineStr">
        <is>
          <t>p.transport.7.price</t>
        </is>
      </c>
      <c r="D314" s="20" t="inlineStr">
        <is>
          <t>800 сомов/чел.</t>
        </is>
      </c>
      <c r="E314" s="20" t="inlineStr">
        <is>
          <t>800 som/person</t>
        </is>
      </c>
    </row>
    <row r="315">
      <c r="B315" s="24" t="n">
        <v>92</v>
      </c>
      <c r="C315" s="20" t="inlineStr">
        <is>
          <t>p.onsite.hikes.0.name</t>
        </is>
      </c>
      <c r="D315" s="20" t="inlineStr">
        <is>
          <t>Кок-Жайык → водопад Девичьи слёзы</t>
        </is>
      </c>
      <c r="E315" s="20" t="inlineStr">
        <is>
          <t>Kok-Jaiyk → Maiden's Tears waterfall</t>
        </is>
      </c>
    </row>
    <row r="316">
      <c r="B316" s="24" t="n">
        <v>93</v>
      </c>
      <c r="C316" s="20" t="inlineStr">
        <is>
          <t>p.onsite.hikes.0.route</t>
        </is>
      </c>
      <c r="D316" s="20" t="inlineStr">
        <is>
          <t>Юрты → ельник → водопад</t>
        </is>
      </c>
      <c r="E316" s="20" t="inlineStr">
        <is>
          <t>Yurts → spruce forest → waterfall</t>
        </is>
      </c>
    </row>
    <row r="317">
      <c r="B317" s="24" t="n">
        <v>94</v>
      </c>
      <c r="C317" s="20" t="inlineStr">
        <is>
          <t>p.onsite.hikes.0.km</t>
        </is>
      </c>
      <c r="D317" s="20" t="inlineStr">
        <is>
          <t>2,5 круг</t>
        </is>
      </c>
      <c r="E317" s="20" t="inlineStr">
        <is>
          <t>2.5 loop</t>
        </is>
      </c>
    </row>
    <row r="318">
      <c r="B318" s="24" t="n">
        <v>95</v>
      </c>
      <c r="C318" s="20" t="inlineStr">
        <is>
          <t>p.onsite.hikes.0.time</t>
        </is>
      </c>
      <c r="D318" s="20" t="inlineStr">
        <is>
          <t>30–50 мин в одну сторону</t>
        </is>
      </c>
      <c r="E318" s="20" t="inlineStr">
        <is>
          <t>30–50 min one way</t>
        </is>
      </c>
    </row>
    <row r="319">
      <c r="B319" s="24" t="n">
        <v>96</v>
      </c>
      <c r="C319" s="20" t="inlineStr">
        <is>
          <t>p.onsite.hikes.0.difficulty</t>
        </is>
      </c>
      <c r="D319" s="20" t="inlineStr">
        <is>
          <t>лёгкая–средняя</t>
        </is>
      </c>
      <c r="E319" s="20" t="inlineStr">
        <is>
          <t>easy–moderate</t>
        </is>
      </c>
    </row>
    <row r="320">
      <c r="B320" s="24" t="n">
        <v>97</v>
      </c>
      <c r="C320" s="20" t="inlineStr">
        <is>
          <t>p.onsite.hikes.0.marked</t>
        </is>
      </c>
      <c r="D320" s="20" t="inlineStr">
        <is>
          <t>нет, тропа натоптана</t>
        </is>
      </c>
      <c r="E320" s="20" t="inlineStr">
        <is>
          <t>no, the trail is well trodden</t>
        </is>
      </c>
    </row>
    <row r="321">
      <c r="B321" s="24" t="n">
        <v>98</v>
      </c>
      <c r="C321" s="20" t="inlineStr">
        <is>
          <t>p.onsite.hikes.1.name</t>
        </is>
      </c>
      <c r="D321" s="20" t="inlineStr">
        <is>
          <t>Курорт → Кок-Жайык пешком</t>
        </is>
      </c>
      <c r="E321" s="20" t="inlineStr">
        <is>
          <t>Resort → Kok-Jaiyk on foot</t>
        </is>
      </c>
    </row>
    <row r="322">
      <c r="B322" s="24" t="n">
        <v>99</v>
      </c>
      <c r="C322" s="20" t="inlineStr">
        <is>
          <t>p.onsite.hikes.1.route</t>
        </is>
      </c>
      <c r="D322" s="20" t="inlineStr">
        <is>
          <t>По джиповой дороге вверх по долине</t>
        </is>
      </c>
      <c r="E322" s="20" t="inlineStr">
        <is>
          <t>Along the jeep road up the valley</t>
        </is>
      </c>
    </row>
    <row r="323">
      <c r="B323" s="24" t="n">
        <v>100</v>
      </c>
      <c r="C323" s="20" t="inlineStr">
        <is>
          <t>p.onsite.hikes.1.km</t>
        </is>
      </c>
      <c r="D323" s="20" t="inlineStr">
        <is>
          <t>3–4 в одну сторону</t>
        </is>
      </c>
      <c r="E323" s="20" t="inlineStr">
        <is>
          <t>3–4 one way</t>
        </is>
      </c>
    </row>
    <row r="324">
      <c r="B324" s="24" t="n">
        <v>101</v>
      </c>
      <c r="C324" s="20" t="inlineStr">
        <is>
          <t>p.onsite.hikes.1.time</t>
        </is>
      </c>
      <c r="D324" s="20" t="inlineStr">
        <is>
          <t>1–1,5 ч</t>
        </is>
      </c>
      <c r="E324" s="20" t="inlineStr">
        <is>
          <t>1–1.5 h</t>
        </is>
      </c>
    </row>
    <row r="325">
      <c r="B325" s="24" t="n">
        <v>102</v>
      </c>
      <c r="C325" s="20" t="inlineStr">
        <is>
          <t>p.onsite.hikes.1.difficulty</t>
        </is>
      </c>
      <c r="D325" s="20" t="inlineStr">
        <is>
          <t>лёгкая</t>
        </is>
      </c>
      <c r="E325" s="20" t="inlineStr">
        <is>
          <t>easy</t>
        </is>
      </c>
    </row>
    <row r="326">
      <c r="B326" s="24" t="n">
        <v>103</v>
      </c>
      <c r="C326" s="20" t="inlineStr">
        <is>
          <t>p.onsite.hikes.1.marked</t>
        </is>
      </c>
      <c r="D326" s="20" t="inlineStr">
        <is>
          <t>дорога</t>
        </is>
      </c>
      <c r="E326" s="20" t="inlineStr">
        <is>
          <t>road</t>
        </is>
      </c>
    </row>
    <row r="327">
      <c r="B327" s="24" t="n">
        <v>104</v>
      </c>
      <c r="C327" s="20" t="inlineStr">
        <is>
          <t>p.onsite.hikes.2.name</t>
        </is>
      </c>
      <c r="D327" s="20" t="inlineStr">
        <is>
          <t>Верхняя тропа над Кок-Жайыком</t>
        </is>
      </c>
      <c r="E327" s="20" t="inlineStr">
        <is>
          <t>Upper trail above Kok-Jaiyk</t>
        </is>
      </c>
    </row>
    <row r="328">
      <c r="B328" s="24" t="n">
        <v>105</v>
      </c>
      <c r="C328" s="20" t="inlineStr">
        <is>
          <t>p.onsite.hikes.2.route</t>
        </is>
      </c>
      <c r="D328" s="20" t="inlineStr">
        <is>
          <t>Склоны над джайлоо с видом на «Семь быков»</t>
        </is>
      </c>
      <c r="E328" s="20" t="inlineStr">
        <is>
          <t>Slopes above the jailoo with a view of the “Seven Bulls”</t>
        </is>
      </c>
    </row>
    <row r="329">
      <c r="B329" s="24" t="n">
        <v>106</v>
      </c>
      <c r="C329" s="20" t="inlineStr">
        <is>
          <t>p.onsite.hikes.2.km</t>
        </is>
      </c>
      <c r="D329" s="20" t="inlineStr">
        <is>
          <t>не найдено</t>
        </is>
      </c>
      <c r="E329" s="20" t="inlineStr">
        <is>
          <t>not found</t>
        </is>
      </c>
    </row>
    <row r="330">
      <c r="B330" s="24" t="n">
        <v>107</v>
      </c>
      <c r="C330" s="20" t="inlineStr">
        <is>
          <t>p.onsite.hikes.2.time</t>
        </is>
      </c>
      <c r="D330" s="20" t="inlineStr">
        <is>
          <t>1–2 ч</t>
        </is>
      </c>
      <c r="E330" s="20" t="inlineStr">
        <is>
          <t>1–2 h</t>
        </is>
      </c>
    </row>
    <row r="331">
      <c r="B331" s="24" t="n">
        <v>108</v>
      </c>
      <c r="C331" s="20" t="inlineStr">
        <is>
          <t>p.onsite.hikes.2.difficulty</t>
        </is>
      </c>
      <c r="D331" s="20" t="inlineStr">
        <is>
          <t>лёгкая</t>
        </is>
      </c>
      <c r="E331" s="20" t="inlineStr">
        <is>
          <t>easy</t>
        </is>
      </c>
    </row>
    <row r="332">
      <c r="B332" s="24" t="n">
        <v>109</v>
      </c>
      <c r="C332" s="20" t="inlineStr">
        <is>
          <t>p.onsite.hikes.2.marked</t>
        </is>
      </c>
      <c r="D332" s="20" t="inlineStr">
        <is>
          <t>нет</t>
        </is>
      </c>
      <c r="E332" s="20" t="inlineStr">
        <is>
          <t>no</t>
        </is>
      </c>
    </row>
    <row r="333">
      <c r="B333" s="24" t="n">
        <v>110</v>
      </c>
      <c r="C333" s="20" t="inlineStr">
        <is>
          <t>p.onsite.horses.0.where</t>
        </is>
      </c>
      <c r="D333" s="2" t="inlineStr">
        <is>
          <t>Юрточные лагеря Кок-Жайыка; конные туры — CBT Karakol, Destination Jeti Oguz, лагеря EcoTrek/Taberik/Golden Yurt</t>
        </is>
      </c>
      <c r="E333" s="2" t="inlineStr">
        <is>
          <t>Kok-Jaiyk yurt camps; horse tours — CBT Karakol, Destination Jeti Oguz, camps EcoTrek/Taberik/Golden Yurt</t>
        </is>
      </c>
    </row>
    <row r="334">
      <c r="B334" s="24" t="n">
        <v>111</v>
      </c>
      <c r="C334" s="20" t="inlineStr">
        <is>
          <t>p.onsite.horses.0.price</t>
        </is>
      </c>
      <c r="D334" s="20" t="inlineStr">
        <is>
          <t>800 сомов за подъём к водопаду (2024)</t>
        </is>
      </c>
      <c r="E334" s="20" t="inlineStr">
        <is>
          <t>800 som for the climb to the waterfall (2024)</t>
        </is>
      </c>
    </row>
    <row r="335">
      <c r="B335" s="24" t="n">
        <v>112</v>
      </c>
      <c r="C335" s="20" t="inlineStr">
        <is>
          <t>p.onsite.horses.0.guide</t>
        </is>
      </c>
      <c r="D335" s="20" t="inlineStr">
        <is>
          <t>хозяин ведёт лошадь</t>
        </is>
      </c>
      <c r="E335" s="20" t="inlineStr">
        <is>
          <t>the owner leads the horse</t>
        </is>
      </c>
    </row>
    <row r="336">
      <c r="B336" s="24" t="n">
        <v>113</v>
      </c>
      <c r="C336" s="20" t="inlineStr">
        <is>
          <t>p.onsite.horses.0.notes</t>
        </is>
      </c>
      <c r="D336" s="20" t="inlineStr">
        <is>
          <t>Опыт не нужен для короткого подъёма</t>
        </is>
      </c>
      <c r="E336" s="20" t="inlineStr">
        <is>
          <t>No experience needed for a short climb</t>
        </is>
      </c>
    </row>
    <row r="337">
      <c r="B337" s="24" t="n">
        <v>114</v>
      </c>
      <c r="C337" s="20" t="inlineStr">
        <is>
          <t>p.onsite.other.0.activity</t>
        </is>
      </c>
      <c r="D337" s="20" t="inlineStr">
        <is>
          <t>Радоновые ванны курорта Джеты-Огуз</t>
        </is>
      </c>
      <c r="E337" s="20" t="inlineStr">
        <is>
          <t>Radon baths at the Jeti-Oguz resort</t>
        </is>
      </c>
    </row>
    <row r="338">
      <c r="B338" s="24" t="n">
        <v>115</v>
      </c>
      <c r="C338" s="20" t="inlineStr">
        <is>
          <t>p.onsite.other.0.details</t>
        </is>
      </c>
      <c r="D338" s="20" t="inlineStr">
        <is>
          <t>Санаторий советской постройки: ванны и массаж</t>
        </is>
      </c>
      <c r="E338" s="20" t="inlineStr">
        <is>
          <t>A Soviet-built sanatorium: baths and massage</t>
        </is>
      </c>
    </row>
    <row r="339">
      <c r="B339" s="24" t="n">
        <v>116</v>
      </c>
      <c r="C339" s="20" t="inlineStr">
        <is>
          <t>p.onsite.other.0.price</t>
        </is>
      </c>
      <c r="D339" s="20" t="inlineStr">
        <is>
          <t>не найдено</t>
        </is>
      </c>
      <c r="E339" s="20" t="inlineStr">
        <is>
          <t>not found</t>
        </is>
      </c>
    </row>
    <row r="340">
      <c r="B340" s="24" t="n">
        <v>117</v>
      </c>
      <c r="C340" s="20" t="inlineStr">
        <is>
          <t>p.onsite.other.1.activity</t>
        </is>
      </c>
      <c r="D340" s="20" t="inlineStr">
        <is>
          <t>Скалы «Семь быков» и «Разбитое сердце»</t>
        </is>
      </c>
      <c r="E340" s="20" t="inlineStr">
        <is>
          <t>The “Seven Bulls” and “Broken Heart” rocks</t>
        </is>
      </c>
    </row>
    <row r="341">
      <c r="B341" s="24" t="n">
        <v>118</v>
      </c>
      <c r="C341" s="20" t="inlineStr">
        <is>
          <t>p.onsite.other.1.details</t>
        </is>
      </c>
      <c r="D341" s="20" t="inlineStr">
        <is>
          <t>По дороге к курорту, бесплатно</t>
        </is>
      </c>
      <c r="E341" s="20" t="inlineStr">
        <is>
          <t>On the way to the resort, free</t>
        </is>
      </c>
    </row>
    <row r="342">
      <c r="B342" s="24" t="n">
        <v>119</v>
      </c>
      <c r="C342" s="20" t="inlineStr">
        <is>
          <t>p.onsite.other.1.price</t>
        </is>
      </c>
      <c r="D342" s="20" t="inlineStr">
        <is>
          <t>бесплатно</t>
        </is>
      </c>
      <c r="E342" s="20" t="inlineStr">
        <is>
          <t>free</t>
        </is>
      </c>
    </row>
    <row r="343">
      <c r="B343" s="24" t="n">
        <v>120</v>
      </c>
      <c r="C343" s="20" t="inlineStr">
        <is>
          <t>p.onsite.other.2.activity</t>
        </is>
      </c>
      <c r="D343" s="20" t="inlineStr">
        <is>
          <t>Умывание у водопада</t>
        </is>
      </c>
      <c r="E343" s="20" t="inlineStr">
        <is>
          <t>Washing at the waterfall</t>
        </is>
      </c>
    </row>
    <row r="344">
      <c r="B344" s="24" t="n">
        <v>121</v>
      </c>
      <c r="C344" s="20" t="inlineStr">
        <is>
          <t>p.onsite.other.2.details</t>
        </is>
      </c>
      <c r="D344" s="20" t="inlineStr">
        <is>
          <t>Местная примета — к скорой свадьбе; купаться негде</t>
        </is>
      </c>
      <c r="E344" s="20" t="inlineStr">
        <is>
          <t>A local belief — a quick wedding; there is nowhere to swim</t>
        </is>
      </c>
    </row>
    <row r="345">
      <c r="B345" s="24" t="n">
        <v>122</v>
      </c>
      <c r="C345" s="20" t="inlineStr">
        <is>
          <t>p.onsite.camping</t>
        </is>
      </c>
      <c r="D345" s="2" t="inlineStr">
        <is>
          <t>Палатки ставят на джайлоо Кок-Жайык рядом с лагерями (часто за небольшую плату у лагеря — сумма не найдена) и выше по долине.</t>
        </is>
      </c>
      <c r="E345" s="2" t="inlineStr">
        <is>
          <t>Tents are pitched on the Kok-Jaiyk jailoo next to the camps (often for a small fee at the camp — the amount was not found) and higher up the valley.</t>
        </is>
      </c>
    </row>
    <row r="346">
      <c r="B346" s="24" t="n">
        <v>123</v>
      </c>
      <c r="C346" s="20" t="inlineStr">
        <is>
          <t>p.onsite.photo_spots</t>
        </is>
      </c>
      <c r="D346" s="2" t="inlineStr">
        <is>
          <t>Водопад снизу на фоне елей (утро, тень); джайлоо Кок-Жайык с юртами; «Семь быков» с верхней тропы и с дороги.</t>
        </is>
      </c>
      <c r="E346" s="2" t="inlineStr">
        <is>
          <t>The waterfall from below against the spruces (morning, shade); the Kok-Jaiyk jailoo with yurts; the “Seven Bulls” from the upper trail and from the road.</t>
        </is>
      </c>
    </row>
    <row r="347">
      <c r="B347" s="24" t="n">
        <v>124</v>
      </c>
      <c r="C347" s="20" t="inlineStr">
        <is>
          <t>p.stays.0.type</t>
        </is>
      </c>
      <c r="D347" s="20" t="inlineStr">
        <is>
          <t>юрточный лагерь</t>
        </is>
      </c>
      <c r="E347" s="20" t="inlineStr">
        <is>
          <t>yurt camp</t>
        </is>
      </c>
    </row>
    <row r="348">
      <c r="B348" s="24" t="n">
        <v>125</v>
      </c>
      <c r="C348" s="20" t="inlineStr">
        <is>
          <t>p.stays.0.where</t>
        </is>
      </c>
      <c r="D348" s="20" t="inlineStr">
        <is>
          <t>Джеты-Огуз, ~2 150 м, 28 км от Каракола</t>
        </is>
      </c>
      <c r="E348" s="20" t="inlineStr">
        <is>
          <t>Jeti-Oguz, ~2,150 m, 28 km from Karakol</t>
        </is>
      </c>
    </row>
    <row r="349">
      <c r="B349" s="24" t="n">
        <v>126</v>
      </c>
      <c r="C349" s="20" t="inlineStr">
        <is>
          <t>p.stays.0.season</t>
        </is>
      </c>
      <c r="D349" s="20" t="inlineStr">
        <is>
          <t>лето</t>
        </is>
      </c>
      <c r="E349" s="20" t="inlineStr">
        <is>
          <t>summer</t>
        </is>
      </c>
    </row>
    <row r="350">
      <c r="B350" s="24" t="n">
        <v>127</v>
      </c>
      <c r="C350" s="20" t="inlineStr">
        <is>
          <t>p.stays.0.price</t>
        </is>
      </c>
      <c r="D350" s="20" t="inlineStr">
        <is>
          <t>по запросу</t>
        </is>
      </c>
      <c r="E350" s="20" t="inlineStr">
        <is>
          <t>on request</t>
        </is>
      </c>
    </row>
    <row r="351">
      <c r="B351" s="24" t="n">
        <v>128</v>
      </c>
      <c r="C351" s="20" t="inlineStr">
        <is>
          <t>p.stays.1.type</t>
        </is>
      </c>
      <c r="D351" s="20" t="inlineStr">
        <is>
          <t>юрточный лагерь</t>
        </is>
      </c>
      <c r="E351" s="20" t="inlineStr">
        <is>
          <t>yurt camp</t>
        </is>
      </c>
    </row>
    <row r="352">
      <c r="B352" s="24" t="n">
        <v>129</v>
      </c>
      <c r="C352" s="20" t="inlineStr">
        <is>
          <t>p.stays.1.where</t>
        </is>
      </c>
      <c r="D352" s="20" t="inlineStr">
        <is>
          <t>джайлоо Кок-Жайык, ~1,5 км от водопада</t>
        </is>
      </c>
      <c r="E352" s="20" t="inlineStr">
        <is>
          <t>Kok-Jaiyk jailoo, ~1.5 km from the waterfall</t>
        </is>
      </c>
    </row>
    <row r="353">
      <c r="B353" s="24" t="n">
        <v>130</v>
      </c>
      <c r="C353" s="20" t="inlineStr">
        <is>
          <t>p.stays.1.season</t>
        </is>
      </c>
      <c r="D353" s="20" t="inlineStr">
        <is>
          <t>июнь–сентябрь</t>
        </is>
      </c>
      <c r="E353" s="20" t="inlineStr">
        <is>
          <t>June–September</t>
        </is>
      </c>
    </row>
    <row r="354">
      <c r="B354" s="24" t="n">
        <v>131</v>
      </c>
      <c r="C354" s="20" t="inlineStr">
        <is>
          <t>p.stays.1.price</t>
        </is>
      </c>
      <c r="D354" s="20" t="inlineStr">
        <is>
          <t>ориентир ~700 сомов/чел./ночь</t>
        </is>
      </c>
      <c r="E354" s="20" t="inlineStr">
        <is>
          <t>a guide of ~700 som/person/night</t>
        </is>
      </c>
    </row>
    <row r="355">
      <c r="B355" s="24" t="n">
        <v>132</v>
      </c>
      <c r="C355" s="20" t="inlineStr">
        <is>
          <t>p.stays.2.name</t>
        </is>
      </c>
      <c r="D355" s="20" t="inlineStr">
        <is>
          <t>Санаторий «Джеты-Огуз»</t>
        </is>
      </c>
      <c r="E355" s="20" t="inlineStr">
        <is>
          <t>Jeti-Oguz sanatorium</t>
        </is>
      </c>
    </row>
    <row r="356">
      <c r="B356" s="24" t="n">
        <v>133</v>
      </c>
      <c r="C356" s="20" t="inlineStr">
        <is>
          <t>p.stays.2.type</t>
        </is>
      </c>
      <c r="D356" s="20" t="inlineStr">
        <is>
          <t>санаторий</t>
        </is>
      </c>
      <c r="E356" s="20" t="inlineStr">
        <is>
          <t>sanatorium</t>
        </is>
      </c>
    </row>
    <row r="357">
      <c r="B357" s="24" t="n">
        <v>134</v>
      </c>
      <c r="C357" s="20" t="inlineStr">
        <is>
          <t>p.stays.2.where</t>
        </is>
      </c>
      <c r="D357" s="20" t="inlineStr">
        <is>
          <t>курорт, 3,6 км от водопада</t>
        </is>
      </c>
      <c r="E357" s="20" t="inlineStr">
        <is>
          <t>resort, 3.6 km from the waterfall</t>
        </is>
      </c>
    </row>
    <row r="358">
      <c r="B358" s="24" t="n">
        <v>135</v>
      </c>
      <c r="C358" s="20" t="inlineStr">
        <is>
          <t>p.stays.2.season</t>
        </is>
      </c>
      <c r="D358" s="20" t="inlineStr">
        <is>
          <t>круглый год</t>
        </is>
      </c>
      <c r="E358" s="20" t="inlineStr">
        <is>
          <t>year-round</t>
        </is>
      </c>
    </row>
    <row r="359">
      <c r="B359" s="24" t="n">
        <v>136</v>
      </c>
      <c r="C359" s="20" t="inlineStr">
        <is>
          <t>p.stays.2.price</t>
        </is>
      </c>
      <c r="D359" s="20" t="inlineStr">
        <is>
          <t>не найдено</t>
        </is>
      </c>
      <c r="E359" s="20" t="inlineStr">
        <is>
          <t>not found</t>
        </is>
      </c>
    </row>
    <row r="360">
      <c r="B360" s="24" t="n">
        <v>137</v>
      </c>
      <c r="C360" s="20" t="inlineStr">
        <is>
          <t>p.stays.3.type</t>
        </is>
      </c>
      <c r="D360" s="20" t="inlineStr">
        <is>
          <t>гостевой дом</t>
        </is>
      </c>
      <c r="E360" s="20" t="inlineStr">
        <is>
          <t>guesthouse</t>
        </is>
      </c>
    </row>
    <row r="361">
      <c r="B361" s="24" t="n">
        <v>138</v>
      </c>
      <c r="C361" s="20" t="inlineStr">
        <is>
          <t>p.stays.3.where</t>
        </is>
      </c>
      <c r="D361" s="20" t="inlineStr">
        <is>
          <t>долина Чон-Кызыл-Суу (соседняя)</t>
        </is>
      </c>
      <c r="E361" s="20" t="inlineStr">
        <is>
          <t>Chon-Kyzyl-Suu valley (neighboring)</t>
        </is>
      </c>
    </row>
    <row r="362">
      <c r="B362" s="24" t="n">
        <v>139</v>
      </c>
      <c r="C362" s="20" t="inlineStr">
        <is>
          <t>p.stays.3.season</t>
        </is>
      </c>
      <c r="D362" s="20" t="inlineStr">
        <is>
          <t>лето</t>
        </is>
      </c>
      <c r="E362" s="20" t="inlineStr">
        <is>
          <t>summer</t>
        </is>
      </c>
    </row>
    <row r="363">
      <c r="B363" s="24" t="n">
        <v>140</v>
      </c>
      <c r="C363" s="20" t="inlineStr">
        <is>
          <t>p.stays.3.price</t>
        </is>
      </c>
      <c r="D363" s="20" t="inlineStr">
        <is>
          <t>не найдено</t>
        </is>
      </c>
      <c r="E363" s="20" t="inlineStr">
        <is>
          <t>not found</t>
        </is>
      </c>
    </row>
    <row r="364">
      <c r="B364" s="24" t="n">
        <v>141</v>
      </c>
      <c r="C364" s="20" t="inlineStr">
        <is>
          <t>p.stays.4.name</t>
        </is>
      </c>
      <c r="D364" s="20" t="inlineStr">
        <is>
          <t>Каракол — хостелы и гостевые дома</t>
        </is>
      </c>
      <c r="E364" s="20" t="inlineStr">
        <is>
          <t>Karakol — hostels and guesthouses</t>
        </is>
      </c>
    </row>
    <row r="365">
      <c r="B365" s="24" t="n">
        <v>142</v>
      </c>
      <c r="C365" s="20" t="inlineStr">
        <is>
          <t>p.stays.4.type</t>
        </is>
      </c>
      <c r="D365" s="20" t="inlineStr">
        <is>
          <t>хостел/гостевой дом</t>
        </is>
      </c>
      <c r="E365" s="20" t="inlineStr">
        <is>
          <t>hostel/guesthouse</t>
        </is>
      </c>
    </row>
    <row r="366">
      <c r="B366" s="24" t="n">
        <v>143</v>
      </c>
      <c r="C366" s="20" t="inlineStr">
        <is>
          <t>p.stays.4.where</t>
        </is>
      </c>
      <c r="D366" s="20" t="inlineStr">
        <is>
          <t>~30 км</t>
        </is>
      </c>
      <c r="E366" s="20" t="inlineStr">
        <is>
          <t>~30 km</t>
        </is>
      </c>
    </row>
    <row r="367">
      <c r="B367" s="24" t="n">
        <v>144</v>
      </c>
      <c r="C367" s="20" t="inlineStr">
        <is>
          <t>p.stays.4.season</t>
        </is>
      </c>
      <c r="D367" s="20" t="inlineStr">
        <is>
          <t>круглый год</t>
        </is>
      </c>
      <c r="E367" s="20" t="inlineStr">
        <is>
          <t>year-round</t>
        </is>
      </c>
    </row>
    <row r="368">
      <c r="B368" s="24" t="n">
        <v>145</v>
      </c>
      <c r="C368" s="20" t="inlineStr">
        <is>
          <t>p.stays.4.price</t>
        </is>
      </c>
      <c r="D368" s="20" t="inlineStr">
        <is>
          <t>хостелы 400–700 сомов</t>
        </is>
      </c>
      <c r="E368" s="20" t="inlineStr">
        <is>
          <t>hostels 400–700 som</t>
        </is>
      </c>
    </row>
    <row r="369">
      <c r="B369" s="24" t="n">
        <v>146</v>
      </c>
      <c r="C369" s="20" t="inlineStr">
        <is>
          <t>p.food.0.name</t>
        </is>
      </c>
      <c r="D369" s="20" t="inlineStr">
        <is>
          <t>Юрты Кок-Жайыка</t>
        </is>
      </c>
      <c r="E369" s="20" t="inlineStr">
        <is>
          <t>Kok-Jaiyk yurts</t>
        </is>
      </c>
    </row>
    <row r="370">
      <c r="B370" s="24" t="n">
        <v>147</v>
      </c>
      <c r="C370" s="20" t="inlineStr">
        <is>
          <t>p.food.0.where</t>
        </is>
      </c>
      <c r="D370" s="20" t="inlineStr">
        <is>
          <t>джайлоо</t>
        </is>
      </c>
      <c r="E370" s="20" t="inlineStr">
        <is>
          <t>jailoo</t>
        </is>
      </c>
    </row>
    <row r="371">
      <c r="B371" s="24" t="n">
        <v>148</v>
      </c>
      <c r="C371" s="20" t="inlineStr">
        <is>
          <t>p.food.0.details</t>
        </is>
      </c>
      <c r="D371" s="20" t="inlineStr">
        <is>
          <t>Кумыс, боорсоки, лагман, шашлык; обед в юрте входит в туры</t>
        </is>
      </c>
      <c r="E371" s="2" t="inlineStr">
        <is>
          <t>Kumys, boorsoks, lagman, shashlik; lunch in a yurt is included in tours</t>
        </is>
      </c>
    </row>
    <row r="372">
      <c r="B372" s="24" t="n">
        <v>149</v>
      </c>
      <c r="C372" s="20" t="inlineStr">
        <is>
          <t>p.food.1.where</t>
        </is>
      </c>
      <c r="D372" s="20" t="inlineStr">
        <is>
          <t>Джеты-Огуз</t>
        </is>
      </c>
      <c r="E372" s="20" t="inlineStr">
        <is>
          <t>Jeti-Oguz</t>
        </is>
      </c>
    </row>
    <row r="373">
      <c r="B373" s="24" t="n">
        <v>150</v>
      </c>
      <c r="C373" s="20" t="inlineStr">
        <is>
          <t>p.food.1.details</t>
        </is>
      </c>
      <c r="D373" s="20" t="inlineStr">
        <is>
          <t>Юрта-столовая, продуктовый магазинчик</t>
        </is>
      </c>
      <c r="E373" s="20" t="inlineStr">
        <is>
          <t>A canteen yurt, a small grocery shop</t>
        </is>
      </c>
    </row>
    <row r="374">
      <c r="B374" s="24" t="n">
        <v>151</v>
      </c>
      <c r="C374" s="20" t="inlineStr">
        <is>
          <t>p.food.2.name</t>
        </is>
      </c>
      <c r="D374" s="20" t="inlineStr">
        <is>
          <t>Столовая санатория / Каракол</t>
        </is>
      </c>
      <c r="E374" s="20" t="inlineStr">
        <is>
          <t>Sanatorium canteen / Karakol</t>
        </is>
      </c>
    </row>
    <row r="375">
      <c r="B375" s="24" t="n">
        <v>152</v>
      </c>
      <c r="C375" s="20" t="inlineStr">
        <is>
          <t>p.food.2.where</t>
        </is>
      </c>
      <c r="D375" s="20" t="inlineStr">
        <is>
          <t>курорт / город</t>
        </is>
      </c>
      <c r="E375" s="20" t="inlineStr">
        <is>
          <t>resort / town</t>
        </is>
      </c>
    </row>
    <row r="376">
      <c r="B376" s="24" t="n">
        <v>153</v>
      </c>
      <c r="C376" s="20" t="inlineStr">
        <is>
          <t>p.food.2.details</t>
        </is>
      </c>
      <c r="D376" s="20" t="inlineStr">
        <is>
          <t>Ашлян-фу в Караколе</t>
        </is>
      </c>
      <c r="E376" s="20" t="inlineStr">
        <is>
          <t>Ashlyan-fu in Karakol</t>
        </is>
      </c>
    </row>
    <row r="377">
      <c r="B377" s="24" t="n">
        <v>154</v>
      </c>
      <c r="C377" s="20" t="inlineStr">
        <is>
          <t>p.rent.0.what</t>
        </is>
      </c>
      <c r="D377" s="20" t="inlineStr">
        <is>
          <t>Палатки, спальники, палки</t>
        </is>
      </c>
      <c r="E377" s="20" t="inlineStr">
        <is>
          <t>Tents, sleeping bags, poles</t>
        </is>
      </c>
    </row>
    <row r="378">
      <c r="B378" s="24" t="n">
        <v>155</v>
      </c>
      <c r="C378" s="20" t="inlineStr">
        <is>
          <t>p.rent.0.where</t>
        </is>
      </c>
      <c r="D378" s="20" t="inlineStr">
        <is>
          <t>Каракол — EcoTrek, 4Rent</t>
        </is>
      </c>
      <c r="E378" s="20" t="inlineStr">
        <is>
          <t>Karakol — EcoTrek, 4Rent</t>
        </is>
      </c>
    </row>
    <row r="379">
      <c r="B379" s="24" t="n">
        <v>156</v>
      </c>
      <c r="C379" s="20" t="inlineStr">
        <is>
          <t>p.rent.0.price</t>
        </is>
      </c>
      <c r="D379" s="20" t="inlineStr">
        <is>
          <t>палатка 500, спальник 500, палки 200 сомов/сутки (EcoTrek)</t>
        </is>
      </c>
      <c r="E379" s="20" t="inlineStr">
        <is>
          <t>tent 500, sleeping bag 500, poles 200 som/day (EcoTrek)</t>
        </is>
      </c>
    </row>
    <row r="380">
      <c r="B380" s="24" t="n">
        <v>157</v>
      </c>
      <c r="C380" s="20" t="inlineStr">
        <is>
          <t>p.svc.toilets</t>
        </is>
      </c>
      <c r="D380" s="20" t="inlineStr">
        <is>
          <t>В юрточных лагерях (в Golden Yurt — душ и туалет)</t>
        </is>
      </c>
      <c r="E380" s="20" t="inlineStr">
        <is>
          <t>In the yurt camps (Golden Yurt has a shower and toilet)</t>
        </is>
      </c>
    </row>
    <row r="381">
      <c r="B381" s="24" t="n">
        <v>158</v>
      </c>
      <c r="C381" s="20" t="inlineStr">
        <is>
          <t>p.svc.water</t>
        </is>
      </c>
      <c r="D381" s="20" t="inlineStr">
        <is>
          <t>Родники; речную воду кипятить</t>
        </is>
      </c>
      <c r="E381" s="20" t="inlineStr">
        <is>
          <t>Springs; boil river water</t>
        </is>
      </c>
    </row>
    <row r="382">
      <c r="B382" s="24" t="n">
        <v>159</v>
      </c>
      <c r="C382" s="20" t="inlineStr">
        <is>
          <t>p.svc.shop</t>
        </is>
      </c>
      <c r="D382" s="20" t="inlineStr">
        <is>
          <t>Село и курорт Джеты-Огуз; магазинчик в Golden Yurt Camp</t>
        </is>
      </c>
      <c r="E382" s="2" t="inlineStr">
        <is>
          <t>Jeti-Oguz village and resort; a small shop at Golden Yurt Camp</t>
        </is>
      </c>
    </row>
    <row r="383">
      <c r="B383" s="24" t="n">
        <v>160</v>
      </c>
      <c r="C383" s="20" t="inlineStr">
        <is>
          <t>p.svc.atm</t>
        </is>
      </c>
      <c r="D383" s="20" t="inlineStr">
        <is>
          <t>Каракол</t>
        </is>
      </c>
      <c r="E383" s="20" t="inlineStr">
        <is>
          <t>Karakol</t>
        </is>
      </c>
    </row>
    <row r="384">
      <c r="B384" s="24" t="n">
        <v>161</v>
      </c>
      <c r="C384" s="20" t="inlineStr">
        <is>
          <t>p.svc.fuel</t>
        </is>
      </c>
      <c r="D384" s="20" t="inlineStr">
        <is>
          <t>Каракол</t>
        </is>
      </c>
      <c r="E384" s="20" t="inlineStr">
        <is>
          <t>Karakol</t>
        </is>
      </c>
    </row>
    <row r="385">
      <c r="B385" s="24" t="n">
        <v>162</v>
      </c>
      <c r="C385" s="20" t="inlineStr">
        <is>
          <t>p.svc.mobile</t>
        </is>
      </c>
      <c r="D385" s="20" t="inlineStr">
        <is>
          <t>Курорт — есть; Кок-Жайык и водопад — нестабильно/нет</t>
        </is>
      </c>
      <c r="E385" s="20" t="inlineStr">
        <is>
          <t>Resort — yes; Kok-Jaiyk and the waterfall — unstable/none</t>
        </is>
      </c>
    </row>
    <row r="386">
      <c r="B386" s="24" t="n">
        <v>163</v>
      </c>
      <c r="C386" s="20" t="inlineStr">
        <is>
          <t>p.svc.medical</t>
        </is>
      </c>
      <c r="D386" s="20" t="inlineStr">
        <is>
          <t>Медперсонал санатория Джеты-Огуз; больница — Каракол</t>
        </is>
      </c>
      <c r="E386" s="2" t="inlineStr">
        <is>
          <t>Medical staff of the Jeti-Oguz sanatorium; hospital — Karakol</t>
        </is>
      </c>
    </row>
    <row r="387">
      <c r="B387" s="24" t="n">
        <v>164</v>
      </c>
      <c r="C387" s="20" t="inlineStr">
        <is>
          <t>p.iti.0.title</t>
        </is>
      </c>
      <c r="D387" s="20" t="inlineStr">
        <is>
          <t>День из Каракола на общественном транспорте</t>
        </is>
      </c>
      <c r="E387" s="20" t="inlineStr">
        <is>
          <t>A day from Karakol by public transport</t>
        </is>
      </c>
    </row>
    <row r="388">
      <c r="B388" s="24" t="n">
        <v>165</v>
      </c>
      <c r="C388" s="20" t="inlineStr">
        <is>
          <t>p.iti.0.plan</t>
        </is>
      </c>
      <c r="D388" s="2" t="inlineStr">
        <is>
          <t>8:30 маршрутка №355 → 9:30 курорт → пешком к Кок-Жайыку (1–1,5 ч) → водопад (1,5 ч круг) → обед в юрте → спуск, «Семь быков» → маршрутка обратно до 16:00–17:00.</t>
        </is>
      </c>
      <c r="E388" s="2" t="inlineStr">
        <is>
          <t>8:30 marshrutka No. 355 → 9:30 resort → on foot to Kok-Jaiyk (1–1.5 h) → waterfall (1.5 h loop) → lunch in a yurt → descent, the “Seven Bulls” → marshrutka back by 16:00–17:00.</t>
        </is>
      </c>
    </row>
    <row r="389">
      <c r="B389" s="24" t="n">
        <v>166</v>
      </c>
      <c r="C389" s="20" t="inlineStr">
        <is>
          <t>p.iti.1.title</t>
        </is>
      </c>
      <c r="D389" s="20" t="inlineStr">
        <is>
          <t>2 дня с ночёвкой в юрте</t>
        </is>
      </c>
      <c r="E389" s="20" t="inlineStr">
        <is>
          <t>2 days with a night in a yurt</t>
        </is>
      </c>
    </row>
    <row r="390">
      <c r="B390" s="24" t="n">
        <v>167</v>
      </c>
      <c r="C390" s="20" t="inlineStr">
        <is>
          <t>p.iti.1.plan</t>
        </is>
      </c>
      <c r="D390" s="2" t="inlineStr">
        <is>
          <t>День 1: Каракол → «Семь быков», «Разбитое сердце» → Кок-Жайык, ночь в юрте. День 2: утром водопад, конная прогулка по долине, радоновые ванны курорта → Каракол.</t>
        </is>
      </c>
      <c r="E390" s="2" t="inlineStr">
        <is>
          <t>Day 1: Karakol → the “Seven Bulls”, “Broken Heart” → Kok-Jaiyk, a night in a yurt. Day 2: the waterfall in the morning, a horse ride along the valley, the resort's radon baths → Karakol.</t>
        </is>
      </c>
    </row>
    <row r="391">
      <c r="B391" s="24" t="n">
        <v>168</v>
      </c>
      <c r="C391" s="20" t="inlineStr">
        <is>
          <t>p.iti.2.title</t>
        </is>
      </c>
      <c r="D391" s="20" t="inlineStr">
        <is>
          <t>Связка</t>
        </is>
      </c>
      <c r="E391" s="20" t="inlineStr">
        <is>
          <t>Combination</t>
        </is>
      </c>
    </row>
    <row r="392">
      <c r="B392" s="24" t="n">
        <v>169</v>
      </c>
      <c r="C392" s="20" t="inlineStr">
        <is>
          <t>p.iti.2.plan</t>
        </is>
      </c>
      <c r="D392" s="2" t="inlineStr">
        <is>
          <t>Каракол (музей Пржевальского) → Джеты-Огуз и водопад → Джууку (горячие источники) → Барскоон и Арабель.</t>
        </is>
      </c>
      <c r="E392" s="2" t="inlineStr">
        <is>
          <t>Karakol (Przhevalsky museum) → Jeti-Oguz and the waterfall → Juuku (hot springs) → Barskoon and Arabel.</t>
        </is>
      </c>
    </row>
    <row r="393">
      <c r="B393" s="24" t="n">
        <v>170</v>
      </c>
      <c r="C393" s="20" t="inlineStr">
        <is>
          <t>p.season</t>
        </is>
      </c>
      <c r="D393" s="2" t="inlineStr">
        <is>
          <t>Июнь — начало июля — максимум воды; июль–август — юрты и лошади, грозы и толпы с курорта после обеда; сентябрь — мало воды, сухо, пусто; октябрь–май — юрты закрыты, Кок-Жайык под снегом. Клещи и комары — июнь–июль.</t>
        </is>
      </c>
      <c r="E393" s="2" t="inlineStr">
        <is>
          <t>June — early July — maximum water; July–August — yurts and horses, thunderstorms and crowds from the resort after lunch; September — little water, dry, empty; October–May — yurts closed, Kok-Jaiyk under snow. Ticks and mosquitoes — June–July.</t>
        </is>
      </c>
    </row>
    <row r="394">
      <c r="B394" s="24" t="n">
        <v>171</v>
      </c>
      <c r="C394" s="20" t="inlineStr">
        <is>
          <t>p.budget.economy</t>
        </is>
      </c>
      <c r="D394" s="2" t="inlineStr">
        <is>
          <t>Маршрутка 100×2; вход бесплатно; юрта ~700 (без еды) + еда 600–800; лошадь по желанию 800. ≈ 1 500–2 500 сомов/чел.</t>
        </is>
      </c>
      <c r="E394" s="2" t="inlineStr">
        <is>
          <t>Marshrutka 100×2; entry free; a yurt ~700 (without food) + food 600–800; a horse optional 800. ≈ 1,500–2,500 som/person.</t>
        </is>
      </c>
    </row>
    <row r="395">
      <c r="B395" s="24" t="n">
        <v>172</v>
      </c>
      <c r="C395" s="20" t="inlineStr">
        <is>
          <t>p.budget.comfort</t>
        </is>
      </c>
      <c r="D395" s="2" t="inlineStr">
        <is>
          <t>Такси 1 000–1 200 в одну сторону или тур €240 за группу (÷4 ≈ 5 300 сомов); обед в юрте; лошадь 800. ≈ 6 000–8 000 сомов/чел.</t>
        </is>
      </c>
      <c r="E395" s="2" t="inlineStr">
        <is>
          <t>Taxi 1,000–1,200 one way or a €240 tour per group (÷4 ≈ 5,300 som); lunch in a yurt; horse 800. ≈ 6,000–8,000 som/person.</t>
        </is>
      </c>
    </row>
    <row r="396">
      <c r="B396" s="24" t="n">
        <v>173</v>
      </c>
      <c r="C396" s="20" t="inlineStr">
        <is>
          <t>p.permits</t>
        </is>
      </c>
      <c r="D396" s="2" t="inlineStr">
        <is>
          <t>Не нужны; платы за Кок-Жайык и водопад нет (Asia Hikes 2024). Санаторий и его услуги — отдельно.</t>
        </is>
      </c>
      <c r="E396" s="2" t="inlineStr">
        <is>
          <t>Not needed; there is no fee for Kok-Jaiyk and the waterfall (Asia Hikes 2024). The sanatorium and its services are separate.</t>
        </is>
      </c>
    </row>
    <row r="397">
      <c r="B397" s="24" t="n">
        <v>174</v>
      </c>
      <c r="C397" s="20" t="inlineStr">
        <is>
          <t>p.access</t>
        </is>
      </c>
      <c r="D397" s="2" t="inlineStr">
        <is>
          <t>Дети от 6–7 лет — пешком; пожилым — до Кок-Жайыка на машине, к водопаду верхом (800 сомов) или не ходить; коляска — нет (грунт, узкая тропа); собака — можно, осторожно с лошадьми и пастушьими собаками.</t>
        </is>
      </c>
      <c r="E397" s="2" t="inlineStr">
        <is>
          <t>Children from 6–7 years old — on foot; older people — by car to Kok-Jaiyk, to the waterfall on horseback (800 som) or skip it; wheelchair — no (dirt, a narrow trail); dog — allowed, but be careful with horses and shepherd dogs.</t>
        </is>
      </c>
    </row>
    <row r="398">
      <c r="B398" s="24" t="n">
        <v>175</v>
      </c>
      <c r="C398" s="20" t="inlineStr">
        <is>
          <t>p.gaps.0</t>
        </is>
      </c>
      <c r="D398" s="20" t="inlineStr">
        <is>
          <t>Тариф внедорожника курорт — Кок-Жайык</t>
        </is>
      </c>
      <c r="E398" s="20" t="inlineStr">
        <is>
          <t>SUV tariff resort — Kok-Jaiyk</t>
        </is>
      </c>
    </row>
    <row r="399">
      <c r="B399" s="24" t="n">
        <v>176</v>
      </c>
      <c r="C399" s="20" t="inlineStr">
        <is>
          <t>p.gaps.1</t>
        </is>
      </c>
      <c r="D399" s="20" t="inlineStr">
        <is>
          <t>Контакты и точные цены лагерей EcoTrek/Taberik</t>
        </is>
      </c>
      <c r="E399" s="20" t="inlineStr">
        <is>
          <t>Contacts and exact prices of the EcoTrek/Taberik camps</t>
        </is>
      </c>
    </row>
    <row r="400">
      <c r="B400" s="24" t="n">
        <v>177</v>
      </c>
      <c r="C400" s="20" t="inlineStr">
        <is>
          <t>p.gaps.2</t>
        </is>
      </c>
      <c r="D400" s="20" t="inlineStr">
        <is>
          <t>Цены санатория</t>
        </is>
      </c>
      <c r="E400" s="20" t="inlineStr">
        <is>
          <t>Sanatorium prices</t>
        </is>
      </c>
    </row>
    <row r="401">
      <c r="B401" s="24" t="n">
        <v>178</v>
      </c>
      <c r="C401" s="20" t="inlineStr">
        <is>
          <t>p.gaps.3</t>
        </is>
      </c>
      <c r="D401" s="20" t="inlineStr">
        <is>
          <t>Номер телефона Golden Yurt Camp</t>
        </is>
      </c>
      <c r="E401" s="20" t="inlineStr">
        <is>
          <t>Golden Yurt Camp phone number</t>
        </is>
      </c>
    </row>
  </sheetData>
  <dataValidations count="9">
    <dataValidation sqref="C4" showDropDown="0" showInputMessage="0" showErrorMessage="1" allowBlank="1" errorTitle="Значение не из справочника" error="Выберите из списка (лист «Справочники»)" type="list" errorStyle="stop">
      <formula1>'Справочники'!$A$3:$A$4</formula1>
    </dataValidation>
    <dataValidation sqref="C5" showDropDown="0" showInputMessage="0" showErrorMessage="1" allowBlank="1" errorTitle="Значение не из справочника" error="Выберите из списка (лист «Справочники»)" type="list" errorStyle="stop">
      <formula1>'Справочники'!$B$3:$B$5</formula1>
    </dataValidation>
    <dataValidation sqref="C6" showDropDown="0" showInputMessage="0" showErrorMessage="1" allowBlank="1" errorTitle="Значение не из справочника" error="Выберите из списка (лист «Справочники»)" type="list" errorStyle="warning">
      <formula1>'Справочники'!$C$3:$C$5</formula1>
    </dataValidation>
    <dataValidation sqref="C9" showDropDown="0" showInputMessage="0" showErrorMessage="1" allowBlank="1" errorTitle="Значение не из справочника" error="Выберите из списка (лист «Справочники»)" type="list" errorStyle="warning">
      <formula1>'Справочники'!$D$3:$D$47</formula1>
    </dataValidation>
    <dataValidation sqref="C10" showDropDown="0" showInputMessage="0" showErrorMessage="1" allowBlank="1" errorTitle="Значение не из справочника" error="Выберите из списка (лист «Справочники»)" type="list" errorStyle="warning">
      <formula1>'Справочники'!$E$3:$E$11</formula1>
    </dataValidation>
    <dataValidation sqref="C17 C189" showDropDown="0" showInputMessage="0" showErrorMessage="1" allowBlank="1" errorTitle="Значение не из справочника" error="Выберите из списка (лист «Справочники»)" type="list" errorStyle="stop">
      <formula1>'Справочники'!$I$3:$I$4</formula1>
    </dataValidation>
    <dataValidation sqref="C25" showDropDown="0" showInputMessage="0" showErrorMessage="1" allowBlank="1" errorTitle="Значение не из справочника" error="Выберите из списка (лист «Справочники»)" type="list" errorStyle="warning">
      <formula1>'Справочники'!$G$3:$G$11</formula1>
    </dataValidation>
    <dataValidation sqref="C26" showDropDown="0" showInputMessage="0" showErrorMessage="1" allowBlank="1" errorTitle="Значение не из справочника" error="Выберите из списка (лист «Справочники»)" type="list" errorStyle="warning">
      <formula1>'Справочники'!$H$3:$H$23</formula1>
    </dataValidation>
    <dataValidation sqref="C27" showDropDown="0" showInputMessage="0" showErrorMessage="1" allowBlank="1" errorTitle="Значение не из справочника" error="Выберите из списка (лист «Справочники»)" type="list" errorStyle="warning">
      <formula1>'Справочники'!$F$3:$F$7</formula1>
    </dataValidation>
  </dataValidations>
  <hyperlinks>
    <hyperlink xmlns:r="http://schemas.openxmlformats.org/officeDocument/2006/relationships" ref="C1" r:id="rId1"/>
  </hyperlinks>
  <pageMargins left="0.75" right="0.75" top="1" bottom="1" header="0.5" footer="0.5"/>
</worksheet>
</file>

<file path=xl/worksheets/sheet48.xml><?xml version="1.0" encoding="utf-8"?>
<worksheet xmlns="http://schemas.openxmlformats.org/spreadsheetml/2006/main">
  <sheetPr>
    <tabColor rgb="003F7D00"/>
    <outlinePr summaryBelow="1" summaryRight="1"/>
    <pageSetUpPr/>
  </sheetPr>
  <dimension ref="A1:AA38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34" customWidth="1" min="2" max="2"/>
    <col width="60" customWidth="1" min="3" max="3"/>
    <col width="30" customWidth="1" min="4" max="4"/>
    <col width="24" customWidth="1" min="5" max="5"/>
    <col width="22" customWidth="1" min="6" max="6"/>
    <col width="22" customWidth="1" min="7" max="7"/>
    <col width="22"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s>
  <sheetData>
    <row r="1" ht="28" customHeight="1">
      <c r="A1" s="14" t="inlineStr">
        <is>
          <t>#title</t>
        </is>
      </c>
      <c r="B1" s="15" t="inlineStr">
        <is>
          <t>Ущелье Иссык-Ата</t>
        </is>
      </c>
      <c r="C1" s="7" t="inlineStr">
        <is>
          <t>kg-0050 · ← к оглавлению</t>
        </is>
      </c>
    </row>
    <row r="2" ht="22" customHeight="1">
      <c r="A2" s="16" t="inlineStr">
        <is>
          <t>#section</t>
        </is>
      </c>
      <c r="B2" s="17" t="inlineStr">
        <is>
          <t>Основное</t>
        </is>
      </c>
      <c r="C2" s="18" t="n"/>
      <c r="D2" s="18" t="n"/>
      <c r="E2" s="18" t="n"/>
      <c r="F2" s="18" t="n"/>
      <c r="G2" s="18" t="n"/>
      <c r="H2" s="18" t="n"/>
    </row>
    <row r="3">
      <c r="A3" s="16" t="inlineStr">
        <is>
          <t>id</t>
        </is>
      </c>
      <c r="B3" s="19" t="inlineStr">
        <is>
          <t>ID места (kg-…, alt-…)</t>
        </is>
      </c>
      <c r="C3" s="20" t="inlineStr">
        <is>
          <t>kg-0050</t>
        </is>
      </c>
    </row>
    <row r="4">
      <c r="A4" s="16" t="inlineStr">
        <is>
          <t>country</t>
        </is>
      </c>
      <c r="B4" s="19" t="inlineStr">
        <is>
          <t>Страна (kg / alt)</t>
        </is>
      </c>
      <c r="C4" s="20" t="inlineStr">
        <is>
          <t>kg</t>
        </is>
      </c>
    </row>
    <row r="5">
      <c r="A5" s="16" t="inlineStr">
        <is>
          <t>publish</t>
        </is>
      </c>
      <c r="B5" s="19" t="inlineStr">
        <is>
          <t>Публикация</t>
        </is>
      </c>
      <c r="C5" s="20" t="inlineStr">
        <is>
          <t>опубликовано</t>
        </is>
      </c>
    </row>
    <row r="6">
      <c r="A6" s="16" t="inlineStr">
        <is>
          <t>status</t>
        </is>
      </c>
      <c r="B6" s="19" t="inlineStr">
        <is>
          <t>Статус проверки</t>
        </is>
      </c>
      <c r="C6" s="20" t="inlineStr">
        <is>
          <t>Проверено</t>
        </is>
      </c>
    </row>
    <row r="7">
      <c r="A7" s="16" t="inlineStr">
        <is>
          <t>name</t>
        </is>
      </c>
      <c r="B7" s="19" t="inlineStr">
        <is>
          <t>Название</t>
        </is>
      </c>
      <c r="C7" s="20" t="inlineStr">
        <is>
          <t>Ущелье Иссык-Ата</t>
        </is>
      </c>
    </row>
    <row r="8">
      <c r="A8" s="16" t="inlineStr">
        <is>
          <t>full</t>
        </is>
      </c>
      <c r="B8" s="21" t="inlineStr">
        <is>
          <t>Полное название</t>
        </is>
      </c>
      <c r="C8" s="20" t="inlineStr">
        <is>
          <t>Ущелье Иссык-Ата</t>
        </is>
      </c>
    </row>
    <row r="9">
      <c r="A9" s="16" t="inlineStr">
        <is>
          <t>cat</t>
        </is>
      </c>
      <c r="B9" s="19" t="inlineStr">
        <is>
          <t>Категория</t>
        </is>
      </c>
      <c r="C9" s="20" t="inlineStr">
        <is>
          <t>Ущелье</t>
        </is>
      </c>
    </row>
    <row r="10">
      <c r="A10" s="16" t="inlineStr">
        <is>
          <t>reg</t>
        </is>
      </c>
      <c r="B10" s="19" t="inlineStr">
        <is>
          <t>Регион</t>
        </is>
      </c>
      <c r="C10" s="20" t="inlineStr">
        <is>
          <t>Чуйская область</t>
        </is>
      </c>
    </row>
    <row r="11">
      <c r="A11" s="16" t="inlineStr">
        <is>
          <t>dist</t>
        </is>
      </c>
      <c r="B11" s="21" t="inlineStr">
        <is>
          <t>Район</t>
        </is>
      </c>
      <c r="C11" s="20" t="inlineStr">
        <is>
          <t>Ысык-Атинский район Чуйской области</t>
        </is>
      </c>
    </row>
    <row r="12">
      <c r="A12" s="16" t="inlineStr">
        <is>
          <t>lat</t>
        </is>
      </c>
      <c r="B12" s="19" t="inlineStr">
        <is>
          <t>Широта</t>
        </is>
      </c>
      <c r="C12" s="20" t="n">
        <v>42.5998</v>
      </c>
    </row>
    <row r="13">
      <c r="A13" s="16" t="inlineStr">
        <is>
          <t>lon</t>
        </is>
      </c>
      <c r="B13" s="19" t="inlineStr">
        <is>
          <t>Долгота</t>
        </is>
      </c>
      <c r="C13" s="20" t="n">
        <v>74.90819999999999</v>
      </c>
    </row>
    <row r="14">
      <c r="A14" s="16" t="inlineStr">
        <is>
          <t>elev</t>
        </is>
      </c>
      <c r="B14" s="21" t="inlineStr">
        <is>
          <t>Высота</t>
        </is>
      </c>
      <c r="C14" s="20" t="inlineStr">
        <is>
          <t>Курорт — около 1775 м (sxodim); вершины в верховьях ущелья — до ~3200 м (по отзывам TripAdvisor), гора Ботвей/Батый — ~3800 м (sxodim; не подтверждено вторым источником).</t>
        </is>
      </c>
    </row>
    <row r="15">
      <c r="A15" s="16" t="inlineStr">
        <is>
          <t>near</t>
        </is>
      </c>
      <c r="B15" s="21" t="inlineStr">
        <is>
          <t>Ближайший пункт</t>
        </is>
      </c>
      <c r="C15" s="20" t="inlineStr">
        <is>
          <t>Посёлок курорта Ысык-Ата / с. Карагай-Булак (адрес санатория в 2ГИС); ниже по долине — сёла Ивановского направления. Райцентр — г. Кант.</t>
        </is>
      </c>
    </row>
    <row r="16">
      <c r="A16" s="16" t="inlineStr">
        <is>
          <t>tags</t>
        </is>
      </c>
      <c r="B16" s="21" t="inlineStr">
        <is>
          <t>Теги (через ;)</t>
        </is>
      </c>
      <c r="C16" s="20" t="inlineStr">
        <is>
          <t>gorges;any-car;medium;no-car;year-round;hiking;horses</t>
        </is>
      </c>
    </row>
    <row r="17">
      <c r="A17" s="16" t="inlineStr">
        <is>
          <t>top</t>
        </is>
      </c>
      <c r="B17" s="21" t="inlineStr">
        <is>
          <t>В топе (да/нет)</t>
        </is>
      </c>
      <c r="C17" s="20" t="inlineStr">
        <is>
          <t>нет</t>
        </is>
      </c>
    </row>
    <row r="18">
      <c r="A18" s="16" t="inlineStr">
        <is>
          <t>rank</t>
        </is>
      </c>
      <c r="B18" s="21" t="inlineStr">
        <is>
          <t>Место в рейтинге</t>
        </is>
      </c>
      <c r="C18" s="20" t="n">
        <v>35</v>
      </c>
    </row>
    <row r="19">
      <c r="A19" s="16" t="inlineStr">
        <is>
          <t>updated_at</t>
        </is>
      </c>
      <c r="B19" s="21" t="inlineStr">
        <is>
          <t>Изменено (дата)</t>
        </is>
      </c>
      <c r="C19" s="20" t="n"/>
    </row>
    <row r="20">
      <c r="A20" s="16" t="inlineStr">
        <is>
          <t>updated_by</t>
        </is>
      </c>
      <c r="B20" s="21" t="inlineStr">
        <is>
          <t>Кто изменил</t>
        </is>
      </c>
      <c r="C20" s="20" t="n"/>
    </row>
    <row r="22" ht="22" customHeight="1">
      <c r="A22" s="16" t="inlineStr">
        <is>
          <t>#section</t>
        </is>
      </c>
      <c r="B22" s="17" t="inlineStr">
        <is>
          <t>Коротко на карточке (плашки)</t>
        </is>
      </c>
      <c r="C22" s="18" t="n"/>
      <c r="D22" s="18" t="n"/>
      <c r="E22" s="18" t="n"/>
      <c r="F22" s="18" t="n"/>
      <c r="G22" s="18" t="n"/>
      <c r="H22" s="18" t="n"/>
    </row>
    <row r="23">
      <c r="A23" s="16" t="inlineStr">
        <is>
          <t>months</t>
        </is>
      </c>
      <c r="B23" s="19" t="inlineStr">
        <is>
          <t>Месяцы сезона (1;2;…12)</t>
        </is>
      </c>
      <c r="C23" s="20" t="inlineStr">
        <is>
          <t>1;2;3;4;5;6;7;8;9;10;11;12</t>
        </is>
      </c>
    </row>
    <row r="24">
      <c r="A24" s="16" t="inlineStr">
        <is>
          <t>month_scores</t>
        </is>
      </c>
      <c r="B24" s="21" t="inlineStr">
        <is>
          <t>Оценка месяцев (JSON: месяц → 2 лучшее, 1 подходит), напр. {"6":1,"7":2}</t>
        </is>
      </c>
      <c r="C24" s="20" t="inlineStr">
        <is>
          <t>{"1":1,"2":1,"3":1,"4":1,"5":1,"6":1,"7":2,"8":2,"9":2,"10":1,"11":1,"12":1}</t>
        </is>
      </c>
    </row>
    <row r="25">
      <c r="A25" s="16" t="inlineStr">
        <is>
          <t>s_diff</t>
        </is>
      </c>
      <c r="B25" s="19" t="inlineStr">
        <is>
          <t>Сложность (коротко)</t>
        </is>
      </c>
      <c r="C25" s="20" t="inlineStr">
        <is>
          <t>Лёгкая–средняя</t>
        </is>
      </c>
    </row>
    <row r="26">
      <c r="A26" s="16" t="inlineStr">
        <is>
          <t>s_when</t>
        </is>
      </c>
      <c r="B26" s="19" t="inlineStr">
        <is>
          <t>Когда (коротко)</t>
        </is>
      </c>
      <c r="C26" s="20" t="inlineStr">
        <is>
          <t>Круглый год</t>
        </is>
      </c>
    </row>
    <row r="27">
      <c r="A27" s="16" t="inlineStr">
        <is>
          <t>s_acc</t>
        </is>
      </c>
      <c r="B27" s="19" t="inlineStr">
        <is>
          <t>Доступ (коротко)</t>
        </is>
      </c>
      <c r="C27" s="20" t="inlineStr">
        <is>
          <t>На любой машине</t>
        </is>
      </c>
    </row>
    <row r="28">
      <c r="A28" s="16" t="inlineStr">
        <is>
          <t>s_onsite</t>
        </is>
      </c>
      <c r="B28" s="21" t="inlineStr">
        <is>
          <t>Время на месте (коротко)</t>
        </is>
      </c>
      <c r="C28" s="20" t="inlineStr">
        <is>
          <t>30–40 мин</t>
        </is>
      </c>
    </row>
    <row r="29">
      <c r="A29" s="16" t="inlineStr">
        <is>
          <t>s_entry</t>
        </is>
      </c>
      <c r="B29" s="21" t="inlineStr">
        <is>
          <t>Вход (коротко)</t>
        </is>
      </c>
      <c r="C29" s="20" t="inlineStr">
        <is>
          <t>По hiking</t>
        </is>
      </c>
    </row>
    <row r="30">
      <c r="A30" s="16" t="inlineStr">
        <is>
          <t>s_net</t>
        </is>
      </c>
      <c r="B30" s="21" t="inlineStr">
        <is>
          <t>Связь (коротко)</t>
        </is>
      </c>
      <c r="C30" s="20" t="inlineStr">
        <is>
          <t>Мобильная связь есть…</t>
        </is>
      </c>
    </row>
    <row r="31">
      <c r="A31" s="16" t="inlineStr">
        <is>
          <t>rating_v</t>
        </is>
      </c>
      <c r="B31" s="21" t="inlineStr">
        <is>
          <t>Рейтинг</t>
        </is>
      </c>
      <c r="C31" s="20" t="inlineStr">
        <is>
          <t>4.5</t>
        </is>
      </c>
    </row>
    <row r="32">
      <c r="A32" s="16" t="inlineStr">
        <is>
          <t>rating_n</t>
        </is>
      </c>
      <c r="B32" s="21" t="inlineStr">
        <is>
          <t>Кол-во оценок</t>
        </is>
      </c>
      <c r="C32" s="20" t="inlineStr"/>
    </row>
    <row r="33">
      <c r="A33" s="16" t="inlineStr">
        <is>
          <t>rating_src</t>
        </is>
      </c>
      <c r="B33" s="21" t="inlineStr">
        <is>
          <t>Источник рейтинга</t>
        </is>
      </c>
      <c r="C33" s="20" t="inlineStr">
        <is>
          <t>TripAdvisor</t>
        </is>
      </c>
    </row>
    <row r="35" ht="22" customHeight="1">
      <c r="A35" s="16" t="inlineStr">
        <is>
          <t>#section</t>
        </is>
      </c>
      <c r="B35" s="17" t="inlineStr">
        <is>
          <t>Обзор — тексты</t>
        </is>
      </c>
      <c r="C35" s="18" t="n"/>
      <c r="D35" s="18" t="n"/>
      <c r="E35" s="18" t="n"/>
      <c r="F35" s="18" t="n"/>
      <c r="G35" s="18" t="n"/>
      <c r="H35" s="18" t="n"/>
    </row>
    <row r="36">
      <c r="A36" s="16" t="inlineStr">
        <is>
          <t>short</t>
        </is>
      </c>
      <c r="B36" s="19" t="inlineStr">
        <is>
          <t>Коротко (1–2 предложения)</t>
        </is>
      </c>
      <c r="C36" s="2" t="inlineStr">
        <is>
          <t>Иссык-Ата — ущелье в Кыргызском Ала-Тоо в ~60–75 км от Бишкека с одним из старейших курортов региона: горячие сероводородные источники (~54 °C), водопады и древнее изображение Будды на камне.</t>
        </is>
      </c>
    </row>
    <row r="37">
      <c r="A37" s="16" t="inlineStr">
        <is>
          <t>desc</t>
        </is>
      </c>
      <c r="B37" s="19" t="inlineStr">
        <is>
          <t>Описание</t>
        </is>
      </c>
      <c r="C37" s="2" t="inlineStr">
        <is>
          <t>Ущелье Иссык-Ата (Ысык-Ата) лежит на северном склоне Кыргызского Ала-Тоо в Ысык-Атинском районе. Главная точка — курорт-санаторий «Ыссык-Ата», работающий с конца XIX в. (sxodim: 1891 г., too.kg: 1895 г.): из земли выходят сероводородные термальные воды температурой 50–60 °C, которые охлаждают до ~36 °C для бассейнов и ванн; лечат опорно-двигательный аппарат, кожу, ЖКТ. В 2020-х курорт реконструирован: раздельные зоны купания, новые корпуса и А-фреймы, амфитеатр, соляные комнаты, грязелечение. Над курортом — тропы к водопадам: ближайший «Мраморный» (~10 м) в ~1,5 км, дальше Бала-Партак и Жары-Таш, озёра участка Аяк-Кёль (крупнейшее — Орто-Кёль). На скале у курорта — изображение Будды с тибетскими надписями (датировки в источниках расходятся: X в. или XII–XIV вв.) — память о том, что ущелье было одним из буддийских центров региона.</t>
        </is>
      </c>
    </row>
    <row r="38">
      <c r="A38" s="16" t="inlineStr">
        <is>
          <t>guide</t>
        </is>
      </c>
      <c r="B38" s="19" t="inlineStr">
        <is>
          <t>Почему стоит приехать / текст аудиогида</t>
        </is>
      </c>
      <c r="C38" s="2" t="inlineStr">
        <is>
          <t>Иссык-Ата — идеальный день «горы + термы»: утром поднимись к водопадам, после обеда отмокай в горячем бассейне санатория. Ближайший Мраморный водопад — в 1,5 км от курорта, к дальним водопадам закладывай 2–3 часа и бери воду. Обязательно найди камень с изображением Будды с тибетскими надписями — напоминание о том, что в средние века здесь был буддийский центр. Местные рассказывают легенду, что сам Амир Темур излечился здесь от болезни. В выходные курорт переполнен — лучше приезжать в будни.</t>
        </is>
      </c>
    </row>
    <row r="39">
      <c r="A39" s="16" t="inlineStr">
        <is>
          <t>see</t>
        </is>
      </c>
      <c r="B39" s="21" t="inlineStr">
        <is>
          <t>Что посмотреть</t>
        </is>
      </c>
      <c r="C39" s="2" t="inlineStr">
        <is>
          <t>Горячие сероводородные источники и бассейны санатория; камень с изображением Будды и тибетскими надписями; Мраморный водопад (~10 м, 1,5 км от курорта), водопады Бала-Партак и Жары-Таш; озёра Аяк-Кёль (Орто-Кёль); хвойные леса и луга верховий.</t>
        </is>
      </c>
    </row>
    <row r="40">
      <c r="A40" s="16" t="inlineStr">
        <is>
          <t>skip</t>
        </is>
      </c>
      <c r="B40" s="21" t="inlineStr">
        <is>
          <t>Кому не стоит</t>
        </is>
      </c>
      <c r="C40" s="2" t="inlineStr">
        <is>
          <t>Ты ищешь дикую природу без людей — курорт и нижняя часть ущелья многолюдны, с советской застройкой и мусором на тропах (отзывы TripAdvisor). Тебе не интересны термы — водопады эффектнее в Кегеты или Ала-Арче. Не любишь неорганизованный сервис — отзывы 2ГИС жалуются на бронирование и уборку.</t>
        </is>
      </c>
    </row>
    <row r="42" ht="22" customHeight="1">
      <c r="A42" s="16" t="inlineStr">
        <is>
          <t>#section</t>
        </is>
      </c>
      <c r="B42" s="17" t="inlineStr">
        <is>
          <t>Медиа</t>
        </is>
      </c>
      <c r="C42" s="18" t="n"/>
      <c r="D42" s="18" t="n"/>
      <c r="E42" s="18" t="n"/>
      <c r="F42" s="18" t="n"/>
      <c r="G42" s="18" t="n"/>
      <c r="H42" s="18" t="n"/>
    </row>
    <row r="43">
      <c r="A43" s="16" t="inlineStr">
        <is>
          <t>#table:photos</t>
        </is>
      </c>
      <c r="B43" s="22" t="inlineStr">
        <is>
          <t>Фото — 2</t>
        </is>
      </c>
    </row>
    <row r="44">
      <c r="A44" s="16" t="inlineStr">
        <is>
          <t>#keys</t>
        </is>
      </c>
      <c r="C44" s="16" t="inlineStr">
        <is>
          <t>f</t>
        </is>
      </c>
      <c r="D44" s="16" t="inlineStr">
        <is>
          <t>t</t>
        </is>
      </c>
      <c r="E44" s="16" t="inlineStr">
        <is>
          <t>w</t>
        </is>
      </c>
      <c r="F44" s="16" t="inlineStr">
        <is>
          <t>h</t>
        </is>
      </c>
      <c r="G44" s="16" t="inlineStr">
        <is>
          <t>cap</t>
        </is>
      </c>
      <c r="H44" s="16" t="inlineStr">
        <is>
          <t>by</t>
        </is>
      </c>
      <c r="I44" s="16" t="inlineStr">
        <is>
          <t>lic</t>
        </is>
      </c>
      <c r="J44" s="16" t="inlineStr">
        <is>
          <t>page</t>
        </is>
      </c>
    </row>
    <row r="45">
      <c r="A45" s="16" t="inlineStr">
        <is>
          <t>#labels</t>
        </is>
      </c>
      <c r="B45" s="23" t="inlineStr">
        <is>
          <t>№ / строки ниже</t>
        </is>
      </c>
      <c r="C45" s="21" t="inlineStr">
        <is>
          <t>Файл (img/…)</t>
        </is>
      </c>
      <c r="D45" s="21" t="inlineStr">
        <is>
          <t>Миниатюра (img/t_…)</t>
        </is>
      </c>
      <c r="E45" s="21" t="inlineStr">
        <is>
          <t>Ширина</t>
        </is>
      </c>
      <c r="F45" s="21" t="inlineStr">
        <is>
          <t>Высота</t>
        </is>
      </c>
      <c r="G45" s="21" t="inlineStr">
        <is>
          <t>Подпись</t>
        </is>
      </c>
      <c r="H45" s="21" t="inlineStr">
        <is>
          <t>Автор</t>
        </is>
      </c>
      <c r="I45" s="21" t="inlineStr">
        <is>
          <t>Лицензия</t>
        </is>
      </c>
      <c r="J45" s="21" t="inlineStr">
        <is>
          <t>Страница-источник</t>
        </is>
      </c>
    </row>
    <row r="46">
      <c r="B46" s="24" t="n">
        <v>1</v>
      </c>
      <c r="C46" s="20" t="inlineStr">
        <is>
          <t>img/photo-e80d9dbea9f9fb62.jpg</t>
        </is>
      </c>
      <c r="D46" s="20" t="inlineStr">
        <is>
          <t>img/t_photo-e80d9dbea9f9fb62.jpg</t>
        </is>
      </c>
      <c r="E46" s="20" t="n">
        <v>600</v>
      </c>
      <c r="F46" s="20" t="n">
        <v>420</v>
      </c>
      <c r="G46" s="20" t="inlineStr">
        <is>
          <t>Ущелье Иссык-Ата</t>
        </is>
      </c>
      <c r="H46" s="20" t="inlineStr">
        <is>
          <t>Vilya Shoni</t>
        </is>
      </c>
      <c r="I46" s="20" t="inlineStr">
        <is>
          <t>CC BY-SA 4.0</t>
        </is>
      </c>
      <c r="J46" s="2" t="inlineStr">
        <is>
          <t>https://commons.wikimedia.org/wiki/File:Ysyk_Ata_Gorge,_Kyrgyzstan.jpg</t>
        </is>
      </c>
    </row>
    <row r="47">
      <c r="B47" s="24" t="n">
        <v>2</v>
      </c>
      <c r="C47" s="20" t="inlineStr">
        <is>
          <t>img/photo-e2f0b43a8c56d3ee.jpg</t>
        </is>
      </c>
      <c r="D47" s="20" t="inlineStr">
        <is>
          <t>img/t_photo-e2f0b43a8c56d3ee.jpg</t>
        </is>
      </c>
      <c r="E47" s="20" t="n">
        <v>600</v>
      </c>
      <c r="F47" s="20" t="n">
        <v>400</v>
      </c>
      <c r="G47" s="20" t="inlineStr">
        <is>
          <t>Blend of seasons</t>
        </is>
      </c>
      <c r="H47" s="20" t="inlineStr">
        <is>
          <t>Unternata</t>
        </is>
      </c>
      <c r="I47" s="20" t="inlineStr">
        <is>
          <t>CC BY-SA 4.0</t>
        </is>
      </c>
      <c r="J47" s="20" t="inlineStr">
        <is>
          <t>https://commons.wikimedia.org/wiki/File:Blend_of_seasons.jpg</t>
        </is>
      </c>
    </row>
    <row r="49">
      <c r="A49" s="16" t="inlineStr">
        <is>
          <t>#table:videos</t>
        </is>
      </c>
      <c r="B49" s="22" t="inlineStr">
        <is>
          <t>Видео — 3</t>
        </is>
      </c>
    </row>
    <row r="50">
      <c r="A50" s="16" t="inlineStr">
        <is>
          <t>#keys</t>
        </is>
      </c>
      <c r="C50" s="16" t="inlineStr">
        <is>
          <t>t</t>
        </is>
      </c>
      <c r="D50" s="16" t="inlineStr">
        <is>
          <t>u</t>
        </is>
      </c>
      <c r="E50" s="16" t="inlineStr">
        <is>
          <t>ch</t>
        </is>
      </c>
      <c r="F50" s="16" t="inlineStr">
        <is>
          <t>y</t>
        </is>
      </c>
    </row>
    <row r="51">
      <c r="A51" s="16" t="inlineStr">
        <is>
          <t>#labels</t>
        </is>
      </c>
      <c r="B51" s="23" t="inlineStr">
        <is>
          <t>№ / строки ниже</t>
        </is>
      </c>
      <c r="C51" s="21" t="inlineStr">
        <is>
          <t>Заголовок</t>
        </is>
      </c>
      <c r="D51" s="21" t="inlineStr">
        <is>
          <t>Ссылка</t>
        </is>
      </c>
      <c r="E51" s="21" t="inlineStr">
        <is>
          <t>Канал</t>
        </is>
      </c>
      <c r="F51" s="21" t="inlineStr">
        <is>
          <t>Год</t>
        </is>
      </c>
    </row>
    <row r="52">
      <c r="B52" s="24" t="n">
        <v>1</v>
      </c>
      <c r="C52" s="2" t="inlineStr">
        <is>
          <t>Ущелье Ыссык-Ата (Кыргызстан): горы, водопад, горячие источники, курорт, камень Будды.</t>
        </is>
      </c>
      <c r="D52" s="20" t="inlineStr">
        <is>
          <t>https://www.youtube.com/watch?v=ESRMReoJq4A</t>
        </is>
      </c>
      <c r="E52" s="20" t="inlineStr">
        <is>
          <t>не проверено</t>
        </is>
      </c>
      <c r="F52" s="20" t="inlineStr">
        <is>
          <t>не проверено</t>
        </is>
      </c>
    </row>
    <row r="53">
      <c r="B53" s="24" t="n">
        <v>2</v>
      </c>
      <c r="C53" s="20" t="inlineStr">
        <is>
          <t>Поднимаюсь на водопад Ысык Ата</t>
        </is>
      </c>
      <c r="D53" s="20" t="inlineStr">
        <is>
          <t>https://www.youtube.com/watch?v=Ate5piOj_bk</t>
        </is>
      </c>
      <c r="E53" s="20" t="inlineStr">
        <is>
          <t>не проверено</t>
        </is>
      </c>
      <c r="F53" s="20" t="inlineStr">
        <is>
          <t>не проверено</t>
        </is>
      </c>
    </row>
    <row r="54">
      <c r="B54" s="24" t="n">
        <v>3</v>
      </c>
      <c r="C54" s="20" t="inlineStr">
        <is>
          <t>Иссык-Ата, новый термальный бассейн.</t>
        </is>
      </c>
      <c r="D54" s="20" t="inlineStr">
        <is>
          <t>https://www.youtube.com/watch?v=YwZZS14SXj0</t>
        </is>
      </c>
      <c r="E54" s="20" t="inlineStr">
        <is>
          <t>не проверено</t>
        </is>
      </c>
      <c r="F54" s="20" t="inlineStr">
        <is>
          <t>не проверено</t>
        </is>
      </c>
    </row>
    <row r="56">
      <c r="A56" s="16" t="inlineStr">
        <is>
          <t>#table:photo_links</t>
        </is>
      </c>
      <c r="B56" s="22" t="inlineStr">
        <is>
          <t>Фото-ссылки (внешние) — 0</t>
        </is>
      </c>
    </row>
    <row r="57">
      <c r="A57" s="16" t="inlineStr">
        <is>
          <t>#keys</t>
        </is>
      </c>
      <c r="C57" s="16" t="inlineStr">
        <is>
          <t>cap</t>
        </is>
      </c>
      <c r="D57" s="16" t="inlineStr">
        <is>
          <t>url</t>
        </is>
      </c>
      <c r="E57" s="16" t="inlineStr">
        <is>
          <t>by</t>
        </is>
      </c>
    </row>
    <row r="58">
      <c r="A58" s="16" t="inlineStr">
        <is>
          <t>#labels</t>
        </is>
      </c>
      <c r="B58" s="23" t="inlineStr">
        <is>
          <t>№ / строки ниже</t>
        </is>
      </c>
      <c r="C58" s="21" t="inlineStr">
        <is>
          <t>Подпись</t>
        </is>
      </c>
      <c r="D58" s="21" t="inlineStr">
        <is>
          <t>Ссылка</t>
        </is>
      </c>
      <c r="E58" s="21" t="inlineStr">
        <is>
          <t>Автор</t>
        </is>
      </c>
    </row>
    <row r="61" ht="22" customHeight="1">
      <c r="A61" s="16" t="inlineStr">
        <is>
          <t>#section</t>
        </is>
      </c>
      <c r="B61" s="17" t="inlineStr">
        <is>
          <t>Дорога</t>
        </is>
      </c>
      <c r="C61" s="18" t="n"/>
      <c r="D61" s="18" t="n"/>
      <c r="E61" s="18" t="n"/>
      <c r="F61" s="18" t="n"/>
      <c r="G61" s="18" t="n"/>
      <c r="H61" s="18" t="n"/>
    </row>
    <row r="62">
      <c r="A62" s="16" t="inlineStr">
        <is>
          <t>how</t>
        </is>
      </c>
      <c r="B62" s="21" t="inlineStr">
        <is>
          <t>Как добраться (кратко)</t>
        </is>
      </c>
      <c r="C62" s="2" t="inlineStr">
        <is>
          <t>Из Бишкека ~58 км, 1 ч 25 мин на машине (hiking.kg; sxodim — 77 км, too.kg — 40–50 км, в зависимости от точки отсчёта) через Кой-Таш/Горную Маевку (верхняя дорога) или через Ивановку (нижняя). Маршрутка №316 от Восточного автовокзала до курорта (too.kg). Дальше к водопадам — пешком.</t>
        </is>
      </c>
    </row>
    <row r="63">
      <c r="A63" s="16" t="inlineStr">
        <is>
          <t>needcar</t>
        </is>
      </c>
      <c r="B63" s="21" t="inlineStr">
        <is>
          <t>Нужна ли машина</t>
        </is>
      </c>
      <c r="C63" s="20" t="inlineStr">
        <is>
          <t>Да, но хватает маршрутки №316 от Восточного автовокзала; на машине или такси удобнее. Внутри ущелья к водопадам — пешком.</t>
        </is>
      </c>
    </row>
    <row r="64">
      <c r="A64" s="16" t="inlineStr">
        <is>
          <t>self</t>
        </is>
      </c>
      <c r="B64" s="21" t="inlineStr">
        <is>
          <t>Самостоятельно / с гидом</t>
        </is>
      </c>
      <c r="C64" s="20" t="inlineStr">
        <is>
          <t>Да: маршрутка №316 до курорта, бассейны без брони, тропы к ближайшим водопадам понятные. Для дальних озёр нужна офлайн-карта.</t>
        </is>
      </c>
    </row>
    <row r="65">
      <c r="A65" s="16" t="inlineStr">
        <is>
          <t>roadtype</t>
        </is>
      </c>
      <c r="B65" s="21" t="inlineStr">
        <is>
          <t>Тип дороги</t>
        </is>
      </c>
      <c r="C65" s="20" t="inlineStr">
        <is>
          <t>До санатория — асфальт, местами плохого качества (sxodim: асфальтированный подъезд); к водопадам — тропы.</t>
        </is>
      </c>
    </row>
    <row r="66">
      <c r="A66" s="16" t="inlineStr">
        <is>
          <t>traveltime</t>
        </is>
      </c>
      <c r="B66" s="21" t="inlineStr">
        <is>
          <t>Время в пути</t>
        </is>
      </c>
      <c r="C66" s="20" t="inlineStr">
        <is>
          <t>Бишкек → курорт: 1 ч 25 мин на машине (hiking.kg), около 1,5 ч на маршрутке (TripAdvisor). Курорт → ближайший водопад: от 2,5 км и от 1 ч, набор от 250 м (hiking.kg); Мраморный водопад — 1,5 км (too.kg).</t>
        </is>
      </c>
    </row>
    <row r="67">
      <c r="A67" s="16" t="inlineStr">
        <is>
          <t>transfer</t>
        </is>
      </c>
      <c r="B67" s="21" t="inlineStr">
        <is>
          <t>Трансфер</t>
        </is>
      </c>
      <c r="C67" s="20" t="inlineStr">
        <is>
          <t>Маршрутка №316 — 50 сом (too.kg); цены такси и экскурсий в источниках не указаны (Kyrgyz Guided Tours/Silk Road Explore — по запросу).</t>
        </is>
      </c>
    </row>
    <row r="68">
      <c r="A68" s="16" t="inlineStr">
        <is>
          <t>p_sum</t>
        </is>
      </c>
      <c r="B68" s="21" t="inlineStr">
        <is>
          <t>Дорога: сводка</t>
        </is>
      </c>
      <c r="C68" s="2" t="inlineStr">
        <is>
          <t>Иссык-Ата удобно съездить на один день из Бишкека: маршрутка №316 от Восточного автовокзала (40–50 сом, примерно раз в час, около 1,5 ч) идёт прямо до санатория «Ысык-Ата». Там термальные бассейны с водой из источника 54 °C (по Travelbar — 200 сом взрослым, 100 сом детям), камень с Буддой и тропы к водопадам: Мраморный — в 1,5 км, ближайший большой — в 2,5 км с набором 250 м. Санаторий после капремонта (открыт 17.12.2024) принадлежит Управлению делами президента. С 2025 г. въезд на территорию и парковка платные, но официального тарифа мы не нашли. В выходные бывает живая очередь, а бронь по телефону не всегда соблюдают (Kaktus, 06.2026).</t>
        </is>
      </c>
    </row>
    <row r="69">
      <c r="A69" s="16" t="inlineStr">
        <is>
          <t>#table:routes</t>
        </is>
      </c>
      <c r="B69" s="22" t="inlineStr">
        <is>
          <t>Подъезды — 2</t>
        </is>
      </c>
    </row>
    <row r="70">
      <c r="A70" s="16" t="inlineStr">
        <is>
          <t>#keys</t>
        </is>
      </c>
      <c r="C70" s="16" t="inlineStr">
        <is>
          <t>rec</t>
        </is>
      </c>
      <c r="D70" s="16" t="inlineStr">
        <is>
          <t>title</t>
        </is>
      </c>
      <c r="E70" s="16" t="inlineStr">
        <is>
          <t>from</t>
        </is>
      </c>
      <c r="F70" s="16" t="inlineStr">
        <is>
          <t>route</t>
        </is>
      </c>
      <c r="G70" s="16" t="inlineStr">
        <is>
          <t>km</t>
        </is>
      </c>
      <c r="H70" s="16" t="inlineStr">
        <is>
          <t>time</t>
        </is>
      </c>
      <c r="I70" s="16" t="inlineStr">
        <is>
          <t>surface</t>
        </is>
      </c>
      <c r="J70" s="16" t="inlineStr">
        <is>
          <t>vehicle</t>
        </is>
      </c>
      <c r="K70" s="16" t="inlineStr">
        <is>
          <t>season</t>
        </is>
      </c>
      <c r="L70" s="16" t="inlineStr">
        <is>
          <t>last</t>
        </is>
      </c>
      <c r="M70" s="16" t="inlineStr">
        <is>
          <t>parking_d</t>
        </is>
      </c>
      <c r="N70" s="16" t="inlineStr">
        <is>
          <t>parking_price</t>
        </is>
      </c>
      <c r="O70" s="16" t="inlineStr">
        <is>
          <t>trail_d</t>
        </is>
      </c>
      <c r="P70" s="16" t="inlineStr">
        <is>
          <t>haz</t>
        </is>
      </c>
      <c r="Q70" s="16" t="inlineStr">
        <is>
          <t>src</t>
        </is>
      </c>
      <c r="R70" s="16" t="inlineStr">
        <is>
          <t>hub</t>
        </is>
      </c>
      <c r="S70" s="16" t="inlineStr">
        <is>
          <t>hub_lat</t>
        </is>
      </c>
      <c r="T70" s="16" t="inlineStr">
        <is>
          <t>hub_lon</t>
        </is>
      </c>
      <c r="U70" s="16" t="inlineStr">
        <is>
          <t>rkm</t>
        </is>
      </c>
      <c r="V70" s="16" t="inlineStr">
        <is>
          <t>parking_lat</t>
        </is>
      </c>
      <c r="W70" s="16" t="inlineStr">
        <is>
          <t>parking_lon</t>
        </is>
      </c>
      <c r="X70" s="16" t="inlineStr">
        <is>
          <t>trail_lat</t>
        </is>
      </c>
      <c r="Y70" s="16" t="inlineStr">
        <is>
          <t>trail_lon</t>
        </is>
      </c>
      <c r="Z70" s="16" t="inlineStr">
        <is>
          <t>road</t>
        </is>
      </c>
      <c r="AA70" s="16" t="inlineStr">
        <is>
          <t>has_rt</t>
        </is>
      </c>
    </row>
    <row r="71">
      <c r="A71" s="16" t="inlineStr">
        <is>
          <t>#labels</t>
        </is>
      </c>
      <c r="B71" s="23" t="inlineStr">
        <is>
          <t>№ / строки ниже</t>
        </is>
      </c>
      <c r="C71" s="21" t="inlineStr">
        <is>
          <t>Рекомендован (да/нет)</t>
        </is>
      </c>
      <c r="D71" s="21" t="inlineStr">
        <is>
          <t>Название варианта</t>
        </is>
      </c>
      <c r="E71" s="21" t="inlineStr">
        <is>
          <t>Откуда</t>
        </is>
      </c>
      <c r="F71" s="21" t="inlineStr">
        <is>
          <t>Маршрут</t>
        </is>
      </c>
      <c r="G71" s="21" t="inlineStr">
        <is>
          <t>Км</t>
        </is>
      </c>
      <c r="H71" s="21" t="inlineStr">
        <is>
          <t>Время</t>
        </is>
      </c>
      <c r="I71" s="21" t="inlineStr">
        <is>
          <t>Покрытие</t>
        </is>
      </c>
      <c r="J71" s="21" t="inlineStr">
        <is>
          <t>Машина</t>
        </is>
      </c>
      <c r="K71" s="21" t="inlineStr">
        <is>
          <t>Сезон</t>
        </is>
      </c>
      <c r="L71" s="21" t="inlineStr">
        <is>
          <t>Последние АЗС/магазины</t>
        </is>
      </c>
      <c r="M71" s="21" t="inlineStr">
        <is>
          <t>Парковка</t>
        </is>
      </c>
      <c r="N71" s="21" t="inlineStr">
        <is>
          <t>Парковка: цена</t>
        </is>
      </c>
      <c r="O71" s="21" t="inlineStr">
        <is>
          <t>Тропа от парковки</t>
        </is>
      </c>
      <c r="P71" s="21" t="inlineStr">
        <is>
          <t>Опасности</t>
        </is>
      </c>
      <c r="Q71" s="21" t="inlineStr">
        <is>
          <t>Источник</t>
        </is>
      </c>
      <c r="R71" s="21" t="inlineStr">
        <is>
          <t>Город-старт</t>
        </is>
      </c>
      <c r="S71" s="21" t="inlineStr">
        <is>
          <t>Старт: широта</t>
        </is>
      </c>
      <c r="T71" s="21" t="inlineStr">
        <is>
          <t>Старт: долгота</t>
        </is>
      </c>
      <c r="U71" s="21" t="inlineStr">
        <is>
          <t>Км по графу дорог</t>
        </is>
      </c>
      <c r="V71" s="21" t="inlineStr">
        <is>
          <t>Парковка: широта</t>
        </is>
      </c>
      <c r="W71" s="21" t="inlineStr">
        <is>
          <t>Парковка: долгота</t>
        </is>
      </c>
      <c r="X71" s="21" t="inlineStr">
        <is>
          <t>Тропа: широта</t>
        </is>
      </c>
      <c r="Y71" s="21" t="inlineStr">
        <is>
          <t>Тропа: долгота</t>
        </is>
      </c>
      <c r="Z71" s="21" t="inlineStr">
        <is>
          <t>Геометрия дороги (JSON, генерируется)</t>
        </is>
      </c>
      <c r="AA71" s="21" t="inlineStr">
        <is>
          <t>Есть маршрут на карте (да/нет)</t>
        </is>
      </c>
    </row>
    <row r="72">
      <c r="B72" s="24" t="n">
        <v>1</v>
      </c>
      <c r="C72" s="20" t="inlineStr">
        <is>
          <t>да</t>
        </is>
      </c>
      <c r="D72" s="20" t="inlineStr">
        <is>
          <t>Нижняя дорога через Ивановку (основная, маршрутка №316)</t>
        </is>
      </c>
      <c r="E72" s="20" t="inlineStr">
        <is>
          <t>Бишкек, Восточный автовокзал</t>
        </is>
      </c>
      <c r="F72" s="2" t="inlineStr">
        <is>
          <t>Бишкек → трасса на Токмок → Ивановка (Ысык-Ата) → на юг вверх по долине → Карагай-Булак → курорт Ысык-Ата (1775 м)</t>
        </is>
      </c>
      <c r="G72" s="20" t="inlineStr">
        <is>
          <t>≈58–77 км (hiking.kg 58, sxodim 77)</t>
        </is>
      </c>
      <c r="H72" s="20" t="inlineStr">
        <is>
          <t>≈1 ч 25 мин на машине, ≈1,5 ч на маршрутке</t>
        </is>
      </c>
      <c r="I72" s="2" t="inlineStr">
        <is>
          <t>Асфальт до санатория, местами разбитый; дальше к водопадам только тропы</t>
        </is>
      </c>
      <c r="J72" s="20" t="inlineStr">
        <is>
          <t>седан</t>
        </is>
      </c>
      <c r="K72" s="20" t="inlineStr">
        <is>
          <t>Круглый год (термы работают и зимой)</t>
        </is>
      </c>
      <c r="L72" s="2" t="inlineStr">
        <is>
          <t>АЗС, банкоматы и магазины — в Ивановке и Канте; на курорте есть продуктовые магазины и кафе. Связь до территории курорта, выше по ущелью её нет</t>
        </is>
      </c>
      <c r="M72" s="2" t="inlineStr">
        <is>
          <t>Платная парковка у санатория; в отзывах 2ГИС — 300 сом. С 2025 г. въезд на территорию платный (hiking.kg)</t>
        </is>
      </c>
      <c r="N72" s="20" t="inlineStr">
        <is>
          <t>≈300 сом (отзывы, не официально)</t>
        </is>
      </c>
      <c r="O72" s="2" t="inlineStr">
        <is>
          <t>От санатория вверх вдоль реки: к Мраморному водопаду (1,5 км) и дальше к Бала-Партак, Жары-Таш и озёрам Аяк-Кёль</t>
        </is>
      </c>
      <c r="P72" s="2" t="inlineStr">
        <is>
          <t>Переполненность в выходные. Речную воду не пить. Горячие сероводородные ванны противопоказаны при болезнях сердца и гипертонии</t>
        </is>
      </c>
      <c r="Q72" s="20" t="inlineStr">
        <is>
          <t>https://too.kg/en/issyk-ata-gorge/</t>
        </is>
      </c>
      <c r="R72" s="20" t="inlineStr">
        <is>
          <t>Бишкек</t>
        </is>
      </c>
      <c r="S72" s="20" t="n">
        <v>42.8746</v>
      </c>
      <c r="T72" s="20" t="n">
        <v>74.5698</v>
      </c>
      <c r="U72" s="20" t="n"/>
      <c r="V72" s="20" t="n"/>
      <c r="W72" s="20" t="n"/>
      <c r="X72" s="20" t="n">
        <v>42.5998</v>
      </c>
      <c r="Y72" s="20" t="n">
        <v>74.90819999999999</v>
      </c>
      <c r="Z72" s="20" t="n"/>
      <c r="AA72" s="20" t="inlineStr">
        <is>
          <t>да</t>
        </is>
      </c>
    </row>
    <row r="73">
      <c r="B73" s="24" t="n">
        <v>2</v>
      </c>
      <c r="C73" s="20" t="inlineStr">
        <is>
          <t>нет</t>
        </is>
      </c>
      <c r="D73" s="20" t="inlineStr">
        <is>
          <t>Верхняя дорога через Кой-Таш / Горную Маевку</t>
        </is>
      </c>
      <c r="E73" s="20" t="inlineStr">
        <is>
          <t>Бишкек (юго-восток)</t>
        </is>
      </c>
      <c r="F73" s="2" t="inlineStr">
        <is>
          <t>Бишкек → Кой-Таш → горные сёла вдоль предгорий → курорт Ысык-Ата</t>
        </is>
      </c>
      <c r="G73" s="20" t="inlineStr">
        <is>
          <t>≈60 км</t>
        </is>
      </c>
      <c r="H73" s="20" t="inlineStr">
        <is>
          <t>≈1,5 ч</t>
        </is>
      </c>
      <c r="I73" s="2" t="inlineStr">
        <is>
          <t>Асфальт и местные дороги через сёла; too.kg рекомендует этот путь велосипедистам</t>
        </is>
      </c>
      <c r="J73" s="20" t="inlineStr">
        <is>
          <t>седан / велосипед</t>
        </is>
      </c>
      <c r="K73" s="20" t="inlineStr">
        <is>
          <t>Апрель — ноябрь</t>
        </is>
      </c>
      <c r="L73" s="20" t="inlineStr">
        <is>
          <t>Магазины в сёлах по пути</t>
        </is>
      </c>
      <c r="M73" s="20" t="inlineStr">
        <is>
          <t>Та же платная парковка у санатория</t>
        </is>
      </c>
      <c r="N73" s="20" t="inlineStr"/>
      <c r="O73" s="20" t="inlineStr"/>
      <c r="P73" s="20" t="inlineStr">
        <is>
          <t>Узкие сельские дороги</t>
        </is>
      </c>
      <c r="Q73" s="20" t="inlineStr">
        <is>
          <t>https://too.kg/en/issyk-ata-gorge/</t>
        </is>
      </c>
      <c r="R73" s="20" t="inlineStr">
        <is>
          <t>Бишкек</t>
        </is>
      </c>
      <c r="S73" s="20" t="n">
        <v>42.8746</v>
      </c>
      <c r="T73" s="20" t="n">
        <v>74.5698</v>
      </c>
      <c r="U73" s="20" t="n"/>
      <c r="V73" s="20" t="n"/>
      <c r="W73" s="20" t="n"/>
      <c r="X73" s="20" t="n"/>
      <c r="Y73" s="20" t="n"/>
      <c r="Z73" s="20" t="n"/>
      <c r="AA73" s="20" t="inlineStr">
        <is>
          <t>да</t>
        </is>
      </c>
    </row>
    <row r="75">
      <c r="A75" s="16" t="inlineStr">
        <is>
          <t>#table:transport</t>
        </is>
      </c>
      <c r="B75" s="22" t="inlineStr">
        <is>
          <t>Транспорт и туры — 5</t>
        </is>
      </c>
    </row>
    <row r="76">
      <c r="A76" s="16" t="inlineStr">
        <is>
          <t>#keys</t>
        </is>
      </c>
      <c r="C76" s="16" t="inlineStr">
        <is>
          <t>mode</t>
        </is>
      </c>
      <c r="D76" s="16" t="inlineStr">
        <is>
          <t>provider</t>
        </is>
      </c>
      <c r="E76" s="16" t="inlineStr">
        <is>
          <t>from</t>
        </is>
      </c>
      <c r="F76" s="16" t="inlineStr">
        <is>
          <t>details</t>
        </is>
      </c>
      <c r="G76" s="16" t="inlineStr">
        <is>
          <t>price</t>
        </is>
      </c>
      <c r="H76" s="16" t="inlineStr">
        <is>
          <t>year</t>
        </is>
      </c>
      <c r="I76" s="16" t="inlineStr">
        <is>
          <t>contact</t>
        </is>
      </c>
      <c r="J76" s="16" t="inlineStr">
        <is>
          <t>src</t>
        </is>
      </c>
    </row>
    <row r="77">
      <c r="A77" s="16" t="inlineStr">
        <is>
          <t>#labels</t>
        </is>
      </c>
      <c r="B77" s="23" t="inlineStr">
        <is>
          <t>№ / строки ниже</t>
        </is>
      </c>
      <c r="C77" s="21" t="inlineStr">
        <is>
          <t>Вид</t>
        </is>
      </c>
      <c r="D77" s="21" t="inlineStr">
        <is>
          <t>Перевозчик</t>
        </is>
      </c>
      <c r="E77" s="21" t="inlineStr">
        <is>
          <t>Откуда</t>
        </is>
      </c>
      <c r="F77" s="21" t="inlineStr">
        <is>
          <t>Подробно</t>
        </is>
      </c>
      <c r="G77" s="21" t="inlineStr">
        <is>
          <t>Цена</t>
        </is>
      </c>
      <c r="H77" s="21" t="inlineStr">
        <is>
          <t>Год цены</t>
        </is>
      </c>
      <c r="I77" s="21" t="inlineStr">
        <is>
          <t>Контакт</t>
        </is>
      </c>
      <c r="J77" s="21" t="inlineStr">
        <is>
          <t>Источник</t>
        </is>
      </c>
    </row>
    <row r="78">
      <c r="B78" s="24" t="n">
        <v>1</v>
      </c>
      <c r="C78" s="20" t="inlineStr">
        <is>
          <t>маршрутка</t>
        </is>
      </c>
      <c r="D78" s="20" t="inlineStr">
        <is>
          <t>Маршрутка №316</t>
        </is>
      </c>
      <c r="E78" s="20" t="inlineStr">
        <is>
          <t>Восточный автовокзал Бишкека → курорт Ысык-Ата</t>
        </is>
      </c>
      <c r="F78" s="20" t="inlineStr">
        <is>
          <t>Примерно раз в час; обратно — с парковки санатория</t>
        </is>
      </c>
      <c r="G78" s="20" t="inlineStr">
        <is>
          <t>40 сом (sxodim), 50 сом (too.kg); на 2026 г. не подтверждено</t>
        </is>
      </c>
      <c r="H78" s="20" t="inlineStr">
        <is>
          <t>2019–2024</t>
        </is>
      </c>
      <c r="I78" s="20" t="inlineStr"/>
      <c r="J78" s="20" t="inlineStr">
        <is>
          <t>https://sxodim.com/bishkek/place/sanatoriy-ysyk-ata</t>
        </is>
      </c>
    </row>
    <row r="79">
      <c r="B79" s="24" t="n">
        <v>2</v>
      </c>
      <c r="C79" s="20" t="inlineStr">
        <is>
          <t>такси</t>
        </is>
      </c>
      <c r="D79" s="20" t="inlineStr">
        <is>
          <t>Yandex Go / inDrive</t>
        </is>
      </c>
      <c r="E79" s="20" t="inlineStr">
        <is>
          <t>Бишкек</t>
        </is>
      </c>
      <c r="F79" s="20" t="inlineStr">
        <is>
          <t>45–60 мин</t>
        </is>
      </c>
      <c r="G79" s="2" t="inlineStr">
        <is>
          <t>≈500 сом в 2019 г. (SRAS); сейчас дороже, свежий тариф не найден</t>
        </is>
      </c>
      <c r="H79" s="20" t="inlineStr">
        <is>
          <t>2019</t>
        </is>
      </c>
      <c r="I79" s="20" t="inlineStr"/>
      <c r="J79" s="20" t="inlineStr">
        <is>
          <t>https://srasstudents.org/day-trips-bishkek/</t>
        </is>
      </c>
    </row>
    <row r="80">
      <c r="B80" s="24" t="n">
        <v>3</v>
      </c>
      <c r="C80" s="20" t="inlineStr">
        <is>
          <t>тур</t>
        </is>
      </c>
      <c r="D80" s="20" t="inlineStr">
        <is>
          <t>Orexca</t>
        </is>
      </c>
      <c r="E80" s="20" t="inlineStr">
        <is>
          <t>Бишкек</t>
        </is>
      </c>
      <c r="F80" s="2" t="inlineStr">
        <is>
          <t>2 дня: Иссык-Ата (водопад 8 м на 2100 м, 2,5 км; обед и купание в санатории) + ночь в юртах Supara Chunkurchak; включены гид, входные билеты, 4 приёма пищи, транспорт</t>
        </is>
      </c>
      <c r="G80" s="2" t="inlineStr">
        <is>
          <t>$620 (1 чел.), $400 (2), $350 (3), $310 (4); одноместное размещение +$60</t>
        </is>
      </c>
      <c r="H80" s="20" t="inlineStr">
        <is>
          <t>2025–2026</t>
        </is>
      </c>
      <c r="I80" s="20" t="inlineStr">
        <is>
          <t>orexca.com</t>
        </is>
      </c>
      <c r="J80" s="2" t="inlineStr">
        <is>
          <t>https://www.orexca.com/kyrgyzstan/tours/issyk-ata-chunkurchak-gorges.htm</t>
        </is>
      </c>
    </row>
    <row r="81">
      <c r="B81" s="24" t="n">
        <v>4</v>
      </c>
      <c r="C81" s="20" t="inlineStr">
        <is>
          <t>тур</t>
        </is>
      </c>
      <c r="D81" s="2" t="inlineStr">
        <is>
          <t>Kyrgyz Guided Tours, Silk Road Explore, Bike and Hike, AAA/Expedia «Issyk-Ata + Chunkurchak»</t>
        </is>
      </c>
      <c r="E81" s="20" t="inlineStr">
        <is>
          <t>Бишкек</t>
        </is>
      </c>
      <c r="F81" s="20" t="inlineStr">
        <is>
          <t>Однодневные туры; часто в паре с башней Бурана или Кегети</t>
        </is>
      </c>
      <c r="G81" s="20" t="inlineStr">
        <is>
          <t>по запросу</t>
        </is>
      </c>
      <c r="H81" s="20" t="inlineStr">
        <is>
          <t>2026</t>
        </is>
      </c>
      <c r="I81" s="20" t="inlineStr"/>
      <c r="J81" s="2" t="inlineStr">
        <is>
          <t>https://www.aaa.com/tripcanvas/thing-to-do/discover-mountains-of-issyk-ata-and-chunkurchak-gorges-337229P3</t>
        </is>
      </c>
    </row>
    <row r="82">
      <c r="B82" s="24" t="n">
        <v>5</v>
      </c>
      <c r="C82" s="20" t="inlineStr">
        <is>
          <t>велосипед</t>
        </is>
      </c>
      <c r="D82" s="20" t="inlineStr">
        <is>
          <t>самостоятельно</t>
        </is>
      </c>
      <c r="E82" s="20" t="inlineStr">
        <is>
          <t>Бишкек</t>
        </is>
      </c>
      <c r="F82" s="2" t="inlineStr">
        <is>
          <t>Верхняя дорога через горные сёла рекомендуется для велопоездок</t>
        </is>
      </c>
      <c r="G82" s="20" t="inlineStr">
        <is>
          <t>—</t>
        </is>
      </c>
      <c r="H82" s="20" t="inlineStr"/>
      <c r="I82" s="20" t="inlineStr"/>
      <c r="J82" s="20" t="inlineStr">
        <is>
          <t>https://too.kg/en/issyk-ata-gorge/</t>
        </is>
      </c>
    </row>
    <row r="85" ht="22" customHeight="1">
      <c r="A85" s="16" t="inlineStr">
        <is>
          <t>#section</t>
        </is>
      </c>
      <c r="B85" s="17" t="inlineStr">
        <is>
          <t>Сезон и что взять</t>
        </is>
      </c>
      <c r="C85" s="18" t="n"/>
      <c r="D85" s="18" t="n"/>
      <c r="E85" s="18" t="n"/>
      <c r="F85" s="18" t="n"/>
      <c r="G85" s="18" t="n"/>
      <c r="H85" s="18" t="n"/>
    </row>
    <row r="86">
      <c r="A86" s="16" t="inlineStr">
        <is>
          <t>when</t>
        </is>
      </c>
      <c r="B86" s="21" t="inlineStr">
        <is>
          <t>Когда ехать (подробно)</t>
        </is>
      </c>
      <c r="C86" s="2" t="inlineStr">
        <is>
          <t>Июль — сентябрь — пик сезона для треков (sxodim); термы работают круглый год, зимой особенно популярны. Многие кафе и гостиницы работают только летом (TripAdvisor).</t>
        </is>
      </c>
    </row>
    <row r="87">
      <c r="A87" s="16" t="inlineStr">
        <is>
          <t>diff</t>
        </is>
      </c>
      <c r="B87" s="21" t="inlineStr">
        <is>
          <t>Сложность (подробно)</t>
        </is>
      </c>
      <c r="C87" s="2" t="inlineStr">
        <is>
          <t>Лёгкая–средняя: от парковки от 2,5 км и от 1 ч пешком с набором от 250 м до ближайшего водопада, 2–3 из 5 по шкале hiking.kg; к дальним водопадам и озёрам — 3+ ч (TripAdvisor). Купание в термах — без нагрузки, но с ограничениями по здоровью (сердце, давление).</t>
        </is>
      </c>
    </row>
    <row r="88">
      <c r="A88" s="16" t="inlineStr">
        <is>
          <t>hours</t>
        </is>
      </c>
      <c r="B88" s="21" t="inlineStr">
        <is>
          <t>Часы работы</t>
        </is>
      </c>
      <c r="C88" s="20" t="inlineStr">
        <is>
          <t>Санаторий: 08:00–17:00 по sxodim; бассейны по 2ГИС — пн выходной, вт 12:00–21:00, ср–вс 09:00–21:00 (07.10.2026). Тел. +996 709 833 833, WhatsApp +996 990 250 000, Instagram @sanatorii_ysyk_ata. Ущелье и тропы — без ограничений по времени.</t>
        </is>
      </c>
    </row>
    <row r="89">
      <c r="A89" s="16" t="inlineStr">
        <is>
          <t>daytime</t>
        </is>
      </c>
      <c r="B89" s="21" t="inlineStr">
        <is>
          <t>Лучшее время суток</t>
        </is>
      </c>
      <c r="C89" s="20" t="inlineStr">
        <is>
          <t>Утро — для подъёма к водопадам (меньше людей, прохладнее); вечер — для терм. В выходные приезжай к открытию бассейнов.</t>
        </is>
      </c>
    </row>
    <row r="90">
      <c r="A90" s="16" t="inlineStr">
        <is>
          <t>p_season</t>
        </is>
      </c>
      <c r="B90" s="21" t="inlineStr">
        <is>
          <t>Сезон (подробно)</t>
        </is>
      </c>
      <c r="C90" s="2" t="inlineStr">
        <is>
          <t>Июль — сентябрь: лучшее время для походов к водопадам и озёрам. Термы работают круглый год, зимой особенно популярны; в выходные и праздники — очереди. Многие кафе и гостевые дома работают только летом. Весной и в начале лета на тропах возможны клещи (общий риск для предгорий Ала-Тоо)</t>
        </is>
      </c>
    </row>
    <row r="91">
      <c r="A91" s="16" t="inlineStr">
        <is>
          <t>bring</t>
        </is>
      </c>
      <c r="B91" s="21" t="inlineStr">
        <is>
          <t>Что взять</t>
        </is>
      </c>
      <c r="C91" s="20" t="inlineStr">
        <is>
          <t>Купальник, полотенце и шлёпанцы для терм, треккинговую обувь и воду для водопадов (на реке пить нельзя — только родники, too.kg), еду с собой (кафе работают в основном летом), тёплую одежду для вечера (1775 м), наличные.</t>
        </is>
      </c>
    </row>
    <row r="93" ht="22" customHeight="1">
      <c r="A93" s="16" t="inlineStr">
        <is>
          <t>#section</t>
        </is>
      </c>
      <c r="B93" s="17" t="inlineStr">
        <is>
          <t>Важно</t>
        </is>
      </c>
      <c r="C93" s="18" t="n"/>
      <c r="D93" s="18" t="n"/>
      <c r="E93" s="18" t="n"/>
      <c r="F93" s="18" t="n"/>
      <c r="G93" s="18" t="n"/>
      <c r="H93" s="18" t="n"/>
    </row>
    <row r="94">
      <c r="A94" s="16" t="inlineStr">
        <is>
          <t>warn</t>
        </is>
      </c>
      <c r="B94" s="21" t="inlineStr">
        <is>
          <t>Важно / предупреждения</t>
        </is>
      </c>
      <c r="C94" s="2" t="inlineStr">
        <is>
          <t>Горячие сероводородные ванны не рекомендуются при болезнях сердца и высоком давлении — уточняй у врача санатория. Воду из реки не пей. Связь заканчивается на курорте. В выходные и праздники — переполненность, бронируй жильё заранее. Плата за въезд/парковку введена в 2025 г. — требуй чек.</t>
        </is>
      </c>
    </row>
    <row r="95">
      <c r="A95" s="16" t="inlineStr">
        <is>
          <t>entry</t>
        </is>
      </c>
      <c r="B95" s="21" t="inlineStr">
        <is>
          <t>Вход (подробно)</t>
        </is>
      </c>
      <c r="C95" s="20" t="inlineStr">
        <is>
          <t>По hiking.kg, с 2025 г. въезд на территорию санатория платный — сумма не опубликована. Бассейн — от 100 сом (too.kg), в отзывах 2ГИС — 200 сом; парковка платная (sxodim; в отзывах 2ГИС — 300 сом). Точный тариф 2026 г. не подтверждён.</t>
        </is>
      </c>
    </row>
    <row r="96">
      <c r="A96" s="16" t="inlineStr">
        <is>
          <t>net</t>
        </is>
      </c>
      <c r="B96" s="21" t="inlineStr">
        <is>
          <t>Связь (подробно)</t>
        </is>
      </c>
      <c r="C96" s="20" t="inlineStr">
        <is>
          <t>Мобильная связь есть до территории курорта, выше по ущелью — нет (too.kg). Оператор не уточнён.</t>
        </is>
      </c>
    </row>
    <row r="97">
      <c r="A97" s="16" t="inlineStr">
        <is>
          <t>p_permits</t>
        </is>
      </c>
      <c r="B97" s="21" t="inlineStr">
        <is>
          <t>Разрешения</t>
        </is>
      </c>
      <c r="C97" s="2" t="inlineStr">
        <is>
          <t>Пропуска не нужны. С 2025 г. въезд на территорию санатория платный (hiking.kg), парковка тоже (≈300 сом по отзывам); официальный тариф 2025–26 не опубликован — требуйте чек</t>
        </is>
      </c>
    </row>
    <row r="98">
      <c r="A98" s="16" t="inlineStr">
        <is>
          <t>p_access</t>
        </is>
      </c>
      <c r="B98" s="21" t="inlineStr">
        <is>
          <t>Доступность (дети, пожилые…)</t>
        </is>
      </c>
      <c r="C98" s="2" t="inlineStr">
        <is>
          <t>С детьми и пожилыми — хорошо: асфальт, бассейны, детская площадка; детский билет в бассейн 100 сом. Коляска — по территории санатория, к водопадам — нет. Горячие ванны противопоказаны при сердечных болезнях и гипертонии. Собаки: на территорию санатория, вероятно, нельзя (правила не найдены)</t>
        </is>
      </c>
    </row>
    <row r="100" ht="22" customHeight="1">
      <c r="A100" s="16" t="inlineStr">
        <is>
          <t>#section</t>
        </is>
      </c>
      <c r="B100" s="17" t="inlineStr">
        <is>
          <t>Ночлег и еда</t>
        </is>
      </c>
      <c r="C100" s="18" t="n"/>
      <c r="D100" s="18" t="n"/>
      <c r="E100" s="18" t="n"/>
      <c r="F100" s="18" t="n"/>
      <c r="G100" s="18" t="n"/>
      <c r="H100" s="18" t="n"/>
    </row>
    <row r="101">
      <c r="A101" s="16" t="inlineStr">
        <is>
          <t>stay</t>
        </is>
      </c>
      <c r="B101" s="21" t="inlineStr">
        <is>
          <t>Ночлег (кратко)</t>
        </is>
      </c>
      <c r="C101" s="2" t="inlineStr">
        <is>
          <t>Санаторий «Ыссык-Ата»: номера от 7500 сом в сутки, оздоровительные пакеты с процедурами и питанием от 2200 сом (mir24, 2025–2026); новые А-фреймы (отзывы 2ГИС). Частные гостевые дома в посёлке — 700–2500 сом (отзывы 2ГИС). Кемпинг ниже курорта ограничен, выше по ущелью возможен (too.kg).</t>
        </is>
      </c>
    </row>
    <row r="102">
      <c r="A102" s="16" t="inlineStr">
        <is>
          <t>food</t>
        </is>
      </c>
      <c r="B102" s="21" t="inlineStr">
        <is>
          <t>Еда (кратко)</t>
        </is>
      </c>
      <c r="C102" s="2" t="inlineStr">
        <is>
          <t>Кафе на территории курорта и продуктовые магазины (too.kg); минеральная вода из источников; питание в составе санаторных пакетов (от 2200 сом). Отдельных известных заведений источники не называют; в отзывах 2ГИС жалуются на холодную еду в кафе.</t>
        </is>
      </c>
    </row>
    <row r="103">
      <c r="A103" s="16" t="inlineStr">
        <is>
          <t>#table:stays</t>
        </is>
      </c>
      <c r="B103" s="22" t="inlineStr">
        <is>
          <t>Ночлег — 5</t>
        </is>
      </c>
    </row>
    <row r="104">
      <c r="A104" s="16" t="inlineStr">
        <is>
          <t>#keys</t>
        </is>
      </c>
      <c r="C104" s="16" t="inlineStr">
        <is>
          <t>name</t>
        </is>
      </c>
      <c r="D104" s="16" t="inlineStr">
        <is>
          <t>type</t>
        </is>
      </c>
      <c r="E104" s="16" t="inlineStr">
        <is>
          <t>where</t>
        </is>
      </c>
      <c r="F104" s="16" t="inlineStr">
        <is>
          <t>season</t>
        </is>
      </c>
      <c r="G104" s="16" t="inlineStr">
        <is>
          <t>price</t>
        </is>
      </c>
      <c r="H104" s="16" t="inlineStr">
        <is>
          <t>year</t>
        </is>
      </c>
      <c r="I104" s="16" t="inlineStr">
        <is>
          <t>contact</t>
        </is>
      </c>
      <c r="J104" s="16" t="inlineStr">
        <is>
          <t>src</t>
        </is>
      </c>
    </row>
    <row r="105">
      <c r="A105" s="16" t="inlineStr">
        <is>
          <t>#labels</t>
        </is>
      </c>
      <c r="B105" s="23" t="inlineStr">
        <is>
          <t>№ / строки ниже</t>
        </is>
      </c>
      <c r="C105" s="21" t="inlineStr">
        <is>
          <t>Название</t>
        </is>
      </c>
      <c r="D105" s="21" t="inlineStr">
        <is>
          <t>Тип</t>
        </is>
      </c>
      <c r="E105" s="21" t="inlineStr">
        <is>
          <t>Где</t>
        </is>
      </c>
      <c r="F105" s="21" t="inlineStr">
        <is>
          <t>Сезон</t>
        </is>
      </c>
      <c r="G105" s="21" t="inlineStr">
        <is>
          <t>Цена</t>
        </is>
      </c>
      <c r="H105" s="21" t="inlineStr">
        <is>
          <t>Год цены</t>
        </is>
      </c>
      <c r="I105" s="21" t="inlineStr">
        <is>
          <t>Контакт</t>
        </is>
      </c>
      <c r="J105" s="21" t="inlineStr">
        <is>
          <t>Источник</t>
        </is>
      </c>
    </row>
    <row r="106">
      <c r="B106" s="24" t="n">
        <v>1</v>
      </c>
      <c r="C106" s="20" t="inlineStr">
        <is>
          <t>Санаторий «Ысык-Ата» (Управление делами президента)</t>
        </is>
      </c>
      <c r="D106" s="20" t="inlineStr">
        <is>
          <t>санаторий</t>
        </is>
      </c>
      <c r="E106" s="20" t="inlineStr">
        <is>
          <t>на месте</t>
        </is>
      </c>
      <c r="F106" s="20" t="inlineStr">
        <is>
          <t>круглый год</t>
        </is>
      </c>
      <c r="G106" s="2" t="inlineStr">
        <is>
          <t>Номера от 7500 сом/сутки; оздоровительные пакеты с процедурами и питанием от 2200 сом</t>
        </is>
      </c>
      <c r="H106" s="20" t="inlineStr">
        <is>
          <t>2025–2026</t>
        </is>
      </c>
      <c r="I106" s="2" t="inlineStr">
        <is>
          <t>+996 709 833 833, +996 709 15 18 46, WhatsApp +996 990 250 000; Travelbar: +996 550 001 304; Instagram @sanatorii_ysyk_ata</t>
        </is>
      </c>
      <c r="J106" s="20" t="inlineStr">
        <is>
          <t>https://sxodim.com/bishkek/place/sanatoriy-ysyk-ata</t>
        </is>
      </c>
    </row>
    <row r="107">
      <c r="B107" s="24" t="n">
        <v>2</v>
      </c>
      <c r="C107" s="20" t="inlineStr">
        <is>
          <t>Новые А-фреймы на территории</t>
        </is>
      </c>
      <c r="D107" s="20" t="inlineStr">
        <is>
          <t>домики</t>
        </is>
      </c>
      <c r="E107" s="20" t="inlineStr">
        <is>
          <t>курорт</t>
        </is>
      </c>
      <c r="F107" s="20" t="inlineStr">
        <is>
          <t>круглый год</t>
        </is>
      </c>
      <c r="G107" s="20" t="inlineStr">
        <is>
          <t>не найдено</t>
        </is>
      </c>
      <c r="H107" s="20" t="inlineStr">
        <is>
          <t>2025–2026</t>
        </is>
      </c>
      <c r="I107" s="20" t="inlineStr">
        <is>
          <t>через санаторий</t>
        </is>
      </c>
      <c r="J107" s="20" t="inlineStr">
        <is>
          <t>отзывы 2ГИС (данные этапа 1)</t>
        </is>
      </c>
    </row>
    <row r="108">
      <c r="B108" s="24" t="n">
        <v>3</v>
      </c>
      <c r="C108" s="20" t="inlineStr">
        <is>
          <t>Частные гостевые дома в посёлке Ысык-Ата</t>
        </is>
      </c>
      <c r="D108" s="20" t="inlineStr">
        <is>
          <t>гостевой дом</t>
        </is>
      </c>
      <c r="E108" s="20" t="inlineStr">
        <is>
          <t>посёлок у курорта</t>
        </is>
      </c>
      <c r="F108" s="20" t="inlineStr">
        <is>
          <t>в основном лето</t>
        </is>
      </c>
      <c r="G108" s="20" t="inlineStr">
        <is>
          <t>700–2500 сом (отзывы 2ГИС)</t>
        </is>
      </c>
      <c r="H108" s="20" t="inlineStr">
        <is>
          <t>2025</t>
        </is>
      </c>
      <c r="I108" s="20" t="inlineStr"/>
      <c r="J108" s="20" t="inlineStr">
        <is>
          <t>данные этапа 1</t>
        </is>
      </c>
    </row>
    <row r="109">
      <c r="B109" s="24" t="n">
        <v>4</v>
      </c>
      <c r="C109" s="20" t="inlineStr">
        <is>
          <t>Supara Chunkurchak</t>
        </is>
      </c>
      <c r="D109" s="20" t="inlineStr">
        <is>
          <t>этно-резорт</t>
        </is>
      </c>
      <c r="E109" s="20" t="inlineStr">
        <is>
          <t>≈55 км, 1,5 ч (для комбинированной поездки)</t>
        </is>
      </c>
      <c r="F109" s="20" t="inlineStr">
        <is>
          <t>круглый год</t>
        </is>
      </c>
      <c r="G109" s="20" t="inlineStr">
        <is>
          <t>от $73</t>
        </is>
      </c>
      <c r="H109" s="20" t="inlineStr">
        <is>
          <t>2025–2026</t>
        </is>
      </c>
      <c r="I109" s="20" t="inlineStr"/>
      <c r="J109" s="2" t="inlineStr">
        <is>
          <t>https://www.orexca.com/kyrgyzstan/tours/issyk-ata-chunkurchak-gorges.htm</t>
        </is>
      </c>
    </row>
    <row r="110">
      <c r="B110" s="24" t="n">
        <v>5</v>
      </c>
      <c r="C110" s="20" t="inlineStr">
        <is>
          <t>Бишкек / Кант</t>
        </is>
      </c>
      <c r="D110" s="20" t="inlineStr">
        <is>
          <t>город</t>
        </is>
      </c>
      <c r="E110" s="20" t="inlineStr">
        <is>
          <t>≈1–1,5 ч</t>
        </is>
      </c>
      <c r="F110" s="20" t="inlineStr">
        <is>
          <t>круглый год</t>
        </is>
      </c>
      <c r="G110" s="20" t="inlineStr"/>
      <c r="H110" s="20" t="inlineStr"/>
      <c r="I110" s="20" t="inlineStr"/>
      <c r="J110" s="20" t="inlineStr"/>
    </row>
    <row r="112">
      <c r="A112" s="16" t="inlineStr">
        <is>
          <t>#table:food</t>
        </is>
      </c>
      <c r="B112" s="22" t="inlineStr">
        <is>
          <t>Еда — 2</t>
        </is>
      </c>
    </row>
    <row r="113">
      <c r="A113" s="16" t="inlineStr">
        <is>
          <t>#keys</t>
        </is>
      </c>
      <c r="C113" s="16" t="inlineStr">
        <is>
          <t>name</t>
        </is>
      </c>
      <c r="D113" s="16" t="inlineStr">
        <is>
          <t>where</t>
        </is>
      </c>
      <c r="E113" s="16" t="inlineStr">
        <is>
          <t>details</t>
        </is>
      </c>
      <c r="F113" s="16" t="inlineStr">
        <is>
          <t>src</t>
        </is>
      </c>
    </row>
    <row r="114">
      <c r="A114" s="16" t="inlineStr">
        <is>
          <t>#labels</t>
        </is>
      </c>
      <c r="B114" s="23" t="inlineStr">
        <is>
          <t>№ / строки ниже</t>
        </is>
      </c>
      <c r="C114" s="21" t="inlineStr">
        <is>
          <t>Название</t>
        </is>
      </c>
      <c r="D114" s="21" t="inlineStr">
        <is>
          <t>Где</t>
        </is>
      </c>
      <c r="E114" s="21" t="inlineStr">
        <is>
          <t>Подробно</t>
        </is>
      </c>
      <c r="F114" s="21" t="inlineStr">
        <is>
          <t>Источник</t>
        </is>
      </c>
    </row>
    <row r="115">
      <c r="B115" s="24" t="n">
        <v>1</v>
      </c>
      <c r="C115" s="20" t="inlineStr">
        <is>
          <t>Кафе и столовая на территории курорта</t>
        </is>
      </c>
      <c r="D115" s="20" t="inlineStr">
        <is>
          <t>курорт</t>
        </is>
      </c>
      <c r="E115" s="2" t="inlineStr">
        <is>
          <t>Многие кафе работают только летом; в отзывах 2ГИС жалуются на холодную еду. Питание в пакетах санатория</t>
        </is>
      </c>
      <c r="F115" s="20" t="inlineStr">
        <is>
          <t>https://too.kg/en/issyk-ata-gorge/</t>
        </is>
      </c>
    </row>
    <row r="116">
      <c r="B116" s="24" t="n">
        <v>2</v>
      </c>
      <c r="C116" s="20" t="inlineStr">
        <is>
          <t>Продуктовые магазины</t>
        </is>
      </c>
      <c r="D116" s="20" t="inlineStr">
        <is>
          <t>посёлок у курорта</t>
        </is>
      </c>
      <c r="E116" s="20" t="inlineStr">
        <is>
          <t>Для пикника лучше закупиться в Ивановке/Канте</t>
        </is>
      </c>
      <c r="F116" s="20" t="inlineStr">
        <is>
          <t>https://too.kg/en/issyk-ata-gorge/</t>
        </is>
      </c>
    </row>
    <row r="119" ht="22" customHeight="1">
      <c r="A119" s="16" t="inlineStr">
        <is>
          <t>#section</t>
        </is>
      </c>
      <c r="B119" s="17" t="inlineStr">
        <is>
          <t>На месте</t>
        </is>
      </c>
      <c r="C119" s="18" t="n"/>
      <c r="D119" s="18" t="n"/>
      <c r="E119" s="18" t="n"/>
      <c r="F119" s="18" t="n"/>
      <c r="G119" s="18" t="n"/>
      <c r="H119" s="18" t="n"/>
    </row>
    <row r="120">
      <c r="A120" s="16" t="inlineStr">
        <is>
          <t>camping</t>
        </is>
      </c>
      <c r="B120" s="21" t="inlineStr">
        <is>
          <t>Кемпинг</t>
        </is>
      </c>
      <c r="C120" s="20" t="inlineStr">
        <is>
          <t>Ниже курорта мест для палаток мало, выше по ущелью к водопадам и озёрам ставить можно (too.kg)</t>
        </is>
      </c>
    </row>
    <row r="121">
      <c r="A121" s="16" t="inlineStr">
        <is>
          <t>photo_spots</t>
        </is>
      </c>
      <c r="B121" s="21" t="inlineStr">
        <is>
          <t>Точки для фото</t>
        </is>
      </c>
      <c r="C121" s="20" t="inlineStr">
        <is>
          <t>Камень с Буддой, Мраморный водопад, вид с тропы на долину, бассейны с паром зимой</t>
        </is>
      </c>
    </row>
    <row r="122">
      <c r="A122" s="16" t="inlineStr">
        <is>
          <t>#table:hikes</t>
        </is>
      </c>
      <c r="B122" s="22" t="inlineStr">
        <is>
          <t>Тропы — 3</t>
        </is>
      </c>
    </row>
    <row r="123">
      <c r="A123" s="16" t="inlineStr">
        <is>
          <t>#keys</t>
        </is>
      </c>
      <c r="C123" s="16" t="inlineStr">
        <is>
          <t>name</t>
        </is>
      </c>
      <c r="D123" s="16" t="inlineStr">
        <is>
          <t>route</t>
        </is>
      </c>
      <c r="E123" s="16" t="inlineStr">
        <is>
          <t>km</t>
        </is>
      </c>
      <c r="F123" s="16" t="inlineStr">
        <is>
          <t>gain_m</t>
        </is>
      </c>
      <c r="G123" s="16" t="inlineStr">
        <is>
          <t>time</t>
        </is>
      </c>
      <c r="H123" s="16" t="inlineStr">
        <is>
          <t>difficulty</t>
        </is>
      </c>
      <c r="I123" s="16" t="inlineStr">
        <is>
          <t>marked</t>
        </is>
      </c>
      <c r="J123" s="16" t="inlineStr">
        <is>
          <t>track</t>
        </is>
      </c>
      <c r="K123" s="16" t="inlineStr">
        <is>
          <t>src</t>
        </is>
      </c>
    </row>
    <row r="124">
      <c r="A124" s="16" t="inlineStr">
        <is>
          <t>#labels</t>
        </is>
      </c>
      <c r="B124" s="23" t="inlineStr">
        <is>
          <t>№ / строки ниже</t>
        </is>
      </c>
      <c r="C124" s="21" t="inlineStr">
        <is>
          <t>Название</t>
        </is>
      </c>
      <c r="D124" s="21" t="inlineStr">
        <is>
          <t>Маршрут</t>
        </is>
      </c>
      <c r="E124" s="21" t="inlineStr">
        <is>
          <t>Км</t>
        </is>
      </c>
      <c r="F124" s="21" t="inlineStr">
        <is>
          <t>Набор, м</t>
        </is>
      </c>
      <c r="G124" s="21" t="inlineStr">
        <is>
          <t>Время</t>
        </is>
      </c>
      <c r="H124" s="21" t="inlineStr">
        <is>
          <t>Сложность</t>
        </is>
      </c>
      <c r="I124" s="21" t="inlineStr">
        <is>
          <t>Маркировка</t>
        </is>
      </c>
      <c r="J124" s="21" t="inlineStr">
        <is>
          <t>Трек (ссылка)</t>
        </is>
      </c>
      <c r="K124" s="21" t="inlineStr">
        <is>
          <t>Источник</t>
        </is>
      </c>
    </row>
    <row r="125">
      <c r="B125" s="24" t="n">
        <v>1</v>
      </c>
      <c r="C125" s="20" t="inlineStr">
        <is>
          <t>Мраморный водопад</t>
        </is>
      </c>
      <c r="D125" s="20" t="inlineStr">
        <is>
          <t>санаторий → вверх по реке</t>
        </is>
      </c>
      <c r="E125" s="20" t="inlineStr">
        <is>
          <t>1,5 в одну сторону</t>
        </is>
      </c>
      <c r="F125" s="20" t="inlineStr">
        <is>
          <t>≈100–150</t>
        </is>
      </c>
      <c r="G125" s="20" t="inlineStr">
        <is>
          <t>30–40 мин</t>
        </is>
      </c>
      <c r="H125" s="20" t="inlineStr">
        <is>
          <t>лёгкая</t>
        </is>
      </c>
      <c r="I125" s="20" t="inlineStr">
        <is>
          <t>нет, тропа натоптана</t>
        </is>
      </c>
      <c r="J125" s="20" t="inlineStr"/>
      <c r="K125" s="20" t="inlineStr">
        <is>
          <t>https://too.kg/en/issyk-ata-gorge/</t>
        </is>
      </c>
    </row>
    <row r="126">
      <c r="B126" s="24" t="n">
        <v>2</v>
      </c>
      <c r="C126" s="20" t="inlineStr">
        <is>
          <t>Водопад 8 м на ~2100 м</t>
        </is>
      </c>
      <c r="D126" s="20" t="inlineStr">
        <is>
          <t>санаторий → водопад</t>
        </is>
      </c>
      <c r="E126" s="20" t="inlineStr">
        <is>
          <t>2,5 в одну сторону</t>
        </is>
      </c>
      <c r="F126" s="20" t="inlineStr">
        <is>
          <t>≈250–325</t>
        </is>
      </c>
      <c r="G126" s="20" t="inlineStr">
        <is>
          <t>≈1 ч</t>
        </is>
      </c>
      <c r="H126" s="20" t="inlineStr">
        <is>
          <t>лёгкая–средняя (2–3/5 по hiking.kg)</t>
        </is>
      </c>
      <c r="I126" s="20" t="inlineStr">
        <is>
          <t>нет</t>
        </is>
      </c>
      <c r="J126" s="20" t="inlineStr"/>
      <c r="K126" s="2" t="inlineStr">
        <is>
          <t>https://www.orexca.com/kyrgyzstan/tours/issyk-ata-chunkurchak-gorges.htm</t>
        </is>
      </c>
    </row>
    <row r="127">
      <c r="B127" s="24" t="n">
        <v>3</v>
      </c>
      <c r="C127" s="20" t="inlineStr">
        <is>
          <t>Водопады Бала-Партак и Жары-Таш, озёра Аяк-Кёль (Орто-Кёль)</t>
        </is>
      </c>
      <c r="D127" s="20" t="inlineStr">
        <is>
          <t>вверх по ущелью от курорта</t>
        </is>
      </c>
      <c r="E127" s="20" t="inlineStr">
        <is>
          <t>не найдено</t>
        </is>
      </c>
      <c r="F127" s="20" t="inlineStr">
        <is>
          <t>не найдено</t>
        </is>
      </c>
      <c r="G127" s="20" t="inlineStr">
        <is>
          <t>3+ ч в одну сторону, удобнее с ночёвкой</t>
        </is>
      </c>
      <c r="H127" s="20" t="inlineStr">
        <is>
          <t>средняя</t>
        </is>
      </c>
      <c r="I127" s="20" t="inlineStr">
        <is>
          <t>нет</t>
        </is>
      </c>
      <c r="J127" s="20" t="inlineStr"/>
      <c r="K127" s="20" t="inlineStr">
        <is>
          <t>https://too.kg/en/issyk-ata-gorge/</t>
        </is>
      </c>
    </row>
    <row r="129">
      <c r="A129" s="16" t="inlineStr">
        <is>
          <t>#table:horses</t>
        </is>
      </c>
      <c r="B129" s="22" t="inlineStr">
        <is>
          <t>Конные прогулки — 1</t>
        </is>
      </c>
    </row>
    <row r="130">
      <c r="A130" s="16" t="inlineStr">
        <is>
          <t>#keys</t>
        </is>
      </c>
      <c r="C130" s="16" t="inlineStr">
        <is>
          <t>where</t>
        </is>
      </c>
      <c r="D130" s="16" t="inlineStr">
        <is>
          <t>price</t>
        </is>
      </c>
      <c r="E130" s="16" t="inlineStr">
        <is>
          <t>guide</t>
        </is>
      </c>
      <c r="F130" s="16" t="inlineStr">
        <is>
          <t>notes</t>
        </is>
      </c>
      <c r="G130" s="16" t="inlineStr">
        <is>
          <t>src</t>
        </is>
      </c>
    </row>
    <row r="131">
      <c r="A131" s="16" t="inlineStr">
        <is>
          <t>#labels</t>
        </is>
      </c>
      <c r="B131" s="23" t="inlineStr">
        <is>
          <t>№ / строки ниже</t>
        </is>
      </c>
      <c r="C131" s="21" t="inlineStr">
        <is>
          <t>Где</t>
        </is>
      </c>
      <c r="D131" s="21" t="inlineStr">
        <is>
          <t>Цена</t>
        </is>
      </c>
      <c r="E131" s="21" t="inlineStr">
        <is>
          <t>Гид</t>
        </is>
      </c>
      <c r="F131" s="21" t="inlineStr">
        <is>
          <t>Заметки</t>
        </is>
      </c>
      <c r="G131" s="21" t="inlineStr">
        <is>
          <t>Источник</t>
        </is>
      </c>
    </row>
    <row r="132">
      <c r="B132" s="24" t="n">
        <v>1</v>
      </c>
      <c r="C132" s="20" t="inlineStr">
        <is>
          <t>не найдено</t>
        </is>
      </c>
      <c r="D132" s="20" t="inlineStr"/>
      <c r="E132" s="20" t="inlineStr"/>
      <c r="F132" s="2" t="inlineStr">
        <is>
          <t>Организованного проката лошадей у курорта источники не упоминают</t>
        </is>
      </c>
      <c r="G132" s="20" t="inlineStr"/>
    </row>
    <row r="134">
      <c r="A134" s="16" t="inlineStr">
        <is>
          <t>#table:activities</t>
        </is>
      </c>
      <c r="B134" s="22" t="inlineStr">
        <is>
          <t>Активности на месте — 3</t>
        </is>
      </c>
    </row>
    <row r="135">
      <c r="A135" s="16" t="inlineStr">
        <is>
          <t>#keys</t>
        </is>
      </c>
      <c r="C135" s="16" t="inlineStr">
        <is>
          <t>activity</t>
        </is>
      </c>
      <c r="D135" s="16" t="inlineStr">
        <is>
          <t>details</t>
        </is>
      </c>
      <c r="E135" s="16" t="inlineStr">
        <is>
          <t>price</t>
        </is>
      </c>
      <c r="F135" s="16" t="inlineStr">
        <is>
          <t>src</t>
        </is>
      </c>
    </row>
    <row r="136">
      <c r="A136" s="16" t="inlineStr">
        <is>
          <t>#labels</t>
        </is>
      </c>
      <c r="B136" s="23" t="inlineStr">
        <is>
          <t>№ / строки ниже</t>
        </is>
      </c>
      <c r="C136" s="21" t="inlineStr">
        <is>
          <t>Активность</t>
        </is>
      </c>
      <c r="D136" s="21" t="inlineStr">
        <is>
          <t>Подробно</t>
        </is>
      </c>
      <c r="E136" s="21" t="inlineStr">
        <is>
          <t>Цена</t>
        </is>
      </c>
      <c r="F136" s="21" t="inlineStr">
        <is>
          <t>Источник</t>
        </is>
      </c>
    </row>
    <row r="137">
      <c r="B137" s="24" t="n">
        <v>1</v>
      </c>
      <c r="C137" s="20" t="inlineStr">
        <is>
          <t>Термальные бассейны</t>
        </is>
      </c>
      <c r="D137" s="2" t="inlineStr">
        <is>
          <t>4 бассейна с горячей водой после ремонта 2024 г.; 130 источников, половина 38–50 °C, главный — 54,5 °C. Бассейны: пн выходной, вт 12:00–21:00, ср–вс 09:00–21:00 (2ГИС)</t>
        </is>
      </c>
      <c r="E137" s="2" t="inlineStr">
        <is>
          <t>200 сом взрослые / 100 сом дети (Travelbar); раньше «от 100 сом» и 100 сом/час (2019)</t>
        </is>
      </c>
      <c r="F137" s="20" t="inlineStr">
        <is>
          <t>https://travelbar.kg/listings/522</t>
        </is>
      </c>
    </row>
    <row r="138">
      <c r="B138" s="24" t="n">
        <v>2</v>
      </c>
      <c r="C138" s="20" t="inlineStr">
        <is>
          <t>Камень с Буддой (VII–IX вв.)</t>
        </is>
      </c>
      <c r="D138" s="2" t="inlineStr">
        <is>
          <t>Наскальный рисунок Будды у главного источника на территории курорта</t>
        </is>
      </c>
      <c r="E138" s="20" t="inlineStr">
        <is>
          <t>входит во въезд</t>
        </is>
      </c>
      <c r="F138" s="20" t="inlineStr">
        <is>
          <t>https://travelbar.kg/listings/522</t>
        </is>
      </c>
    </row>
    <row r="139">
      <c r="B139" s="24" t="n">
        <v>3</v>
      </c>
      <c r="C139" s="20" t="inlineStr">
        <is>
          <t>Санаторное лечение</t>
        </is>
      </c>
      <c r="D139" s="2" t="inlineStr">
        <is>
          <t>Пакеты с процедурами и питанием; поликлиника, детская площадка, амфитеатр, футбольное поле (ремонт 2024 г.)</t>
        </is>
      </c>
      <c r="E139" s="20" t="inlineStr">
        <is>
          <t>пакеты от 2200 сом, номера от 7500 сом (mir24, 2025–2026)</t>
        </is>
      </c>
      <c r="F139" s="2" t="inlineStr">
        <is>
          <t>https://economist.kg/novosti/2024/12/17/sanatorii-ysyk-ata-otkryli-poslie-kapitalnogho-riemonta-foto/</t>
        </is>
      </c>
    </row>
    <row r="141">
      <c r="A141" s="16" t="inlineStr">
        <is>
          <t>#table:rent</t>
        </is>
      </c>
      <c r="B141" s="22" t="inlineStr">
        <is>
          <t>Прокат — 1</t>
        </is>
      </c>
    </row>
    <row r="142">
      <c r="A142" s="16" t="inlineStr">
        <is>
          <t>#keys</t>
        </is>
      </c>
      <c r="C142" s="16" t="inlineStr">
        <is>
          <t>what</t>
        </is>
      </c>
      <c r="D142" s="16" t="inlineStr">
        <is>
          <t>where</t>
        </is>
      </c>
      <c r="E142" s="16" t="inlineStr">
        <is>
          <t>price</t>
        </is>
      </c>
      <c r="F142" s="16" t="inlineStr">
        <is>
          <t>src</t>
        </is>
      </c>
    </row>
    <row r="143">
      <c r="A143" s="16" t="inlineStr">
        <is>
          <t>#labels</t>
        </is>
      </c>
      <c r="B143" s="23" t="inlineStr">
        <is>
          <t>№ / строки ниже</t>
        </is>
      </c>
      <c r="C143" s="21" t="inlineStr">
        <is>
          <t>Что</t>
        </is>
      </c>
      <c r="D143" s="21" t="inlineStr">
        <is>
          <t>Где</t>
        </is>
      </c>
      <c r="E143" s="21" t="inlineStr">
        <is>
          <t>Цена</t>
        </is>
      </c>
      <c r="F143" s="21" t="inlineStr">
        <is>
          <t>Источник</t>
        </is>
      </c>
    </row>
    <row r="144">
      <c r="B144" s="24" t="n">
        <v>1</v>
      </c>
      <c r="C144" s="20" t="inlineStr">
        <is>
          <t>Палатки и спальники для ночёвки у озёр</t>
        </is>
      </c>
      <c r="D144" s="20" t="inlineStr">
        <is>
          <t>Rentik (Бишкек, Медерова 8/1), TUK</t>
        </is>
      </c>
      <c r="E144" s="20" t="inlineStr">
        <is>
          <t>по прайсу</t>
        </is>
      </c>
      <c r="F144" s="2" t="inlineStr">
        <is>
          <t>https://sxodim.com/bishkek/place/arenda-snaryazheniya-dlya-aktivnogo-otdyha-ot-rentik</t>
        </is>
      </c>
    </row>
    <row r="146">
      <c r="A146" s="16" t="inlineStr">
        <is>
          <t>#table:itinerary</t>
        </is>
      </c>
      <c r="B146" s="22" t="inlineStr">
        <is>
          <t>Готовые планы — 3</t>
        </is>
      </c>
    </row>
    <row r="147">
      <c r="A147" s="16" t="inlineStr">
        <is>
          <t>#keys</t>
        </is>
      </c>
      <c r="C147" s="16" t="inlineStr">
        <is>
          <t>title</t>
        </is>
      </c>
      <c r="D147" s="16" t="inlineStr">
        <is>
          <t>plan</t>
        </is>
      </c>
    </row>
    <row r="148">
      <c r="A148" s="16" t="inlineStr">
        <is>
          <t>#labels</t>
        </is>
      </c>
      <c r="B148" s="23" t="inlineStr">
        <is>
          <t>№ / строки ниже</t>
        </is>
      </c>
      <c r="C148" s="21" t="inlineStr">
        <is>
          <t>Название плана</t>
        </is>
      </c>
      <c r="D148" s="21" t="inlineStr">
        <is>
          <t>План</t>
        </is>
      </c>
    </row>
    <row r="149">
      <c r="B149" s="24" t="n">
        <v>1</v>
      </c>
      <c r="C149" s="20" t="inlineStr">
        <is>
          <t>День из Бишкека</t>
        </is>
      </c>
      <c r="D149" s="2" t="inlineStr">
        <is>
          <t>8:00 маршрутка №316 от Восточного автовокзала → 9:30 курорт → 10:00–13:00 поход к водопаду 2,5 км и обратно → 13:30 обед → 14:30–16:00 термальный бассейн → 17:00 маршрутка обратно</t>
        </is>
      </c>
    </row>
    <row r="150">
      <c r="B150" s="24" t="n">
        <v>2</v>
      </c>
      <c r="C150" s="20" t="inlineStr">
        <is>
          <t>2 дня</t>
        </is>
      </c>
      <c r="D150" s="2" t="inlineStr">
        <is>
          <t>День 1: Иссык-Ата — водопады и бассейны, ночь в санатории или гостевом доме. День 2: ранний выход к дальним водопадам и озёрам Аяк-Кёль либо переезд в Чункурчак (≈1,5 ч) — мост, лошади, ночь в Supara (как в туре Orexca)</t>
        </is>
      </c>
    </row>
    <row r="151">
      <c r="B151" s="24" t="n">
        <v>3</v>
      </c>
      <c r="C151" s="20" t="inlineStr">
        <is>
          <t>Что объединить</t>
        </is>
      </c>
      <c r="D151" s="2" t="inlineStr">
        <is>
          <t>Башня Бурана (через Токмок, ≈1 ч), ущелье и водопад Кегеты (≈1 ч на восток через Рот-Фронт), Чункурчак и Аламединское ущелье (на запад)</t>
        </is>
      </c>
    </row>
    <row r="154" ht="22" customHeight="1">
      <c r="A154" s="16" t="inlineStr">
        <is>
          <t>#section</t>
        </is>
      </c>
      <c r="B154" s="17" t="inlineStr">
        <is>
          <t>Сервисы рядом</t>
        </is>
      </c>
      <c r="C154" s="18" t="n"/>
      <c r="D154" s="18" t="n"/>
      <c r="E154" s="18" t="n"/>
      <c r="F154" s="18" t="n"/>
      <c r="G154" s="18" t="n"/>
      <c r="H154" s="18" t="n"/>
    </row>
    <row r="155">
      <c r="A155" s="16" t="inlineStr">
        <is>
          <t>svc_toilets</t>
        </is>
      </c>
      <c r="B155" s="21" t="inlineStr">
        <is>
          <t>Сервис: туалеты</t>
        </is>
      </c>
      <c r="C155" s="20" t="inlineStr">
        <is>
          <t>На территории санатория и у бассейнов</t>
        </is>
      </c>
    </row>
    <row r="156">
      <c r="A156" s="16" t="inlineStr">
        <is>
          <t>svc_water</t>
        </is>
      </c>
      <c r="B156" s="21" t="inlineStr">
        <is>
          <t>Сервис: вода</t>
        </is>
      </c>
      <c r="C156" s="20" t="inlineStr">
        <is>
          <t>Минеральные источники и родники в нижней части ущелья; из реки не пить (too.kg)</t>
        </is>
      </c>
    </row>
    <row r="157">
      <c r="A157" s="16" t="inlineStr">
        <is>
          <t>svc_shop</t>
        </is>
      </c>
      <c r="B157" s="21" t="inlineStr">
        <is>
          <t>Сервис: магазин</t>
        </is>
      </c>
      <c r="C157" s="20" t="inlineStr">
        <is>
          <t>Продуктовые магазины на курорте</t>
        </is>
      </c>
    </row>
    <row r="158">
      <c r="A158" s="16" t="inlineStr">
        <is>
          <t>svc_atm</t>
        </is>
      </c>
      <c r="B158" s="21" t="inlineStr">
        <is>
          <t>Сервис: банкомат</t>
        </is>
      </c>
      <c r="C158" s="20" t="inlineStr">
        <is>
          <t>Надёжные — в Ивановке/Канте; на курорте не подтверждены</t>
        </is>
      </c>
    </row>
    <row r="159">
      <c r="A159" s="16" t="inlineStr">
        <is>
          <t>svc_fuel</t>
        </is>
      </c>
      <c r="B159" s="21" t="inlineStr">
        <is>
          <t>Сервис: АЗС</t>
        </is>
      </c>
      <c r="C159" s="20" t="inlineStr">
        <is>
          <t>Ивановка, Кант</t>
        </is>
      </c>
    </row>
    <row r="160">
      <c r="A160" s="16" t="inlineStr">
        <is>
          <t>svc_mobile</t>
        </is>
      </c>
      <c r="B160" s="21" t="inlineStr">
        <is>
          <t>Сервис: связь</t>
        </is>
      </c>
      <c r="C160" s="20" t="inlineStr">
        <is>
          <t>Есть до территории курорта, выше — нет</t>
        </is>
      </c>
    </row>
    <row r="161">
      <c r="A161" s="16" t="inlineStr">
        <is>
          <t>svc_medical</t>
        </is>
      </c>
      <c r="B161" s="21" t="inlineStr">
        <is>
          <t>Сервис: медпомощь</t>
        </is>
      </c>
      <c r="C161" s="20" t="inlineStr">
        <is>
          <t>Поликлиника санатория; больница — Кант</t>
        </is>
      </c>
    </row>
    <row r="162">
      <c r="A162" s="16" t="inlineStr">
        <is>
          <t>svc_rescue</t>
        </is>
      </c>
      <c r="B162" s="21" t="inlineStr">
        <is>
          <t>Сервис: спасатели</t>
        </is>
      </c>
      <c r="C162" s="20" t="inlineStr">
        <is>
          <t>МЧС 112</t>
        </is>
      </c>
    </row>
    <row r="164" ht="22" customHeight="1">
      <c r="A164" s="16" t="inlineStr">
        <is>
          <t>#section</t>
        </is>
      </c>
      <c r="B164" s="17" t="inlineStr">
        <is>
          <t>Бюджет</t>
        </is>
      </c>
      <c r="C164" s="18" t="n"/>
      <c r="D164" s="18" t="n"/>
      <c r="E164" s="18" t="n"/>
      <c r="F164" s="18" t="n"/>
      <c r="G164" s="18" t="n"/>
      <c r="H164" s="18" t="n"/>
    </row>
    <row r="165">
      <c r="A165" s="16" t="inlineStr">
        <is>
          <t>budget_economy</t>
        </is>
      </c>
      <c r="B165" s="21" t="inlineStr">
        <is>
          <t>Бюджет: эконом</t>
        </is>
      </c>
      <c r="C165" s="20" t="inlineStr">
        <is>
          <t>≈600–1200 сом: маршрутка 80–100 сом туда-обратно, бассейн 200 сом, въезд (если взимают с пешеходов — сумма не подтверждена), обед в кафе 300–500 сом</t>
        </is>
      </c>
    </row>
    <row r="166">
      <c r="A166" s="16" t="inlineStr">
        <is>
          <t>budget_comfort</t>
        </is>
      </c>
      <c r="B166" s="21" t="inlineStr">
        <is>
          <t>Бюджет: комфорт</t>
        </is>
      </c>
      <c r="C166" s="20" t="inlineStr">
        <is>
          <t>Такси или машина с водителем ≈2000–4000 сом (оценка), ночь в санатории от 7500 сом или пакет от 2200 сом; тур Orexca на 2 дня $310–620/чел.</t>
        </is>
      </c>
    </row>
    <row r="167">
      <c r="A167" s="16" t="inlineStr">
        <is>
          <t>budget_year</t>
        </is>
      </c>
      <c r="B167" s="21" t="inlineStr">
        <is>
          <t>Бюджет: год цен</t>
        </is>
      </c>
      <c r="C167" s="20" t="inlineStr">
        <is>
          <t>2025–2026</t>
        </is>
      </c>
    </row>
    <row r="169" ht="22" customHeight="1">
      <c r="A169" s="16" t="inlineStr">
        <is>
          <t>#section</t>
        </is>
      </c>
      <c r="B169" s="17" t="inlineStr">
        <is>
          <t>Что говорят путешественники</t>
        </is>
      </c>
      <c r="C169" s="18" t="n"/>
      <c r="D169" s="18" t="n"/>
      <c r="E169" s="18" t="n"/>
      <c r="F169" s="18" t="n"/>
      <c r="G169" s="18" t="n"/>
      <c r="H169" s="18" t="n"/>
    </row>
    <row r="170">
      <c r="A170" s="16" t="inlineStr">
        <is>
          <t>reviews</t>
        </is>
      </c>
      <c r="B170" s="21" t="inlineStr">
        <is>
          <t>Что говорят путешественники</t>
        </is>
      </c>
      <c r="C170" s="2" t="inlineStr">
        <is>
          <t>2ГИС (санаторий «Ыссык-Ата»): 4.8/5, 1533 оценки, 234 отзыва (07.10.2026); TripAdvisor «Issyk-Ata Gorge»: 4.5/5, 39 отзывов. Плюсы: горячие бассейны, природа, водопады, новые А-фреймы. Минусы: старые советские корпуса, мусор на тропах, неорганизованное бронирование, грубый персонал, проблемы с горячей водой.</t>
        </is>
      </c>
    </row>
    <row r="172" ht="22" customHeight="1">
      <c r="A172" s="16" t="inlineStr">
        <is>
          <t>#section</t>
        </is>
      </c>
      <c r="B172" s="17" t="inlineStr">
        <is>
          <t>Рядом</t>
        </is>
      </c>
      <c r="C172" s="18" t="n"/>
      <c r="D172" s="18" t="n"/>
      <c r="E172" s="18" t="n"/>
      <c r="F172" s="18" t="n"/>
      <c r="G172" s="18" t="n"/>
      <c r="H172" s="18" t="n"/>
    </row>
    <row r="173">
      <c r="A173" s="16" t="inlineStr">
        <is>
          <t>#table:nearby</t>
        </is>
      </c>
      <c r="B173" s="22" t="inlineStr">
        <is>
          <t>Рядом — 3</t>
        </is>
      </c>
    </row>
    <row r="174">
      <c r="A174" s="16" t="inlineStr">
        <is>
          <t>#keys</t>
        </is>
      </c>
      <c r="C174" s="16" t="inlineStr">
        <is>
          <t>id</t>
        </is>
      </c>
      <c r="D174" s="16" t="inlineStr">
        <is>
          <t>name</t>
        </is>
      </c>
      <c r="E174" s="16" t="inlineStr">
        <is>
          <t>km</t>
        </is>
      </c>
    </row>
    <row r="175">
      <c r="A175" s="16" t="inlineStr">
        <is>
          <t>#labels</t>
        </is>
      </c>
      <c r="B175" s="23" t="inlineStr">
        <is>
          <t>№ / строки ниже</t>
        </is>
      </c>
      <c r="C175" s="21" t="inlineStr">
        <is>
          <t>ID соседнего места</t>
        </is>
      </c>
      <c r="D175" s="21" t="inlineStr">
        <is>
          <t>Название</t>
        </is>
      </c>
      <c r="E175" s="21" t="inlineStr">
        <is>
          <t>Км</t>
        </is>
      </c>
    </row>
    <row r="176">
      <c r="B176" s="24" t="n">
        <v>1</v>
      </c>
      <c r="C176" s="20" t="inlineStr">
        <is>
          <t>kg-0028</t>
        </is>
      </c>
      <c r="D176" s="20" t="inlineStr">
        <is>
          <t>Водопад Кегеты</t>
        </is>
      </c>
      <c r="E176" s="20" t="n">
        <v>17.9</v>
      </c>
    </row>
    <row r="177">
      <c r="B177" s="24" t="n">
        <v>2</v>
      </c>
      <c r="C177" s="20" t="inlineStr">
        <is>
          <t>kg-0057</t>
        </is>
      </c>
      <c r="D177" s="20" t="inlineStr">
        <is>
          <t>Ущелье Кегеты</t>
        </is>
      </c>
      <c r="E177" s="20" t="n">
        <v>18.4</v>
      </c>
    </row>
    <row r="178">
      <c r="B178" s="24" t="n">
        <v>3</v>
      </c>
      <c r="C178" s="20" t="inlineStr">
        <is>
          <t>kg-0091</t>
        </is>
      </c>
      <c r="D178" s="20" t="inlineStr">
        <is>
          <t>Ущелье Аламедин</t>
        </is>
      </c>
      <c r="E178" s="20" t="n">
        <v>19.7</v>
      </c>
    </row>
    <row r="181" ht="22" customHeight="1">
      <c r="A181" s="16" t="inlineStr">
        <is>
          <t>#section</t>
        </is>
      </c>
      <c r="B181" s="17" t="inlineStr">
        <is>
          <t>Проверка и качество данных</t>
        </is>
      </c>
      <c r="C181" s="18" t="n"/>
      <c r="D181" s="18" t="n"/>
      <c r="E181" s="18" t="n"/>
      <c r="F181" s="18" t="n"/>
      <c r="G181" s="18" t="n"/>
      <c r="H181" s="18" t="n"/>
    </row>
    <row r="182">
      <c r="A182" s="16" t="inlineStr">
        <is>
          <t>checked</t>
        </is>
      </c>
      <c r="B182" s="21" t="inlineStr">
        <is>
          <t>Как проверено</t>
        </is>
      </c>
      <c r="C182" s="2" t="inlineStr">
        <is>
          <t>Карточка проверена по открытым источникам 07.10.2026: санаторий «Ыссык-Ата» — парковка и старт троп</t>
        </is>
      </c>
    </row>
    <row r="183">
      <c r="A183" s="16" t="inlineStr">
        <is>
          <t>note</t>
        </is>
      </c>
      <c r="B183" s="21" t="inlineStr">
        <is>
          <t>Заметка редакции</t>
        </is>
      </c>
      <c r="C183" s="2" t="inlineStr">
        <is>
          <t>Много источников (курорт, термы, тропы, отзывы). Противоречия в датах основания курорта, датировке камня Будды, расстояниях и сумме платного въезда.</t>
        </is>
      </c>
    </row>
    <row r="184">
      <c r="A184" s="16" t="inlineStr">
        <is>
          <t>gaps</t>
        </is>
      </c>
      <c r="B184" s="21" t="inlineStr">
        <is>
          <t>Чего не хватает в данных (каждое с новой строки)</t>
        </is>
      </c>
      <c r="C184" s="2" t="inlineStr">
        <is>
          <t>официальный тариф въезда на территорию 2025–2026
актуальная цена маршрутки №316 и расписание
актуальная цена такси
треки на водопады и озёра Аяк-Кёль (км и набор)
прокат лошадей</t>
        </is>
      </c>
    </row>
    <row r="185">
      <c r="A185" s="16" t="inlineStr">
        <is>
          <t>flags</t>
        </is>
      </c>
      <c r="B185" s="21" t="inlineStr">
        <is>
          <t>Противоречия источников (каждое с новой строки)</t>
        </is>
      </c>
      <c r="C185" s="2" t="inlineStr">
        <is>
          <t>Сумма платного въезда с 2025 г. не найдена
Основание курорта: 1891 (sxodim) vs 1895 (too.kg)
Камень Будды: X в. (sxodim) vs XII–XIV вв. (too.kg)
Расстояние от Бишкека: 40–50 / 58 / 77 км в разных источниках</t>
        </is>
      </c>
    </row>
    <row r="186">
      <c r="A186" s="16" t="inlineStr">
        <is>
          <t>idx</t>
        </is>
      </c>
      <c r="B186" s="21" t="inlineStr">
        <is>
          <t>Индекс полноты 0–100</t>
        </is>
      </c>
      <c r="C186" s="20" t="n">
        <v>78</v>
      </c>
    </row>
    <row r="187">
      <c r="A187" s="16" t="inlineStr">
        <is>
          <t>rich</t>
        </is>
      </c>
      <c r="B187" s="21" t="inlineStr">
        <is>
          <t>Насыщенность</t>
        </is>
      </c>
      <c r="C187" s="20" t="n">
        <v>8</v>
      </c>
    </row>
    <row r="188">
      <c r="A188" s="16" t="inlineStr">
        <is>
          <t>conf</t>
        </is>
      </c>
      <c r="B188" s="21" t="inlineStr">
        <is>
          <t>Достоверность</t>
        </is>
      </c>
      <c r="C188" s="20" t="n">
        <v>32</v>
      </c>
    </row>
    <row r="189">
      <c r="A189" s="16" t="inlineStr">
        <is>
          <t>prac</t>
        </is>
      </c>
      <c r="B189" s="21" t="inlineStr">
        <is>
          <t>Практичность</t>
        </is>
      </c>
      <c r="C189" s="20" t="n">
        <v>6</v>
      </c>
    </row>
    <row r="190">
      <c r="A190" s="16" t="inlineStr">
        <is>
          <t>en_reviewed</t>
        </is>
      </c>
      <c r="B190" s="21" t="inlineStr">
        <is>
          <t>Перевод EN проверен (да/нет)</t>
        </is>
      </c>
      <c r="C190" s="20" t="inlineStr">
        <is>
          <t>нет</t>
        </is>
      </c>
    </row>
    <row r="191">
      <c r="A191" s="16" t="inlineStr">
        <is>
          <t>#table:fixes</t>
        </is>
      </c>
      <c r="B191" s="22" t="inlineStr">
        <is>
          <t>Журнал правок — 2</t>
        </is>
      </c>
    </row>
    <row r="192">
      <c r="A192" s="16" t="inlineStr">
        <is>
          <t>#keys</t>
        </is>
      </c>
      <c r="C192" s="16" t="inlineStr">
        <is>
          <t>f</t>
        </is>
      </c>
      <c r="D192" s="16" t="inlineStr">
        <is>
          <t>n</t>
        </is>
      </c>
      <c r="E192" s="16" t="inlineStr">
        <is>
          <t>u</t>
        </is>
      </c>
    </row>
    <row r="193">
      <c r="A193" s="16" t="inlineStr">
        <is>
          <t>#labels</t>
        </is>
      </c>
      <c r="B193" s="23" t="inlineStr">
        <is>
          <t>№ / строки ниже</t>
        </is>
      </c>
      <c r="C193" s="21" t="inlineStr">
        <is>
          <t>Поле</t>
        </is>
      </c>
      <c r="D193" s="21" t="inlineStr">
        <is>
          <t>Что изменено</t>
        </is>
      </c>
      <c r="E193" s="21" t="inlineStr">
        <is>
          <t>Источник</t>
        </is>
      </c>
    </row>
    <row r="194">
      <c r="B194" s="24" t="n">
        <v>1</v>
      </c>
      <c r="C194" s="20" t="inlineStr">
        <is>
          <t>Координаты</t>
        </is>
      </c>
      <c r="D194" s="20" t="inlineStr">
        <is>
          <t>42.5998, 74.9082 (санаторий)</t>
        </is>
      </c>
      <c r="E194" s="20" t="inlineStr">
        <is>
          <t>https://2gis.kg/bishkek/firm/70000001025193767</t>
        </is>
      </c>
    </row>
    <row r="195">
      <c r="B195" s="24" t="n">
        <v>2</v>
      </c>
      <c r="C195" s="20" t="inlineStr">
        <is>
          <t>Район</t>
        </is>
      </c>
      <c r="D195" s="20" t="inlineStr">
        <is>
          <t>Ысык-Атинский район</t>
        </is>
      </c>
      <c r="E195" s="20" t="inlineStr">
        <is>
          <t>https://2gis.kg/bishkek/firm/70000001025193767</t>
        </is>
      </c>
    </row>
    <row r="197">
      <c r="A197" s="16" t="inlineStr">
        <is>
          <t>#table:sources</t>
        </is>
      </c>
      <c r="B197" s="22" t="inlineStr">
        <is>
          <t>Источники карточки — 8</t>
        </is>
      </c>
    </row>
    <row r="198">
      <c r="A198" s="16" t="inlineStr">
        <is>
          <t>#keys</t>
        </is>
      </c>
      <c r="C198" s="16" t="inlineStr">
        <is>
          <t>url</t>
        </is>
      </c>
      <c r="D198" s="16" t="inlineStr">
        <is>
          <t>title</t>
        </is>
      </c>
      <c r="E198" s="16" t="inlineStr">
        <is>
          <t>used_for</t>
        </is>
      </c>
    </row>
    <row r="199">
      <c r="A199" s="16" t="inlineStr">
        <is>
          <t>#labels</t>
        </is>
      </c>
      <c r="B199" s="23" t="inlineStr">
        <is>
          <t>№ / строки ниже</t>
        </is>
      </c>
      <c r="C199" s="21" t="inlineStr">
        <is>
          <t>Ссылка</t>
        </is>
      </c>
      <c r="D199" s="21" t="inlineStr">
        <is>
          <t>Название</t>
        </is>
      </c>
      <c r="E199" s="21" t="inlineStr">
        <is>
          <t>Для чего</t>
        </is>
      </c>
    </row>
    <row r="200">
      <c r="B200" s="24" t="n">
        <v>1</v>
      </c>
      <c r="C200" s="20" t="inlineStr">
        <is>
          <t>https://hiking.kg/en/chuy/issyk-ata</t>
        </is>
      </c>
      <c r="D200" s="20" t="inlineStr">
        <is>
          <t>Issyk-Ata Gorge — hiking.kg</t>
        </is>
      </c>
      <c r="E200" s="20" t="inlineStr">
        <is>
          <t>расстояние, сложность, платный въезд с 2025</t>
        </is>
      </c>
    </row>
    <row r="201">
      <c r="B201" s="24" t="n">
        <v>2</v>
      </c>
      <c r="C201" s="20" t="inlineStr">
        <is>
          <t>https://too.kg/en/issyk-ata-gorge/</t>
        </is>
      </c>
      <c r="D201" s="20" t="inlineStr">
        <is>
          <t>Issyk-Ata Gorge — too.kg</t>
        </is>
      </c>
      <c r="E201" s="20" t="inlineStr">
        <is>
          <t>маршрутка №316, водопады, Будда, связь</t>
        </is>
      </c>
    </row>
    <row r="202">
      <c r="B202" s="24" t="n">
        <v>3</v>
      </c>
      <c r="C202" s="20" t="inlineStr">
        <is>
          <t>https://sxodim.com/bishkek/place/sanatoriy-ysyk-ata</t>
        </is>
      </c>
      <c r="D202" s="20" t="inlineStr">
        <is>
          <t>Санаторий «Ысык-Ата» — sxodim</t>
        </is>
      </c>
      <c r="E202" s="20" t="inlineStr">
        <is>
          <t>высота, температура, режим, телефоны</t>
        </is>
      </c>
    </row>
    <row r="203">
      <c r="B203" s="24" t="n">
        <v>4</v>
      </c>
      <c r="C203" s="20" t="inlineStr">
        <is>
          <t>https://2gis.kg/bishkek/firm/70000001025193767</t>
        </is>
      </c>
      <c r="D203" s="20" t="inlineStr">
        <is>
          <t>Ыссык-Ата, санаторий — 2ГИС</t>
        </is>
      </c>
      <c r="E203" s="20" t="inlineStr">
        <is>
          <t>район, координаты, режим бассейнов, рейтинг</t>
        </is>
      </c>
    </row>
    <row r="204">
      <c r="B204" s="24" t="n">
        <v>5</v>
      </c>
      <c r="C204" s="2" t="inlineStr">
        <is>
          <t>https://kg.mir24.tv/articles/16631510/yssyk-ata:-otdyh-gde-voda-lechit-a-legendy-ozhivayut</t>
        </is>
      </c>
      <c r="D204" s="20" t="inlineStr">
        <is>
          <t>Мир24: Ыссык-Ата — отдых, где вода лечит</t>
        </is>
      </c>
      <c r="E204" s="20" t="inlineStr">
        <is>
          <t>цены, реконструкция, легенда</t>
        </is>
      </c>
    </row>
    <row r="205">
      <c r="B205" s="24" t="n">
        <v>6</v>
      </c>
      <c r="C205" s="2" t="inlineStr">
        <is>
          <t>https://www.tripadvisor.com/Attraction_Review-g293948-d10021245-Reviews-or10-Issyk_Ata_Gorge-Bishkek.html</t>
        </is>
      </c>
      <c r="D205" s="20" t="inlineStr">
        <is>
          <t>TripAdvisor: Issyk-Ata Gorge</t>
        </is>
      </c>
      <c r="E205" s="20" t="inlineStr">
        <is>
          <t>отзывы</t>
        </is>
      </c>
    </row>
    <row r="206">
      <c r="B206" s="24" t="n">
        <v>7</v>
      </c>
      <c r="C206" s="2" t="inlineStr">
        <is>
          <t>https://kyrgyzguidedtours.com/en/product/issyk-ata-hot-spring-in-the-gorge-burana-tower/</t>
        </is>
      </c>
      <c r="D206" s="20" t="inlineStr">
        <is>
          <t>Kyrgyz Guided Tours: Issyk-Ata + Burana</t>
        </is>
      </c>
      <c r="E206" s="20" t="inlineStr">
        <is>
          <t>туры</t>
        </is>
      </c>
    </row>
    <row r="207">
      <c r="B207" s="24" t="n">
        <v>8</v>
      </c>
      <c r="C207" s="2" t="inlineStr">
        <is>
          <t>https://silkroadexplore.com/one-day-tour-excursion-to-issyk-ata-gorge/</t>
        </is>
      </c>
      <c r="D207" s="20" t="inlineStr">
        <is>
          <t>Silk Road Explore: Issyk-Ata day trip</t>
        </is>
      </c>
      <c r="E207" s="20" t="inlineStr">
        <is>
          <t>туры</t>
        </is>
      </c>
    </row>
    <row r="209">
      <c r="A209" s="16" t="inlineStr">
        <is>
          <t>#table:sources_practical</t>
        </is>
      </c>
      <c r="B209" s="22" t="inlineStr">
        <is>
          <t>Источники практики — 8</t>
        </is>
      </c>
    </row>
    <row r="210">
      <c r="A210" s="16" t="inlineStr">
        <is>
          <t>#keys</t>
        </is>
      </c>
      <c r="C210" s="16" t="inlineStr">
        <is>
          <t>url</t>
        </is>
      </c>
      <c r="D210" s="16" t="inlineStr">
        <is>
          <t>title</t>
        </is>
      </c>
      <c r="E210" s="16" t="inlineStr">
        <is>
          <t>used_for</t>
        </is>
      </c>
    </row>
    <row r="211">
      <c r="A211" s="16" t="inlineStr">
        <is>
          <t>#labels</t>
        </is>
      </c>
      <c r="B211" s="23" t="inlineStr">
        <is>
          <t>№ / строки ниже</t>
        </is>
      </c>
      <c r="C211" s="21" t="inlineStr">
        <is>
          <t>Ссылка</t>
        </is>
      </c>
      <c r="D211" s="21" t="inlineStr">
        <is>
          <t>Название</t>
        </is>
      </c>
      <c r="E211" s="21" t="inlineStr">
        <is>
          <t>Для чего</t>
        </is>
      </c>
    </row>
    <row r="212">
      <c r="B212" s="24" t="n">
        <v>1</v>
      </c>
      <c r="C212" s="20" t="inlineStr">
        <is>
          <t>https://sxodim.com/bishkek/place/sanatoriy-ysyk-ata</t>
        </is>
      </c>
      <c r="D212" s="20" t="inlineStr">
        <is>
          <t>sxodim: Санаторий Ысык-Ата</t>
        </is>
      </c>
      <c r="E212" s="20" t="inlineStr">
        <is>
          <t>маршрутка, часы, контакты, высота</t>
        </is>
      </c>
    </row>
    <row r="213">
      <c r="B213" s="24" t="n">
        <v>2</v>
      </c>
      <c r="C213" s="20" t="inlineStr">
        <is>
          <t>https://travelbar.kg/listings/522</t>
        </is>
      </c>
      <c r="D213" s="20" t="inlineStr">
        <is>
          <t>Travelbar: Санаторий «Ыссык-Ата»</t>
        </is>
      </c>
      <c r="E213" s="20" t="inlineStr">
        <is>
          <t>цены бассейна 200/100 сом, контакты, источники</t>
        </is>
      </c>
    </row>
    <row r="214">
      <c r="B214" s="24" t="n">
        <v>3</v>
      </c>
      <c r="C214" s="20" t="inlineStr">
        <is>
          <t>https://too.kg/en/issyk-ata-gorge/</t>
        </is>
      </c>
      <c r="D214" s="20" t="inlineStr">
        <is>
          <t>too.kg: Issyk-Ata gorge</t>
        </is>
      </c>
      <c r="E214" s="20" t="inlineStr">
        <is>
          <t>маршрутка №316, дороги, водопады, кемпинг, связь, вода</t>
        </is>
      </c>
    </row>
    <row r="215">
      <c r="B215" s="24" t="n">
        <v>4</v>
      </c>
      <c r="C215" s="2" t="inlineStr">
        <is>
          <t>https://economist.kg/novosti/2024/12/17/sanatorii-ysyk-ata-otkryli-poslie-kapitalnogho-riemonta-foto/</t>
        </is>
      </c>
      <c r="D215" s="20" t="inlineStr">
        <is>
          <t>economist.kg: санаторий открыли после ремонта</t>
        </is>
      </c>
      <c r="E215" s="20" t="inlineStr">
        <is>
          <t>4 бассейна, инфраструктура, 12.2024</t>
        </is>
      </c>
    </row>
    <row r="216">
      <c r="B216" s="24" t="n">
        <v>5</v>
      </c>
      <c r="C216" s="2" t="inlineStr">
        <is>
          <t>https://kaktus.media/doc/547818_depytaty_pojalovalis_na_bronirovanie_mest_v_sanatorii_ysyk_ata.html</t>
        </is>
      </c>
      <c r="D216" s="20" t="inlineStr">
        <is>
          <t>Kaktus: жалобы на бронирование</t>
        </is>
      </c>
      <c r="E216" s="20" t="inlineStr">
        <is>
          <t>живые очереди, бронь по телефону (06.2026)</t>
        </is>
      </c>
    </row>
    <row r="217">
      <c r="B217" s="24" t="n">
        <v>6</v>
      </c>
      <c r="C217" s="2" t="inlineStr">
        <is>
          <t>https://www.orexca.com/kyrgyzstan/tours/issyk-ata-chunkurchak-gorges.htm</t>
        </is>
      </c>
      <c r="D217" s="20" t="inlineStr">
        <is>
          <t>Orexca: Issyk-Ata and Chunkurchak 2-day tour</t>
        </is>
      </c>
      <c r="E217" s="20" t="inlineStr">
        <is>
          <t>цены тура, водопад 2,5 км</t>
        </is>
      </c>
    </row>
    <row r="218">
      <c r="B218" s="24" t="n">
        <v>7</v>
      </c>
      <c r="C218" s="20" t="inlineStr">
        <is>
          <t>https://srasstudents.org/day-trips-bishkek/</t>
        </is>
      </c>
      <c r="D218" s="20" t="inlineStr">
        <is>
          <t>SRAS: Day trips Bishkek</t>
        </is>
      </c>
      <c r="E218" s="20" t="inlineStr">
        <is>
          <t>такси 500 сом, бассейн 100 сом/ч (2019)</t>
        </is>
      </c>
    </row>
    <row r="219">
      <c r="B219" s="24" t="n">
        <v>8</v>
      </c>
      <c r="C219" s="2" t="inlineStr">
        <is>
          <t>https://www.aaa.com/tripcanvas/thing-to-do/discover-mountains-of-issyk-ata-and-chunkurchak-gorges-337229P3</t>
        </is>
      </c>
      <c r="D219" s="20" t="inlineStr">
        <is>
          <t>AAA: Issyk-Ata and Chunkurchak</t>
        </is>
      </c>
      <c r="E219" s="20" t="inlineStr">
        <is>
          <t>наличие туров</t>
        </is>
      </c>
    </row>
    <row r="222" ht="22" customHeight="1">
      <c r="A222" s="16" t="inlineStr">
        <is>
          <t>#section</t>
        </is>
      </c>
      <c r="B222" s="17" t="inlineStr">
        <is>
          <t>Перевод EN</t>
        </is>
      </c>
      <c r="C222" s="18" t="n"/>
      <c r="D222" s="18" t="n"/>
      <c r="E222" s="18" t="n"/>
      <c r="F222" s="18" t="n"/>
      <c r="G222" s="18" t="n"/>
      <c r="H222" s="18" t="n"/>
    </row>
    <row r="223">
      <c r="A223" s="16" t="inlineStr">
        <is>
          <t>#table:translations_en</t>
        </is>
      </c>
      <c r="B223" s="22" t="inlineStr">
        <is>
          <t>Перевод на английский — 162</t>
        </is>
      </c>
    </row>
    <row r="224">
      <c r="A224" s="16" t="inlineStr">
        <is>
          <t>#keys</t>
        </is>
      </c>
      <c r="C224" s="16" t="inlineStr">
        <is>
          <t>path</t>
        </is>
      </c>
      <c r="D224" s="16" t="inlineStr">
        <is>
          <t>ru</t>
        </is>
      </c>
      <c r="E224" s="16" t="inlineStr">
        <is>
          <t>en</t>
        </is>
      </c>
    </row>
    <row r="225">
      <c r="A225" s="16" t="inlineStr">
        <is>
          <t>#labels</t>
        </is>
      </c>
      <c r="B225" s="23" t="inlineStr">
        <is>
          <t>№ / строки ниже</t>
        </is>
      </c>
      <c r="C225" s="21" t="inlineStr">
        <is>
          <t>Поле</t>
        </is>
      </c>
      <c r="D225" s="21" t="inlineStr">
        <is>
          <t>Русский (только чтение)</t>
        </is>
      </c>
      <c r="E225" s="21" t="inlineStr">
        <is>
          <t>English</t>
        </is>
      </c>
    </row>
    <row r="226">
      <c r="B226" s="24" t="n">
        <v>1</v>
      </c>
      <c r="C226" s="20" t="inlineStr">
        <is>
          <t>name</t>
        </is>
      </c>
      <c r="D226" s="20" t="inlineStr">
        <is>
          <t>Ущелье Иссык-Ата</t>
        </is>
      </c>
      <c r="E226" s="20" t="inlineStr">
        <is>
          <t>Issyk-Ata Gorge</t>
        </is>
      </c>
    </row>
    <row r="227">
      <c r="B227" s="24" t="n">
        <v>2</v>
      </c>
      <c r="C227" s="20" t="inlineStr">
        <is>
          <t>full</t>
        </is>
      </c>
      <c r="D227" s="20" t="inlineStr">
        <is>
          <t>Ущелье Иссык-Ата</t>
        </is>
      </c>
      <c r="E227" s="20" t="inlineStr">
        <is>
          <t>Issyk-Ata Gorge</t>
        </is>
      </c>
    </row>
    <row r="228">
      <c r="B228" s="24" t="n">
        <v>3</v>
      </c>
      <c r="C228" s="20" t="inlineStr">
        <is>
          <t>dist</t>
        </is>
      </c>
      <c r="D228" s="20" t="inlineStr">
        <is>
          <t>Ысык-Атинский район Чуйской области</t>
        </is>
      </c>
      <c r="E228" s="20" t="inlineStr">
        <is>
          <t>Ysyk-Ata District, Chuy Region</t>
        </is>
      </c>
    </row>
    <row r="229">
      <c r="B229" s="24" t="n">
        <v>4</v>
      </c>
      <c r="C229" s="20" t="inlineStr">
        <is>
          <t>near</t>
        </is>
      </c>
      <c r="D229" s="2" t="inlineStr">
        <is>
          <t>Посёлок курорта Ысык-Ата / с. Карагай-Булак (адрес санатория в 2ГИС); ниже по долине — сёла Ивановского направления. Райцентр — г. Кант.</t>
        </is>
      </c>
      <c r="E229" s="2" t="inlineStr">
        <is>
          <t>The resort settlement of Ysyk-Ata / Karagai-Bulak village (the sanatorium’s address on 2GIS); lower down the valley — the villages in the Ivanovka direction. The district center is the town of Kant.</t>
        </is>
      </c>
    </row>
    <row r="230">
      <c r="B230" s="24" t="n">
        <v>5</v>
      </c>
      <c r="C230" s="20" t="inlineStr">
        <is>
          <t>elev</t>
        </is>
      </c>
      <c r="D230" s="2" t="inlineStr">
        <is>
          <t>Курорт — около 1775 м (sxodim); вершины в верховьях ущелья — до ~3200 м (по отзывам TripAdvisor), гора Ботвей/Батый — ~3800 м (sxodim; не подтверждено вторым источником).</t>
        </is>
      </c>
      <c r="E230" s="2" t="inlineStr">
        <is>
          <t>The resort is at about 1,775 m (sxodim); the peaks at the head of the gorge reach ~3,200 m (per TripAdvisor reviews), Mount Botvei/Batyi is ~3,800 m (sxodim; not confirmed by a second source).</t>
        </is>
      </c>
    </row>
    <row r="231">
      <c r="B231" s="24" t="n">
        <v>6</v>
      </c>
      <c r="C231" s="20" t="inlineStr">
        <is>
          <t>short</t>
        </is>
      </c>
      <c r="D231" s="2" t="inlineStr">
        <is>
          <t>Иссык-Ата — ущелье в Кыргызском Ала-Тоо в ~60–75 км от Бишкека с одним из старейших курортов региона: горячие сероводородные источники (~54 °C), водопады и древнее изображение Будды на камне.</t>
        </is>
      </c>
      <c r="E231" s="2" t="inlineStr">
        <is>
          <t>Issyk-Ata is a gorge in the Kyrgyz Ala-Too ~60–75 km from Bishkek with one of the oldest resorts in the region: hot hydrogen sulfide springs (~54 °C), waterfalls and an ancient image of the Buddha on a rock.</t>
        </is>
      </c>
    </row>
    <row r="232">
      <c r="B232" s="24" t="n">
        <v>7</v>
      </c>
      <c r="C232" s="20" t="inlineStr">
        <is>
          <t>desc</t>
        </is>
      </c>
      <c r="D232" s="2" t="inlineStr">
        <is>
          <t>Ущелье Иссык-Ата (Ысык-Ата) лежит на северном склоне Кыргызского Ала-Тоо в Ысык-Атинском районе. Главная точка — курорт-санаторий «Ыссык-Ата», работающий с конца XIX в. (sxodim: 1891 г., too.kg: 1895 г.): из земли выходят сероводородные термальные воды температурой 50–60 °C, которые охлаждают до ~36 °C для бассейнов и ванн; лечат опорно-двигательный аппарат, кожу, ЖКТ. В 2020-х курорт реконструирован: раздельные зоны купания, новые корпуса и А-фреймы, амфитеатр, соляные комнаты, грязелечение. Над курортом — тропы к водопадам: ближайший «Мраморный» (~10 м) в ~1,5 км, дальше Бала-Партак и Жары-Таш, озёра участка Аяк-Кёль (крупнейшее — Орто-Кёль). На скале у курорта — изображение Будды с тибетскими надписями (датировки в источниках расходятся: X в. или XII–XIV вв.) — память о том, что ущелье было одним из буддийских центров региона.</t>
        </is>
      </c>
      <c r="E232" s="2" t="inlineStr">
        <is>
          <t>The Issyk-Ata (Ysyk-Ata) Gorge lies on the northern slope of the Kyrgyz Ala-Too in the Ysyk-Ata District. The main point is the Yssyk-Ata resort-sanatorium, operating since the late 19th century (sxodim: 1891, too.kg: 1895): hydrogen sulfide thermal water at 50–60 °C comes out of the ground and is cooled to ~36 °C for the pools and baths; it is used to treat the musculoskeletal system, skin and digestive tract. In the 2020s the resort was reconstructed: separate bathing areas, new buildings and A-frame cabins, an amphitheater, salt rooms, mud therapy. Above the resort there are trails to waterfalls: the nearest, “Marble” (~10 m), is ~1.5 km away, then Bala-Partak and Jary-Tash, and the lakes of the Ayak-Kol area (the largest is Orto-Kol). On a rock near the resort is an image of the Buddha with Tibetan inscriptions (dating differs between sources: the 10th century or the 12th–14th centuries) — a reminder that the gorge was one of the region’s Buddhist centers.</t>
        </is>
      </c>
    </row>
    <row r="233">
      <c r="B233" s="24" t="n">
        <v>8</v>
      </c>
      <c r="C233" s="20" t="inlineStr">
        <is>
          <t>guide</t>
        </is>
      </c>
      <c r="D233" s="2" t="inlineStr">
        <is>
          <t>Иссык-Ата — идеальный день «горы + термы»: утром поднимись к водопадам, после обеда отмокай в горячем бассейне санатория. Ближайший Мраморный водопад — в 1,5 км от курорта, к дальним водопадам закладывай 2–3 часа и бери воду. Обязательно найди камень с изображением Будды с тибетскими надписями — напоминание о том, что в средние века здесь был буддийский центр. Местные рассказывают легенду, что сам Амир Темур излечился здесь от болезни. В выходные курорт переполнен — лучше приезжать в будни.</t>
        </is>
      </c>
      <c r="E233" s="2" t="inlineStr">
        <is>
          <t>Issyk-Ata is an ideal “mountains + thermal baths” day: in the morning climb to the waterfalls, after lunch soak in the sanatorium’s hot pool. The nearest Marble Waterfall is 1.5 km from the resort; for the far waterfalls allow 2–3 hours and take water. Be sure to find the stone with the image of the Buddha and Tibetan inscriptions — a reminder that in the Middle Ages there was a Buddhist center here. Locals tell a legend that Amir Timur himself was cured of an illness here. On weekends the resort is overcrowded — it is better to come on weekdays.</t>
        </is>
      </c>
    </row>
    <row r="234">
      <c r="B234" s="24" t="n">
        <v>9</v>
      </c>
      <c r="C234" s="20" t="inlineStr">
        <is>
          <t>see</t>
        </is>
      </c>
      <c r="D234" s="2" t="inlineStr">
        <is>
          <t>Горячие сероводородные источники и бассейны санатория; камень с изображением Будды и тибетскими надписями; Мраморный водопад (~10 м, 1,5 км от курорта), водопады Бала-Партак и Жары-Таш; озёра Аяк-Кёль (Орто-Кёль); хвойные леса и луга верховий.</t>
        </is>
      </c>
      <c r="E234" s="2" t="inlineStr">
        <is>
          <t>The hot hydrogen sulfide springs and the sanatorium’s pools; the stone with the Buddha image and Tibetan inscriptions; the Marble Waterfall (~10 m, 1.5 km from the resort), the Bala-Partak and Jary-Tash waterfalls; the Ayak-Kol lakes (Orto-Kol); coniferous forests and meadows in the upper reaches.</t>
        </is>
      </c>
    </row>
    <row r="235">
      <c r="B235" s="24" t="n">
        <v>10</v>
      </c>
      <c r="C235" s="20" t="inlineStr">
        <is>
          <t>skip</t>
        </is>
      </c>
      <c r="D235" s="2" t="inlineStr">
        <is>
          <t>Ты ищешь дикую природу без людей — курорт и нижняя часть ущелья многолюдны, с советской застройкой и мусором на тропах (отзывы TripAdvisor). Тебе не интересны термы — водопады эффектнее в Кегеты или Ала-Арче. Не любишь неорганизованный сервис — отзывы 2ГИС жалуются на бронирование и уборку.</t>
        </is>
      </c>
      <c r="E235" s="2" t="inlineStr">
        <is>
          <t>You are looking for wilderness without people — the resort and the lower part of the gorge are crowded, with Soviet-era buildings and litter on the trails (TripAdvisor reviews). You are not interested in thermal baths — the waterfalls are more impressive at Kegety or Ala-Archa. You dislike disorganized service — 2GIS reviews complain about booking and cleaning.</t>
        </is>
      </c>
    </row>
    <row r="236">
      <c r="B236" s="24" t="n">
        <v>11</v>
      </c>
      <c r="C236" s="20" t="inlineStr">
        <is>
          <t>diff</t>
        </is>
      </c>
      <c r="D236" s="2" t="inlineStr">
        <is>
          <t>Лёгкая–средняя: от парковки от 2,5 км и от 1 ч пешком с набором от 250 м до ближайшего водопада, 2–3 из 5 по шкале hiking.kg; к дальним водопадам и озёрам — 3+ ч (TripAdvisor). Купание в термах — без нагрузки, но с ограничениями по здоровью (сердце, давление).</t>
        </is>
      </c>
      <c r="E236" s="2" t="inlineStr">
        <is>
          <t>Easy–moderate: from the parking lot from 2.5 km and from 1 h on foot with a gain from 250 m to the nearest waterfall, 2–3 out of 5 on the hiking.kg scale; to the far waterfalls and lakes — 3+ h (TripAdvisor). Bathing in the thermal pools — no exertion, but with health restrictions (heart, blood pressure).</t>
        </is>
      </c>
    </row>
    <row r="237">
      <c r="B237" s="24" t="n">
        <v>12</v>
      </c>
      <c r="C237" s="20" t="inlineStr">
        <is>
          <t>when</t>
        </is>
      </c>
      <c r="D237" s="2" t="inlineStr">
        <is>
          <t>Июль — сентябрь — пик сезона для треков (sxodim); термы работают круглый год, зимой особенно популярны. Многие кафе и гостиницы работают только летом (TripAdvisor).</t>
        </is>
      </c>
      <c r="E237" s="2" t="inlineStr">
        <is>
          <t>July–September is the peak trekking season (sxodim); the thermal baths work year-round and are especially popular in winter. Many cafés and hotels work only in summer (TripAdvisor).</t>
        </is>
      </c>
    </row>
    <row r="238">
      <c r="B238" s="24" t="n">
        <v>13</v>
      </c>
      <c r="C238" s="20" t="inlineStr">
        <is>
          <t>hours</t>
        </is>
      </c>
      <c r="D238" s="2" t="inlineStr">
        <is>
          <t>Санаторий: 08:00–17:00 по sxodim; бассейны по 2ГИС — пн выходной, вт 12:00–21:00, ср–вс 09:00–21:00 (07.10.2026). Тел. +996 709 833 833, WhatsApp +996 990 250 000, Instagram @sanatorii_ysyk_ata. Ущелье и тропы — без ограничений по времени.</t>
        </is>
      </c>
      <c r="E238" s="2" t="inlineStr">
        <is>
          <t>Sanatorium: 08:00–17:00 per sxodim; pools per 2GIS — Monday closed, Tuesday 12:00–21:00, Wednesday–Sunday 09:00–21:00 (07.10.2026). Tel. +996 709 833 833, WhatsApp +996 990 250 000, Instagram @sanatorii_ysyk_ata. The gorge and trails — no time restrictions.</t>
        </is>
      </c>
    </row>
    <row r="239">
      <c r="B239" s="24" t="n">
        <v>14</v>
      </c>
      <c r="C239" s="20" t="inlineStr">
        <is>
          <t>daytime</t>
        </is>
      </c>
      <c r="D239" s="2" t="inlineStr">
        <is>
          <t>Утро — для подъёма к водопадам (меньше людей, прохладнее); вечер — для терм. В выходные приезжай к открытию бассейнов.</t>
        </is>
      </c>
      <c r="E239" s="2" t="inlineStr">
        <is>
          <t>Morning — for the climb to the waterfalls (fewer people, cooler); evening — for the thermal baths. On weekends come when the pools open.</t>
        </is>
      </c>
    </row>
    <row r="240">
      <c r="B240" s="24" t="n">
        <v>15</v>
      </c>
      <c r="C240" s="20" t="inlineStr">
        <is>
          <t>how</t>
        </is>
      </c>
      <c r="D240" s="2" t="inlineStr">
        <is>
          <t>Из Бишкека ~58 км, 1 ч 25 мин на машине (hiking.kg; sxodim — 77 км, too.kg — 40–50 км, в зависимости от точки отсчёта) через Кой-Таш/Горную Маевку (верхняя дорога) или через Ивановку (нижняя). Маршрутка №316 от Восточного автовокзала до курорта (too.kg). Дальше к водопадам — пешком.</t>
        </is>
      </c>
      <c r="E240" s="2" t="inlineStr">
        <is>
          <t>From Bishkek ~58 km, 1 h 25 min by car (hiking.kg; sxodim — 77 km, too.kg — 40–50 km, depending on the starting point) via Koi-Tash/Gornaya Maevka (the upper road) or via Ivanovka (the lower road). Marshrutka (minibus) No. 316 from the Eastern Bus Station to the resort (too.kg). Beyond that, to the waterfalls — on foot.</t>
        </is>
      </c>
    </row>
    <row r="241">
      <c r="B241" s="24" t="n">
        <v>16</v>
      </c>
      <c r="C241" s="20" t="inlineStr">
        <is>
          <t>needcar</t>
        </is>
      </c>
      <c r="D241" s="2" t="inlineStr">
        <is>
          <t>Да, но хватает маршрутки №316 от Восточного автовокзала; на машине или такси удобнее. Внутри ущелья к водопадам — пешком.</t>
        </is>
      </c>
      <c r="E241" s="2" t="inlineStr">
        <is>
          <t>Yes, but marshrutka No. 316 from the Eastern Bus Station is enough; a car or taxi is more convenient. Inside the gorge, to the waterfalls — on foot.</t>
        </is>
      </c>
    </row>
    <row r="242">
      <c r="B242" s="24" t="n">
        <v>17</v>
      </c>
      <c r="C242" s="20" t="inlineStr">
        <is>
          <t>self</t>
        </is>
      </c>
      <c r="D242" s="2" t="inlineStr">
        <is>
          <t>Да: маршрутка №316 до курорта, бассейны без брони, тропы к ближайшим водопадам понятные. Для дальних озёр нужна офлайн-карта.</t>
        </is>
      </c>
      <c r="E242" s="2" t="inlineStr">
        <is>
          <t>Yes: marshrutka No. 316 to the resort, pools without reservations, the trails to the nearest waterfalls are clear. For the far lakes you need an offline map.</t>
        </is>
      </c>
    </row>
    <row r="243">
      <c r="B243" s="24" t="n">
        <v>18</v>
      </c>
      <c r="C243" s="20" t="inlineStr">
        <is>
          <t>roadtype</t>
        </is>
      </c>
      <c r="D243" s="2" t="inlineStr">
        <is>
          <t>До санатория — асфальт, местами плохого качества (sxodim: асфальтированный подъезд); к водопадам — тропы.</t>
        </is>
      </c>
      <c r="E243" s="2" t="inlineStr">
        <is>
          <t>To the sanatorium — paved, in places of poor quality (sxodim: paved approach); to the waterfalls — trails.</t>
        </is>
      </c>
    </row>
    <row r="244">
      <c r="B244" s="24" t="n">
        <v>19</v>
      </c>
      <c r="C244" s="20" t="inlineStr">
        <is>
          <t>traveltime</t>
        </is>
      </c>
      <c r="D244" s="2" t="inlineStr">
        <is>
          <t>Бишкек → курорт: 1 ч 25 мин на машине (hiking.kg), около 1,5 ч на маршрутке (TripAdvisor). Курорт → ближайший водопад: от 2,5 км и от 1 ч, набор от 250 м (hiking.kg); Мраморный водопад — 1,5 км (too.kg).</t>
        </is>
      </c>
      <c r="E244" s="2" t="inlineStr">
        <is>
          <t>Bishkek → resort: 1 h 25 min by car (hiking.kg), about 1.5 h by marshrutka (TripAdvisor). Resort → nearest waterfall: from 2.5 km and from 1 h, gain from 250 m (hiking.kg); the Marble Waterfall — 1.5 km (too.kg).</t>
        </is>
      </c>
    </row>
    <row r="245">
      <c r="B245" s="24" t="n">
        <v>20</v>
      </c>
      <c r="C245" s="20" t="inlineStr">
        <is>
          <t>stay</t>
        </is>
      </c>
      <c r="D245" s="2" t="inlineStr">
        <is>
          <t>Санаторий «Ыссык-Ата»: номера от 7500 сом в сутки, оздоровительные пакеты с процедурами и питанием от 2200 сом (mir24, 2025–2026); новые А-фреймы (отзывы 2ГИС). Частные гостевые дома в посёлке — 700–2500 сом (отзывы 2ГИС). Кемпинг ниже курорта ограничен, выше по ущелью возможен (too.kg).</t>
        </is>
      </c>
      <c r="E245" s="2" t="inlineStr">
        <is>
          <t>“Yssyk-Ata” sanatorium: rooms from 7,500 som a night, wellness packages with treatments and meals from 2,200 som (mir24, 2025–2026); new A-frames (2GIS reviews). Private guesthouses in the settlement — 700–2,500 som (2GIS reviews). Camping below the resort is limited, above it up the gorge it is possible (too.kg).</t>
        </is>
      </c>
    </row>
    <row r="246">
      <c r="B246" s="24" t="n">
        <v>21</v>
      </c>
      <c r="C246" s="20" t="inlineStr">
        <is>
          <t>net</t>
        </is>
      </c>
      <c r="D246" s="2" t="inlineStr">
        <is>
          <t>Мобильная связь есть до территории курорта, выше по ущелью — нет (too.kg). Оператор не уточнён.</t>
        </is>
      </c>
      <c r="E246" s="2" t="inlineStr">
        <is>
          <t>There is mobile coverage up to the resort grounds, further up the gorge — none (too.kg). The operator is not specified.</t>
        </is>
      </c>
    </row>
    <row r="247">
      <c r="B247" s="24" t="n">
        <v>22</v>
      </c>
      <c r="C247" s="20" t="inlineStr">
        <is>
          <t>entry</t>
        </is>
      </c>
      <c r="D247" s="2" t="inlineStr">
        <is>
          <t>По hiking.kg, с 2025 г. въезд на территорию санатория платный — сумма не опубликована. Бассейн — от 100 сом (too.kg), в отзывах 2ГИС — 200 сом; парковка платная (sxodim; в отзывах 2ГИС — 300 сом). Точный тариф 2026 г. не подтверждён.</t>
        </is>
      </c>
      <c r="E247" s="2" t="inlineStr">
        <is>
          <t>According to hiking.kg, since 2025 entry to the sanatorium grounds has been paid — the amount is not published. A pool — from 100 som (too.kg), 200 som in 2GIS reviews; parking is paid (sxodim; 300 som in 2GIS reviews). The exact 2026 tariff is not confirmed.</t>
        </is>
      </c>
    </row>
    <row r="248">
      <c r="B248" s="24" t="n">
        <v>23</v>
      </c>
      <c r="C248" s="20" t="inlineStr">
        <is>
          <t>transfer</t>
        </is>
      </c>
      <c r="D248" s="2" t="inlineStr">
        <is>
          <t>Маршрутка №316 — 50 сом (too.kg); цены такси и экскурсий в источниках не указаны (Kyrgyz Guided Tours/Silk Road Explore — по запросу).</t>
        </is>
      </c>
      <c r="E248" s="2" t="inlineStr">
        <is>
          <t>Marshrutka No. 316 — 50 som (too.kg); taxi and excursion prices are not given in the sources (Kyrgyz Guided Tours/Silk Road Explore — on request).</t>
        </is>
      </c>
    </row>
    <row r="249">
      <c r="B249" s="24" t="n">
        <v>24</v>
      </c>
      <c r="C249" s="20" t="inlineStr">
        <is>
          <t>bring</t>
        </is>
      </c>
      <c r="D249" s="2" t="inlineStr">
        <is>
          <t>Купальник, полотенце и шлёпанцы для терм, треккинговую обувь и воду для водопадов (на реке пить нельзя — только родники, too.kg), еду с собой (кафе работают в основном летом), тёплую одежду для вечера (1775 м), наличные.</t>
        </is>
      </c>
      <c r="E249" s="2" t="inlineStr">
        <is>
          <t>Swimwear, a towel and flip-flops for the thermal baths, trekking shoes and water for the waterfalls (do not drink from the river — only springs, too.kg), food with you (the cafés work mostly in summer), warm clothes for the evening (1,775 m), cash.</t>
        </is>
      </c>
    </row>
    <row r="250">
      <c r="B250" s="24" t="n">
        <v>25</v>
      </c>
      <c r="C250" s="20" t="inlineStr">
        <is>
          <t>warn</t>
        </is>
      </c>
      <c r="D250" s="2" t="inlineStr">
        <is>
          <t>Горячие сероводородные ванны не рекомендуются при болезнях сердца и высоком давлении — уточняй у врача санатория. Воду из реки не пей. Связь заканчивается на курорте. В выходные и праздники — переполненность, бронируй жильё заранее. Плата за въезд/парковку введена в 2025 г. — требуй чек.</t>
        </is>
      </c>
      <c r="E250" s="2" t="inlineStr">
        <is>
          <t>Hot hydrogen sulfide baths are not recommended for heart disease and high blood pressure — ask the sanatorium’s doctor. Do not drink river water. The signal ends at the resort. On weekends and holidays it is overcrowded — book accommodation in advance. An entry/parking fee was introduced in 2025 — demand a receipt.</t>
        </is>
      </c>
    </row>
    <row r="251">
      <c r="B251" s="24" t="n">
        <v>26</v>
      </c>
      <c r="C251" s="20" t="inlineStr">
        <is>
          <t>food</t>
        </is>
      </c>
      <c r="D251" s="2" t="inlineStr">
        <is>
          <t>Кафе на территории курорта и продуктовые магазины (too.kg); минеральная вода из источников; питание в составе санаторных пакетов (от 2200 сом). Отдельных известных заведений источники не называют; в отзывах 2ГИС жалуются на холодную еду в кафе.</t>
        </is>
      </c>
      <c r="E251" s="2" t="inlineStr">
        <is>
          <t>Cafés on the resort grounds and grocery shops (too.kg); mineral water from the springs; meals as part of the sanatorium packages (from 2,200 som). The sources name no specific well-known establishments; 2GIS reviews complain about cold food in the cafés.</t>
        </is>
      </c>
    </row>
    <row r="252">
      <c r="B252" s="24" t="n">
        <v>27</v>
      </c>
      <c r="C252" s="20" t="inlineStr">
        <is>
          <t>reviews</t>
        </is>
      </c>
      <c r="D252" s="2" t="inlineStr">
        <is>
          <t>2ГИС (санаторий «Ыссык-Ата»): 4.8/5, 1533 оценки, 234 отзыва (07.10.2026); TripAdvisor «Issyk-Ata Gorge»: 4.5/5, 39 отзывов. Плюсы: горячие бассейны, природа, водопады, новые А-фреймы. Минусы: старые советские корпуса, мусор на тропах, неорганизованное бронирование, грубый персонал, проблемы с горячей водой.</t>
        </is>
      </c>
      <c r="E252" s="2" t="inlineStr">
        <is>
          <t>2GIS (“Yssyk-Ata” sanatorium): 4.8/5, 1,533 ratings, 234 reviews (07.10.2026); TripAdvisor “Issyk-Ata Gorge”: 4.5/5, 39 reviews. Pros: hot pools, nature, waterfalls, new A-frames. Cons: old Soviet buildings, litter on the trails, disorganized booking, rude staff, hot-water problems.</t>
        </is>
      </c>
    </row>
    <row r="253">
      <c r="B253" s="24" t="n">
        <v>28</v>
      </c>
      <c r="C253" s="20" t="inlineStr">
        <is>
          <t>photos.0.cap</t>
        </is>
      </c>
      <c r="D253" s="20" t="inlineStr">
        <is>
          <t>Ущелье Иссык-Ата</t>
        </is>
      </c>
      <c r="E253" s="20" t="inlineStr">
        <is>
          <t>Issyk-Ata Gorge</t>
        </is>
      </c>
    </row>
    <row r="254">
      <c r="B254" s="24" t="n">
        <v>29</v>
      </c>
      <c r="C254" s="20" t="inlineStr">
        <is>
          <t>p.sum</t>
        </is>
      </c>
      <c r="D254" s="2" t="inlineStr">
        <is>
          <t>Иссык-Ата удобно съездить на один день из Бишкека: маршрутка №316 от Восточного автовокзала (40–50 сом, примерно раз в час, около 1,5 ч) идёт прямо до санатория «Ысык-Ата». Там термальные бассейны с водой из источника 54 °C (по Travelbar — 200 сом взрослым, 100 сом детям), камень с Буддой и тропы к водопадам: Мраморный — в 1,5 км, ближайший большой — в 2,5 км с набором 250 м. Санаторий после капремонта (открыт 17.12.2024) принадлежит Управлению делами президента. С 2025 г. въезд на территорию и парковка платные, но официального тарифа мы не нашли. В выходные бывает живая очередь, а бронь по телефону не всегда соблюдают (Kaktus, 06.2026).</t>
        </is>
      </c>
      <c r="E254" s="2" t="inlineStr">
        <is>
          <t>Issyk-Ata is a convenient day trip from Bishkek: marshrutka No. 316 from the Eastern Bus Station (40–50 som, roughly once an hour, about 1.5 h) goes straight to the “Ysyk-Ata” sanatorium. There are thermal pools with 54 °C spring water (per Travelbar — 200 som for adults, 100 som for children), the stone with the Buddha and trails to waterfalls: the Marble one is 1.5 km away, the nearest big one is 2.5 km with a 250 m gain. After a major renovation (opened 17.12.2024) the sanatorium belongs to the Presidential Administration. Since 2025 entry to the grounds and parking are paid, but we did not find an official tariff. On weekends there can be a real queue, and phone reservations are not always honored (Kaktus, 06.2026).</t>
        </is>
      </c>
    </row>
    <row r="255">
      <c r="B255" s="24" t="n">
        <v>30</v>
      </c>
      <c r="C255" s="20" t="inlineStr">
        <is>
          <t>p.apps.0.title</t>
        </is>
      </c>
      <c r="D255" s="20" t="inlineStr">
        <is>
          <t>Нижняя дорога через Ивановку (основная, маршрутка №316)</t>
        </is>
      </c>
      <c r="E255" s="20" t="inlineStr">
        <is>
          <t>The lower road via Ivanovka (main, marshrutka No. 316)</t>
        </is>
      </c>
    </row>
    <row r="256">
      <c r="B256" s="24" t="n">
        <v>31</v>
      </c>
      <c r="C256" s="20" t="inlineStr">
        <is>
          <t>p.apps.0.from</t>
        </is>
      </c>
      <c r="D256" s="20" t="inlineStr">
        <is>
          <t>Бишкек, Восточный автовокзал</t>
        </is>
      </c>
      <c r="E256" s="20" t="inlineStr">
        <is>
          <t>Bishkek, Eastern Bus Station</t>
        </is>
      </c>
    </row>
    <row r="257">
      <c r="B257" s="24" t="n">
        <v>32</v>
      </c>
      <c r="C257" s="20" t="inlineStr">
        <is>
          <t>p.apps.0.route</t>
        </is>
      </c>
      <c r="D257" s="2" t="inlineStr">
        <is>
          <t>Бишкек → трасса на Токмок → Ивановка (Ысык-Ата) → на юг вверх по долине → Карагай-Булак → курорт Ысык-Ата (1775 м)</t>
        </is>
      </c>
      <c r="E257" s="2" t="inlineStr">
        <is>
          <t>Bishkek → Tokmok highway → Ivanovka (Ysyk-Ata) → south up the valley → Karagai-Bulak → Ysyk-Ata resort (1,775 m)</t>
        </is>
      </c>
    </row>
    <row r="258">
      <c r="B258" s="24" t="n">
        <v>33</v>
      </c>
      <c r="C258" s="20" t="inlineStr">
        <is>
          <t>p.apps.0.km</t>
        </is>
      </c>
      <c r="D258" s="20" t="inlineStr">
        <is>
          <t>≈58–77 км (hiking.kg 58, sxodim 77)</t>
        </is>
      </c>
      <c r="E258" s="20" t="inlineStr">
        <is>
          <t>≈58–77 km (hiking.kg 58, sxodim 77)</t>
        </is>
      </c>
    </row>
    <row r="259">
      <c r="B259" s="24" t="n">
        <v>34</v>
      </c>
      <c r="C259" s="20" t="inlineStr">
        <is>
          <t>p.apps.0.time</t>
        </is>
      </c>
      <c r="D259" s="20" t="inlineStr">
        <is>
          <t>≈1 ч 25 мин на машине, ≈1,5 ч на маршрутке</t>
        </is>
      </c>
      <c r="E259" s="20" t="inlineStr">
        <is>
          <t>≈1 h 25 min by car, ≈1.5 h by marshrutka</t>
        </is>
      </c>
    </row>
    <row r="260">
      <c r="B260" s="24" t="n">
        <v>35</v>
      </c>
      <c r="C260" s="20" t="inlineStr">
        <is>
          <t>p.apps.0.surface</t>
        </is>
      </c>
      <c r="D260" s="2" t="inlineStr">
        <is>
          <t>Асфальт до санатория, местами разбитый; дальше к водопадам только тропы</t>
        </is>
      </c>
      <c r="E260" s="2" t="inlineStr">
        <is>
          <t>Paved to the sanatorium, in places broken; beyond that to the waterfalls only trails</t>
        </is>
      </c>
    </row>
    <row r="261">
      <c r="B261" s="24" t="n">
        <v>36</v>
      </c>
      <c r="C261" s="20" t="inlineStr">
        <is>
          <t>p.apps.0.vehicle</t>
        </is>
      </c>
      <c r="D261" s="20" t="inlineStr">
        <is>
          <t>седан</t>
        </is>
      </c>
      <c r="E261" s="20" t="inlineStr">
        <is>
          <t>sedan</t>
        </is>
      </c>
    </row>
    <row r="262">
      <c r="B262" s="24" t="n">
        <v>37</v>
      </c>
      <c r="C262" s="20" t="inlineStr">
        <is>
          <t>p.apps.0.season</t>
        </is>
      </c>
      <c r="D262" s="20" t="inlineStr">
        <is>
          <t>Круглый год (термы работают и зимой)</t>
        </is>
      </c>
      <c r="E262" s="20" t="inlineStr">
        <is>
          <t>Year-round (the thermal baths work in winter too)</t>
        </is>
      </c>
    </row>
    <row r="263">
      <c r="B263" s="24" t="n">
        <v>38</v>
      </c>
      <c r="C263" s="20" t="inlineStr">
        <is>
          <t>p.apps.0.last</t>
        </is>
      </c>
      <c r="D263" s="2" t="inlineStr">
        <is>
          <t>АЗС, банкоматы и магазины — в Ивановке и Канте; на курорте есть продуктовые магазины и кафе. Связь до территории курорта, выше по ущелью её нет</t>
        </is>
      </c>
      <c r="E263" s="2" t="inlineStr">
        <is>
          <t>Fuel stations, ATMs and shops — in Ivanovka and Kant; the resort has grocery shops and cafés. Signal up to the resort grounds, none farther up the gorge</t>
        </is>
      </c>
    </row>
    <row r="264">
      <c r="B264" s="24" t="n">
        <v>39</v>
      </c>
      <c r="C264" s="20" t="inlineStr">
        <is>
          <t>p.apps.0.parking.d</t>
        </is>
      </c>
      <c r="D264" s="2" t="inlineStr">
        <is>
          <t>Платная парковка у санатория; в отзывах 2ГИС — 300 сом. С 2025 г. въезд на территорию платный (hiking.kg)</t>
        </is>
      </c>
      <c r="E264" s="2" t="inlineStr">
        <is>
          <t>Paid parking at the sanatorium; 300 som in 2GIS reviews. Since 2025 entry to the grounds has been paid (hiking.kg)</t>
        </is>
      </c>
    </row>
    <row r="265">
      <c r="B265" s="24" t="n">
        <v>40</v>
      </c>
      <c r="C265" s="20" t="inlineStr">
        <is>
          <t>p.apps.0.parking.price</t>
        </is>
      </c>
      <c r="D265" s="20" t="inlineStr">
        <is>
          <t>≈300 сом (отзывы, не официально)</t>
        </is>
      </c>
      <c r="E265" s="20" t="inlineStr">
        <is>
          <t>≈300 som (reviews, unofficial)</t>
        </is>
      </c>
    </row>
    <row r="266">
      <c r="B266" s="24" t="n">
        <v>41</v>
      </c>
      <c r="C266" s="20" t="inlineStr">
        <is>
          <t>p.apps.0.trail.d</t>
        </is>
      </c>
      <c r="D266" s="2" t="inlineStr">
        <is>
          <t>От санатория вверх вдоль реки: к Мраморному водопаду (1,5 км) и дальше к Бала-Партак, Жары-Таш и озёрам Аяк-Кёль</t>
        </is>
      </c>
      <c r="E266" s="2" t="inlineStr">
        <is>
          <t>From the sanatorium up along the river: to the Marble Waterfall (1.5 km) and farther to Bala-Partak, Jary-Tash and the Ayak-Kol lakes</t>
        </is>
      </c>
    </row>
    <row r="267">
      <c r="B267" s="24" t="n">
        <v>42</v>
      </c>
      <c r="C267" s="20" t="inlineStr">
        <is>
          <t>p.apps.0.haz</t>
        </is>
      </c>
      <c r="D267" s="2" t="inlineStr">
        <is>
          <t>Переполненность в выходные. Речную воду не пить. Горячие сероводородные ванны противопоказаны при болезнях сердца и гипертонии</t>
        </is>
      </c>
      <c r="E267" s="2" t="inlineStr">
        <is>
          <t>Overcrowding on weekends. Do not drink river water. Hot hydrogen sulfide baths are contraindicated in heart disease and hypertension</t>
        </is>
      </c>
    </row>
    <row r="268">
      <c r="B268" s="24" t="n">
        <v>43</v>
      </c>
      <c r="C268" s="20" t="inlineStr">
        <is>
          <t>p.apps.1.title</t>
        </is>
      </c>
      <c r="D268" s="20" t="inlineStr">
        <is>
          <t>Верхняя дорога через Кой-Таш / Горную Маевку</t>
        </is>
      </c>
      <c r="E268" s="20" t="inlineStr">
        <is>
          <t>The upper road via Koi-Tash / Gornaya Maevka</t>
        </is>
      </c>
    </row>
    <row r="269">
      <c r="B269" s="24" t="n">
        <v>44</v>
      </c>
      <c r="C269" s="20" t="inlineStr">
        <is>
          <t>p.apps.1.from</t>
        </is>
      </c>
      <c r="D269" s="20" t="inlineStr">
        <is>
          <t>Бишкек (юго-восток)</t>
        </is>
      </c>
      <c r="E269" s="20" t="inlineStr">
        <is>
          <t>Bishkek (southeast)</t>
        </is>
      </c>
    </row>
    <row r="270">
      <c r="B270" s="24" t="n">
        <v>45</v>
      </c>
      <c r="C270" s="20" t="inlineStr">
        <is>
          <t>p.apps.1.route</t>
        </is>
      </c>
      <c r="D270" s="2" t="inlineStr">
        <is>
          <t>Бишкек → Кой-Таш → горные сёла вдоль предгорий → курорт Ысык-Ата</t>
        </is>
      </c>
      <c r="E270" s="2" t="inlineStr">
        <is>
          <t>Bishkek → Koi-Tash → mountain villages along the foothills → Ysyk-Ata resort</t>
        </is>
      </c>
    </row>
    <row r="271">
      <c r="B271" s="24" t="n">
        <v>46</v>
      </c>
      <c r="C271" s="20" t="inlineStr">
        <is>
          <t>p.apps.1.km</t>
        </is>
      </c>
      <c r="D271" s="20" t="inlineStr">
        <is>
          <t>≈60 км</t>
        </is>
      </c>
      <c r="E271" s="20" t="inlineStr">
        <is>
          <t>≈60 km</t>
        </is>
      </c>
    </row>
    <row r="272">
      <c r="B272" s="24" t="n">
        <v>47</v>
      </c>
      <c r="C272" s="20" t="inlineStr">
        <is>
          <t>p.apps.1.time</t>
        </is>
      </c>
      <c r="D272" s="20" t="inlineStr">
        <is>
          <t>≈1,5 ч</t>
        </is>
      </c>
      <c r="E272" s="20" t="inlineStr">
        <is>
          <t>≈1.5 h</t>
        </is>
      </c>
    </row>
    <row r="273">
      <c r="B273" s="24" t="n">
        <v>48</v>
      </c>
      <c r="C273" s="20" t="inlineStr">
        <is>
          <t>p.apps.1.surface</t>
        </is>
      </c>
      <c r="D273" s="2" t="inlineStr">
        <is>
          <t>Асфальт и местные дороги через сёла; too.kg рекомендует этот путь велосипедистам</t>
        </is>
      </c>
      <c r="E273" s="2" t="inlineStr">
        <is>
          <t>Paved and local roads through villages; too.kg recommends this route to cyclists</t>
        </is>
      </c>
    </row>
    <row r="274">
      <c r="B274" s="24" t="n">
        <v>49</v>
      </c>
      <c r="C274" s="20" t="inlineStr">
        <is>
          <t>p.apps.1.vehicle</t>
        </is>
      </c>
      <c r="D274" s="20" t="inlineStr">
        <is>
          <t>седан / велосипед</t>
        </is>
      </c>
      <c r="E274" s="20" t="inlineStr">
        <is>
          <t>sedan / bicycle</t>
        </is>
      </c>
    </row>
    <row r="275">
      <c r="B275" s="24" t="n">
        <v>50</v>
      </c>
      <c r="C275" s="20" t="inlineStr">
        <is>
          <t>p.apps.1.season</t>
        </is>
      </c>
      <c r="D275" s="20" t="inlineStr">
        <is>
          <t>Апрель — ноябрь</t>
        </is>
      </c>
      <c r="E275" s="20" t="inlineStr">
        <is>
          <t>April–November</t>
        </is>
      </c>
    </row>
    <row r="276">
      <c r="B276" s="24" t="n">
        <v>51</v>
      </c>
      <c r="C276" s="20" t="inlineStr">
        <is>
          <t>p.apps.1.last</t>
        </is>
      </c>
      <c r="D276" s="20" t="inlineStr">
        <is>
          <t>Магазины в сёлах по пути</t>
        </is>
      </c>
      <c r="E276" s="20" t="inlineStr">
        <is>
          <t>Shops in the villages on the way</t>
        </is>
      </c>
    </row>
    <row r="277">
      <c r="B277" s="24" t="n">
        <v>52</v>
      </c>
      <c r="C277" s="20" t="inlineStr">
        <is>
          <t>p.apps.1.parking.d</t>
        </is>
      </c>
      <c r="D277" s="20" t="inlineStr">
        <is>
          <t>Та же платная парковка у санатория</t>
        </is>
      </c>
      <c r="E277" s="20" t="inlineStr">
        <is>
          <t>The same paid parking at the sanatorium</t>
        </is>
      </c>
    </row>
    <row r="278">
      <c r="B278" s="24" t="n">
        <v>53</v>
      </c>
      <c r="C278" s="20" t="inlineStr">
        <is>
          <t>p.apps.1.haz</t>
        </is>
      </c>
      <c r="D278" s="20" t="inlineStr">
        <is>
          <t>Узкие сельские дороги</t>
        </is>
      </c>
      <c r="E278" s="20" t="inlineStr">
        <is>
          <t>Narrow village roads</t>
        </is>
      </c>
    </row>
    <row r="279">
      <c r="B279" s="24" t="n">
        <v>54</v>
      </c>
      <c r="C279" s="20" t="inlineStr">
        <is>
          <t>p.transport.0.mode</t>
        </is>
      </c>
      <c r="D279" s="20" t="inlineStr">
        <is>
          <t>маршрутка</t>
        </is>
      </c>
      <c r="E279" s="20" t="inlineStr">
        <is>
          <t>marshrutka (minibus)</t>
        </is>
      </c>
    </row>
    <row r="280">
      <c r="B280" s="24" t="n">
        <v>55</v>
      </c>
      <c r="C280" s="20" t="inlineStr">
        <is>
          <t>p.transport.0.provider</t>
        </is>
      </c>
      <c r="D280" s="20" t="inlineStr">
        <is>
          <t>Маршрутка №316</t>
        </is>
      </c>
      <c r="E280" s="20" t="inlineStr">
        <is>
          <t>Marshrutka No. 316</t>
        </is>
      </c>
    </row>
    <row r="281">
      <c r="B281" s="24" t="n">
        <v>56</v>
      </c>
      <c r="C281" s="20" t="inlineStr">
        <is>
          <t>p.transport.0.from</t>
        </is>
      </c>
      <c r="D281" s="20" t="inlineStr">
        <is>
          <t>Восточный автовокзал Бишкека → курорт Ысык-Ата</t>
        </is>
      </c>
      <c r="E281" s="20" t="inlineStr">
        <is>
          <t>Bishkek Eastern Bus Station → Ysyk-Ata resort</t>
        </is>
      </c>
    </row>
    <row r="282">
      <c r="B282" s="24" t="n">
        <v>57</v>
      </c>
      <c r="C282" s="20" t="inlineStr">
        <is>
          <t>p.transport.0.details</t>
        </is>
      </c>
      <c r="D282" s="20" t="inlineStr">
        <is>
          <t>Примерно раз в час; обратно — с парковки санатория</t>
        </is>
      </c>
      <c r="E282" s="20" t="inlineStr">
        <is>
          <t>Roughly once an hour; back — from the sanatorium parking lot</t>
        </is>
      </c>
    </row>
    <row r="283">
      <c r="B283" s="24" t="n">
        <v>58</v>
      </c>
      <c r="C283" s="20" t="inlineStr">
        <is>
          <t>p.transport.0.price</t>
        </is>
      </c>
      <c r="D283" s="20" t="inlineStr">
        <is>
          <t>40 сом (sxodim), 50 сом (too.kg); на 2026 г. не подтверждено</t>
        </is>
      </c>
      <c r="E283" s="20" t="inlineStr">
        <is>
          <t>40 som (sxodim), 50 som (too.kg); not confirmed for 2026</t>
        </is>
      </c>
    </row>
    <row r="284">
      <c r="B284" s="24" t="n">
        <v>59</v>
      </c>
      <c r="C284" s="20" t="inlineStr">
        <is>
          <t>p.transport.1.mode</t>
        </is>
      </c>
      <c r="D284" s="20" t="inlineStr">
        <is>
          <t>такси</t>
        </is>
      </c>
      <c r="E284" s="20" t="inlineStr">
        <is>
          <t>taxi</t>
        </is>
      </c>
    </row>
    <row r="285">
      <c r="B285" s="24" t="n">
        <v>60</v>
      </c>
      <c r="C285" s="20" t="inlineStr">
        <is>
          <t>p.transport.1.from</t>
        </is>
      </c>
      <c r="D285" s="20" t="inlineStr">
        <is>
          <t>Бишкек</t>
        </is>
      </c>
      <c r="E285" s="20" t="inlineStr">
        <is>
          <t>Bishkek</t>
        </is>
      </c>
    </row>
    <row r="286">
      <c r="B286" s="24" t="n">
        <v>61</v>
      </c>
      <c r="C286" s="20" t="inlineStr">
        <is>
          <t>p.transport.1.details</t>
        </is>
      </c>
      <c r="D286" s="20" t="inlineStr">
        <is>
          <t>45–60 мин</t>
        </is>
      </c>
      <c r="E286" s="20" t="inlineStr">
        <is>
          <t>45–60 min</t>
        </is>
      </c>
    </row>
    <row r="287">
      <c r="B287" s="24" t="n">
        <v>62</v>
      </c>
      <c r="C287" s="20" t="inlineStr">
        <is>
          <t>p.transport.1.price</t>
        </is>
      </c>
      <c r="D287" s="2" t="inlineStr">
        <is>
          <t>≈500 сом в 2019 г. (SRAS); сейчас дороже, свежий тариф не найден</t>
        </is>
      </c>
      <c r="E287" s="2" t="inlineStr">
        <is>
          <t>≈500 som in 2019 (SRAS); more now, a current tariff was not found</t>
        </is>
      </c>
    </row>
    <row r="288">
      <c r="B288" s="24" t="n">
        <v>63</v>
      </c>
      <c r="C288" s="20" t="inlineStr">
        <is>
          <t>p.transport.2.mode</t>
        </is>
      </c>
      <c r="D288" s="20" t="inlineStr">
        <is>
          <t>тур</t>
        </is>
      </c>
      <c r="E288" s="20" t="inlineStr">
        <is>
          <t>tour</t>
        </is>
      </c>
    </row>
    <row r="289">
      <c r="B289" s="24" t="n">
        <v>64</v>
      </c>
      <c r="C289" s="20" t="inlineStr">
        <is>
          <t>p.transport.2.from</t>
        </is>
      </c>
      <c r="D289" s="20" t="inlineStr">
        <is>
          <t>Бишкек</t>
        </is>
      </c>
      <c r="E289" s="20" t="inlineStr">
        <is>
          <t>Bishkek</t>
        </is>
      </c>
    </row>
    <row r="290">
      <c r="B290" s="24" t="n">
        <v>65</v>
      </c>
      <c r="C290" s="20" t="inlineStr">
        <is>
          <t>p.transport.2.details</t>
        </is>
      </c>
      <c r="D290" s="2" t="inlineStr">
        <is>
          <t>2 дня: Иссык-Ата (водопад 8 м на 2100 м, 2,5 км; обед и купание в санатории) + ночь в юртах Supara Chunkurchak; включены гид, входные билеты, 4 приёма пищи, транспорт</t>
        </is>
      </c>
      <c r="E290" s="2" t="inlineStr">
        <is>
          <t>2 days: Issyk-Ata (an 8 m waterfall at 2,100 m, 2.5 km; lunch and bathing at the sanatorium) + a night in the Supara Chunkurchak yurts; guide, entrance tickets, 4 meals and transport included</t>
        </is>
      </c>
    </row>
    <row r="291">
      <c r="B291" s="24" t="n">
        <v>66</v>
      </c>
      <c r="C291" s="20" t="inlineStr">
        <is>
          <t>p.transport.2.price</t>
        </is>
      </c>
      <c r="D291" s="2" t="inlineStr">
        <is>
          <t>$620 (1 чел.), $400 (2), $350 (3), $310 (4); одноместное размещение +$60</t>
        </is>
      </c>
      <c r="E291" s="2" t="inlineStr">
        <is>
          <t>$620 (1 person), $400 (2), $350 (3), $310 (4); single occupancy +$60</t>
        </is>
      </c>
    </row>
    <row r="292">
      <c r="B292" s="24" t="n">
        <v>67</v>
      </c>
      <c r="C292" s="20" t="inlineStr">
        <is>
          <t>p.transport.3.mode</t>
        </is>
      </c>
      <c r="D292" s="20" t="inlineStr">
        <is>
          <t>тур</t>
        </is>
      </c>
      <c r="E292" s="20" t="inlineStr">
        <is>
          <t>tour</t>
        </is>
      </c>
    </row>
    <row r="293">
      <c r="B293" s="24" t="n">
        <v>68</v>
      </c>
      <c r="C293" s="20" t="inlineStr">
        <is>
          <t>p.transport.3.from</t>
        </is>
      </c>
      <c r="D293" s="20" t="inlineStr">
        <is>
          <t>Бишкек</t>
        </is>
      </c>
      <c r="E293" s="20" t="inlineStr">
        <is>
          <t>Bishkek</t>
        </is>
      </c>
    </row>
    <row r="294">
      <c r="B294" s="24" t="n">
        <v>69</v>
      </c>
      <c r="C294" s="20" t="inlineStr">
        <is>
          <t>p.transport.3.details</t>
        </is>
      </c>
      <c r="D294" s="20" t="inlineStr">
        <is>
          <t>Однодневные туры; часто в паре с башней Бурана или Кегети</t>
        </is>
      </c>
      <c r="E294" s="20" t="inlineStr">
        <is>
          <t>Day tours; often paired with the Burana Tower or Kegety</t>
        </is>
      </c>
    </row>
    <row r="295">
      <c r="B295" s="24" t="n">
        <v>70</v>
      </c>
      <c r="C295" s="20" t="inlineStr">
        <is>
          <t>p.transport.3.price</t>
        </is>
      </c>
      <c r="D295" s="20" t="inlineStr">
        <is>
          <t>по запросу</t>
        </is>
      </c>
      <c r="E295" s="20" t="inlineStr">
        <is>
          <t>on request</t>
        </is>
      </c>
    </row>
    <row r="296">
      <c r="B296" s="24" t="n">
        <v>71</v>
      </c>
      <c r="C296" s="20" t="inlineStr">
        <is>
          <t>p.transport.4.mode</t>
        </is>
      </c>
      <c r="D296" s="20" t="inlineStr">
        <is>
          <t>велосипед</t>
        </is>
      </c>
      <c r="E296" s="20" t="inlineStr">
        <is>
          <t>bicycle</t>
        </is>
      </c>
    </row>
    <row r="297">
      <c r="B297" s="24" t="n">
        <v>72</v>
      </c>
      <c r="C297" s="20" t="inlineStr">
        <is>
          <t>p.transport.4.provider</t>
        </is>
      </c>
      <c r="D297" s="20" t="inlineStr">
        <is>
          <t>самостоятельно</t>
        </is>
      </c>
      <c r="E297" s="20" t="inlineStr">
        <is>
          <t>independently</t>
        </is>
      </c>
    </row>
    <row r="298">
      <c r="B298" s="24" t="n">
        <v>73</v>
      </c>
      <c r="C298" s="20" t="inlineStr">
        <is>
          <t>p.transport.4.from</t>
        </is>
      </c>
      <c r="D298" s="20" t="inlineStr">
        <is>
          <t>Бишкек</t>
        </is>
      </c>
      <c r="E298" s="20" t="inlineStr">
        <is>
          <t>Bishkek</t>
        </is>
      </c>
    </row>
    <row r="299">
      <c r="B299" s="24" t="n">
        <v>74</v>
      </c>
      <c r="C299" s="20" t="inlineStr">
        <is>
          <t>p.transport.4.details</t>
        </is>
      </c>
      <c r="D299" s="2" t="inlineStr">
        <is>
          <t>Верхняя дорога через горные сёла рекомендуется для велопоездок</t>
        </is>
      </c>
      <c r="E299" s="2" t="inlineStr">
        <is>
          <t>The upper road through the mountain villages is recommended for bike trips</t>
        </is>
      </c>
    </row>
    <row r="300">
      <c r="B300" s="24" t="n">
        <v>75</v>
      </c>
      <c r="C300" s="20" t="inlineStr">
        <is>
          <t>p.onsite.hikes.0.name</t>
        </is>
      </c>
      <c r="D300" s="20" t="inlineStr">
        <is>
          <t>Мраморный водопад</t>
        </is>
      </c>
      <c r="E300" s="20" t="inlineStr">
        <is>
          <t>Marble Waterfall</t>
        </is>
      </c>
    </row>
    <row r="301">
      <c r="B301" s="24" t="n">
        <v>76</v>
      </c>
      <c r="C301" s="20" t="inlineStr">
        <is>
          <t>p.onsite.hikes.0.route</t>
        </is>
      </c>
      <c r="D301" s="20" t="inlineStr">
        <is>
          <t>санаторий → вверх по реке</t>
        </is>
      </c>
      <c r="E301" s="20" t="inlineStr">
        <is>
          <t>sanatorium → up the river</t>
        </is>
      </c>
    </row>
    <row r="302">
      <c r="B302" s="24" t="n">
        <v>77</v>
      </c>
      <c r="C302" s="20" t="inlineStr">
        <is>
          <t>p.onsite.hikes.0.km</t>
        </is>
      </c>
      <c r="D302" s="20" t="inlineStr">
        <is>
          <t>1,5 в одну сторону</t>
        </is>
      </c>
      <c r="E302" s="20" t="inlineStr">
        <is>
          <t>1.5 one way</t>
        </is>
      </c>
    </row>
    <row r="303">
      <c r="B303" s="24" t="n">
        <v>78</v>
      </c>
      <c r="C303" s="20" t="inlineStr">
        <is>
          <t>p.onsite.hikes.0.time</t>
        </is>
      </c>
      <c r="D303" s="20" t="inlineStr">
        <is>
          <t>30–40 мин</t>
        </is>
      </c>
      <c r="E303" s="20" t="inlineStr">
        <is>
          <t>30–40 min</t>
        </is>
      </c>
    </row>
    <row r="304">
      <c r="B304" s="24" t="n">
        <v>79</v>
      </c>
      <c r="C304" s="20" t="inlineStr">
        <is>
          <t>p.onsite.hikes.0.difficulty</t>
        </is>
      </c>
      <c r="D304" s="20" t="inlineStr">
        <is>
          <t>лёгкая</t>
        </is>
      </c>
      <c r="E304" s="20" t="inlineStr">
        <is>
          <t>easy</t>
        </is>
      </c>
    </row>
    <row r="305">
      <c r="B305" s="24" t="n">
        <v>80</v>
      </c>
      <c r="C305" s="20" t="inlineStr">
        <is>
          <t>p.onsite.hikes.0.marked</t>
        </is>
      </c>
      <c r="D305" s="20" t="inlineStr">
        <is>
          <t>нет, тропа натоптана</t>
        </is>
      </c>
      <c r="E305" s="20" t="inlineStr">
        <is>
          <t>no, the path is well trodden</t>
        </is>
      </c>
    </row>
    <row r="306">
      <c r="B306" s="24" t="n">
        <v>81</v>
      </c>
      <c r="C306" s="20" t="inlineStr">
        <is>
          <t>p.onsite.hikes.1.name</t>
        </is>
      </c>
      <c r="D306" s="20" t="inlineStr">
        <is>
          <t>Водопад 8 м на ~2100 м</t>
        </is>
      </c>
      <c r="E306" s="20" t="inlineStr">
        <is>
          <t>8 m waterfall at ~2,100 m</t>
        </is>
      </c>
    </row>
    <row r="307">
      <c r="B307" s="24" t="n">
        <v>82</v>
      </c>
      <c r="C307" s="20" t="inlineStr">
        <is>
          <t>p.onsite.hikes.1.route</t>
        </is>
      </c>
      <c r="D307" s="20" t="inlineStr">
        <is>
          <t>санаторий → водопад</t>
        </is>
      </c>
      <c r="E307" s="20" t="inlineStr">
        <is>
          <t>sanatorium → waterfall</t>
        </is>
      </c>
    </row>
    <row r="308">
      <c r="B308" s="24" t="n">
        <v>83</v>
      </c>
      <c r="C308" s="20" t="inlineStr">
        <is>
          <t>p.onsite.hikes.1.km</t>
        </is>
      </c>
      <c r="D308" s="20" t="inlineStr">
        <is>
          <t>2,5 в одну сторону</t>
        </is>
      </c>
      <c r="E308" s="20" t="inlineStr">
        <is>
          <t>2.5 one way</t>
        </is>
      </c>
    </row>
    <row r="309">
      <c r="B309" s="24" t="n">
        <v>84</v>
      </c>
      <c r="C309" s="20" t="inlineStr">
        <is>
          <t>p.onsite.hikes.1.time</t>
        </is>
      </c>
      <c r="D309" s="20" t="inlineStr">
        <is>
          <t>≈1 ч</t>
        </is>
      </c>
      <c r="E309" s="20" t="inlineStr">
        <is>
          <t>≈1 h</t>
        </is>
      </c>
    </row>
    <row r="310">
      <c r="B310" s="24" t="n">
        <v>85</v>
      </c>
      <c r="C310" s="20" t="inlineStr">
        <is>
          <t>p.onsite.hikes.1.difficulty</t>
        </is>
      </c>
      <c r="D310" s="20" t="inlineStr">
        <is>
          <t>лёгкая–средняя (2–3/5 по hiking.kg)</t>
        </is>
      </c>
      <c r="E310" s="20" t="inlineStr">
        <is>
          <t>easy–moderate (2–3/5 per hiking.kg)</t>
        </is>
      </c>
    </row>
    <row r="311">
      <c r="B311" s="24" t="n">
        <v>86</v>
      </c>
      <c r="C311" s="20" t="inlineStr">
        <is>
          <t>p.onsite.hikes.1.marked</t>
        </is>
      </c>
      <c r="D311" s="20" t="inlineStr">
        <is>
          <t>нет</t>
        </is>
      </c>
      <c r="E311" s="20" t="inlineStr">
        <is>
          <t>no</t>
        </is>
      </c>
    </row>
    <row r="312">
      <c r="B312" s="24" t="n">
        <v>87</v>
      </c>
      <c r="C312" s="20" t="inlineStr">
        <is>
          <t>p.onsite.hikes.2.name</t>
        </is>
      </c>
      <c r="D312" s="20" t="inlineStr">
        <is>
          <t>Водопады Бала-Партак и Жары-Таш, озёра Аяк-Кёль (Орто-Кёль)</t>
        </is>
      </c>
      <c r="E312" s="2" t="inlineStr">
        <is>
          <t>The Bala-Partak and Jary-Tash waterfalls, the Ayak-Kol lakes (Orto-Kol)</t>
        </is>
      </c>
    </row>
    <row r="313">
      <c r="B313" s="24" t="n">
        <v>88</v>
      </c>
      <c r="C313" s="20" t="inlineStr">
        <is>
          <t>p.onsite.hikes.2.route</t>
        </is>
      </c>
      <c r="D313" s="20" t="inlineStr">
        <is>
          <t>вверх по ущелью от курорта</t>
        </is>
      </c>
      <c r="E313" s="20" t="inlineStr">
        <is>
          <t>up the gorge from the resort</t>
        </is>
      </c>
    </row>
    <row r="314">
      <c r="B314" s="24" t="n">
        <v>89</v>
      </c>
      <c r="C314" s="20" t="inlineStr">
        <is>
          <t>p.onsite.hikes.2.km</t>
        </is>
      </c>
      <c r="D314" s="20" t="inlineStr">
        <is>
          <t>не найдено</t>
        </is>
      </c>
      <c r="E314" s="20" t="inlineStr">
        <is>
          <t>not found</t>
        </is>
      </c>
    </row>
    <row r="315">
      <c r="B315" s="24" t="n">
        <v>90</v>
      </c>
      <c r="C315" s="20" t="inlineStr">
        <is>
          <t>p.onsite.hikes.2.gain_m</t>
        </is>
      </c>
      <c r="D315" s="20" t="inlineStr">
        <is>
          <t>не найдено</t>
        </is>
      </c>
      <c r="E315" s="20" t="inlineStr">
        <is>
          <t>not found</t>
        </is>
      </c>
    </row>
    <row r="316">
      <c r="B316" s="24" t="n">
        <v>91</v>
      </c>
      <c r="C316" s="20" t="inlineStr">
        <is>
          <t>p.onsite.hikes.2.time</t>
        </is>
      </c>
      <c r="D316" s="20" t="inlineStr">
        <is>
          <t>3+ ч в одну сторону, удобнее с ночёвкой</t>
        </is>
      </c>
      <c r="E316" s="20" t="inlineStr">
        <is>
          <t>3+ h one way, more convenient with an overnight stay</t>
        </is>
      </c>
    </row>
    <row r="317">
      <c r="B317" s="24" t="n">
        <v>92</v>
      </c>
      <c r="C317" s="20" t="inlineStr">
        <is>
          <t>p.onsite.hikes.2.difficulty</t>
        </is>
      </c>
      <c r="D317" s="20" t="inlineStr">
        <is>
          <t>средняя</t>
        </is>
      </c>
      <c r="E317" s="20" t="inlineStr">
        <is>
          <t>moderate</t>
        </is>
      </c>
    </row>
    <row r="318">
      <c r="B318" s="24" t="n">
        <v>93</v>
      </c>
      <c r="C318" s="20" t="inlineStr">
        <is>
          <t>p.onsite.hikes.2.marked</t>
        </is>
      </c>
      <c r="D318" s="20" t="inlineStr">
        <is>
          <t>нет</t>
        </is>
      </c>
      <c r="E318" s="20" t="inlineStr">
        <is>
          <t>no</t>
        </is>
      </c>
    </row>
    <row r="319">
      <c r="B319" s="24" t="n">
        <v>94</v>
      </c>
      <c r="C319" s="20" t="inlineStr">
        <is>
          <t>p.onsite.horses.0.where</t>
        </is>
      </c>
      <c r="D319" s="20" t="inlineStr">
        <is>
          <t>не найдено</t>
        </is>
      </c>
      <c r="E319" s="20" t="inlineStr">
        <is>
          <t>not found</t>
        </is>
      </c>
    </row>
    <row r="320">
      <c r="B320" s="24" t="n">
        <v>95</v>
      </c>
      <c r="C320" s="20" t="inlineStr">
        <is>
          <t>p.onsite.horses.0.notes</t>
        </is>
      </c>
      <c r="D320" s="2" t="inlineStr">
        <is>
          <t>Организованного проката лошадей у курорта источники не упоминают</t>
        </is>
      </c>
      <c r="E320" s="2" t="inlineStr">
        <is>
          <t>The sources do not mention organized horse rental at the resort</t>
        </is>
      </c>
    </row>
    <row r="321">
      <c r="B321" s="24" t="n">
        <v>96</v>
      </c>
      <c r="C321" s="20" t="inlineStr">
        <is>
          <t>p.onsite.other.0.activity</t>
        </is>
      </c>
      <c r="D321" s="20" t="inlineStr">
        <is>
          <t>Термальные бассейны</t>
        </is>
      </c>
      <c r="E321" s="20" t="inlineStr">
        <is>
          <t>Thermal pools</t>
        </is>
      </c>
    </row>
    <row r="322">
      <c r="B322" s="24" t="n">
        <v>97</v>
      </c>
      <c r="C322" s="20" t="inlineStr">
        <is>
          <t>p.onsite.other.0.details</t>
        </is>
      </c>
      <c r="D322" s="2" t="inlineStr">
        <is>
          <t>4 бассейна с горячей водой после ремонта 2024 г.; 130 источников, половина 38–50 °C, главный — 54,5 °C. Бассейны: пн выходной, вт 12:00–21:00, ср–вс 09:00–21:00 (2ГИС)</t>
        </is>
      </c>
      <c r="E322" s="2" t="inlineStr">
        <is>
          <t>4 pools with hot water after the 2024 renovation; 130 springs, half at 38–50 °C, the main one at 54.5 °C. Pools: Monday closed, Tuesday 12:00–21:00, Wednesday–Sunday 09:00–21:00 (2GIS)</t>
        </is>
      </c>
    </row>
    <row r="323">
      <c r="B323" s="24" t="n">
        <v>98</v>
      </c>
      <c r="C323" s="20" t="inlineStr">
        <is>
          <t>p.onsite.other.0.price</t>
        </is>
      </c>
      <c r="D323" s="2" t="inlineStr">
        <is>
          <t>200 сом взрослые / 100 сом дети (Travelbar); раньше «от 100 сом» и 100 сом/час (2019)</t>
        </is>
      </c>
      <c r="E323" s="2" t="inlineStr">
        <is>
          <t>200 som adults / 100 som children (Travelbar); previously “from 100 som” and 100 som/hour (2019)</t>
        </is>
      </c>
    </row>
    <row r="324">
      <c r="B324" s="24" t="n">
        <v>99</v>
      </c>
      <c r="C324" s="20" t="inlineStr">
        <is>
          <t>p.onsite.other.1.activity</t>
        </is>
      </c>
      <c r="D324" s="20" t="inlineStr">
        <is>
          <t>Камень с Буддой (VII–IX вв.)</t>
        </is>
      </c>
      <c r="E324" s="20" t="inlineStr">
        <is>
          <t>The Buddha Stone (7th–9th centuries)</t>
        </is>
      </c>
    </row>
    <row r="325">
      <c r="B325" s="24" t="n">
        <v>100</v>
      </c>
      <c r="C325" s="20" t="inlineStr">
        <is>
          <t>p.onsite.other.1.details</t>
        </is>
      </c>
      <c r="D325" s="2" t="inlineStr">
        <is>
          <t>Наскальный рисунок Будды у главного источника на территории курорта</t>
        </is>
      </c>
      <c r="E325" s="2" t="inlineStr">
        <is>
          <t>A rock drawing of the Buddha by the main spring on the resort grounds</t>
        </is>
      </c>
    </row>
    <row r="326">
      <c r="B326" s="24" t="n">
        <v>101</v>
      </c>
      <c r="C326" s="20" t="inlineStr">
        <is>
          <t>p.onsite.other.1.price</t>
        </is>
      </c>
      <c r="D326" s="20" t="inlineStr">
        <is>
          <t>входит во въезд</t>
        </is>
      </c>
      <c r="E326" s="20" t="inlineStr">
        <is>
          <t>included in the entry</t>
        </is>
      </c>
    </row>
    <row r="327">
      <c r="B327" s="24" t="n">
        <v>102</v>
      </c>
      <c r="C327" s="20" t="inlineStr">
        <is>
          <t>p.onsite.other.2.activity</t>
        </is>
      </c>
      <c r="D327" s="20" t="inlineStr">
        <is>
          <t>Санаторное лечение</t>
        </is>
      </c>
      <c r="E327" s="20" t="inlineStr">
        <is>
          <t>Sanatorium treatment</t>
        </is>
      </c>
    </row>
    <row r="328">
      <c r="B328" s="24" t="n">
        <v>103</v>
      </c>
      <c r="C328" s="20" t="inlineStr">
        <is>
          <t>p.onsite.other.2.details</t>
        </is>
      </c>
      <c r="D328" s="2" t="inlineStr">
        <is>
          <t>Пакеты с процедурами и питанием; поликлиника, детская площадка, амфитеатр, футбольное поле (ремонт 2024 г.)</t>
        </is>
      </c>
      <c r="E328" s="2" t="inlineStr">
        <is>
          <t>Packages with treatments and meals; a clinic, a playground, an amphitheater, a football field (renovated in 2024)</t>
        </is>
      </c>
    </row>
    <row r="329">
      <c r="B329" s="24" t="n">
        <v>104</v>
      </c>
      <c r="C329" s="20" t="inlineStr">
        <is>
          <t>p.onsite.other.2.price</t>
        </is>
      </c>
      <c r="D329" s="20" t="inlineStr">
        <is>
          <t>пакеты от 2200 сом, номера от 7500 сом (mir24, 2025–2026)</t>
        </is>
      </c>
      <c r="E329" s="2" t="inlineStr">
        <is>
          <t>packages from 2,200 som, rooms from 7,500 som (mir24, 2025–2026)</t>
        </is>
      </c>
    </row>
    <row r="330">
      <c r="B330" s="24" t="n">
        <v>105</v>
      </c>
      <c r="C330" s="20" t="inlineStr">
        <is>
          <t>p.onsite.camping</t>
        </is>
      </c>
      <c r="D330" s="2" t="inlineStr">
        <is>
          <t>Ниже курорта мест для палаток мало, выше по ущелью к водопадам и озёрам ставить можно (too.kg)</t>
        </is>
      </c>
      <c r="E330" s="2" t="inlineStr">
        <is>
          <t>Below the resort there are few places for tents; above it up the gorge, near the waterfalls and lakes, you can pitch (too.kg)</t>
        </is>
      </c>
    </row>
    <row r="331">
      <c r="B331" s="24" t="n">
        <v>106</v>
      </c>
      <c r="C331" s="20" t="inlineStr">
        <is>
          <t>p.onsite.photo_spots</t>
        </is>
      </c>
      <c r="D331" s="2" t="inlineStr">
        <is>
          <t>Камень с Буддой, Мраморный водопад, вид с тропы на долину, бассейны с паром зимой</t>
        </is>
      </c>
      <c r="E331" s="2" t="inlineStr">
        <is>
          <t>The Buddha Stone, the Marble Waterfall, the view of the valley from the trail, the steaming pools in winter</t>
        </is>
      </c>
    </row>
    <row r="332">
      <c r="B332" s="24" t="n">
        <v>107</v>
      </c>
      <c r="C332" s="20" t="inlineStr">
        <is>
          <t>p.stays.0.name</t>
        </is>
      </c>
      <c r="D332" s="20" t="inlineStr">
        <is>
          <t>Санаторий «Ысык-Ата» (Управление делами президента)</t>
        </is>
      </c>
      <c r="E332" s="20" t="inlineStr">
        <is>
          <t>“Ysyk-Ata” sanatorium (Presidential Administration)</t>
        </is>
      </c>
    </row>
    <row r="333">
      <c r="B333" s="24" t="n">
        <v>108</v>
      </c>
      <c r="C333" s="20" t="inlineStr">
        <is>
          <t>p.stays.0.type</t>
        </is>
      </c>
      <c r="D333" s="20" t="inlineStr">
        <is>
          <t>санаторий</t>
        </is>
      </c>
      <c r="E333" s="20" t="inlineStr">
        <is>
          <t>sanatorium</t>
        </is>
      </c>
    </row>
    <row r="334">
      <c r="B334" s="24" t="n">
        <v>109</v>
      </c>
      <c r="C334" s="20" t="inlineStr">
        <is>
          <t>p.stays.0.where</t>
        </is>
      </c>
      <c r="D334" s="20" t="inlineStr">
        <is>
          <t>на месте</t>
        </is>
      </c>
      <c r="E334" s="20" t="inlineStr">
        <is>
          <t>on site</t>
        </is>
      </c>
    </row>
    <row r="335">
      <c r="B335" s="24" t="n">
        <v>110</v>
      </c>
      <c r="C335" s="20" t="inlineStr">
        <is>
          <t>p.stays.0.season</t>
        </is>
      </c>
      <c r="D335" s="20" t="inlineStr">
        <is>
          <t>круглый год</t>
        </is>
      </c>
      <c r="E335" s="20" t="inlineStr">
        <is>
          <t>year-round</t>
        </is>
      </c>
    </row>
    <row r="336">
      <c r="B336" s="24" t="n">
        <v>111</v>
      </c>
      <c r="C336" s="20" t="inlineStr">
        <is>
          <t>p.stays.0.price</t>
        </is>
      </c>
      <c r="D336" s="2" t="inlineStr">
        <is>
          <t>Номера от 7500 сом/сутки; оздоровительные пакеты с процедурами и питанием от 2200 сом</t>
        </is>
      </c>
      <c r="E336" s="2" t="inlineStr">
        <is>
          <t>Rooms from 7,500 som/night; wellness packages with treatments and meals from 2,200 som</t>
        </is>
      </c>
    </row>
    <row r="337">
      <c r="B337" s="24" t="n">
        <v>112</v>
      </c>
      <c r="C337" s="20" t="inlineStr">
        <is>
          <t>p.stays.1.name</t>
        </is>
      </c>
      <c r="D337" s="20" t="inlineStr">
        <is>
          <t>Новые А-фреймы на территории</t>
        </is>
      </c>
      <c r="E337" s="20" t="inlineStr">
        <is>
          <t>New A-frames on the grounds</t>
        </is>
      </c>
    </row>
    <row r="338">
      <c r="B338" s="24" t="n">
        <v>113</v>
      </c>
      <c r="C338" s="20" t="inlineStr">
        <is>
          <t>p.stays.1.type</t>
        </is>
      </c>
      <c r="D338" s="20" t="inlineStr">
        <is>
          <t>домики</t>
        </is>
      </c>
      <c r="E338" s="20" t="inlineStr">
        <is>
          <t>cabins</t>
        </is>
      </c>
    </row>
    <row r="339">
      <c r="B339" s="24" t="n">
        <v>114</v>
      </c>
      <c r="C339" s="20" t="inlineStr">
        <is>
          <t>p.stays.1.where</t>
        </is>
      </c>
      <c r="D339" s="20" t="inlineStr">
        <is>
          <t>курорт</t>
        </is>
      </c>
      <c r="E339" s="20" t="inlineStr">
        <is>
          <t>resort</t>
        </is>
      </c>
    </row>
    <row r="340">
      <c r="B340" s="24" t="n">
        <v>115</v>
      </c>
      <c r="C340" s="20" t="inlineStr">
        <is>
          <t>p.stays.1.season</t>
        </is>
      </c>
      <c r="D340" s="20" t="inlineStr">
        <is>
          <t>круглый год</t>
        </is>
      </c>
      <c r="E340" s="20" t="inlineStr">
        <is>
          <t>year-round</t>
        </is>
      </c>
    </row>
    <row r="341">
      <c r="B341" s="24" t="n">
        <v>116</v>
      </c>
      <c r="C341" s="20" t="inlineStr">
        <is>
          <t>p.stays.1.price</t>
        </is>
      </c>
      <c r="D341" s="20" t="inlineStr">
        <is>
          <t>не найдено</t>
        </is>
      </c>
      <c r="E341" s="20" t="inlineStr">
        <is>
          <t>not found</t>
        </is>
      </c>
    </row>
    <row r="342">
      <c r="B342" s="24" t="n">
        <v>117</v>
      </c>
      <c r="C342" s="20" t="inlineStr">
        <is>
          <t>p.stays.2.name</t>
        </is>
      </c>
      <c r="D342" s="20" t="inlineStr">
        <is>
          <t>Частные гостевые дома в посёлке Ысык-Ата</t>
        </is>
      </c>
      <c r="E342" s="20" t="inlineStr">
        <is>
          <t>Private guesthouses in the settlement of Ysyk-Ata</t>
        </is>
      </c>
    </row>
    <row r="343">
      <c r="B343" s="24" t="n">
        <v>118</v>
      </c>
      <c r="C343" s="20" t="inlineStr">
        <is>
          <t>p.stays.2.type</t>
        </is>
      </c>
      <c r="D343" s="20" t="inlineStr">
        <is>
          <t>гостевой дом</t>
        </is>
      </c>
      <c r="E343" s="20" t="inlineStr">
        <is>
          <t>guesthouse</t>
        </is>
      </c>
    </row>
    <row r="344">
      <c r="B344" s="24" t="n">
        <v>119</v>
      </c>
      <c r="C344" s="20" t="inlineStr">
        <is>
          <t>p.stays.2.where</t>
        </is>
      </c>
      <c r="D344" s="20" t="inlineStr">
        <is>
          <t>посёлок у курорта</t>
        </is>
      </c>
      <c r="E344" s="20" t="inlineStr">
        <is>
          <t>the settlement by the resort</t>
        </is>
      </c>
    </row>
    <row r="345">
      <c r="B345" s="24" t="n">
        <v>120</v>
      </c>
      <c r="C345" s="20" t="inlineStr">
        <is>
          <t>p.stays.2.season</t>
        </is>
      </c>
      <c r="D345" s="20" t="inlineStr">
        <is>
          <t>в основном лето</t>
        </is>
      </c>
      <c r="E345" s="20" t="inlineStr">
        <is>
          <t>mostly summer</t>
        </is>
      </c>
    </row>
    <row r="346">
      <c r="B346" s="24" t="n">
        <v>121</v>
      </c>
      <c r="C346" s="20" t="inlineStr">
        <is>
          <t>p.stays.2.price</t>
        </is>
      </c>
      <c r="D346" s="20" t="inlineStr">
        <is>
          <t>700–2500 сом (отзывы 2ГИС)</t>
        </is>
      </c>
      <c r="E346" s="20" t="inlineStr">
        <is>
          <t>700–2,500 som (2GIS reviews)</t>
        </is>
      </c>
    </row>
    <row r="347">
      <c r="B347" s="24" t="n">
        <v>122</v>
      </c>
      <c r="C347" s="20" t="inlineStr">
        <is>
          <t>p.stays.3.type</t>
        </is>
      </c>
      <c r="D347" s="20" t="inlineStr">
        <is>
          <t>этно-резорт</t>
        </is>
      </c>
      <c r="E347" s="20" t="inlineStr">
        <is>
          <t>ethno resort</t>
        </is>
      </c>
    </row>
    <row r="348">
      <c r="B348" s="24" t="n">
        <v>123</v>
      </c>
      <c r="C348" s="20" t="inlineStr">
        <is>
          <t>p.stays.3.where</t>
        </is>
      </c>
      <c r="D348" s="20" t="inlineStr">
        <is>
          <t>≈55 км, 1,5 ч (для комбинированной поездки)</t>
        </is>
      </c>
      <c r="E348" s="20" t="inlineStr">
        <is>
          <t>≈55 km, 1.5 h (for a combined trip)</t>
        </is>
      </c>
    </row>
    <row r="349">
      <c r="B349" s="24" t="n">
        <v>124</v>
      </c>
      <c r="C349" s="20" t="inlineStr">
        <is>
          <t>p.stays.3.season</t>
        </is>
      </c>
      <c r="D349" s="20" t="inlineStr">
        <is>
          <t>круглый год</t>
        </is>
      </c>
      <c r="E349" s="20" t="inlineStr">
        <is>
          <t>year-round</t>
        </is>
      </c>
    </row>
    <row r="350">
      <c r="B350" s="24" t="n">
        <v>125</v>
      </c>
      <c r="C350" s="20" t="inlineStr">
        <is>
          <t>p.stays.3.price</t>
        </is>
      </c>
      <c r="D350" s="20" t="inlineStr">
        <is>
          <t>от $73</t>
        </is>
      </c>
      <c r="E350" s="20" t="inlineStr">
        <is>
          <t>from $73</t>
        </is>
      </c>
    </row>
    <row r="351">
      <c r="B351" s="24" t="n">
        <v>126</v>
      </c>
      <c r="C351" s="20" t="inlineStr">
        <is>
          <t>p.stays.4.name</t>
        </is>
      </c>
      <c r="D351" s="20" t="inlineStr">
        <is>
          <t>Бишкек / Кант</t>
        </is>
      </c>
      <c r="E351" s="20" t="inlineStr">
        <is>
          <t>Bishkek / Kant</t>
        </is>
      </c>
    </row>
    <row r="352">
      <c r="B352" s="24" t="n">
        <v>127</v>
      </c>
      <c r="C352" s="20" t="inlineStr">
        <is>
          <t>p.stays.4.type</t>
        </is>
      </c>
      <c r="D352" s="20" t="inlineStr">
        <is>
          <t>город</t>
        </is>
      </c>
      <c r="E352" s="20" t="inlineStr">
        <is>
          <t>town</t>
        </is>
      </c>
    </row>
    <row r="353">
      <c r="B353" s="24" t="n">
        <v>128</v>
      </c>
      <c r="C353" s="20" t="inlineStr">
        <is>
          <t>p.stays.4.where</t>
        </is>
      </c>
      <c r="D353" s="20" t="inlineStr">
        <is>
          <t>≈1–1,5 ч</t>
        </is>
      </c>
      <c r="E353" s="20" t="inlineStr">
        <is>
          <t>≈1–1.5 h</t>
        </is>
      </c>
    </row>
    <row r="354">
      <c r="B354" s="24" t="n">
        <v>129</v>
      </c>
      <c r="C354" s="20" t="inlineStr">
        <is>
          <t>p.stays.4.season</t>
        </is>
      </c>
      <c r="D354" s="20" t="inlineStr">
        <is>
          <t>круглый год</t>
        </is>
      </c>
      <c r="E354" s="20" t="inlineStr">
        <is>
          <t>year-round</t>
        </is>
      </c>
    </row>
    <row r="355">
      <c r="B355" s="24" t="n">
        <v>130</v>
      </c>
      <c r="C355" s="20" t="inlineStr">
        <is>
          <t>p.food.0.name</t>
        </is>
      </c>
      <c r="D355" s="20" t="inlineStr">
        <is>
          <t>Кафе и столовая на территории курорта</t>
        </is>
      </c>
      <c r="E355" s="20" t="inlineStr">
        <is>
          <t>Café and canteen on the resort grounds</t>
        </is>
      </c>
    </row>
    <row r="356">
      <c r="B356" s="24" t="n">
        <v>131</v>
      </c>
      <c r="C356" s="20" t="inlineStr">
        <is>
          <t>p.food.0.where</t>
        </is>
      </c>
      <c r="D356" s="20" t="inlineStr">
        <is>
          <t>курорт</t>
        </is>
      </c>
      <c r="E356" s="20" t="inlineStr">
        <is>
          <t>resort</t>
        </is>
      </c>
    </row>
    <row r="357">
      <c r="B357" s="24" t="n">
        <v>132</v>
      </c>
      <c r="C357" s="20" t="inlineStr">
        <is>
          <t>p.food.0.details</t>
        </is>
      </c>
      <c r="D357" s="2" t="inlineStr">
        <is>
          <t>Многие кафе работают только летом; в отзывах 2ГИС жалуются на холодную еду. Питание в пакетах санатория</t>
        </is>
      </c>
      <c r="E357" s="2" t="inlineStr">
        <is>
          <t>Many cafés work only in summer; 2GIS reviews complain about cold food. Meals in the sanatorium packages</t>
        </is>
      </c>
    </row>
    <row r="358">
      <c r="B358" s="24" t="n">
        <v>133</v>
      </c>
      <c r="C358" s="20" t="inlineStr">
        <is>
          <t>p.food.1.name</t>
        </is>
      </c>
      <c r="D358" s="20" t="inlineStr">
        <is>
          <t>Продуктовые магазины</t>
        </is>
      </c>
      <c r="E358" s="20" t="inlineStr">
        <is>
          <t>Grocery shops</t>
        </is>
      </c>
    </row>
    <row r="359">
      <c r="B359" s="24" t="n">
        <v>134</v>
      </c>
      <c r="C359" s="20" t="inlineStr">
        <is>
          <t>p.food.1.where</t>
        </is>
      </c>
      <c r="D359" s="20" t="inlineStr">
        <is>
          <t>посёлок у курорта</t>
        </is>
      </c>
      <c r="E359" s="20" t="inlineStr">
        <is>
          <t>the settlement by the resort</t>
        </is>
      </c>
    </row>
    <row r="360">
      <c r="B360" s="24" t="n">
        <v>135</v>
      </c>
      <c r="C360" s="20" t="inlineStr">
        <is>
          <t>p.food.1.details</t>
        </is>
      </c>
      <c r="D360" s="20" t="inlineStr">
        <is>
          <t>Для пикника лучше закупиться в Ивановке/Канте</t>
        </is>
      </c>
      <c r="E360" s="20" t="inlineStr">
        <is>
          <t>For a picnic it is better to stock up in Ivanovka/Kant</t>
        </is>
      </c>
    </row>
    <row r="361">
      <c r="B361" s="24" t="n">
        <v>136</v>
      </c>
      <c r="C361" s="20" t="inlineStr">
        <is>
          <t>p.rent.0.what</t>
        </is>
      </c>
      <c r="D361" s="20" t="inlineStr">
        <is>
          <t>Палатки и спальники для ночёвки у озёр</t>
        </is>
      </c>
      <c r="E361" s="20" t="inlineStr">
        <is>
          <t>Tents and sleeping bags for nights at the lakes</t>
        </is>
      </c>
    </row>
    <row r="362">
      <c r="B362" s="24" t="n">
        <v>137</v>
      </c>
      <c r="C362" s="20" t="inlineStr">
        <is>
          <t>p.rent.0.where</t>
        </is>
      </c>
      <c r="D362" s="20" t="inlineStr">
        <is>
          <t>Rentik (Бишкек, Медерова 8/1), TUK</t>
        </is>
      </c>
      <c r="E362" s="20" t="inlineStr">
        <is>
          <t>Rentik (Bishkek, 8/1 Mederov St.), TUK</t>
        </is>
      </c>
    </row>
    <row r="363">
      <c r="B363" s="24" t="n">
        <v>138</v>
      </c>
      <c r="C363" s="20" t="inlineStr">
        <is>
          <t>p.rent.0.price</t>
        </is>
      </c>
      <c r="D363" s="20" t="inlineStr">
        <is>
          <t>по прайсу</t>
        </is>
      </c>
      <c r="E363" s="20" t="inlineStr">
        <is>
          <t>per the price list</t>
        </is>
      </c>
    </row>
    <row r="364">
      <c r="B364" s="24" t="n">
        <v>139</v>
      </c>
      <c r="C364" s="20" t="inlineStr">
        <is>
          <t>p.svc.toilets</t>
        </is>
      </c>
      <c r="D364" s="20" t="inlineStr">
        <is>
          <t>На территории санатория и у бассейнов</t>
        </is>
      </c>
      <c r="E364" s="20" t="inlineStr">
        <is>
          <t>On the sanatorium grounds and by the pools</t>
        </is>
      </c>
    </row>
    <row r="365">
      <c r="B365" s="24" t="n">
        <v>140</v>
      </c>
      <c r="C365" s="20" t="inlineStr">
        <is>
          <t>p.svc.water</t>
        </is>
      </c>
      <c r="D365" s="2" t="inlineStr">
        <is>
          <t>Минеральные источники и родники в нижней части ущелья; из реки не пить (too.kg)</t>
        </is>
      </c>
      <c r="E365" s="2" t="inlineStr">
        <is>
          <t>Mineral springs and springs in the lower part of the gorge; do not drink from the river (too.kg)</t>
        </is>
      </c>
    </row>
    <row r="366">
      <c r="B366" s="24" t="n">
        <v>141</v>
      </c>
      <c r="C366" s="20" t="inlineStr">
        <is>
          <t>p.svc.shop</t>
        </is>
      </c>
      <c r="D366" s="20" t="inlineStr">
        <is>
          <t>Продуктовые магазины на курорте</t>
        </is>
      </c>
      <c r="E366" s="20" t="inlineStr">
        <is>
          <t>Grocery shops at the resort</t>
        </is>
      </c>
    </row>
    <row r="367">
      <c r="B367" s="24" t="n">
        <v>142</v>
      </c>
      <c r="C367" s="20" t="inlineStr">
        <is>
          <t>p.svc.atm</t>
        </is>
      </c>
      <c r="D367" s="20" t="inlineStr">
        <is>
          <t>Надёжные — в Ивановке/Канте; на курорте не подтверждены</t>
        </is>
      </c>
      <c r="E367" s="2" t="inlineStr">
        <is>
          <t>Reliable ones — in Ivanovka/Kant; not confirmed at the resort</t>
        </is>
      </c>
    </row>
    <row r="368">
      <c r="B368" s="24" t="n">
        <v>143</v>
      </c>
      <c r="C368" s="20" t="inlineStr">
        <is>
          <t>p.svc.fuel</t>
        </is>
      </c>
      <c r="D368" s="20" t="inlineStr">
        <is>
          <t>Ивановка, Кант</t>
        </is>
      </c>
      <c r="E368" s="20" t="inlineStr">
        <is>
          <t>Ivanovka, Kant</t>
        </is>
      </c>
    </row>
    <row r="369">
      <c r="B369" s="24" t="n">
        <v>144</v>
      </c>
      <c r="C369" s="20" t="inlineStr">
        <is>
          <t>p.svc.mobile</t>
        </is>
      </c>
      <c r="D369" s="20" t="inlineStr">
        <is>
          <t>Есть до территории курорта, выше — нет</t>
        </is>
      </c>
      <c r="E369" s="20" t="inlineStr">
        <is>
          <t>Available up to the resort grounds, none above</t>
        </is>
      </c>
    </row>
    <row r="370">
      <c r="B370" s="24" t="n">
        <v>145</v>
      </c>
      <c r="C370" s="20" t="inlineStr">
        <is>
          <t>p.svc.medical</t>
        </is>
      </c>
      <c r="D370" s="20" t="inlineStr">
        <is>
          <t>Поликлиника санатория; больница — Кант</t>
        </is>
      </c>
      <c r="E370" s="20" t="inlineStr">
        <is>
          <t>The sanatorium’s clinic; hospital — Kant</t>
        </is>
      </c>
    </row>
    <row r="371">
      <c r="B371" s="24" t="n">
        <v>146</v>
      </c>
      <c r="C371" s="20" t="inlineStr">
        <is>
          <t>p.svc.rescue</t>
        </is>
      </c>
      <c r="D371" s="20" t="inlineStr">
        <is>
          <t>МЧС 112</t>
        </is>
      </c>
      <c r="E371" s="20" t="inlineStr">
        <is>
          <t>Ministry of Emergency Situations (MChS) 112</t>
        </is>
      </c>
    </row>
    <row r="372">
      <c r="B372" s="24" t="n">
        <v>147</v>
      </c>
      <c r="C372" s="20" t="inlineStr">
        <is>
          <t>p.iti.0.title</t>
        </is>
      </c>
      <c r="D372" s="20" t="inlineStr">
        <is>
          <t>День из Бишкека</t>
        </is>
      </c>
      <c r="E372" s="20" t="inlineStr">
        <is>
          <t>A day from Bishkek</t>
        </is>
      </c>
    </row>
    <row r="373">
      <c r="B373" s="24" t="n">
        <v>148</v>
      </c>
      <c r="C373" s="20" t="inlineStr">
        <is>
          <t>p.iti.0.plan</t>
        </is>
      </c>
      <c r="D373" s="2" t="inlineStr">
        <is>
          <t>8:00 маршрутка №316 от Восточного автовокзала → 9:30 курорт → 10:00–13:00 поход к водопаду 2,5 км и обратно → 13:30 обед → 14:30–16:00 термальный бассейн → 17:00 маршрутка обратно</t>
        </is>
      </c>
      <c r="E373" s="2" t="inlineStr">
        <is>
          <t>8:00 marshrutka No. 316 from the Eastern Bus Station → 9:30 resort → 10:00–13:00 hike to the waterfall 2.5 km and back → 13:30 lunch → 14:30–16:00 thermal pool → 17:00 marshrutka back</t>
        </is>
      </c>
    </row>
    <row r="374">
      <c r="B374" s="24" t="n">
        <v>149</v>
      </c>
      <c r="C374" s="20" t="inlineStr">
        <is>
          <t>p.iti.1.title</t>
        </is>
      </c>
      <c r="D374" s="20" t="inlineStr">
        <is>
          <t>2 дня</t>
        </is>
      </c>
      <c r="E374" s="20" t="inlineStr">
        <is>
          <t>2 days</t>
        </is>
      </c>
    </row>
    <row r="375">
      <c r="B375" s="24" t="n">
        <v>150</v>
      </c>
      <c r="C375" s="20" t="inlineStr">
        <is>
          <t>p.iti.1.plan</t>
        </is>
      </c>
      <c r="D375" s="2" t="inlineStr">
        <is>
          <t>День 1: Иссык-Ата — водопады и бассейны, ночь в санатории или гостевом доме. День 2: ранний выход к дальним водопадам и озёрам Аяк-Кёль либо переезд в Чункурчак (≈1,5 ч) — мост, лошади, ночь в Supara (как в туре Orexca)</t>
        </is>
      </c>
      <c r="E375" s="2" t="inlineStr">
        <is>
          <t>Day 1: Issyk-Ata — waterfalls and pools, a night at the sanatorium or a guesthouse. Day 2: an early start to the far waterfalls and the Ayak-Kol lakes, or a move to Chunkurchak (≈1.5 h) — a bridge, horses, a night at Supara (as in the Orexca tour)</t>
        </is>
      </c>
    </row>
    <row r="376">
      <c r="B376" s="24" t="n">
        <v>151</v>
      </c>
      <c r="C376" s="20" t="inlineStr">
        <is>
          <t>p.iti.2.title</t>
        </is>
      </c>
      <c r="D376" s="20" t="inlineStr">
        <is>
          <t>Что объединить</t>
        </is>
      </c>
      <c r="E376" s="20" t="inlineStr">
        <is>
          <t>What to combine it with</t>
        </is>
      </c>
    </row>
    <row r="377">
      <c r="B377" s="24" t="n">
        <v>152</v>
      </c>
      <c r="C377" s="20" t="inlineStr">
        <is>
          <t>p.iti.2.plan</t>
        </is>
      </c>
      <c r="D377" s="2" t="inlineStr">
        <is>
          <t>Башня Бурана (через Токмок, ≈1 ч), ущелье и водопад Кегеты (≈1 ч на восток через Рот-Фронт), Чункурчак и Аламединское ущелье (на запад)</t>
        </is>
      </c>
      <c r="E377" s="2" t="inlineStr">
        <is>
          <t>The Burana Tower (via Tokmok, ≈1 h), the Kegety gorge and waterfall (≈1 h east via Rot-Front), Chunkurchak and the Alamedin gorge (to the west)</t>
        </is>
      </c>
    </row>
    <row r="378">
      <c r="B378" s="24" t="n">
        <v>153</v>
      </c>
      <c r="C378" s="20" t="inlineStr">
        <is>
          <t>p.season</t>
        </is>
      </c>
      <c r="D378" s="2" t="inlineStr">
        <is>
          <t>Июль — сентябрь: лучшее время для походов к водопадам и озёрам. Термы работают круглый год, зимой особенно популярны; в выходные и праздники — очереди. Многие кафе и гостевые дома работают только летом. Весной и в начале лета на тропах возможны клещи (общий риск для предгорий Ала-Тоо)</t>
        </is>
      </c>
      <c r="E378" s="2" t="inlineStr">
        <is>
          <t>July–September: the best time for hikes to the waterfalls and lakes. The thermal baths work year-round and are especially popular in winter; on weekends and holidays there are queues. Many cafés and guesthouses work only in summer. In spring and early summer ticks are possible on the trails (a general risk for the Ala-Too foothills)</t>
        </is>
      </c>
    </row>
    <row r="379">
      <c r="B379" s="24" t="n">
        <v>154</v>
      </c>
      <c r="C379" s="20" t="inlineStr">
        <is>
          <t>p.budget.economy</t>
        </is>
      </c>
      <c r="D379" s="2" t="inlineStr">
        <is>
          <t>≈600–1200 сом: маршрутка 80–100 сом туда-обратно, бассейн 200 сом, въезд (если взимают с пешеходов — сумма не подтверждена), обед в кафе 300–500 сом</t>
        </is>
      </c>
      <c r="E379" s="2" t="inlineStr">
        <is>
          <t>≈600–1,200 som: marshrutka 80–100 som round trip, pool 200 som, entry (if charged to pedestrians — the amount is not confirmed), lunch at a café 300–500 som</t>
        </is>
      </c>
    </row>
    <row r="380">
      <c r="B380" s="24" t="n">
        <v>155</v>
      </c>
      <c r="C380" s="20" t="inlineStr">
        <is>
          <t>p.budget.comfort</t>
        </is>
      </c>
      <c r="D380" s="2" t="inlineStr">
        <is>
          <t>Такси или машина с водителем ≈2000–4000 сом (оценка), ночь в санатории от 7500 сом или пакет от 2200 сом; тур Orexca на 2 дня $310–620/чел.</t>
        </is>
      </c>
      <c r="E380" s="2" t="inlineStr">
        <is>
          <t>A taxi or a car with a driver ≈2,000–4,000 som (estimate), a night at the sanatorium from 7,500 som or a package from 2,200 som; the Orexca 2-day tour $310–620/person.</t>
        </is>
      </c>
    </row>
    <row r="381">
      <c r="B381" s="24" t="n">
        <v>156</v>
      </c>
      <c r="C381" s="20" t="inlineStr">
        <is>
          <t>p.permits</t>
        </is>
      </c>
      <c r="D381" s="2" t="inlineStr">
        <is>
          <t>Пропуска не нужны. С 2025 г. въезд на территорию санатория платный (hiking.kg), парковка тоже (≈300 сом по отзывам); официальный тариф 2025–26 не опубликован — требуйте чек</t>
        </is>
      </c>
      <c r="E381" s="2" t="inlineStr">
        <is>
          <t>No permits are needed. Since 2025 entry to the sanatorium grounds has been paid (hiking.kg), and parking too (≈300 som per reviews); the official 2025–26 tariff is not published — demand a receipt</t>
        </is>
      </c>
    </row>
    <row r="382">
      <c r="B382" s="24" t="n">
        <v>157</v>
      </c>
      <c r="C382" s="20" t="inlineStr">
        <is>
          <t>p.access</t>
        </is>
      </c>
      <c r="D382" s="2" t="inlineStr">
        <is>
          <t>С детьми и пожилыми — хорошо: асфальт, бассейны, детская площадка; детский билет в бассейн 100 сом. Коляска — по территории санатория, к водопадам — нет. Горячие ванны противопоказаны при сердечных болезнях и гипертонии. Собаки: на территорию санатория, вероятно, нельзя (правила не найдены)</t>
        </is>
      </c>
      <c r="E382" s="2" t="inlineStr">
        <is>
          <t>Good with children and older people: paved road, pools, a playground; a child’s pool ticket is 100 som. A stroller — on the sanatorium grounds, not to the waterfalls. Hot baths are contraindicated in heart disease and hypertension. Dogs: probably not allowed on the sanatorium grounds (rules not found)</t>
        </is>
      </c>
    </row>
    <row r="383">
      <c r="B383" s="24" t="n">
        <v>158</v>
      </c>
      <c r="C383" s="20" t="inlineStr">
        <is>
          <t>p.gaps.0</t>
        </is>
      </c>
      <c r="D383" s="20" t="inlineStr">
        <is>
          <t>официальный тариф въезда на территорию 2025–2026</t>
        </is>
      </c>
      <c r="E383" s="20" t="inlineStr">
        <is>
          <t>the official 2025–2026 entry tariff for the grounds</t>
        </is>
      </c>
    </row>
    <row r="384">
      <c r="B384" s="24" t="n">
        <v>159</v>
      </c>
      <c r="C384" s="20" t="inlineStr">
        <is>
          <t>p.gaps.1</t>
        </is>
      </c>
      <c r="D384" s="20" t="inlineStr">
        <is>
          <t>актуальная цена маршрутки №316 и расписание</t>
        </is>
      </c>
      <c r="E384" s="20" t="inlineStr">
        <is>
          <t>the current price and timetable of marshrutka No. 316</t>
        </is>
      </c>
    </row>
    <row r="385">
      <c r="B385" s="24" t="n">
        <v>160</v>
      </c>
      <c r="C385" s="20" t="inlineStr">
        <is>
          <t>p.gaps.2</t>
        </is>
      </c>
      <c r="D385" s="20" t="inlineStr">
        <is>
          <t>актуальная цена такси</t>
        </is>
      </c>
      <c r="E385" s="20" t="inlineStr">
        <is>
          <t>the current taxi price</t>
        </is>
      </c>
    </row>
    <row r="386">
      <c r="B386" s="24" t="n">
        <v>161</v>
      </c>
      <c r="C386" s="20" t="inlineStr">
        <is>
          <t>p.gaps.3</t>
        </is>
      </c>
      <c r="D386" s="20" t="inlineStr">
        <is>
          <t>треки на водопады и озёра Аяк-Кёль (км и набор)</t>
        </is>
      </c>
      <c r="E386" s="2" t="inlineStr">
        <is>
          <t>tracks to the waterfalls and the Ayak-Kol lakes (km and gain)</t>
        </is>
      </c>
    </row>
    <row r="387">
      <c r="B387" s="24" t="n">
        <v>162</v>
      </c>
      <c r="C387" s="20" t="inlineStr">
        <is>
          <t>p.gaps.4</t>
        </is>
      </c>
      <c r="D387" s="20" t="inlineStr">
        <is>
          <t>прокат лошадей</t>
        </is>
      </c>
      <c r="E387" s="20" t="inlineStr">
        <is>
          <t>horse rental</t>
        </is>
      </c>
    </row>
  </sheetData>
  <dataValidations count="9">
    <dataValidation sqref="C4" showDropDown="0" showInputMessage="0" showErrorMessage="1" allowBlank="1" errorTitle="Значение не из справочника" error="Выберите из списка (лист «Справочники»)" type="list" errorStyle="stop">
      <formula1>'Справочники'!$A$3:$A$4</formula1>
    </dataValidation>
    <dataValidation sqref="C5" showDropDown="0" showInputMessage="0" showErrorMessage="1" allowBlank="1" errorTitle="Значение не из справочника" error="Выберите из списка (лист «Справочники»)" type="list" errorStyle="stop">
      <formula1>'Справочники'!$B$3:$B$5</formula1>
    </dataValidation>
    <dataValidation sqref="C6" showDropDown="0" showInputMessage="0" showErrorMessage="1" allowBlank="1" errorTitle="Значение не из справочника" error="Выберите из списка (лист «Справочники»)" type="list" errorStyle="warning">
      <formula1>'Справочники'!$C$3:$C$5</formula1>
    </dataValidation>
    <dataValidation sqref="C9" showDropDown="0" showInputMessage="0" showErrorMessage="1" allowBlank="1" errorTitle="Значение не из справочника" error="Выберите из списка (лист «Справочники»)" type="list" errorStyle="warning">
      <formula1>'Справочники'!$D$3:$D$47</formula1>
    </dataValidation>
    <dataValidation sqref="C10" showDropDown="0" showInputMessage="0" showErrorMessage="1" allowBlank="1" errorTitle="Значение не из справочника" error="Выберите из списка (лист «Справочники»)" type="list" errorStyle="warning">
      <formula1>'Справочники'!$E$3:$E$11</formula1>
    </dataValidation>
    <dataValidation sqref="C17 C190" showDropDown="0" showInputMessage="0" showErrorMessage="1" allowBlank="1" errorTitle="Значение не из справочника" error="Выберите из списка (лист «Справочники»)" type="list" errorStyle="stop">
      <formula1>'Справочники'!$I$3:$I$4</formula1>
    </dataValidation>
    <dataValidation sqref="C25" showDropDown="0" showInputMessage="0" showErrorMessage="1" allowBlank="1" errorTitle="Значение не из справочника" error="Выберите из списка (лист «Справочники»)" type="list" errorStyle="warning">
      <formula1>'Справочники'!$G$3:$G$11</formula1>
    </dataValidation>
    <dataValidation sqref="C26" showDropDown="0" showInputMessage="0" showErrorMessage="1" allowBlank="1" errorTitle="Значение не из справочника" error="Выберите из списка (лист «Справочники»)" type="list" errorStyle="warning">
      <formula1>'Справочники'!$H$3:$H$23</formula1>
    </dataValidation>
    <dataValidation sqref="C27" showDropDown="0" showInputMessage="0" showErrorMessage="1" allowBlank="1" errorTitle="Значение не из справочника" error="Выберите из списка (лист «Справочники»)" type="list" errorStyle="warning">
      <formula1>'Справочники'!$F$3:$F$7</formula1>
    </dataValidation>
  </dataValidations>
  <hyperlinks>
    <hyperlink xmlns:r="http://schemas.openxmlformats.org/officeDocument/2006/relationships" ref="C1" r:id="rId1"/>
  </hyperlinks>
  <pageMargins left="0.75" right="0.75" top="1" bottom="1" header="0.5" footer="0.5"/>
</worksheet>
</file>

<file path=xl/worksheets/sheet49.xml><?xml version="1.0" encoding="utf-8"?>
<worksheet xmlns="http://schemas.openxmlformats.org/spreadsheetml/2006/main">
  <sheetPr>
    <tabColor rgb="003F7D00"/>
    <outlinePr summaryBelow="1" summaryRight="1"/>
    <pageSetUpPr/>
  </sheetPr>
  <dimension ref="A1:AA44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34" customWidth="1" min="2" max="2"/>
    <col width="60" customWidth="1" min="3" max="3"/>
    <col width="30" customWidth="1" min="4" max="4"/>
    <col width="24" customWidth="1" min="5" max="5"/>
    <col width="22" customWidth="1" min="6" max="6"/>
    <col width="22" customWidth="1" min="7" max="7"/>
    <col width="22"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s>
  <sheetData>
    <row r="1" ht="28" customHeight="1">
      <c r="A1" s="14" t="inlineStr">
        <is>
          <t>#title</t>
        </is>
      </c>
      <c r="B1" s="15" t="inlineStr">
        <is>
          <t>Базовый лагерь Ачык-Таш</t>
        </is>
      </c>
      <c r="C1" s="7" t="inlineStr">
        <is>
          <t>kg-0051 · ← к оглавлению</t>
        </is>
      </c>
    </row>
    <row r="2" ht="22" customHeight="1">
      <c r="A2" s="16" t="inlineStr">
        <is>
          <t>#section</t>
        </is>
      </c>
      <c r="B2" s="17" t="inlineStr">
        <is>
          <t>Основное</t>
        </is>
      </c>
      <c r="C2" s="18" t="n"/>
      <c r="D2" s="18" t="n"/>
      <c r="E2" s="18" t="n"/>
      <c r="F2" s="18" t="n"/>
      <c r="G2" s="18" t="n"/>
      <c r="H2" s="18" t="n"/>
    </row>
    <row r="3">
      <c r="A3" s="16" t="inlineStr">
        <is>
          <t>id</t>
        </is>
      </c>
      <c r="B3" s="19" t="inlineStr">
        <is>
          <t>ID места (kg-…, alt-…)</t>
        </is>
      </c>
      <c r="C3" s="20" t="inlineStr">
        <is>
          <t>kg-0051</t>
        </is>
      </c>
    </row>
    <row r="4">
      <c r="A4" s="16" t="inlineStr">
        <is>
          <t>country</t>
        </is>
      </c>
      <c r="B4" s="19" t="inlineStr">
        <is>
          <t>Страна (kg / alt)</t>
        </is>
      </c>
      <c r="C4" s="20" t="inlineStr">
        <is>
          <t>kg</t>
        </is>
      </c>
    </row>
    <row r="5">
      <c r="A5" s="16" t="inlineStr">
        <is>
          <t>publish</t>
        </is>
      </c>
      <c r="B5" s="19" t="inlineStr">
        <is>
          <t>Публикация</t>
        </is>
      </c>
      <c r="C5" s="20" t="inlineStr">
        <is>
          <t>опубликовано</t>
        </is>
      </c>
    </row>
    <row r="6">
      <c r="A6" s="16" t="inlineStr">
        <is>
          <t>status</t>
        </is>
      </c>
      <c r="B6" s="19" t="inlineStr">
        <is>
          <t>Статус проверки</t>
        </is>
      </c>
      <c r="C6" s="20" t="inlineStr">
        <is>
          <t>Проверено</t>
        </is>
      </c>
    </row>
    <row r="7">
      <c r="A7" s="16" t="inlineStr">
        <is>
          <t>name</t>
        </is>
      </c>
      <c r="B7" s="19" t="inlineStr">
        <is>
          <t>Название</t>
        </is>
      </c>
      <c r="C7" s="20" t="inlineStr">
        <is>
          <t>Базовый лагерь Ачык-Таш</t>
        </is>
      </c>
    </row>
    <row r="8">
      <c r="A8" s="16" t="inlineStr">
        <is>
          <t>full</t>
        </is>
      </c>
      <c r="B8" s="21" t="inlineStr">
        <is>
          <t>Полное название</t>
        </is>
      </c>
      <c r="C8" s="20" t="inlineStr">
        <is>
          <t>Базовый лагерь Ачык-Таш (пик Ленина)</t>
        </is>
      </c>
    </row>
    <row r="9">
      <c r="A9" s="16" t="inlineStr">
        <is>
          <t>cat</t>
        </is>
      </c>
      <c r="B9" s="19" t="inlineStr">
        <is>
          <t>Категория</t>
        </is>
      </c>
      <c r="C9" s="20" t="inlineStr">
        <is>
          <t>Альпинистский лагерь</t>
        </is>
      </c>
    </row>
    <row r="10">
      <c r="A10" s="16" t="inlineStr">
        <is>
          <t>reg</t>
        </is>
      </c>
      <c r="B10" s="19" t="inlineStr">
        <is>
          <t>Регион</t>
        </is>
      </c>
      <c r="C10" s="20" t="inlineStr">
        <is>
          <t>Ошская область</t>
        </is>
      </c>
    </row>
    <row r="11">
      <c r="A11" s="16" t="inlineStr">
        <is>
          <t>dist</t>
        </is>
      </c>
      <c r="B11" s="21" t="inlineStr">
        <is>
          <t>Район</t>
        </is>
      </c>
      <c r="C11" s="20" t="inlineStr">
        <is>
          <t>Вероятно, Алайский район</t>
        </is>
      </c>
    </row>
    <row r="12">
      <c r="A12" s="16" t="inlineStr">
        <is>
          <t>lat</t>
        </is>
      </c>
      <c r="B12" s="19" t="inlineStr">
        <is>
          <t>Широта</t>
        </is>
      </c>
      <c r="C12" s="20" t="n">
        <v>39.4783</v>
      </c>
    </row>
    <row r="13">
      <c r="A13" s="16" t="inlineStr">
        <is>
          <t>lon</t>
        </is>
      </c>
      <c r="B13" s="19" t="inlineStr">
        <is>
          <t>Долгота</t>
        </is>
      </c>
      <c r="C13" s="20" t="n">
        <v>72.914</v>
      </c>
    </row>
    <row r="14">
      <c r="A14" s="16" t="inlineStr">
        <is>
          <t>elev</t>
        </is>
      </c>
      <c r="B14" s="21" t="inlineStr">
        <is>
          <t>Высота</t>
        </is>
      </c>
      <c r="C14" s="20" t="inlineStr">
        <is>
          <t>Около 3600 м (ak-sai.com, Central Asia Travel, Nomad's Land; ~12 000 футов по Univ. of Washington). Передовой лагерь / Лагерь 1 «Солнечный» — около 4200–4400 м (Central Asia Travel, Nomad's Land). Visit Alay ошибочно пишет «Base Camp 4400 м», nomadasaurus — «около 4000 м».</t>
        </is>
      </c>
    </row>
    <row r="15">
      <c r="A15" s="16" t="inlineStr">
        <is>
          <t>near</t>
        </is>
      </c>
      <c r="B15" s="21" t="inlineStr">
        <is>
          <t>Ближайший пункт</t>
        </is>
      </c>
      <c r="C15" s="20" t="inlineStr">
        <is>
          <t>Сары-Могол (около 3000–3200 м; CBT указывает 3200 м) — ~25 км до Тулпар-Кёля и лагерей (Visit Alay); также село Кашка-Суу, откуда ходят верхом к Тулпар-Кёлю (too.kg).</t>
        </is>
      </c>
    </row>
    <row r="16">
      <c r="A16" s="16" t="inlineStr">
        <is>
          <t>tags</t>
        </is>
      </c>
      <c r="B16" s="21" t="inlineStr">
        <is>
          <t>Теги (через ;)</t>
        </is>
      </c>
      <c r="C16" s="20" t="inlineStr">
        <is>
          <t>mountains;hike-only;hard;no-car;hiking;horses;yurts</t>
        </is>
      </c>
    </row>
    <row r="17">
      <c r="A17" s="16" t="inlineStr">
        <is>
          <t>top</t>
        </is>
      </c>
      <c r="B17" s="21" t="inlineStr">
        <is>
          <t>В топе (да/нет)</t>
        </is>
      </c>
      <c r="C17" s="20" t="inlineStr">
        <is>
          <t>нет</t>
        </is>
      </c>
    </row>
    <row r="18">
      <c r="A18" s="16" t="inlineStr">
        <is>
          <t>rank</t>
        </is>
      </c>
      <c r="B18" s="21" t="inlineStr">
        <is>
          <t>Место в рейтинге</t>
        </is>
      </c>
      <c r="C18" s="20" t="n">
        <v>20</v>
      </c>
    </row>
    <row r="19">
      <c r="A19" s="16" t="inlineStr">
        <is>
          <t>updated_at</t>
        </is>
      </c>
      <c r="B19" s="21" t="inlineStr">
        <is>
          <t>Изменено (дата)</t>
        </is>
      </c>
      <c r="C19" s="20" t="n"/>
    </row>
    <row r="20">
      <c r="A20" s="16" t="inlineStr">
        <is>
          <t>updated_by</t>
        </is>
      </c>
      <c r="B20" s="21" t="inlineStr">
        <is>
          <t>Кто изменил</t>
        </is>
      </c>
      <c r="C20" s="20" t="n"/>
    </row>
    <row r="22" ht="22" customHeight="1">
      <c r="A22" s="16" t="inlineStr">
        <is>
          <t>#section</t>
        </is>
      </c>
      <c r="B22" s="17" t="inlineStr">
        <is>
          <t>Коротко на карточке (плашки)</t>
        </is>
      </c>
      <c r="C22" s="18" t="n"/>
      <c r="D22" s="18" t="n"/>
      <c r="E22" s="18" t="n"/>
      <c r="F22" s="18" t="n"/>
      <c r="G22" s="18" t="n"/>
      <c r="H22" s="18" t="n"/>
    </row>
    <row r="23">
      <c r="A23" s="16" t="inlineStr">
        <is>
          <t>months</t>
        </is>
      </c>
      <c r="B23" s="19" t="inlineStr">
        <is>
          <t>Месяцы сезона (1;2;…12)</t>
        </is>
      </c>
      <c r="C23" s="20" t="inlineStr">
        <is>
          <t>6;7;8;9</t>
        </is>
      </c>
    </row>
    <row r="24">
      <c r="A24" s="16" t="inlineStr">
        <is>
          <t>month_scores</t>
        </is>
      </c>
      <c r="B24" s="21" t="inlineStr">
        <is>
          <t>Оценка месяцев (JSON: месяц → 2 лучшее, 1 подходит), напр. {"6":1,"7":2}</t>
        </is>
      </c>
      <c r="C24" s="20" t="n"/>
    </row>
    <row r="25">
      <c r="A25" s="16" t="inlineStr">
        <is>
          <t>s_diff</t>
        </is>
      </c>
      <c r="B25" s="19" t="inlineStr">
        <is>
          <t>Сложность (коротко)</t>
        </is>
      </c>
      <c r="C25" s="20" t="inlineStr">
        <is>
          <t>Сложная</t>
        </is>
      </c>
    </row>
    <row r="26">
      <c r="A26" s="16" t="inlineStr">
        <is>
          <t>s_when</t>
        </is>
      </c>
      <c r="B26" s="19" t="inlineStr">
        <is>
          <t>Когда (коротко)</t>
        </is>
      </c>
      <c r="C26" s="20" t="inlineStr">
        <is>
          <t>Июн – сен</t>
        </is>
      </c>
    </row>
    <row r="27">
      <c r="A27" s="16" t="inlineStr">
        <is>
          <t>s_acc</t>
        </is>
      </c>
      <c r="B27" s="19" t="inlineStr">
        <is>
          <t>Доступ (коротко)</t>
        </is>
      </c>
      <c r="C27" s="20" t="inlineStr">
        <is>
          <t>Только пешком</t>
        </is>
      </c>
    </row>
    <row r="28">
      <c r="A28" s="16" t="inlineStr">
        <is>
          <t>s_onsite</t>
        </is>
      </c>
      <c r="B28" s="21" t="inlineStr">
        <is>
          <t>Время на месте (коротко)</t>
        </is>
      </c>
      <c r="C28" s="20" t="inlineStr">
        <is>
          <t>&lt;1 ч</t>
        </is>
      </c>
    </row>
    <row r="29">
      <c r="A29" s="16" t="inlineStr">
        <is>
          <t>s_entry</t>
        </is>
      </c>
      <c r="B29" s="21" t="inlineStr">
        <is>
          <t>Вход (коротко)</t>
        </is>
      </c>
      <c r="C29" s="20" t="inlineStr">
        <is>
          <t>Отдельной платы за…</t>
        </is>
      </c>
    </row>
    <row r="30">
      <c r="A30" s="16" t="inlineStr">
        <is>
          <t>s_net</t>
        </is>
      </c>
      <c r="B30" s="21" t="inlineStr">
        <is>
          <t>Связь (коротко)</t>
        </is>
      </c>
      <c r="C30" s="20" t="inlineStr">
        <is>
          <t>Ak-Sai заявляет Wi-Fi</t>
        </is>
      </c>
    </row>
    <row r="31">
      <c r="A31" s="16" t="inlineStr">
        <is>
          <t>rating_v</t>
        </is>
      </c>
      <c r="B31" s="21" t="inlineStr">
        <is>
          <t>Рейтинг</t>
        </is>
      </c>
      <c r="C31" s="20" t="n"/>
    </row>
    <row r="32">
      <c r="A32" s="16" t="inlineStr">
        <is>
          <t>rating_n</t>
        </is>
      </c>
      <c r="B32" s="21" t="inlineStr">
        <is>
          <t>Кол-во оценок</t>
        </is>
      </c>
      <c r="C32" s="20" t="n"/>
    </row>
    <row r="33">
      <c r="A33" s="16" t="inlineStr">
        <is>
          <t>rating_src</t>
        </is>
      </c>
      <c r="B33" s="21" t="inlineStr">
        <is>
          <t>Источник рейтинга</t>
        </is>
      </c>
      <c r="C33" s="20" t="n"/>
    </row>
    <row r="35" ht="22" customHeight="1">
      <c r="A35" s="16" t="inlineStr">
        <is>
          <t>#section</t>
        </is>
      </c>
      <c r="B35" s="17" t="inlineStr">
        <is>
          <t>Обзор — тексты</t>
        </is>
      </c>
      <c r="C35" s="18" t="n"/>
      <c r="D35" s="18" t="n"/>
      <c r="E35" s="18" t="n"/>
      <c r="F35" s="18" t="n"/>
      <c r="G35" s="18" t="n"/>
      <c r="H35" s="18" t="n"/>
    </row>
    <row r="36">
      <c r="A36" s="16" t="inlineStr">
        <is>
          <t>short</t>
        </is>
      </c>
      <c r="B36" s="19" t="inlineStr">
        <is>
          <t>Коротко (1–2 предложения)</t>
        </is>
      </c>
      <c r="C36" s="2" t="inlineStr">
        <is>
          <t>Ачык-Таш — главный базовый лагерь на северной стороне пика Ленина (7134 м) в Заалайском хребте, на высоте около 3600 м: юрточные и палаточные лагеря альпинистских компаний, точка старта восхождений и треккингов.</t>
        </is>
      </c>
    </row>
    <row r="37">
      <c r="A37" s="16" t="inlineStr">
        <is>
          <t>desc</t>
        </is>
      </c>
      <c r="B37" s="19" t="inlineStr">
        <is>
          <t>Описание</t>
        </is>
      </c>
      <c r="C37" s="2" t="inlineStr">
        <is>
          <t>Ачык-Таш — долина и поляна у подножия пика Ленина (7134 м), где каждое лето (июнь — сентябрь) разворачивают базовые лагеря несколько альпинистских компаний (Ak-Sai Travel, Central Asia Travel и др.) и местные юрточные лагеря. Отсюда стартуют восхождения на пик Ленина через Лагерь 1 (~4400 м) и перевал Путешественников (~4150 м), акклиматизационные выходы на пик Юхина и Петровского, а также однодневные прогулки к озеру Тулпар-Кёль (~3500 м) в ~4 км. Лагерь лежит примерно в 25 км к югу от села Сары-Могол в Алайской долине; от Оша — около 280 км и 5 часов на машине по Памирскому тракту М41 через перевал Талдык и Сары-Таш (Central Asia Travel). Для посещения района нужен пограничный пропуск (tour.too.kg, Visit Alay, Central Asia Travel).</t>
        </is>
      </c>
    </row>
    <row r="38">
      <c r="A38" s="16" t="inlineStr">
        <is>
          <t>guide</t>
        </is>
      </c>
      <c r="B38" s="19" t="inlineStr">
        <is>
          <t>Почему стоит приехать / текст аудиогида</t>
        </is>
      </c>
      <c r="C38" s="2" t="inlineStr">
        <is>
          <t>Ачык-Таш — редкий шанс увидеть семитысячник почти от двери юрты: пик Ленина поднимается над зелёной поляной на 3600 м, где в июле цветут эдельвейсы. Даже если ты не альпинист, приезжай на 1–2 ночи: прогулка к красноватым берегам Тулпар-Кёля (~4 км) и выход в сторону перевала Путешественников дают виды на ледники без технических навыков. Лагеря работают с конца июня до конца августа — в это время в столовой можно встретить экспедиции со всего мира. Пограничный пропуск оформляй заранее (7–20 дней), а после Оша дай организму ночь акклиматизации в Сары-Моголе. Если повезёт с датами, в июле в Сары-Моголе проходит фестиваль национальных игр с яками и лошадьми (CBT).</t>
        </is>
      </c>
    </row>
    <row r="39">
      <c r="A39" s="16" t="inlineStr">
        <is>
          <t>see</t>
        </is>
      </c>
      <c r="B39" s="21" t="inlineStr">
        <is>
          <t>Что посмотреть</t>
        </is>
      </c>
      <c r="C39" s="2" t="inlineStr">
        <is>
          <t>Северная стена и ледники пика Ленина (7134 м); поляна базового лагеря с эдельвейсами; озеро Тулпар-Кёль с красными склонами (~3500 м, ~4 км); подъём к перевалу Путешественников (~4150 м); акклиматизационные вершины Юхина (5130 м) и Петровского; инфраструктура экспедиций (столовая, баня, магазин снаряжения).</t>
        </is>
      </c>
    </row>
    <row r="40">
      <c r="A40" s="16" t="inlineStr">
        <is>
          <t>skip</t>
        </is>
      </c>
      <c r="B40" s="21" t="inlineStr">
        <is>
          <t>Кому не стоит</t>
        </is>
      </c>
      <c r="C40" s="2" t="inlineStr">
        <is>
          <t>Ты не готов заранее оформлять погранпропуск и платить за трансфер по грунтовке. Плохо переносишь высоту 3600 м и холодные ночи (даже летом около нуля). Тебе достаточно видов на пик Ленина из Сары-Могола или от Тулпар-Кёля.</t>
        </is>
      </c>
    </row>
    <row r="42" ht="22" customHeight="1">
      <c r="A42" s="16" t="inlineStr">
        <is>
          <t>#section</t>
        </is>
      </c>
      <c r="B42" s="17" t="inlineStr">
        <is>
          <t>Медиа</t>
        </is>
      </c>
      <c r="C42" s="18" t="n"/>
      <c r="D42" s="18" t="n"/>
      <c r="E42" s="18" t="n"/>
      <c r="F42" s="18" t="n"/>
      <c r="G42" s="18" t="n"/>
      <c r="H42" s="18" t="n"/>
    </row>
    <row r="43">
      <c r="A43" s="16" t="inlineStr">
        <is>
          <t>#table:photos</t>
        </is>
      </c>
      <c r="B43" s="22" t="inlineStr">
        <is>
          <t>Фото — 0</t>
        </is>
      </c>
    </row>
    <row r="44">
      <c r="A44" s="16" t="inlineStr">
        <is>
          <t>#keys</t>
        </is>
      </c>
      <c r="C44" s="16" t="inlineStr">
        <is>
          <t>f</t>
        </is>
      </c>
      <c r="D44" s="16" t="inlineStr">
        <is>
          <t>t</t>
        </is>
      </c>
      <c r="E44" s="16" t="inlineStr">
        <is>
          <t>w</t>
        </is>
      </c>
      <c r="F44" s="16" t="inlineStr">
        <is>
          <t>h</t>
        </is>
      </c>
      <c r="G44" s="16" t="inlineStr">
        <is>
          <t>cap</t>
        </is>
      </c>
      <c r="H44" s="16" t="inlineStr">
        <is>
          <t>by</t>
        </is>
      </c>
      <c r="I44" s="16" t="inlineStr">
        <is>
          <t>lic</t>
        </is>
      </c>
      <c r="J44" s="16" t="inlineStr">
        <is>
          <t>page</t>
        </is>
      </c>
    </row>
    <row r="45">
      <c r="A45" s="16" t="inlineStr">
        <is>
          <t>#labels</t>
        </is>
      </c>
      <c r="B45" s="23" t="inlineStr">
        <is>
          <t>№ / строки ниже</t>
        </is>
      </c>
      <c r="C45" s="21" t="inlineStr">
        <is>
          <t>Файл (img/…)</t>
        </is>
      </c>
      <c r="D45" s="21" t="inlineStr">
        <is>
          <t>Миниатюра (img/t_…)</t>
        </is>
      </c>
      <c r="E45" s="21" t="inlineStr">
        <is>
          <t>Ширина</t>
        </is>
      </c>
      <c r="F45" s="21" t="inlineStr">
        <is>
          <t>Высота</t>
        </is>
      </c>
      <c r="G45" s="21" t="inlineStr">
        <is>
          <t>Подпись</t>
        </is>
      </c>
      <c r="H45" s="21" t="inlineStr">
        <is>
          <t>Автор</t>
        </is>
      </c>
      <c r="I45" s="21" t="inlineStr">
        <is>
          <t>Лицензия</t>
        </is>
      </c>
      <c r="J45" s="21" t="inlineStr">
        <is>
          <t>Страница-источник</t>
        </is>
      </c>
    </row>
    <row r="47">
      <c r="A47" s="16" t="inlineStr">
        <is>
          <t>#table:videos</t>
        </is>
      </c>
      <c r="B47" s="22" t="inlineStr">
        <is>
          <t>Видео — 3</t>
        </is>
      </c>
    </row>
    <row r="48">
      <c r="A48" s="16" t="inlineStr">
        <is>
          <t>#keys</t>
        </is>
      </c>
      <c r="C48" s="16" t="inlineStr">
        <is>
          <t>t</t>
        </is>
      </c>
      <c r="D48" s="16" t="inlineStr">
        <is>
          <t>u</t>
        </is>
      </c>
      <c r="E48" s="16" t="inlineStr">
        <is>
          <t>ch</t>
        </is>
      </c>
      <c r="F48" s="16" t="inlineStr">
        <is>
          <t>y</t>
        </is>
      </c>
    </row>
    <row r="49">
      <c r="A49" s="16" t="inlineStr">
        <is>
          <t>#labels</t>
        </is>
      </c>
      <c r="B49" s="23" t="inlineStr">
        <is>
          <t>№ / строки ниже</t>
        </is>
      </c>
      <c r="C49" s="21" t="inlineStr">
        <is>
          <t>Заголовок</t>
        </is>
      </c>
      <c r="D49" s="21" t="inlineStr">
        <is>
          <t>Ссылка</t>
        </is>
      </c>
      <c r="E49" s="21" t="inlineStr">
        <is>
          <t>Канал</t>
        </is>
      </c>
      <c r="F49" s="21" t="inlineStr">
        <is>
          <t>Год</t>
        </is>
      </c>
    </row>
    <row r="50">
      <c r="B50" s="24" t="n">
        <v>1</v>
      </c>
      <c r="C50" s="20" t="inlineStr">
        <is>
          <t>Базовый Лагерь «Ачик-Таш»</t>
        </is>
      </c>
      <c r="D50" s="20" t="inlineStr">
        <is>
          <t>https://www.youtube.com/watch?v=CKSGaUFPTRc</t>
        </is>
      </c>
      <c r="E50" s="20" t="inlineStr">
        <is>
          <t>не проверен</t>
        </is>
      </c>
      <c r="F50" s="20" t="inlineStr">
        <is>
          <t>не проверен</t>
        </is>
      </c>
    </row>
    <row r="51">
      <c r="B51" s="24" t="n">
        <v>2</v>
      </c>
      <c r="C51" s="20" t="inlineStr">
        <is>
          <t>Ачик-Таш 4K</t>
        </is>
      </c>
      <c r="D51" s="20" t="inlineStr">
        <is>
          <t>https://www.youtube.com/watch?v=LmTi0uSlwaw</t>
        </is>
      </c>
      <c r="E51" s="20" t="inlineStr">
        <is>
          <t>не проверен</t>
        </is>
      </c>
      <c r="F51" s="20" t="inlineStr">
        <is>
          <t>не проверен</t>
        </is>
      </c>
    </row>
    <row r="52">
      <c r="B52" s="24" t="n">
        <v>3</v>
      </c>
      <c r="C52" s="20" t="inlineStr">
        <is>
          <t>Пик Ленина-2021: базовый лагерь «Луковая поляна»</t>
        </is>
      </c>
      <c r="D52" s="20" t="inlineStr">
        <is>
          <t>https://www.youtube.com/watch?v=pzc9Ultua8c</t>
        </is>
      </c>
      <c r="E52" s="20" t="inlineStr">
        <is>
          <t>не проверен</t>
        </is>
      </c>
      <c r="F52" s="20" t="inlineStr">
        <is>
          <t>2021</t>
        </is>
      </c>
    </row>
    <row r="54">
      <c r="A54" s="16" t="inlineStr">
        <is>
          <t>#table:photo_links</t>
        </is>
      </c>
      <c r="B54" s="22" t="inlineStr">
        <is>
          <t>Фото-ссылки (внешние) — 0</t>
        </is>
      </c>
    </row>
    <row r="55">
      <c r="A55" s="16" t="inlineStr">
        <is>
          <t>#keys</t>
        </is>
      </c>
      <c r="C55" s="16" t="inlineStr">
        <is>
          <t>cap</t>
        </is>
      </c>
      <c r="D55" s="16" t="inlineStr">
        <is>
          <t>url</t>
        </is>
      </c>
      <c r="E55" s="16" t="inlineStr">
        <is>
          <t>by</t>
        </is>
      </c>
    </row>
    <row r="56">
      <c r="A56" s="16" t="inlineStr">
        <is>
          <t>#labels</t>
        </is>
      </c>
      <c r="B56" s="23" t="inlineStr">
        <is>
          <t>№ / строки ниже</t>
        </is>
      </c>
      <c r="C56" s="21" t="inlineStr">
        <is>
          <t>Подпись</t>
        </is>
      </c>
      <c r="D56" s="21" t="inlineStr">
        <is>
          <t>Ссылка</t>
        </is>
      </c>
      <c r="E56" s="21" t="inlineStr">
        <is>
          <t>Автор</t>
        </is>
      </c>
    </row>
    <row r="59" ht="22" customHeight="1">
      <c r="A59" s="16" t="inlineStr">
        <is>
          <t>#section</t>
        </is>
      </c>
      <c r="B59" s="17" t="inlineStr">
        <is>
          <t>Дорога</t>
        </is>
      </c>
      <c r="C59" s="18" t="n"/>
      <c r="D59" s="18" t="n"/>
      <c r="E59" s="18" t="n"/>
      <c r="F59" s="18" t="n"/>
      <c r="G59" s="18" t="n"/>
      <c r="H59" s="18" t="n"/>
    </row>
    <row r="60">
      <c r="A60" s="16" t="inlineStr">
        <is>
          <t>how</t>
        </is>
      </c>
      <c r="B60" s="21" t="inlineStr">
        <is>
          <t>Как добраться (кратко)</t>
        </is>
      </c>
      <c r="C60" s="2" t="inlineStr">
        <is>
          <t>Ош → Гульча → перевал Талдык → Сары-Таш → на запад по Алайской долине до Сары-Могола (М41/дорога на Дароот-Коргон) → на юг через реку Кызыл-Суу по грунтовке ~25 км до Тулпар-Кёля и Ачык-Таша. От Оша около 280 км, ~5 ч на машине (Central Asia Travel). Из Сары-Могола: машина ~45 мин, верхом 4–5 ч, пешком 8–9 ч (Visit Alay).</t>
        </is>
      </c>
    </row>
    <row r="61">
      <c r="A61" s="16" t="inlineStr">
        <is>
          <t>needcar</t>
        </is>
      </c>
      <c r="B61" s="21" t="inlineStr">
        <is>
          <t>Нужна ли машина</t>
        </is>
      </c>
      <c r="C61" s="20" t="inlineStr">
        <is>
          <t>Да. Общественного транспорта до лагеря нет: маршрутка/шеринг-такси до Сары-Могола, затем такси/внедорожник CBT (или трансфер альпинистской компании), лошадь или пеший переход.</t>
        </is>
      </c>
    </row>
    <row r="62">
      <c r="A62" s="16" t="inlineStr">
        <is>
          <t>self</t>
        </is>
      </c>
      <c r="B62" s="21" t="inlineStr">
        <is>
          <t>Самостоятельно / с гидом</t>
        </is>
      </c>
      <c r="C62" s="20" t="inlineStr">
        <is>
          <t>Частично: опытные путешественники добираются сами (маршрутка + такси в Сары-Моголе) и ночуют в лагерях или палатке. Формально нужен пограничный пропуск в зону пика Ленина — оформляется заранее через турфирму/CBT (tour.too.kg, Visit Alay). Nomadasaurus (2026) пишет, что для Тулпар-Кёля и базового лагеря пропуск на практике не проверяли — на это полагаться не стоит.</t>
        </is>
      </c>
    </row>
    <row r="63">
      <c r="A63" s="16" t="inlineStr">
        <is>
          <t>roadtype</t>
        </is>
      </c>
      <c r="B63" s="21" t="inlineStr">
        <is>
          <t>Тип дороги</t>
        </is>
      </c>
      <c r="C63" s="20" t="inlineStr">
        <is>
          <t>До Сары-Могола — асфальт М41 через Талдык и Сары-Таш; от Сары-Могола ~25 км — грунтовка с бродом/мостом через Кызыл-Суу до Тулпар-Кёля и лагерей (Visit Alay: «45 минут на машине»); к лагерям есть указатели. Состояние после дождей не подтверждено.</t>
        </is>
      </c>
    </row>
    <row r="64">
      <c r="A64" s="16" t="inlineStr">
        <is>
          <t>traveltime</t>
        </is>
      </c>
      <c r="B64" s="21" t="inlineStr">
        <is>
          <t>Время в пути</t>
        </is>
      </c>
      <c r="C64" s="20" t="inlineStr">
        <is>
          <t>Из Оша — около 5 ч на машине (~280 км, Central Asia Travel); на общественном транспорте до Сары-Могола 4–5 ч + 45 мин такси (nomadasaurus 2026; Visit Alay).</t>
        </is>
      </c>
    </row>
    <row r="65">
      <c r="A65" s="16" t="inlineStr">
        <is>
          <t>transfer</t>
        </is>
      </c>
      <c r="B65" s="21" t="inlineStr">
        <is>
          <t>Трансфер</t>
        </is>
      </c>
      <c r="C65" s="20" t="inlineStr">
        <is>
          <t>Сары-Могол → лагерь: от 1500 сом за машину (Visit Alay) / 10–15 $ (nomadasaurus 2026). Ош → Сары-Могол: 300 сом маршрутка / 400 сом шеринг-такси (nomadasaurus 2026). Прямой трансфер Ош — Ачык-Таш у альпинистских компаний — по прайсу, точных цен 2026 не найдено.</t>
        </is>
      </c>
    </row>
    <row r="66">
      <c r="A66" s="16" t="inlineStr">
        <is>
          <t>p_sum</t>
        </is>
      </c>
      <c r="B66" s="21" t="inlineStr">
        <is>
          <t>Дорога: сводка</t>
        </is>
      </c>
      <c r="C66" s="2" t="inlineStr">
        <is>
          <t>Добраться проще всего так: Ош → Сары-Могол (маршрутка 300 сом в 14:00 или трансфер), ночь акклиматизации в Сары-Моголе, затем такси по грунтовке ~25 км (1500 сом за машину) до Тулпар-Кёля и лагерей. Погранпропуск (3000 сом через tour.too.kg) оформить за 2–3 недели. Ночевать в юрточных лагерях у Тулпар-Кёля (от ~1000 сом с питанием) или в лагерях альпинистских компаний на поляне Ачык-Таш (Ak-Sai 65–85 $ за юрту на двоих). Лучшие однодневные выходы — к перевалу Путешественников (4130 м) и на пик Юхина (5130 м) после акклиматизации.</t>
        </is>
      </c>
    </row>
    <row r="67">
      <c r="A67" s="16" t="inlineStr">
        <is>
          <t>#table:routes</t>
        </is>
      </c>
      <c r="B67" s="22" t="inlineStr">
        <is>
          <t>Подъезды — 3</t>
        </is>
      </c>
    </row>
    <row r="68">
      <c r="A68" s="16" t="inlineStr">
        <is>
          <t>#keys</t>
        </is>
      </c>
      <c r="C68" s="16" t="inlineStr">
        <is>
          <t>rec</t>
        </is>
      </c>
      <c r="D68" s="16" t="inlineStr">
        <is>
          <t>title</t>
        </is>
      </c>
      <c r="E68" s="16" t="inlineStr">
        <is>
          <t>from</t>
        </is>
      </c>
      <c r="F68" s="16" t="inlineStr">
        <is>
          <t>route</t>
        </is>
      </c>
      <c r="G68" s="16" t="inlineStr">
        <is>
          <t>km</t>
        </is>
      </c>
      <c r="H68" s="16" t="inlineStr">
        <is>
          <t>time</t>
        </is>
      </c>
      <c r="I68" s="16" t="inlineStr">
        <is>
          <t>surface</t>
        </is>
      </c>
      <c r="J68" s="16" t="inlineStr">
        <is>
          <t>vehicle</t>
        </is>
      </c>
      <c r="K68" s="16" t="inlineStr">
        <is>
          <t>season</t>
        </is>
      </c>
      <c r="L68" s="16" t="inlineStr">
        <is>
          <t>last</t>
        </is>
      </c>
      <c r="M68" s="16" t="inlineStr">
        <is>
          <t>parking_d</t>
        </is>
      </c>
      <c r="N68" s="16" t="inlineStr">
        <is>
          <t>parking_price</t>
        </is>
      </c>
      <c r="O68" s="16" t="inlineStr">
        <is>
          <t>trail_d</t>
        </is>
      </c>
      <c r="P68" s="16" t="inlineStr">
        <is>
          <t>haz</t>
        </is>
      </c>
      <c r="Q68" s="16" t="inlineStr">
        <is>
          <t>src</t>
        </is>
      </c>
      <c r="R68" s="16" t="inlineStr">
        <is>
          <t>hub</t>
        </is>
      </c>
      <c r="S68" s="16" t="inlineStr">
        <is>
          <t>hub_lat</t>
        </is>
      </c>
      <c r="T68" s="16" t="inlineStr">
        <is>
          <t>hub_lon</t>
        </is>
      </c>
      <c r="U68" s="16" t="inlineStr">
        <is>
          <t>rkm</t>
        </is>
      </c>
      <c r="V68" s="16" t="inlineStr">
        <is>
          <t>parking_lat</t>
        </is>
      </c>
      <c r="W68" s="16" t="inlineStr">
        <is>
          <t>parking_lon</t>
        </is>
      </c>
      <c r="X68" s="16" t="inlineStr">
        <is>
          <t>trail_lat</t>
        </is>
      </c>
      <c r="Y68" s="16" t="inlineStr">
        <is>
          <t>trail_lon</t>
        </is>
      </c>
      <c r="Z68" s="16" t="inlineStr">
        <is>
          <t>road</t>
        </is>
      </c>
      <c r="AA68" s="16" t="inlineStr">
        <is>
          <t>has_rt</t>
        </is>
      </c>
    </row>
    <row r="69">
      <c r="A69" s="16" t="inlineStr">
        <is>
          <t>#labels</t>
        </is>
      </c>
      <c r="B69" s="23" t="inlineStr">
        <is>
          <t>№ / строки ниже</t>
        </is>
      </c>
      <c r="C69" s="21" t="inlineStr">
        <is>
          <t>Рекомендован (да/нет)</t>
        </is>
      </c>
      <c r="D69" s="21" t="inlineStr">
        <is>
          <t>Название варианта</t>
        </is>
      </c>
      <c r="E69" s="21" t="inlineStr">
        <is>
          <t>Откуда</t>
        </is>
      </c>
      <c r="F69" s="21" t="inlineStr">
        <is>
          <t>Маршрут</t>
        </is>
      </c>
      <c r="G69" s="21" t="inlineStr">
        <is>
          <t>Км</t>
        </is>
      </c>
      <c r="H69" s="21" t="inlineStr">
        <is>
          <t>Время</t>
        </is>
      </c>
      <c r="I69" s="21" t="inlineStr">
        <is>
          <t>Покрытие</t>
        </is>
      </c>
      <c r="J69" s="21" t="inlineStr">
        <is>
          <t>Машина</t>
        </is>
      </c>
      <c r="K69" s="21" t="inlineStr">
        <is>
          <t>Сезон</t>
        </is>
      </c>
      <c r="L69" s="21" t="inlineStr">
        <is>
          <t>Последние АЗС/магазины</t>
        </is>
      </c>
      <c r="M69" s="21" t="inlineStr">
        <is>
          <t>Парковка</t>
        </is>
      </c>
      <c r="N69" s="21" t="inlineStr">
        <is>
          <t>Парковка: цена</t>
        </is>
      </c>
      <c r="O69" s="21" t="inlineStr">
        <is>
          <t>Тропа от парковки</t>
        </is>
      </c>
      <c r="P69" s="21" t="inlineStr">
        <is>
          <t>Опасности</t>
        </is>
      </c>
      <c r="Q69" s="21" t="inlineStr">
        <is>
          <t>Источник</t>
        </is>
      </c>
      <c r="R69" s="21" t="inlineStr">
        <is>
          <t>Город-старт</t>
        </is>
      </c>
      <c r="S69" s="21" t="inlineStr">
        <is>
          <t>Старт: широта</t>
        </is>
      </c>
      <c r="T69" s="21" t="inlineStr">
        <is>
          <t>Старт: долгота</t>
        </is>
      </c>
      <c r="U69" s="21" t="inlineStr">
        <is>
          <t>Км по графу дорог</t>
        </is>
      </c>
      <c r="V69" s="21" t="inlineStr">
        <is>
          <t>Парковка: широта</t>
        </is>
      </c>
      <c r="W69" s="21" t="inlineStr">
        <is>
          <t>Парковка: долгота</t>
        </is>
      </c>
      <c r="X69" s="21" t="inlineStr">
        <is>
          <t>Тропа: широта</t>
        </is>
      </c>
      <c r="Y69" s="21" t="inlineStr">
        <is>
          <t>Тропа: долгота</t>
        </is>
      </c>
      <c r="Z69" s="21" t="inlineStr">
        <is>
          <t>Геометрия дороги (JSON, генерируется)</t>
        </is>
      </c>
      <c r="AA69" s="21" t="inlineStr">
        <is>
          <t>Есть маршрут на карте (да/нет)</t>
        </is>
      </c>
    </row>
    <row r="70">
      <c r="B70" s="24" t="n">
        <v>1</v>
      </c>
      <c r="C70" s="20" t="inlineStr">
        <is>
          <t>да</t>
        </is>
      </c>
      <c r="D70" s="2" t="inlineStr">
        <is>
          <t>Ош → Сары-Таш → Сары-Могол → грунтовка к Тулпар-Кёлю/Ачык-Ташу</t>
        </is>
      </c>
      <c r="E70" s="20" t="inlineStr">
        <is>
          <t>Ош (≈280 км, ~5 ч на машине)</t>
        </is>
      </c>
      <c r="F70" s="2" t="inlineStr">
        <is>
          <t>Ош → Гульча → пер. Талдык → Сары-Таш → на запад по Алайской долине до Сары-Могола (асфальт) → на юг через мост на Кызыл-Суу → грунтовка ~22–25 км → Тулпар-Кёль → ещё ~3,5 км до поляны Ачык-Таш</t>
        </is>
      </c>
      <c r="G70" s="20" t="inlineStr">
        <is>
          <t>≈280 от Оша; 22–25 от Сары-Могола</t>
        </is>
      </c>
      <c r="H70" s="20" t="inlineStr">
        <is>
          <t>≈5 ч; от Сары-Могола ~45 мин на машине</t>
        </is>
      </c>
      <c r="I70" s="2" t="inlineStr">
        <is>
          <t>Асфальт до Сары-Могола; дальше грунтовка-бездорожье, кроссовер проходит в сухую погоду (отзыв 09.2025)</t>
        </is>
      </c>
      <c r="J70" s="20" t="inlineStr">
        <is>
          <t>кроссовер</t>
        </is>
      </c>
      <c r="K70" s="2" t="inlineStr">
        <is>
          <t>Лагеря и трансферы — ~25 июня — 1 сентября; юрты отдельных частных лагерей принимают и в конце сентября</t>
        </is>
      </c>
      <c r="L70" s="2" t="inlineStr">
        <is>
          <t>Последний банкомат — Сары-Таш (ненадёжен) или Ош; в Сары-Моголе банкоматов нет. АЗС и магазины — Сары-Таш/Сары-Могол. 4G есть в Сары-Моголе; в лагере Ak-Sai — Starlink и мобильная связь</t>
        </is>
      </c>
      <c r="M70" s="2" t="inlineStr">
        <is>
          <t>У юрточных лагерей Тулпар-Кёля и на поляне базового лагеря — у лагерей (договориться с хозяином)</t>
        </is>
      </c>
      <c r="N70" s="20" t="inlineStr">
        <is>
          <t>не найдено (обычно включено в проживание)</t>
        </is>
      </c>
      <c r="O70" s="2" t="inlineStr">
        <is>
          <t>Поляна Ачык-Таш (3600 м) — старт тропы к перевалу Путешественников и Лагерю 1</t>
        </is>
      </c>
      <c r="P70" s="2" t="inlineStr">
        <is>
          <t>Высота 3600 м, броды/размывы грунтовки после дождей, холодные ночи около 0 °C, снег летом</t>
        </is>
      </c>
      <c r="Q70" s="2" t="inlineStr">
        <is>
          <t>https://eurasia.travel/ru/forum/itineraries-kyrgyzstan/experiences-at-peak-lenin-base-camp/</t>
        </is>
      </c>
      <c r="R70" s="20" t="inlineStr">
        <is>
          <t>Ош</t>
        </is>
      </c>
      <c r="S70" s="20" t="n">
        <v>40.5283</v>
      </c>
      <c r="T70" s="20" t="n">
        <v>72.7985</v>
      </c>
      <c r="U70" s="20" t="n">
        <v>201</v>
      </c>
      <c r="V70" s="20" t="n">
        <v>39.4783</v>
      </c>
      <c r="W70" s="20" t="n">
        <v>72.914</v>
      </c>
      <c r="X70" s="20" t="n">
        <v>39.4783</v>
      </c>
      <c r="Y70" s="20" t="n">
        <v>72.914</v>
      </c>
      <c r="Z70" s="2" t="inlineStr">
        <is>
          <t>[[40.529, 72.803], [40.529, 72.812], [40.533, 72.923], [40.496, 73.034], [40.471, 73.063], [40.434, 73.088], [40.335, 73.195], [40.29, 73.29], [40.249, 73.34], [40.245, 73.368], [40.261, 73.41], [40.273, 73.43], [40.302, 73.451], [40.306, 73.467], [40.29, 73.484], [40.24, 73.5], [40.203, 73.496], [40.162, 73.509], [40.067, 73.566], [40.047, 73.571], [39.935, 73.492], [39.873, 73.418], [39.778, 73.232], [39.766, 73.191], [39.75, 73.183], [39.741, 73.187], [39.737, 73.249], [39.725, 73.261], [39.708, 73.261], [39.708, 73.212], [39.679, 72.997], [39.684, 72.96], [39.667, 72.832], [39.655, 72.803]]</t>
        </is>
      </c>
      <c r="AA70" s="20" t="inlineStr">
        <is>
          <t>да</t>
        </is>
      </c>
    </row>
    <row r="71">
      <c r="B71" s="24" t="n">
        <v>2</v>
      </c>
      <c r="C71" s="20" t="inlineStr">
        <is>
          <t>нет</t>
        </is>
      </c>
      <c r="D71" s="20" t="inlineStr">
        <is>
          <t>Пешком из Сары-Могола</t>
        </is>
      </c>
      <c r="E71" s="20" t="inlineStr">
        <is>
          <t>Сары-Могол</t>
        </is>
      </c>
      <c r="F71" s="2" t="inlineStr">
        <is>
          <t>Сары-Могол → по грунтовке 22 км к Тулпар-Кёлю (2930→3500 м) → 3,5 км до базового лагеря</t>
        </is>
      </c>
      <c r="G71" s="20" t="inlineStr">
        <is>
          <t>≈25</t>
        </is>
      </c>
      <c r="H71" s="20" t="inlineStr">
        <is>
          <t>4–6 ч до Тулпар-Кёля + &lt;1 ч до БЛ</t>
        </is>
      </c>
      <c r="I71" s="20" t="inlineStr">
        <is>
          <t>Грунтовая дорога</t>
        </is>
      </c>
      <c r="J71" s="20" t="inlineStr">
        <is>
          <t>пешком/верхом</t>
        </is>
      </c>
      <c r="K71" s="20" t="inlineStr">
        <is>
          <t>июнь — сентябрь</t>
        </is>
      </c>
      <c r="L71" s="20" t="inlineStr">
        <is>
          <t>Сары-Могол</t>
        </is>
      </c>
      <c r="M71" s="20" t="inlineStr">
        <is>
          <t>У гостевого дома в Сары-Моголе</t>
        </is>
      </c>
      <c r="N71" s="20" t="inlineStr"/>
      <c r="O71" s="20" t="inlineStr">
        <is>
          <t>Южная окраина Сары-Могола, мост через Кызыл-Суу</t>
        </is>
      </c>
      <c r="P71" s="20" t="inlineStr">
        <is>
          <t>Жара/солнце днём, без тени</t>
        </is>
      </c>
      <c r="Q71" s="2" t="inlineStr">
        <is>
          <t>https://journeybeyondhorizon.com/base-camp-lenin-peak-kyrgyzstan/</t>
        </is>
      </c>
      <c r="R71" s="20" t="inlineStr">
        <is>
          <t>Сары-Могол</t>
        </is>
      </c>
      <c r="S71" s="20" t="n">
        <v>39.68</v>
      </c>
      <c r="T71" s="20" t="n">
        <v>72.89</v>
      </c>
      <c r="U71" s="20" t="n">
        <v>3</v>
      </c>
      <c r="V71" s="20" t="n"/>
      <c r="W71" s="20" t="n"/>
      <c r="X71" s="20" t="n"/>
      <c r="Y71" s="20" t="n"/>
      <c r="Z71" s="20" t="inlineStr">
        <is>
          <t>[[39.667, 72.832], [39.655, 72.803]]</t>
        </is>
      </c>
      <c r="AA71" s="20" t="inlineStr">
        <is>
          <t>да</t>
        </is>
      </c>
    </row>
    <row r="72">
      <c r="B72" s="24" t="n">
        <v>3</v>
      </c>
      <c r="C72" s="20" t="inlineStr">
        <is>
          <t>нет</t>
        </is>
      </c>
      <c r="D72" s="20" t="inlineStr">
        <is>
          <t>Треком из Кожокелена через перевал Джиптык или Сары-Могол</t>
        </is>
      </c>
      <c r="E72" s="20" t="inlineStr">
        <is>
          <t>Кожокелен / Кичи-Сары-Могол</t>
        </is>
      </c>
      <c r="F72" s="2" t="inlineStr">
        <is>
          <t>Кожокелен → пер. Джиптык (4185 м) → Сары-Могол → Тулпар-Кёль; либо петля через пер. Сары-Могол (4306 м)</t>
        </is>
      </c>
      <c r="G72" s="20" t="inlineStr">
        <is>
          <t>36 (Джиптык, 3 дня)</t>
        </is>
      </c>
      <c r="H72" s="20" t="inlineStr">
        <is>
          <t>3–8 дней</t>
        </is>
      </c>
      <c r="I72" s="20" t="inlineStr">
        <is>
          <t>Тропы</t>
        </is>
      </c>
      <c r="J72" s="20" t="inlineStr">
        <is>
          <t>пешком/верхом</t>
        </is>
      </c>
      <c r="K72" s="20" t="inlineStr">
        <is>
          <t>июль — середина сентября</t>
        </is>
      </c>
      <c r="L72" s="20" t="inlineStr">
        <is>
          <t>Кожокелен, Сары-Могол</t>
        </is>
      </c>
      <c r="M72" s="20" t="inlineStr"/>
      <c r="N72" s="20" t="inlineStr"/>
      <c r="O72" s="20" t="inlineStr">
        <is>
          <t>Село Кожокелен</t>
        </is>
      </c>
      <c r="P72" s="20" t="inlineStr">
        <is>
          <t>Перевалы 4100–4300 м</t>
        </is>
      </c>
      <c r="Q72" s="2" t="inlineStr">
        <is>
          <t>https://visitalay.wetravel.com/trips/lenin-peak-base-camp-trek-visit-alay-46213229</t>
        </is>
      </c>
      <c r="R72" s="20" t="inlineStr">
        <is>
          <t>Сары-Могол</t>
        </is>
      </c>
      <c r="S72" s="20" t="n">
        <v>39.68</v>
      </c>
      <c r="T72" s="20" t="n">
        <v>72.89</v>
      </c>
      <c r="U72" s="20" t="n">
        <v>11</v>
      </c>
      <c r="V72" s="20" t="n"/>
      <c r="W72" s="20" t="n"/>
      <c r="X72" s="20" t="n">
        <v>39.9426</v>
      </c>
      <c r="Y72" s="20" t="n">
        <v>72.9256</v>
      </c>
      <c r="Z72" s="20" t="inlineStr">
        <is>
          <t>[[39.667, 72.832], [39.684, 72.96]]</t>
        </is>
      </c>
      <c r="AA72" s="20" t="inlineStr">
        <is>
          <t>да</t>
        </is>
      </c>
    </row>
    <row r="74">
      <c r="A74" s="16" t="inlineStr">
        <is>
          <t>#table:transport</t>
        </is>
      </c>
      <c r="B74" s="22" t="inlineStr">
        <is>
          <t>Транспорт и туры — 8</t>
        </is>
      </c>
    </row>
    <row r="75">
      <c r="A75" s="16" t="inlineStr">
        <is>
          <t>#keys</t>
        </is>
      </c>
      <c r="C75" s="16" t="inlineStr">
        <is>
          <t>mode</t>
        </is>
      </c>
      <c r="D75" s="16" t="inlineStr">
        <is>
          <t>provider</t>
        </is>
      </c>
      <c r="E75" s="16" t="inlineStr">
        <is>
          <t>from</t>
        </is>
      </c>
      <c r="F75" s="16" t="inlineStr">
        <is>
          <t>details</t>
        </is>
      </c>
      <c r="G75" s="16" t="inlineStr">
        <is>
          <t>price</t>
        </is>
      </c>
      <c r="H75" s="16" t="inlineStr">
        <is>
          <t>year</t>
        </is>
      </c>
      <c r="I75" s="16" t="inlineStr">
        <is>
          <t>contact</t>
        </is>
      </c>
      <c r="J75" s="16" t="inlineStr">
        <is>
          <t>src</t>
        </is>
      </c>
    </row>
    <row r="76">
      <c r="A76" s="16" t="inlineStr">
        <is>
          <t>#labels</t>
        </is>
      </c>
      <c r="B76" s="23" t="inlineStr">
        <is>
          <t>№ / строки ниже</t>
        </is>
      </c>
      <c r="C76" s="21" t="inlineStr">
        <is>
          <t>Вид</t>
        </is>
      </c>
      <c r="D76" s="21" t="inlineStr">
        <is>
          <t>Перевозчик</t>
        </is>
      </c>
      <c r="E76" s="21" t="inlineStr">
        <is>
          <t>Откуда</t>
        </is>
      </c>
      <c r="F76" s="21" t="inlineStr">
        <is>
          <t>Подробно</t>
        </is>
      </c>
      <c r="G76" s="21" t="inlineStr">
        <is>
          <t>Цена</t>
        </is>
      </c>
      <c r="H76" s="21" t="inlineStr">
        <is>
          <t>Год цены</t>
        </is>
      </c>
      <c r="I76" s="21" t="inlineStr">
        <is>
          <t>Контакт</t>
        </is>
      </c>
      <c r="J76" s="21" t="inlineStr">
        <is>
          <t>Источник</t>
        </is>
      </c>
    </row>
    <row r="77">
      <c r="B77" s="24" t="n">
        <v>1</v>
      </c>
      <c r="C77" s="20" t="inlineStr">
        <is>
          <t>маршрутка</t>
        </is>
      </c>
      <c r="D77" s="20" t="inlineStr">
        <is>
          <t>Ош — Сары-Могол / Дароот-Коргон</t>
        </is>
      </c>
      <c r="E77" s="20" t="inlineStr">
        <is>
          <t>Новый автовокзал Оша</t>
        </is>
      </c>
      <c r="F77" s="20" t="inlineStr">
        <is>
          <t>~14:00, 4–5 ч</t>
        </is>
      </c>
      <c r="G77" s="20" t="inlineStr">
        <is>
          <t>300 сом; шеринг 400–500 сом</t>
        </is>
      </c>
      <c r="H77" s="20" t="inlineStr">
        <is>
          <t>2026</t>
        </is>
      </c>
      <c r="I77" s="20" t="inlineStr"/>
      <c r="J77" s="2" t="inlineStr">
        <is>
          <t>данные этапа 2; https://www.nomadasaurus.com/climb-peak-lenin-base-camp-trek/</t>
        </is>
      </c>
    </row>
    <row r="78">
      <c r="B78" s="24" t="n">
        <v>2</v>
      </c>
      <c r="C78" s="20" t="inlineStr">
        <is>
          <t>такси</t>
        </is>
      </c>
      <c r="D78" s="20" t="inlineStr">
        <is>
          <t>Такси/джип в Сары-Моголе (через CBT Sary-Mogol)</t>
        </is>
      </c>
      <c r="E78" s="20" t="inlineStr">
        <is>
          <t>Сары-Могол</t>
        </is>
      </c>
      <c r="F78" s="20" t="inlineStr">
        <is>
          <t>До Тулпар-Кёля/лагерей ~45 мин</t>
        </is>
      </c>
      <c r="G78" s="20" t="inlineStr">
        <is>
          <t>от 1500 сом за машину; 10–15 $</t>
        </is>
      </c>
      <c r="H78" s="20" t="inlineStr">
        <is>
          <t>2025–2026</t>
        </is>
      </c>
      <c r="I78" s="20" t="inlineStr">
        <is>
          <t>CBT Sary-Mogol +996 556 092627, sarymogol@gmail.com</t>
        </is>
      </c>
      <c r="J78" s="2" t="inlineStr">
        <is>
          <t>https://www.nomadasaurus.com/climb-peak-lenin-base-camp-trek/</t>
        </is>
      </c>
    </row>
    <row r="79">
      <c r="B79" s="24" t="n">
        <v>3</v>
      </c>
      <c r="C79" s="20" t="inlineStr">
        <is>
          <t>трансфер</t>
        </is>
      </c>
      <c r="D79" s="20" t="inlineStr">
        <is>
          <t>Central Asia Travel</t>
        </is>
      </c>
      <c r="E79" s="20" t="inlineStr">
        <is>
          <t>Ош / аэропорт Ош</t>
        </is>
      </c>
      <c r="F79" s="20" t="inlineStr">
        <is>
          <t>Групповой трансфер или индивидуальный джип/минивэн до БЛ</t>
        </is>
      </c>
      <c r="G79" s="20" t="inlineStr">
        <is>
          <t>40 $/чел. (группа); 300 $ за машину</t>
        </is>
      </c>
      <c r="H79" s="20" t="inlineStr">
        <is>
          <t>2027–2028</t>
        </is>
      </c>
      <c r="I79" s="20" t="inlineStr">
        <is>
          <t>centralasia-travel.com</t>
        </is>
      </c>
      <c r="J79" s="2" t="inlineStr">
        <is>
          <t>https://www.centralasia-travel.com/en/expeditions/lenin/price</t>
        </is>
      </c>
    </row>
    <row r="80">
      <c r="B80" s="24" t="n">
        <v>4</v>
      </c>
      <c r="C80" s="20" t="inlineStr">
        <is>
          <t>тур</t>
        </is>
      </c>
      <c r="D80" s="20" t="inlineStr">
        <is>
          <t>Visit Alay — Lenin Peak Base Camp Trek</t>
        </is>
      </c>
      <c r="E80" s="20" t="inlineStr">
        <is>
          <t>Ош</t>
        </is>
      </c>
      <c r="F80" s="2" t="inlineStr">
        <is>
          <t>8 дней: Кожокелен — Сары-Бел — Кош-Мойнок — пер. Сары-Могол — Тулпар-Кёль — Лагерь 1 — пик Юхина; включены трансфер, ночлег, питание, гид, вьючные лошади, погранпропуск</t>
        </is>
      </c>
      <c r="G80" s="20" t="inlineStr">
        <is>
          <t>от 250 $ (по WeTravel)</t>
        </is>
      </c>
      <c r="H80" s="20" t="inlineStr">
        <is>
          <t>2025–2026</t>
        </is>
      </c>
      <c r="I80" s="20" t="inlineStr">
        <is>
          <t>visitalay.wetravel.com</t>
        </is>
      </c>
      <c r="J80" s="2" t="inlineStr">
        <is>
          <t>https://visitalay.wetravel.com/trips/lenin-peak-base-camp-trek-visit-alay-46213229</t>
        </is>
      </c>
    </row>
    <row r="81">
      <c r="B81" s="24" t="n">
        <v>5</v>
      </c>
      <c r="C81" s="20" t="inlineStr">
        <is>
          <t>тур</t>
        </is>
      </c>
      <c r="D81" s="2" t="inlineStr">
        <is>
          <t>Eurasia Travel / Orexca / Expedia «Base camp of Lenin peak and Tulpar lake in 2 days»</t>
        </is>
      </c>
      <c r="E81" s="20" t="inlineStr">
        <is>
          <t>Ош</t>
        </is>
      </c>
      <c r="F81" s="20" t="inlineStr">
        <is>
          <t>2-дневные туры к Тулпар-Кёлю и БЛ</t>
        </is>
      </c>
      <c r="G81" s="20" t="inlineStr">
        <is>
          <t>по запросу</t>
        </is>
      </c>
      <c r="H81" s="20" t="inlineStr">
        <is>
          <t>2025</t>
        </is>
      </c>
      <c r="I81" s="20" t="inlineStr"/>
      <c r="J81" s="2" t="inlineStr">
        <is>
          <t>https://www.expedia.com/things-to-do/base-camp-of-lenin-peak-and-tulpar-lake-in-2-days.a50748319.activity-details</t>
        </is>
      </c>
    </row>
    <row r="82">
      <c r="B82" s="24" t="n">
        <v>6</v>
      </c>
      <c r="C82" s="20" t="inlineStr">
        <is>
          <t>лошадь</t>
        </is>
      </c>
      <c r="D82" s="20" t="inlineStr">
        <is>
          <t>Ak-Sai, лагерь Ачык-Таш</t>
        </is>
      </c>
      <c r="E82" s="20" t="inlineStr">
        <is>
          <t>БЛ</t>
        </is>
      </c>
      <c r="F82" s="20" t="inlineStr">
        <is>
          <t>Конные прогулки</t>
        </is>
      </c>
      <c r="G82" s="20" t="inlineStr">
        <is>
          <t>15 $/час</t>
        </is>
      </c>
      <c r="H82" s="20" t="inlineStr">
        <is>
          <t>2026</t>
        </is>
      </c>
      <c r="I82" s="20" t="inlineStr">
        <is>
          <t>booking@ak-sai.com</t>
        </is>
      </c>
      <c r="J82" s="20" t="inlineStr">
        <is>
          <t>https://ak-sai.com/?p=1199</t>
        </is>
      </c>
    </row>
    <row r="83">
      <c r="B83" s="24" t="n">
        <v>7</v>
      </c>
      <c r="C83" s="20" t="inlineStr">
        <is>
          <t>лошадь</t>
        </is>
      </c>
      <c r="D83" s="20" t="inlineStr">
        <is>
          <t>Central Asia Travel</t>
        </is>
      </c>
      <c r="E83" s="20" t="inlineStr">
        <is>
          <t>БЛ</t>
        </is>
      </c>
      <c r="F83" s="20" t="inlineStr">
        <is>
          <t>Аренда лошади; заброска БЛ → Лагерь 1</t>
        </is>
      </c>
      <c r="G83" s="20" t="inlineStr">
        <is>
          <t>30 $/час; 150 $ БЛ → Л1</t>
        </is>
      </c>
      <c r="H83" s="20" t="inlineStr">
        <is>
          <t>2027</t>
        </is>
      </c>
      <c r="I83" s="20" t="inlineStr"/>
      <c r="J83" s="2" t="inlineStr">
        <is>
          <t>https://www.centralasia-travel.com/en/expeditions/lenin/price</t>
        </is>
      </c>
    </row>
    <row r="84">
      <c r="B84" s="24" t="n">
        <v>8</v>
      </c>
      <c r="C84" s="20" t="inlineStr">
        <is>
          <t>другое</t>
        </is>
      </c>
      <c r="D84" s="20" t="inlineStr">
        <is>
          <t>Носильщики Central Asia Travel</t>
        </is>
      </c>
      <c r="E84" s="20" t="inlineStr">
        <is>
          <t>БЛ</t>
        </is>
      </c>
      <c r="F84" s="20" t="inlineStr">
        <is>
          <t>Заброска груза</t>
        </is>
      </c>
      <c r="G84" s="20" t="inlineStr">
        <is>
          <t>3–35 $/кг в зависимости от высоты</t>
        </is>
      </c>
      <c r="H84" s="20" t="inlineStr">
        <is>
          <t>2027</t>
        </is>
      </c>
      <c r="I84" s="20" t="inlineStr"/>
      <c r="J84" s="2" t="inlineStr">
        <is>
          <t>https://www.centralasia-travel.com/en/expeditions/lenin/price</t>
        </is>
      </c>
    </row>
    <row r="87" ht="22" customHeight="1">
      <c r="A87" s="16" t="inlineStr">
        <is>
          <t>#section</t>
        </is>
      </c>
      <c r="B87" s="17" t="inlineStr">
        <is>
          <t>Сезон и что взять</t>
        </is>
      </c>
      <c r="C87" s="18" t="n"/>
      <c r="D87" s="18" t="n"/>
      <c r="E87" s="18" t="n"/>
      <c r="F87" s="18" t="n"/>
      <c r="G87" s="18" t="n"/>
      <c r="H87" s="18" t="n"/>
    </row>
    <row r="88">
      <c r="A88" s="16" t="inlineStr">
        <is>
          <t>when</t>
        </is>
      </c>
      <c r="B88" s="21" t="inlineStr">
        <is>
          <t>Когда ехать (подробно)</t>
        </is>
      </c>
      <c r="C88" s="2" t="inlineStr">
        <is>
          <t>Конец июня — конец августа: лагеря Central Asia Travel работают ~28 июня — 30 августа, трансферы 25 июня — 1 сентября; лагерь Ak-Sai — июнь — сентябрь. В июле — фестиваль игр с яками и лошадьми в Сары-Моголе (третьи выходные июля, Visit Alay). Вне сезона инфраструктуры нет.</t>
        </is>
      </c>
    </row>
    <row r="89">
      <c r="A89" s="16" t="inlineStr">
        <is>
          <t>diff</t>
        </is>
      </c>
      <c r="B89" s="21" t="inlineStr">
        <is>
          <t>Сложность (подробно)</t>
        </is>
      </c>
      <c r="C89" s="2" t="inlineStr">
        <is>
          <t>Доступ к лагерю — несложный: машина до места, затем короткие прогулки. Однодневная прогулка к Тулпар-Кёлю — лёгкая; пеший переход из Сары-Могола — 8–9 ч (Visit Alay); выход к Лагерю 1 — средний/тяжёлый, 4–6 ч, нужна акклиматизация (Univ. of Washington; nomadasaurus 2026). Восхождение на пик Ленина — техническая высотная экспедиция.</t>
        </is>
      </c>
    </row>
    <row r="90">
      <c r="A90" s="16" t="inlineStr">
        <is>
          <t>hours</t>
        </is>
      </c>
      <c r="B90" s="21" t="inlineStr">
        <is>
          <t>Часы работы</t>
        </is>
      </c>
      <c r="C90" s="20" t="inlineStr">
        <is>
          <t>Сезонный: юрточные/палаточные лагеря открыты примерно с конца июня по конец августа — начало сентября (ak-sai.com, centralasia-travel.com). Круглосуточно в пределах сезона; ограничение — пограничный режим.</t>
        </is>
      </c>
    </row>
    <row r="91">
      <c r="A91" s="16" t="inlineStr">
        <is>
          <t>daytime</t>
        </is>
      </c>
      <c r="B91" s="21" t="inlineStr">
        <is>
          <t>Лучшее время суток</t>
        </is>
      </c>
      <c r="C91" s="20" t="inlineStr">
        <is>
          <t>Раннее утро — самая ясная погода и чистый вид на вершину; к середине дня над пиком часто собираются облака (editorial). Для перехода к Тулпар-Кёлю/перевалу Путешественников выходи утром.</t>
        </is>
      </c>
    </row>
    <row r="92">
      <c r="A92" s="16" t="inlineStr">
        <is>
          <t>p_season</t>
        </is>
      </c>
      <c r="B92" s="21" t="inlineStr">
        <is>
          <t>Сезон (подробно)</t>
        </is>
      </c>
      <c r="C92" s="2" t="inlineStr">
        <is>
          <t>Июнь: лагеря открываются ~25–28.06, снег на перевалах. Июль — август: пик сезона, экспедиции, фестиваль игр в Сары-Моголе (третьи выходные июля), ночью около 0 °C. Сентябрь: компании сворачиваются ~30.08–1.09, отдельные частные юрты работают до конца сентября. Октябрь — май: инфраструктуры нет, снег.</t>
        </is>
      </c>
    </row>
    <row r="93">
      <c r="A93" s="16" t="inlineStr">
        <is>
          <t>bring</t>
        </is>
      </c>
      <c r="B93" s="21" t="inlineStr">
        <is>
          <t>Что взять</t>
        </is>
      </c>
      <c r="C93" s="20" t="inlineStr">
        <is>
          <t>Паспорт и распечатку погранпропуска; тёплые вещи (ночью около нуля даже в июле), пуховку, шапку и перчатки; солнцезащитные очки и крем с высоким SPF; треккинговые ботинки; наличные сомы (банкоматов нет — editorial); налобный фонарь; аптечку от горной болезни (editorial).</t>
        </is>
      </c>
    </row>
    <row r="95" ht="22" customHeight="1">
      <c r="A95" s="16" t="inlineStr">
        <is>
          <t>#section</t>
        </is>
      </c>
      <c r="B95" s="17" t="inlineStr">
        <is>
          <t>Важно</t>
        </is>
      </c>
      <c r="C95" s="18" t="n"/>
      <c r="D95" s="18" t="n"/>
      <c r="E95" s="18" t="n"/>
      <c r="F95" s="18" t="n"/>
      <c r="G95" s="18" t="n"/>
      <c r="H95" s="18" t="n"/>
    </row>
    <row r="96">
      <c r="A96" s="16" t="inlineStr">
        <is>
          <t>warn</t>
        </is>
      </c>
      <c r="B96" s="21" t="inlineStr">
        <is>
          <t>Важно / предупреждения</t>
        </is>
      </c>
      <c r="C96" s="2" t="inlineStr">
        <is>
          <t>Пограничная зона: без пропуска возможны проблемы на постах — оформляй за 2–3 недели (tour.too.kg; Visit Alay). Высота 3600 м: риск горной болезни, не поднимайся из Оша за один день без ночёвки на промежуточной высоте (editorial). Выше лагеря — ледники и трещины, выход на Лагерь 1 и выше только с опытом/гидом. Погода меняется быстро, возможен снег летом.</t>
        </is>
      </c>
    </row>
    <row r="97">
      <c r="A97" s="16" t="inlineStr">
        <is>
          <t>entry</t>
        </is>
      </c>
      <c r="B97" s="21" t="inlineStr">
        <is>
          <t>Вход (подробно)</t>
        </is>
      </c>
      <c r="C97" s="20" t="inlineStr">
        <is>
          <t>Отдельной платы за вход нет; нужен пограничный пропуск: 3000 сом/чел. через tour.too.kg (покрывает все зоны, 7 раб. дней, подавать за 14 дней; 2026). Срок оформления через CBT/Visit Alay — 10–20 дней (Visit Alay); nomadasaurus (2026) называет 65 $ и 5 дней через CBT Sary-Mogol — источник, вероятно, смешивает пропуск и альпинистское разрешение. Восхождение на пик Ленина — отдельные пермиты через альпинистскую компанию.</t>
        </is>
      </c>
    </row>
    <row r="98">
      <c r="A98" s="16" t="inlineStr">
        <is>
          <t>net</t>
        </is>
      </c>
      <c r="B98" s="21" t="inlineStr">
        <is>
          <t>Связь (подробно)</t>
        </is>
      </c>
      <c r="C98" s="20" t="inlineStr">
        <is>
          <t>Ak-Sai заявляет Wi-Fi (Starlink) и мобильную связь в лагере (ak-sai.com, 2026); Central Asia Travel — Wi-Fi в базовом лагере и Лагере 1. В Сары-Моголе есть мобильный 4G (nomadasaurus, 2026). Покрытие конкретных операторов в самом лагере не подтверждено.</t>
        </is>
      </c>
    </row>
    <row r="99">
      <c r="A99" s="16" t="inlineStr">
        <is>
          <t>p_permits</t>
        </is>
      </c>
      <c r="B99" s="21" t="inlineStr">
        <is>
          <t>Разрешения</t>
        </is>
      </c>
      <c r="C99" s="2" t="inlineStr">
        <is>
          <t>Погранпропуск в зону пика Ленина обязателен: через tour.too.kg — 3000 сом, 5–7 рабочих дней (офис Исанова 105/3, Бишкек); через CBT/туроператора — 10–20 дней, 40–65 $ (журналы путешественников). Подавать за 2–3 недели, распечатку и паспорт держать при себе. Восхождение на пик Ленина — отдельное альпинистское разрешение через компанию.</t>
        </is>
      </c>
    </row>
    <row r="100">
      <c r="A100" s="16" t="inlineStr">
        <is>
          <t>p_access</t>
        </is>
      </c>
      <c r="B100" s="21" t="inlineStr">
        <is>
          <t>Доступность (дети, пожилые…)</t>
        </is>
      </c>
      <c r="C100" s="2" t="inlineStr">
        <is>
          <t>Дети с опытом гор и взрослые без хронических болезней — да, но 3600 м требуют акклиматизации (ночь в Сары-Моголе). Пожилым — только с осторожностью и короткими прогулками. Коляска — нет (грунт, высокая трава). Собаки — в Ak-Sai доплата 20 $/день.</t>
        </is>
      </c>
    </row>
    <row r="102" ht="22" customHeight="1">
      <c r="A102" s="16" t="inlineStr">
        <is>
          <t>#section</t>
        </is>
      </c>
      <c r="B102" s="17" t="inlineStr">
        <is>
          <t>Ночлег и еда</t>
        </is>
      </c>
      <c r="C102" s="18" t="n"/>
      <c r="D102" s="18" t="n"/>
      <c r="E102" s="18" t="n"/>
      <c r="F102" s="18" t="n"/>
      <c r="G102" s="18" t="n"/>
      <c r="H102" s="18" t="n"/>
    </row>
    <row r="103">
      <c r="A103" s="16" t="inlineStr">
        <is>
          <t>stay</t>
        </is>
      </c>
      <c r="B103" s="21" t="inlineStr">
        <is>
          <t>Ночлег (кратко)</t>
        </is>
      </c>
      <c r="C103" s="2" t="inlineStr">
        <is>
          <t>• Ak-Sai Travel, лагерь Ачык-Таш (3600 м, июнь — сентябрь): юрта на двоих 65 $ (завтрак) / 75 $ (завтрак+ужин) / 85 $ (3-разовое); палатка на двоих 40/50/65 $; доплата за одноместное 30–35 $; 15 юрт, 10 глэмпинг-капсул, 54 палатки (ak-sai.com, 2026).
• Central Asia Travel — базовый лагерь «Эдельвейсовая поляна» с отапливаемыми юртами, сауной, Wi-Fi (цены по прайсу, сезон 2027: 28.06–30.08).
• Юрточные лагеря у Тулпар-Кёля (CBT и частные): от 1000 сом/ночь с завтраком и ужином (Visit Alay); ~10 $ с питанием по nomadasaurus 2026; палатка в отведённых местах — бесплатно.
• Гостевые дома Сары-Могола 15–20 $ (nomadasaurus, 2026).</t>
        </is>
      </c>
    </row>
    <row r="104">
      <c r="A104" s="16" t="inlineStr">
        <is>
          <t>food</t>
        </is>
      </c>
      <c r="B104" s="21" t="inlineStr">
        <is>
          <t>Еда (кратко)</t>
        </is>
      </c>
      <c r="C104" s="2" t="inlineStr">
        <is>
          <t>Питание в лагерях — буфет/трёхразовое (Ak-Sai) и домашняя кухня в юрточных лагерях Тулпар-Кёля (завтрак и ужин в цене). У местных пастухов можно попробовать кымыз и айран (editorial, общая практика Алая; конкретные точки не подтверждены).</t>
        </is>
      </c>
    </row>
    <row r="105">
      <c r="A105" s="16" t="inlineStr">
        <is>
          <t>#table:stays</t>
        </is>
      </c>
      <c r="B105" s="22" t="inlineStr">
        <is>
          <t>Ночлег — 6</t>
        </is>
      </c>
    </row>
    <row r="106">
      <c r="A106" s="16" t="inlineStr">
        <is>
          <t>#keys</t>
        </is>
      </c>
      <c r="C106" s="16" t="inlineStr">
        <is>
          <t>name</t>
        </is>
      </c>
      <c r="D106" s="16" t="inlineStr">
        <is>
          <t>type</t>
        </is>
      </c>
      <c r="E106" s="16" t="inlineStr">
        <is>
          <t>where</t>
        </is>
      </c>
      <c r="F106" s="16" t="inlineStr">
        <is>
          <t>season</t>
        </is>
      </c>
      <c r="G106" s="16" t="inlineStr">
        <is>
          <t>price</t>
        </is>
      </c>
      <c r="H106" s="16" t="inlineStr">
        <is>
          <t>year</t>
        </is>
      </c>
      <c r="I106" s="16" t="inlineStr">
        <is>
          <t>contact</t>
        </is>
      </c>
      <c r="J106" s="16" t="inlineStr">
        <is>
          <t>src</t>
        </is>
      </c>
    </row>
    <row r="107">
      <c r="A107" s="16" t="inlineStr">
        <is>
          <t>#labels</t>
        </is>
      </c>
      <c r="B107" s="23" t="inlineStr">
        <is>
          <t>№ / строки ниже</t>
        </is>
      </c>
      <c r="C107" s="21" t="inlineStr">
        <is>
          <t>Название</t>
        </is>
      </c>
      <c r="D107" s="21" t="inlineStr">
        <is>
          <t>Тип</t>
        </is>
      </c>
      <c r="E107" s="21" t="inlineStr">
        <is>
          <t>Где</t>
        </is>
      </c>
      <c r="F107" s="21" t="inlineStr">
        <is>
          <t>Сезон</t>
        </is>
      </c>
      <c r="G107" s="21" t="inlineStr">
        <is>
          <t>Цена</t>
        </is>
      </c>
      <c r="H107" s="21" t="inlineStr">
        <is>
          <t>Год цены</t>
        </is>
      </c>
      <c r="I107" s="21" t="inlineStr">
        <is>
          <t>Контакт</t>
        </is>
      </c>
      <c r="J107" s="21" t="inlineStr">
        <is>
          <t>Источник</t>
        </is>
      </c>
    </row>
    <row r="108">
      <c r="B108" s="24" t="n">
        <v>1</v>
      </c>
      <c r="C108" s="20" t="inlineStr">
        <is>
          <t>Ak-Sai Travel — лагерь Ачык-Таш</t>
        </is>
      </c>
      <c r="D108" s="20" t="inlineStr">
        <is>
          <t>юрточный/глэмпинг/палаточный лагерь</t>
        </is>
      </c>
      <c r="E108" s="20" t="inlineStr">
        <is>
          <t>Поляна БЛ, 3600 м</t>
        </is>
      </c>
      <c r="F108" s="20" t="inlineStr">
        <is>
          <t>июнь — сентябрь</t>
        </is>
      </c>
      <c r="G108" s="2" t="inlineStr">
        <is>
          <t>Юрта на двоих 65 $ (завтрак) / 75 $ (завтрак+ужин) / 85 $ (3-раз.); одноместно 100–115 $; палатка на двоих 40–65 $</t>
        </is>
      </c>
      <c r="H108" s="20" t="inlineStr">
        <is>
          <t>2026</t>
        </is>
      </c>
      <c r="I108" s="20" t="inlineStr">
        <is>
          <t>booking@ak-sai.com</t>
        </is>
      </c>
      <c r="J108" s="20" t="inlineStr">
        <is>
          <t>https://ak-sai.com/?p=1199</t>
        </is>
      </c>
    </row>
    <row r="109">
      <c r="B109" s="24" t="n">
        <v>2</v>
      </c>
      <c r="C109" s="20" t="inlineStr">
        <is>
          <t>Central Asia Travel — «Эдельвейсовая поляна»</t>
        </is>
      </c>
      <c r="D109" s="20" t="inlineStr">
        <is>
          <t>юрточный и палаточный лагерь</t>
        </is>
      </c>
      <c r="E109" s="20" t="inlineStr">
        <is>
          <t>Поляна БЛ</t>
        </is>
      </c>
      <c r="F109" s="20" t="inlineStr">
        <is>
          <t>28.06–30.08</t>
        </is>
      </c>
      <c r="G109" s="2" t="inlineStr">
        <is>
          <t>Палатка: 15 $ (двухм., без питания) — 70 $ (одном., всё питание); юрта: 60–130 $/чел. в зависимости от питания; отдельный приём пищи 20 $</t>
        </is>
      </c>
      <c r="H109" s="20" t="inlineStr">
        <is>
          <t>2027–2028</t>
        </is>
      </c>
      <c r="I109" s="20" t="inlineStr">
        <is>
          <t>centralasia-travel.com</t>
        </is>
      </c>
      <c r="J109" s="2" t="inlineStr">
        <is>
          <t>https://www.centralasia-travel.com/en/expeditions/lenin/price</t>
        </is>
      </c>
    </row>
    <row r="110">
      <c r="B110" s="24" t="n">
        <v>3</v>
      </c>
      <c r="C110" s="2" t="inlineStr">
        <is>
          <t>Другие лагеря на поляне: IMC «Pamir», Tien Shan Travel, Achik Tash Glamping</t>
        </is>
      </c>
      <c r="D110" s="20" t="inlineStr">
        <is>
          <t>лагеря</t>
        </is>
      </c>
      <c r="E110" s="20" t="inlineStr">
        <is>
          <t>Поляна БЛ</t>
        </is>
      </c>
      <c r="F110" s="20" t="inlineStr">
        <is>
          <t>июль — август</t>
        </is>
      </c>
      <c r="G110" s="20" t="inlineStr">
        <is>
          <t>не найдено</t>
        </is>
      </c>
      <c r="H110" s="20" t="inlineStr">
        <is>
          <t>2024–2025</t>
        </is>
      </c>
      <c r="I110" s="20" t="inlineStr"/>
      <c r="J110" s="2" t="inlineStr">
        <is>
          <t>https://journeybeyondhorizon.com/base-camp-lenin-peak-kyrgyzstan/</t>
        </is>
      </c>
    </row>
    <row r="111">
      <c r="B111" s="24" t="n">
        <v>4</v>
      </c>
      <c r="C111" s="2" t="inlineStr">
        <is>
          <t>Юрточные лагеря у Тулпар-Кёля: Tulpar Kul, Tulpar CBT, Sunrise, Tilek, Munar, Buaisha</t>
        </is>
      </c>
      <c r="D111" s="20" t="inlineStr">
        <is>
          <t>юрточный лагерь</t>
        </is>
      </c>
      <c r="E111" s="20" t="inlineStr">
        <is>
          <t>Тулпар-Кёль, ~3,5 км от БЛ</t>
        </is>
      </c>
      <c r="F111" s="20" t="inlineStr">
        <is>
          <t>июнь — сентябрь</t>
        </is>
      </c>
      <c r="G111" s="2" t="inlineStr">
        <is>
          <t>~10 $ с ужином и завтраком (nomadasaurus 2026); от 1000 сом (Visit Alay); 2000 сом + питание (отзыв 09.2025)</t>
        </is>
      </c>
      <c r="H111" s="20" t="inlineStr">
        <is>
          <t>2025–2026</t>
        </is>
      </c>
      <c r="I111" s="20" t="inlineStr">
        <is>
          <t>через CBT Sary-Mogol</t>
        </is>
      </c>
      <c r="J111" s="2" t="inlineStr">
        <is>
          <t>https://journeybeyondhorizon.com/base-camp-lenin-peak-kyrgyzstan/</t>
        </is>
      </c>
    </row>
    <row r="112">
      <c r="B112" s="24" t="n">
        <v>5</v>
      </c>
      <c r="C112" s="20" t="inlineStr">
        <is>
          <t>Гостевые дома Сары-Могола (Tilek, Peak Lenin, Hamza, CBT)</t>
        </is>
      </c>
      <c r="D112" s="20" t="inlineStr">
        <is>
          <t>гостевой дом</t>
        </is>
      </c>
      <c r="E112" s="20" t="inlineStr">
        <is>
          <t>Сары-Могол, ~25 км</t>
        </is>
      </c>
      <c r="F112" s="20" t="inlineStr"/>
      <c r="G112" s="20" t="inlineStr">
        <is>
          <t>15–20 $/чел. с завтраком</t>
        </is>
      </c>
      <c r="H112" s="20" t="inlineStr">
        <is>
          <t>2026</t>
        </is>
      </c>
      <c r="I112" s="20" t="inlineStr">
        <is>
          <t>CBT +996 556 092627</t>
        </is>
      </c>
      <c r="J112" s="2" t="inlineStr">
        <is>
          <t>https://www.nomadasaurus.com/climb-peak-lenin-base-camp-trek/</t>
        </is>
      </c>
    </row>
    <row r="113">
      <c r="B113" s="24" t="n">
        <v>6</v>
      </c>
      <c r="C113" s="20" t="inlineStr">
        <is>
          <t>Юрточный лагерь Абдиллы / Buaisha (CBT)</t>
        </is>
      </c>
      <c r="D113" s="20" t="inlineStr">
        <is>
          <t>юрточный лагерь</t>
        </is>
      </c>
      <c r="E113" s="20" t="inlineStr">
        <is>
          <t>район Сары-Могола / Тулпар-Кёля</t>
        </is>
      </c>
      <c r="F113" s="20" t="inlineStr">
        <is>
          <t>лето</t>
        </is>
      </c>
      <c r="G113" s="20" t="inlineStr">
        <is>
          <t>не опубликовано</t>
        </is>
      </c>
      <c r="H113" s="20" t="inlineStr">
        <is>
          <t>2025</t>
        </is>
      </c>
      <c r="I113" s="20" t="inlineStr">
        <is>
          <t>+996 770 443 331, cbtkgreservation@gmail.com; 9 юрт, 35 мест</t>
        </is>
      </c>
      <c r="J113" s="2" t="inlineStr">
        <is>
          <t>https://cbtkyrgyzstan.kg/accomodation/yurtochnyj-lager-abdilla-sary-mogol/</t>
        </is>
      </c>
    </row>
    <row r="115">
      <c r="A115" s="16" t="inlineStr">
        <is>
          <t>#table:food</t>
        </is>
      </c>
      <c r="B115" s="22" t="inlineStr">
        <is>
          <t>Еда — 3</t>
        </is>
      </c>
    </row>
    <row r="116">
      <c r="A116" s="16" t="inlineStr">
        <is>
          <t>#keys</t>
        </is>
      </c>
      <c r="C116" s="16" t="inlineStr">
        <is>
          <t>name</t>
        </is>
      </c>
      <c r="D116" s="16" t="inlineStr">
        <is>
          <t>where</t>
        </is>
      </c>
      <c r="E116" s="16" t="inlineStr">
        <is>
          <t>details</t>
        </is>
      </c>
      <c r="F116" s="16" t="inlineStr">
        <is>
          <t>src</t>
        </is>
      </c>
    </row>
    <row r="117">
      <c r="A117" s="16" t="inlineStr">
        <is>
          <t>#labels</t>
        </is>
      </c>
      <c r="B117" s="23" t="inlineStr">
        <is>
          <t>№ / строки ниже</t>
        </is>
      </c>
      <c r="C117" s="21" t="inlineStr">
        <is>
          <t>Название</t>
        </is>
      </c>
      <c r="D117" s="21" t="inlineStr">
        <is>
          <t>Где</t>
        </is>
      </c>
      <c r="E117" s="21" t="inlineStr">
        <is>
          <t>Подробно</t>
        </is>
      </c>
      <c r="F117" s="21" t="inlineStr">
        <is>
          <t>Источник</t>
        </is>
      </c>
    </row>
    <row r="118">
      <c r="B118" s="24" t="n">
        <v>1</v>
      </c>
      <c r="C118" s="20" t="inlineStr">
        <is>
          <t>Столовая Ak-Sai</t>
        </is>
      </c>
      <c r="D118" s="20" t="inlineStr">
        <is>
          <t>БЛ</t>
        </is>
      </c>
      <c r="E118" s="2" t="inlineStr">
        <is>
          <t>Кыргызская и европейская кухня, бар, магазин экспедиционных товаров</t>
        </is>
      </c>
      <c r="F118" s="20" t="inlineStr">
        <is>
          <t>https://ak-sai.com/?p=1199</t>
        </is>
      </c>
    </row>
    <row r="119">
      <c r="B119" s="24" t="n">
        <v>2</v>
      </c>
      <c r="C119" s="20" t="inlineStr">
        <is>
          <t>Питание Central Asia Travel</t>
        </is>
      </c>
      <c r="D119" s="20" t="inlineStr">
        <is>
          <t>БЛ и Лагерь 1</t>
        </is>
      </c>
      <c r="E119" s="20" t="inlineStr">
        <is>
          <t>20 $ за приём пищи</t>
        </is>
      </c>
      <c r="F119" s="2" t="inlineStr">
        <is>
          <t>https://www.centralasia-travel.com/en/expeditions/lenin/price</t>
        </is>
      </c>
    </row>
    <row r="120">
      <c r="B120" s="24" t="n">
        <v>3</v>
      </c>
      <c r="C120" s="20" t="inlineStr">
        <is>
          <t>Юрточные лагеря Тулпар-Кёля</t>
        </is>
      </c>
      <c r="D120" s="20" t="inlineStr">
        <is>
          <t>Тулпар-Кёль</t>
        </is>
      </c>
      <c r="E120" s="20" t="inlineStr">
        <is>
          <t>Завтрак и ужин в цене; отдельная еда 3–5 $</t>
        </is>
      </c>
      <c r="F120" s="2" t="inlineStr">
        <is>
          <t>https://www.nomadasaurus.com/climb-peak-lenin-base-camp-trek/</t>
        </is>
      </c>
    </row>
    <row r="123" ht="22" customHeight="1">
      <c r="A123" s="16" t="inlineStr">
        <is>
          <t>#section</t>
        </is>
      </c>
      <c r="B123" s="17" t="inlineStr">
        <is>
          <t>На месте</t>
        </is>
      </c>
      <c r="C123" s="18" t="n"/>
      <c r="D123" s="18" t="n"/>
      <c r="E123" s="18" t="n"/>
      <c r="F123" s="18" t="n"/>
      <c r="G123" s="18" t="n"/>
      <c r="H123" s="18" t="n"/>
    </row>
    <row r="124">
      <c r="A124" s="16" t="inlineStr">
        <is>
          <t>camping</t>
        </is>
      </c>
      <c r="B124" s="21" t="inlineStr">
        <is>
          <t>Кемпинг</t>
        </is>
      </c>
      <c r="C124" s="20" t="inlineStr">
        <is>
          <t>Палатка в отведённых местах у Тулпар-Кёля — бесплатно (Visit Alay); на поляне БЛ — место в палаточном лагере компаний (Ak-Sai палатка на двоих 40–65 $; CAT 15–55 $/чел.). Выше БЛ — каменистая морена, неудобно.</t>
        </is>
      </c>
    </row>
    <row r="125">
      <c r="A125" s="16" t="inlineStr">
        <is>
          <t>photo_spots</t>
        </is>
      </c>
      <c r="B125" s="21" t="inlineStr">
        <is>
          <t>Точки для фото</t>
        </is>
      </c>
      <c r="C125" s="20" t="inlineStr">
        <is>
          <t>Берег Тулпар-Кёля с отражением пика Ленина (утро, безветрие); поляна БЛ с эдельвейсами; седловина перевала Путешественников — вид на ледник Ленина.</t>
        </is>
      </c>
    </row>
    <row r="126">
      <c r="A126" s="16" t="inlineStr">
        <is>
          <t>#table:hikes</t>
        </is>
      </c>
      <c r="B126" s="22" t="inlineStr">
        <is>
          <t>Тропы — 5</t>
        </is>
      </c>
    </row>
    <row r="127">
      <c r="A127" s="16" t="inlineStr">
        <is>
          <t>#keys</t>
        </is>
      </c>
      <c r="C127" s="16" t="inlineStr">
        <is>
          <t>name</t>
        </is>
      </c>
      <c r="D127" s="16" t="inlineStr">
        <is>
          <t>route</t>
        </is>
      </c>
      <c r="E127" s="16" t="inlineStr">
        <is>
          <t>km</t>
        </is>
      </c>
      <c r="F127" s="16" t="inlineStr">
        <is>
          <t>gain_m</t>
        </is>
      </c>
      <c r="G127" s="16" t="inlineStr">
        <is>
          <t>time</t>
        </is>
      </c>
      <c r="H127" s="16" t="inlineStr">
        <is>
          <t>difficulty</t>
        </is>
      </c>
      <c r="I127" s="16" t="inlineStr">
        <is>
          <t>marked</t>
        </is>
      </c>
      <c r="J127" s="16" t="inlineStr">
        <is>
          <t>track</t>
        </is>
      </c>
      <c r="K127" s="16" t="inlineStr">
        <is>
          <t>src</t>
        </is>
      </c>
    </row>
    <row r="128">
      <c r="A128" s="16" t="inlineStr">
        <is>
          <t>#labels</t>
        </is>
      </c>
      <c r="B128" s="23" t="inlineStr">
        <is>
          <t>№ / строки ниже</t>
        </is>
      </c>
      <c r="C128" s="21" t="inlineStr">
        <is>
          <t>Название</t>
        </is>
      </c>
      <c r="D128" s="21" t="inlineStr">
        <is>
          <t>Маршрут</t>
        </is>
      </c>
      <c r="E128" s="21" t="inlineStr">
        <is>
          <t>Км</t>
        </is>
      </c>
      <c r="F128" s="21" t="inlineStr">
        <is>
          <t>Набор, м</t>
        </is>
      </c>
      <c r="G128" s="21" t="inlineStr">
        <is>
          <t>Время</t>
        </is>
      </c>
      <c r="H128" s="21" t="inlineStr">
        <is>
          <t>Сложность</t>
        </is>
      </c>
      <c r="I128" s="21" t="inlineStr">
        <is>
          <t>Маркировка</t>
        </is>
      </c>
      <c r="J128" s="21" t="inlineStr">
        <is>
          <t>Трек (ссылка)</t>
        </is>
      </c>
      <c r="K128" s="21" t="inlineStr">
        <is>
          <t>Источник</t>
        </is>
      </c>
    </row>
    <row r="129">
      <c r="B129" s="24" t="n">
        <v>1</v>
      </c>
      <c r="C129" s="20" t="inlineStr">
        <is>
          <t>Тулпар-Кёль ↔ базовый лагерь</t>
        </is>
      </c>
      <c r="D129" s="20" t="inlineStr">
        <is>
          <t>Тулпар-Кёль (3500 м) → поляна Ачык-Таш</t>
        </is>
      </c>
      <c r="E129" s="20" t="inlineStr">
        <is>
          <t>3,5</t>
        </is>
      </c>
      <c r="F129" s="20" t="inlineStr">
        <is>
          <t>≈100</t>
        </is>
      </c>
      <c r="G129" s="20" t="inlineStr">
        <is>
          <t>&lt;1 ч</t>
        </is>
      </c>
      <c r="H129" s="20" t="inlineStr">
        <is>
          <t>лёгкая</t>
        </is>
      </c>
      <c r="I129" s="20" t="inlineStr">
        <is>
          <t>дорога/тропа</t>
        </is>
      </c>
      <c r="J129" s="20" t="inlineStr"/>
      <c r="K129" s="2" t="inlineStr">
        <is>
          <t>https://journeybeyondhorizon.com/base-camp-lenin-peak-kyrgyzstan/</t>
        </is>
      </c>
    </row>
    <row r="130">
      <c r="B130" s="24" t="n">
        <v>2</v>
      </c>
      <c r="C130" s="20" t="inlineStr">
        <is>
          <t>Перевал Путешественников</t>
        </is>
      </c>
      <c r="D130" s="20" t="inlineStr">
        <is>
          <t>БЛ (3600 м) → перевал (4130–4150 м) и обратно</t>
        </is>
      </c>
      <c r="E130" s="20" t="inlineStr">
        <is>
          <t>≈12–15 туда-обратно (оценка по 15 км Тулпар-Кёль → Лагерь 1)</t>
        </is>
      </c>
      <c r="F130" s="20" t="inlineStr">
        <is>
          <t>≈550</t>
        </is>
      </c>
      <c r="G130" s="20" t="inlineStr">
        <is>
          <t>6–8 ч</t>
        </is>
      </c>
      <c r="H130" s="20" t="inlineStr">
        <is>
          <t>средняя, крутые каменистые участки; хорошо натоптана</t>
        </is>
      </c>
      <c r="I130" s="20" t="inlineStr">
        <is>
          <t>натоптанная тропа</t>
        </is>
      </c>
      <c r="J130" s="20" t="inlineStr"/>
      <c r="K130" s="2" t="inlineStr">
        <is>
          <t>https://journeybeyondhorizon.com/base-camp-lenin-peak-kyrgyzstan/</t>
        </is>
      </c>
    </row>
    <row r="131">
      <c r="B131" s="24" t="n">
        <v>3</v>
      </c>
      <c r="C131" s="20" t="inlineStr">
        <is>
          <t>Лагерь 1 «Солнечный»</t>
        </is>
      </c>
      <c r="D131" s="20" t="inlineStr">
        <is>
          <t>Тулпар-Кёль → пер. Путешественников → Л1 (4400 м)</t>
        </is>
      </c>
      <c r="E131" s="20" t="inlineStr">
        <is>
          <t>15</t>
        </is>
      </c>
      <c r="F131" s="20" t="inlineStr">
        <is>
          <t>≈900</t>
        </is>
      </c>
      <c r="G131" s="20" t="inlineStr">
        <is>
          <t>8 ч</t>
        </is>
      </c>
      <c r="H131" s="20" t="inlineStr">
        <is>
          <t>тяжёлая, нужна акклиматизация</t>
        </is>
      </c>
      <c r="I131" s="20" t="inlineStr">
        <is>
          <t>тропа</t>
        </is>
      </c>
      <c r="J131" s="20" t="inlineStr"/>
      <c r="K131" s="2" t="inlineStr">
        <is>
          <t>https://visitalay.wetravel.com/trips/lenin-peak-base-camp-trek-visit-alay-46213229</t>
        </is>
      </c>
    </row>
    <row r="132">
      <c r="B132" s="24" t="n">
        <v>4</v>
      </c>
      <c r="C132" s="20" t="inlineStr">
        <is>
          <t>Пик Юхина</t>
        </is>
      </c>
      <c r="D132" s="20" t="inlineStr">
        <is>
          <t>Л1 (4400 м) → вершина 5130 м</t>
        </is>
      </c>
      <c r="E132" s="20" t="inlineStr">
        <is>
          <t>6</t>
        </is>
      </c>
      <c r="F132" s="20" t="inlineStr">
        <is>
          <t>≈730</t>
        </is>
      </c>
      <c r="G132" s="20" t="inlineStr">
        <is>
          <t>7 ч</t>
        </is>
      </c>
      <c r="H132" s="20" t="inlineStr">
        <is>
          <t>тяжёлая высотная, ледник — с гидом</t>
        </is>
      </c>
      <c r="I132" s="20" t="inlineStr">
        <is>
          <t>нет</t>
        </is>
      </c>
      <c r="J132" s="20" t="inlineStr"/>
      <c r="K132" s="2" t="inlineStr">
        <is>
          <t>https://visitalay.wetravel.com/trips/lenin-peak-base-camp-trek-visit-alay-46213229</t>
        </is>
      </c>
    </row>
    <row r="133">
      <c r="B133" s="24" t="n">
        <v>5</v>
      </c>
      <c r="C133" s="20" t="inlineStr">
        <is>
          <t>Пеший подход из Сары-Могола</t>
        </is>
      </c>
      <c r="D133" s="20" t="inlineStr">
        <is>
          <t>Сары-Могол → Тулпар-Кёль</t>
        </is>
      </c>
      <c r="E133" s="20" t="inlineStr">
        <is>
          <t>22</t>
        </is>
      </c>
      <c r="F133" s="20" t="inlineStr">
        <is>
          <t>≈570 (2930→3500)</t>
        </is>
      </c>
      <c r="G133" s="20" t="inlineStr">
        <is>
          <t>4–6 ч</t>
        </is>
      </c>
      <c r="H133" s="20" t="inlineStr">
        <is>
          <t>средняя (длинно)</t>
        </is>
      </c>
      <c r="I133" s="20" t="inlineStr">
        <is>
          <t>грунтовая дорога</t>
        </is>
      </c>
      <c r="J133" s="20" t="inlineStr"/>
      <c r="K133" s="2" t="inlineStr">
        <is>
          <t>https://journeybeyondhorizon.com/base-camp-lenin-peak-kyrgyzstan/</t>
        </is>
      </c>
    </row>
    <row r="135">
      <c r="A135" s="16" t="inlineStr">
        <is>
          <t>#table:horses</t>
        </is>
      </c>
      <c r="B135" s="22" t="inlineStr">
        <is>
          <t>Конные прогулки — 3</t>
        </is>
      </c>
    </row>
    <row r="136">
      <c r="A136" s="16" t="inlineStr">
        <is>
          <t>#keys</t>
        </is>
      </c>
      <c r="C136" s="16" t="inlineStr">
        <is>
          <t>where</t>
        </is>
      </c>
      <c r="D136" s="16" t="inlineStr">
        <is>
          <t>price</t>
        </is>
      </c>
      <c r="E136" s="16" t="inlineStr">
        <is>
          <t>guide</t>
        </is>
      </c>
      <c r="F136" s="16" t="inlineStr">
        <is>
          <t>notes</t>
        </is>
      </c>
      <c r="G136" s="16" t="inlineStr">
        <is>
          <t>src</t>
        </is>
      </c>
    </row>
    <row r="137">
      <c r="A137" s="16" t="inlineStr">
        <is>
          <t>#labels</t>
        </is>
      </c>
      <c r="B137" s="23" t="inlineStr">
        <is>
          <t>№ / строки ниже</t>
        </is>
      </c>
      <c r="C137" s="21" t="inlineStr">
        <is>
          <t>Где</t>
        </is>
      </c>
      <c r="D137" s="21" t="inlineStr">
        <is>
          <t>Цена</t>
        </is>
      </c>
      <c r="E137" s="21" t="inlineStr">
        <is>
          <t>Гид</t>
        </is>
      </c>
      <c r="F137" s="21" t="inlineStr">
        <is>
          <t>Заметки</t>
        </is>
      </c>
      <c r="G137" s="21" t="inlineStr">
        <is>
          <t>Источник</t>
        </is>
      </c>
    </row>
    <row r="138">
      <c r="B138" s="24" t="n">
        <v>1</v>
      </c>
      <c r="C138" s="20" t="inlineStr">
        <is>
          <t>Лагерь Ak-Sai (Ачык-Таш)</t>
        </is>
      </c>
      <c r="D138" s="20" t="inlineStr">
        <is>
          <t>15 $/час</t>
        </is>
      </c>
      <c r="E138" s="20" t="inlineStr"/>
      <c r="F138" s="20" t="inlineStr"/>
      <c r="G138" s="20" t="inlineStr">
        <is>
          <t>https://ak-sai.com/?p=1199</t>
        </is>
      </c>
    </row>
    <row r="139">
      <c r="B139" s="24" t="n">
        <v>2</v>
      </c>
      <c r="C139" s="20" t="inlineStr">
        <is>
          <t>Central Asia Travel</t>
        </is>
      </c>
      <c r="D139" s="20" t="inlineStr">
        <is>
          <t>30 $/час; 150 $ до Лагеря 1</t>
        </is>
      </c>
      <c r="E139" s="20" t="inlineStr"/>
      <c r="F139" s="20" t="inlineStr"/>
      <c r="G139" s="2" t="inlineStr">
        <is>
          <t>https://www.centralasia-travel.com/en/expeditions/lenin/price</t>
        </is>
      </c>
    </row>
    <row r="140">
      <c r="B140" s="24" t="n">
        <v>3</v>
      </c>
      <c r="C140" s="20" t="inlineStr">
        <is>
          <t>CBT Sary-Mogol (Сары-Могол → Тулпар-Кёль, 4–5 ч верхом)</t>
        </is>
      </c>
      <c r="D140" s="20" t="inlineStr">
        <is>
          <t>по запросу</t>
        </is>
      </c>
      <c r="E140" s="20" t="inlineStr"/>
      <c r="F140" s="20" t="inlineStr">
        <is>
          <t>+996 556 092627</t>
        </is>
      </c>
      <c r="G140" s="20" t="inlineStr">
        <is>
          <t>Visit Alay (этап 1)</t>
        </is>
      </c>
    </row>
    <row r="142">
      <c r="A142" s="16" t="inlineStr">
        <is>
          <t>#table:activities</t>
        </is>
      </c>
      <c r="B142" s="22" t="inlineStr">
        <is>
          <t>Активности на месте — 4</t>
        </is>
      </c>
    </row>
    <row r="143">
      <c r="A143" s="16" t="inlineStr">
        <is>
          <t>#keys</t>
        </is>
      </c>
      <c r="C143" s="16" t="inlineStr">
        <is>
          <t>activity</t>
        </is>
      </c>
      <c r="D143" s="16" t="inlineStr">
        <is>
          <t>details</t>
        </is>
      </c>
      <c r="E143" s="16" t="inlineStr">
        <is>
          <t>price</t>
        </is>
      </c>
      <c r="F143" s="16" t="inlineStr">
        <is>
          <t>src</t>
        </is>
      </c>
    </row>
    <row r="144">
      <c r="A144" s="16" t="inlineStr">
        <is>
          <t>#labels</t>
        </is>
      </c>
      <c r="B144" s="23" t="inlineStr">
        <is>
          <t>№ / строки ниже</t>
        </is>
      </c>
      <c r="C144" s="21" t="inlineStr">
        <is>
          <t>Активность</t>
        </is>
      </c>
      <c r="D144" s="21" t="inlineStr">
        <is>
          <t>Подробно</t>
        </is>
      </c>
      <c r="E144" s="21" t="inlineStr">
        <is>
          <t>Цена</t>
        </is>
      </c>
      <c r="F144" s="21" t="inlineStr">
        <is>
          <t>Источник</t>
        </is>
      </c>
    </row>
    <row r="145">
      <c r="B145" s="24" t="n">
        <v>1</v>
      </c>
      <c r="C145" s="20" t="inlineStr">
        <is>
          <t>Сауна</t>
        </is>
      </c>
      <c r="D145" s="20" t="inlineStr">
        <is>
          <t>Традиционная сауна в лагере Ak-Sai</t>
        </is>
      </c>
      <c r="E145" s="20" t="inlineStr">
        <is>
          <t>25 $ за 2 ч</t>
        </is>
      </c>
      <c r="F145" s="20" t="inlineStr">
        <is>
          <t>https://ak-sai.com/?p=1199</t>
        </is>
      </c>
    </row>
    <row r="146">
      <c r="B146" s="24" t="n">
        <v>2</v>
      </c>
      <c r="C146" s="20" t="inlineStr">
        <is>
          <t>Прокат снаряжения в лагере</t>
        </is>
      </c>
      <c r="D146" s="20" t="inlineStr">
        <is>
          <t>Ak-Sai</t>
        </is>
      </c>
      <c r="E146" s="20" t="inlineStr">
        <is>
          <t>от 10 $/час</t>
        </is>
      </c>
      <c r="F146" s="20" t="inlineStr">
        <is>
          <t>https://ak-sai.com/?p=1199</t>
        </is>
      </c>
    </row>
    <row r="147">
      <c r="B147" s="24" t="n">
        <v>3</v>
      </c>
      <c r="C147" s="20" t="inlineStr">
        <is>
          <t>Гид-альпинист</t>
        </is>
      </c>
      <c r="D147" s="20" t="inlineStr">
        <is>
          <t>Central Asia Travel, до 18 дней</t>
        </is>
      </c>
      <c r="E147" s="20" t="inlineStr">
        <is>
          <t>2500 $</t>
        </is>
      </c>
      <c r="F147" s="2" t="inlineStr">
        <is>
          <t>https://www.centralasia-travel.com/en/expeditions/lenin/price</t>
        </is>
      </c>
    </row>
    <row r="148">
      <c r="B148" s="24" t="n">
        <v>4</v>
      </c>
      <c r="C148" s="20" t="inlineStr">
        <is>
          <t>Фестиваль игр в Сары-Моголе</t>
        </is>
      </c>
      <c r="D148" s="20" t="inlineStr">
        <is>
          <t>Третьи выходные июля, игры с яками и лошадьми</t>
        </is>
      </c>
      <c r="E148" s="20" t="inlineStr"/>
      <c r="F148" s="20" t="inlineStr">
        <is>
          <t>Visit Alay (этап 1)</t>
        </is>
      </c>
    </row>
    <row r="150">
      <c r="A150" s="16" t="inlineStr">
        <is>
          <t>#table:rent</t>
        </is>
      </c>
      <c r="B150" s="22" t="inlineStr">
        <is>
          <t>Прокат — 2</t>
        </is>
      </c>
    </row>
    <row r="151">
      <c r="A151" s="16" t="inlineStr">
        <is>
          <t>#keys</t>
        </is>
      </c>
      <c r="C151" s="16" t="inlineStr">
        <is>
          <t>what</t>
        </is>
      </c>
      <c r="D151" s="16" t="inlineStr">
        <is>
          <t>where</t>
        </is>
      </c>
      <c r="E151" s="16" t="inlineStr">
        <is>
          <t>price</t>
        </is>
      </c>
      <c r="F151" s="16" t="inlineStr">
        <is>
          <t>src</t>
        </is>
      </c>
    </row>
    <row r="152">
      <c r="A152" s="16" t="inlineStr">
        <is>
          <t>#labels</t>
        </is>
      </c>
      <c r="B152" s="23" t="inlineStr">
        <is>
          <t>№ / строки ниже</t>
        </is>
      </c>
      <c r="C152" s="21" t="inlineStr">
        <is>
          <t>Что</t>
        </is>
      </c>
      <c r="D152" s="21" t="inlineStr">
        <is>
          <t>Где</t>
        </is>
      </c>
      <c r="E152" s="21" t="inlineStr">
        <is>
          <t>Цена</t>
        </is>
      </c>
      <c r="F152" s="21" t="inlineStr">
        <is>
          <t>Источник</t>
        </is>
      </c>
    </row>
    <row r="153">
      <c r="B153" s="24" t="n">
        <v>1</v>
      </c>
      <c r="C153" s="20" t="inlineStr">
        <is>
          <t>Снаряжение в лагере</t>
        </is>
      </c>
      <c r="D153" s="20" t="inlineStr">
        <is>
          <t>Ak-Sai, Ачык-Таш</t>
        </is>
      </c>
      <c r="E153" s="20" t="inlineStr">
        <is>
          <t>от 10 $/час</t>
        </is>
      </c>
      <c r="F153" s="20" t="inlineStr">
        <is>
          <t>https://ak-sai.com/?p=1199</t>
        </is>
      </c>
    </row>
    <row r="154">
      <c r="B154" s="24" t="n">
        <v>2</v>
      </c>
      <c r="C154" s="20" t="inlineStr">
        <is>
          <t>Палатка, спальник</t>
        </is>
      </c>
      <c r="D154" s="20" t="inlineStr">
        <is>
          <t>Visit Alay, Ош</t>
        </is>
      </c>
      <c r="E154" s="20" t="inlineStr">
        <is>
          <t>~8 $ / ~6 $ в день</t>
        </is>
      </c>
      <c r="F154" s="20" t="inlineStr">
        <is>
          <t>данные этапа 2</t>
        </is>
      </c>
    </row>
    <row r="156">
      <c r="A156" s="16" t="inlineStr">
        <is>
          <t>#table:itinerary</t>
        </is>
      </c>
      <c r="B156" s="22" t="inlineStr">
        <is>
          <t>Готовые планы — 3</t>
        </is>
      </c>
    </row>
    <row r="157">
      <c r="A157" s="16" t="inlineStr">
        <is>
          <t>#keys</t>
        </is>
      </c>
      <c r="C157" s="16" t="inlineStr">
        <is>
          <t>title</t>
        </is>
      </c>
      <c r="D157" s="16" t="inlineStr">
        <is>
          <t>plan</t>
        </is>
      </c>
    </row>
    <row r="158">
      <c r="A158" s="16" t="inlineStr">
        <is>
          <t>#labels</t>
        </is>
      </c>
      <c r="B158" s="23" t="inlineStr">
        <is>
          <t>№ / строки ниже</t>
        </is>
      </c>
      <c r="C158" s="21" t="inlineStr">
        <is>
          <t>Название плана</t>
        </is>
      </c>
      <c r="D158" s="21" t="inlineStr">
        <is>
          <t>План</t>
        </is>
      </c>
    </row>
    <row r="159">
      <c r="B159" s="24" t="n">
        <v>1</v>
      </c>
      <c r="C159" s="20" t="inlineStr">
        <is>
          <t>Однодневно из Сары-Могола</t>
        </is>
      </c>
      <c r="D159" s="2" t="inlineStr">
        <is>
          <t>08:00 такси 45 мин → 09:00 Тулпар-Кёль → 10:00 БЛ → подъём к перевалу Путешественников и обратно (6–7 ч) → 18:00 такси в Сары-Могол.</t>
        </is>
      </c>
    </row>
    <row r="160">
      <c r="B160" s="24" t="n">
        <v>2</v>
      </c>
      <c r="C160" s="20" t="inlineStr">
        <is>
          <t>3 дня из Оша</t>
        </is>
      </c>
      <c r="D160" s="2" t="inlineStr">
        <is>
          <t>День 1: Ош → Сары-Могол (маршрутка 14:00), ночь в гостевом доме. День 2: такси к Тулпар-Кёлю, прогулка к БЛ, ночь в юрте. День 3: рассвет у озера, перевал Путешественников, возвращение в Сары-Могол/Ош.</t>
        </is>
      </c>
    </row>
    <row r="161">
      <c r="B161" s="24" t="n">
        <v>3</v>
      </c>
      <c r="C161" s="20" t="inlineStr">
        <is>
          <t>Комбинации</t>
        </is>
      </c>
      <c r="D161" s="2" t="inlineStr">
        <is>
          <t>По одной трассе: Талдык → Сары-Таш → Сары-Могол → Тулпар-Кёль → Ачык-Таш. Треком — из Кожокелена через Джиптык (3 дня).</t>
        </is>
      </c>
    </row>
    <row r="164" ht="22" customHeight="1">
      <c r="A164" s="16" t="inlineStr">
        <is>
          <t>#section</t>
        </is>
      </c>
      <c r="B164" s="17" t="inlineStr">
        <is>
          <t>Сервисы рядом</t>
        </is>
      </c>
      <c r="C164" s="18" t="n"/>
      <c r="D164" s="18" t="n"/>
      <c r="E164" s="18" t="n"/>
      <c r="F164" s="18" t="n"/>
      <c r="G164" s="18" t="n"/>
      <c r="H164" s="18" t="n"/>
    </row>
    <row r="165">
      <c r="A165" s="16" t="inlineStr">
        <is>
          <t>svc_toilets</t>
        </is>
      </c>
      <c r="B165" s="21" t="inlineStr">
        <is>
          <t>Сервис: туалеты</t>
        </is>
      </c>
      <c r="C165" s="20" t="inlineStr">
        <is>
          <t>В лагерях (Ak-Sai — удобства в юртах; частные юрты — душ, туалет)</t>
        </is>
      </c>
    </row>
    <row r="166">
      <c r="A166" s="16" t="inlineStr">
        <is>
          <t>svc_water</t>
        </is>
      </c>
      <c r="B166" s="21" t="inlineStr">
        <is>
          <t>Сервис: вода</t>
        </is>
      </c>
      <c r="C166" s="20" t="inlineStr">
        <is>
          <t>Бутилированная вода в юртах Ak-Sai; ручьи — фильтровать</t>
        </is>
      </c>
    </row>
    <row r="167">
      <c r="A167" s="16" t="inlineStr">
        <is>
          <t>svc_shop</t>
        </is>
      </c>
      <c r="B167" s="21" t="inlineStr">
        <is>
          <t>Сервис: магазин</t>
        </is>
      </c>
      <c r="C167" s="20" t="inlineStr">
        <is>
          <t>Магазин экспедиционного снаряжения в Ak-Sai; продукты — Сары-Могол</t>
        </is>
      </c>
    </row>
    <row r="168">
      <c r="A168" s="16" t="inlineStr">
        <is>
          <t>svc_atm</t>
        </is>
      </c>
      <c r="B168" s="21" t="inlineStr">
        <is>
          <t>Сервис: банкомат</t>
        </is>
      </c>
      <c r="C168" s="20" t="inlineStr">
        <is>
          <t>Нет; в Сары-Моголе тоже нет — наличные из Оша</t>
        </is>
      </c>
    </row>
    <row r="169">
      <c r="A169" s="16" t="inlineStr">
        <is>
          <t>svc_fuel</t>
        </is>
      </c>
      <c r="B169" s="21" t="inlineStr">
        <is>
          <t>Сервис: АЗС</t>
        </is>
      </c>
      <c r="C169" s="20" t="inlineStr">
        <is>
          <t>Сары-Таш / Сары-Могол</t>
        </is>
      </c>
    </row>
    <row r="170">
      <c r="A170" s="16" t="inlineStr">
        <is>
          <t>svc_mobile</t>
        </is>
      </c>
      <c r="B170" s="21" t="inlineStr">
        <is>
          <t>Сервис: связь</t>
        </is>
      </c>
      <c r="C170" s="20" t="inlineStr">
        <is>
          <t>Ak-Sai: Starlink Wi-Fi и мобильная связь; Сары-Могол — 4G</t>
        </is>
      </c>
    </row>
    <row r="171">
      <c r="A171" s="16" t="inlineStr">
        <is>
          <t>svc_medical</t>
        </is>
      </c>
      <c r="B171" s="21" t="inlineStr">
        <is>
          <t>Сервис: медпомощь</t>
        </is>
      </c>
      <c r="C171" s="20" t="inlineStr">
        <is>
          <t>Сельская больница в Сары-Моголе (24.kg, 2020: пульсоксиметры, кислородный концентратор). Постоянного медпункта/спасотряда в БЛ не подтверждено: проект Slava Topol (2024) только создаёт медико-спасательные лагеря на горе; по ExplorersWeb ~15 серьёзных инцидентов в сезон</t>
        </is>
      </c>
    </row>
    <row r="172">
      <c r="A172" s="16" t="inlineStr">
        <is>
          <t>svc_rescue</t>
        </is>
      </c>
      <c r="B172" s="21" t="inlineStr">
        <is>
          <t>Сервис: спасатели</t>
        </is>
      </c>
      <c r="C172" s="20" t="inlineStr">
        <is>
          <t>МЧС 112; спасатели в сезон — через альпинистские компании; проект Slava Topol (2024)</t>
        </is>
      </c>
    </row>
    <row r="174" ht="22" customHeight="1">
      <c r="A174" s="16" t="inlineStr">
        <is>
          <t>#section</t>
        </is>
      </c>
      <c r="B174" s="17" t="inlineStr">
        <is>
          <t>Бюджет</t>
        </is>
      </c>
      <c r="C174" s="18" t="n"/>
      <c r="D174" s="18" t="n"/>
      <c r="E174" s="18" t="n"/>
      <c r="F174" s="18" t="n"/>
      <c r="G174" s="18" t="n"/>
      <c r="H174" s="18" t="n"/>
    </row>
    <row r="175">
      <c r="A175" s="16" t="inlineStr">
        <is>
          <t>budget_economy</t>
        </is>
      </c>
      <c r="B175" s="21" t="inlineStr">
        <is>
          <t>Бюджет: эконом</t>
        </is>
      </c>
      <c r="C175" s="20" t="inlineStr">
        <is>
          <t>Маршрутка Ош — Сары-Могол 300 сом + такси до озера 1500 сом/машина (~400–750 на чел.) + юрта у Тулпар-Кёля ~1000–2000 сом с питанием + погранпропуск 3000 сом ≈ 5000–6000 сом/чел. за 2 дня</t>
        </is>
      </c>
    </row>
    <row r="176">
      <c r="A176" s="16" t="inlineStr">
        <is>
          <t>budget_comfort</t>
        </is>
      </c>
      <c r="B176" s="21" t="inlineStr">
        <is>
          <t>Бюджет: комфорт</t>
        </is>
      </c>
      <c r="C176" s="20" t="inlineStr">
        <is>
          <t>Трансфер Ош — БЛ 300 $ за машину + Ak-Sai юрта 75–85 $ (на двоих с питанием) + лошадь 15 $/ч + сауна 25 $ ≈ 250–350 $/чел. за 2–3 дня</t>
        </is>
      </c>
    </row>
    <row r="177">
      <c r="A177" s="16" t="inlineStr">
        <is>
          <t>budget_year</t>
        </is>
      </c>
      <c r="B177" s="21" t="inlineStr">
        <is>
          <t>Бюджет: год цен</t>
        </is>
      </c>
      <c r="C177" s="20" t="inlineStr">
        <is>
          <t>2026</t>
        </is>
      </c>
    </row>
    <row r="179" ht="22" customHeight="1">
      <c r="A179" s="16" t="inlineStr">
        <is>
          <t>#section</t>
        </is>
      </c>
      <c r="B179" s="17" t="inlineStr">
        <is>
          <t>Что говорят путешественники</t>
        </is>
      </c>
      <c r="C179" s="18" t="n"/>
      <c r="D179" s="18" t="n"/>
      <c r="E179" s="18" t="n"/>
      <c r="F179" s="18" t="n"/>
      <c r="G179" s="18" t="n"/>
      <c r="H179" s="18" t="n"/>
    </row>
    <row r="180">
      <c r="A180" s="16" t="inlineStr">
        <is>
          <t>reviews</t>
        </is>
      </c>
      <c r="B180" s="21" t="inlineStr">
        <is>
          <t>Что говорят путешественники</t>
        </is>
      </c>
      <c r="C180" s="2" t="inlineStr">
        <is>
          <t>Google Maps: карточка лагеря однозначно не сопоставлена (сверка каталога — «Неоднозначный результат»). Отели-агрегаторы (Hotels.com, Travelocity) содержат карточку «Achik Tash Base Camp Ak Sai Travel» — рейтинг не проверен. По путевым заметкам: плюсы — виды на пик Ленина, организация лагерей, Wi-Fi; минусы — холодные ночи, высота, цены выше местных юрточных лагерей (Visit Alay).</t>
        </is>
      </c>
    </row>
    <row r="182" ht="22" customHeight="1">
      <c r="A182" s="16" t="inlineStr">
        <is>
          <t>#section</t>
        </is>
      </c>
      <c r="B182" s="17" t="inlineStr">
        <is>
          <t>Рядом</t>
        </is>
      </c>
      <c r="C182" s="18" t="n"/>
      <c r="D182" s="18" t="n"/>
      <c r="E182" s="18" t="n"/>
      <c r="F182" s="18" t="n"/>
      <c r="G182" s="18" t="n"/>
      <c r="H182" s="18" t="n"/>
    </row>
    <row r="183">
      <c r="A183" s="16" t="inlineStr">
        <is>
          <t>#table:nearby</t>
        </is>
      </c>
      <c r="B183" s="22" t="inlineStr">
        <is>
          <t>Рядом — 3</t>
        </is>
      </c>
    </row>
    <row r="184">
      <c r="A184" s="16" t="inlineStr">
        <is>
          <t>#keys</t>
        </is>
      </c>
      <c r="C184" s="16" t="inlineStr">
        <is>
          <t>id</t>
        </is>
      </c>
      <c r="D184" s="16" t="inlineStr">
        <is>
          <t>name</t>
        </is>
      </c>
      <c r="E184" s="16" t="inlineStr">
        <is>
          <t>km</t>
        </is>
      </c>
    </row>
    <row r="185">
      <c r="A185" s="16" t="inlineStr">
        <is>
          <t>#labels</t>
        </is>
      </c>
      <c r="B185" s="23" t="inlineStr">
        <is>
          <t>№ / строки ниже</t>
        </is>
      </c>
      <c r="C185" s="21" t="inlineStr">
        <is>
          <t>ID соседнего места</t>
        </is>
      </c>
      <c r="D185" s="21" t="inlineStr">
        <is>
          <t>Название</t>
        </is>
      </c>
      <c r="E185" s="21" t="inlineStr">
        <is>
          <t>Км</t>
        </is>
      </c>
    </row>
    <row r="186">
      <c r="B186" s="24" t="n">
        <v>1</v>
      </c>
      <c r="C186" s="20" t="inlineStr">
        <is>
          <t>kg-0004</t>
        </is>
      </c>
      <c r="D186" s="20" t="inlineStr">
        <is>
          <t>Озеро Тулпар-Куль</t>
        </is>
      </c>
      <c r="E186" s="20" t="n">
        <v>9.9</v>
      </c>
    </row>
    <row r="187">
      <c r="B187" s="24" t="n">
        <v>2</v>
      </c>
      <c r="C187" s="20" t="inlineStr">
        <is>
          <t>kg-0043</t>
        </is>
      </c>
      <c r="D187" s="20" t="inlineStr">
        <is>
          <t>Перевал Талдык</t>
        </is>
      </c>
      <c r="E187" s="20" t="n">
        <v>45.6</v>
      </c>
    </row>
    <row r="188">
      <c r="B188" s="24" t="n">
        <v>3</v>
      </c>
      <c r="C188" s="20" t="inlineStr">
        <is>
          <t>kg-0053</t>
        </is>
      </c>
      <c r="D188" s="20" t="inlineStr">
        <is>
          <t>Долина Кожокелен</t>
        </is>
      </c>
      <c r="E188" s="20" t="n">
        <v>59.1</v>
      </c>
    </row>
    <row r="191" ht="22" customHeight="1">
      <c r="A191" s="16" t="inlineStr">
        <is>
          <t>#section</t>
        </is>
      </c>
      <c r="B191" s="17" t="inlineStr">
        <is>
          <t>Проверка и качество данных</t>
        </is>
      </c>
      <c r="C191" s="18" t="n"/>
      <c r="D191" s="18" t="n"/>
      <c r="E191" s="18" t="n"/>
      <c r="F191" s="18" t="n"/>
      <c r="G191" s="18" t="n"/>
      <c r="H191" s="18" t="n"/>
    </row>
    <row r="192">
      <c r="A192" s="16" t="inlineStr">
        <is>
          <t>checked</t>
        </is>
      </c>
      <c r="B192" s="21" t="inlineStr">
        <is>
          <t>Как проверено</t>
        </is>
      </c>
      <c r="C192" s="2" t="inlineStr">
        <is>
          <t>Карточка проверена по открытым источникам 07.10.2026: поляна базовых лагерей Ачык-Таш (3600 м); отдельные лагеря компаний могут стоять в сотнях метров друг от друга</t>
        </is>
      </c>
    </row>
    <row r="193">
      <c r="A193" s="16" t="inlineStr">
        <is>
          <t>note</t>
        </is>
      </c>
      <c r="B193" s="21" t="inlineStr">
        <is>
          <t>Заметка редакции</t>
        </is>
      </c>
      <c r="C193" s="2" t="inlineStr">
        <is>
          <t>Много коммерческих и блог-источников (ak-sai, Central Asia Travel, Visit Alay, nomadasaurus) с ценами 2026; расхождения по высоте у Visit Alay и по стоимости/необходимости пропуска; нет надёжного рейтинга на картах.</t>
        </is>
      </c>
    </row>
    <row r="194">
      <c r="A194" s="16" t="inlineStr">
        <is>
          <t>gaps</t>
        </is>
      </c>
      <c r="B194" s="21" t="inlineStr">
        <is>
          <t>Чего не хватает в данных (каждое с новой строки)</t>
        </is>
      </c>
      <c r="C194" s="2" t="inlineStr">
        <is>
          <t>Официальная парковка
Wikiloc-треки (403)
Цены Pamir Extreme и Tien Shan Travel не найдены
Постоянная медпомощь в БЛ</t>
        </is>
      </c>
    </row>
    <row r="195">
      <c r="A195" s="16" t="inlineStr">
        <is>
          <t>flags</t>
        </is>
      </c>
      <c r="B195" s="21" t="inlineStr">
        <is>
          <t>Противоречия источников (каждое с новой строки)</t>
        </is>
      </c>
      <c r="C195" s="2" t="inlineStr">
        <is>
          <t>Visit Alay: «Base Camp 4400 м» — противоречит 3600 м у ak-sai, Central Asia Travel, Nomad's Land
Пропуск: 3000 сом (too.kg 2026) vs 65 $ (nomadasaurus) — возможно путаница с альпинистским пермитом
Необходимость пропуска для Тулпар-Кёля: Visit Alay — нужен; I Love KG — только для Ачык-Таша/базового лагеря; nomadasaurus — не проверяли
Район: Алайский (alay.gov.kg для Сары-Могола) vs Чон-Алайский в ряде источников</t>
        </is>
      </c>
    </row>
    <row r="196">
      <c r="A196" s="16" t="inlineStr">
        <is>
          <t>idx</t>
        </is>
      </c>
      <c r="B196" s="21" t="inlineStr">
        <is>
          <t>Индекс полноты 0–100</t>
        </is>
      </c>
      <c r="C196" s="20" t="n">
        <v>83</v>
      </c>
    </row>
    <row r="197">
      <c r="A197" s="16" t="inlineStr">
        <is>
          <t>rich</t>
        </is>
      </c>
      <c r="B197" s="21" t="inlineStr">
        <is>
          <t>Насыщенность</t>
        </is>
      </c>
      <c r="C197" s="20" t="n">
        <v>8</v>
      </c>
    </row>
    <row r="198">
      <c r="A198" s="16" t="inlineStr">
        <is>
          <t>conf</t>
        </is>
      </c>
      <c r="B198" s="21" t="inlineStr">
        <is>
          <t>Достоверность</t>
        </is>
      </c>
      <c r="C198" s="20" t="n">
        <v>31</v>
      </c>
    </row>
    <row r="199">
      <c r="A199" s="16" t="inlineStr">
        <is>
          <t>prac</t>
        </is>
      </c>
      <c r="B199" s="21" t="inlineStr">
        <is>
          <t>Практичность</t>
        </is>
      </c>
      <c r="C199" s="20" t="n">
        <v>8</v>
      </c>
    </row>
    <row r="200">
      <c r="A200" s="16" t="inlineStr">
        <is>
          <t>en_reviewed</t>
        </is>
      </c>
      <c r="B200" s="21" t="inlineStr">
        <is>
          <t>Перевод EN проверен (да/нет)</t>
        </is>
      </c>
      <c r="C200" s="20" t="inlineStr">
        <is>
          <t>нет</t>
        </is>
      </c>
    </row>
    <row r="201">
      <c r="A201" s="16" t="inlineStr">
        <is>
          <t>#table:fixes</t>
        </is>
      </c>
      <c r="B201" s="22" t="inlineStr">
        <is>
          <t>Журнал правок — 3</t>
        </is>
      </c>
    </row>
    <row r="202">
      <c r="A202" s="16" t="inlineStr">
        <is>
          <t>#keys</t>
        </is>
      </c>
      <c r="C202" s="16" t="inlineStr">
        <is>
          <t>f</t>
        </is>
      </c>
      <c r="D202" s="16" t="inlineStr">
        <is>
          <t>n</t>
        </is>
      </c>
      <c r="E202" s="16" t="inlineStr">
        <is>
          <t>u</t>
        </is>
      </c>
    </row>
    <row r="203">
      <c r="A203" s="16" t="inlineStr">
        <is>
          <t>#labels</t>
        </is>
      </c>
      <c r="B203" s="23" t="inlineStr">
        <is>
          <t>№ / строки ниже</t>
        </is>
      </c>
      <c r="C203" s="21" t="inlineStr">
        <is>
          <t>Поле</t>
        </is>
      </c>
      <c r="D203" s="21" t="inlineStr">
        <is>
          <t>Что изменено</t>
        </is>
      </c>
      <c r="E203" s="21" t="inlineStr">
        <is>
          <t>Источник</t>
        </is>
      </c>
    </row>
    <row r="204">
      <c r="B204" s="24" t="n">
        <v>1</v>
      </c>
      <c r="C204" s="20" t="inlineStr">
        <is>
          <t>Координаты</t>
        </is>
      </c>
      <c r="D204" s="20" t="inlineStr">
        <is>
          <t>39.4783, 72.9140</t>
        </is>
      </c>
      <c r="E204" s="2" t="inlineStr">
        <is>
          <t>https://nomadsland.travel/en/before-you-go/kyrgyzstan/jailoo/lenin-peak-bc</t>
        </is>
      </c>
    </row>
    <row r="205">
      <c r="B205" s="24" t="n">
        <v>2</v>
      </c>
      <c r="C205" s="20" t="inlineStr">
        <is>
          <t>Высота</t>
        </is>
      </c>
      <c r="D205" s="20" t="inlineStr">
        <is>
          <t>Лагерь 1 / передовой ~4200–4400 м</t>
        </is>
      </c>
      <c r="E205" s="20" t="inlineStr">
        <is>
          <t>https://www.centralasia-travel.com/en/expeditions/lenin/camp</t>
        </is>
      </c>
    </row>
    <row r="206">
      <c r="B206" s="24" t="n">
        <v>3</v>
      </c>
      <c r="C206" s="20" t="inlineStr">
        <is>
          <t>Ближайший населённый пункт</t>
        </is>
      </c>
      <c r="D206" s="20" t="inlineStr">
        <is>
          <t>Сары-Могол (~25 км), также Кашка-Суу</t>
        </is>
      </c>
      <c r="E206" s="20" t="inlineStr">
        <is>
          <t>https://visitalay.com/lenin-peak-base-camp/</t>
        </is>
      </c>
    </row>
    <row r="208">
      <c r="A208" s="16" t="inlineStr">
        <is>
          <t>#table:sources</t>
        </is>
      </c>
      <c r="B208" s="22" t="inlineStr">
        <is>
          <t>Источники карточки — 11</t>
        </is>
      </c>
    </row>
    <row r="209">
      <c r="A209" s="16" t="inlineStr">
        <is>
          <t>#keys</t>
        </is>
      </c>
      <c r="C209" s="16" t="inlineStr">
        <is>
          <t>url</t>
        </is>
      </c>
      <c r="D209" s="16" t="inlineStr">
        <is>
          <t>title</t>
        </is>
      </c>
      <c r="E209" s="16" t="inlineStr">
        <is>
          <t>used_for</t>
        </is>
      </c>
    </row>
    <row r="210">
      <c r="A210" s="16" t="inlineStr">
        <is>
          <t>#labels</t>
        </is>
      </c>
      <c r="B210" s="23" t="inlineStr">
        <is>
          <t>№ / строки ниже</t>
        </is>
      </c>
      <c r="C210" s="21" t="inlineStr">
        <is>
          <t>Ссылка</t>
        </is>
      </c>
      <c r="D210" s="21" t="inlineStr">
        <is>
          <t>Название</t>
        </is>
      </c>
      <c r="E210" s="21" t="inlineStr">
        <is>
          <t>Для чего</t>
        </is>
      </c>
    </row>
    <row r="211">
      <c r="B211" s="24" t="n">
        <v>1</v>
      </c>
      <c r="C211" s="20" t="inlineStr">
        <is>
          <t>https://visitalay.com/lenin-peak-base-camp/</t>
        </is>
      </c>
      <c r="D211" s="20" t="inlineStr">
        <is>
          <t>Visit Alay — Lenin Peak Base Camp</t>
        </is>
      </c>
      <c r="E211" s="20" t="inlineStr">
        <is>
          <t>доступ из Сары-Могола, цены такси, пропуск, юрты Тулпар-Кёля</t>
        </is>
      </c>
    </row>
    <row r="212">
      <c r="B212" s="24" t="n">
        <v>2</v>
      </c>
      <c r="C212" s="20" t="inlineStr">
        <is>
          <t>https://ak-sai.com/camps/yurt-camps/achyk-tash-base-camp/</t>
        </is>
      </c>
      <c r="D212" s="20" t="inlineStr">
        <is>
          <t>Ak-Sai Travel — лагерь Ачык-Таш</t>
        </is>
      </c>
      <c r="E212" s="20" t="inlineStr">
        <is>
          <t>высота, сезон, цены, Starlink</t>
        </is>
      </c>
    </row>
    <row r="213">
      <c r="B213" s="24" t="n">
        <v>3</v>
      </c>
      <c r="C213" s="20" t="inlineStr">
        <is>
          <t>https://www.centralasia-travel.com/en/expeditions/lenin/camp</t>
        </is>
      </c>
      <c r="D213" s="20" t="inlineStr">
        <is>
          <t>Central Asia Travel — Base camps under Lenin Peak</t>
        </is>
      </c>
      <c r="E213" s="20" t="inlineStr">
        <is>
          <t>280 км/5 ч, сезон, Лагерь 1 4400 м</t>
        </is>
      </c>
    </row>
    <row r="214">
      <c r="B214" s="24" t="n">
        <v>4</v>
      </c>
      <c r="C214" s="20" t="inlineStr">
        <is>
          <t>https://tour.too.kg/propusk</t>
        </is>
      </c>
      <c r="D214" s="20" t="inlineStr">
        <is>
          <t>too.kg — пограничный пропуск 2026</t>
        </is>
      </c>
      <c r="E214" s="20" t="inlineStr">
        <is>
          <t>3000 сом, сроки</t>
        </is>
      </c>
    </row>
    <row r="215">
      <c r="B215" s="24" t="n">
        <v>5</v>
      </c>
      <c r="C215" s="2" t="inlineStr">
        <is>
          <t>https://nomadsland.travel/en/before-you-go/kyrgyzstan/jailoo/lenin-peak-bc</t>
        </is>
      </c>
      <c r="D215" s="20" t="inlineStr">
        <is>
          <t>Nomad's Land — Lenin peak BC</t>
        </is>
      </c>
      <c r="E215" s="20" t="inlineStr">
        <is>
          <t>координаты, 3600 м</t>
        </is>
      </c>
    </row>
    <row r="216">
      <c r="B216" s="24" t="n">
        <v>6</v>
      </c>
      <c r="C216" s="2" t="inlineStr">
        <is>
          <t>https://nomadsland.travel/en/before-you-go/kyrgyzstan/jailoo/tulpar-kol-lake</t>
        </is>
      </c>
      <c r="D216" s="20" t="inlineStr">
        <is>
          <t>Nomad's Land — Tulpar-Kol lake</t>
        </is>
      </c>
      <c r="E216" s="20" t="inlineStr">
        <is>
          <t>координаты озера для сверки</t>
        </is>
      </c>
    </row>
    <row r="217">
      <c r="B217" s="24" t="n">
        <v>7</v>
      </c>
      <c r="C217" s="2" t="inlineStr">
        <is>
          <t>https://www.nomadasaurus.com/climb-peak-lenin-base-camp-trek/</t>
        </is>
      </c>
      <c r="D217" s="20" t="inlineStr">
        <is>
          <t>Nomadasaurus — Peak Lenin BC trek (2026)</t>
        </is>
      </c>
      <c r="E217" s="20" t="inlineStr">
        <is>
          <t>бюджетные цены, мнение о пропуске</t>
        </is>
      </c>
    </row>
    <row r="218">
      <c r="B218" s="24" t="n">
        <v>8</v>
      </c>
      <c r="C218" s="20" t="inlineStr">
        <is>
          <t>https://www.nomadasaurus.com/sary-mogol-kyrgyzstan/</t>
        </is>
      </c>
      <c r="D218" s="20" t="inlineStr">
        <is>
          <t>Nomadasaurus — Sary Mogol (2026)</t>
        </is>
      </c>
      <c r="E218" s="20" t="inlineStr">
        <is>
          <t>маршрутка, гостевые дома, связь</t>
        </is>
      </c>
    </row>
    <row r="219">
      <c r="B219" s="24" t="n">
        <v>9</v>
      </c>
      <c r="C219" s="20" t="inlineStr">
        <is>
          <t>https://old.cbtkyrgyzstan.kg/cbt-sary-mogol/</t>
        </is>
      </c>
      <c r="D219" s="20" t="inlineStr">
        <is>
          <t>CBT Sary-Mogol</t>
        </is>
      </c>
      <c r="E219" s="20" t="inlineStr">
        <is>
          <t>контакты, услуги, фестиваль</t>
        </is>
      </c>
    </row>
    <row r="220">
      <c r="B220" s="24" t="n">
        <v>10</v>
      </c>
      <c r="C220" s="20" t="inlineStr">
        <is>
          <t>https://too.kg/en/tulpar-kul-lake/</t>
        </is>
      </c>
      <c r="D220" s="20" t="inlineStr">
        <is>
          <t>too.kg — Tulpar-Kul</t>
        </is>
      </c>
      <c r="E220" s="20" t="inlineStr">
        <is>
          <t>озеро рядом, доступ верхом</t>
        </is>
      </c>
    </row>
    <row r="221">
      <c r="B221" s="24" t="n">
        <v>11</v>
      </c>
      <c r="C221" s="2" t="inlineStr">
        <is>
          <t>https://faculty.washington.edu/dwaugh/CA/pklenin/pklenin.html</t>
        </is>
      </c>
      <c r="D221" s="20" t="inlineStr">
        <is>
          <t>Univ. of Washington — Peak Lenin</t>
        </is>
      </c>
      <c r="E221" s="20" t="inlineStr">
        <is>
          <t>высоты, Лагерь 1</t>
        </is>
      </c>
    </row>
    <row r="223">
      <c r="A223" s="16" t="inlineStr">
        <is>
          <t>#table:sources_practical</t>
        </is>
      </c>
      <c r="B223" s="22" t="inlineStr">
        <is>
          <t>Источники практики — 10</t>
        </is>
      </c>
    </row>
    <row r="224">
      <c r="A224" s="16" t="inlineStr">
        <is>
          <t>#keys</t>
        </is>
      </c>
      <c r="C224" s="16" t="inlineStr">
        <is>
          <t>url</t>
        </is>
      </c>
      <c r="D224" s="16" t="inlineStr">
        <is>
          <t>title</t>
        </is>
      </c>
      <c r="E224" s="16" t="inlineStr">
        <is>
          <t>used_for</t>
        </is>
      </c>
    </row>
    <row r="225">
      <c r="A225" s="16" t="inlineStr">
        <is>
          <t>#labels</t>
        </is>
      </c>
      <c r="B225" s="23" t="inlineStr">
        <is>
          <t>№ / строки ниже</t>
        </is>
      </c>
      <c r="C225" s="21" t="inlineStr">
        <is>
          <t>Ссылка</t>
        </is>
      </c>
      <c r="D225" s="21" t="inlineStr">
        <is>
          <t>Название</t>
        </is>
      </c>
      <c r="E225" s="21" t="inlineStr">
        <is>
          <t>Для чего</t>
        </is>
      </c>
    </row>
    <row r="226">
      <c r="B226" s="24" t="n">
        <v>1</v>
      </c>
      <c r="C226" s="20" t="inlineStr">
        <is>
          <t>https://ak-sai.com/?p=1199</t>
        </is>
      </c>
      <c r="D226" s="20" t="inlineStr">
        <is>
          <t>Ak-Sai: Achyk-Tash Base Camp</t>
        </is>
      </c>
      <c r="E226" s="20" t="inlineStr">
        <is>
          <t>цены лагеря, услуги</t>
        </is>
      </c>
    </row>
    <row r="227">
      <c r="B227" s="24" t="n">
        <v>2</v>
      </c>
      <c r="C227" s="2" t="inlineStr">
        <is>
          <t>https://www.centralasia-travel.com/en/expeditions/lenin/price</t>
        </is>
      </c>
      <c r="D227" s="20" t="inlineStr">
        <is>
          <t>Central Asia Travel: прайс 2027–2028</t>
        </is>
      </c>
      <c r="E227" s="20" t="inlineStr">
        <is>
          <t>лагерь, трансферы, лошади</t>
        </is>
      </c>
    </row>
    <row r="228">
      <c r="B228" s="24" t="n">
        <v>3</v>
      </c>
      <c r="C228" s="2" t="inlineStr">
        <is>
          <t>https://journeybeyondhorizon.com/base-camp-lenin-peak-kyrgyzstan/</t>
        </is>
      </c>
      <c r="D228" s="20" t="inlineStr">
        <is>
          <t>Journey Beyond Horizon</t>
        </is>
      </c>
      <c r="E228" s="20" t="inlineStr">
        <is>
          <t>лагеря, расстояния</t>
        </is>
      </c>
    </row>
    <row r="229">
      <c r="B229" s="24" t="n">
        <v>4</v>
      </c>
      <c r="C229" s="2" t="inlineStr">
        <is>
          <t>https://www.nomadasaurus.com/climb-peak-lenin-base-camp-trek/</t>
        </is>
      </c>
      <c r="D229" s="20" t="inlineStr">
        <is>
          <t>Nomadasaurus 2026</t>
        </is>
      </c>
      <c r="E229" s="20" t="inlineStr">
        <is>
          <t>транспорт, юрты</t>
        </is>
      </c>
    </row>
    <row r="230">
      <c r="B230" s="24" t="n">
        <v>5</v>
      </c>
      <c r="C230" s="2" t="inlineStr">
        <is>
          <t>https://eurasia.travel/ru/forum/itineraries-kyrgyzstan/experiences-at-peak-lenin-base-camp/</t>
        </is>
      </c>
      <c r="D230" s="20" t="inlineStr">
        <is>
          <t>Eurasia.travel форум, 09.2025</t>
        </is>
      </c>
      <c r="E230" s="20" t="inlineStr">
        <is>
          <t>юрта 2000 сом, дорога на кроссовере</t>
        </is>
      </c>
    </row>
    <row r="231">
      <c r="B231" s="24" t="n">
        <v>6</v>
      </c>
      <c r="C231" s="2" t="inlineStr">
        <is>
          <t>https://visitalay.wetravel.com/trips/lenin-peak-base-camp-trek-visit-alay-46213229</t>
        </is>
      </c>
      <c r="D231" s="20" t="inlineStr">
        <is>
          <t>Visit Alay: Lenin Peak Base Camp Trek</t>
        </is>
      </c>
      <c r="E231" s="20" t="inlineStr">
        <is>
          <t>тур, этапы</t>
        </is>
      </c>
    </row>
    <row r="232">
      <c r="B232" s="24" t="n">
        <v>7</v>
      </c>
      <c r="C232" s="20" t="inlineStr">
        <is>
          <t>https://teletype.in/@xtrailtour/pamiro-alay-tour</t>
        </is>
      </c>
      <c r="D232" s="20" t="inlineStr">
        <is>
          <t>XTrail: Памиро-Алай тур</t>
        </is>
      </c>
      <c r="E232" s="20" t="inlineStr">
        <is>
          <t>перевалы, сезон</t>
        </is>
      </c>
    </row>
    <row r="233">
      <c r="B233" s="24" t="n">
        <v>8</v>
      </c>
      <c r="C233" s="2" t="inlineStr">
        <is>
          <t>https://24.kg/biznes_info/161497_laquogazprom_kyirgyizstanraquo_obespechil_vrachey_sela_saryi-mogol_siz_inbspoborudovaniem/</t>
        </is>
      </c>
      <c r="D233" s="20" t="inlineStr">
        <is>
          <t>24.kg 2020: больница Сары-Могола</t>
        </is>
      </c>
      <c r="E233" s="20" t="inlineStr">
        <is>
          <t>медицина</t>
        </is>
      </c>
    </row>
    <row r="234">
      <c r="B234" s="24" t="n">
        <v>9</v>
      </c>
      <c r="C234" s="20" t="inlineStr">
        <is>
          <t>https://explorersweb.com/pik-lenin-slava-topol-project/</t>
        </is>
      </c>
      <c r="D234" s="20" t="inlineStr">
        <is>
          <t>ExplorersWeb: Slava Topol project</t>
        </is>
      </c>
      <c r="E234" s="20" t="inlineStr">
        <is>
          <t>спасение</t>
        </is>
      </c>
    </row>
    <row r="235">
      <c r="B235" s="24" t="n">
        <v>10</v>
      </c>
      <c r="C235" s="2" t="inlineStr">
        <is>
          <t>https://cbtkyrgyzstan.kg/accomodation/yurtochnyj-lager-abdilla-sary-mogol/</t>
        </is>
      </c>
      <c r="D235" s="20" t="inlineStr">
        <is>
          <t>CBT Kyrgyzstan: юрточный лагерь Абдиллы</t>
        </is>
      </c>
      <c r="E235" s="20" t="inlineStr">
        <is>
          <t>ночлег</t>
        </is>
      </c>
    </row>
    <row r="238" ht="22" customHeight="1">
      <c r="A238" s="16" t="inlineStr">
        <is>
          <t>#section</t>
        </is>
      </c>
      <c r="B238" s="17" t="inlineStr">
        <is>
          <t>Перевод EN</t>
        </is>
      </c>
      <c r="C238" s="18" t="n"/>
      <c r="D238" s="18" t="n"/>
      <c r="E238" s="18" t="n"/>
      <c r="F238" s="18" t="n"/>
      <c r="G238" s="18" t="n"/>
      <c r="H238" s="18" t="n"/>
    </row>
    <row r="239">
      <c r="A239" s="16" t="inlineStr">
        <is>
          <t>#table:translations_en</t>
        </is>
      </c>
      <c r="B239" s="22" t="inlineStr">
        <is>
          <t>Перевод на английский — 207</t>
        </is>
      </c>
    </row>
    <row r="240">
      <c r="A240" s="16" t="inlineStr">
        <is>
          <t>#keys</t>
        </is>
      </c>
      <c r="C240" s="16" t="inlineStr">
        <is>
          <t>path</t>
        </is>
      </c>
      <c r="D240" s="16" t="inlineStr">
        <is>
          <t>ru</t>
        </is>
      </c>
      <c r="E240" s="16" t="inlineStr">
        <is>
          <t>en</t>
        </is>
      </c>
    </row>
    <row r="241">
      <c r="A241" s="16" t="inlineStr">
        <is>
          <t>#labels</t>
        </is>
      </c>
      <c r="B241" s="23" t="inlineStr">
        <is>
          <t>№ / строки ниже</t>
        </is>
      </c>
      <c r="C241" s="21" t="inlineStr">
        <is>
          <t>Поле</t>
        </is>
      </c>
      <c r="D241" s="21" t="inlineStr">
        <is>
          <t>Русский (только чтение)</t>
        </is>
      </c>
      <c r="E241" s="21" t="inlineStr">
        <is>
          <t>English</t>
        </is>
      </c>
    </row>
    <row r="242">
      <c r="B242" s="24" t="n">
        <v>1</v>
      </c>
      <c r="C242" s="20" t="inlineStr">
        <is>
          <t>name</t>
        </is>
      </c>
      <c r="D242" s="20" t="inlineStr">
        <is>
          <t>Базовый лагерь Ачык-Таш</t>
        </is>
      </c>
      <c r="E242" s="20" t="inlineStr">
        <is>
          <t>Achik-Tash Base Camp</t>
        </is>
      </c>
    </row>
    <row r="243">
      <c r="B243" s="24" t="n">
        <v>2</v>
      </c>
      <c r="C243" s="20" t="inlineStr">
        <is>
          <t>full</t>
        </is>
      </c>
      <c r="D243" s="20" t="inlineStr">
        <is>
          <t>Базовый лагерь Ачык-Таш (пик Ленина)</t>
        </is>
      </c>
      <c r="E243" s="20" t="inlineStr">
        <is>
          <t>Achik-Tash Base Camp (Lenin Peak)</t>
        </is>
      </c>
    </row>
    <row r="244">
      <c r="B244" s="24" t="n">
        <v>3</v>
      </c>
      <c r="C244" s="20" t="inlineStr">
        <is>
          <t>dist</t>
        </is>
      </c>
      <c r="D244" s="20" t="inlineStr">
        <is>
          <t>Вероятно, Алайский район</t>
        </is>
      </c>
      <c r="E244" s="20" t="inlineStr">
        <is>
          <t>Probably Alay district</t>
        </is>
      </c>
    </row>
    <row r="245">
      <c r="B245" s="24" t="n">
        <v>4</v>
      </c>
      <c r="C245" s="20" t="inlineStr">
        <is>
          <t>near</t>
        </is>
      </c>
      <c r="D245" s="2" t="inlineStr">
        <is>
          <t>Сары-Могол (около 3000–3200 м; CBT указывает 3200 м) — ~25 км до Тулпар-Кёля и лагерей (Visit Alay); также село Кашка-Суу, откуда ходят верхом к Тулпар-Кёлю (too.kg).</t>
        </is>
      </c>
      <c r="E245" s="2" t="inlineStr">
        <is>
          <t>Sary-Mogol (about 3000–3200 m; CBT gives 3200 m) — ~25 km to Tulpar-Kol and the camps (Visit Alay); also the village of Kashka-Suu, from which people ride horses to Tulpar-Kol (too.kg).</t>
        </is>
      </c>
    </row>
    <row r="246">
      <c r="B246" s="24" t="n">
        <v>5</v>
      </c>
      <c r="C246" s="20" t="inlineStr">
        <is>
          <t>elev</t>
        </is>
      </c>
      <c r="D246" s="2" t="inlineStr">
        <is>
          <t>Около 3600 м (ak-sai.com, Central Asia Travel, Nomad's Land; ~12 000 футов по Univ. of Washington). Передовой лагерь / Лагерь 1 «Солнечный» — около 4200–4400 м (Central Asia Travel, Nomad's Land). Visit Alay ошибочно пишет «Base Camp 4400 м», nomadasaurus — «около 4000 м».</t>
        </is>
      </c>
      <c r="E246" s="2" t="inlineStr">
        <is>
          <t>About 3600 m (ak-sai.com, Central Asia Travel, Nomad's Land; ~12,000 feet per Univ. of Washington). The advanced camp / Camp 1 “Solnechny” (Sunny) — about 4200–4400 m (Central Asia Travel, Nomad's Land). Visit Alay mistakenly writes “Base Camp 4400 m”, nomadasaurus — “about 4000 m”.</t>
        </is>
      </c>
    </row>
    <row r="247">
      <c r="B247" s="24" t="n">
        <v>6</v>
      </c>
      <c r="C247" s="20" t="inlineStr">
        <is>
          <t>short</t>
        </is>
      </c>
      <c r="D247" s="2" t="inlineStr">
        <is>
          <t>Ачык-Таш — главный базовый лагерь на северной стороне пика Ленина (7134 м) в Заалайском хребте, на высоте около 3600 м: юрточные и палаточные лагеря альпинистских компаний, точка старта восхождений и треккингов.</t>
        </is>
      </c>
      <c r="E247" s="2" t="inlineStr">
        <is>
          <t>Achik-Tash is the main base camp on the north side of Lenin Peak (7134 m) in the Trans-Alay Range, at an elevation of about 3600 m: yurt and tent camps of mountaineering companies, the starting point for ascents and treks.</t>
        </is>
      </c>
    </row>
    <row r="248">
      <c r="B248" s="24" t="n">
        <v>7</v>
      </c>
      <c r="C248" s="20" t="inlineStr">
        <is>
          <t>desc</t>
        </is>
      </c>
      <c r="D248" s="2" t="inlineStr">
        <is>
          <t>Ачык-Таш — долина и поляна у подножия пика Ленина (7134 м), где каждое лето (июнь — сентябрь) разворачивают базовые лагеря несколько альпинистских компаний (Ak-Sai Travel, Central Asia Travel и др.) и местные юрточные лагеря. Отсюда стартуют восхождения на пик Ленина через Лагерь 1 (~4400 м) и перевал Путешественников (~4150 м), акклиматизационные выходы на пик Юхина и Петровского, а также однодневные прогулки к озеру Тулпар-Кёль (~3500 м) в ~4 км. Лагерь лежит примерно в 25 км к югу от села Сары-Могол в Алайской долине; от Оша — около 280 км и 5 часов на машине по Памирскому тракту М41 через перевал Талдык и Сары-Таш (Central Asia Travel). Для посещения района нужен пограничный пропуск (tour.too.kg, Visit Alay, Central Asia Travel).</t>
        </is>
      </c>
      <c r="E248" s="2" t="inlineStr">
        <is>
          <t>Achik-Tash is a valley and meadow at the foot of Lenin Peak (7134 m), where every summer (June — September) several mountaineering companies (Ak-Sai Travel, Central Asia Travel and others) and local yurt camps set up base camps. From here ascents of Lenin Peak start, via Camp 1 (~4400 m) and Travellers' Pass (~4150 m), as well as acclimatization outings to Yukhin Peak and Petrovsky Peak, and day walks to Lake Tulpar-Kol (~3500 m), ~4 km away. The camp lies about 25 km south of the village of Sary-Mogol in the Alay Valley; from Osh it is about 280 km and 5 hours by car along the Pamir Highway M41 via Taldyk Pass and Sary-Tash (Central Asia Travel). A border permit is needed to visit the area (tour.too.kg, Visit Alay, Central Asia Travel).</t>
        </is>
      </c>
    </row>
    <row r="249">
      <c r="B249" s="24" t="n">
        <v>8</v>
      </c>
      <c r="C249" s="20" t="inlineStr">
        <is>
          <t>guide</t>
        </is>
      </c>
      <c r="D249" s="2" t="inlineStr">
        <is>
          <t>Ачык-Таш — редкий шанс увидеть семитысячник почти от двери юрты: пик Ленина поднимается над зелёной поляной на 3600 м, где в июле цветут эдельвейсы. Даже если ты не альпинист, приезжай на 1–2 ночи: прогулка к красноватым берегам Тулпар-Кёля (~4 км) и выход в сторону перевала Путешественников дают виды на ледники без технических навыков. Лагеря работают с конца июня до конца августа — в это время в столовой можно встретить экспедиции со всего мира. Пограничный пропуск оформляй заранее (7–20 дней), а после Оша дай организму ночь акклиматизации в Сары-Моголе. Если повезёт с датами, в июле в Сары-Моголе проходит фестиваль национальных игр с яками и лошадьми (CBT).</t>
        </is>
      </c>
      <c r="E249" s="2" t="inlineStr">
        <is>
          <t>Achik-Tash is a rare chance to see a seven-thousander almost from the door of your yurt: Lenin Peak rises above a green meadow at 3600 m, where edelweiss blooms in July. Even if you are not a mountaineer, come for 1–2 nights: a walk to the reddish shores of Tulpar-Kol (~4 km) and a hike toward Travellers' Pass give views of the glaciers without technical skills. The camps operate from late June to late August — at that time in the dining tent you can meet expeditions from all over the world. Arrange the border permit in advance (7–20 days), and after Osh give your body a night of acclimatization in Sary-Mogol. If you are lucky with the dates, in July Sary-Mogol hosts a festival of national games with yaks and horses (CBT).</t>
        </is>
      </c>
    </row>
    <row r="250">
      <c r="B250" s="24" t="n">
        <v>9</v>
      </c>
      <c r="C250" s="20" t="inlineStr">
        <is>
          <t>see</t>
        </is>
      </c>
      <c r="D250" s="2" t="inlineStr">
        <is>
          <t>Северная стена и ледники пика Ленина (7134 м); поляна базового лагеря с эдельвейсами; озеро Тулпар-Кёль с красными склонами (~3500 м, ~4 км); подъём к перевалу Путешественников (~4150 м); акклиматизационные вершины Юхина (5130 м) и Петровского; инфраструктура экспедиций (столовая, баня, магазин снаряжения).</t>
        </is>
      </c>
      <c r="E250" s="2" t="inlineStr">
        <is>
          <t>The north face and glaciers of Lenin Peak (7134 m); the base camp meadow with edelweiss; Lake Tulpar-Kol with red slopes (~3500 m, ~4 km); the climb to Travellers' Pass (~4150 m); the acclimatization peaks Yukhin (5130 m) and Petrovsky; expedition infrastructure (dining tent, banya, gear shop).</t>
        </is>
      </c>
    </row>
    <row r="251">
      <c r="B251" s="24" t="n">
        <v>10</v>
      </c>
      <c r="C251" s="20" t="inlineStr">
        <is>
          <t>skip</t>
        </is>
      </c>
      <c r="D251" s="2" t="inlineStr">
        <is>
          <t>Ты не готов заранее оформлять погранпропуск и платить за трансфер по грунтовке. Плохо переносишь высоту 3600 м и холодные ночи (даже летом около нуля). Тебе достаточно видов на пик Ленина из Сары-Могола или от Тулпар-Кёля.</t>
        </is>
      </c>
      <c r="E251" s="2" t="inlineStr">
        <is>
          <t>You are not ready to arrange a border permit in advance and pay for a transfer on a dirt road. You tolerate 3600 m and cold nights poorly (even in summer about zero). Views of Lenin Peak from Sary-Mogol or from Tulpar-Kol are enough for you.</t>
        </is>
      </c>
    </row>
    <row r="252">
      <c r="B252" s="24" t="n">
        <v>11</v>
      </c>
      <c r="C252" s="20" t="inlineStr">
        <is>
          <t>diff</t>
        </is>
      </c>
      <c r="D252" s="2" t="inlineStr">
        <is>
          <t>Доступ к лагерю — несложный: машина до места, затем короткие прогулки. Однодневная прогулка к Тулпар-Кёлю — лёгкая; пеший переход из Сары-Могола — 8–9 ч (Visit Alay); выход к Лагерю 1 — средний/тяжёлый, 4–6 ч, нужна акклиматизация (Univ. of Washington; nomadasaurus 2026). Восхождение на пик Ленина — техническая высотная экспедиция.</t>
        </is>
      </c>
      <c r="E252" s="2" t="inlineStr">
        <is>
          <t>Access to the camp is not difficult: a car to the place, then short walks. A day walk to Tulpar-Kol is easy; the walk from Sary-Mogol is 8–9 h (Visit Alay); the hike to Camp 1 is moderate/hard, 4–6 h, and acclimatization is needed (Univ. of Washington; nomadasaurus 2026). Climbing Lenin Peak is a technical high-altitude expedition.</t>
        </is>
      </c>
    </row>
    <row r="253">
      <c r="B253" s="24" t="n">
        <v>12</v>
      </c>
      <c r="C253" s="20" t="inlineStr">
        <is>
          <t>when</t>
        </is>
      </c>
      <c r="D253" s="2" t="inlineStr">
        <is>
          <t>Конец июня — конец августа: лагеря Central Asia Travel работают ~28 июня — 30 августа, трансферы 25 июня — 1 сентября; лагерь Ak-Sai — июнь — сентябрь. В июле — фестиваль игр с яками и лошадьми в Сары-Моголе (третьи выходные июля, Visit Alay). Вне сезона инфраструктуры нет.</t>
        </is>
      </c>
      <c r="E253" s="2" t="inlineStr">
        <is>
          <t>Late June — late August: Central Asia Travel camps operate ~28 June — 30 August, transfers 25 June — 1 September; the Ak-Sai camp — June — September. In July — the festival of games with yaks and horses in Sary-Mogol (the third weekend of July, Visit Alay). Out of season there is no infrastructure.</t>
        </is>
      </c>
    </row>
    <row r="254">
      <c r="B254" s="24" t="n">
        <v>13</v>
      </c>
      <c r="C254" s="20" t="inlineStr">
        <is>
          <t>hours</t>
        </is>
      </c>
      <c r="D254" s="2" t="inlineStr">
        <is>
          <t>Сезонный: юрточные/палаточные лагеря открыты примерно с конца июня по конец августа — начало сентября (ak-sai.com, centralasia-travel.com). Круглосуточно в пределах сезона; ограничение — пограничный режим.</t>
        </is>
      </c>
      <c r="E254" s="2" t="inlineStr">
        <is>
          <t>Seasonal: the yurt/tent camps are open approximately from late June to late August — early September (ak-sai.com, centralasia-travel.com). Around the clock within the season; the limitation is the border regime.</t>
        </is>
      </c>
    </row>
    <row r="255">
      <c r="B255" s="24" t="n">
        <v>14</v>
      </c>
      <c r="C255" s="20" t="inlineStr">
        <is>
          <t>daytime</t>
        </is>
      </c>
      <c r="D255" s="2" t="inlineStr">
        <is>
          <t>Раннее утро — самая ясная погода и чистый вид на вершину; к середине дня над пиком часто собираются облака (editorial). Для перехода к Тулпар-Кёлю/перевалу Путешественников выходи утром.</t>
        </is>
      </c>
      <c r="E255" s="2" t="inlineStr">
        <is>
          <t>Early morning — the clearest weather and a clean view of the summit; by midday clouds often gather over the peak (editorial). For the walk to Tulpar-Kol/Travellers' Pass, set out in the morning.</t>
        </is>
      </c>
    </row>
    <row r="256">
      <c r="B256" s="24" t="n">
        <v>15</v>
      </c>
      <c r="C256" s="20" t="inlineStr">
        <is>
          <t>how</t>
        </is>
      </c>
      <c r="D256" s="2" t="inlineStr">
        <is>
          <t>Ош → Гульча → перевал Талдык → Сары-Таш → на запад по Алайской долине до Сары-Могола (М41/дорога на Дароот-Коргон) → на юг через реку Кызыл-Суу по грунтовке ~25 км до Тулпар-Кёля и Ачык-Таша. От Оша около 280 км, ~5 ч на машине (Central Asia Travel). Из Сары-Могола: машина ~45 мин, верхом 4–5 ч, пешком 8–9 ч (Visit Alay).</t>
        </is>
      </c>
      <c r="E256" s="2" t="inlineStr">
        <is>
          <t>Osh → Gulcha → Taldyk Pass → Sary-Tash → west along the Alay Valley to Sary-Mogol (M41/the road to Daroot-Korgon) → south across the Kyzyl-Suu River on a dirt road ~25 km to Tulpar-Kol and Achik-Tash. From Osh about 280 km, ~5 h by car (Central Asia Travel). From Sary-Mogol: ~45 min by car, 4–5 h on horseback, 8–9 h on foot (Visit Alay).</t>
        </is>
      </c>
    </row>
    <row r="257">
      <c r="B257" s="24" t="n">
        <v>16</v>
      </c>
      <c r="C257" s="20" t="inlineStr">
        <is>
          <t>needcar</t>
        </is>
      </c>
      <c r="D257" s="2" t="inlineStr">
        <is>
          <t>Да. Общественного транспорта до лагеря нет: маршрутка/шеринг-такси до Сары-Могола, затем такси/внедорожник CBT (или трансфер альпинистской компании), лошадь или пеший переход.</t>
        </is>
      </c>
      <c r="E257" s="2" t="inlineStr">
        <is>
          <t>Yes. There is no public transport to the camp: a marshrutka (minibus)/shared taxi to Sary-Mogol, then a taxi/4×4 / SUV from CBT (or a transfer by a mountaineering company), a horse or a walk.</t>
        </is>
      </c>
    </row>
    <row r="258">
      <c r="B258" s="24" t="n">
        <v>17</v>
      </c>
      <c r="C258" s="20" t="inlineStr">
        <is>
          <t>self</t>
        </is>
      </c>
      <c r="D258" s="2" t="inlineStr">
        <is>
          <t>Частично: опытные путешественники добираются сами (маршрутка + такси в Сары-Моголе) и ночуют в лагерях или палатке. Формально нужен пограничный пропуск в зону пика Ленина — оформляется заранее через турфирму/CBT (tour.too.kg, Visit Alay). Nomadasaurus (2026) пишет, что для Тулпар-Кёля и базового лагеря пропуск на практике не проверяли — на это полагаться не стоит.</t>
        </is>
      </c>
      <c r="E258" s="2" t="inlineStr">
        <is>
          <t>Partly: experienced travelers get there on their own (a marshrutka (minibus) + a taxi in Sary-Mogol) and overnight in the camps or a tent. Formally a border permit for the Lenin Peak zone is required — arranged in advance through a travel agency/CBT (tour.too.kg, Visit Alay). Nomadasaurus (2026) writes that in practice the permit was not checked for Tulpar-Kol and the base camp — do not rely on that.</t>
        </is>
      </c>
    </row>
    <row r="259">
      <c r="B259" s="24" t="n">
        <v>18</v>
      </c>
      <c r="C259" s="20" t="inlineStr">
        <is>
          <t>roadtype</t>
        </is>
      </c>
      <c r="D259" s="2" t="inlineStr">
        <is>
          <t>До Сары-Могола — асфальт М41 через Талдык и Сары-Таш; от Сары-Могола ~25 км — грунтовка с бродом/мостом через Кызыл-Суу до Тулпар-Кёля и лагерей (Visit Alay: «45 минут на машине»); к лагерям есть указатели. Состояние после дождей не подтверждено.</t>
        </is>
      </c>
      <c r="E259" s="2" t="inlineStr">
        <is>
          <t>To Sary-Mogol — paved M41 via Taldyk and Sary-Tash; from Sary-Mogol ~25 km of dirt road with a ford/bridge over the Kyzyl-Suu to Tulpar-Kol and the camps (Visit Alay: “45 minutes by car”); there are signposts to the camps. The condition after rain is not confirmed.</t>
        </is>
      </c>
    </row>
    <row r="260">
      <c r="B260" s="24" t="n">
        <v>19</v>
      </c>
      <c r="C260" s="20" t="inlineStr">
        <is>
          <t>traveltime</t>
        </is>
      </c>
      <c r="D260" s="2" t="inlineStr">
        <is>
          <t>Из Оша — около 5 ч на машине (~280 км, Central Asia Travel); на общественном транспорте до Сары-Могола 4–5 ч + 45 мин такси (nomadasaurus 2026; Visit Alay).</t>
        </is>
      </c>
      <c r="E260" s="2" t="inlineStr">
        <is>
          <t>From Osh — about 5 h by car (~280 km, Central Asia Travel); by public transport to Sary-Mogol 4–5 h + 45 min by taxi (nomadasaurus 2026; Visit Alay).</t>
        </is>
      </c>
    </row>
    <row r="261">
      <c r="B261" s="24" t="n">
        <v>20</v>
      </c>
      <c r="C261" s="20" t="inlineStr">
        <is>
          <t>stay</t>
        </is>
      </c>
      <c r="D261" s="2" t="inlineStr">
        <is>
          <t>• Ak-Sai Travel, лагерь Ачык-Таш (3600 м, июнь — сентябрь): юрта на двоих 65 $ (завтрак) / 75 $ (завтрак+ужин) / 85 $ (3-разовое); палатка на двоих 40/50/65 $; доплата за одноместное 30–35 $; 15 юрт, 10 глэмпинг-капсул, 54 палатки (ak-sai.com, 2026).
• Central Asia Travel — базовый лагерь «Эдельвейсовая поляна» с отапливаемыми юртами, сауной, Wi-Fi (цены по прайсу, сезон 2027: 28.06–30.08).
• Юрточные лагеря у Тулпар-Кёля (CBT и частные): от 1000 сом/ночь с завтраком и ужином (Visit Alay); ~10 $ с питанием по nomadasaurus 2026; палатка в отведённых местах — бесплатно.
• Гостевые дома Сары-Могола 15–20 $ (nomadasaurus, 2026).</t>
        </is>
      </c>
      <c r="E261" s="2" t="inlineStr">
        <is>
          <t>• Ak-Sai Travel, the Achik-Tash camp (3600 m, June — September): a yurt for two $65 (breakfast) / $75 (breakfast+dinner) / $85 (three meals); a tent for two $40/50/65; single supplement $30–35; 15 yurts, 10 glamping capsules, 54 tents (ak-sai.com, 2026).
• Central Asia Travel — the “Edelweiss Meadow” base camp with heated yurts, a sauna, Wi-Fi (prices per the price list, 2027 season: 28.06–30.08).
• Yurt camps at Tulpar-Kol (CBT and private): from 1000 som/night with breakfast and dinner (Visit Alay); ~$10 with meals per nomadasaurus 2026; a tent in designated places is free.
• Sary-Mogol guesthouses $15–20 (nomadasaurus, 2026).</t>
        </is>
      </c>
    </row>
    <row r="262">
      <c r="B262" s="24" t="n">
        <v>21</v>
      </c>
      <c r="C262" s="20" t="inlineStr">
        <is>
          <t>net</t>
        </is>
      </c>
      <c r="D262" s="2" t="inlineStr">
        <is>
          <t>Ak-Sai заявляет Wi-Fi (Starlink) и мобильную связь в лагере (ak-sai.com, 2026); Central Asia Travel — Wi-Fi в базовом лагере и Лагере 1. В Сары-Моголе есть мобильный 4G (nomadasaurus, 2026). Покрытие конкретных операторов в самом лагере не подтверждено.</t>
        </is>
      </c>
      <c r="E262" s="2" t="inlineStr">
        <is>
          <t>Ak-Sai claims Wi-Fi (Starlink) and a mobile signal in the camp (ak-sai.com, 2026); Central Asia Travel — Wi-Fi in the base camp and Camp 1. Sary-Mogol has mobile 4G (nomadasaurus, 2026). Coverage of specific operators in the camp itself is not confirmed.</t>
        </is>
      </c>
    </row>
    <row r="263">
      <c r="B263" s="24" t="n">
        <v>22</v>
      </c>
      <c r="C263" s="20" t="inlineStr">
        <is>
          <t>entry</t>
        </is>
      </c>
      <c r="D263" s="2" t="inlineStr">
        <is>
          <t>Отдельной платы за вход нет; нужен пограничный пропуск: 3000 сом/чел. через tour.too.kg (покрывает все зоны, 7 раб. дней, подавать за 14 дней; 2026). Срок оформления через CBT/Visit Alay — 10–20 дней (Visit Alay); nomadasaurus (2026) называет 65 $ и 5 дней через CBT Sary-Mogol — источник, вероятно, смешивает пропуск и альпинистское разрешение. Восхождение на пик Ленина — отдельные пермиты через альпинистскую компанию.</t>
        </is>
      </c>
      <c r="E263" s="2" t="inlineStr">
        <is>
          <t>There is no separate entry fee; a border permit is needed: 3000 som/person via tour.too.kg (covers all zones, 7 working days, apply 14 days ahead; 2026). Processing through CBT/Visit Alay takes 10–20 days (Visit Alay); nomadasaurus (2026) gives $65 and 5 days via CBT Sary-Mogol — the source probably mixes up the permit and the mountaineering permit. Climbing Lenin Peak requires separate permits through a mountaineering company.</t>
        </is>
      </c>
    </row>
    <row r="264">
      <c r="B264" s="24" t="n">
        <v>23</v>
      </c>
      <c r="C264" s="20" t="inlineStr">
        <is>
          <t>transfer</t>
        </is>
      </c>
      <c r="D264" s="2" t="inlineStr">
        <is>
          <t>Сары-Могол → лагерь: от 1500 сом за машину (Visit Alay) / 10–15 $ (nomadasaurus 2026). Ош → Сары-Могол: 300 сом маршрутка / 400 сом шеринг-такси (nomadasaurus 2026). Прямой трансфер Ош — Ачык-Таш у альпинистских компаний — по прайсу, точных цен 2026 не найдено.</t>
        </is>
      </c>
      <c r="E264" s="2" t="inlineStr">
        <is>
          <t>Sary-Mogol → camp: from 1500 som per car (Visit Alay) / $10–15 (nomadasaurus 2026). Osh → Sary-Mogol: 300 som marshrutka (minibus) / 400 som shared taxi (nomadasaurus 2026). A direct Osh — Achik-Tash transfer from the mountaineering companies — per price list, exact 2026 prices not found.</t>
        </is>
      </c>
    </row>
    <row r="265">
      <c r="B265" s="24" t="n">
        <v>24</v>
      </c>
      <c r="C265" s="20" t="inlineStr">
        <is>
          <t>bring</t>
        </is>
      </c>
      <c r="D265" s="2" t="inlineStr">
        <is>
          <t>Паспорт и распечатку погранпропуска; тёплые вещи (ночью около нуля даже в июле), пуховку, шапку и перчатки; солнцезащитные очки и крем с высоким SPF; треккинговые ботинки; наличные сомы (банкоматов нет — editorial); налобный фонарь; аптечку от горной болезни (editorial).</t>
        </is>
      </c>
      <c r="E265" s="2" t="inlineStr">
        <is>
          <t>A passport and a printout of the border permit; warm clothes (about zero at night even in July), a down jacket, a hat and gloves; sunglasses and high-SPF cream; trekking boots; cash in som (no ATMs — editorial); a headlamp; a kit against altitude sickness (editorial).</t>
        </is>
      </c>
    </row>
    <row r="266">
      <c r="B266" s="24" t="n">
        <v>25</v>
      </c>
      <c r="C266" s="20" t="inlineStr">
        <is>
          <t>warn</t>
        </is>
      </c>
      <c r="D266" s="2" t="inlineStr">
        <is>
          <t>Пограничная зона: без пропуска возможны проблемы на постах — оформляй за 2–3 недели (tour.too.kg; Visit Alay). Высота 3600 м: риск горной болезни, не поднимайся из Оша за один день без ночёвки на промежуточной высоте (editorial). Выше лагеря — ледники и трещины, выход на Лагерь 1 и выше только с опытом/гидом. Погода меняется быстро, возможен снег летом.</t>
        </is>
      </c>
      <c r="E266" s="2" t="inlineStr">
        <is>
          <t>Border zone: without a permit you may have problems at checkpoints — arrange it 2–3 weeks ahead (tour.too.kg; Visit Alay). At 3600 m: risk of altitude sickness, don't go up from Osh in a single day without a night at an intermediate altitude (editorial). Above the camp — glaciers and crevasses, going to Camp 1 and higher only with experience/a guide. The weather changes quickly, and snow is possible in summer.</t>
        </is>
      </c>
    </row>
    <row r="267">
      <c r="B267" s="24" t="n">
        <v>26</v>
      </c>
      <c r="C267" s="20" t="inlineStr">
        <is>
          <t>food</t>
        </is>
      </c>
      <c r="D267" s="2" t="inlineStr">
        <is>
          <t>Питание в лагерях — буфет/трёхразовое (Ak-Sai) и домашняя кухня в юрточных лагерях Тулпар-Кёля (завтрак и ужин в цене). У местных пастухов можно попробовать кымыз и айран (editorial, общая практика Алая; конкретные точки не подтверждены).</t>
        </is>
      </c>
      <c r="E267" s="2" t="inlineStr">
        <is>
          <t>Meals at the camps — buffet/three meals a day (Ak-Sai) and home cooking at the Tulpar-Kol yurt camps (breakfast and dinner included in the price). From local herders you can try kymyz (fermented mare's milk) and ayran (editorial, general Alay practice; specific places not confirmed).</t>
        </is>
      </c>
    </row>
    <row r="268">
      <c r="B268" s="24" t="n">
        <v>27</v>
      </c>
      <c r="C268" s="20" t="inlineStr">
        <is>
          <t>reviews</t>
        </is>
      </c>
      <c r="D268" s="2" t="inlineStr">
        <is>
          <t>Google Maps: карточка лагеря однозначно не сопоставлена (сверка каталога — «Неоднозначный результат»). Отели-агрегаторы (Hotels.com, Travelocity) содержат карточку «Achik Tash Base Camp Ak Sai Travel» — рейтинг не проверен. По путевым заметкам: плюсы — виды на пик Ленина, организация лагерей, Wi-Fi; минусы — холодные ночи, высота, цены выше местных юрточных лагерей (Visit Alay).</t>
        </is>
      </c>
      <c r="E268" s="2" t="inlineStr">
        <is>
          <t>Google Maps: the camp's listing is not unambiguously matched (catalog check — “Ambiguous result”). Hotel aggregators (Hotels.com, Travelocity) have a listing “Achik Tash Base Camp Ak Sai Travel” — rating not checked. From travel notes: pros — views of Lenin Peak, the organization of the camps, Wi-Fi; cons — cold nights, altitude, prices higher than the local yurt camps (Visit Alay).</t>
        </is>
      </c>
    </row>
    <row r="269">
      <c r="B269" s="24" t="n">
        <v>28</v>
      </c>
      <c r="C269" s="20" t="inlineStr">
        <is>
          <t>p.sum</t>
        </is>
      </c>
      <c r="D269" s="2" t="inlineStr">
        <is>
          <t>Добраться проще всего так: Ош → Сары-Могол (маршрутка 300 сом в 14:00 или трансфер), ночь акклиматизации в Сары-Моголе, затем такси по грунтовке ~25 км (1500 сом за машину) до Тулпар-Кёля и лагерей. Погранпропуск (3000 сом через tour.too.kg) оформить за 2–3 недели. Ночевать в юрточных лагерях у Тулпар-Кёля (от ~1000 сом с питанием) или в лагерях альпинистских компаний на поляне Ачык-Таш (Ak-Sai 65–85 $ за юрту на двоих). Лучшие однодневные выходы — к перевалу Путешественников (4130 м) и на пик Юхина (5130 м) после акклиматизации.</t>
        </is>
      </c>
      <c r="E269" s="2" t="inlineStr">
        <is>
          <t>The simplest way to get there: Osh → Sary-Mogol (marshrutka (minibus) 300 som at 14:00 or a transfer), a night of acclimatization in Sary-Mogol, then a taxi along the dirt road ~25 km (1500 som per car) to Tulpar-Kol and the camps. Arrange the border permit (3000 som via tour.too.kg) 2–3 weeks ahead. Overnight in yurt camps at Tulpar-Kol (from ~1000 som with meals) or in the mountaineering companies' camps on the Achik-Tash meadow (Ak-Sai $65–85 for a yurt for two). The best day outings are to Travellers' Pass (4130 m) and Yukhin Peak (5130 m) after acclimatization.</t>
        </is>
      </c>
    </row>
    <row r="270">
      <c r="B270" s="24" t="n">
        <v>29</v>
      </c>
      <c r="C270" s="20" t="inlineStr">
        <is>
          <t>p.apps.0.title</t>
        </is>
      </c>
      <c r="D270" s="2" t="inlineStr">
        <is>
          <t>Ош → Сары-Таш → Сары-Могол → грунтовка к Тулпар-Кёлю/Ачык-Ташу</t>
        </is>
      </c>
      <c r="E270" s="2" t="inlineStr">
        <is>
          <t>Osh → Sary-Tash → Sary-Mogol → dirt road to Tulpar-Kol/Achik-Tash</t>
        </is>
      </c>
    </row>
    <row r="271">
      <c r="B271" s="24" t="n">
        <v>30</v>
      </c>
      <c r="C271" s="20" t="inlineStr">
        <is>
          <t>p.apps.0.from</t>
        </is>
      </c>
      <c r="D271" s="20" t="inlineStr">
        <is>
          <t>Ош (≈280 км, ~5 ч на машине)</t>
        </is>
      </c>
      <c r="E271" s="20" t="inlineStr">
        <is>
          <t>Osh (≈280 km, ~5 h by car)</t>
        </is>
      </c>
    </row>
    <row r="272">
      <c r="B272" s="24" t="n">
        <v>31</v>
      </c>
      <c r="C272" s="20" t="inlineStr">
        <is>
          <t>p.apps.0.route</t>
        </is>
      </c>
      <c r="D272" s="2" t="inlineStr">
        <is>
          <t>Ош → Гульча → пер. Талдык → Сары-Таш → на запад по Алайской долине до Сары-Могола (асфальт) → на юг через мост на Кызыл-Суу → грунтовка ~22–25 км → Тулпар-Кёль → ещё ~3,5 км до поляны Ачык-Таш</t>
        </is>
      </c>
      <c r="E272" s="2" t="inlineStr">
        <is>
          <t>Osh → Gulcha → Taldyk Pass → Sary-Tash → west along the Alay Valley to Sary-Mogol (paved) → south across the bridge over the Kyzyl-Suu → dirt road ~22–25 km → Tulpar-Kol → another ~3.5 km to the Achik-Tash meadow</t>
        </is>
      </c>
    </row>
    <row r="273">
      <c r="B273" s="24" t="n">
        <v>32</v>
      </c>
      <c r="C273" s="20" t="inlineStr">
        <is>
          <t>p.apps.0.km</t>
        </is>
      </c>
      <c r="D273" s="20" t="inlineStr">
        <is>
          <t>≈280 от Оша; 22–25 от Сары-Могола</t>
        </is>
      </c>
      <c r="E273" s="20" t="inlineStr">
        <is>
          <t>≈280 from Osh; 22–25 from Sary-Mogol</t>
        </is>
      </c>
    </row>
    <row r="274">
      <c r="B274" s="24" t="n">
        <v>33</v>
      </c>
      <c r="C274" s="20" t="inlineStr">
        <is>
          <t>p.apps.0.time</t>
        </is>
      </c>
      <c r="D274" s="20" t="inlineStr">
        <is>
          <t>≈5 ч; от Сары-Могола ~45 мин на машине</t>
        </is>
      </c>
      <c r="E274" s="20" t="inlineStr">
        <is>
          <t>≈5 h; from Sary-Mogol ~45 min by car</t>
        </is>
      </c>
    </row>
    <row r="275">
      <c r="B275" s="24" t="n">
        <v>34</v>
      </c>
      <c r="C275" s="20" t="inlineStr">
        <is>
          <t>p.apps.0.surface</t>
        </is>
      </c>
      <c r="D275" s="2" t="inlineStr">
        <is>
          <t>Асфальт до Сары-Могола; дальше грунтовка-бездорожье, кроссовер проходит в сухую погоду (отзыв 09.2025)</t>
        </is>
      </c>
      <c r="E275" s="2" t="inlineStr">
        <is>
          <t>Paved to Sary-Mogol; then a dirt off-road track, a crossover manages in dry weather (review 09.2025)</t>
        </is>
      </c>
    </row>
    <row r="276">
      <c r="B276" s="24" t="n">
        <v>35</v>
      </c>
      <c r="C276" s="20" t="inlineStr">
        <is>
          <t>p.apps.0.vehicle</t>
        </is>
      </c>
      <c r="D276" s="20" t="inlineStr">
        <is>
          <t>кроссовер</t>
        </is>
      </c>
      <c r="E276" s="20" t="inlineStr">
        <is>
          <t>crossover</t>
        </is>
      </c>
    </row>
    <row r="277">
      <c r="B277" s="24" t="n">
        <v>36</v>
      </c>
      <c r="C277" s="20" t="inlineStr">
        <is>
          <t>p.apps.0.season</t>
        </is>
      </c>
      <c r="D277" s="2" t="inlineStr">
        <is>
          <t>Лагеря и трансферы — ~25 июня — 1 сентября; юрты отдельных частных лагерей принимают и в конце сентября</t>
        </is>
      </c>
      <c r="E277" s="2" t="inlineStr">
        <is>
          <t>Camps and transfers — ~25 June — 1 September; the yurts of some private camps also receive guests in late September</t>
        </is>
      </c>
    </row>
    <row r="278">
      <c r="B278" s="24" t="n">
        <v>37</v>
      </c>
      <c r="C278" s="20" t="inlineStr">
        <is>
          <t>p.apps.0.last</t>
        </is>
      </c>
      <c r="D278" s="2" t="inlineStr">
        <is>
          <t>Последний банкомат — Сары-Таш (ненадёжен) или Ош; в Сары-Моголе банкоматов нет. АЗС и магазины — Сары-Таш/Сары-Могол. 4G есть в Сары-Моголе; в лагере Ak-Sai — Starlink и мобильная связь</t>
        </is>
      </c>
      <c r="E278" s="2" t="inlineStr">
        <is>
          <t>The last ATM — Sary-Tash (unreliable) or Osh; no ATMs in Sary-Mogol. Fuel stations and shops — Sary-Tash/Sary-Mogol. 4G is available in Sary-Mogol; in the Ak-Sai camp — Starlink and mobile signal</t>
        </is>
      </c>
    </row>
    <row r="279">
      <c r="B279" s="24" t="n">
        <v>38</v>
      </c>
      <c r="C279" s="20" t="inlineStr">
        <is>
          <t>p.apps.0.parking.d</t>
        </is>
      </c>
      <c r="D279" s="2" t="inlineStr">
        <is>
          <t>У юрточных лагерей Тулпар-Кёля и на поляне базового лагеря — у лагерей (договориться с хозяином)</t>
        </is>
      </c>
      <c r="E279" s="2" t="inlineStr">
        <is>
          <t>At the Tulpar-Kol yurt camps and on the base camp meadow — at the camps (arrange with the owner)</t>
        </is>
      </c>
    </row>
    <row r="280">
      <c r="B280" s="24" t="n">
        <v>39</v>
      </c>
      <c r="C280" s="20" t="inlineStr">
        <is>
          <t>p.apps.0.parking.price</t>
        </is>
      </c>
      <c r="D280" s="20" t="inlineStr">
        <is>
          <t>не найдено (обычно включено в проживание)</t>
        </is>
      </c>
      <c r="E280" s="20" t="inlineStr">
        <is>
          <t>not found (usually included in the accommodation)</t>
        </is>
      </c>
    </row>
    <row r="281">
      <c r="B281" s="24" t="n">
        <v>40</v>
      </c>
      <c r="C281" s="20" t="inlineStr">
        <is>
          <t>p.apps.0.trail.d</t>
        </is>
      </c>
      <c r="D281" s="2" t="inlineStr">
        <is>
          <t>Поляна Ачык-Таш (3600 м) — старт тропы к перевалу Путешественников и Лагерю 1</t>
        </is>
      </c>
      <c r="E281" s="2" t="inlineStr">
        <is>
          <t>The Achik-Tash meadow (3600 m) — the start of the trail to Travellers' Pass and Camp 1</t>
        </is>
      </c>
    </row>
    <row r="282">
      <c r="B282" s="24" t="n">
        <v>41</v>
      </c>
      <c r="C282" s="20" t="inlineStr">
        <is>
          <t>p.apps.0.haz</t>
        </is>
      </c>
      <c r="D282" s="2" t="inlineStr">
        <is>
          <t>Высота 3600 м, броды/размывы грунтовки после дождей, холодные ночи около 0 °C, снег летом</t>
        </is>
      </c>
      <c r="E282" s="2" t="inlineStr">
        <is>
          <t>Altitude 3600 m, fords/washouts on the dirt road after rain, cold nights around 0 °C, snow in summer</t>
        </is>
      </c>
    </row>
    <row r="283">
      <c r="B283" s="24" t="n">
        <v>42</v>
      </c>
      <c r="C283" s="20" t="inlineStr">
        <is>
          <t>p.apps.1.title</t>
        </is>
      </c>
      <c r="D283" s="20" t="inlineStr">
        <is>
          <t>Пешком из Сары-Могола</t>
        </is>
      </c>
      <c r="E283" s="20" t="inlineStr">
        <is>
          <t>On foot from Sary-Mogol</t>
        </is>
      </c>
    </row>
    <row r="284">
      <c r="B284" s="24" t="n">
        <v>43</v>
      </c>
      <c r="C284" s="20" t="inlineStr">
        <is>
          <t>p.apps.1.from</t>
        </is>
      </c>
      <c r="D284" s="20" t="inlineStr">
        <is>
          <t>Сары-Могол</t>
        </is>
      </c>
      <c r="E284" s="20" t="inlineStr">
        <is>
          <t>Sary-Mogol</t>
        </is>
      </c>
    </row>
    <row r="285">
      <c r="B285" s="24" t="n">
        <v>44</v>
      </c>
      <c r="C285" s="20" t="inlineStr">
        <is>
          <t>p.apps.1.route</t>
        </is>
      </c>
      <c r="D285" s="2" t="inlineStr">
        <is>
          <t>Сары-Могол → по грунтовке 22 км к Тулпар-Кёлю (2930→3500 м) → 3,5 км до базового лагеря</t>
        </is>
      </c>
      <c r="E285" s="2" t="inlineStr">
        <is>
          <t>Sary-Mogol → along the dirt road 22 km to Tulpar-Kol (2930→3500 m) → 3.5 km to the base camp</t>
        </is>
      </c>
    </row>
    <row r="286">
      <c r="B286" s="24" t="n">
        <v>45</v>
      </c>
      <c r="C286" s="20" t="inlineStr">
        <is>
          <t>p.apps.1.time</t>
        </is>
      </c>
      <c r="D286" s="20" t="inlineStr">
        <is>
          <t>4–6 ч до Тулпар-Кёля + &lt;1 ч до БЛ</t>
        </is>
      </c>
      <c r="E286" s="20" t="inlineStr">
        <is>
          <t>4–6 h to Tulpar-Kol + &lt;1 h to BC</t>
        </is>
      </c>
    </row>
    <row r="287">
      <c r="B287" s="24" t="n">
        <v>46</v>
      </c>
      <c r="C287" s="20" t="inlineStr">
        <is>
          <t>p.apps.1.surface</t>
        </is>
      </c>
      <c r="D287" s="20" t="inlineStr">
        <is>
          <t>Грунтовая дорога</t>
        </is>
      </c>
      <c r="E287" s="20" t="inlineStr">
        <is>
          <t>Dirt road</t>
        </is>
      </c>
    </row>
    <row r="288">
      <c r="B288" s="24" t="n">
        <v>47</v>
      </c>
      <c r="C288" s="20" t="inlineStr">
        <is>
          <t>p.apps.1.vehicle</t>
        </is>
      </c>
      <c r="D288" s="20" t="inlineStr">
        <is>
          <t>пешком/верхом</t>
        </is>
      </c>
      <c r="E288" s="20" t="inlineStr">
        <is>
          <t>on foot/on horseback</t>
        </is>
      </c>
    </row>
    <row r="289">
      <c r="B289" s="24" t="n">
        <v>48</v>
      </c>
      <c r="C289" s="20" t="inlineStr">
        <is>
          <t>p.apps.1.season</t>
        </is>
      </c>
      <c r="D289" s="20" t="inlineStr">
        <is>
          <t>июнь — сентябрь</t>
        </is>
      </c>
      <c r="E289" s="20" t="inlineStr">
        <is>
          <t>June — September</t>
        </is>
      </c>
    </row>
    <row r="290">
      <c r="B290" s="24" t="n">
        <v>49</v>
      </c>
      <c r="C290" s="20" t="inlineStr">
        <is>
          <t>p.apps.1.last</t>
        </is>
      </c>
      <c r="D290" s="20" t="inlineStr">
        <is>
          <t>Сары-Могол</t>
        </is>
      </c>
      <c r="E290" s="20" t="inlineStr">
        <is>
          <t>Sary-Mogol</t>
        </is>
      </c>
    </row>
    <row r="291">
      <c r="B291" s="24" t="n">
        <v>50</v>
      </c>
      <c r="C291" s="20" t="inlineStr">
        <is>
          <t>p.apps.1.parking.d</t>
        </is>
      </c>
      <c r="D291" s="20" t="inlineStr">
        <is>
          <t>У гостевого дома в Сары-Моголе</t>
        </is>
      </c>
      <c r="E291" s="20" t="inlineStr">
        <is>
          <t>At the guesthouse in Sary-Mogol</t>
        </is>
      </c>
    </row>
    <row r="292">
      <c r="B292" s="24" t="n">
        <v>51</v>
      </c>
      <c r="C292" s="20" t="inlineStr">
        <is>
          <t>p.apps.1.trail.d</t>
        </is>
      </c>
      <c r="D292" s="20" t="inlineStr">
        <is>
          <t>Южная окраина Сары-Могола, мост через Кызыл-Суу</t>
        </is>
      </c>
      <c r="E292" s="2" t="inlineStr">
        <is>
          <t>The southern edge of Sary-Mogol, the bridge over the Kyzyl-Suu</t>
        </is>
      </c>
    </row>
    <row r="293">
      <c r="B293" s="24" t="n">
        <v>52</v>
      </c>
      <c r="C293" s="20" t="inlineStr">
        <is>
          <t>p.apps.1.haz</t>
        </is>
      </c>
      <c r="D293" s="20" t="inlineStr">
        <is>
          <t>Жара/солнце днём, без тени</t>
        </is>
      </c>
      <c r="E293" s="20" t="inlineStr">
        <is>
          <t>Heat/sun in the daytime, no shade</t>
        </is>
      </c>
    </row>
    <row r="294">
      <c r="B294" s="24" t="n">
        <v>53</v>
      </c>
      <c r="C294" s="20" t="inlineStr">
        <is>
          <t>p.apps.2.title</t>
        </is>
      </c>
      <c r="D294" s="20" t="inlineStr">
        <is>
          <t>Треком из Кожокелена через перевал Джиптык или Сары-Могол</t>
        </is>
      </c>
      <c r="E294" s="20" t="inlineStr">
        <is>
          <t>On a trek from Kojokelen over Jiptyk Pass or Sary-Mogol Pass</t>
        </is>
      </c>
    </row>
    <row r="295">
      <c r="B295" s="24" t="n">
        <v>54</v>
      </c>
      <c r="C295" s="20" t="inlineStr">
        <is>
          <t>p.apps.2.from</t>
        </is>
      </c>
      <c r="D295" s="20" t="inlineStr">
        <is>
          <t>Кожокелен / Кичи-Сары-Могол</t>
        </is>
      </c>
      <c r="E295" s="20" t="inlineStr">
        <is>
          <t>Kojokelen / Kichi-Sary-Mogol</t>
        </is>
      </c>
    </row>
    <row r="296">
      <c r="B296" s="24" t="n">
        <v>55</v>
      </c>
      <c r="C296" s="20" t="inlineStr">
        <is>
          <t>p.apps.2.route</t>
        </is>
      </c>
      <c r="D296" s="2" t="inlineStr">
        <is>
          <t>Кожокелен → пер. Джиптык (4185 м) → Сары-Могол → Тулпар-Кёль; либо петля через пер. Сары-Могол (4306 м)</t>
        </is>
      </c>
      <c r="E296" s="2" t="inlineStr">
        <is>
          <t>Kojokelen → Jiptyk Pass (4185 m) → Sary-Mogol → Tulpar-Kol; or a loop via Sary-Mogol Pass (4306 m)</t>
        </is>
      </c>
    </row>
    <row r="297">
      <c r="B297" s="24" t="n">
        <v>56</v>
      </c>
      <c r="C297" s="20" t="inlineStr">
        <is>
          <t>p.apps.2.km</t>
        </is>
      </c>
      <c r="D297" s="20" t="inlineStr">
        <is>
          <t>36 (Джиптык, 3 дня)</t>
        </is>
      </c>
      <c r="E297" s="20" t="inlineStr">
        <is>
          <t>36 (Jiptyk, 3 days)</t>
        </is>
      </c>
    </row>
    <row r="298">
      <c r="B298" s="24" t="n">
        <v>57</v>
      </c>
      <c r="C298" s="20" t="inlineStr">
        <is>
          <t>p.apps.2.time</t>
        </is>
      </c>
      <c r="D298" s="20" t="inlineStr">
        <is>
          <t>3–8 дней</t>
        </is>
      </c>
      <c r="E298" s="20" t="inlineStr">
        <is>
          <t>3–8 days</t>
        </is>
      </c>
    </row>
    <row r="299">
      <c r="B299" s="24" t="n">
        <v>58</v>
      </c>
      <c r="C299" s="20" t="inlineStr">
        <is>
          <t>p.apps.2.surface</t>
        </is>
      </c>
      <c r="D299" s="20" t="inlineStr">
        <is>
          <t>Тропы</t>
        </is>
      </c>
      <c r="E299" s="20" t="inlineStr">
        <is>
          <t>Trails</t>
        </is>
      </c>
    </row>
    <row r="300">
      <c r="B300" s="24" t="n">
        <v>59</v>
      </c>
      <c r="C300" s="20" t="inlineStr">
        <is>
          <t>p.apps.2.vehicle</t>
        </is>
      </c>
      <c r="D300" s="20" t="inlineStr">
        <is>
          <t>пешком/верхом</t>
        </is>
      </c>
      <c r="E300" s="20" t="inlineStr">
        <is>
          <t>on foot/on horseback</t>
        </is>
      </c>
    </row>
    <row r="301">
      <c r="B301" s="24" t="n">
        <v>60</v>
      </c>
      <c r="C301" s="20" t="inlineStr">
        <is>
          <t>p.apps.2.season</t>
        </is>
      </c>
      <c r="D301" s="20" t="inlineStr">
        <is>
          <t>июль — середина сентября</t>
        </is>
      </c>
      <c r="E301" s="20" t="inlineStr">
        <is>
          <t>July — mid-September</t>
        </is>
      </c>
    </row>
    <row r="302">
      <c r="B302" s="24" t="n">
        <v>61</v>
      </c>
      <c r="C302" s="20" t="inlineStr">
        <is>
          <t>p.apps.2.last</t>
        </is>
      </c>
      <c r="D302" s="20" t="inlineStr">
        <is>
          <t>Кожокелен, Сары-Могол</t>
        </is>
      </c>
      <c r="E302" s="20" t="inlineStr">
        <is>
          <t>Kojokelen, Sary-Mogol</t>
        </is>
      </c>
    </row>
    <row r="303">
      <c r="B303" s="24" t="n">
        <v>62</v>
      </c>
      <c r="C303" s="20" t="inlineStr">
        <is>
          <t>p.apps.2.trail.d</t>
        </is>
      </c>
      <c r="D303" s="20" t="inlineStr">
        <is>
          <t>Село Кожокелен</t>
        </is>
      </c>
      <c r="E303" s="20" t="inlineStr">
        <is>
          <t>The village of Kojokelen</t>
        </is>
      </c>
    </row>
    <row r="304">
      <c r="B304" s="24" t="n">
        <v>63</v>
      </c>
      <c r="C304" s="20" t="inlineStr">
        <is>
          <t>p.apps.2.haz</t>
        </is>
      </c>
      <c r="D304" s="20" t="inlineStr">
        <is>
          <t>Перевалы 4100–4300 м</t>
        </is>
      </c>
      <c r="E304" s="20" t="inlineStr">
        <is>
          <t>Passes of 4100–4300 m</t>
        </is>
      </c>
    </row>
    <row r="305">
      <c r="B305" s="24" t="n">
        <v>64</v>
      </c>
      <c r="C305" s="20" t="inlineStr">
        <is>
          <t>p.transport.0.mode</t>
        </is>
      </c>
      <c r="D305" s="20" t="inlineStr">
        <is>
          <t>маршрутка</t>
        </is>
      </c>
      <c r="E305" s="20" t="inlineStr">
        <is>
          <t>marshrutka (minibus)</t>
        </is>
      </c>
    </row>
    <row r="306">
      <c r="B306" s="24" t="n">
        <v>65</v>
      </c>
      <c r="C306" s="20" t="inlineStr">
        <is>
          <t>p.transport.0.provider</t>
        </is>
      </c>
      <c r="D306" s="20" t="inlineStr">
        <is>
          <t>Ош — Сары-Могол / Дароот-Коргон</t>
        </is>
      </c>
      <c r="E306" s="20" t="inlineStr">
        <is>
          <t>Osh — Sary-Mogol / Daroot-Korgon</t>
        </is>
      </c>
    </row>
    <row r="307">
      <c r="B307" s="24" t="n">
        <v>66</v>
      </c>
      <c r="C307" s="20" t="inlineStr">
        <is>
          <t>p.transport.0.from</t>
        </is>
      </c>
      <c r="D307" s="20" t="inlineStr">
        <is>
          <t>Новый автовокзал Оша</t>
        </is>
      </c>
      <c r="E307" s="20" t="inlineStr">
        <is>
          <t>Osh New Bus Station</t>
        </is>
      </c>
    </row>
    <row r="308">
      <c r="B308" s="24" t="n">
        <v>67</v>
      </c>
      <c r="C308" s="20" t="inlineStr">
        <is>
          <t>p.transport.0.details</t>
        </is>
      </c>
      <c r="D308" s="20" t="inlineStr">
        <is>
          <t>~14:00, 4–5 ч</t>
        </is>
      </c>
      <c r="E308" s="20" t="inlineStr">
        <is>
          <t>~14:00, 4–5 h</t>
        </is>
      </c>
    </row>
    <row r="309">
      <c r="B309" s="24" t="n">
        <v>68</v>
      </c>
      <c r="C309" s="20" t="inlineStr">
        <is>
          <t>p.transport.0.price</t>
        </is>
      </c>
      <c r="D309" s="20" t="inlineStr">
        <is>
          <t>300 сом; шеринг 400–500 сом</t>
        </is>
      </c>
      <c r="E309" s="20" t="inlineStr">
        <is>
          <t>300 som; shared taxi 400–500 som</t>
        </is>
      </c>
    </row>
    <row r="310">
      <c r="B310" s="24" t="n">
        <v>69</v>
      </c>
      <c r="C310" s="20" t="inlineStr">
        <is>
          <t>p.transport.1.mode</t>
        </is>
      </c>
      <c r="D310" s="20" t="inlineStr">
        <is>
          <t>такси</t>
        </is>
      </c>
      <c r="E310" s="20" t="inlineStr">
        <is>
          <t>taxi</t>
        </is>
      </c>
    </row>
    <row r="311">
      <c r="B311" s="24" t="n">
        <v>70</v>
      </c>
      <c r="C311" s="20" t="inlineStr">
        <is>
          <t>p.transport.1.provider</t>
        </is>
      </c>
      <c r="D311" s="20" t="inlineStr">
        <is>
          <t>Такси/джип в Сары-Моголе (через CBT Sary-Mogol)</t>
        </is>
      </c>
      <c r="E311" s="20" t="inlineStr">
        <is>
          <t>Taxi/jeep in Sary-Mogol (via CBT Sary-Mogol)</t>
        </is>
      </c>
    </row>
    <row r="312">
      <c r="B312" s="24" t="n">
        <v>71</v>
      </c>
      <c r="C312" s="20" t="inlineStr">
        <is>
          <t>p.transport.1.from</t>
        </is>
      </c>
      <c r="D312" s="20" t="inlineStr">
        <is>
          <t>Сары-Могол</t>
        </is>
      </c>
      <c r="E312" s="20" t="inlineStr">
        <is>
          <t>Sary-Mogol</t>
        </is>
      </c>
    </row>
    <row r="313">
      <c r="B313" s="24" t="n">
        <v>72</v>
      </c>
      <c r="C313" s="20" t="inlineStr">
        <is>
          <t>p.transport.1.details</t>
        </is>
      </c>
      <c r="D313" s="20" t="inlineStr">
        <is>
          <t>До Тулпар-Кёля/лагерей ~45 мин</t>
        </is>
      </c>
      <c r="E313" s="20" t="inlineStr">
        <is>
          <t>To Tulpar-Kol/the camps ~45 min</t>
        </is>
      </c>
    </row>
    <row r="314">
      <c r="B314" s="24" t="n">
        <v>73</v>
      </c>
      <c r="C314" s="20" t="inlineStr">
        <is>
          <t>p.transport.1.price</t>
        </is>
      </c>
      <c r="D314" s="20" t="inlineStr">
        <is>
          <t>от 1500 сом за машину; 10–15 $</t>
        </is>
      </c>
      <c r="E314" s="20" t="inlineStr">
        <is>
          <t>from 1500 som per car; $10–15</t>
        </is>
      </c>
    </row>
    <row r="315">
      <c r="B315" s="24" t="n">
        <v>74</v>
      </c>
      <c r="C315" s="20" t="inlineStr">
        <is>
          <t>p.transport.2.mode</t>
        </is>
      </c>
      <c r="D315" s="20" t="inlineStr">
        <is>
          <t>трансфер</t>
        </is>
      </c>
      <c r="E315" s="20" t="inlineStr">
        <is>
          <t>transfer</t>
        </is>
      </c>
    </row>
    <row r="316">
      <c r="B316" s="24" t="n">
        <v>75</v>
      </c>
      <c r="C316" s="20" t="inlineStr">
        <is>
          <t>p.transport.2.from</t>
        </is>
      </c>
      <c r="D316" s="20" t="inlineStr">
        <is>
          <t>Ош / аэропорт Ош</t>
        </is>
      </c>
      <c r="E316" s="20" t="inlineStr">
        <is>
          <t>Osh / Osh airport</t>
        </is>
      </c>
    </row>
    <row r="317">
      <c r="B317" s="24" t="n">
        <v>76</v>
      </c>
      <c r="C317" s="20" t="inlineStr">
        <is>
          <t>p.transport.2.details</t>
        </is>
      </c>
      <c r="D317" s="20" t="inlineStr">
        <is>
          <t>Групповой трансфер или индивидуальный джип/минивэн до БЛ</t>
        </is>
      </c>
      <c r="E317" s="20" t="inlineStr">
        <is>
          <t>A group transfer or a private jeep/minivan to BC</t>
        </is>
      </c>
    </row>
    <row r="318">
      <c r="B318" s="24" t="n">
        <v>77</v>
      </c>
      <c r="C318" s="20" t="inlineStr">
        <is>
          <t>p.transport.2.price</t>
        </is>
      </c>
      <c r="D318" s="20" t="inlineStr">
        <is>
          <t>40 $/чел. (группа); 300 $ за машину</t>
        </is>
      </c>
      <c r="E318" s="20" t="inlineStr">
        <is>
          <t>$40/person (group); $300 per car</t>
        </is>
      </c>
    </row>
    <row r="319">
      <c r="B319" s="24" t="n">
        <v>78</v>
      </c>
      <c r="C319" s="20" t="inlineStr">
        <is>
          <t>p.transport.3.mode</t>
        </is>
      </c>
      <c r="D319" s="20" t="inlineStr">
        <is>
          <t>тур</t>
        </is>
      </c>
      <c r="E319" s="20" t="inlineStr">
        <is>
          <t>tour</t>
        </is>
      </c>
    </row>
    <row r="320">
      <c r="B320" s="24" t="n">
        <v>79</v>
      </c>
      <c r="C320" s="20" t="inlineStr">
        <is>
          <t>p.transport.3.from</t>
        </is>
      </c>
      <c r="D320" s="20" t="inlineStr">
        <is>
          <t>Ош</t>
        </is>
      </c>
      <c r="E320" s="20" t="inlineStr">
        <is>
          <t>Osh</t>
        </is>
      </c>
    </row>
    <row r="321">
      <c r="B321" s="24" t="n">
        <v>80</v>
      </c>
      <c r="C321" s="20" t="inlineStr">
        <is>
          <t>p.transport.3.details</t>
        </is>
      </c>
      <c r="D321" s="2" t="inlineStr">
        <is>
          <t>8 дней: Кожокелен — Сары-Бел — Кош-Мойнок — пер. Сары-Могол — Тулпар-Кёль — Лагерь 1 — пик Юхина; включены трансфер, ночлег, питание, гид, вьючные лошади, погранпропуск</t>
        </is>
      </c>
      <c r="E321" s="2" t="inlineStr">
        <is>
          <t>8 days: Kojokelen — Sary-Bel — Kosh-Moynok — Sary-Mogol Pass — Tulpar-Kol — Camp 1 — Yukhin Peak; transfer, lodging, meals, guide, pack horses and border permit included</t>
        </is>
      </c>
    </row>
    <row r="322">
      <c r="B322" s="24" t="n">
        <v>81</v>
      </c>
      <c r="C322" s="20" t="inlineStr">
        <is>
          <t>p.transport.3.price</t>
        </is>
      </c>
      <c r="D322" s="20" t="inlineStr">
        <is>
          <t>от 250 $ (по WeTravel)</t>
        </is>
      </c>
      <c r="E322" s="20" t="inlineStr">
        <is>
          <t>from $250 (per WeTravel)</t>
        </is>
      </c>
    </row>
    <row r="323">
      <c r="B323" s="24" t="n">
        <v>82</v>
      </c>
      <c r="C323" s="20" t="inlineStr">
        <is>
          <t>p.transport.4.mode</t>
        </is>
      </c>
      <c r="D323" s="20" t="inlineStr">
        <is>
          <t>тур</t>
        </is>
      </c>
      <c r="E323" s="20" t="inlineStr">
        <is>
          <t>tour</t>
        </is>
      </c>
    </row>
    <row r="324">
      <c r="B324" s="24" t="n">
        <v>83</v>
      </c>
      <c r="C324" s="20" t="inlineStr">
        <is>
          <t>p.transport.4.from</t>
        </is>
      </c>
      <c r="D324" s="20" t="inlineStr">
        <is>
          <t>Ош</t>
        </is>
      </c>
      <c r="E324" s="20" t="inlineStr">
        <is>
          <t>Osh</t>
        </is>
      </c>
    </row>
    <row r="325">
      <c r="B325" s="24" t="n">
        <v>84</v>
      </c>
      <c r="C325" s="20" t="inlineStr">
        <is>
          <t>p.transport.4.details</t>
        </is>
      </c>
      <c r="D325" s="20" t="inlineStr">
        <is>
          <t>2-дневные туры к Тулпар-Кёлю и БЛ</t>
        </is>
      </c>
      <c r="E325" s="20" t="inlineStr">
        <is>
          <t>2-day tours to Tulpar-Kol and BC</t>
        </is>
      </c>
    </row>
    <row r="326">
      <c r="B326" s="24" t="n">
        <v>85</v>
      </c>
      <c r="C326" s="20" t="inlineStr">
        <is>
          <t>p.transport.4.price</t>
        </is>
      </c>
      <c r="D326" s="20" t="inlineStr">
        <is>
          <t>по запросу</t>
        </is>
      </c>
      <c r="E326" s="20" t="inlineStr">
        <is>
          <t>on request</t>
        </is>
      </c>
    </row>
    <row r="327">
      <c r="B327" s="24" t="n">
        <v>86</v>
      </c>
      <c r="C327" s="20" t="inlineStr">
        <is>
          <t>p.transport.5.mode</t>
        </is>
      </c>
      <c r="D327" s="20" t="inlineStr">
        <is>
          <t>лошадь</t>
        </is>
      </c>
      <c r="E327" s="20" t="inlineStr">
        <is>
          <t>horse</t>
        </is>
      </c>
    </row>
    <row r="328">
      <c r="B328" s="24" t="n">
        <v>87</v>
      </c>
      <c r="C328" s="20" t="inlineStr">
        <is>
          <t>p.transport.5.provider</t>
        </is>
      </c>
      <c r="D328" s="20" t="inlineStr">
        <is>
          <t>Ak-Sai, лагерь Ачык-Таш</t>
        </is>
      </c>
      <c r="E328" s="20" t="inlineStr">
        <is>
          <t>Ak-Sai, Achik-Tash camp</t>
        </is>
      </c>
    </row>
    <row r="329">
      <c r="B329" s="24" t="n">
        <v>88</v>
      </c>
      <c r="C329" s="20" t="inlineStr">
        <is>
          <t>p.transport.5.from</t>
        </is>
      </c>
      <c r="D329" s="20" t="inlineStr">
        <is>
          <t>БЛ</t>
        </is>
      </c>
      <c r="E329" s="20" t="inlineStr">
        <is>
          <t>BC</t>
        </is>
      </c>
    </row>
    <row r="330">
      <c r="B330" s="24" t="n">
        <v>89</v>
      </c>
      <c r="C330" s="20" t="inlineStr">
        <is>
          <t>p.transport.5.details</t>
        </is>
      </c>
      <c r="D330" s="20" t="inlineStr">
        <is>
          <t>Конные прогулки</t>
        </is>
      </c>
      <c r="E330" s="20" t="inlineStr">
        <is>
          <t>Horse rides</t>
        </is>
      </c>
    </row>
    <row r="331">
      <c r="B331" s="24" t="n">
        <v>90</v>
      </c>
      <c r="C331" s="20" t="inlineStr">
        <is>
          <t>p.transport.5.price</t>
        </is>
      </c>
      <c r="D331" s="20" t="inlineStr">
        <is>
          <t>15 $/час</t>
        </is>
      </c>
      <c r="E331" s="20" t="inlineStr">
        <is>
          <t>$15/hour</t>
        </is>
      </c>
    </row>
    <row r="332">
      <c r="B332" s="24" t="n">
        <v>91</v>
      </c>
      <c r="C332" s="20" t="inlineStr">
        <is>
          <t>p.transport.6.mode</t>
        </is>
      </c>
      <c r="D332" s="20" t="inlineStr">
        <is>
          <t>лошадь</t>
        </is>
      </c>
      <c r="E332" s="20" t="inlineStr">
        <is>
          <t>horse</t>
        </is>
      </c>
    </row>
    <row r="333">
      <c r="B333" s="24" t="n">
        <v>92</v>
      </c>
      <c r="C333" s="20" t="inlineStr">
        <is>
          <t>p.transport.6.from</t>
        </is>
      </c>
      <c r="D333" s="20" t="inlineStr">
        <is>
          <t>БЛ</t>
        </is>
      </c>
      <c r="E333" s="20" t="inlineStr">
        <is>
          <t>BC</t>
        </is>
      </c>
    </row>
    <row r="334">
      <c r="B334" s="24" t="n">
        <v>93</v>
      </c>
      <c r="C334" s="20" t="inlineStr">
        <is>
          <t>p.transport.6.details</t>
        </is>
      </c>
      <c r="D334" s="20" t="inlineStr">
        <is>
          <t>Аренда лошади; заброска БЛ → Лагерь 1</t>
        </is>
      </c>
      <c r="E334" s="20" t="inlineStr">
        <is>
          <t>Horse rental; a drop-off BC → Camp 1</t>
        </is>
      </c>
    </row>
    <row r="335">
      <c r="B335" s="24" t="n">
        <v>94</v>
      </c>
      <c r="C335" s="20" t="inlineStr">
        <is>
          <t>p.transport.6.price</t>
        </is>
      </c>
      <c r="D335" s="20" t="inlineStr">
        <is>
          <t>30 $/час; 150 $ БЛ → Л1</t>
        </is>
      </c>
      <c r="E335" s="20" t="inlineStr">
        <is>
          <t>$30/hour; $150 BC → C1</t>
        </is>
      </c>
    </row>
    <row r="336">
      <c r="B336" s="24" t="n">
        <v>95</v>
      </c>
      <c r="C336" s="20" t="inlineStr">
        <is>
          <t>p.transport.7.mode</t>
        </is>
      </c>
      <c r="D336" s="20" t="inlineStr">
        <is>
          <t>другое</t>
        </is>
      </c>
      <c r="E336" s="20" t="inlineStr">
        <is>
          <t>other</t>
        </is>
      </c>
    </row>
    <row r="337">
      <c r="B337" s="24" t="n">
        <v>96</v>
      </c>
      <c r="C337" s="20" t="inlineStr">
        <is>
          <t>p.transport.7.provider</t>
        </is>
      </c>
      <c r="D337" s="20" t="inlineStr">
        <is>
          <t>Носильщики Central Asia Travel</t>
        </is>
      </c>
      <c r="E337" s="20" t="inlineStr">
        <is>
          <t>Central Asia Travel porters</t>
        </is>
      </c>
    </row>
    <row r="338">
      <c r="B338" s="24" t="n">
        <v>97</v>
      </c>
      <c r="C338" s="20" t="inlineStr">
        <is>
          <t>p.transport.7.from</t>
        </is>
      </c>
      <c r="D338" s="20" t="inlineStr">
        <is>
          <t>БЛ</t>
        </is>
      </c>
      <c r="E338" s="20" t="inlineStr">
        <is>
          <t>BC</t>
        </is>
      </c>
    </row>
    <row r="339">
      <c r="B339" s="24" t="n">
        <v>98</v>
      </c>
      <c r="C339" s="20" t="inlineStr">
        <is>
          <t>p.transport.7.details</t>
        </is>
      </c>
      <c r="D339" s="20" t="inlineStr">
        <is>
          <t>Заброска груза</t>
        </is>
      </c>
      <c r="E339" s="20" t="inlineStr">
        <is>
          <t>Load carrying</t>
        </is>
      </c>
    </row>
    <row r="340">
      <c r="B340" s="24" t="n">
        <v>99</v>
      </c>
      <c r="C340" s="20" t="inlineStr">
        <is>
          <t>p.transport.7.price</t>
        </is>
      </c>
      <c r="D340" s="20" t="inlineStr">
        <is>
          <t>3–35 $/кг в зависимости от высоты</t>
        </is>
      </c>
      <c r="E340" s="20" t="inlineStr">
        <is>
          <t>$3–35/kg depending on altitude</t>
        </is>
      </c>
    </row>
    <row r="341">
      <c r="B341" s="24" t="n">
        <v>100</v>
      </c>
      <c r="C341" s="20" t="inlineStr">
        <is>
          <t>p.onsite.hikes.0.name</t>
        </is>
      </c>
      <c r="D341" s="20" t="inlineStr">
        <is>
          <t>Тулпар-Кёль ↔ базовый лагерь</t>
        </is>
      </c>
      <c r="E341" s="20" t="inlineStr">
        <is>
          <t>Tulpar-Kol ↔ base camp</t>
        </is>
      </c>
    </row>
    <row r="342">
      <c r="B342" s="24" t="n">
        <v>101</v>
      </c>
      <c r="C342" s="20" t="inlineStr">
        <is>
          <t>p.onsite.hikes.0.route</t>
        </is>
      </c>
      <c r="D342" s="20" t="inlineStr">
        <is>
          <t>Тулпар-Кёль (3500 м) → поляна Ачык-Таш</t>
        </is>
      </c>
      <c r="E342" s="20" t="inlineStr">
        <is>
          <t>Tulpar-Kol (3500 m) → the Achik-Tash meadow</t>
        </is>
      </c>
    </row>
    <row r="343">
      <c r="B343" s="24" t="n">
        <v>102</v>
      </c>
      <c r="C343" s="20" t="inlineStr">
        <is>
          <t>p.onsite.hikes.0.time</t>
        </is>
      </c>
      <c r="D343" s="20" t="inlineStr">
        <is>
          <t>&lt;1 ч</t>
        </is>
      </c>
      <c r="E343" s="20" t="inlineStr">
        <is>
          <t>&lt;1 h</t>
        </is>
      </c>
    </row>
    <row r="344">
      <c r="B344" s="24" t="n">
        <v>103</v>
      </c>
      <c r="C344" s="20" t="inlineStr">
        <is>
          <t>p.onsite.hikes.0.difficulty</t>
        </is>
      </c>
      <c r="D344" s="20" t="inlineStr">
        <is>
          <t>лёгкая</t>
        </is>
      </c>
      <c r="E344" s="20" t="inlineStr">
        <is>
          <t>easy</t>
        </is>
      </c>
    </row>
    <row r="345">
      <c r="B345" s="24" t="n">
        <v>104</v>
      </c>
      <c r="C345" s="20" t="inlineStr">
        <is>
          <t>p.onsite.hikes.0.marked</t>
        </is>
      </c>
      <c r="D345" s="20" t="inlineStr">
        <is>
          <t>дорога/тропа</t>
        </is>
      </c>
      <c r="E345" s="20" t="inlineStr">
        <is>
          <t>road/trail</t>
        </is>
      </c>
    </row>
    <row r="346">
      <c r="B346" s="24" t="n">
        <v>105</v>
      </c>
      <c r="C346" s="20" t="inlineStr">
        <is>
          <t>p.onsite.hikes.1.name</t>
        </is>
      </c>
      <c r="D346" s="20" t="inlineStr">
        <is>
          <t>Перевал Путешественников</t>
        </is>
      </c>
      <c r="E346" s="20" t="inlineStr">
        <is>
          <t>Travellers' Pass</t>
        </is>
      </c>
    </row>
    <row r="347">
      <c r="B347" s="24" t="n">
        <v>106</v>
      </c>
      <c r="C347" s="20" t="inlineStr">
        <is>
          <t>p.onsite.hikes.1.route</t>
        </is>
      </c>
      <c r="D347" s="20" t="inlineStr">
        <is>
          <t>БЛ (3600 м) → перевал (4130–4150 м) и обратно</t>
        </is>
      </c>
      <c r="E347" s="20" t="inlineStr">
        <is>
          <t>BC (3600 m) → the pass (4130–4150 m) and back</t>
        </is>
      </c>
    </row>
    <row r="348">
      <c r="B348" s="24" t="n">
        <v>107</v>
      </c>
      <c r="C348" s="20" t="inlineStr">
        <is>
          <t>p.onsite.hikes.1.km</t>
        </is>
      </c>
      <c r="D348" s="20" t="inlineStr">
        <is>
          <t>≈12–15 туда-обратно (оценка по 15 км Тулпар-Кёль → Лагерь 1)</t>
        </is>
      </c>
      <c r="E348" s="20" t="inlineStr">
        <is>
          <t>≈12–15 round trip (estimate from 15 km Tulpar-Kol → Camp 1)</t>
        </is>
      </c>
    </row>
    <row r="349">
      <c r="B349" s="24" t="n">
        <v>108</v>
      </c>
      <c r="C349" s="20" t="inlineStr">
        <is>
          <t>p.onsite.hikes.1.time</t>
        </is>
      </c>
      <c r="D349" s="20" t="inlineStr">
        <is>
          <t>6–8 ч</t>
        </is>
      </c>
      <c r="E349" s="20" t="inlineStr">
        <is>
          <t>6–8 h</t>
        </is>
      </c>
    </row>
    <row r="350">
      <c r="B350" s="24" t="n">
        <v>109</v>
      </c>
      <c r="C350" s="20" t="inlineStr">
        <is>
          <t>p.onsite.hikes.1.difficulty</t>
        </is>
      </c>
      <c r="D350" s="20" t="inlineStr">
        <is>
          <t>средняя, крутые каменистые участки; хорошо натоптана</t>
        </is>
      </c>
      <c r="E350" s="20" t="inlineStr">
        <is>
          <t>moderate, steep rocky sections; well trodden</t>
        </is>
      </c>
    </row>
    <row r="351">
      <c r="B351" s="24" t="n">
        <v>110</v>
      </c>
      <c r="C351" s="20" t="inlineStr">
        <is>
          <t>p.onsite.hikes.1.marked</t>
        </is>
      </c>
      <c r="D351" s="20" t="inlineStr">
        <is>
          <t>натоптанная тропа</t>
        </is>
      </c>
      <c r="E351" s="20" t="inlineStr">
        <is>
          <t>a well-trodden trail</t>
        </is>
      </c>
    </row>
    <row r="352">
      <c r="B352" s="24" t="n">
        <v>111</v>
      </c>
      <c r="C352" s="20" t="inlineStr">
        <is>
          <t>p.onsite.hikes.2.name</t>
        </is>
      </c>
      <c r="D352" s="20" t="inlineStr">
        <is>
          <t>Лагерь 1 «Солнечный»</t>
        </is>
      </c>
      <c r="E352" s="20" t="inlineStr">
        <is>
          <t>Camp 1 “Solnechny” (Sunny)</t>
        </is>
      </c>
    </row>
    <row r="353">
      <c r="B353" s="24" t="n">
        <v>112</v>
      </c>
      <c r="C353" s="20" t="inlineStr">
        <is>
          <t>p.onsite.hikes.2.route</t>
        </is>
      </c>
      <c r="D353" s="20" t="inlineStr">
        <is>
          <t>Тулпар-Кёль → пер. Путешественников → Л1 (4400 м)</t>
        </is>
      </c>
      <c r="E353" s="20" t="inlineStr">
        <is>
          <t>Tulpar-Kol → Travellers' Pass → C1 (4400 m)</t>
        </is>
      </c>
    </row>
    <row r="354">
      <c r="B354" s="24" t="n">
        <v>113</v>
      </c>
      <c r="C354" s="20" t="inlineStr">
        <is>
          <t>p.onsite.hikes.2.time</t>
        </is>
      </c>
      <c r="D354" s="20" t="inlineStr">
        <is>
          <t>8 ч</t>
        </is>
      </c>
      <c r="E354" s="20" t="inlineStr">
        <is>
          <t>8 h</t>
        </is>
      </c>
    </row>
    <row r="355">
      <c r="B355" s="24" t="n">
        <v>114</v>
      </c>
      <c r="C355" s="20" t="inlineStr">
        <is>
          <t>p.onsite.hikes.2.difficulty</t>
        </is>
      </c>
      <c r="D355" s="20" t="inlineStr">
        <is>
          <t>тяжёлая, нужна акклиматизация</t>
        </is>
      </c>
      <c r="E355" s="20" t="inlineStr">
        <is>
          <t>hard, acclimatization needed</t>
        </is>
      </c>
    </row>
    <row r="356">
      <c r="B356" s="24" t="n">
        <v>115</v>
      </c>
      <c r="C356" s="20" t="inlineStr">
        <is>
          <t>p.onsite.hikes.2.marked</t>
        </is>
      </c>
      <c r="D356" s="20" t="inlineStr">
        <is>
          <t>тропа</t>
        </is>
      </c>
      <c r="E356" s="20" t="inlineStr">
        <is>
          <t>trail</t>
        </is>
      </c>
    </row>
    <row r="357">
      <c r="B357" s="24" t="n">
        <v>116</v>
      </c>
      <c r="C357" s="20" t="inlineStr">
        <is>
          <t>p.onsite.hikes.3.name</t>
        </is>
      </c>
      <c r="D357" s="20" t="inlineStr">
        <is>
          <t>Пик Юхина</t>
        </is>
      </c>
      <c r="E357" s="20" t="inlineStr">
        <is>
          <t>Yukhin Peak</t>
        </is>
      </c>
    </row>
    <row r="358">
      <c r="B358" s="24" t="n">
        <v>117</v>
      </c>
      <c r="C358" s="20" t="inlineStr">
        <is>
          <t>p.onsite.hikes.3.route</t>
        </is>
      </c>
      <c r="D358" s="20" t="inlineStr">
        <is>
          <t>Л1 (4400 м) → вершина 5130 м</t>
        </is>
      </c>
      <c r="E358" s="20" t="inlineStr">
        <is>
          <t>C1 (4400 m) → the summit at 5130 m</t>
        </is>
      </c>
    </row>
    <row r="359">
      <c r="B359" s="24" t="n">
        <v>118</v>
      </c>
      <c r="C359" s="20" t="inlineStr">
        <is>
          <t>p.onsite.hikes.3.time</t>
        </is>
      </c>
      <c r="D359" s="20" t="inlineStr">
        <is>
          <t>7 ч</t>
        </is>
      </c>
      <c r="E359" s="20" t="inlineStr">
        <is>
          <t>7 h</t>
        </is>
      </c>
    </row>
    <row r="360">
      <c r="B360" s="24" t="n">
        <v>119</v>
      </c>
      <c r="C360" s="20" t="inlineStr">
        <is>
          <t>p.onsite.hikes.3.difficulty</t>
        </is>
      </c>
      <c r="D360" s="20" t="inlineStr">
        <is>
          <t>тяжёлая высотная, ледник — с гидом</t>
        </is>
      </c>
      <c r="E360" s="20" t="inlineStr">
        <is>
          <t>hard high-altitude, a glacier — with a guide</t>
        </is>
      </c>
    </row>
    <row r="361">
      <c r="B361" s="24" t="n">
        <v>120</v>
      </c>
      <c r="C361" s="20" t="inlineStr">
        <is>
          <t>p.onsite.hikes.3.marked</t>
        </is>
      </c>
      <c r="D361" s="20" t="inlineStr">
        <is>
          <t>нет</t>
        </is>
      </c>
      <c r="E361" s="20" t="inlineStr">
        <is>
          <t>no</t>
        </is>
      </c>
    </row>
    <row r="362">
      <c r="B362" s="24" t="n">
        <v>121</v>
      </c>
      <c r="C362" s="20" t="inlineStr">
        <is>
          <t>p.onsite.hikes.4.name</t>
        </is>
      </c>
      <c r="D362" s="20" t="inlineStr">
        <is>
          <t>Пеший подход из Сары-Могола</t>
        </is>
      </c>
      <c r="E362" s="20" t="inlineStr">
        <is>
          <t>Walking approach from Sary-Mogol</t>
        </is>
      </c>
    </row>
    <row r="363">
      <c r="B363" s="24" t="n">
        <v>122</v>
      </c>
      <c r="C363" s="20" t="inlineStr">
        <is>
          <t>p.onsite.hikes.4.route</t>
        </is>
      </c>
      <c r="D363" s="20" t="inlineStr">
        <is>
          <t>Сары-Могол → Тулпар-Кёль</t>
        </is>
      </c>
      <c r="E363" s="20" t="inlineStr">
        <is>
          <t>Sary-Mogol → Tulpar-Kol</t>
        </is>
      </c>
    </row>
    <row r="364">
      <c r="B364" s="24" t="n">
        <v>123</v>
      </c>
      <c r="C364" s="20" t="inlineStr">
        <is>
          <t>p.onsite.hikes.4.time</t>
        </is>
      </c>
      <c r="D364" s="20" t="inlineStr">
        <is>
          <t>4–6 ч</t>
        </is>
      </c>
      <c r="E364" s="20" t="inlineStr">
        <is>
          <t>4–6 h</t>
        </is>
      </c>
    </row>
    <row r="365">
      <c r="B365" s="24" t="n">
        <v>124</v>
      </c>
      <c r="C365" s="20" t="inlineStr">
        <is>
          <t>p.onsite.hikes.4.difficulty</t>
        </is>
      </c>
      <c r="D365" s="20" t="inlineStr">
        <is>
          <t>средняя (длинно)</t>
        </is>
      </c>
      <c r="E365" s="20" t="inlineStr">
        <is>
          <t>moderate (long)</t>
        </is>
      </c>
    </row>
    <row r="366">
      <c r="B366" s="24" t="n">
        <v>125</v>
      </c>
      <c r="C366" s="20" t="inlineStr">
        <is>
          <t>p.onsite.hikes.4.marked</t>
        </is>
      </c>
      <c r="D366" s="20" t="inlineStr">
        <is>
          <t>грунтовая дорога</t>
        </is>
      </c>
      <c r="E366" s="20" t="inlineStr">
        <is>
          <t>dirt road</t>
        </is>
      </c>
    </row>
    <row r="367">
      <c r="B367" s="24" t="n">
        <v>126</v>
      </c>
      <c r="C367" s="20" t="inlineStr">
        <is>
          <t>p.onsite.horses.0.where</t>
        </is>
      </c>
      <c r="D367" s="20" t="inlineStr">
        <is>
          <t>Лагерь Ak-Sai (Ачык-Таш)</t>
        </is>
      </c>
      <c r="E367" s="20" t="inlineStr">
        <is>
          <t>Ak-Sai camp (Achik-Tash)</t>
        </is>
      </c>
    </row>
    <row r="368">
      <c r="B368" s="24" t="n">
        <v>127</v>
      </c>
      <c r="C368" s="20" t="inlineStr">
        <is>
          <t>p.onsite.horses.0.price</t>
        </is>
      </c>
      <c r="D368" s="20" t="inlineStr">
        <is>
          <t>15 $/час</t>
        </is>
      </c>
      <c r="E368" s="20" t="inlineStr">
        <is>
          <t>$15/hour</t>
        </is>
      </c>
    </row>
    <row r="369">
      <c r="B369" s="24" t="n">
        <v>128</v>
      </c>
      <c r="C369" s="20" t="inlineStr">
        <is>
          <t>p.onsite.horses.1.price</t>
        </is>
      </c>
      <c r="D369" s="20" t="inlineStr">
        <is>
          <t>30 $/час; 150 $ до Лагеря 1</t>
        </is>
      </c>
      <c r="E369" s="20" t="inlineStr">
        <is>
          <t>$30/hour; $150 to Camp 1</t>
        </is>
      </c>
    </row>
    <row r="370">
      <c r="B370" s="24" t="n">
        <v>129</v>
      </c>
      <c r="C370" s="20" t="inlineStr">
        <is>
          <t>p.onsite.horses.2.where</t>
        </is>
      </c>
      <c r="D370" s="20" t="inlineStr">
        <is>
          <t>CBT Sary-Mogol (Сары-Могол → Тулпар-Кёль, 4–5 ч верхом)</t>
        </is>
      </c>
      <c r="E370" s="20" t="inlineStr">
        <is>
          <t>CBT Sary-Mogol (Sary-Mogol → Tulpar-Kol, 4–5 h on horseback)</t>
        </is>
      </c>
    </row>
    <row r="371">
      <c r="B371" s="24" t="n">
        <v>130</v>
      </c>
      <c r="C371" s="20" t="inlineStr">
        <is>
          <t>p.onsite.horses.2.price</t>
        </is>
      </c>
      <c r="D371" s="20" t="inlineStr">
        <is>
          <t>по запросу</t>
        </is>
      </c>
      <c r="E371" s="20" t="inlineStr">
        <is>
          <t>on request</t>
        </is>
      </c>
    </row>
    <row r="372">
      <c r="B372" s="24" t="n">
        <v>131</v>
      </c>
      <c r="C372" s="20" t="inlineStr">
        <is>
          <t>p.onsite.other.0.activity</t>
        </is>
      </c>
      <c r="D372" s="20" t="inlineStr">
        <is>
          <t>Сауна</t>
        </is>
      </c>
      <c r="E372" s="20" t="inlineStr">
        <is>
          <t>Sauna</t>
        </is>
      </c>
    </row>
    <row r="373">
      <c r="B373" s="24" t="n">
        <v>132</v>
      </c>
      <c r="C373" s="20" t="inlineStr">
        <is>
          <t>p.onsite.other.0.details</t>
        </is>
      </c>
      <c r="D373" s="20" t="inlineStr">
        <is>
          <t>Традиционная сауна в лагере Ak-Sai</t>
        </is>
      </c>
      <c r="E373" s="20" t="inlineStr">
        <is>
          <t>A traditional sauna at the Ak-Sai camp</t>
        </is>
      </c>
    </row>
    <row r="374">
      <c r="B374" s="24" t="n">
        <v>133</v>
      </c>
      <c r="C374" s="20" t="inlineStr">
        <is>
          <t>p.onsite.other.0.price</t>
        </is>
      </c>
      <c r="D374" s="20" t="inlineStr">
        <is>
          <t>25 $ за 2 ч</t>
        </is>
      </c>
      <c r="E374" s="20" t="inlineStr">
        <is>
          <t>$25 for 2 h</t>
        </is>
      </c>
    </row>
    <row r="375">
      <c r="B375" s="24" t="n">
        <v>134</v>
      </c>
      <c r="C375" s="20" t="inlineStr">
        <is>
          <t>p.onsite.other.1.activity</t>
        </is>
      </c>
      <c r="D375" s="20" t="inlineStr">
        <is>
          <t>Прокат снаряжения в лагере</t>
        </is>
      </c>
      <c r="E375" s="20" t="inlineStr">
        <is>
          <t>Gear rental at the camp</t>
        </is>
      </c>
    </row>
    <row r="376">
      <c r="B376" s="24" t="n">
        <v>135</v>
      </c>
      <c r="C376" s="20" t="inlineStr">
        <is>
          <t>p.onsite.other.1.price</t>
        </is>
      </c>
      <c r="D376" s="20" t="inlineStr">
        <is>
          <t>от 10 $/час</t>
        </is>
      </c>
      <c r="E376" s="20" t="inlineStr">
        <is>
          <t>from $10/hour</t>
        </is>
      </c>
    </row>
    <row r="377">
      <c r="B377" s="24" t="n">
        <v>136</v>
      </c>
      <c r="C377" s="20" t="inlineStr">
        <is>
          <t>p.onsite.other.2.activity</t>
        </is>
      </c>
      <c r="D377" s="20" t="inlineStr">
        <is>
          <t>Гид-альпинист</t>
        </is>
      </c>
      <c r="E377" s="20" t="inlineStr">
        <is>
          <t>Mountain guide</t>
        </is>
      </c>
    </row>
    <row r="378">
      <c r="B378" s="24" t="n">
        <v>137</v>
      </c>
      <c r="C378" s="20" t="inlineStr">
        <is>
          <t>p.onsite.other.2.details</t>
        </is>
      </c>
      <c r="D378" s="20" t="inlineStr">
        <is>
          <t>Central Asia Travel, до 18 дней</t>
        </is>
      </c>
      <c r="E378" s="20" t="inlineStr">
        <is>
          <t>Central Asia Travel, up to 18 days</t>
        </is>
      </c>
    </row>
    <row r="379">
      <c r="B379" s="24" t="n">
        <v>138</v>
      </c>
      <c r="C379" s="20" t="inlineStr">
        <is>
          <t>p.onsite.other.3.activity</t>
        </is>
      </c>
      <c r="D379" s="20" t="inlineStr">
        <is>
          <t>Фестиваль игр в Сары-Моголе</t>
        </is>
      </c>
      <c r="E379" s="20" t="inlineStr">
        <is>
          <t>Games festival in Sary-Mogol</t>
        </is>
      </c>
    </row>
    <row r="380">
      <c r="B380" s="24" t="n">
        <v>139</v>
      </c>
      <c r="C380" s="20" t="inlineStr">
        <is>
          <t>p.onsite.other.3.details</t>
        </is>
      </c>
      <c r="D380" s="20" t="inlineStr">
        <is>
          <t>Третьи выходные июля, игры с яками и лошадьми</t>
        </is>
      </c>
      <c r="E380" s="20" t="inlineStr">
        <is>
          <t>The third weekend of July, games with yaks and horses</t>
        </is>
      </c>
    </row>
    <row r="381">
      <c r="B381" s="24" t="n">
        <v>140</v>
      </c>
      <c r="C381" s="20" t="inlineStr">
        <is>
          <t>p.onsite.camping</t>
        </is>
      </c>
      <c r="D381" s="2" t="inlineStr">
        <is>
          <t>Палатка в отведённых местах у Тулпар-Кёля — бесплатно (Visit Alay); на поляне БЛ — место в палаточном лагере компаний (Ak-Sai палатка на двоих 40–65 $; CAT 15–55 $/чел.). Выше БЛ — каменистая морена, неудобно.</t>
        </is>
      </c>
      <c r="E381" s="2" t="inlineStr">
        <is>
          <t>A tent in designated places at Tulpar-Kol is free (Visit Alay); on the BC meadow — a spot in the companies' tent camp (Ak-Sai tent for two $40–65; CAT $15–55/person). Above BC is a rocky moraine, uncomfortable.</t>
        </is>
      </c>
    </row>
    <row r="382">
      <c r="B382" s="24" t="n">
        <v>141</v>
      </c>
      <c r="C382" s="20" t="inlineStr">
        <is>
          <t>p.onsite.photo_spots</t>
        </is>
      </c>
      <c r="D382" s="2" t="inlineStr">
        <is>
          <t>Берег Тулпар-Кёля с отражением пика Ленина (утро, безветрие); поляна БЛ с эдельвейсами; седловина перевала Путешественников — вид на ледник Ленина.</t>
        </is>
      </c>
      <c r="E382" s="2" t="inlineStr">
        <is>
          <t>The shore of Tulpar-Kol with the reflection of Lenin Peak (morning, no wind); the BC meadow with edelweiss; the saddle of Travellers' Pass — a view of the Lenin glacier.</t>
        </is>
      </c>
    </row>
    <row r="383">
      <c r="B383" s="24" t="n">
        <v>142</v>
      </c>
      <c r="C383" s="20" t="inlineStr">
        <is>
          <t>p.stays.0.name</t>
        </is>
      </c>
      <c r="D383" s="20" t="inlineStr">
        <is>
          <t>Ak-Sai Travel — лагерь Ачык-Таш</t>
        </is>
      </c>
      <c r="E383" s="20" t="inlineStr">
        <is>
          <t>Ak-Sai Travel — Achik-Tash camp</t>
        </is>
      </c>
    </row>
    <row r="384">
      <c r="B384" s="24" t="n">
        <v>143</v>
      </c>
      <c r="C384" s="20" t="inlineStr">
        <is>
          <t>p.stays.0.type</t>
        </is>
      </c>
      <c r="D384" s="20" t="inlineStr">
        <is>
          <t>юрточный/глэмпинг/палаточный лагерь</t>
        </is>
      </c>
      <c r="E384" s="20" t="inlineStr">
        <is>
          <t>yurt/glamping/tent camp</t>
        </is>
      </c>
    </row>
    <row r="385">
      <c r="B385" s="24" t="n">
        <v>144</v>
      </c>
      <c r="C385" s="20" t="inlineStr">
        <is>
          <t>p.stays.0.where</t>
        </is>
      </c>
      <c r="D385" s="20" t="inlineStr">
        <is>
          <t>Поляна БЛ, 3600 м</t>
        </is>
      </c>
      <c r="E385" s="20" t="inlineStr">
        <is>
          <t>BC meadow, 3600 m</t>
        </is>
      </c>
    </row>
    <row r="386">
      <c r="B386" s="24" t="n">
        <v>145</v>
      </c>
      <c r="C386" s="20" t="inlineStr">
        <is>
          <t>p.stays.0.season</t>
        </is>
      </c>
      <c r="D386" s="20" t="inlineStr">
        <is>
          <t>июнь — сентябрь</t>
        </is>
      </c>
      <c r="E386" s="20" t="inlineStr">
        <is>
          <t>June — September</t>
        </is>
      </c>
    </row>
    <row r="387">
      <c r="B387" s="24" t="n">
        <v>146</v>
      </c>
      <c r="C387" s="20" t="inlineStr">
        <is>
          <t>p.stays.0.price</t>
        </is>
      </c>
      <c r="D387" s="2" t="inlineStr">
        <is>
          <t>Юрта на двоих 65 $ (завтрак) / 75 $ (завтрак+ужин) / 85 $ (3-раз.); одноместно 100–115 $; палатка на двоих 40–65 $</t>
        </is>
      </c>
      <c r="E387" s="2" t="inlineStr">
        <is>
          <t>A yurt for two $65 (breakfast) / $75 (breakfast+dinner) / $85 (3 meals); single $100–115; a tent for two $40–65</t>
        </is>
      </c>
    </row>
    <row r="388">
      <c r="B388" s="24" t="n">
        <v>147</v>
      </c>
      <c r="C388" s="20" t="inlineStr">
        <is>
          <t>p.stays.1.name</t>
        </is>
      </c>
      <c r="D388" s="20" t="inlineStr">
        <is>
          <t>Central Asia Travel — «Эдельвейсовая поляна»</t>
        </is>
      </c>
      <c r="E388" s="20" t="inlineStr">
        <is>
          <t>Central Asia Travel — “Edelweiss Meadow”</t>
        </is>
      </c>
    </row>
    <row r="389">
      <c r="B389" s="24" t="n">
        <v>148</v>
      </c>
      <c r="C389" s="20" t="inlineStr">
        <is>
          <t>p.stays.1.type</t>
        </is>
      </c>
      <c r="D389" s="20" t="inlineStr">
        <is>
          <t>юрточный и палаточный лагерь</t>
        </is>
      </c>
      <c r="E389" s="20" t="inlineStr">
        <is>
          <t>yurt and tent camp</t>
        </is>
      </c>
    </row>
    <row r="390">
      <c r="B390" s="24" t="n">
        <v>149</v>
      </c>
      <c r="C390" s="20" t="inlineStr">
        <is>
          <t>p.stays.1.where</t>
        </is>
      </c>
      <c r="D390" s="20" t="inlineStr">
        <is>
          <t>Поляна БЛ</t>
        </is>
      </c>
      <c r="E390" s="20" t="inlineStr">
        <is>
          <t>BC meadow</t>
        </is>
      </c>
    </row>
    <row r="391">
      <c r="B391" s="24" t="n">
        <v>150</v>
      </c>
      <c r="C391" s="20" t="inlineStr">
        <is>
          <t>p.stays.1.price</t>
        </is>
      </c>
      <c r="D391" s="2" t="inlineStr">
        <is>
          <t>Палатка: 15 $ (двухм., без питания) — 70 $ (одном., всё питание); юрта: 60–130 $/чел. в зависимости от питания; отдельный приём пищи 20 $</t>
        </is>
      </c>
      <c r="E391" s="2" t="inlineStr">
        <is>
          <t>Tent: $15 (twin, no meals) — $70 (single, all meals); yurt: $60–130/person depending on meals; a separate meal $20</t>
        </is>
      </c>
    </row>
    <row r="392">
      <c r="B392" s="24" t="n">
        <v>151</v>
      </c>
      <c r="C392" s="20" t="inlineStr">
        <is>
          <t>p.stays.2.name</t>
        </is>
      </c>
      <c r="D392" s="2" t="inlineStr">
        <is>
          <t>Другие лагеря на поляне: IMC «Pamir», Tien Shan Travel, Achik Tash Glamping</t>
        </is>
      </c>
      <c r="E392" s="2" t="inlineStr">
        <is>
          <t>Other camps on the meadow: IMC “Pamir”, Tien Shan Travel, Achik Tash Glamping</t>
        </is>
      </c>
    </row>
    <row r="393">
      <c r="B393" s="24" t="n">
        <v>152</v>
      </c>
      <c r="C393" s="20" t="inlineStr">
        <is>
          <t>p.stays.2.type</t>
        </is>
      </c>
      <c r="D393" s="20" t="inlineStr">
        <is>
          <t>лагеря</t>
        </is>
      </c>
      <c r="E393" s="20" t="inlineStr">
        <is>
          <t>camps</t>
        </is>
      </c>
    </row>
    <row r="394">
      <c r="B394" s="24" t="n">
        <v>153</v>
      </c>
      <c r="C394" s="20" t="inlineStr">
        <is>
          <t>p.stays.2.where</t>
        </is>
      </c>
      <c r="D394" s="20" t="inlineStr">
        <is>
          <t>Поляна БЛ</t>
        </is>
      </c>
      <c r="E394" s="20" t="inlineStr">
        <is>
          <t>BC meadow</t>
        </is>
      </c>
    </row>
    <row r="395">
      <c r="B395" s="24" t="n">
        <v>154</v>
      </c>
      <c r="C395" s="20" t="inlineStr">
        <is>
          <t>p.stays.2.season</t>
        </is>
      </c>
      <c r="D395" s="20" t="inlineStr">
        <is>
          <t>июль — август</t>
        </is>
      </c>
      <c r="E395" s="20" t="inlineStr">
        <is>
          <t>July — August</t>
        </is>
      </c>
    </row>
    <row r="396">
      <c r="B396" s="24" t="n">
        <v>155</v>
      </c>
      <c r="C396" s="20" t="inlineStr">
        <is>
          <t>p.stays.2.price</t>
        </is>
      </c>
      <c r="D396" s="20" t="inlineStr">
        <is>
          <t>не найдено</t>
        </is>
      </c>
      <c r="E396" s="20" t="inlineStr">
        <is>
          <t>not found</t>
        </is>
      </c>
    </row>
    <row r="397">
      <c r="B397" s="24" t="n">
        <v>156</v>
      </c>
      <c r="C397" s="20" t="inlineStr">
        <is>
          <t>p.stays.3.name</t>
        </is>
      </c>
      <c r="D397" s="2" t="inlineStr">
        <is>
          <t>Юрточные лагеря у Тулпар-Кёля: Tulpar Kul, Tulpar CBT, Sunrise, Tilek, Munar, Buaisha</t>
        </is>
      </c>
      <c r="E397" s="2" t="inlineStr">
        <is>
          <t>Yurt camps at Tulpar-Kol: Tulpar Kul, Tulpar CBT, Sunrise, Tilek, Munar, Buaisha</t>
        </is>
      </c>
    </row>
    <row r="398">
      <c r="B398" s="24" t="n">
        <v>157</v>
      </c>
      <c r="C398" s="20" t="inlineStr">
        <is>
          <t>p.stays.3.type</t>
        </is>
      </c>
      <c r="D398" s="20" t="inlineStr">
        <is>
          <t>юрточный лагерь</t>
        </is>
      </c>
      <c r="E398" s="20" t="inlineStr">
        <is>
          <t>yurt camp</t>
        </is>
      </c>
    </row>
    <row r="399">
      <c r="B399" s="24" t="n">
        <v>158</v>
      </c>
      <c r="C399" s="20" t="inlineStr">
        <is>
          <t>p.stays.3.where</t>
        </is>
      </c>
      <c r="D399" s="20" t="inlineStr">
        <is>
          <t>Тулпар-Кёль, ~3,5 км от БЛ</t>
        </is>
      </c>
      <c r="E399" s="20" t="inlineStr">
        <is>
          <t>Tulpar-Kol, ~3.5 km from BC</t>
        </is>
      </c>
    </row>
    <row r="400">
      <c r="B400" s="24" t="n">
        <v>159</v>
      </c>
      <c r="C400" s="20" t="inlineStr">
        <is>
          <t>p.stays.3.season</t>
        </is>
      </c>
      <c r="D400" s="20" t="inlineStr">
        <is>
          <t>июнь — сентябрь</t>
        </is>
      </c>
      <c r="E400" s="20" t="inlineStr">
        <is>
          <t>June — September</t>
        </is>
      </c>
    </row>
    <row r="401">
      <c r="B401" s="24" t="n">
        <v>160</v>
      </c>
      <c r="C401" s="20" t="inlineStr">
        <is>
          <t>p.stays.3.price</t>
        </is>
      </c>
      <c r="D401" s="2" t="inlineStr">
        <is>
          <t>~10 $ с ужином и завтраком (nomadasaurus 2026); от 1000 сом (Visit Alay); 2000 сом + питание (отзыв 09.2025)</t>
        </is>
      </c>
      <c r="E401" s="2" t="inlineStr">
        <is>
          <t>~$10 with dinner and breakfast (nomadasaurus 2026); from 1000 som (Visit Alay); 2000 som + meals (review 09.2025)</t>
        </is>
      </c>
    </row>
    <row r="402">
      <c r="B402" s="24" t="n">
        <v>161</v>
      </c>
      <c r="C402" s="20" t="inlineStr">
        <is>
          <t>p.stays.4.name</t>
        </is>
      </c>
      <c r="D402" s="20" t="inlineStr">
        <is>
          <t>Гостевые дома Сары-Могола (Tilek, Peak Lenin, Hamza, CBT)</t>
        </is>
      </c>
      <c r="E402" s="20" t="inlineStr">
        <is>
          <t>Sary-Mogol guesthouses (Tilek, Peak Lenin, Hamza, CBT)</t>
        </is>
      </c>
    </row>
    <row r="403">
      <c r="B403" s="24" t="n">
        <v>162</v>
      </c>
      <c r="C403" s="20" t="inlineStr">
        <is>
          <t>p.stays.4.type</t>
        </is>
      </c>
      <c r="D403" s="20" t="inlineStr">
        <is>
          <t>гостевой дом</t>
        </is>
      </c>
      <c r="E403" s="20" t="inlineStr">
        <is>
          <t>guesthouse</t>
        </is>
      </c>
    </row>
    <row r="404">
      <c r="B404" s="24" t="n">
        <v>163</v>
      </c>
      <c r="C404" s="20" t="inlineStr">
        <is>
          <t>p.stays.4.where</t>
        </is>
      </c>
      <c r="D404" s="20" t="inlineStr">
        <is>
          <t>Сары-Могол, ~25 км</t>
        </is>
      </c>
      <c r="E404" s="20" t="inlineStr">
        <is>
          <t>Sary-Mogol, ~25 km</t>
        </is>
      </c>
    </row>
    <row r="405">
      <c r="B405" s="24" t="n">
        <v>164</v>
      </c>
      <c r="C405" s="20" t="inlineStr">
        <is>
          <t>p.stays.4.price</t>
        </is>
      </c>
      <c r="D405" s="20" t="inlineStr">
        <is>
          <t>15–20 $/чел. с завтраком</t>
        </is>
      </c>
      <c r="E405" s="20" t="inlineStr">
        <is>
          <t>$15–20/person with breakfast</t>
        </is>
      </c>
    </row>
    <row r="406">
      <c r="B406" s="24" t="n">
        <v>165</v>
      </c>
      <c r="C406" s="20" t="inlineStr">
        <is>
          <t>p.stays.5.name</t>
        </is>
      </c>
      <c r="D406" s="20" t="inlineStr">
        <is>
          <t>Юрточный лагерь Абдиллы / Buaisha (CBT)</t>
        </is>
      </c>
      <c r="E406" s="20" t="inlineStr">
        <is>
          <t>Abdilla's yurt camp / Buaisha (CBT)</t>
        </is>
      </c>
    </row>
    <row r="407">
      <c r="B407" s="24" t="n">
        <v>166</v>
      </c>
      <c r="C407" s="20" t="inlineStr">
        <is>
          <t>p.stays.5.type</t>
        </is>
      </c>
      <c r="D407" s="20" t="inlineStr">
        <is>
          <t>юрточный лагерь</t>
        </is>
      </c>
      <c r="E407" s="20" t="inlineStr">
        <is>
          <t>yurt camp</t>
        </is>
      </c>
    </row>
    <row r="408">
      <c r="B408" s="24" t="n">
        <v>167</v>
      </c>
      <c r="C408" s="20" t="inlineStr">
        <is>
          <t>p.stays.5.where</t>
        </is>
      </c>
      <c r="D408" s="20" t="inlineStr">
        <is>
          <t>район Сары-Могола / Тулпар-Кёля</t>
        </is>
      </c>
      <c r="E408" s="20" t="inlineStr">
        <is>
          <t>the Sary-Mogol / Tulpar-Kol area</t>
        </is>
      </c>
    </row>
    <row r="409">
      <c r="B409" s="24" t="n">
        <v>168</v>
      </c>
      <c r="C409" s="20" t="inlineStr">
        <is>
          <t>p.stays.5.season</t>
        </is>
      </c>
      <c r="D409" s="20" t="inlineStr">
        <is>
          <t>лето</t>
        </is>
      </c>
      <c r="E409" s="20" t="inlineStr">
        <is>
          <t>summer</t>
        </is>
      </c>
    </row>
    <row r="410">
      <c r="B410" s="24" t="n">
        <v>169</v>
      </c>
      <c r="C410" s="20" t="inlineStr">
        <is>
          <t>p.stays.5.price</t>
        </is>
      </c>
      <c r="D410" s="20" t="inlineStr">
        <is>
          <t>не опубликовано</t>
        </is>
      </c>
      <c r="E410" s="20" t="inlineStr">
        <is>
          <t>not published</t>
        </is>
      </c>
    </row>
    <row r="411">
      <c r="B411" s="24" t="n">
        <v>170</v>
      </c>
      <c r="C411" s="20" t="inlineStr">
        <is>
          <t>p.food.0.name</t>
        </is>
      </c>
      <c r="D411" s="20" t="inlineStr">
        <is>
          <t>Столовая Ak-Sai</t>
        </is>
      </c>
      <c r="E411" s="20" t="inlineStr">
        <is>
          <t>Ak-Sai dining tent</t>
        </is>
      </c>
    </row>
    <row r="412">
      <c r="B412" s="24" t="n">
        <v>171</v>
      </c>
      <c r="C412" s="20" t="inlineStr">
        <is>
          <t>p.food.0.where</t>
        </is>
      </c>
      <c r="D412" s="20" t="inlineStr">
        <is>
          <t>БЛ</t>
        </is>
      </c>
      <c r="E412" s="20" t="inlineStr">
        <is>
          <t>BC</t>
        </is>
      </c>
    </row>
    <row r="413">
      <c r="B413" s="24" t="n">
        <v>172</v>
      </c>
      <c r="C413" s="20" t="inlineStr">
        <is>
          <t>p.food.0.details</t>
        </is>
      </c>
      <c r="D413" s="2" t="inlineStr">
        <is>
          <t>Кыргызская и европейская кухня, бар, магазин экспедиционных товаров</t>
        </is>
      </c>
      <c r="E413" s="20" t="inlineStr">
        <is>
          <t>Kyrgyz and European cuisine, a bar, an expedition goods shop</t>
        </is>
      </c>
    </row>
    <row r="414">
      <c r="B414" s="24" t="n">
        <v>173</v>
      </c>
      <c r="C414" s="20" t="inlineStr">
        <is>
          <t>p.food.1.name</t>
        </is>
      </c>
      <c r="D414" s="20" t="inlineStr">
        <is>
          <t>Питание Central Asia Travel</t>
        </is>
      </c>
      <c r="E414" s="20" t="inlineStr">
        <is>
          <t>Central Asia Travel meals</t>
        </is>
      </c>
    </row>
    <row r="415">
      <c r="B415" s="24" t="n">
        <v>174</v>
      </c>
      <c r="C415" s="20" t="inlineStr">
        <is>
          <t>p.food.1.where</t>
        </is>
      </c>
      <c r="D415" s="20" t="inlineStr">
        <is>
          <t>БЛ и Лагерь 1</t>
        </is>
      </c>
      <c r="E415" s="20" t="inlineStr">
        <is>
          <t>BC and Camp 1</t>
        </is>
      </c>
    </row>
    <row r="416">
      <c r="B416" s="24" t="n">
        <v>175</v>
      </c>
      <c r="C416" s="20" t="inlineStr">
        <is>
          <t>p.food.1.details</t>
        </is>
      </c>
      <c r="D416" s="20" t="inlineStr">
        <is>
          <t>20 $ за приём пищи</t>
        </is>
      </c>
      <c r="E416" s="20" t="inlineStr">
        <is>
          <t>$20 per meal</t>
        </is>
      </c>
    </row>
    <row r="417">
      <c r="B417" s="24" t="n">
        <v>176</v>
      </c>
      <c r="C417" s="20" t="inlineStr">
        <is>
          <t>p.food.2.name</t>
        </is>
      </c>
      <c r="D417" s="20" t="inlineStr">
        <is>
          <t>Юрточные лагеря Тулпар-Кёля</t>
        </is>
      </c>
      <c r="E417" s="20" t="inlineStr">
        <is>
          <t>Tulpar-Kol yurt camps</t>
        </is>
      </c>
    </row>
    <row r="418">
      <c r="B418" s="24" t="n">
        <v>177</v>
      </c>
      <c r="C418" s="20" t="inlineStr">
        <is>
          <t>p.food.2.where</t>
        </is>
      </c>
      <c r="D418" s="20" t="inlineStr">
        <is>
          <t>Тулпар-Кёль</t>
        </is>
      </c>
      <c r="E418" s="20" t="inlineStr">
        <is>
          <t>Tulpar-Kol</t>
        </is>
      </c>
    </row>
    <row r="419">
      <c r="B419" s="24" t="n">
        <v>178</v>
      </c>
      <c r="C419" s="20" t="inlineStr">
        <is>
          <t>p.food.2.details</t>
        </is>
      </c>
      <c r="D419" s="20" t="inlineStr">
        <is>
          <t>Завтрак и ужин в цене; отдельная еда 3–5 $</t>
        </is>
      </c>
      <c r="E419" s="20" t="inlineStr">
        <is>
          <t>Breakfast and dinner included; a separate meal $3–5</t>
        </is>
      </c>
    </row>
    <row r="420">
      <c r="B420" s="24" t="n">
        <v>179</v>
      </c>
      <c r="C420" s="20" t="inlineStr">
        <is>
          <t>p.rent.0.what</t>
        </is>
      </c>
      <c r="D420" s="20" t="inlineStr">
        <is>
          <t>Снаряжение в лагере</t>
        </is>
      </c>
      <c r="E420" s="20" t="inlineStr">
        <is>
          <t>Gear at the camp</t>
        </is>
      </c>
    </row>
    <row r="421">
      <c r="B421" s="24" t="n">
        <v>180</v>
      </c>
      <c r="C421" s="20" t="inlineStr">
        <is>
          <t>p.rent.0.where</t>
        </is>
      </c>
      <c r="D421" s="20" t="inlineStr">
        <is>
          <t>Ak-Sai, Ачык-Таш</t>
        </is>
      </c>
      <c r="E421" s="20" t="inlineStr">
        <is>
          <t>Ak-Sai, Achik-Tash</t>
        </is>
      </c>
    </row>
    <row r="422">
      <c r="B422" s="24" t="n">
        <v>181</v>
      </c>
      <c r="C422" s="20" t="inlineStr">
        <is>
          <t>p.rent.0.price</t>
        </is>
      </c>
      <c r="D422" s="20" t="inlineStr">
        <is>
          <t>от 10 $/час</t>
        </is>
      </c>
      <c r="E422" s="20" t="inlineStr">
        <is>
          <t>from $10/hour</t>
        </is>
      </c>
    </row>
    <row r="423">
      <c r="B423" s="24" t="n">
        <v>182</v>
      </c>
      <c r="C423" s="20" t="inlineStr">
        <is>
          <t>p.rent.1.what</t>
        </is>
      </c>
      <c r="D423" s="20" t="inlineStr">
        <is>
          <t>Палатка, спальник</t>
        </is>
      </c>
      <c r="E423" s="20" t="inlineStr">
        <is>
          <t>Tent, sleeping bag</t>
        </is>
      </c>
    </row>
    <row r="424">
      <c r="B424" s="24" t="n">
        <v>183</v>
      </c>
      <c r="C424" s="20" t="inlineStr">
        <is>
          <t>p.rent.1.where</t>
        </is>
      </c>
      <c r="D424" s="20" t="inlineStr">
        <is>
          <t>Visit Alay, Ош</t>
        </is>
      </c>
      <c r="E424" s="20" t="inlineStr">
        <is>
          <t>Visit Alay, Osh</t>
        </is>
      </c>
    </row>
    <row r="425">
      <c r="B425" s="24" t="n">
        <v>184</v>
      </c>
      <c r="C425" s="20" t="inlineStr">
        <is>
          <t>p.rent.1.price</t>
        </is>
      </c>
      <c r="D425" s="20" t="inlineStr">
        <is>
          <t>~8 $ / ~6 $ в день</t>
        </is>
      </c>
      <c r="E425" s="20" t="inlineStr">
        <is>
          <t>~$8 / ~$6 per day</t>
        </is>
      </c>
    </row>
    <row r="426">
      <c r="B426" s="24" t="n">
        <v>185</v>
      </c>
      <c r="C426" s="20" t="inlineStr">
        <is>
          <t>p.svc.toilets</t>
        </is>
      </c>
      <c r="D426" s="2" t="inlineStr">
        <is>
          <t>В лагерях (Ak-Sai — удобства в юртах; частные юрты — душ, туалет)</t>
        </is>
      </c>
      <c r="E426" s="2" t="inlineStr">
        <is>
          <t>In the camps (Ak-Sai — facilities in the yurts; private yurts — a shower, a toilet)</t>
        </is>
      </c>
    </row>
    <row r="427">
      <c r="B427" s="24" t="n">
        <v>186</v>
      </c>
      <c r="C427" s="20" t="inlineStr">
        <is>
          <t>p.svc.water</t>
        </is>
      </c>
      <c r="D427" s="20" t="inlineStr">
        <is>
          <t>Бутилированная вода в юртах Ak-Sai; ручьи — фильтровать</t>
        </is>
      </c>
      <c r="E427" s="20" t="inlineStr">
        <is>
          <t>Bottled water in the Ak-Sai yurts; streams — filter</t>
        </is>
      </c>
    </row>
    <row r="428">
      <c r="B428" s="24" t="n">
        <v>187</v>
      </c>
      <c r="C428" s="20" t="inlineStr">
        <is>
          <t>p.svc.shop</t>
        </is>
      </c>
      <c r="D428" s="2" t="inlineStr">
        <is>
          <t>Магазин экспедиционного снаряжения в Ak-Sai; продукты — Сары-Могол</t>
        </is>
      </c>
      <c r="E428" s="20" t="inlineStr">
        <is>
          <t>An expedition gear shop at Ak-Sai; groceries — Sary-Mogol</t>
        </is>
      </c>
    </row>
    <row r="429">
      <c r="B429" s="24" t="n">
        <v>188</v>
      </c>
      <c r="C429" s="20" t="inlineStr">
        <is>
          <t>p.svc.atm</t>
        </is>
      </c>
      <c r="D429" s="20" t="inlineStr">
        <is>
          <t>Нет; в Сары-Моголе тоже нет — наличные из Оша</t>
        </is>
      </c>
      <c r="E429" s="20" t="inlineStr">
        <is>
          <t>None; none in Sary-Mogol either — bring cash from Osh</t>
        </is>
      </c>
    </row>
    <row r="430">
      <c r="B430" s="24" t="n">
        <v>189</v>
      </c>
      <c r="C430" s="20" t="inlineStr">
        <is>
          <t>p.svc.fuel</t>
        </is>
      </c>
      <c r="D430" s="20" t="inlineStr">
        <is>
          <t>Сары-Таш / Сары-Могол</t>
        </is>
      </c>
      <c r="E430" s="20" t="inlineStr">
        <is>
          <t>Sary-Tash / Sary-Mogol</t>
        </is>
      </c>
    </row>
    <row r="431">
      <c r="B431" s="24" t="n">
        <v>190</v>
      </c>
      <c r="C431" s="20" t="inlineStr">
        <is>
          <t>p.svc.mobile</t>
        </is>
      </c>
      <c r="D431" s="20" t="inlineStr">
        <is>
          <t>Ak-Sai: Starlink Wi-Fi и мобильная связь; Сары-Могол — 4G</t>
        </is>
      </c>
      <c r="E431" s="20" t="inlineStr">
        <is>
          <t>Ak-Sai: Starlink Wi-Fi and mobile signal; Sary-Mogol — 4G</t>
        </is>
      </c>
    </row>
    <row r="432">
      <c r="B432" s="24" t="n">
        <v>191</v>
      </c>
      <c r="C432" s="20" t="inlineStr">
        <is>
          <t>p.svc.medical</t>
        </is>
      </c>
      <c r="D432" s="2" t="inlineStr">
        <is>
          <t>Сельская больница в Сары-Моголе (24.kg, 2020: пульсоксиметры, кислородный концентратор). Постоянного медпункта/спасотряда в БЛ не подтверждено: проект Slava Topol (2024) только создаёт медико-спасательные лагеря на горе; по ExplorersWeb ~15 серьёзных инцидентов в сезон</t>
        </is>
      </c>
      <c r="E432" s="2" t="inlineStr">
        <is>
          <t>A village hospital in Sary-Mogol (24.kg, 2020: pulse oximeters, an oxygen concentrator). A permanent first-aid post/rescue team at BC is not confirmed: the Slava Topol project (2024) is only creating medical-rescue camps on the mountain; per ExplorersWeb ~15 serious incidents per season</t>
        </is>
      </c>
    </row>
    <row r="433">
      <c r="B433" s="24" t="n">
        <v>192</v>
      </c>
      <c r="C433" s="20" t="inlineStr">
        <is>
          <t>p.svc.rescue</t>
        </is>
      </c>
      <c r="D433" s="2" t="inlineStr">
        <is>
          <t>МЧС 112; спасатели в сезон — через альпинистские компании; проект Slava Topol (2024)</t>
        </is>
      </c>
      <c r="E433" s="2" t="inlineStr">
        <is>
          <t>MChS (Emergency Ministry) 112; rescuers in season — via the mountaineering companies; the Slava Topol project (2024)</t>
        </is>
      </c>
    </row>
    <row r="434">
      <c r="B434" s="24" t="n">
        <v>193</v>
      </c>
      <c r="C434" s="20" t="inlineStr">
        <is>
          <t>p.iti.0.title</t>
        </is>
      </c>
      <c r="D434" s="20" t="inlineStr">
        <is>
          <t>Однодневно из Сары-Могола</t>
        </is>
      </c>
      <c r="E434" s="20" t="inlineStr">
        <is>
          <t>A day trip from Sary-Mogol</t>
        </is>
      </c>
    </row>
    <row r="435">
      <c r="B435" s="24" t="n">
        <v>194</v>
      </c>
      <c r="C435" s="20" t="inlineStr">
        <is>
          <t>p.iti.0.plan</t>
        </is>
      </c>
      <c r="D435" s="2" t="inlineStr">
        <is>
          <t>08:00 такси 45 мин → 09:00 Тулпар-Кёль → 10:00 БЛ → подъём к перевалу Путешественников и обратно (6–7 ч) → 18:00 такси в Сары-Могол.</t>
        </is>
      </c>
      <c r="E435" s="2" t="inlineStr">
        <is>
          <t>08:00 taxi 45 min → 09:00 Tulpar-Kol → 10:00 BC → climb to Travellers' Pass and back (6–7 h) → 18:00 taxi to Sary-Mogol.</t>
        </is>
      </c>
    </row>
    <row r="436">
      <c r="B436" s="24" t="n">
        <v>195</v>
      </c>
      <c r="C436" s="20" t="inlineStr">
        <is>
          <t>p.iti.1.title</t>
        </is>
      </c>
      <c r="D436" s="20" t="inlineStr">
        <is>
          <t>3 дня из Оша</t>
        </is>
      </c>
      <c r="E436" s="20" t="inlineStr">
        <is>
          <t>3 days from Osh</t>
        </is>
      </c>
    </row>
    <row r="437">
      <c r="B437" s="24" t="n">
        <v>196</v>
      </c>
      <c r="C437" s="20" t="inlineStr">
        <is>
          <t>p.iti.1.plan</t>
        </is>
      </c>
      <c r="D437" s="2" t="inlineStr">
        <is>
          <t>День 1: Ош → Сары-Могол (маршрутка 14:00), ночь в гостевом доме. День 2: такси к Тулпар-Кёлю, прогулка к БЛ, ночь в юрте. День 3: рассвет у озера, перевал Путешественников, возвращение в Сары-Могол/Ош.</t>
        </is>
      </c>
      <c r="E437" s="2" t="inlineStr">
        <is>
          <t>Day 1: Osh → Sary-Mogol (marshrutka (minibus) 14:00), a night in a guesthouse. Day 2: a taxi to Tulpar-Kol, a walk to BC, a night in a yurt. Day 3: sunrise at the lake, Travellers' Pass, return to Sary-Mogol/Osh.</t>
        </is>
      </c>
    </row>
    <row r="438">
      <c r="B438" s="24" t="n">
        <v>197</v>
      </c>
      <c r="C438" s="20" t="inlineStr">
        <is>
          <t>p.iti.2.title</t>
        </is>
      </c>
      <c r="D438" s="20" t="inlineStr">
        <is>
          <t>Комбинации</t>
        </is>
      </c>
      <c r="E438" s="20" t="inlineStr">
        <is>
          <t>Combinations</t>
        </is>
      </c>
    </row>
    <row r="439">
      <c r="B439" s="24" t="n">
        <v>198</v>
      </c>
      <c r="C439" s="20" t="inlineStr">
        <is>
          <t>p.iti.2.plan</t>
        </is>
      </c>
      <c r="D439" s="2" t="inlineStr">
        <is>
          <t>По одной трассе: Талдык → Сары-Таш → Сары-Могол → Тулпар-Кёль → Ачык-Таш. Треком — из Кожокелена через Джиптык (3 дня).</t>
        </is>
      </c>
      <c r="E439" s="2" t="inlineStr">
        <is>
          <t>Along one road: Taldyk → Sary-Tash → Sary-Mogol → Tulpar-Kol → Achik-Tash. By trek — from Kojokelen over Jiptyk (3 days).</t>
        </is>
      </c>
    </row>
    <row r="440">
      <c r="B440" s="24" t="n">
        <v>199</v>
      </c>
      <c r="C440" s="20" t="inlineStr">
        <is>
          <t>p.season</t>
        </is>
      </c>
      <c r="D440" s="2" t="inlineStr">
        <is>
          <t>Июнь: лагеря открываются ~25–28.06, снег на перевалах. Июль — август: пик сезона, экспедиции, фестиваль игр в Сары-Моголе (третьи выходные июля), ночью около 0 °C. Сентябрь: компании сворачиваются ~30.08–1.09, отдельные частные юрты работают до конца сентября. Октябрь — май: инфраструктуры нет, снег.</t>
        </is>
      </c>
      <c r="E440" s="2" t="inlineStr">
        <is>
          <t>June: the camps open ~25–28.06, snow on the passes. July — August: peak season, expeditions, the games festival in Sary-Mogol (the third weekend of July), about 0 °C at night. September: the companies wrap up ~30.08–1.09, some private yurts operate until late September. October — May: no infrastructure, snow.</t>
        </is>
      </c>
    </row>
    <row r="441">
      <c r="B441" s="24" t="n">
        <v>200</v>
      </c>
      <c r="C441" s="20" t="inlineStr">
        <is>
          <t>p.budget.economy</t>
        </is>
      </c>
      <c r="D441" s="2" t="inlineStr">
        <is>
          <t>Маршрутка Ош — Сары-Могол 300 сом + такси до озера 1500 сом/машина (~400–750 на чел.) + юрта у Тулпар-Кёля ~1000–2000 сом с питанием + погранпропуск 3000 сом ≈ 5000–6000 сом/чел. за 2 дня</t>
        </is>
      </c>
      <c r="E441" s="2" t="inlineStr">
        <is>
          <t>Marshrutka (minibus) Osh — Sary-Mogol 300 som + a taxi to the lake 1500 som/car (~400–750 per person) + a yurt at Tulpar-Kol ~1000–2000 som with meals + the border permit 3000 som ≈ 5000–6000 som/person for 2 days</t>
        </is>
      </c>
    </row>
    <row r="442">
      <c r="B442" s="24" t="n">
        <v>201</v>
      </c>
      <c r="C442" s="20" t="inlineStr">
        <is>
          <t>p.budget.comfort</t>
        </is>
      </c>
      <c r="D442" s="2" t="inlineStr">
        <is>
          <t>Трансфер Ош — БЛ 300 $ за машину + Ak-Sai юрта 75–85 $ (на двоих с питанием) + лошадь 15 $/ч + сауна 25 $ ≈ 250–350 $/чел. за 2–3 дня</t>
        </is>
      </c>
      <c r="E442" s="2" t="inlineStr">
        <is>
          <t>A transfer Osh — BC $300 per car + an Ak-Sai yurt $75–85 (for two with meals) + a horse $15/h + a sauna $25 ≈ $250–350/person for 2–3 days</t>
        </is>
      </c>
    </row>
    <row r="443">
      <c r="B443" s="24" t="n">
        <v>202</v>
      </c>
      <c r="C443" s="20" t="inlineStr">
        <is>
          <t>p.permits</t>
        </is>
      </c>
      <c r="D443" s="2" t="inlineStr">
        <is>
          <t>Погранпропуск в зону пика Ленина обязателен: через tour.too.kg — 3000 сом, 5–7 рабочих дней (офис Исанова 105/3, Бишкек); через CBT/туроператора — 10–20 дней, 40–65 $ (журналы путешественников). Подавать за 2–3 недели, распечатку и паспорт держать при себе. Восхождение на пик Ленина — отдельное альпинистское разрешение через компанию.</t>
        </is>
      </c>
      <c r="E443" s="2" t="inlineStr">
        <is>
          <t>A border permit for the Lenin Peak zone is mandatory: via tour.too.kg — 3000 som, 5–7 working days (office at Isanov St. 105/3, Bishkek); via CBT/a tour operator — 10–20 days, $40–65 (travelers' logs). Apply 2–3 weeks ahead, and keep the printout and your passport with you. Climbing Lenin Peak requires a separate mountaineering permit through a company.</t>
        </is>
      </c>
    </row>
    <row r="444">
      <c r="B444" s="24" t="n">
        <v>203</v>
      </c>
      <c r="C444" s="20" t="inlineStr">
        <is>
          <t>p.access</t>
        </is>
      </c>
      <c r="D444" s="2" t="inlineStr">
        <is>
          <t>Дети с опытом гор и взрослые без хронических болезней — да, но 3600 м требуют акклиматизации (ночь в Сары-Моголе). Пожилым — только с осторожностью и короткими прогулками. Коляска — нет (грунт, высокая трава). Собаки — в Ak-Sai доплата 20 $/день.</t>
        </is>
      </c>
      <c r="E444" s="2" t="inlineStr">
        <is>
          <t>Children with mountain experience and adults without chronic illnesses — yes, but 3600 m requires acclimatization (a night in Sary-Mogol). Older people — only with caution and short walks. Stroller — no (dirt, tall grass). Dogs — at Ak-Sai a $20/day surcharge.</t>
        </is>
      </c>
    </row>
    <row r="445">
      <c r="B445" s="24" t="n">
        <v>204</v>
      </c>
      <c r="C445" s="20" t="inlineStr">
        <is>
          <t>p.gaps.0</t>
        </is>
      </c>
      <c r="D445" s="20" t="inlineStr">
        <is>
          <t>Официальная парковка</t>
        </is>
      </c>
      <c r="E445" s="20" t="inlineStr">
        <is>
          <t>Official parking</t>
        </is>
      </c>
    </row>
    <row r="446">
      <c r="B446" s="24" t="n">
        <v>205</v>
      </c>
      <c r="C446" s="20" t="inlineStr">
        <is>
          <t>p.gaps.1</t>
        </is>
      </c>
      <c r="D446" s="20" t="inlineStr">
        <is>
          <t>Wikiloc-треки (403)</t>
        </is>
      </c>
      <c r="E446" s="20" t="inlineStr">
        <is>
          <t>Wikiloc tracks (403)</t>
        </is>
      </c>
    </row>
    <row r="447">
      <c r="B447" s="24" t="n">
        <v>206</v>
      </c>
      <c r="C447" s="20" t="inlineStr">
        <is>
          <t>p.gaps.2</t>
        </is>
      </c>
      <c r="D447" s="20" t="inlineStr">
        <is>
          <t>Цены Pamir Extreme и Tien Shan Travel не найдены</t>
        </is>
      </c>
      <c r="E447" s="20" t="inlineStr">
        <is>
          <t>Prices of Pamir Extreme and Tien Shan Travel not found</t>
        </is>
      </c>
    </row>
    <row r="448">
      <c r="B448" s="24" t="n">
        <v>207</v>
      </c>
      <c r="C448" s="20" t="inlineStr">
        <is>
          <t>p.gaps.3</t>
        </is>
      </c>
      <c r="D448" s="20" t="inlineStr">
        <is>
          <t>Постоянная медпомощь в БЛ</t>
        </is>
      </c>
      <c r="E448" s="20" t="inlineStr">
        <is>
          <t>Permanent medical care at BC</t>
        </is>
      </c>
    </row>
  </sheetData>
  <dataValidations count="9">
    <dataValidation sqref="C4" showDropDown="0" showInputMessage="0" showErrorMessage="1" allowBlank="1" errorTitle="Значение не из справочника" error="Выберите из списка (лист «Справочники»)" type="list" errorStyle="stop">
      <formula1>'Справочники'!$A$3:$A$4</formula1>
    </dataValidation>
    <dataValidation sqref="C5" showDropDown="0" showInputMessage="0" showErrorMessage="1" allowBlank="1" errorTitle="Значение не из справочника" error="Выберите из списка (лист «Справочники»)" type="list" errorStyle="stop">
      <formula1>'Справочники'!$B$3:$B$5</formula1>
    </dataValidation>
    <dataValidation sqref="C6" showDropDown="0" showInputMessage="0" showErrorMessage="1" allowBlank="1" errorTitle="Значение не из справочника" error="Выберите из списка (лист «Справочники»)" type="list" errorStyle="warning">
      <formula1>'Справочники'!$C$3:$C$5</formula1>
    </dataValidation>
    <dataValidation sqref="C9" showDropDown="0" showInputMessage="0" showErrorMessage="1" allowBlank="1" errorTitle="Значение не из справочника" error="Выберите из списка (лист «Справочники»)" type="list" errorStyle="warning">
      <formula1>'Справочники'!$D$3:$D$47</formula1>
    </dataValidation>
    <dataValidation sqref="C10" showDropDown="0" showInputMessage="0" showErrorMessage="1" allowBlank="1" errorTitle="Значение не из справочника" error="Выберите из списка (лист «Справочники»)" type="list" errorStyle="warning">
      <formula1>'Справочники'!$E$3:$E$11</formula1>
    </dataValidation>
    <dataValidation sqref="C17 C200" showDropDown="0" showInputMessage="0" showErrorMessage="1" allowBlank="1" errorTitle="Значение не из справочника" error="Выберите из списка (лист «Справочники»)" type="list" errorStyle="stop">
      <formula1>'Справочники'!$I$3:$I$4</formula1>
    </dataValidation>
    <dataValidation sqref="C25" showDropDown="0" showInputMessage="0" showErrorMessage="1" allowBlank="1" errorTitle="Значение не из справочника" error="Выберите из списка (лист «Справочники»)" type="list" errorStyle="warning">
      <formula1>'Справочники'!$G$3:$G$11</formula1>
    </dataValidation>
    <dataValidation sqref="C26" showDropDown="0" showInputMessage="0" showErrorMessage="1" allowBlank="1" errorTitle="Значение не из справочника" error="Выберите из списка (лист «Справочники»)" type="list" errorStyle="warning">
      <formula1>'Справочники'!$H$3:$H$23</formula1>
    </dataValidation>
    <dataValidation sqref="C27" showDropDown="0" showInputMessage="0" showErrorMessage="1" allowBlank="1" errorTitle="Значение не из справочника" error="Выберите из списка (лист «Справочники»)" type="list" errorStyle="warning">
      <formula1>'Справочники'!$F$3:$F$7</formula1>
    </dataValidation>
  </dataValidations>
  <hyperlinks>
    <hyperlink xmlns:r="http://schemas.openxmlformats.org/officeDocument/2006/relationships" ref="C1" r:id="rId1"/>
  </hyperlinks>
  <pageMargins left="0.75" right="0.75" top="1" bottom="1" header="0.5" footer="0.5"/>
</worksheet>
</file>

<file path=xl/worksheets/sheet50.xml><?xml version="1.0" encoding="utf-8"?>
<worksheet xmlns="http://schemas.openxmlformats.org/spreadsheetml/2006/main">
  <sheetPr>
    <tabColor rgb="003F7D00"/>
    <outlinePr summaryBelow="1" summaryRight="1"/>
    <pageSetUpPr/>
  </sheetPr>
  <dimension ref="A1:AA36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34" customWidth="1" min="2" max="2"/>
    <col width="60" customWidth="1" min="3" max="3"/>
    <col width="30" customWidth="1" min="4" max="4"/>
    <col width="24" customWidth="1" min="5" max="5"/>
    <col width="22" customWidth="1" min="6" max="6"/>
    <col width="22" customWidth="1" min="7" max="7"/>
    <col width="22"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s>
  <sheetData>
    <row r="1" ht="28" customHeight="1">
      <c r="A1" s="14" t="inlineStr">
        <is>
          <t>#title</t>
        </is>
      </c>
      <c r="B1" s="15" t="inlineStr">
        <is>
          <t>Национальный парк Салкын-Тор</t>
        </is>
      </c>
      <c r="C1" s="7" t="inlineStr">
        <is>
          <t>kg-0052 · ← к оглавлению</t>
        </is>
      </c>
    </row>
    <row r="2" ht="22" customHeight="1">
      <c r="A2" s="16" t="inlineStr">
        <is>
          <t>#section</t>
        </is>
      </c>
      <c r="B2" s="17" t="inlineStr">
        <is>
          <t>Основное</t>
        </is>
      </c>
      <c r="C2" s="18" t="n"/>
      <c r="D2" s="18" t="n"/>
      <c r="E2" s="18" t="n"/>
      <c r="F2" s="18" t="n"/>
      <c r="G2" s="18" t="n"/>
      <c r="H2" s="18" t="n"/>
    </row>
    <row r="3">
      <c r="A3" s="16" t="inlineStr">
        <is>
          <t>id</t>
        </is>
      </c>
      <c r="B3" s="19" t="inlineStr">
        <is>
          <t>ID места (kg-…, alt-…)</t>
        </is>
      </c>
      <c r="C3" s="20" t="inlineStr">
        <is>
          <t>kg-0052</t>
        </is>
      </c>
    </row>
    <row r="4">
      <c r="A4" s="16" t="inlineStr">
        <is>
          <t>country</t>
        </is>
      </c>
      <c r="B4" s="19" t="inlineStr">
        <is>
          <t>Страна (kg / alt)</t>
        </is>
      </c>
      <c r="C4" s="20" t="inlineStr">
        <is>
          <t>kg</t>
        </is>
      </c>
    </row>
    <row r="5">
      <c r="A5" s="16" t="inlineStr">
        <is>
          <t>publish</t>
        </is>
      </c>
      <c r="B5" s="19" t="inlineStr">
        <is>
          <t>Публикация</t>
        </is>
      </c>
      <c r="C5" s="20" t="inlineStr">
        <is>
          <t>опубликовано</t>
        </is>
      </c>
    </row>
    <row r="6">
      <c r="A6" s="16" t="inlineStr">
        <is>
          <t>status</t>
        </is>
      </c>
      <c r="B6" s="19" t="inlineStr">
        <is>
          <t>Статус проверки</t>
        </is>
      </c>
      <c r="C6" s="20" t="inlineStr">
        <is>
          <t>Проверено</t>
        </is>
      </c>
    </row>
    <row r="7">
      <c r="A7" s="16" t="inlineStr">
        <is>
          <t>name</t>
        </is>
      </c>
      <c r="B7" s="19" t="inlineStr">
        <is>
          <t>Название</t>
        </is>
      </c>
      <c r="C7" s="20" t="inlineStr">
        <is>
          <t>Национальный парк Салкын-Тор</t>
        </is>
      </c>
    </row>
    <row r="8">
      <c r="A8" s="16" t="inlineStr">
        <is>
          <t>full</t>
        </is>
      </c>
      <c r="B8" s="21" t="inlineStr">
        <is>
          <t>Полное название</t>
        </is>
      </c>
      <c r="C8" s="20" t="inlineStr">
        <is>
          <t>Государственный природный парк Салкын-Тор</t>
        </is>
      </c>
    </row>
    <row r="9">
      <c r="A9" s="16" t="inlineStr">
        <is>
          <t>cat</t>
        </is>
      </c>
      <c r="B9" s="19" t="inlineStr">
        <is>
          <t>Категория</t>
        </is>
      </c>
      <c r="C9" s="20" t="inlineStr">
        <is>
          <t>Национальный парк</t>
        </is>
      </c>
    </row>
    <row r="10">
      <c r="A10" s="16" t="inlineStr">
        <is>
          <t>reg</t>
        </is>
      </c>
      <c r="B10" s="19" t="inlineStr">
        <is>
          <t>Регион</t>
        </is>
      </c>
      <c r="C10" s="20" t="inlineStr">
        <is>
          <t>Нарынская область</t>
        </is>
      </c>
    </row>
    <row r="11">
      <c r="A11" s="16" t="inlineStr">
        <is>
          <t>dist</t>
        </is>
      </c>
      <c r="B11" s="21" t="inlineStr">
        <is>
          <t>Район</t>
        </is>
      </c>
      <c r="C11" s="20" t="inlineStr">
        <is>
          <t>Нарынский район</t>
        </is>
      </c>
    </row>
    <row r="12">
      <c r="A12" s="16" t="inlineStr">
        <is>
          <t>lat</t>
        </is>
      </c>
      <c r="B12" s="19" t="inlineStr">
        <is>
          <t>Широта</t>
        </is>
      </c>
      <c r="C12" s="20" t="n">
        <v>41.4375</v>
      </c>
    </row>
    <row r="13">
      <c r="A13" s="16" t="inlineStr">
        <is>
          <t>lon</t>
        </is>
      </c>
      <c r="B13" s="19" t="inlineStr">
        <is>
          <t>Долгота</t>
        </is>
      </c>
      <c r="C13" s="20" t="n">
        <v>76.1836</v>
      </c>
    </row>
    <row r="14">
      <c r="A14" s="16" t="inlineStr">
        <is>
          <t>elev</t>
        </is>
      </c>
      <c r="B14" s="21" t="inlineStr">
        <is>
          <t>Высота</t>
        </is>
      </c>
      <c r="C14" s="20" t="inlineStr">
        <is>
          <t>Около 2200 м у входа (Nomad's Land); старт тропы CBT Naryn — 2167 м, верхняя точка маршрута у ледника — 3221 м.</t>
        </is>
      </c>
    </row>
    <row r="15">
      <c r="A15" s="16" t="inlineStr">
        <is>
          <t>near</t>
        </is>
      </c>
      <c r="B15" s="21" t="inlineStr">
        <is>
          <t>Ближайший пункт</t>
        </is>
      </c>
      <c r="C15" s="20" t="inlineStr">
        <is>
          <t>Село Алыш (адрес парка в 2ГИС) и город Нарын: по CBT Naryn парк в ~12 км восточнее Нарына (Nomad's Land — 18 км, Lonely Planet — 17 км); от арки на главной дороге до входа ~2 км.</t>
        </is>
      </c>
    </row>
    <row r="16">
      <c r="A16" s="16" t="inlineStr">
        <is>
          <t>tags</t>
        </is>
      </c>
      <c r="B16" s="21" t="inlineStr">
        <is>
          <t>Теги (через ;)</t>
        </is>
      </c>
      <c r="C16" s="20" t="inlineStr">
        <is>
          <t>parks;any-car;easy;no-car;hiking;horses;yurts</t>
        </is>
      </c>
    </row>
    <row r="17">
      <c r="A17" s="16" t="inlineStr">
        <is>
          <t>top</t>
        </is>
      </c>
      <c r="B17" s="21" t="inlineStr">
        <is>
          <t>В топе (да/нет)</t>
        </is>
      </c>
      <c r="C17" s="20" t="inlineStr">
        <is>
          <t>нет</t>
        </is>
      </c>
    </row>
    <row r="18">
      <c r="A18" s="16" t="inlineStr">
        <is>
          <t>rank</t>
        </is>
      </c>
      <c r="B18" s="21" t="inlineStr">
        <is>
          <t>Место в рейтинге</t>
        </is>
      </c>
      <c r="C18" s="20" t="n">
        <v>57</v>
      </c>
    </row>
    <row r="19">
      <c r="A19" s="16" t="inlineStr">
        <is>
          <t>updated_at</t>
        </is>
      </c>
      <c r="B19" s="21" t="inlineStr">
        <is>
          <t>Изменено (дата)</t>
        </is>
      </c>
      <c r="C19" s="20" t="n"/>
    </row>
    <row r="20">
      <c r="A20" s="16" t="inlineStr">
        <is>
          <t>updated_by</t>
        </is>
      </c>
      <c r="B20" s="21" t="inlineStr">
        <is>
          <t>Кто изменил</t>
        </is>
      </c>
      <c r="C20" s="20" t="n"/>
    </row>
    <row r="22" ht="22" customHeight="1">
      <c r="A22" s="16" t="inlineStr">
        <is>
          <t>#section</t>
        </is>
      </c>
      <c r="B22" s="17" t="inlineStr">
        <is>
          <t>Коротко на карточке (плашки)</t>
        </is>
      </c>
      <c r="C22" s="18" t="n"/>
      <c r="D22" s="18" t="n"/>
      <c r="E22" s="18" t="n"/>
      <c r="F22" s="18" t="n"/>
      <c r="G22" s="18" t="n"/>
      <c r="H22" s="18" t="n"/>
    </row>
    <row r="23">
      <c r="A23" s="16" t="inlineStr">
        <is>
          <t>months</t>
        </is>
      </c>
      <c r="B23" s="19" t="inlineStr">
        <is>
          <t>Месяцы сезона (1;2;…12)</t>
        </is>
      </c>
      <c r="C23" s="20" t="inlineStr">
        <is>
          <t>5;6;7;8;9;10</t>
        </is>
      </c>
    </row>
    <row r="24">
      <c r="A24" s="16" t="inlineStr">
        <is>
          <t>month_scores</t>
        </is>
      </c>
      <c r="B24" s="21" t="inlineStr">
        <is>
          <t>Оценка месяцев (JSON: месяц → 2 лучшее, 1 подходит), напр. {"6":1,"7":2}</t>
        </is>
      </c>
      <c r="C24" s="20" t="inlineStr">
        <is>
          <t>{"5":1,"6":1,"7":2,"8":2,"9":2,"10":1}</t>
        </is>
      </c>
    </row>
    <row r="25">
      <c r="A25" s="16" t="inlineStr">
        <is>
          <t>s_diff</t>
        </is>
      </c>
      <c r="B25" s="19" t="inlineStr">
        <is>
          <t>Сложность (коротко)</t>
        </is>
      </c>
      <c r="C25" s="20" t="inlineStr">
        <is>
          <t>Лёгкая</t>
        </is>
      </c>
    </row>
    <row r="26">
      <c r="A26" s="16" t="inlineStr">
        <is>
          <t>s_when</t>
        </is>
      </c>
      <c r="B26" s="19" t="inlineStr">
        <is>
          <t>Когда (коротко)</t>
        </is>
      </c>
      <c r="C26" s="20" t="inlineStr">
        <is>
          <t>Май – окт</t>
        </is>
      </c>
    </row>
    <row r="27">
      <c r="A27" s="16" t="inlineStr">
        <is>
          <t>s_acc</t>
        </is>
      </c>
      <c r="B27" s="19" t="inlineStr">
        <is>
          <t>Доступ (коротко)</t>
        </is>
      </c>
      <c r="C27" s="20" t="inlineStr">
        <is>
          <t>На любой машине</t>
        </is>
      </c>
    </row>
    <row r="28">
      <c r="A28" s="16" t="inlineStr">
        <is>
          <t>s_onsite</t>
        </is>
      </c>
      <c r="B28" s="21" t="inlineStr">
        <is>
          <t>Время на месте (коротко)</t>
        </is>
      </c>
      <c r="C28" s="20" t="inlineStr">
        <is>
          <t>1–2 ч</t>
        </is>
      </c>
    </row>
    <row r="29">
      <c r="A29" s="16" t="inlineStr">
        <is>
          <t>s_entry</t>
        </is>
      </c>
      <c r="B29" s="21" t="inlineStr">
        <is>
          <t>Вход (коротко)</t>
        </is>
      </c>
      <c r="C29" s="20" t="inlineStr">
        <is>
          <t>Вход платный</t>
        </is>
      </c>
    </row>
    <row r="30">
      <c r="A30" s="16" t="inlineStr">
        <is>
          <t>s_net</t>
        </is>
      </c>
      <c r="B30" s="21" t="inlineStr">
        <is>
          <t>Связь (коротко)</t>
        </is>
      </c>
      <c r="C30" s="20" t="inlineStr">
        <is>
          <t>Не подтверждено…</t>
        </is>
      </c>
    </row>
    <row r="31">
      <c r="A31" s="16" t="inlineStr">
        <is>
          <t>rating_v</t>
        </is>
      </c>
      <c r="B31" s="21" t="inlineStr">
        <is>
          <t>Рейтинг</t>
        </is>
      </c>
      <c r="C31" s="20" t="inlineStr">
        <is>
          <t>4.7</t>
        </is>
      </c>
    </row>
    <row r="32">
      <c r="A32" s="16" t="inlineStr">
        <is>
          <t>rating_n</t>
        </is>
      </c>
      <c r="B32" s="21" t="inlineStr">
        <is>
          <t>Кол-во оценок</t>
        </is>
      </c>
      <c r="C32" s="20" t="inlineStr">
        <is>
          <t>25</t>
        </is>
      </c>
    </row>
    <row r="33">
      <c r="A33" s="16" t="inlineStr">
        <is>
          <t>rating_src</t>
        </is>
      </c>
      <c r="B33" s="21" t="inlineStr">
        <is>
          <t>Источник рейтинга</t>
        </is>
      </c>
      <c r="C33" s="20" t="inlineStr">
        <is>
          <t>Google</t>
        </is>
      </c>
    </row>
    <row r="35" ht="22" customHeight="1">
      <c r="A35" s="16" t="inlineStr">
        <is>
          <t>#section</t>
        </is>
      </c>
      <c r="B35" s="17" t="inlineStr">
        <is>
          <t>Обзор — тексты</t>
        </is>
      </c>
      <c r="C35" s="18" t="n"/>
      <c r="D35" s="18" t="n"/>
      <c r="E35" s="18" t="n"/>
      <c r="F35" s="18" t="n"/>
      <c r="G35" s="18" t="n"/>
      <c r="H35" s="18" t="n"/>
    </row>
    <row r="36">
      <c r="A36" s="16" t="inlineStr">
        <is>
          <t>short</t>
        </is>
      </c>
      <c r="B36" s="19" t="inlineStr">
        <is>
          <t>Коротко (1–2 предложения)</t>
        </is>
      </c>
      <c r="C36" s="2" t="inlineStr">
        <is>
          <t>Природный парк площадью 10 448 га на северном склоне хребта Нарын-Тоо у Нарына: ельники Шренка, река с мостиками, пикниковая зона у входа и 13-километровая тропа к леднику; создан для сохранения марала.</t>
        </is>
      </c>
    </row>
    <row r="37">
      <c r="A37" s="16" t="inlineStr">
        <is>
          <t>desc</t>
        </is>
      </c>
      <c r="B37" s="19" t="inlineStr">
        <is>
          <t>Описание</t>
        </is>
      </c>
      <c r="C37" s="2" t="inlineStr">
        <is>
          <t>Салкын-Тор («прохладная вершина») — государственный природный парк, созданный в мае 2001 года на северном склоне хребта Нарын-Тоо, примерно в 12–18 км к востоку от Нарына, площадь — 10 448 га. Главная задача — восстановление популяции тянь-шаньского марала; здесь же обитают косуля, рысь, бурый медведь, волк, каменная куница, горный козёл, сурки, встречаются краснокнижные виды. Нижний пояс — густые леса из ели Шренка с тянь-шаньской рябиной, шиповником, барбарисом. У входа — пикниковая зона, туалеты, небольшие домики и юрты (по отзывам частично заброшены), знаменитый мостик в форме буквы «М» («мост влюблённых»). Основная тропа идёт вверх по долине реки: первые 2 км — три пешеходных моста, дальше броды, около 10-го км — стоянка пастухов в ельнике, выше — каменистый подъём к развилке реки и леднику (13 км, 2167 → 3221 м). На территории также пещера Кожо-Үңкүр, исторический холм Дүбөлү, родник Курга, каньоны Кок-Жайык, Беркут-Уя и Кызыл-Зоо; в районе около 30 горячих и холодных источников.</t>
        </is>
      </c>
    </row>
    <row r="38">
      <c r="A38" s="16" t="inlineStr">
        <is>
          <t>guide</t>
        </is>
      </c>
      <c r="B38" s="19" t="inlineStr">
        <is>
          <t>Почему стоит приехать / текст аудиогида</t>
        </is>
      </c>
      <c r="C38" s="2" t="inlineStr">
        <is>
          <t>Для лёгкого дня хватит нижней зоны: пикник у реки, прогулка через три мостика и фото на «М»-мостике — это любимое место выходных у жителей Нарына. Для настоящего похода выходи рано и иди 13 км вверх к леднику — к стоянке пастухов в ельнике (~10 км) дорога ровная, дальше начинается каменистый подъём. Будь готов разуваться на бродах, а в июне — переходить реку по снежным мостам, проверяя их палкой. Вход платный, держи наличные. Мусор забирай с собой — отзывы жалуются на грязные пикниковые площадки.</t>
        </is>
      </c>
    </row>
    <row r="39">
      <c r="A39" s="16" t="inlineStr">
        <is>
          <t>see</t>
        </is>
      </c>
      <c r="B39" s="21" t="inlineStr">
        <is>
          <t>Что посмотреть</t>
        </is>
      </c>
      <c r="C39" s="2" t="inlineStr">
        <is>
          <t>Ельники Шренка в долине реки; пешеходные мосты и «М»-мостик у входа; стоянку пастухов в ельнике (~10 км); ледник и верхнюю развилку реки (3221 м); пещеру Кожо-Үңкүр, холм Дүбөлү, родник Курга, каньоны Кок-Жайык, Беркут-Уя, Кызыл-Зоо; поблизости — питомник маралов (Pitomnik Bugu Maralov).</t>
        </is>
      </c>
    </row>
    <row r="40">
      <c r="A40" s="16" t="inlineStr">
        <is>
          <t>skip</t>
        </is>
      </c>
      <c r="B40" s="21" t="inlineStr">
        <is>
          <t>Кому не стоит</t>
        </is>
      </c>
      <c r="C40" s="2" t="inlineStr">
        <is>
          <t>Ты уже видел ельники Джети-Огуза/Ала-Арчи и не готов к полному 26-км маршруту — нижняя зона скромная и местами замусорена. Ты в Нарыне проездом на Таш-Рабат и у тебя меньше 3–4 часов. Едешь в начале лета без опыта бродов — верхняя часть тропы со снежными мостами опасна.</t>
        </is>
      </c>
    </row>
    <row r="42" ht="22" customHeight="1">
      <c r="A42" s="16" t="inlineStr">
        <is>
          <t>#section</t>
        </is>
      </c>
      <c r="B42" s="17" t="inlineStr">
        <is>
          <t>Медиа</t>
        </is>
      </c>
      <c r="C42" s="18" t="n"/>
      <c r="D42" s="18" t="n"/>
      <c r="E42" s="18" t="n"/>
      <c r="F42" s="18" t="n"/>
      <c r="G42" s="18" t="n"/>
      <c r="H42" s="18" t="n"/>
    </row>
    <row r="43">
      <c r="A43" s="16" t="inlineStr">
        <is>
          <t>#table:photos</t>
        </is>
      </c>
      <c r="B43" s="22" t="inlineStr">
        <is>
          <t>Фото — 2</t>
        </is>
      </c>
    </row>
    <row r="44">
      <c r="A44" s="16" t="inlineStr">
        <is>
          <t>#keys</t>
        </is>
      </c>
      <c r="C44" s="16" t="inlineStr">
        <is>
          <t>f</t>
        </is>
      </c>
      <c r="D44" s="16" t="inlineStr">
        <is>
          <t>t</t>
        </is>
      </c>
      <c r="E44" s="16" t="inlineStr">
        <is>
          <t>w</t>
        </is>
      </c>
      <c r="F44" s="16" t="inlineStr">
        <is>
          <t>h</t>
        </is>
      </c>
      <c r="G44" s="16" t="inlineStr">
        <is>
          <t>cap</t>
        </is>
      </c>
      <c r="H44" s="16" t="inlineStr">
        <is>
          <t>by</t>
        </is>
      </c>
      <c r="I44" s="16" t="inlineStr">
        <is>
          <t>lic</t>
        </is>
      </c>
      <c r="J44" s="16" t="inlineStr">
        <is>
          <t>page</t>
        </is>
      </c>
    </row>
    <row r="45">
      <c r="A45" s="16" t="inlineStr">
        <is>
          <t>#labels</t>
        </is>
      </c>
      <c r="B45" s="23" t="inlineStr">
        <is>
          <t>№ / строки ниже</t>
        </is>
      </c>
      <c r="C45" s="21" t="inlineStr">
        <is>
          <t>Файл (img/…)</t>
        </is>
      </c>
      <c r="D45" s="21" t="inlineStr">
        <is>
          <t>Миниатюра (img/t_…)</t>
        </is>
      </c>
      <c r="E45" s="21" t="inlineStr">
        <is>
          <t>Ширина</t>
        </is>
      </c>
      <c r="F45" s="21" t="inlineStr">
        <is>
          <t>Высота</t>
        </is>
      </c>
      <c r="G45" s="21" t="inlineStr">
        <is>
          <t>Подпись</t>
        </is>
      </c>
      <c r="H45" s="21" t="inlineStr">
        <is>
          <t>Автор</t>
        </is>
      </c>
      <c r="I45" s="21" t="inlineStr">
        <is>
          <t>Лицензия</t>
        </is>
      </c>
      <c r="J45" s="21" t="inlineStr">
        <is>
          <t>Страница-источник</t>
        </is>
      </c>
    </row>
    <row r="46">
      <c r="B46" s="24" t="n">
        <v>1</v>
      </c>
      <c r="C46" s="20" t="inlineStr">
        <is>
          <t>img/photo-11edf9ee59c042cf.jpg</t>
        </is>
      </c>
      <c r="D46" s="20" t="inlineStr">
        <is>
          <t>img/t_photo-11edf9ee59c042cf.jpg</t>
        </is>
      </c>
      <c r="E46" s="20" t="n">
        <v>600</v>
      </c>
      <c r="F46" s="20" t="n">
        <v>450</v>
      </c>
      <c r="G46" s="20" t="inlineStr">
        <is>
          <t>Национальный парк Салкын-Тор</t>
        </is>
      </c>
      <c r="H46" s="20" t="inlineStr">
        <is>
          <t>Nurkama1</t>
        </is>
      </c>
      <c r="I46" s="20" t="inlineStr">
        <is>
          <t>CC BY-SA 4.0</t>
        </is>
      </c>
      <c r="J46" s="20" t="inlineStr">
        <is>
          <t>https://commons.wikimedia.org/wiki/File:Salkyn_Tor.jpg</t>
        </is>
      </c>
    </row>
    <row r="47">
      <c r="B47" s="24" t="n">
        <v>2</v>
      </c>
      <c r="C47" s="20" t="inlineStr">
        <is>
          <t>img/photo-25d7bcb2cb1a5f2f.jpg</t>
        </is>
      </c>
      <c r="D47" s="20" t="inlineStr">
        <is>
          <t>img/t_photo-25d7bcb2cb1a5f2f.jpg</t>
        </is>
      </c>
      <c r="E47" s="20" t="n">
        <v>600</v>
      </c>
      <c r="F47" s="20" t="n">
        <v>338</v>
      </c>
      <c r="G47" s="20" t="inlineStr">
        <is>
          <t>Salkyn Tor in fog</t>
        </is>
      </c>
      <c r="H47" s="20" t="inlineStr">
        <is>
          <t>Nurkama1</t>
        </is>
      </c>
      <c r="I47" s="20" t="inlineStr">
        <is>
          <t>CC BY-SA 4.0</t>
        </is>
      </c>
      <c r="J47" s="2" t="inlineStr">
        <is>
          <t>https://commons.wikimedia.org/wiki/File:Salkyn_Tor_in_fog.jpg</t>
        </is>
      </c>
    </row>
    <row r="49">
      <c r="A49" s="16" t="inlineStr">
        <is>
          <t>#table:videos</t>
        </is>
      </c>
      <c r="B49" s="22" t="inlineStr">
        <is>
          <t>Видео — 0</t>
        </is>
      </c>
    </row>
    <row r="50">
      <c r="A50" s="16" t="inlineStr">
        <is>
          <t>#keys</t>
        </is>
      </c>
      <c r="C50" s="16" t="inlineStr">
        <is>
          <t>t</t>
        </is>
      </c>
      <c r="D50" s="16" t="inlineStr">
        <is>
          <t>u</t>
        </is>
      </c>
      <c r="E50" s="16" t="inlineStr">
        <is>
          <t>ch</t>
        </is>
      </c>
      <c r="F50" s="16" t="inlineStr">
        <is>
          <t>y</t>
        </is>
      </c>
    </row>
    <row r="51">
      <c r="A51" s="16" t="inlineStr">
        <is>
          <t>#labels</t>
        </is>
      </c>
      <c r="B51" s="23" t="inlineStr">
        <is>
          <t>№ / строки ниже</t>
        </is>
      </c>
      <c r="C51" s="21" t="inlineStr">
        <is>
          <t>Заголовок</t>
        </is>
      </c>
      <c r="D51" s="21" t="inlineStr">
        <is>
          <t>Ссылка</t>
        </is>
      </c>
      <c r="E51" s="21" t="inlineStr">
        <is>
          <t>Канал</t>
        </is>
      </c>
      <c r="F51" s="21" t="inlineStr">
        <is>
          <t>Год</t>
        </is>
      </c>
    </row>
    <row r="53">
      <c r="A53" s="16" t="inlineStr">
        <is>
          <t>#table:photo_links</t>
        </is>
      </c>
      <c r="B53" s="22" t="inlineStr">
        <is>
          <t>Фото-ссылки (внешние) — 0</t>
        </is>
      </c>
    </row>
    <row r="54">
      <c r="A54" s="16" t="inlineStr">
        <is>
          <t>#keys</t>
        </is>
      </c>
      <c r="C54" s="16" t="inlineStr">
        <is>
          <t>cap</t>
        </is>
      </c>
      <c r="D54" s="16" t="inlineStr">
        <is>
          <t>url</t>
        </is>
      </c>
      <c r="E54" s="16" t="inlineStr">
        <is>
          <t>by</t>
        </is>
      </c>
    </row>
    <row r="55">
      <c r="A55" s="16" t="inlineStr">
        <is>
          <t>#labels</t>
        </is>
      </c>
      <c r="B55" s="23" t="inlineStr">
        <is>
          <t>№ / строки ниже</t>
        </is>
      </c>
      <c r="C55" s="21" t="inlineStr">
        <is>
          <t>Подпись</t>
        </is>
      </c>
      <c r="D55" s="21" t="inlineStr">
        <is>
          <t>Ссылка</t>
        </is>
      </c>
      <c r="E55" s="21" t="inlineStr">
        <is>
          <t>Автор</t>
        </is>
      </c>
    </row>
    <row r="58" ht="22" customHeight="1">
      <c r="A58" s="16" t="inlineStr">
        <is>
          <t>#section</t>
        </is>
      </c>
      <c r="B58" s="17" t="inlineStr">
        <is>
          <t>Дорога</t>
        </is>
      </c>
      <c r="C58" s="18" t="n"/>
      <c r="D58" s="18" t="n"/>
      <c r="E58" s="18" t="n"/>
      <c r="F58" s="18" t="n"/>
      <c r="G58" s="18" t="n"/>
      <c r="H58" s="18" t="n"/>
    </row>
    <row r="59">
      <c r="A59" s="16" t="inlineStr">
        <is>
          <t>how</t>
        </is>
      </c>
      <c r="B59" s="21" t="inlineStr">
        <is>
          <t>Как добраться (кратко)</t>
        </is>
      </c>
      <c r="C59" s="2" t="inlineStr">
        <is>
          <t>Из Нарына на восток по дороге вдоль реки Нарын в сторону аэропорта и Ат-Башы ~12–18 км до арки у главной дороги (район с. Алыш), затем ~2 км до входа. Из Бишкека до Нарына — 4,5–5 ч (маршрутка 600 сом, GoBus 500 сом).</t>
        </is>
      </c>
    </row>
    <row r="60">
      <c r="A60" s="16" t="inlineStr">
        <is>
          <t>needcar</t>
        </is>
      </c>
      <c r="B60" s="21" t="inlineStr">
        <is>
          <t>Нужна ли машина</t>
        </is>
      </c>
      <c r="C60" s="20" t="inlineStr">
        <is>
          <t>Да: от Нарына 12–18 км — такси или машина; пешком от арки до входа 2 км. Общественного транспорта до входа в источниках нет (маршрутки Нарын — Ат-Башы могут высадить у арки — не подтверждено).</t>
        </is>
      </c>
    </row>
    <row r="61">
      <c r="A61" s="16" t="inlineStr">
        <is>
          <t>self</t>
        </is>
      </c>
      <c r="B61" s="21" t="inlineStr">
        <is>
          <t>Самостоятельно / с гидом</t>
        </is>
      </c>
      <c r="C61" s="20" t="inlineStr">
        <is>
          <t>Да: тропа очевидная, вдоль реки; плата на входе. Для верхней части после стоянки пастухов (тропа теряется, снег) лучше гид или опыт; central-asia.guide рекомендует гида для удалённых объектов парка.</t>
        </is>
      </c>
    </row>
    <row r="62">
      <c r="A62" s="16" t="inlineStr">
        <is>
          <t>roadtype</t>
        </is>
      </c>
      <c r="B62" s="21" t="inlineStr">
        <is>
          <t>Тип дороги</t>
        </is>
      </c>
      <c r="C62" s="20" t="inlineStr">
        <is>
          <t>Асфальтированная трасса Нарын — Ат-Башы до арки; ~2 км подъезда до входа (покрытие в источниках не указано). Внутри — пешеходная тропа: мосты в первые 2 км, далее броды и каменистая тропа.</t>
        </is>
      </c>
    </row>
    <row r="63">
      <c r="A63" s="16" t="inlineStr">
        <is>
          <t>traveltime</t>
        </is>
      </c>
      <c r="B63" s="21" t="inlineStr">
        <is>
          <t>Время в пути</t>
        </is>
      </c>
      <c r="C63" s="20" t="inlineStr">
        <is>
          <t>Нарын — вход в парк ~20–30 мин (12–18 км; оценка). Полный маршрут к леднику — 13 км в одну сторону, весь световой день туда-обратно. До стоянки пастухов (~10 км) — 3–4 ч (оценка).</t>
        </is>
      </c>
    </row>
    <row r="64">
      <c r="A64" s="16" t="inlineStr">
        <is>
          <t>transfer</t>
        </is>
      </c>
      <c r="B64" s="21" t="inlineStr">
        <is>
          <t>Трансфер</t>
        </is>
      </c>
      <c r="C64" s="20" t="inlineStr">
        <is>
          <t>Опубликованных цен на такси Нарын — Салкын-Тор не найдено; машина через CBT Naryn — по запросу. Маршрутка Бишкек — Нарын 600 сом (май 2026), GoBus 500 сом (2024).</t>
        </is>
      </c>
    </row>
    <row r="65">
      <c r="A65" s="16" t="inlineStr">
        <is>
          <t>p_sum</t>
        </is>
      </c>
      <c r="B65" s="21" t="inlineStr">
        <is>
          <t>Дорога: сводка</t>
        </is>
      </c>
      <c r="C65" s="2" t="inlineStr">
        <is>
          <t>Салкын-Тор — ближайшая к Нарыну природа: 12–20 км на восток по асфальту дороги на Ат-Башы, затем ~2 км до входа; от города — такси или машина CBT Naryn (20–30 мин). Вход платный, но символический (20 сом по Wikivoyage/Journal of Nomads; актуальный тариф 2026 не подтверждён). Для лёгкого дня — пикник и мостики у входа; для похода — 13 км к леднику с набором 1690 м (весь световой день, броды). Ночевать удобнее в Нарыне: гостевые дома от 8–10 $ до 50 $ на Booking, CBT Naryn ≈600 сом с завтраком.</t>
        </is>
      </c>
    </row>
    <row r="66">
      <c r="A66" s="16" t="inlineStr">
        <is>
          <t>#table:routes</t>
        </is>
      </c>
      <c r="B66" s="22" t="inlineStr">
        <is>
          <t>Подъезды — 1</t>
        </is>
      </c>
    </row>
    <row r="67">
      <c r="A67" s="16" t="inlineStr">
        <is>
          <t>#keys</t>
        </is>
      </c>
      <c r="C67" s="16" t="inlineStr">
        <is>
          <t>rec</t>
        </is>
      </c>
      <c r="D67" s="16" t="inlineStr">
        <is>
          <t>title</t>
        </is>
      </c>
      <c r="E67" s="16" t="inlineStr">
        <is>
          <t>from</t>
        </is>
      </c>
      <c r="F67" s="16" t="inlineStr">
        <is>
          <t>route</t>
        </is>
      </c>
      <c r="G67" s="16" t="inlineStr">
        <is>
          <t>km</t>
        </is>
      </c>
      <c r="H67" s="16" t="inlineStr">
        <is>
          <t>time</t>
        </is>
      </c>
      <c r="I67" s="16" t="inlineStr">
        <is>
          <t>surface</t>
        </is>
      </c>
      <c r="J67" s="16" t="inlineStr">
        <is>
          <t>vehicle</t>
        </is>
      </c>
      <c r="K67" s="16" t="inlineStr">
        <is>
          <t>season</t>
        </is>
      </c>
      <c r="L67" s="16" t="inlineStr">
        <is>
          <t>last</t>
        </is>
      </c>
      <c r="M67" s="16" t="inlineStr">
        <is>
          <t>parking_d</t>
        </is>
      </c>
      <c r="N67" s="16" t="inlineStr">
        <is>
          <t>parking_price</t>
        </is>
      </c>
      <c r="O67" s="16" t="inlineStr">
        <is>
          <t>trail_d</t>
        </is>
      </c>
      <c r="P67" s="16" t="inlineStr">
        <is>
          <t>haz</t>
        </is>
      </c>
      <c r="Q67" s="16" t="inlineStr">
        <is>
          <t>src</t>
        </is>
      </c>
      <c r="R67" s="16" t="inlineStr">
        <is>
          <t>hub</t>
        </is>
      </c>
      <c r="S67" s="16" t="inlineStr">
        <is>
          <t>hub_lat</t>
        </is>
      </c>
      <c r="T67" s="16" t="inlineStr">
        <is>
          <t>hub_lon</t>
        </is>
      </c>
      <c r="U67" s="16" t="inlineStr">
        <is>
          <t>rkm</t>
        </is>
      </c>
      <c r="V67" s="16" t="inlineStr">
        <is>
          <t>parking_lat</t>
        </is>
      </c>
      <c r="W67" s="16" t="inlineStr">
        <is>
          <t>parking_lon</t>
        </is>
      </c>
      <c r="X67" s="16" t="inlineStr">
        <is>
          <t>trail_lat</t>
        </is>
      </c>
      <c r="Y67" s="16" t="inlineStr">
        <is>
          <t>trail_lon</t>
        </is>
      </c>
      <c r="Z67" s="16" t="inlineStr">
        <is>
          <t>road</t>
        </is>
      </c>
      <c r="AA67" s="16" t="inlineStr">
        <is>
          <t>has_rt</t>
        </is>
      </c>
    </row>
    <row r="68">
      <c r="A68" s="16" t="inlineStr">
        <is>
          <t>#labels</t>
        </is>
      </c>
      <c r="B68" s="23" t="inlineStr">
        <is>
          <t>№ / строки ниже</t>
        </is>
      </c>
      <c r="C68" s="21" t="inlineStr">
        <is>
          <t>Рекомендован (да/нет)</t>
        </is>
      </c>
      <c r="D68" s="21" t="inlineStr">
        <is>
          <t>Название варианта</t>
        </is>
      </c>
      <c r="E68" s="21" t="inlineStr">
        <is>
          <t>Откуда</t>
        </is>
      </c>
      <c r="F68" s="21" t="inlineStr">
        <is>
          <t>Маршрут</t>
        </is>
      </c>
      <c r="G68" s="21" t="inlineStr">
        <is>
          <t>Км</t>
        </is>
      </c>
      <c r="H68" s="21" t="inlineStr">
        <is>
          <t>Время</t>
        </is>
      </c>
      <c r="I68" s="21" t="inlineStr">
        <is>
          <t>Покрытие</t>
        </is>
      </c>
      <c r="J68" s="21" t="inlineStr">
        <is>
          <t>Машина</t>
        </is>
      </c>
      <c r="K68" s="21" t="inlineStr">
        <is>
          <t>Сезон</t>
        </is>
      </c>
      <c r="L68" s="21" t="inlineStr">
        <is>
          <t>Последние АЗС/магазины</t>
        </is>
      </c>
      <c r="M68" s="21" t="inlineStr">
        <is>
          <t>Парковка</t>
        </is>
      </c>
      <c r="N68" s="21" t="inlineStr">
        <is>
          <t>Парковка: цена</t>
        </is>
      </c>
      <c r="O68" s="21" t="inlineStr">
        <is>
          <t>Тропа от парковки</t>
        </is>
      </c>
      <c r="P68" s="21" t="inlineStr">
        <is>
          <t>Опасности</t>
        </is>
      </c>
      <c r="Q68" s="21" t="inlineStr">
        <is>
          <t>Источник</t>
        </is>
      </c>
      <c r="R68" s="21" t="inlineStr">
        <is>
          <t>Город-старт</t>
        </is>
      </c>
      <c r="S68" s="21" t="inlineStr">
        <is>
          <t>Старт: широта</t>
        </is>
      </c>
      <c r="T68" s="21" t="inlineStr">
        <is>
          <t>Старт: долгота</t>
        </is>
      </c>
      <c r="U68" s="21" t="inlineStr">
        <is>
          <t>Км по графу дорог</t>
        </is>
      </c>
      <c r="V68" s="21" t="inlineStr">
        <is>
          <t>Парковка: широта</t>
        </is>
      </c>
      <c r="W68" s="21" t="inlineStr">
        <is>
          <t>Парковка: долгота</t>
        </is>
      </c>
      <c r="X68" s="21" t="inlineStr">
        <is>
          <t>Тропа: широта</t>
        </is>
      </c>
      <c r="Y68" s="21" t="inlineStr">
        <is>
          <t>Тропа: долгота</t>
        </is>
      </c>
      <c r="Z68" s="21" t="inlineStr">
        <is>
          <t>Геометрия дороги (JSON, генерируется)</t>
        </is>
      </c>
      <c r="AA68" s="21" t="inlineStr">
        <is>
          <t>Есть маршрут на карте (да/нет)</t>
        </is>
      </c>
    </row>
    <row r="69">
      <c r="B69" s="24" t="n">
        <v>1</v>
      </c>
      <c r="C69" s="20" t="inlineStr">
        <is>
          <t>да</t>
        </is>
      </c>
      <c r="D69" s="20" t="inlineStr">
        <is>
          <t>Из Нарына на восток по дороге Нарын — Ат-Башы</t>
        </is>
      </c>
      <c r="E69" s="20" t="inlineStr">
        <is>
          <t>Нарын; Бишкек → Нарын ≈4,5–6 ч</t>
        </is>
      </c>
      <c r="F69" s="2" t="inlineStr">
        <is>
          <t>Нарын → восток вдоль реки Нарын в сторону аэропорта/Ат-Башы → арка у главной дороги (район с. Алыш) → ≈2 км до входа/шлагбаума</t>
        </is>
      </c>
      <c r="G69" s="20" t="inlineStr">
        <is>
          <t>12–20 км от Нарына (по разным источникам) + ≈2 км подъезда</t>
        </is>
      </c>
      <c r="H69" s="20" t="inlineStr">
        <is>
          <t>20–30 мин на машине</t>
        </is>
      </c>
      <c r="I69" s="20" t="inlineStr">
        <is>
          <t>Асфальт до арки; подъезд ≈2 км (покрытие не указано)</t>
        </is>
      </c>
      <c r="J69" s="20" t="inlineStr">
        <is>
          <t>седан</t>
        </is>
      </c>
      <c r="K69" s="2" t="inlineStr">
        <is>
          <t>Нижняя зона — конец мая — октябрь; полный маршрут — июль — сентябрь</t>
        </is>
      </c>
      <c r="L69" s="20" t="inlineStr">
        <is>
          <t>Нарын — АЗС, банкоматы, магазины, связь Beeline/O!/MegaCom</t>
        </is>
      </c>
      <c r="M69" s="20" t="inlineStr">
        <is>
          <t>У входа/пикниковых площадок (платность не указана)</t>
        </is>
      </c>
      <c r="N69" s="20" t="inlineStr">
        <is>
          <t>не найдено</t>
        </is>
      </c>
      <c r="O69" s="2" t="inlineStr">
        <is>
          <t>От входа — тропа вдоль реки: три пешеходных моста в первые км, далее броды</t>
        </is>
      </c>
      <c r="P69" s="2" t="inlineStr">
        <is>
          <t>Броды, снежные мосты в конце июня, медведи (еду не оставлять в палатке)</t>
        </is>
      </c>
      <c r="Q69" s="2" t="inlineStr">
        <is>
          <t>https://nomadsland.travel/en/before-you-go/kyrgyzstan/nature/salkyn-tor-national-park</t>
        </is>
      </c>
      <c r="R69" s="20" t="inlineStr">
        <is>
          <t>Нарын</t>
        </is>
      </c>
      <c r="S69" s="20" t="n">
        <v>41.4287</v>
      </c>
      <c r="T69" s="20" t="n">
        <v>75.9911</v>
      </c>
      <c r="U69" s="20" t="n">
        <v>17</v>
      </c>
      <c r="V69" s="20" t="n">
        <v>41.4076</v>
      </c>
      <c r="W69" s="20" t="n">
        <v>76.1739</v>
      </c>
      <c r="X69" s="20" t="n">
        <v>41.4375</v>
      </c>
      <c r="Y69" s="20" t="n">
        <v>76.1836</v>
      </c>
      <c r="Z69" s="20" t="inlineStr">
        <is>
          <t>[[41.399, 75.975], [41.412, 76.037], [41.424, 76.173]]</t>
        </is>
      </c>
      <c r="AA69" s="20" t="inlineStr">
        <is>
          <t>да</t>
        </is>
      </c>
    </row>
    <row r="71">
      <c r="A71" s="16" t="inlineStr">
        <is>
          <t>#table:transport</t>
        </is>
      </c>
      <c r="B71" s="22" t="inlineStr">
        <is>
          <t>Транспорт и туры — 6</t>
        </is>
      </c>
    </row>
    <row r="72">
      <c r="A72" s="16" t="inlineStr">
        <is>
          <t>#keys</t>
        </is>
      </c>
      <c r="C72" s="16" t="inlineStr">
        <is>
          <t>mode</t>
        </is>
      </c>
      <c r="D72" s="16" t="inlineStr">
        <is>
          <t>provider</t>
        </is>
      </c>
      <c r="E72" s="16" t="inlineStr">
        <is>
          <t>from</t>
        </is>
      </c>
      <c r="F72" s="16" t="inlineStr">
        <is>
          <t>details</t>
        </is>
      </c>
      <c r="G72" s="16" t="inlineStr">
        <is>
          <t>price</t>
        </is>
      </c>
      <c r="H72" s="16" t="inlineStr">
        <is>
          <t>year</t>
        </is>
      </c>
      <c r="I72" s="16" t="inlineStr">
        <is>
          <t>contact</t>
        </is>
      </c>
      <c r="J72" s="16" t="inlineStr">
        <is>
          <t>src</t>
        </is>
      </c>
    </row>
    <row r="73">
      <c r="A73" s="16" t="inlineStr">
        <is>
          <t>#labels</t>
        </is>
      </c>
      <c r="B73" s="23" t="inlineStr">
        <is>
          <t>№ / строки ниже</t>
        </is>
      </c>
      <c r="C73" s="21" t="inlineStr">
        <is>
          <t>Вид</t>
        </is>
      </c>
      <c r="D73" s="21" t="inlineStr">
        <is>
          <t>Перевозчик</t>
        </is>
      </c>
      <c r="E73" s="21" t="inlineStr">
        <is>
          <t>Откуда</t>
        </is>
      </c>
      <c r="F73" s="21" t="inlineStr">
        <is>
          <t>Подробно</t>
        </is>
      </c>
      <c r="G73" s="21" t="inlineStr">
        <is>
          <t>Цена</t>
        </is>
      </c>
      <c r="H73" s="21" t="inlineStr">
        <is>
          <t>Год цены</t>
        </is>
      </c>
      <c r="I73" s="21" t="inlineStr">
        <is>
          <t>Контакт</t>
        </is>
      </c>
      <c r="J73" s="21" t="inlineStr">
        <is>
          <t>Источник</t>
        </is>
      </c>
    </row>
    <row r="74">
      <c r="B74" s="24" t="n">
        <v>1</v>
      </c>
      <c r="C74" s="20" t="inlineStr">
        <is>
          <t>маршрутка</t>
        </is>
      </c>
      <c r="D74" s="20" t="inlineStr">
        <is>
          <t>Бишкекский автовокзал</t>
        </is>
      </c>
      <c r="E74" s="20" t="inlineStr">
        <is>
          <t>Бишкек → Нарын</t>
        </is>
      </c>
      <c r="F74" s="20" t="inlineStr">
        <is>
          <t>4,5–6 ч</t>
        </is>
      </c>
      <c r="G74" s="20" t="inlineStr">
        <is>
          <t>600 сом (2026); шеринг-такси ≈750 сом (2024)</t>
        </is>
      </c>
      <c r="H74" s="20" t="inlineStr">
        <is>
          <t>2026</t>
        </is>
      </c>
      <c r="I74" s="20" t="inlineStr"/>
      <c r="J74" s="2" t="inlineStr">
        <is>
          <t>уже известно; https://www.journalofnomads.com/naryn-kyrgyzstan/</t>
        </is>
      </c>
    </row>
    <row r="75">
      <c r="B75" s="24" t="n">
        <v>2</v>
      </c>
      <c r="C75" s="20" t="inlineStr">
        <is>
          <t>маршрутка</t>
        </is>
      </c>
      <c r="D75" s="20" t="inlineStr">
        <is>
          <t>GoBus</t>
        </is>
      </c>
      <c r="E75" s="20" t="inlineStr">
        <is>
          <t>Бишкек → Нарын, 11:30 от «Вечного огня»</t>
        </is>
      </c>
      <c r="F75" s="20" t="inlineStr">
        <is>
          <t>4,5 ч</t>
        </is>
      </c>
      <c r="G75" s="20" t="inlineStr">
        <is>
          <t>500 сом</t>
        </is>
      </c>
      <c r="H75" s="20" t="inlineStr">
        <is>
          <t>2024</t>
        </is>
      </c>
      <c r="I75" s="20" t="inlineStr"/>
      <c r="J75" s="20" t="inlineStr">
        <is>
          <t>этап 1 (Kaktus)</t>
        </is>
      </c>
    </row>
    <row r="76">
      <c r="B76" s="24" t="n">
        <v>3</v>
      </c>
      <c r="C76" s="20" t="inlineStr">
        <is>
          <t>маршрутка</t>
        </is>
      </c>
      <c r="D76" s="20" t="inlineStr">
        <is>
          <t>Прямая маршрутка</t>
        </is>
      </c>
      <c r="E76" s="20" t="inlineStr">
        <is>
          <t>Каракол → Нарын</t>
        </is>
      </c>
      <c r="F76" s="20" t="inlineStr">
        <is>
          <t>6–7 ч</t>
        </is>
      </c>
      <c r="G76" s="20" t="inlineStr">
        <is>
          <t>≈450 сом</t>
        </is>
      </c>
      <c r="H76" s="20" t="inlineStr">
        <is>
          <t>2024</t>
        </is>
      </c>
      <c r="I76" s="20" t="inlineStr"/>
      <c r="J76" s="20" t="inlineStr">
        <is>
          <t>https://www.journalofnomads.com/naryn-kyrgyzstan/</t>
        </is>
      </c>
    </row>
    <row r="77">
      <c r="B77" s="24" t="n">
        <v>4</v>
      </c>
      <c r="C77" s="20" t="inlineStr">
        <is>
          <t>маршрутка</t>
        </is>
      </c>
      <c r="D77" s="20" t="inlineStr">
        <is>
          <t>Кочкор → Нарын</t>
        </is>
      </c>
      <c r="E77" s="20" t="inlineStr">
        <is>
          <t>Кочкор</t>
        </is>
      </c>
      <c r="F77" s="20" t="inlineStr">
        <is>
          <t>3–4 ч</t>
        </is>
      </c>
      <c r="G77" s="20" t="inlineStr">
        <is>
          <t>250–300 сом (маршрутка), ≈500 сом (шеринг)</t>
        </is>
      </c>
      <c r="H77" s="20" t="inlineStr">
        <is>
          <t>2024–2026</t>
        </is>
      </c>
      <c r="I77" s="20" t="inlineStr"/>
      <c r="J77" s="20" t="inlineStr">
        <is>
          <t>https://www.journalofnomads.com/naryn-kyrgyzstan/</t>
        </is>
      </c>
    </row>
    <row r="78">
      <c r="B78" s="24" t="n">
        <v>5</v>
      </c>
      <c r="C78" s="20" t="inlineStr">
        <is>
          <t>такси</t>
        </is>
      </c>
      <c r="D78" s="20" t="inlineStr">
        <is>
          <t>Такси Нарына (стоянка у автостанции)</t>
        </is>
      </c>
      <c r="E78" s="20" t="inlineStr">
        <is>
          <t>Нарын → Салкын-Тор</t>
        </is>
      </c>
      <c r="F78" s="2" t="inlineStr">
        <is>
          <t>Цену договаривать заранее, включая ожидание/обратный путь; Yandex Go в Нарыне — не подтверждено</t>
        </is>
      </c>
      <c r="G78" s="20" t="inlineStr">
        <is>
          <t>не опубликовано</t>
        </is>
      </c>
      <c r="H78" s="20" t="inlineStr"/>
      <c r="I78" s="20" t="inlineStr"/>
      <c r="J78" s="20" t="inlineStr">
        <is>
          <t>https://en.wikivoyage.org/wiki/Naryn</t>
        </is>
      </c>
    </row>
    <row r="79">
      <c r="B79" s="24" t="n">
        <v>6</v>
      </c>
      <c r="C79" s="20" t="inlineStr">
        <is>
          <t>авто с водителем</t>
        </is>
      </c>
      <c r="D79" s="20" t="inlineStr">
        <is>
          <t>CBT Naryn</t>
        </is>
      </c>
      <c r="E79" s="20" t="inlineStr">
        <is>
          <t>Нарын</t>
        </is>
      </c>
      <c r="F79" s="20" t="inlineStr">
        <is>
          <t>Машина, гид, лошади по запросу</t>
        </is>
      </c>
      <c r="G79" s="20" t="inlineStr">
        <is>
          <t>по запросу</t>
        </is>
      </c>
      <c r="H79" s="20" t="inlineStr">
        <is>
          <t>2026</t>
        </is>
      </c>
      <c r="I79" s="2" t="inlineStr">
        <is>
          <t>ул. Ленина 8/33 (200 м от автостанции), +996 559 567 685, +996 779 567 685, info@cbt-naryn.com</t>
        </is>
      </c>
      <c r="J79" s="20" t="inlineStr">
        <is>
          <t>https://en.wikivoyage.org/wiki/Naryn</t>
        </is>
      </c>
    </row>
    <row r="82" ht="22" customHeight="1">
      <c r="A82" s="16" t="inlineStr">
        <is>
          <t>#section</t>
        </is>
      </c>
      <c r="B82" s="17" t="inlineStr">
        <is>
          <t>Сезон и что взять</t>
        </is>
      </c>
      <c r="C82" s="18" t="n"/>
      <c r="D82" s="18" t="n"/>
      <c r="E82" s="18" t="n"/>
      <c r="F82" s="18" t="n"/>
      <c r="G82" s="18" t="n"/>
      <c r="H82" s="18" t="n"/>
    </row>
    <row r="83">
      <c r="A83" s="16" t="inlineStr">
        <is>
          <t>when</t>
        </is>
      </c>
      <c r="B83" s="21" t="inlineStr">
        <is>
          <t>Когда ехать (подробно)</t>
        </is>
      </c>
      <c r="C83" s="2" t="inlineStr">
        <is>
          <t>Июль — сентябрь для полной тропы (в конце июня ещё снег и снежные мосты на реке — CBT Naryn); нижняя зона — с конца мая до октября. Летом популярна у местных на выходных — в будни тише.</t>
        </is>
      </c>
    </row>
    <row r="84">
      <c r="A84" s="16" t="inlineStr">
        <is>
          <t>diff</t>
        </is>
      </c>
      <c r="B84" s="21" t="inlineStr">
        <is>
          <t>Сложность (подробно)</t>
        </is>
      </c>
      <c r="C84" s="2" t="inlineStr">
        <is>
          <t>Нижняя прогулочная зона — лёгкая (пикник, мостики). Полный маршрут CBT Naryn — сложный, но не технический: 13 км в одну сторону, набор ~1690 м, несколько бродов, каменистые верховья; в начале лета — снежные мосты.</t>
        </is>
      </c>
    </row>
    <row r="85">
      <c r="A85" s="16" t="inlineStr">
        <is>
          <t>hours</t>
        </is>
      </c>
      <c r="B85" s="21" t="inlineStr">
        <is>
          <t>Часы работы</t>
        </is>
      </c>
      <c r="C85" s="20" t="inlineStr">
        <is>
          <t>Официальный режим работы не опубликован (2ГИС, Google — часы не указаны). Вход платный, контроль у шлагбаума/арки; уточняй у CBT Naryn (+996 559 567 685).</t>
        </is>
      </c>
    </row>
    <row r="86">
      <c r="A86" s="16" t="inlineStr">
        <is>
          <t>daytime</t>
        </is>
      </c>
      <c r="B86" s="21" t="inlineStr">
        <is>
          <t>Лучшее время суток</t>
        </is>
      </c>
      <c r="C86" s="20" t="inlineStr">
        <is>
          <t>Ранний старт (7–8 ч) для маршрута к леднику — 26 км туда-обратно; для пикника — день. Днём уровень воды в бродах выше из-за таяния.</t>
        </is>
      </c>
    </row>
    <row r="87">
      <c r="A87" s="16" t="inlineStr">
        <is>
          <t>p_season</t>
        </is>
      </c>
      <c r="B87" s="21" t="inlineStr">
        <is>
          <t>Сезон (подробно)</t>
        </is>
      </c>
      <c r="C87" s="2" t="inlineStr">
        <is>
          <t>Май — июнь: нижняя зона доступна, выше снег и снежные мосты. Июль — сентябрь: полный маршрут. Выходные летом — много местных. Октябрь: холодно, нижняя зона. Зима: снег.</t>
        </is>
      </c>
    </row>
    <row r="88">
      <c r="A88" s="16" t="inlineStr">
        <is>
          <t>bring</t>
        </is>
      </c>
      <c r="B88" s="21" t="inlineStr">
        <is>
          <t>Что взять</t>
        </is>
      </c>
      <c r="C88" s="20" t="inlineStr">
        <is>
          <t>Обувь, которую не жалко мочить, или сандалии для бродов; треккинговые палки (снежные мосты в июне); тёплую одежду для верхней части (3221 м); воду и еду на весь день; наличные на вход; пакет для мусора.</t>
        </is>
      </c>
    </row>
    <row r="90" ht="22" customHeight="1">
      <c r="A90" s="16" t="inlineStr">
        <is>
          <t>#section</t>
        </is>
      </c>
      <c r="B90" s="17" t="inlineStr">
        <is>
          <t>Важно</t>
        </is>
      </c>
      <c r="C90" s="18" t="n"/>
      <c r="D90" s="18" t="n"/>
      <c r="E90" s="18" t="n"/>
      <c r="F90" s="18" t="n"/>
      <c r="G90" s="18" t="n"/>
      <c r="H90" s="18" t="n"/>
    </row>
    <row r="91">
      <c r="A91" s="16" t="inlineStr">
        <is>
          <t>warn</t>
        </is>
      </c>
      <c r="B91" s="21" t="inlineStr">
        <is>
          <t>Важно / предупреждения</t>
        </is>
      </c>
      <c r="C91" s="2" t="inlineStr">
        <is>
          <t>Броды через реку; в июне — снежные мосты, которые могут провалиться (CBT Naryn). Выше стоянки пастухов тропа теряется. В парке обитают бурые медведи и волки — не оставляй еду в палатке. Мусор и грязь на пикниковых площадках у входа (отзывы).</t>
        </is>
      </c>
    </row>
    <row r="92">
      <c r="A92" s="16" t="inlineStr">
        <is>
          <t>entry</t>
        </is>
      </c>
      <c r="B92" s="21" t="inlineStr">
        <is>
          <t>Вход (подробно)</t>
        </is>
      </c>
      <c r="C92" s="20" t="inlineStr">
        <is>
          <t>Вход платный (отзывы TripAdvisor). Nomad's Land указывает $1 с человека (год не указан). Актуальный тариф 2025–2026 в сомах не подтверждён; в июне 2026 депутат Жогорку Кенеша предлагала брать с иностранцев $20–50 за вход в нацпарки — решение не принято (Vesti.kg, 22.06.2026).</t>
        </is>
      </c>
    </row>
    <row r="93">
      <c r="A93" s="16" t="inlineStr">
        <is>
          <t>net</t>
        </is>
      </c>
      <c r="B93" s="21" t="inlineStr">
        <is>
          <t>Связь (подробно)</t>
        </is>
      </c>
      <c r="C93" s="20" t="inlineStr">
        <is>
          <t>Не подтверждено источниками. В Нарыне и на трассе связь Beeline/O!/MegaCom есть; в глубине ущелья сигнал, вероятно, пропадает — офлайн-карта обязательна.</t>
        </is>
      </c>
    </row>
    <row r="94">
      <c r="A94" s="16" t="inlineStr">
        <is>
          <t>p_permits</t>
        </is>
      </c>
      <c r="B94" s="21" t="inlineStr">
        <is>
          <t>Разрешения</t>
        </is>
      </c>
      <c r="C94" s="2" t="inlineStr">
        <is>
          <t>Пропуск не нужен. Вход платный: 20 сом/чел. (Journal of Nomads 2024, Wikivoyage) или 1 $ (Nomad's Land); тариф 2026 не подтверждён.</t>
        </is>
      </c>
    </row>
    <row r="95">
      <c r="A95" s="16" t="inlineStr">
        <is>
          <t>p_access</t>
        </is>
      </c>
      <c r="B95" s="21" t="inlineStr">
        <is>
          <t>Доступность (дети, пожилые…)</t>
        </is>
      </c>
      <c r="C95" s="2" t="inlineStr">
        <is>
          <t>Нижняя зона — с детьми и пожилыми; на коляске — только площадки у входа. Полный маршрут — для подготовленных.</t>
        </is>
      </c>
    </row>
    <row r="97" ht="22" customHeight="1">
      <c r="A97" s="16" t="inlineStr">
        <is>
          <t>#section</t>
        </is>
      </c>
      <c r="B97" s="17" t="inlineStr">
        <is>
          <t>Ночлег и еда</t>
        </is>
      </c>
      <c r="C97" s="18" t="n"/>
      <c r="D97" s="18" t="n"/>
      <c r="E97" s="18" t="n"/>
      <c r="F97" s="18" t="n"/>
      <c r="G97" s="18" t="n"/>
      <c r="H97" s="18" t="n"/>
    </row>
    <row r="98">
      <c r="A98" s="16" t="inlineStr">
        <is>
          <t>stay</t>
        </is>
      </c>
      <c r="B98" s="21" t="inlineStr">
        <is>
          <t>Ночлег (кратко)</t>
        </is>
      </c>
      <c r="C98" s="2" t="inlineStr">
        <is>
          <t>У входа — небольшие домики и юрты (Lonely Planet; по отзывам TripAdvisor частично заброшены) и советские базы отдыха с юртами и простыми домиками (central-asia.guide) — цены не опубликованы. Usonbak Yurt Camp в районе Салкын-Тора упомянут на TripAdvisor (цены не найдены). Основной вариант — гостевые дома и гостиницы Нарына через CBT Naryn; палатка в парке — с разрешения администрации (не подтверждено).</t>
        </is>
      </c>
    </row>
    <row r="99">
      <c r="A99" s="16" t="inlineStr">
        <is>
          <t>food</t>
        </is>
      </c>
      <c r="B99" s="21" t="inlineStr">
        <is>
          <t>Еда (кратко)</t>
        </is>
      </c>
      <c r="C99" s="2" t="inlineStr">
        <is>
          <t>В парке кафе не подтверждены — бери еду для пикника. В Нарыне — национальные блюда Нарынской области: бешбармак, нарын (тонкая лапша с мясом), кумыс летом; у пастухов на маршруте — кумыс и айран (по договорённости).</t>
        </is>
      </c>
    </row>
    <row r="100">
      <c r="A100" s="16" t="inlineStr">
        <is>
          <t>#table:stays</t>
        </is>
      </c>
      <c r="B100" s="22" t="inlineStr">
        <is>
          <t>Ночлег — 7</t>
        </is>
      </c>
    </row>
    <row r="101">
      <c r="A101" s="16" t="inlineStr">
        <is>
          <t>#keys</t>
        </is>
      </c>
      <c r="C101" s="16" t="inlineStr">
        <is>
          <t>name</t>
        </is>
      </c>
      <c r="D101" s="16" t="inlineStr">
        <is>
          <t>type</t>
        </is>
      </c>
      <c r="E101" s="16" t="inlineStr">
        <is>
          <t>where</t>
        </is>
      </c>
      <c r="F101" s="16" t="inlineStr">
        <is>
          <t>season</t>
        </is>
      </c>
      <c r="G101" s="16" t="inlineStr">
        <is>
          <t>price</t>
        </is>
      </c>
      <c r="H101" s="16" t="inlineStr">
        <is>
          <t>year</t>
        </is>
      </c>
      <c r="I101" s="16" t="inlineStr">
        <is>
          <t>contact</t>
        </is>
      </c>
      <c r="J101" s="16" t="inlineStr">
        <is>
          <t>src</t>
        </is>
      </c>
    </row>
    <row r="102">
      <c r="A102" s="16" t="inlineStr">
        <is>
          <t>#labels</t>
        </is>
      </c>
      <c r="B102" s="23" t="inlineStr">
        <is>
          <t>№ / строки ниже</t>
        </is>
      </c>
      <c r="C102" s="21" t="inlineStr">
        <is>
          <t>Название</t>
        </is>
      </c>
      <c r="D102" s="21" t="inlineStr">
        <is>
          <t>Тип</t>
        </is>
      </c>
      <c r="E102" s="21" t="inlineStr">
        <is>
          <t>Где</t>
        </is>
      </c>
      <c r="F102" s="21" t="inlineStr">
        <is>
          <t>Сезон</t>
        </is>
      </c>
      <c r="G102" s="21" t="inlineStr">
        <is>
          <t>Цена</t>
        </is>
      </c>
      <c r="H102" s="21" t="inlineStr">
        <is>
          <t>Год цены</t>
        </is>
      </c>
      <c r="I102" s="21" t="inlineStr">
        <is>
          <t>Контакт</t>
        </is>
      </c>
      <c r="J102" s="21" t="inlineStr">
        <is>
          <t>Источник</t>
        </is>
      </c>
    </row>
    <row r="103">
      <c r="B103" s="24" t="n">
        <v>1</v>
      </c>
      <c r="C103" s="20" t="inlineStr">
        <is>
          <t>Guest house Comfort</t>
        </is>
      </c>
      <c r="D103" s="20" t="inlineStr">
        <is>
          <t>гостевой дом</t>
        </is>
      </c>
      <c r="E103" s="20" t="inlineStr">
        <is>
          <t>Нарын</t>
        </is>
      </c>
      <c r="F103" s="20" t="inlineStr">
        <is>
          <t>круглый год</t>
        </is>
      </c>
      <c r="G103" s="20" t="inlineStr">
        <is>
          <t>≈8,5 $</t>
        </is>
      </c>
      <c r="H103" s="20" t="inlineStr">
        <is>
          <t>2026</t>
        </is>
      </c>
      <c r="I103" s="20" t="inlineStr">
        <is>
          <t>Booking.com</t>
        </is>
      </c>
      <c r="J103" s="20" t="inlineStr">
        <is>
          <t>https://www.booking.com/city/kg/naryn.html?aid=386160</t>
        </is>
      </c>
    </row>
    <row r="104">
      <c r="B104" s="24" t="n">
        <v>2</v>
      </c>
      <c r="C104" s="20" t="inlineStr">
        <is>
          <t>Kochmon guesthouse</t>
        </is>
      </c>
      <c r="D104" s="20" t="inlineStr">
        <is>
          <t>гостевой дом</t>
        </is>
      </c>
      <c r="E104" s="20" t="inlineStr">
        <is>
          <t>Нарын</t>
        </is>
      </c>
      <c r="F104" s="20" t="inlineStr">
        <is>
          <t>круглый год</t>
        </is>
      </c>
      <c r="G104" s="20" t="inlineStr">
        <is>
          <t>≈10,4 $</t>
        </is>
      </c>
      <c r="H104" s="20" t="inlineStr">
        <is>
          <t>2026</t>
        </is>
      </c>
      <c r="I104" s="20" t="inlineStr">
        <is>
          <t>Booking.com</t>
        </is>
      </c>
      <c r="J104" s="20" t="inlineStr">
        <is>
          <t>https://www.booking.com/city/kg/naryn.html?aid=386160</t>
        </is>
      </c>
    </row>
    <row r="105">
      <c r="B105" s="24" t="n">
        <v>3</v>
      </c>
      <c r="C105" s="20" t="inlineStr">
        <is>
          <t>Pamko</t>
        </is>
      </c>
      <c r="D105" s="20" t="inlineStr">
        <is>
          <t>гостевой дом</t>
        </is>
      </c>
      <c r="E105" s="20" t="inlineStr">
        <is>
          <t>Нарын</t>
        </is>
      </c>
      <c r="F105" s="20" t="inlineStr">
        <is>
          <t>круглый год</t>
        </is>
      </c>
      <c r="G105" s="20" t="inlineStr">
        <is>
          <t>≈22 $</t>
        </is>
      </c>
      <c r="H105" s="20" t="inlineStr">
        <is>
          <t>2026</t>
        </is>
      </c>
      <c r="I105" s="20" t="inlineStr">
        <is>
          <t>Booking.com</t>
        </is>
      </c>
      <c r="J105" s="20" t="inlineStr">
        <is>
          <t>https://www.booking.com/city/kg/naryn.html?aid=386160</t>
        </is>
      </c>
    </row>
    <row r="106">
      <c r="B106" s="24" t="n">
        <v>4</v>
      </c>
      <c r="C106" s="20" t="inlineStr">
        <is>
          <t>DADOW Guesthouse</t>
        </is>
      </c>
      <c r="D106" s="20" t="inlineStr">
        <is>
          <t>гостевой дом</t>
        </is>
      </c>
      <c r="E106" s="20" t="inlineStr">
        <is>
          <t>Нарын</t>
        </is>
      </c>
      <c r="F106" s="20" t="inlineStr">
        <is>
          <t>круглый год</t>
        </is>
      </c>
      <c r="G106" s="20" t="inlineStr">
        <is>
          <t>≈37 $ (9,8/10)</t>
        </is>
      </c>
      <c r="H106" s="20" t="inlineStr">
        <is>
          <t>2026</t>
        </is>
      </c>
      <c r="I106" s="20" t="inlineStr">
        <is>
          <t>Booking.com</t>
        </is>
      </c>
      <c r="J106" s="20" t="inlineStr">
        <is>
          <t>https://www.booking.com/city/kg/naryn.html?aid=386160</t>
        </is>
      </c>
    </row>
    <row r="107">
      <c r="B107" s="24" t="n">
        <v>5</v>
      </c>
      <c r="C107" s="20" t="inlineStr">
        <is>
          <t>Guest House Tenir Too; Bai Hotel; Kerben Hotel</t>
        </is>
      </c>
      <c r="D107" s="20" t="inlineStr">
        <is>
          <t>гостевой дом/отель</t>
        </is>
      </c>
      <c r="E107" s="20" t="inlineStr">
        <is>
          <t>Нарын</t>
        </is>
      </c>
      <c r="F107" s="20" t="inlineStr">
        <is>
          <t>круглый год</t>
        </is>
      </c>
      <c r="G107" s="20" t="inlineStr">
        <is>
          <t>≈53 $ / 41 $ / 70 $</t>
        </is>
      </c>
      <c r="H107" s="20" t="inlineStr">
        <is>
          <t>2026</t>
        </is>
      </c>
      <c r="I107" s="20" t="inlineStr">
        <is>
          <t>Booking.com</t>
        </is>
      </c>
      <c r="J107" s="20" t="inlineStr">
        <is>
          <t>https://www.booking.com/city/kg/naryn.html?aid=386160</t>
        </is>
      </c>
    </row>
    <row r="108">
      <c r="B108" s="24" t="n">
        <v>6</v>
      </c>
      <c r="C108" s="20" t="inlineStr">
        <is>
          <t>B&amp;B через CBT Naryn</t>
        </is>
      </c>
      <c r="D108" s="20" t="inlineStr">
        <is>
          <t>гостевой дом</t>
        </is>
      </c>
      <c r="E108" s="20" t="inlineStr">
        <is>
          <t>Нарын</t>
        </is>
      </c>
      <c r="F108" s="20" t="inlineStr">
        <is>
          <t>круглый год</t>
        </is>
      </c>
      <c r="G108" s="20" t="inlineStr">
        <is>
          <t>≈600 сом/чел. с завтраком (прайс CBT, год не указан)</t>
        </is>
      </c>
      <c r="H108" s="20" t="inlineStr">
        <is>
          <t>н/д</t>
        </is>
      </c>
      <c r="I108" s="20" t="inlineStr">
        <is>
          <t>CBT Naryn</t>
        </is>
      </c>
      <c r="J108" s="20" t="inlineStr">
        <is>
          <t>https://en.wikivoyage.org/wiki/Naryn</t>
        </is>
      </c>
    </row>
    <row r="109">
      <c r="B109" s="24" t="n">
        <v>7</v>
      </c>
      <c r="C109" s="20" t="inlineStr">
        <is>
          <t>Домики/юрты у входа в парк; Usonbak Yurt Camp</t>
        </is>
      </c>
      <c r="D109" s="20" t="inlineStr">
        <is>
          <t>домики/юрты</t>
        </is>
      </c>
      <c r="E109" s="20" t="inlineStr">
        <is>
          <t>у входа</t>
        </is>
      </c>
      <c r="F109" s="20" t="inlineStr">
        <is>
          <t>лето</t>
        </is>
      </c>
      <c r="G109" s="20" t="inlineStr">
        <is>
          <t>не найдено (часть объектов заброшена по отзывам)</t>
        </is>
      </c>
      <c r="H109" s="20" t="inlineStr"/>
      <c r="I109" s="20" t="inlineStr"/>
      <c r="J109" s="20" t="inlineStr">
        <is>
          <t>этап 1</t>
        </is>
      </c>
    </row>
    <row r="111">
      <c r="A111" s="16" t="inlineStr">
        <is>
          <t>#table:food</t>
        </is>
      </c>
      <c r="B111" s="22" t="inlineStr">
        <is>
          <t>Еда — 2</t>
        </is>
      </c>
    </row>
    <row r="112">
      <c r="A112" s="16" t="inlineStr">
        <is>
          <t>#keys</t>
        </is>
      </c>
      <c r="C112" s="16" t="inlineStr">
        <is>
          <t>name</t>
        </is>
      </c>
      <c r="D112" s="16" t="inlineStr">
        <is>
          <t>where</t>
        </is>
      </c>
      <c r="E112" s="16" t="inlineStr">
        <is>
          <t>details</t>
        </is>
      </c>
      <c r="F112" s="16" t="inlineStr">
        <is>
          <t>src</t>
        </is>
      </c>
    </row>
    <row r="113">
      <c r="A113" s="16" t="inlineStr">
        <is>
          <t>#labels</t>
        </is>
      </c>
      <c r="B113" s="23" t="inlineStr">
        <is>
          <t>№ / строки ниже</t>
        </is>
      </c>
      <c r="C113" s="21" t="inlineStr">
        <is>
          <t>Название</t>
        </is>
      </c>
      <c r="D113" s="21" t="inlineStr">
        <is>
          <t>Где</t>
        </is>
      </c>
      <c r="E113" s="21" t="inlineStr">
        <is>
          <t>Подробно</t>
        </is>
      </c>
      <c r="F113" s="21" t="inlineStr">
        <is>
          <t>Источник</t>
        </is>
      </c>
    </row>
    <row r="114">
      <c r="B114" s="24" t="n">
        <v>1</v>
      </c>
      <c r="C114" s="20" t="inlineStr">
        <is>
          <t>Shashlik Place</t>
        </is>
      </c>
      <c r="D114" s="20" t="inlineStr">
        <is>
          <t>Нарын, ул. Ленина</t>
        </is>
      </c>
      <c r="E114" s="20" t="inlineStr">
        <is>
          <t>Кыргызская кухня, недорого, популярно у местных</t>
        </is>
      </c>
      <c r="F114" s="20" t="inlineStr">
        <is>
          <t>https://en.wikivoyage.org/wiki/Naryn</t>
        </is>
      </c>
    </row>
    <row r="115">
      <c r="B115" s="24" t="n">
        <v>2</v>
      </c>
      <c r="C115" s="20" t="inlineStr">
        <is>
          <t>Еда с собой</t>
        </is>
      </c>
      <c r="D115" s="20" t="inlineStr">
        <is>
          <t>в парке</t>
        </is>
      </c>
      <c r="E115" s="20" t="inlineStr">
        <is>
          <t>Кафе в парке не подтверждены — брать перекус и воду</t>
        </is>
      </c>
      <c r="F115" s="20" t="inlineStr"/>
    </row>
    <row r="118" ht="22" customHeight="1">
      <c r="A118" s="16" t="inlineStr">
        <is>
          <t>#section</t>
        </is>
      </c>
      <c r="B118" s="17" t="inlineStr">
        <is>
          <t>На месте</t>
        </is>
      </c>
      <c r="C118" s="18" t="n"/>
      <c r="D118" s="18" t="n"/>
      <c r="E118" s="18" t="n"/>
      <c r="F118" s="18" t="n"/>
      <c r="G118" s="18" t="n"/>
      <c r="H118" s="18" t="n"/>
    </row>
    <row r="119">
      <c r="A119" s="16" t="inlineStr">
        <is>
          <t>camping</t>
        </is>
      </c>
      <c r="B119" s="21" t="inlineStr">
        <is>
          <t>Кемпинг</t>
        </is>
      </c>
      <c r="C119" s="20" t="inlineStr">
        <is>
          <t>Места для палатки есть по всему маршруту (Nomad's Land); нужна осторожность из-за медведей; разрешение администрации — не подтверждено.</t>
        </is>
      </c>
    </row>
    <row r="120">
      <c r="A120" s="16" t="inlineStr">
        <is>
          <t>photo_spots</t>
        </is>
      </c>
      <c r="B120" s="21" t="inlineStr">
        <is>
          <t>Точки для фото</t>
        </is>
      </c>
      <c r="C120" s="20" t="inlineStr">
        <is>
          <t>Мостики и ельник Шренка у входа; верхняя развилка реки и ледник.</t>
        </is>
      </c>
    </row>
    <row r="121">
      <c r="A121" s="16" t="inlineStr">
        <is>
          <t>#table:hikes</t>
        </is>
      </c>
      <c r="B121" s="22" t="inlineStr">
        <is>
          <t>Тропы — 2</t>
        </is>
      </c>
    </row>
    <row r="122">
      <c r="A122" s="16" t="inlineStr">
        <is>
          <t>#keys</t>
        </is>
      </c>
      <c r="C122" s="16" t="inlineStr">
        <is>
          <t>name</t>
        </is>
      </c>
      <c r="D122" s="16" t="inlineStr">
        <is>
          <t>route</t>
        </is>
      </c>
      <c r="E122" s="16" t="inlineStr">
        <is>
          <t>km</t>
        </is>
      </c>
      <c r="F122" s="16" t="inlineStr">
        <is>
          <t>gain_m</t>
        </is>
      </c>
      <c r="G122" s="16" t="inlineStr">
        <is>
          <t>time</t>
        </is>
      </c>
      <c r="H122" s="16" t="inlineStr">
        <is>
          <t>difficulty</t>
        </is>
      </c>
      <c r="I122" s="16" t="inlineStr">
        <is>
          <t>marked</t>
        </is>
      </c>
      <c r="J122" s="16" t="inlineStr">
        <is>
          <t>track</t>
        </is>
      </c>
      <c r="K122" s="16" t="inlineStr">
        <is>
          <t>src</t>
        </is>
      </c>
    </row>
    <row r="123">
      <c r="A123" s="16" t="inlineStr">
        <is>
          <t>#labels</t>
        </is>
      </c>
      <c r="B123" s="23" t="inlineStr">
        <is>
          <t>№ / строки ниже</t>
        </is>
      </c>
      <c r="C123" s="21" t="inlineStr">
        <is>
          <t>Название</t>
        </is>
      </c>
      <c r="D123" s="21" t="inlineStr">
        <is>
          <t>Маршрут</t>
        </is>
      </c>
      <c r="E123" s="21" t="inlineStr">
        <is>
          <t>Км</t>
        </is>
      </c>
      <c r="F123" s="21" t="inlineStr">
        <is>
          <t>Набор, м</t>
        </is>
      </c>
      <c r="G123" s="21" t="inlineStr">
        <is>
          <t>Время</t>
        </is>
      </c>
      <c r="H123" s="21" t="inlineStr">
        <is>
          <t>Сложность</t>
        </is>
      </c>
      <c r="I123" s="21" t="inlineStr">
        <is>
          <t>Маркировка</t>
        </is>
      </c>
      <c r="J123" s="21" t="inlineStr">
        <is>
          <t>Трек (ссылка)</t>
        </is>
      </c>
      <c r="K123" s="21" t="inlineStr">
        <is>
          <t>Источник</t>
        </is>
      </c>
    </row>
    <row r="124">
      <c r="B124" s="24" t="n">
        <v>1</v>
      </c>
      <c r="C124" s="20" t="inlineStr">
        <is>
          <t>Нижняя зона: мостики и пикник</t>
        </is>
      </c>
      <c r="D124" s="20" t="inlineStr">
        <is>
          <t>Вход → три пешеходных моста → «М»-мостик</t>
        </is>
      </c>
      <c r="E124" s="20" t="inlineStr">
        <is>
          <t>2–4</t>
        </is>
      </c>
      <c r="F124" s="20" t="inlineStr">
        <is>
          <t>≈100</t>
        </is>
      </c>
      <c r="G124" s="20" t="inlineStr">
        <is>
          <t>1–2 ч</t>
        </is>
      </c>
      <c r="H124" s="20" t="inlineStr">
        <is>
          <t>лёгкая</t>
        </is>
      </c>
      <c r="I124" s="20" t="inlineStr">
        <is>
          <t>частично</t>
        </is>
      </c>
      <c r="J124" s="20" t="inlineStr"/>
      <c r="K124" s="20" t="inlineStr">
        <is>
          <t>этап 1</t>
        </is>
      </c>
    </row>
    <row r="125">
      <c r="B125" s="24" t="n">
        <v>2</v>
      </c>
      <c r="C125" s="20" t="inlineStr">
        <is>
          <t>К леднику (маршрут CBT Naryn)</t>
        </is>
      </c>
      <c r="D125" s="2" t="inlineStr">
        <is>
          <t>Вход (2167 м) → стоянка пастухов в ельнике (~10 км) → верховья/ледник (3221 м)</t>
        </is>
      </c>
      <c r="E125" s="20" t="inlineStr">
        <is>
          <t>13 в одну сторону</t>
        </is>
      </c>
      <c r="F125" s="20" t="inlineStr">
        <is>
          <t>1690</t>
        </is>
      </c>
      <c r="G125" s="20" t="inlineStr">
        <is>
          <t>весь световой день туда-обратно или с ночёвкой</t>
        </is>
      </c>
      <c r="H125" s="20" t="inlineStr">
        <is>
          <t>сложная, не техническая (4 из 5)</t>
        </is>
      </c>
      <c r="I125" s="20" t="inlineStr">
        <is>
          <t>частично; на бродах следить за метками</t>
        </is>
      </c>
      <c r="J125" s="20" t="inlineStr"/>
      <c r="K125" s="2" t="inlineStr">
        <is>
          <t>https://blueprint.nomadsland.travel/en/before-you-go/blog/best-trekking-spots-kyrgyzstan-self-guided-treks-peaks-remote-treks-etc</t>
        </is>
      </c>
    </row>
    <row r="127">
      <c r="A127" s="16" t="inlineStr">
        <is>
          <t>#table:horses</t>
        </is>
      </c>
      <c r="B127" s="22" t="inlineStr">
        <is>
          <t>Конные прогулки — 1</t>
        </is>
      </c>
    </row>
    <row r="128">
      <c r="A128" s="16" t="inlineStr">
        <is>
          <t>#keys</t>
        </is>
      </c>
      <c r="C128" s="16" t="inlineStr">
        <is>
          <t>where</t>
        </is>
      </c>
      <c r="D128" s="16" t="inlineStr">
        <is>
          <t>price</t>
        </is>
      </c>
      <c r="E128" s="16" t="inlineStr">
        <is>
          <t>guide</t>
        </is>
      </c>
      <c r="F128" s="16" t="inlineStr">
        <is>
          <t>notes</t>
        </is>
      </c>
      <c r="G128" s="16" t="inlineStr">
        <is>
          <t>src</t>
        </is>
      </c>
    </row>
    <row r="129">
      <c r="A129" s="16" t="inlineStr">
        <is>
          <t>#labels</t>
        </is>
      </c>
      <c r="B129" s="23" t="inlineStr">
        <is>
          <t>№ / строки ниже</t>
        </is>
      </c>
      <c r="C129" s="21" t="inlineStr">
        <is>
          <t>Где</t>
        </is>
      </c>
      <c r="D129" s="21" t="inlineStr">
        <is>
          <t>Цена</t>
        </is>
      </c>
      <c r="E129" s="21" t="inlineStr">
        <is>
          <t>Гид</t>
        </is>
      </c>
      <c r="F129" s="21" t="inlineStr">
        <is>
          <t>Заметки</t>
        </is>
      </c>
      <c r="G129" s="21" t="inlineStr">
        <is>
          <t>Источник</t>
        </is>
      </c>
    </row>
    <row r="130">
      <c r="B130" s="24" t="n">
        <v>1</v>
      </c>
      <c r="C130" s="20" t="inlineStr">
        <is>
          <t>Через CBT Naryn</t>
        </is>
      </c>
      <c r="D130" s="20" t="inlineStr">
        <is>
          <t>по запросу</t>
        </is>
      </c>
      <c r="E130" s="20" t="inlineStr">
        <is>
          <t>по запросу</t>
        </is>
      </c>
      <c r="F130" s="20" t="inlineStr"/>
      <c r="G130" s="20" t="inlineStr">
        <is>
          <t>этап 1</t>
        </is>
      </c>
    </row>
    <row r="132">
      <c r="A132" s="16" t="inlineStr">
        <is>
          <t>#table:activities</t>
        </is>
      </c>
      <c r="B132" s="22" t="inlineStr">
        <is>
          <t>Активности на месте — 1</t>
        </is>
      </c>
    </row>
    <row r="133">
      <c r="A133" s="16" t="inlineStr">
        <is>
          <t>#keys</t>
        </is>
      </c>
      <c r="C133" s="16" t="inlineStr">
        <is>
          <t>activity</t>
        </is>
      </c>
      <c r="D133" s="16" t="inlineStr">
        <is>
          <t>details</t>
        </is>
      </c>
      <c r="E133" s="16" t="inlineStr">
        <is>
          <t>price</t>
        </is>
      </c>
      <c r="F133" s="16" t="inlineStr">
        <is>
          <t>src</t>
        </is>
      </c>
    </row>
    <row r="134">
      <c r="A134" s="16" t="inlineStr">
        <is>
          <t>#labels</t>
        </is>
      </c>
      <c r="B134" s="23" t="inlineStr">
        <is>
          <t>№ / строки ниже</t>
        </is>
      </c>
      <c r="C134" s="21" t="inlineStr">
        <is>
          <t>Активность</t>
        </is>
      </c>
      <c r="D134" s="21" t="inlineStr">
        <is>
          <t>Подробно</t>
        </is>
      </c>
      <c r="E134" s="21" t="inlineStr">
        <is>
          <t>Цена</t>
        </is>
      </c>
      <c r="F134" s="21" t="inlineStr">
        <is>
          <t>Источник</t>
        </is>
      </c>
    </row>
    <row r="135">
      <c r="B135" s="24" t="n">
        <v>1</v>
      </c>
      <c r="C135" s="20" t="inlineStr">
        <is>
          <t>Питомник маралов</t>
        </is>
      </c>
      <c r="D135" s="20" t="inlineStr">
        <is>
          <t>Поблизости (Pitomnik Bugu Maralov)</t>
        </is>
      </c>
      <c r="E135" s="20" t="inlineStr">
        <is>
          <t>н/д</t>
        </is>
      </c>
      <c r="F135" s="20" t="inlineStr">
        <is>
          <t>этап 1</t>
        </is>
      </c>
    </row>
    <row r="137">
      <c r="A137" s="16" t="inlineStr">
        <is>
          <t>#table:rent</t>
        </is>
      </c>
      <c r="B137" s="22" t="inlineStr">
        <is>
          <t>Прокат — 1</t>
        </is>
      </c>
    </row>
    <row r="138">
      <c r="A138" s="16" t="inlineStr">
        <is>
          <t>#keys</t>
        </is>
      </c>
      <c r="C138" s="16" t="inlineStr">
        <is>
          <t>what</t>
        </is>
      </c>
      <c r="D138" s="16" t="inlineStr">
        <is>
          <t>where</t>
        </is>
      </c>
      <c r="E138" s="16" t="inlineStr">
        <is>
          <t>price</t>
        </is>
      </c>
      <c r="F138" s="16" t="inlineStr">
        <is>
          <t>src</t>
        </is>
      </c>
    </row>
    <row r="139">
      <c r="A139" s="16" t="inlineStr">
        <is>
          <t>#labels</t>
        </is>
      </c>
      <c r="B139" s="23" t="inlineStr">
        <is>
          <t>№ / строки ниже</t>
        </is>
      </c>
      <c r="C139" s="21" t="inlineStr">
        <is>
          <t>Что</t>
        </is>
      </c>
      <c r="D139" s="21" t="inlineStr">
        <is>
          <t>Где</t>
        </is>
      </c>
      <c r="E139" s="21" t="inlineStr">
        <is>
          <t>Цена</t>
        </is>
      </c>
      <c r="F139" s="21" t="inlineStr">
        <is>
          <t>Источник</t>
        </is>
      </c>
    </row>
    <row r="140">
      <c r="B140" s="24" t="n">
        <v>1</v>
      </c>
      <c r="C140" s="20" t="inlineStr">
        <is>
          <t>Палатки, спальники</t>
        </is>
      </c>
      <c r="D140" s="20" t="inlineStr">
        <is>
          <t>Бишкек (Rentik); Каракол (EcoTrek, 4Rent)</t>
        </is>
      </c>
      <c r="E140" s="20" t="inlineStr">
        <is>
          <t>≈10 000 сом/4 дня (2025)</t>
        </is>
      </c>
      <c r="F140" s="20" t="inlineStr">
        <is>
          <t>уже известно</t>
        </is>
      </c>
    </row>
    <row r="142">
      <c r="A142" s="16" t="inlineStr">
        <is>
          <t>#table:itinerary</t>
        </is>
      </c>
      <c r="B142" s="22" t="inlineStr">
        <is>
          <t>Готовые планы — 3</t>
        </is>
      </c>
    </row>
    <row r="143">
      <c r="A143" s="16" t="inlineStr">
        <is>
          <t>#keys</t>
        </is>
      </c>
      <c r="C143" s="16" t="inlineStr">
        <is>
          <t>title</t>
        </is>
      </c>
      <c r="D143" s="16" t="inlineStr">
        <is>
          <t>plan</t>
        </is>
      </c>
    </row>
    <row r="144">
      <c r="A144" s="16" t="inlineStr">
        <is>
          <t>#labels</t>
        </is>
      </c>
      <c r="B144" s="23" t="inlineStr">
        <is>
          <t>№ / строки ниже</t>
        </is>
      </c>
      <c r="C144" s="21" t="inlineStr">
        <is>
          <t>Название плана</t>
        </is>
      </c>
      <c r="D144" s="21" t="inlineStr">
        <is>
          <t>План</t>
        </is>
      </c>
    </row>
    <row r="145">
      <c r="B145" s="24" t="n">
        <v>1</v>
      </c>
      <c r="C145" s="20" t="inlineStr">
        <is>
          <t>Полдня из Нарына</t>
        </is>
      </c>
      <c r="D145" s="2" t="inlineStr">
        <is>
          <t>9:00 такси → 9:30 вход → прогулка по мостикам 2 ч, пикник → 13:00 обратно; после обеда — питомник маралов.</t>
        </is>
      </c>
    </row>
    <row r="146">
      <c r="B146" s="24" t="n">
        <v>2</v>
      </c>
      <c r="C146" s="20" t="inlineStr">
        <is>
          <t>Поход к леднику</t>
        </is>
      </c>
      <c r="D146" s="2" t="inlineStr">
        <is>
          <t>6:30 выезд → 7:00 старт → 11:00 стоянка пастухов (10 км) → 13:00 верховья → 18:00 возвращение; или ночь в палатке у стоянки.</t>
        </is>
      </c>
    </row>
    <row r="147">
      <c r="B147" s="24" t="n">
        <v>3</v>
      </c>
      <c r="C147" s="20" t="inlineStr">
        <is>
          <t>С чем объединить</t>
        </is>
      </c>
      <c r="D147" s="2" t="inlineStr">
        <is>
          <t>Нарын → Эки-Нарын, Кошой-Коргон, Таш-Рабат и Чатыр-Куль (по пути на Ат-Башы), Сон-Куль через Молдо-Ашуу/«33 попугая».</t>
        </is>
      </c>
    </row>
    <row r="150" ht="22" customHeight="1">
      <c r="A150" s="16" t="inlineStr">
        <is>
          <t>#section</t>
        </is>
      </c>
      <c r="B150" s="17" t="inlineStr">
        <is>
          <t>Сервисы рядом</t>
        </is>
      </c>
      <c r="C150" s="18" t="n"/>
      <c r="D150" s="18" t="n"/>
      <c r="E150" s="18" t="n"/>
      <c r="F150" s="18" t="n"/>
      <c r="G150" s="18" t="n"/>
      <c r="H150" s="18" t="n"/>
    </row>
    <row r="151">
      <c r="A151" s="16" t="inlineStr">
        <is>
          <t>svc_toilets</t>
        </is>
      </c>
      <c r="B151" s="21" t="inlineStr">
        <is>
          <t>Сервис: туалеты</t>
        </is>
      </c>
      <c r="C151" s="20" t="inlineStr">
        <is>
          <t>у пикниковых зон (не подтверждено)</t>
        </is>
      </c>
    </row>
    <row r="152">
      <c r="A152" s="16" t="inlineStr">
        <is>
          <t>svc_water</t>
        </is>
      </c>
      <c r="B152" s="21" t="inlineStr">
        <is>
          <t>Сервис: вода</t>
        </is>
      </c>
      <c r="C152" s="20" t="inlineStr">
        <is>
          <t>река — только после кипячения</t>
        </is>
      </c>
    </row>
    <row r="153">
      <c r="A153" s="16" t="inlineStr">
        <is>
          <t>svc_shop</t>
        </is>
      </c>
      <c r="B153" s="21" t="inlineStr">
        <is>
          <t>Сервис: магазин</t>
        </is>
      </c>
      <c r="C153" s="20" t="inlineStr">
        <is>
          <t>Нарын</t>
        </is>
      </c>
    </row>
    <row r="154">
      <c r="A154" s="16" t="inlineStr">
        <is>
          <t>svc_atm</t>
        </is>
      </c>
      <c r="B154" s="21" t="inlineStr">
        <is>
          <t>Сервис: банкомат</t>
        </is>
      </c>
      <c r="C154" s="20" t="inlineStr">
        <is>
          <t>Нарын</t>
        </is>
      </c>
    </row>
    <row r="155">
      <c r="A155" s="16" t="inlineStr">
        <is>
          <t>svc_fuel</t>
        </is>
      </c>
      <c r="B155" s="21" t="inlineStr">
        <is>
          <t>Сервис: АЗС</t>
        </is>
      </c>
      <c r="C155" s="20" t="inlineStr">
        <is>
          <t>Нарын</t>
        </is>
      </c>
    </row>
    <row r="156">
      <c r="A156" s="16" t="inlineStr">
        <is>
          <t>svc_mobile</t>
        </is>
      </c>
      <c r="B156" s="21" t="inlineStr">
        <is>
          <t>Сервис: связь</t>
        </is>
      </c>
      <c r="C156" s="20" t="inlineStr">
        <is>
          <t>Нарын и трасса — есть; в глубине ущелья — вероятно нет</t>
        </is>
      </c>
    </row>
    <row r="157">
      <c r="A157" s="16" t="inlineStr">
        <is>
          <t>svc_medical</t>
        </is>
      </c>
      <c r="B157" s="21" t="inlineStr">
        <is>
          <t>Сервис: медпомощь</t>
        </is>
      </c>
      <c r="C157" s="20" t="inlineStr">
        <is>
          <t>Нарынская областная больница (Нарын)</t>
        </is>
      </c>
    </row>
    <row r="158">
      <c r="A158" s="16" t="inlineStr">
        <is>
          <t>svc_rescue</t>
        </is>
      </c>
      <c r="B158" s="21" t="inlineStr">
        <is>
          <t>Сервис: спасатели</t>
        </is>
      </c>
      <c r="C158" s="20" t="inlineStr">
        <is>
          <t>112</t>
        </is>
      </c>
    </row>
    <row r="160" ht="22" customHeight="1">
      <c r="A160" s="16" t="inlineStr">
        <is>
          <t>#section</t>
        </is>
      </c>
      <c r="B160" s="17" t="inlineStr">
        <is>
          <t>Бюджет</t>
        </is>
      </c>
      <c r="C160" s="18" t="n"/>
      <c r="D160" s="18" t="n"/>
      <c r="E160" s="18" t="n"/>
      <c r="F160" s="18" t="n"/>
      <c r="G160" s="18" t="n"/>
      <c r="H160" s="18" t="n"/>
    </row>
    <row r="161">
      <c r="A161" s="16" t="inlineStr">
        <is>
          <t>budget_economy</t>
        </is>
      </c>
      <c r="B161" s="21" t="inlineStr">
        <is>
          <t>Бюджет: эконом</t>
        </is>
      </c>
      <c r="C161" s="20" t="inlineStr">
        <is>
          <t>≈2000–3000 сом/чел.: маршрутка Бишкек — Нарын 600×2, такси до парка (договорная), вход 20 сом, гостевой дом 8–10 $.</t>
        </is>
      </c>
    </row>
    <row r="162">
      <c r="A162" s="16" t="inlineStr">
        <is>
          <t>budget_comfort</t>
        </is>
      </c>
      <c r="B162" s="21" t="inlineStr">
        <is>
          <t>Бюджет: комфорт</t>
        </is>
      </c>
      <c r="C162" s="20" t="inlineStr">
        <is>
          <t>Машина/гид CBT Naryn (по запросу), гостиница 40–70 $.</t>
        </is>
      </c>
    </row>
    <row r="163">
      <c r="A163" s="16" t="inlineStr">
        <is>
          <t>budget_year</t>
        </is>
      </c>
      <c r="B163" s="21" t="inlineStr">
        <is>
          <t>Бюджет: год цен</t>
        </is>
      </c>
      <c r="C163" s="20" t="inlineStr">
        <is>
          <t>2024–2026</t>
        </is>
      </c>
    </row>
    <row r="165" ht="22" customHeight="1">
      <c r="A165" s="16" t="inlineStr">
        <is>
          <t>#section</t>
        </is>
      </c>
      <c r="B165" s="17" t="inlineStr">
        <is>
          <t>Что говорят путешественники</t>
        </is>
      </c>
      <c r="C165" s="18" t="n"/>
      <c r="D165" s="18" t="n"/>
      <c r="E165" s="18" t="n"/>
      <c r="F165" s="18" t="n"/>
      <c r="G165" s="18" t="n"/>
      <c r="H165" s="18" t="n"/>
    </row>
    <row r="166">
      <c r="A166" s="16" t="inlineStr">
        <is>
          <t>reviews</t>
        </is>
      </c>
      <c r="B166" s="21" t="inlineStr">
        <is>
          <t>Что говорят путешественники</t>
        </is>
      </c>
      <c r="C166" s="2" t="inlineStr">
        <is>
          <t>Google Maps: 4.7/5, 25 оценок (03.10.2026). 2ГИС: 4.9/5, 27 отзывов (просмотр 07.10.2026). TripAdvisor: 4.8/5, 12 отзывов. Плюсы: красивые горы и ельники, семейные тропы, удобно от Нарына, «М»-мостик. Минусы: мусор, заброшенные пикниковые площадки, броды с разуванием, плата за вход без указанного тарифа.</t>
        </is>
      </c>
    </row>
    <row r="168" ht="22" customHeight="1">
      <c r="A168" s="16" t="inlineStr">
        <is>
          <t>#section</t>
        </is>
      </c>
      <c r="B168" s="17" t="inlineStr">
        <is>
          <t>Рядом</t>
        </is>
      </c>
      <c r="C168" s="18" t="n"/>
      <c r="D168" s="18" t="n"/>
      <c r="E168" s="18" t="n"/>
      <c r="F168" s="18" t="n"/>
      <c r="G168" s="18" t="n"/>
      <c r="H168" s="18" t="n"/>
    </row>
    <row r="169">
      <c r="A169" s="16" t="inlineStr">
        <is>
          <t>#table:nearby</t>
        </is>
      </c>
      <c r="B169" s="22" t="inlineStr">
        <is>
          <t>Рядом — 3</t>
        </is>
      </c>
    </row>
    <row r="170">
      <c r="A170" s="16" t="inlineStr">
        <is>
          <t>#keys</t>
        </is>
      </c>
      <c r="C170" s="16" t="inlineStr">
        <is>
          <t>id</t>
        </is>
      </c>
      <c r="D170" s="16" t="inlineStr">
        <is>
          <t>name</t>
        </is>
      </c>
      <c r="E170" s="16" t="inlineStr">
        <is>
          <t>km</t>
        </is>
      </c>
    </row>
    <row r="171">
      <c r="A171" s="16" t="inlineStr">
        <is>
          <t>#labels</t>
        </is>
      </c>
      <c r="B171" s="23" t="inlineStr">
        <is>
          <t>№ / строки ниже</t>
        </is>
      </c>
      <c r="C171" s="21" t="inlineStr">
        <is>
          <t>ID соседнего места</t>
        </is>
      </c>
      <c r="D171" s="21" t="inlineStr">
        <is>
          <t>Название</t>
        </is>
      </c>
      <c r="E171" s="21" t="inlineStr">
        <is>
          <t>Км</t>
        </is>
      </c>
    </row>
    <row r="172">
      <c r="B172" s="24" t="n">
        <v>1</v>
      </c>
      <c r="C172" s="20" t="inlineStr">
        <is>
          <t>kg-0077</t>
        </is>
      </c>
      <c r="D172" s="20" t="inlineStr">
        <is>
          <t>Долина Эки-Нарын</t>
        </is>
      </c>
      <c r="E172" s="20" t="n">
        <v>28.7</v>
      </c>
    </row>
    <row r="173">
      <c r="B173" s="24" t="n">
        <v>2</v>
      </c>
      <c r="C173" s="20" t="inlineStr">
        <is>
          <t>kg-0086</t>
        </is>
      </c>
      <c r="D173" s="20" t="inlineStr">
        <is>
          <t>Городище Кошой-Коргон</t>
        </is>
      </c>
      <c r="E173" s="20" t="n">
        <v>47.7</v>
      </c>
    </row>
    <row r="174">
      <c r="B174" s="24" t="n">
        <v>3</v>
      </c>
      <c r="C174" s="20" t="inlineStr">
        <is>
          <t>kg-0095</t>
        </is>
      </c>
      <c r="D174" s="20" t="inlineStr">
        <is>
          <t>Долина Ак-Сай</t>
        </is>
      </c>
      <c r="E174" s="20" t="n">
        <v>59</v>
      </c>
    </row>
    <row r="177" ht="22" customHeight="1">
      <c r="A177" s="16" t="inlineStr">
        <is>
          <t>#section</t>
        </is>
      </c>
      <c r="B177" s="17" t="inlineStr">
        <is>
          <t>Проверка и качество данных</t>
        </is>
      </c>
      <c r="C177" s="18" t="n"/>
      <c r="D177" s="18" t="n"/>
      <c r="E177" s="18" t="n"/>
      <c r="F177" s="18" t="n"/>
      <c r="G177" s="18" t="n"/>
      <c r="H177" s="18" t="n"/>
    </row>
    <row r="178">
      <c r="A178" s="16" t="inlineStr">
        <is>
          <t>checked</t>
        </is>
      </c>
      <c r="B178" s="21" t="inlineStr">
        <is>
          <t>Как проверено</t>
        </is>
      </c>
      <c r="C178" s="2" t="inlineStr">
        <is>
          <t>Карточка проверена по открытым источникам 07.10.2026: въезд/администрация парка у трассы (Google 41.4375, 76.1836; 2ГИС 41.4406, 76.1838); вход и старт тропы ~2 км вглубь от арки</t>
        </is>
      </c>
    </row>
    <row r="179">
      <c r="A179" s="16" t="inlineStr">
        <is>
          <t>note</t>
        </is>
      </c>
      <c r="B179" s="21" t="inlineStr">
        <is>
          <t>Заметка редакции</t>
        </is>
      </c>
      <c r="C179" s="2" t="inlineStr">
        <is>
          <t>Есть подробная тропа CBT Naryn, данные о площади/фауне, рейтинги в 3 сервисах. Не найдены точный тариф входа 2025–2026, цены такси и жилья у входа; расстояние от Нарына в источниках 12–18 км.</t>
        </is>
      </c>
    </row>
    <row r="180">
      <c r="A180" s="16" t="inlineStr">
        <is>
          <t>gaps</t>
        </is>
      </c>
      <c r="B180" s="21" t="inlineStr">
        <is>
          <t>Чего не хватает в данных (каждое с новой строки)</t>
        </is>
      </c>
      <c r="C180" s="2" t="inlineStr">
        <is>
          <t>Актуальный тариф входа 2026
Цена такси Нарын — парк
Работает ли Yandex Go в Нарыне
Состояние домиков у входа</t>
        </is>
      </c>
    </row>
    <row r="181">
      <c r="A181" s="16" t="inlineStr">
        <is>
          <t>flags</t>
        </is>
      </c>
      <c r="B181" s="21" t="inlineStr">
        <is>
          <t>Противоречия источников (каждое с новой строки)</t>
        </is>
      </c>
      <c r="C181" s="2" t="inlineStr">
        <is>
          <t>Расстояние от Нарына: 12 / 17 / 18 км.
Тариф входа: только «$1» без даты у Nomad's Land.
Площадь: Nomad's Land «104 км²» ≈ 10 448 га — согласуется; TripAdvisor ошибочно пишет «acres».
Разное позиционирование статуса: «национальный парк» в каталоге vs «государственный природный парк» в 2ГИС.</t>
        </is>
      </c>
    </row>
    <row r="182">
      <c r="A182" s="16" t="inlineStr">
        <is>
          <t>idx</t>
        </is>
      </c>
      <c r="B182" s="21" t="inlineStr">
        <is>
          <t>Индекс полноты 0–100</t>
        </is>
      </c>
      <c r="C182" s="20" t="n">
        <v>71</v>
      </c>
    </row>
    <row r="183">
      <c r="A183" s="16" t="inlineStr">
        <is>
          <t>rich</t>
        </is>
      </c>
      <c r="B183" s="21" t="inlineStr">
        <is>
          <t>Насыщенность</t>
        </is>
      </c>
      <c r="C183" s="20" t="n">
        <v>6</v>
      </c>
    </row>
    <row r="184">
      <c r="A184" s="16" t="inlineStr">
        <is>
          <t>conf</t>
        </is>
      </c>
      <c r="B184" s="21" t="inlineStr">
        <is>
          <t>Достоверность</t>
        </is>
      </c>
      <c r="C184" s="20" t="n">
        <v>29</v>
      </c>
    </row>
    <row r="185">
      <c r="A185" s="16" t="inlineStr">
        <is>
          <t>prac</t>
        </is>
      </c>
      <c r="B185" s="21" t="inlineStr">
        <is>
          <t>Практичность</t>
        </is>
      </c>
      <c r="C185" s="20" t="n">
        <v>7</v>
      </c>
    </row>
    <row r="186">
      <c r="A186" s="16" t="inlineStr">
        <is>
          <t>en_reviewed</t>
        </is>
      </c>
      <c r="B186" s="21" t="inlineStr">
        <is>
          <t>Перевод EN проверен (да/нет)</t>
        </is>
      </c>
      <c r="C186" s="20" t="inlineStr">
        <is>
          <t>нет</t>
        </is>
      </c>
    </row>
    <row r="187">
      <c r="A187" s="16" t="inlineStr">
        <is>
          <t>#table:fixes</t>
        </is>
      </c>
      <c r="B187" s="22" t="inlineStr">
        <is>
          <t>Журнал правок — 4</t>
        </is>
      </c>
    </row>
    <row r="188">
      <c r="A188" s="16" t="inlineStr">
        <is>
          <t>#keys</t>
        </is>
      </c>
      <c r="C188" s="16" t="inlineStr">
        <is>
          <t>f</t>
        </is>
      </c>
      <c r="D188" s="16" t="inlineStr">
        <is>
          <t>n</t>
        </is>
      </c>
      <c r="E188" s="16" t="inlineStr">
        <is>
          <t>u</t>
        </is>
      </c>
    </row>
    <row r="189">
      <c r="A189" s="16" t="inlineStr">
        <is>
          <t>#labels</t>
        </is>
      </c>
      <c r="B189" s="23" t="inlineStr">
        <is>
          <t>№ / строки ниже</t>
        </is>
      </c>
      <c r="C189" s="21" t="inlineStr">
        <is>
          <t>Поле</t>
        </is>
      </c>
      <c r="D189" s="21" t="inlineStr">
        <is>
          <t>Что изменено</t>
        </is>
      </c>
      <c r="E189" s="21" t="inlineStr">
        <is>
          <t>Источник</t>
        </is>
      </c>
    </row>
    <row r="190">
      <c r="B190" s="24" t="n">
        <v>1</v>
      </c>
      <c r="C190" s="20" t="inlineStr">
        <is>
          <t>Координаты</t>
        </is>
      </c>
      <c r="D190" s="20" t="inlineStr">
        <is>
          <t>41.4375, 76.1836</t>
        </is>
      </c>
      <c r="E190" s="20" t="inlineStr">
        <is>
          <t>https://2gis.kg/bishkek/geo/70030077011774995</t>
        </is>
      </c>
    </row>
    <row r="191">
      <c r="B191" s="24" t="n">
        <v>2</v>
      </c>
      <c r="C191" s="20" t="inlineStr">
        <is>
          <t>Район</t>
        </is>
      </c>
      <c r="D191" s="20" t="inlineStr">
        <is>
          <t>Нарынский район</t>
        </is>
      </c>
      <c r="E191" s="20" t="inlineStr">
        <is>
          <t>https://2gis.kg/bishkek/geo/70030077011774995</t>
        </is>
      </c>
    </row>
    <row r="192">
      <c r="B192" s="24" t="n">
        <v>3</v>
      </c>
      <c r="C192" s="20" t="inlineStr">
        <is>
          <t>Короткое описание</t>
        </is>
      </c>
      <c r="D192" s="20" t="inlineStr">
        <is>
          <t>добавлены площадь 10 448 га, год создания 2001, марал</t>
        </is>
      </c>
      <c r="E192" s="2" t="inlineStr">
        <is>
          <t>https://www.nomadsland.travel/en/before-you-go/kyrgyzstan/nature/salkyn-tor-national-park</t>
        </is>
      </c>
    </row>
    <row r="193">
      <c r="B193" s="24" t="n">
        <v>4</v>
      </c>
      <c r="C193" s="20" t="inlineStr">
        <is>
          <t>Стоимость входа</t>
        </is>
      </c>
      <c r="D193" s="20" t="inlineStr">
        <is>
          <t>вход платный; $1 по Nomad's Land (без даты)</t>
        </is>
      </c>
      <c r="E193" s="2" t="inlineStr">
        <is>
          <t>https://www.tripadvisor.com/Attraction_Review-g1193064-d6882292-Reviews-National_Park_Salkyn_Tor-Naryn_Naryn_Province.html</t>
        </is>
      </c>
    </row>
    <row r="195">
      <c r="A195" s="16" t="inlineStr">
        <is>
          <t>#table:sources</t>
        </is>
      </c>
      <c r="B195" s="22" t="inlineStr">
        <is>
          <t>Источники карточки — 9</t>
        </is>
      </c>
    </row>
    <row r="196">
      <c r="A196" s="16" t="inlineStr">
        <is>
          <t>#keys</t>
        </is>
      </c>
      <c r="C196" s="16" t="inlineStr">
        <is>
          <t>url</t>
        </is>
      </c>
      <c r="D196" s="16" t="inlineStr">
        <is>
          <t>title</t>
        </is>
      </c>
      <c r="E196" s="16" t="inlineStr">
        <is>
          <t>used_for</t>
        </is>
      </c>
    </row>
    <row r="197">
      <c r="A197" s="16" t="inlineStr">
        <is>
          <t>#labels</t>
        </is>
      </c>
      <c r="B197" s="23" t="inlineStr">
        <is>
          <t>№ / строки ниже</t>
        </is>
      </c>
      <c r="C197" s="21" t="inlineStr">
        <is>
          <t>Ссылка</t>
        </is>
      </c>
      <c r="D197" s="21" t="inlineStr">
        <is>
          <t>Название</t>
        </is>
      </c>
      <c r="E197" s="21" t="inlineStr">
        <is>
          <t>Для чего</t>
        </is>
      </c>
    </row>
    <row r="198">
      <c r="B198" s="24" t="n">
        <v>1</v>
      </c>
      <c r="C198" s="20" t="inlineStr">
        <is>
          <t>https://www.cbt-naryn.com/salkyntor.html</t>
        </is>
      </c>
      <c r="D198" s="20" t="inlineStr">
        <is>
          <t>CBT Naryn — Salkyn Tor</t>
        </is>
      </c>
      <c r="E198" s="20" t="inlineStr">
        <is>
          <t>тропа, высоты, броды, контакты</t>
        </is>
      </c>
    </row>
    <row r="199">
      <c r="B199" s="24" t="n">
        <v>2</v>
      </c>
      <c r="C199" s="2" t="inlineStr">
        <is>
          <t>https://triptokyrgyzstan.com/ru/destinations/places/nacionalnyy-park-salkyn-tor</t>
        </is>
      </c>
      <c r="D199" s="20" t="inlineStr">
        <is>
          <t>Trip to Kyrgyzstan — НП Салкын-Тор</t>
        </is>
      </c>
      <c r="E199" s="20" t="inlineStr">
        <is>
          <t>площадь, объекты, координаты каталога</t>
        </is>
      </c>
    </row>
    <row r="200">
      <c r="B200" s="24" t="n">
        <v>3</v>
      </c>
      <c r="C200" s="2" t="inlineStr">
        <is>
          <t>https://www.nomadsland.travel/en/before-you-go/kyrgyzstan/nature/salkyn-tor-national-park</t>
        </is>
      </c>
      <c r="D200" s="20" t="inlineStr">
        <is>
          <t>Nomad's Land — Salkyn-Tor</t>
        </is>
      </c>
      <c r="E200" s="20" t="inlineStr">
        <is>
          <t>год создания, флора, $1</t>
        </is>
      </c>
    </row>
    <row r="201">
      <c r="B201" s="24" t="n">
        <v>4</v>
      </c>
      <c r="C201" s="2" t="inlineStr">
        <is>
          <t>https://central-asia.guide/kyrgyzstan/destinations-kg/naryn/salkyn-tor-national-park/</t>
        </is>
      </c>
      <c r="D201" s="20" t="inlineStr">
        <is>
          <t>Central Asia Guide — Salkyn Tor</t>
        </is>
      </c>
      <c r="E201" s="20" t="inlineStr">
        <is>
          <t>фауна, источники, жильё</t>
        </is>
      </c>
    </row>
    <row r="202">
      <c r="B202" s="24" t="n">
        <v>5</v>
      </c>
      <c r="C202" s="20" t="inlineStr">
        <is>
          <t>https://2gis.kg/bishkek/geo/70030077011774995</t>
        </is>
      </c>
      <c r="D202" s="20" t="inlineStr">
        <is>
          <t>2ГИС — ГПНП Салкын-Тор</t>
        </is>
      </c>
      <c r="E202" s="20" t="inlineStr">
        <is>
          <t>адрес, район, рейтинг</t>
        </is>
      </c>
    </row>
    <row r="203">
      <c r="B203" s="24" t="n">
        <v>6</v>
      </c>
      <c r="C203" s="2" t="inlineStr">
        <is>
          <t>https://www.tripadvisor.com/Attraction_Review-g1193064-d6882292-Reviews-National_Park_Salkyn_Tor-Naryn_Naryn_Province.html</t>
        </is>
      </c>
      <c r="D203" s="20" t="inlineStr">
        <is>
          <t>TripAdvisor — National Park Salkyn-Tor</t>
        </is>
      </c>
      <c r="E203" s="20" t="inlineStr">
        <is>
          <t>отзывы, плата за вход</t>
        </is>
      </c>
    </row>
    <row r="204">
      <c r="B204" s="24" t="n">
        <v>7</v>
      </c>
      <c r="C204" s="2" t="inlineStr">
        <is>
          <t>https://www.lonelyplanet.com/kyrgyzstan/naryn-oblast/attractions/salkyn-toer-national-park/a/poi-sig/1580292/1341570</t>
        </is>
      </c>
      <c r="D204" s="20" t="inlineStr">
        <is>
          <t>Lonely Planet — Salkyn-Tör NP</t>
        </is>
      </c>
      <c r="E204" s="20" t="inlineStr">
        <is>
          <t>расстояние, домики, CBT</t>
        </is>
      </c>
    </row>
    <row r="205">
      <c r="B205" s="24" t="n">
        <v>8</v>
      </c>
      <c r="C205" s="2" t="inlineStr">
        <is>
          <t>https://vesti.kg/politika/item/150851-inostrantsy-dolzhny-platit-do-50-dollarov-za-poseshchenie-parkov-makhabat-mavlyanova.html</t>
        </is>
      </c>
      <c r="D205" s="20" t="inlineStr">
        <is>
          <t>Vesti.kg — плата за парки (22.06.2026)</t>
        </is>
      </c>
      <c r="E205" s="20" t="inlineStr">
        <is>
          <t>контекст тарифов</t>
        </is>
      </c>
    </row>
    <row r="206">
      <c r="B206" s="24" t="n">
        <v>9</v>
      </c>
      <c r="C206" s="20" t="inlineStr">
        <is>
          <t>https://www.cbt-naryn.com/bus.html</t>
        </is>
      </c>
      <c r="D206" s="20" t="inlineStr">
        <is>
          <t>CBT Naryn — автобусы (май 2026)</t>
        </is>
      </c>
      <c r="E206" s="20" t="inlineStr">
        <is>
          <t>транспорт</t>
        </is>
      </c>
    </row>
    <row r="208">
      <c r="A208" s="16" t="inlineStr">
        <is>
          <t>#table:sources_practical</t>
        </is>
      </c>
      <c r="B208" s="22" t="inlineStr">
        <is>
          <t>Источники практики — 5</t>
        </is>
      </c>
    </row>
    <row r="209">
      <c r="A209" s="16" t="inlineStr">
        <is>
          <t>#keys</t>
        </is>
      </c>
      <c r="C209" s="16" t="inlineStr">
        <is>
          <t>url</t>
        </is>
      </c>
      <c r="D209" s="16" t="inlineStr">
        <is>
          <t>title</t>
        </is>
      </c>
      <c r="E209" s="16" t="inlineStr">
        <is>
          <t>used_for</t>
        </is>
      </c>
    </row>
    <row r="210">
      <c r="A210" s="16" t="inlineStr">
        <is>
          <t>#labels</t>
        </is>
      </c>
      <c r="B210" s="23" t="inlineStr">
        <is>
          <t>№ / строки ниже</t>
        </is>
      </c>
      <c r="C210" s="21" t="inlineStr">
        <is>
          <t>Ссылка</t>
        </is>
      </c>
      <c r="D210" s="21" t="inlineStr">
        <is>
          <t>Название</t>
        </is>
      </c>
      <c r="E210" s="21" t="inlineStr">
        <is>
          <t>Для чего</t>
        </is>
      </c>
    </row>
    <row r="211">
      <c r="B211" s="24" t="n">
        <v>1</v>
      </c>
      <c r="C211" s="20" t="inlineStr">
        <is>
          <t>https://en.wikivoyage.org/wiki/Naryn</t>
        </is>
      </c>
      <c r="D211" s="20" t="inlineStr">
        <is>
          <t>Wikivoyage: Naryn</t>
        </is>
      </c>
      <c r="E211" s="20" t="inlineStr">
        <is>
          <t>вход 20 сом, CBT Naryn адрес и телефоны, еда</t>
        </is>
      </c>
    </row>
    <row r="212">
      <c r="B212" s="24" t="n">
        <v>2</v>
      </c>
      <c r="C212" s="20" t="inlineStr">
        <is>
          <t>https://www.journalofnomads.com/naryn-kyrgyzstan/</t>
        </is>
      </c>
      <c r="D212" s="20" t="inlineStr">
        <is>
          <t>Journal of Nomads: Naryn (06.2024, обн. 04.2026)</t>
        </is>
      </c>
      <c r="E212" s="20" t="inlineStr">
        <is>
          <t>транспорт в Нарын, вход, жильё</t>
        </is>
      </c>
    </row>
    <row r="213">
      <c r="B213" s="24" t="n">
        <v>3</v>
      </c>
      <c r="C213" s="2" t="inlineStr">
        <is>
          <t>https://nomadsland.travel/en/before-you-go/kyrgyzstan/nature/salkyn-tor-national-park</t>
        </is>
      </c>
      <c r="D213" s="20" t="inlineStr">
        <is>
          <t>Nomad's Land: Salkyn-Tor</t>
        </is>
      </c>
      <c r="E213" s="20" t="inlineStr">
        <is>
          <t>18 км, координаты, 1 $</t>
        </is>
      </c>
    </row>
    <row r="214">
      <c r="B214" s="24" t="n">
        <v>4</v>
      </c>
      <c r="C214" s="2" t="inlineStr">
        <is>
          <t>https://blueprint.nomadsland.travel/en/before-you-go/blog/best-trekking-spots-kyrgyzstan-self-guided-treks-peaks-remote-treks-etc</t>
        </is>
      </c>
      <c r="D214" s="20" t="inlineStr">
        <is>
          <t>Nomad's Land: best trekking spots</t>
        </is>
      </c>
      <c r="E214" s="20" t="inlineStr">
        <is>
          <t>трек 13 км, +1690 м</t>
        </is>
      </c>
    </row>
    <row r="215">
      <c r="B215" s="24" t="n">
        <v>5</v>
      </c>
      <c r="C215" s="20" t="inlineStr">
        <is>
          <t>https://www.booking.com/city/kg/naryn.html?aid=386160</t>
        </is>
      </c>
      <c r="D215" s="20" t="inlineStr">
        <is>
          <t>Booking.com: Naryn</t>
        </is>
      </c>
      <c r="E215" s="20" t="inlineStr">
        <is>
          <t>жильё и цены</t>
        </is>
      </c>
    </row>
    <row r="218" ht="22" customHeight="1">
      <c r="A218" s="16" t="inlineStr">
        <is>
          <t>#section</t>
        </is>
      </c>
      <c r="B218" s="17" t="inlineStr">
        <is>
          <t>Перевод EN</t>
        </is>
      </c>
      <c r="C218" s="18" t="n"/>
      <c r="D218" s="18" t="n"/>
      <c r="E218" s="18" t="n"/>
      <c r="F218" s="18" t="n"/>
      <c r="G218" s="18" t="n"/>
      <c r="H218" s="18" t="n"/>
    </row>
    <row r="219">
      <c r="A219" s="16" t="inlineStr">
        <is>
          <t>#table:translations_en</t>
        </is>
      </c>
      <c r="B219" s="22" t="inlineStr">
        <is>
          <t>Перевод на английский — 144</t>
        </is>
      </c>
    </row>
    <row r="220">
      <c r="A220" s="16" t="inlineStr">
        <is>
          <t>#keys</t>
        </is>
      </c>
      <c r="C220" s="16" t="inlineStr">
        <is>
          <t>path</t>
        </is>
      </c>
      <c r="D220" s="16" t="inlineStr">
        <is>
          <t>ru</t>
        </is>
      </c>
      <c r="E220" s="16" t="inlineStr">
        <is>
          <t>en</t>
        </is>
      </c>
    </row>
    <row r="221">
      <c r="A221" s="16" t="inlineStr">
        <is>
          <t>#labels</t>
        </is>
      </c>
      <c r="B221" s="23" t="inlineStr">
        <is>
          <t>№ / строки ниже</t>
        </is>
      </c>
      <c r="C221" s="21" t="inlineStr">
        <is>
          <t>Поле</t>
        </is>
      </c>
      <c r="D221" s="21" t="inlineStr">
        <is>
          <t>Русский (только чтение)</t>
        </is>
      </c>
      <c r="E221" s="21" t="inlineStr">
        <is>
          <t>English</t>
        </is>
      </c>
    </row>
    <row r="222">
      <c r="B222" s="24" t="n">
        <v>1</v>
      </c>
      <c r="C222" s="20" t="inlineStr">
        <is>
          <t>name</t>
        </is>
      </c>
      <c r="D222" s="20" t="inlineStr">
        <is>
          <t>Национальный парк Салкын-Тор</t>
        </is>
      </c>
      <c r="E222" s="20" t="inlineStr">
        <is>
          <t>Salkyn-Tor National Park</t>
        </is>
      </c>
    </row>
    <row r="223">
      <c r="B223" s="24" t="n">
        <v>2</v>
      </c>
      <c r="C223" s="20" t="inlineStr">
        <is>
          <t>full</t>
        </is>
      </c>
      <c r="D223" s="20" t="inlineStr">
        <is>
          <t>Государственный природный парк Салкын-Тор</t>
        </is>
      </c>
      <c r="E223" s="20" t="inlineStr">
        <is>
          <t>Salkyn-Tor State Nature Park</t>
        </is>
      </c>
    </row>
    <row r="224">
      <c r="B224" s="24" t="n">
        <v>3</v>
      </c>
      <c r="C224" s="20" t="inlineStr">
        <is>
          <t>dist</t>
        </is>
      </c>
      <c r="D224" s="20" t="inlineStr">
        <is>
          <t>Нарынский район</t>
        </is>
      </c>
      <c r="E224" s="20" t="inlineStr">
        <is>
          <t>Naryn district</t>
        </is>
      </c>
    </row>
    <row r="225">
      <c r="B225" s="24" t="n">
        <v>4</v>
      </c>
      <c r="C225" s="20" t="inlineStr">
        <is>
          <t>near</t>
        </is>
      </c>
      <c r="D225" s="2" t="inlineStr">
        <is>
          <t>Село Алыш (адрес парка в 2ГИС) и город Нарын: по CBT Naryn парк в ~12 км восточнее Нарына (Nomad's Land — 18 км, Lonely Planet — 17 км); от арки на главной дороге до входа ~2 км.</t>
        </is>
      </c>
      <c r="E225" s="2" t="inlineStr">
        <is>
          <t>Alysh village (the park's address in 2GIS) and the town of Naryn: according to CBT Naryn the park is ~12 km east of Naryn (Nomad's Land — 18 km, Lonely Planet — 17 km); from the arch on the main road to the entrance is ~2 km.</t>
        </is>
      </c>
    </row>
    <row r="226">
      <c r="B226" s="24" t="n">
        <v>5</v>
      </c>
      <c r="C226" s="20" t="inlineStr">
        <is>
          <t>elev</t>
        </is>
      </c>
      <c r="D226" s="2" t="inlineStr">
        <is>
          <t>Около 2200 м у входа (Nomad's Land); старт тропы CBT Naryn — 2167 м, верхняя точка маршрута у ледника — 3221 м.</t>
        </is>
      </c>
      <c r="E226" s="2" t="inlineStr">
        <is>
          <t>About 2200 m at the entrance (Nomad's Land); the CBT Naryn trail starts at 2167 m, and the highest point of the route, by the glacier, is 3221 m.</t>
        </is>
      </c>
    </row>
    <row r="227">
      <c r="B227" s="24" t="n">
        <v>6</v>
      </c>
      <c r="C227" s="20" t="inlineStr">
        <is>
          <t>short</t>
        </is>
      </c>
      <c r="D227" s="2" t="inlineStr">
        <is>
          <t>Природный парк площадью 10 448 га на северном склоне хребта Нарын-Тоо у Нарына: ельники Шренка, река с мостиками, пикниковая зона у входа и 13-километровая тропа к леднику; создан для сохранения марала.</t>
        </is>
      </c>
      <c r="E227" s="2" t="inlineStr">
        <is>
          <t>A 10,448-hectare nature park on the northern slope of the Naryn-Too range near Naryn: Schrenk spruce forests, a river with footbridges, a picnic area at the entrance and a 13 km trail to a glacier; it was created to protect the maral (Tian Shan red deer).</t>
        </is>
      </c>
    </row>
    <row r="228">
      <c r="B228" s="24" t="n">
        <v>7</v>
      </c>
      <c r="C228" s="20" t="inlineStr">
        <is>
          <t>desc</t>
        </is>
      </c>
      <c r="D228" s="2" t="inlineStr">
        <is>
          <t>Салкын-Тор («прохладная вершина») — государственный природный парк, созданный в мае 2001 года на северном склоне хребта Нарын-Тоо, примерно в 12–18 км к востоку от Нарына, площадь — 10 448 га. Главная задача — восстановление популяции тянь-шаньского марала; здесь же обитают косуля, рысь, бурый медведь, волк, каменная куница, горный козёл, сурки, встречаются краснокнижные виды. Нижний пояс — густые леса из ели Шренка с тянь-шаньской рябиной, шиповником, барбарисом. У входа — пикниковая зона, туалеты, небольшие домики и юрты (по отзывам частично заброшены), знаменитый мостик в форме буквы «М» («мост влюблённых»). Основная тропа идёт вверх по долине реки: первые 2 км — три пешеходных моста, дальше броды, около 10-го км — стоянка пастухов в ельнике, выше — каменистый подъём к развилке реки и леднику (13 км, 2167 → 3221 м). На территории также пещера Кожо-Үңкүр, исторический холм Дүбөлү, родник Курга, каньоны Кок-Жайык, Беркут-Уя и Кызыл-Зоо; в районе около 30 горячих и холодных источников.</t>
        </is>
      </c>
      <c r="E228" s="2" t="inlineStr">
        <is>
          <t>Salkyn-Tor (“cool peak”) is a state nature park established in May 2001 on the northern slope of the Naryn-Too range, roughly 12–18 km east of Naryn, covering 10,448 hectares. Its main purpose is restoring the Tian Shan maral population; roe deer, lynx, brown bear, wolf, stone marten, ibex and marmots also live here, along with Red Data Book species. The lower belt is dense Schrenk spruce forest with Tian Shan rowan, wild rose and barberry. At the entrance are a picnic area, toilets, small cabins and yurts (partly abandoned according to reviews), and the famous bridge shaped like the letter “M” (the “lovers' bridge”). The main trail goes up the river valley: the first 2 km have three footbridges, then come fords, around km 10 there is a shepherds' camp in the spruce forest, and above it a rocky climb to the fork of the river and the glacier (13 km, 2167 → 3221 m). The territory also has the Kojo-Ungur cave, the historic Dubolu hill, the Kurga spring, and the Kok-Jayyk, Berkut-Uya and Kyzyl-Zoo canyons; the area has about 30 hot and cold springs.</t>
        </is>
      </c>
    </row>
    <row r="229">
      <c r="B229" s="24" t="n">
        <v>8</v>
      </c>
      <c r="C229" s="20" t="inlineStr">
        <is>
          <t>guide</t>
        </is>
      </c>
      <c r="D229" s="2" t="inlineStr">
        <is>
          <t>Для лёгкого дня хватит нижней зоны: пикник у реки, прогулка через три мостика и фото на «М»-мостике — это любимое место выходных у жителей Нарына. Для настоящего похода выходи рано и иди 13 км вверх к леднику — к стоянке пастухов в ельнике (~10 км) дорога ровная, дальше начинается каменистый подъём. Будь готов разуваться на бродах, а в июне — переходить реку по снежным мостам, проверяя их палкой. Вход платный, держи наличные. Мусор забирай с собой — отзывы жалуются на грязные пикниковые площадки.</t>
        </is>
      </c>
      <c r="E229" s="2" t="inlineStr">
        <is>
          <t>For an easy day the lower zone is enough: a picnic by the river, a walk across the three footbridges and a photo on the “M” bridge — it's a favorite weekend spot for Naryn residents. For a real hike, set out early and walk 13 km up to the glacier — the way to the shepherds' camp in the spruce forest (~10 km) is level, after which the rocky climb begins. Be ready to take your shoes off at the fords, and in June to cross the river on snow bridges, testing them with a stick. Entry is paid, so keep cash on hand. Take your trash with you — reviews complain about dirty picnic areas.</t>
        </is>
      </c>
    </row>
    <row r="230">
      <c r="B230" s="24" t="n">
        <v>9</v>
      </c>
      <c r="C230" s="20" t="inlineStr">
        <is>
          <t>see</t>
        </is>
      </c>
      <c r="D230" s="2" t="inlineStr">
        <is>
          <t>Ельники Шренка в долине реки; пешеходные мосты и «М»-мостик у входа; стоянку пастухов в ельнике (~10 км); ледник и верхнюю развилку реки (3221 м); пещеру Кожо-Үңкүр, холм Дүбөлү, родник Курга, каньоны Кок-Жайык, Беркут-Уя, Кызыл-Зоо; поблизости — питомник маралов (Pitomnik Bugu Maralov).</t>
        </is>
      </c>
      <c r="E230" s="2" t="inlineStr">
        <is>
          <t>Schrenk spruce forests in the river valley; the footbridges and the “M” bridge at the entrance; the shepherds' camp in the spruce forest (~10 km); the glacier and the upper fork of the river (3221 m); the Kojo-Ungur cave, Dubolu hill, the Kurga spring, the Kok-Jayyk, Berkut-Uya and Kyzyl-Zoo canyons; nearby — the maral nursery (Pitomnik Bugu Maralov).</t>
        </is>
      </c>
    </row>
    <row r="231">
      <c r="B231" s="24" t="n">
        <v>10</v>
      </c>
      <c r="C231" s="20" t="inlineStr">
        <is>
          <t>skip</t>
        </is>
      </c>
      <c r="D231" s="2" t="inlineStr">
        <is>
          <t>Ты уже видел ельники Джети-Огуза/Ала-Арчи и не готов к полному 26-км маршруту — нижняя зона скромная и местами замусорена. Ты в Нарыне проездом на Таш-Рабат и у тебя меньше 3–4 часов. Едешь в начале лета без опыта бродов — верхняя часть тропы со снежными мостами опасна.</t>
        </is>
      </c>
      <c r="E231" s="2" t="inlineStr">
        <is>
          <t>You have already seen the spruce forests of Jeti-Oguz/Ala-Archa and aren't up for the full 26 km route — the lower zone is modest and littered in places. You're only passing through Naryn on the way to Tash-Rabat and have less than 3–4 hours. You're going in early summer with no experience of fords — the upper part of the trail with snow bridges is dangerous.</t>
        </is>
      </c>
    </row>
    <row r="232">
      <c r="B232" s="24" t="n">
        <v>11</v>
      </c>
      <c r="C232" s="20" t="inlineStr">
        <is>
          <t>diff</t>
        </is>
      </c>
      <c r="D232" s="2" t="inlineStr">
        <is>
          <t>Нижняя прогулочная зона — лёгкая (пикник, мостики). Полный маршрут CBT Naryn — сложный, но не технический: 13 км в одну сторону, набор ~1690 м, несколько бродов, каменистые верховья; в начале лета — снежные мосты.</t>
        </is>
      </c>
      <c r="E232" s="2" t="inlineStr">
        <is>
          <t>The lower walking zone is easy (picnic, footbridges). The full CBT Naryn route is hard but not technical: 13 km one way, ~1690 m of ascent, several fords, rocky upper reaches; in early summer, snow bridges.</t>
        </is>
      </c>
    </row>
    <row r="233">
      <c r="B233" s="24" t="n">
        <v>12</v>
      </c>
      <c r="C233" s="20" t="inlineStr">
        <is>
          <t>when</t>
        </is>
      </c>
      <c r="D233" s="2" t="inlineStr">
        <is>
          <t>Июль — сентябрь для полной тропы (в конце июня ещё снег и снежные мосты на реке — CBT Naryn); нижняя зона — с конца мая до октября. Летом популярна у местных на выходных — в будни тише.</t>
        </is>
      </c>
      <c r="E233" s="2" t="inlineStr">
        <is>
          <t>July–September for the full trail (at the end of June there is still snow and snow bridges over the river — CBT Naryn); the lower zone from late May to October. In summer it is popular with locals on weekends — quieter on weekdays.</t>
        </is>
      </c>
    </row>
    <row r="234">
      <c r="B234" s="24" t="n">
        <v>13</v>
      </c>
      <c r="C234" s="20" t="inlineStr">
        <is>
          <t>hours</t>
        </is>
      </c>
      <c r="D234" s="2" t="inlineStr">
        <is>
          <t>Официальный режим работы не опубликован (2ГИС, Google — часы не указаны). Вход платный, контроль у шлагбаума/арки; уточняй у CBT Naryn (+996 559 567 685).</t>
        </is>
      </c>
      <c r="E234" s="2" t="inlineStr">
        <is>
          <t>No official opening hours are published (2GIS, Google — hours not given). Entry is paid, with a check at the barrier/arch; ask CBT Naryn (+996 559 567 685).</t>
        </is>
      </c>
    </row>
    <row r="235">
      <c r="B235" s="24" t="n">
        <v>14</v>
      </c>
      <c r="C235" s="20" t="inlineStr">
        <is>
          <t>daytime</t>
        </is>
      </c>
      <c r="D235" s="2" t="inlineStr">
        <is>
          <t>Ранний старт (7–8 ч) для маршрута к леднику — 26 км туда-обратно; для пикника — день. Днём уровень воды в бродах выше из-за таяния.</t>
        </is>
      </c>
      <c r="E235" s="2" t="inlineStr">
        <is>
          <t>An early start (7–8 am) for the glacier route — 26 km round trip; a picnic works any time of day. In the daytime the water at the fords is higher because of melting.</t>
        </is>
      </c>
    </row>
    <row r="236">
      <c r="B236" s="24" t="n">
        <v>15</v>
      </c>
      <c r="C236" s="20" t="inlineStr">
        <is>
          <t>how</t>
        </is>
      </c>
      <c r="D236" s="2" t="inlineStr">
        <is>
          <t>Из Нарына на восток по дороге вдоль реки Нарын в сторону аэропорта и Ат-Башы ~12–18 км до арки у главной дороги (район с. Алыш), затем ~2 км до входа. Из Бишкека до Нарына — 4,5–5 ч (маршрутка 600 сом, GoBus 500 сом).</t>
        </is>
      </c>
      <c r="E236" s="2" t="inlineStr">
        <is>
          <t>From Naryn east along the road beside the Naryn River toward the airport and At-Bashy for ~12–18 km to the arch by the main road (Alysh village area), then ~2 km to the entrance. From Bishkek to Naryn — 4.5–5 h (marshrutka (minibus) 600 som, GoBus 500 som).</t>
        </is>
      </c>
    </row>
    <row r="237">
      <c r="B237" s="24" t="n">
        <v>16</v>
      </c>
      <c r="C237" s="20" t="inlineStr">
        <is>
          <t>needcar</t>
        </is>
      </c>
      <c r="D237" s="2" t="inlineStr">
        <is>
          <t>Да: от Нарына 12–18 км — такси или машина; пешком от арки до входа 2 км. Общественного транспорта до входа в источниках нет (маршрутки Нарын — Ат-Башы могут высадить у арки — не подтверждено).</t>
        </is>
      </c>
      <c r="E237" s="2" t="inlineStr">
        <is>
          <t>Yes: from Naryn 12–18 km — taxi or car; on foot from the arch to the entrance is 2 km. The sources mention no public transport to the entrance (Naryn — At-Bashy marshrutkas may drop you at the arch — not confirmed).</t>
        </is>
      </c>
    </row>
    <row r="238">
      <c r="B238" s="24" t="n">
        <v>17</v>
      </c>
      <c r="C238" s="20" t="inlineStr">
        <is>
          <t>self</t>
        </is>
      </c>
      <c r="D238" s="2" t="inlineStr">
        <is>
          <t>Да: тропа очевидная, вдоль реки; плата на входе. Для верхней части после стоянки пастухов (тропа теряется, снег) лучше гид или опыт; central-asia.guide рекомендует гида для удалённых объектов парка.</t>
        </is>
      </c>
      <c r="E238" s="2" t="inlineStr">
        <is>
          <t>Yes: the trail is obvious, along the river; there is a fee at the entrance. For the upper part beyond the shepherds' camp (the trail fades, snow) a guide or experience is better; central-asia.guide recommends a guide for the park's remote sites.</t>
        </is>
      </c>
    </row>
    <row r="239">
      <c r="B239" s="24" t="n">
        <v>18</v>
      </c>
      <c r="C239" s="20" t="inlineStr">
        <is>
          <t>roadtype</t>
        </is>
      </c>
      <c r="D239" s="2" t="inlineStr">
        <is>
          <t>Асфальтированная трасса Нарын — Ат-Башы до арки; ~2 км подъезда до входа (покрытие в источниках не указано). Внутри — пешеходная тропа: мосты в первые 2 км, далее броды и каменистая тропа.</t>
        </is>
      </c>
      <c r="E239" s="2" t="inlineStr">
        <is>
          <t>Paved Naryn — At-Bashy highway to the arch; ~2 km of access road to the entrance (surface not given in the sources). Inside, a footpath: bridges in the first 2 km, then fords and a rocky trail.</t>
        </is>
      </c>
    </row>
    <row r="240">
      <c r="B240" s="24" t="n">
        <v>19</v>
      </c>
      <c r="C240" s="20" t="inlineStr">
        <is>
          <t>traveltime</t>
        </is>
      </c>
      <c r="D240" s="2" t="inlineStr">
        <is>
          <t>Нарын — вход в парк ~20–30 мин (12–18 км; оценка). Полный маршрут к леднику — 13 км в одну сторону, весь световой день туда-обратно. До стоянки пастухов (~10 км) — 3–4 ч (оценка).</t>
        </is>
      </c>
      <c r="E240" s="2" t="inlineStr">
        <is>
          <t>Naryn — park entrance ~20–30 min (12–18 km; estimate). The full route to the glacier is 13 km one way, a full daylight day round trip. To the shepherds' camp (~10 km) — 3–4 h (estimate).</t>
        </is>
      </c>
    </row>
    <row r="241">
      <c r="B241" s="24" t="n">
        <v>20</v>
      </c>
      <c r="C241" s="20" t="inlineStr">
        <is>
          <t>stay</t>
        </is>
      </c>
      <c r="D241" s="2" t="inlineStr">
        <is>
          <t>У входа — небольшие домики и юрты (Lonely Planet; по отзывам TripAdvisor частично заброшены) и советские базы отдыха с юртами и простыми домиками (central-asia.guide) — цены не опубликованы. Usonbak Yurt Camp в районе Салкын-Тора упомянут на TripAdvisor (цены не найдены). Основной вариант — гостевые дома и гостиницы Нарына через CBT Naryn; палатка в парке — с разрешения администрации (не подтверждено).</t>
        </is>
      </c>
      <c r="E241" s="2" t="inlineStr">
        <is>
          <t>At the entrance there are small cabins and yurts (Lonely Planet; partly abandoned according to TripAdvisor reviews) and Soviet-era recreation bases with yurts and simple cabins (central-asia.guide) — prices are not published. Usonbak Yurt Camp in the Salkyn-Tor area is mentioned on TripAdvisor (prices not found). The main option is guesthouses and hotels in Naryn via CBT Naryn; camping in the park is with the administration's permission (not confirmed).</t>
        </is>
      </c>
    </row>
    <row r="242">
      <c r="B242" s="24" t="n">
        <v>21</v>
      </c>
      <c r="C242" s="20" t="inlineStr">
        <is>
          <t>net</t>
        </is>
      </c>
      <c r="D242" s="2" t="inlineStr">
        <is>
          <t>Не подтверждено источниками. В Нарыне и на трассе связь Beeline/O!/MegaCom есть; в глубине ущелья сигнал, вероятно, пропадает — офлайн-карта обязательна.</t>
        </is>
      </c>
      <c r="E242" s="2" t="inlineStr">
        <is>
          <t>Not confirmed by sources. In Naryn and along the highway there is Beeline/O!/MegaCom coverage; deeper in the gorge the signal probably drops out — an offline map is essential.</t>
        </is>
      </c>
    </row>
    <row r="243">
      <c r="B243" s="24" t="n">
        <v>22</v>
      </c>
      <c r="C243" s="20" t="inlineStr">
        <is>
          <t>entry</t>
        </is>
      </c>
      <c r="D243" s="2" t="inlineStr">
        <is>
          <t>Вход платный (отзывы TripAdvisor). Nomad's Land указывает $1 с человека (год не указан). Актуальный тариф 2025–2026 в сомах не подтверждён; в июне 2026 депутат Жогорку Кенеша предлагала брать с иностранцев $20–50 за вход в нацпарки — решение не принято (Vesti.kg, 22.06.2026).</t>
        </is>
      </c>
      <c r="E243" s="2" t="inlineStr">
        <is>
          <t>Entry is paid (TripAdvisor reviews). Nomad's Land gives $1 per person (year not stated). The current 2025–2026 tariff in som is not confirmed; in June 2026 a member of the Jogorku Kenesh proposed charging foreigners $20–50 to enter national parks — no decision has been made (Vesti.kg, 22.06.2026).</t>
        </is>
      </c>
    </row>
    <row r="244">
      <c r="B244" s="24" t="n">
        <v>23</v>
      </c>
      <c r="C244" s="20" t="inlineStr">
        <is>
          <t>transfer</t>
        </is>
      </c>
      <c r="D244" s="2" t="inlineStr">
        <is>
          <t>Опубликованных цен на такси Нарын — Салкын-Тор не найдено; машина через CBT Naryn — по запросу. Маршрутка Бишкек — Нарын 600 сом (май 2026), GoBus 500 сом (2024).</t>
        </is>
      </c>
      <c r="E244" s="2" t="inlineStr">
        <is>
          <t>No published taxi prices Naryn — Salkyn-Tor were found; a car via CBT Naryn is on request. Marshrutka (minibus) Bishkek — Naryn 600 som (May 2026), GoBus 500 som (2024).</t>
        </is>
      </c>
    </row>
    <row r="245">
      <c r="B245" s="24" t="n">
        <v>24</v>
      </c>
      <c r="C245" s="20" t="inlineStr">
        <is>
          <t>bring</t>
        </is>
      </c>
      <c r="D245" s="2" t="inlineStr">
        <is>
          <t>Обувь, которую не жалко мочить, или сандалии для бродов; треккинговые палки (снежные мосты в июне); тёплую одежду для верхней части (3221 м); воду и еду на весь день; наличные на вход; пакет для мусора.</t>
        </is>
      </c>
      <c r="E245" s="2" t="inlineStr">
        <is>
          <t>Shoes you don't mind getting wet, or sandals, for the fords; trekking poles (snow bridges in June); warm clothes for the upper part (3221 m); water and food for the whole day; cash for the entrance; a bag for trash.</t>
        </is>
      </c>
    </row>
    <row r="246">
      <c r="B246" s="24" t="n">
        <v>25</v>
      </c>
      <c r="C246" s="20" t="inlineStr">
        <is>
          <t>warn</t>
        </is>
      </c>
      <c r="D246" s="2" t="inlineStr">
        <is>
          <t>Броды через реку; в июне — снежные мосты, которые могут провалиться (CBT Naryn). Выше стоянки пастухов тропа теряется. В парке обитают бурые медведи и волки — не оставляй еду в палатке. Мусор и грязь на пикниковых площадках у входа (отзывы).</t>
        </is>
      </c>
      <c r="E246" s="2" t="inlineStr">
        <is>
          <t>Fords across the river; in June, snow bridges that can collapse (CBT Naryn). Above the shepherds' camp the trail fades. Brown bears and wolves live in the park — don't leave food in your tent. Trash and dirt at the picnic areas by the entrance (reviews).</t>
        </is>
      </c>
    </row>
    <row r="247">
      <c r="B247" s="24" t="n">
        <v>26</v>
      </c>
      <c r="C247" s="20" t="inlineStr">
        <is>
          <t>food</t>
        </is>
      </c>
      <c r="D247" s="2" t="inlineStr">
        <is>
          <t>В парке кафе не подтверждены — бери еду для пикника. В Нарыне — национальные блюда Нарынской области: бешбармак, нарын (тонкая лапша с мясом), кумыс летом; у пастухов на маршруте — кумыс и айран (по договорённости).</t>
        </is>
      </c>
      <c r="E247" s="2" t="inlineStr">
        <is>
          <t>No cafes in the park are confirmed — bring food for a picnic. In Naryn you'll find the national dishes of Naryn region: beshbarmak, naryn (thin noodles with meat), and kumys in summer; at the shepherds' camps on the route, kumys and ayran (by arrangement).</t>
        </is>
      </c>
    </row>
    <row r="248">
      <c r="B248" s="24" t="n">
        <v>27</v>
      </c>
      <c r="C248" s="20" t="inlineStr">
        <is>
          <t>reviews</t>
        </is>
      </c>
      <c r="D248" s="2" t="inlineStr">
        <is>
          <t>Google Maps: 4.7/5, 25 оценок (03.10.2026). 2ГИС: 4.9/5, 27 отзывов (просмотр 07.10.2026). TripAdvisor: 4.8/5, 12 отзывов. Плюсы: красивые горы и ельники, семейные тропы, удобно от Нарына, «М»-мостик. Минусы: мусор, заброшенные пикниковые площадки, броды с разуванием, плата за вход без указанного тарифа.</t>
        </is>
      </c>
      <c r="E248" s="2" t="inlineStr">
        <is>
          <t>Google Maps: 4.7/5, 25 ratings (03.10.2026). 2GIS: 4.9/5, 27 reviews (viewed 07.10.2026). TripAdvisor: 4.8/5, 12 reviews. Pros: beautiful mountains and spruce forests, family trails, convenient from Naryn, the “M” bridge. Cons: trash, abandoned picnic areas, fords where you have to take your shoes off, an entry fee with no stated tariff.</t>
        </is>
      </c>
    </row>
    <row r="249">
      <c r="B249" s="24" t="n">
        <v>28</v>
      </c>
      <c r="C249" s="20" t="inlineStr">
        <is>
          <t>photos.0.cap</t>
        </is>
      </c>
      <c r="D249" s="20" t="inlineStr">
        <is>
          <t>Национальный парк Салкын-Тор</t>
        </is>
      </c>
      <c r="E249" s="20" t="inlineStr">
        <is>
          <t>Salkyn-Tor National Park</t>
        </is>
      </c>
    </row>
    <row r="250">
      <c r="B250" s="24" t="n">
        <v>29</v>
      </c>
      <c r="C250" s="20" t="inlineStr">
        <is>
          <t>p.sum</t>
        </is>
      </c>
      <c r="D250" s="2" t="inlineStr">
        <is>
          <t>Салкын-Тор — ближайшая к Нарыну природа: 12–20 км на восток по асфальту дороги на Ат-Башы, затем ~2 км до входа; от города — такси или машина CBT Naryn (20–30 мин). Вход платный, но символический (20 сом по Wikivoyage/Journal of Nomads; актуальный тариф 2026 не подтверждён). Для лёгкого дня — пикник и мостики у входа; для похода — 13 км к леднику с набором 1690 м (весь световой день, броды). Ночевать удобнее в Нарыне: гостевые дома от 8–10 $ до 50 $ на Booking, CBT Naryn ≈600 сом с завтраком.</t>
        </is>
      </c>
      <c r="E250" s="2" t="inlineStr">
        <is>
          <t>Salkyn-Tor is the nearest nature to Naryn: 12–20 km east along the paved road toward At-Bashy, then ~2 km to the entrance; from town, a taxi or a CBT Naryn car (20–30 min). Entry is paid but token (20 som per Wikivoyage/Journal of Nomads; the current 2026 tariff is not confirmed). For an easy day: a picnic and the footbridges at the entrance; for a hike: 13 km to the glacier with 1690 m of ascent (a full daylight day, fords). It's more convenient to stay overnight in Naryn: guesthouses from $8–10 to $50 on Booking, CBT Naryn ≈600 som with breakfast.</t>
        </is>
      </c>
    </row>
    <row r="251">
      <c r="B251" s="24" t="n">
        <v>30</v>
      </c>
      <c r="C251" s="20" t="inlineStr">
        <is>
          <t>p.apps.0.title</t>
        </is>
      </c>
      <c r="D251" s="20" t="inlineStr">
        <is>
          <t>Из Нарына на восток по дороге Нарын — Ат-Башы</t>
        </is>
      </c>
      <c r="E251" s="20" t="inlineStr">
        <is>
          <t>From Naryn east along the Naryn — At-Bashy road</t>
        </is>
      </c>
    </row>
    <row r="252">
      <c r="B252" s="24" t="n">
        <v>31</v>
      </c>
      <c r="C252" s="20" t="inlineStr">
        <is>
          <t>p.apps.0.from</t>
        </is>
      </c>
      <c r="D252" s="20" t="inlineStr">
        <is>
          <t>Нарын; Бишкек → Нарын ≈4,5–6 ч</t>
        </is>
      </c>
      <c r="E252" s="20" t="inlineStr">
        <is>
          <t>Naryn; Bishkek → Naryn ≈4.5–6 h</t>
        </is>
      </c>
    </row>
    <row r="253">
      <c r="B253" s="24" t="n">
        <v>32</v>
      </c>
      <c r="C253" s="20" t="inlineStr">
        <is>
          <t>p.apps.0.route</t>
        </is>
      </c>
      <c r="D253" s="2" t="inlineStr">
        <is>
          <t>Нарын → восток вдоль реки Нарын в сторону аэропорта/Ат-Башы → арка у главной дороги (район с. Алыш) → ≈2 км до входа/шлагбаума</t>
        </is>
      </c>
      <c r="E253" s="2" t="inlineStr">
        <is>
          <t>Naryn → east along the Naryn River toward the airport/At-Bashy → the arch by the main road (Alysh village area) → ≈2 km to the entrance/barrier</t>
        </is>
      </c>
    </row>
    <row r="254">
      <c r="B254" s="24" t="n">
        <v>33</v>
      </c>
      <c r="C254" s="20" t="inlineStr">
        <is>
          <t>p.apps.0.km</t>
        </is>
      </c>
      <c r="D254" s="20" t="inlineStr">
        <is>
          <t>12–20 км от Нарына (по разным источникам) + ≈2 км подъезда</t>
        </is>
      </c>
      <c r="E254" s="2" t="inlineStr">
        <is>
          <t>12–20 km from Naryn (depending on the source) + ≈2 km of access road</t>
        </is>
      </c>
    </row>
    <row r="255">
      <c r="B255" s="24" t="n">
        <v>34</v>
      </c>
      <c r="C255" s="20" t="inlineStr">
        <is>
          <t>p.apps.0.time</t>
        </is>
      </c>
      <c r="D255" s="20" t="inlineStr">
        <is>
          <t>20–30 мин на машине</t>
        </is>
      </c>
      <c r="E255" s="20" t="inlineStr">
        <is>
          <t>20–30 min by car</t>
        </is>
      </c>
    </row>
    <row r="256">
      <c r="B256" s="24" t="n">
        <v>35</v>
      </c>
      <c r="C256" s="20" t="inlineStr">
        <is>
          <t>p.apps.0.surface</t>
        </is>
      </c>
      <c r="D256" s="20" t="inlineStr">
        <is>
          <t>Асфальт до арки; подъезд ≈2 км (покрытие не указано)</t>
        </is>
      </c>
      <c r="E256" s="2" t="inlineStr">
        <is>
          <t>Paved road to the arch; access road ≈2 km (surface not given)</t>
        </is>
      </c>
    </row>
    <row r="257">
      <c r="B257" s="24" t="n">
        <v>36</v>
      </c>
      <c r="C257" s="20" t="inlineStr">
        <is>
          <t>p.apps.0.vehicle</t>
        </is>
      </c>
      <c r="D257" s="20" t="inlineStr">
        <is>
          <t>седан</t>
        </is>
      </c>
      <c r="E257" s="20" t="inlineStr">
        <is>
          <t>sedan</t>
        </is>
      </c>
    </row>
    <row r="258">
      <c r="B258" s="24" t="n">
        <v>37</v>
      </c>
      <c r="C258" s="20" t="inlineStr">
        <is>
          <t>p.apps.0.season</t>
        </is>
      </c>
      <c r="D258" s="2" t="inlineStr">
        <is>
          <t>Нижняя зона — конец мая — октябрь; полный маршрут — июль — сентябрь</t>
        </is>
      </c>
      <c r="E258" s="2" t="inlineStr">
        <is>
          <t>Lower zone — late May to October; full route — July to September</t>
        </is>
      </c>
    </row>
    <row r="259">
      <c r="B259" s="24" t="n">
        <v>38</v>
      </c>
      <c r="C259" s="20" t="inlineStr">
        <is>
          <t>p.apps.0.last</t>
        </is>
      </c>
      <c r="D259" s="20" t="inlineStr">
        <is>
          <t>Нарын — АЗС, банкоматы, магазины, связь Beeline/O!/MegaCom</t>
        </is>
      </c>
      <c r="E259" s="2" t="inlineStr">
        <is>
          <t>Naryn — fuel stations, ATMs, shops, Beeline/O!/MegaCom coverage</t>
        </is>
      </c>
    </row>
    <row r="260">
      <c r="B260" s="24" t="n">
        <v>39</v>
      </c>
      <c r="C260" s="20" t="inlineStr">
        <is>
          <t>p.apps.0.parking.d</t>
        </is>
      </c>
      <c r="D260" s="20" t="inlineStr">
        <is>
          <t>У входа/пикниковых площадок (платность не указана)</t>
        </is>
      </c>
      <c r="E260" s="20" t="inlineStr">
        <is>
          <t>At the entrance/picnic areas (whether paid is not stated)</t>
        </is>
      </c>
    </row>
    <row r="261">
      <c r="B261" s="24" t="n">
        <v>40</v>
      </c>
      <c r="C261" s="20" t="inlineStr">
        <is>
          <t>p.apps.0.parking.price</t>
        </is>
      </c>
      <c r="D261" s="20" t="inlineStr">
        <is>
          <t>не найдено</t>
        </is>
      </c>
      <c r="E261" s="20" t="inlineStr">
        <is>
          <t>not found</t>
        </is>
      </c>
    </row>
    <row r="262">
      <c r="B262" s="24" t="n">
        <v>41</v>
      </c>
      <c r="C262" s="20" t="inlineStr">
        <is>
          <t>p.apps.0.trail.d</t>
        </is>
      </c>
      <c r="D262" s="2" t="inlineStr">
        <is>
          <t>От входа — тропа вдоль реки: три пешеходных моста в первые км, далее броды</t>
        </is>
      </c>
      <c r="E262" s="2" t="inlineStr">
        <is>
          <t>From the entrance, a trail along the river: three footbridges in the first km, then fords</t>
        </is>
      </c>
    </row>
    <row r="263">
      <c r="B263" s="24" t="n">
        <v>42</v>
      </c>
      <c r="C263" s="20" t="inlineStr">
        <is>
          <t>p.apps.0.haz</t>
        </is>
      </c>
      <c r="D263" s="2" t="inlineStr">
        <is>
          <t>Броды, снежные мосты в конце июня, медведи (еду не оставлять в палатке)</t>
        </is>
      </c>
      <c r="E263" s="2" t="inlineStr">
        <is>
          <t>Fords, snow bridges in late June, bears (don't leave food in your tent)</t>
        </is>
      </c>
    </row>
    <row r="264">
      <c r="B264" s="24" t="n">
        <v>43</v>
      </c>
      <c r="C264" s="20" t="inlineStr">
        <is>
          <t>p.transport.0.mode</t>
        </is>
      </c>
      <c r="D264" s="20" t="inlineStr">
        <is>
          <t>маршрутка</t>
        </is>
      </c>
      <c r="E264" s="20" t="inlineStr">
        <is>
          <t>marshrutka (minibus)</t>
        </is>
      </c>
    </row>
    <row r="265">
      <c r="B265" s="24" t="n">
        <v>44</v>
      </c>
      <c r="C265" s="20" t="inlineStr">
        <is>
          <t>p.transport.0.provider</t>
        </is>
      </c>
      <c r="D265" s="20" t="inlineStr">
        <is>
          <t>Бишкекский автовокзал</t>
        </is>
      </c>
      <c r="E265" s="20" t="inlineStr">
        <is>
          <t>Bishkek bus station</t>
        </is>
      </c>
    </row>
    <row r="266">
      <c r="B266" s="24" t="n">
        <v>45</v>
      </c>
      <c r="C266" s="20" t="inlineStr">
        <is>
          <t>p.transport.0.from</t>
        </is>
      </c>
      <c r="D266" s="20" t="inlineStr">
        <is>
          <t>Бишкек → Нарын</t>
        </is>
      </c>
      <c r="E266" s="20" t="inlineStr">
        <is>
          <t>Bishkek → Naryn</t>
        </is>
      </c>
    </row>
    <row r="267">
      <c r="B267" s="24" t="n">
        <v>46</v>
      </c>
      <c r="C267" s="20" t="inlineStr">
        <is>
          <t>p.transport.0.details</t>
        </is>
      </c>
      <c r="D267" s="20" t="inlineStr">
        <is>
          <t>4,5–6 ч</t>
        </is>
      </c>
      <c r="E267" s="20" t="inlineStr">
        <is>
          <t>4.5–6 h</t>
        </is>
      </c>
    </row>
    <row r="268">
      <c r="B268" s="24" t="n">
        <v>47</v>
      </c>
      <c r="C268" s="20" t="inlineStr">
        <is>
          <t>p.transport.0.price</t>
        </is>
      </c>
      <c r="D268" s="20" t="inlineStr">
        <is>
          <t>600 сом (2026); шеринг-такси ≈750 сом (2024)</t>
        </is>
      </c>
      <c r="E268" s="20" t="inlineStr">
        <is>
          <t>600 som (2026); shared taxi ≈750 som (2024)</t>
        </is>
      </c>
    </row>
    <row r="269">
      <c r="B269" s="24" t="n">
        <v>48</v>
      </c>
      <c r="C269" s="20" t="inlineStr">
        <is>
          <t>p.transport.1.mode</t>
        </is>
      </c>
      <c r="D269" s="20" t="inlineStr">
        <is>
          <t>маршрутка</t>
        </is>
      </c>
      <c r="E269" s="20" t="inlineStr">
        <is>
          <t>marshrutka (minibus)</t>
        </is>
      </c>
    </row>
    <row r="270">
      <c r="B270" s="24" t="n">
        <v>49</v>
      </c>
      <c r="C270" s="20" t="inlineStr">
        <is>
          <t>p.transport.1.from</t>
        </is>
      </c>
      <c r="D270" s="20" t="inlineStr">
        <is>
          <t>Бишкек → Нарын, 11:30 от «Вечного огня»</t>
        </is>
      </c>
      <c r="E270" s="20" t="inlineStr">
        <is>
          <t>Bishkek → Naryn, 11:30 from the Eternal Flame</t>
        </is>
      </c>
    </row>
    <row r="271">
      <c r="B271" s="24" t="n">
        <v>50</v>
      </c>
      <c r="C271" s="20" t="inlineStr">
        <is>
          <t>p.transport.1.details</t>
        </is>
      </c>
      <c r="D271" s="20" t="inlineStr">
        <is>
          <t>4,5 ч</t>
        </is>
      </c>
      <c r="E271" s="20" t="inlineStr">
        <is>
          <t>4.5 h</t>
        </is>
      </c>
    </row>
    <row r="272">
      <c r="B272" s="24" t="n">
        <v>51</v>
      </c>
      <c r="C272" s="20" t="inlineStr">
        <is>
          <t>p.transport.1.price</t>
        </is>
      </c>
      <c r="D272" s="20" t="inlineStr">
        <is>
          <t>500 сом</t>
        </is>
      </c>
      <c r="E272" s="20" t="inlineStr">
        <is>
          <t>500 som</t>
        </is>
      </c>
    </row>
    <row r="273">
      <c r="B273" s="24" t="n">
        <v>52</v>
      </c>
      <c r="C273" s="20" t="inlineStr">
        <is>
          <t>p.transport.2.mode</t>
        </is>
      </c>
      <c r="D273" s="20" t="inlineStr">
        <is>
          <t>маршрутка</t>
        </is>
      </c>
      <c r="E273" s="20" t="inlineStr">
        <is>
          <t>marshrutka (minibus)</t>
        </is>
      </c>
    </row>
    <row r="274">
      <c r="B274" s="24" t="n">
        <v>53</v>
      </c>
      <c r="C274" s="20" t="inlineStr">
        <is>
          <t>p.transport.2.provider</t>
        </is>
      </c>
      <c r="D274" s="20" t="inlineStr">
        <is>
          <t>Прямая маршрутка</t>
        </is>
      </c>
      <c r="E274" s="20" t="inlineStr">
        <is>
          <t>Direct marshrutka</t>
        </is>
      </c>
    </row>
    <row r="275">
      <c r="B275" s="24" t="n">
        <v>54</v>
      </c>
      <c r="C275" s="20" t="inlineStr">
        <is>
          <t>p.transport.2.from</t>
        </is>
      </c>
      <c r="D275" s="20" t="inlineStr">
        <is>
          <t>Каракол → Нарын</t>
        </is>
      </c>
      <c r="E275" s="20" t="inlineStr">
        <is>
          <t>Karakol → Naryn</t>
        </is>
      </c>
    </row>
    <row r="276">
      <c r="B276" s="24" t="n">
        <v>55</v>
      </c>
      <c r="C276" s="20" t="inlineStr">
        <is>
          <t>p.transport.2.details</t>
        </is>
      </c>
      <c r="D276" s="20" t="inlineStr">
        <is>
          <t>6–7 ч</t>
        </is>
      </c>
      <c r="E276" s="20" t="inlineStr">
        <is>
          <t>6–7 h</t>
        </is>
      </c>
    </row>
    <row r="277">
      <c r="B277" s="24" t="n">
        <v>56</v>
      </c>
      <c r="C277" s="20" t="inlineStr">
        <is>
          <t>p.transport.2.price</t>
        </is>
      </c>
      <c r="D277" s="20" t="inlineStr">
        <is>
          <t>≈450 сом</t>
        </is>
      </c>
      <c r="E277" s="20" t="inlineStr">
        <is>
          <t>≈450 som</t>
        </is>
      </c>
    </row>
    <row r="278">
      <c r="B278" s="24" t="n">
        <v>57</v>
      </c>
      <c r="C278" s="20" t="inlineStr">
        <is>
          <t>p.transport.3.mode</t>
        </is>
      </c>
      <c r="D278" s="20" t="inlineStr">
        <is>
          <t>маршрутка</t>
        </is>
      </c>
      <c r="E278" s="20" t="inlineStr">
        <is>
          <t>marshrutka (minibus)</t>
        </is>
      </c>
    </row>
    <row r="279">
      <c r="B279" s="24" t="n">
        <v>58</v>
      </c>
      <c r="C279" s="20" t="inlineStr">
        <is>
          <t>p.transport.3.provider</t>
        </is>
      </c>
      <c r="D279" s="20" t="inlineStr">
        <is>
          <t>Кочкор → Нарын</t>
        </is>
      </c>
      <c r="E279" s="20" t="inlineStr">
        <is>
          <t>Kochkor → Naryn</t>
        </is>
      </c>
    </row>
    <row r="280">
      <c r="B280" s="24" t="n">
        <v>59</v>
      </c>
      <c r="C280" s="20" t="inlineStr">
        <is>
          <t>p.transport.3.from</t>
        </is>
      </c>
      <c r="D280" s="20" t="inlineStr">
        <is>
          <t>Кочкор</t>
        </is>
      </c>
      <c r="E280" s="20" t="inlineStr">
        <is>
          <t>Kochkor</t>
        </is>
      </c>
    </row>
    <row r="281">
      <c r="B281" s="24" t="n">
        <v>60</v>
      </c>
      <c r="C281" s="20" t="inlineStr">
        <is>
          <t>p.transport.3.details</t>
        </is>
      </c>
      <c r="D281" s="20" t="inlineStr">
        <is>
          <t>3–4 ч</t>
        </is>
      </c>
      <c r="E281" s="20" t="inlineStr">
        <is>
          <t>3–4 h</t>
        </is>
      </c>
    </row>
    <row r="282">
      <c r="B282" s="24" t="n">
        <v>61</v>
      </c>
      <c r="C282" s="20" t="inlineStr">
        <is>
          <t>p.transport.3.price</t>
        </is>
      </c>
      <c r="D282" s="20" t="inlineStr">
        <is>
          <t>250–300 сом (маршрутка), ≈500 сом (шеринг)</t>
        </is>
      </c>
      <c r="E282" s="20" t="inlineStr">
        <is>
          <t>250–300 som (marshrutka), ≈500 som (shared taxi)</t>
        </is>
      </c>
    </row>
    <row r="283">
      <c r="B283" s="24" t="n">
        <v>62</v>
      </c>
      <c r="C283" s="20" t="inlineStr">
        <is>
          <t>p.transport.4.mode</t>
        </is>
      </c>
      <c r="D283" s="20" t="inlineStr">
        <is>
          <t>такси</t>
        </is>
      </c>
      <c r="E283" s="20" t="inlineStr">
        <is>
          <t>taxi</t>
        </is>
      </c>
    </row>
    <row r="284">
      <c r="B284" s="24" t="n">
        <v>63</v>
      </c>
      <c r="C284" s="20" t="inlineStr">
        <is>
          <t>p.transport.4.provider</t>
        </is>
      </c>
      <c r="D284" s="20" t="inlineStr">
        <is>
          <t>Такси Нарына (стоянка у автостанции)</t>
        </is>
      </c>
      <c r="E284" s="20" t="inlineStr">
        <is>
          <t>Naryn taxis (stand by the bus station)</t>
        </is>
      </c>
    </row>
    <row r="285">
      <c r="B285" s="24" t="n">
        <v>64</v>
      </c>
      <c r="C285" s="20" t="inlineStr">
        <is>
          <t>p.transport.4.from</t>
        </is>
      </c>
      <c r="D285" s="20" t="inlineStr">
        <is>
          <t>Нарын → Салкын-Тор</t>
        </is>
      </c>
      <c r="E285" s="20" t="inlineStr">
        <is>
          <t>Naryn → Salkyn-Tor</t>
        </is>
      </c>
    </row>
    <row r="286">
      <c r="B286" s="24" t="n">
        <v>65</v>
      </c>
      <c r="C286" s="20" t="inlineStr">
        <is>
          <t>p.transport.4.details</t>
        </is>
      </c>
      <c r="D286" s="2" t="inlineStr">
        <is>
          <t>Цену договаривать заранее, включая ожидание/обратный путь; Yandex Go в Нарыне — не подтверждено</t>
        </is>
      </c>
      <c r="E286" s="2" t="inlineStr">
        <is>
          <t>Agree the price in advance, including waiting/the return trip; Yandex Go in Naryn — not confirmed</t>
        </is>
      </c>
    </row>
    <row r="287">
      <c r="B287" s="24" t="n">
        <v>66</v>
      </c>
      <c r="C287" s="20" t="inlineStr">
        <is>
          <t>p.transport.4.price</t>
        </is>
      </c>
      <c r="D287" s="20" t="inlineStr">
        <is>
          <t>не опубликовано</t>
        </is>
      </c>
      <c r="E287" s="20" t="inlineStr">
        <is>
          <t>not published</t>
        </is>
      </c>
    </row>
    <row r="288">
      <c r="B288" s="24" t="n">
        <v>67</v>
      </c>
      <c r="C288" s="20" t="inlineStr">
        <is>
          <t>p.transport.5.mode</t>
        </is>
      </c>
      <c r="D288" s="20" t="inlineStr">
        <is>
          <t>авто с водителем</t>
        </is>
      </c>
      <c r="E288" s="20" t="inlineStr">
        <is>
          <t>car with driver</t>
        </is>
      </c>
    </row>
    <row r="289">
      <c r="B289" s="24" t="n">
        <v>68</v>
      </c>
      <c r="C289" s="20" t="inlineStr">
        <is>
          <t>p.transport.5.from</t>
        </is>
      </c>
      <c r="D289" s="20" t="inlineStr">
        <is>
          <t>Нарын</t>
        </is>
      </c>
      <c r="E289" s="20" t="inlineStr">
        <is>
          <t>Naryn</t>
        </is>
      </c>
    </row>
    <row r="290">
      <c r="B290" s="24" t="n">
        <v>69</v>
      </c>
      <c r="C290" s="20" t="inlineStr">
        <is>
          <t>p.transport.5.details</t>
        </is>
      </c>
      <c r="D290" s="20" t="inlineStr">
        <is>
          <t>Машина, гид, лошади по запросу</t>
        </is>
      </c>
      <c r="E290" s="20" t="inlineStr">
        <is>
          <t>Car, guide, horses on request</t>
        </is>
      </c>
    </row>
    <row r="291">
      <c r="B291" s="24" t="n">
        <v>70</v>
      </c>
      <c r="C291" s="20" t="inlineStr">
        <is>
          <t>p.transport.5.price</t>
        </is>
      </c>
      <c r="D291" s="20" t="inlineStr">
        <is>
          <t>по запросу</t>
        </is>
      </c>
      <c r="E291" s="20" t="inlineStr">
        <is>
          <t>on request</t>
        </is>
      </c>
    </row>
    <row r="292">
      <c r="B292" s="24" t="n">
        <v>71</v>
      </c>
      <c r="C292" s="20" t="inlineStr">
        <is>
          <t>p.onsite.hikes.0.name</t>
        </is>
      </c>
      <c r="D292" s="20" t="inlineStr">
        <is>
          <t>Нижняя зона: мостики и пикник</t>
        </is>
      </c>
      <c r="E292" s="20" t="inlineStr">
        <is>
          <t>Lower zone: footbridges and picnic</t>
        </is>
      </c>
    </row>
    <row r="293">
      <c r="B293" s="24" t="n">
        <v>72</v>
      </c>
      <c r="C293" s="20" t="inlineStr">
        <is>
          <t>p.onsite.hikes.0.route</t>
        </is>
      </c>
      <c r="D293" s="20" t="inlineStr">
        <is>
          <t>Вход → три пешеходных моста → «М»-мостик</t>
        </is>
      </c>
      <c r="E293" s="20" t="inlineStr">
        <is>
          <t>Entrance → three footbridges → “M” bridge</t>
        </is>
      </c>
    </row>
    <row r="294">
      <c r="B294" s="24" t="n">
        <v>73</v>
      </c>
      <c r="C294" s="20" t="inlineStr">
        <is>
          <t>p.onsite.hikes.0.time</t>
        </is>
      </c>
      <c r="D294" s="20" t="inlineStr">
        <is>
          <t>1–2 ч</t>
        </is>
      </c>
      <c r="E294" s="20" t="inlineStr">
        <is>
          <t>1–2 h</t>
        </is>
      </c>
    </row>
    <row r="295">
      <c r="B295" s="24" t="n">
        <v>74</v>
      </c>
      <c r="C295" s="20" t="inlineStr">
        <is>
          <t>p.onsite.hikes.0.difficulty</t>
        </is>
      </c>
      <c r="D295" s="20" t="inlineStr">
        <is>
          <t>лёгкая</t>
        </is>
      </c>
      <c r="E295" s="20" t="inlineStr">
        <is>
          <t>easy</t>
        </is>
      </c>
    </row>
    <row r="296">
      <c r="B296" s="24" t="n">
        <v>75</v>
      </c>
      <c r="C296" s="20" t="inlineStr">
        <is>
          <t>p.onsite.hikes.0.marked</t>
        </is>
      </c>
      <c r="D296" s="20" t="inlineStr">
        <is>
          <t>частично</t>
        </is>
      </c>
      <c r="E296" s="20" t="inlineStr">
        <is>
          <t>partly</t>
        </is>
      </c>
    </row>
    <row r="297">
      <c r="B297" s="24" t="n">
        <v>76</v>
      </c>
      <c r="C297" s="20" t="inlineStr">
        <is>
          <t>p.onsite.hikes.1.name</t>
        </is>
      </c>
      <c r="D297" s="20" t="inlineStr">
        <is>
          <t>К леднику (маршрут CBT Naryn)</t>
        </is>
      </c>
      <c r="E297" s="20" t="inlineStr">
        <is>
          <t>To the glacier (CBT Naryn route)</t>
        </is>
      </c>
    </row>
    <row r="298">
      <c r="B298" s="24" t="n">
        <v>77</v>
      </c>
      <c r="C298" s="20" t="inlineStr">
        <is>
          <t>p.onsite.hikes.1.route</t>
        </is>
      </c>
      <c r="D298" s="2" t="inlineStr">
        <is>
          <t>Вход (2167 м) → стоянка пастухов в ельнике (~10 км) → верховья/ледник (3221 м)</t>
        </is>
      </c>
      <c r="E298" s="2" t="inlineStr">
        <is>
          <t>Entrance (2167 m) → shepherds' camp in the spruce forest (~10 km) → upper reaches/glacier (3221 m)</t>
        </is>
      </c>
    </row>
    <row r="299">
      <c r="B299" s="24" t="n">
        <v>78</v>
      </c>
      <c r="C299" s="20" t="inlineStr">
        <is>
          <t>p.onsite.hikes.1.km</t>
        </is>
      </c>
      <c r="D299" s="20" t="inlineStr">
        <is>
          <t>13 в одну сторону</t>
        </is>
      </c>
      <c r="E299" s="20" t="inlineStr">
        <is>
          <t>13 one way</t>
        </is>
      </c>
    </row>
    <row r="300">
      <c r="B300" s="24" t="n">
        <v>79</v>
      </c>
      <c r="C300" s="20" t="inlineStr">
        <is>
          <t>p.onsite.hikes.1.time</t>
        </is>
      </c>
      <c r="D300" s="20" t="inlineStr">
        <is>
          <t>весь световой день туда-обратно или с ночёвкой</t>
        </is>
      </c>
      <c r="E300" s="20" t="inlineStr">
        <is>
          <t>a full daylight day round trip, or with an overnight</t>
        </is>
      </c>
    </row>
    <row r="301">
      <c r="B301" s="24" t="n">
        <v>80</v>
      </c>
      <c r="C301" s="20" t="inlineStr">
        <is>
          <t>p.onsite.hikes.1.difficulty</t>
        </is>
      </c>
      <c r="D301" s="20" t="inlineStr">
        <is>
          <t>сложная, не техническая (4 из 5)</t>
        </is>
      </c>
      <c r="E301" s="20" t="inlineStr">
        <is>
          <t>hard, not technical (4 out of 5)</t>
        </is>
      </c>
    </row>
    <row r="302">
      <c r="B302" s="24" t="n">
        <v>81</v>
      </c>
      <c r="C302" s="20" t="inlineStr">
        <is>
          <t>p.onsite.hikes.1.marked</t>
        </is>
      </c>
      <c r="D302" s="20" t="inlineStr">
        <is>
          <t>частично; на бродах следить за метками</t>
        </is>
      </c>
      <c r="E302" s="20" t="inlineStr">
        <is>
          <t>partly; watch for markers at the fords</t>
        </is>
      </c>
    </row>
    <row r="303">
      <c r="B303" s="24" t="n">
        <v>82</v>
      </c>
      <c r="C303" s="20" t="inlineStr">
        <is>
          <t>p.onsite.horses.0.where</t>
        </is>
      </c>
      <c r="D303" s="20" t="inlineStr">
        <is>
          <t>Через CBT Naryn</t>
        </is>
      </c>
      <c r="E303" s="20" t="inlineStr">
        <is>
          <t>Via CBT Naryn</t>
        </is>
      </c>
    </row>
    <row r="304">
      <c r="B304" s="24" t="n">
        <v>83</v>
      </c>
      <c r="C304" s="20" t="inlineStr">
        <is>
          <t>p.onsite.horses.0.price</t>
        </is>
      </c>
      <c r="D304" s="20" t="inlineStr">
        <is>
          <t>по запросу</t>
        </is>
      </c>
      <c r="E304" s="20" t="inlineStr">
        <is>
          <t>on request</t>
        </is>
      </c>
    </row>
    <row r="305">
      <c r="B305" s="24" t="n">
        <v>84</v>
      </c>
      <c r="C305" s="20" t="inlineStr">
        <is>
          <t>p.onsite.horses.0.guide</t>
        </is>
      </c>
      <c r="D305" s="20" t="inlineStr">
        <is>
          <t>по запросу</t>
        </is>
      </c>
      <c r="E305" s="20" t="inlineStr">
        <is>
          <t>on request</t>
        </is>
      </c>
    </row>
    <row r="306">
      <c r="B306" s="24" t="n">
        <v>85</v>
      </c>
      <c r="C306" s="20" t="inlineStr">
        <is>
          <t>p.onsite.other.0.activity</t>
        </is>
      </c>
      <c r="D306" s="20" t="inlineStr">
        <is>
          <t>Питомник маралов</t>
        </is>
      </c>
      <c r="E306" s="20" t="inlineStr">
        <is>
          <t>Maral nursery</t>
        </is>
      </c>
    </row>
    <row r="307">
      <c r="B307" s="24" t="n">
        <v>86</v>
      </c>
      <c r="C307" s="20" t="inlineStr">
        <is>
          <t>p.onsite.other.0.details</t>
        </is>
      </c>
      <c r="D307" s="20" t="inlineStr">
        <is>
          <t>Поблизости (Pitomnik Bugu Maralov)</t>
        </is>
      </c>
      <c r="E307" s="20" t="inlineStr">
        <is>
          <t>Nearby (Pitomnik Bugu Maralov)</t>
        </is>
      </c>
    </row>
    <row r="308">
      <c r="B308" s="24" t="n">
        <v>87</v>
      </c>
      <c r="C308" s="20" t="inlineStr">
        <is>
          <t>p.onsite.other.0.price</t>
        </is>
      </c>
      <c r="D308" s="20" t="inlineStr">
        <is>
          <t>н/д</t>
        </is>
      </c>
      <c r="E308" s="20" t="inlineStr">
        <is>
          <t>n/a</t>
        </is>
      </c>
    </row>
    <row r="309">
      <c r="B309" s="24" t="n">
        <v>88</v>
      </c>
      <c r="C309" s="20" t="inlineStr">
        <is>
          <t>p.onsite.camping</t>
        </is>
      </c>
      <c r="D309" s="2" t="inlineStr">
        <is>
          <t>Места для палатки есть по всему маршруту (Nomad's Land); нужна осторожность из-за медведей; разрешение администрации — не подтверждено.</t>
        </is>
      </c>
      <c r="E309" s="2" t="inlineStr">
        <is>
          <t>There are tent spots all along the route (Nomad's Land); take care because of bears; the administration's permission — not confirmed.</t>
        </is>
      </c>
    </row>
    <row r="310">
      <c r="B310" s="24" t="n">
        <v>89</v>
      </c>
      <c r="C310" s="20" t="inlineStr">
        <is>
          <t>p.onsite.photo_spots</t>
        </is>
      </c>
      <c r="D310" s="2" t="inlineStr">
        <is>
          <t>Мостики и ельник Шренка у входа; верхняя развилка реки и ледник.</t>
        </is>
      </c>
      <c r="E310" s="2" t="inlineStr">
        <is>
          <t>The footbridges and Schrenk spruce forest at the entrance; the upper fork of the river and the glacier.</t>
        </is>
      </c>
    </row>
    <row r="311">
      <c r="B311" s="24" t="n">
        <v>90</v>
      </c>
      <c r="C311" s="20" t="inlineStr">
        <is>
          <t>p.stays.0.type</t>
        </is>
      </c>
      <c r="D311" s="20" t="inlineStr">
        <is>
          <t>гостевой дом</t>
        </is>
      </c>
      <c r="E311" s="20" t="inlineStr">
        <is>
          <t>guesthouse</t>
        </is>
      </c>
    </row>
    <row r="312">
      <c r="B312" s="24" t="n">
        <v>91</v>
      </c>
      <c r="C312" s="20" t="inlineStr">
        <is>
          <t>p.stays.0.where</t>
        </is>
      </c>
      <c r="D312" s="20" t="inlineStr">
        <is>
          <t>Нарын</t>
        </is>
      </c>
      <c r="E312" s="20" t="inlineStr">
        <is>
          <t>Naryn</t>
        </is>
      </c>
    </row>
    <row r="313">
      <c r="B313" s="24" t="n">
        <v>92</v>
      </c>
      <c r="C313" s="20" t="inlineStr">
        <is>
          <t>p.stays.0.season</t>
        </is>
      </c>
      <c r="D313" s="20" t="inlineStr">
        <is>
          <t>круглый год</t>
        </is>
      </c>
      <c r="E313" s="20" t="inlineStr">
        <is>
          <t>year-round</t>
        </is>
      </c>
    </row>
    <row r="314">
      <c r="B314" s="24" t="n">
        <v>93</v>
      </c>
      <c r="C314" s="20" t="inlineStr">
        <is>
          <t>p.stays.1.type</t>
        </is>
      </c>
      <c r="D314" s="20" t="inlineStr">
        <is>
          <t>гостевой дом</t>
        </is>
      </c>
      <c r="E314" s="20" t="inlineStr">
        <is>
          <t>guesthouse</t>
        </is>
      </c>
    </row>
    <row r="315">
      <c r="B315" s="24" t="n">
        <v>94</v>
      </c>
      <c r="C315" s="20" t="inlineStr">
        <is>
          <t>p.stays.1.where</t>
        </is>
      </c>
      <c r="D315" s="20" t="inlineStr">
        <is>
          <t>Нарын</t>
        </is>
      </c>
      <c r="E315" s="20" t="inlineStr">
        <is>
          <t>Naryn</t>
        </is>
      </c>
    </row>
    <row r="316">
      <c r="B316" s="24" t="n">
        <v>95</v>
      </c>
      <c r="C316" s="20" t="inlineStr">
        <is>
          <t>p.stays.1.season</t>
        </is>
      </c>
      <c r="D316" s="20" t="inlineStr">
        <is>
          <t>круглый год</t>
        </is>
      </c>
      <c r="E316" s="20" t="inlineStr">
        <is>
          <t>year-round</t>
        </is>
      </c>
    </row>
    <row r="317">
      <c r="B317" s="24" t="n">
        <v>96</v>
      </c>
      <c r="C317" s="20" t="inlineStr">
        <is>
          <t>p.stays.2.type</t>
        </is>
      </c>
      <c r="D317" s="20" t="inlineStr">
        <is>
          <t>гостевой дом</t>
        </is>
      </c>
      <c r="E317" s="20" t="inlineStr">
        <is>
          <t>guesthouse</t>
        </is>
      </c>
    </row>
    <row r="318">
      <c r="B318" s="24" t="n">
        <v>97</v>
      </c>
      <c r="C318" s="20" t="inlineStr">
        <is>
          <t>p.stays.2.where</t>
        </is>
      </c>
      <c r="D318" s="20" t="inlineStr">
        <is>
          <t>Нарын</t>
        </is>
      </c>
      <c r="E318" s="20" t="inlineStr">
        <is>
          <t>Naryn</t>
        </is>
      </c>
    </row>
    <row r="319">
      <c r="B319" s="24" t="n">
        <v>98</v>
      </c>
      <c r="C319" s="20" t="inlineStr">
        <is>
          <t>p.stays.2.season</t>
        </is>
      </c>
      <c r="D319" s="20" t="inlineStr">
        <is>
          <t>круглый год</t>
        </is>
      </c>
      <c r="E319" s="20" t="inlineStr">
        <is>
          <t>year-round</t>
        </is>
      </c>
    </row>
    <row r="320">
      <c r="B320" s="24" t="n">
        <v>99</v>
      </c>
      <c r="C320" s="20" t="inlineStr">
        <is>
          <t>p.stays.3.type</t>
        </is>
      </c>
      <c r="D320" s="20" t="inlineStr">
        <is>
          <t>гостевой дом</t>
        </is>
      </c>
      <c r="E320" s="20" t="inlineStr">
        <is>
          <t>guesthouse</t>
        </is>
      </c>
    </row>
    <row r="321">
      <c r="B321" s="24" t="n">
        <v>100</v>
      </c>
      <c r="C321" s="20" t="inlineStr">
        <is>
          <t>p.stays.3.where</t>
        </is>
      </c>
      <c r="D321" s="20" t="inlineStr">
        <is>
          <t>Нарын</t>
        </is>
      </c>
      <c r="E321" s="20" t="inlineStr">
        <is>
          <t>Naryn</t>
        </is>
      </c>
    </row>
    <row r="322">
      <c r="B322" s="24" t="n">
        <v>101</v>
      </c>
      <c r="C322" s="20" t="inlineStr">
        <is>
          <t>p.stays.3.season</t>
        </is>
      </c>
      <c r="D322" s="20" t="inlineStr">
        <is>
          <t>круглый год</t>
        </is>
      </c>
      <c r="E322" s="20" t="inlineStr">
        <is>
          <t>year-round</t>
        </is>
      </c>
    </row>
    <row r="323">
      <c r="B323" s="24" t="n">
        <v>102</v>
      </c>
      <c r="C323" s="20" t="inlineStr">
        <is>
          <t>p.stays.4.type</t>
        </is>
      </c>
      <c r="D323" s="20" t="inlineStr">
        <is>
          <t>гостевой дом/отель</t>
        </is>
      </c>
      <c r="E323" s="20" t="inlineStr">
        <is>
          <t>guesthouse/hotel</t>
        </is>
      </c>
    </row>
    <row r="324">
      <c r="B324" s="24" t="n">
        <v>103</v>
      </c>
      <c r="C324" s="20" t="inlineStr">
        <is>
          <t>p.stays.4.where</t>
        </is>
      </c>
      <c r="D324" s="20" t="inlineStr">
        <is>
          <t>Нарын</t>
        </is>
      </c>
      <c r="E324" s="20" t="inlineStr">
        <is>
          <t>Naryn</t>
        </is>
      </c>
    </row>
    <row r="325">
      <c r="B325" s="24" t="n">
        <v>104</v>
      </c>
      <c r="C325" s="20" t="inlineStr">
        <is>
          <t>p.stays.4.season</t>
        </is>
      </c>
      <c r="D325" s="20" t="inlineStr">
        <is>
          <t>круглый год</t>
        </is>
      </c>
      <c r="E325" s="20" t="inlineStr">
        <is>
          <t>year-round</t>
        </is>
      </c>
    </row>
    <row r="326">
      <c r="B326" s="24" t="n">
        <v>105</v>
      </c>
      <c r="C326" s="20" t="inlineStr">
        <is>
          <t>p.stays.5.name</t>
        </is>
      </c>
      <c r="D326" s="20" t="inlineStr">
        <is>
          <t>B&amp;B через CBT Naryn</t>
        </is>
      </c>
      <c r="E326" s="20" t="inlineStr">
        <is>
          <t>B&amp;B via CBT Naryn</t>
        </is>
      </c>
    </row>
    <row r="327">
      <c r="B327" s="24" t="n">
        <v>106</v>
      </c>
      <c r="C327" s="20" t="inlineStr">
        <is>
          <t>p.stays.5.type</t>
        </is>
      </c>
      <c r="D327" s="20" t="inlineStr">
        <is>
          <t>гостевой дом</t>
        </is>
      </c>
      <c r="E327" s="20" t="inlineStr">
        <is>
          <t>guesthouse</t>
        </is>
      </c>
    </row>
    <row r="328">
      <c r="B328" s="24" t="n">
        <v>107</v>
      </c>
      <c r="C328" s="20" t="inlineStr">
        <is>
          <t>p.stays.5.where</t>
        </is>
      </c>
      <c r="D328" s="20" t="inlineStr">
        <is>
          <t>Нарын</t>
        </is>
      </c>
      <c r="E328" s="20" t="inlineStr">
        <is>
          <t>Naryn</t>
        </is>
      </c>
    </row>
    <row r="329">
      <c r="B329" s="24" t="n">
        <v>108</v>
      </c>
      <c r="C329" s="20" t="inlineStr">
        <is>
          <t>p.stays.5.season</t>
        </is>
      </c>
      <c r="D329" s="20" t="inlineStr">
        <is>
          <t>круглый год</t>
        </is>
      </c>
      <c r="E329" s="20" t="inlineStr">
        <is>
          <t>year-round</t>
        </is>
      </c>
    </row>
    <row r="330">
      <c r="B330" s="24" t="n">
        <v>109</v>
      </c>
      <c r="C330" s="20" t="inlineStr">
        <is>
          <t>p.stays.5.price</t>
        </is>
      </c>
      <c r="D330" s="20" t="inlineStr">
        <is>
          <t>≈600 сом/чел. с завтраком (прайс CBT, год не указан)</t>
        </is>
      </c>
      <c r="E330" s="2" t="inlineStr">
        <is>
          <t>≈600 som/person with breakfast (CBT price list, year not stated)</t>
        </is>
      </c>
    </row>
    <row r="331">
      <c r="B331" s="24" t="n">
        <v>110</v>
      </c>
      <c r="C331" s="20" t="inlineStr">
        <is>
          <t>p.stays.6.name</t>
        </is>
      </c>
      <c r="D331" s="20" t="inlineStr">
        <is>
          <t>Домики/юрты у входа в парк; Usonbak Yurt Camp</t>
        </is>
      </c>
      <c r="E331" s="20" t="inlineStr">
        <is>
          <t>Cabins/yurts at the park entrance; Usonbak Yurt Camp</t>
        </is>
      </c>
    </row>
    <row r="332">
      <c r="B332" s="24" t="n">
        <v>111</v>
      </c>
      <c r="C332" s="20" t="inlineStr">
        <is>
          <t>p.stays.6.type</t>
        </is>
      </c>
      <c r="D332" s="20" t="inlineStr">
        <is>
          <t>домики/юрты</t>
        </is>
      </c>
      <c r="E332" s="20" t="inlineStr">
        <is>
          <t>cabins/yurts</t>
        </is>
      </c>
    </row>
    <row r="333">
      <c r="B333" s="24" t="n">
        <v>112</v>
      </c>
      <c r="C333" s="20" t="inlineStr">
        <is>
          <t>p.stays.6.where</t>
        </is>
      </c>
      <c r="D333" s="20" t="inlineStr">
        <is>
          <t>у входа</t>
        </is>
      </c>
      <c r="E333" s="20" t="inlineStr">
        <is>
          <t>at the entrance</t>
        </is>
      </c>
    </row>
    <row r="334">
      <c r="B334" s="24" t="n">
        <v>113</v>
      </c>
      <c r="C334" s="20" t="inlineStr">
        <is>
          <t>p.stays.6.season</t>
        </is>
      </c>
      <c r="D334" s="20" t="inlineStr">
        <is>
          <t>лето</t>
        </is>
      </c>
      <c r="E334" s="20" t="inlineStr">
        <is>
          <t>summer</t>
        </is>
      </c>
    </row>
    <row r="335">
      <c r="B335" s="24" t="n">
        <v>114</v>
      </c>
      <c r="C335" s="20" t="inlineStr">
        <is>
          <t>p.stays.6.price</t>
        </is>
      </c>
      <c r="D335" s="20" t="inlineStr">
        <is>
          <t>не найдено (часть объектов заброшена по отзывам)</t>
        </is>
      </c>
      <c r="E335" s="20" t="inlineStr">
        <is>
          <t>not found (some places are abandoned according to reviews)</t>
        </is>
      </c>
    </row>
    <row r="336">
      <c r="B336" s="24" t="n">
        <v>115</v>
      </c>
      <c r="C336" s="20" t="inlineStr">
        <is>
          <t>p.food.0.where</t>
        </is>
      </c>
      <c r="D336" s="20" t="inlineStr">
        <is>
          <t>Нарын, ул. Ленина</t>
        </is>
      </c>
      <c r="E336" s="20" t="inlineStr">
        <is>
          <t>Naryn, Lenin St.</t>
        </is>
      </c>
    </row>
    <row r="337">
      <c r="B337" s="24" t="n">
        <v>116</v>
      </c>
      <c r="C337" s="20" t="inlineStr">
        <is>
          <t>p.food.0.details</t>
        </is>
      </c>
      <c r="D337" s="20" t="inlineStr">
        <is>
          <t>Кыргызская кухня, недорого, популярно у местных</t>
        </is>
      </c>
      <c r="E337" s="20" t="inlineStr">
        <is>
          <t>Kyrgyz cuisine, inexpensive, popular with locals</t>
        </is>
      </c>
    </row>
    <row r="338">
      <c r="B338" s="24" t="n">
        <v>117</v>
      </c>
      <c r="C338" s="20" t="inlineStr">
        <is>
          <t>p.food.1.name</t>
        </is>
      </c>
      <c r="D338" s="20" t="inlineStr">
        <is>
          <t>Еда с собой</t>
        </is>
      </c>
      <c r="E338" s="20" t="inlineStr">
        <is>
          <t>Food to take with you</t>
        </is>
      </c>
    </row>
    <row r="339">
      <c r="B339" s="24" t="n">
        <v>118</v>
      </c>
      <c r="C339" s="20" t="inlineStr">
        <is>
          <t>p.food.1.where</t>
        </is>
      </c>
      <c r="D339" s="20" t="inlineStr">
        <is>
          <t>в парке</t>
        </is>
      </c>
      <c r="E339" s="20" t="inlineStr">
        <is>
          <t>in the park</t>
        </is>
      </c>
    </row>
    <row r="340">
      <c r="B340" s="24" t="n">
        <v>119</v>
      </c>
      <c r="C340" s="20" t="inlineStr">
        <is>
          <t>p.food.1.details</t>
        </is>
      </c>
      <c r="D340" s="20" t="inlineStr">
        <is>
          <t>Кафе в парке не подтверждены — брать перекус и воду</t>
        </is>
      </c>
      <c r="E340" s="20" t="inlineStr">
        <is>
          <t>No cafes in the park are confirmed — bring a snack and water</t>
        </is>
      </c>
    </row>
    <row r="341">
      <c r="B341" s="24" t="n">
        <v>120</v>
      </c>
      <c r="C341" s="20" t="inlineStr">
        <is>
          <t>p.rent.0.what</t>
        </is>
      </c>
      <c r="D341" s="20" t="inlineStr">
        <is>
          <t>Палатки, спальники</t>
        </is>
      </c>
      <c r="E341" s="20" t="inlineStr">
        <is>
          <t>Tents, sleeping bags</t>
        </is>
      </c>
    </row>
    <row r="342">
      <c r="B342" s="24" t="n">
        <v>121</v>
      </c>
      <c r="C342" s="20" t="inlineStr">
        <is>
          <t>p.rent.0.where</t>
        </is>
      </c>
      <c r="D342" s="20" t="inlineStr">
        <is>
          <t>Бишкек (Rentik); Каракол (EcoTrek, 4Rent)</t>
        </is>
      </c>
      <c r="E342" s="20" t="inlineStr">
        <is>
          <t>Bishkek (Rentik); Karakol (EcoTrek, 4Rent)</t>
        </is>
      </c>
    </row>
    <row r="343">
      <c r="B343" s="24" t="n">
        <v>122</v>
      </c>
      <c r="C343" s="20" t="inlineStr">
        <is>
          <t>p.rent.0.price</t>
        </is>
      </c>
      <c r="D343" s="20" t="inlineStr">
        <is>
          <t>≈10 000 сом/4 дня (2025)</t>
        </is>
      </c>
      <c r="E343" s="20" t="inlineStr">
        <is>
          <t>≈10,000 som/4 days (2025)</t>
        </is>
      </c>
    </row>
    <row r="344">
      <c r="B344" s="24" t="n">
        <v>123</v>
      </c>
      <c r="C344" s="20" t="inlineStr">
        <is>
          <t>p.svc.toilets</t>
        </is>
      </c>
      <c r="D344" s="20" t="inlineStr">
        <is>
          <t>у пикниковых зон (не подтверждено)</t>
        </is>
      </c>
      <c r="E344" s="20" t="inlineStr">
        <is>
          <t>at the picnic areas (not confirmed)</t>
        </is>
      </c>
    </row>
    <row r="345">
      <c r="B345" s="24" t="n">
        <v>124</v>
      </c>
      <c r="C345" s="20" t="inlineStr">
        <is>
          <t>p.svc.water</t>
        </is>
      </c>
      <c r="D345" s="20" t="inlineStr">
        <is>
          <t>река — только после кипячения</t>
        </is>
      </c>
      <c r="E345" s="20" t="inlineStr">
        <is>
          <t>river — only after boiling</t>
        </is>
      </c>
    </row>
    <row r="346">
      <c r="B346" s="24" t="n">
        <v>125</v>
      </c>
      <c r="C346" s="20" t="inlineStr">
        <is>
          <t>p.svc.shop</t>
        </is>
      </c>
      <c r="D346" s="20" t="inlineStr">
        <is>
          <t>Нарын</t>
        </is>
      </c>
      <c r="E346" s="20" t="inlineStr">
        <is>
          <t>Naryn</t>
        </is>
      </c>
    </row>
    <row r="347">
      <c r="B347" s="24" t="n">
        <v>126</v>
      </c>
      <c r="C347" s="20" t="inlineStr">
        <is>
          <t>p.svc.atm</t>
        </is>
      </c>
      <c r="D347" s="20" t="inlineStr">
        <is>
          <t>Нарын</t>
        </is>
      </c>
      <c r="E347" s="20" t="inlineStr">
        <is>
          <t>Naryn</t>
        </is>
      </c>
    </row>
    <row r="348">
      <c r="B348" s="24" t="n">
        <v>127</v>
      </c>
      <c r="C348" s="20" t="inlineStr">
        <is>
          <t>p.svc.fuel</t>
        </is>
      </c>
      <c r="D348" s="20" t="inlineStr">
        <is>
          <t>Нарын</t>
        </is>
      </c>
      <c r="E348" s="20" t="inlineStr">
        <is>
          <t>Naryn</t>
        </is>
      </c>
    </row>
    <row r="349">
      <c r="B349" s="24" t="n">
        <v>128</v>
      </c>
      <c r="C349" s="20" t="inlineStr">
        <is>
          <t>p.svc.mobile</t>
        </is>
      </c>
      <c r="D349" s="20" t="inlineStr">
        <is>
          <t>Нарын и трасса — есть; в глубине ущелья — вероятно нет</t>
        </is>
      </c>
      <c r="E349" s="2" t="inlineStr">
        <is>
          <t>Naryn and the highway — yes; deeper in the gorge — probably not</t>
        </is>
      </c>
    </row>
    <row r="350">
      <c r="B350" s="24" t="n">
        <v>129</v>
      </c>
      <c r="C350" s="20" t="inlineStr">
        <is>
          <t>p.svc.medical</t>
        </is>
      </c>
      <c r="D350" s="20" t="inlineStr">
        <is>
          <t>Нарынская областная больница (Нарын)</t>
        </is>
      </c>
      <c r="E350" s="20" t="inlineStr">
        <is>
          <t>Naryn regional hospital (Naryn)</t>
        </is>
      </c>
    </row>
    <row r="351">
      <c r="B351" s="24" t="n">
        <v>130</v>
      </c>
      <c r="C351" s="20" t="inlineStr">
        <is>
          <t>p.iti.0.title</t>
        </is>
      </c>
      <c r="D351" s="20" t="inlineStr">
        <is>
          <t>Полдня из Нарына</t>
        </is>
      </c>
      <c r="E351" s="20" t="inlineStr">
        <is>
          <t>Half a day from Naryn</t>
        </is>
      </c>
    </row>
    <row r="352">
      <c r="B352" s="24" t="n">
        <v>131</v>
      </c>
      <c r="C352" s="20" t="inlineStr">
        <is>
          <t>p.iti.0.plan</t>
        </is>
      </c>
      <c r="D352" s="2" t="inlineStr">
        <is>
          <t>9:00 такси → 9:30 вход → прогулка по мостикам 2 ч, пикник → 13:00 обратно; после обеда — питомник маралов.</t>
        </is>
      </c>
      <c r="E352" s="2" t="inlineStr">
        <is>
          <t>9:00 taxi → 9:30 entrance → 2 h walk across the footbridges, picnic → 13:00 back; in the afternoon — the maral nursery.</t>
        </is>
      </c>
    </row>
    <row r="353">
      <c r="B353" s="24" t="n">
        <v>132</v>
      </c>
      <c r="C353" s="20" t="inlineStr">
        <is>
          <t>p.iti.1.title</t>
        </is>
      </c>
      <c r="D353" s="20" t="inlineStr">
        <is>
          <t>Поход к леднику</t>
        </is>
      </c>
      <c r="E353" s="20" t="inlineStr">
        <is>
          <t>Hike to the glacier</t>
        </is>
      </c>
    </row>
    <row r="354">
      <c r="B354" s="24" t="n">
        <v>133</v>
      </c>
      <c r="C354" s="20" t="inlineStr">
        <is>
          <t>p.iti.1.plan</t>
        </is>
      </c>
      <c r="D354" s="2" t="inlineStr">
        <is>
          <t>6:30 выезд → 7:00 старт → 11:00 стоянка пастухов (10 км) → 13:00 верховья → 18:00 возвращение; или ночь в палатке у стоянки.</t>
        </is>
      </c>
      <c r="E354" s="2" t="inlineStr">
        <is>
          <t>6:30 depart → 7:00 start → 11:00 shepherds' camp (10 km) → 13:00 upper reaches → 18:00 return; or a night in a tent by the camp.</t>
        </is>
      </c>
    </row>
    <row r="355">
      <c r="B355" s="24" t="n">
        <v>134</v>
      </c>
      <c r="C355" s="20" t="inlineStr">
        <is>
          <t>p.iti.2.title</t>
        </is>
      </c>
      <c r="D355" s="20" t="inlineStr">
        <is>
          <t>С чем объединить</t>
        </is>
      </c>
      <c r="E355" s="20" t="inlineStr">
        <is>
          <t>What to combine it with</t>
        </is>
      </c>
    </row>
    <row r="356">
      <c r="B356" s="24" t="n">
        <v>135</v>
      </c>
      <c r="C356" s="20" t="inlineStr">
        <is>
          <t>p.iti.2.plan</t>
        </is>
      </c>
      <c r="D356" s="2" t="inlineStr">
        <is>
          <t>Нарын → Эки-Нарын, Кошой-Коргон, Таш-Рабат и Чатыр-Куль (по пути на Ат-Башы), Сон-Куль через Молдо-Ашуу/«33 попугая».</t>
        </is>
      </c>
      <c r="E356" s="2" t="inlineStr">
        <is>
          <t>Naryn → Eki-Naryn, Koshoy-Korgon, Tash-Rabat and Chatyr-Kol (on the way to At-Bashy), Song-Kol via Moldo-Ashuu/“33 Parrots”.</t>
        </is>
      </c>
    </row>
    <row r="357">
      <c r="B357" s="24" t="n">
        <v>136</v>
      </c>
      <c r="C357" s="20" t="inlineStr">
        <is>
          <t>p.season</t>
        </is>
      </c>
      <c r="D357" s="2" t="inlineStr">
        <is>
          <t>Май — июнь: нижняя зона доступна, выше снег и снежные мосты. Июль — сентябрь: полный маршрут. Выходные летом — много местных. Октябрь: холодно, нижняя зона. Зима: снег.</t>
        </is>
      </c>
      <c r="E357" s="2" t="inlineStr">
        <is>
          <t>May–June: the lower zone is accessible, above it there is snow and snow bridges. July–September: the full route. Summer weekends — lots of locals. October: cold, lower zone. Winter: snow.</t>
        </is>
      </c>
    </row>
    <row r="358">
      <c r="B358" s="24" t="n">
        <v>137</v>
      </c>
      <c r="C358" s="20" t="inlineStr">
        <is>
          <t>p.budget.economy</t>
        </is>
      </c>
      <c r="D358" s="2" t="inlineStr">
        <is>
          <t>≈2000–3000 сом/чел.: маршрутка Бишкек — Нарын 600×2, такси до парка (договорная), вход 20 сом, гостевой дом 8–10 $.</t>
        </is>
      </c>
      <c r="E358" s="2" t="inlineStr">
        <is>
          <t>≈2000–3000 som/person: marshrutka Bishkek — Naryn 600×2, taxi to the park (negotiable), entry 20 som, guesthouse $8–10.</t>
        </is>
      </c>
    </row>
    <row r="359">
      <c r="B359" s="24" t="n">
        <v>138</v>
      </c>
      <c r="C359" s="20" t="inlineStr">
        <is>
          <t>p.budget.comfort</t>
        </is>
      </c>
      <c r="D359" s="20" t="inlineStr">
        <is>
          <t>Машина/гид CBT Naryn (по запросу), гостиница 40–70 $.</t>
        </is>
      </c>
      <c r="E359" s="20" t="inlineStr">
        <is>
          <t>Car/guide via CBT Naryn (on request), hotel $40–70.</t>
        </is>
      </c>
    </row>
    <row r="360">
      <c r="B360" s="24" t="n">
        <v>139</v>
      </c>
      <c r="C360" s="20" t="inlineStr">
        <is>
          <t>p.permits</t>
        </is>
      </c>
      <c r="D360" s="2" t="inlineStr">
        <is>
          <t>Пропуск не нужен. Вход платный: 20 сом/чел. (Journal of Nomads 2024, Wikivoyage) или 1 $ (Nomad's Land); тариф 2026 не подтверждён.</t>
        </is>
      </c>
      <c r="E360" s="2" t="inlineStr">
        <is>
          <t>No permit needed. Entry is paid: 20 som/person (Journal of Nomads 2024, Wikivoyage) or $1 (Nomad's Land); the 2026 tariff is not confirmed.</t>
        </is>
      </c>
    </row>
    <row r="361">
      <c r="B361" s="24" t="n">
        <v>140</v>
      </c>
      <c r="C361" s="20" t="inlineStr">
        <is>
          <t>p.access</t>
        </is>
      </c>
      <c r="D361" s="2" t="inlineStr">
        <is>
          <t>Нижняя зона — с детьми и пожилыми; на коляске — только площадки у входа. Полный маршрут — для подготовленных.</t>
        </is>
      </c>
      <c r="E361" s="2" t="inlineStr">
        <is>
          <t>The lower zone is fine with children and older people; with a stroller, only the areas at the entrance. The full route is for prepared hikers.</t>
        </is>
      </c>
    </row>
    <row r="362">
      <c r="B362" s="24" t="n">
        <v>141</v>
      </c>
      <c r="C362" s="20" t="inlineStr">
        <is>
          <t>p.gaps.0</t>
        </is>
      </c>
      <c r="D362" s="20" t="inlineStr">
        <is>
          <t>Актуальный тариф входа 2026</t>
        </is>
      </c>
      <c r="E362" s="20" t="inlineStr">
        <is>
          <t>Current 2026 entry tariff</t>
        </is>
      </c>
    </row>
    <row r="363">
      <c r="B363" s="24" t="n">
        <v>142</v>
      </c>
      <c r="C363" s="20" t="inlineStr">
        <is>
          <t>p.gaps.1</t>
        </is>
      </c>
      <c r="D363" s="20" t="inlineStr">
        <is>
          <t>Цена такси Нарын — парк</t>
        </is>
      </c>
      <c r="E363" s="20" t="inlineStr">
        <is>
          <t>Taxi price Naryn — park</t>
        </is>
      </c>
    </row>
    <row r="364">
      <c r="B364" s="24" t="n">
        <v>143</v>
      </c>
      <c r="C364" s="20" t="inlineStr">
        <is>
          <t>p.gaps.2</t>
        </is>
      </c>
      <c r="D364" s="20" t="inlineStr">
        <is>
          <t>Работает ли Yandex Go в Нарыне</t>
        </is>
      </c>
      <c r="E364" s="20" t="inlineStr">
        <is>
          <t>Whether Yandex Go works in Naryn</t>
        </is>
      </c>
    </row>
    <row r="365">
      <c r="B365" s="24" t="n">
        <v>144</v>
      </c>
      <c r="C365" s="20" t="inlineStr">
        <is>
          <t>p.gaps.3</t>
        </is>
      </c>
      <c r="D365" s="20" t="inlineStr">
        <is>
          <t>Состояние домиков у входа</t>
        </is>
      </c>
      <c r="E365" s="20" t="inlineStr">
        <is>
          <t>Condition of the cabins at the entrance</t>
        </is>
      </c>
    </row>
  </sheetData>
  <dataValidations count="9">
    <dataValidation sqref="C4" showDropDown="0" showInputMessage="0" showErrorMessage="1" allowBlank="1" errorTitle="Значение не из справочника" error="Выберите из списка (лист «Справочники»)" type="list" errorStyle="stop">
      <formula1>'Справочники'!$A$3:$A$4</formula1>
    </dataValidation>
    <dataValidation sqref="C5" showDropDown="0" showInputMessage="0" showErrorMessage="1" allowBlank="1" errorTitle="Значение не из справочника" error="Выберите из списка (лист «Справочники»)" type="list" errorStyle="stop">
      <formula1>'Справочники'!$B$3:$B$5</formula1>
    </dataValidation>
    <dataValidation sqref="C6" showDropDown="0" showInputMessage="0" showErrorMessage="1" allowBlank="1" errorTitle="Значение не из справочника" error="Выберите из списка (лист «Справочники»)" type="list" errorStyle="warning">
      <formula1>'Справочники'!$C$3:$C$5</formula1>
    </dataValidation>
    <dataValidation sqref="C9" showDropDown="0" showInputMessage="0" showErrorMessage="1" allowBlank="1" errorTitle="Значение не из справочника" error="Выберите из списка (лист «Справочники»)" type="list" errorStyle="warning">
      <formula1>'Справочники'!$D$3:$D$47</formula1>
    </dataValidation>
    <dataValidation sqref="C10" showDropDown="0" showInputMessage="0" showErrorMessage="1" allowBlank="1" errorTitle="Значение не из справочника" error="Выберите из списка (лист «Справочники»)" type="list" errorStyle="warning">
      <formula1>'Справочники'!$E$3:$E$11</formula1>
    </dataValidation>
    <dataValidation sqref="C17 C186" showDropDown="0" showInputMessage="0" showErrorMessage="1" allowBlank="1" errorTitle="Значение не из справочника" error="Выберите из списка (лист «Справочники»)" type="list" errorStyle="stop">
      <formula1>'Справочники'!$I$3:$I$4</formula1>
    </dataValidation>
    <dataValidation sqref="C25" showDropDown="0" showInputMessage="0" showErrorMessage="1" allowBlank="1" errorTitle="Значение не из справочника" error="Выберите из списка (лист «Справочники»)" type="list" errorStyle="warning">
      <formula1>'Справочники'!$G$3:$G$11</formula1>
    </dataValidation>
    <dataValidation sqref="C26" showDropDown="0" showInputMessage="0" showErrorMessage="1" allowBlank="1" errorTitle="Значение не из справочника" error="Выберите из списка (лист «Справочники»)" type="list" errorStyle="warning">
      <formula1>'Справочники'!$H$3:$H$23</formula1>
    </dataValidation>
    <dataValidation sqref="C27" showDropDown="0" showInputMessage="0" showErrorMessage="1" allowBlank="1" errorTitle="Значение не из справочника" error="Выберите из списка (лист «Справочники»)" type="list" errorStyle="warning">
      <formula1>'Справочники'!$F$3:$F$7</formula1>
    </dataValidation>
  </dataValidations>
  <hyperlinks>
    <hyperlink xmlns:r="http://schemas.openxmlformats.org/officeDocument/2006/relationships" ref="C1" r:id="rId1"/>
  </hyperlinks>
  <pageMargins left="0.75" right="0.75" top="1" bottom="1" header="0.5" footer="0.5"/>
</worksheet>
</file>

<file path=xl/worksheets/sheet51.xml><?xml version="1.0" encoding="utf-8"?>
<worksheet xmlns="http://schemas.openxmlformats.org/spreadsheetml/2006/main">
  <sheetPr>
    <tabColor rgb="003F7D00"/>
    <outlinePr summaryBelow="1" summaryRight="1"/>
    <pageSetUpPr/>
  </sheetPr>
  <dimension ref="A1:AA43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34" customWidth="1" min="2" max="2"/>
    <col width="60" customWidth="1" min="3" max="3"/>
    <col width="30" customWidth="1" min="4" max="4"/>
    <col width="24" customWidth="1" min="5" max="5"/>
    <col width="22" customWidth="1" min="6" max="6"/>
    <col width="22" customWidth="1" min="7" max="7"/>
    <col width="22"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s>
  <sheetData>
    <row r="1" ht="28" customHeight="1">
      <c r="A1" s="14" t="inlineStr">
        <is>
          <t>#title</t>
        </is>
      </c>
      <c r="B1" s="15" t="inlineStr">
        <is>
          <t>Долина Кожокелен</t>
        </is>
      </c>
      <c r="C1" s="7" t="inlineStr">
        <is>
          <t>kg-0053 · ← к оглавлению</t>
        </is>
      </c>
    </row>
    <row r="2" ht="22" customHeight="1">
      <c r="A2" s="16" t="inlineStr">
        <is>
          <t>#section</t>
        </is>
      </c>
      <c r="B2" s="17" t="inlineStr">
        <is>
          <t>Основное</t>
        </is>
      </c>
      <c r="C2" s="18" t="n"/>
      <c r="D2" s="18" t="n"/>
      <c r="E2" s="18" t="n"/>
      <c r="F2" s="18" t="n"/>
      <c r="G2" s="18" t="n"/>
      <c r="H2" s="18" t="n"/>
    </row>
    <row r="3">
      <c r="A3" s="16" t="inlineStr">
        <is>
          <t>id</t>
        </is>
      </c>
      <c r="B3" s="19" t="inlineStr">
        <is>
          <t>ID места (kg-…, alt-…)</t>
        </is>
      </c>
      <c r="C3" s="20" t="inlineStr">
        <is>
          <t>kg-0053</t>
        </is>
      </c>
    </row>
    <row r="4">
      <c r="A4" s="16" t="inlineStr">
        <is>
          <t>country</t>
        </is>
      </c>
      <c r="B4" s="19" t="inlineStr">
        <is>
          <t>Страна (kg / alt)</t>
        </is>
      </c>
      <c r="C4" s="20" t="inlineStr">
        <is>
          <t>kg</t>
        </is>
      </c>
    </row>
    <row r="5">
      <c r="A5" s="16" t="inlineStr">
        <is>
          <t>publish</t>
        </is>
      </c>
      <c r="B5" s="19" t="inlineStr">
        <is>
          <t>Публикация</t>
        </is>
      </c>
      <c r="C5" s="20" t="inlineStr">
        <is>
          <t>опубликовано</t>
        </is>
      </c>
    </row>
    <row r="6">
      <c r="A6" s="16" t="inlineStr">
        <is>
          <t>status</t>
        </is>
      </c>
      <c r="B6" s="19" t="inlineStr">
        <is>
          <t>Статус проверки</t>
        </is>
      </c>
      <c r="C6" s="20" t="inlineStr">
        <is>
          <t>Проверено</t>
        </is>
      </c>
    </row>
    <row r="7">
      <c r="A7" s="16" t="inlineStr">
        <is>
          <t>name</t>
        </is>
      </c>
      <c r="B7" s="19" t="inlineStr">
        <is>
          <t>Название</t>
        </is>
      </c>
      <c r="C7" s="20" t="inlineStr">
        <is>
          <t>Долина Кожокелен</t>
        </is>
      </c>
    </row>
    <row r="8">
      <c r="A8" s="16" t="inlineStr">
        <is>
          <t>full</t>
        </is>
      </c>
      <c r="B8" s="21" t="inlineStr">
        <is>
          <t>Полное название</t>
        </is>
      </c>
      <c r="C8" s="20" t="inlineStr">
        <is>
          <t>Долина Кожокелен (Кожо-Келен)</t>
        </is>
      </c>
    </row>
    <row r="9">
      <c r="A9" s="16" t="inlineStr">
        <is>
          <t>cat</t>
        </is>
      </c>
      <c r="B9" s="19" t="inlineStr">
        <is>
          <t>Категория</t>
        </is>
      </c>
      <c r="C9" s="20" t="inlineStr">
        <is>
          <t>Долина</t>
        </is>
      </c>
    </row>
    <row r="10">
      <c r="A10" s="16" t="inlineStr">
        <is>
          <t>reg</t>
        </is>
      </c>
      <c r="B10" s="19" t="inlineStr">
        <is>
          <t>Регион</t>
        </is>
      </c>
      <c r="C10" s="20" t="inlineStr">
        <is>
          <t>Ошская область</t>
        </is>
      </c>
    </row>
    <row r="11">
      <c r="A11" s="16" t="inlineStr">
        <is>
          <t>dist</t>
        </is>
      </c>
      <c r="B11" s="21" t="inlineStr">
        <is>
          <t>Район</t>
        </is>
      </c>
      <c r="C11" s="20" t="inlineStr">
        <is>
          <t>Кара-Сууский район</t>
        </is>
      </c>
    </row>
    <row r="12">
      <c r="A12" s="16" t="inlineStr">
        <is>
          <t>lat</t>
        </is>
      </c>
      <c r="B12" s="19" t="inlineStr">
        <is>
          <t>Широта</t>
        </is>
      </c>
      <c r="C12" s="20" t="n">
        <v>39.9426</v>
      </c>
    </row>
    <row r="13">
      <c r="A13" s="16" t="inlineStr">
        <is>
          <t>lon</t>
        </is>
      </c>
      <c r="B13" s="19" t="inlineStr">
        <is>
          <t>Долгота</t>
        </is>
      </c>
      <c r="C13" s="20" t="n">
        <v>72.9256</v>
      </c>
    </row>
    <row r="14">
      <c r="A14" s="16" t="inlineStr">
        <is>
          <t>elev</t>
        </is>
      </c>
      <c r="B14" s="21" t="inlineStr">
        <is>
          <t>Высота</t>
        </is>
      </c>
      <c r="C14" s="20" t="inlineStr">
        <is>
          <t>Село около 2230–2250 м: стоянка у красных скал ~2230 м (vpoxod), минимальная точка трека Visit Alay от Кожокелена — 2244 м; кемпинг у Кожо-Келенга ~2760 м по треккеру 2025 (выше по долине). Джайлоо — ~2700 м, грот — ~3100 м (Central Asia Travel); перевал Джиптык — 4162–4185 м.</t>
        </is>
      </c>
    </row>
    <row r="15">
      <c r="A15" s="16" t="inlineStr">
        <is>
          <t>near</t>
        </is>
      </c>
      <c r="B15" s="21" t="inlineStr">
        <is>
          <t>Ближайший пункт</t>
        </is>
      </c>
      <c r="C15" s="20" t="inlineStr">
        <is>
          <t>Село Кожокелен (Кожо-Келен) в самой долине — дома из красной и чёрной глины вдоль реки Диптык (open.kg). Далее вниз по Ак-Бууре — район Папанского водохранилища.</t>
        </is>
      </c>
    </row>
    <row r="16">
      <c r="A16" s="16" t="inlineStr">
        <is>
          <t>tags</t>
        </is>
      </c>
      <c r="B16" s="21" t="inlineStr">
        <is>
          <t>Теги (через ;)</t>
        </is>
      </c>
      <c r="C16" s="20" t="inlineStr">
        <is>
          <t>valleys;4x4;easy;hiking;horses;yurts</t>
        </is>
      </c>
    </row>
    <row r="17">
      <c r="A17" s="16" t="inlineStr">
        <is>
          <t>top</t>
        </is>
      </c>
      <c r="B17" s="21" t="inlineStr">
        <is>
          <t>В топе (да/нет)</t>
        </is>
      </c>
      <c r="C17" s="20" t="inlineStr">
        <is>
          <t>нет</t>
        </is>
      </c>
    </row>
    <row r="18">
      <c r="A18" s="16" t="inlineStr">
        <is>
          <t>rank</t>
        </is>
      </c>
      <c r="B18" s="21" t="inlineStr">
        <is>
          <t>Место в рейтинге</t>
        </is>
      </c>
      <c r="C18" s="20" t="n">
        <v>70</v>
      </c>
    </row>
    <row r="19">
      <c r="A19" s="16" t="inlineStr">
        <is>
          <t>updated_at</t>
        </is>
      </c>
      <c r="B19" s="21" t="inlineStr">
        <is>
          <t>Изменено (дата)</t>
        </is>
      </c>
      <c r="C19" s="20" t="n"/>
    </row>
    <row r="20">
      <c r="A20" s="16" t="inlineStr">
        <is>
          <t>updated_by</t>
        </is>
      </c>
      <c r="B20" s="21" t="inlineStr">
        <is>
          <t>Кто изменил</t>
        </is>
      </c>
      <c r="C20" s="20" t="n"/>
    </row>
    <row r="22" ht="22" customHeight="1">
      <c r="A22" s="16" t="inlineStr">
        <is>
          <t>#section</t>
        </is>
      </c>
      <c r="B22" s="17" t="inlineStr">
        <is>
          <t>Коротко на карточке (плашки)</t>
        </is>
      </c>
      <c r="C22" s="18" t="n"/>
      <c r="D22" s="18" t="n"/>
      <c r="E22" s="18" t="n"/>
      <c r="F22" s="18" t="n"/>
      <c r="G22" s="18" t="n"/>
      <c r="H22" s="18" t="n"/>
    </row>
    <row r="23">
      <c r="A23" s="16" t="inlineStr">
        <is>
          <t>months</t>
        </is>
      </c>
      <c r="B23" s="19" t="inlineStr">
        <is>
          <t>Месяцы сезона (1;2;…12)</t>
        </is>
      </c>
      <c r="C23" s="20" t="inlineStr">
        <is>
          <t>6;9</t>
        </is>
      </c>
    </row>
    <row r="24">
      <c r="A24" s="16" t="inlineStr">
        <is>
          <t>month_scores</t>
        </is>
      </c>
      <c r="B24" s="21" t="inlineStr">
        <is>
          <t>Оценка месяцев (JSON: месяц → 2 лучшее, 1 подходит), напр. {"6":1,"7":2}</t>
        </is>
      </c>
      <c r="C24" s="20" t="n"/>
    </row>
    <row r="25">
      <c r="A25" s="16" t="inlineStr">
        <is>
          <t>s_diff</t>
        </is>
      </c>
      <c r="B25" s="19" t="inlineStr">
        <is>
          <t>Сложность (коротко)</t>
        </is>
      </c>
      <c r="C25" s="20" t="inlineStr">
        <is>
          <t>Лёгкая</t>
        </is>
      </c>
    </row>
    <row r="26">
      <c r="A26" s="16" t="inlineStr">
        <is>
          <t>s_when</t>
        </is>
      </c>
      <c r="B26" s="19" t="inlineStr">
        <is>
          <t>Когда (коротко)</t>
        </is>
      </c>
      <c r="C26" s="20" t="inlineStr">
        <is>
          <t>Июн</t>
        </is>
      </c>
    </row>
    <row r="27">
      <c r="A27" s="16" t="inlineStr">
        <is>
          <t>s_acc</t>
        </is>
      </c>
      <c r="B27" s="19" t="inlineStr">
        <is>
          <t>Доступ (коротко)</t>
        </is>
      </c>
      <c r="C27" s="20" t="inlineStr">
        <is>
          <t>Нужен 4×4</t>
        </is>
      </c>
    </row>
    <row r="28">
      <c r="A28" s="16" t="inlineStr">
        <is>
          <t>s_onsite</t>
        </is>
      </c>
      <c r="B28" s="21" t="inlineStr">
        <is>
          <t>Время на месте (коротко)</t>
        </is>
      </c>
      <c r="C28" s="20" t="inlineStr">
        <is>
          <t>2–3 ч туда-обратно</t>
        </is>
      </c>
    </row>
    <row r="29">
      <c r="A29" s="16" t="inlineStr">
        <is>
          <t>s_entry</t>
        </is>
      </c>
      <c r="B29" s="21" t="inlineStr">
        <is>
          <t>Вход (коротко)</t>
        </is>
      </c>
      <c r="C29" s="20" t="inlineStr">
        <is>
          <t>Платы за вход не…</t>
        </is>
      </c>
    </row>
    <row r="30">
      <c r="A30" s="16" t="inlineStr">
        <is>
          <t>s_net</t>
        </is>
      </c>
      <c r="B30" s="21" t="inlineStr">
        <is>
          <t>Связь (коротко)</t>
        </is>
      </c>
      <c r="C30" s="20" t="inlineStr">
        <is>
          <t>Visit Alay указывает…</t>
        </is>
      </c>
    </row>
    <row r="31">
      <c r="A31" s="16" t="inlineStr">
        <is>
          <t>rating_v</t>
        </is>
      </c>
      <c r="B31" s="21" t="inlineStr">
        <is>
          <t>Рейтинг</t>
        </is>
      </c>
      <c r="C31" s="20" t="inlineStr">
        <is>
          <t>4.0</t>
        </is>
      </c>
    </row>
    <row r="32">
      <c r="A32" s="16" t="inlineStr">
        <is>
          <t>rating_n</t>
        </is>
      </c>
      <c r="B32" s="21" t="inlineStr">
        <is>
          <t>Кол-во оценок</t>
        </is>
      </c>
      <c r="C32" s="20" t="inlineStr"/>
    </row>
    <row r="33">
      <c r="A33" s="16" t="inlineStr">
        <is>
          <t>rating_src</t>
        </is>
      </c>
      <c r="B33" s="21" t="inlineStr">
        <is>
          <t>Источник рейтинга</t>
        </is>
      </c>
      <c r="C33" s="20" t="inlineStr">
        <is>
          <t>TripAdvisor</t>
        </is>
      </c>
    </row>
    <row r="35" ht="22" customHeight="1">
      <c r="A35" s="16" t="inlineStr">
        <is>
          <t>#section</t>
        </is>
      </c>
      <c r="B35" s="17" t="inlineStr">
        <is>
          <t>Обзор — тексты</t>
        </is>
      </c>
      <c r="C35" s="18" t="n"/>
      <c r="D35" s="18" t="n"/>
      <c r="E35" s="18" t="n"/>
      <c r="F35" s="18" t="n"/>
      <c r="G35" s="18" t="n"/>
      <c r="H35" s="18" t="n"/>
    </row>
    <row r="36">
      <c r="A36" s="16" t="inlineStr">
        <is>
          <t>short</t>
        </is>
      </c>
      <c r="B36" s="19" t="inlineStr">
        <is>
          <t>Коротко (1–2 предложения)</t>
        </is>
      </c>
      <c r="C36" s="2" t="inlineStr">
        <is>
          <t>Кожокелен — долина реки Диптык у подножия Алайского хребта, в 95–110 км к юго-западу от Оша, известная красными юрскими скалами, 50-метровым водопадом, священным гротом с подземным озерцом и треком через перевал Джиптык к пику Ленина.</t>
        </is>
      </c>
    </row>
    <row r="37">
      <c r="A37" s="16" t="inlineStr">
        <is>
          <t>desc</t>
        </is>
      </c>
      <c r="B37" s="19" t="inlineStr">
        <is>
          <t>Описание</t>
        </is>
      </c>
      <c r="C37" s="2" t="inlineStr">
        <is>
          <t>Долина Кожо-Келен лежит в расширении долины реки Диптык (левый приток Ак-Бууры) у подножия Алайского хребта и занимает более 300 км² (open.kg). У верхней окраины села поднимаются оранжево-красные скалы юрского возраста — «скульптуры Кожокелена», в треккинговых описаниях — «ущелье Трёх драконов» (Visit Alay). В 3 км от села — водопад высотой около 50 м, дающий летом радуги; выше — бело-розовый грот с серповидным входом и голубым подземным озерцом, почитаемый как святое место (open.kg, Central Asia Travel). Склоны покрыты еловыми лесами и лугами; здесь живут алайские кыргызы, сохраняющие кочевой уклад. Долина — старт/промежуточный пункт треков через перевал Сары-Бел (~3137–3200 м) и Джиптык (~4175 м) в Алайскую долину к Сары-Моголу и базовому лагерю пика Ленина.</t>
        </is>
      </c>
    </row>
    <row r="38">
      <c r="A38" s="16" t="inlineStr">
        <is>
          <t>guide</t>
        </is>
      </c>
      <c r="B38" s="19" t="inlineStr">
        <is>
          <t>Почему стоит приехать / текст аудиогида</t>
        </is>
      </c>
      <c r="C38" s="2" t="inlineStr">
        <is>
          <t>Кожокелен поражает контрастом: еловые склоны Алая и ярко-красные скалы, похожие на марсианский пейзаж, прямо над глиняными домами села. Дойди до 50-метрового водопада в 3 км от села — летом в его брызгах стоят радуги — и поднимись к гроту с голубым подземным озерцом, который местные считают святым: веди себя там как в мазаре. Долина хороша как старт трёхдневного трека через перевал Джиптык (4185 м), откуда в ясную погоду видны пик Ленина и другие семитысячники Памира, — а финиш уже в Сары-Моголе. Ночуй в гостевом доме: у Visit Alay там есть горячий душ, электричество и интернет. Это не раскрученное место — туристов мало, а гостеприимства много.</t>
        </is>
      </c>
    </row>
    <row r="39">
      <c r="A39" s="16" t="inlineStr">
        <is>
          <t>see</t>
        </is>
      </c>
      <c r="B39" s="21" t="inlineStr">
        <is>
          <t>Что посмотреть</t>
        </is>
      </c>
      <c r="C39" s="2" t="inlineStr">
        <is>
          <t>Красные скалы юрского периода («ущелье Трёх драконов») у верхней окраины села; водопад ~50 м в 3 км от села; грот со святым источником и голубым подземным озером (~3100 м); каньоны Шарпылдак и Чал-Куйрук; еловые леса и джайлоо (~2700 м) с юртами, где можно увидеть изготовление войлока и кымыза (Central Asia Travel, open.kg, Visit Alay).</t>
        </is>
      </c>
    </row>
    <row r="40">
      <c r="A40" s="16" t="inlineStr">
        <is>
          <t>skip</t>
        </is>
      </c>
      <c r="B40" s="21" t="inlineStr">
        <is>
          <t>Кому не стоит</t>
        </is>
      </c>
      <c r="C40" s="2" t="inlineStr">
        <is>
          <t>Ты ищешь место «на машине на полчаса» — долина требует как минимум ночёвки и пеших прогулок. Тебе не нужна глушь: инфраструктура ограничена гостевыми домами, дорога грунтовая. Уже видел красные скалы Скаски/Джеты-Огуза и нет времени на дальнюю поездку из Оша.</t>
        </is>
      </c>
    </row>
    <row r="42" ht="22" customHeight="1">
      <c r="A42" s="16" t="inlineStr">
        <is>
          <t>#section</t>
        </is>
      </c>
      <c r="B42" s="17" t="inlineStr">
        <is>
          <t>Медиа</t>
        </is>
      </c>
      <c r="C42" s="18" t="n"/>
      <c r="D42" s="18" t="n"/>
      <c r="E42" s="18" t="n"/>
      <c r="F42" s="18" t="n"/>
      <c r="G42" s="18" t="n"/>
      <c r="H42" s="18" t="n"/>
    </row>
    <row r="43">
      <c r="A43" s="16" t="inlineStr">
        <is>
          <t>#table:photos</t>
        </is>
      </c>
      <c r="B43" s="22" t="inlineStr">
        <is>
          <t>Фото — 0</t>
        </is>
      </c>
    </row>
    <row r="44">
      <c r="A44" s="16" t="inlineStr">
        <is>
          <t>#keys</t>
        </is>
      </c>
      <c r="C44" s="16" t="inlineStr">
        <is>
          <t>f</t>
        </is>
      </c>
      <c r="D44" s="16" t="inlineStr">
        <is>
          <t>t</t>
        </is>
      </c>
      <c r="E44" s="16" t="inlineStr">
        <is>
          <t>w</t>
        </is>
      </c>
      <c r="F44" s="16" t="inlineStr">
        <is>
          <t>h</t>
        </is>
      </c>
      <c r="G44" s="16" t="inlineStr">
        <is>
          <t>cap</t>
        </is>
      </c>
      <c r="H44" s="16" t="inlineStr">
        <is>
          <t>by</t>
        </is>
      </c>
      <c r="I44" s="16" t="inlineStr">
        <is>
          <t>lic</t>
        </is>
      </c>
      <c r="J44" s="16" t="inlineStr">
        <is>
          <t>page</t>
        </is>
      </c>
    </row>
    <row r="45">
      <c r="A45" s="16" t="inlineStr">
        <is>
          <t>#labels</t>
        </is>
      </c>
      <c r="B45" s="23" t="inlineStr">
        <is>
          <t>№ / строки ниже</t>
        </is>
      </c>
      <c r="C45" s="21" t="inlineStr">
        <is>
          <t>Файл (img/…)</t>
        </is>
      </c>
      <c r="D45" s="21" t="inlineStr">
        <is>
          <t>Миниатюра (img/t_…)</t>
        </is>
      </c>
      <c r="E45" s="21" t="inlineStr">
        <is>
          <t>Ширина</t>
        </is>
      </c>
      <c r="F45" s="21" t="inlineStr">
        <is>
          <t>Высота</t>
        </is>
      </c>
      <c r="G45" s="21" t="inlineStr">
        <is>
          <t>Подпись</t>
        </is>
      </c>
      <c r="H45" s="21" t="inlineStr">
        <is>
          <t>Автор</t>
        </is>
      </c>
      <c r="I45" s="21" t="inlineStr">
        <is>
          <t>Лицензия</t>
        </is>
      </c>
      <c r="J45" s="21" t="inlineStr">
        <is>
          <t>Страница-источник</t>
        </is>
      </c>
    </row>
    <row r="47">
      <c r="A47" s="16" t="inlineStr">
        <is>
          <t>#table:videos</t>
        </is>
      </c>
      <c r="B47" s="22" t="inlineStr">
        <is>
          <t>Видео — 1</t>
        </is>
      </c>
    </row>
    <row r="48">
      <c r="A48" s="16" t="inlineStr">
        <is>
          <t>#keys</t>
        </is>
      </c>
      <c r="C48" s="16" t="inlineStr">
        <is>
          <t>t</t>
        </is>
      </c>
      <c r="D48" s="16" t="inlineStr">
        <is>
          <t>u</t>
        </is>
      </c>
      <c r="E48" s="16" t="inlineStr">
        <is>
          <t>ch</t>
        </is>
      </c>
      <c r="F48" s="16" t="inlineStr">
        <is>
          <t>y</t>
        </is>
      </c>
    </row>
    <row r="49">
      <c r="A49" s="16" t="inlineStr">
        <is>
          <t>#labels</t>
        </is>
      </c>
      <c r="B49" s="23" t="inlineStr">
        <is>
          <t>№ / строки ниже</t>
        </is>
      </c>
      <c r="C49" s="21" t="inlineStr">
        <is>
          <t>Заголовок</t>
        </is>
      </c>
      <c r="D49" s="21" t="inlineStr">
        <is>
          <t>Ссылка</t>
        </is>
      </c>
      <c r="E49" s="21" t="inlineStr">
        <is>
          <t>Канал</t>
        </is>
      </c>
      <c r="F49" s="21" t="inlineStr">
        <is>
          <t>Год</t>
        </is>
      </c>
    </row>
    <row r="50">
      <c r="B50" s="24" t="n">
        <v>1</v>
      </c>
      <c r="C50" s="2" t="inlineStr">
        <is>
          <t>KYRGYZSTAN- trekking in Alay, Lenin Peak base camp, Tian Shan</t>
        </is>
      </c>
      <c r="D50" s="20" t="inlineStr">
        <is>
          <t>https://www.youtube.com/watch?v=D4fRDc0ZzHo</t>
        </is>
      </c>
      <c r="E50" s="20" t="inlineStr">
        <is>
          <t>не проверен</t>
        </is>
      </c>
      <c r="F50" s="20" t="inlineStr">
        <is>
          <t>не проверен</t>
        </is>
      </c>
    </row>
    <row r="52">
      <c r="A52" s="16" t="inlineStr">
        <is>
          <t>#table:photo_links</t>
        </is>
      </c>
      <c r="B52" s="22" t="inlineStr">
        <is>
          <t>Фото-ссылки (внешние) — 0</t>
        </is>
      </c>
    </row>
    <row r="53">
      <c r="A53" s="16" t="inlineStr">
        <is>
          <t>#keys</t>
        </is>
      </c>
      <c r="C53" s="16" t="inlineStr">
        <is>
          <t>cap</t>
        </is>
      </c>
      <c r="D53" s="16" t="inlineStr">
        <is>
          <t>url</t>
        </is>
      </c>
      <c r="E53" s="16" t="inlineStr">
        <is>
          <t>by</t>
        </is>
      </c>
    </row>
    <row r="54">
      <c r="A54" s="16" t="inlineStr">
        <is>
          <t>#labels</t>
        </is>
      </c>
      <c r="B54" s="23" t="inlineStr">
        <is>
          <t>№ / строки ниже</t>
        </is>
      </c>
      <c r="C54" s="21" t="inlineStr">
        <is>
          <t>Подпись</t>
        </is>
      </c>
      <c r="D54" s="21" t="inlineStr">
        <is>
          <t>Ссылка</t>
        </is>
      </c>
      <c r="E54" s="21" t="inlineStr">
        <is>
          <t>Автор</t>
        </is>
      </c>
    </row>
    <row r="57" ht="22" customHeight="1">
      <c r="A57" s="16" t="inlineStr">
        <is>
          <t>#section</t>
        </is>
      </c>
      <c r="B57" s="17" t="inlineStr">
        <is>
          <t>Дорога</t>
        </is>
      </c>
      <c r="C57" s="18" t="n"/>
      <c r="D57" s="18" t="n"/>
      <c r="E57" s="18" t="n"/>
      <c r="F57" s="18" t="n"/>
      <c r="G57" s="18" t="n"/>
      <c r="H57" s="18" t="n"/>
    </row>
    <row r="58">
      <c r="A58" s="16" t="inlineStr">
        <is>
          <t>how</t>
        </is>
      </c>
      <c r="B58" s="21" t="inlineStr">
        <is>
          <t>Как добраться (кратко)</t>
        </is>
      </c>
      <c r="C58" s="2" t="inlineStr">
        <is>
          <t>Из Оша на запад по трассе Ош — Баткен — Исфана, затем грунтовкой в сторону Папанского водохранилища и вверх по Ак-Бууре/Диптыку (Central Asia Travel): ~95–110 км, около 3 ч на машине (Visit Alay). Альтернатива — пешком через перевалы Кош-Мойнок/Сары-Бел из Алая или через Джиптык из Сары-Могола.</t>
        </is>
      </c>
    </row>
    <row r="59">
      <c r="A59" s="16" t="inlineStr">
        <is>
          <t>needcar</t>
        </is>
      </c>
      <c r="B59" s="21" t="inlineStr">
        <is>
          <t>Нужна ли машина</t>
        </is>
      </c>
      <c r="C59" s="20" t="inlineStr">
        <is>
          <t>Да: нужен внедорожник/трансфер из Оша; общественного транспорта до села в источниках не найдено. По долине — пешком или верхом.</t>
        </is>
      </c>
    </row>
    <row r="60">
      <c r="A60" s="16" t="inlineStr">
        <is>
          <t>self</t>
        </is>
      </c>
      <c r="B60" s="21" t="inlineStr">
        <is>
          <t>Самостоятельно / с гидом</t>
        </is>
      </c>
      <c r="C60" s="20" t="inlineStr">
        <is>
          <t>Да для опытных треккеров с GPS-треком и палаткой — маршрут по старой дороге/тропе хорошо читается (TripAdvisor, qdraw 2025). Сложности — заброска из Оша без общественного транспорта и переход перевала Джиптык 4185 м. Погранпропуск для самой долины в источниках не упоминается; для выхода к базовому лагерю пика Ленина он нужен.</t>
        </is>
      </c>
    </row>
    <row r="61">
      <c r="A61" s="16" t="inlineStr">
        <is>
          <t>roadtype</t>
        </is>
      </c>
      <c r="B61" s="21" t="inlineStr">
        <is>
          <t>Тип дороги</t>
        </is>
      </c>
      <c r="C61" s="20" t="inlineStr">
        <is>
          <t>Асфальт Ош — Баткен до поворота, затем грунтовая дорога вдоль реки (ущелья) к селу (Central Asia Travel, Visit Alay); выше села — песчаная/заброшенная дорога и тропы (qdraw 2025, TripAdvisor).</t>
        </is>
      </c>
    </row>
    <row r="62">
      <c r="A62" s="16" t="inlineStr">
        <is>
          <t>traveltime</t>
        </is>
      </c>
      <c r="B62" s="21" t="inlineStr">
        <is>
          <t>Время в пути</t>
        </is>
      </c>
      <c r="C62" s="20" t="inlineStr">
        <is>
          <t>Из Оша около 3 ч на машине (Visit Alay); 95–110 км (open.kg / Central Asia Travel). Пешком: от села до юрточного лагеря под Джиптыком ~3 ч; от перевала Сары-Бел до села ~3–5 ч (Visit Alay, vpoxod).</t>
        </is>
      </c>
    </row>
    <row r="63">
      <c r="A63" s="16" t="inlineStr">
        <is>
          <t>transfer</t>
        </is>
      </c>
      <c r="B63" s="21" t="inlineStr">
        <is>
          <t>Трансфер</t>
        </is>
      </c>
      <c r="C63" s="20" t="inlineStr">
        <is>
          <t>Отдельного тарифа нет. Пакет Visit Alay Jiptick Pass Trek с трансфером из Оша — 220–520 $/чел. (2 чел. — 360 $/чел.); точной цены разового такси Ош — Кожокелен не найдено.</t>
        </is>
      </c>
    </row>
    <row r="64">
      <c r="A64" s="16" t="inlineStr">
        <is>
          <t>p_sum</t>
        </is>
      </c>
      <c r="B64" s="21" t="inlineStr">
        <is>
          <t>Дорога: сводка</t>
        </is>
      </c>
      <c r="C64" s="2" t="inlineStr">
        <is>
          <t>Кожокелен — глухая долина без общественного транспорта: заброску из Оша (~95 км, ~3–4 ч через Ак-Терек — Папан) лучше заказать через CBT Osh или Visit Alay, либо прийти треком из Сары-Могола через перевалы Сары-Могол/Сары-Бел. Ночёвки — в хоумстеях села (без вывесок, договариваться через CBT) и юрточном лагере под Джиптыком. Оптимально — 3-дневный трек Кожокелен — Джиптык — Сары-Могол с выходом к пику Ленина.</t>
        </is>
      </c>
    </row>
    <row r="65">
      <c r="A65" s="16" t="inlineStr">
        <is>
          <t>#table:routes</t>
        </is>
      </c>
      <c r="B65" s="22" t="inlineStr">
        <is>
          <t>Подъезды — 4</t>
        </is>
      </c>
    </row>
    <row r="66">
      <c r="A66" s="16" t="inlineStr">
        <is>
          <t>#keys</t>
        </is>
      </c>
      <c r="C66" s="16" t="inlineStr">
        <is>
          <t>rec</t>
        </is>
      </c>
      <c r="D66" s="16" t="inlineStr">
        <is>
          <t>title</t>
        </is>
      </c>
      <c r="E66" s="16" t="inlineStr">
        <is>
          <t>from</t>
        </is>
      </c>
      <c r="F66" s="16" t="inlineStr">
        <is>
          <t>route</t>
        </is>
      </c>
      <c r="G66" s="16" t="inlineStr">
        <is>
          <t>km</t>
        </is>
      </c>
      <c r="H66" s="16" t="inlineStr">
        <is>
          <t>time</t>
        </is>
      </c>
      <c r="I66" s="16" t="inlineStr">
        <is>
          <t>surface</t>
        </is>
      </c>
      <c r="J66" s="16" t="inlineStr">
        <is>
          <t>vehicle</t>
        </is>
      </c>
      <c r="K66" s="16" t="inlineStr">
        <is>
          <t>season</t>
        </is>
      </c>
      <c r="L66" s="16" t="inlineStr">
        <is>
          <t>last</t>
        </is>
      </c>
      <c r="M66" s="16" t="inlineStr">
        <is>
          <t>parking_d</t>
        </is>
      </c>
      <c r="N66" s="16" t="inlineStr">
        <is>
          <t>parking_price</t>
        </is>
      </c>
      <c r="O66" s="16" t="inlineStr">
        <is>
          <t>trail_d</t>
        </is>
      </c>
      <c r="P66" s="16" t="inlineStr">
        <is>
          <t>haz</t>
        </is>
      </c>
      <c r="Q66" s="16" t="inlineStr">
        <is>
          <t>src</t>
        </is>
      </c>
      <c r="R66" s="16" t="inlineStr">
        <is>
          <t>hub</t>
        </is>
      </c>
      <c r="S66" s="16" t="inlineStr">
        <is>
          <t>hub_lat</t>
        </is>
      </c>
      <c r="T66" s="16" t="inlineStr">
        <is>
          <t>hub_lon</t>
        </is>
      </c>
      <c r="U66" s="16" t="inlineStr">
        <is>
          <t>rkm</t>
        </is>
      </c>
      <c r="V66" s="16" t="inlineStr">
        <is>
          <t>parking_lat</t>
        </is>
      </c>
      <c r="W66" s="16" t="inlineStr">
        <is>
          <t>parking_lon</t>
        </is>
      </c>
      <c r="X66" s="16" t="inlineStr">
        <is>
          <t>trail_lat</t>
        </is>
      </c>
      <c r="Y66" s="16" t="inlineStr">
        <is>
          <t>trail_lon</t>
        </is>
      </c>
      <c r="Z66" s="16" t="inlineStr">
        <is>
          <t>road</t>
        </is>
      </c>
      <c r="AA66" s="16" t="inlineStr">
        <is>
          <t>has_rt</t>
        </is>
      </c>
    </row>
    <row r="67">
      <c r="A67" s="16" t="inlineStr">
        <is>
          <t>#labels</t>
        </is>
      </c>
      <c r="B67" s="23" t="inlineStr">
        <is>
          <t>№ / строки ниже</t>
        </is>
      </c>
      <c r="C67" s="21" t="inlineStr">
        <is>
          <t>Рекомендован (да/нет)</t>
        </is>
      </c>
      <c r="D67" s="21" t="inlineStr">
        <is>
          <t>Название варианта</t>
        </is>
      </c>
      <c r="E67" s="21" t="inlineStr">
        <is>
          <t>Откуда</t>
        </is>
      </c>
      <c r="F67" s="21" t="inlineStr">
        <is>
          <t>Маршрут</t>
        </is>
      </c>
      <c r="G67" s="21" t="inlineStr">
        <is>
          <t>Км</t>
        </is>
      </c>
      <c r="H67" s="21" t="inlineStr">
        <is>
          <t>Время</t>
        </is>
      </c>
      <c r="I67" s="21" t="inlineStr">
        <is>
          <t>Покрытие</t>
        </is>
      </c>
      <c r="J67" s="21" t="inlineStr">
        <is>
          <t>Машина</t>
        </is>
      </c>
      <c r="K67" s="21" t="inlineStr">
        <is>
          <t>Сезон</t>
        </is>
      </c>
      <c r="L67" s="21" t="inlineStr">
        <is>
          <t>Последние АЗС/магазины</t>
        </is>
      </c>
      <c r="M67" s="21" t="inlineStr">
        <is>
          <t>Парковка</t>
        </is>
      </c>
      <c r="N67" s="21" t="inlineStr">
        <is>
          <t>Парковка: цена</t>
        </is>
      </c>
      <c r="O67" s="21" t="inlineStr">
        <is>
          <t>Тропа от парковки</t>
        </is>
      </c>
      <c r="P67" s="21" t="inlineStr">
        <is>
          <t>Опасности</t>
        </is>
      </c>
      <c r="Q67" s="21" t="inlineStr">
        <is>
          <t>Источник</t>
        </is>
      </c>
      <c r="R67" s="21" t="inlineStr">
        <is>
          <t>Город-старт</t>
        </is>
      </c>
      <c r="S67" s="21" t="inlineStr">
        <is>
          <t>Старт: широта</t>
        </is>
      </c>
      <c r="T67" s="21" t="inlineStr">
        <is>
          <t>Старт: долгота</t>
        </is>
      </c>
      <c r="U67" s="21" t="inlineStr">
        <is>
          <t>Км по графу дорог</t>
        </is>
      </c>
      <c r="V67" s="21" t="inlineStr">
        <is>
          <t>Парковка: широта</t>
        </is>
      </c>
      <c r="W67" s="21" t="inlineStr">
        <is>
          <t>Парковка: долгота</t>
        </is>
      </c>
      <c r="X67" s="21" t="inlineStr">
        <is>
          <t>Тропа: широта</t>
        </is>
      </c>
      <c r="Y67" s="21" t="inlineStr">
        <is>
          <t>Тропа: долгота</t>
        </is>
      </c>
      <c r="Z67" s="21" t="inlineStr">
        <is>
          <t>Геометрия дороги (JSON, генерируется)</t>
        </is>
      </c>
      <c r="AA67" s="21" t="inlineStr">
        <is>
          <t>Есть маршрут на карте (да/нет)</t>
        </is>
      </c>
    </row>
    <row r="68">
      <c r="B68" s="24" t="n">
        <v>1</v>
      </c>
      <c r="C68" s="20" t="inlineStr">
        <is>
          <t>да</t>
        </is>
      </c>
      <c r="D68" s="20" t="inlineStr">
        <is>
          <t>Из Оша через Ак-Терек — Папан</t>
        </is>
      </c>
      <c r="E68" s="20" t="inlineStr">
        <is>
          <t>Ош (≈95 км)</t>
        </is>
      </c>
      <c r="F68" s="2" t="inlineStr">
        <is>
          <t>Ош → Ак-Терек → Папан (Папанское водохранилище) → вверх по Ак-Бууре/Диптыку → Кожокелен</t>
        </is>
      </c>
      <c r="G68" s="20" t="inlineStr">
        <is>
          <t>70–110 (по разным источникам)</t>
        </is>
      </c>
      <c r="H68" s="20" t="inlineStr">
        <is>
          <t>3–4 ч</t>
        </is>
      </c>
      <c r="I68" s="2" t="inlineStr">
        <is>
          <t>Асфальт до Ак-Терека; на дороге Ак-Терек — Папан — Кожокелен в 2026 заасфальтировано 5 км, далее грунтовка вдоль реки</t>
        </is>
      </c>
      <c r="J68" s="20" t="inlineStr">
        <is>
          <t>4×4</t>
        </is>
      </c>
      <c r="K68" s="20" t="inlineStr">
        <is>
          <t>июнь — сентябрь; зимой село отрезано</t>
        </is>
      </c>
      <c r="L68" s="2" t="inlineStr">
        <is>
          <t>АЗС, банкомат — Ош/пригороды; магазины — в сёлах у Папана; в Кожокелене — интернет в гостевом доме</t>
        </is>
      </c>
      <c r="M68" s="20" t="inlineStr">
        <is>
          <t>У гостевого дома в селе</t>
        </is>
      </c>
      <c r="N68" s="20" t="inlineStr">
        <is>
          <t>по договорённости</t>
        </is>
      </c>
      <c r="O68" s="2" t="inlineStr">
        <is>
          <t>Верхняя окраина села — тропа к красным скалам, водопаду (3 км) и далее к Джиптыку</t>
        </is>
      </c>
      <c r="P68" s="20" t="inlineStr">
        <is>
          <t>Размывы грунтовки, броды после дождей</t>
        </is>
      </c>
      <c r="Q68" s="2" t="inlineStr">
        <is>
          <t>https://economist.kg/transport/2026/07/01/ak-terek-papan-kozhokelen-asfalt/</t>
        </is>
      </c>
      <c r="R68" s="20" t="inlineStr">
        <is>
          <t>Ош</t>
        </is>
      </c>
      <c r="S68" s="20" t="n">
        <v>40.5283</v>
      </c>
      <c r="T68" s="20" t="n">
        <v>72.7985</v>
      </c>
      <c r="U68" s="20" t="n">
        <v>187</v>
      </c>
      <c r="V68" s="20" t="n"/>
      <c r="W68" s="20" t="n"/>
      <c r="X68" s="20" t="n">
        <v>39.9426</v>
      </c>
      <c r="Y68" s="20" t="n">
        <v>72.9256</v>
      </c>
      <c r="Z68" s="2" t="inlineStr">
        <is>
          <t>[[40.529, 72.803], [40.529, 72.812], [40.533, 72.923], [40.496, 73.034], [40.471, 73.063], [40.434, 73.088], [40.335, 73.195], [40.29, 73.29], [40.249, 73.34], [40.245, 73.368], [40.261, 73.41], [40.273, 73.43], [40.302, 73.451], [40.306, 73.467], [40.29, 73.484], [40.24, 73.5], [40.203, 73.496], [40.162, 73.509], [40.067, 73.566], [40.047, 73.571], [39.935, 73.492], [39.873, 73.418], [39.778, 73.232], [39.766, 73.191], [39.75, 73.183], [39.741, 73.187], [39.737, 73.249], [39.725, 73.261], [39.708, 73.261], [39.708, 73.212], [39.679, 72.997], [39.684, 72.96]]</t>
        </is>
      </c>
      <c r="AA68" s="20" t="inlineStr">
        <is>
          <t>да</t>
        </is>
      </c>
    </row>
    <row r="69">
      <c r="B69" s="24" t="n">
        <v>2</v>
      </c>
      <c r="C69" s="20" t="inlineStr">
        <is>
          <t>нет</t>
        </is>
      </c>
      <c r="D69" s="20" t="inlineStr">
        <is>
          <t>Треком из Алайской долины через Сары-Бел</t>
        </is>
      </c>
      <c r="E69" s="20" t="inlineStr">
        <is>
          <t>Сары-Могол / Кичи-Сары-Могол</t>
        </is>
      </c>
      <c r="F69" s="2" t="inlineStr">
        <is>
          <t>Сары-Могол → пер. Сары-Могол (4300 м) → Кичи-Сары-Могол → Кош-Мойнок → пер. Сары-Бел (~3200 м) → Кожокелен</t>
        </is>
      </c>
      <c r="G69" s="20" t="inlineStr">
        <is>
          <t>≈40</t>
        </is>
      </c>
      <c r="H69" s="20" t="inlineStr">
        <is>
          <t>3–4 дня</t>
        </is>
      </c>
      <c r="I69" s="20" t="inlineStr">
        <is>
          <t>тропы</t>
        </is>
      </c>
      <c r="J69" s="20" t="inlineStr">
        <is>
          <t>пешком/верхом</t>
        </is>
      </c>
      <c r="K69" s="20" t="inlineStr">
        <is>
          <t>июль — август (юрты на маршруте)</t>
        </is>
      </c>
      <c r="L69" s="20" t="inlineStr">
        <is>
          <t>Сары-Могол</t>
        </is>
      </c>
      <c r="M69" s="20" t="inlineStr"/>
      <c r="N69" s="20" t="inlineStr"/>
      <c r="O69" s="20" t="inlineStr">
        <is>
          <t>Старт трека — такси из Сары-Могола 1500 сом</t>
        </is>
      </c>
      <c r="P69" s="20" t="inlineStr">
        <is>
          <t>Перевал 4300 м, броды</t>
        </is>
      </c>
      <c r="Q69" s="2" t="inlineStr">
        <is>
          <t>https://caravanistan.com/kyrgyzstan/things-to-do/trekking/alay/jiptik/</t>
        </is>
      </c>
      <c r="R69" s="20" t="inlineStr">
        <is>
          <t>Сары-Могол</t>
        </is>
      </c>
      <c r="S69" s="20" t="n">
        <v>39.68</v>
      </c>
      <c r="T69" s="20" t="n">
        <v>72.89</v>
      </c>
      <c r="U69" s="20" t="n">
        <v>11</v>
      </c>
      <c r="V69" s="20" t="n"/>
      <c r="W69" s="20" t="n"/>
      <c r="X69" s="20" t="n"/>
      <c r="Y69" s="20" t="n"/>
      <c r="Z69" s="20" t="inlineStr">
        <is>
          <t>[[39.667, 72.832], [39.684, 72.96]]</t>
        </is>
      </c>
      <c r="AA69" s="20" t="inlineStr">
        <is>
          <t>да</t>
        </is>
      </c>
    </row>
    <row r="70">
      <c r="B70" s="24" t="n">
        <v>3</v>
      </c>
      <c r="C70" s="20" t="inlineStr">
        <is>
          <t>нет</t>
        </is>
      </c>
      <c r="D70" s="20" t="inlineStr">
        <is>
          <t>Через перевал Джиптык из Сары-Могола</t>
        </is>
      </c>
      <c r="E70" s="20" t="inlineStr">
        <is>
          <t>Сары-Могол</t>
        </is>
      </c>
      <c r="F70" s="2" t="inlineStr">
        <is>
          <t>Сары-Могол → пер. Джиптык (4185 м) → юрточный лагерь (~2800 м) → Кожокелен</t>
        </is>
      </c>
      <c r="G70" s="20" t="inlineStr">
        <is>
          <t>36 (3 дня)</t>
        </is>
      </c>
      <c r="H70" s="20" t="inlineStr">
        <is>
          <t>2–3 дня</t>
        </is>
      </c>
      <c r="I70" s="20" t="inlineStr">
        <is>
          <t>заброшенная дорога/тропа</t>
        </is>
      </c>
      <c r="J70" s="20" t="inlineStr">
        <is>
          <t>пешком/верхом</t>
        </is>
      </c>
      <c r="K70" s="20" t="inlineStr">
        <is>
          <t>июль — середина сентября</t>
        </is>
      </c>
      <c r="L70" s="20" t="inlineStr">
        <is>
          <t>Сары-Могол</t>
        </is>
      </c>
      <c r="M70" s="20" t="inlineStr"/>
      <c r="N70" s="20" t="inlineStr"/>
      <c r="O70" s="20" t="inlineStr"/>
      <c r="P70" s="20" t="inlineStr">
        <is>
          <t>Высота 4185 м</t>
        </is>
      </c>
      <c r="Q70" s="2" t="inlineStr">
        <is>
          <t>https://www.tripadvisor.com/Attraction_Review-g800374-d10205997-Reviews-Kozhokelen_Valley-Osh.html</t>
        </is>
      </c>
      <c r="R70" s="20" t="inlineStr">
        <is>
          <t>Сары-Могол</t>
        </is>
      </c>
      <c r="S70" s="20" t="n">
        <v>39.68</v>
      </c>
      <c r="T70" s="20" t="n">
        <v>72.89</v>
      </c>
      <c r="U70" s="20" t="n">
        <v>11</v>
      </c>
      <c r="V70" s="20" t="n"/>
      <c r="W70" s="20" t="n"/>
      <c r="X70" s="20" t="n"/>
      <c r="Y70" s="20" t="n"/>
      <c r="Z70" s="20" t="inlineStr">
        <is>
          <t>[[39.667, 72.832], [39.684, 72.96]]</t>
        </is>
      </c>
      <c r="AA70" s="20" t="inlineStr">
        <is>
          <t>да</t>
        </is>
      </c>
    </row>
    <row r="71">
      <c r="B71" s="24" t="n">
        <v>4</v>
      </c>
      <c r="C71" s="20" t="inlineStr">
        <is>
          <t>нет</t>
        </is>
      </c>
      <c r="D71" s="2" t="inlineStr">
        <is>
          <t>Из Оша через Папан в Кызыл-Шоро и треком через Кош-Мойнок/Сары-Бел</t>
        </is>
      </c>
      <c r="E71" s="20" t="inlineStr">
        <is>
          <t>Ош</t>
        </is>
      </c>
      <c r="F71" s="2" t="inlineStr">
        <is>
          <t>Ош → Папанское водохранилище → долина Ак-Бууры → с. Кызыл-Шоро (120 км, 3 ч) → пер. Кош-Мойнок (3250 м) → юрты (2800 м) → пер. Сары-Бел (3200 м) → Голубой грот → ущелье «Трёх драконов» → Кожокелен</t>
        </is>
      </c>
      <c r="G71" s="20" t="inlineStr">
        <is>
          <t>120 на машине + 22 пешком</t>
        </is>
      </c>
      <c r="H71" s="20" t="inlineStr">
        <is>
          <t>3 ч + 2 дня</t>
        </is>
      </c>
      <c r="I71" s="20" t="inlineStr">
        <is>
          <t>асфальт/грунт до Кызыл-Шоро, далее тропы</t>
        </is>
      </c>
      <c r="J71" s="20" t="inlineStr">
        <is>
          <t>пешком/верхом</t>
        </is>
      </c>
      <c r="K71" s="20" t="inlineStr">
        <is>
          <t>июль — сентябрь</t>
        </is>
      </c>
      <c r="L71" s="20" t="inlineStr">
        <is>
          <t>Ош</t>
        </is>
      </c>
      <c r="M71" s="20" t="inlineStr"/>
      <c r="N71" s="20" t="inlineStr"/>
      <c r="O71" s="20" t="inlineStr">
        <is>
          <t>Кызыл-Шоро</t>
        </is>
      </c>
      <c r="P71" s="20" t="inlineStr">
        <is>
          <t>Перевалы 3200–3250 м</t>
        </is>
      </c>
      <c r="Q71" s="2" t="inlineStr">
        <is>
          <t>https://www.centralasia-travel.com/en/trekking/pamir/kojo-kelen</t>
        </is>
      </c>
      <c r="R71" s="20" t="inlineStr">
        <is>
          <t>Ош</t>
        </is>
      </c>
      <c r="S71" s="20" t="n">
        <v>40.5283</v>
      </c>
      <c r="T71" s="20" t="n">
        <v>72.7985</v>
      </c>
      <c r="U71" s="20" t="n">
        <v>187</v>
      </c>
      <c r="V71" s="20" t="n"/>
      <c r="W71" s="20" t="n"/>
      <c r="X71" s="20" t="n"/>
      <c r="Y71" s="20" t="n"/>
      <c r="Z71" s="2" t="inlineStr">
        <is>
          <t>[[40.529, 72.803], [40.529, 72.812], [40.533, 72.923], [40.496, 73.034], [40.471, 73.063], [40.434, 73.088], [40.335, 73.195], [40.29, 73.29], [40.249, 73.34], [40.245, 73.368], [40.261, 73.41], [40.273, 73.43], [40.302, 73.451], [40.306, 73.467], [40.29, 73.484], [40.24, 73.5], [40.203, 73.496], [40.162, 73.509], [40.067, 73.566], [40.047, 73.571], [39.935, 73.492], [39.873, 73.418], [39.778, 73.232], [39.766, 73.191], [39.75, 73.183], [39.741, 73.187], [39.737, 73.249], [39.725, 73.261], [39.708, 73.261], [39.708, 73.212], [39.679, 72.997], [39.684, 72.96]]</t>
        </is>
      </c>
      <c r="AA71" s="20" t="inlineStr">
        <is>
          <t>да</t>
        </is>
      </c>
    </row>
    <row r="73">
      <c r="A73" s="16" t="inlineStr">
        <is>
          <t>#table:transport</t>
        </is>
      </c>
      <c r="B73" s="22" t="inlineStr">
        <is>
          <t>Транспорт и туры — 8</t>
        </is>
      </c>
    </row>
    <row r="74">
      <c r="A74" s="16" t="inlineStr">
        <is>
          <t>#keys</t>
        </is>
      </c>
      <c r="C74" s="16" t="inlineStr">
        <is>
          <t>mode</t>
        </is>
      </c>
      <c r="D74" s="16" t="inlineStr">
        <is>
          <t>provider</t>
        </is>
      </c>
      <c r="E74" s="16" t="inlineStr">
        <is>
          <t>from</t>
        </is>
      </c>
      <c r="F74" s="16" t="inlineStr">
        <is>
          <t>details</t>
        </is>
      </c>
      <c r="G74" s="16" t="inlineStr">
        <is>
          <t>price</t>
        </is>
      </c>
      <c r="H74" s="16" t="inlineStr">
        <is>
          <t>year</t>
        </is>
      </c>
      <c r="I74" s="16" t="inlineStr">
        <is>
          <t>contact</t>
        </is>
      </c>
      <c r="J74" s="16" t="inlineStr">
        <is>
          <t>src</t>
        </is>
      </c>
    </row>
    <row r="75">
      <c r="A75" s="16" t="inlineStr">
        <is>
          <t>#labels</t>
        </is>
      </c>
      <c r="B75" s="23" t="inlineStr">
        <is>
          <t>№ / строки ниже</t>
        </is>
      </c>
      <c r="C75" s="21" t="inlineStr">
        <is>
          <t>Вид</t>
        </is>
      </c>
      <c r="D75" s="21" t="inlineStr">
        <is>
          <t>Перевозчик</t>
        </is>
      </c>
      <c r="E75" s="21" t="inlineStr">
        <is>
          <t>Откуда</t>
        </is>
      </c>
      <c r="F75" s="21" t="inlineStr">
        <is>
          <t>Подробно</t>
        </is>
      </c>
      <c r="G75" s="21" t="inlineStr">
        <is>
          <t>Цена</t>
        </is>
      </c>
      <c r="H75" s="21" t="inlineStr">
        <is>
          <t>Год цены</t>
        </is>
      </c>
      <c r="I75" s="21" t="inlineStr">
        <is>
          <t>Контакт</t>
        </is>
      </c>
      <c r="J75" s="21" t="inlineStr">
        <is>
          <t>Источник</t>
        </is>
      </c>
    </row>
    <row r="76">
      <c r="B76" s="24" t="n">
        <v>1</v>
      </c>
      <c r="C76" s="20" t="inlineStr">
        <is>
          <t>авто с водителем</t>
        </is>
      </c>
      <c r="D76" s="20" t="inlineStr">
        <is>
          <t>Такси через CBT Osh</t>
        </is>
      </c>
      <c r="E76" s="20" t="inlineStr">
        <is>
          <t>Ош</t>
        </is>
      </c>
      <c r="F76" s="2" t="inlineStr">
        <is>
          <t>TripAdvisor советует заказывать такси в Кожокелен через CBT Osh</t>
        </is>
      </c>
      <c r="G76" s="20" t="inlineStr">
        <is>
          <t>не опубликовано</t>
        </is>
      </c>
      <c r="H76" s="20" t="inlineStr"/>
      <c r="I76" s="20" t="inlineStr">
        <is>
          <t>CBT Osh</t>
        </is>
      </c>
      <c r="J76" s="2" t="inlineStr">
        <is>
          <t>https://www.tripadvisor.com/Attraction_Review-g800374-d10205997-Reviews-Kozhokelen_Valley-Osh.html</t>
        </is>
      </c>
    </row>
    <row r="77">
      <c r="B77" s="24" t="n">
        <v>2</v>
      </c>
      <c r="C77" s="20" t="inlineStr">
        <is>
          <t>авто с водителем</t>
        </is>
      </c>
      <c r="D77" s="20" t="inlineStr">
        <is>
          <t>Машина хозяина хоумстея</t>
        </is>
      </c>
      <c r="E77" s="20" t="inlineStr">
        <is>
          <t>Кожокелен → Ош</t>
        </is>
      </c>
      <c r="F77" s="20" t="inlineStr">
        <is>
          <t>Обратная заброска</t>
        </is>
      </c>
      <c r="G77" s="20" t="inlineStr">
        <is>
          <t>≈15 $/чел.</t>
        </is>
      </c>
      <c r="H77" s="20" t="inlineStr">
        <is>
          <t>2018–2019</t>
        </is>
      </c>
      <c r="I77" s="20" t="inlineStr"/>
      <c r="J77" s="2" t="inlineStr">
        <is>
          <t>https://www.jackandjilltravel.com/heights-of-alay-trek-3d-2n/</t>
        </is>
      </c>
    </row>
    <row r="78">
      <c r="B78" s="24" t="n">
        <v>3</v>
      </c>
      <c r="C78" s="20" t="inlineStr">
        <is>
          <t>такси</t>
        </is>
      </c>
      <c r="D78" s="20" t="inlineStr">
        <is>
          <t>Местные водители</t>
        </is>
      </c>
      <c r="E78" s="20" t="inlineStr">
        <is>
          <t>Кожокелен</t>
        </is>
      </c>
      <c r="F78" s="20" t="inlineStr">
        <is>
          <t>До юрточного лагеря под Джиптыком</t>
        </is>
      </c>
      <c r="G78" s="20" t="inlineStr">
        <is>
          <t>1000 сом</t>
        </is>
      </c>
      <c r="H78" s="20" t="inlineStr">
        <is>
          <t>не указан</t>
        </is>
      </c>
      <c r="I78" s="20" t="inlineStr"/>
      <c r="J78" s="2" t="inlineStr">
        <is>
          <t>https://caravanistan.com/kyrgyzstan/things-to-do/trekking/alay/jiptik/</t>
        </is>
      </c>
    </row>
    <row r="79">
      <c r="B79" s="24" t="n">
        <v>4</v>
      </c>
      <c r="C79" s="20" t="inlineStr">
        <is>
          <t>тур</t>
        </is>
      </c>
      <c r="D79" s="20" t="inlineStr">
        <is>
          <t>Visit Alay Jiptick Pass Trek</t>
        </is>
      </c>
      <c r="E79" s="20" t="inlineStr">
        <is>
          <t>Ош</t>
        </is>
      </c>
      <c r="F79" s="20" t="inlineStr">
        <is>
          <t>3 дня, 36 км, с трансфером</t>
        </is>
      </c>
      <c r="G79" s="20" t="inlineStr">
        <is>
          <t>220–520 $/чел. (2 чел. — 360 $)</t>
        </is>
      </c>
      <c r="H79" s="20" t="inlineStr">
        <is>
          <t>2025–2026</t>
        </is>
      </c>
      <c r="I79" s="20" t="inlineStr">
        <is>
          <t>visitalay</t>
        </is>
      </c>
      <c r="J79" s="20" t="inlineStr">
        <is>
          <t>этап 1</t>
        </is>
      </c>
    </row>
    <row r="80">
      <c r="B80" s="24" t="n">
        <v>5</v>
      </c>
      <c r="C80" s="20" t="inlineStr">
        <is>
          <t>тур</t>
        </is>
      </c>
      <c r="D80" s="20" t="inlineStr">
        <is>
          <t>Visit Alay Lenin Peak Base Camp Trek</t>
        </is>
      </c>
      <c r="E80" s="20" t="inlineStr">
        <is>
          <t>Ош</t>
        </is>
      </c>
      <c r="F80" s="20" t="inlineStr">
        <is>
          <t>8 дней, старт в Кожокелене (Ош → Кожокелен 70 км, 4 ч)</t>
        </is>
      </c>
      <c r="G80" s="20" t="inlineStr">
        <is>
          <t>от 250 $</t>
        </is>
      </c>
      <c r="H80" s="20" t="inlineStr">
        <is>
          <t>2025–2026</t>
        </is>
      </c>
      <c r="I80" s="20" t="inlineStr"/>
      <c r="J80" s="2" t="inlineStr">
        <is>
          <t>https://visitalay.wetravel.com/trips/lenin-peak-base-camp-trek-visit-alay-46213229</t>
        </is>
      </c>
    </row>
    <row r="81">
      <c r="B81" s="24" t="n">
        <v>6</v>
      </c>
      <c r="C81" s="20" t="inlineStr">
        <is>
          <t>лошадь</t>
        </is>
      </c>
      <c r="D81" s="20" t="inlineStr">
        <is>
          <t>Гид + вьючная лошадь (CBT/Visit Alay)</t>
        </is>
      </c>
      <c r="E81" s="20" t="inlineStr">
        <is>
          <t>Сары-Могол</t>
        </is>
      </c>
      <c r="F81" s="20" t="inlineStr">
        <is>
          <t>Трек Heights of Alay</t>
        </is>
      </c>
      <c r="G81" s="20" t="inlineStr">
        <is>
          <t>376 $ на двоих за 5 дней работы</t>
        </is>
      </c>
      <c r="H81" s="20" t="inlineStr">
        <is>
          <t>2018</t>
        </is>
      </c>
      <c r="I81" s="20" t="inlineStr"/>
      <c r="J81" s="2" t="inlineStr">
        <is>
          <t>https://www.jackandjilltravel.com/heights-of-alay-trek-3d-2n/</t>
        </is>
      </c>
    </row>
    <row r="82">
      <c r="B82" s="24" t="n">
        <v>7</v>
      </c>
      <c r="C82" s="20" t="inlineStr">
        <is>
          <t>тур</t>
        </is>
      </c>
      <c r="D82" s="20" t="inlineStr">
        <is>
          <t>Kyrgyzstan Tourism «Alay Heights»</t>
        </is>
      </c>
      <c r="E82" s="20" t="inlineStr">
        <is>
          <t>Ош</t>
        </is>
      </c>
      <c r="F82" s="2" t="inlineStr">
        <is>
          <t>6 дней, старт и финиш в Кожокелене (~3 ч трансфер из Оша), дикий кемпинг; июль — сентябрь</t>
        </is>
      </c>
      <c r="G82" s="20" t="inlineStr">
        <is>
          <t>не указана</t>
        </is>
      </c>
      <c r="H82" s="20" t="inlineStr">
        <is>
          <t>2025–2026</t>
        </is>
      </c>
      <c r="I82" s="20" t="inlineStr">
        <is>
          <t>kyrgyzstan-tourism.com</t>
        </is>
      </c>
      <c r="J82" s="20" t="inlineStr">
        <is>
          <t>https://kyrgyzstan-tourism.com/tours/alay-heights/</t>
        </is>
      </c>
    </row>
    <row r="83">
      <c r="B83" s="24" t="n">
        <v>8</v>
      </c>
      <c r="C83" s="20" t="inlineStr">
        <is>
          <t>тур</t>
        </is>
      </c>
      <c r="D83" s="20" t="inlineStr">
        <is>
          <t>Central Asia Travel «Pamir Alay Mountains Trekking»</t>
        </is>
      </c>
      <c r="E83" s="20" t="inlineStr">
        <is>
          <t>Ош</t>
        </is>
      </c>
      <c r="F83" s="2" t="inlineStr">
        <is>
          <t>8 или 14 дней (с Лагерем 1 и пиком Юхина); полный пансион, гид, снаряжение, вьючные лошади до 10 кг</t>
        </is>
      </c>
      <c r="G83" s="20" t="inlineStr">
        <is>
          <t>по запросу</t>
        </is>
      </c>
      <c r="H83" s="20" t="inlineStr">
        <is>
          <t>2026</t>
        </is>
      </c>
      <c r="I83" s="20" t="inlineStr">
        <is>
          <t>+996 555 65 77 99, adventure@centralasia-travel.com</t>
        </is>
      </c>
      <c r="J83" s="2" t="inlineStr">
        <is>
          <t>https://www.centralasia-travel.com/en/trekking/pamir/kojo-kelen</t>
        </is>
      </c>
    </row>
    <row r="86" ht="22" customHeight="1">
      <c r="A86" s="16" t="inlineStr">
        <is>
          <t>#section</t>
        </is>
      </c>
      <c r="B86" s="17" t="inlineStr">
        <is>
          <t>Сезон и что взять</t>
        </is>
      </c>
      <c r="C86" s="18" t="n"/>
      <c r="D86" s="18" t="n"/>
      <c r="E86" s="18" t="n"/>
      <c r="F86" s="18" t="n"/>
      <c r="G86" s="18" t="n"/>
      <c r="H86" s="18" t="n"/>
    </row>
    <row r="87">
      <c r="A87" s="16" t="inlineStr">
        <is>
          <t>when</t>
        </is>
      </c>
      <c r="B87" s="21" t="inlineStr">
        <is>
          <t>Когда ехать (подробно)</t>
        </is>
      </c>
      <c r="C87" s="2" t="inlineStr">
        <is>
          <t>Июнь — начало сентября (сезон треков Visit Alay); погода на треке обычно устойчивая и солнечная, днём +10…+30 °C в зависимости от высоты (vpoxod). Перевал Джиптык — только летом. Зимой село отрезано и холодно (школьники учились в юртах зимой — Азаттык).</t>
        </is>
      </c>
    </row>
    <row r="88">
      <c r="A88" s="16" t="inlineStr">
        <is>
          <t>diff</t>
        </is>
      </c>
      <c r="B88" s="21" t="inlineStr">
        <is>
          <t>Сложность (подробно)</t>
        </is>
      </c>
      <c r="C88" s="2" t="inlineStr">
        <is>
          <t>Прогулки к водопаду и красным скалам — лёгкие/средние (3 км от села). Трек Кожокелен — Джиптык — Сары-Могол: 3 дня, 36 км, набор 2211 м, «средний — сложный» (Visit Alay). Однодневный переход Сары-Бел — Кожокелен: 12 км, ~5 ч, +400/−970 м (vpoxod). TripAdvisor-отзыв называет подход по заброшенной дороге одним из самых лёгких треков страны.</t>
        </is>
      </c>
    </row>
    <row r="89">
      <c r="A89" s="16" t="inlineStr">
        <is>
          <t>hours</t>
        </is>
      </c>
      <c r="B89" s="21" t="inlineStr">
        <is>
          <t>Часы работы</t>
        </is>
      </c>
      <c r="C89" s="20" t="inlineStr">
        <is>
          <t>Природная территория с селом; режима посещения и платы не найдено. Гостевые дома принимают в основном в треккинговый сезон (июнь — сентябрь, Visit Alay).</t>
        </is>
      </c>
    </row>
    <row r="90">
      <c r="A90" s="16" t="inlineStr">
        <is>
          <t>daytime</t>
        </is>
      </c>
      <c r="B90" s="21" t="inlineStr">
        <is>
          <t>Лучшее время суток</t>
        </is>
      </c>
      <c r="C90" s="20" t="inlineStr">
        <is>
          <t>Утро и предвечерний свет — красные скалы особенно яркие на низком солнце (editorial). Для перехода к перевалу выходи рано утром.</t>
        </is>
      </c>
    </row>
    <row r="91">
      <c r="A91" s="16" t="inlineStr">
        <is>
          <t>p_season</t>
        </is>
      </c>
      <c r="B91" s="21" t="inlineStr">
        <is>
          <t>Сезон (подробно)</t>
        </is>
      </c>
      <c r="C91" s="2" t="inlineStr">
        <is>
          <t>Июнь: снег на перевалах. Июль — август: юрты на маршрутах, лучшее время, днём +10…+30 °C. Сентябрь: свободнее, холоднее ночи. Октябрь — май: село отрезано, треки закрыты.</t>
        </is>
      </c>
    </row>
    <row r="92">
      <c r="A92" s="16" t="inlineStr">
        <is>
          <t>bring</t>
        </is>
      </c>
      <c r="B92" s="21" t="inlineStr">
        <is>
          <t>Что взять</t>
        </is>
      </c>
      <c r="C92" s="20" t="inlineStr">
        <is>
          <t>Треккинговую обувь; тёплую одежду и дождевик (на Джиптыке 4185 м холодно даже летом); солнцезащиту; наличные сомы; фильтр/таблетки для воды; офлайн-карты (editorial на основе трек-отчётов). Для захода в священный грот — скромную одежду (editorial).</t>
        </is>
      </c>
    </row>
    <row r="94" ht="22" customHeight="1">
      <c r="A94" s="16" t="inlineStr">
        <is>
          <t>#section</t>
        </is>
      </c>
      <c r="B94" s="17" t="inlineStr">
        <is>
          <t>Важно</t>
        </is>
      </c>
      <c r="C94" s="18" t="n"/>
      <c r="D94" s="18" t="n"/>
      <c r="E94" s="18" t="n"/>
      <c r="F94" s="18" t="n"/>
      <c r="G94" s="18" t="n"/>
      <c r="H94" s="18" t="n"/>
    </row>
    <row r="95">
      <c r="A95" s="16" t="inlineStr">
        <is>
          <t>warn</t>
        </is>
      </c>
      <c r="B95" s="21" t="inlineStr">
        <is>
          <t>Важно / предупреждения</t>
        </is>
      </c>
      <c r="C95" s="2" t="inlineStr">
        <is>
          <t>Удалённость: нет регулярного транспорта, медпомощь далеко. Перевал Джиптык (4185 м) — высокогорье, переход только в сезон и с подготовкой. Грот — место паломничества, уважай местные обычаи. Глиняные постройки и красные скалы склонны к осыпям — не лазай по скалам (editorial).</t>
        </is>
      </c>
    </row>
    <row r="96">
      <c r="A96" s="16" t="inlineStr">
        <is>
          <t>entry</t>
        </is>
      </c>
      <c r="B96" s="21" t="inlineStr">
        <is>
          <t>Вход (подробно)</t>
        </is>
      </c>
      <c r="C96" s="20" t="inlineStr">
        <is>
          <t>Платы за вход не найдено — долина не входит в ООПТ по найденным источникам (Visit Alay, Central Asia Travel, open.kg).</t>
        </is>
      </c>
    </row>
    <row r="97">
      <c r="A97" s="16" t="inlineStr">
        <is>
          <t>net</t>
        </is>
      </c>
      <c r="B97" s="21" t="inlineStr">
        <is>
          <t>Связь (подробно)</t>
        </is>
      </c>
      <c r="C97" s="20" t="inlineStr">
        <is>
          <t>Visit Alay указывает интернет в гостевом доме Кожокелена (вероятно, Wi-Fi). Покрытие операторов в долине и на перевалах не подтверждено.</t>
        </is>
      </c>
    </row>
    <row r="98">
      <c r="A98" s="16" t="inlineStr">
        <is>
          <t>p_permits</t>
        </is>
      </c>
      <c r="B98" s="21" t="inlineStr">
        <is>
          <t>Разрешения</t>
        </is>
      </c>
      <c r="C98" s="2" t="inlineStr">
        <is>
          <t>Для долины не требуется. Для продолжения к базовому лагерю пика Ленина (зона между Тулпар-Кёлем и пиком Юхина) — погранпропуск (3000 сом через tour.too.kg).</t>
        </is>
      </c>
    </row>
    <row r="99">
      <c r="A99" s="16" t="inlineStr">
        <is>
          <t>p_access</t>
        </is>
      </c>
      <c r="B99" s="21" t="inlineStr">
        <is>
          <t>Доступность (дети, пожилые…)</t>
        </is>
      </c>
      <c r="C99" s="2" t="inlineStr">
        <is>
          <t>С детьми — короткие прогулки к скалам и водопаду; дорога долгая. Пожилым — тяжело из-за дороги. Коляска — нет. Собаки — у местных пастушьи собаки, осторожно.</t>
        </is>
      </c>
    </row>
    <row r="101" ht="22" customHeight="1">
      <c r="A101" s="16" t="inlineStr">
        <is>
          <t>#section</t>
        </is>
      </c>
      <c r="B101" s="17" t="inlineStr">
        <is>
          <t>Ночлег и еда</t>
        </is>
      </c>
      <c r="C101" s="18" t="n"/>
      <c r="D101" s="18" t="n"/>
      <c r="E101" s="18" t="n"/>
      <c r="F101" s="18" t="n"/>
      <c r="G101" s="18" t="n"/>
      <c r="H101" s="18" t="n"/>
    </row>
    <row r="102">
      <c r="A102" s="16" t="inlineStr">
        <is>
          <t>stay</t>
        </is>
      </c>
      <c r="B102" s="21" t="inlineStr">
        <is>
          <t>Ночлег (кратко)</t>
        </is>
      </c>
      <c r="C102" s="2" t="inlineStr">
        <is>
          <t>Гостевые дома в селе Кожокелен (горячий душ, электричество, интернет — Visit Alay); проживание в домах местных жителей в турах Asia Mountains; юрточный лагерь у подножия Джиптыка (B&amp;B в юрте в туре Visit Alay); кемпинг в долине до ~3500 м (TripAdvisor). Названия и цены отдельных гостевых домов не найдены.</t>
        </is>
      </c>
    </row>
    <row r="103">
      <c r="A103" s="16" t="inlineStr">
        <is>
          <t>food</t>
        </is>
      </c>
      <c r="B103" s="21" t="inlineStr">
        <is>
          <t>Еда (кратко)</t>
        </is>
      </c>
      <c r="C103" s="2" t="inlineStr">
        <is>
          <t>Домашняя еда алайских кыргызов в гостевых домах; кымыз на летних джайлоо — туристам показывают его приготовление (Central Asia Travel). Кафе в селе не найдено.</t>
        </is>
      </c>
    </row>
    <row r="104">
      <c r="A104" s="16" t="inlineStr">
        <is>
          <t>#table:stays</t>
        </is>
      </c>
      <c r="B104" s="22" t="inlineStr">
        <is>
          <t>Ночлег — 6</t>
        </is>
      </c>
    </row>
    <row r="105">
      <c r="A105" s="16" t="inlineStr">
        <is>
          <t>#keys</t>
        </is>
      </c>
      <c r="C105" s="16" t="inlineStr">
        <is>
          <t>name</t>
        </is>
      </c>
      <c r="D105" s="16" t="inlineStr">
        <is>
          <t>type</t>
        </is>
      </c>
      <c r="E105" s="16" t="inlineStr">
        <is>
          <t>where</t>
        </is>
      </c>
      <c r="F105" s="16" t="inlineStr">
        <is>
          <t>season</t>
        </is>
      </c>
      <c r="G105" s="16" t="inlineStr">
        <is>
          <t>price</t>
        </is>
      </c>
      <c r="H105" s="16" t="inlineStr">
        <is>
          <t>year</t>
        </is>
      </c>
      <c r="I105" s="16" t="inlineStr">
        <is>
          <t>contact</t>
        </is>
      </c>
      <c r="J105" s="16" t="inlineStr">
        <is>
          <t>src</t>
        </is>
      </c>
    </row>
    <row r="106">
      <c r="A106" s="16" t="inlineStr">
        <is>
          <t>#labels</t>
        </is>
      </c>
      <c r="B106" s="23" t="inlineStr">
        <is>
          <t>№ / строки ниже</t>
        </is>
      </c>
      <c r="C106" s="21" t="inlineStr">
        <is>
          <t>Название</t>
        </is>
      </c>
      <c r="D106" s="21" t="inlineStr">
        <is>
          <t>Тип</t>
        </is>
      </c>
      <c r="E106" s="21" t="inlineStr">
        <is>
          <t>Где</t>
        </is>
      </c>
      <c r="F106" s="21" t="inlineStr">
        <is>
          <t>Сезон</t>
        </is>
      </c>
      <c r="G106" s="21" t="inlineStr">
        <is>
          <t>Цена</t>
        </is>
      </c>
      <c r="H106" s="21" t="inlineStr">
        <is>
          <t>Год цены</t>
        </is>
      </c>
      <c r="I106" s="21" t="inlineStr">
        <is>
          <t>Контакт</t>
        </is>
      </c>
      <c r="J106" s="21" t="inlineStr">
        <is>
          <t>Источник</t>
        </is>
      </c>
    </row>
    <row r="107">
      <c r="B107" s="24" t="n">
        <v>1</v>
      </c>
      <c r="C107" s="20" t="inlineStr">
        <is>
          <t>Хоумстеи в селе Кожокелен</t>
        </is>
      </c>
      <c r="D107" s="20" t="inlineStr">
        <is>
          <t>гостевой дом</t>
        </is>
      </c>
      <c r="E107" s="20" t="inlineStr">
        <is>
          <t>Село</t>
        </is>
      </c>
      <c r="F107" s="20" t="inlineStr">
        <is>
          <t>июнь — сентябрь</t>
        </is>
      </c>
      <c r="G107" s="2" t="inlineStr">
        <is>
          <t>не опубликовано (в соседнем Кичи-Сары-Моголе: 1000 сом ночь+завтрак+ужин, обед 200 сом)</t>
        </is>
      </c>
      <c r="H107" s="20" t="inlineStr">
        <is>
          <t>не указан</t>
        </is>
      </c>
      <c r="I107" s="20" t="inlineStr">
        <is>
          <t>через CBT Osh/Visit Alay — «ничего не рекламируется»</t>
        </is>
      </c>
      <c r="J107" s="2" t="inlineStr">
        <is>
          <t>https://caravanistan.com/kyrgyzstan/things-to-do/trekking/alay/jiptik/</t>
        </is>
      </c>
    </row>
    <row r="108">
      <c r="B108" s="24" t="n">
        <v>2</v>
      </c>
      <c r="C108" s="20" t="inlineStr">
        <is>
          <t>Гостевой дом Visit Alay в Кожокелене</t>
        </is>
      </c>
      <c r="D108" s="20" t="inlineStr">
        <is>
          <t>гостевой дом</t>
        </is>
      </c>
      <c r="E108" s="20" t="inlineStr">
        <is>
          <t>Село</t>
        </is>
      </c>
      <c r="F108" s="20" t="inlineStr">
        <is>
          <t>сезон треков</t>
        </is>
      </c>
      <c r="G108" s="20" t="inlineStr">
        <is>
          <t>в составе тура</t>
        </is>
      </c>
      <c r="H108" s="20" t="inlineStr">
        <is>
          <t>2025</t>
        </is>
      </c>
      <c r="I108" s="20" t="inlineStr">
        <is>
          <t>visitalay</t>
        </is>
      </c>
      <c r="J108" s="20" t="inlineStr">
        <is>
          <t>этап 1</t>
        </is>
      </c>
    </row>
    <row r="109">
      <c r="B109" s="24" t="n">
        <v>3</v>
      </c>
      <c r="C109" s="20" t="inlineStr">
        <is>
          <t>Юрточный лагерь под Джиптыком</t>
        </is>
      </c>
      <c r="D109" s="20" t="inlineStr">
        <is>
          <t>юрточный лагерь</t>
        </is>
      </c>
      <c r="E109" s="20" t="inlineStr">
        <is>
          <t>~2800 м, ~3 ч выше села</t>
        </is>
      </c>
      <c r="F109" s="20" t="inlineStr">
        <is>
          <t>июль — август</t>
        </is>
      </c>
      <c r="G109" s="20" t="inlineStr">
        <is>
          <t>по запросу через CBT</t>
        </is>
      </c>
      <c r="H109" s="20" t="inlineStr"/>
      <c r="I109" s="20" t="inlineStr"/>
      <c r="J109" s="2" t="inlineStr">
        <is>
          <t>https://www.tripadvisor.com/Attraction_Review-g800374-d10205997-Reviews-Kozhokelen_Valley-Osh.html</t>
        </is>
      </c>
    </row>
    <row r="110">
      <c r="B110" s="24" t="n">
        <v>4</v>
      </c>
      <c r="C110" s="20" t="inlineStr">
        <is>
          <t>Отели Оша</t>
        </is>
      </c>
      <c r="D110" s="20" t="inlineStr">
        <is>
          <t>город</t>
        </is>
      </c>
      <c r="E110" s="20" t="inlineStr">
        <is>
          <t>~95 км</t>
        </is>
      </c>
      <c r="F110" s="20" t="inlineStr">
        <is>
          <t>круглый год</t>
        </is>
      </c>
      <c r="G110" s="20" t="inlineStr">
        <is>
          <t>от 10 $</t>
        </is>
      </c>
      <c r="H110" s="20" t="inlineStr">
        <is>
          <t>2026</t>
        </is>
      </c>
      <c r="I110" s="20" t="inlineStr"/>
      <c r="J110" s="2" t="inlineStr">
        <is>
          <t>https://www.readytotrip.com/hotels/Kyrgyzstan/Osh%20region/Osh/</t>
        </is>
      </c>
    </row>
    <row r="111">
      <c r="B111" s="24" t="n">
        <v>5</v>
      </c>
      <c r="C111" s="20" t="inlineStr">
        <is>
          <t>Традиционный гостевой дом в Кожокелене (тур CAT)</t>
        </is>
      </c>
      <c r="D111" s="20" t="inlineStr">
        <is>
          <t>гостевой дом</t>
        </is>
      </c>
      <c r="E111" s="20" t="inlineStr">
        <is>
          <t>село, 2230 м — старые водяные мельницы и глиняные дома</t>
        </is>
      </c>
      <c r="F111" s="20" t="inlineStr">
        <is>
          <t>июль — сентябрь</t>
        </is>
      </c>
      <c r="G111" s="20" t="inlineStr">
        <is>
          <t>в составе тура</t>
        </is>
      </c>
      <c r="H111" s="20" t="inlineStr">
        <is>
          <t>2026</t>
        </is>
      </c>
      <c r="I111" s="20" t="inlineStr">
        <is>
          <t>Central Asia Travel</t>
        </is>
      </c>
      <c r="J111" s="2" t="inlineStr">
        <is>
          <t>https://www.centralasia-travel.com/en/trekking/pamir/kojo-kelen</t>
        </is>
      </c>
    </row>
    <row r="112">
      <c r="B112" s="24" t="n">
        <v>6</v>
      </c>
      <c r="C112" s="20" t="inlineStr">
        <is>
          <t>Юрточный лагерь на лугу под Джиптыком</t>
        </is>
      </c>
      <c r="D112" s="20" t="inlineStr">
        <is>
          <t>юрточный лагерь</t>
        </is>
      </c>
      <c r="E112" s="20" t="inlineStr">
        <is>
          <t>3510 м, 18 км выше села</t>
        </is>
      </c>
      <c r="F112" s="20" t="inlineStr">
        <is>
          <t>июль — август</t>
        </is>
      </c>
      <c r="G112" s="20" t="inlineStr">
        <is>
          <t>в составе тура</t>
        </is>
      </c>
      <c r="H112" s="20" t="inlineStr">
        <is>
          <t>2026</t>
        </is>
      </c>
      <c r="I112" s="20" t="inlineStr"/>
      <c r="J112" s="2" t="inlineStr">
        <is>
          <t>https://www.centralasia-travel.com/en/trekking/pamir/kojo-kelen</t>
        </is>
      </c>
    </row>
    <row r="114">
      <c r="A114" s="16" t="inlineStr">
        <is>
          <t>#table:food</t>
        </is>
      </c>
      <c r="B114" s="22" t="inlineStr">
        <is>
          <t>Еда — 1</t>
        </is>
      </c>
    </row>
    <row r="115">
      <c r="A115" s="16" t="inlineStr">
        <is>
          <t>#keys</t>
        </is>
      </c>
      <c r="C115" s="16" t="inlineStr">
        <is>
          <t>name</t>
        </is>
      </c>
      <c r="D115" s="16" t="inlineStr">
        <is>
          <t>where</t>
        </is>
      </c>
      <c r="E115" s="16" t="inlineStr">
        <is>
          <t>details</t>
        </is>
      </c>
      <c r="F115" s="16" t="inlineStr">
        <is>
          <t>src</t>
        </is>
      </c>
    </row>
    <row r="116">
      <c r="A116" s="16" t="inlineStr">
        <is>
          <t>#labels</t>
        </is>
      </c>
      <c r="B116" s="23" t="inlineStr">
        <is>
          <t>№ / строки ниже</t>
        </is>
      </c>
      <c r="C116" s="21" t="inlineStr">
        <is>
          <t>Название</t>
        </is>
      </c>
      <c r="D116" s="21" t="inlineStr">
        <is>
          <t>Где</t>
        </is>
      </c>
      <c r="E116" s="21" t="inlineStr">
        <is>
          <t>Подробно</t>
        </is>
      </c>
      <c r="F116" s="21" t="inlineStr">
        <is>
          <t>Источник</t>
        </is>
      </c>
    </row>
    <row r="117">
      <c r="B117" s="24" t="n">
        <v>1</v>
      </c>
      <c r="C117" s="20" t="inlineStr">
        <is>
          <t>Еда в хоумстее</t>
        </is>
      </c>
      <c r="D117" s="20" t="inlineStr">
        <is>
          <t>село</t>
        </is>
      </c>
      <c r="E117" s="2" t="inlineStr">
        <is>
          <t>Домашняя алайская кухня, кымыз на джайлоо; кафе нет — продукты на трек брать из Оша</t>
        </is>
      </c>
      <c r="F117" s="20" t="inlineStr">
        <is>
          <t>этап 1</t>
        </is>
      </c>
    </row>
    <row r="120" ht="22" customHeight="1">
      <c r="A120" s="16" t="inlineStr">
        <is>
          <t>#section</t>
        </is>
      </c>
      <c r="B120" s="17" t="inlineStr">
        <is>
          <t>На месте</t>
        </is>
      </c>
      <c r="C120" s="18" t="n"/>
      <c r="D120" s="18" t="n"/>
      <c r="E120" s="18" t="n"/>
      <c r="F120" s="18" t="n"/>
      <c r="G120" s="18" t="n"/>
      <c r="H120" s="18" t="n"/>
    </row>
    <row r="121">
      <c r="A121" s="16" t="inlineStr">
        <is>
          <t>camping</t>
        </is>
      </c>
      <c r="B121" s="21" t="inlineStr">
        <is>
          <t>Кемпинг</t>
        </is>
      </c>
      <c r="C121" s="20" t="inlineStr">
        <is>
          <t>Хорошие места для палатки вдоль долины до ~3500 м (TripAdvisor); у юрточного лагеря на ~2800 м.</t>
        </is>
      </c>
    </row>
    <row r="122">
      <c r="A122" s="16" t="inlineStr">
        <is>
          <t>photo_spots</t>
        </is>
      </c>
      <c r="B122" s="21" t="inlineStr">
        <is>
          <t>Точки для фото</t>
        </is>
      </c>
      <c r="C122" s="20" t="inlineStr">
        <is>
          <t>Красные скалы над глиняными домами села (вечерний свет); водопад с радугой в полдень; вид на пик Ленина с перевала Джиптык.</t>
        </is>
      </c>
    </row>
    <row r="123">
      <c r="A123" s="16" t="inlineStr">
        <is>
          <t>#table:hikes</t>
        </is>
      </c>
      <c r="B123" s="22" t="inlineStr">
        <is>
          <t>Тропы — 5</t>
        </is>
      </c>
    </row>
    <row r="124">
      <c r="A124" s="16" t="inlineStr">
        <is>
          <t>#keys</t>
        </is>
      </c>
      <c r="C124" s="16" t="inlineStr">
        <is>
          <t>name</t>
        </is>
      </c>
      <c r="D124" s="16" t="inlineStr">
        <is>
          <t>route</t>
        </is>
      </c>
      <c r="E124" s="16" t="inlineStr">
        <is>
          <t>km</t>
        </is>
      </c>
      <c r="F124" s="16" t="inlineStr">
        <is>
          <t>gain_m</t>
        </is>
      </c>
      <c r="G124" s="16" t="inlineStr">
        <is>
          <t>time</t>
        </is>
      </c>
      <c r="H124" s="16" t="inlineStr">
        <is>
          <t>difficulty</t>
        </is>
      </c>
      <c r="I124" s="16" t="inlineStr">
        <is>
          <t>marked</t>
        </is>
      </c>
      <c r="J124" s="16" t="inlineStr">
        <is>
          <t>track</t>
        </is>
      </c>
      <c r="K124" s="16" t="inlineStr">
        <is>
          <t>src</t>
        </is>
      </c>
    </row>
    <row r="125">
      <c r="A125" s="16" t="inlineStr">
        <is>
          <t>#labels</t>
        </is>
      </c>
      <c r="B125" s="23" t="inlineStr">
        <is>
          <t>№ / строки ниже</t>
        </is>
      </c>
      <c r="C125" s="21" t="inlineStr">
        <is>
          <t>Название</t>
        </is>
      </c>
      <c r="D125" s="21" t="inlineStr">
        <is>
          <t>Маршрут</t>
        </is>
      </c>
      <c r="E125" s="21" t="inlineStr">
        <is>
          <t>Км</t>
        </is>
      </c>
      <c r="F125" s="21" t="inlineStr">
        <is>
          <t>Набор, м</t>
        </is>
      </c>
      <c r="G125" s="21" t="inlineStr">
        <is>
          <t>Время</t>
        </is>
      </c>
      <c r="H125" s="21" t="inlineStr">
        <is>
          <t>Сложность</t>
        </is>
      </c>
      <c r="I125" s="21" t="inlineStr">
        <is>
          <t>Маркировка</t>
        </is>
      </c>
      <c r="J125" s="21" t="inlineStr">
        <is>
          <t>Трек (ссылка)</t>
        </is>
      </c>
      <c r="K125" s="21" t="inlineStr">
        <is>
          <t>Источник</t>
        </is>
      </c>
    </row>
    <row r="126">
      <c r="B126" s="24" t="n">
        <v>1</v>
      </c>
      <c r="C126" s="20" t="inlineStr">
        <is>
          <t>Красные скалы и водопад</t>
        </is>
      </c>
      <c r="D126" s="20" t="inlineStr">
        <is>
          <t>Село → водопад ~50 м</t>
        </is>
      </c>
      <c r="E126" s="20" t="inlineStr">
        <is>
          <t>3 в одну сторону</t>
        </is>
      </c>
      <c r="F126" s="20" t="inlineStr">
        <is>
          <t>не найдено</t>
        </is>
      </c>
      <c r="G126" s="20" t="inlineStr">
        <is>
          <t>2–3 ч туда-обратно</t>
        </is>
      </c>
      <c r="H126" s="20" t="inlineStr">
        <is>
          <t>лёгкая</t>
        </is>
      </c>
      <c r="I126" s="20" t="inlineStr">
        <is>
          <t>нет</t>
        </is>
      </c>
      <c r="J126" s="20" t="inlineStr"/>
      <c r="K126" s="20" t="inlineStr">
        <is>
          <t>open.kg (этап 1)</t>
        </is>
      </c>
    </row>
    <row r="127">
      <c r="B127" s="24" t="n">
        <v>2</v>
      </c>
      <c r="C127" s="20" t="inlineStr">
        <is>
          <t>Перевал Сары-Бел → Кожокелен</t>
        </is>
      </c>
      <c r="D127" s="20" t="inlineStr">
        <is>
          <t>Кош-Мойнок → Сары-Бел → село</t>
        </is>
      </c>
      <c r="E127" s="20" t="inlineStr">
        <is>
          <t>12</t>
        </is>
      </c>
      <c r="F127" s="20" t="inlineStr">
        <is>
          <t>+400/−970</t>
        </is>
      </c>
      <c r="G127" s="20" t="inlineStr">
        <is>
          <t>≈4–5 ч</t>
        </is>
      </c>
      <c r="H127" s="20" t="inlineStr">
        <is>
          <t>средняя</t>
        </is>
      </c>
      <c r="I127" s="20" t="inlineStr">
        <is>
          <t>нет</t>
        </is>
      </c>
      <c r="J127" s="20" t="inlineStr"/>
      <c r="K127" s="2" t="inlineStr">
        <is>
          <t>https://caravanistan.com/kyrgyzstan/things-to-do/trekking/alay/jiptik/</t>
        </is>
      </c>
    </row>
    <row r="128">
      <c r="B128" s="24" t="n">
        <v>3</v>
      </c>
      <c r="C128" s="20" t="inlineStr">
        <is>
          <t>Кожокелен → перевал Джиптык</t>
        </is>
      </c>
      <c r="D128" s="2" t="inlineStr">
        <is>
          <t>Село → юрточный лагерь (2800 м) → пер. Джиптык (4185 м) → спуск к Сары-Моголу</t>
        </is>
      </c>
      <c r="E128" s="20" t="inlineStr">
        <is>
          <t>36 (весь трек)</t>
        </is>
      </c>
      <c r="F128" s="20" t="inlineStr">
        <is>
          <t>2211 (весь трек)</t>
        </is>
      </c>
      <c r="G128" s="20" t="inlineStr">
        <is>
          <t>4 ч до перевала + 2 ч спуска (последний день)</t>
        </is>
      </c>
      <c r="H128" s="20" t="inlineStr">
        <is>
          <t>средняя — сложная</t>
        </is>
      </c>
      <c r="I128" s="20" t="inlineStr">
        <is>
          <t>нет, старая дорога читается</t>
        </is>
      </c>
      <c r="J128" s="20" t="inlineStr"/>
      <c r="K128" s="2" t="inlineStr">
        <is>
          <t>https://caravanistan.com/kyrgyzstan/things-to-do/trekking/alay/jiptik/</t>
        </is>
      </c>
    </row>
    <row r="129">
      <c r="B129" s="24" t="n">
        <v>4</v>
      </c>
      <c r="C129" s="20" t="inlineStr">
        <is>
          <t>Кожокелен → юрты под Джиптыком</t>
        </is>
      </c>
      <c r="D129" s="2" t="inlineStr">
        <is>
          <t>Село (2230 м) → ущелье Ак-Бууры → альпийские луга → юрточный лагерь (3510 м)</t>
        </is>
      </c>
      <c r="E129" s="20" t="inlineStr">
        <is>
          <t>18</t>
        </is>
      </c>
      <c r="F129" s="20" t="inlineStr">
        <is>
          <t>+1280</t>
        </is>
      </c>
      <c r="G129" s="20" t="inlineStr">
        <is>
          <t>8 ч</t>
        </is>
      </c>
      <c r="H129" s="20" t="inlineStr">
        <is>
          <t>средняя — тяжёлая</t>
        </is>
      </c>
      <c r="I129" s="20" t="inlineStr">
        <is>
          <t>нет</t>
        </is>
      </c>
      <c r="J129" s="20" t="inlineStr"/>
      <c r="K129" s="2" t="inlineStr">
        <is>
          <t>https://www.centralasia-travel.com/en/trekking/pamir/kojo-kelen</t>
        </is>
      </c>
    </row>
    <row r="130">
      <c r="B130" s="24" t="n">
        <v>5</v>
      </c>
      <c r="C130" s="2" t="inlineStr">
        <is>
          <t>Кош-Мойнок → Сары-Бел → Кожокелен (с Голубым гротом и водопадами «Трёх драконов»)</t>
        </is>
      </c>
      <c r="D130" s="20" t="inlineStr">
        <is>
          <t>Юрты (2800 м) → пер. Сары-Бел (3200 м) → грот → село</t>
        </is>
      </c>
      <c r="E130" s="20" t="inlineStr">
        <is>
          <t>12</t>
        </is>
      </c>
      <c r="F130" s="20" t="inlineStr">
        <is>
          <t>+400/−970</t>
        </is>
      </c>
      <c r="G130" s="20" t="inlineStr">
        <is>
          <t>7 ч</t>
        </is>
      </c>
      <c r="H130" s="20" t="inlineStr">
        <is>
          <t>средняя</t>
        </is>
      </c>
      <c r="I130" s="20" t="inlineStr">
        <is>
          <t>нет</t>
        </is>
      </c>
      <c r="J130" s="20" t="inlineStr"/>
      <c r="K130" s="2" t="inlineStr">
        <is>
          <t>https://www.centralasia-travel.com/en/trekking/pamir/kojo-kelen</t>
        </is>
      </c>
    </row>
    <row r="132">
      <c r="A132" s="16" t="inlineStr">
        <is>
          <t>#table:horses</t>
        </is>
      </c>
      <c r="B132" s="22" t="inlineStr">
        <is>
          <t>Конные прогулки — 1</t>
        </is>
      </c>
    </row>
    <row r="133">
      <c r="A133" s="16" t="inlineStr">
        <is>
          <t>#keys</t>
        </is>
      </c>
      <c r="C133" s="16" t="inlineStr">
        <is>
          <t>where</t>
        </is>
      </c>
      <c r="D133" s="16" t="inlineStr">
        <is>
          <t>price</t>
        </is>
      </c>
      <c r="E133" s="16" t="inlineStr">
        <is>
          <t>guide</t>
        </is>
      </c>
      <c r="F133" s="16" t="inlineStr">
        <is>
          <t>notes</t>
        </is>
      </c>
      <c r="G133" s="16" t="inlineStr">
        <is>
          <t>src</t>
        </is>
      </c>
    </row>
    <row r="134">
      <c r="A134" s="16" t="inlineStr">
        <is>
          <t>#labels</t>
        </is>
      </c>
      <c r="B134" s="23" t="inlineStr">
        <is>
          <t>№ / строки ниже</t>
        </is>
      </c>
      <c r="C134" s="21" t="inlineStr">
        <is>
          <t>Где</t>
        </is>
      </c>
      <c r="D134" s="21" t="inlineStr">
        <is>
          <t>Цена</t>
        </is>
      </c>
      <c r="E134" s="21" t="inlineStr">
        <is>
          <t>Гид</t>
        </is>
      </c>
      <c r="F134" s="21" t="inlineStr">
        <is>
          <t>Заметки</t>
        </is>
      </c>
      <c r="G134" s="21" t="inlineStr">
        <is>
          <t>Источник</t>
        </is>
      </c>
    </row>
    <row r="135">
      <c r="B135" s="24" t="n">
        <v>1</v>
      </c>
      <c r="C135" s="2" t="inlineStr">
        <is>
          <t>Через CBT Sary-Mogol / Visit Alay; в селе — по договорённости</t>
        </is>
      </c>
      <c r="D135" s="20" t="inlineStr">
        <is>
          <t>не опубликовано отдельно</t>
        </is>
      </c>
      <c r="E135" s="20" t="inlineStr">
        <is>
          <t>гид + лошадь 376 $ на двоих за 5 дней (2018)</t>
        </is>
      </c>
      <c r="F135" s="20" t="inlineStr"/>
      <c r="G135" s="2" t="inlineStr">
        <is>
          <t>https://www.jackandjilltravel.com/heights-of-alay-trek-3d-2n/</t>
        </is>
      </c>
    </row>
    <row r="137">
      <c r="A137" s="16" t="inlineStr">
        <is>
          <t>#table:activities</t>
        </is>
      </c>
      <c r="B137" s="22" t="inlineStr">
        <is>
          <t>Активности на месте — 2</t>
        </is>
      </c>
    </row>
    <row r="138">
      <c r="A138" s="16" t="inlineStr">
        <is>
          <t>#keys</t>
        </is>
      </c>
      <c r="C138" s="16" t="inlineStr">
        <is>
          <t>activity</t>
        </is>
      </c>
      <c r="D138" s="16" t="inlineStr">
        <is>
          <t>details</t>
        </is>
      </c>
      <c r="E138" s="16" t="inlineStr">
        <is>
          <t>price</t>
        </is>
      </c>
      <c r="F138" s="16" t="inlineStr">
        <is>
          <t>src</t>
        </is>
      </c>
    </row>
    <row r="139">
      <c r="A139" s="16" t="inlineStr">
        <is>
          <t>#labels</t>
        </is>
      </c>
      <c r="B139" s="23" t="inlineStr">
        <is>
          <t>№ / строки ниже</t>
        </is>
      </c>
      <c r="C139" s="21" t="inlineStr">
        <is>
          <t>Активность</t>
        </is>
      </c>
      <c r="D139" s="21" t="inlineStr">
        <is>
          <t>Подробно</t>
        </is>
      </c>
      <c r="E139" s="21" t="inlineStr">
        <is>
          <t>Цена</t>
        </is>
      </c>
      <c r="F139" s="21" t="inlineStr">
        <is>
          <t>Источник</t>
        </is>
      </c>
    </row>
    <row r="140">
      <c r="B140" s="24" t="n">
        <v>1</v>
      </c>
      <c r="C140" s="20" t="inlineStr">
        <is>
          <t>Священный грот с подземным озерцом</t>
        </is>
      </c>
      <c r="D140" s="20" t="inlineStr">
        <is>
          <t>~3100 м, место паломничества — скромная одежда</t>
        </is>
      </c>
      <c r="E140" s="20" t="inlineStr"/>
      <c r="F140" s="20" t="inlineStr">
        <is>
          <t>этап 1</t>
        </is>
      </c>
    </row>
    <row r="141">
      <c r="B141" s="24" t="n">
        <v>2</v>
      </c>
      <c r="C141" s="20" t="inlineStr">
        <is>
          <t>Карта трека</t>
        </is>
      </c>
      <c r="D141" s="20" t="inlineStr">
        <is>
          <t>Продаётся в гостевом доме TES / офисах CBT</t>
        </is>
      </c>
      <c r="E141" s="20" t="inlineStr">
        <is>
          <t>300 сом</t>
        </is>
      </c>
      <c r="F141" s="2" t="inlineStr">
        <is>
          <t>https://caravanistan.com/kyrgyzstan/things-to-do/trekking/alay/jiptik/</t>
        </is>
      </c>
    </row>
    <row r="143">
      <c r="A143" s="16" t="inlineStr">
        <is>
          <t>#table:rent</t>
        </is>
      </c>
      <c r="B143" s="22" t="inlineStr">
        <is>
          <t>Прокат — 1</t>
        </is>
      </c>
    </row>
    <row r="144">
      <c r="A144" s="16" t="inlineStr">
        <is>
          <t>#keys</t>
        </is>
      </c>
      <c r="C144" s="16" t="inlineStr">
        <is>
          <t>what</t>
        </is>
      </c>
      <c r="D144" s="16" t="inlineStr">
        <is>
          <t>where</t>
        </is>
      </c>
      <c r="E144" s="16" t="inlineStr">
        <is>
          <t>price</t>
        </is>
      </c>
      <c r="F144" s="16" t="inlineStr">
        <is>
          <t>src</t>
        </is>
      </c>
    </row>
    <row r="145">
      <c r="A145" s="16" t="inlineStr">
        <is>
          <t>#labels</t>
        </is>
      </c>
      <c r="B145" s="23" t="inlineStr">
        <is>
          <t>№ / строки ниже</t>
        </is>
      </c>
      <c r="C145" s="21" t="inlineStr">
        <is>
          <t>Что</t>
        </is>
      </c>
      <c r="D145" s="21" t="inlineStr">
        <is>
          <t>Где</t>
        </is>
      </c>
      <c r="E145" s="21" t="inlineStr">
        <is>
          <t>Цена</t>
        </is>
      </c>
      <c r="F145" s="21" t="inlineStr">
        <is>
          <t>Источник</t>
        </is>
      </c>
    </row>
    <row r="146">
      <c r="B146" s="24" t="n">
        <v>1</v>
      </c>
      <c r="C146" s="20" t="inlineStr">
        <is>
          <t>Палатки, спальники</t>
        </is>
      </c>
      <c r="D146" s="20" t="inlineStr">
        <is>
          <t>Visit Alay / CBT Osh, Ош</t>
        </is>
      </c>
      <c r="E146" s="20" t="inlineStr">
        <is>
          <t>палатка ~8 $/день, спальник ~6 $</t>
        </is>
      </c>
      <c r="F146" s="20" t="inlineStr">
        <is>
          <t>данные этапа 2</t>
        </is>
      </c>
    </row>
    <row r="148">
      <c r="A148" s="16" t="inlineStr">
        <is>
          <t>#table:itinerary</t>
        </is>
      </c>
      <c r="B148" s="22" t="inlineStr">
        <is>
          <t>Готовые планы — 3</t>
        </is>
      </c>
    </row>
    <row r="149">
      <c r="A149" s="16" t="inlineStr">
        <is>
          <t>#keys</t>
        </is>
      </c>
      <c r="C149" s="16" t="inlineStr">
        <is>
          <t>title</t>
        </is>
      </c>
      <c r="D149" s="16" t="inlineStr">
        <is>
          <t>plan</t>
        </is>
      </c>
    </row>
    <row r="150">
      <c r="A150" s="16" t="inlineStr">
        <is>
          <t>#labels</t>
        </is>
      </c>
      <c r="B150" s="23" t="inlineStr">
        <is>
          <t>№ / строки ниже</t>
        </is>
      </c>
      <c r="C150" s="21" t="inlineStr">
        <is>
          <t>Название плана</t>
        </is>
      </c>
      <c r="D150" s="21" t="inlineStr">
        <is>
          <t>План</t>
        </is>
      </c>
    </row>
    <row r="151">
      <c r="B151" s="24" t="n">
        <v>1</v>
      </c>
      <c r="C151" s="20" t="inlineStr">
        <is>
          <t>2 дня из Оша</t>
        </is>
      </c>
      <c r="D151" s="2" t="inlineStr">
        <is>
          <t>День 1: утром выезд на джипе (3–4 ч), прогулка к красным скалам, ночёвка в хоумстее. День 2: водопад и грот, после обеда — в Ош.</t>
        </is>
      </c>
    </row>
    <row r="152">
      <c r="B152" s="24" t="n">
        <v>2</v>
      </c>
      <c r="C152" s="20" t="inlineStr">
        <is>
          <t>3 дня: Кожокелен — Джиптык — Сары-Могол</t>
        </is>
      </c>
      <c r="D152" s="2" t="inlineStr">
        <is>
          <t>День 1: заброска, такси до юрточного лагеря (1000 сом). День 2: перевал Джиптык (4185 м). День 3: спуск в Сары-Могол → Тулпар-Кёль/Ачык-Таш.</t>
        </is>
      </c>
    </row>
    <row r="153">
      <c r="B153" s="24" t="n">
        <v>3</v>
      </c>
      <c r="C153" s="20" t="inlineStr">
        <is>
          <t>Комбинации</t>
        </is>
      </c>
      <c r="D153" s="2" t="inlineStr">
        <is>
          <t>Логично с Сары-Моголом, Тулпар-Кёлем и Ачык-Ташем (через перевалы). С Кыргыз-Атой и Талдыком по дороге не связан.</t>
        </is>
      </c>
    </row>
    <row r="156" ht="22" customHeight="1">
      <c r="A156" s="16" t="inlineStr">
        <is>
          <t>#section</t>
        </is>
      </c>
      <c r="B156" s="17" t="inlineStr">
        <is>
          <t>Сервисы рядом</t>
        </is>
      </c>
      <c r="C156" s="18" t="n"/>
      <c r="D156" s="18" t="n"/>
      <c r="E156" s="18" t="n"/>
      <c r="F156" s="18" t="n"/>
      <c r="G156" s="18" t="n"/>
      <c r="H156" s="18" t="n"/>
    </row>
    <row r="157">
      <c r="A157" s="16" t="inlineStr">
        <is>
          <t>svc_toilets</t>
        </is>
      </c>
      <c r="B157" s="21" t="inlineStr">
        <is>
          <t>Сервис: туалеты</t>
        </is>
      </c>
      <c r="C157" s="20" t="inlineStr">
        <is>
          <t>В хоумстеях (часто во дворе)</t>
        </is>
      </c>
    </row>
    <row r="158">
      <c r="A158" s="16" t="inlineStr">
        <is>
          <t>svc_water</t>
        </is>
      </c>
      <c r="B158" s="21" t="inlineStr">
        <is>
          <t>Сервис: вода</t>
        </is>
      </c>
      <c r="C158" s="20" t="inlineStr">
        <is>
          <t>Река, родники — фильтровать</t>
        </is>
      </c>
    </row>
    <row r="159">
      <c r="A159" s="16" t="inlineStr">
        <is>
          <t>svc_shop</t>
        </is>
      </c>
      <c r="B159" s="21" t="inlineStr">
        <is>
          <t>Сервис: магазин</t>
        </is>
      </c>
      <c r="C159" s="20" t="inlineStr">
        <is>
          <t>Не подтверждено в селе; продукты брать из Оша</t>
        </is>
      </c>
    </row>
    <row r="160">
      <c r="A160" s="16" t="inlineStr">
        <is>
          <t>svc_atm</t>
        </is>
      </c>
      <c r="B160" s="21" t="inlineStr">
        <is>
          <t>Сервис: банкомат</t>
        </is>
      </c>
      <c r="C160" s="20" t="inlineStr">
        <is>
          <t>Нет — ближайший в Оше</t>
        </is>
      </c>
    </row>
    <row r="161">
      <c r="A161" s="16" t="inlineStr">
        <is>
          <t>svc_fuel</t>
        </is>
      </c>
      <c r="B161" s="21" t="inlineStr">
        <is>
          <t>Сервис: АЗС</t>
        </is>
      </c>
      <c r="C161" s="20" t="inlineStr">
        <is>
          <t>Ош / трасса Ош — Баткен</t>
        </is>
      </c>
    </row>
    <row r="162">
      <c r="A162" s="16" t="inlineStr">
        <is>
          <t>svc_mobile</t>
        </is>
      </c>
      <c r="B162" s="21" t="inlineStr">
        <is>
          <t>Сервис: связь</t>
        </is>
      </c>
      <c r="C162" s="20" t="inlineStr">
        <is>
          <t>Интернет в гостевом доме (Visit Alay); покрытие операторов не подтверждено</t>
        </is>
      </c>
    </row>
    <row r="163">
      <c r="A163" s="16" t="inlineStr">
        <is>
          <t>svc_medical</t>
        </is>
      </c>
      <c r="B163" s="21" t="inlineStr">
        <is>
          <t>Сервис: медпомощь</t>
        </is>
      </c>
      <c r="C163" s="20" t="inlineStr">
        <is>
          <t>Не найдено; ближайшие — Кара-Суу/Ош</t>
        </is>
      </c>
    </row>
    <row r="164">
      <c r="A164" s="16" t="inlineStr">
        <is>
          <t>svc_rescue</t>
        </is>
      </c>
      <c r="B164" s="21" t="inlineStr">
        <is>
          <t>Сервис: спасатели</t>
        </is>
      </c>
      <c r="C164" s="20" t="inlineStr">
        <is>
          <t>МЧС 112</t>
        </is>
      </c>
    </row>
    <row r="166" ht="22" customHeight="1">
      <c r="A166" s="16" t="inlineStr">
        <is>
          <t>#section</t>
        </is>
      </c>
      <c r="B166" s="17" t="inlineStr">
        <is>
          <t>Бюджет</t>
        </is>
      </c>
      <c r="C166" s="18" t="n"/>
      <c r="D166" s="18" t="n"/>
      <c r="E166" s="18" t="n"/>
      <c r="F166" s="18" t="n"/>
      <c r="G166" s="18" t="n"/>
      <c r="H166" s="18" t="n"/>
    </row>
    <row r="167">
      <c r="A167" s="16" t="inlineStr">
        <is>
          <t>budget_economy</t>
        </is>
      </c>
      <c r="B167" s="21" t="inlineStr">
        <is>
          <t>Бюджет: эконом</t>
        </is>
      </c>
      <c r="C167" s="20" t="inlineStr">
        <is>
          <t>Такси/заброска через CBT (цена по запросу) + хоумстей ~1000 сом с питанием/день + такси к Джиптыку 1000 сом ≈ 3000–5000 сом/чел. за 2–3 дня без заброски</t>
        </is>
      </c>
    </row>
    <row r="168">
      <c r="A168" s="16" t="inlineStr">
        <is>
          <t>budget_comfort</t>
        </is>
      </c>
      <c r="B168" s="21" t="inlineStr">
        <is>
          <t>Бюджет: комфорт</t>
        </is>
      </c>
      <c r="C168" s="20" t="inlineStr">
        <is>
          <t>Тур Visit Alay Jiptick Pass 360 $/чел. (2 чел.) или 8-дневный трек от 250 $</t>
        </is>
      </c>
    </row>
    <row r="169">
      <c r="A169" s="16" t="inlineStr">
        <is>
          <t>budget_year</t>
        </is>
      </c>
      <c r="B169" s="21" t="inlineStr">
        <is>
          <t>Бюджет: год цен</t>
        </is>
      </c>
      <c r="C169" s="20" t="inlineStr">
        <is>
          <t>2025–2026</t>
        </is>
      </c>
    </row>
    <row r="171" ht="22" customHeight="1">
      <c r="A171" s="16" t="inlineStr">
        <is>
          <t>#section</t>
        </is>
      </c>
      <c r="B171" s="17" t="inlineStr">
        <is>
          <t>Что говорят путешественники</t>
        </is>
      </c>
      <c r="C171" s="18" t="n"/>
      <c r="D171" s="18" t="n"/>
      <c r="E171" s="18" t="n"/>
      <c r="F171" s="18" t="n"/>
      <c r="G171" s="18" t="n"/>
      <c r="H171" s="18" t="n"/>
    </row>
    <row r="172">
      <c r="A172" s="16" t="inlineStr">
        <is>
          <t>reviews</t>
        </is>
      </c>
      <c r="B172" s="21" t="inlineStr">
        <is>
          <t>Что говорят путешественники</t>
        </is>
      </c>
      <c r="C172" s="2" t="inlineStr">
        <is>
          <t>Google Maps: 5/5, 3 оценки (на 03.10.2026, сверка каталога). TripAdvisor «Kozhokelen Valley»: 4.0/5, 3 отзыва (2015–2016), №18 из 23 в Оше. Плюсы: красные и белые скалы, лёгкий подход по старой дороге, вид на пик Ленина с Джиптыка. Минус: последние ~12 км к Алаю «быстрые, но скучные».</t>
        </is>
      </c>
    </row>
    <row r="174" ht="22" customHeight="1">
      <c r="A174" s="16" t="inlineStr">
        <is>
          <t>#section</t>
        </is>
      </c>
      <c r="B174" s="17" t="inlineStr">
        <is>
          <t>Рядом</t>
        </is>
      </c>
      <c r="C174" s="18" t="n"/>
      <c r="D174" s="18" t="n"/>
      <c r="E174" s="18" t="n"/>
      <c r="F174" s="18" t="n"/>
      <c r="G174" s="18" t="n"/>
      <c r="H174" s="18" t="n"/>
    </row>
    <row r="175">
      <c r="A175" s="16" t="inlineStr">
        <is>
          <t>#table:nearby</t>
        </is>
      </c>
      <c r="B175" s="22" t="inlineStr">
        <is>
          <t>Рядом — 3</t>
        </is>
      </c>
    </row>
    <row r="176">
      <c r="A176" s="16" t="inlineStr">
        <is>
          <t>#keys</t>
        </is>
      </c>
      <c r="C176" s="16" t="inlineStr">
        <is>
          <t>id</t>
        </is>
      </c>
      <c r="D176" s="16" t="inlineStr">
        <is>
          <t>name</t>
        </is>
      </c>
      <c r="E176" s="16" t="inlineStr">
        <is>
          <t>km</t>
        </is>
      </c>
    </row>
    <row r="177">
      <c r="A177" s="16" t="inlineStr">
        <is>
          <t>#labels</t>
        </is>
      </c>
      <c r="B177" s="23" t="inlineStr">
        <is>
          <t>№ / строки ниже</t>
        </is>
      </c>
      <c r="C177" s="21" t="inlineStr">
        <is>
          <t>ID соседнего места</t>
        </is>
      </c>
      <c r="D177" s="21" t="inlineStr">
        <is>
          <t>Название</t>
        </is>
      </c>
      <c r="E177" s="21" t="inlineStr">
        <is>
          <t>Км</t>
        </is>
      </c>
    </row>
    <row r="178">
      <c r="B178" s="24" t="n">
        <v>1</v>
      </c>
      <c r="C178" s="20" t="inlineStr">
        <is>
          <t>kg-0043</t>
        </is>
      </c>
      <c r="D178" s="20" t="inlineStr">
        <is>
          <t>Перевал Талдык</t>
        </is>
      </c>
      <c r="E178" s="20" t="n">
        <v>28.1</v>
      </c>
    </row>
    <row r="179">
      <c r="B179" s="24" t="n">
        <v>2</v>
      </c>
      <c r="C179" s="20" t="inlineStr">
        <is>
          <t>kg-0063</t>
        </is>
      </c>
      <c r="D179" s="20" t="inlineStr">
        <is>
          <t>Национальный парк Кыргыз-Ата</t>
        </is>
      </c>
      <c r="E179" s="20" t="n">
        <v>29</v>
      </c>
    </row>
    <row r="180">
      <c r="B180" s="24" t="n">
        <v>3</v>
      </c>
      <c r="C180" s="20" t="inlineStr">
        <is>
          <t>kg-0004</t>
        </is>
      </c>
      <c r="D180" s="20" t="inlineStr">
        <is>
          <t>Озеро Тулпар-Куль</t>
        </is>
      </c>
      <c r="E180" s="20" t="n">
        <v>49.3</v>
      </c>
    </row>
    <row r="183" ht="22" customHeight="1">
      <c r="A183" s="16" t="inlineStr">
        <is>
          <t>#section</t>
        </is>
      </c>
      <c r="B183" s="17" t="inlineStr">
        <is>
          <t>Проверка и качество данных</t>
        </is>
      </c>
      <c r="C183" s="18" t="n"/>
      <c r="D183" s="18" t="n"/>
      <c r="E183" s="18" t="n"/>
      <c r="F183" s="18" t="n"/>
      <c r="G183" s="18" t="n"/>
      <c r="H183" s="18" t="n"/>
    </row>
    <row r="184">
      <c r="A184" s="16" t="inlineStr">
        <is>
          <t>checked</t>
        </is>
      </c>
      <c r="B184" s="21" t="inlineStr">
        <is>
          <t>Как проверено</t>
        </is>
      </c>
      <c r="C184" s="2" t="inlineStr">
        <is>
          <t>Карточка проверена по открытым источникам 07.10.2026: метка села Кожо-Келен (Google Maps); точка каталога в 1,8 км восточнее, также в долине</t>
        </is>
      </c>
    </row>
    <row r="185">
      <c r="A185" s="16" t="inlineStr">
        <is>
          <t>note</t>
        </is>
      </c>
      <c r="B185" s="21" t="inlineStr">
        <is>
          <t>Заметка редакции</t>
        </is>
      </c>
      <c r="C185" s="2" t="inlineStr">
        <is>
          <t>Описания есть у нескольких операторов (Visit Alay, Central Asia Travel, open.kg), но мало практической логистики (нет общественного транспорта, цен такси, названий гостевых домов), мало отзывов и видео.</t>
        </is>
      </c>
    </row>
    <row r="186">
      <c r="A186" s="16" t="inlineStr">
        <is>
          <t>gaps</t>
        </is>
      </c>
      <c r="B186" s="21" t="inlineStr">
        <is>
          <t>Чего не хватает в данных (каждое с новой строки)</t>
        </is>
      </c>
      <c r="C186" s="2" t="inlineStr">
        <is>
          <t>Названия и телефоны хоумстеев Кожокелена
Цена разового такси Ош — Кожокелен
Магазин и медпункт в селе
Покрытие мобильной связи</t>
        </is>
      </c>
    </row>
    <row r="187">
      <c r="A187" s="16" t="inlineStr">
        <is>
          <t>flags</t>
        </is>
      </c>
      <c r="B187" s="21" t="inlineStr">
        <is>
          <t>Противоречия источников (каждое с новой строки)</t>
        </is>
      </c>
      <c r="C187" s="2" t="inlineStr">
        <is>
          <t>Расстояние от Оша: 95 км (open.kg, Trip) vs 110 км (Central Asia Travel)
Высота перевала Джиптык 4162/4175/4185 м
Центральный ориентир долины: Google-метка vs точка каталога (1,8 км)</t>
        </is>
      </c>
    </row>
    <row r="188">
      <c r="A188" s="16" t="inlineStr">
        <is>
          <t>idx</t>
        </is>
      </c>
      <c r="B188" s="21" t="inlineStr">
        <is>
          <t>Индекс полноты 0–100</t>
        </is>
      </c>
      <c r="C188" s="20" t="n">
        <v>68</v>
      </c>
    </row>
    <row r="189">
      <c r="A189" s="16" t="inlineStr">
        <is>
          <t>rich</t>
        </is>
      </c>
      <c r="B189" s="21" t="inlineStr">
        <is>
          <t>Насыщенность</t>
        </is>
      </c>
      <c r="C189" s="20" t="n">
        <v>5</v>
      </c>
    </row>
    <row r="190">
      <c r="A190" s="16" t="inlineStr">
        <is>
          <t>conf</t>
        </is>
      </c>
      <c r="B190" s="21" t="inlineStr">
        <is>
          <t>Достоверность</t>
        </is>
      </c>
      <c r="C190" s="20" t="n">
        <v>31</v>
      </c>
    </row>
    <row r="191">
      <c r="A191" s="16" t="inlineStr">
        <is>
          <t>prac</t>
        </is>
      </c>
      <c r="B191" s="21" t="inlineStr">
        <is>
          <t>Практичность</t>
        </is>
      </c>
      <c r="C191" s="20" t="n">
        <v>7</v>
      </c>
    </row>
    <row r="192">
      <c r="A192" s="16" t="inlineStr">
        <is>
          <t>en_reviewed</t>
        </is>
      </c>
      <c r="B192" s="21" t="inlineStr">
        <is>
          <t>Перевод EN проверен (да/нет)</t>
        </is>
      </c>
      <c r="C192" s="20" t="inlineStr">
        <is>
          <t>нет</t>
        </is>
      </c>
    </row>
    <row r="193">
      <c r="A193" s="16" t="inlineStr">
        <is>
          <t>#table:fixes</t>
        </is>
      </c>
      <c r="B193" s="22" t="inlineStr">
        <is>
          <t>Журнал правок — 2</t>
        </is>
      </c>
    </row>
    <row r="194">
      <c r="A194" s="16" t="inlineStr">
        <is>
          <t>#keys</t>
        </is>
      </c>
      <c r="C194" s="16" t="inlineStr">
        <is>
          <t>f</t>
        </is>
      </c>
      <c r="D194" s="16" t="inlineStr">
        <is>
          <t>n</t>
        </is>
      </c>
      <c r="E194" s="16" t="inlineStr">
        <is>
          <t>u</t>
        </is>
      </c>
    </row>
    <row r="195">
      <c r="A195" s="16" t="inlineStr">
        <is>
          <t>#labels</t>
        </is>
      </c>
      <c r="B195" s="23" t="inlineStr">
        <is>
          <t>№ / строки ниже</t>
        </is>
      </c>
      <c r="C195" s="21" t="inlineStr">
        <is>
          <t>Поле</t>
        </is>
      </c>
      <c r="D195" s="21" t="inlineStr">
        <is>
          <t>Что изменено</t>
        </is>
      </c>
      <c r="E195" s="21" t="inlineStr">
        <is>
          <t>Источник</t>
        </is>
      </c>
    </row>
    <row r="196">
      <c r="B196" s="24" t="n">
        <v>1</v>
      </c>
      <c r="C196" s="20" t="inlineStr">
        <is>
          <t>Район</t>
        </is>
      </c>
      <c r="D196" s="20" t="inlineStr">
        <is>
          <t>Кара-Сууский район</t>
        </is>
      </c>
      <c r="E196" s="2" t="inlineStr">
        <is>
          <t>https://www.azattyk.org/a/kyrgyzstan_school_education/27559075.html</t>
        </is>
      </c>
    </row>
    <row r="197">
      <c r="B197" s="24" t="n">
        <v>2</v>
      </c>
      <c r="C197" s="20" t="inlineStr">
        <is>
          <t>Высота</t>
        </is>
      </c>
      <c r="D197" s="20" t="inlineStr">
        <is>
          <t>село ~2230–2250 м, перевал Джиптык 4162–4185 м</t>
        </is>
      </c>
      <c r="E197" s="20" t="inlineStr">
        <is>
          <t>https://visitalay.com/tour/jiptick-pass-trek/</t>
        </is>
      </c>
    </row>
    <row r="199">
      <c r="A199" s="16" t="inlineStr">
        <is>
          <t>#table:sources</t>
        </is>
      </c>
      <c r="B199" s="22" t="inlineStr">
        <is>
          <t>Источники карточки — 10</t>
        </is>
      </c>
    </row>
    <row r="200">
      <c r="A200" s="16" t="inlineStr">
        <is>
          <t>#keys</t>
        </is>
      </c>
      <c r="C200" s="16" t="inlineStr">
        <is>
          <t>url</t>
        </is>
      </c>
      <c r="D200" s="16" t="inlineStr">
        <is>
          <t>title</t>
        </is>
      </c>
      <c r="E200" s="16" t="inlineStr">
        <is>
          <t>used_for</t>
        </is>
      </c>
    </row>
    <row r="201">
      <c r="A201" s="16" t="inlineStr">
        <is>
          <t>#labels</t>
        </is>
      </c>
      <c r="B201" s="23" t="inlineStr">
        <is>
          <t>№ / строки ниже</t>
        </is>
      </c>
      <c r="C201" s="21" t="inlineStr">
        <is>
          <t>Ссылка</t>
        </is>
      </c>
      <c r="D201" s="21" t="inlineStr">
        <is>
          <t>Название</t>
        </is>
      </c>
      <c r="E201" s="21" t="inlineStr">
        <is>
          <t>Для чего</t>
        </is>
      </c>
    </row>
    <row r="202">
      <c r="B202" s="24" t="n">
        <v>1</v>
      </c>
      <c r="C202" s="20" t="inlineStr">
        <is>
          <t>https://visitalay.com/tour/jiptick-pass-trek/</t>
        </is>
      </c>
      <c r="D202" s="20" t="inlineStr">
        <is>
          <t>Visit Alay — Jiptick Pass Trek</t>
        </is>
      </c>
      <c r="E202" s="20" t="inlineStr">
        <is>
          <t>3 ч из Оша, трек, цены, высоты, сезон</t>
        </is>
      </c>
    </row>
    <row r="203">
      <c r="B203" s="24" t="n">
        <v>2</v>
      </c>
      <c r="C203" s="20" t="inlineStr">
        <is>
          <t>https://visitalay.com/tour/best-of-alay-mountains-trek/</t>
        </is>
      </c>
      <c r="D203" s="20" t="inlineStr">
        <is>
          <t>Visit Alay — Best of Alay Mountains</t>
        </is>
      </c>
      <c r="E203" s="20" t="inlineStr">
        <is>
          <t>ущелье Трёх драконов, гостевой дом, интернет</t>
        </is>
      </c>
    </row>
    <row r="204">
      <c r="B204" s="24" t="n">
        <v>3</v>
      </c>
      <c r="C204" s="2" t="inlineStr">
        <is>
          <t>https://www.centralasia-travel.com/ru/countries/kirgistan/sights/dolina-kozho-kelen</t>
        </is>
      </c>
      <c r="D204" s="20" t="inlineStr">
        <is>
          <t>Central Asia Travel — Долина Кожо-Келен</t>
        </is>
      </c>
      <c r="E204" s="20" t="inlineStr">
        <is>
          <t>район, 110 км, грот 3100 м, джайлоо, каньоны</t>
        </is>
      </c>
    </row>
    <row r="205">
      <c r="B205" s="24" t="n">
        <v>4</v>
      </c>
      <c r="C205" s="2" t="inlineStr">
        <is>
          <t>https://open.kg/about-kyrgyzstan/nature/zhajloo-and-valleys/33804-dolina-kozho-kelen.html</t>
        </is>
      </c>
      <c r="D205" s="20" t="inlineStr">
        <is>
          <t>open.kg — Долина Кожо-Келен</t>
        </is>
      </c>
      <c r="E205" s="20" t="inlineStr">
        <is>
          <t>95 км, водопад 50 м в 3 км, грот, река Диптык</t>
        </is>
      </c>
    </row>
    <row r="206">
      <c r="B206" s="24" t="n">
        <v>5</v>
      </c>
      <c r="C206" s="2" t="inlineStr">
        <is>
          <t>https://www.azattyk.org/a/kyrgyzstan_school_education/27559075.html</t>
        </is>
      </c>
      <c r="D206" s="20" t="inlineStr">
        <is>
          <t>Азаттык — школа в юртах в Кожокелене</t>
        </is>
      </c>
      <c r="E206" s="20" t="inlineStr">
        <is>
          <t>Кара-Сууский район</t>
        </is>
      </c>
    </row>
    <row r="207">
      <c r="B207" s="24" t="n">
        <v>6</v>
      </c>
      <c r="C207" s="2" t="inlineStr">
        <is>
          <t>https://www.vpoxod.ru/route/kyrgyzstan/tracking-k-piku-lenina/about</t>
        </is>
      </c>
      <c r="D207" s="20" t="inlineStr">
        <is>
          <t>vpoxod — трекинг к пику Ленина</t>
        </is>
      </c>
      <c r="E207" s="20" t="inlineStr">
        <is>
          <t>2230 м, Сары-Бел — Кожокелен 12 км</t>
        </is>
      </c>
    </row>
    <row r="208">
      <c r="B208" s="24" t="n">
        <v>7</v>
      </c>
      <c r="C208" s="2" t="inlineStr">
        <is>
          <t>https://qdraw.medium.com/heights-of-alay-valley-trek-stage-5-from-sary-bel-pass-to-kojo-keleng-2025-010aa8f2157d</t>
        </is>
      </c>
      <c r="D208" s="20" t="inlineStr">
        <is>
          <t>Medium — Heights of Alay trek stage 5 (2025)</t>
        </is>
      </c>
      <c r="E208" s="20" t="inlineStr">
        <is>
          <t>впечатления 2025</t>
        </is>
      </c>
    </row>
    <row r="209">
      <c r="B209" s="24" t="n">
        <v>8</v>
      </c>
      <c r="C209" s="2" t="inlineStr">
        <is>
          <t>https://www.tripadvisor.com/Attraction_Review-g800374-d10205997-Reviews-Kozhokelen_Valley-Osh.html</t>
        </is>
      </c>
      <c r="D209" s="20" t="inlineStr">
        <is>
          <t>TripAdvisor — Kozhokelen Valley</t>
        </is>
      </c>
      <c r="E209" s="20" t="inlineStr">
        <is>
          <t>рейтинг и отзывы</t>
        </is>
      </c>
    </row>
    <row r="210">
      <c r="B210" s="24" t="n">
        <v>9</v>
      </c>
      <c r="C210" s="2" t="inlineStr">
        <is>
          <t>https://asiamountains.net/en/adventures/tracking/trekking-to-lenin-peak/</t>
        </is>
      </c>
      <c r="D210" s="20" t="inlineStr">
        <is>
          <t>Asia Mountains — trekking to Lenin Peak via Kozho-Kelen</t>
        </is>
      </c>
      <c r="E210" s="20" t="inlineStr">
        <is>
          <t>перевалы, проживание у местных</t>
        </is>
      </c>
    </row>
    <row r="211">
      <c r="B211" s="24" t="n">
        <v>10</v>
      </c>
      <c r="C211" s="2" t="inlineStr">
        <is>
          <t>https://triptokyrgyzstan.com/en/destinations/places/kozhokelen-valley</t>
        </is>
      </c>
      <c r="D211" s="20" t="inlineStr">
        <is>
          <t>Trip to Kyrgyzstan — Kozhokelen</t>
        </is>
      </c>
      <c r="E211" s="20" t="inlineStr">
        <is>
          <t>координаты каталога</t>
        </is>
      </c>
    </row>
    <row r="213">
      <c r="A213" s="16" t="inlineStr">
        <is>
          <t>#table:sources_practical</t>
        </is>
      </c>
      <c r="B213" s="22" t="inlineStr">
        <is>
          <t>Источники практики — 7</t>
        </is>
      </c>
    </row>
    <row r="214">
      <c r="A214" s="16" t="inlineStr">
        <is>
          <t>#keys</t>
        </is>
      </c>
      <c r="C214" s="16" t="inlineStr">
        <is>
          <t>url</t>
        </is>
      </c>
      <c r="D214" s="16" t="inlineStr">
        <is>
          <t>title</t>
        </is>
      </c>
      <c r="E214" s="16" t="inlineStr">
        <is>
          <t>used_for</t>
        </is>
      </c>
    </row>
    <row r="215">
      <c r="A215" s="16" t="inlineStr">
        <is>
          <t>#labels</t>
        </is>
      </c>
      <c r="B215" s="23" t="inlineStr">
        <is>
          <t>№ / строки ниже</t>
        </is>
      </c>
      <c r="C215" s="21" t="inlineStr">
        <is>
          <t>Ссылка</t>
        </is>
      </c>
      <c r="D215" s="21" t="inlineStr">
        <is>
          <t>Название</t>
        </is>
      </c>
      <c r="E215" s="21" t="inlineStr">
        <is>
          <t>Для чего</t>
        </is>
      </c>
    </row>
    <row r="216">
      <c r="B216" s="24" t="n">
        <v>1</v>
      </c>
      <c r="C216" s="2" t="inlineStr">
        <is>
          <t>https://caravanistan.com/kyrgyzstan/things-to-do/trekking/alay/jiptik/</t>
        </is>
      </c>
      <c r="D216" s="20" t="inlineStr">
        <is>
          <t>Caravanistan: Heights of Alay trek</t>
        </is>
      </c>
      <c r="E216" s="20" t="inlineStr">
        <is>
          <t>такси, хоумстеи, этапы</t>
        </is>
      </c>
    </row>
    <row r="217">
      <c r="B217" s="24" t="n">
        <v>2</v>
      </c>
      <c r="C217" s="2" t="inlineStr">
        <is>
          <t>https://www.jackandjilltravel.com/heights-of-alay-trek-3d-2n/</t>
        </is>
      </c>
      <c r="D217" s="20" t="inlineStr">
        <is>
          <t>Jack and Jill Travel (2019)</t>
        </is>
      </c>
      <c r="E217" s="20" t="inlineStr">
        <is>
          <t>гид, лошадь, обратная заброска</t>
        </is>
      </c>
    </row>
    <row r="218">
      <c r="B218" s="24" t="n">
        <v>3</v>
      </c>
      <c r="C218" s="2" t="inlineStr">
        <is>
          <t>https://www.tripadvisor.com/Attraction_Review-g800374-d10205997-Reviews-Kozhokelen_Valley-Osh.html</t>
        </is>
      </c>
      <c r="D218" s="20" t="inlineStr">
        <is>
          <t>TripAdvisor Kozhokelen Valley</t>
        </is>
      </c>
      <c r="E218" s="20" t="inlineStr">
        <is>
          <t>CBT такси, кемпинг</t>
        </is>
      </c>
    </row>
    <row r="219">
      <c r="B219" s="24" t="n">
        <v>4</v>
      </c>
      <c r="C219" s="2" t="inlineStr">
        <is>
          <t>https://economist.kg/transport/2026/07/01/ak-terek-papan-kozhokelen-asfalt/</t>
        </is>
      </c>
      <c r="D219" s="20" t="inlineStr">
        <is>
          <t>economist.kg 07.2026: асфальт Ак-Терек — Папан — Кожокелен</t>
        </is>
      </c>
      <c r="E219" s="20" t="inlineStr">
        <is>
          <t>дорога</t>
        </is>
      </c>
    </row>
    <row r="220">
      <c r="B220" s="24" t="n">
        <v>5</v>
      </c>
      <c r="C220" s="2" t="inlineStr">
        <is>
          <t>https://visitalay.wetravel.com/trips/lenin-peak-base-camp-trek-visit-alay-46213229</t>
        </is>
      </c>
      <c r="D220" s="20" t="inlineStr">
        <is>
          <t>Visit Alay trek</t>
        </is>
      </c>
      <c r="E220" s="20" t="inlineStr">
        <is>
          <t>тур, время Ош — Кожокелен</t>
        </is>
      </c>
    </row>
    <row r="221">
      <c r="B221" s="24" t="n">
        <v>6</v>
      </c>
      <c r="C221" s="2" t="inlineStr">
        <is>
          <t>https://www.centralasia-travel.com/en/trekking/pamir/kojo-kelen</t>
        </is>
      </c>
      <c r="D221" s="20" t="inlineStr">
        <is>
          <t>Central Asia Travel: Kojo-Kelen trek</t>
        </is>
      </c>
      <c r="E221" s="20" t="inlineStr">
        <is>
          <t>этапы, высоты, жильё</t>
        </is>
      </c>
    </row>
    <row r="222">
      <c r="B222" s="24" t="n">
        <v>7</v>
      </c>
      <c r="C222" s="20" t="inlineStr">
        <is>
          <t>https://kyrgyzstan-tourism.com/tours/alay-heights/</t>
        </is>
      </c>
      <c r="D222" s="20" t="inlineStr">
        <is>
          <t>Kyrgyzstan Tourism: Alay Heights</t>
        </is>
      </c>
      <c r="E222" s="20" t="inlineStr">
        <is>
          <t>тур, трансфер ~3 ч</t>
        </is>
      </c>
    </row>
    <row r="225" ht="22" customHeight="1">
      <c r="A225" s="16" t="inlineStr">
        <is>
          <t>#section</t>
        </is>
      </c>
      <c r="B225" s="17" t="inlineStr">
        <is>
          <t>Перевод EN</t>
        </is>
      </c>
      <c r="C225" s="18" t="n"/>
      <c r="D225" s="18" t="n"/>
      <c r="E225" s="18" t="n"/>
      <c r="F225" s="18" t="n"/>
      <c r="G225" s="18" t="n"/>
      <c r="H225" s="18" t="n"/>
    </row>
    <row r="226">
      <c r="A226" s="16" t="inlineStr">
        <is>
          <t>#table:translations_en</t>
        </is>
      </c>
      <c r="B226" s="22" t="inlineStr">
        <is>
          <t>Перевод на английский — 205</t>
        </is>
      </c>
    </row>
    <row r="227">
      <c r="A227" s="16" t="inlineStr">
        <is>
          <t>#keys</t>
        </is>
      </c>
      <c r="C227" s="16" t="inlineStr">
        <is>
          <t>path</t>
        </is>
      </c>
      <c r="D227" s="16" t="inlineStr">
        <is>
          <t>ru</t>
        </is>
      </c>
      <c r="E227" s="16" t="inlineStr">
        <is>
          <t>en</t>
        </is>
      </c>
    </row>
    <row r="228">
      <c r="A228" s="16" t="inlineStr">
        <is>
          <t>#labels</t>
        </is>
      </c>
      <c r="B228" s="23" t="inlineStr">
        <is>
          <t>№ / строки ниже</t>
        </is>
      </c>
      <c r="C228" s="21" t="inlineStr">
        <is>
          <t>Поле</t>
        </is>
      </c>
      <c r="D228" s="21" t="inlineStr">
        <is>
          <t>Русский (только чтение)</t>
        </is>
      </c>
      <c r="E228" s="21" t="inlineStr">
        <is>
          <t>English</t>
        </is>
      </c>
    </row>
    <row r="229">
      <c r="B229" s="24" t="n">
        <v>1</v>
      </c>
      <c r="C229" s="20" t="inlineStr">
        <is>
          <t>name</t>
        </is>
      </c>
      <c r="D229" s="20" t="inlineStr">
        <is>
          <t>Долина Кожокелен</t>
        </is>
      </c>
      <c r="E229" s="20" t="inlineStr">
        <is>
          <t>Kojokelen Valley</t>
        </is>
      </c>
    </row>
    <row r="230">
      <c r="B230" s="24" t="n">
        <v>2</v>
      </c>
      <c r="C230" s="20" t="inlineStr">
        <is>
          <t>full</t>
        </is>
      </c>
      <c r="D230" s="20" t="inlineStr">
        <is>
          <t>Долина Кожокелен (Кожо-Келен)</t>
        </is>
      </c>
      <c r="E230" s="20" t="inlineStr">
        <is>
          <t>Kojokelen (Kojo-Kelen) Valley</t>
        </is>
      </c>
    </row>
    <row r="231">
      <c r="B231" s="24" t="n">
        <v>3</v>
      </c>
      <c r="C231" s="20" t="inlineStr">
        <is>
          <t>dist</t>
        </is>
      </c>
      <c r="D231" s="20" t="inlineStr">
        <is>
          <t>Кара-Сууский район</t>
        </is>
      </c>
      <c r="E231" s="20" t="inlineStr">
        <is>
          <t>Kara-Suu district</t>
        </is>
      </c>
    </row>
    <row r="232">
      <c r="B232" s="24" t="n">
        <v>4</v>
      </c>
      <c r="C232" s="20" t="inlineStr">
        <is>
          <t>near</t>
        </is>
      </c>
      <c r="D232" s="2" t="inlineStr">
        <is>
          <t>Село Кожокелен (Кожо-Келен) в самой долине — дома из красной и чёрной глины вдоль реки Диптык (open.kg). Далее вниз по Ак-Бууре — район Папанского водохранилища.</t>
        </is>
      </c>
      <c r="E232" s="2" t="inlineStr">
        <is>
          <t>The village of Kojokelen (Kojo-Kelen) in the valley itself — houses of red and black clay along the Diptyk River (open.kg). Further down the Ak-Buura is the area of the Papan Reservoir.</t>
        </is>
      </c>
    </row>
    <row r="233">
      <c r="B233" s="24" t="n">
        <v>5</v>
      </c>
      <c r="C233" s="20" t="inlineStr">
        <is>
          <t>elev</t>
        </is>
      </c>
      <c r="D233" s="2" t="inlineStr">
        <is>
          <t>Село около 2230–2250 м: стоянка у красных скал ~2230 м (vpoxod), минимальная точка трека Visit Alay от Кожокелена — 2244 м; кемпинг у Кожо-Келенга ~2760 м по треккеру 2025 (выше по долине). Джайлоо — ~2700 м, грот — ~3100 м (Central Asia Travel); перевал Джиптык — 4162–4185 м.</t>
        </is>
      </c>
      <c r="E233" s="2" t="inlineStr">
        <is>
          <t>The village is at about 2230–2250 m: the parking by the red cliffs ~2230 m (vpoxod), the lowest point of the Visit Alay track from Kojokelen is 2244 m; the campsite near Kojo-Keleng ~2760 m per a 2025 tracker (higher up the valley). The jailoo (summer pasture) ~2700 m, the grotto ~3100 m (Central Asia Travel); Jiptyk Pass 4162–4185 m.</t>
        </is>
      </c>
    </row>
    <row r="234">
      <c r="B234" s="24" t="n">
        <v>6</v>
      </c>
      <c r="C234" s="20" t="inlineStr">
        <is>
          <t>short</t>
        </is>
      </c>
      <c r="D234" s="2" t="inlineStr">
        <is>
          <t>Кожокелен — долина реки Диптык у подножия Алайского хребта, в 95–110 км к юго-западу от Оша, известная красными юрскими скалами, 50-метровым водопадом, священным гротом с подземным озерцом и треком через перевал Джиптык к пику Ленина.</t>
        </is>
      </c>
      <c r="E234" s="2" t="inlineStr">
        <is>
          <t>Kojokelen is the valley of the Diptyk River at the foot of the Alay Range, 95–110 km southwest of Osh, known for its red Jurassic cliffs, a 50 m waterfall, a sacred grotto with an underground pool, and the trek over Jiptyk Pass to Lenin Peak.</t>
        </is>
      </c>
    </row>
    <row r="235">
      <c r="B235" s="24" t="n">
        <v>7</v>
      </c>
      <c r="C235" s="20" t="inlineStr">
        <is>
          <t>desc</t>
        </is>
      </c>
      <c r="D235" s="2" t="inlineStr">
        <is>
          <t>Долина Кожо-Келен лежит в расширении долины реки Диптык (левый приток Ак-Бууры) у подножия Алайского хребта и занимает более 300 км² (open.kg). У верхней окраины села поднимаются оранжево-красные скалы юрского возраста — «скульптуры Кожокелена», в треккинговых описаниях — «ущелье Трёх драконов» (Visit Alay). В 3 км от села — водопад высотой около 50 м, дающий летом радуги; выше — бело-розовый грот с серповидным входом и голубым подземным озерцом, почитаемый как святое место (open.kg, Central Asia Travel). Склоны покрыты еловыми лесами и лугами; здесь живут алайские кыргызы, сохраняющие кочевой уклад. Долина — старт/промежуточный пункт треков через перевал Сары-Бел (~3137–3200 м) и Джиптык (~4175 м) в Алайскую долину к Сары-Моголу и базовому лагерю пика Ленина.</t>
        </is>
      </c>
      <c r="E235" s="2" t="inlineStr">
        <is>
          <t>The Kojo-Kelen valley lies in a widening of the Diptyk River valley (a left tributary of the Ak-Buura) at the foot of the Alay Range and covers more than 300 km² (open.kg). At the upper edge of the village rise orange-red cliffs of Jurassic age — the “sculptures of Kojokelen”, called the “Three Dragons Gorge” in trekking descriptions (Visit Alay). 3 km from the village is a waterfall about 50 m high that makes rainbows in summer; higher up is a white-pink grotto with a crescent-shaped entrance and a blue underground pool, revered as a holy place (open.kg, Central Asia Travel). The slopes are covered with spruce forests and meadows; Alay Kyrgyz who keep a nomadic way of life live here. The valley is the start/intermediate point of treks over Sary-Bel Pass (~3137–3200 m) and Jiptyk Pass (~4175 m) into the Alay Valley to Sary-Mogol and the Lenin Peak base camp.</t>
        </is>
      </c>
    </row>
    <row r="236">
      <c r="B236" s="24" t="n">
        <v>8</v>
      </c>
      <c r="C236" s="20" t="inlineStr">
        <is>
          <t>guide</t>
        </is>
      </c>
      <c r="D236" s="2" t="inlineStr">
        <is>
          <t>Кожокелен поражает контрастом: еловые склоны Алая и ярко-красные скалы, похожие на марсианский пейзаж, прямо над глиняными домами села. Дойди до 50-метрового водопада в 3 км от села — летом в его брызгах стоят радуги — и поднимись к гроту с голубым подземным озерцом, который местные считают святым: веди себя там как в мазаре. Долина хороша как старт трёхдневного трека через перевал Джиптык (4185 м), откуда в ясную погоду видны пик Ленина и другие семитысячники Памира, — а финиш уже в Сары-Моголе. Ночуй в гостевом доме: у Visit Alay там есть горячий душ, электричество и интернет. Это не раскрученное место — туристов мало, а гостеприимства много.</t>
        </is>
      </c>
      <c r="E236" s="2" t="inlineStr">
        <is>
          <t>Kojokelen impresses with its contrast: the spruce slopes of the Alay and bright red cliffs like a Martian landscape, right above the clay houses of the village. Walk to the 50 m waterfall 3 km from the village — in summer rainbows stand in its spray — and climb to the grotto with the blue underground pool, which locals consider holy: behave there as you would at a mazar (shrine). The valley is good as the start of a three-day trek over Jiptyk Pass (4185 m), from which Lenin Peak and other Pamir seven-thousanders are visible in clear weather — and the finish is already in Sary-Mogol. Overnight in a guesthouse: Visit Alay's has hot showers, electricity and internet. This is not a hyped place — there are few tourists and a lot of hospitality.</t>
        </is>
      </c>
    </row>
    <row r="237">
      <c r="B237" s="24" t="n">
        <v>9</v>
      </c>
      <c r="C237" s="20" t="inlineStr">
        <is>
          <t>see</t>
        </is>
      </c>
      <c r="D237" s="2" t="inlineStr">
        <is>
          <t>Красные скалы юрского периода («ущелье Трёх драконов») у верхней окраины села; водопад ~50 м в 3 км от села; грот со святым источником и голубым подземным озером (~3100 м); каньоны Шарпылдак и Чал-Куйрук; еловые леса и джайлоо (~2700 м) с юртами, где можно увидеть изготовление войлока и кымыза (Central Asia Travel, open.kg, Visit Alay).</t>
        </is>
      </c>
      <c r="E237" s="2" t="inlineStr">
        <is>
          <t>The red Jurassic cliffs (“Three Dragons Gorge”) at the upper edge of the village; the ~50 m waterfall 3 km from the village; the grotto with a holy spring and a blue underground lake (~3100 m); the Sharpyldak and Chal-Kuyruk canyons; spruce forests and jailoo (summer pasture) (~2700 m) with yurts where you can see felt and kymyz (fermented mare's milk) being made (Central Asia Travel, open.kg, Visit Alay).</t>
        </is>
      </c>
    </row>
    <row r="238">
      <c r="B238" s="24" t="n">
        <v>10</v>
      </c>
      <c r="C238" s="20" t="inlineStr">
        <is>
          <t>skip</t>
        </is>
      </c>
      <c r="D238" s="2" t="inlineStr">
        <is>
          <t>Ты ищешь место «на машине на полчаса» — долина требует как минимум ночёвки и пеших прогулок. Тебе не нужна глушь: инфраструктура ограничена гостевыми домами, дорога грунтовая. Уже видел красные скалы Скаски/Джеты-Огуза и нет времени на дальнюю поездку из Оша.</t>
        </is>
      </c>
      <c r="E238" s="2" t="inlineStr">
        <is>
          <t>You are looking for a “half-hour by car” place — the valley requires at least an overnight and walking. You don't want a remote area: infrastructure is limited to guesthouses, and the road is dirt. You have already seen the red cliffs of Skazka/Jeti-Oguz and have no time for a long trip from Osh.</t>
        </is>
      </c>
    </row>
    <row r="239">
      <c r="B239" s="24" t="n">
        <v>11</v>
      </c>
      <c r="C239" s="20" t="inlineStr">
        <is>
          <t>diff</t>
        </is>
      </c>
      <c r="D239" s="2" t="inlineStr">
        <is>
          <t>Прогулки к водопаду и красным скалам — лёгкие/средние (3 км от села). Трек Кожокелен — Джиптык — Сары-Могол: 3 дня, 36 км, набор 2211 м, «средний — сложный» (Visit Alay). Однодневный переход Сары-Бел — Кожокелен: 12 км, ~5 ч, +400/−970 м (vpoxod). TripAdvisor-отзыв называет подход по заброшенной дороге одним из самых лёгких треков страны.</t>
        </is>
      </c>
      <c r="E239" s="2" t="inlineStr">
        <is>
          <t>Walks to the waterfall and red cliffs — easy/moderate (3 km from the village). The Kojokelen — Jiptyk — Sary-Mogol trek: 3 days, 36 km, 2211 m of ascent, “moderate to hard” (Visit Alay). A one-day crossing Sary-Bel — Kojokelen: 12 km, ~5 h, +400/−970 m (vpoxod). A TripAdvisor review calls the approach along the abandoned road one of the easiest treks in the country.</t>
        </is>
      </c>
    </row>
    <row r="240">
      <c r="B240" s="24" t="n">
        <v>12</v>
      </c>
      <c r="C240" s="20" t="inlineStr">
        <is>
          <t>when</t>
        </is>
      </c>
      <c r="D240" s="2" t="inlineStr">
        <is>
          <t>Июнь — начало сентября (сезон треков Visit Alay); погода на треке обычно устойчивая и солнечная, днём +10…+30 °C в зависимости от высоты (vpoxod). Перевал Джиптык — только летом. Зимой село отрезано и холодно (школьники учились в юртах зимой — Азаттык).</t>
        </is>
      </c>
      <c r="E240" s="2" t="inlineStr">
        <is>
          <t>June — early September (the Visit Alay trekking season); weather on the trek is usually stable and sunny, +10…+30 °C in the daytime depending on altitude (vpoxod). Jiptyk Pass — summer only. In winter the village is cut off and cold (schoolchildren studied in yurts in winter — Azattyk).</t>
        </is>
      </c>
    </row>
    <row r="241">
      <c r="B241" s="24" t="n">
        <v>13</v>
      </c>
      <c r="C241" s="20" t="inlineStr">
        <is>
          <t>hours</t>
        </is>
      </c>
      <c r="D241" s="2" t="inlineStr">
        <is>
          <t>Природная территория с селом; режима посещения и платы не найдено. Гостевые дома принимают в основном в треккинговый сезон (июнь — сентябрь, Visit Alay).</t>
        </is>
      </c>
      <c r="E241" s="2" t="inlineStr">
        <is>
          <t>A natural area with a village; no visiting hours or fees found. Guesthouses mostly receive guests during the trekking season (June — September, Visit Alay).</t>
        </is>
      </c>
    </row>
    <row r="242">
      <c r="B242" s="24" t="n">
        <v>14</v>
      </c>
      <c r="C242" s="20" t="inlineStr">
        <is>
          <t>daytime</t>
        </is>
      </c>
      <c r="D242" s="2" t="inlineStr">
        <is>
          <t>Утро и предвечерний свет — красные скалы особенно яркие на низком солнце (editorial). Для перехода к перевалу выходи рано утром.</t>
        </is>
      </c>
      <c r="E242" s="2" t="inlineStr">
        <is>
          <t>Morning and early evening light — the red cliffs are especially bright in low sun (editorial). For the crossing to the pass, set out early in the morning.</t>
        </is>
      </c>
    </row>
    <row r="243">
      <c r="B243" s="24" t="n">
        <v>15</v>
      </c>
      <c r="C243" s="20" t="inlineStr">
        <is>
          <t>how</t>
        </is>
      </c>
      <c r="D243" s="2" t="inlineStr">
        <is>
          <t>Из Оша на запад по трассе Ош — Баткен — Исфана, затем грунтовкой в сторону Папанского водохранилища и вверх по Ак-Бууре/Диптыку (Central Asia Travel): ~95–110 км, около 3 ч на машине (Visit Alay). Альтернатива — пешком через перевалы Кош-Мойнок/Сары-Бел из Алая или через Джиптык из Сары-Могола.</t>
        </is>
      </c>
      <c r="E243" s="2" t="inlineStr">
        <is>
          <t>From Osh west along the Osh — Batken — Isfana highway, then by dirt road toward the Papan Reservoir and up the Ak-Buura/Diptyk (Central Asia Travel): ~95–110 km, about 3 h by car (Visit Alay). Alternatives — on foot over the Kosh-Moynok/Sary-Bel passes from the Alay or over Jiptyk from Sary-Mogol.</t>
        </is>
      </c>
    </row>
    <row r="244">
      <c r="B244" s="24" t="n">
        <v>16</v>
      </c>
      <c r="C244" s="20" t="inlineStr">
        <is>
          <t>needcar</t>
        </is>
      </c>
      <c r="D244" s="2" t="inlineStr">
        <is>
          <t>Да: нужен внедорожник/трансфер из Оша; общественного транспорта до села в источниках не найдено. По долине — пешком или верхом.</t>
        </is>
      </c>
      <c r="E244" s="2" t="inlineStr">
        <is>
          <t>Yes: a 4×4 / SUV or a transfer from Osh is needed; no public transport to the village was found in the sources. In the valley — on foot or on horseback.</t>
        </is>
      </c>
    </row>
    <row r="245">
      <c r="B245" s="24" t="n">
        <v>17</v>
      </c>
      <c r="C245" s="20" t="inlineStr">
        <is>
          <t>self</t>
        </is>
      </c>
      <c r="D245" s="2" t="inlineStr">
        <is>
          <t>Да для опытных треккеров с GPS-треком и палаткой — маршрут по старой дороге/тропе хорошо читается (TripAdvisor, qdraw 2025). Сложности — заброска из Оша без общественного транспорта и переход перевала Джиптык 4185 м. Погранпропуск для самой долины в источниках не упоминается; для выхода к базовому лагерю пика Ленина он нужен.</t>
        </is>
      </c>
      <c r="E245" s="2" t="inlineStr">
        <is>
          <t>Yes for experienced trekkers with a GPS track and a tent — the route along the old road/trail is easy to follow (TripAdvisor, qdraw 2025). The difficulties are the drop-off from Osh with no public transport and the crossing of 4185 m Jiptyk Pass. A border permit for the valley itself is not mentioned in the sources; for going on to the Lenin Peak base camp it is required.</t>
        </is>
      </c>
    </row>
    <row r="246">
      <c r="B246" s="24" t="n">
        <v>18</v>
      </c>
      <c r="C246" s="20" t="inlineStr">
        <is>
          <t>roadtype</t>
        </is>
      </c>
      <c r="D246" s="2" t="inlineStr">
        <is>
          <t>Асфальт Ош — Баткен до поворота, затем грунтовая дорога вдоль реки (ущелья) к селу (Central Asia Travel, Visit Alay); выше села — песчаная/заброшенная дорога и тропы (qdraw 2025, TripAdvisor).</t>
        </is>
      </c>
      <c r="E246" s="2" t="inlineStr">
        <is>
          <t>Paved Osh — Batken road to the turn-off, then a dirt road along the river (gorge) to the village (Central Asia Travel, Visit Alay); above the village — a sandy/abandoned road and trails (qdraw 2025, TripAdvisor).</t>
        </is>
      </c>
    </row>
    <row r="247">
      <c r="B247" s="24" t="n">
        <v>19</v>
      </c>
      <c r="C247" s="20" t="inlineStr">
        <is>
          <t>traveltime</t>
        </is>
      </c>
      <c r="D247" s="2" t="inlineStr">
        <is>
          <t>Из Оша около 3 ч на машине (Visit Alay); 95–110 км (open.kg / Central Asia Travel). Пешком: от села до юрточного лагеря под Джиптыком ~3 ч; от перевала Сары-Бел до села ~3–5 ч (Visit Alay, vpoxod).</t>
        </is>
      </c>
      <c r="E247" s="2" t="inlineStr">
        <is>
          <t>From Osh about 3 h by car (Visit Alay); 95–110 km (open.kg / Central Asia Travel). On foot: from the village to the yurt camp below Jiptyk ~3 h; from Sary-Bel Pass to the village ~3–5 h (Visit Alay, vpoxod).</t>
        </is>
      </c>
    </row>
    <row r="248">
      <c r="B248" s="24" t="n">
        <v>20</v>
      </c>
      <c r="C248" s="20" t="inlineStr">
        <is>
          <t>stay</t>
        </is>
      </c>
      <c r="D248" s="2" t="inlineStr">
        <is>
          <t>Гостевые дома в селе Кожокелен (горячий душ, электричество, интернет — Visit Alay); проживание в домах местных жителей в турах Asia Mountains; юрточный лагерь у подножия Джиптыка (B&amp;B в юрте в туре Visit Alay); кемпинг в долине до ~3500 м (TripAdvisor). Названия и цены отдельных гостевых домов не найдены.</t>
        </is>
      </c>
      <c r="E248" s="2" t="inlineStr">
        <is>
          <t>Guesthouses in the village of Kojokelen (hot shower, electricity, internet — Visit Alay); stays in locals' homes on Asia Mountains tours; a yurt camp at the foot of Jiptyk (B&amp;B in a yurt on a Visit Alay tour); camping in the valley up to ~3500 m (TripAdvisor). Names and prices of individual guesthouses not found.</t>
        </is>
      </c>
    </row>
    <row r="249">
      <c r="B249" s="24" t="n">
        <v>21</v>
      </c>
      <c r="C249" s="20" t="inlineStr">
        <is>
          <t>net</t>
        </is>
      </c>
      <c r="D249" s="2" t="inlineStr">
        <is>
          <t>Visit Alay указывает интернет в гостевом доме Кожокелена (вероятно, Wi-Fi). Покрытие операторов в долине и на перевалах не подтверждено.</t>
        </is>
      </c>
      <c r="E249" s="2" t="inlineStr">
        <is>
          <t>Visit Alay lists internet at the Kojokelen guesthouse (probably Wi-Fi). Operator coverage in the valley and on the passes is not confirmed.</t>
        </is>
      </c>
    </row>
    <row r="250">
      <c r="B250" s="24" t="n">
        <v>22</v>
      </c>
      <c r="C250" s="20" t="inlineStr">
        <is>
          <t>entry</t>
        </is>
      </c>
      <c r="D250" s="2" t="inlineStr">
        <is>
          <t>Платы за вход не найдено — долина не входит в ООПТ по найденным источникам (Visit Alay, Central Asia Travel, open.kg).</t>
        </is>
      </c>
      <c r="E250" s="2" t="inlineStr">
        <is>
          <t>No entry fee found — according to the sources found the valley is not part of a protected area (Visit Alay, Central Asia Travel, open.kg).</t>
        </is>
      </c>
    </row>
    <row r="251">
      <c r="B251" s="24" t="n">
        <v>23</v>
      </c>
      <c r="C251" s="20" t="inlineStr">
        <is>
          <t>transfer</t>
        </is>
      </c>
      <c r="D251" s="2" t="inlineStr">
        <is>
          <t>Отдельного тарифа нет. Пакет Visit Alay Jiptick Pass Trek с трансфером из Оша — 220–520 $/чел. (2 чел. — 360 $/чел.); точной цены разового такси Ош — Кожокелен не найдено.</t>
        </is>
      </c>
      <c r="E251" s="2" t="inlineStr">
        <is>
          <t>There is no separate tariff. The Visit Alay Jiptick Pass Trek package with a transfer from Osh — $220–520/person (2 people — $360/person); the exact price of a one-off taxi Osh — Kojokelen was not found.</t>
        </is>
      </c>
    </row>
    <row r="252">
      <c r="B252" s="24" t="n">
        <v>24</v>
      </c>
      <c r="C252" s="20" t="inlineStr">
        <is>
          <t>bring</t>
        </is>
      </c>
      <c r="D252" s="2" t="inlineStr">
        <is>
          <t>Треккинговую обувь; тёплую одежду и дождевик (на Джиптыке 4185 м холодно даже летом); солнцезащиту; наличные сомы; фильтр/таблетки для воды; офлайн-карты (editorial на основе трек-отчётов). Для захода в священный грот — скромную одежду (editorial).</t>
        </is>
      </c>
      <c r="E252" s="2" t="inlineStr">
        <is>
          <t>Trekking shoes; warm clothing and a rain jacket (Jiptyk at 4185 m is cold even in summer); sun protection; cash in som; a water filter/tablets; offline maps (editorial, based on trek reports). For entering the sacred grotto — modest clothing (editorial).</t>
        </is>
      </c>
    </row>
    <row r="253">
      <c r="B253" s="24" t="n">
        <v>25</v>
      </c>
      <c r="C253" s="20" t="inlineStr">
        <is>
          <t>warn</t>
        </is>
      </c>
      <c r="D253" s="2" t="inlineStr">
        <is>
          <t>Удалённость: нет регулярного транспорта, медпомощь далеко. Перевал Джиптык (4185 м) — высокогорье, переход только в сезон и с подготовкой. Грот — место паломничества, уважай местные обычаи. Глиняные постройки и красные скалы склонны к осыпям — не лазай по скалам (editorial).</t>
        </is>
      </c>
      <c r="E253" s="2" t="inlineStr">
        <is>
          <t>Remoteness: no regular transport, medical help is far away. Jiptyk Pass (4185 m) is high mountain terrain, cross it only in season and with preparation. The grotto is a pilgrimage site, respect local customs. Clay buildings and red cliffs are prone to rockfall — don't climb the cliffs (editorial).</t>
        </is>
      </c>
    </row>
    <row r="254">
      <c r="B254" s="24" t="n">
        <v>26</v>
      </c>
      <c r="C254" s="20" t="inlineStr">
        <is>
          <t>food</t>
        </is>
      </c>
      <c r="D254" s="2" t="inlineStr">
        <is>
          <t>Домашняя еда алайских кыргызов в гостевых домах; кымыз на летних джайлоо — туристам показывают его приготовление (Central Asia Travel). Кафе в селе не найдено.</t>
        </is>
      </c>
      <c r="E254" s="2" t="inlineStr">
        <is>
          <t>Home cooking of the Alay Kyrgyz at guesthouses; kymyz (fermented mare's milk) on the summer jailoo — tourists are shown how it is made (Central Asia Travel). No cafe in the village found.</t>
        </is>
      </c>
    </row>
    <row r="255">
      <c r="B255" s="24" t="n">
        <v>27</v>
      </c>
      <c r="C255" s="20" t="inlineStr">
        <is>
          <t>reviews</t>
        </is>
      </c>
      <c r="D255" s="2" t="inlineStr">
        <is>
          <t>Google Maps: 5/5, 3 оценки (на 03.10.2026, сверка каталога). TripAdvisor «Kozhokelen Valley»: 4.0/5, 3 отзыва (2015–2016), №18 из 23 в Оше. Плюсы: красные и белые скалы, лёгкий подход по старой дороге, вид на пик Ленина с Джиптыка. Минус: последние ~12 км к Алаю «быстрые, но скучные».</t>
        </is>
      </c>
      <c r="E255" s="2" t="inlineStr">
        <is>
          <t>Google Maps: 5/5, 3 ratings (as of 03.10.2026, catalog check). TripAdvisor “Kozhokelen Valley”: 4.0/5, 3 reviews (2015–2016), No. 18 of 23 in Osh. Pros: red and white cliffs, an easy approach along the old road, a view of Lenin Peak from Jiptyk. Con: the last ~12 km to the Alay are “fast but boring”.</t>
        </is>
      </c>
    </row>
    <row r="256">
      <c r="B256" s="24" t="n">
        <v>28</v>
      </c>
      <c r="C256" s="20" t="inlineStr">
        <is>
          <t>p.sum</t>
        </is>
      </c>
      <c r="D256" s="2" t="inlineStr">
        <is>
          <t>Кожокелен — глухая долина без общественного транспорта: заброску из Оша (~95 км, ~3–4 ч через Ак-Терек — Папан) лучше заказать через CBT Osh или Visit Alay, либо прийти треком из Сары-Могола через перевалы Сары-Могол/Сары-Бел. Ночёвки — в хоумстеях села (без вывесок, договариваться через CBT) и юрточном лагере под Джиптыком. Оптимально — 3-дневный трек Кожокелен — Джиптык — Сары-Могол с выходом к пику Ленина.</t>
        </is>
      </c>
      <c r="E256" s="2" t="inlineStr">
        <is>
          <t>Kojokelen is a remote valley with no public transport: it is best to arrange a drop-off from Osh (~95 km, ~3–4 h via Ak-Terek — Papan) through CBT Osh or Visit Alay, or arrive on a trek from Sary-Mogol over the Sary-Mogol/Sary-Bel passes. Overnights are in the village's homestays (no signs, arrange through CBT) and the yurt camp below Jiptyk. The best option is the 3-day Kojokelen — Jiptyk — Sary-Mogol trek with an extension to Lenin Peak.</t>
        </is>
      </c>
    </row>
    <row r="257">
      <c r="B257" s="24" t="n">
        <v>29</v>
      </c>
      <c r="C257" s="20" t="inlineStr">
        <is>
          <t>p.apps.0.title</t>
        </is>
      </c>
      <c r="D257" s="20" t="inlineStr">
        <is>
          <t>Из Оша через Ак-Терек — Папан</t>
        </is>
      </c>
      <c r="E257" s="20" t="inlineStr">
        <is>
          <t>From Osh via Ak-Terek — Papan</t>
        </is>
      </c>
    </row>
    <row r="258">
      <c r="B258" s="24" t="n">
        <v>30</v>
      </c>
      <c r="C258" s="20" t="inlineStr">
        <is>
          <t>p.apps.0.from</t>
        </is>
      </c>
      <c r="D258" s="20" t="inlineStr">
        <is>
          <t>Ош (≈95 км)</t>
        </is>
      </c>
      <c r="E258" s="20" t="inlineStr">
        <is>
          <t>Osh (≈95 km)</t>
        </is>
      </c>
    </row>
    <row r="259">
      <c r="B259" s="24" t="n">
        <v>31</v>
      </c>
      <c r="C259" s="20" t="inlineStr">
        <is>
          <t>p.apps.0.route</t>
        </is>
      </c>
      <c r="D259" s="2" t="inlineStr">
        <is>
          <t>Ош → Ак-Терек → Папан (Папанское водохранилище) → вверх по Ак-Бууре/Диптыку → Кожокелен</t>
        </is>
      </c>
      <c r="E259" s="2" t="inlineStr">
        <is>
          <t>Osh → Ak-Terek → Papan (Papan Reservoir) → up the Ak-Buura/Diptyk → Kojokelen</t>
        </is>
      </c>
    </row>
    <row r="260">
      <c r="B260" s="24" t="n">
        <v>32</v>
      </c>
      <c r="C260" s="20" t="inlineStr">
        <is>
          <t>p.apps.0.km</t>
        </is>
      </c>
      <c r="D260" s="20" t="inlineStr">
        <is>
          <t>70–110 (по разным источникам)</t>
        </is>
      </c>
      <c r="E260" s="20" t="inlineStr">
        <is>
          <t>70–110 (per different sources)</t>
        </is>
      </c>
    </row>
    <row r="261">
      <c r="B261" s="24" t="n">
        <v>33</v>
      </c>
      <c r="C261" s="20" t="inlineStr">
        <is>
          <t>p.apps.0.time</t>
        </is>
      </c>
      <c r="D261" s="20" t="inlineStr">
        <is>
          <t>3–4 ч</t>
        </is>
      </c>
      <c r="E261" s="20" t="inlineStr">
        <is>
          <t>3–4 h</t>
        </is>
      </c>
    </row>
    <row r="262">
      <c r="B262" s="24" t="n">
        <v>34</v>
      </c>
      <c r="C262" s="20" t="inlineStr">
        <is>
          <t>p.apps.0.surface</t>
        </is>
      </c>
      <c r="D262" s="2" t="inlineStr">
        <is>
          <t>Асфальт до Ак-Терека; на дороге Ак-Терек — Папан — Кожокелен в 2026 заасфальтировано 5 км, далее грунтовка вдоль реки</t>
        </is>
      </c>
      <c r="E262" s="2" t="inlineStr">
        <is>
          <t>Paved to Ak-Terek; on the Ak-Terek — Papan — Kojokelen road 5 km were paved in 2026, then a dirt road along the river</t>
        </is>
      </c>
    </row>
    <row r="263">
      <c r="B263" s="24" t="n">
        <v>35</v>
      </c>
      <c r="C263" s="20" t="inlineStr">
        <is>
          <t>p.apps.0.season</t>
        </is>
      </c>
      <c r="D263" s="20" t="inlineStr">
        <is>
          <t>июнь — сентябрь; зимой село отрезано</t>
        </is>
      </c>
      <c r="E263" s="20" t="inlineStr">
        <is>
          <t>June — September; in winter the village is cut off</t>
        </is>
      </c>
    </row>
    <row r="264">
      <c r="B264" s="24" t="n">
        <v>36</v>
      </c>
      <c r="C264" s="20" t="inlineStr">
        <is>
          <t>p.apps.0.last</t>
        </is>
      </c>
      <c r="D264" s="2" t="inlineStr">
        <is>
          <t>АЗС, банкомат — Ош/пригороды; магазины — в сёлах у Папана; в Кожокелене — интернет в гостевом доме</t>
        </is>
      </c>
      <c r="E264" s="2" t="inlineStr">
        <is>
          <t>Fuel stations, ATM — Osh/suburbs; shops — in the villages near Papan; in Kojokelen — internet at the guesthouse</t>
        </is>
      </c>
    </row>
    <row r="265">
      <c r="B265" s="24" t="n">
        <v>37</v>
      </c>
      <c r="C265" s="20" t="inlineStr">
        <is>
          <t>p.apps.0.parking.d</t>
        </is>
      </c>
      <c r="D265" s="20" t="inlineStr">
        <is>
          <t>У гостевого дома в селе</t>
        </is>
      </c>
      <c r="E265" s="20" t="inlineStr">
        <is>
          <t>At the guesthouse in the village</t>
        </is>
      </c>
    </row>
    <row r="266">
      <c r="B266" s="24" t="n">
        <v>38</v>
      </c>
      <c r="C266" s="20" t="inlineStr">
        <is>
          <t>p.apps.0.parking.price</t>
        </is>
      </c>
      <c r="D266" s="20" t="inlineStr">
        <is>
          <t>по договорённости</t>
        </is>
      </c>
      <c r="E266" s="20" t="inlineStr">
        <is>
          <t>by arrangement</t>
        </is>
      </c>
    </row>
    <row r="267">
      <c r="B267" s="24" t="n">
        <v>39</v>
      </c>
      <c r="C267" s="20" t="inlineStr">
        <is>
          <t>p.apps.0.trail.d</t>
        </is>
      </c>
      <c r="D267" s="2" t="inlineStr">
        <is>
          <t>Верхняя окраина села — тропа к красным скалам, водопаду (3 км) и далее к Джиптыку</t>
        </is>
      </c>
      <c r="E267" s="2" t="inlineStr">
        <is>
          <t>The upper edge of the village — the trail to the red cliffs, the waterfall (3 km) and on to Jiptyk</t>
        </is>
      </c>
    </row>
    <row r="268">
      <c r="B268" s="24" t="n">
        <v>40</v>
      </c>
      <c r="C268" s="20" t="inlineStr">
        <is>
          <t>p.apps.0.haz</t>
        </is>
      </c>
      <c r="D268" s="20" t="inlineStr">
        <is>
          <t>Размывы грунтовки, броды после дождей</t>
        </is>
      </c>
      <c r="E268" s="20" t="inlineStr">
        <is>
          <t>Washouts on the dirt road, fords after rain</t>
        </is>
      </c>
    </row>
    <row r="269">
      <c r="B269" s="24" t="n">
        <v>41</v>
      </c>
      <c r="C269" s="20" t="inlineStr">
        <is>
          <t>p.apps.1.title</t>
        </is>
      </c>
      <c r="D269" s="20" t="inlineStr">
        <is>
          <t>Треком из Алайской долины через Сары-Бел</t>
        </is>
      </c>
      <c r="E269" s="20" t="inlineStr">
        <is>
          <t>On a trek from the Alay Valley via Sary-Bel</t>
        </is>
      </c>
    </row>
    <row r="270">
      <c r="B270" s="24" t="n">
        <v>42</v>
      </c>
      <c r="C270" s="20" t="inlineStr">
        <is>
          <t>p.apps.1.from</t>
        </is>
      </c>
      <c r="D270" s="20" t="inlineStr">
        <is>
          <t>Сары-Могол / Кичи-Сары-Могол</t>
        </is>
      </c>
      <c r="E270" s="20" t="inlineStr">
        <is>
          <t>Sary-Mogol / Kichi-Sary-Mogol</t>
        </is>
      </c>
    </row>
    <row r="271">
      <c r="B271" s="24" t="n">
        <v>43</v>
      </c>
      <c r="C271" s="20" t="inlineStr">
        <is>
          <t>p.apps.1.route</t>
        </is>
      </c>
      <c r="D271" s="2" t="inlineStr">
        <is>
          <t>Сары-Могол → пер. Сары-Могол (4300 м) → Кичи-Сары-Могол → Кош-Мойнок → пер. Сары-Бел (~3200 м) → Кожокелен</t>
        </is>
      </c>
      <c r="E271" s="2" t="inlineStr">
        <is>
          <t>Sary-Mogol → Sary-Mogol Pass (4300 m) → Kichi-Sary-Mogol → Kosh-Moynok → Sary-Bel Pass (~3200 m) → Kojokelen</t>
        </is>
      </c>
    </row>
    <row r="272">
      <c r="B272" s="24" t="n">
        <v>44</v>
      </c>
      <c r="C272" s="20" t="inlineStr">
        <is>
          <t>p.apps.1.time</t>
        </is>
      </c>
      <c r="D272" s="20" t="inlineStr">
        <is>
          <t>3–4 дня</t>
        </is>
      </c>
      <c r="E272" s="20" t="inlineStr">
        <is>
          <t>3–4 days</t>
        </is>
      </c>
    </row>
    <row r="273">
      <c r="B273" s="24" t="n">
        <v>45</v>
      </c>
      <c r="C273" s="20" t="inlineStr">
        <is>
          <t>p.apps.1.surface</t>
        </is>
      </c>
      <c r="D273" s="20" t="inlineStr">
        <is>
          <t>тропы</t>
        </is>
      </c>
      <c r="E273" s="20" t="inlineStr">
        <is>
          <t>trails</t>
        </is>
      </c>
    </row>
    <row r="274">
      <c r="B274" s="24" t="n">
        <v>46</v>
      </c>
      <c r="C274" s="20" t="inlineStr">
        <is>
          <t>p.apps.1.vehicle</t>
        </is>
      </c>
      <c r="D274" s="20" t="inlineStr">
        <is>
          <t>пешком/верхом</t>
        </is>
      </c>
      <c r="E274" s="20" t="inlineStr">
        <is>
          <t>on foot/on horseback</t>
        </is>
      </c>
    </row>
    <row r="275">
      <c r="B275" s="24" t="n">
        <v>47</v>
      </c>
      <c r="C275" s="20" t="inlineStr">
        <is>
          <t>p.apps.1.season</t>
        </is>
      </c>
      <c r="D275" s="20" t="inlineStr">
        <is>
          <t>июль — август (юрты на маршруте)</t>
        </is>
      </c>
      <c r="E275" s="20" t="inlineStr">
        <is>
          <t>July — August (yurts on the route)</t>
        </is>
      </c>
    </row>
    <row r="276">
      <c r="B276" s="24" t="n">
        <v>48</v>
      </c>
      <c r="C276" s="20" t="inlineStr">
        <is>
          <t>p.apps.1.last</t>
        </is>
      </c>
      <c r="D276" s="20" t="inlineStr">
        <is>
          <t>Сары-Могол</t>
        </is>
      </c>
      <c r="E276" s="20" t="inlineStr">
        <is>
          <t>Sary-Mogol</t>
        </is>
      </c>
    </row>
    <row r="277">
      <c r="B277" s="24" t="n">
        <v>49</v>
      </c>
      <c r="C277" s="20" t="inlineStr">
        <is>
          <t>p.apps.1.trail.d</t>
        </is>
      </c>
      <c r="D277" s="20" t="inlineStr">
        <is>
          <t>Старт трека — такси из Сары-Могола 1500 сом</t>
        </is>
      </c>
      <c r="E277" s="20" t="inlineStr">
        <is>
          <t>The start of the trek — a taxi from Sary-Mogol 1500 som</t>
        </is>
      </c>
    </row>
    <row r="278">
      <c r="B278" s="24" t="n">
        <v>50</v>
      </c>
      <c r="C278" s="20" t="inlineStr">
        <is>
          <t>p.apps.1.haz</t>
        </is>
      </c>
      <c r="D278" s="20" t="inlineStr">
        <is>
          <t>Перевал 4300 м, броды</t>
        </is>
      </c>
      <c r="E278" s="20" t="inlineStr">
        <is>
          <t>A 4300 m pass, fords</t>
        </is>
      </c>
    </row>
    <row r="279">
      <c r="B279" s="24" t="n">
        <v>51</v>
      </c>
      <c r="C279" s="20" t="inlineStr">
        <is>
          <t>p.apps.2.title</t>
        </is>
      </c>
      <c r="D279" s="20" t="inlineStr">
        <is>
          <t>Через перевал Джиптык из Сары-Могола</t>
        </is>
      </c>
      <c r="E279" s="20" t="inlineStr">
        <is>
          <t>Over Jiptyk Pass from Sary-Mogol</t>
        </is>
      </c>
    </row>
    <row r="280">
      <c r="B280" s="24" t="n">
        <v>52</v>
      </c>
      <c r="C280" s="20" t="inlineStr">
        <is>
          <t>p.apps.2.from</t>
        </is>
      </c>
      <c r="D280" s="20" t="inlineStr">
        <is>
          <t>Сары-Могол</t>
        </is>
      </c>
      <c r="E280" s="20" t="inlineStr">
        <is>
          <t>Sary-Mogol</t>
        </is>
      </c>
    </row>
    <row r="281">
      <c r="B281" s="24" t="n">
        <v>53</v>
      </c>
      <c r="C281" s="20" t="inlineStr">
        <is>
          <t>p.apps.2.route</t>
        </is>
      </c>
      <c r="D281" s="2" t="inlineStr">
        <is>
          <t>Сары-Могол → пер. Джиптык (4185 м) → юрточный лагерь (~2800 м) → Кожокелен</t>
        </is>
      </c>
      <c r="E281" s="2" t="inlineStr">
        <is>
          <t>Sary-Mogol → Jiptyk Pass (4185 m) → yurt camp (~2800 m) → Kojokelen</t>
        </is>
      </c>
    </row>
    <row r="282">
      <c r="B282" s="24" t="n">
        <v>54</v>
      </c>
      <c r="C282" s="20" t="inlineStr">
        <is>
          <t>p.apps.2.km</t>
        </is>
      </c>
      <c r="D282" s="20" t="inlineStr">
        <is>
          <t>36 (3 дня)</t>
        </is>
      </c>
      <c r="E282" s="20" t="inlineStr">
        <is>
          <t>36 (3 days)</t>
        </is>
      </c>
    </row>
    <row r="283">
      <c r="B283" s="24" t="n">
        <v>55</v>
      </c>
      <c r="C283" s="20" t="inlineStr">
        <is>
          <t>p.apps.2.time</t>
        </is>
      </c>
      <c r="D283" s="20" t="inlineStr">
        <is>
          <t>2–3 дня</t>
        </is>
      </c>
      <c r="E283" s="20" t="inlineStr">
        <is>
          <t>2–3 days</t>
        </is>
      </c>
    </row>
    <row r="284">
      <c r="B284" s="24" t="n">
        <v>56</v>
      </c>
      <c r="C284" s="20" t="inlineStr">
        <is>
          <t>p.apps.2.surface</t>
        </is>
      </c>
      <c r="D284" s="20" t="inlineStr">
        <is>
          <t>заброшенная дорога/тропа</t>
        </is>
      </c>
      <c r="E284" s="20" t="inlineStr">
        <is>
          <t>abandoned road/trail</t>
        </is>
      </c>
    </row>
    <row r="285">
      <c r="B285" s="24" t="n">
        <v>57</v>
      </c>
      <c r="C285" s="20" t="inlineStr">
        <is>
          <t>p.apps.2.vehicle</t>
        </is>
      </c>
      <c r="D285" s="20" t="inlineStr">
        <is>
          <t>пешком/верхом</t>
        </is>
      </c>
      <c r="E285" s="20" t="inlineStr">
        <is>
          <t>on foot/on horseback</t>
        </is>
      </c>
    </row>
    <row r="286">
      <c r="B286" s="24" t="n">
        <v>58</v>
      </c>
      <c r="C286" s="20" t="inlineStr">
        <is>
          <t>p.apps.2.season</t>
        </is>
      </c>
      <c r="D286" s="20" t="inlineStr">
        <is>
          <t>июль — середина сентября</t>
        </is>
      </c>
      <c r="E286" s="20" t="inlineStr">
        <is>
          <t>July — mid-September</t>
        </is>
      </c>
    </row>
    <row r="287">
      <c r="B287" s="24" t="n">
        <v>59</v>
      </c>
      <c r="C287" s="20" t="inlineStr">
        <is>
          <t>p.apps.2.last</t>
        </is>
      </c>
      <c r="D287" s="20" t="inlineStr">
        <is>
          <t>Сары-Могол</t>
        </is>
      </c>
      <c r="E287" s="20" t="inlineStr">
        <is>
          <t>Sary-Mogol</t>
        </is>
      </c>
    </row>
    <row r="288">
      <c r="B288" s="24" t="n">
        <v>60</v>
      </c>
      <c r="C288" s="20" t="inlineStr">
        <is>
          <t>p.apps.2.haz</t>
        </is>
      </c>
      <c r="D288" s="20" t="inlineStr">
        <is>
          <t>Высота 4185 м</t>
        </is>
      </c>
      <c r="E288" s="20" t="inlineStr">
        <is>
          <t>Altitude 4185 m</t>
        </is>
      </c>
    </row>
    <row r="289">
      <c r="B289" s="24" t="n">
        <v>61</v>
      </c>
      <c r="C289" s="20" t="inlineStr">
        <is>
          <t>p.apps.3.title</t>
        </is>
      </c>
      <c r="D289" s="2" t="inlineStr">
        <is>
          <t>Из Оша через Папан в Кызыл-Шоро и треком через Кош-Мойнок/Сары-Бел</t>
        </is>
      </c>
      <c r="E289" s="2" t="inlineStr">
        <is>
          <t>From Osh via Papan to Kyzyl-Shoro and on a trek over Kosh-Moynok/Sary-Bel</t>
        </is>
      </c>
    </row>
    <row r="290">
      <c r="B290" s="24" t="n">
        <v>62</v>
      </c>
      <c r="C290" s="20" t="inlineStr">
        <is>
          <t>p.apps.3.from</t>
        </is>
      </c>
      <c r="D290" s="20" t="inlineStr">
        <is>
          <t>Ош</t>
        </is>
      </c>
      <c r="E290" s="20" t="inlineStr">
        <is>
          <t>Osh</t>
        </is>
      </c>
    </row>
    <row r="291">
      <c r="B291" s="24" t="n">
        <v>63</v>
      </c>
      <c r="C291" s="20" t="inlineStr">
        <is>
          <t>p.apps.3.route</t>
        </is>
      </c>
      <c r="D291" s="2" t="inlineStr">
        <is>
          <t>Ош → Папанское водохранилище → долина Ак-Бууры → с. Кызыл-Шоро (120 км, 3 ч) → пер. Кош-Мойнок (3250 м) → юрты (2800 м) → пер. Сары-Бел (3200 м) → Голубой грот → ущелье «Трёх драконов» → Кожокелен</t>
        </is>
      </c>
      <c r="E291" s="2" t="inlineStr">
        <is>
          <t>Osh → Papan Reservoir → Ak-Buura valley → Kyzyl-Shoro village (120 km, 3 h) → Kosh-Moynok Pass (3250 m) → yurts (2800 m) → Sary-Bel Pass (3200 m) → the Blue Grotto → the “Three Dragons” gorge → Kojokelen</t>
        </is>
      </c>
    </row>
    <row r="292">
      <c r="B292" s="24" t="n">
        <v>64</v>
      </c>
      <c r="C292" s="20" t="inlineStr">
        <is>
          <t>p.apps.3.km</t>
        </is>
      </c>
      <c r="D292" s="20" t="inlineStr">
        <is>
          <t>120 на машине + 22 пешком</t>
        </is>
      </c>
      <c r="E292" s="20" t="inlineStr">
        <is>
          <t>120 by car + 22 on foot</t>
        </is>
      </c>
    </row>
    <row r="293">
      <c r="B293" s="24" t="n">
        <v>65</v>
      </c>
      <c r="C293" s="20" t="inlineStr">
        <is>
          <t>p.apps.3.time</t>
        </is>
      </c>
      <c r="D293" s="20" t="inlineStr">
        <is>
          <t>3 ч + 2 дня</t>
        </is>
      </c>
      <c r="E293" s="20" t="inlineStr">
        <is>
          <t>3 h + 2 days</t>
        </is>
      </c>
    </row>
    <row r="294">
      <c r="B294" s="24" t="n">
        <v>66</v>
      </c>
      <c r="C294" s="20" t="inlineStr">
        <is>
          <t>p.apps.3.surface</t>
        </is>
      </c>
      <c r="D294" s="20" t="inlineStr">
        <is>
          <t>асфальт/грунт до Кызыл-Шоро, далее тропы</t>
        </is>
      </c>
      <c r="E294" s="20" t="inlineStr">
        <is>
          <t>paved/dirt to Kyzyl-Shoro, then trails</t>
        </is>
      </c>
    </row>
    <row r="295">
      <c r="B295" s="24" t="n">
        <v>67</v>
      </c>
      <c r="C295" s="20" t="inlineStr">
        <is>
          <t>p.apps.3.vehicle</t>
        </is>
      </c>
      <c r="D295" s="20" t="inlineStr">
        <is>
          <t>пешком/верхом</t>
        </is>
      </c>
      <c r="E295" s="20" t="inlineStr">
        <is>
          <t>on foot/on horseback</t>
        </is>
      </c>
    </row>
    <row r="296">
      <c r="B296" s="24" t="n">
        <v>68</v>
      </c>
      <c r="C296" s="20" t="inlineStr">
        <is>
          <t>p.apps.3.season</t>
        </is>
      </c>
      <c r="D296" s="20" t="inlineStr">
        <is>
          <t>июль — сентябрь</t>
        </is>
      </c>
      <c r="E296" s="20" t="inlineStr">
        <is>
          <t>July — September</t>
        </is>
      </c>
    </row>
    <row r="297">
      <c r="B297" s="24" t="n">
        <v>69</v>
      </c>
      <c r="C297" s="20" t="inlineStr">
        <is>
          <t>p.apps.3.last</t>
        </is>
      </c>
      <c r="D297" s="20" t="inlineStr">
        <is>
          <t>Ош</t>
        </is>
      </c>
      <c r="E297" s="20" t="inlineStr">
        <is>
          <t>Osh</t>
        </is>
      </c>
    </row>
    <row r="298">
      <c r="B298" s="24" t="n">
        <v>70</v>
      </c>
      <c r="C298" s="20" t="inlineStr">
        <is>
          <t>p.apps.3.trail.d</t>
        </is>
      </c>
      <c r="D298" s="20" t="inlineStr">
        <is>
          <t>Кызыл-Шоро</t>
        </is>
      </c>
      <c r="E298" s="20" t="inlineStr">
        <is>
          <t>Kyzyl-Shoro</t>
        </is>
      </c>
    </row>
    <row r="299">
      <c r="B299" s="24" t="n">
        <v>71</v>
      </c>
      <c r="C299" s="20" t="inlineStr">
        <is>
          <t>p.apps.3.haz</t>
        </is>
      </c>
      <c r="D299" s="20" t="inlineStr">
        <is>
          <t>Перевалы 3200–3250 м</t>
        </is>
      </c>
      <c r="E299" s="20" t="inlineStr">
        <is>
          <t>Passes of 3200–3250 m</t>
        </is>
      </c>
    </row>
    <row r="300">
      <c r="B300" s="24" t="n">
        <v>72</v>
      </c>
      <c r="C300" s="20" t="inlineStr">
        <is>
          <t>p.transport.0.mode</t>
        </is>
      </c>
      <c r="D300" s="20" t="inlineStr">
        <is>
          <t>авто с водителем</t>
        </is>
      </c>
      <c r="E300" s="20" t="inlineStr">
        <is>
          <t>car with driver</t>
        </is>
      </c>
    </row>
    <row r="301">
      <c r="B301" s="24" t="n">
        <v>73</v>
      </c>
      <c r="C301" s="20" t="inlineStr">
        <is>
          <t>p.transport.0.provider</t>
        </is>
      </c>
      <c r="D301" s="20" t="inlineStr">
        <is>
          <t>Такси через CBT Osh</t>
        </is>
      </c>
      <c r="E301" s="20" t="inlineStr">
        <is>
          <t>A taxi via CBT Osh</t>
        </is>
      </c>
    </row>
    <row r="302">
      <c r="B302" s="24" t="n">
        <v>74</v>
      </c>
      <c r="C302" s="20" t="inlineStr">
        <is>
          <t>p.transport.0.from</t>
        </is>
      </c>
      <c r="D302" s="20" t="inlineStr">
        <is>
          <t>Ош</t>
        </is>
      </c>
      <c r="E302" s="20" t="inlineStr">
        <is>
          <t>Osh</t>
        </is>
      </c>
    </row>
    <row r="303">
      <c r="B303" s="24" t="n">
        <v>75</v>
      </c>
      <c r="C303" s="20" t="inlineStr">
        <is>
          <t>p.transport.0.details</t>
        </is>
      </c>
      <c r="D303" s="2" t="inlineStr">
        <is>
          <t>TripAdvisor советует заказывать такси в Кожокелен через CBT Osh</t>
        </is>
      </c>
      <c r="E303" s="20" t="inlineStr">
        <is>
          <t>TripAdvisor advises ordering a taxi to Kojokelen via CBT Osh</t>
        </is>
      </c>
    </row>
    <row r="304">
      <c r="B304" s="24" t="n">
        <v>76</v>
      </c>
      <c r="C304" s="20" t="inlineStr">
        <is>
          <t>p.transport.0.price</t>
        </is>
      </c>
      <c r="D304" s="20" t="inlineStr">
        <is>
          <t>не опубликовано</t>
        </is>
      </c>
      <c r="E304" s="20" t="inlineStr">
        <is>
          <t>not published</t>
        </is>
      </c>
    </row>
    <row r="305">
      <c r="B305" s="24" t="n">
        <v>77</v>
      </c>
      <c r="C305" s="20" t="inlineStr">
        <is>
          <t>p.transport.1.mode</t>
        </is>
      </c>
      <c r="D305" s="20" t="inlineStr">
        <is>
          <t>авто с водителем</t>
        </is>
      </c>
      <c r="E305" s="20" t="inlineStr">
        <is>
          <t>car with driver</t>
        </is>
      </c>
    </row>
    <row r="306">
      <c r="B306" s="24" t="n">
        <v>78</v>
      </c>
      <c r="C306" s="20" t="inlineStr">
        <is>
          <t>p.transport.1.provider</t>
        </is>
      </c>
      <c r="D306" s="20" t="inlineStr">
        <is>
          <t>Машина хозяина хоумстея</t>
        </is>
      </c>
      <c r="E306" s="20" t="inlineStr">
        <is>
          <t>The homestay owner's car</t>
        </is>
      </c>
    </row>
    <row r="307">
      <c r="B307" s="24" t="n">
        <v>79</v>
      </c>
      <c r="C307" s="20" t="inlineStr">
        <is>
          <t>p.transport.1.from</t>
        </is>
      </c>
      <c r="D307" s="20" t="inlineStr">
        <is>
          <t>Кожокелен → Ош</t>
        </is>
      </c>
      <c r="E307" s="20" t="inlineStr">
        <is>
          <t>Kojokelen → Osh</t>
        </is>
      </c>
    </row>
    <row r="308">
      <c r="B308" s="24" t="n">
        <v>80</v>
      </c>
      <c r="C308" s="20" t="inlineStr">
        <is>
          <t>p.transport.1.details</t>
        </is>
      </c>
      <c r="D308" s="20" t="inlineStr">
        <is>
          <t>Обратная заброска</t>
        </is>
      </c>
      <c r="E308" s="20" t="inlineStr">
        <is>
          <t>The return drop-off</t>
        </is>
      </c>
    </row>
    <row r="309">
      <c r="B309" s="24" t="n">
        <v>81</v>
      </c>
      <c r="C309" s="20" t="inlineStr">
        <is>
          <t>p.transport.1.price</t>
        </is>
      </c>
      <c r="D309" s="20" t="inlineStr">
        <is>
          <t>≈15 $/чел.</t>
        </is>
      </c>
      <c r="E309" s="20" t="inlineStr">
        <is>
          <t>≈$15/person</t>
        </is>
      </c>
    </row>
    <row r="310">
      <c r="B310" s="24" t="n">
        <v>82</v>
      </c>
      <c r="C310" s="20" t="inlineStr">
        <is>
          <t>p.transport.2.mode</t>
        </is>
      </c>
      <c r="D310" s="20" t="inlineStr">
        <is>
          <t>такси</t>
        </is>
      </c>
      <c r="E310" s="20" t="inlineStr">
        <is>
          <t>taxi</t>
        </is>
      </c>
    </row>
    <row r="311">
      <c r="B311" s="24" t="n">
        <v>83</v>
      </c>
      <c r="C311" s="20" t="inlineStr">
        <is>
          <t>p.transport.2.provider</t>
        </is>
      </c>
      <c r="D311" s="20" t="inlineStr">
        <is>
          <t>Местные водители</t>
        </is>
      </c>
      <c r="E311" s="20" t="inlineStr">
        <is>
          <t>Local drivers</t>
        </is>
      </c>
    </row>
    <row r="312">
      <c r="B312" s="24" t="n">
        <v>84</v>
      </c>
      <c r="C312" s="20" t="inlineStr">
        <is>
          <t>p.transport.2.from</t>
        </is>
      </c>
      <c r="D312" s="20" t="inlineStr">
        <is>
          <t>Кожокелен</t>
        </is>
      </c>
      <c r="E312" s="20" t="inlineStr">
        <is>
          <t>Kojokelen</t>
        </is>
      </c>
    </row>
    <row r="313">
      <c r="B313" s="24" t="n">
        <v>85</v>
      </c>
      <c r="C313" s="20" t="inlineStr">
        <is>
          <t>p.transport.2.details</t>
        </is>
      </c>
      <c r="D313" s="20" t="inlineStr">
        <is>
          <t>До юрточного лагеря под Джиптыком</t>
        </is>
      </c>
      <c r="E313" s="20" t="inlineStr">
        <is>
          <t>To the yurt camp below Jiptyk</t>
        </is>
      </c>
    </row>
    <row r="314">
      <c r="B314" s="24" t="n">
        <v>86</v>
      </c>
      <c r="C314" s="20" t="inlineStr">
        <is>
          <t>p.transport.2.price</t>
        </is>
      </c>
      <c r="D314" s="20" t="inlineStr">
        <is>
          <t>1000 сом</t>
        </is>
      </c>
      <c r="E314" s="20" t="inlineStr">
        <is>
          <t>1000 som</t>
        </is>
      </c>
    </row>
    <row r="315">
      <c r="B315" s="24" t="n">
        <v>87</v>
      </c>
      <c r="C315" s="20" t="inlineStr">
        <is>
          <t>p.transport.3.mode</t>
        </is>
      </c>
      <c r="D315" s="20" t="inlineStr">
        <is>
          <t>тур</t>
        </is>
      </c>
      <c r="E315" s="20" t="inlineStr">
        <is>
          <t>tour</t>
        </is>
      </c>
    </row>
    <row r="316">
      <c r="B316" s="24" t="n">
        <v>88</v>
      </c>
      <c r="C316" s="20" t="inlineStr">
        <is>
          <t>p.transport.3.from</t>
        </is>
      </c>
      <c r="D316" s="20" t="inlineStr">
        <is>
          <t>Ош</t>
        </is>
      </c>
      <c r="E316" s="20" t="inlineStr">
        <is>
          <t>Osh</t>
        </is>
      </c>
    </row>
    <row r="317">
      <c r="B317" s="24" t="n">
        <v>89</v>
      </c>
      <c r="C317" s="20" t="inlineStr">
        <is>
          <t>p.transport.3.details</t>
        </is>
      </c>
      <c r="D317" s="20" t="inlineStr">
        <is>
          <t>3 дня, 36 км, с трансфером</t>
        </is>
      </c>
      <c r="E317" s="20" t="inlineStr">
        <is>
          <t>3 days, 36 km, with a transfer</t>
        </is>
      </c>
    </row>
    <row r="318">
      <c r="B318" s="24" t="n">
        <v>90</v>
      </c>
      <c r="C318" s="20" t="inlineStr">
        <is>
          <t>p.transport.3.price</t>
        </is>
      </c>
      <c r="D318" s="20" t="inlineStr">
        <is>
          <t>220–520 $/чел. (2 чел. — 360 $)</t>
        </is>
      </c>
      <c r="E318" s="20" t="inlineStr">
        <is>
          <t>$220–520/person (2 people — $360)</t>
        </is>
      </c>
    </row>
    <row r="319">
      <c r="B319" s="24" t="n">
        <v>91</v>
      </c>
      <c r="C319" s="20" t="inlineStr">
        <is>
          <t>p.transport.4.mode</t>
        </is>
      </c>
      <c r="D319" s="20" t="inlineStr">
        <is>
          <t>тур</t>
        </is>
      </c>
      <c r="E319" s="20" t="inlineStr">
        <is>
          <t>tour</t>
        </is>
      </c>
    </row>
    <row r="320">
      <c r="B320" s="24" t="n">
        <v>92</v>
      </c>
      <c r="C320" s="20" t="inlineStr">
        <is>
          <t>p.transport.4.from</t>
        </is>
      </c>
      <c r="D320" s="20" t="inlineStr">
        <is>
          <t>Ош</t>
        </is>
      </c>
      <c r="E320" s="20" t="inlineStr">
        <is>
          <t>Osh</t>
        </is>
      </c>
    </row>
    <row r="321">
      <c r="B321" s="24" t="n">
        <v>93</v>
      </c>
      <c r="C321" s="20" t="inlineStr">
        <is>
          <t>p.transport.4.details</t>
        </is>
      </c>
      <c r="D321" s="20" t="inlineStr">
        <is>
          <t>8 дней, старт в Кожокелене (Ош → Кожокелен 70 км, 4 ч)</t>
        </is>
      </c>
      <c r="E321" s="20" t="inlineStr">
        <is>
          <t>8 days, starting in Kojokelen (Osh → Kojokelen 70 km, 4 h)</t>
        </is>
      </c>
    </row>
    <row r="322">
      <c r="B322" s="24" t="n">
        <v>94</v>
      </c>
      <c r="C322" s="20" t="inlineStr">
        <is>
          <t>p.transport.4.price</t>
        </is>
      </c>
      <c r="D322" s="20" t="inlineStr">
        <is>
          <t>от 250 $</t>
        </is>
      </c>
      <c r="E322" s="20" t="inlineStr">
        <is>
          <t>from $250</t>
        </is>
      </c>
    </row>
    <row r="323">
      <c r="B323" s="24" t="n">
        <v>95</v>
      </c>
      <c r="C323" s="20" t="inlineStr">
        <is>
          <t>p.transport.5.mode</t>
        </is>
      </c>
      <c r="D323" s="20" t="inlineStr">
        <is>
          <t>лошадь</t>
        </is>
      </c>
      <c r="E323" s="20" t="inlineStr">
        <is>
          <t>horse</t>
        </is>
      </c>
    </row>
    <row r="324">
      <c r="B324" s="24" t="n">
        <v>96</v>
      </c>
      <c r="C324" s="20" t="inlineStr">
        <is>
          <t>p.transport.5.provider</t>
        </is>
      </c>
      <c r="D324" s="20" t="inlineStr">
        <is>
          <t>Гид + вьючная лошадь (CBT/Visit Alay)</t>
        </is>
      </c>
      <c r="E324" s="20" t="inlineStr">
        <is>
          <t>Guide + pack horse (CBT/Visit Alay)</t>
        </is>
      </c>
    </row>
    <row r="325">
      <c r="B325" s="24" t="n">
        <v>97</v>
      </c>
      <c r="C325" s="20" t="inlineStr">
        <is>
          <t>p.transport.5.from</t>
        </is>
      </c>
      <c r="D325" s="20" t="inlineStr">
        <is>
          <t>Сары-Могол</t>
        </is>
      </c>
      <c r="E325" s="20" t="inlineStr">
        <is>
          <t>Sary-Mogol</t>
        </is>
      </c>
    </row>
    <row r="326">
      <c r="B326" s="24" t="n">
        <v>98</v>
      </c>
      <c r="C326" s="20" t="inlineStr">
        <is>
          <t>p.transport.5.details</t>
        </is>
      </c>
      <c r="D326" s="20" t="inlineStr">
        <is>
          <t>Трек Heights of Alay</t>
        </is>
      </c>
      <c r="E326" s="20" t="inlineStr">
        <is>
          <t>The Heights of Alay trek</t>
        </is>
      </c>
    </row>
    <row r="327">
      <c r="B327" s="24" t="n">
        <v>99</v>
      </c>
      <c r="C327" s="20" t="inlineStr">
        <is>
          <t>p.transport.5.price</t>
        </is>
      </c>
      <c r="D327" s="20" t="inlineStr">
        <is>
          <t>376 $ на двоих за 5 дней работы</t>
        </is>
      </c>
      <c r="E327" s="20" t="inlineStr">
        <is>
          <t>$376 for two for 5 days of work</t>
        </is>
      </c>
    </row>
    <row r="328">
      <c r="B328" s="24" t="n">
        <v>100</v>
      </c>
      <c r="C328" s="20" t="inlineStr">
        <is>
          <t>p.transport.6.mode</t>
        </is>
      </c>
      <c r="D328" s="20" t="inlineStr">
        <is>
          <t>тур</t>
        </is>
      </c>
      <c r="E328" s="20" t="inlineStr">
        <is>
          <t>tour</t>
        </is>
      </c>
    </row>
    <row r="329">
      <c r="B329" s="24" t="n">
        <v>101</v>
      </c>
      <c r="C329" s="20" t="inlineStr">
        <is>
          <t>p.transport.6.from</t>
        </is>
      </c>
      <c r="D329" s="20" t="inlineStr">
        <is>
          <t>Ош</t>
        </is>
      </c>
      <c r="E329" s="20" t="inlineStr">
        <is>
          <t>Osh</t>
        </is>
      </c>
    </row>
    <row r="330">
      <c r="B330" s="24" t="n">
        <v>102</v>
      </c>
      <c r="C330" s="20" t="inlineStr">
        <is>
          <t>p.transport.6.details</t>
        </is>
      </c>
      <c r="D330" s="2" t="inlineStr">
        <is>
          <t>6 дней, старт и финиш в Кожокелене (~3 ч трансфер из Оша), дикий кемпинг; июль — сентябрь</t>
        </is>
      </c>
      <c r="E330" s="2" t="inlineStr">
        <is>
          <t>6 days, start and finish in Kojokelen (~3 h transfer from Osh), wild camping; July — September</t>
        </is>
      </c>
    </row>
    <row r="331">
      <c r="B331" s="24" t="n">
        <v>103</v>
      </c>
      <c r="C331" s="20" t="inlineStr">
        <is>
          <t>p.transport.6.price</t>
        </is>
      </c>
      <c r="D331" s="20" t="inlineStr">
        <is>
          <t>не указана</t>
        </is>
      </c>
      <c r="E331" s="20" t="inlineStr">
        <is>
          <t>not stated</t>
        </is>
      </c>
    </row>
    <row r="332">
      <c r="B332" s="24" t="n">
        <v>104</v>
      </c>
      <c r="C332" s="20" t="inlineStr">
        <is>
          <t>p.transport.7.mode</t>
        </is>
      </c>
      <c r="D332" s="20" t="inlineStr">
        <is>
          <t>тур</t>
        </is>
      </c>
      <c r="E332" s="20" t="inlineStr">
        <is>
          <t>tour</t>
        </is>
      </c>
    </row>
    <row r="333">
      <c r="B333" s="24" t="n">
        <v>105</v>
      </c>
      <c r="C333" s="20" t="inlineStr">
        <is>
          <t>p.transport.7.from</t>
        </is>
      </c>
      <c r="D333" s="20" t="inlineStr">
        <is>
          <t>Ош</t>
        </is>
      </c>
      <c r="E333" s="20" t="inlineStr">
        <is>
          <t>Osh</t>
        </is>
      </c>
    </row>
    <row r="334">
      <c r="B334" s="24" t="n">
        <v>106</v>
      </c>
      <c r="C334" s="20" t="inlineStr">
        <is>
          <t>p.transport.7.details</t>
        </is>
      </c>
      <c r="D334" s="2" t="inlineStr">
        <is>
          <t>8 или 14 дней (с Лагерем 1 и пиком Юхина); полный пансион, гид, снаряжение, вьючные лошади до 10 кг</t>
        </is>
      </c>
      <c r="E334" s="2" t="inlineStr">
        <is>
          <t>8 or 14 days (with Camp 1 and Yukhin Peak); full board, guide, gear, pack horses up to 10 kg</t>
        </is>
      </c>
    </row>
    <row r="335">
      <c r="B335" s="24" t="n">
        <v>107</v>
      </c>
      <c r="C335" s="20" t="inlineStr">
        <is>
          <t>p.transport.7.price</t>
        </is>
      </c>
      <c r="D335" s="20" t="inlineStr">
        <is>
          <t>по запросу</t>
        </is>
      </c>
      <c r="E335" s="20" t="inlineStr">
        <is>
          <t>on request</t>
        </is>
      </c>
    </row>
    <row r="336">
      <c r="B336" s="24" t="n">
        <v>108</v>
      </c>
      <c r="C336" s="20" t="inlineStr">
        <is>
          <t>p.onsite.hikes.0.name</t>
        </is>
      </c>
      <c r="D336" s="20" t="inlineStr">
        <is>
          <t>Красные скалы и водопад</t>
        </is>
      </c>
      <c r="E336" s="20" t="inlineStr">
        <is>
          <t>Red cliffs and the waterfall</t>
        </is>
      </c>
    </row>
    <row r="337">
      <c r="B337" s="24" t="n">
        <v>109</v>
      </c>
      <c r="C337" s="20" t="inlineStr">
        <is>
          <t>p.onsite.hikes.0.route</t>
        </is>
      </c>
      <c r="D337" s="20" t="inlineStr">
        <is>
          <t>Село → водопад ~50 м</t>
        </is>
      </c>
      <c r="E337" s="20" t="inlineStr">
        <is>
          <t>Village → the ~50 m waterfall</t>
        </is>
      </c>
    </row>
    <row r="338">
      <c r="B338" s="24" t="n">
        <v>110</v>
      </c>
      <c r="C338" s="20" t="inlineStr">
        <is>
          <t>p.onsite.hikes.0.km</t>
        </is>
      </c>
      <c r="D338" s="20" t="inlineStr">
        <is>
          <t>3 в одну сторону</t>
        </is>
      </c>
      <c r="E338" s="20" t="inlineStr">
        <is>
          <t>3 one way</t>
        </is>
      </c>
    </row>
    <row r="339">
      <c r="B339" s="24" t="n">
        <v>111</v>
      </c>
      <c r="C339" s="20" t="inlineStr">
        <is>
          <t>p.onsite.hikes.0.gain_m</t>
        </is>
      </c>
      <c r="D339" s="20" t="inlineStr">
        <is>
          <t>не найдено</t>
        </is>
      </c>
      <c r="E339" s="20" t="inlineStr">
        <is>
          <t>not found</t>
        </is>
      </c>
    </row>
    <row r="340">
      <c r="B340" s="24" t="n">
        <v>112</v>
      </c>
      <c r="C340" s="20" t="inlineStr">
        <is>
          <t>p.onsite.hikes.0.time</t>
        </is>
      </c>
      <c r="D340" s="20" t="inlineStr">
        <is>
          <t>2–3 ч туда-обратно</t>
        </is>
      </c>
      <c r="E340" s="20" t="inlineStr">
        <is>
          <t>2–3 h round trip</t>
        </is>
      </c>
    </row>
    <row r="341">
      <c r="B341" s="24" t="n">
        <v>113</v>
      </c>
      <c r="C341" s="20" t="inlineStr">
        <is>
          <t>p.onsite.hikes.0.difficulty</t>
        </is>
      </c>
      <c r="D341" s="20" t="inlineStr">
        <is>
          <t>лёгкая</t>
        </is>
      </c>
      <c r="E341" s="20" t="inlineStr">
        <is>
          <t>easy</t>
        </is>
      </c>
    </row>
    <row r="342">
      <c r="B342" s="24" t="n">
        <v>114</v>
      </c>
      <c r="C342" s="20" t="inlineStr">
        <is>
          <t>p.onsite.hikes.0.marked</t>
        </is>
      </c>
      <c r="D342" s="20" t="inlineStr">
        <is>
          <t>нет</t>
        </is>
      </c>
      <c r="E342" s="20" t="inlineStr">
        <is>
          <t>no</t>
        </is>
      </c>
    </row>
    <row r="343">
      <c r="B343" s="24" t="n">
        <v>115</v>
      </c>
      <c r="C343" s="20" t="inlineStr">
        <is>
          <t>p.onsite.hikes.1.name</t>
        </is>
      </c>
      <c r="D343" s="20" t="inlineStr">
        <is>
          <t>Перевал Сары-Бел → Кожокелен</t>
        </is>
      </c>
      <c r="E343" s="20" t="inlineStr">
        <is>
          <t>Sary-Bel Pass → Kojokelen</t>
        </is>
      </c>
    </row>
    <row r="344">
      <c r="B344" s="24" t="n">
        <v>116</v>
      </c>
      <c r="C344" s="20" t="inlineStr">
        <is>
          <t>p.onsite.hikes.1.route</t>
        </is>
      </c>
      <c r="D344" s="20" t="inlineStr">
        <is>
          <t>Кош-Мойнок → Сары-Бел → село</t>
        </is>
      </c>
      <c r="E344" s="20" t="inlineStr">
        <is>
          <t>Kosh-Moynok → Sary-Bel → village</t>
        </is>
      </c>
    </row>
    <row r="345">
      <c r="B345" s="24" t="n">
        <v>117</v>
      </c>
      <c r="C345" s="20" t="inlineStr">
        <is>
          <t>p.onsite.hikes.1.time</t>
        </is>
      </c>
      <c r="D345" s="20" t="inlineStr">
        <is>
          <t>≈4–5 ч</t>
        </is>
      </c>
      <c r="E345" s="20" t="inlineStr">
        <is>
          <t>≈4–5 h</t>
        </is>
      </c>
    </row>
    <row r="346">
      <c r="B346" s="24" t="n">
        <v>118</v>
      </c>
      <c r="C346" s="20" t="inlineStr">
        <is>
          <t>p.onsite.hikes.1.difficulty</t>
        </is>
      </c>
      <c r="D346" s="20" t="inlineStr">
        <is>
          <t>средняя</t>
        </is>
      </c>
      <c r="E346" s="20" t="inlineStr">
        <is>
          <t>moderate</t>
        </is>
      </c>
    </row>
    <row r="347">
      <c r="B347" s="24" t="n">
        <v>119</v>
      </c>
      <c r="C347" s="20" t="inlineStr">
        <is>
          <t>p.onsite.hikes.1.marked</t>
        </is>
      </c>
      <c r="D347" s="20" t="inlineStr">
        <is>
          <t>нет</t>
        </is>
      </c>
      <c r="E347" s="20" t="inlineStr">
        <is>
          <t>no</t>
        </is>
      </c>
    </row>
    <row r="348">
      <c r="B348" s="24" t="n">
        <v>120</v>
      </c>
      <c r="C348" s="20" t="inlineStr">
        <is>
          <t>p.onsite.hikes.2.name</t>
        </is>
      </c>
      <c r="D348" s="20" t="inlineStr">
        <is>
          <t>Кожокелен → перевал Джиптык</t>
        </is>
      </c>
      <c r="E348" s="20" t="inlineStr">
        <is>
          <t>Kojokelen → Jiptyk Pass</t>
        </is>
      </c>
    </row>
    <row r="349">
      <c r="B349" s="24" t="n">
        <v>121</v>
      </c>
      <c r="C349" s="20" t="inlineStr">
        <is>
          <t>p.onsite.hikes.2.route</t>
        </is>
      </c>
      <c r="D349" s="2" t="inlineStr">
        <is>
          <t>Село → юрточный лагерь (2800 м) → пер. Джиптык (4185 м) → спуск к Сары-Моголу</t>
        </is>
      </c>
      <c r="E349" s="2" t="inlineStr">
        <is>
          <t>Village → yurt camp (2800 m) → Jiptyk Pass (4185 m) → descent to Sary-Mogol</t>
        </is>
      </c>
    </row>
    <row r="350">
      <c r="B350" s="24" t="n">
        <v>122</v>
      </c>
      <c r="C350" s="20" t="inlineStr">
        <is>
          <t>p.onsite.hikes.2.km</t>
        </is>
      </c>
      <c r="D350" s="20" t="inlineStr">
        <is>
          <t>36 (весь трек)</t>
        </is>
      </c>
      <c r="E350" s="20" t="inlineStr">
        <is>
          <t>36 (the whole trek)</t>
        </is>
      </c>
    </row>
    <row r="351">
      <c r="B351" s="24" t="n">
        <v>123</v>
      </c>
      <c r="C351" s="20" t="inlineStr">
        <is>
          <t>p.onsite.hikes.2.gain_m</t>
        </is>
      </c>
      <c r="D351" s="20" t="inlineStr">
        <is>
          <t>2211 (весь трек)</t>
        </is>
      </c>
      <c r="E351" s="20" t="inlineStr">
        <is>
          <t>2211 (the whole trek)</t>
        </is>
      </c>
    </row>
    <row r="352">
      <c r="B352" s="24" t="n">
        <v>124</v>
      </c>
      <c r="C352" s="20" t="inlineStr">
        <is>
          <t>p.onsite.hikes.2.time</t>
        </is>
      </c>
      <c r="D352" s="20" t="inlineStr">
        <is>
          <t>4 ч до перевала + 2 ч спуска (последний день)</t>
        </is>
      </c>
      <c r="E352" s="20" t="inlineStr">
        <is>
          <t>4 h to the pass + 2 h descent (last day)</t>
        </is>
      </c>
    </row>
    <row r="353">
      <c r="B353" s="24" t="n">
        <v>125</v>
      </c>
      <c r="C353" s="20" t="inlineStr">
        <is>
          <t>p.onsite.hikes.2.difficulty</t>
        </is>
      </c>
      <c r="D353" s="20" t="inlineStr">
        <is>
          <t>средняя — сложная</t>
        </is>
      </c>
      <c r="E353" s="20" t="inlineStr">
        <is>
          <t>moderate to hard</t>
        </is>
      </c>
    </row>
    <row r="354">
      <c r="B354" s="24" t="n">
        <v>126</v>
      </c>
      <c r="C354" s="20" t="inlineStr">
        <is>
          <t>p.onsite.hikes.2.marked</t>
        </is>
      </c>
      <c r="D354" s="20" t="inlineStr">
        <is>
          <t>нет, старая дорога читается</t>
        </is>
      </c>
      <c r="E354" s="20" t="inlineStr">
        <is>
          <t>no, the old road is easy to follow</t>
        </is>
      </c>
    </row>
    <row r="355">
      <c r="B355" s="24" t="n">
        <v>127</v>
      </c>
      <c r="C355" s="20" t="inlineStr">
        <is>
          <t>p.onsite.hikes.3.name</t>
        </is>
      </c>
      <c r="D355" s="20" t="inlineStr">
        <is>
          <t>Кожокелен → юрты под Джиптыком</t>
        </is>
      </c>
      <c r="E355" s="20" t="inlineStr">
        <is>
          <t>Kojokelen → yurts below Jiptyk</t>
        </is>
      </c>
    </row>
    <row r="356">
      <c r="B356" s="24" t="n">
        <v>128</v>
      </c>
      <c r="C356" s="20" t="inlineStr">
        <is>
          <t>p.onsite.hikes.3.route</t>
        </is>
      </c>
      <c r="D356" s="2" t="inlineStr">
        <is>
          <t>Село (2230 м) → ущелье Ак-Бууры → альпийские луга → юрточный лагерь (3510 м)</t>
        </is>
      </c>
      <c r="E356" s="2" t="inlineStr">
        <is>
          <t>Village (2230 m) → Ak-Buura gorge → alpine meadows → yurt camp (3510 m)</t>
        </is>
      </c>
    </row>
    <row r="357">
      <c r="B357" s="24" t="n">
        <v>129</v>
      </c>
      <c r="C357" s="20" t="inlineStr">
        <is>
          <t>p.onsite.hikes.3.time</t>
        </is>
      </c>
      <c r="D357" s="20" t="inlineStr">
        <is>
          <t>8 ч</t>
        </is>
      </c>
      <c r="E357" s="20" t="inlineStr">
        <is>
          <t>8 h</t>
        </is>
      </c>
    </row>
    <row r="358">
      <c r="B358" s="24" t="n">
        <v>130</v>
      </c>
      <c r="C358" s="20" t="inlineStr">
        <is>
          <t>p.onsite.hikes.3.difficulty</t>
        </is>
      </c>
      <c r="D358" s="20" t="inlineStr">
        <is>
          <t>средняя — тяжёлая</t>
        </is>
      </c>
      <c r="E358" s="20" t="inlineStr">
        <is>
          <t>moderate to heavy</t>
        </is>
      </c>
    </row>
    <row r="359">
      <c r="B359" s="24" t="n">
        <v>131</v>
      </c>
      <c r="C359" s="20" t="inlineStr">
        <is>
          <t>p.onsite.hikes.3.marked</t>
        </is>
      </c>
      <c r="D359" s="20" t="inlineStr">
        <is>
          <t>нет</t>
        </is>
      </c>
      <c r="E359" s="20" t="inlineStr">
        <is>
          <t>no</t>
        </is>
      </c>
    </row>
    <row r="360">
      <c r="B360" s="24" t="n">
        <v>132</v>
      </c>
      <c r="C360" s="20" t="inlineStr">
        <is>
          <t>p.onsite.hikes.4.name</t>
        </is>
      </c>
      <c r="D360" s="2" t="inlineStr">
        <is>
          <t>Кош-Мойнок → Сары-Бел → Кожокелен (с Голубым гротом и водопадами «Трёх драконов»)</t>
        </is>
      </c>
      <c r="E360" s="2" t="inlineStr">
        <is>
          <t>Kosh-Moynok → Sary-Bel → Kojokelen (with the Blue Grotto and the “Three Dragons” waterfalls)</t>
        </is>
      </c>
    </row>
    <row r="361">
      <c r="B361" s="24" t="n">
        <v>133</v>
      </c>
      <c r="C361" s="20" t="inlineStr">
        <is>
          <t>p.onsite.hikes.4.route</t>
        </is>
      </c>
      <c r="D361" s="20" t="inlineStr">
        <is>
          <t>Юрты (2800 м) → пер. Сары-Бел (3200 м) → грот → село</t>
        </is>
      </c>
      <c r="E361" s="20" t="inlineStr">
        <is>
          <t>Yurts (2800 m) → Sary-Bel Pass (3200 m) → grotto → village</t>
        </is>
      </c>
    </row>
    <row r="362">
      <c r="B362" s="24" t="n">
        <v>134</v>
      </c>
      <c r="C362" s="20" t="inlineStr">
        <is>
          <t>p.onsite.hikes.4.time</t>
        </is>
      </c>
      <c r="D362" s="20" t="inlineStr">
        <is>
          <t>7 ч</t>
        </is>
      </c>
      <c r="E362" s="20" t="inlineStr">
        <is>
          <t>7 h</t>
        </is>
      </c>
    </row>
    <row r="363">
      <c r="B363" s="24" t="n">
        <v>135</v>
      </c>
      <c r="C363" s="20" t="inlineStr">
        <is>
          <t>p.onsite.hikes.4.difficulty</t>
        </is>
      </c>
      <c r="D363" s="20" t="inlineStr">
        <is>
          <t>средняя</t>
        </is>
      </c>
      <c r="E363" s="20" t="inlineStr">
        <is>
          <t>moderate</t>
        </is>
      </c>
    </row>
    <row r="364">
      <c r="B364" s="24" t="n">
        <v>136</v>
      </c>
      <c r="C364" s="20" t="inlineStr">
        <is>
          <t>p.onsite.hikes.4.marked</t>
        </is>
      </c>
      <c r="D364" s="20" t="inlineStr">
        <is>
          <t>нет</t>
        </is>
      </c>
      <c r="E364" s="20" t="inlineStr">
        <is>
          <t>no</t>
        </is>
      </c>
    </row>
    <row r="365">
      <c r="B365" s="24" t="n">
        <v>137</v>
      </c>
      <c r="C365" s="20" t="inlineStr">
        <is>
          <t>p.onsite.horses.0.where</t>
        </is>
      </c>
      <c r="D365" s="2" t="inlineStr">
        <is>
          <t>Через CBT Sary-Mogol / Visit Alay; в селе — по договорённости</t>
        </is>
      </c>
      <c r="E365" s="2" t="inlineStr">
        <is>
          <t>Via CBT Sary-Mogol / Visit Alay; in the village — by arrangement</t>
        </is>
      </c>
    </row>
    <row r="366">
      <c r="B366" s="24" t="n">
        <v>138</v>
      </c>
      <c r="C366" s="20" t="inlineStr">
        <is>
          <t>p.onsite.horses.0.price</t>
        </is>
      </c>
      <c r="D366" s="20" t="inlineStr">
        <is>
          <t>не опубликовано отдельно</t>
        </is>
      </c>
      <c r="E366" s="20" t="inlineStr">
        <is>
          <t>not published separately</t>
        </is>
      </c>
    </row>
    <row r="367">
      <c r="B367" s="24" t="n">
        <v>139</v>
      </c>
      <c r="C367" s="20" t="inlineStr">
        <is>
          <t>p.onsite.horses.0.guide</t>
        </is>
      </c>
      <c r="D367" s="20" t="inlineStr">
        <is>
          <t>гид + лошадь 376 $ на двоих за 5 дней (2018)</t>
        </is>
      </c>
      <c r="E367" s="20" t="inlineStr">
        <is>
          <t>guide + horse $376 for two for 5 days (2018)</t>
        </is>
      </c>
    </row>
    <row r="368">
      <c r="B368" s="24" t="n">
        <v>140</v>
      </c>
      <c r="C368" s="20" t="inlineStr">
        <is>
          <t>p.onsite.other.0.activity</t>
        </is>
      </c>
      <c r="D368" s="20" t="inlineStr">
        <is>
          <t>Священный грот с подземным озерцом</t>
        </is>
      </c>
      <c r="E368" s="20" t="inlineStr">
        <is>
          <t>The sacred grotto with an underground pool</t>
        </is>
      </c>
    </row>
    <row r="369">
      <c r="B369" s="24" t="n">
        <v>141</v>
      </c>
      <c r="C369" s="20" t="inlineStr">
        <is>
          <t>p.onsite.other.0.details</t>
        </is>
      </c>
      <c r="D369" s="20" t="inlineStr">
        <is>
          <t>~3100 м, место паломничества — скромная одежда</t>
        </is>
      </c>
      <c r="E369" s="20" t="inlineStr">
        <is>
          <t>~3100 m, a pilgrimage site — modest clothing</t>
        </is>
      </c>
    </row>
    <row r="370">
      <c r="B370" s="24" t="n">
        <v>142</v>
      </c>
      <c r="C370" s="20" t="inlineStr">
        <is>
          <t>p.onsite.other.1.activity</t>
        </is>
      </c>
      <c r="D370" s="20" t="inlineStr">
        <is>
          <t>Карта трека</t>
        </is>
      </c>
      <c r="E370" s="20" t="inlineStr">
        <is>
          <t>Trek map</t>
        </is>
      </c>
    </row>
    <row r="371">
      <c r="B371" s="24" t="n">
        <v>143</v>
      </c>
      <c r="C371" s="20" t="inlineStr">
        <is>
          <t>p.onsite.other.1.details</t>
        </is>
      </c>
      <c r="D371" s="20" t="inlineStr">
        <is>
          <t>Продаётся в гостевом доме TES / офисах CBT</t>
        </is>
      </c>
      <c r="E371" s="20" t="inlineStr">
        <is>
          <t>Sold at the TES guesthouse / CBT offices</t>
        </is>
      </c>
    </row>
    <row r="372">
      <c r="B372" s="24" t="n">
        <v>144</v>
      </c>
      <c r="C372" s="20" t="inlineStr">
        <is>
          <t>p.onsite.other.1.price</t>
        </is>
      </c>
      <c r="D372" s="20" t="inlineStr">
        <is>
          <t>300 сом</t>
        </is>
      </c>
      <c r="E372" s="20" t="inlineStr">
        <is>
          <t>300 som</t>
        </is>
      </c>
    </row>
    <row r="373">
      <c r="B373" s="24" t="n">
        <v>145</v>
      </c>
      <c r="C373" s="20" t="inlineStr">
        <is>
          <t>p.onsite.camping</t>
        </is>
      </c>
      <c r="D373" s="2" t="inlineStr">
        <is>
          <t>Хорошие места для палатки вдоль долины до ~3500 м (TripAdvisor); у юрточного лагеря на ~2800 м.</t>
        </is>
      </c>
      <c r="E373" s="2" t="inlineStr">
        <is>
          <t>Good tent spots along the valley up to ~3500 m (TripAdvisor); at the yurt camp at ~2800 m.</t>
        </is>
      </c>
    </row>
    <row r="374">
      <c r="B374" s="24" t="n">
        <v>146</v>
      </c>
      <c r="C374" s="20" t="inlineStr">
        <is>
          <t>p.onsite.photo_spots</t>
        </is>
      </c>
      <c r="D374" s="2" t="inlineStr">
        <is>
          <t>Красные скалы над глиняными домами села (вечерний свет); водопад с радугой в полдень; вид на пик Ленина с перевала Джиптык.</t>
        </is>
      </c>
      <c r="E374" s="2" t="inlineStr">
        <is>
          <t>The red cliffs above the village's clay houses (evening light); the waterfall with a rainbow at midday; the view of Lenin Peak from Jiptyk Pass.</t>
        </is>
      </c>
    </row>
    <row r="375">
      <c r="B375" s="24" t="n">
        <v>147</v>
      </c>
      <c r="C375" s="20" t="inlineStr">
        <is>
          <t>p.stays.0.name</t>
        </is>
      </c>
      <c r="D375" s="20" t="inlineStr">
        <is>
          <t>Хоумстеи в селе Кожокелен</t>
        </is>
      </c>
      <c r="E375" s="20" t="inlineStr">
        <is>
          <t>Homestays in the village of Kojokelen</t>
        </is>
      </c>
    </row>
    <row r="376">
      <c r="B376" s="24" t="n">
        <v>148</v>
      </c>
      <c r="C376" s="20" t="inlineStr">
        <is>
          <t>p.stays.0.type</t>
        </is>
      </c>
      <c r="D376" s="20" t="inlineStr">
        <is>
          <t>гостевой дом</t>
        </is>
      </c>
      <c r="E376" s="20" t="inlineStr">
        <is>
          <t>guesthouse</t>
        </is>
      </c>
    </row>
    <row r="377">
      <c r="B377" s="24" t="n">
        <v>149</v>
      </c>
      <c r="C377" s="20" t="inlineStr">
        <is>
          <t>p.stays.0.where</t>
        </is>
      </c>
      <c r="D377" s="20" t="inlineStr">
        <is>
          <t>Село</t>
        </is>
      </c>
      <c r="E377" s="20" t="inlineStr">
        <is>
          <t>Village</t>
        </is>
      </c>
    </row>
    <row r="378">
      <c r="B378" s="24" t="n">
        <v>150</v>
      </c>
      <c r="C378" s="20" t="inlineStr">
        <is>
          <t>p.stays.0.season</t>
        </is>
      </c>
      <c r="D378" s="20" t="inlineStr">
        <is>
          <t>июнь — сентябрь</t>
        </is>
      </c>
      <c r="E378" s="20" t="inlineStr">
        <is>
          <t>June — September</t>
        </is>
      </c>
    </row>
    <row r="379">
      <c r="B379" s="24" t="n">
        <v>151</v>
      </c>
      <c r="C379" s="20" t="inlineStr">
        <is>
          <t>p.stays.0.price</t>
        </is>
      </c>
      <c r="D379" s="2" t="inlineStr">
        <is>
          <t>не опубликовано (в соседнем Кичи-Сары-Моголе: 1000 сом ночь+завтрак+ужин, обед 200 сом)</t>
        </is>
      </c>
      <c r="E379" s="2" t="inlineStr">
        <is>
          <t>not published (in neighbouring Kichi-Sary-Mogol: 1000 som for a night + breakfast + dinner, lunch 200 som)</t>
        </is>
      </c>
    </row>
    <row r="380">
      <c r="B380" s="24" t="n">
        <v>152</v>
      </c>
      <c r="C380" s="20" t="inlineStr">
        <is>
          <t>p.stays.1.name</t>
        </is>
      </c>
      <c r="D380" s="20" t="inlineStr">
        <is>
          <t>Гостевой дом Visit Alay в Кожокелене</t>
        </is>
      </c>
      <c r="E380" s="20" t="inlineStr">
        <is>
          <t>Visit Alay guesthouse in Kojokelen</t>
        </is>
      </c>
    </row>
    <row r="381">
      <c r="B381" s="24" t="n">
        <v>153</v>
      </c>
      <c r="C381" s="20" t="inlineStr">
        <is>
          <t>p.stays.1.type</t>
        </is>
      </c>
      <c r="D381" s="20" t="inlineStr">
        <is>
          <t>гостевой дом</t>
        </is>
      </c>
      <c r="E381" s="20" t="inlineStr">
        <is>
          <t>guesthouse</t>
        </is>
      </c>
    </row>
    <row r="382">
      <c r="B382" s="24" t="n">
        <v>154</v>
      </c>
      <c r="C382" s="20" t="inlineStr">
        <is>
          <t>p.stays.1.where</t>
        </is>
      </c>
      <c r="D382" s="20" t="inlineStr">
        <is>
          <t>Село</t>
        </is>
      </c>
      <c r="E382" s="20" t="inlineStr">
        <is>
          <t>Village</t>
        </is>
      </c>
    </row>
    <row r="383">
      <c r="B383" s="24" t="n">
        <v>155</v>
      </c>
      <c r="C383" s="20" t="inlineStr">
        <is>
          <t>p.stays.1.season</t>
        </is>
      </c>
      <c r="D383" s="20" t="inlineStr">
        <is>
          <t>сезон треков</t>
        </is>
      </c>
      <c r="E383" s="20" t="inlineStr">
        <is>
          <t>trekking season</t>
        </is>
      </c>
    </row>
    <row r="384">
      <c r="B384" s="24" t="n">
        <v>156</v>
      </c>
      <c r="C384" s="20" t="inlineStr">
        <is>
          <t>p.stays.1.price</t>
        </is>
      </c>
      <c r="D384" s="20" t="inlineStr">
        <is>
          <t>в составе тура</t>
        </is>
      </c>
      <c r="E384" s="20" t="inlineStr">
        <is>
          <t>included in the tour</t>
        </is>
      </c>
    </row>
    <row r="385">
      <c r="B385" s="24" t="n">
        <v>157</v>
      </c>
      <c r="C385" s="20" t="inlineStr">
        <is>
          <t>p.stays.2.name</t>
        </is>
      </c>
      <c r="D385" s="20" t="inlineStr">
        <is>
          <t>Юрточный лагерь под Джиптыком</t>
        </is>
      </c>
      <c r="E385" s="20" t="inlineStr">
        <is>
          <t>Yurt camp below Jiptyk</t>
        </is>
      </c>
    </row>
    <row r="386">
      <c r="B386" s="24" t="n">
        <v>158</v>
      </c>
      <c r="C386" s="20" t="inlineStr">
        <is>
          <t>p.stays.2.type</t>
        </is>
      </c>
      <c r="D386" s="20" t="inlineStr">
        <is>
          <t>юрточный лагерь</t>
        </is>
      </c>
      <c r="E386" s="20" t="inlineStr">
        <is>
          <t>yurt camp</t>
        </is>
      </c>
    </row>
    <row r="387">
      <c r="B387" s="24" t="n">
        <v>159</v>
      </c>
      <c r="C387" s="20" t="inlineStr">
        <is>
          <t>p.stays.2.where</t>
        </is>
      </c>
      <c r="D387" s="20" t="inlineStr">
        <is>
          <t>~2800 м, ~3 ч выше села</t>
        </is>
      </c>
      <c r="E387" s="20" t="inlineStr">
        <is>
          <t>~2800 m, ~3 h above the village</t>
        </is>
      </c>
    </row>
    <row r="388">
      <c r="B388" s="24" t="n">
        <v>160</v>
      </c>
      <c r="C388" s="20" t="inlineStr">
        <is>
          <t>p.stays.2.season</t>
        </is>
      </c>
      <c r="D388" s="20" t="inlineStr">
        <is>
          <t>июль — август</t>
        </is>
      </c>
      <c r="E388" s="20" t="inlineStr">
        <is>
          <t>July — August</t>
        </is>
      </c>
    </row>
    <row r="389">
      <c r="B389" s="24" t="n">
        <v>161</v>
      </c>
      <c r="C389" s="20" t="inlineStr">
        <is>
          <t>p.stays.2.price</t>
        </is>
      </c>
      <c r="D389" s="20" t="inlineStr">
        <is>
          <t>по запросу через CBT</t>
        </is>
      </c>
      <c r="E389" s="20" t="inlineStr">
        <is>
          <t>on request via CBT</t>
        </is>
      </c>
    </row>
    <row r="390">
      <c r="B390" s="24" t="n">
        <v>162</v>
      </c>
      <c r="C390" s="20" t="inlineStr">
        <is>
          <t>p.stays.3.name</t>
        </is>
      </c>
      <c r="D390" s="20" t="inlineStr">
        <is>
          <t>Отели Оша</t>
        </is>
      </c>
      <c r="E390" s="20" t="inlineStr">
        <is>
          <t>Osh hotels</t>
        </is>
      </c>
    </row>
    <row r="391">
      <c r="B391" s="24" t="n">
        <v>163</v>
      </c>
      <c r="C391" s="20" t="inlineStr">
        <is>
          <t>p.stays.3.type</t>
        </is>
      </c>
      <c r="D391" s="20" t="inlineStr">
        <is>
          <t>город</t>
        </is>
      </c>
      <c r="E391" s="20" t="inlineStr">
        <is>
          <t>city</t>
        </is>
      </c>
    </row>
    <row r="392">
      <c r="B392" s="24" t="n">
        <v>164</v>
      </c>
      <c r="C392" s="20" t="inlineStr">
        <is>
          <t>p.stays.3.where</t>
        </is>
      </c>
      <c r="D392" s="20" t="inlineStr">
        <is>
          <t>~95 км</t>
        </is>
      </c>
      <c r="E392" s="20" t="inlineStr">
        <is>
          <t>~95 km</t>
        </is>
      </c>
    </row>
    <row r="393">
      <c r="B393" s="24" t="n">
        <v>165</v>
      </c>
      <c r="C393" s="20" t="inlineStr">
        <is>
          <t>p.stays.3.season</t>
        </is>
      </c>
      <c r="D393" s="20" t="inlineStr">
        <is>
          <t>круглый год</t>
        </is>
      </c>
      <c r="E393" s="20" t="inlineStr">
        <is>
          <t>year-round</t>
        </is>
      </c>
    </row>
    <row r="394">
      <c r="B394" s="24" t="n">
        <v>166</v>
      </c>
      <c r="C394" s="20" t="inlineStr">
        <is>
          <t>p.stays.3.price</t>
        </is>
      </c>
      <c r="D394" s="20" t="inlineStr">
        <is>
          <t>от 10 $</t>
        </is>
      </c>
      <c r="E394" s="20" t="inlineStr">
        <is>
          <t>from $10</t>
        </is>
      </c>
    </row>
    <row r="395">
      <c r="B395" s="24" t="n">
        <v>167</v>
      </c>
      <c r="C395" s="20" t="inlineStr">
        <is>
          <t>p.stays.4.name</t>
        </is>
      </c>
      <c r="D395" s="20" t="inlineStr">
        <is>
          <t>Традиционный гостевой дом в Кожокелене (тур CAT)</t>
        </is>
      </c>
      <c r="E395" s="20" t="inlineStr">
        <is>
          <t>A traditional guesthouse in Kojokelen (CAT tour)</t>
        </is>
      </c>
    </row>
    <row r="396">
      <c r="B396" s="24" t="n">
        <v>168</v>
      </c>
      <c r="C396" s="20" t="inlineStr">
        <is>
          <t>p.stays.4.type</t>
        </is>
      </c>
      <c r="D396" s="20" t="inlineStr">
        <is>
          <t>гостевой дом</t>
        </is>
      </c>
      <c r="E396" s="20" t="inlineStr">
        <is>
          <t>guesthouse</t>
        </is>
      </c>
    </row>
    <row r="397">
      <c r="B397" s="24" t="n">
        <v>169</v>
      </c>
      <c r="C397" s="20" t="inlineStr">
        <is>
          <t>p.stays.4.where</t>
        </is>
      </c>
      <c r="D397" s="20" t="inlineStr">
        <is>
          <t>село, 2230 м — старые водяные мельницы и глиняные дома</t>
        </is>
      </c>
      <c r="E397" s="20" t="inlineStr">
        <is>
          <t>village, 2230 m — old water mills and clay houses</t>
        </is>
      </c>
    </row>
    <row r="398">
      <c r="B398" s="24" t="n">
        <v>170</v>
      </c>
      <c r="C398" s="20" t="inlineStr">
        <is>
          <t>p.stays.4.season</t>
        </is>
      </c>
      <c r="D398" s="20" t="inlineStr">
        <is>
          <t>июль — сентябрь</t>
        </is>
      </c>
      <c r="E398" s="20" t="inlineStr">
        <is>
          <t>July — September</t>
        </is>
      </c>
    </row>
    <row r="399">
      <c r="B399" s="24" t="n">
        <v>171</v>
      </c>
      <c r="C399" s="20" t="inlineStr">
        <is>
          <t>p.stays.4.price</t>
        </is>
      </c>
      <c r="D399" s="20" t="inlineStr">
        <is>
          <t>в составе тура</t>
        </is>
      </c>
      <c r="E399" s="20" t="inlineStr">
        <is>
          <t>included in the tour</t>
        </is>
      </c>
    </row>
    <row r="400">
      <c r="B400" s="24" t="n">
        <v>172</v>
      </c>
      <c r="C400" s="20" t="inlineStr">
        <is>
          <t>p.stays.5.name</t>
        </is>
      </c>
      <c r="D400" s="20" t="inlineStr">
        <is>
          <t>Юрточный лагерь на лугу под Джиптыком</t>
        </is>
      </c>
      <c r="E400" s="20" t="inlineStr">
        <is>
          <t>Yurt camp on the meadow below Jiptyk</t>
        </is>
      </c>
    </row>
    <row r="401">
      <c r="B401" s="24" t="n">
        <v>173</v>
      </c>
      <c r="C401" s="20" t="inlineStr">
        <is>
          <t>p.stays.5.type</t>
        </is>
      </c>
      <c r="D401" s="20" t="inlineStr">
        <is>
          <t>юрточный лагерь</t>
        </is>
      </c>
      <c r="E401" s="20" t="inlineStr">
        <is>
          <t>yurt camp</t>
        </is>
      </c>
    </row>
    <row r="402">
      <c r="B402" s="24" t="n">
        <v>174</v>
      </c>
      <c r="C402" s="20" t="inlineStr">
        <is>
          <t>p.stays.5.where</t>
        </is>
      </c>
      <c r="D402" s="20" t="inlineStr">
        <is>
          <t>3510 м, 18 км выше села</t>
        </is>
      </c>
      <c r="E402" s="20" t="inlineStr">
        <is>
          <t>3510 m, 18 km above the village</t>
        </is>
      </c>
    </row>
    <row r="403">
      <c r="B403" s="24" t="n">
        <v>175</v>
      </c>
      <c r="C403" s="20" t="inlineStr">
        <is>
          <t>p.stays.5.season</t>
        </is>
      </c>
      <c r="D403" s="20" t="inlineStr">
        <is>
          <t>июль — август</t>
        </is>
      </c>
      <c r="E403" s="20" t="inlineStr">
        <is>
          <t>July — August</t>
        </is>
      </c>
    </row>
    <row r="404">
      <c r="B404" s="24" t="n">
        <v>176</v>
      </c>
      <c r="C404" s="20" t="inlineStr">
        <is>
          <t>p.stays.5.price</t>
        </is>
      </c>
      <c r="D404" s="20" t="inlineStr">
        <is>
          <t>в составе тура</t>
        </is>
      </c>
      <c r="E404" s="20" t="inlineStr">
        <is>
          <t>included in the tour</t>
        </is>
      </c>
    </row>
    <row r="405">
      <c r="B405" s="24" t="n">
        <v>177</v>
      </c>
      <c r="C405" s="20" t="inlineStr">
        <is>
          <t>p.food.0.name</t>
        </is>
      </c>
      <c r="D405" s="20" t="inlineStr">
        <is>
          <t>Еда в хоумстее</t>
        </is>
      </c>
      <c r="E405" s="20" t="inlineStr">
        <is>
          <t>Food at the homestay</t>
        </is>
      </c>
    </row>
    <row r="406">
      <c r="B406" s="24" t="n">
        <v>178</v>
      </c>
      <c r="C406" s="20" t="inlineStr">
        <is>
          <t>p.food.0.where</t>
        </is>
      </c>
      <c r="D406" s="20" t="inlineStr">
        <is>
          <t>село</t>
        </is>
      </c>
      <c r="E406" s="20" t="inlineStr">
        <is>
          <t>village</t>
        </is>
      </c>
    </row>
    <row r="407">
      <c r="B407" s="24" t="n">
        <v>179</v>
      </c>
      <c r="C407" s="20" t="inlineStr">
        <is>
          <t>p.food.0.details</t>
        </is>
      </c>
      <c r="D407" s="2" t="inlineStr">
        <is>
          <t>Домашняя алайская кухня, кымыз на джайлоо; кафе нет — продукты на трек брать из Оша</t>
        </is>
      </c>
      <c r="E407" s="2" t="inlineStr">
        <is>
          <t>Home-style Alay cooking, kymyz (fermented mare's milk) on the jailoo; no cafes — bring food for the trek from Osh</t>
        </is>
      </c>
    </row>
    <row r="408">
      <c r="B408" s="24" t="n">
        <v>180</v>
      </c>
      <c r="C408" s="20" t="inlineStr">
        <is>
          <t>p.rent.0.what</t>
        </is>
      </c>
      <c r="D408" s="20" t="inlineStr">
        <is>
          <t>Палатки, спальники</t>
        </is>
      </c>
      <c r="E408" s="20" t="inlineStr">
        <is>
          <t>Tents, sleeping bags</t>
        </is>
      </c>
    </row>
    <row r="409">
      <c r="B409" s="24" t="n">
        <v>181</v>
      </c>
      <c r="C409" s="20" t="inlineStr">
        <is>
          <t>p.rent.0.where</t>
        </is>
      </c>
      <c r="D409" s="20" t="inlineStr">
        <is>
          <t>Visit Alay / CBT Osh, Ош</t>
        </is>
      </c>
      <c r="E409" s="20" t="inlineStr">
        <is>
          <t>Visit Alay / CBT Osh, Osh</t>
        </is>
      </c>
    </row>
    <row r="410">
      <c r="B410" s="24" t="n">
        <v>182</v>
      </c>
      <c r="C410" s="20" t="inlineStr">
        <is>
          <t>p.rent.0.price</t>
        </is>
      </c>
      <c r="D410" s="20" t="inlineStr">
        <is>
          <t>палатка ~8 $/день, спальник ~6 $</t>
        </is>
      </c>
      <c r="E410" s="20" t="inlineStr">
        <is>
          <t>tent ~$8/day, sleeping bag ~$6</t>
        </is>
      </c>
    </row>
    <row r="411">
      <c r="B411" s="24" t="n">
        <v>183</v>
      </c>
      <c r="C411" s="20" t="inlineStr">
        <is>
          <t>p.svc.toilets</t>
        </is>
      </c>
      <c r="D411" s="20" t="inlineStr">
        <is>
          <t>В хоумстеях (часто во дворе)</t>
        </is>
      </c>
      <c r="E411" s="20" t="inlineStr">
        <is>
          <t>At homestays (often in the yard)</t>
        </is>
      </c>
    </row>
    <row r="412">
      <c r="B412" s="24" t="n">
        <v>184</v>
      </c>
      <c r="C412" s="20" t="inlineStr">
        <is>
          <t>p.svc.water</t>
        </is>
      </c>
      <c r="D412" s="20" t="inlineStr">
        <is>
          <t>Река, родники — фильтровать</t>
        </is>
      </c>
      <c r="E412" s="20" t="inlineStr">
        <is>
          <t>River, springs — filter</t>
        </is>
      </c>
    </row>
    <row r="413">
      <c r="B413" s="24" t="n">
        <v>185</v>
      </c>
      <c r="C413" s="20" t="inlineStr">
        <is>
          <t>p.svc.shop</t>
        </is>
      </c>
      <c r="D413" s="20" t="inlineStr">
        <is>
          <t>Не подтверждено в селе; продукты брать из Оша</t>
        </is>
      </c>
      <c r="E413" s="20" t="inlineStr">
        <is>
          <t>Not confirmed in the village; bring food from Osh</t>
        </is>
      </c>
    </row>
    <row r="414">
      <c r="B414" s="24" t="n">
        <v>186</v>
      </c>
      <c r="C414" s="20" t="inlineStr">
        <is>
          <t>p.svc.atm</t>
        </is>
      </c>
      <c r="D414" s="20" t="inlineStr">
        <is>
          <t>Нет — ближайший в Оше</t>
        </is>
      </c>
      <c r="E414" s="20" t="inlineStr">
        <is>
          <t>None — the nearest is in Osh</t>
        </is>
      </c>
    </row>
    <row r="415">
      <c r="B415" s="24" t="n">
        <v>187</v>
      </c>
      <c r="C415" s="20" t="inlineStr">
        <is>
          <t>p.svc.fuel</t>
        </is>
      </c>
      <c r="D415" s="20" t="inlineStr">
        <is>
          <t>Ош / трасса Ош — Баткен</t>
        </is>
      </c>
      <c r="E415" s="20" t="inlineStr">
        <is>
          <t>Osh / Osh — Batken highway</t>
        </is>
      </c>
    </row>
    <row r="416">
      <c r="B416" s="24" t="n">
        <v>188</v>
      </c>
      <c r="C416" s="20" t="inlineStr">
        <is>
          <t>p.svc.mobile</t>
        </is>
      </c>
      <c r="D416" s="2" t="inlineStr">
        <is>
          <t>Интернет в гостевом доме (Visit Alay); покрытие операторов не подтверждено</t>
        </is>
      </c>
      <c r="E416" s="2" t="inlineStr">
        <is>
          <t>Internet at the guesthouse (Visit Alay); operator coverage is not confirmed</t>
        </is>
      </c>
    </row>
    <row r="417">
      <c r="B417" s="24" t="n">
        <v>189</v>
      </c>
      <c r="C417" s="20" t="inlineStr">
        <is>
          <t>p.svc.medical</t>
        </is>
      </c>
      <c r="D417" s="20" t="inlineStr">
        <is>
          <t>Не найдено; ближайшие — Кара-Суу/Ош</t>
        </is>
      </c>
      <c r="E417" s="20" t="inlineStr">
        <is>
          <t>Not found; the nearest are Kara-Suu/Osh</t>
        </is>
      </c>
    </row>
    <row r="418">
      <c r="B418" s="24" t="n">
        <v>190</v>
      </c>
      <c r="C418" s="20" t="inlineStr">
        <is>
          <t>p.svc.rescue</t>
        </is>
      </c>
      <c r="D418" s="20" t="inlineStr">
        <is>
          <t>МЧС 112</t>
        </is>
      </c>
      <c r="E418" s="20" t="inlineStr">
        <is>
          <t>MChS (Emergency Ministry) 112</t>
        </is>
      </c>
    </row>
    <row r="419">
      <c r="B419" s="24" t="n">
        <v>191</v>
      </c>
      <c r="C419" s="20" t="inlineStr">
        <is>
          <t>p.iti.0.title</t>
        </is>
      </c>
      <c r="D419" s="20" t="inlineStr">
        <is>
          <t>2 дня из Оша</t>
        </is>
      </c>
      <c r="E419" s="20" t="inlineStr">
        <is>
          <t>2 days from Osh</t>
        </is>
      </c>
    </row>
    <row r="420">
      <c r="B420" s="24" t="n">
        <v>192</v>
      </c>
      <c r="C420" s="20" t="inlineStr">
        <is>
          <t>p.iti.0.plan</t>
        </is>
      </c>
      <c r="D420" s="2" t="inlineStr">
        <is>
          <t>День 1: утром выезд на джипе (3–4 ч), прогулка к красным скалам, ночёвка в хоумстее. День 2: водопад и грот, после обеда — в Ош.</t>
        </is>
      </c>
      <c r="E420" s="2" t="inlineStr">
        <is>
          <t>Day 1: set out by jeep in the morning (3–4 h), walk to the red cliffs, overnight in a homestay. Day 2: the waterfall and the grotto, after lunch — to Osh.</t>
        </is>
      </c>
    </row>
    <row r="421">
      <c r="B421" s="24" t="n">
        <v>193</v>
      </c>
      <c r="C421" s="20" t="inlineStr">
        <is>
          <t>p.iti.1.title</t>
        </is>
      </c>
      <c r="D421" s="20" t="inlineStr">
        <is>
          <t>3 дня: Кожокелен — Джиптык — Сары-Могол</t>
        </is>
      </c>
      <c r="E421" s="20" t="inlineStr">
        <is>
          <t>3 days: Kojokelen — Jiptyk — Sary-Mogol</t>
        </is>
      </c>
    </row>
    <row r="422">
      <c r="B422" s="24" t="n">
        <v>194</v>
      </c>
      <c r="C422" s="20" t="inlineStr">
        <is>
          <t>p.iti.1.plan</t>
        </is>
      </c>
      <c r="D422" s="2" t="inlineStr">
        <is>
          <t>День 1: заброска, такси до юрточного лагеря (1000 сом). День 2: перевал Джиптык (4185 м). День 3: спуск в Сары-Могол → Тулпар-Кёль/Ачык-Таш.</t>
        </is>
      </c>
      <c r="E422" s="2" t="inlineStr">
        <is>
          <t>Day 1: the drop-off, a taxi to the yurt camp (1000 som). Day 2: Jiptyk Pass (4185 m). Day 3: the descent to Sary-Mogol → Tulpar-Kol/Achik-Tash.</t>
        </is>
      </c>
    </row>
    <row r="423">
      <c r="B423" s="24" t="n">
        <v>195</v>
      </c>
      <c r="C423" s="20" t="inlineStr">
        <is>
          <t>p.iti.2.title</t>
        </is>
      </c>
      <c r="D423" s="20" t="inlineStr">
        <is>
          <t>Комбинации</t>
        </is>
      </c>
      <c r="E423" s="20" t="inlineStr">
        <is>
          <t>Combinations</t>
        </is>
      </c>
    </row>
    <row r="424">
      <c r="B424" s="24" t="n">
        <v>196</v>
      </c>
      <c r="C424" s="20" t="inlineStr">
        <is>
          <t>p.iti.2.plan</t>
        </is>
      </c>
      <c r="D424" s="2" t="inlineStr">
        <is>
          <t>Логично с Сары-Моголом, Тулпар-Кёлем и Ачык-Ташем (через перевалы). С Кыргыз-Атой и Талдыком по дороге не связан.</t>
        </is>
      </c>
      <c r="E424" s="2" t="inlineStr">
        <is>
          <t>Logical with Sary-Mogol, Tulpar-Kol and Achik-Tash (over the passes). Not connected by road to Kyrgyz-Ata and Taldyk.</t>
        </is>
      </c>
    </row>
    <row r="425">
      <c r="B425" s="24" t="n">
        <v>197</v>
      </c>
      <c r="C425" s="20" t="inlineStr">
        <is>
          <t>p.season</t>
        </is>
      </c>
      <c r="D425" s="2" t="inlineStr">
        <is>
          <t>Июнь: снег на перевалах. Июль — август: юрты на маршрутах, лучшее время, днём +10…+30 °C. Сентябрь: свободнее, холоднее ночи. Октябрь — май: село отрезано, треки закрыты.</t>
        </is>
      </c>
      <c r="E425" s="2" t="inlineStr">
        <is>
          <t>June: snow on the passes. July — August: yurts on the routes, the best time, +10…+30 °C in the daytime. September: fewer people, colder nights. October — May: the village is cut off, treks are closed.</t>
        </is>
      </c>
    </row>
    <row r="426">
      <c r="B426" s="24" t="n">
        <v>198</v>
      </c>
      <c r="C426" s="20" t="inlineStr">
        <is>
          <t>p.budget.economy</t>
        </is>
      </c>
      <c r="D426" s="2" t="inlineStr">
        <is>
          <t>Такси/заброска через CBT (цена по запросу) + хоумстей ~1000 сом с питанием/день + такси к Джиптыку 1000 сом ≈ 3000–5000 сом/чел. за 2–3 дня без заброски</t>
        </is>
      </c>
      <c r="E426" s="2" t="inlineStr">
        <is>
          <t>A taxi/drop-off through CBT (price on request) + a homestay ~1000 som with meals/day + a taxi to Jiptyk 1000 som ≈ 3000–5000 som/person for 2–3 days without the drop-off</t>
        </is>
      </c>
    </row>
    <row r="427">
      <c r="B427" s="24" t="n">
        <v>199</v>
      </c>
      <c r="C427" s="20" t="inlineStr">
        <is>
          <t>p.budget.comfort</t>
        </is>
      </c>
      <c r="D427" s="2" t="inlineStr">
        <is>
          <t>Тур Visit Alay Jiptick Pass 360 $/чел. (2 чел.) или 8-дневный трек от 250 $</t>
        </is>
      </c>
      <c r="E427" s="2" t="inlineStr">
        <is>
          <t>The Visit Alay Jiptick Pass tour $360/person (2 people) or an 8-day trek from $250</t>
        </is>
      </c>
    </row>
    <row r="428">
      <c r="B428" s="24" t="n">
        <v>200</v>
      </c>
      <c r="C428" s="20" t="inlineStr">
        <is>
          <t>p.permits</t>
        </is>
      </c>
      <c r="D428" s="2" t="inlineStr">
        <is>
          <t>Для долины не требуется. Для продолжения к базовому лагерю пика Ленина (зона между Тулпар-Кёлем и пиком Юхина) — погранпропуск (3000 сом через tour.too.kg).</t>
        </is>
      </c>
      <c r="E428" s="2" t="inlineStr">
        <is>
          <t>Not required for the valley. To continue to the Lenin Peak base camp (the zone between Tulpar-Kol and Yukhin Peak) — a border permit (3000 som via tour.too.kg).</t>
        </is>
      </c>
    </row>
    <row r="429">
      <c r="B429" s="24" t="n">
        <v>201</v>
      </c>
      <c r="C429" s="20" t="inlineStr">
        <is>
          <t>p.access</t>
        </is>
      </c>
      <c r="D429" s="2" t="inlineStr">
        <is>
          <t>С детьми — короткие прогулки к скалам и водопаду; дорога долгая. Пожилым — тяжело из-за дороги. Коляска — нет. Собаки — у местных пастушьи собаки, осторожно.</t>
        </is>
      </c>
      <c r="E429" s="2" t="inlineStr">
        <is>
          <t>With children — short walks to the cliffs and waterfall; the road is long. For older people — hard because of the road. Stroller — no. Dogs — locals have shepherd dogs, be careful.</t>
        </is>
      </c>
    </row>
    <row r="430">
      <c r="B430" s="24" t="n">
        <v>202</v>
      </c>
      <c r="C430" s="20" t="inlineStr">
        <is>
          <t>p.gaps.0</t>
        </is>
      </c>
      <c r="D430" s="20" t="inlineStr">
        <is>
          <t>Названия и телефоны хоумстеев Кожокелена</t>
        </is>
      </c>
      <c r="E430" s="20" t="inlineStr">
        <is>
          <t>Names and phone numbers of Kojokelen homestays</t>
        </is>
      </c>
    </row>
    <row r="431">
      <c r="B431" s="24" t="n">
        <v>203</v>
      </c>
      <c r="C431" s="20" t="inlineStr">
        <is>
          <t>p.gaps.1</t>
        </is>
      </c>
      <c r="D431" s="20" t="inlineStr">
        <is>
          <t>Цена разового такси Ош — Кожокелен</t>
        </is>
      </c>
      <c r="E431" s="20" t="inlineStr">
        <is>
          <t>Price of a one-off taxi Osh — Kojokelen</t>
        </is>
      </c>
    </row>
    <row r="432">
      <c r="B432" s="24" t="n">
        <v>204</v>
      </c>
      <c r="C432" s="20" t="inlineStr">
        <is>
          <t>p.gaps.2</t>
        </is>
      </c>
      <c r="D432" s="20" t="inlineStr">
        <is>
          <t>Магазин и медпункт в селе</t>
        </is>
      </c>
      <c r="E432" s="20" t="inlineStr">
        <is>
          <t>A shop and a first-aid post in the village</t>
        </is>
      </c>
    </row>
    <row r="433">
      <c r="B433" s="24" t="n">
        <v>205</v>
      </c>
      <c r="C433" s="20" t="inlineStr">
        <is>
          <t>p.gaps.3</t>
        </is>
      </c>
      <c r="D433" s="20" t="inlineStr">
        <is>
          <t>Покрытие мобильной связи</t>
        </is>
      </c>
      <c r="E433" s="20" t="inlineStr">
        <is>
          <t>Mobile coverage</t>
        </is>
      </c>
    </row>
  </sheetData>
  <dataValidations count="9">
    <dataValidation sqref="C4" showDropDown="0" showInputMessage="0" showErrorMessage="1" allowBlank="1" errorTitle="Значение не из справочника" error="Выберите из списка (лист «Справочники»)" type="list" errorStyle="stop">
      <formula1>'Справочники'!$A$3:$A$4</formula1>
    </dataValidation>
    <dataValidation sqref="C5" showDropDown="0" showInputMessage="0" showErrorMessage="1" allowBlank="1" errorTitle="Значение не из справочника" error="Выберите из списка (лист «Справочники»)" type="list" errorStyle="stop">
      <formula1>'Справочники'!$B$3:$B$5</formula1>
    </dataValidation>
    <dataValidation sqref="C6" showDropDown="0" showInputMessage="0" showErrorMessage="1" allowBlank="1" errorTitle="Значение не из справочника" error="Выберите из списка (лист «Справочники»)" type="list" errorStyle="warning">
      <formula1>'Справочники'!$C$3:$C$5</formula1>
    </dataValidation>
    <dataValidation sqref="C9" showDropDown="0" showInputMessage="0" showErrorMessage="1" allowBlank="1" errorTitle="Значение не из справочника" error="Выберите из списка (лист «Справочники»)" type="list" errorStyle="warning">
      <formula1>'Справочники'!$D$3:$D$47</formula1>
    </dataValidation>
    <dataValidation sqref="C10" showDropDown="0" showInputMessage="0" showErrorMessage="1" allowBlank="1" errorTitle="Значение не из справочника" error="Выберите из списка (лист «Справочники»)" type="list" errorStyle="warning">
      <formula1>'Справочники'!$E$3:$E$11</formula1>
    </dataValidation>
    <dataValidation sqref="C17 C192" showDropDown="0" showInputMessage="0" showErrorMessage="1" allowBlank="1" errorTitle="Значение не из справочника" error="Выберите из списка (лист «Справочники»)" type="list" errorStyle="stop">
      <formula1>'Справочники'!$I$3:$I$4</formula1>
    </dataValidation>
    <dataValidation sqref="C25" showDropDown="0" showInputMessage="0" showErrorMessage="1" allowBlank="1" errorTitle="Значение не из справочника" error="Выберите из списка (лист «Справочники»)" type="list" errorStyle="warning">
      <formula1>'Справочники'!$G$3:$G$11</formula1>
    </dataValidation>
    <dataValidation sqref="C26" showDropDown="0" showInputMessage="0" showErrorMessage="1" allowBlank="1" errorTitle="Значение не из справочника" error="Выберите из списка (лист «Справочники»)" type="list" errorStyle="warning">
      <formula1>'Справочники'!$H$3:$H$23</formula1>
    </dataValidation>
    <dataValidation sqref="C27" showDropDown="0" showInputMessage="0" showErrorMessage="1" allowBlank="1" errorTitle="Значение не из справочника" error="Выберите из списка (лист «Справочники»)" type="list" errorStyle="warning">
      <formula1>'Справочники'!$F$3:$F$7</formula1>
    </dataValidation>
  </dataValidations>
  <hyperlinks>
    <hyperlink xmlns:r="http://schemas.openxmlformats.org/officeDocument/2006/relationships" ref="C1" r:id="rId1"/>
  </hyperlinks>
  <pageMargins left="0.75" right="0.75" top="1" bottom="1" header="0.5" footer="0.5"/>
</worksheet>
</file>

<file path=xl/worksheets/sheet52.xml><?xml version="1.0" encoding="utf-8"?>
<worksheet xmlns="http://schemas.openxmlformats.org/spreadsheetml/2006/main">
  <sheetPr>
    <tabColor rgb="003F7D00"/>
    <outlinePr summaryBelow="1" summaryRight="1"/>
    <pageSetUpPr/>
  </sheetPr>
  <dimension ref="A1:AA39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34" customWidth="1" min="2" max="2"/>
    <col width="60" customWidth="1" min="3" max="3"/>
    <col width="30" customWidth="1" min="4" max="4"/>
    <col width="24" customWidth="1" min="5" max="5"/>
    <col width="22" customWidth="1" min="6" max="6"/>
    <col width="22" customWidth="1" min="7" max="7"/>
    <col width="22"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s>
  <sheetData>
    <row r="1" ht="28" customHeight="1">
      <c r="A1" s="14" t="inlineStr">
        <is>
          <t>#title</t>
        </is>
      </c>
      <c r="B1" s="15" t="inlineStr">
        <is>
          <t>Долина Манжылы-Ата</t>
        </is>
      </c>
      <c r="C1" s="7" t="inlineStr">
        <is>
          <t>kg-0054 · ← к оглавлению</t>
        </is>
      </c>
    </row>
    <row r="2" ht="22" customHeight="1">
      <c r="A2" s="16" t="inlineStr">
        <is>
          <t>#section</t>
        </is>
      </c>
      <c r="B2" s="17" t="inlineStr">
        <is>
          <t>Основное</t>
        </is>
      </c>
      <c r="C2" s="18" t="n"/>
      <c r="D2" s="18" t="n"/>
      <c r="E2" s="18" t="n"/>
      <c r="F2" s="18" t="n"/>
      <c r="G2" s="18" t="n"/>
      <c r="H2" s="18" t="n"/>
    </row>
    <row r="3">
      <c r="A3" s="16" t="inlineStr">
        <is>
          <t>id</t>
        </is>
      </c>
      <c r="B3" s="19" t="inlineStr">
        <is>
          <t>ID места (kg-…, alt-…)</t>
        </is>
      </c>
      <c r="C3" s="20" t="inlineStr">
        <is>
          <t>kg-0054</t>
        </is>
      </c>
    </row>
    <row r="4">
      <c r="A4" s="16" t="inlineStr">
        <is>
          <t>country</t>
        </is>
      </c>
      <c r="B4" s="19" t="inlineStr">
        <is>
          <t>Страна (kg / alt)</t>
        </is>
      </c>
      <c r="C4" s="20" t="inlineStr">
        <is>
          <t>kg</t>
        </is>
      </c>
    </row>
    <row r="5">
      <c r="A5" s="16" t="inlineStr">
        <is>
          <t>publish</t>
        </is>
      </c>
      <c r="B5" s="19" t="inlineStr">
        <is>
          <t>Публикация</t>
        </is>
      </c>
      <c r="C5" s="20" t="inlineStr">
        <is>
          <t>опубликовано</t>
        </is>
      </c>
    </row>
    <row r="6">
      <c r="A6" s="16" t="inlineStr">
        <is>
          <t>status</t>
        </is>
      </c>
      <c r="B6" s="19" t="inlineStr">
        <is>
          <t>Статус проверки</t>
        </is>
      </c>
      <c r="C6" s="20" t="inlineStr">
        <is>
          <t>Проверено</t>
        </is>
      </c>
    </row>
    <row r="7">
      <c r="A7" s="16" t="inlineStr">
        <is>
          <t>name</t>
        </is>
      </c>
      <c r="B7" s="19" t="inlineStr">
        <is>
          <t>Название</t>
        </is>
      </c>
      <c r="C7" s="20" t="inlineStr">
        <is>
          <t>Долина Манжылы-Ата</t>
        </is>
      </c>
    </row>
    <row r="8">
      <c r="A8" s="16" t="inlineStr">
        <is>
          <t>full</t>
        </is>
      </c>
      <c r="B8" s="21" t="inlineStr">
        <is>
          <t>Полное название</t>
        </is>
      </c>
      <c r="C8" s="20" t="inlineStr">
        <is>
          <t>Долина Манжылы-Ата (священные родники Манжылы-Ата)</t>
        </is>
      </c>
    </row>
    <row r="9">
      <c r="A9" s="16" t="inlineStr">
        <is>
          <t>cat</t>
        </is>
      </c>
      <c r="B9" s="19" t="inlineStr">
        <is>
          <t>Категория</t>
        </is>
      </c>
      <c r="C9" s="20" t="inlineStr">
        <is>
          <t>Священное место</t>
        </is>
      </c>
    </row>
    <row r="10">
      <c r="A10" s="16" t="inlineStr">
        <is>
          <t>reg</t>
        </is>
      </c>
      <c r="B10" s="19" t="inlineStr">
        <is>
          <t>Регион</t>
        </is>
      </c>
      <c r="C10" s="20" t="inlineStr">
        <is>
          <t>Иссык-Кульская область</t>
        </is>
      </c>
    </row>
    <row r="11">
      <c r="A11" s="16" t="inlineStr">
        <is>
          <t>dist</t>
        </is>
      </c>
      <c r="B11" s="21" t="inlineStr">
        <is>
          <t>Район</t>
        </is>
      </c>
      <c r="C11" s="20" t="inlineStr">
        <is>
          <t>Тонский район</t>
        </is>
      </c>
    </row>
    <row r="12">
      <c r="A12" s="16" t="inlineStr">
        <is>
          <t>lat</t>
        </is>
      </c>
      <c r="B12" s="19" t="inlineStr">
        <is>
          <t>Широта</t>
        </is>
      </c>
      <c r="C12" s="20" t="n">
        <v>42.1478</v>
      </c>
    </row>
    <row r="13">
      <c r="A13" s="16" t="inlineStr">
        <is>
          <t>lon</t>
        </is>
      </c>
      <c r="B13" s="19" t="inlineStr">
        <is>
          <t>Долгота</t>
        </is>
      </c>
      <c r="C13" s="20" t="n">
        <v>77.08580000000001</v>
      </c>
    </row>
    <row r="14">
      <c r="A14" s="16" t="inlineStr">
        <is>
          <t>elev</t>
        </is>
      </c>
      <c r="B14" s="21" t="inlineStr">
        <is>
          <t>Высота</t>
        </is>
      </c>
      <c r="C14" s="20" t="inlineStr">
        <is>
          <t>~1650 м (Nomad's Land) — холмы в 1 км от берега, чуть выше уровня озера (1607 м).</t>
        </is>
      </c>
    </row>
    <row r="15">
      <c r="A15" s="16" t="inlineStr">
        <is>
          <t>near</t>
        </is>
      </c>
      <c r="B15" s="21" t="inlineStr">
        <is>
          <t>Ближайший пункт</t>
        </is>
      </c>
      <c r="C15" s="20" t="inlineStr">
        <is>
          <t>Село Тон — ~5 км к северо-западу (Aigine); Боконбаево — ~10 мин на машине на запад (Backpack Adventures, 2026); Каджи-Сай — ~15 мин на восток. Комплекс в ~1 км от берега озера, к югу от трассы Бишкек — Каракол.</t>
        </is>
      </c>
    </row>
    <row r="16">
      <c r="A16" s="16" t="inlineStr">
        <is>
          <t>tags</t>
        </is>
      </c>
      <c r="B16" s="21" t="inlineStr">
        <is>
          <t>Теги (через ;)</t>
        </is>
      </c>
      <c r="C16" s="20" t="inlineStr">
        <is>
          <t>culture;any-car;easy;free;no-car;year-round;hiking;yurts</t>
        </is>
      </c>
    </row>
    <row r="17">
      <c r="A17" s="16" t="inlineStr">
        <is>
          <t>top</t>
        </is>
      </c>
      <c r="B17" s="21" t="inlineStr">
        <is>
          <t>В топе (да/нет)</t>
        </is>
      </c>
      <c r="C17" s="20" t="inlineStr">
        <is>
          <t>нет</t>
        </is>
      </c>
    </row>
    <row r="18">
      <c r="A18" s="16" t="inlineStr">
        <is>
          <t>rank</t>
        </is>
      </c>
      <c r="B18" s="21" t="inlineStr">
        <is>
          <t>Место в рейтинге</t>
        </is>
      </c>
      <c r="C18" s="20" t="n">
        <v>52</v>
      </c>
    </row>
    <row r="19">
      <c r="A19" s="16" t="inlineStr">
        <is>
          <t>updated_at</t>
        </is>
      </c>
      <c r="B19" s="21" t="inlineStr">
        <is>
          <t>Изменено (дата)</t>
        </is>
      </c>
      <c r="C19" s="20" t="n"/>
    </row>
    <row r="20">
      <c r="A20" s="16" t="inlineStr">
        <is>
          <t>updated_by</t>
        </is>
      </c>
      <c r="B20" s="21" t="inlineStr">
        <is>
          <t>Кто изменил</t>
        </is>
      </c>
      <c r="C20" s="20" t="n"/>
    </row>
    <row r="22" ht="22" customHeight="1">
      <c r="A22" s="16" t="inlineStr">
        <is>
          <t>#section</t>
        </is>
      </c>
      <c r="B22" s="17" t="inlineStr">
        <is>
          <t>Коротко на карточке (плашки)</t>
        </is>
      </c>
      <c r="C22" s="18" t="n"/>
      <c r="D22" s="18" t="n"/>
      <c r="E22" s="18" t="n"/>
      <c r="F22" s="18" t="n"/>
      <c r="G22" s="18" t="n"/>
      <c r="H22" s="18" t="n"/>
    </row>
    <row r="23">
      <c r="A23" s="16" t="inlineStr">
        <is>
          <t>months</t>
        </is>
      </c>
      <c r="B23" s="19" t="inlineStr">
        <is>
          <t>Месяцы сезона (1;2;…12)</t>
        </is>
      </c>
      <c r="C23" s="20" t="inlineStr">
        <is>
          <t>1;2;3;4;5;6;7;8;9;10;11;12</t>
        </is>
      </c>
    </row>
    <row r="24">
      <c r="A24" s="16" t="inlineStr">
        <is>
          <t>month_scores</t>
        </is>
      </c>
      <c r="B24" s="21" t="inlineStr">
        <is>
          <t>Оценка месяцев (JSON: месяц → 2 лучшее, 1 подходит), напр. {"6":1,"7":2}</t>
        </is>
      </c>
      <c r="C24" s="20" t="inlineStr">
        <is>
          <t>{"1":1,"2":1,"3":1,"4":2,"5":2,"6":2,"7":1,"8":1,"9":2,"10":2,"11":1,"12":1}</t>
        </is>
      </c>
    </row>
    <row r="25">
      <c r="A25" s="16" t="inlineStr">
        <is>
          <t>s_diff</t>
        </is>
      </c>
      <c r="B25" s="19" t="inlineStr">
        <is>
          <t>Сложность (коротко)</t>
        </is>
      </c>
      <c r="C25" s="20" t="inlineStr">
        <is>
          <t>Лёгкая</t>
        </is>
      </c>
    </row>
    <row r="26">
      <c r="A26" s="16" t="inlineStr">
        <is>
          <t>s_when</t>
        </is>
      </c>
      <c r="B26" s="19" t="inlineStr">
        <is>
          <t>Когда (коротко)</t>
        </is>
      </c>
      <c r="C26" s="20" t="inlineStr">
        <is>
          <t>Круглый год</t>
        </is>
      </c>
    </row>
    <row r="27">
      <c r="A27" s="16" t="inlineStr">
        <is>
          <t>s_acc</t>
        </is>
      </c>
      <c r="B27" s="19" t="inlineStr">
        <is>
          <t>Доступ (коротко)</t>
        </is>
      </c>
      <c r="C27" s="20" t="inlineStr">
        <is>
          <t>На любой машине</t>
        </is>
      </c>
    </row>
    <row r="28">
      <c r="A28" s="16" t="inlineStr">
        <is>
          <t>s_onsite</t>
        </is>
      </c>
      <c r="B28" s="21" t="inlineStr">
        <is>
          <t>Время на месте (коротко)</t>
        </is>
      </c>
      <c r="C28" s="20" t="inlineStr">
        <is>
          <t>~2 ч полный</t>
        </is>
      </c>
    </row>
    <row r="29">
      <c r="A29" s="16" t="inlineStr">
        <is>
          <t>s_entry</t>
        </is>
      </c>
      <c r="B29" s="21" t="inlineStr">
        <is>
          <t>Вход (коротко)</t>
        </is>
      </c>
      <c r="C29" s="20" t="inlineStr">
        <is>
          <t>Входной платы нет</t>
        </is>
      </c>
    </row>
    <row r="30">
      <c r="A30" s="16" t="inlineStr">
        <is>
          <t>s_net</t>
        </is>
      </c>
      <c r="B30" s="21" t="inlineStr">
        <is>
          <t>Связь (коротко)</t>
        </is>
      </c>
      <c r="C30" s="20" t="inlineStr">
        <is>
          <t>У трассы между…</t>
        </is>
      </c>
    </row>
    <row r="31">
      <c r="A31" s="16" t="inlineStr">
        <is>
          <t>rating_v</t>
        </is>
      </c>
      <c r="B31" s="21" t="inlineStr">
        <is>
          <t>Рейтинг</t>
        </is>
      </c>
      <c r="C31" s="20" t="inlineStr">
        <is>
          <t>4.7</t>
        </is>
      </c>
    </row>
    <row r="32">
      <c r="A32" s="16" t="inlineStr">
        <is>
          <t>rating_n</t>
        </is>
      </c>
      <c r="B32" s="21" t="inlineStr">
        <is>
          <t>Кол-во оценок</t>
        </is>
      </c>
      <c r="C32" s="20" t="inlineStr">
        <is>
          <t>55</t>
        </is>
      </c>
    </row>
    <row r="33">
      <c r="A33" s="16" t="inlineStr">
        <is>
          <t>rating_src</t>
        </is>
      </c>
      <c r="B33" s="21" t="inlineStr">
        <is>
          <t>Источник рейтинга</t>
        </is>
      </c>
      <c r="C33" s="20" t="inlineStr">
        <is>
          <t>Google</t>
        </is>
      </c>
    </row>
    <row r="35" ht="22" customHeight="1">
      <c r="A35" s="16" t="inlineStr">
        <is>
          <t>#section</t>
        </is>
      </c>
      <c r="B35" s="17" t="inlineStr">
        <is>
          <t>Обзор — тексты</t>
        </is>
      </c>
      <c r="C35" s="18" t="n"/>
      <c r="D35" s="18" t="n"/>
      <c r="E35" s="18" t="n"/>
      <c r="F35" s="18" t="n"/>
      <c r="G35" s="18" t="n"/>
      <c r="H35" s="18" t="n"/>
    </row>
    <row r="36">
      <c r="A36" s="16" t="inlineStr">
        <is>
          <t>short</t>
        </is>
      </c>
      <c r="B36" s="19" t="inlineStr">
        <is>
          <t>Коротко (1–2 предложения)</t>
        </is>
      </c>
      <c r="C36" s="2" t="inlineStr">
        <is>
          <t>Долина священных родников на южном берегу Иссык-Куля: 7–17 минеральных источников среди глинистых холмов и старых ив, мазар святого, смотритель-шыракчы и паломники со всего Кыргызстана; место из эпоса «Манас», доступное с трассы в 10 минутах от Боконбаево.</t>
        </is>
      </c>
    </row>
    <row r="37">
      <c r="A37" s="16" t="inlineStr">
        <is>
          <t>desc</t>
        </is>
      </c>
      <c r="B37" s="19" t="inlineStr">
        <is>
          <t>Описание</t>
        </is>
      </c>
      <c r="C37" s="2" t="inlineStr">
        <is>
          <t>Манжылы-Ата — лабиринт сухих глинистых долин («геологическая аномалия», по Nomad's Land) между трассой и предгорьями Терскея в 5 км юго-восточнее села Тон. По исследованию центра Aigine, здесь семь главных родников с именами и «специализацией»: Манжылы-Ата (главный, в кольце чёрных ив), Майтык-Дубана, Илим, Бала, Бугу-Эне, Азиз, Уй-Булёлюк — от бесплодия до болезней печени и глаз; путеводители насчитывают 12 основных и 5 дополнительных (всего 17). На холме — мазар исламского проповедника, с которого начинают обход; традиция смешивает тенгрианство и ислам, место упоминается в «Манасе» и прославилось к концу XVII века. Смотритель (на 2026 г. — Жакыпов Кадырбек, целитель из Джети-Огуза) проводит паломников и объясняет свойства воды. Полный обход родников занимает около 2 часов пешком по сухим тропам без тени. Религиозные лидеры жалуются, что вода в родниках убывает (засуха, откачка грунтовых вод) и что «развлекательный» туризм лишает место силы — касиет (Religion News, 2024). Входных билетов нет; принято пожертвование смотрителю (сумма не регламентирована).</t>
        </is>
      </c>
    </row>
    <row r="38">
      <c r="A38" s="16" t="inlineStr">
        <is>
          <t>guide</t>
        </is>
      </c>
      <c r="B38" s="19" t="inlineStr">
        <is>
          <t>Почему стоит приехать / текст аудиогида</t>
        </is>
      </c>
      <c r="C38" s="2" t="inlineStr">
        <is>
          <t>Это не парк, а действующая святыня: приезжай как гость, а не как турист — закрытые плечи и колени, тихий голос, не лезь в воду в обуви и спроси смотрителя, прежде чем пить из родника. Обход семи-двенадцати источников занимает пару часов по сухим холмам без тени, поэтому утро или вечер и литр воды с собой обязательны. У каждого родника своя «специальность» — самый знаменитый тот, к которому едут бездетные пары. Поднимись к мазару на холме: оттуда видно озеро и ту самую «марсианскую» глину, что в соседних каньонах. Плата не берётся, но оставить пожертвование смотрителю — правильно. Совмести с каньоном Сказка (20 км) и панорамой Шатылы — всё это один день с базой в Боконбаево.</t>
        </is>
      </c>
    </row>
    <row r="39">
      <c r="A39" s="16" t="inlineStr">
        <is>
          <t>see</t>
        </is>
      </c>
      <c r="B39" s="21" t="inlineStr">
        <is>
          <t>Что посмотреть</t>
        </is>
      </c>
      <c r="C39" s="2" t="inlineStr">
        <is>
          <t>Главный родник Манжылы-Ата в кольце чёрных ив; родники Майтык-Дубана, Илим, Бала, Бугу-Эне, Азиз (в стволе ивы слышна вода), Уй-Булёлюк; мазар на холме с видом на озеро; «восемь священных ив»; лечебные грязи рядом; пейзаж сухих глиняных холмов, переходящий в каньоны Марс (0,5 км).</t>
        </is>
      </c>
    </row>
    <row r="40">
      <c r="A40" s="16" t="inlineStr">
        <is>
          <t>skip</t>
        </is>
      </c>
      <c r="B40" s="21" t="inlineStr">
        <is>
          <t>Кому не стоит</t>
        </is>
      </c>
      <c r="C40" s="2" t="inlineStr">
        <is>
          <t>Тебе некомфортно на действующих религиозных объектах с правилами поведения. Ты ждёшь водопадов и «купален» — родники маленькие, вода для питья и омовения, не для купания. Жара выше 30 °C: тени нет совсем.</t>
        </is>
      </c>
    </row>
    <row r="42" ht="22" customHeight="1">
      <c r="A42" s="16" t="inlineStr">
        <is>
          <t>#section</t>
        </is>
      </c>
      <c r="B42" s="17" t="inlineStr">
        <is>
          <t>Медиа</t>
        </is>
      </c>
      <c r="C42" s="18" t="n"/>
      <c r="D42" s="18" t="n"/>
      <c r="E42" s="18" t="n"/>
      <c r="F42" s="18" t="n"/>
      <c r="G42" s="18" t="n"/>
      <c r="H42" s="18" t="n"/>
    </row>
    <row r="43">
      <c r="A43" s="16" t="inlineStr">
        <is>
          <t>#table:photos</t>
        </is>
      </c>
      <c r="B43" s="22" t="inlineStr">
        <is>
          <t>Фото — 0</t>
        </is>
      </c>
    </row>
    <row r="44">
      <c r="A44" s="16" t="inlineStr">
        <is>
          <t>#keys</t>
        </is>
      </c>
      <c r="C44" s="16" t="inlineStr">
        <is>
          <t>f</t>
        </is>
      </c>
      <c r="D44" s="16" t="inlineStr">
        <is>
          <t>t</t>
        </is>
      </c>
      <c r="E44" s="16" t="inlineStr">
        <is>
          <t>w</t>
        </is>
      </c>
      <c r="F44" s="16" t="inlineStr">
        <is>
          <t>h</t>
        </is>
      </c>
      <c r="G44" s="16" t="inlineStr">
        <is>
          <t>cap</t>
        </is>
      </c>
      <c r="H44" s="16" t="inlineStr">
        <is>
          <t>by</t>
        </is>
      </c>
      <c r="I44" s="16" t="inlineStr">
        <is>
          <t>lic</t>
        </is>
      </c>
      <c r="J44" s="16" t="inlineStr">
        <is>
          <t>page</t>
        </is>
      </c>
    </row>
    <row r="45">
      <c r="A45" s="16" t="inlineStr">
        <is>
          <t>#labels</t>
        </is>
      </c>
      <c r="B45" s="23" t="inlineStr">
        <is>
          <t>№ / строки ниже</t>
        </is>
      </c>
      <c r="C45" s="21" t="inlineStr">
        <is>
          <t>Файл (img/…)</t>
        </is>
      </c>
      <c r="D45" s="21" t="inlineStr">
        <is>
          <t>Миниатюра (img/t_…)</t>
        </is>
      </c>
      <c r="E45" s="21" t="inlineStr">
        <is>
          <t>Ширина</t>
        </is>
      </c>
      <c r="F45" s="21" t="inlineStr">
        <is>
          <t>Высота</t>
        </is>
      </c>
      <c r="G45" s="21" t="inlineStr">
        <is>
          <t>Подпись</t>
        </is>
      </c>
      <c r="H45" s="21" t="inlineStr">
        <is>
          <t>Автор</t>
        </is>
      </c>
      <c r="I45" s="21" t="inlineStr">
        <is>
          <t>Лицензия</t>
        </is>
      </c>
      <c r="J45" s="21" t="inlineStr">
        <is>
          <t>Страница-источник</t>
        </is>
      </c>
    </row>
    <row r="47">
      <c r="A47" s="16" t="inlineStr">
        <is>
          <t>#table:videos</t>
        </is>
      </c>
      <c r="B47" s="22" t="inlineStr">
        <is>
          <t>Видео — 0</t>
        </is>
      </c>
    </row>
    <row r="48">
      <c r="A48" s="16" t="inlineStr">
        <is>
          <t>#keys</t>
        </is>
      </c>
      <c r="C48" s="16" t="inlineStr">
        <is>
          <t>t</t>
        </is>
      </c>
      <c r="D48" s="16" t="inlineStr">
        <is>
          <t>u</t>
        </is>
      </c>
      <c r="E48" s="16" t="inlineStr">
        <is>
          <t>ch</t>
        </is>
      </c>
      <c r="F48" s="16" t="inlineStr">
        <is>
          <t>y</t>
        </is>
      </c>
    </row>
    <row r="49">
      <c r="A49" s="16" t="inlineStr">
        <is>
          <t>#labels</t>
        </is>
      </c>
      <c r="B49" s="23" t="inlineStr">
        <is>
          <t>№ / строки ниже</t>
        </is>
      </c>
      <c r="C49" s="21" t="inlineStr">
        <is>
          <t>Заголовок</t>
        </is>
      </c>
      <c r="D49" s="21" t="inlineStr">
        <is>
          <t>Ссылка</t>
        </is>
      </c>
      <c r="E49" s="21" t="inlineStr">
        <is>
          <t>Канал</t>
        </is>
      </c>
      <c r="F49" s="21" t="inlineStr">
        <is>
          <t>Год</t>
        </is>
      </c>
    </row>
    <row r="51">
      <c r="A51" s="16" t="inlineStr">
        <is>
          <t>#table:photo_links</t>
        </is>
      </c>
      <c r="B51" s="22" t="inlineStr">
        <is>
          <t>Фото-ссылки (внешние) — 0</t>
        </is>
      </c>
    </row>
    <row r="52">
      <c r="A52" s="16" t="inlineStr">
        <is>
          <t>#keys</t>
        </is>
      </c>
      <c r="C52" s="16" t="inlineStr">
        <is>
          <t>cap</t>
        </is>
      </c>
      <c r="D52" s="16" t="inlineStr">
        <is>
          <t>url</t>
        </is>
      </c>
      <c r="E52" s="16" t="inlineStr">
        <is>
          <t>by</t>
        </is>
      </c>
    </row>
    <row r="53">
      <c r="A53" s="16" t="inlineStr">
        <is>
          <t>#labels</t>
        </is>
      </c>
      <c r="B53" s="23" t="inlineStr">
        <is>
          <t>№ / строки ниже</t>
        </is>
      </c>
      <c r="C53" s="21" t="inlineStr">
        <is>
          <t>Подпись</t>
        </is>
      </c>
      <c r="D53" s="21" t="inlineStr">
        <is>
          <t>Ссылка</t>
        </is>
      </c>
      <c r="E53" s="21" t="inlineStr">
        <is>
          <t>Автор</t>
        </is>
      </c>
    </row>
    <row r="56" ht="22" customHeight="1">
      <c r="A56" s="16" t="inlineStr">
        <is>
          <t>#section</t>
        </is>
      </c>
      <c r="B56" s="17" t="inlineStr">
        <is>
          <t>Дорога</t>
        </is>
      </c>
      <c r="C56" s="18" t="n"/>
      <c r="D56" s="18" t="n"/>
      <c r="E56" s="18" t="n"/>
      <c r="F56" s="18" t="n"/>
      <c r="G56" s="18" t="n"/>
      <c r="H56" s="18" t="n"/>
    </row>
    <row r="57">
      <c r="A57" s="16" t="inlineStr">
        <is>
          <t>how</t>
        </is>
      </c>
      <c r="B57" s="21" t="inlineStr">
        <is>
          <t>Как добраться (кратко)</t>
        </is>
      </c>
      <c r="C57" s="2" t="inlineStr">
        <is>
          <t>По южной трассе Балыкчы — Каракол (А363) между Боконбаево и Каджи-Саем: большой указатель у дороги (Backpack Adventures), съезд на юг к родникам. Из Боконбаево — 10 мин на такси (через CBT Bokonbaevo) или маршрутка в сторону Каджи-Сая до указателя; из Каракола — маршрутка на Боконбаево ~2 ч, ~100 сомов (TripAdvisor 2018; сейчас дороже), выйти у указателя. Из Бишкека — маршрутка до Боконбаево 550–650 сомов (2025).</t>
        </is>
      </c>
    </row>
    <row r="58">
      <c r="A58" s="16" t="inlineStr">
        <is>
          <t>needcar</t>
        </is>
      </c>
      <c r="B58" s="21" t="inlineStr">
        <is>
          <t>Нужна ли машина</t>
        </is>
      </c>
      <c r="C58" s="20" t="inlineStr">
        <is>
          <t>Да для удобства: от Боконбаево 8–10 км; можно доехать маршруткой по трассе и пройти ~1 км от дороги. По долине — только пешком.</t>
        </is>
      </c>
    </row>
    <row r="59">
      <c r="A59" s="16" t="inlineStr">
        <is>
          <t>self</t>
        </is>
      </c>
      <c r="B59" s="21" t="inlineStr">
        <is>
          <t>Самостоятельно / с гидом</t>
        </is>
      </c>
      <c r="C59" s="20" t="inlineStr">
        <is>
          <t>Да: вход свободный, тропы между родниками читаемы, но без проводника легко пропустить часть источников (TripAdvisor); дресс-код и уважение к паломникам обязательны.</t>
        </is>
      </c>
    </row>
    <row r="60">
      <c r="A60" s="16" t="inlineStr">
        <is>
          <t>roadtype</t>
        </is>
      </c>
      <c r="B60" s="21" t="inlineStr">
        <is>
          <t>Тип дороги</t>
        </is>
      </c>
      <c r="C60" s="20" t="inlineStr">
        <is>
          <t>Асфальт по трассе А363; съезд — грунтовая/глиняная дорога к родникам (в сухую погоду проходима для легковой); далее пешие тропы по глине (после дождя скользко).</t>
        </is>
      </c>
    </row>
    <row r="61">
      <c r="A61" s="16" t="inlineStr">
        <is>
          <t>traveltime</t>
        </is>
      </c>
      <c r="B61" s="21" t="inlineStr">
        <is>
          <t>Время в пути</t>
        </is>
      </c>
      <c r="C61" s="20" t="inlineStr">
        <is>
          <t>Боконбаево — Манжылы-Ата 10 мин; Каджи-Сай — 15 мин; Каракол — ~2 ч; Бишкек — ~5 ч. Обход родников — ~2 ч (Backpack Adventures, 2026), короткий визит — 1 ч.</t>
        </is>
      </c>
    </row>
    <row r="62">
      <c r="A62" s="16" t="inlineStr">
        <is>
          <t>transfer</t>
        </is>
      </c>
      <c r="B62" s="21" t="inlineStr">
        <is>
          <t>Трансфер</t>
        </is>
      </c>
      <c r="C62" s="20" t="inlineStr">
        <is>
          <t>Такси из Боконбаево — не опубликовано; маршрутка Каракол — Боконбаево ~100 сомов (TripAdvisor, 2018); Бишкек — Боконбаево 550–650 сомов (Journal of Nomads, 2025).</t>
        </is>
      </c>
    </row>
    <row r="63">
      <c r="A63" s="16" t="inlineStr">
        <is>
          <t>p_sum</t>
        </is>
      </c>
      <c r="B63" s="21" t="inlineStr">
        <is>
          <t>Дорога: сводка</t>
        </is>
      </c>
      <c r="C63" s="2" t="inlineStr">
        <is>
          <t>Святыня прямо у южной трассы между Боконбаево и Каджи-Саем: большой указатель на дороге, съезд на юг ~1 км по грунту к мазару и родникам (метка Google 42.1478, 77.0858). База — Боконбаево (10 минут на такси); без машины — любая маршрутка по южному берегу с просьбой высадить у указателя. Вход бесплатный, принято пожертвование смотрителю; полный обход родников — ~2 ч по сухим холмам без тени, поэтому утро/вечер, вода и закрытая одежда обязательны.</t>
        </is>
      </c>
    </row>
    <row r="64">
      <c r="A64" s="16" t="inlineStr">
        <is>
          <t>#table:routes</t>
        </is>
      </c>
      <c r="B64" s="22" t="inlineStr">
        <is>
          <t>Подъезды — 2</t>
        </is>
      </c>
    </row>
    <row r="65">
      <c r="A65" s="16" t="inlineStr">
        <is>
          <t>#keys</t>
        </is>
      </c>
      <c r="C65" s="16" t="inlineStr">
        <is>
          <t>rec</t>
        </is>
      </c>
      <c r="D65" s="16" t="inlineStr">
        <is>
          <t>title</t>
        </is>
      </c>
      <c r="E65" s="16" t="inlineStr">
        <is>
          <t>from</t>
        </is>
      </c>
      <c r="F65" s="16" t="inlineStr">
        <is>
          <t>route</t>
        </is>
      </c>
      <c r="G65" s="16" t="inlineStr">
        <is>
          <t>km</t>
        </is>
      </c>
      <c r="H65" s="16" t="inlineStr">
        <is>
          <t>time</t>
        </is>
      </c>
      <c r="I65" s="16" t="inlineStr">
        <is>
          <t>surface</t>
        </is>
      </c>
      <c r="J65" s="16" t="inlineStr">
        <is>
          <t>vehicle</t>
        </is>
      </c>
      <c r="K65" s="16" t="inlineStr">
        <is>
          <t>season</t>
        </is>
      </c>
      <c r="L65" s="16" t="inlineStr">
        <is>
          <t>last</t>
        </is>
      </c>
      <c r="M65" s="16" t="inlineStr">
        <is>
          <t>parking_d</t>
        </is>
      </c>
      <c r="N65" s="16" t="inlineStr">
        <is>
          <t>parking_price</t>
        </is>
      </c>
      <c r="O65" s="16" t="inlineStr">
        <is>
          <t>trail_d</t>
        </is>
      </c>
      <c r="P65" s="16" t="inlineStr">
        <is>
          <t>haz</t>
        </is>
      </c>
      <c r="Q65" s="16" t="inlineStr">
        <is>
          <t>src</t>
        </is>
      </c>
      <c r="R65" s="16" t="inlineStr">
        <is>
          <t>hub</t>
        </is>
      </c>
      <c r="S65" s="16" t="inlineStr">
        <is>
          <t>hub_lat</t>
        </is>
      </c>
      <c r="T65" s="16" t="inlineStr">
        <is>
          <t>hub_lon</t>
        </is>
      </c>
      <c r="U65" s="16" t="inlineStr">
        <is>
          <t>rkm</t>
        </is>
      </c>
      <c r="V65" s="16" t="inlineStr">
        <is>
          <t>parking_lat</t>
        </is>
      </c>
      <c r="W65" s="16" t="inlineStr">
        <is>
          <t>parking_lon</t>
        </is>
      </c>
      <c r="X65" s="16" t="inlineStr">
        <is>
          <t>trail_lat</t>
        </is>
      </c>
      <c r="Y65" s="16" t="inlineStr">
        <is>
          <t>trail_lon</t>
        </is>
      </c>
      <c r="Z65" s="16" t="inlineStr">
        <is>
          <t>road</t>
        </is>
      </c>
      <c r="AA65" s="16" t="inlineStr">
        <is>
          <t>has_rt</t>
        </is>
      </c>
    </row>
    <row r="66">
      <c r="A66" s="16" t="inlineStr">
        <is>
          <t>#labels</t>
        </is>
      </c>
      <c r="B66" s="23" t="inlineStr">
        <is>
          <t>№ / строки ниже</t>
        </is>
      </c>
      <c r="C66" s="21" t="inlineStr">
        <is>
          <t>Рекомендован (да/нет)</t>
        </is>
      </c>
      <c r="D66" s="21" t="inlineStr">
        <is>
          <t>Название варианта</t>
        </is>
      </c>
      <c r="E66" s="21" t="inlineStr">
        <is>
          <t>Откуда</t>
        </is>
      </c>
      <c r="F66" s="21" t="inlineStr">
        <is>
          <t>Маршрут</t>
        </is>
      </c>
      <c r="G66" s="21" t="inlineStr">
        <is>
          <t>Км</t>
        </is>
      </c>
      <c r="H66" s="21" t="inlineStr">
        <is>
          <t>Время</t>
        </is>
      </c>
      <c r="I66" s="21" t="inlineStr">
        <is>
          <t>Покрытие</t>
        </is>
      </c>
      <c r="J66" s="21" t="inlineStr">
        <is>
          <t>Машина</t>
        </is>
      </c>
      <c r="K66" s="21" t="inlineStr">
        <is>
          <t>Сезон</t>
        </is>
      </c>
      <c r="L66" s="21" t="inlineStr">
        <is>
          <t>Последние АЗС/магазины</t>
        </is>
      </c>
      <c r="M66" s="21" t="inlineStr">
        <is>
          <t>Парковка</t>
        </is>
      </c>
      <c r="N66" s="21" t="inlineStr">
        <is>
          <t>Парковка: цена</t>
        </is>
      </c>
      <c r="O66" s="21" t="inlineStr">
        <is>
          <t>Тропа от парковки</t>
        </is>
      </c>
      <c r="P66" s="21" t="inlineStr">
        <is>
          <t>Опасности</t>
        </is>
      </c>
      <c r="Q66" s="21" t="inlineStr">
        <is>
          <t>Источник</t>
        </is>
      </c>
      <c r="R66" s="21" t="inlineStr">
        <is>
          <t>Город-старт</t>
        </is>
      </c>
      <c r="S66" s="21" t="inlineStr">
        <is>
          <t>Старт: широта</t>
        </is>
      </c>
      <c r="T66" s="21" t="inlineStr">
        <is>
          <t>Старт: долгота</t>
        </is>
      </c>
      <c r="U66" s="21" t="inlineStr">
        <is>
          <t>Км по графу дорог</t>
        </is>
      </c>
      <c r="V66" s="21" t="inlineStr">
        <is>
          <t>Парковка: широта</t>
        </is>
      </c>
      <c r="W66" s="21" t="inlineStr">
        <is>
          <t>Парковка: долгота</t>
        </is>
      </c>
      <c r="X66" s="21" t="inlineStr">
        <is>
          <t>Тропа: широта</t>
        </is>
      </c>
      <c r="Y66" s="21" t="inlineStr">
        <is>
          <t>Тропа: долгота</t>
        </is>
      </c>
      <c r="Z66" s="21" t="inlineStr">
        <is>
          <t>Геометрия дороги (JSON, генерируется)</t>
        </is>
      </c>
      <c r="AA66" s="21" t="inlineStr">
        <is>
          <t>Есть маршрут на карте (да/нет)</t>
        </is>
      </c>
    </row>
    <row r="67">
      <c r="B67" s="24" t="n">
        <v>1</v>
      </c>
      <c r="C67" s="20" t="inlineStr">
        <is>
          <t>да</t>
        </is>
      </c>
      <c r="D67" s="20" t="inlineStr">
        <is>
          <t>С южной трассы А363 (между Боконбаево и Каджи-Саем)</t>
        </is>
      </c>
      <c r="E67" s="20" t="inlineStr">
        <is>
          <t>Боконбаево (~8–10 км) / Бишкек (~300 км) / Каракол (~140 км)</t>
        </is>
      </c>
      <c r="F67" s="2" t="inlineStr">
        <is>
          <t>Бишкек → Балыкчы → южный берег → Боконбаево → на восток мимо села Тон → большой указатель «Манжылы-Ата» → съезд на юг к родникам и мазару</t>
        </is>
      </c>
      <c r="G67" s="20" t="inlineStr">
        <is>
          <t>~1 от трассы; 8–10 от Боконбаево; ~15 мин от Каджи-Сая</t>
        </is>
      </c>
      <c r="H67" s="20" t="inlineStr">
        <is>
          <t>Боконбаево — 10 мин; Каракол — ~2–2,5 ч; Бишкек — ~5 ч</t>
        </is>
      </c>
      <c r="I67" s="2" t="inlineStr">
        <is>
          <t>Асфальт по трассе; съезд — грунт/глина, в сухую погоду проходим для легковой</t>
        </is>
      </c>
      <c r="J67" s="20" t="inlineStr">
        <is>
          <t>седан</t>
        </is>
      </c>
      <c r="K67" s="20" t="inlineStr">
        <is>
          <t>Круглый год; после дождя глина скользкая</t>
        </is>
      </c>
      <c r="L67" s="2" t="inlineStr">
        <is>
          <t>АЗС, магазины, банкоматы — Боконбаево; связь у трассы есть, в ложбинах может пропадать</t>
        </is>
      </c>
      <c r="M67" s="20" t="inlineStr">
        <is>
          <t>Стихийная площадка у съезда/мазара</t>
        </is>
      </c>
      <c r="N67" s="20" t="inlineStr">
        <is>
          <t>бесплатно (платы не найдено)</t>
        </is>
      </c>
      <c r="O67" s="2" t="inlineStr">
        <is>
          <t>Обход начинают с мазара на холме, затем по тропам между родниками</t>
        </is>
      </c>
      <c r="P67" s="2" t="inlineStr">
        <is>
          <t>Жара без тени летом; скользкая глина после дождя; часть родников может пересохнуть</t>
        </is>
      </c>
      <c r="Q67" s="20" t="inlineStr">
        <is>
          <t>этап 1 (Backpack Adventures 2026; Google Maps)</t>
        </is>
      </c>
      <c r="R67" s="20" t="inlineStr">
        <is>
          <t>Боконбаево</t>
        </is>
      </c>
      <c r="S67" s="20" t="n">
        <v>42.118</v>
      </c>
      <c r="T67" s="20" t="n">
        <v>76.98999999999999</v>
      </c>
      <c r="U67" s="20" t="n">
        <v>0</v>
      </c>
      <c r="V67" s="20" t="n">
        <v>42.1478</v>
      </c>
      <c r="W67" s="20" t="n">
        <v>77.08580000000001</v>
      </c>
      <c r="X67" s="20" t="n">
        <v>42.146</v>
      </c>
      <c r="Y67" s="20" t="n">
        <v>77.1139</v>
      </c>
      <c r="Z67" s="20" t="inlineStr">
        <is>
          <t>[[42.109, 77.014]]</t>
        </is>
      </c>
      <c r="AA67" s="20" t="inlineStr">
        <is>
          <t>да</t>
        </is>
      </c>
    </row>
    <row r="68">
      <c r="B68" s="24" t="n">
        <v>2</v>
      </c>
      <c r="C68" s="20" t="inlineStr">
        <is>
          <t>нет</t>
        </is>
      </c>
      <c r="D68" s="20" t="inlineStr">
        <is>
          <t>Пешком от трассы (общественный транспорт)</t>
        </is>
      </c>
      <c r="E68" s="20" t="inlineStr">
        <is>
          <t>Маршрутка Бишкек/Балыкчы/Каракол — Боконбаево — Каджи-Сай</t>
        </is>
      </c>
      <c r="F68" s="20" t="inlineStr">
        <is>
          <t>Выйти у указателя → ~1 км пешком к родникам</t>
        </is>
      </c>
      <c r="G68" s="20" t="inlineStr">
        <is>
          <t>~1</t>
        </is>
      </c>
      <c r="H68" s="20" t="inlineStr">
        <is>
          <t>15–20 мин</t>
        </is>
      </c>
      <c r="I68" s="20" t="inlineStr">
        <is>
          <t>Грунт</t>
        </is>
      </c>
      <c r="J68" s="20" t="inlineStr">
        <is>
          <t>пешком</t>
        </is>
      </c>
      <c r="K68" s="20" t="inlineStr">
        <is>
          <t>Круглый год</t>
        </is>
      </c>
      <c r="L68" s="20" t="inlineStr">
        <is>
          <t>Боконбаево</t>
        </is>
      </c>
      <c r="M68" s="20" t="inlineStr">
        <is>
          <t>—</t>
        </is>
      </c>
      <c r="N68" s="20" t="inlineStr">
        <is>
          <t>—</t>
        </is>
      </c>
      <c r="O68" s="20" t="inlineStr">
        <is>
          <t>Указатель у трассы</t>
        </is>
      </c>
      <c r="P68" s="20" t="inlineStr">
        <is>
          <t>Ждать обратную маршрутку у дороги; вечером транспорта мало</t>
        </is>
      </c>
      <c r="Q68" s="20" t="inlineStr">
        <is>
          <t>этап 1</t>
        </is>
      </c>
      <c r="R68" s="20" t="inlineStr">
        <is>
          <t>Бишкек</t>
        </is>
      </c>
      <c r="S68" s="20" t="n">
        <v>42.8746</v>
      </c>
      <c r="T68" s="20" t="n">
        <v>74.5698</v>
      </c>
      <c r="U68" s="20" t="n">
        <v>250</v>
      </c>
      <c r="V68" s="20" t="n"/>
      <c r="W68" s="20" t="n"/>
      <c r="X68" s="20" t="n">
        <v>42.1478</v>
      </c>
      <c r="Y68" s="20" t="n">
        <v>77.08580000000001</v>
      </c>
      <c r="Z68" s="2" t="inlineStr">
        <is>
          <t>[[42.876, 74.536], [42.897, 74.598], [42.876, 74.688], [42.88, 74.812], [42.872, 74.927], [42.876, 75.092], [42.835, 75.167], [42.822, 75.212], [42.826, 75.266], [42.822, 75.365], [42.814, 75.389], [42.814, 75.435], [42.806, 75.468], [42.814, 75.563], [42.802, 75.616], [42.748, 75.715], [42.723, 75.789], [42.694, 75.802], [42.661, 75.827], [42.628, 75.794], [42.616, 75.785], [42.6, 75.785], [42.587, 75.794], [42.575, 75.818], [42.525, 75.847], [42.505, 75.872], [42.48, 75.959], [42.468, 76.074], [42.447, 76.144], [42.435, 76.157], [42.41, 76.152], [42.381, 76.165], [42.327, 76.214], [42.311, 76.218], [42.29, 76.239], [42.27, 76.28], [42.29, 76.408], [42.282, 76.458], [42.241, 76.561], [42.142, 76.746], [42.109, 76.891], [42.113, 76.944], [42.109, 77.014]]</t>
        </is>
      </c>
      <c r="AA68" s="20" t="inlineStr">
        <is>
          <t>да</t>
        </is>
      </c>
    </row>
    <row r="70">
      <c r="A70" s="16" t="inlineStr">
        <is>
          <t>#table:transport</t>
        </is>
      </c>
      <c r="B70" s="22" t="inlineStr">
        <is>
          <t>Транспорт и туры — 7</t>
        </is>
      </c>
    </row>
    <row r="71">
      <c r="A71" s="16" t="inlineStr">
        <is>
          <t>#keys</t>
        </is>
      </c>
      <c r="C71" s="16" t="inlineStr">
        <is>
          <t>mode</t>
        </is>
      </c>
      <c r="D71" s="16" t="inlineStr">
        <is>
          <t>provider</t>
        </is>
      </c>
      <c r="E71" s="16" t="inlineStr">
        <is>
          <t>from</t>
        </is>
      </c>
      <c r="F71" s="16" t="inlineStr">
        <is>
          <t>details</t>
        </is>
      </c>
      <c r="G71" s="16" t="inlineStr">
        <is>
          <t>price</t>
        </is>
      </c>
      <c r="H71" s="16" t="inlineStr">
        <is>
          <t>year</t>
        </is>
      </c>
      <c r="I71" s="16" t="inlineStr">
        <is>
          <t>contact</t>
        </is>
      </c>
      <c r="J71" s="16" t="inlineStr">
        <is>
          <t>src</t>
        </is>
      </c>
    </row>
    <row r="72">
      <c r="A72" s="16" t="inlineStr">
        <is>
          <t>#labels</t>
        </is>
      </c>
      <c r="B72" s="23" t="inlineStr">
        <is>
          <t>№ / строки ниже</t>
        </is>
      </c>
      <c r="C72" s="21" t="inlineStr">
        <is>
          <t>Вид</t>
        </is>
      </c>
      <c r="D72" s="21" t="inlineStr">
        <is>
          <t>Перевозчик</t>
        </is>
      </c>
      <c r="E72" s="21" t="inlineStr">
        <is>
          <t>Откуда</t>
        </is>
      </c>
      <c r="F72" s="21" t="inlineStr">
        <is>
          <t>Подробно</t>
        </is>
      </c>
      <c r="G72" s="21" t="inlineStr">
        <is>
          <t>Цена</t>
        </is>
      </c>
      <c r="H72" s="21" t="inlineStr">
        <is>
          <t>Год цены</t>
        </is>
      </c>
      <c r="I72" s="21" t="inlineStr">
        <is>
          <t>Контакт</t>
        </is>
      </c>
      <c r="J72" s="21" t="inlineStr">
        <is>
          <t>Источник</t>
        </is>
      </c>
    </row>
    <row r="73">
      <c r="B73" s="24" t="n">
        <v>1</v>
      </c>
      <c r="C73" s="20" t="inlineStr">
        <is>
          <t>маршрутка</t>
        </is>
      </c>
      <c r="D73" s="20" t="inlineStr">
        <is>
          <t>Бишкек — Боконбаево / южный берег</t>
        </is>
      </c>
      <c r="E73" s="20" t="inlineStr">
        <is>
          <t>Бишкекский автовокзал (ул. Алма-Атинская 1/1)</t>
        </is>
      </c>
      <c r="F73" s="2" t="inlineStr">
        <is>
          <t>5–6 ч; попросить высадить у указателя «Манжылы-Ата» (после Боконбаево)</t>
        </is>
      </c>
      <c r="G73" s="20" t="inlineStr">
        <is>
          <t>550–650 сомов (2025); южный берег 500–600 (2026)</t>
        </is>
      </c>
      <c r="H73" s="20" t="inlineStr">
        <is>
          <t>2025–2026</t>
        </is>
      </c>
      <c r="I73" s="20" t="inlineStr">
        <is>
          <t>—</t>
        </is>
      </c>
      <c r="J73" s="20" t="inlineStr">
        <is>
          <t>этап 1; Уже известно</t>
        </is>
      </c>
    </row>
    <row r="74">
      <c r="B74" s="24" t="n">
        <v>2</v>
      </c>
      <c r="C74" s="20" t="inlineStr">
        <is>
          <t>маршрутка</t>
        </is>
      </c>
      <c r="D74" s="20" t="inlineStr">
        <is>
          <t>№310 / №315 Каракол — Балыкчы / Боконбаево (южный берег)</t>
        </is>
      </c>
      <c r="E74" s="20" t="inlineStr">
        <is>
          <t>Каракол, южная автостанция</t>
        </is>
      </c>
      <c r="F74" s="20" t="inlineStr">
        <is>
          <t>По заполнению, ~каждый час 11:30–16:30; выйти у указателя</t>
        </is>
      </c>
      <c r="G74" s="20" t="inlineStr">
        <is>
          <t>~150 сомов (2023)</t>
        </is>
      </c>
      <c r="H74" s="20" t="inlineStr">
        <is>
          <t>2023</t>
        </is>
      </c>
      <c r="I74" s="20" t="inlineStr">
        <is>
          <t>—</t>
        </is>
      </c>
      <c r="J74" s="20" t="inlineStr">
        <is>
          <t>https://backpackmoments.com/things-to-do-in-karakol/</t>
        </is>
      </c>
    </row>
    <row r="75">
      <c r="B75" s="24" t="n">
        <v>3</v>
      </c>
      <c r="C75" s="20" t="inlineStr">
        <is>
          <t>шеринг-такси</t>
        </is>
      </c>
      <c r="D75" s="20" t="inlineStr">
        <is>
          <t>Бишкек — Боконбаево</t>
        </is>
      </c>
      <c r="E75" s="20" t="inlineStr">
        <is>
          <t>Бишкек</t>
        </is>
      </c>
      <c r="F75" s="20" t="inlineStr">
        <is>
          <t>Место или машина целиком</t>
        </is>
      </c>
      <c r="G75" s="20" t="inlineStr">
        <is>
          <t>800–1 000 сомов/место; 3 500–4 000 за машину</t>
        </is>
      </c>
      <c r="H75" s="20" t="inlineStr">
        <is>
          <t>2025</t>
        </is>
      </c>
      <c r="I75" s="20" t="inlineStr">
        <is>
          <t>—</t>
        </is>
      </c>
      <c r="J75" s="20" t="inlineStr">
        <is>
          <t>этап 1</t>
        </is>
      </c>
    </row>
    <row r="76">
      <c r="B76" s="24" t="n">
        <v>4</v>
      </c>
      <c r="C76" s="20" t="inlineStr">
        <is>
          <t>такси</t>
        </is>
      </c>
      <c r="D76" s="20" t="inlineStr">
        <is>
          <t>Такси Боконбаево / через CBT Bokonbaevo</t>
        </is>
      </c>
      <c r="E76" s="20" t="inlineStr">
        <is>
          <t>Боконбаево</t>
        </is>
      </c>
      <c r="F76" s="20" t="inlineStr">
        <is>
          <t>10 мин; лучше с ожиданием 2 ч</t>
        </is>
      </c>
      <c r="G76" s="2" t="inlineStr">
        <is>
          <t>не опубликовано (ориентир 300–500 сомов в одну сторону, не подтверждено)</t>
        </is>
      </c>
      <c r="H76" s="20" t="inlineStr">
        <is>
          <t>—</t>
        </is>
      </c>
      <c r="I76" s="20" t="inlineStr">
        <is>
          <t>CBT Bokonbaevo +996 779 455045, cbtbokonbaevo@gmail.com</t>
        </is>
      </c>
      <c r="J76" s="20" t="inlineStr">
        <is>
          <t>https://cbtkyrgyzstan.kg/cbt-groups/bokonbaevo/</t>
        </is>
      </c>
    </row>
    <row r="77">
      <c r="B77" s="24" t="n">
        <v>5</v>
      </c>
      <c r="C77" s="20" t="inlineStr">
        <is>
          <t>тур</t>
        </is>
      </c>
      <c r="D77" s="2" t="inlineStr">
        <is>
          <t>Экскурсии из юрточных лагерей южного берега (Bel-Tam и др.) и туры по южному берегу из Бишкека/Чолпон-Аты</t>
        </is>
      </c>
      <c r="E77" s="20" t="inlineStr">
        <is>
          <t>Тон / Боконбаево / Бишкек</t>
        </is>
      </c>
      <c r="F77" s="20" t="inlineStr">
        <is>
          <t>Обычно в связке с каньоном Сказка и шоу беркутчи</t>
        </is>
      </c>
      <c r="G77" s="20" t="inlineStr">
        <is>
          <t>не найдено отдельно</t>
        </is>
      </c>
      <c r="H77" s="20" t="inlineStr">
        <is>
          <t>2025</t>
        </is>
      </c>
      <c r="I77" s="20" t="inlineStr">
        <is>
          <t>nomadsland.travel; CBT Bokonbaevo</t>
        </is>
      </c>
      <c r="J77" s="2" t="inlineStr">
        <is>
          <t>https://nomadsland.travel/en/before-you-go/kyrgyzstan/places-to-stay/yurt/bel-tam-yurt-camp</t>
        </is>
      </c>
    </row>
    <row r="78">
      <c r="B78" s="24" t="n">
        <v>6</v>
      </c>
      <c r="C78" s="20" t="inlineStr">
        <is>
          <t>велосипед</t>
        </is>
      </c>
      <c r="D78" s="20" t="inlineStr">
        <is>
          <t>Веломаршрут вокруг озера</t>
        </is>
      </c>
      <c r="E78" s="20" t="inlineStr">
        <is>
          <t>—</t>
        </is>
      </c>
      <c r="F78" s="20" t="inlineStr">
        <is>
          <t>Объект у трассы, указатель</t>
        </is>
      </c>
      <c r="G78" s="20" t="inlineStr">
        <is>
          <t>—</t>
        </is>
      </c>
      <c r="H78" s="20" t="inlineStr">
        <is>
          <t>—</t>
        </is>
      </c>
      <c r="I78" s="20" t="inlineStr">
        <is>
          <t>—</t>
        </is>
      </c>
      <c r="J78" s="20" t="inlineStr">
        <is>
          <t>этап 1</t>
        </is>
      </c>
    </row>
    <row r="79">
      <c r="B79" s="24" t="n">
        <v>7</v>
      </c>
      <c r="C79" s="20" t="inlineStr">
        <is>
          <t>пешком</t>
        </is>
      </c>
      <c r="D79" s="20" t="inlineStr">
        <is>
          <t>Обход с проводником-смотрителем</t>
        </is>
      </c>
      <c r="E79" s="20" t="inlineStr">
        <is>
          <t>мазар</t>
        </is>
      </c>
      <c r="F79" s="2" t="inlineStr">
        <is>
          <t>Смотритель (2026 — Жакыпов Кадырбек) объясняет свойства родников</t>
        </is>
      </c>
      <c r="G79" s="20" t="inlineStr">
        <is>
          <t>пожертвование</t>
        </is>
      </c>
      <c r="H79" s="20" t="inlineStr">
        <is>
          <t>2026</t>
        </is>
      </c>
      <c r="I79" s="20" t="inlineStr">
        <is>
          <t>через CBT Bokonbaevo</t>
        </is>
      </c>
      <c r="J79" s="20" t="inlineStr">
        <is>
          <t>этап 1</t>
        </is>
      </c>
    </row>
    <row r="82" ht="22" customHeight="1">
      <c r="A82" s="16" t="inlineStr">
        <is>
          <t>#section</t>
        </is>
      </c>
      <c r="B82" s="17" t="inlineStr">
        <is>
          <t>Сезон и что взять</t>
        </is>
      </c>
      <c r="C82" s="18" t="n"/>
      <c r="D82" s="18" t="n"/>
      <c r="E82" s="18" t="n"/>
      <c r="F82" s="18" t="n"/>
      <c r="G82" s="18" t="n"/>
      <c r="H82" s="18" t="n"/>
    </row>
    <row r="83">
      <c r="A83" s="16" t="inlineStr">
        <is>
          <t>when</t>
        </is>
      </c>
      <c r="B83" s="21" t="inlineStr">
        <is>
          <t>Когда ехать (подробно)</t>
        </is>
      </c>
      <c r="C83" s="2" t="inlineStr">
        <is>
          <t>Круглый год (Backpack Adventures): снега зимой почти нет, но холодно; летом жарко и без тени — апрель–июнь и сентябрь–октябрь комфортнее. В пятницу и в религиозные праздники больше паломников.</t>
        </is>
      </c>
    </row>
    <row r="84">
      <c r="A84" s="16" t="inlineStr">
        <is>
          <t>diff</t>
        </is>
      </c>
      <c r="B84" s="21" t="inlineStr">
        <is>
          <t>Сложность (подробно)</t>
        </is>
      </c>
      <c r="C84" s="2" t="inlineStr">
        <is>
          <t>Лёгкая: прогулка по пологим сухим холмам и ложбинам, ~2 ч полный обход (Backpack Adventures, 2026); без набора высоты; тени и воды (кроме родников) нет.</t>
        </is>
      </c>
    </row>
    <row r="85">
      <c r="A85" s="16" t="inlineStr">
        <is>
          <t>hours</t>
        </is>
      </c>
      <c r="B85" s="21" t="inlineStr">
        <is>
          <t>Часы работы</t>
        </is>
      </c>
      <c r="C85" s="20" t="inlineStr">
        <is>
          <t>Google Maps (03.10.2026): круглосуточно. Фактически — светлое время; смотритель живёт при комплексе, экскурсию лучше согласовать через CBT Bokonbaevo.</t>
        </is>
      </c>
    </row>
    <row r="86">
      <c r="A86" s="16" t="inlineStr">
        <is>
          <t>daytime</t>
        </is>
      </c>
      <c r="B86" s="21" t="inlineStr">
        <is>
          <t>Лучшее время суток</t>
        </is>
      </c>
      <c r="C86" s="20" t="inlineStr">
        <is>
          <t>Раннее утро или за 2 часа до заката — прохладно, мягкий свет на глиняных холмах; днём летом жара.</t>
        </is>
      </c>
    </row>
    <row r="87">
      <c r="A87" s="16" t="inlineStr">
        <is>
          <t>p_season</t>
        </is>
      </c>
      <c r="B87" s="21" t="inlineStr">
        <is>
          <t>Сезон (подробно)</t>
        </is>
      </c>
      <c r="C87" s="2" t="inlineStr">
        <is>
          <t>Круглый год. Апрель–июнь и сентябрь–октябрь — комфортно; июль–август — жара без тени, ходить только утром/вечером; зима — снега почти нет, холодно. Пятница и религиозные праздники — больше паломников.</t>
        </is>
      </c>
    </row>
    <row r="88">
      <c r="A88" s="16" t="inlineStr">
        <is>
          <t>bring</t>
        </is>
      </c>
      <c r="B88" s="21" t="inlineStr">
        <is>
          <t>Что взять</t>
        </is>
      </c>
      <c r="C88" s="20" t="inlineStr">
        <is>
          <t>Закрытая одежда (плечи, колени; женщинам — платок желателен), вода 1–1,5 л, головной убор и солнцезащита, обувь на твёрдой подошве (глина, колючки), мелкие наличные для пожертвования, пустая бутылка — паломники набирают воду из родников.</t>
        </is>
      </c>
    </row>
    <row r="90" ht="22" customHeight="1">
      <c r="A90" s="16" t="inlineStr">
        <is>
          <t>#section</t>
        </is>
      </c>
      <c r="B90" s="17" t="inlineStr">
        <is>
          <t>Важно</t>
        </is>
      </c>
      <c r="C90" s="18" t="n"/>
      <c r="D90" s="18" t="n"/>
      <c r="E90" s="18" t="n"/>
      <c r="F90" s="18" t="n"/>
      <c r="G90" s="18" t="n"/>
      <c r="H90" s="18" t="n"/>
    </row>
    <row r="91">
      <c r="A91" s="16" t="inlineStr">
        <is>
          <t>warn</t>
        </is>
      </c>
      <c r="B91" s="21" t="inlineStr">
        <is>
          <t>Важно / предупреждения</t>
        </is>
      </c>
      <c r="C91" s="2" t="inlineStr">
        <is>
          <t>Действующее место паломничества: не шуметь, не фотографировать молящихся без разрешения, не мыть ноги/обувь в родниках, не оставлять мусор; «целебность» воды — местная вера, не медицинский факт, питьевая безопасность не гарантирована (кипятить). Летом жара без тени; после дождя глина скользкая. Родники мелеют (2024) — в засушливый год часть может быть сухой.</t>
        </is>
      </c>
    </row>
    <row r="92">
      <c r="A92" s="16" t="inlineStr">
        <is>
          <t>entry</t>
        </is>
      </c>
      <c r="B92" s="21" t="inlineStr">
        <is>
          <t>Вход (подробно)</t>
        </is>
      </c>
      <c r="C92" s="20" t="inlineStr">
        <is>
          <t>Входной платы нет (ни один источник 2017–2026 не упоминает); принято пожертвование смотрителю/в мазар — сумма на усмотрение. Экскурсия смотрителя — по договорённости.</t>
        </is>
      </c>
    </row>
    <row r="93">
      <c r="A93" s="16" t="inlineStr">
        <is>
          <t>net</t>
        </is>
      </c>
      <c r="B93" s="21" t="inlineStr">
        <is>
          <t>Связь (подробно)</t>
        </is>
      </c>
      <c r="C93" s="20" t="inlineStr">
        <is>
          <t>У трассы между Боконбаево и Каджи-Саем — покрытие операторов (MegaCom 4G в Боконбаево с 2019 — Kaktus.media); в ложбинах долины сигнал может пропадать — прямых тестов не найдено.</t>
        </is>
      </c>
    </row>
    <row r="94">
      <c r="A94" s="16" t="inlineStr">
        <is>
          <t>p_permits</t>
        </is>
      </c>
      <c r="B94" s="21" t="inlineStr">
        <is>
          <t>Разрешения</t>
        </is>
      </c>
      <c r="C94" s="2" t="inlineStr">
        <is>
          <t>Не нужны; входной платы нет. Принято пожертвование смотрителю/в мазар.</t>
        </is>
      </c>
    </row>
    <row r="95">
      <c r="A95" s="16" t="inlineStr">
        <is>
          <t>p_access</t>
        </is>
      </c>
      <c r="B95" s="21" t="inlineStr">
        <is>
          <t>Доступность (дети, пожилые…)</t>
        </is>
      </c>
      <c r="C95" s="2" t="inlineStr">
        <is>
          <t>Лёгкий рельеф — дети и пожилые справятся, но жара и отсутствие тени летом; коляска — только у съезда (глиняные тропы); собак на святыню лучше не брать.</t>
        </is>
      </c>
    </row>
    <row r="97" ht="22" customHeight="1">
      <c r="A97" s="16" t="inlineStr">
        <is>
          <t>#section</t>
        </is>
      </c>
      <c r="B97" s="17" t="inlineStr">
        <is>
          <t>Ночлег и еда</t>
        </is>
      </c>
      <c r="C97" s="18" t="n"/>
      <c r="D97" s="18" t="n"/>
      <c r="E97" s="18" t="n"/>
      <c r="F97" s="18" t="n"/>
      <c r="G97" s="18" t="n"/>
      <c r="H97" s="18" t="n"/>
    </row>
    <row r="98">
      <c r="A98" s="16" t="inlineStr">
        <is>
          <t>stay</t>
        </is>
      </c>
      <c r="B98" s="21" t="inlineStr">
        <is>
          <t>Ночлег (кратко)</t>
        </is>
      </c>
      <c r="C98" s="2" t="inlineStr">
        <is>
          <t>На месте — юрточный лагерь «Манжылы-Ата» (6 юрт без кроватей; цены по запросу, данные 2020 — jartour.ru; работа в 2025–2026 не подтверждена). База — Боконбаево: гостевые дома Nurgul, Guljan, Gulmira, Ayim (Backpack Adventures 2026), Baiel, Akbermet, Amirhan, Ecoresort Kaiyrma (Journal of Nomads 2025); юрточные лагеря CBT и Bel-Tam на берегу. Цены не опубликованы.</t>
        </is>
      </c>
    </row>
    <row r="99">
      <c r="A99" s="16" t="inlineStr">
        <is>
          <t>food</t>
        </is>
      </c>
      <c r="B99" s="21" t="inlineStr">
        <is>
          <t>Еда (кратко)</t>
        </is>
      </c>
      <c r="C99" s="2" t="inlineStr">
        <is>
          <t>На месте еды нет. В Боконбаево — кафе «Аргымак» (ул. Мамбетова 16), домашние обеды в гостевых домах, копчёная рыба на трассе; в юрточных лагерях — бешбармак и кумыс. Конкретные заведения не проверены.</t>
        </is>
      </c>
    </row>
    <row r="100">
      <c r="A100" s="16" t="inlineStr">
        <is>
          <t>#table:stays</t>
        </is>
      </c>
      <c r="B100" s="22" t="inlineStr">
        <is>
          <t>Ночлег — 5</t>
        </is>
      </c>
    </row>
    <row r="101">
      <c r="A101" s="16" t="inlineStr">
        <is>
          <t>#keys</t>
        </is>
      </c>
      <c r="C101" s="16" t="inlineStr">
        <is>
          <t>name</t>
        </is>
      </c>
      <c r="D101" s="16" t="inlineStr">
        <is>
          <t>type</t>
        </is>
      </c>
      <c r="E101" s="16" t="inlineStr">
        <is>
          <t>where</t>
        </is>
      </c>
      <c r="F101" s="16" t="inlineStr">
        <is>
          <t>season</t>
        </is>
      </c>
      <c r="G101" s="16" t="inlineStr">
        <is>
          <t>price</t>
        </is>
      </c>
      <c r="H101" s="16" t="inlineStr">
        <is>
          <t>year</t>
        </is>
      </c>
      <c r="I101" s="16" t="inlineStr">
        <is>
          <t>contact</t>
        </is>
      </c>
      <c r="J101" s="16" t="inlineStr">
        <is>
          <t>src</t>
        </is>
      </c>
    </row>
    <row r="102">
      <c r="A102" s="16" t="inlineStr">
        <is>
          <t>#labels</t>
        </is>
      </c>
      <c r="B102" s="23" t="inlineStr">
        <is>
          <t>№ / строки ниже</t>
        </is>
      </c>
      <c r="C102" s="21" t="inlineStr">
        <is>
          <t>Название</t>
        </is>
      </c>
      <c r="D102" s="21" t="inlineStr">
        <is>
          <t>Тип</t>
        </is>
      </c>
      <c r="E102" s="21" t="inlineStr">
        <is>
          <t>Где</t>
        </is>
      </c>
      <c r="F102" s="21" t="inlineStr">
        <is>
          <t>Сезон</t>
        </is>
      </c>
      <c r="G102" s="21" t="inlineStr">
        <is>
          <t>Цена</t>
        </is>
      </c>
      <c r="H102" s="21" t="inlineStr">
        <is>
          <t>Год цены</t>
        </is>
      </c>
      <c r="I102" s="21" t="inlineStr">
        <is>
          <t>Контакт</t>
        </is>
      </c>
      <c r="J102" s="21" t="inlineStr">
        <is>
          <t>Источник</t>
        </is>
      </c>
    </row>
    <row r="103">
      <c r="B103" s="24" t="n">
        <v>1</v>
      </c>
      <c r="C103" s="20" t="inlineStr">
        <is>
          <t>Юрточный лагерь «Манжылы-Ата»</t>
        </is>
      </c>
      <c r="D103" s="20" t="inlineStr">
        <is>
          <t>юрточный лагерь</t>
        </is>
      </c>
      <c r="E103" s="20" t="inlineStr">
        <is>
          <t>у долины</t>
        </is>
      </c>
      <c r="F103" s="20" t="inlineStr">
        <is>
          <t>лето</t>
        </is>
      </c>
      <c r="G103" s="20" t="inlineStr">
        <is>
          <t>по запросу (данные 2020; работа в 2025–2026 не подтверждена)</t>
        </is>
      </c>
      <c r="H103" s="20" t="inlineStr">
        <is>
          <t>2020 / 2026 (листинг komandirovka.ru)</t>
        </is>
      </c>
      <c r="I103" s="20" t="inlineStr">
        <is>
          <t>komandirovka.ru</t>
        </is>
      </c>
      <c r="J103" s="20" t="inlineStr">
        <is>
          <t>https://www.komandirovka.ru/hotels/bokonbaevo/</t>
        </is>
      </c>
    </row>
    <row r="104">
      <c r="B104" s="24" t="n">
        <v>2</v>
      </c>
      <c r="C104" s="20" t="inlineStr">
        <is>
          <t>Bel-Tam Yurt Camp</t>
        </is>
      </c>
      <c r="D104" s="20" t="inlineStr">
        <is>
          <t>юрточный лагерь</t>
        </is>
      </c>
      <c r="E104" s="20" t="inlineStr">
        <is>
          <t>берег у села Тон, ~5 км</t>
        </is>
      </c>
      <c r="F104" s="20" t="inlineStr">
        <is>
          <t>круглый год</t>
        </is>
      </c>
      <c r="G104" s="20" t="inlineStr">
        <is>
          <t>$17–23 за ночь, палатка $3</t>
        </is>
      </c>
      <c r="H104" s="20" t="inlineStr">
        <is>
          <t>2025</t>
        </is>
      </c>
      <c r="I104" s="20" t="inlineStr">
        <is>
          <t>nomadsland.travel</t>
        </is>
      </c>
      <c r="J104" s="2" t="inlineStr">
        <is>
          <t>https://nomadsland.travel/en/before-you-go/kyrgyzstan/places-to-stay/yurt/bel-tam-yurt-camp</t>
        </is>
      </c>
    </row>
    <row r="105">
      <c r="B105" s="24" t="n">
        <v>3</v>
      </c>
      <c r="C105" s="2" t="inlineStr">
        <is>
          <t>Гостевые дома Боконбаево: Nurgul, Guljan, Gulmira, Aiym, Baiel, Akbermet, Amirhan; отели Taj Altyn, Актан, Nomad Sunrise</t>
        </is>
      </c>
      <c r="D105" s="20" t="inlineStr">
        <is>
          <t>гостевой дом / мини-отель</t>
        </is>
      </c>
      <c r="E105" s="20" t="inlineStr">
        <is>
          <t>Боконбаево, 8–10 км</t>
        </is>
      </c>
      <c r="F105" s="20" t="inlineStr">
        <is>
          <t>круглый год</t>
        </is>
      </c>
      <c r="G105" s="20" t="inlineStr">
        <is>
          <t>350–1 500 сомов/чел. с завтраком (дата не указана)</t>
        </is>
      </c>
      <c r="H105" s="20" t="inlineStr">
        <is>
          <t>до 2025</t>
        </is>
      </c>
      <c r="I105" s="20" t="inlineStr">
        <is>
          <t>komandirovka.ru / Booking</t>
        </is>
      </c>
      <c r="J105" s="20" t="inlineStr">
        <is>
          <t>https://www.komandirovka.ru/hotels/bokonbaevo/</t>
        </is>
      </c>
    </row>
    <row r="106">
      <c r="B106" s="24" t="n">
        <v>4</v>
      </c>
      <c r="C106" s="20" t="inlineStr">
        <is>
          <t>Юрточные лагеря CBT Bokonbaevo</t>
        </is>
      </c>
      <c r="D106" s="20" t="inlineStr">
        <is>
          <t>юрточный лагерь</t>
        </is>
      </c>
      <c r="E106" s="20" t="inlineStr">
        <is>
          <t>окрестности Боконбаево</t>
        </is>
      </c>
      <c r="F106" s="20" t="inlineStr">
        <is>
          <t>лето</t>
        </is>
      </c>
      <c r="G106" s="20" t="inlineStr">
        <is>
          <t>не опубликовано</t>
        </is>
      </c>
      <c r="H106" s="20" t="inlineStr">
        <is>
          <t>2026</t>
        </is>
      </c>
      <c r="I106" s="20" t="inlineStr">
        <is>
          <t>+996 779 455045</t>
        </is>
      </c>
      <c r="J106" s="20" t="inlineStr">
        <is>
          <t>https://cbtkyrgyzstan.kg/cbt-groups/bokonbaevo/</t>
        </is>
      </c>
    </row>
    <row r="107">
      <c r="B107" s="24" t="n">
        <v>5</v>
      </c>
      <c r="C107" s="20" t="inlineStr">
        <is>
          <t>Пансионат «Салима» / отель Natalia (Каджи-Сай)</t>
        </is>
      </c>
      <c r="D107" s="20" t="inlineStr">
        <is>
          <t>пансионат / отель</t>
        </is>
      </c>
      <c r="E107" s="20" t="inlineStr">
        <is>
          <t>Каджи-Сай, ~15 мин</t>
        </is>
      </c>
      <c r="F107" s="20" t="inlineStr">
        <is>
          <t>лето</t>
        </is>
      </c>
      <c r="G107" s="20" t="inlineStr">
        <is>
          <t>500–6 000 / 1 600–8 000 сомов без питания</t>
        </is>
      </c>
      <c r="H107" s="20" t="inlineStr">
        <is>
          <t>06.2024</t>
        </is>
      </c>
      <c r="I107" s="20" t="inlineStr">
        <is>
          <t>+996 703 88 64 58 / +996 773 61 46 04</t>
        </is>
      </c>
      <c r="J107" s="2" t="inlineStr">
        <is>
          <t>https://kaktus.media/doc/438570_gid_kaktus._spisok_pansionatov_na_issyk_kyle_ceny_na_iun_2024_obnovleno.html</t>
        </is>
      </c>
    </row>
    <row r="109">
      <c r="A109" s="16" t="inlineStr">
        <is>
          <t>#table:food</t>
        </is>
      </c>
      <c r="B109" s="22" t="inlineStr">
        <is>
          <t>Еда — 4</t>
        </is>
      </c>
    </row>
    <row r="110">
      <c r="A110" s="16" t="inlineStr">
        <is>
          <t>#keys</t>
        </is>
      </c>
      <c r="C110" s="16" t="inlineStr">
        <is>
          <t>name</t>
        </is>
      </c>
      <c r="D110" s="16" t="inlineStr">
        <is>
          <t>where</t>
        </is>
      </c>
      <c r="E110" s="16" t="inlineStr">
        <is>
          <t>details</t>
        </is>
      </c>
      <c r="F110" s="16" t="inlineStr">
        <is>
          <t>src</t>
        </is>
      </c>
    </row>
    <row r="111">
      <c r="A111" s="16" t="inlineStr">
        <is>
          <t>#labels</t>
        </is>
      </c>
      <c r="B111" s="23" t="inlineStr">
        <is>
          <t>№ / строки ниже</t>
        </is>
      </c>
      <c r="C111" s="21" t="inlineStr">
        <is>
          <t>Название</t>
        </is>
      </c>
      <c r="D111" s="21" t="inlineStr">
        <is>
          <t>Где</t>
        </is>
      </c>
      <c r="E111" s="21" t="inlineStr">
        <is>
          <t>Подробно</t>
        </is>
      </c>
      <c r="F111" s="21" t="inlineStr">
        <is>
          <t>Источник</t>
        </is>
      </c>
    </row>
    <row r="112">
      <c r="B112" s="24" t="n">
        <v>1</v>
      </c>
      <c r="C112" s="20" t="inlineStr">
        <is>
          <t>На месте еды нет</t>
        </is>
      </c>
      <c r="D112" s="20" t="inlineStr">
        <is>
          <t>Манжылы-Ата</t>
        </is>
      </c>
      <c r="E112" s="20" t="inlineStr">
        <is>
          <t>Брать воду и перекус</t>
        </is>
      </c>
      <c r="F112" s="20" t="inlineStr">
        <is>
          <t>этап 1</t>
        </is>
      </c>
    </row>
    <row r="113">
      <c r="B113" s="24" t="n">
        <v>2</v>
      </c>
      <c r="C113" s="20" t="inlineStr">
        <is>
          <t>Кафе «Аргымак»</t>
        </is>
      </c>
      <c r="D113" s="20" t="inlineStr">
        <is>
          <t>Боконбаево, ул. Мамбетова 16</t>
        </is>
      </c>
      <c r="E113" s="20" t="inlineStr">
        <is>
          <t>Местная кухня, там же офис CBT</t>
        </is>
      </c>
      <c r="F113" s="20" t="inlineStr">
        <is>
          <t>https://cbtkyrgyzstan.kg/cbt-groups/bokonbaevo/</t>
        </is>
      </c>
    </row>
    <row r="114">
      <c r="B114" s="24" t="n">
        <v>3</v>
      </c>
      <c r="C114" s="20" t="inlineStr">
        <is>
          <t>Гостевые дома Боконбаево</t>
        </is>
      </c>
      <c r="D114" s="20" t="inlineStr">
        <is>
          <t>Боконбаево</t>
        </is>
      </c>
      <c r="E114" s="2" t="inlineStr">
        <is>
          <t>Обеды/ужины по предварительному заказу; магазины Azat, Eldik, Tuura-Tam, Aydyn Kol</t>
        </is>
      </c>
      <c r="F114" s="20" t="inlineStr">
        <is>
          <t>https://kyrgyzstan-tourism.com/sights/bokonbaevo/</t>
        </is>
      </c>
    </row>
    <row r="115">
      <c r="B115" s="24" t="n">
        <v>4</v>
      </c>
      <c r="C115" s="20" t="inlineStr">
        <is>
          <t>Рыба и фрукты у трассы</t>
        </is>
      </c>
      <c r="D115" s="20" t="inlineStr">
        <is>
          <t>Тон — Каджи-Сай</t>
        </is>
      </c>
      <c r="E115" s="20" t="inlineStr">
        <is>
          <t>Копчёная рыба, абрикосы (июль–август)</t>
        </is>
      </c>
      <c r="F115" s="20" t="inlineStr">
        <is>
          <t>этап 1</t>
        </is>
      </c>
    </row>
    <row r="118" ht="22" customHeight="1">
      <c r="A118" s="16" t="inlineStr">
        <is>
          <t>#section</t>
        </is>
      </c>
      <c r="B118" s="17" t="inlineStr">
        <is>
          <t>На месте</t>
        </is>
      </c>
      <c r="C118" s="18" t="n"/>
      <c r="D118" s="18" t="n"/>
      <c r="E118" s="18" t="n"/>
      <c r="F118" s="18" t="n"/>
      <c r="G118" s="18" t="n"/>
      <c r="H118" s="18" t="n"/>
    </row>
    <row r="119">
      <c r="A119" s="16" t="inlineStr">
        <is>
          <t>camping</t>
        </is>
      </c>
      <c r="B119" s="21" t="inlineStr">
        <is>
          <t>Кемпинг</t>
        </is>
      </c>
      <c r="C119" s="20" t="inlineStr">
        <is>
          <t>На святой территории ставить палатки неуместно; ночевать — в юрточном лагере «Манжылы-Ата» (если работает), у Боконбаево или на пляже у Тона (Bel-Tam, палатка $3).</t>
        </is>
      </c>
    </row>
    <row r="120">
      <c r="A120" s="16" t="inlineStr">
        <is>
          <t>photo_spots</t>
        </is>
      </c>
      <c r="B120" s="21" t="inlineStr">
        <is>
          <t>Точки для фото</t>
        </is>
      </c>
      <c r="C120" s="20" t="inlineStr">
        <is>
          <t>Вид с мазара на холме на озеро и глиняные холмы; чёрные ивы вокруг главного родника; переход в «марсианские» каньоны Марс на закате.</t>
        </is>
      </c>
    </row>
    <row r="121">
      <c r="A121" s="16" t="inlineStr">
        <is>
          <t>#table:hikes</t>
        </is>
      </c>
      <c r="B121" s="22" t="inlineStr">
        <is>
          <t>Тропы — 2</t>
        </is>
      </c>
    </row>
    <row r="122">
      <c r="A122" s="16" t="inlineStr">
        <is>
          <t>#keys</t>
        </is>
      </c>
      <c r="C122" s="16" t="inlineStr">
        <is>
          <t>name</t>
        </is>
      </c>
      <c r="D122" s="16" t="inlineStr">
        <is>
          <t>route</t>
        </is>
      </c>
      <c r="E122" s="16" t="inlineStr">
        <is>
          <t>km</t>
        </is>
      </c>
      <c r="F122" s="16" t="inlineStr">
        <is>
          <t>gain_m</t>
        </is>
      </c>
      <c r="G122" s="16" t="inlineStr">
        <is>
          <t>time</t>
        </is>
      </c>
      <c r="H122" s="16" t="inlineStr">
        <is>
          <t>difficulty</t>
        </is>
      </c>
      <c r="I122" s="16" t="inlineStr">
        <is>
          <t>marked</t>
        </is>
      </c>
      <c r="J122" s="16" t="inlineStr">
        <is>
          <t>track</t>
        </is>
      </c>
      <c r="K122" s="16" t="inlineStr">
        <is>
          <t>src</t>
        </is>
      </c>
    </row>
    <row r="123">
      <c r="A123" s="16" t="inlineStr">
        <is>
          <t>#labels</t>
        </is>
      </c>
      <c r="B123" s="23" t="inlineStr">
        <is>
          <t>№ / строки ниже</t>
        </is>
      </c>
      <c r="C123" s="21" t="inlineStr">
        <is>
          <t>Название</t>
        </is>
      </c>
      <c r="D123" s="21" t="inlineStr">
        <is>
          <t>Маршрут</t>
        </is>
      </c>
      <c r="E123" s="21" t="inlineStr">
        <is>
          <t>Км</t>
        </is>
      </c>
      <c r="F123" s="21" t="inlineStr">
        <is>
          <t>Набор, м</t>
        </is>
      </c>
      <c r="G123" s="21" t="inlineStr">
        <is>
          <t>Время</t>
        </is>
      </c>
      <c r="H123" s="21" t="inlineStr">
        <is>
          <t>Сложность</t>
        </is>
      </c>
      <c r="I123" s="21" t="inlineStr">
        <is>
          <t>Маркировка</t>
        </is>
      </c>
      <c r="J123" s="21" t="inlineStr">
        <is>
          <t>Трек (ссылка)</t>
        </is>
      </c>
      <c r="K123" s="21" t="inlineStr">
        <is>
          <t>Источник</t>
        </is>
      </c>
    </row>
    <row r="124">
      <c r="B124" s="24" t="n">
        <v>1</v>
      </c>
      <c r="C124" s="20" t="inlineStr">
        <is>
          <t>Обход родников</t>
        </is>
      </c>
      <c r="D124" s="2" t="inlineStr">
        <is>
          <t>Мазар на холме → главный родник Манжылы-Ата в кольце ив → Майтык-Дубана, Илим, Бала, Бугу-Эне, Азиз, Уй-Булёлюк и др. (12 основных + 5 дополнительных)</t>
        </is>
      </c>
      <c r="E124" s="20" t="inlineStr">
        <is>
          <t>~3–4 (оценка)</t>
        </is>
      </c>
      <c r="F124" s="20" t="inlineStr">
        <is>
          <t>минимальный</t>
        </is>
      </c>
      <c r="G124" s="20" t="inlineStr">
        <is>
          <t>~2 ч полный; 1 ч короткий</t>
        </is>
      </c>
      <c r="H124" s="20" t="inlineStr">
        <is>
          <t>лёгкая</t>
        </is>
      </c>
      <c r="I124" s="20" t="inlineStr">
        <is>
          <t>нет; без проводника легко пропустить родники</t>
        </is>
      </c>
      <c r="J124" s="20" t="inlineStr"/>
      <c r="K124" s="2" t="inlineStr">
        <is>
          <t>https://www.centralasia-travel.com/en/countries/kirgistan/sights/manjyly-ota</t>
        </is>
      </c>
    </row>
    <row r="125">
      <c r="B125" s="24" t="n">
        <v>2</v>
      </c>
      <c r="C125" s="20" t="inlineStr">
        <is>
          <t>Каньоны Марс</t>
        </is>
      </c>
      <c r="D125" s="20" t="inlineStr">
        <is>
          <t>Рядом, ~0,5 км по глиняным холмам</t>
        </is>
      </c>
      <c r="E125" s="20" t="inlineStr">
        <is>
          <t>1–3</t>
        </is>
      </c>
      <c r="F125" s="20" t="inlineStr">
        <is>
          <t>небольшой</t>
        </is>
      </c>
      <c r="G125" s="20" t="inlineStr">
        <is>
          <t>1 ч</t>
        </is>
      </c>
      <c r="H125" s="20" t="inlineStr">
        <is>
          <t>лёгкая</t>
        </is>
      </c>
      <c r="I125" s="20" t="inlineStr">
        <is>
          <t>нет</t>
        </is>
      </c>
      <c r="J125" s="20" t="inlineStr"/>
      <c r="K125" s="20" t="inlineStr">
        <is>
          <t>этап 1</t>
        </is>
      </c>
    </row>
    <row r="127">
      <c r="A127" s="16" t="inlineStr">
        <is>
          <t>#table:horses</t>
        </is>
      </c>
      <c r="B127" s="22" t="inlineStr">
        <is>
          <t>Конные прогулки — 0</t>
        </is>
      </c>
    </row>
    <row r="128">
      <c r="A128" s="16" t="inlineStr">
        <is>
          <t>#keys</t>
        </is>
      </c>
      <c r="C128" s="16" t="inlineStr">
        <is>
          <t>where</t>
        </is>
      </c>
      <c r="D128" s="16" t="inlineStr">
        <is>
          <t>price</t>
        </is>
      </c>
      <c r="E128" s="16" t="inlineStr">
        <is>
          <t>guide</t>
        </is>
      </c>
      <c r="F128" s="16" t="inlineStr">
        <is>
          <t>notes</t>
        </is>
      </c>
      <c r="G128" s="16" t="inlineStr">
        <is>
          <t>src</t>
        </is>
      </c>
    </row>
    <row r="129">
      <c r="A129" s="16" t="inlineStr">
        <is>
          <t>#labels</t>
        </is>
      </c>
      <c r="B129" s="23" t="inlineStr">
        <is>
          <t>№ / строки ниже</t>
        </is>
      </c>
      <c r="C129" s="21" t="inlineStr">
        <is>
          <t>Где</t>
        </is>
      </c>
      <c r="D129" s="21" t="inlineStr">
        <is>
          <t>Цена</t>
        </is>
      </c>
      <c r="E129" s="21" t="inlineStr">
        <is>
          <t>Гид</t>
        </is>
      </c>
      <c r="F129" s="21" t="inlineStr">
        <is>
          <t>Заметки</t>
        </is>
      </c>
      <c r="G129" s="21" t="inlineStr">
        <is>
          <t>Источник</t>
        </is>
      </c>
    </row>
    <row r="131">
      <c r="A131" s="16" t="inlineStr">
        <is>
          <t>#table:activities</t>
        </is>
      </c>
      <c r="B131" s="22" t="inlineStr">
        <is>
          <t>Активности на месте — 4</t>
        </is>
      </c>
    </row>
    <row r="132">
      <c r="A132" s="16" t="inlineStr">
        <is>
          <t>#keys</t>
        </is>
      </c>
      <c r="C132" s="16" t="inlineStr">
        <is>
          <t>activity</t>
        </is>
      </c>
      <c r="D132" s="16" t="inlineStr">
        <is>
          <t>details</t>
        </is>
      </c>
      <c r="E132" s="16" t="inlineStr">
        <is>
          <t>price</t>
        </is>
      </c>
      <c r="F132" s="16" t="inlineStr">
        <is>
          <t>src</t>
        </is>
      </c>
    </row>
    <row r="133">
      <c r="A133" s="16" t="inlineStr">
        <is>
          <t>#labels</t>
        </is>
      </c>
      <c r="B133" s="23" t="inlineStr">
        <is>
          <t>№ / строки ниже</t>
        </is>
      </c>
      <c r="C133" s="21" t="inlineStr">
        <is>
          <t>Активность</t>
        </is>
      </c>
      <c r="D133" s="21" t="inlineStr">
        <is>
          <t>Подробно</t>
        </is>
      </c>
      <c r="E133" s="21" t="inlineStr">
        <is>
          <t>Цена</t>
        </is>
      </c>
      <c r="F133" s="21" t="inlineStr">
        <is>
          <t>Источник</t>
        </is>
      </c>
    </row>
    <row r="134">
      <c r="B134" s="24" t="n">
        <v>1</v>
      </c>
      <c r="C134" s="20" t="inlineStr">
        <is>
          <t>Паломничество к родникам</t>
        </is>
      </c>
      <c r="D134" s="2" t="inlineStr">
        <is>
          <t>Пить и набирать воду после разрешения смотрителя; не мыть ноги/обувь в родниках; закрытые плечи и колени, женщинам желателен платок</t>
        </is>
      </c>
      <c r="E134" s="20" t="inlineStr">
        <is>
          <t>пожертвование на усмотрение</t>
        </is>
      </c>
      <c r="F134" s="20" t="inlineStr">
        <is>
          <t>этап 1</t>
        </is>
      </c>
    </row>
    <row r="135">
      <c r="B135" s="24" t="n">
        <v>2</v>
      </c>
      <c r="C135" s="20" t="inlineStr">
        <is>
          <t>Шоу беркутчи</t>
        </is>
      </c>
      <c r="D135" s="2" t="inlineStr">
        <is>
          <t>В районе проходят демонстрации охоты с беркутом и национальные праздники</t>
        </is>
      </c>
      <c r="E135" s="20" t="inlineStr">
        <is>
          <t>не найдено</t>
        </is>
      </c>
      <c r="F135" s="20" t="inlineStr">
        <is>
          <t>https://eurasia.travel/sacred-kyrgyzstan-pilgrimage-sites/</t>
        </is>
      </c>
    </row>
    <row r="136">
      <c r="B136" s="24" t="n">
        <v>3</v>
      </c>
      <c r="C136" s="20" t="inlineStr">
        <is>
          <t>Петроглифы, средневековые руины</t>
        </is>
      </c>
      <c r="D136" s="2" t="inlineStr">
        <is>
          <t>В долине сохранились петроглифы каменного века и буддийские надписи</t>
        </is>
      </c>
      <c r="E136" s="20" t="inlineStr">
        <is>
          <t>—</t>
        </is>
      </c>
      <c r="F136" s="2" t="inlineStr">
        <is>
          <t>https://www.centralasia-travel.com/en/countries/kirgistan/sights/manjyly-ota</t>
        </is>
      </c>
    </row>
    <row r="137">
      <c r="B137" s="24" t="n">
        <v>4</v>
      </c>
      <c r="C137" s="20" t="inlineStr">
        <is>
          <t>Дроны</t>
        </is>
      </c>
      <c r="D137" s="2" t="inlineStr">
        <is>
          <t>Действующая святыня — не снимать молящихся без разрешения; запуск дрона согласовать со смотрителем</t>
        </is>
      </c>
      <c r="E137" s="20" t="inlineStr">
        <is>
          <t>—</t>
        </is>
      </c>
      <c r="F137" s="20" t="inlineStr">
        <is>
          <t>этап 1</t>
        </is>
      </c>
    </row>
    <row r="139">
      <c r="A139" s="16" t="inlineStr">
        <is>
          <t>#table:rent</t>
        </is>
      </c>
      <c r="B139" s="22" t="inlineStr">
        <is>
          <t>Прокат — 1</t>
        </is>
      </c>
    </row>
    <row r="140">
      <c r="A140" s="16" t="inlineStr">
        <is>
          <t>#keys</t>
        </is>
      </c>
      <c r="C140" s="16" t="inlineStr">
        <is>
          <t>what</t>
        </is>
      </c>
      <c r="D140" s="16" t="inlineStr">
        <is>
          <t>where</t>
        </is>
      </c>
      <c r="E140" s="16" t="inlineStr">
        <is>
          <t>price</t>
        </is>
      </c>
      <c r="F140" s="16" t="inlineStr">
        <is>
          <t>src</t>
        </is>
      </c>
    </row>
    <row r="141">
      <c r="A141" s="16" t="inlineStr">
        <is>
          <t>#labels</t>
        </is>
      </c>
      <c r="B141" s="23" t="inlineStr">
        <is>
          <t>№ / строки ниже</t>
        </is>
      </c>
      <c r="C141" s="21" t="inlineStr">
        <is>
          <t>Что</t>
        </is>
      </c>
      <c r="D141" s="21" t="inlineStr">
        <is>
          <t>Где</t>
        </is>
      </c>
      <c r="E141" s="21" t="inlineStr">
        <is>
          <t>Цена</t>
        </is>
      </c>
      <c r="F141" s="21" t="inlineStr">
        <is>
          <t>Источник</t>
        </is>
      </c>
    </row>
    <row r="142">
      <c r="B142" s="24" t="n">
        <v>1</v>
      </c>
      <c r="C142" s="2" t="inlineStr">
        <is>
          <t>Специального снаряжения не нужно; палатки для ночёвки на берегу</t>
        </is>
      </c>
      <c r="D142" s="20" t="inlineStr">
        <is>
          <t>Каракол (EcoTrek, 4Rent) / Бишкек (Rentik)</t>
        </is>
      </c>
      <c r="E142" s="20" t="inlineStr">
        <is>
          <t>палатка 500 сомов/сутки (EcoTrek)</t>
        </is>
      </c>
      <c r="F142" s="2" t="inlineStr">
        <is>
          <t>https://thepartyingtraveler.com/ala-kul-lake-trek-solo-hiking-guide-kyrgyzstan/</t>
        </is>
      </c>
    </row>
    <row r="144">
      <c r="A144" s="16" t="inlineStr">
        <is>
          <t>#table:itinerary</t>
        </is>
      </c>
      <c r="B144" s="22" t="inlineStr">
        <is>
          <t>Готовые планы — 3</t>
        </is>
      </c>
    </row>
    <row r="145">
      <c r="A145" s="16" t="inlineStr">
        <is>
          <t>#keys</t>
        </is>
      </c>
      <c r="C145" s="16" t="inlineStr">
        <is>
          <t>title</t>
        </is>
      </c>
      <c r="D145" s="16" t="inlineStr">
        <is>
          <t>plan</t>
        </is>
      </c>
    </row>
    <row r="146">
      <c r="A146" s="16" t="inlineStr">
        <is>
          <t>#labels</t>
        </is>
      </c>
      <c r="B146" s="23" t="inlineStr">
        <is>
          <t>№ / строки ниже</t>
        </is>
      </c>
      <c r="C146" s="21" t="inlineStr">
        <is>
          <t>Название плана</t>
        </is>
      </c>
      <c r="D146" s="21" t="inlineStr">
        <is>
          <t>План</t>
        </is>
      </c>
    </row>
    <row r="147">
      <c r="B147" s="24" t="n">
        <v>1</v>
      </c>
      <c r="C147" s="20" t="inlineStr">
        <is>
          <t>Утро на южном берегу</t>
        </is>
      </c>
      <c r="D147" s="2" t="inlineStr">
        <is>
          <t>5:00 рассвет на Шатылы → 8:00 завтрак в Боконбаево → 9:00–11:00 обход родников Манжылы-Ата со смотрителем → каньоны Марс → обед в Каджи-Сае → вечер — каньон Сказка.</t>
        </is>
      </c>
    </row>
    <row r="148">
      <c r="B148" s="24" t="n">
        <v>2</v>
      </c>
      <c r="C148" s="20" t="inlineStr">
        <is>
          <t>2 дня из Бишкека</t>
        </is>
      </c>
      <c r="D148" s="2" t="inlineStr">
        <is>
          <t>День 1: Бишкек → Боконбаево (5–6 ч), вечером Манжылы-Ата и шоу беркутчи, ночь в юрте. День 2: Шатылы на рассвете → Сказка → пляж Тосора/Тамги → Бишкек или Каракол.</t>
        </is>
      </c>
    </row>
    <row r="149">
      <c r="B149" s="24" t="n">
        <v>3</v>
      </c>
      <c r="C149" s="20" t="inlineStr">
        <is>
          <t>Связка по маршруту</t>
        </is>
      </c>
      <c r="D149" s="2" t="inlineStr">
        <is>
          <t>Боконбаево → Манжылы-Ата → каньоны Марс → Шатылы → Каджи-Сай → Сказка → Барскоон.</t>
        </is>
      </c>
    </row>
    <row r="152" ht="22" customHeight="1">
      <c r="A152" s="16" t="inlineStr">
        <is>
          <t>#section</t>
        </is>
      </c>
      <c r="B152" s="17" t="inlineStr">
        <is>
          <t>Сервисы рядом</t>
        </is>
      </c>
      <c r="C152" s="18" t="n"/>
      <c r="D152" s="18" t="n"/>
      <c r="E152" s="18" t="n"/>
      <c r="F152" s="18" t="n"/>
      <c r="G152" s="18" t="n"/>
      <c r="H152" s="18" t="n"/>
    </row>
    <row r="153">
      <c r="A153" s="16" t="inlineStr">
        <is>
          <t>svc_toilets</t>
        </is>
      </c>
      <c r="B153" s="21" t="inlineStr">
        <is>
          <t>Сервис: туалеты</t>
        </is>
      </c>
      <c r="C153" s="20" t="inlineStr">
        <is>
          <t>Не найдено (вероятно простой туалет у мазара — не подтверждено)</t>
        </is>
      </c>
    </row>
    <row r="154">
      <c r="A154" s="16" t="inlineStr">
        <is>
          <t>svc_water</t>
        </is>
      </c>
      <c r="B154" s="21" t="inlineStr">
        <is>
          <t>Сервис: вода</t>
        </is>
      </c>
      <c r="C154" s="20" t="inlineStr">
        <is>
          <t>Родники (питьевая безопасность не гарантирована — паломники пьют, туристам лучше кипятить); брать 1–1,5 л</t>
        </is>
      </c>
    </row>
    <row r="155">
      <c r="A155" s="16" t="inlineStr">
        <is>
          <t>svc_shop</t>
        </is>
      </c>
      <c r="B155" s="21" t="inlineStr">
        <is>
          <t>Сервис: магазин</t>
        </is>
      </c>
      <c r="C155" s="20" t="inlineStr">
        <is>
          <t>Боконбаево, Тон, Каджи-Сай</t>
        </is>
      </c>
    </row>
    <row r="156">
      <c r="A156" s="16" t="inlineStr">
        <is>
          <t>svc_atm</t>
        </is>
      </c>
      <c r="B156" s="21" t="inlineStr">
        <is>
          <t>Сервис: банкомат</t>
        </is>
      </c>
      <c r="C156" s="20" t="inlineStr">
        <is>
          <t>Боконбаево</t>
        </is>
      </c>
    </row>
    <row r="157">
      <c r="A157" s="16" t="inlineStr">
        <is>
          <t>svc_fuel</t>
        </is>
      </c>
      <c r="B157" s="21" t="inlineStr">
        <is>
          <t>Сервис: АЗС</t>
        </is>
      </c>
      <c r="C157" s="20" t="inlineStr">
        <is>
          <t>Боконбаево</t>
        </is>
      </c>
    </row>
    <row r="158">
      <c r="A158" s="16" t="inlineStr">
        <is>
          <t>svc_mobile</t>
        </is>
      </c>
      <c r="B158" s="21" t="inlineStr">
        <is>
          <t>Сервис: связь</t>
        </is>
      </c>
      <c r="C158" s="20" t="inlineStr">
        <is>
          <t>У трассы — все операторы (MegaCom 4G в Боконбаево с 2019); в ложбинах может пропадать</t>
        </is>
      </c>
    </row>
    <row r="159">
      <c r="A159" s="16" t="inlineStr">
        <is>
          <t>svc_medical</t>
        </is>
      </c>
      <c r="B159" s="21" t="inlineStr">
        <is>
          <t>Сервис: медпомощь</t>
        </is>
      </c>
      <c r="C159" s="20" t="inlineStr">
        <is>
          <t>Тонская районная больница, Боконбаево</t>
        </is>
      </c>
    </row>
    <row r="160">
      <c r="A160" s="16" t="inlineStr">
        <is>
          <t>svc_rescue</t>
        </is>
      </c>
      <c r="B160" s="21" t="inlineStr">
        <is>
          <t>Сервис: спасатели</t>
        </is>
      </c>
      <c r="C160" s="20" t="inlineStr">
        <is>
          <t>112</t>
        </is>
      </c>
    </row>
    <row r="162" ht="22" customHeight="1">
      <c r="A162" s="16" t="inlineStr">
        <is>
          <t>#section</t>
        </is>
      </c>
      <c r="B162" s="17" t="inlineStr">
        <is>
          <t>Бюджет</t>
        </is>
      </c>
      <c r="C162" s="18" t="n"/>
      <c r="D162" s="18" t="n"/>
      <c r="E162" s="18" t="n"/>
      <c r="F162" s="18" t="n"/>
      <c r="G162" s="18" t="n"/>
      <c r="H162" s="18" t="n"/>
    </row>
    <row r="163">
      <c r="A163" s="16" t="inlineStr">
        <is>
          <t>budget_economy</t>
        </is>
      </c>
      <c r="B163" s="21" t="inlineStr">
        <is>
          <t>Бюджет: эконом</t>
        </is>
      </c>
      <c r="C163" s="20" t="inlineStr">
        <is>
          <t>Маршрутка Бишкек — Боконбаево 550–650 (или Каракол ~150); пешком 1 км от трассы; пожертвование 50–200 на усмотрение; гостевой дом 350–1 500. ≈ 1 500–2 500 сомов/чел.</t>
        </is>
      </c>
    </row>
    <row r="164">
      <c r="A164" s="16" t="inlineStr">
        <is>
          <t>budget_comfort</t>
        </is>
      </c>
      <c r="B164" s="21" t="inlineStr">
        <is>
          <t>Бюджет: комфорт</t>
        </is>
      </c>
      <c r="C164" s="20" t="inlineStr">
        <is>
          <t>Шеринг 800–1 000 или машина 3 500–4 000; такси из Боконбаево с ожиданием; юрточный лагерь/эко-курорт; экскурсия через CBT. ≈ 4 000–7 000 сомов/чел.</t>
        </is>
      </c>
    </row>
    <row r="165">
      <c r="A165" s="16" t="inlineStr">
        <is>
          <t>budget_year</t>
        </is>
      </c>
      <c r="B165" s="21" t="inlineStr">
        <is>
          <t>Бюджет: год цен</t>
        </is>
      </c>
      <c r="C165" s="20" t="inlineStr">
        <is>
          <t>2023–2025</t>
        </is>
      </c>
    </row>
    <row r="167" ht="22" customHeight="1">
      <c r="A167" s="16" t="inlineStr">
        <is>
          <t>#section</t>
        </is>
      </c>
      <c r="B167" s="17" t="inlineStr">
        <is>
          <t>Что говорят путешественники</t>
        </is>
      </c>
      <c r="C167" s="18" t="n"/>
      <c r="D167" s="18" t="n"/>
      <c r="E167" s="18" t="n"/>
      <c r="F167" s="18" t="n"/>
      <c r="G167" s="18" t="n"/>
      <c r="H167" s="18" t="n"/>
    </row>
    <row r="168">
      <c r="A168" s="16" t="inlineStr">
        <is>
          <t>reviews</t>
        </is>
      </c>
      <c r="B168" s="21" t="inlineStr">
        <is>
          <t>Что говорят путешественники</t>
        </is>
      </c>
      <c r="C168" s="2" t="inlineStr">
        <is>
          <t>Google Maps «Манжылы-Ата»: 4,7/5, 55 оценок (03.10.2026). TripAdvisor «Manjyly-Ata Valley»: 4,0/5, 2 отзыва (2015–2018). Плюсы: аутентичность, тишина, пейзажи, бесплатно; минусы: трудно найти все родники без проводника, редкий транспорт, нет тени.</t>
        </is>
      </c>
    </row>
    <row r="170" ht="22" customHeight="1">
      <c r="A170" s="16" t="inlineStr">
        <is>
          <t>#section</t>
        </is>
      </c>
      <c r="B170" s="17" t="inlineStr">
        <is>
          <t>Рядом</t>
        </is>
      </c>
      <c r="C170" s="18" t="n"/>
      <c r="D170" s="18" t="n"/>
      <c r="E170" s="18" t="n"/>
      <c r="F170" s="18" t="n"/>
      <c r="G170" s="18" t="n"/>
      <c r="H170" s="18" t="n"/>
    </row>
    <row r="171">
      <c r="A171" s="16" t="inlineStr">
        <is>
          <t>#table:nearby</t>
        </is>
      </c>
      <c r="B171" s="22" t="inlineStr">
        <is>
          <t>Рядом — 3</t>
        </is>
      </c>
    </row>
    <row r="172">
      <c r="A172" s="16" t="inlineStr">
        <is>
          <t>#keys</t>
        </is>
      </c>
      <c r="C172" s="16" t="inlineStr">
        <is>
          <t>id</t>
        </is>
      </c>
      <c r="D172" s="16" t="inlineStr">
        <is>
          <t>name</t>
        </is>
      </c>
      <c r="E172" s="16" t="inlineStr">
        <is>
          <t>km</t>
        </is>
      </c>
    </row>
    <row r="173">
      <c r="A173" s="16" t="inlineStr">
        <is>
          <t>#labels</t>
        </is>
      </c>
      <c r="B173" s="23" t="inlineStr">
        <is>
          <t>№ / строки ниже</t>
        </is>
      </c>
      <c r="C173" s="21" t="inlineStr">
        <is>
          <t>ID соседнего места</t>
        </is>
      </c>
      <c r="D173" s="21" t="inlineStr">
        <is>
          <t>Название</t>
        </is>
      </c>
      <c r="E173" s="21" t="inlineStr">
        <is>
          <t>Км</t>
        </is>
      </c>
    </row>
    <row r="174">
      <c r="B174" s="24" t="n">
        <v>1</v>
      </c>
      <c r="C174" s="20" t="inlineStr">
        <is>
          <t>kg-0058</t>
        </is>
      </c>
      <c r="D174" s="20" t="inlineStr">
        <is>
          <t>Каньоны Марс</t>
        </is>
      </c>
      <c r="E174" s="20" t="n">
        <v>0.5</v>
      </c>
    </row>
    <row r="175">
      <c r="B175" s="24" t="n">
        <v>2</v>
      </c>
      <c r="C175" s="20" t="inlineStr">
        <is>
          <t>kg-0033</t>
        </is>
      </c>
      <c r="D175" s="20" t="inlineStr">
        <is>
          <t>Панорама Шатылы</t>
        </is>
      </c>
      <c r="E175" s="20" t="n">
        <v>6.8</v>
      </c>
    </row>
    <row r="176">
      <c r="B176" s="24" t="n">
        <v>3</v>
      </c>
      <c r="C176" s="20" t="inlineStr">
        <is>
          <t>kg-skazka</t>
        </is>
      </c>
      <c r="D176" s="20" t="inlineStr">
        <is>
          <t>Каньон Сказка</t>
        </is>
      </c>
      <c r="E176" s="20" t="n">
        <v>19.9</v>
      </c>
    </row>
    <row r="179" ht="22" customHeight="1">
      <c r="A179" s="16" t="inlineStr">
        <is>
          <t>#section</t>
        </is>
      </c>
      <c r="B179" s="17" t="inlineStr">
        <is>
          <t>Проверка и качество данных</t>
        </is>
      </c>
      <c r="C179" s="18" t="n"/>
      <c r="D179" s="18" t="n"/>
      <c r="E179" s="18" t="n"/>
      <c r="F179" s="18" t="n"/>
      <c r="G179" s="18" t="n"/>
      <c r="H179" s="18" t="n"/>
    </row>
    <row r="180">
      <c r="A180" s="16" t="inlineStr">
        <is>
          <t>checked</t>
        </is>
      </c>
      <c r="B180" s="21" t="inlineStr">
        <is>
          <t>Как проверено</t>
        </is>
      </c>
      <c r="C180" s="2" t="inlineStr">
        <is>
          <t>Карточка проверена по открытым источникам 07.10.2026: съезд с южной трассы к комплексу родников и мазару (Google-метка и central-asia.live совпадают); родники разбросаны по ложбинам на 1–2 км к югу и востоку</t>
        </is>
      </c>
    </row>
    <row r="181">
      <c r="A181" s="16" t="inlineStr">
        <is>
          <t>note</t>
        </is>
      </c>
      <c r="B181" s="21" t="inlineStr">
        <is>
          <t>Заметка редакции</t>
        </is>
      </c>
      <c r="C181" s="2" t="inlineStr">
        <is>
          <t>Этнографическая и описательная база богатая (Aigine, гайды 2021–2026, репортаж RNS 2024), координаты и доступ подтверждены; число родников в источниках 7/12/17 (разные уровни детализации); нет цен такси, не подтверждена работа юрточного лагеря, мало свежих отзывов на TripAdvisor.</t>
        </is>
      </c>
    </row>
    <row r="182">
      <c r="A182" s="16" t="inlineStr">
        <is>
          <t>gaps</t>
        </is>
      </c>
      <c r="B182" s="21" t="inlineStr">
        <is>
          <t>Чего не хватает в данных (каждое с новой строки)</t>
        </is>
      </c>
      <c r="C182" s="2" t="inlineStr">
        <is>
          <t>Тариф такси из Боконбаево
Туалет и вода на месте
Работает ли юрточный лагерь «Манжылы-Ата» в 2026
Рекомендуемая сумма пожертвования
Длина маршрута обхода</t>
        </is>
      </c>
    </row>
    <row r="183">
      <c r="A183" s="16" t="inlineStr">
        <is>
          <t>flags</t>
        </is>
      </c>
      <c r="B183" s="21" t="inlineStr">
        <is>
          <t>Противоречия источников (каждое с новой строки)</t>
        </is>
      </c>
      <c r="C183" s="2" t="inlineStr">
        <is>
          <t>Количество родников: 7 (Aigine), 12+5 (Nomad's Land), 17 (каталоги) — разные критерии
Юрточный лагерь на месте — данные 2020 г.
Родники мелеют (2024): наличие воды в засушливый сезон не гарантировано</t>
        </is>
      </c>
    </row>
    <row r="184">
      <c r="A184" s="16" t="inlineStr">
        <is>
          <t>idx</t>
        </is>
      </c>
      <c r="B184" s="21" t="inlineStr">
        <is>
          <t>Индекс полноты 0–100</t>
        </is>
      </c>
      <c r="C184" s="20" t="n">
        <v>72</v>
      </c>
    </row>
    <row r="185">
      <c r="A185" s="16" t="inlineStr">
        <is>
          <t>rich</t>
        </is>
      </c>
      <c r="B185" s="21" t="inlineStr">
        <is>
          <t>Насыщенность</t>
        </is>
      </c>
      <c r="C185" s="20" t="n">
        <v>7</v>
      </c>
    </row>
    <row r="186">
      <c r="A186" s="16" t="inlineStr">
        <is>
          <t>conf</t>
        </is>
      </c>
      <c r="B186" s="21" t="inlineStr">
        <is>
          <t>Достоверность</t>
        </is>
      </c>
      <c r="C186" s="20" t="n">
        <v>29</v>
      </c>
    </row>
    <row r="187">
      <c r="A187" s="16" t="inlineStr">
        <is>
          <t>prac</t>
        </is>
      </c>
      <c r="B187" s="21" t="inlineStr">
        <is>
          <t>Практичность</t>
        </is>
      </c>
      <c r="C187" s="20" t="n">
        <v>6</v>
      </c>
    </row>
    <row r="188">
      <c r="A188" s="16" t="inlineStr">
        <is>
          <t>en_reviewed</t>
        </is>
      </c>
      <c r="B188" s="21" t="inlineStr">
        <is>
          <t>Перевод EN проверен (да/нет)</t>
        </is>
      </c>
      <c r="C188" s="20" t="inlineStr">
        <is>
          <t>нет</t>
        </is>
      </c>
    </row>
    <row r="189">
      <c r="A189" s="16" t="inlineStr">
        <is>
          <t>#table:fixes</t>
        </is>
      </c>
      <c r="B189" s="22" t="inlineStr">
        <is>
          <t>Журнал правок — 4</t>
        </is>
      </c>
    </row>
    <row r="190">
      <c r="A190" s="16" t="inlineStr">
        <is>
          <t>#keys</t>
        </is>
      </c>
      <c r="C190" s="16" t="inlineStr">
        <is>
          <t>f</t>
        </is>
      </c>
      <c r="D190" s="16" t="inlineStr">
        <is>
          <t>n</t>
        </is>
      </c>
      <c r="E190" s="16" t="inlineStr">
        <is>
          <t>u</t>
        </is>
      </c>
    </row>
    <row r="191">
      <c r="A191" s="16" t="inlineStr">
        <is>
          <t>#labels</t>
        </is>
      </c>
      <c r="B191" s="23" t="inlineStr">
        <is>
          <t>№ / строки ниже</t>
        </is>
      </c>
      <c r="C191" s="21" t="inlineStr">
        <is>
          <t>Поле</t>
        </is>
      </c>
      <c r="D191" s="21" t="inlineStr">
        <is>
          <t>Что изменено</t>
        </is>
      </c>
      <c r="E191" s="21" t="inlineStr">
        <is>
          <t>Источник</t>
        </is>
      </c>
    </row>
    <row r="192">
      <c r="B192" s="24" t="n">
        <v>1</v>
      </c>
      <c r="C192" s="20" t="inlineStr">
        <is>
          <t>Район</t>
        </is>
      </c>
      <c r="D192" s="20" t="inlineStr">
        <is>
          <t>Тонский район</t>
        </is>
      </c>
      <c r="E192" s="20" t="inlineStr">
        <is>
          <t>https://aigine.kg/images/issyk-kol_book_english.PDF</t>
        </is>
      </c>
    </row>
    <row r="193">
      <c r="B193" s="24" t="n">
        <v>2</v>
      </c>
      <c r="C193" s="20" t="inlineStr">
        <is>
          <t>Высота</t>
        </is>
      </c>
      <c r="D193" s="20" t="inlineStr">
        <is>
          <t>~1650 м</t>
        </is>
      </c>
      <c r="E193" s="2" t="inlineStr">
        <is>
          <t>https://blueprint.nomadsland.travel/ru/before-you-go/kyrgyzstan/sights/manjyly-ata-valley</t>
        </is>
      </c>
    </row>
    <row r="194">
      <c r="B194" s="24" t="n">
        <v>3</v>
      </c>
      <c r="C194" s="20" t="inlineStr">
        <is>
          <t>Координаты</t>
        </is>
      </c>
      <c r="D194" s="2" t="inlineStr">
        <is>
          <t>42.1478, 77.0858 (Google / central-asia.live — съезд с трассы к родникам)</t>
        </is>
      </c>
      <c r="E194" s="20" t="inlineStr">
        <is>
          <t>https://central-asia.live/en/places/manjyly-ata</t>
        </is>
      </c>
    </row>
    <row r="195">
      <c r="B195" s="24" t="n">
        <v>4</v>
      </c>
      <c r="C195" s="20" t="inlineStr">
        <is>
          <t>Стоимость входа</t>
        </is>
      </c>
      <c r="D195" s="20" t="inlineStr">
        <is>
          <t>Входной платы нет; пожертвование смотрителю</t>
        </is>
      </c>
      <c r="E195" s="20" t="inlineStr">
        <is>
          <t>https://www.backpackadventures.org/manjyly-ata-kyrgyzstan/</t>
        </is>
      </c>
    </row>
    <row r="197">
      <c r="A197" s="16" t="inlineStr">
        <is>
          <t>#table:sources</t>
        </is>
      </c>
      <c r="B197" s="22" t="inlineStr">
        <is>
          <t>Источники карточки — 11</t>
        </is>
      </c>
    </row>
    <row r="198">
      <c r="A198" s="16" t="inlineStr">
        <is>
          <t>#keys</t>
        </is>
      </c>
      <c r="C198" s="16" t="inlineStr">
        <is>
          <t>url</t>
        </is>
      </c>
      <c r="D198" s="16" t="inlineStr">
        <is>
          <t>title</t>
        </is>
      </c>
      <c r="E198" s="16" t="inlineStr">
        <is>
          <t>used_for</t>
        </is>
      </c>
    </row>
    <row r="199">
      <c r="A199" s="16" t="inlineStr">
        <is>
          <t>#labels</t>
        </is>
      </c>
      <c r="B199" s="23" t="inlineStr">
        <is>
          <t>№ / строки ниже</t>
        </is>
      </c>
      <c r="C199" s="21" t="inlineStr">
        <is>
          <t>Ссылка</t>
        </is>
      </c>
      <c r="D199" s="21" t="inlineStr">
        <is>
          <t>Название</t>
        </is>
      </c>
      <c r="E199" s="21" t="inlineStr">
        <is>
          <t>Для чего</t>
        </is>
      </c>
    </row>
    <row r="200">
      <c r="B200" s="24" t="n">
        <v>1</v>
      </c>
      <c r="C200" s="20" t="inlineStr">
        <is>
          <t>https://aigine.kg/images/issyk-kol_book_english.PDF</t>
        </is>
      </c>
      <c r="D200" s="20" t="inlineStr">
        <is>
          <t>Aigine CRC — Sacred Sites of Ysyk-Köl</t>
        </is>
      </c>
      <c r="E200" s="20" t="inlineStr">
        <is>
          <t>расположение, 7 родников, смотритель</t>
        </is>
      </c>
    </row>
    <row r="201">
      <c r="B201" s="24" t="n">
        <v>2</v>
      </c>
      <c r="C201" s="20" t="inlineStr">
        <is>
          <t>https://www.backpackadventures.org/manjyly-ata-kyrgyzstan/</t>
        </is>
      </c>
      <c r="D201" s="20" t="inlineStr">
        <is>
          <t>Backpack Adventures — Manjyly Ata (26.07.2026)</t>
        </is>
      </c>
      <c r="E201" s="20" t="inlineStr">
        <is>
          <t>как добраться, 2 ч, смотритель, сезон, этикет</t>
        </is>
      </c>
    </row>
    <row r="202">
      <c r="B202" s="24" t="n">
        <v>3</v>
      </c>
      <c r="C202" s="2" t="inlineStr">
        <is>
          <t>https://blueprint.nomadsland.travel/ru/before-you-go/kyrgyzstan/sights/manjyly-ata-valley</t>
        </is>
      </c>
      <c r="D202" s="20" t="inlineStr">
        <is>
          <t>Nomad's Land — Манжили-Ата Долина</t>
        </is>
      </c>
      <c r="E202" s="20" t="inlineStr">
        <is>
          <t>1650 м, 12+5 родников, история</t>
        </is>
      </c>
    </row>
    <row r="203">
      <c r="B203" s="24" t="n">
        <v>4</v>
      </c>
      <c r="C203" s="2" t="inlineStr">
        <is>
          <t>https://triptokyrgyzstan.com/ru/destinations/places/dolina-manzhyly-ata</t>
        </is>
      </c>
      <c r="D203" s="20" t="inlineStr">
        <is>
          <t>Trip to Kyrgyzstan — Долина Манжылы-Ата</t>
        </is>
      </c>
      <c r="E203" s="20" t="inlineStr">
        <is>
          <t>17 родников, мазар</t>
        </is>
      </c>
    </row>
    <row r="204">
      <c r="B204" s="24" t="n">
        <v>5</v>
      </c>
      <c r="C204" s="2" t="inlineStr">
        <is>
          <t>https://central-asia.guide/kyrgyzstan/destinations-kg/issyk-kul/manjyly-ata/</t>
        </is>
      </c>
      <c r="D204" s="20" t="inlineStr">
        <is>
          <t>Central Asia Guide — Manjyly-Ata (2021)</t>
        </is>
      </c>
      <c r="E204" s="20" t="inlineStr">
        <is>
          <t>расположение, тенгрианство/ислам, Манас</t>
        </is>
      </c>
    </row>
    <row r="205">
      <c r="B205" s="24" t="n">
        <v>6</v>
      </c>
      <c r="C205" s="20" t="inlineStr">
        <is>
          <t>https://central-asia.live/en/places/manjyly-ata</t>
        </is>
      </c>
      <c r="D205" s="20" t="inlineStr">
        <is>
          <t>Central Asia Live — Manjyly-Ata</t>
        </is>
      </c>
      <c r="E205" s="20" t="inlineStr">
        <is>
          <t>координаты</t>
        </is>
      </c>
    </row>
    <row r="206">
      <c r="B206" s="24" t="n">
        <v>7</v>
      </c>
      <c r="C206" s="2" t="inlineStr">
        <is>
          <t>https://religionnews.com/2024/01/05/once-protected-by-its-remoteness-a-sacred-lake-in-kyrgyzstan-is-threatened-by-change/</t>
        </is>
      </c>
      <c r="D206" s="2" t="inlineStr">
        <is>
          <t>Religion News Service — sacred springs threatened by change (05.01.2024)</t>
        </is>
      </c>
      <c r="E206" s="20" t="inlineStr">
        <is>
          <t>обмеление, конфликт туризма и паломничества</t>
        </is>
      </c>
    </row>
    <row r="207">
      <c r="B207" s="24" t="n">
        <v>8</v>
      </c>
      <c r="C207" s="2" t="inlineStr">
        <is>
          <t>https://www.tripadvisor.in/Attraction_Review-g8012725-d10091505-Reviews-Manjyly_Ata_Valley-Kaji_Say_Issyk_Kul_Province.html</t>
        </is>
      </c>
      <c r="D207" s="20" t="inlineStr">
        <is>
          <t>TripAdvisor — Manjyly-Ata Valley</t>
        </is>
      </c>
      <c r="E207" s="20" t="inlineStr">
        <is>
          <t>рейтинг, транспорт из Каракола</t>
        </is>
      </c>
    </row>
    <row r="208">
      <c r="B208" s="24" t="n">
        <v>9</v>
      </c>
      <c r="C208" s="20" t="inlineStr">
        <is>
          <t>https://www.jartour.ru/hotels/yurtovyij_lager_1.html</t>
        </is>
      </c>
      <c r="D208" s="20" t="inlineStr">
        <is>
          <t>Jartour — Юртовый лагерь Манжылы-Ата</t>
        </is>
      </c>
      <c r="E208" s="20" t="inlineStr">
        <is>
          <t>юрточный лагерь (2020)</t>
        </is>
      </c>
    </row>
    <row r="209">
      <c r="B209" s="24" t="n">
        <v>10</v>
      </c>
      <c r="C209" s="2" t="inlineStr">
        <is>
          <t>https://eurasia.travel/ru/sacred-kyrgyzstan-pilgrimage-sites/</t>
        </is>
      </c>
      <c r="D209" s="20" t="inlineStr">
        <is>
          <t>Eurasia Travel — Священный Кыргызстан</t>
        </is>
      </c>
      <c r="E209" s="20" t="inlineStr">
        <is>
          <t>8 ив, 12 родников</t>
        </is>
      </c>
    </row>
    <row r="210">
      <c r="B210" s="24" t="n">
        <v>11</v>
      </c>
      <c r="C210" s="20" t="inlineStr">
        <is>
          <t>https://cbtkyrgyzstan.kg/en/?p=143</t>
        </is>
      </c>
      <c r="D210" s="20" t="inlineStr">
        <is>
          <t>CBT Bokonbaevo</t>
        </is>
      </c>
      <c r="E210" s="20" t="inlineStr">
        <is>
          <t>контакты для такси и проводника</t>
        </is>
      </c>
    </row>
    <row r="212">
      <c r="A212" s="16" t="inlineStr">
        <is>
          <t>#table:sources_practical</t>
        </is>
      </c>
      <c r="B212" s="22" t="inlineStr">
        <is>
          <t>Источники практики — 6</t>
        </is>
      </c>
    </row>
    <row r="213">
      <c r="A213" s="16" t="inlineStr">
        <is>
          <t>#keys</t>
        </is>
      </c>
      <c r="C213" s="16" t="inlineStr">
        <is>
          <t>url</t>
        </is>
      </c>
      <c r="D213" s="16" t="inlineStr">
        <is>
          <t>title</t>
        </is>
      </c>
      <c r="E213" s="16" t="inlineStr">
        <is>
          <t>used_for</t>
        </is>
      </c>
    </row>
    <row r="214">
      <c r="A214" s="16" t="inlineStr">
        <is>
          <t>#labels</t>
        </is>
      </c>
      <c r="B214" s="23" t="inlineStr">
        <is>
          <t>№ / строки ниже</t>
        </is>
      </c>
      <c r="C214" s="21" t="inlineStr">
        <is>
          <t>Ссылка</t>
        </is>
      </c>
      <c r="D214" s="21" t="inlineStr">
        <is>
          <t>Название</t>
        </is>
      </c>
      <c r="E214" s="21" t="inlineStr">
        <is>
          <t>Для чего</t>
        </is>
      </c>
    </row>
    <row r="215">
      <c r="B215" s="24" t="n">
        <v>1</v>
      </c>
      <c r="C215" s="2" t="inlineStr">
        <is>
          <t>https://www.centralasia-travel.com/en/countries/kirgistan/sights/manjyly-ota</t>
        </is>
      </c>
      <c r="D215" s="20" t="inlineStr">
        <is>
          <t>Central Asia Travel — Manzhyly-Ata</t>
        </is>
      </c>
      <c r="E215" s="20" t="inlineStr">
        <is>
          <t>12+5 родников, мазар, петроглифы</t>
        </is>
      </c>
    </row>
    <row r="216">
      <c r="B216" s="24" t="n">
        <v>2</v>
      </c>
      <c r="C216" s="20" t="inlineStr">
        <is>
          <t>https://eurasia.travel/sacred-kyrgyzstan-pilgrimage-sites/</t>
        </is>
      </c>
      <c r="D216" s="20" t="inlineStr">
        <is>
          <t>Eurasia.travel — Sacred Kyrgyzstan</t>
        </is>
      </c>
      <c r="E216" s="20" t="inlineStr">
        <is>
          <t>расположение, беркутчи</t>
        </is>
      </c>
    </row>
    <row r="217">
      <c r="B217" s="24" t="n">
        <v>3</v>
      </c>
      <c r="C217" s="20" t="inlineStr">
        <is>
          <t>https://cbtkyrgyzstan.kg/cbt-groups/bokonbaevo/</t>
        </is>
      </c>
      <c r="D217" s="20" t="inlineStr">
        <is>
          <t>CBT Bokonbaevo</t>
        </is>
      </c>
      <c r="E217" s="20" t="inlineStr">
        <is>
          <t>контакты, такси, юрты</t>
        </is>
      </c>
    </row>
    <row r="218">
      <c r="B218" s="24" t="n">
        <v>4</v>
      </c>
      <c r="C218" s="20" t="inlineStr">
        <is>
          <t>https://www.komandirovka.ru/hotels/bokonbaevo/</t>
        </is>
      </c>
      <c r="D218" s="20" t="inlineStr">
        <is>
          <t>Командировка.ру — Боконбаево</t>
        </is>
      </c>
      <c r="E218" s="20" t="inlineStr">
        <is>
          <t>список жилья, лагерь Манжылы-Ата</t>
        </is>
      </c>
    </row>
    <row r="219">
      <c r="B219" s="24" t="n">
        <v>5</v>
      </c>
      <c r="C219" s="20" t="inlineStr">
        <is>
          <t>https://backpackmoments.com/things-to-do-in-karakol/</t>
        </is>
      </c>
      <c r="D219" s="20" t="inlineStr">
        <is>
          <t>Backpack Moments — Karakol</t>
        </is>
      </c>
      <c r="E219" s="20" t="inlineStr">
        <is>
          <t>маршрутки №310/315</t>
        </is>
      </c>
    </row>
    <row r="220">
      <c r="B220" s="24" t="n">
        <v>6</v>
      </c>
      <c r="C220" s="2" t="inlineStr">
        <is>
          <t>https://kaktus.media/doc/438570_gid_kaktus._spisok_pansionatov_na_issyk_kyle_ceny_na_iun_2024_obnovleno.html</t>
        </is>
      </c>
      <c r="D220" s="20" t="inlineStr">
        <is>
          <t>Kaktus — пансионаты 06.2024</t>
        </is>
      </c>
      <c r="E220" s="20" t="inlineStr">
        <is>
          <t>Каджи-Сай</t>
        </is>
      </c>
    </row>
    <row r="223" ht="22" customHeight="1">
      <c r="A223" s="16" t="inlineStr">
        <is>
          <t>#section</t>
        </is>
      </c>
      <c r="B223" s="17" t="inlineStr">
        <is>
          <t>Перевод EN</t>
        </is>
      </c>
      <c r="C223" s="18" t="n"/>
      <c r="D223" s="18" t="n"/>
      <c r="E223" s="18" t="n"/>
      <c r="F223" s="18" t="n"/>
      <c r="G223" s="18" t="n"/>
      <c r="H223" s="18" t="n"/>
    </row>
    <row r="224">
      <c r="A224" s="16" t="inlineStr">
        <is>
          <t>#table:translations_en</t>
        </is>
      </c>
      <c r="B224" s="22" t="inlineStr">
        <is>
          <t>Перевод на английский — 171</t>
        </is>
      </c>
    </row>
    <row r="225">
      <c r="A225" s="16" t="inlineStr">
        <is>
          <t>#keys</t>
        </is>
      </c>
      <c r="C225" s="16" t="inlineStr">
        <is>
          <t>path</t>
        </is>
      </c>
      <c r="D225" s="16" t="inlineStr">
        <is>
          <t>ru</t>
        </is>
      </c>
      <c r="E225" s="16" t="inlineStr">
        <is>
          <t>en</t>
        </is>
      </c>
    </row>
    <row r="226">
      <c r="A226" s="16" t="inlineStr">
        <is>
          <t>#labels</t>
        </is>
      </c>
      <c r="B226" s="23" t="inlineStr">
        <is>
          <t>№ / строки ниже</t>
        </is>
      </c>
      <c r="C226" s="21" t="inlineStr">
        <is>
          <t>Поле</t>
        </is>
      </c>
      <c r="D226" s="21" t="inlineStr">
        <is>
          <t>Русский (только чтение)</t>
        </is>
      </c>
      <c r="E226" s="21" t="inlineStr">
        <is>
          <t>English</t>
        </is>
      </c>
    </row>
    <row r="227">
      <c r="B227" s="24" t="n">
        <v>1</v>
      </c>
      <c r="C227" s="20" t="inlineStr">
        <is>
          <t>name</t>
        </is>
      </c>
      <c r="D227" s="20" t="inlineStr">
        <is>
          <t>Долина Манжылы-Ата</t>
        </is>
      </c>
      <c r="E227" s="20" t="inlineStr">
        <is>
          <t>Manjyly-Ata Valley</t>
        </is>
      </c>
    </row>
    <row r="228">
      <c r="B228" s="24" t="n">
        <v>2</v>
      </c>
      <c r="C228" s="20" t="inlineStr">
        <is>
          <t>full</t>
        </is>
      </c>
      <c r="D228" s="20" t="inlineStr">
        <is>
          <t>Долина Манжылы-Ата (священные родники Манжылы-Ата)</t>
        </is>
      </c>
      <c r="E228" s="20" t="inlineStr">
        <is>
          <t>Manjyly-Ata Valley (the sacred springs of Manjyly-Ata)</t>
        </is>
      </c>
    </row>
    <row r="229">
      <c r="B229" s="24" t="n">
        <v>3</v>
      </c>
      <c r="C229" s="20" t="inlineStr">
        <is>
          <t>dist</t>
        </is>
      </c>
      <c r="D229" s="20" t="inlineStr">
        <is>
          <t>Тонский район</t>
        </is>
      </c>
      <c r="E229" s="20" t="inlineStr">
        <is>
          <t>Tong district</t>
        </is>
      </c>
    </row>
    <row r="230">
      <c r="B230" s="24" t="n">
        <v>4</v>
      </c>
      <c r="C230" s="20" t="inlineStr">
        <is>
          <t>near</t>
        </is>
      </c>
      <c r="D230" s="2" t="inlineStr">
        <is>
          <t>Село Тон — ~5 км к северо-западу (Aigine); Боконбаево — ~10 мин на машине на запад (Backpack Adventures, 2026); Каджи-Сай — ~15 мин на восток. Комплекс в ~1 км от берега озера, к югу от трассы Бишкек — Каракол.</t>
        </is>
      </c>
      <c r="E230" s="2" t="inlineStr">
        <is>
          <t>Tong village — ~5 km to the northwest (Aigine); Bokonbaevo — ~10 min by car to the west (Backpack Adventures, 2026); Kaji-Say — ~15 min to the east. The complex is ~1 km from the lakeshore, south of the Bishkek — Karakol highway.</t>
        </is>
      </c>
    </row>
    <row r="231">
      <c r="B231" s="24" t="n">
        <v>5</v>
      </c>
      <c r="C231" s="20" t="inlineStr">
        <is>
          <t>elev</t>
        </is>
      </c>
      <c r="D231" s="2" t="inlineStr">
        <is>
          <t>~1650 м (Nomad's Land) — холмы в 1 км от берега, чуть выше уровня озера (1607 м).</t>
        </is>
      </c>
      <c r="E231" s="2" t="inlineStr">
        <is>
          <t>~1650 m (Nomad's Land) — hills 1 km from the shore, slightly above the lake level (1607 m).</t>
        </is>
      </c>
    </row>
    <row r="232">
      <c r="B232" s="24" t="n">
        <v>6</v>
      </c>
      <c r="C232" s="20" t="inlineStr">
        <is>
          <t>short</t>
        </is>
      </c>
      <c r="D232" s="2" t="inlineStr">
        <is>
          <t>Долина священных родников на южном берегу Иссык-Куля: 7–17 минеральных источников среди глинистых холмов и старых ив, мазар святого, смотритель-шыракчы и паломники со всего Кыргызстана; место из эпоса «Манас», доступное с трассы в 10 минутах от Боконбаево.</t>
        </is>
      </c>
      <c r="E232" s="2" t="inlineStr">
        <is>
          <t>A valley of sacred springs on the south shore of Issyk-Kul: 7–17 mineral springs among clay hills and old willows, a saint's mazar, a caretaker-shyrakchy and pilgrims from all over Kyrgyzstan; a place from the Manas epic, reachable from the highway in 10 minutes from Bokonbaevo.</t>
        </is>
      </c>
    </row>
    <row r="233">
      <c r="B233" s="24" t="n">
        <v>7</v>
      </c>
      <c r="C233" s="20" t="inlineStr">
        <is>
          <t>desc</t>
        </is>
      </c>
      <c r="D233" s="2" t="inlineStr">
        <is>
          <t>Манжылы-Ата — лабиринт сухих глинистых долин («геологическая аномалия», по Nomad's Land) между трассой и предгорьями Терскея в 5 км юго-восточнее села Тон. По исследованию центра Aigine, здесь семь главных родников с именами и «специализацией»: Манжылы-Ата (главный, в кольце чёрных ив), Майтык-Дубана, Илим, Бала, Бугу-Эне, Азиз, Уй-Булёлюк — от бесплодия до болезней печени и глаз; путеводители насчитывают 12 основных и 5 дополнительных (всего 17). На холме — мазар исламского проповедника, с которого начинают обход; традиция смешивает тенгрианство и ислам, место упоминается в «Манасе» и прославилось к концу XVII века. Смотритель (на 2026 г. — Жакыпов Кадырбек, целитель из Джети-Огуза) проводит паломников и объясняет свойства воды. Полный обход родников занимает около 2 часов пешком по сухим тропам без тени. Религиозные лидеры жалуются, что вода в родниках убывает (засуха, откачка грунтовых вод) и что «развлекательный» туризм лишает место силы — касиет (Religion News, 2024). Входных билетов нет; принято пожертвование смотрителю (сумма не регламентирована).</t>
        </is>
      </c>
      <c r="E233" s="2" t="inlineStr">
        <is>
          <t>Manjyly-Ata is a maze of dry clay valleys (a “geological anomaly,” per Nomad's Land) between the highway and the Terskey foothills, 5 km southeast of Tong village. According to a study by the Aigine center, there are seven main springs here, each with a name and a “specialization”: Manjyly-Ata (the main one, ringed by black willows), Maytyk-Dubana, Ilim, Bala, Bugu-Ene, Aziz, Uy-Bulyolyuk — for ailments from infertility to liver and eye diseases; guidebooks count 12 main and 5 additional springs (17 in all). On the hill is the mazar of an Islamic preacher, where the round of the springs begins; the tradition blends Tengrism and Islam, and the place is mentioned in the Manas epic and became famous by the end of the 17th century. The caretaker (as of 2026, Zhakypov Kadyrbek, a healer from Jeti-Oguz) guides pilgrims and explains the properties of the water. A full round of the springs takes about 2 hours on foot along dry, shadeless paths. Religious leaders complain that the water in the springs is diminishing (drought, groundwater pumping) and that “entertainment” tourism robs the place of its power — kasiet (Religion News, 2024). There are no entrance tickets; a donation to the caretaker is customary (the amount is not set).</t>
        </is>
      </c>
    </row>
    <row r="234">
      <c r="B234" s="24" t="n">
        <v>8</v>
      </c>
      <c r="C234" s="20" t="inlineStr">
        <is>
          <t>guide</t>
        </is>
      </c>
      <c r="D234" s="2" t="inlineStr">
        <is>
          <t>Это не парк, а действующая святыня: приезжай как гость, а не как турист — закрытые плечи и колени, тихий голос, не лезь в воду в обуви и спроси смотрителя, прежде чем пить из родника. Обход семи-двенадцати источников занимает пару часов по сухим холмам без тени, поэтому утро или вечер и литр воды с собой обязательны. У каждого родника своя «специальность» — самый знаменитый тот, к которому едут бездетные пары. Поднимись к мазару на холме: оттуда видно озеро и ту самую «марсианскую» глину, что в соседних каньонах. Плата не берётся, но оставить пожертвование смотрителю — правильно. Совмести с каньоном Сказка (20 км) и панорамой Шатылы — всё это один день с базой в Боконбаево.</t>
        </is>
      </c>
      <c r="E234" s="2" t="inlineStr">
        <is>
          <t>This is not a park but a living shrine: come as a guest, not as a tourist — cover your shoulders and knees, keep your voice low, don't step into the water with shoes on, and ask the caretaker before drinking from a spring. Walking the seven to twelve springs takes a couple of hours over dry, shadeless hills, so morning or evening and a liter of water are essential. Each spring has its own “specialty” — the most famous is the one childless couples travel to. Climb up to the mazar on the hill: from there you can see the lake and the same “Martian” clay as in the neighboring canyons. No fee is charged, but leaving a donation for the caretaker is the right thing to do. Combine it with Skazka (Fairy Tale) Canyon (20 km) and the Shatyly panorama — all of it fits into one day based in Bokonbaevo.</t>
        </is>
      </c>
    </row>
    <row r="235">
      <c r="B235" s="24" t="n">
        <v>9</v>
      </c>
      <c r="C235" s="20" t="inlineStr">
        <is>
          <t>see</t>
        </is>
      </c>
      <c r="D235" s="2" t="inlineStr">
        <is>
          <t>Главный родник Манжылы-Ата в кольце чёрных ив; родники Майтык-Дубана, Илим, Бала, Бугу-Эне, Азиз (в стволе ивы слышна вода), Уй-Булёлюк; мазар на холме с видом на озеро; «восемь священных ив»; лечебные грязи рядом; пейзаж сухих глиняных холмов, переходящий в каньоны Марс (0,5 км).</t>
        </is>
      </c>
      <c r="E235" s="2" t="inlineStr">
        <is>
          <t>The main Manjyly-Ata spring ringed by black willows; the springs Maytyk-Dubana, Ilim, Bala, Bugu-Ene, Aziz (you can hear water inside a willow trunk), Uy-Bulyolyuk; the mazar on the hill with a view of the lake; the “eight sacred willows”; healing mud nearby; a landscape of dry clay hills that merges into the Mars canyons (0.5 km).</t>
        </is>
      </c>
    </row>
    <row r="236">
      <c r="B236" s="24" t="n">
        <v>10</v>
      </c>
      <c r="C236" s="20" t="inlineStr">
        <is>
          <t>skip</t>
        </is>
      </c>
      <c r="D236" s="2" t="inlineStr">
        <is>
          <t>Тебе некомфортно на действующих религиозных объектах с правилами поведения. Ты ждёшь водопадов и «купален» — родники маленькие, вода для питья и омовения, не для купания. Жара выше 30 °C: тени нет совсем.</t>
        </is>
      </c>
      <c r="E236" s="2" t="inlineStr">
        <is>
          <t>You're uncomfortable at active religious sites with rules of conduct. You expect waterfalls and “bathing pools” — the springs are small, the water is for drinking and ablution, not for swimming. Heat above 30 °C: there's no shade at all.</t>
        </is>
      </c>
    </row>
    <row r="237">
      <c r="B237" s="24" t="n">
        <v>11</v>
      </c>
      <c r="C237" s="20" t="inlineStr">
        <is>
          <t>diff</t>
        </is>
      </c>
      <c r="D237" s="2" t="inlineStr">
        <is>
          <t>Лёгкая: прогулка по пологим сухим холмам и ложбинам, ~2 ч полный обход (Backpack Adventures, 2026); без набора высоты; тени и воды (кроме родников) нет.</t>
        </is>
      </c>
      <c r="E237" s="2" t="inlineStr">
        <is>
          <t>Easy: a walk over gentle dry hills and hollows, ~2 h for the full round (Backpack Adventures, 2026); no elevation gain; no shade and no water (apart from the springs).</t>
        </is>
      </c>
    </row>
    <row r="238">
      <c r="B238" s="24" t="n">
        <v>12</v>
      </c>
      <c r="C238" s="20" t="inlineStr">
        <is>
          <t>when</t>
        </is>
      </c>
      <c r="D238" s="2" t="inlineStr">
        <is>
          <t>Круглый год (Backpack Adventures): снега зимой почти нет, но холодно; летом жарко и без тени — апрель–июнь и сентябрь–октябрь комфортнее. В пятницу и в религиозные праздники больше паломников.</t>
        </is>
      </c>
      <c r="E238" s="2" t="inlineStr">
        <is>
          <t>Year-round (Backpack Adventures): there is almost no snow in winter, but it's cold; summer is hot and shadeless — April–June and September–October are more comfortable. On Fridays and religious holidays there are more pilgrims.</t>
        </is>
      </c>
    </row>
    <row r="239">
      <c r="B239" s="24" t="n">
        <v>13</v>
      </c>
      <c r="C239" s="20" t="inlineStr">
        <is>
          <t>hours</t>
        </is>
      </c>
      <c r="D239" s="2" t="inlineStr">
        <is>
          <t>Google Maps (03.10.2026): круглосуточно. Фактически — светлое время; смотритель живёт при комплексе, экскурсию лучше согласовать через CBT Bokonbaevo.</t>
        </is>
      </c>
      <c r="E239" s="2" t="inlineStr">
        <is>
          <t>Google Maps (03.10.2026): open 24 hours. In practice, daylight hours; the caretaker lives at the complex, and it's best to arrange a tour through CBT Bokonbaevo.</t>
        </is>
      </c>
    </row>
    <row r="240">
      <c r="B240" s="24" t="n">
        <v>14</v>
      </c>
      <c r="C240" s="20" t="inlineStr">
        <is>
          <t>daytime</t>
        </is>
      </c>
      <c r="D240" s="2" t="inlineStr">
        <is>
          <t>Раннее утро или за 2 часа до заката — прохладно, мягкий свет на глиняных холмах; днём летом жара.</t>
        </is>
      </c>
      <c r="E240" s="2" t="inlineStr">
        <is>
          <t>Early morning or 2 hours before sunset — cool, soft light on the clay hills; midday in summer is hot.</t>
        </is>
      </c>
    </row>
    <row r="241">
      <c r="B241" s="24" t="n">
        <v>15</v>
      </c>
      <c r="C241" s="20" t="inlineStr">
        <is>
          <t>how</t>
        </is>
      </c>
      <c r="D241" s="2" t="inlineStr">
        <is>
          <t>По южной трассе Балыкчы — Каракол (А363) между Боконбаево и Каджи-Саем: большой указатель у дороги (Backpack Adventures), съезд на юг к родникам. Из Боконбаево — 10 мин на такси (через CBT Bokonbaevo) или маршрутка в сторону Каджи-Сая до указателя; из Каракола — маршрутка на Боконбаево ~2 ч, ~100 сомов (TripAdvisor 2018; сейчас дороже), выйти у указателя. Из Бишкека — маршрутка до Боконбаево 550–650 сомов (2025).</t>
        </is>
      </c>
      <c r="E241" s="2" t="inlineStr">
        <is>
          <t>On the southern Balykchy — Karakol highway (A363) between Bokonbaevo and Kaji-Say: a large sign by the road (Backpack Adventures), turn south to the springs. From Bokonbaevo — 10 min by taxi (via CBT Bokonbaevo) or a marshrutka (minibus) toward Kaji-Say to the sign; from Karakol — a marshrutka toward Bokonbaevo ~2 h, ~100 som (TripAdvisor 2018; more expensive now), get off at the sign. From Bishkek — a marshrutka to Bokonbaevo 550–650 som (2025).</t>
        </is>
      </c>
    </row>
    <row r="242">
      <c r="B242" s="24" t="n">
        <v>16</v>
      </c>
      <c r="C242" s="20" t="inlineStr">
        <is>
          <t>needcar</t>
        </is>
      </c>
      <c r="D242" s="2" t="inlineStr">
        <is>
          <t>Да для удобства: от Боконбаево 8–10 км; можно доехать маршруткой по трассе и пройти ~1 км от дороги. По долине — только пешком.</t>
        </is>
      </c>
      <c r="E242" s="2" t="inlineStr">
        <is>
          <t>Yes for convenience: it's 8–10 km from Bokonbaevo; you can take a marshrutka along the highway and walk ~1 km from the road. Within the valley — on foot only.</t>
        </is>
      </c>
    </row>
    <row r="243">
      <c r="B243" s="24" t="n">
        <v>17</v>
      </c>
      <c r="C243" s="20" t="inlineStr">
        <is>
          <t>self</t>
        </is>
      </c>
      <c r="D243" s="2" t="inlineStr">
        <is>
          <t>Да: вход свободный, тропы между родниками читаемы, но без проводника легко пропустить часть источников (TripAdvisor); дресс-код и уважение к паломникам обязательны.</t>
        </is>
      </c>
      <c r="E243" s="2" t="inlineStr">
        <is>
          <t>Yes: entry is free, the paths between the springs are readable, but without a guide it's easy to miss some of the springs (TripAdvisor); a dress code and respect for pilgrims are mandatory.</t>
        </is>
      </c>
    </row>
    <row r="244">
      <c r="B244" s="24" t="n">
        <v>18</v>
      </c>
      <c r="C244" s="20" t="inlineStr">
        <is>
          <t>roadtype</t>
        </is>
      </c>
      <c r="D244" s="2" t="inlineStr">
        <is>
          <t>Асфальт по трассе А363; съезд — грунтовая/глиняная дорога к родникам (в сухую погоду проходима для легковой); далее пешие тропы по глине (после дождя скользко).</t>
        </is>
      </c>
      <c r="E244" s="2" t="inlineStr">
        <is>
          <t>Paved road along the A363 highway; the turn-off is a dirt/clay road to the springs (passable by an ordinary car in dry weather); then footpaths over clay (slippery after rain).</t>
        </is>
      </c>
    </row>
    <row r="245">
      <c r="B245" s="24" t="n">
        <v>19</v>
      </c>
      <c r="C245" s="20" t="inlineStr">
        <is>
          <t>traveltime</t>
        </is>
      </c>
      <c r="D245" s="2" t="inlineStr">
        <is>
          <t>Боконбаево — Манжылы-Ата 10 мин; Каджи-Сай — 15 мин; Каракол — ~2 ч; Бишкек — ~5 ч. Обход родников — ~2 ч (Backpack Adventures, 2026), короткий визит — 1 ч.</t>
        </is>
      </c>
      <c r="E245" s="2" t="inlineStr">
        <is>
          <t>Bokonbaevo — Manjyly-Ata 10 min; Kaji-Say — 15 min; Karakol — ~2 h; Bishkek — ~5 h. A round of the springs — ~2 h (Backpack Adventures, 2026), a short visit — 1 h.</t>
        </is>
      </c>
    </row>
    <row r="246">
      <c r="B246" s="24" t="n">
        <v>20</v>
      </c>
      <c r="C246" s="20" t="inlineStr">
        <is>
          <t>stay</t>
        </is>
      </c>
      <c r="D246" s="2" t="inlineStr">
        <is>
          <t>На месте — юрточный лагерь «Манжылы-Ата» (6 юрт без кроватей; цены по запросу, данные 2020 — jartour.ru; работа в 2025–2026 не подтверждена). База — Боконбаево: гостевые дома Nurgul, Guljan, Gulmira, Ayim (Backpack Adventures 2026), Baiel, Akbermet, Amirhan, Ecoresort Kaiyrma (Journal of Nomads 2025); юрточные лагеря CBT и Bel-Tam на берегу. Цены не опубликованы.</t>
        </is>
      </c>
      <c r="E246" s="2" t="inlineStr">
        <is>
          <t>On site — the Manjyly-Ata yurt camp (6 yurts without beds; prices on request, 2020 data — jartour.ru; operation in 2025–2026 not confirmed). Base: Bokonbaevo — guesthouses Nurgul, Guljan, Gulmira, Ayim (Backpack Adventures 2026), Baiel, Akbermet, Amirhan, Ecoresort Kaiyrma (Journal of Nomads 2025); CBT and Bel-Tam yurt camps on the shore. Prices not published.</t>
        </is>
      </c>
    </row>
    <row r="247">
      <c r="B247" s="24" t="n">
        <v>21</v>
      </c>
      <c r="C247" s="20" t="inlineStr">
        <is>
          <t>net</t>
        </is>
      </c>
      <c r="D247" s="2" t="inlineStr">
        <is>
          <t>У трассы между Боконбаево и Каджи-Саем — покрытие операторов (MegaCom 4G в Боконбаево с 2019 — Kaktus.media); в ложбинах долины сигнал может пропадать — прямых тестов не найдено.</t>
        </is>
      </c>
      <c r="E247" s="2" t="inlineStr">
        <is>
          <t>Along the highway between Bokonbaevo and Kaji-Say there is operator coverage (MegaCom 4G in Bokonbaevo since 2019 — Kaktus.media); in the hollows of the valley the signal may drop out — no direct tests were found.</t>
        </is>
      </c>
    </row>
    <row r="248">
      <c r="B248" s="24" t="n">
        <v>22</v>
      </c>
      <c r="C248" s="20" t="inlineStr">
        <is>
          <t>entry</t>
        </is>
      </c>
      <c r="D248" s="2" t="inlineStr">
        <is>
          <t>Входной платы нет (ни один источник 2017–2026 не упоминает); принято пожертвование смотрителю/в мазар — сумма на усмотрение. Экскурсия смотрителя — по договорённости.</t>
        </is>
      </c>
      <c r="E248" s="2" t="inlineStr">
        <is>
          <t>There is no entrance fee (no source from 2017–2026 mentions one); a donation to the caretaker/the mazar is customary — the amount is up to you. The caretaker's tour is by arrangement.</t>
        </is>
      </c>
    </row>
    <row r="249">
      <c r="B249" s="24" t="n">
        <v>23</v>
      </c>
      <c r="C249" s="20" t="inlineStr">
        <is>
          <t>transfer</t>
        </is>
      </c>
      <c r="D249" s="2" t="inlineStr">
        <is>
          <t>Такси из Боконбаево — не опубликовано; маршрутка Каракол — Боконбаево ~100 сомов (TripAdvisor, 2018); Бишкек — Боконбаево 550–650 сомов (Journal of Nomads, 2025).</t>
        </is>
      </c>
      <c r="E249" s="2" t="inlineStr">
        <is>
          <t>Taxi from Bokonbaevo — not published; marshrutka Karakol — Bokonbaevo ~100 som (TripAdvisor, 2018); Bishkek — Bokonbaevo 550–650 som (Journal of Nomads, 2025).</t>
        </is>
      </c>
    </row>
    <row r="250">
      <c r="B250" s="24" t="n">
        <v>24</v>
      </c>
      <c r="C250" s="20" t="inlineStr">
        <is>
          <t>bring</t>
        </is>
      </c>
      <c r="D250" s="2" t="inlineStr">
        <is>
          <t>Закрытая одежда (плечи, колени; женщинам — платок желателен), вода 1–1,5 л, головной убор и солнцезащита, обувь на твёрдой подошве (глина, колючки), мелкие наличные для пожертвования, пустая бутылка — паломники набирают воду из родников.</t>
        </is>
      </c>
      <c r="E250" s="2" t="inlineStr">
        <is>
          <t>Modest clothing (shoulders, knees covered; a headscarf is desirable for women), 1–1.5 L of water, a hat and sun protection, shoes with firm soles (clay, thorns), small cash for a donation, an empty bottle — pilgrims collect water from the springs.</t>
        </is>
      </c>
    </row>
    <row r="251">
      <c r="B251" s="24" t="n">
        <v>25</v>
      </c>
      <c r="C251" s="20" t="inlineStr">
        <is>
          <t>warn</t>
        </is>
      </c>
      <c r="D251" s="2" t="inlineStr">
        <is>
          <t>Действующее место паломничества: не шуметь, не фотографировать молящихся без разрешения, не мыть ноги/обувь в родниках, не оставлять мусор; «целебность» воды — местная вера, не медицинский факт, питьевая безопасность не гарантирована (кипятить). Летом жара без тени; после дождя глина скользкая. Родники мелеют (2024) — в засушливый год часть может быть сухой.</t>
        </is>
      </c>
      <c r="E251" s="2" t="inlineStr">
        <is>
          <t>An active pilgrimage site: don't make noise, don't photograph people at prayer without permission, don't wash your feet/shoes in the springs, don't leave trash; the “healing” quality of the water is a local belief, not a medical fact, and drinking safety is not guaranteed (boil it). In summer the heat is shadeless; after rain the clay is slippery. The springs are drying up (2024) — in a dry year some may be empty.</t>
        </is>
      </c>
    </row>
    <row r="252">
      <c r="B252" s="24" t="n">
        <v>26</v>
      </c>
      <c r="C252" s="20" t="inlineStr">
        <is>
          <t>food</t>
        </is>
      </c>
      <c r="D252" s="2" t="inlineStr">
        <is>
          <t>На месте еды нет. В Боконбаево — кафе «Аргымак» (ул. Мамбетова 16), домашние обеды в гостевых домах, копчёная рыба на трассе; в юрточных лагерях — бешбармак и кумыс. Конкретные заведения не проверены.</t>
        </is>
      </c>
      <c r="E252" s="2" t="inlineStr">
        <is>
          <t>There is no food on site. In Bokonbaevo — the Argymak cafe (Mambetov St. 16), home-cooked lunches at guesthouses, smoked fish along the highway; in the yurt camps — beshbarmak and kumys. Specific establishments have not been checked.</t>
        </is>
      </c>
    </row>
    <row r="253">
      <c r="B253" s="24" t="n">
        <v>27</v>
      </c>
      <c r="C253" s="20" t="inlineStr">
        <is>
          <t>reviews</t>
        </is>
      </c>
      <c r="D253" s="2" t="inlineStr">
        <is>
          <t>Google Maps «Манжылы-Ата»: 4,7/5, 55 оценок (03.10.2026). TripAdvisor «Manjyly-Ata Valley»: 4,0/5, 2 отзыва (2015–2018). Плюсы: аутентичность, тишина, пейзажи, бесплатно; минусы: трудно найти все родники без проводника, редкий транспорт, нет тени.</t>
        </is>
      </c>
      <c r="E253" s="2" t="inlineStr">
        <is>
          <t>Google Maps “Manjyly-Ata”: 4.7/5, 55 ratings (03.10.2026). TripAdvisor “Manjyly-Ata Valley”: 4.0/5, 2 reviews (2015–2018). Pros: authenticity, quiet, scenery, free; cons: it's hard to find all the springs without a guide, infrequent transport, no shade.</t>
        </is>
      </c>
    </row>
    <row r="254">
      <c r="B254" s="24" t="n">
        <v>28</v>
      </c>
      <c r="C254" s="20" t="inlineStr">
        <is>
          <t>p.sum</t>
        </is>
      </c>
      <c r="D254" s="2" t="inlineStr">
        <is>
          <t>Святыня прямо у южной трассы между Боконбаево и Каджи-Саем: большой указатель на дороге, съезд на юг ~1 км по грунту к мазару и родникам (метка Google 42.1478, 77.0858). База — Боконбаево (10 минут на такси); без машины — любая маршрутка по южному берегу с просьбой высадить у указателя. Вход бесплатный, принято пожертвование смотрителю; полный обход родников — ~2 ч по сухим холмам без тени, поэтому утро/вечер, вода и закрытая одежда обязательны.</t>
        </is>
      </c>
      <c r="E254" s="2" t="inlineStr">
        <is>
          <t>A shrine right by the southern highway between Bokonbaevo and Kaji-Say: a large sign on the road, then a turn south ~1 km along a dirt road to the mazar and the springs (Google marker 42.1478, 77.0858). Base: Bokonbaevo (10 minutes by taxi); without a car — any marshrutka along the south shore, asking to be dropped at the sign. Entry is free, a donation to the caretaker is customary; the full round of the springs takes ~2 h over dry, shadeless hills, so morning/evening, water and modest clothing are essential.</t>
        </is>
      </c>
    </row>
    <row r="255">
      <c r="B255" s="24" t="n">
        <v>29</v>
      </c>
      <c r="C255" s="20" t="inlineStr">
        <is>
          <t>p.apps.0.title</t>
        </is>
      </c>
      <c r="D255" s="20" t="inlineStr">
        <is>
          <t>С южной трассы А363 (между Боконбаево и Каджи-Саем)</t>
        </is>
      </c>
      <c r="E255" s="2" t="inlineStr">
        <is>
          <t>From the southern A363 highway (between Bokonbaevo and Kaji-Say)</t>
        </is>
      </c>
    </row>
    <row r="256">
      <c r="B256" s="24" t="n">
        <v>30</v>
      </c>
      <c r="C256" s="20" t="inlineStr">
        <is>
          <t>p.apps.0.from</t>
        </is>
      </c>
      <c r="D256" s="20" t="inlineStr">
        <is>
          <t>Боконбаево (~8–10 км) / Бишкек (~300 км) / Каракол (~140 км)</t>
        </is>
      </c>
      <c r="E256" s="2" t="inlineStr">
        <is>
          <t>Bokonbaevo (~8–10 km) / Bishkek (~300 km) / Karakol (~140 km)</t>
        </is>
      </c>
    </row>
    <row r="257">
      <c r="B257" s="24" t="n">
        <v>31</v>
      </c>
      <c r="C257" s="20" t="inlineStr">
        <is>
          <t>p.apps.0.route</t>
        </is>
      </c>
      <c r="D257" s="2" t="inlineStr">
        <is>
          <t>Бишкек → Балыкчы → южный берег → Боконбаево → на восток мимо села Тон → большой указатель «Манжылы-Ата» → съезд на юг к родникам и мазару</t>
        </is>
      </c>
      <c r="E257" s="2" t="inlineStr">
        <is>
          <t>Bishkek → Balykchy → south shore → Bokonbaevo → east past Tong village → the large “Manjyly-Ata” sign → turn south to the springs and the mazar</t>
        </is>
      </c>
    </row>
    <row r="258">
      <c r="B258" s="24" t="n">
        <v>32</v>
      </c>
      <c r="C258" s="20" t="inlineStr">
        <is>
          <t>p.apps.0.km</t>
        </is>
      </c>
      <c r="D258" s="20" t="inlineStr">
        <is>
          <t>~1 от трассы; 8–10 от Боконбаево; ~15 мин от Каджи-Сая</t>
        </is>
      </c>
      <c r="E258" s="2" t="inlineStr">
        <is>
          <t>~1 from the highway; 8–10 from Bokonbaevo; ~15 min from Kaji-Say</t>
        </is>
      </c>
    </row>
    <row r="259">
      <c r="B259" s="24" t="n">
        <v>33</v>
      </c>
      <c r="C259" s="20" t="inlineStr">
        <is>
          <t>p.apps.0.time</t>
        </is>
      </c>
      <c r="D259" s="20" t="inlineStr">
        <is>
          <t>Боконбаево — 10 мин; Каракол — ~2–2,5 ч; Бишкек — ~5 ч</t>
        </is>
      </c>
      <c r="E259" s="20" t="inlineStr">
        <is>
          <t>Bokonbaevo — 10 min; Karakol — ~2–2.5 h; Bishkek — ~5 h</t>
        </is>
      </c>
    </row>
    <row r="260">
      <c r="B260" s="24" t="n">
        <v>34</v>
      </c>
      <c r="C260" s="20" t="inlineStr">
        <is>
          <t>p.apps.0.surface</t>
        </is>
      </c>
      <c r="D260" s="2" t="inlineStr">
        <is>
          <t>Асфальт по трассе; съезд — грунт/глина, в сухую погоду проходим для легковой</t>
        </is>
      </c>
      <c r="E260" s="2" t="inlineStr">
        <is>
          <t>Paved road along the highway; the turn-off is dirt/clay, passable by an ordinary car in dry weather</t>
        </is>
      </c>
    </row>
    <row r="261">
      <c r="B261" s="24" t="n">
        <v>35</v>
      </c>
      <c r="C261" s="20" t="inlineStr">
        <is>
          <t>p.apps.0.vehicle</t>
        </is>
      </c>
      <c r="D261" s="20" t="inlineStr">
        <is>
          <t>седан</t>
        </is>
      </c>
      <c r="E261" s="20" t="inlineStr">
        <is>
          <t>sedan</t>
        </is>
      </c>
    </row>
    <row r="262">
      <c r="B262" s="24" t="n">
        <v>36</v>
      </c>
      <c r="C262" s="20" t="inlineStr">
        <is>
          <t>p.apps.0.season</t>
        </is>
      </c>
      <c r="D262" s="20" t="inlineStr">
        <is>
          <t>Круглый год; после дождя глина скользкая</t>
        </is>
      </c>
      <c r="E262" s="20" t="inlineStr">
        <is>
          <t>Year-round; the clay is slippery after rain</t>
        </is>
      </c>
    </row>
    <row r="263">
      <c r="B263" s="24" t="n">
        <v>37</v>
      </c>
      <c r="C263" s="20" t="inlineStr">
        <is>
          <t>p.apps.0.last</t>
        </is>
      </c>
      <c r="D263" s="2" t="inlineStr">
        <is>
          <t>АЗС, магазины, банкоматы — Боконбаево; связь у трассы есть, в ложбинах может пропадать</t>
        </is>
      </c>
      <c r="E263" s="2" t="inlineStr">
        <is>
          <t>Fuel stations, shops, ATMs — Bokonbaevo; there is signal by the highway, which may drop out in hollows</t>
        </is>
      </c>
    </row>
    <row r="264">
      <c r="B264" s="24" t="n">
        <v>38</v>
      </c>
      <c r="C264" s="20" t="inlineStr">
        <is>
          <t>p.apps.0.parking.d</t>
        </is>
      </c>
      <c r="D264" s="20" t="inlineStr">
        <is>
          <t>Стихийная площадка у съезда/мазара</t>
        </is>
      </c>
      <c r="E264" s="20" t="inlineStr">
        <is>
          <t>An informal area at the turn-off/mazar</t>
        </is>
      </c>
    </row>
    <row r="265">
      <c r="B265" s="24" t="n">
        <v>39</v>
      </c>
      <c r="C265" s="20" t="inlineStr">
        <is>
          <t>p.apps.0.parking.price</t>
        </is>
      </c>
      <c r="D265" s="20" t="inlineStr">
        <is>
          <t>бесплатно (платы не найдено)</t>
        </is>
      </c>
      <c r="E265" s="20" t="inlineStr">
        <is>
          <t>free (no fee found)</t>
        </is>
      </c>
    </row>
    <row r="266">
      <c r="B266" s="24" t="n">
        <v>40</v>
      </c>
      <c r="C266" s="20" t="inlineStr">
        <is>
          <t>p.apps.0.trail.d</t>
        </is>
      </c>
      <c r="D266" s="2" t="inlineStr">
        <is>
          <t>Обход начинают с мазара на холме, затем по тропам между родниками</t>
        </is>
      </c>
      <c r="E266" s="2" t="inlineStr">
        <is>
          <t>The round starts at the mazar on the hill, then follows paths between the springs</t>
        </is>
      </c>
    </row>
    <row r="267">
      <c r="B267" s="24" t="n">
        <v>41</v>
      </c>
      <c r="C267" s="20" t="inlineStr">
        <is>
          <t>p.apps.0.haz</t>
        </is>
      </c>
      <c r="D267" s="2" t="inlineStr">
        <is>
          <t>Жара без тени летом; скользкая глина после дождя; часть родников может пересохнуть</t>
        </is>
      </c>
      <c r="E267" s="2" t="inlineStr">
        <is>
          <t>Shadeless heat in summer; slippery clay after rain; some springs may dry up</t>
        </is>
      </c>
    </row>
    <row r="268">
      <c r="B268" s="24" t="n">
        <v>42</v>
      </c>
      <c r="C268" s="20" t="inlineStr">
        <is>
          <t>p.apps.1.title</t>
        </is>
      </c>
      <c r="D268" s="20" t="inlineStr">
        <is>
          <t>Пешком от трассы (общественный транспорт)</t>
        </is>
      </c>
      <c r="E268" s="20" t="inlineStr">
        <is>
          <t>On foot from the highway (public transport)</t>
        </is>
      </c>
    </row>
    <row r="269">
      <c r="B269" s="24" t="n">
        <v>43</v>
      </c>
      <c r="C269" s="20" t="inlineStr">
        <is>
          <t>p.apps.1.from</t>
        </is>
      </c>
      <c r="D269" s="20" t="inlineStr">
        <is>
          <t>Маршрутка Бишкек/Балыкчы/Каракол — Боконбаево — Каджи-Сай</t>
        </is>
      </c>
      <c r="E269" s="20" t="inlineStr">
        <is>
          <t>Marshrutka Bishkek/Balykchy/Karakol — Bokonbaevo — Kaji-Say</t>
        </is>
      </c>
    </row>
    <row r="270">
      <c r="B270" s="24" t="n">
        <v>44</v>
      </c>
      <c r="C270" s="20" t="inlineStr">
        <is>
          <t>p.apps.1.route</t>
        </is>
      </c>
      <c r="D270" s="20" t="inlineStr">
        <is>
          <t>Выйти у указателя → ~1 км пешком к родникам</t>
        </is>
      </c>
      <c r="E270" s="20" t="inlineStr">
        <is>
          <t>Get off at the sign → ~1 km on foot to the springs</t>
        </is>
      </c>
    </row>
    <row r="271">
      <c r="B271" s="24" t="n">
        <v>45</v>
      </c>
      <c r="C271" s="20" t="inlineStr">
        <is>
          <t>p.apps.1.time</t>
        </is>
      </c>
      <c r="D271" s="20" t="inlineStr">
        <is>
          <t>15–20 мин</t>
        </is>
      </c>
      <c r="E271" s="20" t="inlineStr">
        <is>
          <t>15–20 min</t>
        </is>
      </c>
    </row>
    <row r="272">
      <c r="B272" s="24" t="n">
        <v>46</v>
      </c>
      <c r="C272" s="20" t="inlineStr">
        <is>
          <t>p.apps.1.surface</t>
        </is>
      </c>
      <c r="D272" s="20" t="inlineStr">
        <is>
          <t>Грунт</t>
        </is>
      </c>
      <c r="E272" s="20" t="inlineStr">
        <is>
          <t>Dirt</t>
        </is>
      </c>
    </row>
    <row r="273">
      <c r="B273" s="24" t="n">
        <v>47</v>
      </c>
      <c r="C273" s="20" t="inlineStr">
        <is>
          <t>p.apps.1.vehicle</t>
        </is>
      </c>
      <c r="D273" s="20" t="inlineStr">
        <is>
          <t>пешком</t>
        </is>
      </c>
      <c r="E273" s="20" t="inlineStr">
        <is>
          <t>on foot</t>
        </is>
      </c>
    </row>
    <row r="274">
      <c r="B274" s="24" t="n">
        <v>48</v>
      </c>
      <c r="C274" s="20" t="inlineStr">
        <is>
          <t>p.apps.1.season</t>
        </is>
      </c>
      <c r="D274" s="20" t="inlineStr">
        <is>
          <t>Круглый год</t>
        </is>
      </c>
      <c r="E274" s="20" t="inlineStr">
        <is>
          <t>Year-round</t>
        </is>
      </c>
    </row>
    <row r="275">
      <c r="B275" s="24" t="n">
        <v>49</v>
      </c>
      <c r="C275" s="20" t="inlineStr">
        <is>
          <t>p.apps.1.last</t>
        </is>
      </c>
      <c r="D275" s="20" t="inlineStr">
        <is>
          <t>Боконбаево</t>
        </is>
      </c>
      <c r="E275" s="20" t="inlineStr">
        <is>
          <t>Bokonbaevo</t>
        </is>
      </c>
    </row>
    <row r="276">
      <c r="B276" s="24" t="n">
        <v>50</v>
      </c>
      <c r="C276" s="20" t="inlineStr">
        <is>
          <t>p.apps.1.trail.d</t>
        </is>
      </c>
      <c r="D276" s="20" t="inlineStr">
        <is>
          <t>Указатель у трассы</t>
        </is>
      </c>
      <c r="E276" s="20" t="inlineStr">
        <is>
          <t>The sign by the highway</t>
        </is>
      </c>
    </row>
    <row r="277">
      <c r="B277" s="24" t="n">
        <v>51</v>
      </c>
      <c r="C277" s="20" t="inlineStr">
        <is>
          <t>p.apps.1.haz</t>
        </is>
      </c>
      <c r="D277" s="20" t="inlineStr">
        <is>
          <t>Ждать обратную маршрутку у дороги; вечером транспорта мало</t>
        </is>
      </c>
      <c r="E277" s="2" t="inlineStr">
        <is>
          <t>Wait for the return marshrutka by the road; there is little transport in the evening</t>
        </is>
      </c>
    </row>
    <row r="278">
      <c r="B278" s="24" t="n">
        <v>52</v>
      </c>
      <c r="C278" s="20" t="inlineStr">
        <is>
          <t>p.transport.0.mode</t>
        </is>
      </c>
      <c r="D278" s="20" t="inlineStr">
        <is>
          <t>маршрутка</t>
        </is>
      </c>
      <c r="E278" s="20" t="inlineStr">
        <is>
          <t>marshrutka (minibus)</t>
        </is>
      </c>
    </row>
    <row r="279">
      <c r="B279" s="24" t="n">
        <v>53</v>
      </c>
      <c r="C279" s="20" t="inlineStr">
        <is>
          <t>p.transport.0.provider</t>
        </is>
      </c>
      <c r="D279" s="20" t="inlineStr">
        <is>
          <t>Бишкек — Боконбаево / южный берег</t>
        </is>
      </c>
      <c r="E279" s="20" t="inlineStr">
        <is>
          <t>Bishkek — Bokonbaevo / south shore</t>
        </is>
      </c>
    </row>
    <row r="280">
      <c r="B280" s="24" t="n">
        <v>54</v>
      </c>
      <c r="C280" s="20" t="inlineStr">
        <is>
          <t>p.transport.0.from</t>
        </is>
      </c>
      <c r="D280" s="20" t="inlineStr">
        <is>
          <t>Бишкекский автовокзал (ул. Алма-Атинская 1/1)</t>
        </is>
      </c>
      <c r="E280" s="20" t="inlineStr">
        <is>
          <t>Bishkek bus station (Alma-Atinskaya St. 1/1)</t>
        </is>
      </c>
    </row>
    <row r="281">
      <c r="B281" s="24" t="n">
        <v>55</v>
      </c>
      <c r="C281" s="20" t="inlineStr">
        <is>
          <t>p.transport.0.details</t>
        </is>
      </c>
      <c r="D281" s="2" t="inlineStr">
        <is>
          <t>5–6 ч; попросить высадить у указателя «Манжылы-Ата» (после Боконбаево)</t>
        </is>
      </c>
      <c r="E281" s="2" t="inlineStr">
        <is>
          <t>5–6 h; ask to be dropped at the “Manjyly-Ata” sign (after Bokonbaevo)</t>
        </is>
      </c>
    </row>
    <row r="282">
      <c r="B282" s="24" t="n">
        <v>56</v>
      </c>
      <c r="C282" s="20" t="inlineStr">
        <is>
          <t>p.transport.0.price</t>
        </is>
      </c>
      <c r="D282" s="20" t="inlineStr">
        <is>
          <t>550–650 сомов (2025); южный берег 500–600 (2026)</t>
        </is>
      </c>
      <c r="E282" s="20" t="inlineStr">
        <is>
          <t>550–650 som (2025); south shore 500–600 (2026)</t>
        </is>
      </c>
    </row>
    <row r="283">
      <c r="B283" s="24" t="n">
        <v>57</v>
      </c>
      <c r="C283" s="20" t="inlineStr">
        <is>
          <t>p.transport.1.mode</t>
        </is>
      </c>
      <c r="D283" s="20" t="inlineStr">
        <is>
          <t>маршрутка</t>
        </is>
      </c>
      <c r="E283" s="20" t="inlineStr">
        <is>
          <t>marshrutka (minibus)</t>
        </is>
      </c>
    </row>
    <row r="284">
      <c r="B284" s="24" t="n">
        <v>58</v>
      </c>
      <c r="C284" s="20" t="inlineStr">
        <is>
          <t>p.transport.1.provider</t>
        </is>
      </c>
      <c r="D284" s="20" t="inlineStr">
        <is>
          <t>№310 / №315 Каракол — Балыкчы / Боконбаево (южный берег)</t>
        </is>
      </c>
      <c r="E284" s="2" t="inlineStr">
        <is>
          <t>No. 310 / No. 315 Karakol — Balykchy / Bokonbaevo (south shore)</t>
        </is>
      </c>
    </row>
    <row r="285">
      <c r="B285" s="24" t="n">
        <v>59</v>
      </c>
      <c r="C285" s="20" t="inlineStr">
        <is>
          <t>p.transport.1.from</t>
        </is>
      </c>
      <c r="D285" s="20" t="inlineStr">
        <is>
          <t>Каракол, южная автостанция</t>
        </is>
      </c>
      <c r="E285" s="20" t="inlineStr">
        <is>
          <t>Karakol, south bus station</t>
        </is>
      </c>
    </row>
    <row r="286">
      <c r="B286" s="24" t="n">
        <v>60</v>
      </c>
      <c r="C286" s="20" t="inlineStr">
        <is>
          <t>p.transport.1.details</t>
        </is>
      </c>
      <c r="D286" s="20" t="inlineStr">
        <is>
          <t>По заполнению, ~каждый час 11:30–16:30; выйти у указателя</t>
        </is>
      </c>
      <c r="E286" s="20" t="inlineStr">
        <is>
          <t>Leaves when full, ~hourly 11:30–16:30; get off at the sign</t>
        </is>
      </c>
    </row>
    <row r="287">
      <c r="B287" s="24" t="n">
        <v>61</v>
      </c>
      <c r="C287" s="20" t="inlineStr">
        <is>
          <t>p.transport.1.price</t>
        </is>
      </c>
      <c r="D287" s="20" t="inlineStr">
        <is>
          <t>~150 сомов (2023)</t>
        </is>
      </c>
      <c r="E287" s="20" t="inlineStr">
        <is>
          <t>~150 som (2023)</t>
        </is>
      </c>
    </row>
    <row r="288">
      <c r="B288" s="24" t="n">
        <v>62</v>
      </c>
      <c r="C288" s="20" t="inlineStr">
        <is>
          <t>p.transport.2.mode</t>
        </is>
      </c>
      <c r="D288" s="20" t="inlineStr">
        <is>
          <t>шеринг-такси</t>
        </is>
      </c>
      <c r="E288" s="20" t="inlineStr">
        <is>
          <t>shared taxi</t>
        </is>
      </c>
    </row>
    <row r="289">
      <c r="B289" s="24" t="n">
        <v>63</v>
      </c>
      <c r="C289" s="20" t="inlineStr">
        <is>
          <t>p.transport.2.provider</t>
        </is>
      </c>
      <c r="D289" s="20" t="inlineStr">
        <is>
          <t>Бишкек — Боконбаево</t>
        </is>
      </c>
      <c r="E289" s="20" t="inlineStr">
        <is>
          <t>Bishkek — Bokonbaevo</t>
        </is>
      </c>
    </row>
    <row r="290">
      <c r="B290" s="24" t="n">
        <v>64</v>
      </c>
      <c r="C290" s="20" t="inlineStr">
        <is>
          <t>p.transport.2.from</t>
        </is>
      </c>
      <c r="D290" s="20" t="inlineStr">
        <is>
          <t>Бишкек</t>
        </is>
      </c>
      <c r="E290" s="20" t="inlineStr">
        <is>
          <t>Bishkek</t>
        </is>
      </c>
    </row>
    <row r="291">
      <c r="B291" s="24" t="n">
        <v>65</v>
      </c>
      <c r="C291" s="20" t="inlineStr">
        <is>
          <t>p.transport.2.details</t>
        </is>
      </c>
      <c r="D291" s="20" t="inlineStr">
        <is>
          <t>Место или машина целиком</t>
        </is>
      </c>
      <c r="E291" s="20" t="inlineStr">
        <is>
          <t>A seat or the whole car</t>
        </is>
      </c>
    </row>
    <row r="292">
      <c r="B292" s="24" t="n">
        <v>66</v>
      </c>
      <c r="C292" s="20" t="inlineStr">
        <is>
          <t>p.transport.2.price</t>
        </is>
      </c>
      <c r="D292" s="20" t="inlineStr">
        <is>
          <t>800–1 000 сомов/место; 3 500–4 000 за машину</t>
        </is>
      </c>
      <c r="E292" s="20" t="inlineStr">
        <is>
          <t>800–1,000 som/seat; 3,500–4,000 per car</t>
        </is>
      </c>
    </row>
    <row r="293">
      <c r="B293" s="24" t="n">
        <v>67</v>
      </c>
      <c r="C293" s="20" t="inlineStr">
        <is>
          <t>p.transport.3.mode</t>
        </is>
      </c>
      <c r="D293" s="20" t="inlineStr">
        <is>
          <t>такси</t>
        </is>
      </c>
      <c r="E293" s="20" t="inlineStr">
        <is>
          <t>taxi</t>
        </is>
      </c>
    </row>
    <row r="294">
      <c r="B294" s="24" t="n">
        <v>68</v>
      </c>
      <c r="C294" s="20" t="inlineStr">
        <is>
          <t>p.transport.3.provider</t>
        </is>
      </c>
      <c r="D294" s="20" t="inlineStr">
        <is>
          <t>Такси Боконбаево / через CBT Bokonbaevo</t>
        </is>
      </c>
      <c r="E294" s="20" t="inlineStr">
        <is>
          <t>Bokonbaevo taxi / via CBT Bokonbaevo</t>
        </is>
      </c>
    </row>
    <row r="295">
      <c r="B295" s="24" t="n">
        <v>69</v>
      </c>
      <c r="C295" s="20" t="inlineStr">
        <is>
          <t>p.transport.3.from</t>
        </is>
      </c>
      <c r="D295" s="20" t="inlineStr">
        <is>
          <t>Боконбаево</t>
        </is>
      </c>
      <c r="E295" s="20" t="inlineStr">
        <is>
          <t>Bokonbaevo</t>
        </is>
      </c>
    </row>
    <row r="296">
      <c r="B296" s="24" t="n">
        <v>70</v>
      </c>
      <c r="C296" s="20" t="inlineStr">
        <is>
          <t>p.transport.3.details</t>
        </is>
      </c>
      <c r="D296" s="20" t="inlineStr">
        <is>
          <t>10 мин; лучше с ожиданием 2 ч</t>
        </is>
      </c>
      <c r="E296" s="20" t="inlineStr">
        <is>
          <t>10 min; better with a 2 h wait</t>
        </is>
      </c>
    </row>
    <row r="297">
      <c r="B297" s="24" t="n">
        <v>71</v>
      </c>
      <c r="C297" s="20" t="inlineStr">
        <is>
          <t>p.transport.3.price</t>
        </is>
      </c>
      <c r="D297" s="2" t="inlineStr">
        <is>
          <t>не опубликовано (ориентир 300–500 сомов в одну сторону, не подтверждено)</t>
        </is>
      </c>
      <c r="E297" s="2" t="inlineStr">
        <is>
          <t>not published (a guide of 300–500 som one way, not confirmed)</t>
        </is>
      </c>
    </row>
    <row r="298">
      <c r="B298" s="24" t="n">
        <v>72</v>
      </c>
      <c r="C298" s="20" t="inlineStr">
        <is>
          <t>p.transport.4.mode</t>
        </is>
      </c>
      <c r="D298" s="20" t="inlineStr">
        <is>
          <t>тур</t>
        </is>
      </c>
      <c r="E298" s="20" t="inlineStr">
        <is>
          <t>tour</t>
        </is>
      </c>
    </row>
    <row r="299">
      <c r="B299" s="24" t="n">
        <v>73</v>
      </c>
      <c r="C299" s="20" t="inlineStr">
        <is>
          <t>p.transport.4.provider</t>
        </is>
      </c>
      <c r="D299" s="2" t="inlineStr">
        <is>
          <t>Экскурсии из юрточных лагерей южного берега (Bel-Tam и др.) и туры по южному берегу из Бишкека/Чолпон-Аты</t>
        </is>
      </c>
      <c r="E299" s="2" t="inlineStr">
        <is>
          <t>Excursions from the yurt camps on the south shore (Bel-Tam and others) and south-shore tours from Bishkek/Cholpon-Ata</t>
        </is>
      </c>
    </row>
    <row r="300">
      <c r="B300" s="24" t="n">
        <v>74</v>
      </c>
      <c r="C300" s="20" t="inlineStr">
        <is>
          <t>p.transport.4.from</t>
        </is>
      </c>
      <c r="D300" s="20" t="inlineStr">
        <is>
          <t>Тон / Боконбаево / Бишкек</t>
        </is>
      </c>
      <c r="E300" s="20" t="inlineStr">
        <is>
          <t>Tong / Bokonbaevo / Bishkek</t>
        </is>
      </c>
    </row>
    <row r="301">
      <c r="B301" s="24" t="n">
        <v>75</v>
      </c>
      <c r="C301" s="20" t="inlineStr">
        <is>
          <t>p.transport.4.details</t>
        </is>
      </c>
      <c r="D301" s="20" t="inlineStr">
        <is>
          <t>Обычно в связке с каньоном Сказка и шоу беркутчи</t>
        </is>
      </c>
      <c r="E301" s="2" t="inlineStr">
        <is>
          <t>Usually combined with Skazka (Fairy Tale) Canyon and an eagle-hunter show</t>
        </is>
      </c>
    </row>
    <row r="302">
      <c r="B302" s="24" t="n">
        <v>76</v>
      </c>
      <c r="C302" s="20" t="inlineStr">
        <is>
          <t>p.transport.4.price</t>
        </is>
      </c>
      <c r="D302" s="20" t="inlineStr">
        <is>
          <t>не найдено отдельно</t>
        </is>
      </c>
      <c r="E302" s="20" t="inlineStr">
        <is>
          <t>not found separately</t>
        </is>
      </c>
    </row>
    <row r="303">
      <c r="B303" s="24" t="n">
        <v>77</v>
      </c>
      <c r="C303" s="20" t="inlineStr">
        <is>
          <t>p.transport.5.mode</t>
        </is>
      </c>
      <c r="D303" s="20" t="inlineStr">
        <is>
          <t>велосипед</t>
        </is>
      </c>
      <c r="E303" s="20" t="inlineStr">
        <is>
          <t>bicycle</t>
        </is>
      </c>
    </row>
    <row r="304">
      <c r="B304" s="24" t="n">
        <v>78</v>
      </c>
      <c r="C304" s="20" t="inlineStr">
        <is>
          <t>p.transport.5.provider</t>
        </is>
      </c>
      <c r="D304" s="20" t="inlineStr">
        <is>
          <t>Веломаршрут вокруг озера</t>
        </is>
      </c>
      <c r="E304" s="20" t="inlineStr">
        <is>
          <t>Cycling route around the lake</t>
        </is>
      </c>
    </row>
    <row r="305">
      <c r="B305" s="24" t="n">
        <v>79</v>
      </c>
      <c r="C305" s="20" t="inlineStr">
        <is>
          <t>p.transport.5.details</t>
        </is>
      </c>
      <c r="D305" s="20" t="inlineStr">
        <is>
          <t>Объект у трассы, указатель</t>
        </is>
      </c>
      <c r="E305" s="20" t="inlineStr">
        <is>
          <t>The site is by the highway, with a sign</t>
        </is>
      </c>
    </row>
    <row r="306">
      <c r="B306" s="24" t="n">
        <v>80</v>
      </c>
      <c r="C306" s="20" t="inlineStr">
        <is>
          <t>p.transport.6.mode</t>
        </is>
      </c>
      <c r="D306" s="20" t="inlineStr">
        <is>
          <t>пешком</t>
        </is>
      </c>
      <c r="E306" s="20" t="inlineStr">
        <is>
          <t>on foot</t>
        </is>
      </c>
    </row>
    <row r="307">
      <c r="B307" s="24" t="n">
        <v>81</v>
      </c>
      <c r="C307" s="20" t="inlineStr">
        <is>
          <t>p.transport.6.provider</t>
        </is>
      </c>
      <c r="D307" s="20" t="inlineStr">
        <is>
          <t>Обход с проводником-смотрителем</t>
        </is>
      </c>
      <c r="E307" s="20" t="inlineStr">
        <is>
          <t>A round with the caretaker as guide</t>
        </is>
      </c>
    </row>
    <row r="308">
      <c r="B308" s="24" t="n">
        <v>82</v>
      </c>
      <c r="C308" s="20" t="inlineStr">
        <is>
          <t>p.transport.6.from</t>
        </is>
      </c>
      <c r="D308" s="20" t="inlineStr">
        <is>
          <t>мазар</t>
        </is>
      </c>
      <c r="E308" s="20" t="inlineStr">
        <is>
          <t>mazar</t>
        </is>
      </c>
    </row>
    <row r="309">
      <c r="B309" s="24" t="n">
        <v>83</v>
      </c>
      <c r="C309" s="20" t="inlineStr">
        <is>
          <t>p.transport.6.details</t>
        </is>
      </c>
      <c r="D309" s="2" t="inlineStr">
        <is>
          <t>Смотритель (2026 — Жакыпов Кадырбек) объясняет свойства родников</t>
        </is>
      </c>
      <c r="E309" s="2" t="inlineStr">
        <is>
          <t>The caretaker (2026 — Zhakypov Kadyrbek) explains the properties of the springs</t>
        </is>
      </c>
    </row>
    <row r="310">
      <c r="B310" s="24" t="n">
        <v>84</v>
      </c>
      <c r="C310" s="20" t="inlineStr">
        <is>
          <t>p.transport.6.price</t>
        </is>
      </c>
      <c r="D310" s="20" t="inlineStr">
        <is>
          <t>пожертвование</t>
        </is>
      </c>
      <c r="E310" s="20" t="inlineStr">
        <is>
          <t>donation</t>
        </is>
      </c>
    </row>
    <row r="311">
      <c r="B311" s="24" t="n">
        <v>85</v>
      </c>
      <c r="C311" s="20" t="inlineStr">
        <is>
          <t>p.onsite.hikes.0.name</t>
        </is>
      </c>
      <c r="D311" s="20" t="inlineStr">
        <is>
          <t>Обход родников</t>
        </is>
      </c>
      <c r="E311" s="20" t="inlineStr">
        <is>
          <t>Round of the springs</t>
        </is>
      </c>
    </row>
    <row r="312">
      <c r="B312" s="24" t="n">
        <v>86</v>
      </c>
      <c r="C312" s="20" t="inlineStr">
        <is>
          <t>p.onsite.hikes.0.route</t>
        </is>
      </c>
      <c r="D312" s="2" t="inlineStr">
        <is>
          <t>Мазар на холме → главный родник Манжылы-Ата в кольце ив → Майтык-Дубана, Илим, Бала, Бугу-Эне, Азиз, Уй-Булёлюк и др. (12 основных + 5 дополнительных)</t>
        </is>
      </c>
      <c r="E312" s="2" t="inlineStr">
        <is>
          <t>Mazar on the hill → the main Manjyly-Ata spring ringed by willows → Maytyk-Dubana, Ilim, Bala, Bugu-Ene, Aziz, Uy-Bulyolyuk and others (12 main + 5 additional)</t>
        </is>
      </c>
    </row>
    <row r="313">
      <c r="B313" s="24" t="n">
        <v>87</v>
      </c>
      <c r="C313" s="20" t="inlineStr">
        <is>
          <t>p.onsite.hikes.0.km</t>
        </is>
      </c>
      <c r="D313" s="20" t="inlineStr">
        <is>
          <t>~3–4 (оценка)</t>
        </is>
      </c>
      <c r="E313" s="20" t="inlineStr">
        <is>
          <t>~3–4 (estimate)</t>
        </is>
      </c>
    </row>
    <row r="314">
      <c r="B314" s="24" t="n">
        <v>88</v>
      </c>
      <c r="C314" s="20" t="inlineStr">
        <is>
          <t>p.onsite.hikes.0.gain_m</t>
        </is>
      </c>
      <c r="D314" s="20" t="inlineStr">
        <is>
          <t>минимальный</t>
        </is>
      </c>
      <c r="E314" s="20" t="inlineStr">
        <is>
          <t>minimal</t>
        </is>
      </c>
    </row>
    <row r="315">
      <c r="B315" s="24" t="n">
        <v>89</v>
      </c>
      <c r="C315" s="20" t="inlineStr">
        <is>
          <t>p.onsite.hikes.0.time</t>
        </is>
      </c>
      <c r="D315" s="20" t="inlineStr">
        <is>
          <t>~2 ч полный; 1 ч короткий</t>
        </is>
      </c>
      <c r="E315" s="20" t="inlineStr">
        <is>
          <t>~2 h full; 1 h short</t>
        </is>
      </c>
    </row>
    <row r="316">
      <c r="B316" s="24" t="n">
        <v>90</v>
      </c>
      <c r="C316" s="20" t="inlineStr">
        <is>
          <t>p.onsite.hikes.0.difficulty</t>
        </is>
      </c>
      <c r="D316" s="20" t="inlineStr">
        <is>
          <t>лёгкая</t>
        </is>
      </c>
      <c r="E316" s="20" t="inlineStr">
        <is>
          <t>easy</t>
        </is>
      </c>
    </row>
    <row r="317">
      <c r="B317" s="24" t="n">
        <v>91</v>
      </c>
      <c r="C317" s="20" t="inlineStr">
        <is>
          <t>p.onsite.hikes.0.marked</t>
        </is>
      </c>
      <c r="D317" s="20" t="inlineStr">
        <is>
          <t>нет; без проводника легко пропустить родники</t>
        </is>
      </c>
      <c r="E317" s="20" t="inlineStr">
        <is>
          <t>no; without a guide it's easy to miss springs</t>
        </is>
      </c>
    </row>
    <row r="318">
      <c r="B318" s="24" t="n">
        <v>92</v>
      </c>
      <c r="C318" s="20" t="inlineStr">
        <is>
          <t>p.onsite.hikes.1.name</t>
        </is>
      </c>
      <c r="D318" s="20" t="inlineStr">
        <is>
          <t>Каньоны Марс</t>
        </is>
      </c>
      <c r="E318" s="20" t="inlineStr">
        <is>
          <t>Mars canyons</t>
        </is>
      </c>
    </row>
    <row r="319">
      <c r="B319" s="24" t="n">
        <v>93</v>
      </c>
      <c r="C319" s="20" t="inlineStr">
        <is>
          <t>p.onsite.hikes.1.route</t>
        </is>
      </c>
      <c r="D319" s="20" t="inlineStr">
        <is>
          <t>Рядом, ~0,5 км по глиняным холмам</t>
        </is>
      </c>
      <c r="E319" s="20" t="inlineStr">
        <is>
          <t>Nearby, ~0.5 km over clay hills</t>
        </is>
      </c>
    </row>
    <row r="320">
      <c r="B320" s="24" t="n">
        <v>94</v>
      </c>
      <c r="C320" s="20" t="inlineStr">
        <is>
          <t>p.onsite.hikes.1.gain_m</t>
        </is>
      </c>
      <c r="D320" s="20" t="inlineStr">
        <is>
          <t>небольшой</t>
        </is>
      </c>
      <c r="E320" s="20" t="inlineStr">
        <is>
          <t>small</t>
        </is>
      </c>
    </row>
    <row r="321">
      <c r="B321" s="24" t="n">
        <v>95</v>
      </c>
      <c r="C321" s="20" t="inlineStr">
        <is>
          <t>p.onsite.hikes.1.time</t>
        </is>
      </c>
      <c r="D321" s="20" t="inlineStr">
        <is>
          <t>1 ч</t>
        </is>
      </c>
      <c r="E321" s="20" t="inlineStr">
        <is>
          <t>1 h</t>
        </is>
      </c>
    </row>
    <row r="322">
      <c r="B322" s="24" t="n">
        <v>96</v>
      </c>
      <c r="C322" s="20" t="inlineStr">
        <is>
          <t>p.onsite.hikes.1.difficulty</t>
        </is>
      </c>
      <c r="D322" s="20" t="inlineStr">
        <is>
          <t>лёгкая</t>
        </is>
      </c>
      <c r="E322" s="20" t="inlineStr">
        <is>
          <t>easy</t>
        </is>
      </c>
    </row>
    <row r="323">
      <c r="B323" s="24" t="n">
        <v>97</v>
      </c>
      <c r="C323" s="20" t="inlineStr">
        <is>
          <t>p.onsite.hikes.1.marked</t>
        </is>
      </c>
      <c r="D323" s="20" t="inlineStr">
        <is>
          <t>нет</t>
        </is>
      </c>
      <c r="E323" s="20" t="inlineStr">
        <is>
          <t>no</t>
        </is>
      </c>
    </row>
    <row r="324">
      <c r="B324" s="24" t="n">
        <v>98</v>
      </c>
      <c r="C324" s="20" t="inlineStr">
        <is>
          <t>p.onsite.other.0.activity</t>
        </is>
      </c>
      <c r="D324" s="20" t="inlineStr">
        <is>
          <t>Паломничество к родникам</t>
        </is>
      </c>
      <c r="E324" s="20" t="inlineStr">
        <is>
          <t>Pilgrimage to the springs</t>
        </is>
      </c>
    </row>
    <row r="325">
      <c r="B325" s="24" t="n">
        <v>99</v>
      </c>
      <c r="C325" s="20" t="inlineStr">
        <is>
          <t>p.onsite.other.0.details</t>
        </is>
      </c>
      <c r="D325" s="2" t="inlineStr">
        <is>
          <t>Пить и набирать воду после разрешения смотрителя; не мыть ноги/обувь в родниках; закрытые плечи и колени, женщинам желателен платок</t>
        </is>
      </c>
      <c r="E325" s="2" t="inlineStr">
        <is>
          <t>Drink and collect water only with the caretaker's permission; don't wash your feet/shoes in the springs; cover shoulders and knees, and a headscarf is desirable for women</t>
        </is>
      </c>
    </row>
    <row r="326">
      <c r="B326" s="24" t="n">
        <v>100</v>
      </c>
      <c r="C326" s="20" t="inlineStr">
        <is>
          <t>p.onsite.other.0.price</t>
        </is>
      </c>
      <c r="D326" s="20" t="inlineStr">
        <is>
          <t>пожертвование на усмотрение</t>
        </is>
      </c>
      <c r="E326" s="20" t="inlineStr">
        <is>
          <t>donation at your discretion</t>
        </is>
      </c>
    </row>
    <row r="327">
      <c r="B327" s="24" t="n">
        <v>101</v>
      </c>
      <c r="C327" s="20" t="inlineStr">
        <is>
          <t>p.onsite.other.1.activity</t>
        </is>
      </c>
      <c r="D327" s="20" t="inlineStr">
        <is>
          <t>Шоу беркутчи</t>
        </is>
      </c>
      <c r="E327" s="20" t="inlineStr">
        <is>
          <t>Eagle-hunter show</t>
        </is>
      </c>
    </row>
    <row r="328">
      <c r="B328" s="24" t="n">
        <v>102</v>
      </c>
      <c r="C328" s="20" t="inlineStr">
        <is>
          <t>p.onsite.other.1.details</t>
        </is>
      </c>
      <c r="D328" s="2" t="inlineStr">
        <is>
          <t>В районе проходят демонстрации охоты с беркутом и национальные праздники</t>
        </is>
      </c>
      <c r="E328" s="2" t="inlineStr">
        <is>
          <t>Golden eagle hunting demonstrations and national festivals take place in the area</t>
        </is>
      </c>
    </row>
    <row r="329">
      <c r="B329" s="24" t="n">
        <v>103</v>
      </c>
      <c r="C329" s="20" t="inlineStr">
        <is>
          <t>p.onsite.other.1.price</t>
        </is>
      </c>
      <c r="D329" s="20" t="inlineStr">
        <is>
          <t>не найдено</t>
        </is>
      </c>
      <c r="E329" s="20" t="inlineStr">
        <is>
          <t>not found</t>
        </is>
      </c>
    </row>
    <row r="330">
      <c r="B330" s="24" t="n">
        <v>104</v>
      </c>
      <c r="C330" s="20" t="inlineStr">
        <is>
          <t>p.onsite.other.2.activity</t>
        </is>
      </c>
      <c r="D330" s="20" t="inlineStr">
        <is>
          <t>Петроглифы, средневековые руины</t>
        </is>
      </c>
      <c r="E330" s="20" t="inlineStr">
        <is>
          <t>Petroglyphs, medieval ruins</t>
        </is>
      </c>
    </row>
    <row r="331">
      <c r="B331" s="24" t="n">
        <v>105</v>
      </c>
      <c r="C331" s="20" t="inlineStr">
        <is>
          <t>p.onsite.other.2.details</t>
        </is>
      </c>
      <c r="D331" s="2" t="inlineStr">
        <is>
          <t>В долине сохранились петроглифы каменного века и буддийские надписи</t>
        </is>
      </c>
      <c r="E331" s="2" t="inlineStr">
        <is>
          <t>Stone Age petroglyphs and Buddhist inscriptions survive in the valley</t>
        </is>
      </c>
    </row>
    <row r="332">
      <c r="B332" s="24" t="n">
        <v>106</v>
      </c>
      <c r="C332" s="20" t="inlineStr">
        <is>
          <t>p.onsite.other.3.activity</t>
        </is>
      </c>
      <c r="D332" s="20" t="inlineStr">
        <is>
          <t>Дроны</t>
        </is>
      </c>
      <c r="E332" s="20" t="inlineStr">
        <is>
          <t>Drones</t>
        </is>
      </c>
    </row>
    <row r="333">
      <c r="B333" s="24" t="n">
        <v>107</v>
      </c>
      <c r="C333" s="20" t="inlineStr">
        <is>
          <t>p.onsite.other.3.details</t>
        </is>
      </c>
      <c r="D333" s="2" t="inlineStr">
        <is>
          <t>Действующая святыня — не снимать молящихся без разрешения; запуск дрона согласовать со смотрителем</t>
        </is>
      </c>
      <c r="E333" s="2" t="inlineStr">
        <is>
          <t>An active shrine — don't film people at prayer without permission; arrange any drone flight with the caretaker</t>
        </is>
      </c>
    </row>
    <row r="334">
      <c r="B334" s="24" t="n">
        <v>108</v>
      </c>
      <c r="C334" s="20" t="inlineStr">
        <is>
          <t>p.onsite.camping</t>
        </is>
      </c>
      <c r="D334" s="2" t="inlineStr">
        <is>
          <t>На святой территории ставить палатки неуместно; ночевать — в юрточном лагере «Манжылы-Ата» (если работает), у Боконбаево или на пляже у Тона (Bel-Tam, палатка $3).</t>
        </is>
      </c>
      <c r="E334" s="2" t="inlineStr">
        <is>
          <t>Pitching tents on the holy ground is inappropriate; stay overnight in the Manjyly-Ata yurt camp (if it is operating), near Bokonbaevo, or on the beach at Tong (Bel-Tam, tent $3).</t>
        </is>
      </c>
    </row>
    <row r="335">
      <c r="B335" s="24" t="n">
        <v>109</v>
      </c>
      <c r="C335" s="20" t="inlineStr">
        <is>
          <t>p.onsite.photo_spots</t>
        </is>
      </c>
      <c r="D335" s="2" t="inlineStr">
        <is>
          <t>Вид с мазара на холме на озеро и глиняные холмы; чёрные ивы вокруг главного родника; переход в «марсианские» каньоны Марс на закате.</t>
        </is>
      </c>
      <c r="E335" s="2" t="inlineStr">
        <is>
          <t>The view from the mazar on the hill over the lake and clay hills; the black willows around the main spring; the transition to the “Martian” Mars canyons at sunset.</t>
        </is>
      </c>
    </row>
    <row r="336">
      <c r="B336" s="24" t="n">
        <v>110</v>
      </c>
      <c r="C336" s="20" t="inlineStr">
        <is>
          <t>p.stays.0.name</t>
        </is>
      </c>
      <c r="D336" s="20" t="inlineStr">
        <is>
          <t>Юрточный лагерь «Манжылы-Ата»</t>
        </is>
      </c>
      <c r="E336" s="20" t="inlineStr">
        <is>
          <t>Manjyly-Ata yurt camp</t>
        </is>
      </c>
    </row>
    <row r="337">
      <c r="B337" s="24" t="n">
        <v>111</v>
      </c>
      <c r="C337" s="20" t="inlineStr">
        <is>
          <t>p.stays.0.type</t>
        </is>
      </c>
      <c r="D337" s="20" t="inlineStr">
        <is>
          <t>юрточный лагерь</t>
        </is>
      </c>
      <c r="E337" s="20" t="inlineStr">
        <is>
          <t>yurt camp</t>
        </is>
      </c>
    </row>
    <row r="338">
      <c r="B338" s="24" t="n">
        <v>112</v>
      </c>
      <c r="C338" s="20" t="inlineStr">
        <is>
          <t>p.stays.0.where</t>
        </is>
      </c>
      <c r="D338" s="20" t="inlineStr">
        <is>
          <t>у долины</t>
        </is>
      </c>
      <c r="E338" s="20" t="inlineStr">
        <is>
          <t>by the valley</t>
        </is>
      </c>
    </row>
    <row r="339">
      <c r="B339" s="24" t="n">
        <v>113</v>
      </c>
      <c r="C339" s="20" t="inlineStr">
        <is>
          <t>p.stays.0.season</t>
        </is>
      </c>
      <c r="D339" s="20" t="inlineStr">
        <is>
          <t>лето</t>
        </is>
      </c>
      <c r="E339" s="20" t="inlineStr">
        <is>
          <t>summer</t>
        </is>
      </c>
    </row>
    <row r="340">
      <c r="B340" s="24" t="n">
        <v>114</v>
      </c>
      <c r="C340" s="20" t="inlineStr">
        <is>
          <t>p.stays.0.price</t>
        </is>
      </c>
      <c r="D340" s="20" t="inlineStr">
        <is>
          <t>по запросу (данные 2020; работа в 2025–2026 не подтверждена)</t>
        </is>
      </c>
      <c r="E340" s="20" t="inlineStr">
        <is>
          <t>on request (2020 data; operation in 2025–2026 not confirmed)</t>
        </is>
      </c>
    </row>
    <row r="341">
      <c r="B341" s="24" t="n">
        <v>115</v>
      </c>
      <c r="C341" s="20" t="inlineStr">
        <is>
          <t>p.stays.1.type</t>
        </is>
      </c>
      <c r="D341" s="20" t="inlineStr">
        <is>
          <t>юрточный лагерь</t>
        </is>
      </c>
      <c r="E341" s="20" t="inlineStr">
        <is>
          <t>yurt camp</t>
        </is>
      </c>
    </row>
    <row r="342">
      <c r="B342" s="24" t="n">
        <v>116</v>
      </c>
      <c r="C342" s="20" t="inlineStr">
        <is>
          <t>p.stays.1.where</t>
        </is>
      </c>
      <c r="D342" s="20" t="inlineStr">
        <is>
          <t>берег у села Тон, ~5 км</t>
        </is>
      </c>
      <c r="E342" s="20" t="inlineStr">
        <is>
          <t>shore by Tong village, ~5 km</t>
        </is>
      </c>
    </row>
    <row r="343">
      <c r="B343" s="24" t="n">
        <v>117</v>
      </c>
      <c r="C343" s="20" t="inlineStr">
        <is>
          <t>p.stays.1.season</t>
        </is>
      </c>
      <c r="D343" s="20" t="inlineStr">
        <is>
          <t>круглый год</t>
        </is>
      </c>
      <c r="E343" s="20" t="inlineStr">
        <is>
          <t>year-round</t>
        </is>
      </c>
    </row>
    <row r="344">
      <c r="B344" s="24" t="n">
        <v>118</v>
      </c>
      <c r="C344" s="20" t="inlineStr">
        <is>
          <t>p.stays.1.price</t>
        </is>
      </c>
      <c r="D344" s="20" t="inlineStr">
        <is>
          <t>$17–23 за ночь, палатка $3</t>
        </is>
      </c>
      <c r="E344" s="20" t="inlineStr">
        <is>
          <t>$17–23 per night, tent $3</t>
        </is>
      </c>
    </row>
    <row r="345">
      <c r="B345" s="24" t="n">
        <v>119</v>
      </c>
      <c r="C345" s="20" t="inlineStr">
        <is>
          <t>p.stays.2.name</t>
        </is>
      </c>
      <c r="D345" s="2" t="inlineStr">
        <is>
          <t>Гостевые дома Боконбаево: Nurgul, Guljan, Gulmira, Aiym, Baiel, Akbermet, Amirhan; отели Taj Altyn, Актан, Nomad Sunrise</t>
        </is>
      </c>
      <c r="E345" s="2" t="inlineStr">
        <is>
          <t>Bokonbaevo guesthouses: Nurgul, Guljan, Gulmira, Aiym, Baiel, Akbermet, Amirhan; hotels Taj Altyn, Aktan, Nomad Sunrise</t>
        </is>
      </c>
    </row>
    <row r="346">
      <c r="B346" s="24" t="n">
        <v>120</v>
      </c>
      <c r="C346" s="20" t="inlineStr">
        <is>
          <t>p.stays.2.type</t>
        </is>
      </c>
      <c r="D346" s="20" t="inlineStr">
        <is>
          <t>гостевой дом / мини-отель</t>
        </is>
      </c>
      <c r="E346" s="20" t="inlineStr">
        <is>
          <t>guesthouse / mini-hotel</t>
        </is>
      </c>
    </row>
    <row r="347">
      <c r="B347" s="24" t="n">
        <v>121</v>
      </c>
      <c r="C347" s="20" t="inlineStr">
        <is>
          <t>p.stays.2.where</t>
        </is>
      </c>
      <c r="D347" s="20" t="inlineStr">
        <is>
          <t>Боконбаево, 8–10 км</t>
        </is>
      </c>
      <c r="E347" s="20" t="inlineStr">
        <is>
          <t>Bokonbaevo, 8–10 km</t>
        </is>
      </c>
    </row>
    <row r="348">
      <c r="B348" s="24" t="n">
        <v>122</v>
      </c>
      <c r="C348" s="20" t="inlineStr">
        <is>
          <t>p.stays.2.season</t>
        </is>
      </c>
      <c r="D348" s="20" t="inlineStr">
        <is>
          <t>круглый год</t>
        </is>
      </c>
      <c r="E348" s="20" t="inlineStr">
        <is>
          <t>year-round</t>
        </is>
      </c>
    </row>
    <row r="349">
      <c r="B349" s="24" t="n">
        <v>123</v>
      </c>
      <c r="C349" s="20" t="inlineStr">
        <is>
          <t>p.stays.2.price</t>
        </is>
      </c>
      <c r="D349" s="20" t="inlineStr">
        <is>
          <t>350–1 500 сомов/чел. с завтраком (дата не указана)</t>
        </is>
      </c>
      <c r="E349" s="20" t="inlineStr">
        <is>
          <t>350–1,500 som/person with breakfast (date not stated)</t>
        </is>
      </c>
    </row>
    <row r="350">
      <c r="B350" s="24" t="n">
        <v>124</v>
      </c>
      <c r="C350" s="20" t="inlineStr">
        <is>
          <t>p.stays.3.name</t>
        </is>
      </c>
      <c r="D350" s="20" t="inlineStr">
        <is>
          <t>Юрточные лагеря CBT Bokonbaevo</t>
        </is>
      </c>
      <c r="E350" s="20" t="inlineStr">
        <is>
          <t>CBT Bokonbaevo yurt camps</t>
        </is>
      </c>
    </row>
    <row r="351">
      <c r="B351" s="24" t="n">
        <v>125</v>
      </c>
      <c r="C351" s="20" t="inlineStr">
        <is>
          <t>p.stays.3.type</t>
        </is>
      </c>
      <c r="D351" s="20" t="inlineStr">
        <is>
          <t>юрточный лагерь</t>
        </is>
      </c>
      <c r="E351" s="20" t="inlineStr">
        <is>
          <t>yurt camp</t>
        </is>
      </c>
    </row>
    <row r="352">
      <c r="B352" s="24" t="n">
        <v>126</v>
      </c>
      <c r="C352" s="20" t="inlineStr">
        <is>
          <t>p.stays.3.where</t>
        </is>
      </c>
      <c r="D352" s="20" t="inlineStr">
        <is>
          <t>окрестности Боконбаево</t>
        </is>
      </c>
      <c r="E352" s="20" t="inlineStr">
        <is>
          <t>around Bokonbaevo</t>
        </is>
      </c>
    </row>
    <row r="353">
      <c r="B353" s="24" t="n">
        <v>127</v>
      </c>
      <c r="C353" s="20" t="inlineStr">
        <is>
          <t>p.stays.3.season</t>
        </is>
      </c>
      <c r="D353" s="20" t="inlineStr">
        <is>
          <t>лето</t>
        </is>
      </c>
      <c r="E353" s="20" t="inlineStr">
        <is>
          <t>summer</t>
        </is>
      </c>
    </row>
    <row r="354">
      <c r="B354" s="24" t="n">
        <v>128</v>
      </c>
      <c r="C354" s="20" t="inlineStr">
        <is>
          <t>p.stays.3.price</t>
        </is>
      </c>
      <c r="D354" s="20" t="inlineStr">
        <is>
          <t>не опубликовано</t>
        </is>
      </c>
      <c r="E354" s="20" t="inlineStr">
        <is>
          <t>not published</t>
        </is>
      </c>
    </row>
    <row r="355">
      <c r="B355" s="24" t="n">
        <v>129</v>
      </c>
      <c r="C355" s="20" t="inlineStr">
        <is>
          <t>p.stays.4.name</t>
        </is>
      </c>
      <c r="D355" s="20" t="inlineStr">
        <is>
          <t>Пансионат «Салима» / отель Natalia (Каджи-Сай)</t>
        </is>
      </c>
      <c r="E355" s="20" t="inlineStr">
        <is>
          <t>Salima guesthouse resort / Natalia hotel (Kaji-Say)</t>
        </is>
      </c>
    </row>
    <row r="356">
      <c r="B356" s="24" t="n">
        <v>130</v>
      </c>
      <c r="C356" s="20" t="inlineStr">
        <is>
          <t>p.stays.4.type</t>
        </is>
      </c>
      <c r="D356" s="20" t="inlineStr">
        <is>
          <t>пансионат / отель</t>
        </is>
      </c>
      <c r="E356" s="20" t="inlineStr">
        <is>
          <t>guesthouse resort / hotel</t>
        </is>
      </c>
    </row>
    <row r="357">
      <c r="B357" s="24" t="n">
        <v>131</v>
      </c>
      <c r="C357" s="20" t="inlineStr">
        <is>
          <t>p.stays.4.where</t>
        </is>
      </c>
      <c r="D357" s="20" t="inlineStr">
        <is>
          <t>Каджи-Сай, ~15 мин</t>
        </is>
      </c>
      <c r="E357" s="20" t="inlineStr">
        <is>
          <t>Kaji-Say, ~15 min</t>
        </is>
      </c>
    </row>
    <row r="358">
      <c r="B358" s="24" t="n">
        <v>132</v>
      </c>
      <c r="C358" s="20" t="inlineStr">
        <is>
          <t>p.stays.4.season</t>
        </is>
      </c>
      <c r="D358" s="20" t="inlineStr">
        <is>
          <t>лето</t>
        </is>
      </c>
      <c r="E358" s="20" t="inlineStr">
        <is>
          <t>summer</t>
        </is>
      </c>
    </row>
    <row r="359">
      <c r="B359" s="24" t="n">
        <v>133</v>
      </c>
      <c r="C359" s="20" t="inlineStr">
        <is>
          <t>p.stays.4.price</t>
        </is>
      </c>
      <c r="D359" s="20" t="inlineStr">
        <is>
          <t>500–6 000 / 1 600–8 000 сомов без питания</t>
        </is>
      </c>
      <c r="E359" s="20" t="inlineStr">
        <is>
          <t>500–6,000 / 1,600–8,000 som without meals</t>
        </is>
      </c>
    </row>
    <row r="360">
      <c r="B360" s="24" t="n">
        <v>134</v>
      </c>
      <c r="C360" s="20" t="inlineStr">
        <is>
          <t>p.food.0.name</t>
        </is>
      </c>
      <c r="D360" s="20" t="inlineStr">
        <is>
          <t>На месте еды нет</t>
        </is>
      </c>
      <c r="E360" s="20" t="inlineStr">
        <is>
          <t>No food on site</t>
        </is>
      </c>
    </row>
    <row r="361">
      <c r="B361" s="24" t="n">
        <v>135</v>
      </c>
      <c r="C361" s="20" t="inlineStr">
        <is>
          <t>p.food.0.where</t>
        </is>
      </c>
      <c r="D361" s="20" t="inlineStr">
        <is>
          <t>Манжылы-Ата</t>
        </is>
      </c>
      <c r="E361" s="20" t="inlineStr">
        <is>
          <t>Manjyly-Ata</t>
        </is>
      </c>
    </row>
    <row r="362">
      <c r="B362" s="24" t="n">
        <v>136</v>
      </c>
      <c r="C362" s="20" t="inlineStr">
        <is>
          <t>p.food.0.details</t>
        </is>
      </c>
      <c r="D362" s="20" t="inlineStr">
        <is>
          <t>Брать воду и перекус</t>
        </is>
      </c>
      <c r="E362" s="20" t="inlineStr">
        <is>
          <t>Bring water and a snack</t>
        </is>
      </c>
    </row>
    <row r="363">
      <c r="B363" s="24" t="n">
        <v>137</v>
      </c>
      <c r="C363" s="20" t="inlineStr">
        <is>
          <t>p.food.1.name</t>
        </is>
      </c>
      <c r="D363" s="20" t="inlineStr">
        <is>
          <t>Кафе «Аргымак»</t>
        </is>
      </c>
      <c r="E363" s="20" t="inlineStr">
        <is>
          <t>Argymak cafe</t>
        </is>
      </c>
    </row>
    <row r="364">
      <c r="B364" s="24" t="n">
        <v>138</v>
      </c>
      <c r="C364" s="20" t="inlineStr">
        <is>
          <t>p.food.1.where</t>
        </is>
      </c>
      <c r="D364" s="20" t="inlineStr">
        <is>
          <t>Боконбаево, ул. Мамбетова 16</t>
        </is>
      </c>
      <c r="E364" s="20" t="inlineStr">
        <is>
          <t>Bokonbaevo, Mambetov St. 16</t>
        </is>
      </c>
    </row>
    <row r="365">
      <c r="B365" s="24" t="n">
        <v>139</v>
      </c>
      <c r="C365" s="20" t="inlineStr">
        <is>
          <t>p.food.1.details</t>
        </is>
      </c>
      <c r="D365" s="20" t="inlineStr">
        <is>
          <t>Местная кухня, там же офис CBT</t>
        </is>
      </c>
      <c r="E365" s="20" t="inlineStr">
        <is>
          <t>Local cuisine; the CBT office is there too</t>
        </is>
      </c>
    </row>
    <row r="366">
      <c r="B366" s="24" t="n">
        <v>140</v>
      </c>
      <c r="C366" s="20" t="inlineStr">
        <is>
          <t>p.food.2.name</t>
        </is>
      </c>
      <c r="D366" s="20" t="inlineStr">
        <is>
          <t>Гостевые дома Боконбаево</t>
        </is>
      </c>
      <c r="E366" s="20" t="inlineStr">
        <is>
          <t>Bokonbaevo guesthouses</t>
        </is>
      </c>
    </row>
    <row r="367">
      <c r="B367" s="24" t="n">
        <v>141</v>
      </c>
      <c r="C367" s="20" t="inlineStr">
        <is>
          <t>p.food.2.where</t>
        </is>
      </c>
      <c r="D367" s="20" t="inlineStr">
        <is>
          <t>Боконбаево</t>
        </is>
      </c>
      <c r="E367" s="20" t="inlineStr">
        <is>
          <t>Bokonbaevo</t>
        </is>
      </c>
    </row>
    <row r="368">
      <c r="B368" s="24" t="n">
        <v>142</v>
      </c>
      <c r="C368" s="20" t="inlineStr">
        <is>
          <t>p.food.2.details</t>
        </is>
      </c>
      <c r="D368" s="2" t="inlineStr">
        <is>
          <t>Обеды/ужины по предварительному заказу; магазины Azat, Eldik, Tuura-Tam, Aydyn Kol</t>
        </is>
      </c>
      <c r="E368" s="2" t="inlineStr">
        <is>
          <t>Lunches/dinners by advance order; shops Azat, Eldik, Tuura-Tam, Aydyn Kol</t>
        </is>
      </c>
    </row>
    <row r="369">
      <c r="B369" s="24" t="n">
        <v>143</v>
      </c>
      <c r="C369" s="20" t="inlineStr">
        <is>
          <t>p.food.3.name</t>
        </is>
      </c>
      <c r="D369" s="20" t="inlineStr">
        <is>
          <t>Рыба и фрукты у трассы</t>
        </is>
      </c>
      <c r="E369" s="20" t="inlineStr">
        <is>
          <t>Fish and fruit by the highway</t>
        </is>
      </c>
    </row>
    <row r="370">
      <c r="B370" s="24" t="n">
        <v>144</v>
      </c>
      <c r="C370" s="20" t="inlineStr">
        <is>
          <t>p.food.3.where</t>
        </is>
      </c>
      <c r="D370" s="20" t="inlineStr">
        <is>
          <t>Тон — Каджи-Сай</t>
        </is>
      </c>
      <c r="E370" s="20" t="inlineStr">
        <is>
          <t>Tong — Kaji-Say</t>
        </is>
      </c>
    </row>
    <row r="371">
      <c r="B371" s="24" t="n">
        <v>145</v>
      </c>
      <c r="C371" s="20" t="inlineStr">
        <is>
          <t>p.food.3.details</t>
        </is>
      </c>
      <c r="D371" s="20" t="inlineStr">
        <is>
          <t>Копчёная рыба, абрикосы (июль–август)</t>
        </is>
      </c>
      <c r="E371" s="20" t="inlineStr">
        <is>
          <t>Smoked fish, apricots (July–August)</t>
        </is>
      </c>
    </row>
    <row r="372">
      <c r="B372" s="24" t="n">
        <v>146</v>
      </c>
      <c r="C372" s="20" t="inlineStr">
        <is>
          <t>p.rent.0.what</t>
        </is>
      </c>
      <c r="D372" s="2" t="inlineStr">
        <is>
          <t>Специального снаряжения не нужно; палатки для ночёвки на берегу</t>
        </is>
      </c>
      <c r="E372" s="2" t="inlineStr">
        <is>
          <t>No special gear needed; tents for staying overnight on the shore</t>
        </is>
      </c>
    </row>
    <row r="373">
      <c r="B373" s="24" t="n">
        <v>147</v>
      </c>
      <c r="C373" s="20" t="inlineStr">
        <is>
          <t>p.rent.0.where</t>
        </is>
      </c>
      <c r="D373" s="20" t="inlineStr">
        <is>
          <t>Каракол (EcoTrek, 4Rent) / Бишкек (Rentik)</t>
        </is>
      </c>
      <c r="E373" s="20" t="inlineStr">
        <is>
          <t>Karakol (EcoTrek, 4Rent) / Bishkek (Rentik)</t>
        </is>
      </c>
    </row>
    <row r="374">
      <c r="B374" s="24" t="n">
        <v>148</v>
      </c>
      <c r="C374" s="20" t="inlineStr">
        <is>
          <t>p.rent.0.price</t>
        </is>
      </c>
      <c r="D374" s="20" t="inlineStr">
        <is>
          <t>палатка 500 сомов/сутки (EcoTrek)</t>
        </is>
      </c>
      <c r="E374" s="20" t="inlineStr">
        <is>
          <t>tent 500 som/day (EcoTrek)</t>
        </is>
      </c>
    </row>
    <row r="375">
      <c r="B375" s="24" t="n">
        <v>149</v>
      </c>
      <c r="C375" s="20" t="inlineStr">
        <is>
          <t>p.svc.toilets</t>
        </is>
      </c>
      <c r="D375" s="2" t="inlineStr">
        <is>
          <t>Не найдено (вероятно простой туалет у мазара — не подтверждено)</t>
        </is>
      </c>
      <c r="E375" s="2" t="inlineStr">
        <is>
          <t>Not found (probably a simple toilet by the mazar — not confirmed)</t>
        </is>
      </c>
    </row>
    <row r="376">
      <c r="B376" s="24" t="n">
        <v>150</v>
      </c>
      <c r="C376" s="20" t="inlineStr">
        <is>
          <t>p.svc.water</t>
        </is>
      </c>
      <c r="D376" s="2" t="inlineStr">
        <is>
          <t>Родники (питьевая безопасность не гарантирована — паломники пьют, туристам лучше кипятить); брать 1–1,5 л</t>
        </is>
      </c>
      <c r="E376" s="2" t="inlineStr">
        <is>
          <t>Springs (drinking safety not guaranteed — pilgrims drink it, tourists should boil it); bring 1–1.5 L</t>
        </is>
      </c>
    </row>
    <row r="377">
      <c r="B377" s="24" t="n">
        <v>151</v>
      </c>
      <c r="C377" s="20" t="inlineStr">
        <is>
          <t>p.svc.shop</t>
        </is>
      </c>
      <c r="D377" s="20" t="inlineStr">
        <is>
          <t>Боконбаево, Тон, Каджи-Сай</t>
        </is>
      </c>
      <c r="E377" s="20" t="inlineStr">
        <is>
          <t>Bokonbaevo, Tong, Kaji-Say</t>
        </is>
      </c>
    </row>
    <row r="378">
      <c r="B378" s="24" t="n">
        <v>152</v>
      </c>
      <c r="C378" s="20" t="inlineStr">
        <is>
          <t>p.svc.atm</t>
        </is>
      </c>
      <c r="D378" s="20" t="inlineStr">
        <is>
          <t>Боконбаево</t>
        </is>
      </c>
      <c r="E378" s="20" t="inlineStr">
        <is>
          <t>Bokonbaevo</t>
        </is>
      </c>
    </row>
    <row r="379">
      <c r="B379" s="24" t="n">
        <v>153</v>
      </c>
      <c r="C379" s="20" t="inlineStr">
        <is>
          <t>p.svc.fuel</t>
        </is>
      </c>
      <c r="D379" s="20" t="inlineStr">
        <is>
          <t>Боконбаево</t>
        </is>
      </c>
      <c r="E379" s="20" t="inlineStr">
        <is>
          <t>Bokonbaevo</t>
        </is>
      </c>
    </row>
    <row r="380">
      <c r="B380" s="24" t="n">
        <v>154</v>
      </c>
      <c r="C380" s="20" t="inlineStr">
        <is>
          <t>p.svc.mobile</t>
        </is>
      </c>
      <c r="D380" s="2" t="inlineStr">
        <is>
          <t>У трассы — все операторы (MegaCom 4G в Боконбаево с 2019); в ложбинах может пропадать</t>
        </is>
      </c>
      <c r="E380" s="2" t="inlineStr">
        <is>
          <t>By the highway — all operators (MegaCom 4G in Bokonbaevo since 2019); may drop out in hollows</t>
        </is>
      </c>
    </row>
    <row r="381">
      <c r="B381" s="24" t="n">
        <v>155</v>
      </c>
      <c r="C381" s="20" t="inlineStr">
        <is>
          <t>p.svc.medical</t>
        </is>
      </c>
      <c r="D381" s="20" t="inlineStr">
        <is>
          <t>Тонская районная больница, Боконбаево</t>
        </is>
      </c>
      <c r="E381" s="20" t="inlineStr">
        <is>
          <t>Tong district hospital, Bokonbaevo</t>
        </is>
      </c>
    </row>
    <row r="382">
      <c r="B382" s="24" t="n">
        <v>156</v>
      </c>
      <c r="C382" s="20" t="inlineStr">
        <is>
          <t>p.iti.0.title</t>
        </is>
      </c>
      <c r="D382" s="20" t="inlineStr">
        <is>
          <t>Утро на южном берегу</t>
        </is>
      </c>
      <c r="E382" s="20" t="inlineStr">
        <is>
          <t>A morning on the south shore</t>
        </is>
      </c>
    </row>
    <row r="383">
      <c r="B383" s="24" t="n">
        <v>157</v>
      </c>
      <c r="C383" s="20" t="inlineStr">
        <is>
          <t>p.iti.0.plan</t>
        </is>
      </c>
      <c r="D383" s="2" t="inlineStr">
        <is>
          <t>5:00 рассвет на Шатылы → 8:00 завтрак в Боконбаево → 9:00–11:00 обход родников Манжылы-Ата со смотрителем → каньоны Марс → обед в Каджи-Сае → вечер — каньон Сказка.</t>
        </is>
      </c>
      <c r="E383" s="2" t="inlineStr">
        <is>
          <t>5:00 sunrise at Shatyly → 8:00 breakfast in Bokonbaevo → 9:00–11:00 round of the Manjyly-Ata springs with the caretaker → Mars canyons → lunch in Kaji-Say → evening — Skazka (Fairy Tale) Canyon.</t>
        </is>
      </c>
    </row>
    <row r="384">
      <c r="B384" s="24" t="n">
        <v>158</v>
      </c>
      <c r="C384" s="20" t="inlineStr">
        <is>
          <t>p.iti.1.title</t>
        </is>
      </c>
      <c r="D384" s="20" t="inlineStr">
        <is>
          <t>2 дня из Бишкека</t>
        </is>
      </c>
      <c r="E384" s="20" t="inlineStr">
        <is>
          <t>2 days from Bishkek</t>
        </is>
      </c>
    </row>
    <row r="385">
      <c r="B385" s="24" t="n">
        <v>159</v>
      </c>
      <c r="C385" s="20" t="inlineStr">
        <is>
          <t>p.iti.1.plan</t>
        </is>
      </c>
      <c r="D385" s="2" t="inlineStr">
        <is>
          <t>День 1: Бишкек → Боконбаево (5–6 ч), вечером Манжылы-Ата и шоу беркутчи, ночь в юрте. День 2: Шатылы на рассвете → Сказка → пляж Тосора/Тамги → Бишкек или Каракол.</t>
        </is>
      </c>
      <c r="E385" s="2" t="inlineStr">
        <is>
          <t>Day 1: Bishkek → Bokonbaevo (5–6 h), in the evening Manjyly-Ata and the eagle-hunter show, night in a yurt. Day 2: Shatyly at sunrise → Skazka → Tosor/Tamga beach → Bishkek or Karakol.</t>
        </is>
      </c>
    </row>
    <row r="386">
      <c r="B386" s="24" t="n">
        <v>160</v>
      </c>
      <c r="C386" s="20" t="inlineStr">
        <is>
          <t>p.iti.2.title</t>
        </is>
      </c>
      <c r="D386" s="20" t="inlineStr">
        <is>
          <t>Связка по маршруту</t>
        </is>
      </c>
      <c r="E386" s="20" t="inlineStr">
        <is>
          <t>Route combination</t>
        </is>
      </c>
    </row>
    <row r="387">
      <c r="B387" s="24" t="n">
        <v>161</v>
      </c>
      <c r="C387" s="20" t="inlineStr">
        <is>
          <t>p.iti.2.plan</t>
        </is>
      </c>
      <c r="D387" s="2" t="inlineStr">
        <is>
          <t>Боконбаево → Манжылы-Ата → каньоны Марс → Шатылы → Каджи-Сай → Сказка → Барскоон.</t>
        </is>
      </c>
      <c r="E387" s="2" t="inlineStr">
        <is>
          <t>Bokonbaevo → Manjyly-Ata → Mars canyons → Shatyly → Kaji-Say → Skazka → Barskoon.</t>
        </is>
      </c>
    </row>
    <row r="388">
      <c r="B388" s="24" t="n">
        <v>162</v>
      </c>
      <c r="C388" s="20" t="inlineStr">
        <is>
          <t>p.season</t>
        </is>
      </c>
      <c r="D388" s="2" t="inlineStr">
        <is>
          <t>Круглый год. Апрель–июнь и сентябрь–октябрь — комфортно; июль–август — жара без тени, ходить только утром/вечером; зима — снега почти нет, холодно. Пятница и религиозные праздники — больше паломников.</t>
        </is>
      </c>
      <c r="E388" s="2" t="inlineStr">
        <is>
          <t>Year-round. April–June and September–October are comfortable; July–August is shadeless heat, go only in the morning/evening; winter has almost no snow, cold. Fridays and religious holidays — more pilgrims.</t>
        </is>
      </c>
    </row>
    <row r="389">
      <c r="B389" s="24" t="n">
        <v>163</v>
      </c>
      <c r="C389" s="20" t="inlineStr">
        <is>
          <t>p.budget.economy</t>
        </is>
      </c>
      <c r="D389" s="2" t="inlineStr">
        <is>
          <t>Маршрутка Бишкек — Боконбаево 550–650 (или Каракол ~150); пешком 1 км от трассы; пожертвование 50–200 на усмотрение; гостевой дом 350–1 500. ≈ 1 500–2 500 сомов/чел.</t>
        </is>
      </c>
      <c r="E389" s="2" t="inlineStr">
        <is>
          <t>Marshrutka Bishkek — Bokonbaevo 550–650 (or Karakol ~150); 1 km on foot from the highway; donation 50–200 at your discretion; guesthouse 350–1,500. ≈ 1,500–2,500 som/person.</t>
        </is>
      </c>
    </row>
    <row r="390">
      <c r="B390" s="24" t="n">
        <v>164</v>
      </c>
      <c r="C390" s="20" t="inlineStr">
        <is>
          <t>p.budget.comfort</t>
        </is>
      </c>
      <c r="D390" s="2" t="inlineStr">
        <is>
          <t>Шеринг 800–1 000 или машина 3 500–4 000; такси из Боконбаево с ожиданием; юрточный лагерь/эко-курорт; экскурсия через CBT. ≈ 4 000–7 000 сомов/чел.</t>
        </is>
      </c>
      <c r="E390" s="2" t="inlineStr">
        <is>
          <t>Shared taxi 800–1,000 or a car 3,500–4,000; taxi from Bokonbaevo with a wait; yurt camp/eco-resort; excursion through CBT. ≈ 4,000–7,000 som/person.</t>
        </is>
      </c>
    </row>
    <row r="391">
      <c r="B391" s="24" t="n">
        <v>165</v>
      </c>
      <c r="C391" s="20" t="inlineStr">
        <is>
          <t>p.permits</t>
        </is>
      </c>
      <c r="D391" s="2" t="inlineStr">
        <is>
          <t>Не нужны; входной платы нет. Принято пожертвование смотрителю/в мазар.</t>
        </is>
      </c>
      <c r="E391" s="2" t="inlineStr">
        <is>
          <t>Not needed; no entrance fee. A donation to the caretaker/the mazar is customary.</t>
        </is>
      </c>
    </row>
    <row r="392">
      <c r="B392" s="24" t="n">
        <v>166</v>
      </c>
      <c r="C392" s="20" t="inlineStr">
        <is>
          <t>p.access</t>
        </is>
      </c>
      <c r="D392" s="2" t="inlineStr">
        <is>
          <t>Лёгкий рельеф — дети и пожилые справятся, но жара и отсутствие тени летом; коляска — только у съезда (глиняные тропы); собак на святыню лучше не брать.</t>
        </is>
      </c>
      <c r="E392" s="2" t="inlineStr">
        <is>
          <t>Easy terrain — children and older people can manage, but the heat and lack of shade in summer; a stroller only near the turn-off (clay paths); it's best not to bring dogs to the shrine.</t>
        </is>
      </c>
    </row>
    <row r="393">
      <c r="B393" s="24" t="n">
        <v>167</v>
      </c>
      <c r="C393" s="20" t="inlineStr">
        <is>
          <t>p.gaps.0</t>
        </is>
      </c>
      <c r="D393" s="20" t="inlineStr">
        <is>
          <t>Тариф такси из Боконбаево</t>
        </is>
      </c>
      <c r="E393" s="20" t="inlineStr">
        <is>
          <t>Taxi fare from Bokonbaevo</t>
        </is>
      </c>
    </row>
    <row r="394">
      <c r="B394" s="24" t="n">
        <v>168</v>
      </c>
      <c r="C394" s="20" t="inlineStr">
        <is>
          <t>p.gaps.1</t>
        </is>
      </c>
      <c r="D394" s="20" t="inlineStr">
        <is>
          <t>Туалет и вода на месте</t>
        </is>
      </c>
      <c r="E394" s="20" t="inlineStr">
        <is>
          <t>Toilet and water on site</t>
        </is>
      </c>
    </row>
    <row r="395">
      <c r="B395" s="24" t="n">
        <v>169</v>
      </c>
      <c r="C395" s="20" t="inlineStr">
        <is>
          <t>p.gaps.2</t>
        </is>
      </c>
      <c r="D395" s="20" t="inlineStr">
        <is>
          <t>Работает ли юрточный лагерь «Манжылы-Ата» в 2026</t>
        </is>
      </c>
      <c r="E395" s="20" t="inlineStr">
        <is>
          <t>Whether the Manjyly-Ata yurt camp operates in 2026</t>
        </is>
      </c>
    </row>
    <row r="396">
      <c r="B396" s="24" t="n">
        <v>170</v>
      </c>
      <c r="C396" s="20" t="inlineStr">
        <is>
          <t>p.gaps.3</t>
        </is>
      </c>
      <c r="D396" s="20" t="inlineStr">
        <is>
          <t>Рекомендуемая сумма пожертвования</t>
        </is>
      </c>
      <c r="E396" s="20" t="inlineStr">
        <is>
          <t>Recommended donation amount</t>
        </is>
      </c>
    </row>
    <row r="397">
      <c r="B397" s="24" t="n">
        <v>171</v>
      </c>
      <c r="C397" s="20" t="inlineStr">
        <is>
          <t>p.gaps.4</t>
        </is>
      </c>
      <c r="D397" s="20" t="inlineStr">
        <is>
          <t>Длина маршрута обхода</t>
        </is>
      </c>
      <c r="E397" s="20" t="inlineStr">
        <is>
          <t>Length of the round route</t>
        </is>
      </c>
    </row>
  </sheetData>
  <dataValidations count="9">
    <dataValidation sqref="C4" showDropDown="0" showInputMessage="0" showErrorMessage="1" allowBlank="1" errorTitle="Значение не из справочника" error="Выберите из списка (лист «Справочники»)" type="list" errorStyle="stop">
      <formula1>'Справочники'!$A$3:$A$4</formula1>
    </dataValidation>
    <dataValidation sqref="C5" showDropDown="0" showInputMessage="0" showErrorMessage="1" allowBlank="1" errorTitle="Значение не из справочника" error="Выберите из списка (лист «Справочники»)" type="list" errorStyle="stop">
      <formula1>'Справочники'!$B$3:$B$5</formula1>
    </dataValidation>
    <dataValidation sqref="C6" showDropDown="0" showInputMessage="0" showErrorMessage="1" allowBlank="1" errorTitle="Значение не из справочника" error="Выберите из списка (лист «Справочники»)" type="list" errorStyle="warning">
      <formula1>'Справочники'!$C$3:$C$5</formula1>
    </dataValidation>
    <dataValidation sqref="C9" showDropDown="0" showInputMessage="0" showErrorMessage="1" allowBlank="1" errorTitle="Значение не из справочника" error="Выберите из списка (лист «Справочники»)" type="list" errorStyle="warning">
      <formula1>'Справочники'!$D$3:$D$47</formula1>
    </dataValidation>
    <dataValidation sqref="C10" showDropDown="0" showInputMessage="0" showErrorMessage="1" allowBlank="1" errorTitle="Значение не из справочника" error="Выберите из списка (лист «Справочники»)" type="list" errorStyle="warning">
      <formula1>'Справочники'!$E$3:$E$11</formula1>
    </dataValidation>
    <dataValidation sqref="C17 C188" showDropDown="0" showInputMessage="0" showErrorMessage="1" allowBlank="1" errorTitle="Значение не из справочника" error="Выберите из списка (лист «Справочники»)" type="list" errorStyle="stop">
      <formula1>'Справочники'!$I$3:$I$4</formula1>
    </dataValidation>
    <dataValidation sqref="C25" showDropDown="0" showInputMessage="0" showErrorMessage="1" allowBlank="1" errorTitle="Значение не из справочника" error="Выберите из списка (лист «Справочники»)" type="list" errorStyle="warning">
      <formula1>'Справочники'!$G$3:$G$11</formula1>
    </dataValidation>
    <dataValidation sqref="C26" showDropDown="0" showInputMessage="0" showErrorMessage="1" allowBlank="1" errorTitle="Значение не из справочника" error="Выберите из списка (лист «Справочники»)" type="list" errorStyle="warning">
      <formula1>'Справочники'!$H$3:$H$23</formula1>
    </dataValidation>
    <dataValidation sqref="C27" showDropDown="0" showInputMessage="0" showErrorMessage="1" allowBlank="1" errorTitle="Значение не из справочника" error="Выберите из списка (лист «Справочники»)" type="list" errorStyle="warning">
      <formula1>'Справочники'!$F$3:$F$7</formula1>
    </dataValidation>
  </dataValidations>
  <hyperlinks>
    <hyperlink xmlns:r="http://schemas.openxmlformats.org/officeDocument/2006/relationships" ref="C1" r:id="rId1"/>
  </hyperlinks>
  <pageMargins left="0.75" right="0.75" top="1" bottom="1" header="0.5" footer="0.5"/>
</worksheet>
</file>

<file path=xl/worksheets/sheet53.xml><?xml version="1.0" encoding="utf-8"?>
<worksheet xmlns="http://schemas.openxmlformats.org/spreadsheetml/2006/main">
  <sheetPr>
    <tabColor rgb="003F7D00"/>
    <outlinePr summaryBelow="1" summaryRight="1"/>
    <pageSetUpPr/>
  </sheetPr>
  <dimension ref="A1:AA37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34" customWidth="1" min="2" max="2"/>
    <col width="60" customWidth="1" min="3" max="3"/>
    <col width="30" customWidth="1" min="4" max="4"/>
    <col width="24" customWidth="1" min="5" max="5"/>
    <col width="22" customWidth="1" min="6" max="6"/>
    <col width="22" customWidth="1" min="7" max="7"/>
    <col width="22"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s>
  <sheetData>
    <row r="1" ht="28" customHeight="1">
      <c r="A1" s="14" t="inlineStr">
        <is>
          <t>#title</t>
        </is>
      </c>
      <c r="B1" s="15" t="inlineStr">
        <is>
          <t>Озеро Кёл-Укок</t>
        </is>
      </c>
      <c r="C1" s="7" t="inlineStr">
        <is>
          <t>kg-0056 · ← к оглавлению</t>
        </is>
      </c>
    </row>
    <row r="2" ht="22" customHeight="1">
      <c r="A2" s="16" t="inlineStr">
        <is>
          <t>#section</t>
        </is>
      </c>
      <c r="B2" s="17" t="inlineStr">
        <is>
          <t>Основное</t>
        </is>
      </c>
      <c r="C2" s="18" t="n"/>
      <c r="D2" s="18" t="n"/>
      <c r="E2" s="18" t="n"/>
      <c r="F2" s="18" t="n"/>
      <c r="G2" s="18" t="n"/>
      <c r="H2" s="18" t="n"/>
    </row>
    <row r="3">
      <c r="A3" s="16" t="inlineStr">
        <is>
          <t>id</t>
        </is>
      </c>
      <c r="B3" s="19" t="inlineStr">
        <is>
          <t>ID места (kg-…, alt-…)</t>
        </is>
      </c>
      <c r="C3" s="20" t="inlineStr">
        <is>
          <t>kg-0056</t>
        </is>
      </c>
    </row>
    <row r="4">
      <c r="A4" s="16" t="inlineStr">
        <is>
          <t>country</t>
        </is>
      </c>
      <c r="B4" s="19" t="inlineStr">
        <is>
          <t>Страна (kg / alt)</t>
        </is>
      </c>
      <c r="C4" s="20" t="inlineStr">
        <is>
          <t>kg</t>
        </is>
      </c>
    </row>
    <row r="5">
      <c r="A5" s="16" t="inlineStr">
        <is>
          <t>publish</t>
        </is>
      </c>
      <c r="B5" s="19" t="inlineStr">
        <is>
          <t>Публикация</t>
        </is>
      </c>
      <c r="C5" s="20" t="inlineStr">
        <is>
          <t>опубликовано</t>
        </is>
      </c>
    </row>
    <row r="6">
      <c r="A6" s="16" t="inlineStr">
        <is>
          <t>status</t>
        </is>
      </c>
      <c r="B6" s="19" t="inlineStr">
        <is>
          <t>Статус проверки</t>
        </is>
      </c>
      <c r="C6" s="20" t="inlineStr">
        <is>
          <t>Проверено</t>
        </is>
      </c>
    </row>
    <row r="7">
      <c r="A7" s="16" t="inlineStr">
        <is>
          <t>name</t>
        </is>
      </c>
      <c r="B7" s="19" t="inlineStr">
        <is>
          <t>Название</t>
        </is>
      </c>
      <c r="C7" s="20" t="inlineStr">
        <is>
          <t>Озеро Кёл-Укок</t>
        </is>
      </c>
    </row>
    <row r="8">
      <c r="A8" s="16" t="inlineStr">
        <is>
          <t>full</t>
        </is>
      </c>
      <c r="B8" s="21" t="inlineStr">
        <is>
          <t>Полное название</t>
        </is>
      </c>
      <c r="C8" s="20" t="inlineStr">
        <is>
          <t>Озеро Кёл-Укок (Кёль-Укёк, Kol-Ukok — «озеро-сундук»)</t>
        </is>
      </c>
    </row>
    <row r="9">
      <c r="A9" s="16" t="inlineStr">
        <is>
          <t>cat</t>
        </is>
      </c>
      <c r="B9" s="19" t="inlineStr">
        <is>
          <t>Категория</t>
        </is>
      </c>
      <c r="C9" s="20" t="inlineStr">
        <is>
          <t>Озеро</t>
        </is>
      </c>
    </row>
    <row r="10">
      <c r="A10" s="16" t="inlineStr">
        <is>
          <t>reg</t>
        </is>
      </c>
      <c r="B10" s="19" t="inlineStr">
        <is>
          <t>Регион</t>
        </is>
      </c>
      <c r="C10" s="20" t="inlineStr">
        <is>
          <t>Нарынская область</t>
        </is>
      </c>
    </row>
    <row r="11">
      <c r="A11" s="16" t="inlineStr">
        <is>
          <t>dist</t>
        </is>
      </c>
      <c r="B11" s="21" t="inlineStr">
        <is>
          <t>Район</t>
        </is>
      </c>
      <c r="C11" s="20" t="inlineStr">
        <is>
          <t>Не подтверждено источником</t>
        </is>
      </c>
    </row>
    <row r="12">
      <c r="A12" s="16" t="inlineStr">
        <is>
          <t>lat</t>
        </is>
      </c>
      <c r="B12" s="19" t="inlineStr">
        <is>
          <t>Широта</t>
        </is>
      </c>
      <c r="C12" s="20" t="n">
        <v>42.087522</v>
      </c>
    </row>
    <row r="13">
      <c r="A13" s="16" t="inlineStr">
        <is>
          <t>lon</t>
        </is>
      </c>
      <c r="B13" s="19" t="inlineStr">
        <is>
          <t>Долгота</t>
        </is>
      </c>
      <c r="C13" s="20" t="n">
        <v>75.917587</v>
      </c>
    </row>
    <row r="14">
      <c r="A14" s="16" t="inlineStr">
        <is>
          <t>elev</t>
        </is>
      </c>
      <c r="B14" s="21" t="inlineStr">
        <is>
          <t>Высота</t>
        </is>
      </c>
      <c r="C14" s="20" t="inlineStr">
        <is>
          <t>Около 3050 м у озера (TUK, Kyrgyzstan-tourism); старт тропы ~2600 м (TUK); максимальная точка пешего подхода 3166 м (Beyond Wild Places).</t>
        </is>
      </c>
    </row>
    <row r="15">
      <c r="A15" s="16" t="inlineStr">
        <is>
          <t>near</t>
        </is>
      </c>
      <c r="B15" s="21" t="inlineStr">
        <is>
          <t>Ближайший пункт</t>
        </is>
      </c>
      <c r="C15" s="20" t="inlineStr">
        <is>
          <t>Село Исакеев (старт трансфера/тропы, CBT Kochkor, TUK); Кочкор — база организации, около 20 км грунтовой дороги до начала тропы (Beyond Wild Places).</t>
        </is>
      </c>
    </row>
    <row r="16">
      <c r="A16" s="16" t="inlineStr">
        <is>
          <t>tags</t>
        </is>
      </c>
      <c r="B16" s="21" t="inlineStr">
        <is>
          <t>Теги (через ;)</t>
        </is>
      </c>
      <c r="C16" s="20" t="inlineStr">
        <is>
          <t>lakes;4x4;medium;free;no-car;hiking;horses;yurts</t>
        </is>
      </c>
    </row>
    <row r="17">
      <c r="A17" s="16" t="inlineStr">
        <is>
          <t>top</t>
        </is>
      </c>
      <c r="B17" s="21" t="inlineStr">
        <is>
          <t>В топе (да/нет)</t>
        </is>
      </c>
      <c r="C17" s="20" t="inlineStr">
        <is>
          <t>нет</t>
        </is>
      </c>
    </row>
    <row r="18">
      <c r="A18" s="16" t="inlineStr">
        <is>
          <t>rank</t>
        </is>
      </c>
      <c r="B18" s="21" t="inlineStr">
        <is>
          <t>Место в рейтинге</t>
        </is>
      </c>
      <c r="C18" s="20" t="n">
        <v>41</v>
      </c>
    </row>
    <row r="19">
      <c r="A19" s="16" t="inlineStr">
        <is>
          <t>updated_at</t>
        </is>
      </c>
      <c r="B19" s="21" t="inlineStr">
        <is>
          <t>Изменено (дата)</t>
        </is>
      </c>
      <c r="C19" s="20" t="n"/>
    </row>
    <row r="20">
      <c r="A20" s="16" t="inlineStr">
        <is>
          <t>updated_by</t>
        </is>
      </c>
      <c r="B20" s="21" t="inlineStr">
        <is>
          <t>Кто изменил</t>
        </is>
      </c>
      <c r="C20" s="20" t="n"/>
    </row>
    <row r="22" ht="22" customHeight="1">
      <c r="A22" s="16" t="inlineStr">
        <is>
          <t>#section</t>
        </is>
      </c>
      <c r="B22" s="17" t="inlineStr">
        <is>
          <t>Коротко на карточке (плашки)</t>
        </is>
      </c>
      <c r="C22" s="18" t="n"/>
      <c r="D22" s="18" t="n"/>
      <c r="E22" s="18" t="n"/>
      <c r="F22" s="18" t="n"/>
      <c r="G22" s="18" t="n"/>
      <c r="H22" s="18" t="n"/>
    </row>
    <row r="23">
      <c r="A23" s="16" t="inlineStr">
        <is>
          <t>months</t>
        </is>
      </c>
      <c r="B23" s="19" t="inlineStr">
        <is>
          <t>Месяцы сезона (1;2;…12)</t>
        </is>
      </c>
      <c r="C23" s="20" t="inlineStr">
        <is>
          <t>5;6;7;8;9</t>
        </is>
      </c>
    </row>
    <row r="24">
      <c r="A24" s="16" t="inlineStr">
        <is>
          <t>month_scores</t>
        </is>
      </c>
      <c r="B24" s="21" t="inlineStr">
        <is>
          <t>Оценка месяцев (JSON: месяц → 2 лучшее, 1 подходит), напр. {"6":1,"7":2}</t>
        </is>
      </c>
      <c r="C24" s="20" t="n"/>
    </row>
    <row r="25">
      <c r="A25" s="16" t="inlineStr">
        <is>
          <t>s_diff</t>
        </is>
      </c>
      <c r="B25" s="19" t="inlineStr">
        <is>
          <t>Сложность (коротко)</t>
        </is>
      </c>
      <c r="C25" s="20" t="inlineStr">
        <is>
          <t>Средняя</t>
        </is>
      </c>
    </row>
    <row r="26">
      <c r="A26" s="16" t="inlineStr">
        <is>
          <t>s_when</t>
        </is>
      </c>
      <c r="B26" s="19" t="inlineStr">
        <is>
          <t>Когда (коротко)</t>
        </is>
      </c>
      <c r="C26" s="20" t="inlineStr">
        <is>
          <t>Май – сен</t>
        </is>
      </c>
    </row>
    <row r="27">
      <c r="A27" s="16" t="inlineStr">
        <is>
          <t>s_acc</t>
        </is>
      </c>
      <c r="B27" s="19" t="inlineStr">
        <is>
          <t>Доступ (коротко)</t>
        </is>
      </c>
      <c r="C27" s="20" t="inlineStr">
        <is>
          <t>Нужен 4×4</t>
        </is>
      </c>
    </row>
    <row r="28">
      <c r="A28" s="16" t="inlineStr">
        <is>
          <t>s_onsite</t>
        </is>
      </c>
      <c r="B28" s="21" t="inlineStr">
        <is>
          <t>Время на месте (коротко)</t>
        </is>
      </c>
      <c r="C28" s="20" t="inlineStr">
        <is>
          <t>4,5 ч</t>
        </is>
      </c>
    </row>
    <row r="29">
      <c r="A29" s="16" t="inlineStr">
        <is>
          <t>s_entry</t>
        </is>
      </c>
      <c r="B29" s="21" t="inlineStr">
        <is>
          <t>Вход (коротко)</t>
        </is>
      </c>
      <c r="C29" s="20" t="inlineStr">
        <is>
          <t>Бесплатно</t>
        </is>
      </c>
    </row>
    <row r="30">
      <c r="A30" s="16" t="inlineStr">
        <is>
          <t>s_net</t>
        </is>
      </c>
      <c r="B30" s="21" t="inlineStr">
        <is>
          <t>Связь (коротко)</t>
        </is>
      </c>
      <c r="C30" s="20" t="inlineStr">
        <is>
          <t>У озера связи нет</t>
        </is>
      </c>
    </row>
    <row r="31">
      <c r="A31" s="16" t="inlineStr">
        <is>
          <t>rating_v</t>
        </is>
      </c>
      <c r="B31" s="21" t="inlineStr">
        <is>
          <t>Рейтинг</t>
        </is>
      </c>
      <c r="C31" s="20" t="inlineStr">
        <is>
          <t>4.9</t>
        </is>
      </c>
    </row>
    <row r="32">
      <c r="A32" s="16" t="inlineStr">
        <is>
          <t>rating_n</t>
        </is>
      </c>
      <c r="B32" s="21" t="inlineStr">
        <is>
          <t>Кол-во оценок</t>
        </is>
      </c>
      <c r="C32" s="20" t="inlineStr">
        <is>
          <t>48</t>
        </is>
      </c>
    </row>
    <row r="33">
      <c r="A33" s="16" t="inlineStr">
        <is>
          <t>rating_src</t>
        </is>
      </c>
      <c r="B33" s="21" t="inlineStr">
        <is>
          <t>Источник рейтинга</t>
        </is>
      </c>
      <c r="C33" s="20" t="inlineStr">
        <is>
          <t>Google</t>
        </is>
      </c>
    </row>
    <row r="35" ht="22" customHeight="1">
      <c r="A35" s="16" t="inlineStr">
        <is>
          <t>#section</t>
        </is>
      </c>
      <c r="B35" s="17" t="inlineStr">
        <is>
          <t>Обзор — тексты</t>
        </is>
      </c>
      <c r="C35" s="18" t="n"/>
      <c r="D35" s="18" t="n"/>
      <c r="E35" s="18" t="n"/>
      <c r="F35" s="18" t="n"/>
      <c r="G35" s="18" t="n"/>
      <c r="H35" s="18" t="n"/>
    </row>
    <row r="36">
      <c r="A36" s="16" t="inlineStr">
        <is>
          <t>short</t>
        </is>
      </c>
      <c r="B36" s="19" t="inlineStr">
        <is>
          <t>Коротко (1–2 предложения)</t>
        </is>
      </c>
      <c r="C36" s="2" t="inlineStr">
        <is>
          <t>Горное озеро на высоте около 3000 м в хребте Терскей Ала-Тоо южнее Кочкора: 4,5 часа пешком (14,5 км) или верхом, летние юрточные лагеря и радиальный выход к озеру Кёл-Тор.</t>
        </is>
      </c>
    </row>
    <row r="37">
      <c r="A37" s="16" t="inlineStr">
        <is>
          <t>desc</t>
        </is>
      </c>
      <c r="B37" s="19" t="inlineStr">
        <is>
          <t>Описание</t>
        </is>
      </c>
      <c r="C37" s="2" t="inlineStr">
        <is>
          <t>Кёл-Укок («озеро-сундук») — высокогорное озеро на высоте около 3050 м в северо-восточной части хребта Терскей Ала-Тоо к югу от Кочкора, глубиной до 17 м (Kyrgyzstan-tourism). В озере водится севанская форель, завезённая из Армении (Eurasia Travel). Вокруг — летнее джайлоо пастухов, у берега летом работают три небольших юрточных лагеря (в т.ч. Cholponai). Подход: трансфер из Кочкора к селу Исакеев/началу тропы (~2600 м), затем 14,5 км пешком с набором около 1100 м (4,5 ч) или верхом через долину Терс-Тор. От озера популярна радиальная прогулка к более высокому озеру Кёл-Тор (10–12 км туда-обратно, до ~3400–3489 м) — не путать с Кёл-Тором в ущелье Кегеты. Отсюда же начинаются многодневные конные маршруты через перевал Укок (3871 м) в долину Туура-Суу.</t>
        </is>
      </c>
    </row>
    <row r="38">
      <c r="A38" s="16" t="inlineStr">
        <is>
          <t>guide</t>
        </is>
      </c>
      <c r="B38" s="19" t="inlineStr">
        <is>
          <t>Почему стоит приехать / текст аудиогида</t>
        </is>
      </c>
      <c r="C38" s="2" t="inlineStr">
        <is>
          <t>Выходи из Кочкора рано: такси до начала тропы около 600 сом, дальше 4,5 часа вверх по долине — набор 1100 м ощутим, но тропа понятная. Ночуй у озера: в лагере Cholponai юрта с ужином и завтраком стоит около 2100 сом. Утром налегке сходи к Кёл-Тору (5–6 ч туда-обратно) — это лучший вид похода. Связи у озера нет, но она ловится на дороге выше лагерей — предупреди близких заранее. Если не хочешь идти пешком, CBT Kochkor даст лошадь от Исакеева.</t>
        </is>
      </c>
    </row>
    <row r="39">
      <c r="A39" s="16" t="inlineStr">
        <is>
          <t>see</t>
        </is>
      </c>
      <c r="B39" s="21" t="inlineStr">
        <is>
          <t>Что посмотреть</t>
        </is>
      </c>
      <c r="C39" s="2" t="inlineStr">
        <is>
          <t>Само озеро в горной чаше; юрты и стада на джайлоо; долина Терс-Тор на подходе; радиально — озеро Кёл-Тор (до 3489 м) с видами на хребет; панорамы Кочкорской долины на спуске. Для рыбаков — севанская форель в озере (Eurasia Travel); для многодневки — перевал Укок (3871 м) и долина Туура-Суу.</t>
        </is>
      </c>
    </row>
    <row r="40">
      <c r="A40" s="16" t="inlineStr">
        <is>
          <t>skip</t>
        </is>
      </c>
      <c r="B40" s="21" t="inlineStr">
        <is>
          <t>Кому не стоит</t>
        </is>
      </c>
      <c r="C40" s="2" t="inlineStr">
        <is>
          <t>Ты не готов к 4,5 ч подъёма (+1100 м) и не хочешь ехать верхом — на машине к озеру не подъехать. Ты уже идёшь на Сон-Куль или Кёл-Суу и ограничен во времени. Плохо переносишь высоту 3000+ м.</t>
        </is>
      </c>
    </row>
    <row r="42" ht="22" customHeight="1">
      <c r="A42" s="16" t="inlineStr">
        <is>
          <t>#section</t>
        </is>
      </c>
      <c r="B42" s="17" t="inlineStr">
        <is>
          <t>Медиа</t>
        </is>
      </c>
      <c r="C42" s="18" t="n"/>
      <c r="D42" s="18" t="n"/>
      <c r="E42" s="18" t="n"/>
      <c r="F42" s="18" t="n"/>
      <c r="G42" s="18" t="n"/>
      <c r="H42" s="18" t="n"/>
    </row>
    <row r="43">
      <c r="A43" s="16" t="inlineStr">
        <is>
          <t>#table:photos</t>
        </is>
      </c>
      <c r="B43" s="22" t="inlineStr">
        <is>
          <t>Фото — 1</t>
        </is>
      </c>
    </row>
    <row r="44">
      <c r="A44" s="16" t="inlineStr">
        <is>
          <t>#keys</t>
        </is>
      </c>
      <c r="C44" s="16" t="inlineStr">
        <is>
          <t>f</t>
        </is>
      </c>
      <c r="D44" s="16" t="inlineStr">
        <is>
          <t>t</t>
        </is>
      </c>
      <c r="E44" s="16" t="inlineStr">
        <is>
          <t>w</t>
        </is>
      </c>
      <c r="F44" s="16" t="inlineStr">
        <is>
          <t>h</t>
        </is>
      </c>
      <c r="G44" s="16" t="inlineStr">
        <is>
          <t>cap</t>
        </is>
      </c>
      <c r="H44" s="16" t="inlineStr">
        <is>
          <t>by</t>
        </is>
      </c>
      <c r="I44" s="16" t="inlineStr">
        <is>
          <t>lic</t>
        </is>
      </c>
      <c r="J44" s="16" t="inlineStr">
        <is>
          <t>page</t>
        </is>
      </c>
    </row>
    <row r="45">
      <c r="A45" s="16" t="inlineStr">
        <is>
          <t>#labels</t>
        </is>
      </c>
      <c r="B45" s="23" t="inlineStr">
        <is>
          <t>№ / строки ниже</t>
        </is>
      </c>
      <c r="C45" s="21" t="inlineStr">
        <is>
          <t>Файл (img/…)</t>
        </is>
      </c>
      <c r="D45" s="21" t="inlineStr">
        <is>
          <t>Миниатюра (img/t_…)</t>
        </is>
      </c>
      <c r="E45" s="21" t="inlineStr">
        <is>
          <t>Ширина</t>
        </is>
      </c>
      <c r="F45" s="21" t="inlineStr">
        <is>
          <t>Высота</t>
        </is>
      </c>
      <c r="G45" s="21" t="inlineStr">
        <is>
          <t>Подпись</t>
        </is>
      </c>
      <c r="H45" s="21" t="inlineStr">
        <is>
          <t>Автор</t>
        </is>
      </c>
      <c r="I45" s="21" t="inlineStr">
        <is>
          <t>Лицензия</t>
        </is>
      </c>
      <c r="J45" s="21" t="inlineStr">
        <is>
          <t>Страница-источник</t>
        </is>
      </c>
    </row>
    <row r="46">
      <c r="B46" s="24" t="n">
        <v>1</v>
      </c>
      <c r="C46" s="20" t="inlineStr">
        <is>
          <t>img/photo-cfd2034e9bd66b21.jpg</t>
        </is>
      </c>
      <c r="D46" s="20" t="inlineStr">
        <is>
          <t>img/t_photo-cfd2034e9bd66b21.jpg</t>
        </is>
      </c>
      <c r="E46" s="20" t="n">
        <v>600</v>
      </c>
      <c r="F46" s="20" t="n">
        <v>399</v>
      </c>
      <c r="G46" s="2" t="inlineStr">
        <is>
          <t>Юрточная стоянка на подходе к Коль-Укоку; не вид самого озера</t>
        </is>
      </c>
      <c r="H46" s="20" t="inlineStr">
        <is>
          <t>Ceyhun Kavakci</t>
        </is>
      </c>
      <c r="I46" s="20" t="inlineStr">
        <is>
          <t>CC BY-SA 2.0</t>
        </is>
      </c>
      <c r="J46" s="2" t="inlineStr">
        <is>
          <t>https://commons.wikimedia.org/wiki/File:Life_in_a_Yurt_(14986716927).jpg</t>
        </is>
      </c>
    </row>
    <row r="48">
      <c r="A48" s="16" t="inlineStr">
        <is>
          <t>#table:videos</t>
        </is>
      </c>
      <c r="B48" s="22" t="inlineStr">
        <is>
          <t>Видео — 0</t>
        </is>
      </c>
    </row>
    <row r="49">
      <c r="A49" s="16" t="inlineStr">
        <is>
          <t>#keys</t>
        </is>
      </c>
      <c r="C49" s="16" t="inlineStr">
        <is>
          <t>t</t>
        </is>
      </c>
      <c r="D49" s="16" t="inlineStr">
        <is>
          <t>u</t>
        </is>
      </c>
      <c r="E49" s="16" t="inlineStr">
        <is>
          <t>ch</t>
        </is>
      </c>
      <c r="F49" s="16" t="inlineStr">
        <is>
          <t>y</t>
        </is>
      </c>
    </row>
    <row r="50">
      <c r="A50" s="16" t="inlineStr">
        <is>
          <t>#labels</t>
        </is>
      </c>
      <c r="B50" s="23" t="inlineStr">
        <is>
          <t>№ / строки ниже</t>
        </is>
      </c>
      <c r="C50" s="21" t="inlineStr">
        <is>
          <t>Заголовок</t>
        </is>
      </c>
      <c r="D50" s="21" t="inlineStr">
        <is>
          <t>Ссылка</t>
        </is>
      </c>
      <c r="E50" s="21" t="inlineStr">
        <is>
          <t>Канал</t>
        </is>
      </c>
      <c r="F50" s="21" t="inlineStr">
        <is>
          <t>Год</t>
        </is>
      </c>
    </row>
    <row r="52">
      <c r="A52" s="16" t="inlineStr">
        <is>
          <t>#table:photo_links</t>
        </is>
      </c>
      <c r="B52" s="22" t="inlineStr">
        <is>
          <t>Фото-ссылки (внешние) — 0</t>
        </is>
      </c>
    </row>
    <row r="53">
      <c r="A53" s="16" t="inlineStr">
        <is>
          <t>#keys</t>
        </is>
      </c>
      <c r="C53" s="16" t="inlineStr">
        <is>
          <t>cap</t>
        </is>
      </c>
      <c r="D53" s="16" t="inlineStr">
        <is>
          <t>url</t>
        </is>
      </c>
      <c r="E53" s="16" t="inlineStr">
        <is>
          <t>by</t>
        </is>
      </c>
    </row>
    <row r="54">
      <c r="A54" s="16" t="inlineStr">
        <is>
          <t>#labels</t>
        </is>
      </c>
      <c r="B54" s="23" t="inlineStr">
        <is>
          <t>№ / строки ниже</t>
        </is>
      </c>
      <c r="C54" s="21" t="inlineStr">
        <is>
          <t>Подпись</t>
        </is>
      </c>
      <c r="D54" s="21" t="inlineStr">
        <is>
          <t>Ссылка</t>
        </is>
      </c>
      <c r="E54" s="21" t="inlineStr">
        <is>
          <t>Автор</t>
        </is>
      </c>
    </row>
    <row r="57" ht="22" customHeight="1">
      <c r="A57" s="16" t="inlineStr">
        <is>
          <t>#section</t>
        </is>
      </c>
      <c r="B57" s="17" t="inlineStr">
        <is>
          <t>Дорога</t>
        </is>
      </c>
      <c r="C57" s="18" t="n"/>
      <c r="D57" s="18" t="n"/>
      <c r="E57" s="18" t="n"/>
      <c r="F57" s="18" t="n"/>
      <c r="G57" s="18" t="n"/>
      <c r="H57" s="18" t="n"/>
    </row>
    <row r="58">
      <c r="A58" s="16" t="inlineStr">
        <is>
          <t>how</t>
        </is>
      </c>
      <c r="B58" s="21" t="inlineStr">
        <is>
          <t>Как добраться (кратко)</t>
        </is>
      </c>
      <c r="C58" s="2" t="inlineStr">
        <is>
          <t>Бишкек → Кочкор (200 км, ~3 ч; маршрутка с Бишкекского автовокзала). Кочкор → начало тропы у Исакеева: ~20 км грунта, около 1 ч (4×4 или такси). Далее пешком 14,5 км (4,5 ч) вверх через долину Терс-Тор или верхом.</t>
        </is>
      </c>
    </row>
    <row r="59">
      <c r="A59" s="16" t="inlineStr">
        <is>
          <t>needcar</t>
        </is>
      </c>
      <c r="B59" s="21" t="inlineStr">
        <is>
          <t>Нужна ли машина</t>
        </is>
      </c>
      <c r="C59" s="20" t="inlineStr">
        <is>
          <t>Да, до начала тропы: такси/машина из Кочкора (~600 сом за машину, можно делить), трансфер CBT Kochkor или TUK. Сам подход к озеру — пешком или на лошади; автомобильной дороги к озеру нет.</t>
        </is>
      </c>
    </row>
    <row r="60">
      <c r="A60" s="16" t="inlineStr">
        <is>
          <t>self</t>
        </is>
      </c>
      <c r="B60" s="21" t="inlineStr">
        <is>
          <t>Самостоятельно / с гидом</t>
        </is>
      </c>
      <c r="C60" s="20" t="inlineStr">
        <is>
          <t>Да: тропа очевидная, пропусков и платы нет; нужна офлайн-карта/трек, палатка или бронь юрты. Такси до тропы находится в Кочкоре.</t>
        </is>
      </c>
    </row>
    <row r="61">
      <c r="A61" s="16" t="inlineStr">
        <is>
          <t>roadtype</t>
        </is>
      </c>
      <c r="B61" s="21" t="inlineStr">
        <is>
          <t>Тип дороги</t>
        </is>
      </c>
      <c r="C61" s="20" t="inlineStr">
        <is>
          <t>Асфальт Бишкек — Кочкор; от Кочкора ~20 км грунтовой дороги до Исакеева/старта (4×4 желателен); далее только пешая/конная горная тропа через Терс-Тор — не автомобильная. После дождей грунтовка размывается и становится труднопроезжей (Eurasia Travel).</t>
        </is>
      </c>
    </row>
    <row r="62">
      <c r="A62" s="16" t="inlineStr">
        <is>
          <t>traveltime</t>
        </is>
      </c>
      <c r="B62" s="21" t="inlineStr">
        <is>
          <t>Время в пути</t>
        </is>
      </c>
      <c r="C62" s="20" t="inlineStr">
        <is>
          <t>Бишкек — Кочкор ~3 ч; Кочкор — старт тропы ~1 ч; подъём к озеру 4,5 ч (14,5 км); к Кёл-Тору и обратно 5,5 ч. Программа TUK: 2 дня, 24 км суммарно.</t>
        </is>
      </c>
    </row>
    <row r="63">
      <c r="A63" s="16" t="inlineStr">
        <is>
          <t>transfer</t>
        </is>
      </c>
      <c r="B63" s="21" t="inlineStr">
        <is>
          <t>Трансфер</t>
        </is>
      </c>
      <c r="C63" s="20" t="inlineStr">
        <is>
          <t>Такси Кочкор — старт тропы ~600 сом за машину (Beyond Wild Places); маршрутка Бишкек — Кочкор 350 сом (май 2026); тур TUK на 2 дня 5000 сом/чел с транспортом. Готовый 2-дневный тур из Бишкека на 4×4 с юртой и гидом — $150–390/чел в зависимости от группы (Kyrgyzstan-tourism).</t>
        </is>
      </c>
    </row>
    <row r="64">
      <c r="A64" s="16" t="inlineStr">
        <is>
          <t>p_sum</t>
        </is>
      </c>
      <c r="B64" s="21" t="inlineStr">
        <is>
          <t>Дорога: сводка</t>
        </is>
      </c>
      <c r="C64" s="2" t="inlineStr">
        <is>
          <t>Кёл-Укок (~3050 м) — самый простой высокогорный поход от Кочкора: маршрутка №513 Бишкек — Кочкор (300–350 сом), такси до моста у края села/начала грунтовки (≈600 сом за машину, экономит ~7 км), затем 14,5 км по грунтовой дороге с набором ≈1100 м (≈4,5 ч) через долину Терс-Тор. У озера три небольших юрточных лагеря (Cholponai — 2100 сом/чел. с ужином и завтраком, 2025) и бесплатный кемпинг; на второй день — радиальный выход к озеру Кёл-Тор (12 км, 5,5 ч). Связи у озера нет; после дождей грунтовка из Кочкора раскисает.</t>
        </is>
      </c>
    </row>
    <row r="65">
      <c r="A65" s="16" t="inlineStr">
        <is>
          <t>#table:routes</t>
        </is>
      </c>
      <c r="B65" s="22" t="inlineStr">
        <is>
          <t>Подъезды — 2</t>
        </is>
      </c>
    </row>
    <row r="66">
      <c r="A66" s="16" t="inlineStr">
        <is>
          <t>#keys</t>
        </is>
      </c>
      <c r="C66" s="16" t="inlineStr">
        <is>
          <t>rec</t>
        </is>
      </c>
      <c r="D66" s="16" t="inlineStr">
        <is>
          <t>title</t>
        </is>
      </c>
      <c r="E66" s="16" t="inlineStr">
        <is>
          <t>from</t>
        </is>
      </c>
      <c r="F66" s="16" t="inlineStr">
        <is>
          <t>route</t>
        </is>
      </c>
      <c r="G66" s="16" t="inlineStr">
        <is>
          <t>km</t>
        </is>
      </c>
      <c r="H66" s="16" t="inlineStr">
        <is>
          <t>time</t>
        </is>
      </c>
      <c r="I66" s="16" t="inlineStr">
        <is>
          <t>surface</t>
        </is>
      </c>
      <c r="J66" s="16" t="inlineStr">
        <is>
          <t>vehicle</t>
        </is>
      </c>
      <c r="K66" s="16" t="inlineStr">
        <is>
          <t>season</t>
        </is>
      </c>
      <c r="L66" s="16" t="inlineStr">
        <is>
          <t>last</t>
        </is>
      </c>
      <c r="M66" s="16" t="inlineStr">
        <is>
          <t>parking_d</t>
        </is>
      </c>
      <c r="N66" s="16" t="inlineStr">
        <is>
          <t>parking_price</t>
        </is>
      </c>
      <c r="O66" s="16" t="inlineStr">
        <is>
          <t>trail_d</t>
        </is>
      </c>
      <c r="P66" s="16" t="inlineStr">
        <is>
          <t>haz</t>
        </is>
      </c>
      <c r="Q66" s="16" t="inlineStr">
        <is>
          <t>src</t>
        </is>
      </c>
      <c r="R66" s="16" t="inlineStr">
        <is>
          <t>hub</t>
        </is>
      </c>
      <c r="S66" s="16" t="inlineStr">
        <is>
          <t>hub_lat</t>
        </is>
      </c>
      <c r="T66" s="16" t="inlineStr">
        <is>
          <t>hub_lon</t>
        </is>
      </c>
      <c r="U66" s="16" t="inlineStr">
        <is>
          <t>rkm</t>
        </is>
      </c>
      <c r="V66" s="16" t="inlineStr">
        <is>
          <t>parking_lat</t>
        </is>
      </c>
      <c r="W66" s="16" t="inlineStr">
        <is>
          <t>parking_lon</t>
        </is>
      </c>
      <c r="X66" s="16" t="inlineStr">
        <is>
          <t>trail_lat</t>
        </is>
      </c>
      <c r="Y66" s="16" t="inlineStr">
        <is>
          <t>trail_lon</t>
        </is>
      </c>
      <c r="Z66" s="16" t="inlineStr">
        <is>
          <t>road</t>
        </is>
      </c>
      <c r="AA66" s="16" t="inlineStr">
        <is>
          <t>has_rt</t>
        </is>
      </c>
    </row>
    <row r="67">
      <c r="A67" s="16" t="inlineStr">
        <is>
          <t>#labels</t>
        </is>
      </c>
      <c r="B67" s="23" t="inlineStr">
        <is>
          <t>№ / строки ниже</t>
        </is>
      </c>
      <c r="C67" s="21" t="inlineStr">
        <is>
          <t>Рекомендован (да/нет)</t>
        </is>
      </c>
      <c r="D67" s="21" t="inlineStr">
        <is>
          <t>Название варианта</t>
        </is>
      </c>
      <c r="E67" s="21" t="inlineStr">
        <is>
          <t>Откуда</t>
        </is>
      </c>
      <c r="F67" s="21" t="inlineStr">
        <is>
          <t>Маршрут</t>
        </is>
      </c>
      <c r="G67" s="21" t="inlineStr">
        <is>
          <t>Км</t>
        </is>
      </c>
      <c r="H67" s="21" t="inlineStr">
        <is>
          <t>Время</t>
        </is>
      </c>
      <c r="I67" s="21" t="inlineStr">
        <is>
          <t>Покрытие</t>
        </is>
      </c>
      <c r="J67" s="21" t="inlineStr">
        <is>
          <t>Машина</t>
        </is>
      </c>
      <c r="K67" s="21" t="inlineStr">
        <is>
          <t>Сезон</t>
        </is>
      </c>
      <c r="L67" s="21" t="inlineStr">
        <is>
          <t>Последние АЗС/магазины</t>
        </is>
      </c>
      <c r="M67" s="21" t="inlineStr">
        <is>
          <t>Парковка</t>
        </is>
      </c>
      <c r="N67" s="21" t="inlineStr">
        <is>
          <t>Парковка: цена</t>
        </is>
      </c>
      <c r="O67" s="21" t="inlineStr">
        <is>
          <t>Тропа от парковки</t>
        </is>
      </c>
      <c r="P67" s="21" t="inlineStr">
        <is>
          <t>Опасности</t>
        </is>
      </c>
      <c r="Q67" s="21" t="inlineStr">
        <is>
          <t>Источник</t>
        </is>
      </c>
      <c r="R67" s="21" t="inlineStr">
        <is>
          <t>Город-старт</t>
        </is>
      </c>
      <c r="S67" s="21" t="inlineStr">
        <is>
          <t>Старт: широта</t>
        </is>
      </c>
      <c r="T67" s="21" t="inlineStr">
        <is>
          <t>Старт: долгота</t>
        </is>
      </c>
      <c r="U67" s="21" t="inlineStr">
        <is>
          <t>Км по графу дорог</t>
        </is>
      </c>
      <c r="V67" s="21" t="inlineStr">
        <is>
          <t>Парковка: широта</t>
        </is>
      </c>
      <c r="W67" s="21" t="inlineStr">
        <is>
          <t>Парковка: долгота</t>
        </is>
      </c>
      <c r="X67" s="21" t="inlineStr">
        <is>
          <t>Тропа: широта</t>
        </is>
      </c>
      <c r="Y67" s="21" t="inlineStr">
        <is>
          <t>Тропа: долгота</t>
        </is>
      </c>
      <c r="Z67" s="21" t="inlineStr">
        <is>
          <t>Геометрия дороги (JSON, генерируется)</t>
        </is>
      </c>
      <c r="AA67" s="21" t="inlineStr">
        <is>
          <t>Есть маршрут на карте (да/нет)</t>
        </is>
      </c>
    </row>
    <row r="68">
      <c r="B68" s="24" t="n">
        <v>1</v>
      </c>
      <c r="C68" s="20" t="inlineStr">
        <is>
          <t>да</t>
        </is>
      </c>
      <c r="D68" s="20" t="inlineStr">
        <is>
          <t>Пешком из Кочкора/Исакеева по долине Терс-Тор</t>
        </is>
      </c>
      <c r="E68" s="20" t="inlineStr">
        <is>
          <t>Кочкор (Бишкек → Кочкор 200 км, ~3 ч)</t>
        </is>
      </c>
      <c r="F68" s="2" t="inlineStr">
        <is>
          <t>Кочкор → такси до моста на краю села (старт грунтовой дороги) / Исакеев → вверх по долине Терс-Тор по грунтовой дороге → озеро</t>
        </is>
      </c>
      <c r="G68" s="2" t="inlineStr">
        <is>
          <t>14,5 км пешком в одну сторону (после такси); ≈20 км грунта от Кочкора до старта по другим данным</t>
        </is>
      </c>
      <c r="H68" s="2" t="inlineStr">
        <is>
          <t>≈4,5 ч вверх; Кочкор → старт ~1 ч на 4×4 (если ехать дальше по грунтовке)</t>
        </is>
      </c>
      <c r="I68" s="2" t="inlineStr">
        <is>
          <t>Асфальт Бишкек — Кочкор; от Кочкора грунтовая дорога (4×4 желателен), после дождей размывается; дальше — та же дорога пешком, не техническая тропа. Вокруг озера в 2025 г. велось строительство дороги</t>
        </is>
      </c>
      <c r="J68" s="20" t="inlineStr">
        <is>
          <t>пешком/верхом (до старта — такси/4×4)</t>
        </is>
      </c>
      <c r="K68" s="2" t="inlineStr">
        <is>
          <t>Конец мая/июнь — сентябрь (TUK: июнь — август; конные — июнь — сентябрь)</t>
        </is>
      </c>
      <c r="L68" s="2" t="inlineStr">
        <is>
          <t>Кочкор — АЗС, базар, супермаркет «Глобус» (остановка маршруток), банкоматы (немного), связь Beeline/O!/MegaCom. Сигнал ловится на дороге выше лагерей, у озера — нет</t>
        </is>
      </c>
      <c r="M68" s="2" t="inlineStr">
        <is>
          <t>У моста/начала грунтовки или у Исакеева — на обочине, бесплатно (охраны нет)</t>
        </is>
      </c>
      <c r="N68" s="20" t="inlineStr">
        <is>
          <t>бесплатно</t>
        </is>
      </c>
      <c r="O68" s="2" t="inlineStr">
        <is>
          <t>Мост на краю села (Beyond Wild Places) / село Исакеев, ~2600 м (TUK)</t>
        </is>
      </c>
      <c r="P68" s="2" t="inlineStr">
        <is>
          <t>Грязь после дождя, холодные ночи, высота 3000 м (головная боль)</t>
        </is>
      </c>
      <c r="Q68" s="2" t="inlineStr">
        <is>
          <t>https://beyondwildplaces.com/guide-to-kol-ukok-lake-kyrgyzstan/</t>
        </is>
      </c>
      <c r="R68" s="20" t="inlineStr">
        <is>
          <t>Кочкор</t>
        </is>
      </c>
      <c r="S68" s="20" t="n">
        <v>42.215</v>
      </c>
      <c r="T68" s="20" t="n">
        <v>75.755</v>
      </c>
      <c r="U68" s="20" t="n">
        <v>4</v>
      </c>
      <c r="V68" s="20" t="n"/>
      <c r="W68" s="20" t="n"/>
      <c r="X68" s="20" t="n"/>
      <c r="Y68" s="20" t="n"/>
      <c r="Z68" s="20" t="inlineStr">
        <is>
          <t>[[42.195, 75.773], [42.199, 75.818]]</t>
        </is>
      </c>
      <c r="AA68" s="20" t="inlineStr">
        <is>
          <t>да</t>
        </is>
      </c>
    </row>
    <row r="69">
      <c r="B69" s="24" t="n">
        <v>2</v>
      </c>
      <c r="C69" s="20" t="inlineStr">
        <is>
          <t>нет</t>
        </is>
      </c>
      <c r="D69" s="20" t="inlineStr">
        <is>
          <t>Верхом через Карасай (тур)</t>
        </is>
      </c>
      <c r="E69" s="20" t="inlineStr">
        <is>
          <t>Кочкор</t>
        </is>
      </c>
      <c r="F69" s="2" t="inlineStr">
        <is>
          <t>Кочкор → село Карасай → верхом к лагерю у озера → день 2: Мазар-Укок (3510 м) → спуск вдоль реки → Кочкор</t>
        </is>
      </c>
      <c r="G69" s="20" t="inlineStr">
        <is>
          <t>н/д</t>
        </is>
      </c>
      <c r="H69" s="20" t="inlineStr">
        <is>
          <t>2 дня</t>
        </is>
      </c>
      <c r="I69" s="20" t="inlineStr">
        <is>
          <t>Конная тропа</t>
        </is>
      </c>
      <c r="J69" s="20" t="inlineStr">
        <is>
          <t>пешком/верхом</t>
        </is>
      </c>
      <c r="K69" s="20" t="inlineStr">
        <is>
          <t>Июнь — сентябрь</t>
        </is>
      </c>
      <c r="L69" s="20" t="inlineStr">
        <is>
          <t>Кочкор</t>
        </is>
      </c>
      <c r="M69" s="20" t="inlineStr">
        <is>
          <t>—</t>
        </is>
      </c>
      <c r="N69" s="20" t="inlineStr"/>
      <c r="O69" s="20" t="inlineStr">
        <is>
          <t>Село Карасай</t>
        </is>
      </c>
      <c r="P69" s="20" t="inlineStr">
        <is>
          <t>—</t>
        </is>
      </c>
      <c r="Q69" s="2" t="inlineStr">
        <is>
          <t>https://civitatis.com/en/kochkor/kol-ukok-two-day-private-horseback-riding-tour</t>
        </is>
      </c>
      <c r="R69" s="20" t="inlineStr">
        <is>
          <t>Кочкор</t>
        </is>
      </c>
      <c r="S69" s="20" t="n">
        <v>42.215</v>
      </c>
      <c r="T69" s="20" t="n">
        <v>75.755</v>
      </c>
      <c r="U69" s="20" t="n">
        <v>4</v>
      </c>
      <c r="V69" s="20" t="n"/>
      <c r="W69" s="20" t="n"/>
      <c r="X69" s="20" t="n"/>
      <c r="Y69" s="20" t="n"/>
      <c r="Z69" s="20" t="inlineStr">
        <is>
          <t>[[42.195, 75.773], [42.199, 75.818]]</t>
        </is>
      </c>
      <c r="AA69" s="20" t="inlineStr">
        <is>
          <t>да</t>
        </is>
      </c>
    </row>
    <row r="71">
      <c r="A71" s="16" t="inlineStr">
        <is>
          <t>#table:transport</t>
        </is>
      </c>
      <c r="B71" s="22" t="inlineStr">
        <is>
          <t>Транспорт и туры — 8</t>
        </is>
      </c>
    </row>
    <row r="72">
      <c r="A72" s="16" t="inlineStr">
        <is>
          <t>#keys</t>
        </is>
      </c>
      <c r="C72" s="16" t="inlineStr">
        <is>
          <t>mode</t>
        </is>
      </c>
      <c r="D72" s="16" t="inlineStr">
        <is>
          <t>provider</t>
        </is>
      </c>
      <c r="E72" s="16" t="inlineStr">
        <is>
          <t>from</t>
        </is>
      </c>
      <c r="F72" s="16" t="inlineStr">
        <is>
          <t>details</t>
        </is>
      </c>
      <c r="G72" s="16" t="inlineStr">
        <is>
          <t>price</t>
        </is>
      </c>
      <c r="H72" s="16" t="inlineStr">
        <is>
          <t>year</t>
        </is>
      </c>
      <c r="I72" s="16" t="inlineStr">
        <is>
          <t>contact</t>
        </is>
      </c>
      <c r="J72" s="16" t="inlineStr">
        <is>
          <t>src</t>
        </is>
      </c>
    </row>
    <row r="73">
      <c r="A73" s="16" t="inlineStr">
        <is>
          <t>#labels</t>
        </is>
      </c>
      <c r="B73" s="23" t="inlineStr">
        <is>
          <t>№ / строки ниже</t>
        </is>
      </c>
      <c r="C73" s="21" t="inlineStr">
        <is>
          <t>Вид</t>
        </is>
      </c>
      <c r="D73" s="21" t="inlineStr">
        <is>
          <t>Перевозчик</t>
        </is>
      </c>
      <c r="E73" s="21" t="inlineStr">
        <is>
          <t>Откуда</t>
        </is>
      </c>
      <c r="F73" s="21" t="inlineStr">
        <is>
          <t>Подробно</t>
        </is>
      </c>
      <c r="G73" s="21" t="inlineStr">
        <is>
          <t>Цена</t>
        </is>
      </c>
      <c r="H73" s="21" t="inlineStr">
        <is>
          <t>Год цены</t>
        </is>
      </c>
      <c r="I73" s="21" t="inlineStr">
        <is>
          <t>Контакт</t>
        </is>
      </c>
      <c r="J73" s="21" t="inlineStr">
        <is>
          <t>Источник</t>
        </is>
      </c>
    </row>
    <row r="74">
      <c r="B74" s="24" t="n">
        <v>1</v>
      </c>
      <c r="C74" s="20" t="inlineStr">
        <is>
          <t>маршрутка</t>
        </is>
      </c>
      <c r="D74" s="20" t="inlineStr">
        <is>
          <t>№513, Бишкекский автовокзал (ул. Алма-Атинская 1/1)</t>
        </is>
      </c>
      <c r="E74" s="20" t="inlineStr">
        <is>
          <t>Бишкек → Кочкор</t>
        </is>
      </c>
      <c r="F74" s="2" t="inlineStr">
        <is>
          <t>Отправление по заполнении, лучше утром; в Кочкоре — у супермаркета «Глобус»</t>
        </is>
      </c>
      <c r="G74" s="20" t="inlineStr">
        <is>
          <t>300–350 сом</t>
        </is>
      </c>
      <c r="H74" s="20" t="inlineStr">
        <is>
          <t>2025–2026</t>
        </is>
      </c>
      <c r="I74" s="20" t="inlineStr"/>
      <c r="J74" s="2" t="inlineStr">
        <is>
          <t>https://beyondwildplaces.com/guide-to-kol-ukok-lake-kyrgyzstan/</t>
        </is>
      </c>
    </row>
    <row r="75">
      <c r="B75" s="24" t="n">
        <v>2</v>
      </c>
      <c r="C75" s="20" t="inlineStr">
        <is>
          <t>такси</t>
        </is>
      </c>
      <c r="D75" s="20" t="inlineStr">
        <is>
          <t>Такси Кочкора</t>
        </is>
      </c>
      <c r="E75" s="20" t="inlineStr">
        <is>
          <t>Кочкор → начало грунтовки/мост</t>
        </is>
      </c>
      <c r="F75" s="20" t="inlineStr">
        <is>
          <t>Можно делить с другими туристами</t>
        </is>
      </c>
      <c r="G75" s="20" t="inlineStr">
        <is>
          <t>≈600 сом за машину</t>
        </is>
      </c>
      <c r="H75" s="20" t="inlineStr">
        <is>
          <t>2025</t>
        </is>
      </c>
      <c r="I75" s="20" t="inlineStr"/>
      <c r="J75" s="2" t="inlineStr">
        <is>
          <t>https://beyondwildplaces.com/guide-to-kol-ukok-lake-kyrgyzstan/</t>
        </is>
      </c>
    </row>
    <row r="76">
      <c r="B76" s="24" t="n">
        <v>3</v>
      </c>
      <c r="C76" s="20" t="inlineStr">
        <is>
          <t>трансфер</t>
        </is>
      </c>
      <c r="D76" s="20" t="inlineStr">
        <is>
          <t>CBT Kochkor</t>
        </is>
      </c>
      <c r="E76" s="20" t="inlineStr">
        <is>
          <t>Кочкор → старт тропы</t>
        </is>
      </c>
      <c r="F76" s="20" t="inlineStr"/>
      <c r="G76" s="20" t="inlineStr">
        <is>
          <t>по запросу</t>
        </is>
      </c>
      <c r="H76" s="20" t="inlineStr">
        <is>
          <t>2026</t>
        </is>
      </c>
      <c r="I76" s="20" t="inlineStr">
        <is>
          <t>WhatsApp +996 776 467 565</t>
        </is>
      </c>
      <c r="J76" s="20" t="inlineStr">
        <is>
          <t>https://cbtkochkor.com</t>
        </is>
      </c>
    </row>
    <row r="77">
      <c r="B77" s="24" t="n">
        <v>4</v>
      </c>
      <c r="C77" s="20" t="inlineStr">
        <is>
          <t>тур</t>
        </is>
      </c>
      <c r="D77" s="20" t="inlineStr">
        <is>
          <t>Kyrgyzstan-tourism.com «Kol-Ukok Lake Trek»</t>
        </is>
      </c>
      <c r="E77" s="20" t="inlineStr">
        <is>
          <t>Бишкек (4×4)</t>
        </is>
      </c>
      <c r="F77" s="2" t="inlineStr">
        <is>
          <t>2 дня, юрта B&amp;B, гид, радиальный выход к Кёл-Тору (3400 м), май — август</t>
        </is>
      </c>
      <c r="G77" s="2" t="inlineStr">
        <is>
          <t>390 $ (2 чел.) / 330 (3) / 260 (4) / 230 (5) / 220 (6) / 150–200 $ (7+) с человека</t>
        </is>
      </c>
      <c r="H77" s="20" t="inlineStr">
        <is>
          <t>2026</t>
        </is>
      </c>
      <c r="I77" s="20" t="inlineStr">
        <is>
          <t>kyrgyzstan-tourism.com</t>
        </is>
      </c>
      <c r="J77" s="20" t="inlineStr">
        <is>
          <t>https://kyrgyzstan-tourism.com/tours/2-days-horse-trek</t>
        </is>
      </c>
    </row>
    <row r="78">
      <c r="B78" s="24" t="n">
        <v>5</v>
      </c>
      <c r="C78" s="20" t="inlineStr">
        <is>
          <t>тур</t>
        </is>
      </c>
      <c r="D78" s="20" t="inlineStr">
        <is>
          <t>Trekking Union of Kyrgyzstan (TUK)</t>
        </is>
      </c>
      <c r="E78" s="20" t="inlineStr">
        <is>
          <t>Бишкек</t>
        </is>
      </c>
      <c r="F78" s="20" t="inlineStr">
        <is>
          <t>2 дня, транспорт и часть снаряжения</t>
        </is>
      </c>
      <c r="G78" s="20" t="inlineStr">
        <is>
          <t>5000 сом (4700 для членов)</t>
        </is>
      </c>
      <c r="H78" s="20" t="inlineStr">
        <is>
          <t>2025–2026</t>
        </is>
      </c>
      <c r="I78" s="20" t="inlineStr">
        <is>
          <t>tuk.kg</t>
        </is>
      </c>
      <c r="J78" s="20" t="inlineStr">
        <is>
          <t>этап 1</t>
        </is>
      </c>
    </row>
    <row r="79">
      <c r="B79" s="24" t="n">
        <v>6</v>
      </c>
      <c r="C79" s="20" t="inlineStr">
        <is>
          <t>лошадь</t>
        </is>
      </c>
      <c r="D79" s="20" t="inlineStr">
        <is>
          <t>Civitatis (частный конный тур из Кочкора)</t>
        </is>
      </c>
      <c r="E79" s="20" t="inlineStr">
        <is>
          <t>Кочкор → Карасай → Кёл-Укок</t>
        </is>
      </c>
      <c r="F79" s="20" t="inlineStr">
        <is>
          <t>2 дня, ночь в юрте, обед и завтрак, трансфер</t>
        </is>
      </c>
      <c r="G79" s="20" t="inlineStr">
        <is>
          <t>650 $ за группу</t>
        </is>
      </c>
      <c r="H79" s="20" t="inlineStr">
        <is>
          <t>2026</t>
        </is>
      </c>
      <c r="I79" s="20" t="inlineStr">
        <is>
          <t>civitatis.com</t>
        </is>
      </c>
      <c r="J79" s="2" t="inlineStr">
        <is>
          <t>https://civitatis.com/en/kochkor/kol-ukok-two-day-private-horseback-riding-tour</t>
        </is>
      </c>
    </row>
    <row r="80">
      <c r="B80" s="24" t="n">
        <v>7</v>
      </c>
      <c r="C80" s="20" t="inlineStr">
        <is>
          <t>тур</t>
        </is>
      </c>
      <c r="D80" s="20" t="inlineStr">
        <is>
          <t>Kyrgyzstan-tourism.com — конная экспедиция 5 дней</t>
        </is>
      </c>
      <c r="E80" s="2" t="inlineStr">
        <is>
          <t>Бишкек — Исакеев — Кёл-Укок — перевал Укок (3871 м) — Туура-Суу — Кочкор</t>
        </is>
      </c>
      <c r="F80" s="20" t="inlineStr">
        <is>
          <t>82 км, июнь — сентябрь</t>
        </is>
      </c>
      <c r="G80" s="20" t="inlineStr">
        <is>
          <t>620–1370 $/чел.</t>
        </is>
      </c>
      <c r="H80" s="20" t="inlineStr">
        <is>
          <t>2026</t>
        </is>
      </c>
      <c r="I80" s="20" t="inlineStr">
        <is>
          <t>kyrgyzstan-tourism.com</t>
        </is>
      </c>
      <c r="J80" s="20" t="inlineStr">
        <is>
          <t>этап 1</t>
        </is>
      </c>
    </row>
    <row r="81">
      <c r="B81" s="24" t="n">
        <v>8</v>
      </c>
      <c r="C81" s="20" t="inlineStr">
        <is>
          <t>тур</t>
        </is>
      </c>
      <c r="D81" s="20" t="inlineStr">
        <is>
          <t>Kyrgyzstan-tourism.com «Kol-Ukok and Taldy Valley»</t>
        </is>
      </c>
      <c r="E81" s="20" t="inlineStr">
        <is>
          <t>Бишкек</t>
        </is>
      </c>
      <c r="F81" s="2" t="inlineStr">
        <is>
          <t>4 дня, ≈50 км, перевал Сары-Бел, долина Талды, июль — сентябрь, 2–12 чел.</t>
        </is>
      </c>
      <c r="G81" s="20" t="inlineStr">
        <is>
          <t>по запросу</t>
        </is>
      </c>
      <c r="H81" s="20" t="inlineStr">
        <is>
          <t>2026</t>
        </is>
      </c>
      <c r="I81" s="20" t="inlineStr"/>
      <c r="J81" s="20" t="inlineStr">
        <is>
          <t>https://kyrgyzstan-tourism.com/?p=6240</t>
        </is>
      </c>
    </row>
    <row r="84" ht="22" customHeight="1">
      <c r="A84" s="16" t="inlineStr">
        <is>
          <t>#section</t>
        </is>
      </c>
      <c r="B84" s="17" t="inlineStr">
        <is>
          <t>Сезон и что взять</t>
        </is>
      </c>
      <c r="C84" s="18" t="n"/>
      <c r="D84" s="18" t="n"/>
      <c r="E84" s="18" t="n"/>
      <c r="F84" s="18" t="n"/>
      <c r="G84" s="18" t="n"/>
      <c r="H84" s="18" t="n"/>
    </row>
    <row r="85">
      <c r="A85" s="16" t="inlineStr">
        <is>
          <t>when</t>
        </is>
      </c>
      <c r="B85" s="21" t="inlineStr">
        <is>
          <t>Когда ехать (подробно)</t>
        </is>
      </c>
      <c r="C85" s="2" t="inlineStr">
        <is>
          <t>Июнь — август (выезды TUK); Kyrgyzstan-tourism проводит туры май — август (пеший) и июнь — сентябрь (конный). Планируй поездку в сухую погоду: дожди размывают грунтовку от Кочкора (Eurasia Travel). Зимой и весной — снег на тропе.</t>
        </is>
      </c>
    </row>
    <row r="86">
      <c r="A86" s="16" t="inlineStr">
        <is>
          <t>diff</t>
        </is>
      </c>
      <c r="B86" s="21" t="inlineStr">
        <is>
          <t>Сложность (подробно)</t>
        </is>
      </c>
      <c r="C86" s="2" t="inlineStr">
        <is>
          <t>Средняя: 14,5 км в одну сторону, набор ~1100 м, ~4,5 ч (Beyond Wild Places); TUK оценивает свой двухдневный маршрут (24 км, ~450 м набора в день) как средний. Радиальный выход к Кёл-Тору: 12 км, +520 м, 5,5 ч.</t>
        </is>
      </c>
    </row>
    <row r="87">
      <c r="A87" s="16" t="inlineStr">
        <is>
          <t>hours</t>
        </is>
      </c>
      <c r="B87" s="21" t="inlineStr">
        <is>
          <t>Часы работы</t>
        </is>
      </c>
      <c r="C87" s="20" t="inlineStr">
        <is>
          <t>Открытая природная территория без кассы. Юрточные лагеря — только летом (июнь — август/начало сентября; точные даты лагеря Cholponai уточнять в Google Maps/Instagram).</t>
        </is>
      </c>
    </row>
    <row r="88">
      <c r="A88" s="16" t="inlineStr">
        <is>
          <t>daytime</t>
        </is>
      </c>
      <c r="B88" s="21" t="inlineStr">
        <is>
          <t>Лучшее время суток</t>
        </is>
      </c>
      <c r="C88" s="20" t="inlineStr">
        <is>
          <t>Выходи на тропу утром (7–9 ч), чтобы дойти до полудня и избежать дневных гроз; вечер и рассвет у озера — лучший свет; к Кёл-Тору — с утра.</t>
        </is>
      </c>
    </row>
    <row r="89">
      <c r="A89" s="16" t="inlineStr">
        <is>
          <t>p_season</t>
        </is>
      </c>
      <c r="B89" s="21" t="inlineStr">
        <is>
          <t>Сезон (подробно)</t>
        </is>
      </c>
      <c r="C89" s="2" t="inlineStr">
        <is>
          <t>Май: снег на верхних участках. Июнь — август: основной сезон (TUK, юрты). Сентябрь: тихо, холодно ночью, конные туры до конца месяца. Октябрь — апрель: снег. После дождей в любой месяц — грязь на грунтовке.</t>
        </is>
      </c>
    </row>
    <row r="90">
      <c r="A90" s="16" t="inlineStr">
        <is>
          <t>bring</t>
        </is>
      </c>
      <c r="B90" s="21" t="inlineStr">
        <is>
          <t>Что взять</t>
        </is>
      </c>
      <c r="C90" s="20" t="inlineStr">
        <is>
          <t>Треккинговую обувь, палатку и тёплый спальник (ночью на 3000 м холодно), дождевик, солнцезащиту, воду и перекус на 4,5 ч подъёма, наличные для юрты, офлайн-карту, power bank, средство очистки воды.</t>
        </is>
      </c>
    </row>
    <row r="92" ht="22" customHeight="1">
      <c r="A92" s="16" t="inlineStr">
        <is>
          <t>#section</t>
        </is>
      </c>
      <c r="B92" s="17" t="inlineStr">
        <is>
          <t>Важно</t>
        </is>
      </c>
      <c r="C92" s="18" t="n"/>
      <c r="D92" s="18" t="n"/>
      <c r="E92" s="18" t="n"/>
      <c r="F92" s="18" t="n"/>
      <c r="G92" s="18" t="n"/>
      <c r="H92" s="18" t="n"/>
    </row>
    <row r="93">
      <c r="A93" s="16" t="inlineStr">
        <is>
          <t>warn</t>
        </is>
      </c>
      <c r="B93" s="21" t="inlineStr">
        <is>
          <t>Важно / предупреждения</t>
        </is>
      </c>
      <c r="C93" s="2" t="inlineStr">
        <is>
          <t>Высота ~3000–3500 м (с Кёл-Тором) — горная болезнь возможна; погода меняется быстро, грозы после полудня. Связи у озера нет. Не путай Кёл-Тор над Кёл-Укоком с озером Кёл-Тор в ущелье Кегеты (Чуйская обл.). Собаки у стоянок пастухов.</t>
        </is>
      </c>
    </row>
    <row r="94">
      <c r="A94" s="16" t="inlineStr">
        <is>
          <t>entry</t>
        </is>
      </c>
      <c r="B94" s="21" t="inlineStr">
        <is>
          <t>Вход (подробно)</t>
        </is>
      </c>
      <c r="C94" s="20" t="inlineStr">
        <is>
          <t>Бесплатно: о плате за вход/экосборе ни один источник (TUK, CBT Kochkor, Beyond Wild Places) не сообщает.</t>
        </is>
      </c>
    </row>
    <row r="95">
      <c r="A95" s="16" t="inlineStr">
        <is>
          <t>net</t>
        </is>
      </c>
      <c r="B95" s="21" t="inlineStr">
        <is>
          <t>Связь (подробно)</t>
        </is>
      </c>
      <c r="C95" s="20" t="inlineStr">
        <is>
          <t>У озера связи нет; сигнал ловится на дороге выше юрточных лагерей (Beyond Wild Places). Оператор не указан; в Кочкоре — Beeline/O!/MegaCom.</t>
        </is>
      </c>
    </row>
    <row r="96">
      <c r="A96" s="16" t="inlineStr">
        <is>
          <t>p_permits</t>
        </is>
      </c>
      <c r="B96" s="21" t="inlineStr">
        <is>
          <t>Разрешения</t>
        </is>
      </c>
      <c r="C96" s="2" t="inlineStr">
        <is>
          <t>Пропусков и сборов на месте ни TUK, ни CBT Kochkor, ни Beyond Wild Places не упоминают; Eurasia Travel пишет о «специальном разрешении» — не подтверждено другими источниками.</t>
        </is>
      </c>
    </row>
    <row r="97">
      <c r="A97" s="16" t="inlineStr">
        <is>
          <t>p_access</t>
        </is>
      </c>
      <c r="B97" s="21" t="inlineStr">
        <is>
          <t>Доступность (дети, пожилые…)</t>
        </is>
      </c>
      <c r="C97" s="2" t="inlineStr">
        <is>
          <t>Подростки и активные дети — да (14,5 км и +1100 м); малышам — верхом с проводником. Пожилым — только верхом/с конным туром. Коляски — нет. С собакой можно, у юрт собаки пастухов.</t>
        </is>
      </c>
    </row>
    <row r="99" ht="22" customHeight="1">
      <c r="A99" s="16" t="inlineStr">
        <is>
          <t>#section</t>
        </is>
      </c>
      <c r="B99" s="17" t="inlineStr">
        <is>
          <t>Ночлег и еда</t>
        </is>
      </c>
      <c r="C99" s="18" t="n"/>
      <c r="D99" s="18" t="n"/>
      <c r="E99" s="18" t="n"/>
      <c r="F99" s="18" t="n"/>
      <c r="G99" s="18" t="n"/>
      <c r="H99" s="18" t="n"/>
    </row>
    <row r="100">
      <c r="A100" s="16" t="inlineStr">
        <is>
          <t>stay</t>
        </is>
      </c>
      <c r="B100" s="21" t="inlineStr">
        <is>
          <t>Ночлег (кратко)</t>
        </is>
      </c>
      <c r="C100" s="2" t="inlineStr">
        <is>
          <t>Три небольших юрточных лагеря у озера; Yurt Camp Cholponai — 2100 сом/чел за ночь с ужином и завтраком (Beyond Wild Places; связь через Google Maps/Instagram). Палатка — свободно у озера (в программе TUK палатки, юрта и ужин — за доплату). В Кочкоре — гостевые дома CBT Kochkor. Kyrgyzstan-tourism использует семейный юрточный лагерь (до 4 человек в юрте, B&amp;B).</t>
        </is>
      </c>
    </row>
    <row r="101">
      <c r="A101" s="16" t="inlineStr">
        <is>
          <t>food</t>
        </is>
      </c>
      <c r="B101" s="21" t="inlineStr">
        <is>
          <t>Еда (кратко)</t>
        </is>
      </c>
      <c r="C101" s="2" t="inlineStr">
        <is>
          <t>Ужин и завтрак в юрточном лагере (входит в 2100 сом у Cholponai): национальные блюда, чай, хлеб; летом у пастухов — кумыс. Местная особенность — севанская форель из озера (Eurasia Travel); подают ли её в лагерях, не подтверждено.</t>
        </is>
      </c>
    </row>
    <row r="102">
      <c r="A102" s="16" t="inlineStr">
        <is>
          <t>#table:stays</t>
        </is>
      </c>
      <c r="B102" s="22" t="inlineStr">
        <is>
          <t>Ночлег — 4</t>
        </is>
      </c>
    </row>
    <row r="103">
      <c r="A103" s="16" t="inlineStr">
        <is>
          <t>#keys</t>
        </is>
      </c>
      <c r="C103" s="16" t="inlineStr">
        <is>
          <t>name</t>
        </is>
      </c>
      <c r="D103" s="16" t="inlineStr">
        <is>
          <t>type</t>
        </is>
      </c>
      <c r="E103" s="16" t="inlineStr">
        <is>
          <t>where</t>
        </is>
      </c>
      <c r="F103" s="16" t="inlineStr">
        <is>
          <t>season</t>
        </is>
      </c>
      <c r="G103" s="16" t="inlineStr">
        <is>
          <t>price</t>
        </is>
      </c>
      <c r="H103" s="16" t="inlineStr">
        <is>
          <t>year</t>
        </is>
      </c>
      <c r="I103" s="16" t="inlineStr">
        <is>
          <t>contact</t>
        </is>
      </c>
      <c r="J103" s="16" t="inlineStr">
        <is>
          <t>src</t>
        </is>
      </c>
    </row>
    <row r="104">
      <c r="A104" s="16" t="inlineStr">
        <is>
          <t>#labels</t>
        </is>
      </c>
      <c r="B104" s="23" t="inlineStr">
        <is>
          <t>№ / строки ниже</t>
        </is>
      </c>
      <c r="C104" s="21" t="inlineStr">
        <is>
          <t>Название</t>
        </is>
      </c>
      <c r="D104" s="21" t="inlineStr">
        <is>
          <t>Тип</t>
        </is>
      </c>
      <c r="E104" s="21" t="inlineStr">
        <is>
          <t>Где</t>
        </is>
      </c>
      <c r="F104" s="21" t="inlineStr">
        <is>
          <t>Сезон</t>
        </is>
      </c>
      <c r="G104" s="21" t="inlineStr">
        <is>
          <t>Цена</t>
        </is>
      </c>
      <c r="H104" s="21" t="inlineStr">
        <is>
          <t>Год цены</t>
        </is>
      </c>
      <c r="I104" s="21" t="inlineStr">
        <is>
          <t>Контакт</t>
        </is>
      </c>
      <c r="J104" s="21" t="inlineStr">
        <is>
          <t>Источник</t>
        </is>
      </c>
    </row>
    <row r="105">
      <c r="B105" s="24" t="n">
        <v>1</v>
      </c>
      <c r="C105" s="20" t="inlineStr">
        <is>
          <t>Yurt Camp Cholponai</t>
        </is>
      </c>
      <c r="D105" s="20" t="inlineStr">
        <is>
          <t>юрточный лагерь</t>
        </is>
      </c>
      <c r="E105" s="20" t="inlineStr">
        <is>
          <t>берег озера</t>
        </is>
      </c>
      <c r="F105" s="20" t="inlineStr">
        <is>
          <t>лето</t>
        </is>
      </c>
      <c r="G105" s="20" t="inlineStr">
        <is>
          <t>2100 сом/чел. (кровать, ужин, завтрак)</t>
        </is>
      </c>
      <c r="H105" s="20" t="inlineStr">
        <is>
          <t>2025</t>
        </is>
      </c>
      <c r="I105" s="20" t="inlineStr">
        <is>
          <t>Instagram @aralbaevacholponai (WhatsApp в профиле)</t>
        </is>
      </c>
      <c r="J105" s="2" t="inlineStr">
        <is>
          <t>https://beyondwildplaces.com/guide-to-kol-ukok-lake-kyrgyzstan/</t>
        </is>
      </c>
    </row>
    <row r="106">
      <c r="B106" s="24" t="n">
        <v>2</v>
      </c>
      <c r="C106" s="20" t="inlineStr">
        <is>
          <t>Ещё два юрточных лагеря у озера (по 3–5 юрт)</t>
        </is>
      </c>
      <c r="D106" s="20" t="inlineStr">
        <is>
          <t>юрточный лагерь</t>
        </is>
      </c>
      <c r="E106" s="20" t="inlineStr">
        <is>
          <t>берег озера</t>
        </is>
      </c>
      <c r="F106" s="20" t="inlineStr">
        <is>
          <t>лето</t>
        </is>
      </c>
      <c r="G106" s="20" t="inlineStr">
        <is>
          <t>не найдено</t>
        </is>
      </c>
      <c r="H106" s="20" t="inlineStr">
        <is>
          <t>2025</t>
        </is>
      </c>
      <c r="I106" s="20" t="inlineStr"/>
      <c r="J106" s="2" t="inlineStr">
        <is>
          <t>https://beyondwildplaces.com/guide-to-kol-ukok-lake-kyrgyzstan/</t>
        </is>
      </c>
    </row>
    <row r="107">
      <c r="B107" s="24" t="n">
        <v>3</v>
      </c>
      <c r="C107" s="20" t="inlineStr">
        <is>
          <t>Палатка у озера</t>
        </is>
      </c>
      <c r="D107" s="20" t="inlineStr">
        <is>
          <t>кемпинг</t>
        </is>
      </c>
      <c r="E107" s="20" t="inlineStr">
        <is>
          <t>берег</t>
        </is>
      </c>
      <c r="F107" s="20" t="inlineStr">
        <is>
          <t>июнь — сентябрь</t>
        </is>
      </c>
      <c r="G107" s="20" t="inlineStr">
        <is>
          <t>бесплатно</t>
        </is>
      </c>
      <c r="H107" s="20" t="inlineStr">
        <is>
          <t>2025</t>
        </is>
      </c>
      <c r="I107" s="20" t="inlineStr"/>
      <c r="J107" s="2" t="inlineStr">
        <is>
          <t>https://beyondwildplaces.com/guide-to-kol-ukok-lake-kyrgyzstan/</t>
        </is>
      </c>
    </row>
    <row r="108">
      <c r="B108" s="24" t="n">
        <v>4</v>
      </c>
      <c r="C108" s="20" t="inlineStr">
        <is>
          <t>Кочкор: гостевые дома CBT, Adamkaly Hotel, Happy Hostel</t>
        </is>
      </c>
      <c r="D108" s="20" t="inlineStr">
        <is>
          <t>гостевой дом/хостел</t>
        </is>
      </c>
      <c r="E108" s="20" t="inlineStr">
        <is>
          <t>Кочкор</t>
        </is>
      </c>
      <c r="F108" s="20" t="inlineStr">
        <is>
          <t>круглый год</t>
        </is>
      </c>
      <c r="G108" s="20" t="inlineStr">
        <is>
          <t>10–18 $ (CBT homestay, 2026); 350–1000 сом</t>
        </is>
      </c>
      <c r="H108" s="20" t="inlineStr">
        <is>
          <t>2026</t>
        </is>
      </c>
      <c r="I108" s="20" t="inlineStr">
        <is>
          <t>CBT Kochkor</t>
        </is>
      </c>
      <c r="J108" s="20" t="inlineStr">
        <is>
          <t>https://visitkyrgyzstan.org/things-to-do-kochkor</t>
        </is>
      </c>
    </row>
    <row r="110">
      <c r="A110" s="16" t="inlineStr">
        <is>
          <t>#table:food</t>
        </is>
      </c>
      <c r="B110" s="22" t="inlineStr">
        <is>
          <t>Еда — 2</t>
        </is>
      </c>
    </row>
    <row r="111">
      <c r="A111" s="16" t="inlineStr">
        <is>
          <t>#keys</t>
        </is>
      </c>
      <c r="C111" s="16" t="inlineStr">
        <is>
          <t>name</t>
        </is>
      </c>
      <c r="D111" s="16" t="inlineStr">
        <is>
          <t>where</t>
        </is>
      </c>
      <c r="E111" s="16" t="inlineStr">
        <is>
          <t>details</t>
        </is>
      </c>
      <c r="F111" s="16" t="inlineStr">
        <is>
          <t>src</t>
        </is>
      </c>
    </row>
    <row r="112">
      <c r="A112" s="16" t="inlineStr">
        <is>
          <t>#labels</t>
        </is>
      </c>
      <c r="B112" s="23" t="inlineStr">
        <is>
          <t>№ / строки ниже</t>
        </is>
      </c>
      <c r="C112" s="21" t="inlineStr">
        <is>
          <t>Название</t>
        </is>
      </c>
      <c r="D112" s="21" t="inlineStr">
        <is>
          <t>Где</t>
        </is>
      </c>
      <c r="E112" s="21" t="inlineStr">
        <is>
          <t>Подробно</t>
        </is>
      </c>
      <c r="F112" s="21" t="inlineStr">
        <is>
          <t>Источник</t>
        </is>
      </c>
    </row>
    <row r="113">
      <c r="B113" s="24" t="n">
        <v>1</v>
      </c>
      <c r="C113" s="20" t="inlineStr">
        <is>
          <t>Питание в юрточных лагерях</t>
        </is>
      </c>
      <c r="D113" s="20" t="inlineStr">
        <is>
          <t>у озера</t>
        </is>
      </c>
      <c r="E113" s="2" t="inlineStr">
        <is>
          <t>Ужин и завтрак включены в 2100 сом; можно купить, если живёшь в палатке</t>
        </is>
      </c>
      <c r="F113" s="2" t="inlineStr">
        <is>
          <t>https://beyondwildplaces.com/guide-to-kol-ukok-lake-kyrgyzstan/</t>
        </is>
      </c>
    </row>
    <row r="114">
      <c r="B114" s="24" t="n">
        <v>2</v>
      </c>
      <c r="C114" s="20" t="inlineStr">
        <is>
          <t>Базар и «Глобус» в Кочкоре</t>
        </is>
      </c>
      <c r="D114" s="20" t="inlineStr">
        <is>
          <t>Кочкор</t>
        </is>
      </c>
      <c r="E114" s="20" t="inlineStr">
        <is>
          <t>Закупка перекусов и воды на подъём</t>
        </is>
      </c>
      <c r="F114" s="2" t="inlineStr">
        <is>
          <t>https://beyondwildplaces.com/guide-to-kol-ukok-lake-kyrgyzstan/</t>
        </is>
      </c>
    </row>
    <row r="117" ht="22" customHeight="1">
      <c r="A117" s="16" t="inlineStr">
        <is>
          <t>#section</t>
        </is>
      </c>
      <c r="B117" s="17" t="inlineStr">
        <is>
          <t>На месте</t>
        </is>
      </c>
      <c r="C117" s="18" t="n"/>
      <c r="D117" s="18" t="n"/>
      <c r="E117" s="18" t="n"/>
      <c r="F117" s="18" t="n"/>
      <c r="G117" s="18" t="n"/>
      <c r="H117" s="18" t="n"/>
    </row>
    <row r="118">
      <c r="A118" s="16" t="inlineStr">
        <is>
          <t>camping</t>
        </is>
      </c>
      <c r="B118" s="21" t="inlineStr">
        <is>
          <t>Кемпинг</t>
        </is>
      </c>
      <c r="C118" s="20" t="inlineStr">
        <is>
          <t>Свободный кемпинг со своей палаткой бесплатно; ужин/завтрак можно купить в лагерях. Вода из озера — после кипячения.</t>
        </is>
      </c>
    </row>
    <row r="119">
      <c r="A119" s="16" t="inlineStr">
        <is>
          <t>photo_spots</t>
        </is>
      </c>
      <c r="B119" s="21" t="inlineStr">
        <is>
          <t>Точки для фото</t>
        </is>
      </c>
      <c r="C119" s="20" t="inlineStr">
        <is>
          <t>Вид на озеро с подъёма над лагерями; Кёл-Тор с гребня (3489 м).</t>
        </is>
      </c>
    </row>
    <row r="120">
      <c r="A120" s="16" t="inlineStr">
        <is>
          <t>#table:hikes</t>
        </is>
      </c>
      <c r="B120" s="22" t="inlineStr">
        <is>
          <t>Тропы — 2</t>
        </is>
      </c>
    </row>
    <row r="121">
      <c r="A121" s="16" t="inlineStr">
        <is>
          <t>#keys</t>
        </is>
      </c>
      <c r="C121" s="16" t="inlineStr">
        <is>
          <t>name</t>
        </is>
      </c>
      <c r="D121" s="16" t="inlineStr">
        <is>
          <t>route</t>
        </is>
      </c>
      <c r="E121" s="16" t="inlineStr">
        <is>
          <t>km</t>
        </is>
      </c>
      <c r="F121" s="16" t="inlineStr">
        <is>
          <t>gain_m</t>
        </is>
      </c>
      <c r="G121" s="16" t="inlineStr">
        <is>
          <t>time</t>
        </is>
      </c>
      <c r="H121" s="16" t="inlineStr">
        <is>
          <t>difficulty</t>
        </is>
      </c>
      <c r="I121" s="16" t="inlineStr">
        <is>
          <t>marked</t>
        </is>
      </c>
      <c r="J121" s="16" t="inlineStr">
        <is>
          <t>track</t>
        </is>
      </c>
      <c r="K121" s="16" t="inlineStr">
        <is>
          <t>src</t>
        </is>
      </c>
    </row>
    <row r="122">
      <c r="A122" s="16" t="inlineStr">
        <is>
          <t>#labels</t>
        </is>
      </c>
      <c r="B122" s="23" t="inlineStr">
        <is>
          <t>№ / строки ниже</t>
        </is>
      </c>
      <c r="C122" s="21" t="inlineStr">
        <is>
          <t>Название</t>
        </is>
      </c>
      <c r="D122" s="21" t="inlineStr">
        <is>
          <t>Маршрут</t>
        </is>
      </c>
      <c r="E122" s="21" t="inlineStr">
        <is>
          <t>Км</t>
        </is>
      </c>
      <c r="F122" s="21" t="inlineStr">
        <is>
          <t>Набор, м</t>
        </is>
      </c>
      <c r="G122" s="21" t="inlineStr">
        <is>
          <t>Время</t>
        </is>
      </c>
      <c r="H122" s="21" t="inlineStr">
        <is>
          <t>Сложность</t>
        </is>
      </c>
      <c r="I122" s="21" t="inlineStr">
        <is>
          <t>Маркировка</t>
        </is>
      </c>
      <c r="J122" s="21" t="inlineStr">
        <is>
          <t>Трек (ссылка)</t>
        </is>
      </c>
      <c r="K122" s="21" t="inlineStr">
        <is>
          <t>Источник</t>
        </is>
      </c>
    </row>
    <row r="123">
      <c r="B123" s="24" t="n">
        <v>1</v>
      </c>
      <c r="C123" s="20" t="inlineStr">
        <is>
          <t>Кочкор (мост) → Кёл-Укок</t>
        </is>
      </c>
      <c r="D123" s="20" t="inlineStr">
        <is>
          <t>долина Терс-Тор по грунтовой дороге</t>
        </is>
      </c>
      <c r="E123" s="20" t="inlineStr">
        <is>
          <t>14,5</t>
        </is>
      </c>
      <c r="F123" s="20" t="inlineStr">
        <is>
          <t>1103</t>
        </is>
      </c>
      <c r="G123" s="20" t="inlineStr">
        <is>
          <t>4,5 ч</t>
        </is>
      </c>
      <c r="H123" s="20" t="inlineStr">
        <is>
          <t>средняя</t>
        </is>
      </c>
      <c r="I123" s="20" t="inlineStr">
        <is>
          <t>нет (дорога)</t>
        </is>
      </c>
      <c r="J123" s="20" t="inlineStr"/>
      <c r="K123" s="2" t="inlineStr">
        <is>
          <t>https://beyondwildplaces.com/guide-to-kol-ukok-lake-kyrgyzstan/</t>
        </is>
      </c>
    </row>
    <row r="124">
      <c r="B124" s="24" t="n">
        <v>2</v>
      </c>
      <c r="C124" s="20" t="inlineStr">
        <is>
          <t>Радиально к озеру Кёл-Тор</t>
        </is>
      </c>
      <c r="D124" s="20" t="inlineStr">
        <is>
          <t>Кёл-Укок → Кёл-Тор → обратно</t>
        </is>
      </c>
      <c r="E124" s="20" t="inlineStr">
        <is>
          <t>12 (туда-обратно)</t>
        </is>
      </c>
      <c r="F124" s="20" t="inlineStr">
        <is>
          <t>520</t>
        </is>
      </c>
      <c r="G124" s="20" t="inlineStr">
        <is>
          <t>5,5 ч</t>
        </is>
      </c>
      <c r="H124" s="20" t="inlineStr">
        <is>
          <t>средняя</t>
        </is>
      </c>
      <c r="I124" s="20" t="inlineStr">
        <is>
          <t>нет</t>
        </is>
      </c>
      <c r="J124" s="20" t="inlineStr"/>
      <c r="K124" s="2" t="inlineStr">
        <is>
          <t>https://beyondwildplaces.com/guide-to-kol-ukok-lake-kyrgyzstan/</t>
        </is>
      </c>
    </row>
    <row r="126">
      <c r="A126" s="16" t="inlineStr">
        <is>
          <t>#table:horses</t>
        </is>
      </c>
      <c r="B126" s="22" t="inlineStr">
        <is>
          <t>Конные прогулки — 1</t>
        </is>
      </c>
    </row>
    <row r="127">
      <c r="A127" s="16" t="inlineStr">
        <is>
          <t>#keys</t>
        </is>
      </c>
      <c r="C127" s="16" t="inlineStr">
        <is>
          <t>where</t>
        </is>
      </c>
      <c r="D127" s="16" t="inlineStr">
        <is>
          <t>price</t>
        </is>
      </c>
      <c r="E127" s="16" t="inlineStr">
        <is>
          <t>guide</t>
        </is>
      </c>
      <c r="F127" s="16" t="inlineStr">
        <is>
          <t>notes</t>
        </is>
      </c>
      <c r="G127" s="16" t="inlineStr">
        <is>
          <t>src</t>
        </is>
      </c>
    </row>
    <row r="128">
      <c r="A128" s="16" t="inlineStr">
        <is>
          <t>#labels</t>
        </is>
      </c>
      <c r="B128" s="23" t="inlineStr">
        <is>
          <t>№ / строки ниже</t>
        </is>
      </c>
      <c r="C128" s="21" t="inlineStr">
        <is>
          <t>Где</t>
        </is>
      </c>
      <c r="D128" s="21" t="inlineStr">
        <is>
          <t>Цена</t>
        </is>
      </c>
      <c r="E128" s="21" t="inlineStr">
        <is>
          <t>Гид</t>
        </is>
      </c>
      <c r="F128" s="21" t="inlineStr">
        <is>
          <t>Заметки</t>
        </is>
      </c>
      <c r="G128" s="21" t="inlineStr">
        <is>
          <t>Источник</t>
        </is>
      </c>
    </row>
    <row r="129">
      <c r="B129" s="24" t="n">
        <v>1</v>
      </c>
      <c r="C129" s="20" t="inlineStr">
        <is>
          <t>Юрточные лагеря у озера / Кочкор</t>
        </is>
      </c>
      <c r="D129" s="2" t="inlineStr">
        <is>
          <t>почасовой прокат — не найдено; частный 2-дневный тур 650 $/группа</t>
        </is>
      </c>
      <c r="E129" s="20" t="inlineStr">
        <is>
          <t>включён в тур</t>
        </is>
      </c>
      <c r="F129" s="20" t="inlineStr">
        <is>
          <t>Местные готовы научить новичков</t>
        </is>
      </c>
      <c r="G129" s="2" t="inlineStr">
        <is>
          <t>https://civitatis.com/en/kochkor/kol-ukok-two-day-private-horseback-riding-tour</t>
        </is>
      </c>
    </row>
    <row r="131">
      <c r="A131" s="16" t="inlineStr">
        <is>
          <t>#table:activities</t>
        </is>
      </c>
      <c r="B131" s="22" t="inlineStr">
        <is>
          <t>Активности на месте — 1</t>
        </is>
      </c>
    </row>
    <row r="132">
      <c r="A132" s="16" t="inlineStr">
        <is>
          <t>#keys</t>
        </is>
      </c>
      <c r="C132" s="16" t="inlineStr">
        <is>
          <t>activity</t>
        </is>
      </c>
      <c r="D132" s="16" t="inlineStr">
        <is>
          <t>details</t>
        </is>
      </c>
      <c r="E132" s="16" t="inlineStr">
        <is>
          <t>price</t>
        </is>
      </c>
      <c r="F132" s="16" t="inlineStr">
        <is>
          <t>src</t>
        </is>
      </c>
    </row>
    <row r="133">
      <c r="A133" s="16" t="inlineStr">
        <is>
          <t>#labels</t>
        </is>
      </c>
      <c r="B133" s="23" t="inlineStr">
        <is>
          <t>№ / строки ниже</t>
        </is>
      </c>
      <c r="C133" s="21" t="inlineStr">
        <is>
          <t>Активность</t>
        </is>
      </c>
      <c r="D133" s="21" t="inlineStr">
        <is>
          <t>Подробно</t>
        </is>
      </c>
      <c r="E133" s="21" t="inlineStr">
        <is>
          <t>Цена</t>
        </is>
      </c>
      <c r="F133" s="21" t="inlineStr">
        <is>
          <t>Источник</t>
        </is>
      </c>
    </row>
    <row r="134">
      <c r="B134" s="24" t="n">
        <v>1</v>
      </c>
      <c r="C134" s="20" t="inlineStr">
        <is>
          <t>Рыбалка</t>
        </is>
      </c>
      <c r="D134" s="2" t="inlineStr">
        <is>
          <t>В озере водится севанская форель (Eurasia Travel); правила/лицензия не найдены</t>
        </is>
      </c>
      <c r="E134" s="20" t="inlineStr"/>
      <c r="F134" s="2" t="inlineStr">
        <is>
          <t>https://eurasia.travel/ru/kyrgyzstan/nature/lakes/kol-ukok-lake/</t>
        </is>
      </c>
    </row>
    <row r="136">
      <c r="A136" s="16" t="inlineStr">
        <is>
          <t>#table:rent</t>
        </is>
      </c>
      <c r="B136" s="22" t="inlineStr">
        <is>
          <t>Прокат — 2</t>
        </is>
      </c>
    </row>
    <row r="137">
      <c r="A137" s="16" t="inlineStr">
        <is>
          <t>#keys</t>
        </is>
      </c>
      <c r="C137" s="16" t="inlineStr">
        <is>
          <t>what</t>
        </is>
      </c>
      <c r="D137" s="16" t="inlineStr">
        <is>
          <t>where</t>
        </is>
      </c>
      <c r="E137" s="16" t="inlineStr">
        <is>
          <t>price</t>
        </is>
      </c>
      <c r="F137" s="16" t="inlineStr">
        <is>
          <t>src</t>
        </is>
      </c>
    </row>
    <row r="138">
      <c r="A138" s="16" t="inlineStr">
        <is>
          <t>#labels</t>
        </is>
      </c>
      <c r="B138" s="23" t="inlineStr">
        <is>
          <t>№ / строки ниже</t>
        </is>
      </c>
      <c r="C138" s="21" t="inlineStr">
        <is>
          <t>Что</t>
        </is>
      </c>
      <c r="D138" s="21" t="inlineStr">
        <is>
          <t>Где</t>
        </is>
      </c>
      <c r="E138" s="21" t="inlineStr">
        <is>
          <t>Цена</t>
        </is>
      </c>
      <c r="F138" s="21" t="inlineStr">
        <is>
          <t>Источник</t>
        </is>
      </c>
    </row>
    <row r="139">
      <c r="B139" s="24" t="n">
        <v>1</v>
      </c>
      <c r="C139" s="20" t="inlineStr">
        <is>
          <t>Палатки, спальники, коврики</t>
        </is>
      </c>
      <c r="D139" s="20" t="inlineStr">
        <is>
          <t>Бишкек (Rentik); Каракол (EcoTrek, 4Rent)</t>
        </is>
      </c>
      <c r="E139" s="20" t="inlineStr">
        <is>
          <t>≈10 000 сом/4 дня (2025)</t>
        </is>
      </c>
      <c r="F139" s="20" t="inlineStr">
        <is>
          <t>уже известно</t>
        </is>
      </c>
    </row>
    <row r="140">
      <c r="B140" s="24" t="n">
        <v>2</v>
      </c>
      <c r="C140" s="20" t="inlineStr">
        <is>
          <t>Частично снаряжение</t>
        </is>
      </c>
      <c r="D140" s="20" t="inlineStr">
        <is>
          <t>TUK (в рамках похода)</t>
        </is>
      </c>
      <c r="E140" s="20" t="inlineStr">
        <is>
          <t>включено</t>
        </is>
      </c>
      <c r="F140" s="20" t="inlineStr">
        <is>
          <t>этап 1</t>
        </is>
      </c>
    </row>
    <row r="142">
      <c r="A142" s="16" t="inlineStr">
        <is>
          <t>#table:itinerary</t>
        </is>
      </c>
      <c r="B142" s="22" t="inlineStr">
        <is>
          <t>Готовые планы — 3</t>
        </is>
      </c>
    </row>
    <row r="143">
      <c r="A143" s="16" t="inlineStr">
        <is>
          <t>#keys</t>
        </is>
      </c>
      <c r="C143" s="16" t="inlineStr">
        <is>
          <t>title</t>
        </is>
      </c>
      <c r="D143" s="16" t="inlineStr">
        <is>
          <t>plan</t>
        </is>
      </c>
    </row>
    <row r="144">
      <c r="A144" s="16" t="inlineStr">
        <is>
          <t>#labels</t>
        </is>
      </c>
      <c r="B144" s="23" t="inlineStr">
        <is>
          <t>№ / строки ниже</t>
        </is>
      </c>
      <c r="C144" s="21" t="inlineStr">
        <is>
          <t>Название плана</t>
        </is>
      </c>
      <c r="D144" s="21" t="inlineStr">
        <is>
          <t>План</t>
        </is>
      </c>
    </row>
    <row r="145">
      <c r="B145" s="24" t="n">
        <v>1</v>
      </c>
      <c r="C145" s="20" t="inlineStr">
        <is>
          <t>2 дня из Бишкека самостоятельно</t>
        </is>
      </c>
      <c r="D145" s="2" t="inlineStr">
        <is>
          <t>День 1: 7:00 маршрутка №513 → 10:00 Кочкор → такси до моста → 11:00–15:30 подъём 14,5 км → ночь в юрте. День 2: утро — Кёл-Тор (5,5 ч) или сразу спуск 3 ч → такси/пешком в Кочкор → маршрутка в Бишкек.</t>
        </is>
      </c>
    </row>
    <row r="146">
      <c r="B146" s="24" t="n">
        <v>2</v>
      </c>
      <c r="C146" s="20" t="inlineStr">
        <is>
          <t>3 дня с Кёл-Тором</t>
        </is>
      </c>
      <c r="D146" s="2" t="inlineStr">
        <is>
          <t>День 1 подъём, день 2 — радиальный Кёл-Тор и отдых, день 3 — спуск и Кочкор (мастерские войлока).</t>
        </is>
      </c>
    </row>
    <row r="147">
      <c r="B147" s="24" t="n">
        <v>3</v>
      </c>
      <c r="C147" s="20" t="inlineStr">
        <is>
          <t>С чем объединить</t>
        </is>
      </c>
      <c r="D147" s="2" t="inlineStr">
        <is>
          <t>Кочкор → Сон-Куль (через Калмак-Ашуу), Сарала-Саз, Кызарт; на юг — Нарын.</t>
        </is>
      </c>
    </row>
    <row r="150" ht="22" customHeight="1">
      <c r="A150" s="16" t="inlineStr">
        <is>
          <t>#section</t>
        </is>
      </c>
      <c r="B150" s="17" t="inlineStr">
        <is>
          <t>Сервисы рядом</t>
        </is>
      </c>
      <c r="C150" s="18" t="n"/>
      <c r="D150" s="18" t="n"/>
      <c r="E150" s="18" t="n"/>
      <c r="F150" s="18" t="n"/>
      <c r="G150" s="18" t="n"/>
      <c r="H150" s="18" t="n"/>
    </row>
    <row r="151">
      <c r="A151" s="16" t="inlineStr">
        <is>
          <t>svc_toilets</t>
        </is>
      </c>
      <c r="B151" s="21" t="inlineStr">
        <is>
          <t>Сервис: туалеты</t>
        </is>
      </c>
      <c r="C151" s="20" t="inlineStr">
        <is>
          <t>выгребные у лагерей</t>
        </is>
      </c>
    </row>
    <row r="152">
      <c r="A152" s="16" t="inlineStr">
        <is>
          <t>svc_water</t>
        </is>
      </c>
      <c r="B152" s="21" t="inlineStr">
        <is>
          <t>Сервис: вода</t>
        </is>
      </c>
      <c r="C152" s="20" t="inlineStr">
        <is>
          <t>кипячёная озёрная вода в лагерях</t>
        </is>
      </c>
    </row>
    <row r="153">
      <c r="A153" s="16" t="inlineStr">
        <is>
          <t>svc_shop</t>
        </is>
      </c>
      <c r="B153" s="21" t="inlineStr">
        <is>
          <t>Сервис: магазин</t>
        </is>
      </c>
      <c r="C153" s="20" t="inlineStr">
        <is>
          <t>Кочкор</t>
        </is>
      </c>
    </row>
    <row r="154">
      <c r="A154" s="16" t="inlineStr">
        <is>
          <t>svc_atm</t>
        </is>
      </c>
      <c r="B154" s="21" t="inlineStr">
        <is>
          <t>Сервис: банкомат</t>
        </is>
      </c>
      <c r="C154" s="20" t="inlineStr">
        <is>
          <t>Кочкор (мало) — лучше снять в Бишкеке</t>
        </is>
      </c>
    </row>
    <row r="155">
      <c r="A155" s="16" t="inlineStr">
        <is>
          <t>svc_fuel</t>
        </is>
      </c>
      <c r="B155" s="21" t="inlineStr">
        <is>
          <t>Сервис: АЗС</t>
        </is>
      </c>
      <c r="C155" s="20" t="inlineStr">
        <is>
          <t>Кочкор</t>
        </is>
      </c>
    </row>
    <row r="156">
      <c r="A156" s="16" t="inlineStr">
        <is>
          <t>svc_mobile</t>
        </is>
      </c>
      <c r="B156" s="21" t="inlineStr">
        <is>
          <t>Сервис: связь</t>
        </is>
      </c>
      <c r="C156" s="20" t="inlineStr">
        <is>
          <t>нет у озера; сигнал на дороге выше лагерей</t>
        </is>
      </c>
    </row>
    <row r="157">
      <c r="A157" s="16" t="inlineStr">
        <is>
          <t>svc_medical</t>
        </is>
      </c>
      <c r="B157" s="21" t="inlineStr">
        <is>
          <t>Сервис: медпомощь</t>
        </is>
      </c>
      <c r="C157" s="20" t="inlineStr">
        <is>
          <t>Кочкор</t>
        </is>
      </c>
    </row>
    <row r="158">
      <c r="A158" s="16" t="inlineStr">
        <is>
          <t>svc_rescue</t>
        </is>
      </c>
      <c r="B158" s="21" t="inlineStr">
        <is>
          <t>Сервис: спасатели</t>
        </is>
      </c>
      <c r="C158" s="20" t="inlineStr">
        <is>
          <t>112</t>
        </is>
      </c>
    </row>
    <row r="160" ht="22" customHeight="1">
      <c r="A160" s="16" t="inlineStr">
        <is>
          <t>#section</t>
        </is>
      </c>
      <c r="B160" s="17" t="inlineStr">
        <is>
          <t>Бюджет</t>
        </is>
      </c>
      <c r="C160" s="18" t="n"/>
      <c r="D160" s="18" t="n"/>
      <c r="E160" s="18" t="n"/>
      <c r="F160" s="18" t="n"/>
      <c r="G160" s="18" t="n"/>
      <c r="H160" s="18" t="n"/>
    </row>
    <row r="161">
      <c r="A161" s="16" t="inlineStr">
        <is>
          <t>budget_economy</t>
        </is>
      </c>
      <c r="B161" s="21" t="inlineStr">
        <is>
          <t>Бюджет: эконом</t>
        </is>
      </c>
      <c r="C161" s="20" t="inlineStr">
        <is>
          <t>≈3500–4000 сом/чел. на 2 дня: маршрутка 2×300–350, доля такси 150–300, юрта с питанием 2100 (или палатка бесплатно); либо поход TUK 5000 сом.</t>
        </is>
      </c>
    </row>
    <row r="162">
      <c r="A162" s="16" t="inlineStr">
        <is>
          <t>budget_comfort</t>
        </is>
      </c>
      <c r="B162" s="21" t="inlineStr">
        <is>
          <t>Бюджет: комфорт</t>
        </is>
      </c>
      <c r="C162" s="20" t="inlineStr">
        <is>
          <t>Тур из Бишкека 150–390 $/чел.; частный конный тур из Кочкора 650 $ за группу.</t>
        </is>
      </c>
    </row>
    <row r="163">
      <c r="A163" s="16" t="inlineStr">
        <is>
          <t>budget_year</t>
        </is>
      </c>
      <c r="B163" s="21" t="inlineStr">
        <is>
          <t>Бюджет: год цен</t>
        </is>
      </c>
      <c r="C163" s="20" t="inlineStr">
        <is>
          <t>2025–2026</t>
        </is>
      </c>
    </row>
    <row r="165" ht="22" customHeight="1">
      <c r="A165" s="16" t="inlineStr">
        <is>
          <t>#section</t>
        </is>
      </c>
      <c r="B165" s="17" t="inlineStr">
        <is>
          <t>Что говорят путешественники</t>
        </is>
      </c>
      <c r="C165" s="18" t="n"/>
      <c r="D165" s="18" t="n"/>
      <c r="E165" s="18" t="n"/>
      <c r="F165" s="18" t="n"/>
      <c r="G165" s="18" t="n"/>
      <c r="H165" s="18" t="n"/>
    </row>
    <row r="166">
      <c r="A166" s="16" t="inlineStr">
        <is>
          <t>reviews</t>
        </is>
      </c>
      <c r="B166" s="21" t="inlineStr">
        <is>
          <t>Что говорят путешественники</t>
        </is>
      </c>
      <c r="C166" s="2" t="inlineStr">
        <is>
          <t>Google Maps («Кёльукёк»): 4.9/5, 48 оценок (03.10.2026). Блоги (Beyond Wild Places): плюсы — доступный ночёвочный поход из Кочкора, красивое озеро, радиальный выход к Кёл-Тору; минусы — ощутимый набор высоты, нет связи у озера, простые юрты.</t>
        </is>
      </c>
    </row>
    <row r="168" ht="22" customHeight="1">
      <c r="A168" s="16" t="inlineStr">
        <is>
          <t>#section</t>
        </is>
      </c>
      <c r="B168" s="17" t="inlineStr">
        <is>
          <t>Рядом</t>
        </is>
      </c>
      <c r="C168" s="18" t="n"/>
      <c r="D168" s="18" t="n"/>
      <c r="E168" s="18" t="n"/>
      <c r="F168" s="18" t="n"/>
      <c r="G168" s="18" t="n"/>
      <c r="H168" s="18" t="n"/>
    </row>
    <row r="169">
      <c r="A169" s="16" t="inlineStr">
        <is>
          <t>#table:nearby</t>
        </is>
      </c>
      <c r="B169" s="22" t="inlineStr">
        <is>
          <t>Рядом — 3</t>
        </is>
      </c>
    </row>
    <row r="170">
      <c r="A170" s="16" t="inlineStr">
        <is>
          <t>#keys</t>
        </is>
      </c>
      <c r="C170" s="16" t="inlineStr">
        <is>
          <t>id</t>
        </is>
      </c>
      <c r="D170" s="16" t="inlineStr">
        <is>
          <t>name</t>
        </is>
      </c>
      <c r="E170" s="16" t="inlineStr">
        <is>
          <t>km</t>
        </is>
      </c>
    </row>
    <row r="171">
      <c r="A171" s="16" t="inlineStr">
        <is>
          <t>#labels</t>
        </is>
      </c>
      <c r="B171" s="23" t="inlineStr">
        <is>
          <t>№ / строки ниже</t>
        </is>
      </c>
      <c r="C171" s="21" t="inlineStr">
        <is>
          <t>ID соседнего места</t>
        </is>
      </c>
      <c r="D171" s="21" t="inlineStr">
        <is>
          <t>Название</t>
        </is>
      </c>
      <c r="E171" s="21" t="inlineStr">
        <is>
          <t>Км</t>
        </is>
      </c>
    </row>
    <row r="172">
      <c r="B172" s="24" t="n">
        <v>1</v>
      </c>
      <c r="C172" s="20" t="inlineStr">
        <is>
          <t>kg-0088</t>
        </is>
      </c>
      <c r="D172" s="20" t="inlineStr">
        <is>
          <t>Орто-Токойское водохранилище</t>
        </is>
      </c>
      <c r="E172" s="20" t="n">
        <v>25.1</v>
      </c>
    </row>
    <row r="173">
      <c r="B173" s="24" t="n">
        <v>2</v>
      </c>
      <c r="C173" s="20" t="inlineStr">
        <is>
          <t>kg-0059</t>
        </is>
      </c>
      <c r="D173" s="20" t="inlineStr">
        <is>
          <t>Перевал Долон</t>
        </is>
      </c>
      <c r="E173" s="20" t="n">
        <v>28.2</v>
      </c>
    </row>
    <row r="174">
      <c r="B174" s="24" t="n">
        <v>3</v>
      </c>
      <c r="C174" s="20" t="inlineStr">
        <is>
          <t>kg-0079</t>
        </is>
      </c>
      <c r="D174" s="20" t="inlineStr">
        <is>
          <t>Каньоны Кок-Мойнок</t>
        </is>
      </c>
      <c r="E174" s="20" t="n">
        <v>44.4</v>
      </c>
    </row>
    <row r="177" ht="22" customHeight="1">
      <c r="A177" s="16" t="inlineStr">
        <is>
          <t>#section</t>
        </is>
      </c>
      <c r="B177" s="17" t="inlineStr">
        <is>
          <t>Проверка и качество данных</t>
        </is>
      </c>
      <c r="C177" s="18" t="n"/>
      <c r="D177" s="18" t="n"/>
      <c r="E177" s="18" t="n"/>
      <c r="F177" s="18" t="n"/>
      <c r="G177" s="18" t="n"/>
      <c r="H177" s="18" t="n"/>
    </row>
    <row r="178">
      <c r="A178" s="16" t="inlineStr">
        <is>
          <t>checked</t>
        </is>
      </c>
      <c r="B178" s="21" t="inlineStr">
        <is>
          <t>Как проверено</t>
        </is>
      </c>
      <c r="C178" s="2" t="inlineStr">
        <is>
          <t>Карточка проверена по открытым источникам 07.10.2026: озеро (Google Maps «Кёльукёк» в 0,21 км)</t>
        </is>
      </c>
    </row>
    <row r="179">
      <c r="A179" s="16" t="inlineStr">
        <is>
          <t>note</t>
        </is>
      </c>
      <c r="B179" s="21" t="inlineStr">
        <is>
          <t>Заметка редакции</t>
        </is>
      </c>
      <c r="C179" s="2" t="inlineStr">
        <is>
          <t>Практический гид Beyond Wild Places + программы TUK, CBT, Kyrgyzstan-tourism (цены $150–1370), Eurasia Travel (форель), Google 4.9 (48). Высота 3050 м согласуется в двух операторах. Нет видео, проверенного фото и новостей.</t>
        </is>
      </c>
    </row>
    <row r="180">
      <c r="A180" s="16" t="inlineStr">
        <is>
          <t>gaps</t>
        </is>
      </c>
      <c r="B180" s="21" t="inlineStr">
        <is>
          <t>Чего не хватает в данных (каждое с новой строки)</t>
        </is>
      </c>
      <c r="C180" s="2" t="inlineStr">
        <is>
          <t>Почасовая цена лошади у озера
Цены двух других лагерей
Координаты старта/моста
Нужно ли разрешение (противоречие источников)
Статус строительства дороги вокруг озера</t>
        </is>
      </c>
    </row>
    <row r="181">
      <c r="A181" s="16" t="inlineStr">
        <is>
          <t>flags</t>
        </is>
      </c>
      <c r="B181" s="21" t="inlineStr">
        <is>
          <t>Противоречия источников (каждое с новой строки)</t>
        </is>
      </c>
      <c r="C181" s="2" t="inlineStr">
        <is>
          <t>Текущее фото «Life in a Yurt» может не относиться к Кёл-Укоку.
Год цен Beyond Wild Places не указан (вероятно 2023–2025).
Цена маршрутки Бишкек — Кочкор: 300 (блог) vs 350 сом (CBT Naryn, май 2026).
Район (Кочкорский) выведен по географии, не по источнику.
Высота Кёл-Тора: 3400 м (Kyrgyzstan-tourism) vs 3489 м (Beyond Wild Places).</t>
        </is>
      </c>
    </row>
    <row r="182">
      <c r="A182" s="16" t="inlineStr">
        <is>
          <t>idx</t>
        </is>
      </c>
      <c r="B182" s="21" t="inlineStr">
        <is>
          <t>Индекс полноты 0–100</t>
        </is>
      </c>
      <c r="C182" s="20" t="n">
        <v>76</v>
      </c>
    </row>
    <row r="183">
      <c r="A183" s="16" t="inlineStr">
        <is>
          <t>rich</t>
        </is>
      </c>
      <c r="B183" s="21" t="inlineStr">
        <is>
          <t>Насыщенность</t>
        </is>
      </c>
      <c r="C183" s="20" t="n">
        <v>7</v>
      </c>
    </row>
    <row r="184">
      <c r="A184" s="16" t="inlineStr">
        <is>
          <t>conf</t>
        </is>
      </c>
      <c r="B184" s="21" t="inlineStr">
        <is>
          <t>Достоверность</t>
        </is>
      </c>
      <c r="C184" s="20" t="n">
        <v>31</v>
      </c>
    </row>
    <row r="185">
      <c r="A185" s="16" t="inlineStr">
        <is>
          <t>prac</t>
        </is>
      </c>
      <c r="B185" s="21" t="inlineStr">
        <is>
          <t>Практичность</t>
        </is>
      </c>
      <c r="C185" s="20" t="n">
        <v>7</v>
      </c>
    </row>
    <row r="186">
      <c r="A186" s="16" t="inlineStr">
        <is>
          <t>en_reviewed</t>
        </is>
      </c>
      <c r="B186" s="21" t="inlineStr">
        <is>
          <t>Перевод EN проверен (да/нет)</t>
        </is>
      </c>
      <c r="C186" s="20" t="inlineStr">
        <is>
          <t>нет</t>
        </is>
      </c>
    </row>
    <row r="187">
      <c r="A187" s="16" t="inlineStr">
        <is>
          <t>#table:fixes</t>
        </is>
      </c>
      <c r="B187" s="22" t="inlineStr">
        <is>
          <t>Журнал правок — 3</t>
        </is>
      </c>
    </row>
    <row r="188">
      <c r="A188" s="16" t="inlineStr">
        <is>
          <t>#keys</t>
        </is>
      </c>
      <c r="C188" s="16" t="inlineStr">
        <is>
          <t>f</t>
        </is>
      </c>
      <c r="D188" s="16" t="inlineStr">
        <is>
          <t>n</t>
        </is>
      </c>
      <c r="E188" s="16" t="inlineStr">
        <is>
          <t>u</t>
        </is>
      </c>
    </row>
    <row r="189">
      <c r="A189" s="16" t="inlineStr">
        <is>
          <t>#labels</t>
        </is>
      </c>
      <c r="B189" s="23" t="inlineStr">
        <is>
          <t>№ / строки ниже</t>
        </is>
      </c>
      <c r="C189" s="21" t="inlineStr">
        <is>
          <t>Поле</t>
        </is>
      </c>
      <c r="D189" s="21" t="inlineStr">
        <is>
          <t>Что изменено</t>
        </is>
      </c>
      <c r="E189" s="21" t="inlineStr">
        <is>
          <t>Источник</t>
        </is>
      </c>
    </row>
    <row r="190">
      <c r="B190" s="24" t="n">
        <v>1</v>
      </c>
      <c r="C190" s="20" t="inlineStr">
        <is>
          <t>Стоимость трансфера</t>
        </is>
      </c>
      <c r="D190" s="2" t="inlineStr">
        <is>
          <t>Такси Кочкор — старт тропы ~600 сом за машину; маршрутка Бишкек — Кочкор 350 сом</t>
        </is>
      </c>
      <c r="E190" s="2" t="inlineStr">
        <is>
          <t>https://beyondwildplaces.com/guide-to-kol-ukok-lake-kyrgyzstan/</t>
        </is>
      </c>
    </row>
    <row r="191">
      <c r="B191" s="24" t="n">
        <v>2</v>
      </c>
      <c r="C191" s="20" t="inlineStr">
        <is>
          <t>Фото</t>
        </is>
      </c>
      <c r="D191" s="20" t="inlineStr">
        <is>
          <t>требует ручной проверки привязки к Кёл-Укоку</t>
        </is>
      </c>
      <c r="E191" s="2" t="inlineStr">
        <is>
          <t>https://commons.wikimedia.org/wiki/File:Life_in_a_Yurt_(14986716927).jpg</t>
        </is>
      </c>
    </row>
    <row r="192">
      <c r="B192" s="24" t="n">
        <v>3</v>
      </c>
      <c r="C192" s="20" t="inlineStr">
        <is>
          <t>Связь/Интернет</t>
        </is>
      </c>
      <c r="D192" s="20" t="inlineStr">
        <is>
          <t>у озера нет, на дороге выше лагерей есть</t>
        </is>
      </c>
      <c r="E192" s="2" t="inlineStr">
        <is>
          <t>https://beyondwildplaces.com/guide-to-kol-ukok-lake-kyrgyzstan/</t>
        </is>
      </c>
    </row>
    <row r="194">
      <c r="A194" s="16" t="inlineStr">
        <is>
          <t>#table:sources</t>
        </is>
      </c>
      <c r="B194" s="22" t="inlineStr">
        <is>
          <t>Источники карточки — 7</t>
        </is>
      </c>
    </row>
    <row r="195">
      <c r="A195" s="16" t="inlineStr">
        <is>
          <t>#keys</t>
        </is>
      </c>
      <c r="C195" s="16" t="inlineStr">
        <is>
          <t>url</t>
        </is>
      </c>
      <c r="D195" s="16" t="inlineStr">
        <is>
          <t>title</t>
        </is>
      </c>
      <c r="E195" s="16" t="inlineStr">
        <is>
          <t>used_for</t>
        </is>
      </c>
    </row>
    <row r="196">
      <c r="A196" s="16" t="inlineStr">
        <is>
          <t>#labels</t>
        </is>
      </c>
      <c r="B196" s="23" t="inlineStr">
        <is>
          <t>№ / строки ниже</t>
        </is>
      </c>
      <c r="C196" s="21" t="inlineStr">
        <is>
          <t>Ссылка</t>
        </is>
      </c>
      <c r="D196" s="21" t="inlineStr">
        <is>
          <t>Название</t>
        </is>
      </c>
      <c r="E196" s="21" t="inlineStr">
        <is>
          <t>Для чего</t>
        </is>
      </c>
    </row>
    <row r="197">
      <c r="B197" s="24" t="n">
        <v>1</v>
      </c>
      <c r="C197" s="2" t="inlineStr">
        <is>
          <t>https://beyondwildplaces.com/guide-to-kol-ukok-lake-kyrgyzstan/</t>
        </is>
      </c>
      <c r="D197" s="20" t="inlineStr">
        <is>
          <t>Beyond Wild Places — Guide to Kol Ukok Lake</t>
        </is>
      </c>
      <c r="E197" s="20" t="inlineStr">
        <is>
          <t>тропа, цены такси/юрты, связь, Кёл-Тор</t>
        </is>
      </c>
    </row>
    <row r="198">
      <c r="B198" s="24" t="n">
        <v>2</v>
      </c>
      <c r="C198" s="20" t="inlineStr">
        <is>
          <t>https://www.tuk.kg/en/tours/kol-ukok-kol-tor-lakes</t>
        </is>
      </c>
      <c r="D198" s="20" t="inlineStr">
        <is>
          <t>TUK — Kol-Ukok &amp; Kol-Tor lakes</t>
        </is>
      </c>
      <c r="E198" s="20" t="inlineStr">
        <is>
          <t>высоты, сезон, цена тура (из исходной карточки)</t>
        </is>
      </c>
    </row>
    <row r="199">
      <c r="B199" s="24" t="n">
        <v>3</v>
      </c>
      <c r="C199" s="2" t="inlineStr">
        <is>
          <t>https://cbtkochkor.com/tourslist/explore-the-lake-in-a-chest-kol-ukok-lake-2/</t>
        </is>
      </c>
      <c r="D199" s="20" t="inlineStr">
        <is>
          <t>CBT Kochkor — Explore the lake in a chest</t>
        </is>
      </c>
      <c r="E199" s="20" t="inlineStr">
        <is>
          <t>конный вариант (из исходной карточки)</t>
        </is>
      </c>
    </row>
    <row r="200">
      <c r="B200" s="24" t="n">
        <v>4</v>
      </c>
      <c r="C200" s="20" t="inlineStr">
        <is>
          <t>https://www.cbt-naryn.com/bus.html</t>
        </is>
      </c>
      <c r="D200" s="20" t="inlineStr">
        <is>
          <t>CBT Naryn — автобусы (май 2026)</t>
        </is>
      </c>
      <c r="E200" s="20" t="inlineStr">
        <is>
          <t>Бишкек — Кочкор 350 сом</t>
        </is>
      </c>
    </row>
    <row r="201">
      <c r="B201" s="24" t="n">
        <v>5</v>
      </c>
      <c r="C201" s="20" t="inlineStr">
        <is>
          <t>https://kyrgyzstan-tourism.com/?p=5843</t>
        </is>
      </c>
      <c r="D201" s="20" t="inlineStr">
        <is>
          <t>Kyrgyzstan Tourism — 5-day horseback expedition to Kol-Ukok</t>
        </is>
      </c>
      <c r="E201" s="2" t="inlineStr">
        <is>
          <t>конная экспедиция: высоты 3050/3871 м, 82 км, цены (прочитано)</t>
        </is>
      </c>
    </row>
    <row r="202">
      <c r="B202" s="24" t="n">
        <v>6</v>
      </c>
      <c r="C202" s="2" t="inlineStr">
        <is>
          <t>https://eurasia.travel/ru/kyrgyzstan/nature/lakes/kol-ukok-lake/</t>
        </is>
      </c>
      <c r="D202" s="20" t="inlineStr">
        <is>
          <t>Eurasia Travel — Озеро Коль-Укок</t>
        </is>
      </c>
      <c r="E202" s="2" t="inlineStr">
        <is>
          <t>расположение, севанская форель, юрты, размыв дороги (прочитано)</t>
        </is>
      </c>
    </row>
    <row r="203">
      <c r="B203" s="24" t="n">
        <v>7</v>
      </c>
      <c r="C203" s="20" t="inlineStr">
        <is>
          <t>https://kyrgyzstan-tourism.com/?p=11</t>
        </is>
      </c>
      <c r="D203" s="20" t="inlineStr">
        <is>
          <t>Kyrgyzstan Tourism — Kol-Ukok Lake Trek</t>
        </is>
      </c>
      <c r="E203" s="20" t="inlineStr">
        <is>
          <t>глубина 17 м, 2-дневный тур, цены, сезон</t>
        </is>
      </c>
    </row>
    <row r="205">
      <c r="A205" s="16" t="inlineStr">
        <is>
          <t>#table:sources_practical</t>
        </is>
      </c>
      <c r="B205" s="22" t="inlineStr">
        <is>
          <t>Источники практики — 6</t>
        </is>
      </c>
    </row>
    <row r="206">
      <c r="A206" s="16" t="inlineStr">
        <is>
          <t>#keys</t>
        </is>
      </c>
      <c r="C206" s="16" t="inlineStr">
        <is>
          <t>url</t>
        </is>
      </c>
      <c r="D206" s="16" t="inlineStr">
        <is>
          <t>title</t>
        </is>
      </c>
      <c r="E206" s="16" t="inlineStr">
        <is>
          <t>used_for</t>
        </is>
      </c>
    </row>
    <row r="207">
      <c r="A207" s="16" t="inlineStr">
        <is>
          <t>#labels</t>
        </is>
      </c>
      <c r="B207" s="23" t="inlineStr">
        <is>
          <t>№ / строки ниже</t>
        </is>
      </c>
      <c r="C207" s="21" t="inlineStr">
        <is>
          <t>Ссылка</t>
        </is>
      </c>
      <c r="D207" s="21" t="inlineStr">
        <is>
          <t>Название</t>
        </is>
      </c>
      <c r="E207" s="21" t="inlineStr">
        <is>
          <t>Для чего</t>
        </is>
      </c>
    </row>
    <row r="208">
      <c r="B208" s="24" t="n">
        <v>1</v>
      </c>
      <c r="C208" s="2" t="inlineStr">
        <is>
          <t>https://beyondwildplaces.com/guide-to-kol-ukok-lake-kyrgyzstan/</t>
        </is>
      </c>
      <c r="D208" s="20" t="inlineStr">
        <is>
          <t>Beyond Wild Places: Guide to Kol Ukok</t>
        </is>
      </c>
      <c r="E208" s="20" t="inlineStr">
        <is>
          <t>маршрутка 513, такси 600, трек, лагерь Cholponai, Кёл-Тор</t>
        </is>
      </c>
    </row>
    <row r="209">
      <c r="B209" s="24" t="n">
        <v>2</v>
      </c>
      <c r="C209" s="20" t="inlineStr">
        <is>
          <t>https://kyrgyzstan-tourism.com/tours/2-days-horse-trek</t>
        </is>
      </c>
      <c r="D209" s="20" t="inlineStr">
        <is>
          <t>Kyrgyzstan-tourism: Kol-Ukok Lake Trek (2026)</t>
        </is>
      </c>
      <c r="E209" s="20" t="inlineStr">
        <is>
          <t>цены тура</t>
        </is>
      </c>
    </row>
    <row r="210">
      <c r="B210" s="24" t="n">
        <v>3</v>
      </c>
      <c r="C210" s="2" t="inlineStr">
        <is>
          <t>https://civitatis.com/en/kochkor/kol-ukok-two-day-private-horseback-riding-tour</t>
        </is>
      </c>
      <c r="D210" s="20" t="inlineStr">
        <is>
          <t>Civitatis: конный тур 2 дня</t>
        </is>
      </c>
      <c r="E210" s="20" t="inlineStr">
        <is>
          <t>650 $, маршрут через Карасай</t>
        </is>
      </c>
    </row>
    <row r="211">
      <c r="B211" s="24" t="n">
        <v>4</v>
      </c>
      <c r="C211" s="20" t="inlineStr">
        <is>
          <t>https://kyrgyzstan-tourism.com/?p=6240</t>
        </is>
      </c>
      <c r="D211" s="20" t="inlineStr">
        <is>
          <t>Kyrgyzstan-tourism: Kol-Ukok &amp; Taldy</t>
        </is>
      </c>
      <c r="E211" s="20" t="inlineStr">
        <is>
          <t>4-дневный трек</t>
        </is>
      </c>
    </row>
    <row r="212">
      <c r="B212" s="24" t="n">
        <v>5</v>
      </c>
      <c r="C212" s="2" t="inlineStr">
        <is>
          <t>https://eurasia.travel/ru/kyrgyzstan/nature/lakes/kol-ukok-lake/</t>
        </is>
      </c>
      <c r="D212" s="20" t="inlineStr">
        <is>
          <t>Eurasia Travel: Коль-Укок</t>
        </is>
      </c>
      <c r="E212" s="20" t="inlineStr">
        <is>
          <t>форель, размыв дорог, упоминание разрешения</t>
        </is>
      </c>
    </row>
    <row r="213">
      <c r="B213" s="24" t="n">
        <v>6</v>
      </c>
      <c r="C213" s="20" t="inlineStr">
        <is>
          <t>https://visitkyrgyzstan.org/things-to-do-kochkor</t>
        </is>
      </c>
      <c r="D213" s="20" t="inlineStr">
        <is>
          <t>Visit Kyrgyzstan: Kochkor</t>
        </is>
      </c>
      <c r="E213" s="20" t="inlineStr">
        <is>
          <t>CBT homestay, банкоматы</t>
        </is>
      </c>
    </row>
    <row r="216" ht="22" customHeight="1">
      <c r="A216" s="16" t="inlineStr">
        <is>
          <t>#section</t>
        </is>
      </c>
      <c r="B216" s="17" t="inlineStr">
        <is>
          <t>Перевод EN</t>
        </is>
      </c>
      <c r="C216" s="18" t="n"/>
      <c r="D216" s="18" t="n"/>
      <c r="E216" s="18" t="n"/>
      <c r="F216" s="18" t="n"/>
      <c r="G216" s="18" t="n"/>
      <c r="H216" s="18" t="n"/>
    </row>
    <row r="217">
      <c r="A217" s="16" t="inlineStr">
        <is>
          <t>#table:translations_en</t>
        </is>
      </c>
      <c r="B217" s="22" t="inlineStr">
        <is>
          <t>Перевод на английский — 160</t>
        </is>
      </c>
    </row>
    <row r="218">
      <c r="A218" s="16" t="inlineStr">
        <is>
          <t>#keys</t>
        </is>
      </c>
      <c r="C218" s="16" t="inlineStr">
        <is>
          <t>path</t>
        </is>
      </c>
      <c r="D218" s="16" t="inlineStr">
        <is>
          <t>ru</t>
        </is>
      </c>
      <c r="E218" s="16" t="inlineStr">
        <is>
          <t>en</t>
        </is>
      </c>
    </row>
    <row r="219">
      <c r="A219" s="16" t="inlineStr">
        <is>
          <t>#labels</t>
        </is>
      </c>
      <c r="B219" s="23" t="inlineStr">
        <is>
          <t>№ / строки ниже</t>
        </is>
      </c>
      <c r="C219" s="21" t="inlineStr">
        <is>
          <t>Поле</t>
        </is>
      </c>
      <c r="D219" s="21" t="inlineStr">
        <is>
          <t>Русский (только чтение)</t>
        </is>
      </c>
      <c r="E219" s="21" t="inlineStr">
        <is>
          <t>English</t>
        </is>
      </c>
    </row>
    <row r="220">
      <c r="B220" s="24" t="n">
        <v>1</v>
      </c>
      <c r="C220" s="20" t="inlineStr">
        <is>
          <t>name</t>
        </is>
      </c>
      <c r="D220" s="20" t="inlineStr">
        <is>
          <t>Озеро Кёл-Укок</t>
        </is>
      </c>
      <c r="E220" s="20" t="inlineStr">
        <is>
          <t>Lake Kol-Ukok</t>
        </is>
      </c>
    </row>
    <row r="221">
      <c r="B221" s="24" t="n">
        <v>2</v>
      </c>
      <c r="C221" s="20" t="inlineStr">
        <is>
          <t>full</t>
        </is>
      </c>
      <c r="D221" s="20" t="inlineStr">
        <is>
          <t>Озеро Кёл-Укок (Кёль-Укёк, Kol-Ukok — «озеро-сундук»)</t>
        </is>
      </c>
      <c r="E221" s="20" t="inlineStr">
        <is>
          <t>Lake Kol-Ukok (Kel-Ukek, Kol-Ukok — “chest lake”)</t>
        </is>
      </c>
    </row>
    <row r="222">
      <c r="B222" s="24" t="n">
        <v>3</v>
      </c>
      <c r="C222" s="20" t="inlineStr">
        <is>
          <t>dist</t>
        </is>
      </c>
      <c r="D222" s="20" t="inlineStr">
        <is>
          <t>Не подтверждено источником</t>
        </is>
      </c>
      <c r="E222" s="20" t="inlineStr">
        <is>
          <t>Not confirmed by a source</t>
        </is>
      </c>
    </row>
    <row r="223">
      <c r="B223" s="24" t="n">
        <v>4</v>
      </c>
      <c r="C223" s="20" t="inlineStr">
        <is>
          <t>near</t>
        </is>
      </c>
      <c r="D223" s="2" t="inlineStr">
        <is>
          <t>Село Исакеев (старт трансфера/тропы, CBT Kochkor, TUK); Кочкор — база организации, около 20 км грунтовой дороги до начала тропы (Beyond Wild Places).</t>
        </is>
      </c>
      <c r="E223" s="2" t="inlineStr">
        <is>
          <t>The village of Isakeev (start of the transfer/trail, CBT Kochkor, TUK); Kochkor is the organisation’s base, about 20 km of dirt road to the start of the trail (Beyond Wild Places).</t>
        </is>
      </c>
    </row>
    <row r="224">
      <c r="B224" s="24" t="n">
        <v>5</v>
      </c>
      <c r="C224" s="20" t="inlineStr">
        <is>
          <t>elev</t>
        </is>
      </c>
      <c r="D224" s="2" t="inlineStr">
        <is>
          <t>Около 3050 м у озера (TUK, Kyrgyzstan-tourism); старт тропы ~2600 м (TUK); максимальная точка пешего подхода 3166 м (Beyond Wild Places).</t>
        </is>
      </c>
      <c r="E224" s="2" t="inlineStr">
        <is>
          <t>About 3,050 m at the lake (TUK, Kyrgyzstan-tourism); trail start ~2,600 m (TUK); the highest point of the hiking approach is 3,166 m (Beyond Wild Places).</t>
        </is>
      </c>
    </row>
    <row r="225">
      <c r="B225" s="24" t="n">
        <v>6</v>
      </c>
      <c r="C225" s="20" t="inlineStr">
        <is>
          <t>short</t>
        </is>
      </c>
      <c r="D225" s="2" t="inlineStr">
        <is>
          <t>Горное озеро на высоте около 3000 м в хребте Терскей Ала-Тоо южнее Кочкора: 4,5 часа пешком (14,5 км) или верхом, летние юрточные лагеря и радиальный выход к озеру Кёл-Тор.</t>
        </is>
      </c>
      <c r="E225" s="2" t="inlineStr">
        <is>
          <t>A mountain lake at about 3,000 m in the Terskey Ala-Too range south of Kochkor: 4.5 hours on foot (14.5 km) or on horseback, summer yurt camps and a side trip to Lake Kol-Tor.</t>
        </is>
      </c>
    </row>
    <row r="226">
      <c r="B226" s="24" t="n">
        <v>7</v>
      </c>
      <c r="C226" s="20" t="inlineStr">
        <is>
          <t>desc</t>
        </is>
      </c>
      <c r="D226" s="2" t="inlineStr">
        <is>
          <t>Кёл-Укок («озеро-сундук») — высокогорное озеро на высоте около 3050 м в северо-восточной части хребта Терскей Ала-Тоо к югу от Кочкора, глубиной до 17 м (Kyrgyzstan-tourism). В озере водится севанская форель, завезённая из Армении (Eurasia Travel). Вокруг — летнее джайлоо пастухов, у берега летом работают три небольших юрточных лагеря (в т.ч. Cholponai). Подход: трансфер из Кочкора к селу Исакеев/началу тропы (~2600 м), затем 14,5 км пешком с набором около 1100 м (4,5 ч) или верхом через долину Терс-Тор. От озера популярна радиальная прогулка к более высокому озеру Кёл-Тор (10–12 км туда-обратно, до ~3400–3489 м) — не путать с Кёл-Тором в ущелье Кегеты. Отсюда же начинаются многодневные конные маршруты через перевал Укок (3871 м) в долину Туура-Суу.</t>
        </is>
      </c>
      <c r="E226" s="2" t="inlineStr">
        <is>
          <t>Kol-Ukok (“chest lake”) is a high-mountain lake at about 3,050 m in the north-eastern part of the Terskey Ala-Too range south of Kochkor, up to 17 m deep (Kyrgyzstan-tourism). Sevan trout, brought from Armenia, live in the lake (Eurasia Travel). All around is the herders’ summer jailoo (summer pasture); in summer three small yurt camps operate on the shore (including Cholponai). Approach: a transfer from Kochkor to the village of Isakeev/the start of the trail (~2,600 m), then 14.5 km on foot with a climb of about 1,100 m (4.5 h) or on horseback through the Ters-Tor valley. A popular side trip from the lake goes to the higher Lake Kol-Tor (10–12 km round trip, up to ~3,400–3,489 m) — not to be confused with the Kol-Tor in the Kegety gorge. Multi-day horse routes over the Ukok Pass (3,871 m) into the Tuura-Suu valley also start from here.</t>
        </is>
      </c>
    </row>
    <row r="227">
      <c r="B227" s="24" t="n">
        <v>8</v>
      </c>
      <c r="C227" s="20" t="inlineStr">
        <is>
          <t>guide</t>
        </is>
      </c>
      <c r="D227" s="2" t="inlineStr">
        <is>
          <t>Выходи из Кочкора рано: такси до начала тропы около 600 сом, дальше 4,5 часа вверх по долине — набор 1100 м ощутим, но тропа понятная. Ночуй у озера: в лагере Cholponai юрта с ужином и завтраком стоит около 2100 сом. Утром налегке сходи к Кёл-Тору (5–6 ч туда-обратно) — это лучший вид похода. Связи у озера нет, но она ловится на дороге выше лагерей — предупреди близких заранее. Если не хочешь идти пешком, CBT Kochkor даст лошадь от Исакеева.</t>
        </is>
      </c>
      <c r="E227" s="2" t="inlineStr">
        <is>
          <t>Leave Kochkor early: a taxi to the start of the trail costs about 600 som, then it is 4.5 hours up the valley — the 1,100 m gain is noticeable, but the trail is clear. Spend the night at the lake: at Cholponai camp a yurt with dinner and breakfast costs about 2,100 som. In the morning go light to Kol-Tor (5–6 h round trip) — it is the best view of the hike. There is no phone coverage at the lake, but you can get a signal on the road above the camps — warn your family in advance. If you do not want to walk, CBT Kochkor can arrange a horse from Isakeev.</t>
        </is>
      </c>
    </row>
    <row r="228">
      <c r="B228" s="24" t="n">
        <v>9</v>
      </c>
      <c r="C228" s="20" t="inlineStr">
        <is>
          <t>see</t>
        </is>
      </c>
      <c r="D228" s="2" t="inlineStr">
        <is>
          <t>Само озеро в горной чаше; юрты и стада на джайлоо; долина Терс-Тор на подходе; радиально — озеро Кёл-Тор (до 3489 м) с видами на хребет; панорамы Кочкорской долины на спуске. Для рыбаков — севанская форель в озере (Eurasia Travel); для многодневки — перевал Укок (3871 м) и долина Туура-Суу.</t>
        </is>
      </c>
      <c r="E228" s="2" t="inlineStr">
        <is>
          <t>The lake itself in its mountain bowl; yurts and herds on the jailoo; the Ters-Tor valley on the approach; as a side trip — Lake Kol-Tor (up to 3,489 m) with views of the range; panoramas of the Kochkor valley on the way down. For anglers — Sevan trout in the lake (Eurasia Travel); for a multi-day trip — the Ukok Pass (3,871 m) and the Tuura-Suu valley.</t>
        </is>
      </c>
    </row>
    <row r="229">
      <c r="B229" s="24" t="n">
        <v>10</v>
      </c>
      <c r="C229" s="20" t="inlineStr">
        <is>
          <t>skip</t>
        </is>
      </c>
      <c r="D229" s="2" t="inlineStr">
        <is>
          <t>Ты не готов к 4,5 ч подъёма (+1100 м) и не хочешь ехать верхом — на машине к озеру не подъехать. Ты уже идёшь на Сон-Куль или Кёл-Суу и ограничен во времени. Плохо переносишь высоту 3000+ м.</t>
        </is>
      </c>
      <c r="E229" s="2" t="inlineStr">
        <is>
          <t>You are not ready for a 4.5 h climb (+1,100 m) and do not want to ride — you cannot drive to the lake. You are already going to Song-Kol or Kol-Suu and are short of time. You tolerate altitude above 3,000 m badly.</t>
        </is>
      </c>
    </row>
    <row r="230">
      <c r="B230" s="24" t="n">
        <v>11</v>
      </c>
      <c r="C230" s="20" t="inlineStr">
        <is>
          <t>diff</t>
        </is>
      </c>
      <c r="D230" s="2" t="inlineStr">
        <is>
          <t>Средняя: 14,5 км в одну сторону, набор ~1100 м, ~4,5 ч (Beyond Wild Places); TUK оценивает свой двухдневный маршрут (24 км, ~450 м набора в день) как средний. Радиальный выход к Кёл-Тору: 12 км, +520 м, 5,5 ч.</t>
        </is>
      </c>
      <c r="E230" s="2" t="inlineStr">
        <is>
          <t>Moderate: 14.5 km one way, ~1,100 m gain, ~4.5 h (Beyond Wild Places); TUK rates its two-day route (24 km, ~450 m gain per day) as moderate. The side trip to Kol-Tor: 12 km, +520 m, 5.5 h.</t>
        </is>
      </c>
    </row>
    <row r="231">
      <c r="B231" s="24" t="n">
        <v>12</v>
      </c>
      <c r="C231" s="20" t="inlineStr">
        <is>
          <t>when</t>
        </is>
      </c>
      <c r="D231" s="2" t="inlineStr">
        <is>
          <t>Июнь — август (выезды TUK); Kyrgyzstan-tourism проводит туры май — август (пеший) и июнь — сентябрь (конный). Планируй поездку в сухую погоду: дожди размывают грунтовку от Кочкора (Eurasia Travel). Зимой и весной — снег на тропе.</t>
        </is>
      </c>
      <c r="E231" s="2" t="inlineStr">
        <is>
          <t>June to August (TUK departures); Kyrgyzstan-tourism runs tours from May to August (hiking) and from June to September (horse). Plan the trip for dry weather: rain washes out the dirt road from Kochkor (Eurasia Travel). In winter and spring there is snow on the trail.</t>
        </is>
      </c>
    </row>
    <row r="232">
      <c r="B232" s="24" t="n">
        <v>13</v>
      </c>
      <c r="C232" s="20" t="inlineStr">
        <is>
          <t>hours</t>
        </is>
      </c>
      <c r="D232" s="2" t="inlineStr">
        <is>
          <t>Открытая природная территория без кассы. Юрточные лагеря — только летом (июнь — август/начало сентября; точные даты лагеря Cholponai уточнять в Google Maps/Instagram).</t>
        </is>
      </c>
      <c r="E232" s="2" t="inlineStr">
        <is>
          <t>An open natural area with no ticket office. The yurt camps operate only in summer (June to August/early September; check the exact dates of Cholponai camp on Google Maps/Instagram).</t>
        </is>
      </c>
    </row>
    <row r="233">
      <c r="B233" s="24" t="n">
        <v>14</v>
      </c>
      <c r="C233" s="20" t="inlineStr">
        <is>
          <t>daytime</t>
        </is>
      </c>
      <c r="D233" s="2" t="inlineStr">
        <is>
          <t>Выходи на тропу утром (7–9 ч), чтобы дойти до полудня и избежать дневных гроз; вечер и рассвет у озера — лучший свет; к Кёл-Тору — с утра.</t>
        </is>
      </c>
      <c r="E233" s="2" t="inlineStr">
        <is>
          <t>Start on the trail in the morning (7–9 h) to arrive by noon and avoid afternoon thunderstorms; evening and dawn at the lake have the best light; go to Kol-Tor in the morning.</t>
        </is>
      </c>
    </row>
    <row r="234">
      <c r="B234" s="24" t="n">
        <v>15</v>
      </c>
      <c r="C234" s="20" t="inlineStr">
        <is>
          <t>how</t>
        </is>
      </c>
      <c r="D234" s="2" t="inlineStr">
        <is>
          <t>Бишкек → Кочкор (200 км, ~3 ч; маршрутка с Бишкекского автовокзала). Кочкор → начало тропы у Исакеева: ~20 км грунта, около 1 ч (4×4 или такси). Далее пешком 14,5 км (4,5 ч) вверх через долину Терс-Тор или верхом.</t>
        </is>
      </c>
      <c r="E234" s="2" t="inlineStr">
        <is>
          <t>Bishkek → Kochkor (200 km, ~3 h; marshrutka (minibus) from Bishkek bus station). Kochkor → start of the trail at Isakeev: ~20 km of dirt road, about 1 h (4×4 or taxi). Then 14.5 km on foot (4.5 h) up through the Ters-Tor valley, or on horseback.</t>
        </is>
      </c>
    </row>
    <row r="235">
      <c r="B235" s="24" t="n">
        <v>16</v>
      </c>
      <c r="C235" s="20" t="inlineStr">
        <is>
          <t>needcar</t>
        </is>
      </c>
      <c r="D235" s="2" t="inlineStr">
        <is>
          <t>Да, до начала тропы: такси/машина из Кочкора (~600 сом за машину, можно делить), трансфер CBT Kochkor или TUK. Сам подход к озеру — пешком или на лошади; автомобильной дороги к озеру нет.</t>
        </is>
      </c>
      <c r="E235" s="2" t="inlineStr">
        <is>
          <t>Yes, to the start of the trail: a taxi/car from Kochkor (~600 som per car, can be shared), a CBT Kochkor or TUK transfer. The approach to the lake itself is on foot or by horse; there is no road to the lake.</t>
        </is>
      </c>
    </row>
    <row r="236">
      <c r="B236" s="24" t="n">
        <v>17</v>
      </c>
      <c r="C236" s="20" t="inlineStr">
        <is>
          <t>self</t>
        </is>
      </c>
      <c r="D236" s="2" t="inlineStr">
        <is>
          <t>Да: тропа очевидная, пропусков и платы нет; нужна офлайн-карта/трек, палатка или бронь юрты. Такси до тропы находится в Кочкоре.</t>
        </is>
      </c>
      <c r="E236" s="2" t="inlineStr">
        <is>
          <t>Yes: the trail is obvious, no permits or fees; you need an offline map/track, a tent or a yurt booking. A taxi to the trail can be found in Kochkor.</t>
        </is>
      </c>
    </row>
    <row r="237">
      <c r="B237" s="24" t="n">
        <v>18</v>
      </c>
      <c r="C237" s="20" t="inlineStr">
        <is>
          <t>roadtype</t>
        </is>
      </c>
      <c r="D237" s="2" t="inlineStr">
        <is>
          <t>Асфальт Бишкек — Кочкор; от Кочкора ~20 км грунтовой дороги до Исакеева/старта (4×4 желателен); далее только пешая/конная горная тропа через Терс-Тор — не автомобильная. После дождей грунтовка размывается и становится труднопроезжей (Eurasia Travel).</t>
        </is>
      </c>
      <c r="E237" s="2" t="inlineStr">
        <is>
          <t>Paved road Bishkek — Kochkor; from Kochkor ~20 km of dirt road to Isakeev/the start (4×4 preferable); then only a foot/horse mountain trail through Ters-Tor — not a road for cars. After rain the dirt road washes out and becomes hard to pass (Eurasia Travel).</t>
        </is>
      </c>
    </row>
    <row r="238">
      <c r="B238" s="24" t="n">
        <v>19</v>
      </c>
      <c r="C238" s="20" t="inlineStr">
        <is>
          <t>traveltime</t>
        </is>
      </c>
      <c r="D238" s="2" t="inlineStr">
        <is>
          <t>Бишкек — Кочкор ~3 ч; Кочкор — старт тропы ~1 ч; подъём к озеру 4,5 ч (14,5 км); к Кёл-Тору и обратно 5,5 ч. Программа TUK: 2 дня, 24 км суммарно.</t>
        </is>
      </c>
      <c r="E238" s="2" t="inlineStr">
        <is>
          <t>Bishkek — Kochkor ~3 h; Kochkor — trail start ~1 h; the climb to the lake 4.5 h (14.5 km); to Kol-Tor and back 5.5 h. The TUK programme: 2 days, 24 km in total.</t>
        </is>
      </c>
    </row>
    <row r="239">
      <c r="B239" s="24" t="n">
        <v>20</v>
      </c>
      <c r="C239" s="20" t="inlineStr">
        <is>
          <t>stay</t>
        </is>
      </c>
      <c r="D239" s="2" t="inlineStr">
        <is>
          <t>Три небольших юрточных лагеря у озера; Yurt Camp Cholponai — 2100 сом/чел за ночь с ужином и завтраком (Beyond Wild Places; связь через Google Maps/Instagram). Палатка — свободно у озера (в программе TUK палатки, юрта и ужин — за доплату). В Кочкоре — гостевые дома CBT Kochkor. Kyrgyzstan-tourism использует семейный юрточный лагерь (до 4 человек в юрте, B&amp;B).</t>
        </is>
      </c>
      <c r="E239" s="2" t="inlineStr">
        <is>
          <t>Three small yurt camps by the lake; Yurt Camp Cholponai — 2,100 som per person per night with dinner and breakfast (Beyond Wild Places; contact via Google Maps/Instagram). Tents — free camping by the lake (in the TUK programme tents, the yurt and dinner cost extra). In Kochkor — CBT Kochkor guesthouses. Kyrgyzstan-tourism uses a family yurt camp (up to 4 people per yurt, B&amp;B).</t>
        </is>
      </c>
    </row>
    <row r="240">
      <c r="B240" s="24" t="n">
        <v>21</v>
      </c>
      <c r="C240" s="20" t="inlineStr">
        <is>
          <t>net</t>
        </is>
      </c>
      <c r="D240" s="2" t="inlineStr">
        <is>
          <t>У озера связи нет; сигнал ловится на дороге выше юрточных лагерей (Beyond Wild Places). Оператор не указан; в Кочкоре — Beeline/O!/MegaCom.</t>
        </is>
      </c>
      <c r="E240" s="2" t="inlineStr">
        <is>
          <t>No phone coverage at the lake; a signal can be caught on the road above the yurt camps (Beyond Wild Places). The operator is not stated; in Kochkor — Beeline/O!/MegaCom.</t>
        </is>
      </c>
    </row>
    <row r="241">
      <c r="B241" s="24" t="n">
        <v>22</v>
      </c>
      <c r="C241" s="20" t="inlineStr">
        <is>
          <t>entry</t>
        </is>
      </c>
      <c r="D241" s="2" t="inlineStr">
        <is>
          <t>Бесплатно: о плате за вход/экосборе ни один источник (TUK, CBT Kochkor, Beyond Wild Places) не сообщает.</t>
        </is>
      </c>
      <c r="E241" s="2" t="inlineStr">
        <is>
          <t>Free: no source (TUK, CBT Kochkor, Beyond Wild Places) reports any entry fee or eco fee.</t>
        </is>
      </c>
    </row>
    <row r="242">
      <c r="B242" s="24" t="n">
        <v>23</v>
      </c>
      <c r="C242" s="20" t="inlineStr">
        <is>
          <t>transfer</t>
        </is>
      </c>
      <c r="D242" s="2" t="inlineStr">
        <is>
          <t>Такси Кочкор — старт тропы ~600 сом за машину (Beyond Wild Places); маршрутка Бишкек — Кочкор 350 сом (май 2026); тур TUK на 2 дня 5000 сом/чел с транспортом. Готовый 2-дневный тур из Бишкека на 4×4 с юртой и гидом — $150–390/чел в зависимости от группы (Kyrgyzstan-tourism).</t>
        </is>
      </c>
      <c r="E242" s="2" t="inlineStr">
        <is>
          <t>Taxi Kochkor — trail start ~600 som per car (Beyond Wild Places); Bishkek — Kochkor marshrutka 350 som (May 2026); a 2-day TUK tour 5,000 som per person with transport. A ready-made 2-day tour from Bishkek by 4×4 with a yurt and guide — $150–390 per person depending on group size (Kyrgyzstan-tourism).</t>
        </is>
      </c>
    </row>
    <row r="243">
      <c r="B243" s="24" t="n">
        <v>24</v>
      </c>
      <c r="C243" s="20" t="inlineStr">
        <is>
          <t>bring</t>
        </is>
      </c>
      <c r="D243" s="2" t="inlineStr">
        <is>
          <t>Треккинговую обувь, палатку и тёплый спальник (ночью на 3000 м холодно), дождевик, солнцезащиту, воду и перекус на 4,5 ч подъёма, наличные для юрты, офлайн-карту, power bank, средство очистки воды.</t>
        </is>
      </c>
      <c r="E243" s="2" t="inlineStr">
        <is>
          <t>Trekking footwear, a tent and a warm sleeping bag (nights at 3,000 m are cold), a rain jacket, sun protection, water and a snack for the 4.5 h climb, cash for the yurt, an offline map, a power bank, a water purifier.</t>
        </is>
      </c>
    </row>
    <row r="244">
      <c r="B244" s="24" t="n">
        <v>25</v>
      </c>
      <c r="C244" s="20" t="inlineStr">
        <is>
          <t>warn</t>
        </is>
      </c>
      <c r="D244" s="2" t="inlineStr">
        <is>
          <t>Высота ~3000–3500 м (с Кёл-Тором) — горная болезнь возможна; погода меняется быстро, грозы после полудня. Связи у озера нет. Не путай Кёл-Тор над Кёл-Укоком с озером Кёл-Тор в ущелье Кегеты (Чуйская обл.). Собаки у стоянок пастухов.</t>
        </is>
      </c>
      <c r="E244" s="2" t="inlineStr">
        <is>
          <t>Altitude ~3,000–3,500 m (with Kol-Tor) — altitude sickness is possible; weather changes quickly, thunderstorms after noon. No phone coverage at the lake. Do not confuse the Kol-Tor above Kol-Ukok with Lake Kol-Tor in the Kegety gorge (Chuy region). Herders’ dogs near the camps.</t>
        </is>
      </c>
    </row>
    <row r="245">
      <c r="B245" s="24" t="n">
        <v>26</v>
      </c>
      <c r="C245" s="20" t="inlineStr">
        <is>
          <t>food</t>
        </is>
      </c>
      <c r="D245" s="2" t="inlineStr">
        <is>
          <t>Ужин и завтрак в юрточном лагере (входит в 2100 сом у Cholponai): национальные блюда, чай, хлеб; летом у пастухов — кумыс. Местная особенность — севанская форель из озера (Eurasia Travel); подают ли её в лагерях, не подтверждено.</t>
        </is>
      </c>
      <c r="E245" s="2" t="inlineStr">
        <is>
          <t>Dinner and breakfast in the yurt camp (included in the 2,100 som at Cholponai): national dishes, tea, bread; in summer the herders have kumys. A local feature is the Sevan trout from the lake (Eurasia Travel); whether the camps serve it is not confirmed.</t>
        </is>
      </c>
    </row>
    <row r="246">
      <c r="B246" s="24" t="n">
        <v>27</v>
      </c>
      <c r="C246" s="20" t="inlineStr">
        <is>
          <t>reviews</t>
        </is>
      </c>
      <c r="D246" s="2" t="inlineStr">
        <is>
          <t>Google Maps («Кёльукёк»): 4.9/5, 48 оценок (03.10.2026). Блоги (Beyond Wild Places): плюсы — доступный ночёвочный поход из Кочкора, красивое озеро, радиальный выход к Кёл-Тору; минусы — ощутимый набор высоты, нет связи у озера, простые юрты.</t>
        </is>
      </c>
      <c r="E246" s="2" t="inlineStr">
        <is>
          <t>Google Maps (“Kelukek”): 4.9/5, 48 ratings (03.10.2026). Blogs (Beyond Wild Places): pros — an accessible overnight hike from Kochkor, a beautiful lake, a side trip to Kol-Tor; cons — a noticeable altitude gain, no phone coverage at the lake, simple yurts.</t>
        </is>
      </c>
    </row>
    <row r="247">
      <c r="B247" s="24" t="n">
        <v>28</v>
      </c>
      <c r="C247" s="20" t="inlineStr">
        <is>
          <t>photos.0.cap</t>
        </is>
      </c>
      <c r="D247" s="2" t="inlineStr">
        <is>
          <t>Юрточная стоянка на подходе к Коль-Укоку; не вид самого озера</t>
        </is>
      </c>
      <c r="E247" s="2" t="inlineStr">
        <is>
          <t>A yurt camp on the approach to Kol-Ukok; not a view of the lake itself</t>
        </is>
      </c>
    </row>
    <row r="248">
      <c r="B248" s="24" t="n">
        <v>29</v>
      </c>
      <c r="C248" s="20" t="inlineStr">
        <is>
          <t>p.sum</t>
        </is>
      </c>
      <c r="D248" s="2" t="inlineStr">
        <is>
          <t>Кёл-Укок (~3050 м) — самый простой высокогорный поход от Кочкора: маршрутка №513 Бишкек — Кочкор (300–350 сом), такси до моста у края села/начала грунтовки (≈600 сом за машину, экономит ~7 км), затем 14,5 км по грунтовой дороге с набором ≈1100 м (≈4,5 ч) через долину Терс-Тор. У озера три небольших юрточных лагеря (Cholponai — 2100 сом/чел. с ужином и завтраком, 2025) и бесплатный кемпинг; на второй день — радиальный выход к озеру Кёл-Тор (12 км, 5,5 ч). Связи у озера нет; после дождей грунтовка из Кочкора раскисает.</t>
        </is>
      </c>
      <c r="E248" s="2" t="inlineStr">
        <is>
          <t>Kol-Ukok (~3,050 m) is the easiest high-mountain hike from Kochkor: marshrutka No. 513 Bishkek — Kochkor (300–350 som), a taxi to the bridge at the edge of the village/start of the dirt road (≈600 som per car, saves ~7 km), then 14.5 km along a dirt road with a climb of ≈1,100 m (≈4.5 h) through the Ters-Tor valley. At the lake there are three small yurt camps (Cholponai — 2,100 som per person with dinner and breakfast, 2025) and free camping; on the second day — a side trip to Lake Kol-Tor (12 km, 5.5 h). No phone coverage at the lake; after rain the dirt road from Kochkor turns to mud.</t>
        </is>
      </c>
    </row>
    <row r="249">
      <c r="B249" s="24" t="n">
        <v>30</v>
      </c>
      <c r="C249" s="20" t="inlineStr">
        <is>
          <t>p.apps.0.title</t>
        </is>
      </c>
      <c r="D249" s="20" t="inlineStr">
        <is>
          <t>Пешком из Кочкора/Исакеева по долине Терс-Тор</t>
        </is>
      </c>
      <c r="E249" s="20" t="inlineStr">
        <is>
          <t>On foot from Kochkor/Isakeev along the Ters-Tor valley</t>
        </is>
      </c>
    </row>
    <row r="250">
      <c r="B250" s="24" t="n">
        <v>31</v>
      </c>
      <c r="C250" s="20" t="inlineStr">
        <is>
          <t>p.apps.0.from</t>
        </is>
      </c>
      <c r="D250" s="20" t="inlineStr">
        <is>
          <t>Кочкор (Бишкек → Кочкор 200 км, ~3 ч)</t>
        </is>
      </c>
      <c r="E250" s="20" t="inlineStr">
        <is>
          <t>Kochkor (Bishkek → Kochkor 200 km, ~3 h)</t>
        </is>
      </c>
    </row>
    <row r="251">
      <c r="B251" s="24" t="n">
        <v>32</v>
      </c>
      <c r="C251" s="20" t="inlineStr">
        <is>
          <t>p.apps.0.route</t>
        </is>
      </c>
      <c r="D251" s="2" t="inlineStr">
        <is>
          <t>Кочкор → такси до моста на краю села (старт грунтовой дороги) / Исакеев → вверх по долине Терс-Тор по грунтовой дороге → озеро</t>
        </is>
      </c>
      <c r="E251" s="2" t="inlineStr">
        <is>
          <t>Kochkor → taxi to the bridge at the edge of the village (start of the dirt road) / Isakeev → up the Ters-Tor valley along the dirt road → lake</t>
        </is>
      </c>
    </row>
    <row r="252">
      <c r="B252" s="24" t="n">
        <v>33</v>
      </c>
      <c r="C252" s="20" t="inlineStr">
        <is>
          <t>p.apps.0.km</t>
        </is>
      </c>
      <c r="D252" s="2" t="inlineStr">
        <is>
          <t>14,5 км пешком в одну сторону (после такси); ≈20 км грунта от Кочкора до старта по другим данным</t>
        </is>
      </c>
      <c r="E252" s="2" t="inlineStr">
        <is>
          <t>14.5 km on foot one way (after the taxi); ≈20 km of dirt road from Kochkor to the start per other data</t>
        </is>
      </c>
    </row>
    <row r="253">
      <c r="B253" s="24" t="n">
        <v>34</v>
      </c>
      <c r="C253" s="20" t="inlineStr">
        <is>
          <t>p.apps.0.time</t>
        </is>
      </c>
      <c r="D253" s="2" t="inlineStr">
        <is>
          <t>≈4,5 ч вверх; Кочкор → старт ~1 ч на 4×4 (если ехать дальше по грунтовке)</t>
        </is>
      </c>
      <c r="E253" s="2" t="inlineStr">
        <is>
          <t>≈4.5 h uphill; Kochkor → start ~1 h by 4×4 (if driving further along the dirt road)</t>
        </is>
      </c>
    </row>
    <row r="254">
      <c r="B254" s="24" t="n">
        <v>35</v>
      </c>
      <c r="C254" s="20" t="inlineStr">
        <is>
          <t>p.apps.0.surface</t>
        </is>
      </c>
      <c r="D254" s="2" t="inlineStr">
        <is>
          <t>Асфальт Бишкек — Кочкор; от Кочкора грунтовая дорога (4×4 желателен), после дождей размывается; дальше — та же дорога пешком, не техническая тропа. Вокруг озера в 2025 г. велось строительство дороги</t>
        </is>
      </c>
      <c r="E254" s="2" t="inlineStr">
        <is>
          <t>Paved road Bishkek — Kochkor; from Kochkor a dirt road (4×4 preferable), washes out after rain; further on — the same road on foot, not a technical trail. In 2025 road construction was under way around the lake</t>
        </is>
      </c>
    </row>
    <row r="255">
      <c r="B255" s="24" t="n">
        <v>36</v>
      </c>
      <c r="C255" s="20" t="inlineStr">
        <is>
          <t>p.apps.0.vehicle</t>
        </is>
      </c>
      <c r="D255" s="20" t="inlineStr">
        <is>
          <t>пешком/верхом (до старта — такси/4×4)</t>
        </is>
      </c>
      <c r="E255" s="20" t="inlineStr">
        <is>
          <t>on foot/on horseback (to the start — taxi/4×4)</t>
        </is>
      </c>
    </row>
    <row r="256">
      <c r="B256" s="24" t="n">
        <v>37</v>
      </c>
      <c r="C256" s="20" t="inlineStr">
        <is>
          <t>p.apps.0.season</t>
        </is>
      </c>
      <c r="D256" s="2" t="inlineStr">
        <is>
          <t>Конец мая/июнь — сентябрь (TUK: июнь — август; конные — июнь — сентябрь)</t>
        </is>
      </c>
      <c r="E256" s="2" t="inlineStr">
        <is>
          <t>Late May/June — September (TUK: June — August; horse tours — June — September)</t>
        </is>
      </c>
    </row>
    <row r="257">
      <c r="B257" s="24" t="n">
        <v>38</v>
      </c>
      <c r="C257" s="20" t="inlineStr">
        <is>
          <t>p.apps.0.last</t>
        </is>
      </c>
      <c r="D257" s="2" t="inlineStr">
        <is>
          <t>Кочкор — АЗС, базар, супермаркет «Глобус» (остановка маршруток), банкоматы (немного), связь Beeline/O!/MegaCom. Сигнал ловится на дороге выше лагерей, у озера — нет</t>
        </is>
      </c>
      <c r="E257" s="2" t="inlineStr">
        <is>
          <t>Kochkor — fuel station, bazaar, the Globus supermarket (marshrutka stop), ATMs (few), Beeline/O!/MegaCom coverage. A signal can be caught on the road above the camps, none at the lake</t>
        </is>
      </c>
    </row>
    <row r="258">
      <c r="B258" s="24" t="n">
        <v>39</v>
      </c>
      <c r="C258" s="20" t="inlineStr">
        <is>
          <t>p.apps.0.parking.d</t>
        </is>
      </c>
      <c r="D258" s="2" t="inlineStr">
        <is>
          <t>У моста/начала грунтовки или у Исакеева — на обочине, бесплатно (охраны нет)</t>
        </is>
      </c>
      <c r="E258" s="2" t="inlineStr">
        <is>
          <t>At the bridge/start of the dirt road or at Isakeev — on the roadside, free (no guard)</t>
        </is>
      </c>
    </row>
    <row r="259">
      <c r="B259" s="24" t="n">
        <v>40</v>
      </c>
      <c r="C259" s="20" t="inlineStr">
        <is>
          <t>p.apps.0.parking.price</t>
        </is>
      </c>
      <c r="D259" s="20" t="inlineStr">
        <is>
          <t>бесплатно</t>
        </is>
      </c>
      <c r="E259" s="20" t="inlineStr">
        <is>
          <t>free</t>
        </is>
      </c>
    </row>
    <row r="260">
      <c r="B260" s="24" t="n">
        <v>41</v>
      </c>
      <c r="C260" s="20" t="inlineStr">
        <is>
          <t>p.apps.0.trail.d</t>
        </is>
      </c>
      <c r="D260" s="2" t="inlineStr">
        <is>
          <t>Мост на краю села (Beyond Wild Places) / село Исакеев, ~2600 м (TUK)</t>
        </is>
      </c>
      <c r="E260" s="2" t="inlineStr">
        <is>
          <t>The bridge at the edge of the village (Beyond Wild Places) / village of Isakeev, ~2,600 m (TUK)</t>
        </is>
      </c>
    </row>
    <row r="261">
      <c r="B261" s="24" t="n">
        <v>42</v>
      </c>
      <c r="C261" s="20" t="inlineStr">
        <is>
          <t>p.apps.0.haz</t>
        </is>
      </c>
      <c r="D261" s="2" t="inlineStr">
        <is>
          <t>Грязь после дождя, холодные ночи, высота 3000 м (головная боль)</t>
        </is>
      </c>
      <c r="E261" s="20" t="inlineStr">
        <is>
          <t>Mud after rain, cold nights, altitude of 3,000 m (headache)</t>
        </is>
      </c>
    </row>
    <row r="262">
      <c r="B262" s="24" t="n">
        <v>43</v>
      </c>
      <c r="C262" s="20" t="inlineStr">
        <is>
          <t>p.apps.1.title</t>
        </is>
      </c>
      <c r="D262" s="20" t="inlineStr">
        <is>
          <t>Верхом через Карасай (тур)</t>
        </is>
      </c>
      <c r="E262" s="20" t="inlineStr">
        <is>
          <t>On horseback via Karasay (tour)</t>
        </is>
      </c>
    </row>
    <row r="263">
      <c r="B263" s="24" t="n">
        <v>44</v>
      </c>
      <c r="C263" s="20" t="inlineStr">
        <is>
          <t>p.apps.1.from</t>
        </is>
      </c>
      <c r="D263" s="20" t="inlineStr">
        <is>
          <t>Кочкор</t>
        </is>
      </c>
      <c r="E263" s="20" t="inlineStr">
        <is>
          <t>Kochkor</t>
        </is>
      </c>
    </row>
    <row r="264">
      <c r="B264" s="24" t="n">
        <v>45</v>
      </c>
      <c r="C264" s="20" t="inlineStr">
        <is>
          <t>p.apps.1.route</t>
        </is>
      </c>
      <c r="D264" s="2" t="inlineStr">
        <is>
          <t>Кочкор → село Карасай → верхом к лагерю у озера → день 2: Мазар-Укок (3510 м) → спуск вдоль реки → Кочкор</t>
        </is>
      </c>
      <c r="E264" s="2" t="inlineStr">
        <is>
          <t>Kochkor → village of Karasay → on horseback to the camp by the lake → day 2: Mazar-Ukok (3,510 m) → descent along the river → Kochkor</t>
        </is>
      </c>
    </row>
    <row r="265">
      <c r="B265" s="24" t="n">
        <v>46</v>
      </c>
      <c r="C265" s="20" t="inlineStr">
        <is>
          <t>p.apps.1.km</t>
        </is>
      </c>
      <c r="D265" s="20" t="inlineStr">
        <is>
          <t>н/д</t>
        </is>
      </c>
      <c r="E265" s="20" t="inlineStr">
        <is>
          <t>n/a</t>
        </is>
      </c>
    </row>
    <row r="266">
      <c r="B266" s="24" t="n">
        <v>47</v>
      </c>
      <c r="C266" s="20" t="inlineStr">
        <is>
          <t>p.apps.1.time</t>
        </is>
      </c>
      <c r="D266" s="20" t="inlineStr">
        <is>
          <t>2 дня</t>
        </is>
      </c>
      <c r="E266" s="20" t="inlineStr">
        <is>
          <t>2 days</t>
        </is>
      </c>
    </row>
    <row r="267">
      <c r="B267" s="24" t="n">
        <v>48</v>
      </c>
      <c r="C267" s="20" t="inlineStr">
        <is>
          <t>p.apps.1.surface</t>
        </is>
      </c>
      <c r="D267" s="20" t="inlineStr">
        <is>
          <t>Конная тропа</t>
        </is>
      </c>
      <c r="E267" s="20" t="inlineStr">
        <is>
          <t>Horse trail</t>
        </is>
      </c>
    </row>
    <row r="268">
      <c r="B268" s="24" t="n">
        <v>49</v>
      </c>
      <c r="C268" s="20" t="inlineStr">
        <is>
          <t>p.apps.1.vehicle</t>
        </is>
      </c>
      <c r="D268" s="20" t="inlineStr">
        <is>
          <t>пешком/верхом</t>
        </is>
      </c>
      <c r="E268" s="20" t="inlineStr">
        <is>
          <t>on foot/on horseback</t>
        </is>
      </c>
    </row>
    <row r="269">
      <c r="B269" s="24" t="n">
        <v>50</v>
      </c>
      <c r="C269" s="20" t="inlineStr">
        <is>
          <t>p.apps.1.season</t>
        </is>
      </c>
      <c r="D269" s="20" t="inlineStr">
        <is>
          <t>Июнь — сентябрь</t>
        </is>
      </c>
      <c r="E269" s="20" t="inlineStr">
        <is>
          <t>June — September</t>
        </is>
      </c>
    </row>
    <row r="270">
      <c r="B270" s="24" t="n">
        <v>51</v>
      </c>
      <c r="C270" s="20" t="inlineStr">
        <is>
          <t>p.apps.1.last</t>
        </is>
      </c>
      <c r="D270" s="20" t="inlineStr">
        <is>
          <t>Кочкор</t>
        </is>
      </c>
      <c r="E270" s="20" t="inlineStr">
        <is>
          <t>Kochkor</t>
        </is>
      </c>
    </row>
    <row r="271">
      <c r="B271" s="24" t="n">
        <v>52</v>
      </c>
      <c r="C271" s="20" t="inlineStr">
        <is>
          <t>p.apps.1.trail.d</t>
        </is>
      </c>
      <c r="D271" s="20" t="inlineStr">
        <is>
          <t>Село Карасай</t>
        </is>
      </c>
      <c r="E271" s="20" t="inlineStr">
        <is>
          <t>Karasay village</t>
        </is>
      </c>
    </row>
    <row r="272">
      <c r="B272" s="24" t="n">
        <v>53</v>
      </c>
      <c r="C272" s="20" t="inlineStr">
        <is>
          <t>p.transport.0.mode</t>
        </is>
      </c>
      <c r="D272" s="20" t="inlineStr">
        <is>
          <t>маршрутка</t>
        </is>
      </c>
      <c r="E272" s="20" t="inlineStr">
        <is>
          <t>marshrutka (minibus)</t>
        </is>
      </c>
    </row>
    <row r="273">
      <c r="B273" s="24" t="n">
        <v>54</v>
      </c>
      <c r="C273" s="20" t="inlineStr">
        <is>
          <t>p.transport.0.provider</t>
        </is>
      </c>
      <c r="D273" s="20" t="inlineStr">
        <is>
          <t>№513, Бишкекский автовокзал (ул. Алма-Атинская 1/1)</t>
        </is>
      </c>
      <c r="E273" s="20" t="inlineStr">
        <is>
          <t>No. 513, Bishkek bus station (1/1 Alma-Atinskaya St.)</t>
        </is>
      </c>
    </row>
    <row r="274">
      <c r="B274" s="24" t="n">
        <v>55</v>
      </c>
      <c r="C274" s="20" t="inlineStr">
        <is>
          <t>p.transport.0.from</t>
        </is>
      </c>
      <c r="D274" s="20" t="inlineStr">
        <is>
          <t>Бишкек → Кочкор</t>
        </is>
      </c>
      <c r="E274" s="20" t="inlineStr">
        <is>
          <t>Bishkek → Kochkor</t>
        </is>
      </c>
    </row>
    <row r="275">
      <c r="B275" s="24" t="n">
        <v>56</v>
      </c>
      <c r="C275" s="20" t="inlineStr">
        <is>
          <t>p.transport.0.details</t>
        </is>
      </c>
      <c r="D275" s="2" t="inlineStr">
        <is>
          <t>Отправление по заполнении, лучше утром; в Кочкоре — у супермаркета «Глобус»</t>
        </is>
      </c>
      <c r="E275" s="2" t="inlineStr">
        <is>
          <t>Departs when full, best in the morning; in Kochkor — at the Globus supermarket</t>
        </is>
      </c>
    </row>
    <row r="276">
      <c r="B276" s="24" t="n">
        <v>57</v>
      </c>
      <c r="C276" s="20" t="inlineStr">
        <is>
          <t>p.transport.0.price</t>
        </is>
      </c>
      <c r="D276" s="20" t="inlineStr">
        <is>
          <t>300–350 сом</t>
        </is>
      </c>
      <c r="E276" s="20" t="inlineStr">
        <is>
          <t>300–350 som</t>
        </is>
      </c>
    </row>
    <row r="277">
      <c r="B277" s="24" t="n">
        <v>58</v>
      </c>
      <c r="C277" s="20" t="inlineStr">
        <is>
          <t>p.transport.1.mode</t>
        </is>
      </c>
      <c r="D277" s="20" t="inlineStr">
        <is>
          <t>такси</t>
        </is>
      </c>
      <c r="E277" s="20" t="inlineStr">
        <is>
          <t>taxi</t>
        </is>
      </c>
    </row>
    <row r="278">
      <c r="B278" s="24" t="n">
        <v>59</v>
      </c>
      <c r="C278" s="20" t="inlineStr">
        <is>
          <t>p.transport.1.provider</t>
        </is>
      </c>
      <c r="D278" s="20" t="inlineStr">
        <is>
          <t>Такси Кочкора</t>
        </is>
      </c>
      <c r="E278" s="20" t="inlineStr">
        <is>
          <t>Kochkor taxis</t>
        </is>
      </c>
    </row>
    <row r="279">
      <c r="B279" s="24" t="n">
        <v>60</v>
      </c>
      <c r="C279" s="20" t="inlineStr">
        <is>
          <t>p.transport.1.from</t>
        </is>
      </c>
      <c r="D279" s="20" t="inlineStr">
        <is>
          <t>Кочкор → начало грунтовки/мост</t>
        </is>
      </c>
      <c r="E279" s="20" t="inlineStr">
        <is>
          <t>Kochkor → start of the dirt road/bridge</t>
        </is>
      </c>
    </row>
    <row r="280">
      <c r="B280" s="24" t="n">
        <v>61</v>
      </c>
      <c r="C280" s="20" t="inlineStr">
        <is>
          <t>p.transport.1.details</t>
        </is>
      </c>
      <c r="D280" s="20" t="inlineStr">
        <is>
          <t>Можно делить с другими туристами</t>
        </is>
      </c>
      <c r="E280" s="20" t="inlineStr">
        <is>
          <t>Can be shared with other tourists</t>
        </is>
      </c>
    </row>
    <row r="281">
      <c r="B281" s="24" t="n">
        <v>62</v>
      </c>
      <c r="C281" s="20" t="inlineStr">
        <is>
          <t>p.transport.1.price</t>
        </is>
      </c>
      <c r="D281" s="20" t="inlineStr">
        <is>
          <t>≈600 сом за машину</t>
        </is>
      </c>
      <c r="E281" s="20" t="inlineStr">
        <is>
          <t>≈600 som per car</t>
        </is>
      </c>
    </row>
    <row r="282">
      <c r="B282" s="24" t="n">
        <v>63</v>
      </c>
      <c r="C282" s="20" t="inlineStr">
        <is>
          <t>p.transport.2.mode</t>
        </is>
      </c>
      <c r="D282" s="20" t="inlineStr">
        <is>
          <t>трансфер</t>
        </is>
      </c>
      <c r="E282" s="20" t="inlineStr">
        <is>
          <t>transfer</t>
        </is>
      </c>
    </row>
    <row r="283">
      <c r="B283" s="24" t="n">
        <v>64</v>
      </c>
      <c r="C283" s="20" t="inlineStr">
        <is>
          <t>p.transport.2.from</t>
        </is>
      </c>
      <c r="D283" s="20" t="inlineStr">
        <is>
          <t>Кочкор → старт тропы</t>
        </is>
      </c>
      <c r="E283" s="20" t="inlineStr">
        <is>
          <t>Kochkor → trail start</t>
        </is>
      </c>
    </row>
    <row r="284">
      <c r="B284" s="24" t="n">
        <v>65</v>
      </c>
      <c r="C284" s="20" t="inlineStr">
        <is>
          <t>p.transport.2.price</t>
        </is>
      </c>
      <c r="D284" s="20" t="inlineStr">
        <is>
          <t>по запросу</t>
        </is>
      </c>
      <c r="E284" s="20" t="inlineStr">
        <is>
          <t>on request</t>
        </is>
      </c>
    </row>
    <row r="285">
      <c r="B285" s="24" t="n">
        <v>66</v>
      </c>
      <c r="C285" s="20" t="inlineStr">
        <is>
          <t>p.transport.3.mode</t>
        </is>
      </c>
      <c r="D285" s="20" t="inlineStr">
        <is>
          <t>тур</t>
        </is>
      </c>
      <c r="E285" s="20" t="inlineStr">
        <is>
          <t>tour</t>
        </is>
      </c>
    </row>
    <row r="286">
      <c r="B286" s="24" t="n">
        <v>67</v>
      </c>
      <c r="C286" s="20" t="inlineStr">
        <is>
          <t>p.transport.3.from</t>
        </is>
      </c>
      <c r="D286" s="20" t="inlineStr">
        <is>
          <t>Бишкек (4×4)</t>
        </is>
      </c>
      <c r="E286" s="20" t="inlineStr">
        <is>
          <t>Bishkek (4×4)</t>
        </is>
      </c>
    </row>
    <row r="287">
      <c r="B287" s="24" t="n">
        <v>68</v>
      </c>
      <c r="C287" s="20" t="inlineStr">
        <is>
          <t>p.transport.3.details</t>
        </is>
      </c>
      <c r="D287" s="2" t="inlineStr">
        <is>
          <t>2 дня, юрта B&amp;B, гид, радиальный выход к Кёл-Тору (3400 м), май — август</t>
        </is>
      </c>
      <c r="E287" s="2" t="inlineStr">
        <is>
          <t>2 days, B&amp;B yurt, guide, side trip to Kol-Tor (3,400 m), May — August</t>
        </is>
      </c>
    </row>
    <row r="288">
      <c r="B288" s="24" t="n">
        <v>69</v>
      </c>
      <c r="C288" s="20" t="inlineStr">
        <is>
          <t>p.transport.3.price</t>
        </is>
      </c>
      <c r="D288" s="2" t="inlineStr">
        <is>
          <t>390 $ (2 чел.) / 330 (3) / 260 (4) / 230 (5) / 220 (6) / 150–200 $ (7+) с человека</t>
        </is>
      </c>
      <c r="E288" s="2" t="inlineStr">
        <is>
          <t>$390 (2 people) / 330 (3) / 260 (4) / 230 (5) / 220 (6) / $150–200 (7+) per person</t>
        </is>
      </c>
    </row>
    <row r="289">
      <c r="B289" s="24" t="n">
        <v>70</v>
      </c>
      <c r="C289" s="20" t="inlineStr">
        <is>
          <t>p.transport.4.mode</t>
        </is>
      </c>
      <c r="D289" s="20" t="inlineStr">
        <is>
          <t>тур</t>
        </is>
      </c>
      <c r="E289" s="20" t="inlineStr">
        <is>
          <t>tour</t>
        </is>
      </c>
    </row>
    <row r="290">
      <c r="B290" s="24" t="n">
        <v>71</v>
      </c>
      <c r="C290" s="20" t="inlineStr">
        <is>
          <t>p.transport.4.from</t>
        </is>
      </c>
      <c r="D290" s="20" t="inlineStr">
        <is>
          <t>Бишкек</t>
        </is>
      </c>
      <c r="E290" s="20" t="inlineStr">
        <is>
          <t>Bishkek</t>
        </is>
      </c>
    </row>
    <row r="291">
      <c r="B291" s="24" t="n">
        <v>72</v>
      </c>
      <c r="C291" s="20" t="inlineStr">
        <is>
          <t>p.transport.4.details</t>
        </is>
      </c>
      <c r="D291" s="20" t="inlineStr">
        <is>
          <t>2 дня, транспорт и часть снаряжения</t>
        </is>
      </c>
      <c r="E291" s="20" t="inlineStr">
        <is>
          <t>2 days, transport and some equipment</t>
        </is>
      </c>
    </row>
    <row r="292">
      <c r="B292" s="24" t="n">
        <v>73</v>
      </c>
      <c r="C292" s="20" t="inlineStr">
        <is>
          <t>p.transport.4.price</t>
        </is>
      </c>
      <c r="D292" s="20" t="inlineStr">
        <is>
          <t>5000 сом (4700 для членов)</t>
        </is>
      </c>
      <c r="E292" s="20" t="inlineStr">
        <is>
          <t>5,000 som (4,700 for members)</t>
        </is>
      </c>
    </row>
    <row r="293">
      <c r="B293" s="24" t="n">
        <v>74</v>
      </c>
      <c r="C293" s="20" t="inlineStr">
        <is>
          <t>p.transport.5.mode</t>
        </is>
      </c>
      <c r="D293" s="20" t="inlineStr">
        <is>
          <t>лошадь</t>
        </is>
      </c>
      <c r="E293" s="20" t="inlineStr">
        <is>
          <t>horse</t>
        </is>
      </c>
    </row>
    <row r="294">
      <c r="B294" s="24" t="n">
        <v>75</v>
      </c>
      <c r="C294" s="20" t="inlineStr">
        <is>
          <t>p.transport.5.provider</t>
        </is>
      </c>
      <c r="D294" s="20" t="inlineStr">
        <is>
          <t>Civitatis (частный конный тур из Кочкора)</t>
        </is>
      </c>
      <c r="E294" s="20" t="inlineStr">
        <is>
          <t>Civitatis (private horse tour from Kochkor)</t>
        </is>
      </c>
    </row>
    <row r="295">
      <c r="B295" s="24" t="n">
        <v>76</v>
      </c>
      <c r="C295" s="20" t="inlineStr">
        <is>
          <t>p.transport.5.from</t>
        </is>
      </c>
      <c r="D295" s="20" t="inlineStr">
        <is>
          <t>Кочкор → Карасай → Кёл-Укок</t>
        </is>
      </c>
      <c r="E295" s="20" t="inlineStr">
        <is>
          <t>Kochkor → Karasay → Kol-Ukok</t>
        </is>
      </c>
    </row>
    <row r="296">
      <c r="B296" s="24" t="n">
        <v>77</v>
      </c>
      <c r="C296" s="20" t="inlineStr">
        <is>
          <t>p.transport.5.details</t>
        </is>
      </c>
      <c r="D296" s="20" t="inlineStr">
        <is>
          <t>2 дня, ночь в юрте, обед и завтрак, трансфер</t>
        </is>
      </c>
      <c r="E296" s="20" t="inlineStr">
        <is>
          <t>2 days, night in a yurt, lunch and breakfast, transfer</t>
        </is>
      </c>
    </row>
    <row r="297">
      <c r="B297" s="24" t="n">
        <v>78</v>
      </c>
      <c r="C297" s="20" t="inlineStr">
        <is>
          <t>p.transport.5.price</t>
        </is>
      </c>
      <c r="D297" s="20" t="inlineStr">
        <is>
          <t>650 $ за группу</t>
        </is>
      </c>
      <c r="E297" s="20" t="inlineStr">
        <is>
          <t>$650 per group</t>
        </is>
      </c>
    </row>
    <row r="298">
      <c r="B298" s="24" t="n">
        <v>79</v>
      </c>
      <c r="C298" s="20" t="inlineStr">
        <is>
          <t>p.transport.6.mode</t>
        </is>
      </c>
      <c r="D298" s="20" t="inlineStr">
        <is>
          <t>тур</t>
        </is>
      </c>
      <c r="E298" s="20" t="inlineStr">
        <is>
          <t>tour</t>
        </is>
      </c>
    </row>
    <row r="299">
      <c r="B299" s="24" t="n">
        <v>80</v>
      </c>
      <c r="C299" s="20" t="inlineStr">
        <is>
          <t>p.transport.6.provider</t>
        </is>
      </c>
      <c r="D299" s="20" t="inlineStr">
        <is>
          <t>Kyrgyzstan-tourism.com — конная экспедиция 5 дней</t>
        </is>
      </c>
      <c r="E299" s="20" t="inlineStr">
        <is>
          <t>Kyrgyzstan-tourism.com — 5-day horse expedition</t>
        </is>
      </c>
    </row>
    <row r="300">
      <c r="B300" s="24" t="n">
        <v>81</v>
      </c>
      <c r="C300" s="20" t="inlineStr">
        <is>
          <t>p.transport.6.from</t>
        </is>
      </c>
      <c r="D300" s="2" t="inlineStr">
        <is>
          <t>Бишкек — Исакеев — Кёл-Укок — перевал Укок (3871 м) — Туура-Суу — Кочкор</t>
        </is>
      </c>
      <c r="E300" s="2" t="inlineStr">
        <is>
          <t>Bishkek — Isakeev — Kol-Ukok — Ukok Pass (3,871 m) — Tuura-Suu — Kochkor</t>
        </is>
      </c>
    </row>
    <row r="301">
      <c r="B301" s="24" t="n">
        <v>82</v>
      </c>
      <c r="C301" s="20" t="inlineStr">
        <is>
          <t>p.transport.6.details</t>
        </is>
      </c>
      <c r="D301" s="20" t="inlineStr">
        <is>
          <t>82 км, июнь — сентябрь</t>
        </is>
      </c>
      <c r="E301" s="20" t="inlineStr">
        <is>
          <t>82 km, June — September</t>
        </is>
      </c>
    </row>
    <row r="302">
      <c r="B302" s="24" t="n">
        <v>83</v>
      </c>
      <c r="C302" s="20" t="inlineStr">
        <is>
          <t>p.transport.6.price</t>
        </is>
      </c>
      <c r="D302" s="20" t="inlineStr">
        <is>
          <t>620–1370 $/чел.</t>
        </is>
      </c>
      <c r="E302" s="20" t="inlineStr">
        <is>
          <t>$620–1,370 per person</t>
        </is>
      </c>
    </row>
    <row r="303">
      <c r="B303" s="24" t="n">
        <v>84</v>
      </c>
      <c r="C303" s="20" t="inlineStr">
        <is>
          <t>p.transport.7.mode</t>
        </is>
      </c>
      <c r="D303" s="20" t="inlineStr">
        <is>
          <t>тур</t>
        </is>
      </c>
      <c r="E303" s="20" t="inlineStr">
        <is>
          <t>tour</t>
        </is>
      </c>
    </row>
    <row r="304">
      <c r="B304" s="24" t="n">
        <v>85</v>
      </c>
      <c r="C304" s="20" t="inlineStr">
        <is>
          <t>p.transport.7.from</t>
        </is>
      </c>
      <c r="D304" s="20" t="inlineStr">
        <is>
          <t>Бишкек</t>
        </is>
      </c>
      <c r="E304" s="20" t="inlineStr">
        <is>
          <t>Bishkek</t>
        </is>
      </c>
    </row>
    <row r="305">
      <c r="B305" s="24" t="n">
        <v>86</v>
      </c>
      <c r="C305" s="20" t="inlineStr">
        <is>
          <t>p.transport.7.details</t>
        </is>
      </c>
      <c r="D305" s="2" t="inlineStr">
        <is>
          <t>4 дня, ≈50 км, перевал Сары-Бел, долина Талды, июль — сентябрь, 2–12 чел.</t>
        </is>
      </c>
      <c r="E305" s="2" t="inlineStr">
        <is>
          <t>4 days, ≈50 km, Sary-Bel Pass, Taldy valley, July — September, 2–12 people</t>
        </is>
      </c>
    </row>
    <row r="306">
      <c r="B306" s="24" t="n">
        <v>87</v>
      </c>
      <c r="C306" s="20" t="inlineStr">
        <is>
          <t>p.transport.7.price</t>
        </is>
      </c>
      <c r="D306" s="20" t="inlineStr">
        <is>
          <t>по запросу</t>
        </is>
      </c>
      <c r="E306" s="20" t="inlineStr">
        <is>
          <t>on request</t>
        </is>
      </c>
    </row>
    <row r="307">
      <c r="B307" s="24" t="n">
        <v>88</v>
      </c>
      <c r="C307" s="20" t="inlineStr">
        <is>
          <t>p.onsite.hikes.0.name</t>
        </is>
      </c>
      <c r="D307" s="20" t="inlineStr">
        <is>
          <t>Кочкор (мост) → Кёл-Укок</t>
        </is>
      </c>
      <c r="E307" s="20" t="inlineStr">
        <is>
          <t>Kochkor (bridge) → Kol-Ukok</t>
        </is>
      </c>
    </row>
    <row r="308">
      <c r="B308" s="24" t="n">
        <v>89</v>
      </c>
      <c r="C308" s="20" t="inlineStr">
        <is>
          <t>p.onsite.hikes.0.route</t>
        </is>
      </c>
      <c r="D308" s="20" t="inlineStr">
        <is>
          <t>долина Терс-Тор по грунтовой дороге</t>
        </is>
      </c>
      <c r="E308" s="20" t="inlineStr">
        <is>
          <t>Ters-Tor valley along the dirt road</t>
        </is>
      </c>
    </row>
    <row r="309">
      <c r="B309" s="24" t="n">
        <v>90</v>
      </c>
      <c r="C309" s="20" t="inlineStr">
        <is>
          <t>p.onsite.hikes.0.time</t>
        </is>
      </c>
      <c r="D309" s="20" t="inlineStr">
        <is>
          <t>4,5 ч</t>
        </is>
      </c>
      <c r="E309" s="20" t="inlineStr">
        <is>
          <t>4.5 h</t>
        </is>
      </c>
    </row>
    <row r="310">
      <c r="B310" s="24" t="n">
        <v>91</v>
      </c>
      <c r="C310" s="20" t="inlineStr">
        <is>
          <t>p.onsite.hikes.0.difficulty</t>
        </is>
      </c>
      <c r="D310" s="20" t="inlineStr">
        <is>
          <t>средняя</t>
        </is>
      </c>
      <c r="E310" s="20" t="inlineStr">
        <is>
          <t>moderate</t>
        </is>
      </c>
    </row>
    <row r="311">
      <c r="B311" s="24" t="n">
        <v>92</v>
      </c>
      <c r="C311" s="20" t="inlineStr">
        <is>
          <t>p.onsite.hikes.0.marked</t>
        </is>
      </c>
      <c r="D311" s="20" t="inlineStr">
        <is>
          <t>нет (дорога)</t>
        </is>
      </c>
      <c r="E311" s="20" t="inlineStr">
        <is>
          <t>no (a road)</t>
        </is>
      </c>
    </row>
    <row r="312">
      <c r="B312" s="24" t="n">
        <v>93</v>
      </c>
      <c r="C312" s="20" t="inlineStr">
        <is>
          <t>p.onsite.hikes.1.name</t>
        </is>
      </c>
      <c r="D312" s="20" t="inlineStr">
        <is>
          <t>Радиально к озеру Кёл-Тор</t>
        </is>
      </c>
      <c r="E312" s="20" t="inlineStr">
        <is>
          <t>Side trip to Lake Kol-Tor</t>
        </is>
      </c>
    </row>
    <row r="313">
      <c r="B313" s="24" t="n">
        <v>94</v>
      </c>
      <c r="C313" s="20" t="inlineStr">
        <is>
          <t>p.onsite.hikes.1.route</t>
        </is>
      </c>
      <c r="D313" s="20" t="inlineStr">
        <is>
          <t>Кёл-Укок → Кёл-Тор → обратно</t>
        </is>
      </c>
      <c r="E313" s="20" t="inlineStr">
        <is>
          <t>Kol-Ukok → Kol-Tor → back</t>
        </is>
      </c>
    </row>
    <row r="314">
      <c r="B314" s="24" t="n">
        <v>95</v>
      </c>
      <c r="C314" s="20" t="inlineStr">
        <is>
          <t>p.onsite.hikes.1.km</t>
        </is>
      </c>
      <c r="D314" s="20" t="inlineStr">
        <is>
          <t>12 (туда-обратно)</t>
        </is>
      </c>
      <c r="E314" s="20" t="inlineStr">
        <is>
          <t>12 (round trip)</t>
        </is>
      </c>
    </row>
    <row r="315">
      <c r="B315" s="24" t="n">
        <v>96</v>
      </c>
      <c r="C315" s="20" t="inlineStr">
        <is>
          <t>p.onsite.hikes.1.time</t>
        </is>
      </c>
      <c r="D315" s="20" t="inlineStr">
        <is>
          <t>5,5 ч</t>
        </is>
      </c>
      <c r="E315" s="20" t="inlineStr">
        <is>
          <t>5.5 h</t>
        </is>
      </c>
    </row>
    <row r="316">
      <c r="B316" s="24" t="n">
        <v>97</v>
      </c>
      <c r="C316" s="20" t="inlineStr">
        <is>
          <t>p.onsite.hikes.1.difficulty</t>
        </is>
      </c>
      <c r="D316" s="20" t="inlineStr">
        <is>
          <t>средняя</t>
        </is>
      </c>
      <c r="E316" s="20" t="inlineStr">
        <is>
          <t>moderate</t>
        </is>
      </c>
    </row>
    <row r="317">
      <c r="B317" s="24" t="n">
        <v>98</v>
      </c>
      <c r="C317" s="20" t="inlineStr">
        <is>
          <t>p.onsite.hikes.1.marked</t>
        </is>
      </c>
      <c r="D317" s="20" t="inlineStr">
        <is>
          <t>нет</t>
        </is>
      </c>
      <c r="E317" s="20" t="inlineStr">
        <is>
          <t>no</t>
        </is>
      </c>
    </row>
    <row r="318">
      <c r="B318" s="24" t="n">
        <v>99</v>
      </c>
      <c r="C318" s="20" t="inlineStr">
        <is>
          <t>p.onsite.horses.0.where</t>
        </is>
      </c>
      <c r="D318" s="20" t="inlineStr">
        <is>
          <t>Юрточные лагеря у озера / Кочкор</t>
        </is>
      </c>
      <c r="E318" s="20" t="inlineStr">
        <is>
          <t>Yurt camps by the lake / Kochkor</t>
        </is>
      </c>
    </row>
    <row r="319">
      <c r="B319" s="24" t="n">
        <v>100</v>
      </c>
      <c r="C319" s="20" t="inlineStr">
        <is>
          <t>p.onsite.horses.0.price</t>
        </is>
      </c>
      <c r="D319" s="2" t="inlineStr">
        <is>
          <t>почасовой прокат — не найдено; частный 2-дневный тур 650 $/группа</t>
        </is>
      </c>
      <c r="E319" s="20" t="inlineStr">
        <is>
          <t>hourly rental — not found; private 2-day tour $650 per group</t>
        </is>
      </c>
    </row>
    <row r="320">
      <c r="B320" s="24" t="n">
        <v>101</v>
      </c>
      <c r="C320" s="20" t="inlineStr">
        <is>
          <t>p.onsite.horses.0.guide</t>
        </is>
      </c>
      <c r="D320" s="20" t="inlineStr">
        <is>
          <t>включён в тур</t>
        </is>
      </c>
      <c r="E320" s="20" t="inlineStr">
        <is>
          <t>included in the tour</t>
        </is>
      </c>
    </row>
    <row r="321">
      <c r="B321" s="24" t="n">
        <v>102</v>
      </c>
      <c r="C321" s="20" t="inlineStr">
        <is>
          <t>p.onsite.horses.0.notes</t>
        </is>
      </c>
      <c r="D321" s="20" t="inlineStr">
        <is>
          <t>Местные готовы научить новичков</t>
        </is>
      </c>
      <c r="E321" s="20" t="inlineStr">
        <is>
          <t>Locals are happy to teach beginners</t>
        </is>
      </c>
    </row>
    <row r="322">
      <c r="B322" s="24" t="n">
        <v>103</v>
      </c>
      <c r="C322" s="20" t="inlineStr">
        <is>
          <t>p.onsite.other.0.activity</t>
        </is>
      </c>
      <c r="D322" s="20" t="inlineStr">
        <is>
          <t>Рыбалка</t>
        </is>
      </c>
      <c r="E322" s="20" t="inlineStr">
        <is>
          <t>Fishing</t>
        </is>
      </c>
    </row>
    <row r="323">
      <c r="B323" s="24" t="n">
        <v>104</v>
      </c>
      <c r="C323" s="20" t="inlineStr">
        <is>
          <t>p.onsite.other.0.details</t>
        </is>
      </c>
      <c r="D323" s="2" t="inlineStr">
        <is>
          <t>В озере водится севанская форель (Eurasia Travel); правила/лицензия не найдены</t>
        </is>
      </c>
      <c r="E323" s="2" t="inlineStr">
        <is>
          <t>Sevan trout live in the lake (Eurasia Travel); rules/licence not found</t>
        </is>
      </c>
    </row>
    <row r="324">
      <c r="B324" s="24" t="n">
        <v>105</v>
      </c>
      <c r="C324" s="20" t="inlineStr">
        <is>
          <t>p.onsite.camping</t>
        </is>
      </c>
      <c r="D324" s="2" t="inlineStr">
        <is>
          <t>Свободный кемпинг со своей палаткой бесплатно; ужин/завтрак можно купить в лагерях. Вода из озера — после кипячения.</t>
        </is>
      </c>
      <c r="E324" s="2" t="inlineStr">
        <is>
          <t>Free camping with your own tent at no cost; dinner/breakfast can be bought at the camps. Lake water — after boiling.</t>
        </is>
      </c>
    </row>
    <row r="325">
      <c r="B325" s="24" t="n">
        <v>106</v>
      </c>
      <c r="C325" s="20" t="inlineStr">
        <is>
          <t>p.onsite.photo_spots</t>
        </is>
      </c>
      <c r="D325" s="2" t="inlineStr">
        <is>
          <t>Вид на озеро с подъёма над лагерями; Кёл-Тор с гребня (3489 м).</t>
        </is>
      </c>
      <c r="E325" s="2" t="inlineStr">
        <is>
          <t>A view of the lake from the rise above the camps; Kol-Tor from the ridge (3,489 m).</t>
        </is>
      </c>
    </row>
    <row r="326">
      <c r="B326" s="24" t="n">
        <v>107</v>
      </c>
      <c r="C326" s="20" t="inlineStr">
        <is>
          <t>p.stays.0.type</t>
        </is>
      </c>
      <c r="D326" s="20" t="inlineStr">
        <is>
          <t>юрточный лагерь</t>
        </is>
      </c>
      <c r="E326" s="20" t="inlineStr">
        <is>
          <t>yurt camp</t>
        </is>
      </c>
    </row>
    <row r="327">
      <c r="B327" s="24" t="n">
        <v>108</v>
      </c>
      <c r="C327" s="20" t="inlineStr">
        <is>
          <t>p.stays.0.where</t>
        </is>
      </c>
      <c r="D327" s="20" t="inlineStr">
        <is>
          <t>берег озера</t>
        </is>
      </c>
      <c r="E327" s="20" t="inlineStr">
        <is>
          <t>lake shore</t>
        </is>
      </c>
    </row>
    <row r="328">
      <c r="B328" s="24" t="n">
        <v>109</v>
      </c>
      <c r="C328" s="20" t="inlineStr">
        <is>
          <t>p.stays.0.season</t>
        </is>
      </c>
      <c r="D328" s="20" t="inlineStr">
        <is>
          <t>лето</t>
        </is>
      </c>
      <c r="E328" s="20" t="inlineStr">
        <is>
          <t>summer</t>
        </is>
      </c>
    </row>
    <row r="329">
      <c r="B329" s="24" t="n">
        <v>110</v>
      </c>
      <c r="C329" s="20" t="inlineStr">
        <is>
          <t>p.stays.0.price</t>
        </is>
      </c>
      <c r="D329" s="20" t="inlineStr">
        <is>
          <t>2100 сом/чел. (кровать, ужин, завтрак)</t>
        </is>
      </c>
      <c r="E329" s="20" t="inlineStr">
        <is>
          <t>2,100 som per person (bed, dinner, breakfast)</t>
        </is>
      </c>
    </row>
    <row r="330">
      <c r="B330" s="24" t="n">
        <v>111</v>
      </c>
      <c r="C330" s="20" t="inlineStr">
        <is>
          <t>p.stays.1.name</t>
        </is>
      </c>
      <c r="D330" s="20" t="inlineStr">
        <is>
          <t>Ещё два юрточных лагеря у озера (по 3–5 юрт)</t>
        </is>
      </c>
      <c r="E330" s="20" t="inlineStr">
        <is>
          <t>Two more yurt camps by the lake (3–5 yurts each)</t>
        </is>
      </c>
    </row>
    <row r="331">
      <c r="B331" s="24" t="n">
        <v>112</v>
      </c>
      <c r="C331" s="20" t="inlineStr">
        <is>
          <t>p.stays.1.type</t>
        </is>
      </c>
      <c r="D331" s="20" t="inlineStr">
        <is>
          <t>юрточный лагерь</t>
        </is>
      </c>
      <c r="E331" s="20" t="inlineStr">
        <is>
          <t>yurt camp</t>
        </is>
      </c>
    </row>
    <row r="332">
      <c r="B332" s="24" t="n">
        <v>113</v>
      </c>
      <c r="C332" s="20" t="inlineStr">
        <is>
          <t>p.stays.1.where</t>
        </is>
      </c>
      <c r="D332" s="20" t="inlineStr">
        <is>
          <t>берег озера</t>
        </is>
      </c>
      <c r="E332" s="20" t="inlineStr">
        <is>
          <t>lake shore</t>
        </is>
      </c>
    </row>
    <row r="333">
      <c r="B333" s="24" t="n">
        <v>114</v>
      </c>
      <c r="C333" s="20" t="inlineStr">
        <is>
          <t>p.stays.1.season</t>
        </is>
      </c>
      <c r="D333" s="20" t="inlineStr">
        <is>
          <t>лето</t>
        </is>
      </c>
      <c r="E333" s="20" t="inlineStr">
        <is>
          <t>summer</t>
        </is>
      </c>
    </row>
    <row r="334">
      <c r="B334" s="24" t="n">
        <v>115</v>
      </c>
      <c r="C334" s="20" t="inlineStr">
        <is>
          <t>p.stays.1.price</t>
        </is>
      </c>
      <c r="D334" s="20" t="inlineStr">
        <is>
          <t>не найдено</t>
        </is>
      </c>
      <c r="E334" s="20" t="inlineStr">
        <is>
          <t>not found</t>
        </is>
      </c>
    </row>
    <row r="335">
      <c r="B335" s="24" t="n">
        <v>116</v>
      </c>
      <c r="C335" s="20" t="inlineStr">
        <is>
          <t>p.stays.2.name</t>
        </is>
      </c>
      <c r="D335" s="20" t="inlineStr">
        <is>
          <t>Палатка у озера</t>
        </is>
      </c>
      <c r="E335" s="20" t="inlineStr">
        <is>
          <t>Tent by the lake</t>
        </is>
      </c>
    </row>
    <row r="336">
      <c r="B336" s="24" t="n">
        <v>117</v>
      </c>
      <c r="C336" s="20" t="inlineStr">
        <is>
          <t>p.stays.2.type</t>
        </is>
      </c>
      <c r="D336" s="20" t="inlineStr">
        <is>
          <t>кемпинг</t>
        </is>
      </c>
      <c r="E336" s="20" t="inlineStr">
        <is>
          <t>camping</t>
        </is>
      </c>
    </row>
    <row r="337">
      <c r="B337" s="24" t="n">
        <v>118</v>
      </c>
      <c r="C337" s="20" t="inlineStr">
        <is>
          <t>p.stays.2.where</t>
        </is>
      </c>
      <c r="D337" s="20" t="inlineStr">
        <is>
          <t>берег</t>
        </is>
      </c>
      <c r="E337" s="20" t="inlineStr">
        <is>
          <t>shore</t>
        </is>
      </c>
    </row>
    <row r="338">
      <c r="B338" s="24" t="n">
        <v>119</v>
      </c>
      <c r="C338" s="20" t="inlineStr">
        <is>
          <t>p.stays.2.season</t>
        </is>
      </c>
      <c r="D338" s="20" t="inlineStr">
        <is>
          <t>июнь — сентябрь</t>
        </is>
      </c>
      <c r="E338" s="20" t="inlineStr">
        <is>
          <t>June — September</t>
        </is>
      </c>
    </row>
    <row r="339">
      <c r="B339" s="24" t="n">
        <v>120</v>
      </c>
      <c r="C339" s="20" t="inlineStr">
        <is>
          <t>p.stays.2.price</t>
        </is>
      </c>
      <c r="D339" s="20" t="inlineStr">
        <is>
          <t>бесплатно</t>
        </is>
      </c>
      <c r="E339" s="20" t="inlineStr">
        <is>
          <t>free</t>
        </is>
      </c>
    </row>
    <row r="340">
      <c r="B340" s="24" t="n">
        <v>121</v>
      </c>
      <c r="C340" s="20" t="inlineStr">
        <is>
          <t>p.stays.3.name</t>
        </is>
      </c>
      <c r="D340" s="20" t="inlineStr">
        <is>
          <t>Кочкор: гостевые дома CBT, Adamkaly Hotel, Happy Hostel</t>
        </is>
      </c>
      <c r="E340" s="20" t="inlineStr">
        <is>
          <t>Kochkor: CBT guesthouses, Adamkaly Hotel, Happy Hostel</t>
        </is>
      </c>
    </row>
    <row r="341">
      <c r="B341" s="24" t="n">
        <v>122</v>
      </c>
      <c r="C341" s="20" t="inlineStr">
        <is>
          <t>p.stays.3.type</t>
        </is>
      </c>
      <c r="D341" s="20" t="inlineStr">
        <is>
          <t>гостевой дом/хостел</t>
        </is>
      </c>
      <c r="E341" s="20" t="inlineStr">
        <is>
          <t>guesthouse/hostel</t>
        </is>
      </c>
    </row>
    <row r="342">
      <c r="B342" s="24" t="n">
        <v>123</v>
      </c>
      <c r="C342" s="20" t="inlineStr">
        <is>
          <t>p.stays.3.where</t>
        </is>
      </c>
      <c r="D342" s="20" t="inlineStr">
        <is>
          <t>Кочкор</t>
        </is>
      </c>
      <c r="E342" s="20" t="inlineStr">
        <is>
          <t>Kochkor</t>
        </is>
      </c>
    </row>
    <row r="343">
      <c r="B343" s="24" t="n">
        <v>124</v>
      </c>
      <c r="C343" s="20" t="inlineStr">
        <is>
          <t>p.stays.3.season</t>
        </is>
      </c>
      <c r="D343" s="20" t="inlineStr">
        <is>
          <t>круглый год</t>
        </is>
      </c>
      <c r="E343" s="20" t="inlineStr">
        <is>
          <t>year-round</t>
        </is>
      </c>
    </row>
    <row r="344">
      <c r="B344" s="24" t="n">
        <v>125</v>
      </c>
      <c r="C344" s="20" t="inlineStr">
        <is>
          <t>p.stays.3.price</t>
        </is>
      </c>
      <c r="D344" s="20" t="inlineStr">
        <is>
          <t>10–18 $ (CBT homestay, 2026); 350–1000 сом</t>
        </is>
      </c>
      <c r="E344" s="20" t="inlineStr">
        <is>
          <t>$10–18 (CBT homestay, 2026); 350–1,000 som</t>
        </is>
      </c>
    </row>
    <row r="345">
      <c r="B345" s="24" t="n">
        <v>126</v>
      </c>
      <c r="C345" s="20" t="inlineStr">
        <is>
          <t>p.food.0.name</t>
        </is>
      </c>
      <c r="D345" s="20" t="inlineStr">
        <is>
          <t>Питание в юрточных лагерях</t>
        </is>
      </c>
      <c r="E345" s="20" t="inlineStr">
        <is>
          <t>Meals at the yurt camps</t>
        </is>
      </c>
    </row>
    <row r="346">
      <c r="B346" s="24" t="n">
        <v>127</v>
      </c>
      <c r="C346" s="20" t="inlineStr">
        <is>
          <t>p.food.0.where</t>
        </is>
      </c>
      <c r="D346" s="20" t="inlineStr">
        <is>
          <t>у озера</t>
        </is>
      </c>
      <c r="E346" s="20" t="inlineStr">
        <is>
          <t>by the lake</t>
        </is>
      </c>
    </row>
    <row r="347">
      <c r="B347" s="24" t="n">
        <v>128</v>
      </c>
      <c r="C347" s="20" t="inlineStr">
        <is>
          <t>p.food.0.details</t>
        </is>
      </c>
      <c r="D347" s="2" t="inlineStr">
        <is>
          <t>Ужин и завтрак включены в 2100 сом; можно купить, если живёшь в палатке</t>
        </is>
      </c>
      <c r="E347" s="2" t="inlineStr">
        <is>
          <t>Dinner and breakfast are included in the 2,100 som; can be bought if you stay in a tent</t>
        </is>
      </c>
    </row>
    <row r="348">
      <c r="B348" s="24" t="n">
        <v>129</v>
      </c>
      <c r="C348" s="20" t="inlineStr">
        <is>
          <t>p.food.1.name</t>
        </is>
      </c>
      <c r="D348" s="20" t="inlineStr">
        <is>
          <t>Базар и «Глобус» в Кочкоре</t>
        </is>
      </c>
      <c r="E348" s="20" t="inlineStr">
        <is>
          <t>Bazaar and Globus in Kochkor</t>
        </is>
      </c>
    </row>
    <row r="349">
      <c r="B349" s="24" t="n">
        <v>130</v>
      </c>
      <c r="C349" s="20" t="inlineStr">
        <is>
          <t>p.food.1.where</t>
        </is>
      </c>
      <c r="D349" s="20" t="inlineStr">
        <is>
          <t>Кочкор</t>
        </is>
      </c>
      <c r="E349" s="20" t="inlineStr">
        <is>
          <t>Kochkor</t>
        </is>
      </c>
    </row>
    <row r="350">
      <c r="B350" s="24" t="n">
        <v>131</v>
      </c>
      <c r="C350" s="20" t="inlineStr">
        <is>
          <t>p.food.1.details</t>
        </is>
      </c>
      <c r="D350" s="20" t="inlineStr">
        <is>
          <t>Закупка перекусов и воды на подъём</t>
        </is>
      </c>
      <c r="E350" s="20" t="inlineStr">
        <is>
          <t>Buy snacks and water for the climb</t>
        </is>
      </c>
    </row>
    <row r="351">
      <c r="B351" s="24" t="n">
        <v>132</v>
      </c>
      <c r="C351" s="20" t="inlineStr">
        <is>
          <t>p.rent.0.what</t>
        </is>
      </c>
      <c r="D351" s="20" t="inlineStr">
        <is>
          <t>Палатки, спальники, коврики</t>
        </is>
      </c>
      <c r="E351" s="20" t="inlineStr">
        <is>
          <t>Tents, sleeping bags, mats</t>
        </is>
      </c>
    </row>
    <row r="352">
      <c r="B352" s="24" t="n">
        <v>133</v>
      </c>
      <c r="C352" s="20" t="inlineStr">
        <is>
          <t>p.rent.0.where</t>
        </is>
      </c>
      <c r="D352" s="20" t="inlineStr">
        <is>
          <t>Бишкек (Rentik); Каракол (EcoTrek, 4Rent)</t>
        </is>
      </c>
      <c r="E352" s="20" t="inlineStr">
        <is>
          <t>Bishkek (Rentik); Karakol (EcoTrek, 4Rent)</t>
        </is>
      </c>
    </row>
    <row r="353">
      <c r="B353" s="24" t="n">
        <v>134</v>
      </c>
      <c r="C353" s="20" t="inlineStr">
        <is>
          <t>p.rent.0.price</t>
        </is>
      </c>
      <c r="D353" s="20" t="inlineStr">
        <is>
          <t>≈10 000 сом/4 дня (2025)</t>
        </is>
      </c>
      <c r="E353" s="20" t="inlineStr">
        <is>
          <t>≈10,000 som/4 days (2025)</t>
        </is>
      </c>
    </row>
    <row r="354">
      <c r="B354" s="24" t="n">
        <v>135</v>
      </c>
      <c r="C354" s="20" t="inlineStr">
        <is>
          <t>p.rent.1.what</t>
        </is>
      </c>
      <c r="D354" s="20" t="inlineStr">
        <is>
          <t>Частично снаряжение</t>
        </is>
      </c>
      <c r="E354" s="20" t="inlineStr">
        <is>
          <t>Some equipment</t>
        </is>
      </c>
    </row>
    <row r="355">
      <c r="B355" s="24" t="n">
        <v>136</v>
      </c>
      <c r="C355" s="20" t="inlineStr">
        <is>
          <t>p.rent.1.where</t>
        </is>
      </c>
      <c r="D355" s="20" t="inlineStr">
        <is>
          <t>TUK (в рамках похода)</t>
        </is>
      </c>
      <c r="E355" s="20" t="inlineStr">
        <is>
          <t>TUK (as part of the hike)</t>
        </is>
      </c>
    </row>
    <row r="356">
      <c r="B356" s="24" t="n">
        <v>137</v>
      </c>
      <c r="C356" s="20" t="inlineStr">
        <is>
          <t>p.rent.1.price</t>
        </is>
      </c>
      <c r="D356" s="20" t="inlineStr">
        <is>
          <t>включено</t>
        </is>
      </c>
      <c r="E356" s="20" t="inlineStr">
        <is>
          <t>included</t>
        </is>
      </c>
    </row>
    <row r="357">
      <c r="B357" s="24" t="n">
        <v>138</v>
      </c>
      <c r="C357" s="20" t="inlineStr">
        <is>
          <t>p.svc.toilets</t>
        </is>
      </c>
      <c r="D357" s="20" t="inlineStr">
        <is>
          <t>выгребные у лагерей</t>
        </is>
      </c>
      <c r="E357" s="20" t="inlineStr">
        <is>
          <t>pit toilets at the camps</t>
        </is>
      </c>
    </row>
    <row r="358">
      <c r="B358" s="24" t="n">
        <v>139</v>
      </c>
      <c r="C358" s="20" t="inlineStr">
        <is>
          <t>p.svc.water</t>
        </is>
      </c>
      <c r="D358" s="20" t="inlineStr">
        <is>
          <t>кипячёная озёрная вода в лагерях</t>
        </is>
      </c>
      <c r="E358" s="20" t="inlineStr">
        <is>
          <t>boiled lake water at the camps</t>
        </is>
      </c>
    </row>
    <row r="359">
      <c r="B359" s="24" t="n">
        <v>140</v>
      </c>
      <c r="C359" s="20" t="inlineStr">
        <is>
          <t>p.svc.shop</t>
        </is>
      </c>
      <c r="D359" s="20" t="inlineStr">
        <is>
          <t>Кочкор</t>
        </is>
      </c>
      <c r="E359" s="20" t="inlineStr">
        <is>
          <t>Kochkor</t>
        </is>
      </c>
    </row>
    <row r="360">
      <c r="B360" s="24" t="n">
        <v>141</v>
      </c>
      <c r="C360" s="20" t="inlineStr">
        <is>
          <t>p.svc.atm</t>
        </is>
      </c>
      <c r="D360" s="20" t="inlineStr">
        <is>
          <t>Кочкор (мало) — лучше снять в Бишкеке</t>
        </is>
      </c>
      <c r="E360" s="20" t="inlineStr">
        <is>
          <t>Kochkor (few) — better to withdraw cash in Bishkek</t>
        </is>
      </c>
    </row>
    <row r="361">
      <c r="B361" s="24" t="n">
        <v>142</v>
      </c>
      <c r="C361" s="20" t="inlineStr">
        <is>
          <t>p.svc.fuel</t>
        </is>
      </c>
      <c r="D361" s="20" t="inlineStr">
        <is>
          <t>Кочкор</t>
        </is>
      </c>
      <c r="E361" s="20" t="inlineStr">
        <is>
          <t>Kochkor</t>
        </is>
      </c>
    </row>
    <row r="362">
      <c r="B362" s="24" t="n">
        <v>143</v>
      </c>
      <c r="C362" s="20" t="inlineStr">
        <is>
          <t>p.svc.mobile</t>
        </is>
      </c>
      <c r="D362" s="20" t="inlineStr">
        <is>
          <t>нет у озера; сигнал на дороге выше лагерей</t>
        </is>
      </c>
      <c r="E362" s="20" t="inlineStr">
        <is>
          <t>none at the lake; a signal on the road above the camps</t>
        </is>
      </c>
    </row>
    <row r="363">
      <c r="B363" s="24" t="n">
        <v>144</v>
      </c>
      <c r="C363" s="20" t="inlineStr">
        <is>
          <t>p.svc.medical</t>
        </is>
      </c>
      <c r="D363" s="20" t="inlineStr">
        <is>
          <t>Кочкор</t>
        </is>
      </c>
      <c r="E363" s="20" t="inlineStr">
        <is>
          <t>Kochkor</t>
        </is>
      </c>
    </row>
    <row r="364">
      <c r="B364" s="24" t="n">
        <v>145</v>
      </c>
      <c r="C364" s="20" t="inlineStr">
        <is>
          <t>p.iti.0.title</t>
        </is>
      </c>
      <c r="D364" s="20" t="inlineStr">
        <is>
          <t>2 дня из Бишкека самостоятельно</t>
        </is>
      </c>
      <c r="E364" s="20" t="inlineStr">
        <is>
          <t>2 days from Bishkek independently</t>
        </is>
      </c>
    </row>
    <row r="365">
      <c r="B365" s="24" t="n">
        <v>146</v>
      </c>
      <c r="C365" s="20" t="inlineStr">
        <is>
          <t>p.iti.0.plan</t>
        </is>
      </c>
      <c r="D365" s="2" t="inlineStr">
        <is>
          <t>День 1: 7:00 маршрутка №513 → 10:00 Кочкор → такси до моста → 11:00–15:30 подъём 14,5 км → ночь в юрте. День 2: утро — Кёл-Тор (5,5 ч) или сразу спуск 3 ч → такси/пешком в Кочкор → маршрутка в Бишкек.</t>
        </is>
      </c>
      <c r="E365" s="2" t="inlineStr">
        <is>
          <t>Day 1: 7:00 marshrutka No. 513 → 10:00 Kochkor → taxi to the bridge → 11:00–15:30 climb of 14.5 km → night in a yurt. Day 2: morning — Kol-Tor (5.5 h) or straight down 3 h → taxi/walk to Kochkor → marshrutka to Bishkek.</t>
        </is>
      </c>
    </row>
    <row r="366">
      <c r="B366" s="24" t="n">
        <v>147</v>
      </c>
      <c r="C366" s="20" t="inlineStr">
        <is>
          <t>p.iti.1.title</t>
        </is>
      </c>
      <c r="D366" s="20" t="inlineStr">
        <is>
          <t>3 дня с Кёл-Тором</t>
        </is>
      </c>
      <c r="E366" s="20" t="inlineStr">
        <is>
          <t>3 days with Kol-Tor</t>
        </is>
      </c>
    </row>
    <row r="367">
      <c r="B367" s="24" t="n">
        <v>148</v>
      </c>
      <c r="C367" s="20" t="inlineStr">
        <is>
          <t>p.iti.1.plan</t>
        </is>
      </c>
      <c r="D367" s="2" t="inlineStr">
        <is>
          <t>День 1 подъём, день 2 — радиальный Кёл-Тор и отдых, день 3 — спуск и Кочкор (мастерские войлока).</t>
        </is>
      </c>
      <c r="E367" s="2" t="inlineStr">
        <is>
          <t>Day 1 climb, day 2 — side trip to Kol-Tor and rest, day 3 — descent and Kochkor (felt workshops).</t>
        </is>
      </c>
    </row>
    <row r="368">
      <c r="B368" s="24" t="n">
        <v>149</v>
      </c>
      <c r="C368" s="20" t="inlineStr">
        <is>
          <t>p.iti.2.title</t>
        </is>
      </c>
      <c r="D368" s="20" t="inlineStr">
        <is>
          <t>С чем объединить</t>
        </is>
      </c>
      <c r="E368" s="20" t="inlineStr">
        <is>
          <t>What to combine it with</t>
        </is>
      </c>
    </row>
    <row r="369">
      <c r="B369" s="24" t="n">
        <v>150</v>
      </c>
      <c r="C369" s="20" t="inlineStr">
        <is>
          <t>p.iti.2.plan</t>
        </is>
      </c>
      <c r="D369" s="2" t="inlineStr">
        <is>
          <t>Кочкор → Сон-Куль (через Калмак-Ашуу), Сарала-Саз, Кызарт; на юг — Нарын.</t>
        </is>
      </c>
      <c r="E369" s="2" t="inlineStr">
        <is>
          <t>Kochkor → Song-Kol (via Kalmak-Ashuu), Sarala-Saz, Kyzart; to the south — Naryn.</t>
        </is>
      </c>
    </row>
    <row r="370">
      <c r="B370" s="24" t="n">
        <v>151</v>
      </c>
      <c r="C370" s="20" t="inlineStr">
        <is>
          <t>p.season</t>
        </is>
      </c>
      <c r="D370" s="2" t="inlineStr">
        <is>
          <t>Май: снег на верхних участках. Июнь — август: основной сезон (TUK, юрты). Сентябрь: тихо, холодно ночью, конные туры до конца месяца. Октябрь — апрель: снег. После дождей в любой месяц — грязь на грунтовке.</t>
        </is>
      </c>
      <c r="E370" s="2" t="inlineStr">
        <is>
          <t>May: snow on the upper sections. June — August: main season (TUK, yurts). September: quiet, cold at night, horse tours until the end of the month. October — April: snow. After rain in any month — mud on the dirt road.</t>
        </is>
      </c>
    </row>
    <row r="371">
      <c r="B371" s="24" t="n">
        <v>152</v>
      </c>
      <c r="C371" s="20" t="inlineStr">
        <is>
          <t>p.budget.economy</t>
        </is>
      </c>
      <c r="D371" s="2" t="inlineStr">
        <is>
          <t>≈3500–4000 сом/чел. на 2 дня: маршрутка 2×300–350, доля такси 150–300, юрта с питанием 2100 (или палатка бесплатно); либо поход TUK 5000 сом.</t>
        </is>
      </c>
      <c r="E371" s="2" t="inlineStr">
        <is>
          <t>≈3,500–4,000 som per person for 2 days: marshrutka 2×300–350, share of a taxi 150–300, yurt with meals 2,100 (or a tent for free); or a TUK hike 5,000 som.</t>
        </is>
      </c>
    </row>
    <row r="372">
      <c r="B372" s="24" t="n">
        <v>153</v>
      </c>
      <c r="C372" s="20" t="inlineStr">
        <is>
          <t>p.budget.comfort</t>
        </is>
      </c>
      <c r="D372" s="2" t="inlineStr">
        <is>
          <t>Тур из Бишкека 150–390 $/чел.; частный конный тур из Кочкора 650 $ за группу.</t>
        </is>
      </c>
      <c r="E372" s="2" t="inlineStr">
        <is>
          <t>Tour from Bishkek $150–390 per person; private horse tour from Kochkor $650 per group.</t>
        </is>
      </c>
    </row>
    <row r="373">
      <c r="B373" s="24" t="n">
        <v>154</v>
      </c>
      <c r="C373" s="20" t="inlineStr">
        <is>
          <t>p.permits</t>
        </is>
      </c>
      <c r="D373" s="2" t="inlineStr">
        <is>
          <t>Пропусков и сборов на месте ни TUK, ни CBT Kochkor, ни Beyond Wild Places не упоминают; Eurasia Travel пишет о «специальном разрешении» — не подтверждено другими источниками.</t>
        </is>
      </c>
      <c r="E373" s="2" t="inlineStr">
        <is>
          <t>TUK, CBT Kochkor and Beyond Wild Places mention no permits or fees on site; Eurasia Travel writes about a “special permit” — not confirmed by other sources.</t>
        </is>
      </c>
    </row>
    <row r="374">
      <c r="B374" s="24" t="n">
        <v>155</v>
      </c>
      <c r="C374" s="20" t="inlineStr">
        <is>
          <t>p.access</t>
        </is>
      </c>
      <c r="D374" s="2" t="inlineStr">
        <is>
          <t>Подростки и активные дети — да (14,5 км и +1100 м); малышам — верхом с проводником. Пожилым — только верхом/с конным туром. Коляски — нет. С собакой можно, у юрт собаки пастухов.</t>
        </is>
      </c>
      <c r="E374" s="2" t="inlineStr">
        <is>
          <t>Teenagers and active children — yes (14.5 km and +1,100 m); small children — on horseback with a guide. Older people — only on horseback/with a horse tour. Strollers — no. Dogs are allowed; herders’ dogs at the yurts.</t>
        </is>
      </c>
    </row>
    <row r="375">
      <c r="B375" s="24" t="n">
        <v>156</v>
      </c>
      <c r="C375" s="20" t="inlineStr">
        <is>
          <t>p.gaps.0</t>
        </is>
      </c>
      <c r="D375" s="20" t="inlineStr">
        <is>
          <t>Почасовая цена лошади у озера</t>
        </is>
      </c>
      <c r="E375" s="20" t="inlineStr">
        <is>
          <t>Hourly price of a horse at the lake</t>
        </is>
      </c>
    </row>
    <row r="376">
      <c r="B376" s="24" t="n">
        <v>157</v>
      </c>
      <c r="C376" s="20" t="inlineStr">
        <is>
          <t>p.gaps.1</t>
        </is>
      </c>
      <c r="D376" s="20" t="inlineStr">
        <is>
          <t>Цены двух других лагерей</t>
        </is>
      </c>
      <c r="E376" s="20" t="inlineStr">
        <is>
          <t>Prices at the two other camps</t>
        </is>
      </c>
    </row>
    <row r="377">
      <c r="B377" s="24" t="n">
        <v>158</v>
      </c>
      <c r="C377" s="20" t="inlineStr">
        <is>
          <t>p.gaps.2</t>
        </is>
      </c>
      <c r="D377" s="20" t="inlineStr">
        <is>
          <t>Координаты старта/моста</t>
        </is>
      </c>
      <c r="E377" s="20" t="inlineStr">
        <is>
          <t>Coordinates of the start/bridge</t>
        </is>
      </c>
    </row>
    <row r="378">
      <c r="B378" s="24" t="n">
        <v>159</v>
      </c>
      <c r="C378" s="20" t="inlineStr">
        <is>
          <t>p.gaps.3</t>
        </is>
      </c>
      <c r="D378" s="20" t="inlineStr">
        <is>
          <t>Нужно ли разрешение (противоречие источников)</t>
        </is>
      </c>
      <c r="E378" s="20" t="inlineStr">
        <is>
          <t>Whether a permit is needed (sources contradict)</t>
        </is>
      </c>
    </row>
    <row r="379">
      <c r="B379" s="24" t="n">
        <v>160</v>
      </c>
      <c r="C379" s="20" t="inlineStr">
        <is>
          <t>p.gaps.4</t>
        </is>
      </c>
      <c r="D379" s="20" t="inlineStr">
        <is>
          <t>Статус строительства дороги вокруг озера</t>
        </is>
      </c>
      <c r="E379" s="20" t="inlineStr">
        <is>
          <t>Status of the road construction around the lake</t>
        </is>
      </c>
    </row>
  </sheetData>
  <dataValidations count="9">
    <dataValidation sqref="C4" showDropDown="0" showInputMessage="0" showErrorMessage="1" allowBlank="1" errorTitle="Значение не из справочника" error="Выберите из списка (лист «Справочники»)" type="list" errorStyle="stop">
      <formula1>'Справочники'!$A$3:$A$4</formula1>
    </dataValidation>
    <dataValidation sqref="C5" showDropDown="0" showInputMessage="0" showErrorMessage="1" allowBlank="1" errorTitle="Значение не из справочника" error="Выберите из списка (лист «Справочники»)" type="list" errorStyle="stop">
      <formula1>'Справочники'!$B$3:$B$5</formula1>
    </dataValidation>
    <dataValidation sqref="C6" showDropDown="0" showInputMessage="0" showErrorMessage="1" allowBlank="1" errorTitle="Значение не из справочника" error="Выберите из списка (лист «Справочники»)" type="list" errorStyle="warning">
      <formula1>'Справочники'!$C$3:$C$5</formula1>
    </dataValidation>
    <dataValidation sqref="C9" showDropDown="0" showInputMessage="0" showErrorMessage="1" allowBlank="1" errorTitle="Значение не из справочника" error="Выберите из списка (лист «Справочники»)" type="list" errorStyle="warning">
      <formula1>'Справочники'!$D$3:$D$47</formula1>
    </dataValidation>
    <dataValidation sqref="C10" showDropDown="0" showInputMessage="0" showErrorMessage="1" allowBlank="1" errorTitle="Значение не из справочника" error="Выберите из списка (лист «Справочники»)" type="list" errorStyle="warning">
      <formula1>'Справочники'!$E$3:$E$11</formula1>
    </dataValidation>
    <dataValidation sqref="C17 C186" showDropDown="0" showInputMessage="0" showErrorMessage="1" allowBlank="1" errorTitle="Значение не из справочника" error="Выберите из списка (лист «Справочники»)" type="list" errorStyle="stop">
      <formula1>'Справочники'!$I$3:$I$4</formula1>
    </dataValidation>
    <dataValidation sqref="C25" showDropDown="0" showInputMessage="0" showErrorMessage="1" allowBlank="1" errorTitle="Значение не из справочника" error="Выберите из списка (лист «Справочники»)" type="list" errorStyle="warning">
      <formula1>'Справочники'!$G$3:$G$11</formula1>
    </dataValidation>
    <dataValidation sqref="C26" showDropDown="0" showInputMessage="0" showErrorMessage="1" allowBlank="1" errorTitle="Значение не из справочника" error="Выберите из списка (лист «Справочники»)" type="list" errorStyle="warning">
      <formula1>'Справочники'!$H$3:$H$23</formula1>
    </dataValidation>
    <dataValidation sqref="C27" showDropDown="0" showInputMessage="0" showErrorMessage="1" allowBlank="1" errorTitle="Значение не из справочника" error="Выберите из списка (лист «Справочники»)" type="list" errorStyle="warning">
      <formula1>'Справочники'!$F$3:$F$7</formula1>
    </dataValidation>
  </dataValidations>
  <hyperlinks>
    <hyperlink xmlns:r="http://schemas.openxmlformats.org/officeDocument/2006/relationships" ref="C1" r:id="rId1"/>
  </hyperlinks>
  <pageMargins left="0.75" right="0.75" top="1" bottom="1" header="0.5" footer="0.5"/>
</worksheet>
</file>

<file path=xl/worksheets/sheet54.xml><?xml version="1.0" encoding="utf-8"?>
<worksheet xmlns="http://schemas.openxmlformats.org/spreadsheetml/2006/main">
  <sheetPr>
    <tabColor rgb="003F7D00"/>
    <outlinePr summaryBelow="1" summaryRight="1"/>
    <pageSetUpPr/>
  </sheetPr>
  <dimension ref="A1:AA39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34" customWidth="1" min="2" max="2"/>
    <col width="60" customWidth="1" min="3" max="3"/>
    <col width="30" customWidth="1" min="4" max="4"/>
    <col width="24" customWidth="1" min="5" max="5"/>
    <col width="22" customWidth="1" min="6" max="6"/>
    <col width="22" customWidth="1" min="7" max="7"/>
    <col width="22"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s>
  <sheetData>
    <row r="1" ht="28" customHeight="1">
      <c r="A1" s="14" t="inlineStr">
        <is>
          <t>#title</t>
        </is>
      </c>
      <c r="B1" s="15" t="inlineStr">
        <is>
          <t>Ущелье Кегеты</t>
        </is>
      </c>
      <c r="C1" s="7" t="inlineStr">
        <is>
          <t>kg-0057 · ← к оглавлению</t>
        </is>
      </c>
    </row>
    <row r="2" ht="22" customHeight="1">
      <c r="A2" s="16" t="inlineStr">
        <is>
          <t>#section</t>
        </is>
      </c>
      <c r="B2" s="17" t="inlineStr">
        <is>
          <t>Основное</t>
        </is>
      </c>
      <c r="C2" s="18" t="n"/>
      <c r="D2" s="18" t="n"/>
      <c r="E2" s="18" t="n"/>
      <c r="F2" s="18" t="n"/>
      <c r="G2" s="18" t="n"/>
      <c r="H2" s="18" t="n"/>
    </row>
    <row r="3">
      <c r="A3" s="16" t="inlineStr">
        <is>
          <t>id</t>
        </is>
      </c>
      <c r="B3" s="19" t="inlineStr">
        <is>
          <t>ID места (kg-…, alt-…)</t>
        </is>
      </c>
      <c r="C3" s="20" t="inlineStr">
        <is>
          <t>kg-0057</t>
        </is>
      </c>
    </row>
    <row r="4">
      <c r="A4" s="16" t="inlineStr">
        <is>
          <t>country</t>
        </is>
      </c>
      <c r="B4" s="19" t="inlineStr">
        <is>
          <t>Страна (kg / alt)</t>
        </is>
      </c>
      <c r="C4" s="20" t="inlineStr">
        <is>
          <t>kg</t>
        </is>
      </c>
    </row>
    <row r="5">
      <c r="A5" s="16" t="inlineStr">
        <is>
          <t>publish</t>
        </is>
      </c>
      <c r="B5" s="19" t="inlineStr">
        <is>
          <t>Публикация</t>
        </is>
      </c>
      <c r="C5" s="20" t="inlineStr">
        <is>
          <t>опубликовано</t>
        </is>
      </c>
    </row>
    <row r="6">
      <c r="A6" s="16" t="inlineStr">
        <is>
          <t>status</t>
        </is>
      </c>
      <c r="B6" s="19" t="inlineStr">
        <is>
          <t>Статус проверки</t>
        </is>
      </c>
      <c r="C6" s="20" t="inlineStr">
        <is>
          <t>Проверено</t>
        </is>
      </c>
    </row>
    <row r="7">
      <c r="A7" s="16" t="inlineStr">
        <is>
          <t>name</t>
        </is>
      </c>
      <c r="B7" s="19" t="inlineStr">
        <is>
          <t>Название</t>
        </is>
      </c>
      <c r="C7" s="20" t="inlineStr">
        <is>
          <t>Ущелье Кегеты</t>
        </is>
      </c>
    </row>
    <row r="8">
      <c r="A8" s="16" t="inlineStr">
        <is>
          <t>full</t>
        </is>
      </c>
      <c r="B8" s="21" t="inlineStr">
        <is>
          <t>Полное название</t>
        </is>
      </c>
      <c r="C8" s="20" t="inlineStr">
        <is>
          <t>Ущелье Кегеты</t>
        </is>
      </c>
    </row>
    <row r="9">
      <c r="A9" s="16" t="inlineStr">
        <is>
          <t>cat</t>
        </is>
      </c>
      <c r="B9" s="19" t="inlineStr">
        <is>
          <t>Категория</t>
        </is>
      </c>
      <c r="C9" s="20" t="inlineStr">
        <is>
          <t>Ущелье</t>
        </is>
      </c>
    </row>
    <row r="10">
      <c r="A10" s="16" t="inlineStr">
        <is>
          <t>reg</t>
        </is>
      </c>
      <c r="B10" s="19" t="inlineStr">
        <is>
          <t>Регион</t>
        </is>
      </c>
      <c r="C10" s="20" t="inlineStr">
        <is>
          <t>Чуйская область</t>
        </is>
      </c>
    </row>
    <row r="11">
      <c r="A11" s="16" t="inlineStr">
        <is>
          <t>dist</t>
        </is>
      </c>
      <c r="B11" s="21" t="inlineStr">
        <is>
          <t>Район</t>
        </is>
      </c>
      <c r="C11" s="20" t="inlineStr">
        <is>
          <t>Чуйский район Чуйской области</t>
        </is>
      </c>
    </row>
    <row r="12">
      <c r="A12" s="16" t="inlineStr">
        <is>
          <t>lat</t>
        </is>
      </c>
      <c r="B12" s="19" t="inlineStr">
        <is>
          <t>Широта</t>
        </is>
      </c>
      <c r="C12" s="20" t="n">
        <v>42.57263</v>
      </c>
    </row>
    <row r="13">
      <c r="A13" s="16" t="inlineStr">
        <is>
          <t>lon</t>
        </is>
      </c>
      <c r="B13" s="19" t="inlineStr">
        <is>
          <t>Долгота</t>
        </is>
      </c>
      <c r="C13" s="20" t="n">
        <v>75.126915</v>
      </c>
    </row>
    <row r="14">
      <c r="A14" s="16" t="inlineStr">
        <is>
          <t>elev</t>
        </is>
      </c>
      <c r="B14" s="21" t="inlineStr">
        <is>
          <t>Высота</t>
        </is>
      </c>
      <c r="C14" s="20" t="inlineStr">
        <is>
          <t>От ~1250 м у устья до ~3200 м в истоках реки (too.kg); Nomad's Land — 1500 м для нижней части. Перевал Кегети — 3704 м по Перевал.Space (н/к), в других источниках 3805 м (mykg.club) и «около 4000 м» (too.kg).</t>
        </is>
      </c>
    </row>
    <row r="15">
      <c r="A15" s="16" t="inlineStr">
        <is>
          <t>near</t>
        </is>
      </c>
      <c r="B15" s="21" t="inlineStr">
        <is>
          <t>Ближайший пункт</t>
        </is>
      </c>
      <c r="C15" s="20" t="inlineStr">
        <is>
          <t>Село Кегети у устья ущелья (подъезд через Рот-Фронт); выше — дачи Кегети (~3,6 км по прямой от точки каталога, OSM). До Токмока ~20 км (too.kg).</t>
        </is>
      </c>
    </row>
    <row r="16">
      <c r="A16" s="16" t="inlineStr">
        <is>
          <t>tags</t>
        </is>
      </c>
      <c r="B16" s="21" t="inlineStr">
        <is>
          <t>Теги (через ;)</t>
        </is>
      </c>
      <c r="C16" s="20" t="inlineStr">
        <is>
          <t>gorges;any-car;easy;no-car;hiking;horses;yurts</t>
        </is>
      </c>
    </row>
    <row r="17">
      <c r="A17" s="16" t="inlineStr">
        <is>
          <t>top</t>
        </is>
      </c>
      <c r="B17" s="21" t="inlineStr">
        <is>
          <t>В топе (да/нет)</t>
        </is>
      </c>
      <c r="C17" s="20" t="inlineStr">
        <is>
          <t>нет</t>
        </is>
      </c>
    </row>
    <row r="18">
      <c r="A18" s="16" t="inlineStr">
        <is>
          <t>rank</t>
        </is>
      </c>
      <c r="B18" s="21" t="inlineStr">
        <is>
          <t>Место в рейтинге</t>
        </is>
      </c>
      <c r="C18" s="20" t="n">
        <v>39</v>
      </c>
    </row>
    <row r="19">
      <c r="A19" s="16" t="inlineStr">
        <is>
          <t>updated_at</t>
        </is>
      </c>
      <c r="B19" s="21" t="inlineStr">
        <is>
          <t>Изменено (дата)</t>
        </is>
      </c>
      <c r="C19" s="20" t="n"/>
    </row>
    <row r="20">
      <c r="A20" s="16" t="inlineStr">
        <is>
          <t>updated_by</t>
        </is>
      </c>
      <c r="B20" s="21" t="inlineStr">
        <is>
          <t>Кто изменил</t>
        </is>
      </c>
      <c r="C20" s="20" t="n"/>
    </row>
    <row r="22" ht="22" customHeight="1">
      <c r="A22" s="16" t="inlineStr">
        <is>
          <t>#section</t>
        </is>
      </c>
      <c r="B22" s="17" t="inlineStr">
        <is>
          <t>Коротко на карточке (плашки)</t>
        </is>
      </c>
      <c r="C22" s="18" t="n"/>
      <c r="D22" s="18" t="n"/>
      <c r="E22" s="18" t="n"/>
      <c r="F22" s="18" t="n"/>
      <c r="G22" s="18" t="n"/>
      <c r="H22" s="18" t="n"/>
    </row>
    <row r="23">
      <c r="A23" s="16" t="inlineStr">
        <is>
          <t>months</t>
        </is>
      </c>
      <c r="B23" s="19" t="inlineStr">
        <is>
          <t>Месяцы сезона (1;2;…12)</t>
        </is>
      </c>
      <c r="C23" s="20" t="inlineStr">
        <is>
          <t>6;7;8;9</t>
        </is>
      </c>
    </row>
    <row r="24">
      <c r="A24" s="16" t="inlineStr">
        <is>
          <t>month_scores</t>
        </is>
      </c>
      <c r="B24" s="21" t="inlineStr">
        <is>
          <t>Оценка месяцев (JSON: месяц → 2 лучшее, 1 подходит), напр. {"6":1,"7":2}</t>
        </is>
      </c>
      <c r="C24" s="20" t="inlineStr">
        <is>
          <t>{"6":1,"7":2,"8":2,"9":2}</t>
        </is>
      </c>
    </row>
    <row r="25">
      <c r="A25" s="16" t="inlineStr">
        <is>
          <t>s_diff</t>
        </is>
      </c>
      <c r="B25" s="19" t="inlineStr">
        <is>
          <t>Сложность (коротко)</t>
        </is>
      </c>
      <c r="C25" s="20" t="inlineStr">
        <is>
          <t>Лёгкая</t>
        </is>
      </c>
    </row>
    <row r="26">
      <c r="A26" s="16" t="inlineStr">
        <is>
          <t>s_when</t>
        </is>
      </c>
      <c r="B26" s="19" t="inlineStr">
        <is>
          <t>Когда (коротко)</t>
        </is>
      </c>
      <c r="C26" s="20" t="inlineStr">
        <is>
          <t>Июн – сен</t>
        </is>
      </c>
    </row>
    <row r="27">
      <c r="A27" s="16" t="inlineStr">
        <is>
          <t>s_acc</t>
        </is>
      </c>
      <c r="B27" s="19" t="inlineStr">
        <is>
          <t>Доступ (коротко)</t>
        </is>
      </c>
      <c r="C27" s="20" t="inlineStr">
        <is>
          <t>На любой машине</t>
        </is>
      </c>
    </row>
    <row r="28">
      <c r="A28" s="16" t="inlineStr">
        <is>
          <t>s_onsite</t>
        </is>
      </c>
      <c r="B28" s="21" t="inlineStr">
        <is>
          <t>Время на месте (коротко)</t>
        </is>
      </c>
      <c r="C28" s="20" t="inlineStr">
        <is>
          <t>5 мин</t>
        </is>
      </c>
    </row>
    <row r="29">
      <c r="A29" s="16" t="inlineStr">
        <is>
          <t>s_entry</t>
        </is>
      </c>
      <c r="B29" s="21" t="inlineStr">
        <is>
          <t>Вход (коротко)</t>
        </is>
      </c>
      <c r="C29" s="20" t="inlineStr">
        <is>
          <t>Экосбор около 200 сом…</t>
        </is>
      </c>
    </row>
    <row r="30">
      <c r="A30" s="16" t="inlineStr">
        <is>
          <t>s_net</t>
        </is>
      </c>
      <c r="B30" s="21" t="inlineStr">
        <is>
          <t>Связь (коротко)</t>
        </is>
      </c>
      <c r="C30" s="20" t="inlineStr">
        <is>
          <t>Сигнал есть только в…</t>
        </is>
      </c>
    </row>
    <row r="31">
      <c r="A31" s="16" t="inlineStr">
        <is>
          <t>rating_v</t>
        </is>
      </c>
      <c r="B31" s="21" t="inlineStr">
        <is>
          <t>Рейтинг</t>
        </is>
      </c>
      <c r="C31" s="20" t="inlineStr">
        <is>
          <t>4.6</t>
        </is>
      </c>
    </row>
    <row r="32">
      <c r="A32" s="16" t="inlineStr">
        <is>
          <t>rating_n</t>
        </is>
      </c>
      <c r="B32" s="21" t="inlineStr">
        <is>
          <t>Кол-во оценок</t>
        </is>
      </c>
      <c r="C32" s="20" t="inlineStr"/>
    </row>
    <row r="33">
      <c r="A33" s="16" t="inlineStr">
        <is>
          <t>rating_src</t>
        </is>
      </c>
      <c r="B33" s="21" t="inlineStr">
        <is>
          <t>Источник рейтинга</t>
        </is>
      </c>
      <c r="C33" s="20" t="inlineStr">
        <is>
          <t>TripAdvisor</t>
        </is>
      </c>
    </row>
    <row r="35" ht="22" customHeight="1">
      <c r="A35" s="16" t="inlineStr">
        <is>
          <t>#section</t>
        </is>
      </c>
      <c r="B35" s="17" t="inlineStr">
        <is>
          <t>Обзор — тексты</t>
        </is>
      </c>
      <c r="C35" s="18" t="n"/>
      <c r="D35" s="18" t="n"/>
      <c r="E35" s="18" t="n"/>
      <c r="F35" s="18" t="n"/>
      <c r="G35" s="18" t="n"/>
      <c r="H35" s="18" t="n"/>
    </row>
    <row r="36">
      <c r="A36" s="16" t="inlineStr">
        <is>
          <t>short</t>
        </is>
      </c>
      <c r="B36" s="19" t="inlineStr">
        <is>
          <t>Коротко (1–2 предложения)</t>
        </is>
      </c>
      <c r="C36" s="2" t="inlineStr">
        <is>
          <t>Кегети — одно из самых длинных (~27 км) ущелий Кыргызского хребта в ~70 км к востоку от Бишкека: густые тянь-шаньские ельники, 30-метровый водопад, путь к озеру Коль-Тор и джип-перевал в Кочкорскую долину.</t>
        </is>
      </c>
    </row>
    <row r="37">
      <c r="A37" s="16" t="inlineStr">
        <is>
          <t>desc</t>
        </is>
      </c>
      <c r="B37" s="19" t="inlineStr">
        <is>
          <t>Описание</t>
        </is>
      </c>
      <c r="C37" s="2" t="inlineStr">
        <is>
          <t>Ущелье Кегети (Кегеты) лежит на северном склоне Кыргызского Ала-Тоо в Чуйском районе, между ущельями Иссык-Ата и Шамси, в 70 км к востоку от Бишкека и 20 км от Токмока. Длина — около 27 км, высоты — от 1250 м до 3200 м в истоках (too.kg). Здесь самые густые в Чуйской долине ельники Шренка. В нижней части — водопад Кегети высотой около 30 м; в правом притоке — бирюзовое озеро Коль-Тор (летом 2026 г. МЧС отводило из него воду сифонами из-за угрозы перелива). В верховьях дорога уходит к перевалу Кегети (3704 м по Перевал.Space) — переходу к долине Восточного Каракола и Кочкорке, популярному у джиперов и велотуристов. Туристическая инфраструктура минимальна: юрты и гостевые дома у первого водопада и в урочище Коль-Тор.</t>
        </is>
      </c>
    </row>
    <row r="38">
      <c r="A38" s="16" t="inlineStr">
        <is>
          <t>guide</t>
        </is>
      </c>
      <c r="B38" s="19" t="inlineStr">
        <is>
          <t>Почему стоит приехать / текст аудиогида</t>
        </is>
      </c>
      <c r="C38" s="2" t="inlineStr">
        <is>
          <t>Кегети — ущелье для тех, кто хочет ельников и простора без толп Ала-Арчи. Для лёгкого дня хватит водопада Кегети (30 м, 5 минут от дороги), а если есть силы — сворачивай на тропу к озеру Коль-Тор: 14 км туда-обратно и бирюзовая вода в окружении елей. Держись подальше от края дороги над рекой: летом 2026 г. здесь в реку сорвалась машина с детьми. Опытным джиперам — дорога через перевал Кегети (около 3700 м) в Кочкорскую долину, но только на подготовленном 4×4. Воду бери с собой — из реки пить нельзя из-за скота.</t>
        </is>
      </c>
    </row>
    <row r="39">
      <c r="A39" s="16" t="inlineStr">
        <is>
          <t>see</t>
        </is>
      </c>
      <c r="B39" s="21" t="inlineStr">
        <is>
          <t>Что посмотреть</t>
        </is>
      </c>
      <c r="C39" s="2" t="inlineStr">
        <is>
          <t>Водопад Кегети (~30 м) в нижней части ущелья; озеро Коль-Тор в правом притоке; густые ельники Шренка; горная река Кегети; дорога к перевалу Кегети (3704 м) с видами на главный хребет.</t>
        </is>
      </c>
    </row>
    <row r="40">
      <c r="A40" s="16" t="inlineStr">
        <is>
          <t>skip</t>
        </is>
      </c>
      <c r="B40" s="21" t="inlineStr">
        <is>
          <t>Кому не стоит</t>
        </is>
      </c>
      <c r="C40" s="2" t="inlineStr">
        <is>
          <t>У тебя обычная машина и ты не готов к тряской грунтовке — после ~10 км асфальта дорога ухудшается. Ты уже был у водопада Кегети и Коль-Тора (отдельные карточки) — само ущелье без трека мало что добавит. Ищешь сервис: инфраструктуры почти нет.</t>
        </is>
      </c>
    </row>
    <row r="42" ht="22" customHeight="1">
      <c r="A42" s="16" t="inlineStr">
        <is>
          <t>#section</t>
        </is>
      </c>
      <c r="B42" s="17" t="inlineStr">
        <is>
          <t>Медиа</t>
        </is>
      </c>
      <c r="C42" s="18" t="n"/>
      <c r="D42" s="18" t="n"/>
      <c r="E42" s="18" t="n"/>
      <c r="F42" s="18" t="n"/>
      <c r="G42" s="18" t="n"/>
      <c r="H42" s="18" t="n"/>
    </row>
    <row r="43">
      <c r="A43" s="16" t="inlineStr">
        <is>
          <t>#table:photos</t>
        </is>
      </c>
      <c r="B43" s="22" t="inlineStr">
        <is>
          <t>Фото — 1</t>
        </is>
      </c>
    </row>
    <row r="44">
      <c r="A44" s="16" t="inlineStr">
        <is>
          <t>#keys</t>
        </is>
      </c>
      <c r="C44" s="16" t="inlineStr">
        <is>
          <t>f</t>
        </is>
      </c>
      <c r="D44" s="16" t="inlineStr">
        <is>
          <t>t</t>
        </is>
      </c>
      <c r="E44" s="16" t="inlineStr">
        <is>
          <t>w</t>
        </is>
      </c>
      <c r="F44" s="16" t="inlineStr">
        <is>
          <t>h</t>
        </is>
      </c>
      <c r="G44" s="16" t="inlineStr">
        <is>
          <t>cap</t>
        </is>
      </c>
      <c r="H44" s="16" t="inlineStr">
        <is>
          <t>by</t>
        </is>
      </c>
      <c r="I44" s="16" t="inlineStr">
        <is>
          <t>lic</t>
        </is>
      </c>
      <c r="J44" s="16" t="inlineStr">
        <is>
          <t>page</t>
        </is>
      </c>
    </row>
    <row r="45">
      <c r="A45" s="16" t="inlineStr">
        <is>
          <t>#labels</t>
        </is>
      </c>
      <c r="B45" s="23" t="inlineStr">
        <is>
          <t>№ / строки ниже</t>
        </is>
      </c>
      <c r="C45" s="21" t="inlineStr">
        <is>
          <t>Файл (img/…)</t>
        </is>
      </c>
      <c r="D45" s="21" t="inlineStr">
        <is>
          <t>Миниатюра (img/t_…)</t>
        </is>
      </c>
      <c r="E45" s="21" t="inlineStr">
        <is>
          <t>Ширина</t>
        </is>
      </c>
      <c r="F45" s="21" t="inlineStr">
        <is>
          <t>Высота</t>
        </is>
      </c>
      <c r="G45" s="21" t="inlineStr">
        <is>
          <t>Подпись</t>
        </is>
      </c>
      <c r="H45" s="21" t="inlineStr">
        <is>
          <t>Автор</t>
        </is>
      </c>
      <c r="I45" s="21" t="inlineStr">
        <is>
          <t>Лицензия</t>
        </is>
      </c>
      <c r="J45" s="21" t="inlineStr">
        <is>
          <t>Страница-источник</t>
        </is>
      </c>
    </row>
    <row r="46">
      <c r="B46" s="24" t="n">
        <v>1</v>
      </c>
      <c r="C46" s="20" t="inlineStr">
        <is>
          <t>img/photo-c94d2a4eb37e2d28.jpg</t>
        </is>
      </c>
      <c r="D46" s="20" t="inlineStr">
        <is>
          <t>img/t_photo-c94d2a4eb37e2d28.jpg</t>
        </is>
      </c>
      <c r="E46" s="20" t="n">
        <v>600</v>
      </c>
      <c r="F46" s="20" t="n">
        <v>400</v>
      </c>
      <c r="G46" s="20" t="inlineStr">
        <is>
          <t>Kegeti George</t>
        </is>
      </c>
      <c r="H46" s="20" t="inlineStr">
        <is>
          <t>Guliaim Aiylchy</t>
        </is>
      </c>
      <c r="I46" s="20" t="inlineStr">
        <is>
          <t>CC BY-SA 4.0</t>
        </is>
      </c>
      <c r="J46" s="20" t="inlineStr">
        <is>
          <t>https://commons.wikimedia.org/wiki/File:Kegeti_George.jpg</t>
        </is>
      </c>
    </row>
    <row r="48">
      <c r="A48" s="16" t="inlineStr">
        <is>
          <t>#table:videos</t>
        </is>
      </c>
      <c r="B48" s="22" t="inlineStr">
        <is>
          <t>Видео — 3</t>
        </is>
      </c>
    </row>
    <row r="49">
      <c r="A49" s="16" t="inlineStr">
        <is>
          <t>#keys</t>
        </is>
      </c>
      <c r="C49" s="16" t="inlineStr">
        <is>
          <t>t</t>
        </is>
      </c>
      <c r="D49" s="16" t="inlineStr">
        <is>
          <t>u</t>
        </is>
      </c>
      <c r="E49" s="16" t="inlineStr">
        <is>
          <t>ch</t>
        </is>
      </c>
      <c r="F49" s="16" t="inlineStr">
        <is>
          <t>y</t>
        </is>
      </c>
    </row>
    <row r="50">
      <c r="A50" s="16" t="inlineStr">
        <is>
          <t>#labels</t>
        </is>
      </c>
      <c r="B50" s="23" t="inlineStr">
        <is>
          <t>№ / строки ниже</t>
        </is>
      </c>
      <c r="C50" s="21" t="inlineStr">
        <is>
          <t>Заголовок</t>
        </is>
      </c>
      <c r="D50" s="21" t="inlineStr">
        <is>
          <t>Ссылка</t>
        </is>
      </c>
      <c r="E50" s="21" t="inlineStr">
        <is>
          <t>Канал</t>
        </is>
      </c>
      <c r="F50" s="21" t="inlineStr">
        <is>
          <t>Год</t>
        </is>
      </c>
    </row>
    <row r="51">
      <c r="B51" s="24" t="n">
        <v>1</v>
      </c>
      <c r="C51" s="20" t="inlineStr">
        <is>
          <t>Рай на Земле. Ущелье Кегети. Озеро Коль-Тор. Кыргызстан 2022</t>
        </is>
      </c>
      <c r="D51" s="20" t="inlineStr">
        <is>
          <t>https://www.youtube.com/watch?v=7chk1t_QX8A</t>
        </is>
      </c>
      <c r="E51" s="20" t="inlineStr">
        <is>
          <t>не проверено</t>
        </is>
      </c>
      <c r="F51" s="20" t="inlineStr">
        <is>
          <t>2022</t>
        </is>
      </c>
    </row>
    <row r="52">
      <c r="B52" s="24" t="n">
        <v>2</v>
      </c>
      <c r="C52" s="2" t="inlineStr">
        <is>
          <t>Поход на высокогорное озеро Коль-Тор (Көл-Тор) Кегетинское ущелье</t>
        </is>
      </c>
      <c r="D52" s="20" t="inlineStr">
        <is>
          <t>https://www.youtube.com/watch?v=LFq-xXmpQso</t>
        </is>
      </c>
      <c r="E52" s="20" t="inlineStr">
        <is>
          <t>не проверено</t>
        </is>
      </c>
      <c r="F52" s="20" t="inlineStr">
        <is>
          <t>не проверено</t>
        </is>
      </c>
    </row>
    <row r="53">
      <c r="B53" s="24" t="n">
        <v>3</v>
      </c>
      <c r="C53" s="20" t="inlineStr">
        <is>
          <t>Большой водопад Кегеты</t>
        </is>
      </c>
      <c r="D53" s="20" t="inlineStr">
        <is>
          <t>https://www.youtube.com/watch?v=DRn2_c0OcDM</t>
        </is>
      </c>
      <c r="E53" s="20" t="inlineStr">
        <is>
          <t>не проверено</t>
        </is>
      </c>
      <c r="F53" s="20" t="inlineStr">
        <is>
          <t>не проверено</t>
        </is>
      </c>
    </row>
    <row r="55">
      <c r="A55" s="16" t="inlineStr">
        <is>
          <t>#table:photo_links</t>
        </is>
      </c>
      <c r="B55" s="22" t="inlineStr">
        <is>
          <t>Фото-ссылки (внешние) — 0</t>
        </is>
      </c>
    </row>
    <row r="56">
      <c r="A56" s="16" t="inlineStr">
        <is>
          <t>#keys</t>
        </is>
      </c>
      <c r="C56" s="16" t="inlineStr">
        <is>
          <t>cap</t>
        </is>
      </c>
      <c r="D56" s="16" t="inlineStr">
        <is>
          <t>url</t>
        </is>
      </c>
      <c r="E56" s="16" t="inlineStr">
        <is>
          <t>by</t>
        </is>
      </c>
    </row>
    <row r="57">
      <c r="A57" s="16" t="inlineStr">
        <is>
          <t>#labels</t>
        </is>
      </c>
      <c r="B57" s="23" t="inlineStr">
        <is>
          <t>№ / строки ниже</t>
        </is>
      </c>
      <c r="C57" s="21" t="inlineStr">
        <is>
          <t>Подпись</t>
        </is>
      </c>
      <c r="D57" s="21" t="inlineStr">
        <is>
          <t>Ссылка</t>
        </is>
      </c>
      <c r="E57" s="21" t="inlineStr">
        <is>
          <t>Автор</t>
        </is>
      </c>
    </row>
    <row r="60" ht="22" customHeight="1">
      <c r="A60" s="16" t="inlineStr">
        <is>
          <t>#section</t>
        </is>
      </c>
      <c r="B60" s="17" t="inlineStr">
        <is>
          <t>Дорога</t>
        </is>
      </c>
      <c r="C60" s="18" t="n"/>
      <c r="D60" s="18" t="n"/>
      <c r="E60" s="18" t="n"/>
      <c r="F60" s="18" t="n"/>
      <c r="G60" s="18" t="n"/>
      <c r="H60" s="18" t="n"/>
    </row>
    <row r="61">
      <c r="A61" s="16" t="inlineStr">
        <is>
          <t>how</t>
        </is>
      </c>
      <c r="B61" s="21" t="inlineStr">
        <is>
          <t>Как добраться (кратко)</t>
        </is>
      </c>
      <c r="C61" s="2" t="inlineStr">
        <is>
          <t>Из Бишкека на восток через Красную Речку, Юрьевку, Сын-Таш и Рот-Фронт до села Кегети, далее вверх по ущелью (85 км / 2 ч 15 мин до водопада — hiking.kg). Асфальт ~10 км в ущелье, затем грунт (too.kg). Поворот к Коль-Тору и стоянка — отдельный маршрут.</t>
        </is>
      </c>
    </row>
    <row r="62">
      <c r="A62" s="16" t="inlineStr">
        <is>
          <t>needcar</t>
        </is>
      </c>
      <c r="B62" s="21" t="inlineStr">
        <is>
          <t>Нужна ли машина</t>
        </is>
      </c>
      <c r="C62" s="20" t="inlineStr">
        <is>
          <t>Да: машина, такси или тур. Общественный транспорт в само ущелье не ходит (too.kg); маршрутка — только до села Кегети.</t>
        </is>
      </c>
    </row>
    <row r="63">
      <c r="A63" s="16" t="inlineStr">
        <is>
          <t>self</t>
        </is>
      </c>
      <c r="B63" s="21" t="inlineStr">
        <is>
          <t>Самостоятельно / с гидом</t>
        </is>
      </c>
      <c r="C63" s="20" t="inlineStr">
        <is>
          <t>Да, на машине (лучше с высоким клиренсом): водопад рядом с дорогой, тропа к Коль-Тору популярная. Через перевал — только с опытом и подготовленной машиной.</t>
        </is>
      </c>
    </row>
    <row r="64">
      <c r="A64" s="16" t="inlineStr">
        <is>
          <t>roadtype</t>
        </is>
      </c>
      <c r="B64" s="21" t="inlineStr">
        <is>
          <t>Тип дороги</t>
        </is>
      </c>
      <c r="C64" s="20" t="inlineStr">
        <is>
          <t>Асфальт ~10 км от села в ущелье, дальше каменистая грунтовка («очень тряская в конце» — TripAdvisor); верхний участок и перевал Кегети — только подготовленный 4×4 (too.kg).</t>
        </is>
      </c>
    </row>
    <row r="65">
      <c r="A65" s="16" t="inlineStr">
        <is>
          <t>traveltime</t>
        </is>
      </c>
      <c r="B65" s="21" t="inlineStr">
        <is>
          <t>Время в пути</t>
        </is>
      </c>
      <c r="C65" s="20" t="inlineStr">
        <is>
          <t>Бишкек → водопад Кегети: 85 км, 2 ч 15 мин (hiking.kg); TripAdvisor — ~2 ч. Поход к Коль-Тору — ~14 км туда-обратно, 5–7 ч.</t>
        </is>
      </c>
    </row>
    <row r="66">
      <c r="A66" s="16" t="inlineStr">
        <is>
          <t>transfer</t>
        </is>
      </c>
      <c r="B66" s="21" t="inlineStr">
        <is>
          <t>Трансфер</t>
        </is>
      </c>
      <c r="C66" s="20" t="inlineStr">
        <is>
          <t>Маршрутка до села Кегети — 50 сом (2024, не подтверждено); туры $70–370 (TripAdvisor). Цена такси Бишкек — Кегети не найдена.</t>
        </is>
      </c>
    </row>
    <row r="67">
      <c r="A67" s="16" t="inlineStr">
        <is>
          <t>p_sum</t>
        </is>
      </c>
      <c r="B67" s="21" t="inlineStr">
        <is>
          <t>Дорога: сводка</t>
        </is>
      </c>
      <c r="C67" s="2" t="inlineStr">
        <is>
          <t>Кегеты в 85 км и около 2 ч 15 мин к востоку от Бишкека; ехать через Рот-Фронт до села Кегети. Первые ~10 км в ущелье асфальт, дальше тряская грунтовка, поэтому лучше машина с высоким клиренсом, такси или групповой тур выходного дня (от 690–900 сом, 2025). Маршрутка №303 с Восточного автовокзала довозит только до села. Главные цели — водопад в 5 минутах от дороги и бирюзовое озеро Кёль-Тор (2725 м): 7,5 км и +900 м в одну сторону, 4–7 ч туда-обратно. Ночевать можно в гостевых домах Kegety Tour (≈1500 сом с питанием) или Sun City (Ak-Sai). Ездить нужно осторожно: в июне 2026 г. на узкой дороге над рекой машина упала в реку.</t>
        </is>
      </c>
    </row>
    <row r="68">
      <c r="A68" s="16" t="inlineStr">
        <is>
          <t>#table:routes</t>
        </is>
      </c>
      <c r="B68" s="22" t="inlineStr">
        <is>
          <t>Подъезды — 2</t>
        </is>
      </c>
    </row>
    <row r="69">
      <c r="A69" s="16" t="inlineStr">
        <is>
          <t>#keys</t>
        </is>
      </c>
      <c r="C69" s="16" t="inlineStr">
        <is>
          <t>rec</t>
        </is>
      </c>
      <c r="D69" s="16" t="inlineStr">
        <is>
          <t>title</t>
        </is>
      </c>
      <c r="E69" s="16" t="inlineStr">
        <is>
          <t>from</t>
        </is>
      </c>
      <c r="F69" s="16" t="inlineStr">
        <is>
          <t>route</t>
        </is>
      </c>
      <c r="G69" s="16" t="inlineStr">
        <is>
          <t>km</t>
        </is>
      </c>
      <c r="H69" s="16" t="inlineStr">
        <is>
          <t>time</t>
        </is>
      </c>
      <c r="I69" s="16" t="inlineStr">
        <is>
          <t>surface</t>
        </is>
      </c>
      <c r="J69" s="16" t="inlineStr">
        <is>
          <t>vehicle</t>
        </is>
      </c>
      <c r="K69" s="16" t="inlineStr">
        <is>
          <t>season</t>
        </is>
      </c>
      <c r="L69" s="16" t="inlineStr">
        <is>
          <t>last</t>
        </is>
      </c>
      <c r="M69" s="16" t="inlineStr">
        <is>
          <t>parking_d</t>
        </is>
      </c>
      <c r="N69" s="16" t="inlineStr">
        <is>
          <t>parking_price</t>
        </is>
      </c>
      <c r="O69" s="16" t="inlineStr">
        <is>
          <t>trail_d</t>
        </is>
      </c>
      <c r="P69" s="16" t="inlineStr">
        <is>
          <t>haz</t>
        </is>
      </c>
      <c r="Q69" s="16" t="inlineStr">
        <is>
          <t>src</t>
        </is>
      </c>
      <c r="R69" s="16" t="inlineStr">
        <is>
          <t>hub</t>
        </is>
      </c>
      <c r="S69" s="16" t="inlineStr">
        <is>
          <t>hub_lat</t>
        </is>
      </c>
      <c r="T69" s="16" t="inlineStr">
        <is>
          <t>hub_lon</t>
        </is>
      </c>
      <c r="U69" s="16" t="inlineStr">
        <is>
          <t>rkm</t>
        </is>
      </c>
      <c r="V69" s="16" t="inlineStr">
        <is>
          <t>parking_lat</t>
        </is>
      </c>
      <c r="W69" s="16" t="inlineStr">
        <is>
          <t>parking_lon</t>
        </is>
      </c>
      <c r="X69" s="16" t="inlineStr">
        <is>
          <t>trail_lat</t>
        </is>
      </c>
      <c r="Y69" s="16" t="inlineStr">
        <is>
          <t>trail_lon</t>
        </is>
      </c>
      <c r="Z69" s="16" t="inlineStr">
        <is>
          <t>road</t>
        </is>
      </c>
      <c r="AA69" s="16" t="inlineStr">
        <is>
          <t>has_rt</t>
        </is>
      </c>
    </row>
    <row r="70">
      <c r="A70" s="16" t="inlineStr">
        <is>
          <t>#labels</t>
        </is>
      </c>
      <c r="B70" s="23" t="inlineStr">
        <is>
          <t>№ / строки ниже</t>
        </is>
      </c>
      <c r="C70" s="21" t="inlineStr">
        <is>
          <t>Рекомендован (да/нет)</t>
        </is>
      </c>
      <c r="D70" s="21" t="inlineStr">
        <is>
          <t>Название варианта</t>
        </is>
      </c>
      <c r="E70" s="21" t="inlineStr">
        <is>
          <t>Откуда</t>
        </is>
      </c>
      <c r="F70" s="21" t="inlineStr">
        <is>
          <t>Маршрут</t>
        </is>
      </c>
      <c r="G70" s="21" t="inlineStr">
        <is>
          <t>Км</t>
        </is>
      </c>
      <c r="H70" s="21" t="inlineStr">
        <is>
          <t>Время</t>
        </is>
      </c>
      <c r="I70" s="21" t="inlineStr">
        <is>
          <t>Покрытие</t>
        </is>
      </c>
      <c r="J70" s="21" t="inlineStr">
        <is>
          <t>Машина</t>
        </is>
      </c>
      <c r="K70" s="21" t="inlineStr">
        <is>
          <t>Сезон</t>
        </is>
      </c>
      <c r="L70" s="21" t="inlineStr">
        <is>
          <t>Последние АЗС/магазины</t>
        </is>
      </c>
      <c r="M70" s="21" t="inlineStr">
        <is>
          <t>Парковка</t>
        </is>
      </c>
      <c r="N70" s="21" t="inlineStr">
        <is>
          <t>Парковка: цена</t>
        </is>
      </c>
      <c r="O70" s="21" t="inlineStr">
        <is>
          <t>Тропа от парковки</t>
        </is>
      </c>
      <c r="P70" s="21" t="inlineStr">
        <is>
          <t>Опасности</t>
        </is>
      </c>
      <c r="Q70" s="21" t="inlineStr">
        <is>
          <t>Источник</t>
        </is>
      </c>
      <c r="R70" s="21" t="inlineStr">
        <is>
          <t>Город-старт</t>
        </is>
      </c>
      <c r="S70" s="21" t="inlineStr">
        <is>
          <t>Старт: широта</t>
        </is>
      </c>
      <c r="T70" s="21" t="inlineStr">
        <is>
          <t>Старт: долгота</t>
        </is>
      </c>
      <c r="U70" s="21" t="inlineStr">
        <is>
          <t>Км по графу дорог</t>
        </is>
      </c>
      <c r="V70" s="21" t="inlineStr">
        <is>
          <t>Парковка: широта</t>
        </is>
      </c>
      <c r="W70" s="21" t="inlineStr">
        <is>
          <t>Парковка: долгота</t>
        </is>
      </c>
      <c r="X70" s="21" t="inlineStr">
        <is>
          <t>Тропа: широта</t>
        </is>
      </c>
      <c r="Y70" s="21" t="inlineStr">
        <is>
          <t>Тропа: долгота</t>
        </is>
      </c>
      <c r="Z70" s="21" t="inlineStr">
        <is>
          <t>Геометрия дороги (JSON, генерируется)</t>
        </is>
      </c>
      <c r="AA70" s="21" t="inlineStr">
        <is>
          <t>Есть маршрут на карте (да/нет)</t>
        </is>
      </c>
    </row>
    <row r="71">
      <c r="B71" s="24" t="n">
        <v>1</v>
      </c>
      <c r="C71" s="20" t="inlineStr">
        <is>
          <t>да</t>
        </is>
      </c>
      <c r="D71" s="20" t="inlineStr">
        <is>
          <t>Из Бишкека через Рот-Фронт и село Кегети</t>
        </is>
      </c>
      <c r="E71" s="20" t="inlineStr">
        <is>
          <t>Бишкек (85 км до водопада), Токмок (~20 км)</t>
        </is>
      </c>
      <c r="F71" s="2" t="inlineStr">
        <is>
          <t>Бишкек → Красная Речка → Юрьевка → Сын-Таш → Рот-Фронт → с. Кегети → вверх по ущелью: пост экосбора → юрты и первый водопад → гостевые дома → поворот к урочищу Кёль-Тор (стоянка, старт тропы)</t>
        </is>
      </c>
      <c r="G71" s="20" t="inlineStr">
        <is>
          <t>85 км до водопада (hiking.kg); ущелье ~27 км</t>
        </is>
      </c>
      <c r="H71" s="20" t="inlineStr">
        <is>
          <t>2 ч 15 мин до водопада</t>
        </is>
      </c>
      <c r="I71" s="2" t="inlineStr">
        <is>
          <t>Асфальт до села и ~10 км в ущелье, дальше каменистая грунтовка, «очень тряская в конце». К перевалу Кегети — только подготовленный 4×4</t>
        </is>
      </c>
      <c r="J71" s="20" t="inlineStr">
        <is>
          <t>кроссовер (седан — аккуратно до водопада); выше — 4×4</t>
        </is>
      </c>
      <c r="K71" s="2" t="inlineStr">
        <is>
          <t>Май — октябрь; верхняя часть и перевал — только середина лета</t>
        </is>
      </c>
      <c r="L71" s="2" t="inlineStr">
        <is>
          <t>АЗС, банкоматы и магазины — Токмок, Кант, сёла по трассе; в с. Кегети — сельские магазины. Связь есть только до первого водопада</t>
        </is>
      </c>
      <c r="M71" s="2" t="inlineStr">
        <is>
          <t>У юрт напротив первого водопада и на стоянке у начала тропы на Кёль-Тор (у гостевого дома)</t>
        </is>
      </c>
      <c r="N71" s="2" t="inlineStr">
        <is>
          <t>Экосбор на посту ≈200 сом за легковую машину (hiking.kg, 2024); стоянка отдельно — не найдено</t>
        </is>
      </c>
      <c r="O71" s="2" t="inlineStr">
        <is>
          <t>Урочище Кёль-Тор у гостевого дома (~2200 м): тропа на озеро через еловый лес, 7,5 км, +900 м</t>
        </is>
      </c>
      <c r="P71" s="2" t="inlineStr">
        <is>
          <t>Узкая дорога над рекой: 23.06.2026 у машины отказали тормоза, погибли двое детей (Kaktus). Риск прорыва озера Кёль-Тор: 12.08.2026 МЧС (41 спасатель) поставило сифоны 204 м для сброса воды, мониторинг продолжается. После дождя тропа скользкая</t>
        </is>
      </c>
      <c r="Q71" s="2" t="inlineStr">
        <is>
          <t>https://economist.kg/novosti/2026/08/12/snizhenie-urovnya-vody-kol-tor/</t>
        </is>
      </c>
      <c r="R71" s="20" t="inlineStr">
        <is>
          <t>Бишкек</t>
        </is>
      </c>
      <c r="S71" s="20" t="n">
        <v>42.8746</v>
      </c>
      <c r="T71" s="20" t="n">
        <v>74.5698</v>
      </c>
      <c r="U71" s="20" t="n">
        <v>58</v>
      </c>
      <c r="V71" s="20" t="n"/>
      <c r="W71" s="20" t="n"/>
      <c r="X71" s="20" t="n"/>
      <c r="Y71" s="20" t="n"/>
      <c r="Z71" s="2" t="inlineStr">
        <is>
          <t>[[42.876, 74.536], [42.897, 74.598], [42.876, 74.688], [42.88, 74.812], [42.872, 74.927], [42.876, 75.092], [42.835, 75.167], [42.822, 75.212]]</t>
        </is>
      </c>
      <c r="AA71" s="20" t="inlineStr">
        <is>
          <t>да</t>
        </is>
      </c>
    </row>
    <row r="72">
      <c r="B72" s="24" t="n">
        <v>2</v>
      </c>
      <c r="C72" s="20" t="inlineStr">
        <is>
          <t>нет</t>
        </is>
      </c>
      <c r="D72" s="20" t="inlineStr">
        <is>
          <t>Через перевал Кегети (~3700–3800 м) из Кочкорской долины</t>
        </is>
      </c>
      <c r="E72" s="20" t="inlineStr">
        <is>
          <t>Кочкорка (Чуй) / Кочкорская долина</t>
        </is>
      </c>
      <c r="F72" s="20" t="inlineStr">
        <is>
          <t>Джумгал/Кочкорка → перевал Кегети → вниз по ущелью Кегеты</t>
        </is>
      </c>
      <c r="G72" s="20" t="inlineStr">
        <is>
          <t>не найдено</t>
        </is>
      </c>
      <c r="H72" s="20" t="inlineStr">
        <is>
          <t>1–2 дня</t>
        </is>
      </c>
      <c r="I72" s="2" t="inlineStr">
        <is>
          <t>Только подготовленный 4×4, пешком или на велосипеде; дорога не обслуживается</t>
        </is>
      </c>
      <c r="J72" s="20" t="inlineStr">
        <is>
          <t>4×4 / пешком / велосипед</t>
        </is>
      </c>
      <c r="K72" s="20" t="inlineStr">
        <is>
          <t>Июль — август</t>
        </is>
      </c>
      <c r="L72" s="20" t="inlineStr">
        <is>
          <t>Кочкорка</t>
        </is>
      </c>
      <c r="M72" s="20" t="inlineStr"/>
      <c r="N72" s="20" t="inlineStr"/>
      <c r="O72" s="20" t="inlineStr"/>
      <c r="P72" s="20" t="inlineStr">
        <is>
          <t>Высота ~3700–4000 м, снежники, бездорожье</t>
        </is>
      </c>
      <c r="Q72" s="20" t="inlineStr">
        <is>
          <t>too.kg (данные этапа 1)</t>
        </is>
      </c>
      <c r="R72" s="20" t="inlineStr">
        <is>
          <t>Кочкорка</t>
        </is>
      </c>
      <c r="S72" s="20" t="n">
        <v>42.215</v>
      </c>
      <c r="T72" s="20" t="n">
        <v>75.755</v>
      </c>
      <c r="U72" s="20" t="n">
        <v>160</v>
      </c>
      <c r="V72" s="20" t="n"/>
      <c r="W72" s="20" t="n"/>
      <c r="X72" s="20" t="n"/>
      <c r="Y72" s="20" t="n"/>
      <c r="Z72" s="2" t="inlineStr">
        <is>
          <t>[[42.195, 75.773], [42.199, 75.818], [42.212, 75.847], [42.274, 75.913], [42.278, 75.926], [42.286, 76.091], [42.303, 76.214], [42.311, 76.218], [42.327, 76.214], [42.381, 76.165], [42.41, 76.152], [42.435, 76.157], [42.447, 76.144], [42.468, 76.074], [42.48, 75.959], [42.505, 75.872], [42.525, 75.847], [42.575, 75.818], [42.587, 75.794], [42.6, 75.785], [42.616, 75.785], [42.628, 75.794], [42.661, 75.827], [42.694, 75.802], [42.723, 75.789], [42.748, 75.715], [42.802, 75.616], [42.814, 75.563], [42.806, 75.468], [42.814, 75.435], [42.814, 75.389], [42.822, 75.365], [42.826, 75.266], [42.822, 75.212]]</t>
        </is>
      </c>
      <c r="AA72" s="20" t="inlineStr">
        <is>
          <t>да</t>
        </is>
      </c>
    </row>
    <row r="74">
      <c r="A74" s="16" t="inlineStr">
        <is>
          <t>#table:transport</t>
        </is>
      </c>
      <c r="B74" s="22" t="inlineStr">
        <is>
          <t>Транспорт и туры — 8</t>
        </is>
      </c>
    </row>
    <row r="75">
      <c r="A75" s="16" t="inlineStr">
        <is>
          <t>#keys</t>
        </is>
      </c>
      <c r="C75" s="16" t="inlineStr">
        <is>
          <t>mode</t>
        </is>
      </c>
      <c r="D75" s="16" t="inlineStr">
        <is>
          <t>provider</t>
        </is>
      </c>
      <c r="E75" s="16" t="inlineStr">
        <is>
          <t>from</t>
        </is>
      </c>
      <c r="F75" s="16" t="inlineStr">
        <is>
          <t>details</t>
        </is>
      </c>
      <c r="G75" s="16" t="inlineStr">
        <is>
          <t>price</t>
        </is>
      </c>
      <c r="H75" s="16" t="inlineStr">
        <is>
          <t>year</t>
        </is>
      </c>
      <c r="I75" s="16" t="inlineStr">
        <is>
          <t>contact</t>
        </is>
      </c>
      <c r="J75" s="16" t="inlineStr">
        <is>
          <t>src</t>
        </is>
      </c>
    </row>
    <row r="76">
      <c r="A76" s="16" t="inlineStr">
        <is>
          <t>#labels</t>
        </is>
      </c>
      <c r="B76" s="23" t="inlineStr">
        <is>
          <t>№ / строки ниже</t>
        </is>
      </c>
      <c r="C76" s="21" t="inlineStr">
        <is>
          <t>Вид</t>
        </is>
      </c>
      <c r="D76" s="21" t="inlineStr">
        <is>
          <t>Перевозчик</t>
        </is>
      </c>
      <c r="E76" s="21" t="inlineStr">
        <is>
          <t>Откуда</t>
        </is>
      </c>
      <c r="F76" s="21" t="inlineStr">
        <is>
          <t>Подробно</t>
        </is>
      </c>
      <c r="G76" s="21" t="inlineStr">
        <is>
          <t>Цена</t>
        </is>
      </c>
      <c r="H76" s="21" t="inlineStr">
        <is>
          <t>Год цены</t>
        </is>
      </c>
      <c r="I76" s="21" t="inlineStr">
        <is>
          <t>Контакт</t>
        </is>
      </c>
      <c r="J76" s="21" t="inlineStr">
        <is>
          <t>Источник</t>
        </is>
      </c>
    </row>
    <row r="77">
      <c r="B77" s="24" t="n">
        <v>1</v>
      </c>
      <c r="C77" s="20" t="inlineStr">
        <is>
          <t>маршрутка</t>
        </is>
      </c>
      <c r="D77" s="20" t="inlineStr">
        <is>
          <t>Маршрутка №303</t>
        </is>
      </c>
      <c r="E77" s="20" t="inlineStr">
        <is>
          <t>Восточный автовокзал Бишкека → с. Кегети</t>
        </is>
      </c>
      <c r="F77" s="2" t="inlineStr">
        <is>
          <t>≈2 ч; в ущелье не заходит, от села до водопада ещё ~10–15 км (попутка или пешком)</t>
        </is>
      </c>
      <c r="G77" s="20" t="inlineStr">
        <is>
          <t>≈50 сом (thegonegoat, 2024; не подтверждено)</t>
        </is>
      </c>
      <c r="H77" s="20" t="inlineStr">
        <is>
          <t>2024–2026</t>
        </is>
      </c>
      <c r="I77" s="20" t="inlineStr"/>
      <c r="J77" s="20" t="inlineStr">
        <is>
          <t>данные этапа 1 / «Уже известно»</t>
        </is>
      </c>
    </row>
    <row r="78">
      <c r="B78" s="24" t="n">
        <v>2</v>
      </c>
      <c r="C78" s="20" t="inlineStr">
        <is>
          <t>такси</t>
        </is>
      </c>
      <c r="D78" s="20" t="inlineStr">
        <is>
          <t>Yandex Go / inDrive / такси из Токмока</t>
        </is>
      </c>
      <c r="E78" s="20" t="inlineStr">
        <is>
          <t>Бишкек / Токмок</t>
        </is>
      </c>
      <c r="F78" s="2" t="inlineStr">
        <is>
          <t>Лучше договориться о поездке туда-обратно с ожиданием: связи у водопада почти нет</t>
        </is>
      </c>
      <c r="G78" s="20" t="inlineStr">
        <is>
          <t>не найдено</t>
        </is>
      </c>
      <c r="H78" s="20" t="inlineStr"/>
      <c r="I78" s="20" t="inlineStr"/>
      <c r="J78" s="20" t="inlineStr"/>
    </row>
    <row r="79">
      <c r="B79" s="24" t="n">
        <v>3</v>
      </c>
      <c r="C79" s="20" t="inlineStr">
        <is>
          <t>тур</t>
        </is>
      </c>
      <c r="D79" s="20" t="inlineStr">
        <is>
          <t>GDE.KG Club</t>
        </is>
      </c>
      <c r="E79" s="20" t="inlineStr">
        <is>
          <t>Бишкек</t>
        </is>
      </c>
      <c r="F79" s="20" t="inlineStr">
        <is>
          <t>Групповая экскурсия выходного дня на два водопада Кегеты</t>
        </is>
      </c>
      <c r="G79" s="20" t="inlineStr">
        <is>
          <t>900 сом/чел.</t>
        </is>
      </c>
      <c r="H79" s="20" t="inlineStr">
        <is>
          <t>2025</t>
        </is>
      </c>
      <c r="I79" s="20" t="inlineStr"/>
      <c r="J79" s="2" t="inlineStr">
        <is>
          <t>https://24.kg/obschestvo/327415_turyi_vyihodnogo_dnya_kuda_otpravitsya_vputeshestvie_pokyirgyizstanu/</t>
        </is>
      </c>
    </row>
    <row r="80">
      <c r="B80" s="24" t="n">
        <v>4</v>
      </c>
      <c r="C80" s="20" t="inlineStr">
        <is>
          <t>тур</t>
        </is>
      </c>
      <c r="D80" s="20" t="inlineStr">
        <is>
          <t>Master Tour</t>
        </is>
      </c>
      <c r="E80" s="20" t="inlineStr">
        <is>
          <t>Бишкек</t>
        </is>
      </c>
      <c r="F80" s="2" t="inlineStr">
        <is>
          <t>Групповые туры выходного дня (Кегеты, Белогорка, Иссык-Ата, Чон-Кемин)</t>
        </is>
      </c>
      <c r="G80" s="20" t="inlineStr">
        <is>
          <t>690–3100 сом</t>
        </is>
      </c>
      <c r="H80" s="20" t="inlineStr">
        <is>
          <t>2025</t>
        </is>
      </c>
      <c r="I80" s="20" t="inlineStr"/>
      <c r="J80" s="2" t="inlineStr">
        <is>
          <t>https://24.kg/obschestvo/327415_turyi_vyihodnogo_dnya_kuda_otpravitsya_vputeshestvie_pokyirgyizstanu/</t>
        </is>
      </c>
    </row>
    <row r="81">
      <c r="B81" s="24" t="n">
        <v>5</v>
      </c>
      <c r="C81" s="20" t="inlineStr">
        <is>
          <t>тур</t>
        </is>
      </c>
      <c r="D81" s="20" t="inlineStr">
        <is>
          <t>Expedia «Kol Tor Lake Hike &amp; Burana Tower»</t>
        </is>
      </c>
      <c r="E81" s="20" t="inlineStr">
        <is>
          <t>Бишкек, забор из отеля</t>
        </is>
      </c>
      <c r="F81" s="2" t="inlineStr">
        <is>
          <t>10 ч: Бурана (билет включён) + трек на Кёль-Тор 4–5 ч, обед у озера, гид</t>
        </is>
      </c>
      <c r="G81" s="20" t="inlineStr">
        <is>
          <t>$215/взрослый</t>
        </is>
      </c>
      <c r="H81" s="20" t="inlineStr">
        <is>
          <t>2026</t>
        </is>
      </c>
      <c r="I81" s="20" t="inlineStr"/>
      <c r="J81" s="2" t="inlineStr">
        <is>
          <t>https://www.expedia.com/things-to-do/full-day-tour-in-medieval-burana-tower-and-kegeti-waterfall.a46201591.activity-details</t>
        </is>
      </c>
    </row>
    <row r="82">
      <c r="B82" s="24" t="n">
        <v>6</v>
      </c>
      <c r="C82" s="20" t="inlineStr">
        <is>
          <t>тур</t>
        </is>
      </c>
      <c r="D82" s="20" t="inlineStr">
        <is>
          <t>The BusTravel Kyrgyzstan (Expedia)</t>
        </is>
      </c>
      <c r="E82" s="20" t="inlineStr">
        <is>
          <t>Бишкек</t>
        </is>
      </c>
      <c r="F82" s="2" t="inlineStr">
        <is>
          <t>Однодневный поход на Кёль-Тор: 4,5 ч вверх, 3,5 ч вниз, обед у озера</t>
        </is>
      </c>
      <c r="G82" s="20" t="inlineStr">
        <is>
          <t>≈RM 851 (~$190)</t>
        </is>
      </c>
      <c r="H82" s="20" t="inlineStr">
        <is>
          <t>2026</t>
        </is>
      </c>
      <c r="I82" s="20" t="inlineStr"/>
      <c r="J82" s="2" t="inlineStr">
        <is>
          <t>https://www.expedia.com.my/things-to-do/horseback-riding-experience-in-kyrgyzstan-countryside.a48552196.activity-details</t>
        </is>
      </c>
    </row>
    <row r="83">
      <c r="B83" s="24" t="n">
        <v>7</v>
      </c>
      <c r="C83" s="20" t="inlineStr">
        <is>
          <t>тур</t>
        </is>
      </c>
      <c r="D83" s="20" t="inlineStr">
        <is>
          <t>Tripster «Треккинг к озеру Кель-Тор»</t>
        </is>
      </c>
      <c r="E83" s="20" t="inlineStr">
        <is>
          <t>Бишкек</t>
        </is>
      </c>
      <c r="F83" s="20" t="inlineStr">
        <is>
          <t>10 ч, индивидуально, 1–6 чел.; детям не подходит</t>
        </is>
      </c>
      <c r="G83" s="20" t="inlineStr">
        <is>
          <t>€280 за группу</t>
        </is>
      </c>
      <c r="H83" s="20" t="inlineStr">
        <is>
          <t>2026</t>
        </is>
      </c>
      <c r="I83" s="20" t="inlineStr"/>
      <c r="J83" s="20" t="inlineStr">
        <is>
          <t>https://experience.tripster.ru/experience/28552/</t>
        </is>
      </c>
    </row>
    <row r="84">
      <c r="B84" s="24" t="n">
        <v>8</v>
      </c>
      <c r="C84" s="20" t="inlineStr">
        <is>
          <t>лошадь</t>
        </is>
      </c>
      <c r="D84" s="20" t="inlineStr">
        <is>
          <t>Местные жители / гостевой дом Kegety</t>
        </is>
      </c>
      <c r="E84" s="20" t="inlineStr">
        <is>
          <t>Ущелье</t>
        </is>
      </c>
      <c r="F84" s="2" t="inlineStr">
        <is>
          <t>Лошади у местных владельцев, есть короткие уроки верховой езды</t>
        </is>
      </c>
      <c r="G84" s="20" t="inlineStr">
        <is>
          <t>не найдено</t>
        </is>
      </c>
      <c r="H84" s="20" t="inlineStr"/>
      <c r="I84" s="20" t="inlineStr"/>
      <c r="J84" s="2" t="inlineStr">
        <is>
          <t>https://blueprint.nomadsland.travel/en/before-you-go/kyrgyzstan/places-to-stay/mountain-lodge/guesthouse-kegety</t>
        </is>
      </c>
    </row>
    <row r="87" ht="22" customHeight="1">
      <c r="A87" s="16" t="inlineStr">
        <is>
          <t>#section</t>
        </is>
      </c>
      <c r="B87" s="17" t="inlineStr">
        <is>
          <t>Сезон и что взять</t>
        </is>
      </c>
      <c r="C87" s="18" t="n"/>
      <c r="D87" s="18" t="n"/>
      <c r="E87" s="18" t="n"/>
      <c r="F87" s="18" t="n"/>
      <c r="G87" s="18" t="n"/>
      <c r="H87" s="18" t="n"/>
    </row>
    <row r="88">
      <c r="A88" s="16" t="inlineStr">
        <is>
          <t>when</t>
        </is>
      </c>
      <c r="B88" s="21" t="inlineStr">
        <is>
          <t>Когда ехать (подробно)</t>
        </is>
      </c>
      <c r="C88" s="2" t="inlineStr">
        <is>
          <t>Июнь — сентябрь для походов к Коль-Тору и проезда верхней дороги; водопад доступен с весны до осени. В дождь тропы скользкие (TripAdvisor). Перевал Кегети — только в разгар лета; зимой верхняя часть закрыта снегом (по общему горному режиму, не подтверждено).</t>
        </is>
      </c>
    </row>
    <row r="89">
      <c r="A89" s="16" t="inlineStr">
        <is>
          <t>diff</t>
        </is>
      </c>
      <c r="B89" s="21" t="inlineStr">
        <is>
          <t>Сложность (подробно)</t>
        </is>
      </c>
      <c r="C89" s="2" t="inlineStr">
        <is>
          <t>Водопад — легко (≈200 м и 5 минут от дороги, hiking.kg). Озеро Коль-Тор — средне: ~14 км туда-обратно, несколько часов (TripAdvisor). Перевал Кегети — некатегорийный пешком (Перевал.Space), но на машине — только подготовленный 4×4 и опытный водитель (too.kg).</t>
        </is>
      </c>
    </row>
    <row r="90">
      <c r="A90" s="16" t="inlineStr">
        <is>
          <t>hours</t>
        </is>
      </c>
      <c r="B90" s="21" t="inlineStr">
        <is>
          <t>Часы работы</t>
        </is>
      </c>
      <c r="C90" s="20" t="inlineStr">
        <is>
          <t>Ущелье открыто круглосуточно. На въезде — пост/шлагбаум с экосбором (2024 г.). Постоянного режима работы нет; гостевые дома и юрты — в основном летом.</t>
        </is>
      </c>
    </row>
    <row r="91">
      <c r="A91" s="16" t="inlineStr">
        <is>
          <t>daytime</t>
        </is>
      </c>
      <c r="B91" s="21" t="inlineStr">
        <is>
          <t>Лучшее время суток</t>
        </is>
      </c>
      <c r="C91" s="20" t="inlineStr">
        <is>
          <t>Утро: дорога и тропа к Коль-Тору занимают весь день, а свет на озере лучше до полудня; выезжай из Бишкека к 7–8 утра. У водопада — днём, когда солнце в ущелье (editorial).</t>
        </is>
      </c>
    </row>
    <row r="92">
      <c r="A92" s="16" t="inlineStr">
        <is>
          <t>p_season</t>
        </is>
      </c>
      <c r="B92" s="21" t="inlineStr">
        <is>
          <t>Сезон (подробно)</t>
        </is>
      </c>
      <c r="C92" s="2" t="inlineStr">
        <is>
          <t>Май — июнь: многоводные водопады, грязь на дороге после дождей. Июль — сентябрь: лучшее время для Кёль-Тора, многолюдно в выходные. Август 2026: МЧС снижало уровень Кёль-Тора из-за угрозы прорыва — следить за предупреждениями. Октябрь: золотая осень, холодно на озере. Ноябрь — апрель: верх ущелья в снегу, гостевые дома закрыты</t>
        </is>
      </c>
    </row>
    <row r="93">
      <c r="A93" s="16" t="inlineStr">
        <is>
          <t>bring</t>
        </is>
      </c>
      <c r="B93" s="21" t="inlineStr">
        <is>
          <t>Что взять</t>
        </is>
      </c>
      <c r="C93" s="20" t="inlineStr">
        <is>
          <t>Запас питьевой воды (родников мало, речную воду пить нельзя из-за скота — too.kg), треккинговую обувь (скользко после дождя), дождевик, перекус, наличные для экосбора и юрт, офлайн-карту (связь пропадает после водопада).</t>
        </is>
      </c>
    </row>
    <row r="95" ht="22" customHeight="1">
      <c r="A95" s="16" t="inlineStr">
        <is>
          <t>#section</t>
        </is>
      </c>
      <c r="B95" s="17" t="inlineStr">
        <is>
          <t>Важно</t>
        </is>
      </c>
      <c r="C95" s="18" t="n"/>
      <c r="D95" s="18" t="n"/>
      <c r="E95" s="18" t="n"/>
      <c r="F95" s="18" t="n"/>
      <c r="G95" s="18" t="n"/>
      <c r="H95" s="18" t="n"/>
    </row>
    <row r="96">
      <c r="A96" s="16" t="inlineStr">
        <is>
          <t>warn</t>
        </is>
      </c>
      <c r="B96" s="21" t="inlineStr">
        <is>
          <t>Важно / предупреждения</t>
        </is>
      </c>
      <c r="C96" s="2" t="inlineStr">
        <is>
          <t>Узкая дорога над рекой: 23.06.2026 у машины отказали тормоза, она упала в реку — погибли двое детей (Kaktus.media, Vesti.kg). Ездить медленно, на исправной машине. Озеро Коль-Тор в августе 2026 г. было под угрозой перелива — МЧС установило сифоны 204 м (Gazeta.kg 12.08.2026); следи за предупреждениями о селях. Верхняя дорога — только 4×4. Речную воду не пить.</t>
        </is>
      </c>
    </row>
    <row r="97">
      <c r="A97" s="16" t="inlineStr">
        <is>
          <t>entry</t>
        </is>
      </c>
      <c r="B97" s="21" t="inlineStr">
        <is>
          <t>Вход (подробно)</t>
        </is>
      </c>
      <c r="C97" s="20" t="inlineStr">
        <is>
          <t>Экосбор около 200 сом за легковой автомобиль на посту Кегети (hiking.kg, 2024). Актуальный тариф 2026 г. не подтверждён.</t>
        </is>
      </c>
    </row>
    <row r="98">
      <c r="A98" s="16" t="inlineStr">
        <is>
          <t>net</t>
        </is>
      </c>
      <c r="B98" s="21" t="inlineStr">
        <is>
          <t>Связь (подробно)</t>
        </is>
      </c>
      <c r="C98" s="20" t="inlineStr">
        <is>
          <t>Сигнал есть только в нижней части ущелья до первого водопада, выше — нестабилен (too.kg). Оператор не уточнён.</t>
        </is>
      </c>
    </row>
    <row r="99">
      <c r="A99" s="16" t="inlineStr">
        <is>
          <t>p_permits</t>
        </is>
      </c>
      <c r="B99" s="21" t="inlineStr">
        <is>
          <t>Разрешения</t>
        </is>
      </c>
      <c r="C99" s="2" t="inlineStr">
        <is>
          <t>Пропуск не нужен. На въезде в ущелье пост/шлагбаум с экосбором ≈200 сом за легковой автомобиль (hiking.kg, 2024); тариф 2026 г. не подтверждён</t>
        </is>
      </c>
    </row>
    <row r="100">
      <c r="A100" s="16" t="inlineStr">
        <is>
          <t>p_access</t>
        </is>
      </c>
      <c r="B100" s="21" t="inlineStr">
        <is>
          <t>Доступность (дети, пожилые…)</t>
        </is>
      </c>
      <c r="C100" s="2" t="inlineStr">
        <is>
          <t>Водопад — для всех, включая детей и пожилых (5 минут от дороги, но дорога тряская). Кёль-Тор — только для подготовленных; Tripster: детям не подходит. Коляска — только у юрт. Собаки — возможно, но на пастбищах пастушьи собаки</t>
        </is>
      </c>
    </row>
    <row r="102" ht="22" customHeight="1">
      <c r="A102" s="16" t="inlineStr">
        <is>
          <t>#section</t>
        </is>
      </c>
      <c r="B102" s="17" t="inlineStr">
        <is>
          <t>Ночлег и еда</t>
        </is>
      </c>
      <c r="C102" s="18" t="n"/>
      <c r="D102" s="18" t="n"/>
      <c r="E102" s="18" t="n"/>
      <c r="F102" s="18" t="n"/>
      <c r="G102" s="18" t="n"/>
      <c r="H102" s="18" t="n"/>
    </row>
    <row r="103">
      <c r="A103" s="16" t="inlineStr">
        <is>
          <t>stay</t>
        </is>
      </c>
      <c r="B103" s="21" t="inlineStr">
        <is>
          <t>Ночлег (кратко)</t>
        </is>
      </c>
      <c r="C103" s="2" t="inlineStr">
        <is>
          <t>Юрты с питанием напротив первого водопада; небольшая гостиница за первым шлагбаумом; гостевой дом в урочище Коль-Тор (too.kg); Kegety Tour guesthouse — 1500 сом/чел. с трёхразовым питанием (asia-hikes, по данным группы 6). Немного мест для палаток между первым и вторым водопадами.</t>
        </is>
      </c>
    </row>
    <row r="104">
      <c r="A104" s="16" t="inlineStr">
        <is>
          <t>food</t>
        </is>
      </c>
      <c r="B104" s="21" t="inlineStr">
        <is>
          <t>Еда (кратко)</t>
        </is>
      </c>
      <c r="C104" s="2" t="inlineStr">
        <is>
          <t>Обед в юртах у первого водопада (кыргызская кухня, кумыс летом — по too.kg юрты кормят гостей); в гостевом доме Коль-Тор — полное питание. Конкретные меню и цены не подтверждены.</t>
        </is>
      </c>
    </row>
    <row r="105">
      <c r="A105" s="16" t="inlineStr">
        <is>
          <t>#table:stays</t>
        </is>
      </c>
      <c r="B105" s="22" t="inlineStr">
        <is>
          <t>Ночлег — 5</t>
        </is>
      </c>
    </row>
    <row r="106">
      <c r="A106" s="16" t="inlineStr">
        <is>
          <t>#keys</t>
        </is>
      </c>
      <c r="C106" s="16" t="inlineStr">
        <is>
          <t>name</t>
        </is>
      </c>
      <c r="D106" s="16" t="inlineStr">
        <is>
          <t>type</t>
        </is>
      </c>
      <c r="E106" s="16" t="inlineStr">
        <is>
          <t>where</t>
        </is>
      </c>
      <c r="F106" s="16" t="inlineStr">
        <is>
          <t>season</t>
        </is>
      </c>
      <c r="G106" s="16" t="inlineStr">
        <is>
          <t>price</t>
        </is>
      </c>
      <c r="H106" s="16" t="inlineStr">
        <is>
          <t>year</t>
        </is>
      </c>
      <c r="I106" s="16" t="inlineStr">
        <is>
          <t>contact</t>
        </is>
      </c>
      <c r="J106" s="16" t="inlineStr">
        <is>
          <t>src</t>
        </is>
      </c>
    </row>
    <row r="107">
      <c r="A107" s="16" t="inlineStr">
        <is>
          <t>#labels</t>
        </is>
      </c>
      <c r="B107" s="23" t="inlineStr">
        <is>
          <t>№ / строки ниже</t>
        </is>
      </c>
      <c r="C107" s="21" t="inlineStr">
        <is>
          <t>Название</t>
        </is>
      </c>
      <c r="D107" s="21" t="inlineStr">
        <is>
          <t>Тип</t>
        </is>
      </c>
      <c r="E107" s="21" t="inlineStr">
        <is>
          <t>Где</t>
        </is>
      </c>
      <c r="F107" s="21" t="inlineStr">
        <is>
          <t>Сезон</t>
        </is>
      </c>
      <c r="G107" s="21" t="inlineStr">
        <is>
          <t>Цена</t>
        </is>
      </c>
      <c r="H107" s="21" t="inlineStr">
        <is>
          <t>Год цены</t>
        </is>
      </c>
      <c r="I107" s="21" t="inlineStr">
        <is>
          <t>Контакт</t>
        </is>
      </c>
      <c r="J107" s="21" t="inlineStr">
        <is>
          <t>Источник</t>
        </is>
      </c>
    </row>
    <row r="108">
      <c r="B108" s="24" t="n">
        <v>1</v>
      </c>
      <c r="C108" s="20" t="inlineStr">
        <is>
          <t>Kegety Tour guesthouse</t>
        </is>
      </c>
      <c r="D108" s="20" t="inlineStr">
        <is>
          <t>гостевой дом</t>
        </is>
      </c>
      <c r="E108" s="20" t="inlineStr">
        <is>
          <t>ущелье Кегеты</t>
        </is>
      </c>
      <c r="F108" s="20" t="inlineStr">
        <is>
          <t>лето</t>
        </is>
      </c>
      <c r="G108" s="20" t="inlineStr">
        <is>
          <t>≈1500 сом/чел. с трёхразовым питанием</t>
        </is>
      </c>
      <c r="H108" s="20" t="inlineStr">
        <is>
          <t>2024–2025</t>
        </is>
      </c>
      <c r="I108" s="20" t="inlineStr"/>
      <c r="J108" s="20" t="inlineStr">
        <is>
          <t>asia-hikes (данные этапа 1)</t>
        </is>
      </c>
    </row>
    <row r="109">
      <c r="B109" s="24" t="n">
        <v>2</v>
      </c>
      <c r="C109" s="20" t="inlineStr">
        <is>
          <t>Guesthouse Kegety (Nomad's Land)</t>
        </is>
      </c>
      <c r="D109" s="20" t="inlineStr">
        <is>
          <t>гостевой дом</t>
        </is>
      </c>
      <c r="E109" s="20" t="inlineStr">
        <is>
          <t>у начала ущелья Кёль-Тор</t>
        </is>
      </c>
      <c r="F109" s="20" t="inlineStr">
        <is>
          <t>лето</t>
        </is>
      </c>
      <c r="G109" s="20" t="inlineStr">
        <is>
          <t>по запросу</t>
        </is>
      </c>
      <c r="H109" s="20" t="inlineStr">
        <is>
          <t>2026</t>
        </is>
      </c>
      <c r="I109" s="20" t="inlineStr">
        <is>
          <t>бронь через nomadsland.travel</t>
        </is>
      </c>
      <c r="J109" s="2" t="inlineStr">
        <is>
          <t>https://blueprint.nomadsland.travel/en/before-you-go/kyrgyzstan/places-to-stay/mountain-lodge/guesthouse-kegety</t>
        </is>
      </c>
    </row>
    <row r="110">
      <c r="B110" s="24" t="n">
        <v>3</v>
      </c>
      <c r="C110" s="20" t="inlineStr">
        <is>
          <t>Sun City Kegety</t>
        </is>
      </c>
      <c r="D110" s="20" t="inlineStr">
        <is>
          <t>база отдыха</t>
        </is>
      </c>
      <c r="E110" s="20" t="inlineStr">
        <is>
          <t>верхняя часть ущелья, ~2200 м</t>
        </is>
      </c>
      <c r="F110" s="20" t="inlineStr">
        <is>
          <t>лето</t>
        </is>
      </c>
      <c r="G110" s="20" t="inlineStr">
        <is>
          <t>не опубликовано; трёхразовое питание</t>
        </is>
      </c>
      <c r="H110" s="20" t="inlineStr"/>
      <c r="I110" s="2" t="inlineStr">
        <is>
          <t>Ak-Sai Travel: +996 312 90 16 16, +996 312 90 93 56, info@ak-sai.com</t>
        </is>
      </c>
      <c r="J110" s="2" t="inlineStr">
        <is>
          <t>https://ak-sai.com/novoe-predlojenieyshelyie-kegety-ozero-kel-tor-i-gostevoi-dom-sun-city/</t>
        </is>
      </c>
    </row>
    <row r="111">
      <c r="B111" s="24" t="n">
        <v>4</v>
      </c>
      <c r="C111" s="20" t="inlineStr">
        <is>
          <t>Юрты напротив первого водопада</t>
        </is>
      </c>
      <c r="D111" s="20" t="inlineStr">
        <is>
          <t>юрты</t>
        </is>
      </c>
      <c r="E111" s="20" t="inlineStr">
        <is>
          <t>у водопада</t>
        </is>
      </c>
      <c r="F111" s="20" t="inlineStr">
        <is>
          <t>лето</t>
        </is>
      </c>
      <c r="G111" s="20" t="inlineStr">
        <is>
          <t>не найдено</t>
        </is>
      </c>
      <c r="H111" s="20" t="inlineStr"/>
      <c r="I111" s="20" t="inlineStr"/>
      <c r="J111" s="20" t="inlineStr">
        <is>
          <t>too.kg (данные этапа 1)</t>
        </is>
      </c>
    </row>
    <row r="112">
      <c r="B112" s="24" t="n">
        <v>5</v>
      </c>
      <c r="C112" s="20" t="inlineStr">
        <is>
          <t>Токмок / Бишкек</t>
        </is>
      </c>
      <c r="D112" s="20" t="inlineStr">
        <is>
          <t>город</t>
        </is>
      </c>
      <c r="E112" s="20" t="inlineStr">
        <is>
          <t>20 км / 85 км</t>
        </is>
      </c>
      <c r="F112" s="20" t="inlineStr">
        <is>
          <t>круглый год</t>
        </is>
      </c>
      <c r="G112" s="20" t="inlineStr"/>
      <c r="H112" s="20" t="inlineStr"/>
      <c r="I112" s="20" t="inlineStr"/>
      <c r="J112" s="20" t="inlineStr"/>
    </row>
    <row r="114">
      <c r="A114" s="16" t="inlineStr">
        <is>
          <t>#table:food</t>
        </is>
      </c>
      <c r="B114" s="22" t="inlineStr">
        <is>
          <t>Еда — 3</t>
        </is>
      </c>
    </row>
    <row r="115">
      <c r="A115" s="16" t="inlineStr">
        <is>
          <t>#keys</t>
        </is>
      </c>
      <c r="C115" s="16" t="inlineStr">
        <is>
          <t>name</t>
        </is>
      </c>
      <c r="D115" s="16" t="inlineStr">
        <is>
          <t>where</t>
        </is>
      </c>
      <c r="E115" s="16" t="inlineStr">
        <is>
          <t>details</t>
        </is>
      </c>
      <c r="F115" s="16" t="inlineStr">
        <is>
          <t>src</t>
        </is>
      </c>
    </row>
    <row r="116">
      <c r="A116" s="16" t="inlineStr">
        <is>
          <t>#labels</t>
        </is>
      </c>
      <c r="B116" s="23" t="inlineStr">
        <is>
          <t>№ / строки ниже</t>
        </is>
      </c>
      <c r="C116" s="21" t="inlineStr">
        <is>
          <t>Название</t>
        </is>
      </c>
      <c r="D116" s="21" t="inlineStr">
        <is>
          <t>Где</t>
        </is>
      </c>
      <c r="E116" s="21" t="inlineStr">
        <is>
          <t>Подробно</t>
        </is>
      </c>
      <c r="F116" s="21" t="inlineStr">
        <is>
          <t>Источник</t>
        </is>
      </c>
    </row>
    <row r="117">
      <c r="B117" s="24" t="n">
        <v>1</v>
      </c>
      <c r="C117" s="20" t="inlineStr">
        <is>
          <t>Юрты у первого водопада</t>
        </is>
      </c>
      <c r="D117" s="20" t="inlineStr">
        <is>
          <t>у водопада</t>
        </is>
      </c>
      <c r="E117" s="20" t="inlineStr">
        <is>
          <t>Кыргызская кухня, кумыс летом</t>
        </is>
      </c>
      <c r="F117" s="20" t="inlineStr">
        <is>
          <t>too.kg (данные этапа 1)</t>
        </is>
      </c>
    </row>
    <row r="118">
      <c r="B118" s="24" t="n">
        <v>2</v>
      </c>
      <c r="C118" s="20" t="inlineStr">
        <is>
          <t>Торговля у озера Кёль-Тор</t>
        </is>
      </c>
      <c r="D118" s="20" t="inlineStr">
        <is>
          <t>у озера</t>
        </is>
      </c>
      <c r="E118" s="20" t="inlineStr">
        <is>
          <t>Продают чай, лепёшки, кукурузу (отзыв на Tripster)</t>
        </is>
      </c>
      <c r="F118" s="20" t="inlineStr">
        <is>
          <t>https://experience.tripster.ru/experience/28552/</t>
        </is>
      </c>
    </row>
    <row r="119">
      <c r="B119" s="24" t="n">
        <v>3</v>
      </c>
      <c r="C119" s="20" t="inlineStr">
        <is>
          <t>Гостевые дома</t>
        </is>
      </c>
      <c r="D119" s="20" t="inlineStr">
        <is>
          <t>ущелье</t>
        </is>
      </c>
      <c r="E119" s="20" t="inlineStr">
        <is>
          <t>Полное питание для гостей</t>
        </is>
      </c>
      <c r="F119" s="2" t="inlineStr">
        <is>
          <t>https://ak-sai.com/novoe-predlojenieyshelyie-kegety-ozero-kel-tor-i-gostevoi-dom-sun-city/</t>
        </is>
      </c>
    </row>
    <row r="122" ht="22" customHeight="1">
      <c r="A122" s="16" t="inlineStr">
        <is>
          <t>#section</t>
        </is>
      </c>
      <c r="B122" s="17" t="inlineStr">
        <is>
          <t>На месте</t>
        </is>
      </c>
      <c r="C122" s="18" t="n"/>
      <c r="D122" s="18" t="n"/>
      <c r="E122" s="18" t="n"/>
      <c r="F122" s="18" t="n"/>
      <c r="G122" s="18" t="n"/>
      <c r="H122" s="18" t="n"/>
    </row>
    <row r="123">
      <c r="A123" s="16" t="inlineStr">
        <is>
          <t>camping</t>
        </is>
      </c>
      <c r="B123" s="21" t="inlineStr">
        <is>
          <t>Кемпинг</t>
        </is>
      </c>
      <c r="C123" s="20" t="inlineStr">
        <is>
          <t>Палатки — на нескольких полянах между первым и вторым водопадами (too.kg) и у озера Кёль-Тор. Речную воду не пить</t>
        </is>
      </c>
    </row>
    <row r="124">
      <c r="A124" s="16" t="inlineStr">
        <is>
          <t>photo_spots</t>
        </is>
      </c>
      <c r="B124" s="21" t="inlineStr">
        <is>
          <t>Точки для фото</t>
        </is>
      </c>
      <c r="C124" s="20" t="inlineStr">
        <is>
          <t>Водопад Кегети, бирюзовое озеро Кёль-Тор с морены над ним (лучше до полудня), еловый лес на тропе</t>
        </is>
      </c>
    </row>
    <row r="125">
      <c r="A125" s="16" t="inlineStr">
        <is>
          <t>#table:hikes</t>
        </is>
      </c>
      <c r="B125" s="22" t="inlineStr">
        <is>
          <t>Тропы — 3</t>
        </is>
      </c>
    </row>
    <row r="126">
      <c r="A126" s="16" t="inlineStr">
        <is>
          <t>#keys</t>
        </is>
      </c>
      <c r="C126" s="16" t="inlineStr">
        <is>
          <t>name</t>
        </is>
      </c>
      <c r="D126" s="16" t="inlineStr">
        <is>
          <t>route</t>
        </is>
      </c>
      <c r="E126" s="16" t="inlineStr">
        <is>
          <t>km</t>
        </is>
      </c>
      <c r="F126" s="16" t="inlineStr">
        <is>
          <t>gain_m</t>
        </is>
      </c>
      <c r="G126" s="16" t="inlineStr">
        <is>
          <t>time</t>
        </is>
      </c>
      <c r="H126" s="16" t="inlineStr">
        <is>
          <t>difficulty</t>
        </is>
      </c>
      <c r="I126" s="16" t="inlineStr">
        <is>
          <t>marked</t>
        </is>
      </c>
      <c r="J126" s="16" t="inlineStr">
        <is>
          <t>track</t>
        </is>
      </c>
      <c r="K126" s="16" t="inlineStr">
        <is>
          <t>src</t>
        </is>
      </c>
    </row>
    <row r="127">
      <c r="A127" s="16" t="inlineStr">
        <is>
          <t>#labels</t>
        </is>
      </c>
      <c r="B127" s="23" t="inlineStr">
        <is>
          <t>№ / строки ниже</t>
        </is>
      </c>
      <c r="C127" s="21" t="inlineStr">
        <is>
          <t>Название</t>
        </is>
      </c>
      <c r="D127" s="21" t="inlineStr">
        <is>
          <t>Маршрут</t>
        </is>
      </c>
      <c r="E127" s="21" t="inlineStr">
        <is>
          <t>Км</t>
        </is>
      </c>
      <c r="F127" s="21" t="inlineStr">
        <is>
          <t>Набор, м</t>
        </is>
      </c>
      <c r="G127" s="21" t="inlineStr">
        <is>
          <t>Время</t>
        </is>
      </c>
      <c r="H127" s="21" t="inlineStr">
        <is>
          <t>Сложность</t>
        </is>
      </c>
      <c r="I127" s="21" t="inlineStr">
        <is>
          <t>Маркировка</t>
        </is>
      </c>
      <c r="J127" s="21" t="inlineStr">
        <is>
          <t>Трек (ссылка)</t>
        </is>
      </c>
      <c r="K127" s="21" t="inlineStr">
        <is>
          <t>Источник</t>
        </is>
      </c>
    </row>
    <row r="128">
      <c r="B128" s="24" t="n">
        <v>1</v>
      </c>
      <c r="C128" s="20" t="inlineStr">
        <is>
          <t>Водопад Кегети (первый)</t>
        </is>
      </c>
      <c r="D128" s="20" t="inlineStr">
        <is>
          <t>от дороги/юрт к водопаду ~20–30 м</t>
        </is>
      </c>
      <c r="E128" s="20" t="inlineStr">
        <is>
          <t>≈0,2</t>
        </is>
      </c>
      <c r="F128" s="20" t="inlineStr">
        <is>
          <t>минимальный</t>
        </is>
      </c>
      <c r="G128" s="20" t="inlineStr">
        <is>
          <t>5 мин</t>
        </is>
      </c>
      <c r="H128" s="20" t="inlineStr">
        <is>
          <t>лёгкая</t>
        </is>
      </c>
      <c r="I128" s="20" t="inlineStr">
        <is>
          <t>нет</t>
        </is>
      </c>
      <c r="J128" s="20" t="inlineStr"/>
      <c r="K128" s="20" t="inlineStr">
        <is>
          <t>hiking.kg (данные этапа 1)</t>
        </is>
      </c>
    </row>
    <row r="129">
      <c r="B129" s="24" t="n">
        <v>2</v>
      </c>
      <c r="C129" s="20" t="inlineStr">
        <is>
          <t>Озеро Кёль-Тор (2725 м)</t>
        </is>
      </c>
      <c r="D129" s="2" t="inlineStr">
        <is>
          <t>урочище Кёль-Тор (гостевой дом, ~2200 м) → еловый лес → морена → озеро</t>
        </is>
      </c>
      <c r="E129" s="20" t="inlineStr">
        <is>
          <t>7,5 в одну сторону (Ak-Sai); по другим данным до 10</t>
        </is>
      </c>
      <c r="F129" s="20" t="inlineStr">
        <is>
          <t>+900</t>
        </is>
      </c>
      <c r="G129" s="20" t="inlineStr">
        <is>
          <t>2–4,5 ч вверх, 1,5–3,5 ч вниз</t>
        </is>
      </c>
      <c r="H129" s="20" t="inlineStr">
        <is>
          <t>средняя–высокая, крутые участки, нужны палки</t>
        </is>
      </c>
      <c r="I129" s="20" t="inlineStr">
        <is>
          <t>нет, тропа натоптана</t>
        </is>
      </c>
      <c r="J129" s="20" t="inlineStr"/>
      <c r="K129" s="2" t="inlineStr">
        <is>
          <t>https://ak-sai.com/novoe-predlojenieyshelyie-kegety-ozero-kel-tor-i-gostevoi-dom-sun-city/</t>
        </is>
      </c>
    </row>
    <row r="130">
      <c r="B130" s="24" t="n">
        <v>3</v>
      </c>
      <c r="C130" s="20" t="inlineStr">
        <is>
          <t>Перевал Кегети</t>
        </is>
      </c>
      <c r="D130" s="20" t="inlineStr">
        <is>
          <t>вверх по ущелью к перевалу ~3700–3800 м</t>
        </is>
      </c>
      <c r="E130" s="20" t="inlineStr">
        <is>
          <t>не найдено</t>
        </is>
      </c>
      <c r="F130" s="20" t="inlineStr"/>
      <c r="G130" s="20" t="inlineStr">
        <is>
          <t>многодневно</t>
        </is>
      </c>
      <c r="H130" s="20" t="inlineStr">
        <is>
          <t>н/к пешком</t>
        </is>
      </c>
      <c r="I130" s="20" t="inlineStr">
        <is>
          <t>нет</t>
        </is>
      </c>
      <c r="J130" s="20" t="inlineStr"/>
      <c r="K130" s="20" t="inlineStr">
        <is>
          <t>Перевал.Space (данные этапа 1)</t>
        </is>
      </c>
    </row>
    <row r="132">
      <c r="A132" s="16" t="inlineStr">
        <is>
          <t>#table:horses</t>
        </is>
      </c>
      <c r="B132" s="22" t="inlineStr">
        <is>
          <t>Конные прогулки — 1</t>
        </is>
      </c>
    </row>
    <row r="133">
      <c r="A133" s="16" t="inlineStr">
        <is>
          <t>#keys</t>
        </is>
      </c>
      <c r="C133" s="16" t="inlineStr">
        <is>
          <t>where</t>
        </is>
      </c>
      <c r="D133" s="16" t="inlineStr">
        <is>
          <t>price</t>
        </is>
      </c>
      <c r="E133" s="16" t="inlineStr">
        <is>
          <t>guide</t>
        </is>
      </c>
      <c r="F133" s="16" t="inlineStr">
        <is>
          <t>notes</t>
        </is>
      </c>
      <c r="G133" s="16" t="inlineStr">
        <is>
          <t>src</t>
        </is>
      </c>
    </row>
    <row r="134">
      <c r="A134" s="16" t="inlineStr">
        <is>
          <t>#labels</t>
        </is>
      </c>
      <c r="B134" s="23" t="inlineStr">
        <is>
          <t>№ / строки ниже</t>
        </is>
      </c>
      <c r="C134" s="21" t="inlineStr">
        <is>
          <t>Где</t>
        </is>
      </c>
      <c r="D134" s="21" t="inlineStr">
        <is>
          <t>Цена</t>
        </is>
      </c>
      <c r="E134" s="21" t="inlineStr">
        <is>
          <t>Гид</t>
        </is>
      </c>
      <c r="F134" s="21" t="inlineStr">
        <is>
          <t>Заметки</t>
        </is>
      </c>
      <c r="G134" s="21" t="inlineStr">
        <is>
          <t>Источник</t>
        </is>
      </c>
    </row>
    <row r="135">
      <c r="B135" s="24" t="n">
        <v>1</v>
      </c>
      <c r="C135" s="2" t="inlineStr">
        <is>
          <t>У местных жителей и гостевого дома Kegety; конные туры к Кёль-Тору — Sun City (Ak-Sai)</t>
        </is>
      </c>
      <c r="D135" s="20" t="inlineStr">
        <is>
          <t>не найдено</t>
        </is>
      </c>
      <c r="E135" s="20" t="inlineStr"/>
      <c r="F135" s="20" t="inlineStr">
        <is>
          <t>Местные охотно дают короткие уроки верховой езды</t>
        </is>
      </c>
      <c r="G135" s="2" t="inlineStr">
        <is>
          <t>https://eurasia.travel/kyrgyzstan/nature/gorges-canyons/kegeti-gorge/</t>
        </is>
      </c>
    </row>
    <row r="137">
      <c r="A137" s="16" t="inlineStr">
        <is>
          <t>#table:activities</t>
        </is>
      </c>
      <c r="B137" s="22" t="inlineStr">
        <is>
          <t>Активности на месте — 2</t>
        </is>
      </c>
    </row>
    <row r="138">
      <c r="A138" s="16" t="inlineStr">
        <is>
          <t>#keys</t>
        </is>
      </c>
      <c r="C138" s="16" t="inlineStr">
        <is>
          <t>activity</t>
        </is>
      </c>
      <c r="D138" s="16" t="inlineStr">
        <is>
          <t>details</t>
        </is>
      </c>
      <c r="E138" s="16" t="inlineStr">
        <is>
          <t>price</t>
        </is>
      </c>
      <c r="F138" s="16" t="inlineStr">
        <is>
          <t>src</t>
        </is>
      </c>
    </row>
    <row r="139">
      <c r="A139" s="16" t="inlineStr">
        <is>
          <t>#labels</t>
        </is>
      </c>
      <c r="B139" s="23" t="inlineStr">
        <is>
          <t>№ / строки ниже</t>
        </is>
      </c>
      <c r="C139" s="21" t="inlineStr">
        <is>
          <t>Активность</t>
        </is>
      </c>
      <c r="D139" s="21" t="inlineStr">
        <is>
          <t>Подробно</t>
        </is>
      </c>
      <c r="E139" s="21" t="inlineStr">
        <is>
          <t>Цена</t>
        </is>
      </c>
      <c r="F139" s="21" t="inlineStr">
        <is>
          <t>Источник</t>
        </is>
      </c>
    </row>
    <row r="140">
      <c r="B140" s="24" t="n">
        <v>1</v>
      </c>
      <c r="C140" s="20" t="inlineStr">
        <is>
          <t>Скайраннинг, велосипед, джиппинг через перевал</t>
        </is>
      </c>
      <c r="D140" s="2" t="inlineStr">
        <is>
          <t>Ущелье ~27 км; велотуристы и джиперы ездят через перевал в Кочкорку</t>
        </is>
      </c>
      <c r="E140" s="20" t="inlineStr"/>
      <c r="F140" s="2" t="inlineStr">
        <is>
          <t>https://eurasia.travel/kyrgyzstan/nature/gorges-canyons/kegeti-gorge/</t>
        </is>
      </c>
    </row>
    <row r="141">
      <c r="B141" s="24" t="n">
        <v>2</v>
      </c>
      <c r="C141" s="20" t="inlineStr">
        <is>
          <t>Купание</t>
        </is>
      </c>
      <c r="D141" s="2" t="inlineStr">
        <is>
          <t>Сезонный открытый бассейн в гостевом доме Kegety; в озере Кёль-Тор вода ледяная</t>
        </is>
      </c>
      <c r="E141" s="20" t="inlineStr"/>
      <c r="F141" s="2" t="inlineStr">
        <is>
          <t>https://blueprint.nomadsland.travel/en/before-you-go/kyrgyzstan/places-to-stay/mountain-lodge/guesthouse-kegety</t>
        </is>
      </c>
    </row>
    <row r="143">
      <c r="A143" s="16" t="inlineStr">
        <is>
          <t>#table:rent</t>
        </is>
      </c>
      <c r="B143" s="22" t="inlineStr">
        <is>
          <t>Прокат — 1</t>
        </is>
      </c>
    </row>
    <row r="144">
      <c r="A144" s="16" t="inlineStr">
        <is>
          <t>#keys</t>
        </is>
      </c>
      <c r="C144" s="16" t="inlineStr">
        <is>
          <t>what</t>
        </is>
      </c>
      <c r="D144" s="16" t="inlineStr">
        <is>
          <t>where</t>
        </is>
      </c>
      <c r="E144" s="16" t="inlineStr">
        <is>
          <t>price</t>
        </is>
      </c>
      <c r="F144" s="16" t="inlineStr">
        <is>
          <t>src</t>
        </is>
      </c>
    </row>
    <row r="145">
      <c r="A145" s="16" t="inlineStr">
        <is>
          <t>#labels</t>
        </is>
      </c>
      <c r="B145" s="23" t="inlineStr">
        <is>
          <t>№ / строки ниже</t>
        </is>
      </c>
      <c r="C145" s="21" t="inlineStr">
        <is>
          <t>Что</t>
        </is>
      </c>
      <c r="D145" s="21" t="inlineStr">
        <is>
          <t>Где</t>
        </is>
      </c>
      <c r="E145" s="21" t="inlineStr">
        <is>
          <t>Цена</t>
        </is>
      </c>
      <c r="F145" s="21" t="inlineStr">
        <is>
          <t>Источник</t>
        </is>
      </c>
    </row>
    <row r="146">
      <c r="B146" s="24" t="n">
        <v>1</v>
      </c>
      <c r="C146" s="20" t="inlineStr">
        <is>
          <t>Палки, палатки, спальники</t>
        </is>
      </c>
      <c r="D146" s="20" t="inlineStr">
        <is>
          <t>Rentik, TUK (Бишкек)</t>
        </is>
      </c>
      <c r="E146" s="20" t="inlineStr">
        <is>
          <t>по прайсу</t>
        </is>
      </c>
      <c r="F146" s="2" t="inlineStr">
        <is>
          <t>https://sxodim.com/bishkek/place/arenda-snaryazheniya-dlya-aktivnogo-otdyha-ot-rentik</t>
        </is>
      </c>
    </row>
    <row r="148">
      <c r="A148" s="16" t="inlineStr">
        <is>
          <t>#table:itinerary</t>
        </is>
      </c>
      <c r="B148" s="22" t="inlineStr">
        <is>
          <t>Готовые планы — 3</t>
        </is>
      </c>
    </row>
    <row r="149">
      <c r="A149" s="16" t="inlineStr">
        <is>
          <t>#keys</t>
        </is>
      </c>
      <c r="C149" s="16" t="inlineStr">
        <is>
          <t>title</t>
        </is>
      </c>
      <c r="D149" s="16" t="inlineStr">
        <is>
          <t>plan</t>
        </is>
      </c>
    </row>
    <row r="150">
      <c r="A150" s="16" t="inlineStr">
        <is>
          <t>#labels</t>
        </is>
      </c>
      <c r="B150" s="23" t="inlineStr">
        <is>
          <t>№ / строки ниже</t>
        </is>
      </c>
      <c r="C150" s="21" t="inlineStr">
        <is>
          <t>Название плана</t>
        </is>
      </c>
      <c r="D150" s="21" t="inlineStr">
        <is>
          <t>План</t>
        </is>
      </c>
    </row>
    <row r="151">
      <c r="B151" s="24" t="n">
        <v>1</v>
      </c>
      <c r="C151" s="20" t="inlineStr">
        <is>
          <t>День из Бишкека</t>
        </is>
      </c>
      <c r="D151" s="2" t="inlineStr">
        <is>
          <t>7:00 выезд → 9:15 Кегети, экосбор, водопад (15 мин) → 9:45 стоянка Кёль-Тор → 10:00–13:30 подъём на озеро → обед/пикник → 14:30–17:00 спуск → 19:30 в Бишкеке. Без Кёль-Тора: водопад + обед в юрте + Бурана на обратном пути</t>
        </is>
      </c>
    </row>
    <row r="152">
      <c r="B152" s="24" t="n">
        <v>2</v>
      </c>
      <c r="C152" s="20" t="inlineStr">
        <is>
          <t>2 дня</t>
        </is>
      </c>
      <c r="D152" s="2" t="inlineStr">
        <is>
          <t>День 1: Бурана → Кегети, водопад, ночь в гостевом доме (≈1500 сом с питанием). День 2: ранний выход на Кёль-Тор, спуск, обед и возвращение в Бишкек</t>
        </is>
      </c>
    </row>
    <row r="153">
      <c r="B153" s="24" t="n">
        <v>3</v>
      </c>
      <c r="C153" s="20" t="inlineStr">
        <is>
          <t>Что объединить</t>
        </is>
      </c>
      <c r="D153" s="2" t="inlineStr">
        <is>
          <t>Башня Бурана (Токмок), Иссык-Ата (≈1 ч на запад), водопад Кегети (та же поездка), Боомское ущелье и Чон-Кемин дальше на восток</t>
        </is>
      </c>
    </row>
    <row r="156" ht="22" customHeight="1">
      <c r="A156" s="16" t="inlineStr">
        <is>
          <t>#section</t>
        </is>
      </c>
      <c r="B156" s="17" t="inlineStr">
        <is>
          <t>Сервисы рядом</t>
        </is>
      </c>
      <c r="C156" s="18" t="n"/>
      <c r="D156" s="18" t="n"/>
      <c r="E156" s="18" t="n"/>
      <c r="F156" s="18" t="n"/>
      <c r="G156" s="18" t="n"/>
      <c r="H156" s="18" t="n"/>
    </row>
    <row r="157">
      <c r="A157" s="16" t="inlineStr">
        <is>
          <t>svc_toilets</t>
        </is>
      </c>
      <c r="B157" s="21" t="inlineStr">
        <is>
          <t>Сервис: туалеты</t>
        </is>
      </c>
      <c r="C157" s="20" t="inlineStr">
        <is>
          <t>В гостевых домах и юртах; на тропе нет</t>
        </is>
      </c>
    </row>
    <row r="158">
      <c r="A158" s="16" t="inlineStr">
        <is>
          <t>svc_water</t>
        </is>
      </c>
      <c r="B158" s="21" t="inlineStr">
        <is>
          <t>Сервис: вода</t>
        </is>
      </c>
      <c r="C158" s="20" t="inlineStr">
        <is>
          <t>Родников мало, речную воду пить нельзя (скот); брать запас</t>
        </is>
      </c>
    </row>
    <row r="159">
      <c r="A159" s="16" t="inlineStr">
        <is>
          <t>svc_shop</t>
        </is>
      </c>
      <c r="B159" s="21" t="inlineStr">
        <is>
          <t>Сервис: магазин</t>
        </is>
      </c>
      <c r="C159" s="20" t="inlineStr">
        <is>
          <t>Сельские магазины в Кегети; в ущелье только юрты и гостевые дома</t>
        </is>
      </c>
    </row>
    <row r="160">
      <c r="A160" s="16" t="inlineStr">
        <is>
          <t>svc_atm</t>
        </is>
      </c>
      <c r="B160" s="21" t="inlineStr">
        <is>
          <t>Сервис: банкомат</t>
        </is>
      </c>
      <c r="C160" s="20" t="inlineStr">
        <is>
          <t>Токмок</t>
        </is>
      </c>
    </row>
    <row r="161">
      <c r="A161" s="16" t="inlineStr">
        <is>
          <t>svc_fuel</t>
        </is>
      </c>
      <c r="B161" s="21" t="inlineStr">
        <is>
          <t>Сервис: АЗС</t>
        </is>
      </c>
      <c r="C161" s="20" t="inlineStr">
        <is>
          <t>Токмок / трасса Бишкек — Токмок</t>
        </is>
      </c>
    </row>
    <row r="162">
      <c r="A162" s="16" t="inlineStr">
        <is>
          <t>svc_mobile</t>
        </is>
      </c>
      <c r="B162" s="21" t="inlineStr">
        <is>
          <t>Сервис: связь</t>
        </is>
      </c>
      <c r="C162" s="20" t="inlineStr">
        <is>
          <t>Сигнал есть до первого водопада, выше нестабилен</t>
        </is>
      </c>
    </row>
    <row r="163">
      <c r="A163" s="16" t="inlineStr">
        <is>
          <t>svc_medical</t>
        </is>
      </c>
      <c r="B163" s="21" t="inlineStr">
        <is>
          <t>Сервис: медпомощь</t>
        </is>
      </c>
      <c r="C163" s="20" t="inlineStr">
        <is>
          <t>Больница — Токмок</t>
        </is>
      </c>
    </row>
    <row r="164">
      <c r="A164" s="16" t="inlineStr">
        <is>
          <t>svc_rescue</t>
        </is>
      </c>
      <c r="B164" s="21" t="inlineStr">
        <is>
          <t>Сервис: спасатели</t>
        </is>
      </c>
      <c r="C164" s="20" t="inlineStr">
        <is>
          <t>МЧС 112</t>
        </is>
      </c>
    </row>
    <row r="166" ht="22" customHeight="1">
      <c r="A166" s="16" t="inlineStr">
        <is>
          <t>#section</t>
        </is>
      </c>
      <c r="B166" s="17" t="inlineStr">
        <is>
          <t>Бюджет</t>
        </is>
      </c>
      <c r="C166" s="18" t="n"/>
      <c r="D166" s="18" t="n"/>
      <c r="E166" s="18" t="n"/>
      <c r="F166" s="18" t="n"/>
      <c r="G166" s="18" t="n"/>
      <c r="H166" s="18" t="n"/>
    </row>
    <row r="167">
      <c r="A167" s="16" t="inlineStr">
        <is>
          <t>budget_economy</t>
        </is>
      </c>
      <c r="B167" s="21" t="inlineStr">
        <is>
          <t>Бюджет: эконом</t>
        </is>
      </c>
      <c r="C167" s="20" t="inlineStr">
        <is>
          <t>≈1000–2500 сом: групповой тур выходного дня 690–900 сом (2025) или маршрутка ≈100 сом + попутка; экосбор (≈200 сом с машины), обед в юрте</t>
        </is>
      </c>
    </row>
    <row r="168">
      <c r="A168" s="16" t="inlineStr">
        <is>
          <t>budget_comfort</t>
        </is>
      </c>
      <c r="B168" s="21" t="inlineStr">
        <is>
          <t>Бюджет: комфорт</t>
        </is>
      </c>
      <c r="C168" s="20" t="inlineStr">
        <is>
          <t>Индивидуальный тур €280 за группу (Tripster) или $190–215/чел. (Expedia); ночь в гостевом доме ≈1500 сом с питанием</t>
        </is>
      </c>
    </row>
    <row r="169">
      <c r="A169" s="16" t="inlineStr">
        <is>
          <t>budget_year</t>
        </is>
      </c>
      <c r="B169" s="21" t="inlineStr">
        <is>
          <t>Бюджет: год цен</t>
        </is>
      </c>
      <c r="C169" s="20" t="inlineStr">
        <is>
          <t>2025–2026</t>
        </is>
      </c>
    </row>
    <row r="171" ht="22" customHeight="1">
      <c r="A171" s="16" t="inlineStr">
        <is>
          <t>#section</t>
        </is>
      </c>
      <c r="B171" s="17" t="inlineStr">
        <is>
          <t>Что говорят путешественники</t>
        </is>
      </c>
      <c r="C171" s="18" t="n"/>
      <c r="D171" s="18" t="n"/>
      <c r="E171" s="18" t="n"/>
      <c r="F171" s="18" t="n"/>
      <c r="G171" s="18" t="n"/>
      <c r="H171" s="18" t="n"/>
    </row>
    <row r="172">
      <c r="A172" s="16" t="inlineStr">
        <is>
          <t>reviews</t>
        </is>
      </c>
      <c r="B172" s="21" t="inlineStr">
        <is>
          <t>Что говорят путешественники</t>
        </is>
      </c>
      <c r="C172" s="2" t="inlineStr">
        <is>
          <t>TripAdvisor «Kegety Gorge»: 4.6/5, 10 отзывов (07.10.2026); Google Maps — однозначной карточки ущелья нет (водопад Кегети — 4.7/5, 682 оценки на 03.10.2026, группа 6). Плюсы: живописное ущелье с ельниками, меньше людей, водопад и Коль-Тор. Минусы: тряская дорога в конце, нужен высокий клиренс, мало сервиса.</t>
        </is>
      </c>
    </row>
    <row r="174" ht="22" customHeight="1">
      <c r="A174" s="16" t="inlineStr">
        <is>
          <t>#section</t>
        </is>
      </c>
      <c r="B174" s="17" t="inlineStr">
        <is>
          <t>Рядом</t>
        </is>
      </c>
      <c r="C174" s="18" t="n"/>
      <c r="D174" s="18" t="n"/>
      <c r="E174" s="18" t="n"/>
      <c r="F174" s="18" t="n"/>
      <c r="G174" s="18" t="n"/>
      <c r="H174" s="18" t="n"/>
    </row>
    <row r="175">
      <c r="A175" s="16" t="inlineStr">
        <is>
          <t>#table:nearby</t>
        </is>
      </c>
      <c r="B175" s="22" t="inlineStr">
        <is>
          <t>Рядом — 3</t>
        </is>
      </c>
    </row>
    <row r="176">
      <c r="A176" s="16" t="inlineStr">
        <is>
          <t>#keys</t>
        </is>
      </c>
      <c r="C176" s="16" t="inlineStr">
        <is>
          <t>id</t>
        </is>
      </c>
      <c r="D176" s="16" t="inlineStr">
        <is>
          <t>name</t>
        </is>
      </c>
      <c r="E176" s="16" t="inlineStr">
        <is>
          <t>km</t>
        </is>
      </c>
    </row>
    <row r="177">
      <c r="A177" s="16" t="inlineStr">
        <is>
          <t>#labels</t>
        </is>
      </c>
      <c r="B177" s="23" t="inlineStr">
        <is>
          <t>№ / строки ниже</t>
        </is>
      </c>
      <c r="C177" s="21" t="inlineStr">
        <is>
          <t>ID соседнего места</t>
        </is>
      </c>
      <c r="D177" s="21" t="inlineStr">
        <is>
          <t>Название</t>
        </is>
      </c>
      <c r="E177" s="21" t="inlineStr">
        <is>
          <t>Км</t>
        </is>
      </c>
    </row>
    <row r="178">
      <c r="B178" s="24" t="n">
        <v>1</v>
      </c>
      <c r="C178" s="20" t="inlineStr">
        <is>
          <t>kg-0028</t>
        </is>
      </c>
      <c r="D178" s="20" t="inlineStr">
        <is>
          <t>Водопад Кегеты</t>
        </is>
      </c>
      <c r="E178" s="20" t="n">
        <v>1</v>
      </c>
    </row>
    <row r="179">
      <c r="B179" s="24" t="n">
        <v>2</v>
      </c>
      <c r="C179" s="20" t="inlineStr">
        <is>
          <t>kg-0016</t>
        </is>
      </c>
      <c r="D179" s="20" t="inlineStr">
        <is>
          <t>Озеро Коль-Тор</t>
        </is>
      </c>
      <c r="E179" s="20" t="n">
        <v>5.4</v>
      </c>
    </row>
    <row r="180">
      <c r="B180" s="24" t="n">
        <v>3</v>
      </c>
      <c r="C180" s="20" t="inlineStr">
        <is>
          <t>kg-0050</t>
        </is>
      </c>
      <c r="D180" s="20" t="inlineStr">
        <is>
          <t>Ущелье Иссык-Ата</t>
        </is>
      </c>
      <c r="E180" s="20" t="n">
        <v>18.4</v>
      </c>
    </row>
    <row r="183" ht="22" customHeight="1">
      <c r="A183" s="16" t="inlineStr">
        <is>
          <t>#section</t>
        </is>
      </c>
      <c r="B183" s="17" t="inlineStr">
        <is>
          <t>Проверка и качество данных</t>
        </is>
      </c>
      <c r="C183" s="18" t="n"/>
      <c r="D183" s="18" t="n"/>
      <c r="E183" s="18" t="n"/>
      <c r="F183" s="18" t="n"/>
      <c r="G183" s="18" t="n"/>
      <c r="H183" s="18" t="n"/>
    </row>
    <row r="184">
      <c r="A184" s="16" t="inlineStr">
        <is>
          <t>checked</t>
        </is>
      </c>
      <c r="B184" s="21" t="inlineStr">
        <is>
          <t>Как проверено</t>
        </is>
      </c>
      <c r="C184" s="2" t="inlineStr">
        <is>
          <t>Карточка проверена по открытым источникам 07.10.2026: нижняя часть ущелья у первого водопада (водопад Google 42.5649, 75.1199); устье — 42.606, 75.138 (Nomad's Land)</t>
        </is>
      </c>
    </row>
    <row r="185">
      <c r="A185" s="16" t="inlineStr">
        <is>
          <t>note</t>
        </is>
      </c>
      <c r="B185" s="21" t="inlineStr">
        <is>
          <t>Заметка редакции</t>
        </is>
      </c>
      <c r="C185" s="2" t="inlineStr">
        <is>
          <t>Много про водопад и Коль-Тор, свежие новости МЧС 2026; про само ущелье как целое — меньше, нет актуального экосбора и стабильной информации о транспорте.</t>
        </is>
      </c>
    </row>
    <row r="186">
      <c r="A186" s="16" t="inlineStr">
        <is>
          <t>gaps</t>
        </is>
      </c>
      <c r="B186" s="21" t="inlineStr">
        <is>
          <t>Чего не хватает в данных (каждое с новой строки)</t>
        </is>
      </c>
      <c r="C186" s="2" t="inlineStr">
        <is>
          <t>цена такси Бишкек/Токмок — Кегети
актуальный экосбор 2026
цены юрт у водопада и конных прогулок
координаты стоянки и старта тропы
расписание маршрутки №303</t>
        </is>
      </c>
    </row>
    <row r="187">
      <c r="A187" s="16" t="inlineStr">
        <is>
          <t>flags</t>
        </is>
      </c>
      <c r="B187" s="21" t="inlineStr">
        <is>
          <t>Противоречия источников (каждое с новой строки)</t>
        </is>
      </c>
      <c r="C187" s="2" t="inlineStr">
        <is>
          <t>Высота перевала Кегети: 3704 / 3805 / ~4000 м
Экосбор 200 сом — данные 2024 г.
Маршрутка до Кегети 50 сом — 2024, номер не найден</t>
        </is>
      </c>
    </row>
    <row r="188">
      <c r="A188" s="16" t="inlineStr">
        <is>
          <t>idx</t>
        </is>
      </c>
      <c r="B188" s="21" t="inlineStr">
        <is>
          <t>Индекс полноты 0–100</t>
        </is>
      </c>
      <c r="C188" s="20" t="n">
        <v>77</v>
      </c>
    </row>
    <row r="189">
      <c r="A189" s="16" t="inlineStr">
        <is>
          <t>rich</t>
        </is>
      </c>
      <c r="B189" s="21" t="inlineStr">
        <is>
          <t>Насыщенность</t>
        </is>
      </c>
      <c r="C189" s="20" t="n">
        <v>7</v>
      </c>
    </row>
    <row r="190">
      <c r="A190" s="16" t="inlineStr">
        <is>
          <t>conf</t>
        </is>
      </c>
      <c r="B190" s="21" t="inlineStr">
        <is>
          <t>Достоверность</t>
        </is>
      </c>
      <c r="C190" s="20" t="n">
        <v>32</v>
      </c>
    </row>
    <row r="191">
      <c r="A191" s="16" t="inlineStr">
        <is>
          <t>prac</t>
        </is>
      </c>
      <c r="B191" s="21" t="inlineStr">
        <is>
          <t>Практичность</t>
        </is>
      </c>
      <c r="C191" s="20" t="n">
        <v>7</v>
      </c>
    </row>
    <row r="192">
      <c r="A192" s="16" t="inlineStr">
        <is>
          <t>en_reviewed</t>
        </is>
      </c>
      <c r="B192" s="21" t="inlineStr">
        <is>
          <t>Перевод EN проверен (да/нет)</t>
        </is>
      </c>
      <c r="C192" s="20" t="inlineStr">
        <is>
          <t>нет</t>
        </is>
      </c>
    </row>
    <row r="193">
      <c r="A193" s="16" t="inlineStr">
        <is>
          <t>#table:fixes</t>
        </is>
      </c>
      <c r="B193" s="22" t="inlineStr">
        <is>
          <t>Журнал правок — 2</t>
        </is>
      </c>
    </row>
    <row r="194">
      <c r="A194" s="16" t="inlineStr">
        <is>
          <t>#keys</t>
        </is>
      </c>
      <c r="C194" s="16" t="inlineStr">
        <is>
          <t>f</t>
        </is>
      </c>
      <c r="D194" s="16" t="inlineStr">
        <is>
          <t>n</t>
        </is>
      </c>
      <c r="E194" s="16" t="inlineStr">
        <is>
          <t>u</t>
        </is>
      </c>
    </row>
    <row r="195">
      <c r="A195" s="16" t="inlineStr">
        <is>
          <t>#labels</t>
        </is>
      </c>
      <c r="B195" s="23" t="inlineStr">
        <is>
          <t>№ / строки ниже</t>
        </is>
      </c>
      <c r="C195" s="21" t="inlineStr">
        <is>
          <t>Поле</t>
        </is>
      </c>
      <c r="D195" s="21" t="inlineStr">
        <is>
          <t>Что изменено</t>
        </is>
      </c>
      <c r="E195" s="21" t="inlineStr">
        <is>
          <t>Источник</t>
        </is>
      </c>
    </row>
    <row r="196">
      <c r="B196" s="24" t="n">
        <v>1</v>
      </c>
      <c r="C196" s="20" t="inlineStr">
        <is>
          <t>Район</t>
        </is>
      </c>
      <c r="D196" s="20" t="inlineStr">
        <is>
          <t>Чуйский район</t>
        </is>
      </c>
      <c r="E196" s="20" t="inlineStr">
        <is>
          <t>https://pereval.space/object/10550</t>
        </is>
      </c>
    </row>
    <row r="197">
      <c r="B197" s="24" t="n">
        <v>2</v>
      </c>
      <c r="C197" s="20" t="inlineStr">
        <is>
          <t>Высота</t>
        </is>
      </c>
      <c r="D197" s="20" t="inlineStr">
        <is>
          <t>1250–3200 м, перевал 3704 м</t>
        </is>
      </c>
      <c r="E197" s="20" t="inlineStr">
        <is>
          <t>https://too.kg/kegety/</t>
        </is>
      </c>
    </row>
    <row r="199">
      <c r="A199" s="16" t="inlineStr">
        <is>
          <t>#table:sources</t>
        </is>
      </c>
      <c r="B199" s="22" t="inlineStr">
        <is>
          <t>Источники карточки — 9</t>
        </is>
      </c>
    </row>
    <row r="200">
      <c r="A200" s="16" t="inlineStr">
        <is>
          <t>#keys</t>
        </is>
      </c>
      <c r="C200" s="16" t="inlineStr">
        <is>
          <t>url</t>
        </is>
      </c>
      <c r="D200" s="16" t="inlineStr">
        <is>
          <t>title</t>
        </is>
      </c>
      <c r="E200" s="16" t="inlineStr">
        <is>
          <t>used_for</t>
        </is>
      </c>
    </row>
    <row r="201">
      <c r="A201" s="16" t="inlineStr">
        <is>
          <t>#labels</t>
        </is>
      </c>
      <c r="B201" s="23" t="inlineStr">
        <is>
          <t>№ / строки ниже</t>
        </is>
      </c>
      <c r="C201" s="21" t="inlineStr">
        <is>
          <t>Ссылка</t>
        </is>
      </c>
      <c r="D201" s="21" t="inlineStr">
        <is>
          <t>Название</t>
        </is>
      </c>
      <c r="E201" s="21" t="inlineStr">
        <is>
          <t>Для чего</t>
        </is>
      </c>
    </row>
    <row r="202">
      <c r="B202" s="24" t="n">
        <v>1</v>
      </c>
      <c r="C202" s="20" t="inlineStr">
        <is>
          <t>https://too.kg/kegety/</t>
        </is>
      </c>
      <c r="D202" s="20" t="inlineStr">
        <is>
          <t>Ущелье Кегеты — too.kg</t>
        </is>
      </c>
      <c r="E202" s="20" t="inlineStr">
        <is>
          <t>длина, высоты, дорога, связь, проживание</t>
        </is>
      </c>
    </row>
    <row r="203">
      <c r="B203" s="24" t="n">
        <v>2</v>
      </c>
      <c r="C203" s="20" t="inlineStr">
        <is>
          <t>https://pereval.space/object/10550</t>
        </is>
      </c>
      <c r="D203" s="20" t="inlineStr">
        <is>
          <t>Перевал Кегети — Перевал.Space</t>
        </is>
      </c>
      <c r="E203" s="20" t="inlineStr">
        <is>
          <t>высота перевала, район</t>
        </is>
      </c>
    </row>
    <row r="204">
      <c r="B204" s="24" t="n">
        <v>3</v>
      </c>
      <c r="C204" s="2" t="inlineStr">
        <is>
          <t>https://nomadsland.travel/en/before-you-go/kyrgyzstan/sights/kegety-gorge</t>
        </is>
      </c>
      <c r="D204" s="20" t="inlineStr">
        <is>
          <t>Kegety gorge — Nomad's Land</t>
        </is>
      </c>
      <c r="E204" s="20" t="inlineStr">
        <is>
          <t>координаты устья, расстояние</t>
        </is>
      </c>
    </row>
    <row r="205">
      <c r="B205" s="24" t="n">
        <v>4</v>
      </c>
      <c r="C205" s="2" t="inlineStr">
        <is>
          <t>https://www.tripadvisor.com/Attraction_Review-g1594790-d10330907-Reviews-Kegety_Gorge-Tokmok_Chuy_Province.html</t>
        </is>
      </c>
      <c r="D205" s="20" t="inlineStr">
        <is>
          <t>TripAdvisor: Kegety Gorge</t>
        </is>
      </c>
      <c r="E205" s="20" t="inlineStr">
        <is>
          <t>отзывы, Коль-Тор 14 км</t>
        </is>
      </c>
    </row>
    <row r="206">
      <c r="B206" s="24" t="n">
        <v>5</v>
      </c>
      <c r="C206" s="2" t="inlineStr">
        <is>
          <t>https://kaktus.media/doc/548573_poiskami_ynesennogo_rekoy_malchika_zanimautsia_25_spasateley._posledniaia_informaciia_ot_mchs.html</t>
        </is>
      </c>
      <c r="D206" s="20" t="inlineStr">
        <is>
          <t>Kaktus.media: поиски мальчика в Кегети (06.2026)</t>
        </is>
      </c>
      <c r="E206" s="20" t="inlineStr">
        <is>
          <t>предупреждение</t>
        </is>
      </c>
    </row>
    <row r="207">
      <c r="B207" s="24" t="n">
        <v>6</v>
      </c>
      <c r="C207" s="2" t="inlineStr">
        <is>
          <t>https://gazeta.kg/exclusive/213237-mchs-kyrgyzstana-ustranena-ugroza-pereliva-ozera-kol-tor.html</t>
        </is>
      </c>
      <c r="D207" s="20" t="inlineStr">
        <is>
          <t>Gazeta.kg: устранена угроза перелива Коль-Тора (12.08.2026)</t>
        </is>
      </c>
      <c r="E207" s="20" t="inlineStr">
        <is>
          <t>предупреждение</t>
        </is>
      </c>
    </row>
    <row r="208">
      <c r="B208" s="24" t="n">
        <v>7</v>
      </c>
      <c r="C208" s="20" t="inlineStr">
        <is>
          <t>https://hiking.kg/ru/chuy/kegeti</t>
        </is>
      </c>
      <c r="D208" s="20" t="inlineStr">
        <is>
          <t>Водопад Кегети — hiking.kg</t>
        </is>
      </c>
      <c r="E208" s="20" t="inlineStr">
        <is>
          <t>экосбор 2024, время в пути</t>
        </is>
      </c>
    </row>
    <row r="209">
      <c r="B209" s="24" t="n">
        <v>8</v>
      </c>
      <c r="C209" s="20" t="inlineStr">
        <is>
          <t>https://www.thegonegoat.com/central-asia/kol-tor-lake-hike</t>
        </is>
      </c>
      <c r="D209" s="20" t="inlineStr">
        <is>
          <t>The Gone Goat: Kol-Tor hike</t>
        </is>
      </c>
      <c r="E209" s="20" t="inlineStr">
        <is>
          <t>маршрутка 2024</t>
        </is>
      </c>
    </row>
    <row r="210">
      <c r="B210" s="24" t="n">
        <v>9</v>
      </c>
      <c r="C210" s="2" t="inlineStr">
        <is>
          <t>https://www.explore-share.com/trip/kegety-gorge-one-day-guided-tour/</t>
        </is>
      </c>
      <c r="D210" s="20" t="inlineStr">
        <is>
          <t>Explore-Share: Kegety one-day tour</t>
        </is>
      </c>
      <c r="E210" s="20" t="inlineStr">
        <is>
          <t>туры</t>
        </is>
      </c>
    </row>
    <row r="212">
      <c r="A212" s="16" t="inlineStr">
        <is>
          <t>#table:sources_practical</t>
        </is>
      </c>
      <c r="B212" s="22" t="inlineStr">
        <is>
          <t>Источники практики — 8</t>
        </is>
      </c>
    </row>
    <row r="213">
      <c r="A213" s="16" t="inlineStr">
        <is>
          <t>#keys</t>
        </is>
      </c>
      <c r="C213" s="16" t="inlineStr">
        <is>
          <t>url</t>
        </is>
      </c>
      <c r="D213" s="16" t="inlineStr">
        <is>
          <t>title</t>
        </is>
      </c>
      <c r="E213" s="16" t="inlineStr">
        <is>
          <t>used_for</t>
        </is>
      </c>
    </row>
    <row r="214">
      <c r="A214" s="16" t="inlineStr">
        <is>
          <t>#labels</t>
        </is>
      </c>
      <c r="B214" s="23" t="inlineStr">
        <is>
          <t>№ / строки ниже</t>
        </is>
      </c>
      <c r="C214" s="21" t="inlineStr">
        <is>
          <t>Ссылка</t>
        </is>
      </c>
      <c r="D214" s="21" t="inlineStr">
        <is>
          <t>Название</t>
        </is>
      </c>
      <c r="E214" s="21" t="inlineStr">
        <is>
          <t>Для чего</t>
        </is>
      </c>
    </row>
    <row r="215">
      <c r="B215" s="24" t="n">
        <v>1</v>
      </c>
      <c r="C215" s="2" t="inlineStr">
        <is>
          <t>https://ak-sai.com/novoe-predlojenieyshelyie-kegety-ozero-kel-tor-i-gostevoi-dom-sun-city/</t>
        </is>
      </c>
      <c r="D215" s="20" t="inlineStr">
        <is>
          <t>Ak-Sai: Кегеты, Кёль-Тор и Sun City</t>
        </is>
      </c>
      <c r="E215" s="20" t="inlineStr">
        <is>
          <t>тропа 7,5 км, +900 м, высота озера, гостевой дом</t>
        </is>
      </c>
    </row>
    <row r="216">
      <c r="B216" s="24" t="n">
        <v>2</v>
      </c>
      <c r="C216" s="2" t="inlineStr">
        <is>
          <t>https://blueprint.nomadsland.travel/en/before-you-go/kyrgyzstan/places-to-stay/mountain-lodge/guesthouse-kegety</t>
        </is>
      </c>
      <c r="D216" s="20" t="inlineStr">
        <is>
          <t>Nomad's Land: Guesthouse Kegety</t>
        </is>
      </c>
      <c r="E216" s="20" t="inlineStr">
        <is>
          <t>гостевой дом, лошади</t>
        </is>
      </c>
    </row>
    <row r="217">
      <c r="B217" s="24" t="n">
        <v>3</v>
      </c>
      <c r="C217" s="2" t="inlineStr">
        <is>
          <t>https://24.kg/obschestvo/327415_turyi_vyihodnogo_dnya_kuda_otpravitsya_vputeshestvie_pokyirgyizstanu/</t>
        </is>
      </c>
      <c r="D217" s="20" t="inlineStr">
        <is>
          <t>24.kg: туры выходного дня (07.2025)</t>
        </is>
      </c>
      <c r="E217" s="20" t="inlineStr">
        <is>
          <t>цены групповых туров</t>
        </is>
      </c>
    </row>
    <row r="218">
      <c r="B218" s="24" t="n">
        <v>4</v>
      </c>
      <c r="C218" s="2" t="inlineStr">
        <is>
          <t>https://www.expedia.com/things-to-do/full-day-tour-in-medieval-burana-tower-and-kegeti-waterfall.a46201591.activity-details</t>
        </is>
      </c>
      <c r="D218" s="20" t="inlineStr">
        <is>
          <t>Expedia: Kol Tor + Burana</t>
        </is>
      </c>
      <c r="E218" s="20" t="inlineStr">
        <is>
          <t>цена и программа тура</t>
        </is>
      </c>
    </row>
    <row r="219">
      <c r="B219" s="24" t="n">
        <v>5</v>
      </c>
      <c r="C219" s="2" t="inlineStr">
        <is>
          <t>https://www.expedia.com.my/things-to-do/horseback-riding-experience-in-kyrgyzstan-countryside.a48552196.activity-details</t>
        </is>
      </c>
      <c r="D219" s="20" t="inlineStr">
        <is>
          <t>Expedia: Kol Tor hiking tour</t>
        </is>
      </c>
      <c r="E219" s="20" t="inlineStr">
        <is>
          <t>цена и тайминг тура</t>
        </is>
      </c>
    </row>
    <row r="220">
      <c r="B220" s="24" t="n">
        <v>6</v>
      </c>
      <c r="C220" s="20" t="inlineStr">
        <is>
          <t>https://experience.tripster.ru/experience/28552/</t>
        </is>
      </c>
      <c r="D220" s="20" t="inlineStr">
        <is>
          <t>Tripster: треккинг к Кель-Тор</t>
        </is>
      </c>
      <c r="E220" s="20" t="inlineStr">
        <is>
          <t>цена, еда у озера</t>
        </is>
      </c>
    </row>
    <row r="221">
      <c r="B221" s="24" t="n">
        <v>7</v>
      </c>
      <c r="C221" s="2" t="inlineStr">
        <is>
          <t>https://economist.kg/novosti/2026/08/12/snizhenie-urovnya-vody-kol-tor/</t>
        </is>
      </c>
      <c r="D221" s="20" t="inlineStr">
        <is>
          <t>economist.kg: снижение уровня Кёль-Тора</t>
        </is>
      </c>
      <c r="E221" s="20" t="inlineStr">
        <is>
          <t>риски прорыва (08.2026)</t>
        </is>
      </c>
    </row>
    <row r="222">
      <c r="B222" s="24" t="n">
        <v>8</v>
      </c>
      <c r="C222" s="2" t="inlineStr">
        <is>
          <t>https://eurasia.travel/kyrgyzstan/nature/gorges-canyons/kegeti-gorge/</t>
        </is>
      </c>
      <c r="D222" s="20" t="inlineStr">
        <is>
          <t>Eurasia.travel: Kegeti gorge</t>
        </is>
      </c>
      <c r="E222" s="20" t="inlineStr">
        <is>
          <t>длина ущелья, лошади, активности</t>
        </is>
      </c>
    </row>
    <row r="225" ht="22" customHeight="1">
      <c r="A225" s="16" t="inlineStr">
        <is>
          <t>#section</t>
        </is>
      </c>
      <c r="B225" s="17" t="inlineStr">
        <is>
          <t>Перевод EN</t>
        </is>
      </c>
      <c r="C225" s="18" t="n"/>
      <c r="D225" s="18" t="n"/>
      <c r="E225" s="18" t="n"/>
      <c r="F225" s="18" t="n"/>
      <c r="G225" s="18" t="n"/>
      <c r="H225" s="18" t="n"/>
    </row>
    <row r="226">
      <c r="A226" s="16" t="inlineStr">
        <is>
          <t>#table:translations_en</t>
        </is>
      </c>
      <c r="B226" s="22" t="inlineStr">
        <is>
          <t>Перевод на английский — 170</t>
        </is>
      </c>
    </row>
    <row r="227">
      <c r="A227" s="16" t="inlineStr">
        <is>
          <t>#keys</t>
        </is>
      </c>
      <c r="C227" s="16" t="inlineStr">
        <is>
          <t>path</t>
        </is>
      </c>
      <c r="D227" s="16" t="inlineStr">
        <is>
          <t>ru</t>
        </is>
      </c>
      <c r="E227" s="16" t="inlineStr">
        <is>
          <t>en</t>
        </is>
      </c>
    </row>
    <row r="228">
      <c r="A228" s="16" t="inlineStr">
        <is>
          <t>#labels</t>
        </is>
      </c>
      <c r="B228" s="23" t="inlineStr">
        <is>
          <t>№ / строки ниже</t>
        </is>
      </c>
      <c r="C228" s="21" t="inlineStr">
        <is>
          <t>Поле</t>
        </is>
      </c>
      <c r="D228" s="21" t="inlineStr">
        <is>
          <t>Русский (только чтение)</t>
        </is>
      </c>
      <c r="E228" s="21" t="inlineStr">
        <is>
          <t>English</t>
        </is>
      </c>
    </row>
    <row r="229">
      <c r="B229" s="24" t="n">
        <v>1</v>
      </c>
      <c r="C229" s="20" t="inlineStr">
        <is>
          <t>name</t>
        </is>
      </c>
      <c r="D229" s="20" t="inlineStr">
        <is>
          <t>Ущелье Кегеты</t>
        </is>
      </c>
      <c r="E229" s="20" t="inlineStr">
        <is>
          <t>Kegety Gorge</t>
        </is>
      </c>
    </row>
    <row r="230">
      <c r="B230" s="24" t="n">
        <v>2</v>
      </c>
      <c r="C230" s="20" t="inlineStr">
        <is>
          <t>full</t>
        </is>
      </c>
      <c r="D230" s="20" t="inlineStr">
        <is>
          <t>Ущелье Кегеты</t>
        </is>
      </c>
      <c r="E230" s="20" t="inlineStr">
        <is>
          <t>Kegety Gorge</t>
        </is>
      </c>
    </row>
    <row r="231">
      <c r="B231" s="24" t="n">
        <v>3</v>
      </c>
      <c r="C231" s="20" t="inlineStr">
        <is>
          <t>dist</t>
        </is>
      </c>
      <c r="D231" s="20" t="inlineStr">
        <is>
          <t>Чуйский район Чуйской области</t>
        </is>
      </c>
      <c r="E231" s="20" t="inlineStr">
        <is>
          <t>Chuy district, Chuy region</t>
        </is>
      </c>
    </row>
    <row r="232">
      <c r="B232" s="24" t="n">
        <v>4</v>
      </c>
      <c r="C232" s="20" t="inlineStr">
        <is>
          <t>near</t>
        </is>
      </c>
      <c r="D232" s="2" t="inlineStr">
        <is>
          <t>Село Кегети у устья ущелья (подъезд через Рот-Фронт); выше — дачи Кегети (~3,6 км по прямой от точки каталога, OSM). До Токмока ~20 км (too.kg).</t>
        </is>
      </c>
      <c r="E232" s="2" t="inlineStr">
        <is>
          <t>The village of Kegeti at the mouth of the gorge (approach via Rot-Front); higher up are the Kegeti dachas (~3.6 km as the crow flies from the catalog point, OSM). ~20 km to Tokmok (too.kg).</t>
        </is>
      </c>
    </row>
    <row r="233">
      <c r="B233" s="24" t="n">
        <v>5</v>
      </c>
      <c r="C233" s="20" t="inlineStr">
        <is>
          <t>elev</t>
        </is>
      </c>
      <c r="D233" s="2" t="inlineStr">
        <is>
          <t>От ~1250 м у устья до ~3200 м в истоках реки (too.kg); Nomad's Land — 1500 м для нижней части. Перевал Кегети — 3704 м по Перевал.Space (н/к), в других источниках 3805 м (mykg.club) и «около 4000 м» (too.kg).</t>
        </is>
      </c>
      <c r="E233" s="2" t="inlineStr">
        <is>
          <t>From ~1250 m at the mouth to ~3200 m at the river's source (too.kg); Nomad's Land — 1500 m for the lower part. The Kegeti Pass — 3704 m per Pereval.Space (ungraded), 3805 m in other sources (mykg.club) and “about 4000 m” (too.kg).</t>
        </is>
      </c>
    </row>
    <row r="234">
      <c r="B234" s="24" t="n">
        <v>6</v>
      </c>
      <c r="C234" s="20" t="inlineStr">
        <is>
          <t>short</t>
        </is>
      </c>
      <c r="D234" s="2" t="inlineStr">
        <is>
          <t>Кегети — одно из самых длинных (~27 км) ущелий Кыргызского хребта в ~70 км к востоку от Бишкека: густые тянь-шаньские ельники, 30-метровый водопад, путь к озеру Коль-Тор и джип-перевал в Кочкорскую долину.</t>
        </is>
      </c>
      <c r="E234" s="2" t="inlineStr">
        <is>
          <t>Kegeti is one of the longest (~27 km) gorges of the Kyrgyz Range, ~70 km east of Bishkek: dense Tian Shan spruce forests, a 30 m waterfall, the way to Lake Kol-Tor and a jeep pass into the Kochkor valley.</t>
        </is>
      </c>
    </row>
    <row r="235">
      <c r="B235" s="24" t="n">
        <v>7</v>
      </c>
      <c r="C235" s="20" t="inlineStr">
        <is>
          <t>desc</t>
        </is>
      </c>
      <c r="D235" s="2" t="inlineStr">
        <is>
          <t>Ущелье Кегети (Кегеты) лежит на северном склоне Кыргызского Ала-Тоо в Чуйском районе, между ущельями Иссык-Ата и Шамси, в 70 км к востоку от Бишкека и 20 км от Токмока. Длина — около 27 км, высоты — от 1250 м до 3200 м в истоках (too.kg). Здесь самые густые в Чуйской долине ельники Шренка. В нижней части — водопад Кегети высотой около 30 м; в правом притоке — бирюзовое озеро Коль-Тор (летом 2026 г. МЧС отводило из него воду сифонами из-за угрозы перелива). В верховьях дорога уходит к перевалу Кегети (3704 м по Перевал.Space) — переходу к долине Восточного Каракола и Кочкорке, популярному у джиперов и велотуристов. Туристическая инфраструктура минимальна: юрты и гостевые дома у первого водопада и в урочище Коль-Тор.</t>
        </is>
      </c>
      <c r="E235" s="2" t="inlineStr">
        <is>
          <t>The Kegeti (Kegety) gorge lies on the northern slope of the Kyrgyz Ala-Too in Chuy district, between the Issyk-Ata and Shamsi gorges, 70 km east of Bishkek and 20 km from Tokmok. It is about 27 km long, with elevations from 1250 m to 3200 m at the source (too.kg). The densest Schrenk spruce forests in the Chuy Valley are here. In the lower part is the Kegeti waterfall, about 30 m high; in the right tributary is the turquoise Lake Kol-Tor (in summer 2026 the Ministry of Emergency Situations (MChS) drained water from it with siphons because of the threat of overflow). In the upper reaches the road goes to the Kegeti Pass (3704 m per Pereval.Space) — a crossing to the East Karakol valley and Kochkor, popular with jeepers and cycle tourists. Tourist infrastructure is minimal: yurts and guesthouses by the first waterfall and in the Kol-Tor tract.</t>
        </is>
      </c>
    </row>
    <row r="236">
      <c r="B236" s="24" t="n">
        <v>8</v>
      </c>
      <c r="C236" s="20" t="inlineStr">
        <is>
          <t>guide</t>
        </is>
      </c>
      <c r="D236" s="2" t="inlineStr">
        <is>
          <t>Кегети — ущелье для тех, кто хочет ельников и простора без толп Ала-Арчи. Для лёгкого дня хватит водопада Кегети (30 м, 5 минут от дороги), а если есть силы — сворачивай на тропу к озеру Коль-Тор: 14 км туда-обратно и бирюзовая вода в окружении елей. Держись подальше от края дороги над рекой: летом 2026 г. здесь в реку сорвалась машина с детьми. Опытным джиперам — дорога через перевал Кегети (около 3700 м) в Кочкорскую долину, но только на подготовленном 4×4. Воду бери с собой — из реки пить нельзя из-за скота.</t>
        </is>
      </c>
      <c r="E236" s="2" t="inlineStr">
        <is>
          <t>Kegeti is a gorge for those who want spruce forests and open space without the crowds of Ala-Archa. For an easy day the Kegeti waterfall (30 m, 5 minutes from the road) is enough, and if you have the energy, turn onto the trail to Lake Kol-Tor: 14 km round trip and turquoise water surrounded by spruces. Keep away from the edge of the road above the river: in summer 2026 a car with children fell into the river here. For experienced jeepers there is the road over the Kegeti Pass (about 3700 m) into the Kochkor valley, but only in a prepared 4×4. Bring your own water — do not drink from the river because of livestock.</t>
        </is>
      </c>
    </row>
    <row r="237">
      <c r="B237" s="24" t="n">
        <v>9</v>
      </c>
      <c r="C237" s="20" t="inlineStr">
        <is>
          <t>see</t>
        </is>
      </c>
      <c r="D237" s="2" t="inlineStr">
        <is>
          <t>Водопад Кегети (~30 м) в нижней части ущелья; озеро Коль-Тор в правом притоке; густые ельники Шренка; горная река Кегети; дорога к перевалу Кегети (3704 м) с видами на главный хребет.</t>
        </is>
      </c>
      <c r="E237" s="2" t="inlineStr">
        <is>
          <t>The Kegeti waterfall (~30 m) in the lower part of the gorge; Lake Kol-Tor in the right tributary; dense Schrenk spruce forests; the mountain Kegeti River; the road to the Kegeti Pass (3704 m) with views of the main range.</t>
        </is>
      </c>
    </row>
    <row r="238">
      <c r="B238" s="24" t="n">
        <v>10</v>
      </c>
      <c r="C238" s="20" t="inlineStr">
        <is>
          <t>skip</t>
        </is>
      </c>
      <c r="D238" s="2" t="inlineStr">
        <is>
          <t>У тебя обычная машина и ты не готов к тряской грунтовке — после ~10 км асфальта дорога ухудшается. Ты уже был у водопада Кегети и Коль-Тора (отдельные карточки) — само ущелье без трека мало что добавит. Ищешь сервис: инфраструктуры почти нет.</t>
        </is>
      </c>
      <c r="E238" s="2" t="inlineStr">
        <is>
          <t>You have an ordinary car and aren't ready for a bumpy dirt road — after ~10 km of asphalt the road gets worse. You have already been to the Kegeti waterfall and Kol-Tor (separate entries) — the gorge itself without a trek adds little. You are looking for services: there is almost no infrastructure.</t>
        </is>
      </c>
    </row>
    <row r="239">
      <c r="B239" s="24" t="n">
        <v>11</v>
      </c>
      <c r="C239" s="20" t="inlineStr">
        <is>
          <t>diff</t>
        </is>
      </c>
      <c r="D239" s="2" t="inlineStr">
        <is>
          <t>Водопад — легко (≈200 м и 5 минут от дороги, hiking.kg). Озеро Коль-Тор — средне: ~14 км туда-обратно, несколько часов (TripAdvisor). Перевал Кегети — некатегорийный пешком (Перевал.Space), но на машине — только подготовленный 4×4 и опытный водитель (too.kg).</t>
        </is>
      </c>
      <c r="E239" s="2" t="inlineStr">
        <is>
          <t>The waterfall — easy (≈200 m and 5 minutes from the road, hiking.kg). Lake Kol-Tor — moderate: ~14 km round trip, several hours (TripAdvisor). The Kegeti Pass — ungraded on foot (Pereval.Space), but by vehicle only a prepared 4×4 and an experienced driver (too.kg).</t>
        </is>
      </c>
    </row>
    <row r="240">
      <c r="B240" s="24" t="n">
        <v>12</v>
      </c>
      <c r="C240" s="20" t="inlineStr">
        <is>
          <t>when</t>
        </is>
      </c>
      <c r="D240" s="2" t="inlineStr">
        <is>
          <t>Июнь — сентябрь для походов к Коль-Тору и проезда верхней дороги; водопад доступен с весны до осени. В дождь тропы скользкие (TripAdvisor). Перевал Кегети — только в разгар лета; зимой верхняя часть закрыта снегом (по общему горному режиму, не подтверждено).</t>
        </is>
      </c>
      <c r="E240" s="2" t="inlineStr">
        <is>
          <t>June — September for hikes to Kol-Tor and driving the upper road; the waterfall is accessible from spring to autumn. The trails are slippery in rain (TripAdvisor). The Kegeti Pass — only at the height of summer; in winter the upper part is covered with snow (based on the general mountain regime, not confirmed).</t>
        </is>
      </c>
    </row>
    <row r="241">
      <c r="B241" s="24" t="n">
        <v>13</v>
      </c>
      <c r="C241" s="20" t="inlineStr">
        <is>
          <t>hours</t>
        </is>
      </c>
      <c r="D241" s="2" t="inlineStr">
        <is>
          <t>Ущелье открыто круглосуточно. На въезде — пост/шлагбаум с экосбором (2024 г.). Постоянного режима работы нет; гостевые дома и юрты — в основном летом.</t>
        </is>
      </c>
      <c r="E241" s="2" t="inlineStr">
        <is>
          <t>The gorge is open 24 hours. At the entrance there is a checkpoint/barrier with an eco fee (2024). There is no fixed operating schedule; guesthouses and yurts operate mostly in summer.</t>
        </is>
      </c>
    </row>
    <row r="242">
      <c r="B242" s="24" t="n">
        <v>14</v>
      </c>
      <c r="C242" s="20" t="inlineStr">
        <is>
          <t>daytime</t>
        </is>
      </c>
      <c r="D242" s="2" t="inlineStr">
        <is>
          <t>Утро: дорога и тропа к Коль-Тору занимают весь день, а свет на озере лучше до полудня; выезжай из Бишкека к 7–8 утра. У водопада — днём, когда солнце в ущелье (editorial).</t>
        </is>
      </c>
      <c r="E242" s="2" t="inlineStr">
        <is>
          <t>Morning: the drive and the trail to Kol-Tor take the whole day, and the light on the lake is better before noon; leave Bishkek by 7–8 a.m. At the waterfall — midday, when the sun is in the gorge (editorial).</t>
        </is>
      </c>
    </row>
    <row r="243">
      <c r="B243" s="24" t="n">
        <v>15</v>
      </c>
      <c r="C243" s="20" t="inlineStr">
        <is>
          <t>how</t>
        </is>
      </c>
      <c r="D243" s="2" t="inlineStr">
        <is>
          <t>Из Бишкека на восток через Красную Речку, Юрьевку, Сын-Таш и Рот-Фронт до села Кегети, далее вверх по ущелью (85 км / 2 ч 15 мин до водопада — hiking.kg). Асфальт ~10 км в ущелье, затем грунт (too.kg). Поворот к Коль-Тору и стоянка — отдельный маршрут.</t>
        </is>
      </c>
      <c r="E243" s="2" t="inlineStr">
        <is>
          <t>From Bishkek east via Krasnaya Rechka, Yuryevka, Syn-Tash and Rot-Front to the village of Kegeti, then up the gorge (85 km / 2 h 15 min to the waterfall — hiking.kg). Paved for ~10 km in the gorge, then dirt (too.kg). The turn to Kol-Tor and the parking area are a separate route.</t>
        </is>
      </c>
    </row>
    <row r="244">
      <c r="B244" s="24" t="n">
        <v>16</v>
      </c>
      <c r="C244" s="20" t="inlineStr">
        <is>
          <t>needcar</t>
        </is>
      </c>
      <c r="D244" s="2" t="inlineStr">
        <is>
          <t>Да: машина, такси или тур. Общественный транспорт в само ущелье не ходит (too.kg); маршрутка — только до села Кегети.</t>
        </is>
      </c>
      <c r="E244" s="2" t="inlineStr">
        <is>
          <t>Yes: a car, taxi or tour. Public transport does not go into the gorge itself (too.kg); the marshrutka (minibus) goes only to the village of Kegeti.</t>
        </is>
      </c>
    </row>
    <row r="245">
      <c r="B245" s="24" t="n">
        <v>17</v>
      </c>
      <c r="C245" s="20" t="inlineStr">
        <is>
          <t>self</t>
        </is>
      </c>
      <c r="D245" s="2" t="inlineStr">
        <is>
          <t>Да, на машине (лучше с высоким клиренсом): водопад рядом с дорогой, тропа к Коль-Тору популярная. Через перевал — только с опытом и подготовленной машиной.</t>
        </is>
      </c>
      <c r="E245" s="2" t="inlineStr">
        <is>
          <t>Yes, by car (preferably with high ground clearance): the waterfall is next to the road, and the trail to Kol-Tor is popular. Over the pass — only with experience and a prepared vehicle.</t>
        </is>
      </c>
    </row>
    <row r="246">
      <c r="B246" s="24" t="n">
        <v>18</v>
      </c>
      <c r="C246" s="20" t="inlineStr">
        <is>
          <t>roadtype</t>
        </is>
      </c>
      <c r="D246" s="2" t="inlineStr">
        <is>
          <t>Асфальт ~10 км от села в ущелье, дальше каменистая грунтовка («очень тряская в конце» — TripAdvisor); верхний участок и перевал Кегети — только подготовленный 4×4 (too.kg).</t>
        </is>
      </c>
      <c r="E246" s="2" t="inlineStr">
        <is>
          <t>Paved for ~10 km from the village into the gorge, then a rocky dirt road (“very bumpy at the end” — TripAdvisor); the upper section and the Kegeti Pass — only a prepared 4×4 (too.kg).</t>
        </is>
      </c>
    </row>
    <row r="247">
      <c r="B247" s="24" t="n">
        <v>19</v>
      </c>
      <c r="C247" s="20" t="inlineStr">
        <is>
          <t>traveltime</t>
        </is>
      </c>
      <c r="D247" s="2" t="inlineStr">
        <is>
          <t>Бишкек → водопад Кегети: 85 км, 2 ч 15 мин (hiking.kg); TripAdvisor — ~2 ч. Поход к Коль-Тору — ~14 км туда-обратно, 5–7 ч.</t>
        </is>
      </c>
      <c r="E247" s="2" t="inlineStr">
        <is>
          <t>Bishkek → Kegeti waterfall: 85 km, 2 h 15 min (hiking.kg); TripAdvisor — ~2 h. The hike to Kol-Tor — ~14 km round trip, 5–7 h.</t>
        </is>
      </c>
    </row>
    <row r="248">
      <c r="B248" s="24" t="n">
        <v>20</v>
      </c>
      <c r="C248" s="20" t="inlineStr">
        <is>
          <t>stay</t>
        </is>
      </c>
      <c r="D248" s="2" t="inlineStr">
        <is>
          <t>Юрты с питанием напротив первого водопада; небольшая гостиница за первым шлагбаумом; гостевой дом в урочище Коль-Тор (too.kg); Kegety Tour guesthouse — 1500 сом/чел. с трёхразовым питанием (asia-hikes, по данным группы 6). Немного мест для палаток между первым и вторым водопадами.</t>
        </is>
      </c>
      <c r="E248" s="2" t="inlineStr">
        <is>
          <t>Yurts with meals opposite the first waterfall; a small hotel beyond the first barrier; a guesthouse in the Kol-Tor tract (too.kg); Kegety Tour guesthouse — 1500 som/person with three meals a day (asia-hikes, per group 6 data). A few tent spots between the first and second waterfalls.</t>
        </is>
      </c>
    </row>
    <row r="249">
      <c r="B249" s="24" t="n">
        <v>21</v>
      </c>
      <c r="C249" s="20" t="inlineStr">
        <is>
          <t>net</t>
        </is>
      </c>
      <c r="D249" s="2" t="inlineStr">
        <is>
          <t>Сигнал есть только в нижней части ущелья до первого водопада, выше — нестабилен (too.kg). Оператор не уточнён.</t>
        </is>
      </c>
      <c r="E249" s="2" t="inlineStr">
        <is>
          <t>There is a signal only in the lower part of the gorge up to the first waterfall, higher up it is unstable (too.kg). The operator is not specified.</t>
        </is>
      </c>
    </row>
    <row r="250">
      <c r="B250" s="24" t="n">
        <v>22</v>
      </c>
      <c r="C250" s="20" t="inlineStr">
        <is>
          <t>entry</t>
        </is>
      </c>
      <c r="D250" s="2" t="inlineStr">
        <is>
          <t>Экосбор около 200 сом за легковой автомобиль на посту Кегети (hiking.kg, 2024). Актуальный тариф 2026 г. не подтверждён.</t>
        </is>
      </c>
      <c r="E250" s="2" t="inlineStr">
        <is>
          <t>Eco fee of about 200 som per passenger car at the Kegeti checkpoint (hiking.kg, 2024). The current 2026 tariff is not confirmed.</t>
        </is>
      </c>
    </row>
    <row r="251">
      <c r="B251" s="24" t="n">
        <v>23</v>
      </c>
      <c r="C251" s="20" t="inlineStr">
        <is>
          <t>transfer</t>
        </is>
      </c>
      <c r="D251" s="2" t="inlineStr">
        <is>
          <t>Маршрутка до села Кегети — 50 сом (2024, не подтверждено); туры $70–370 (TripAdvisor). Цена такси Бишкек — Кегети не найдена.</t>
        </is>
      </c>
      <c r="E251" s="2" t="inlineStr">
        <is>
          <t>Marshrutka (minibus) to the village of Kegeti — 50 som (2024, not confirmed); tours $70–370 (TripAdvisor). The price of a taxi Bishkek — Kegeti was not found.</t>
        </is>
      </c>
    </row>
    <row r="252">
      <c r="B252" s="24" t="n">
        <v>24</v>
      </c>
      <c r="C252" s="20" t="inlineStr">
        <is>
          <t>bring</t>
        </is>
      </c>
      <c r="D252" s="2" t="inlineStr">
        <is>
          <t>Запас питьевой воды (родников мало, речную воду пить нельзя из-за скота — too.kg), треккинговую обувь (скользко после дождя), дождевик, перекус, наличные для экосбора и юрт, офлайн-карту (связь пропадает после водопада).</t>
        </is>
      </c>
      <c r="E252" s="2" t="inlineStr">
        <is>
          <t>A supply of drinking water (springs are few, and river water must not be drunk because of livestock — too.kg), trekking shoes (slippery after rain), a rain jacket, a snack, cash for the eco fee and yurts, an offline map (the signal disappears after the waterfall).</t>
        </is>
      </c>
    </row>
    <row r="253">
      <c r="B253" s="24" t="n">
        <v>25</v>
      </c>
      <c r="C253" s="20" t="inlineStr">
        <is>
          <t>warn</t>
        </is>
      </c>
      <c r="D253" s="2" t="inlineStr">
        <is>
          <t>Узкая дорога над рекой: 23.06.2026 у машины отказали тормоза, она упала в реку — погибли двое детей (Kaktus.media, Vesti.kg). Ездить медленно, на исправной машине. Озеро Коль-Тор в августе 2026 г. было под угрозой перелива — МЧС установило сифоны 204 м (Gazeta.kg 12.08.2026); следи за предупреждениями о селях. Верхняя дорога — только 4×4. Речную воду не пить.</t>
        </is>
      </c>
      <c r="E253" s="2" t="inlineStr">
        <is>
          <t>A narrow road above the river: on 23.06.2026 a car's brakes failed and it fell into the river — two children died (Kaktus.media, Vesti.kg). Drive slowly, in a roadworthy car. Lake Kol-Tor was under threat of overflow in August 2026 — the Ministry of Emergency Situations (MChS) installed 204 m siphons (Gazeta.kg 12.08.2026); watch for mudflow warnings. The upper road — 4×4 only. Do not drink river water.</t>
        </is>
      </c>
    </row>
    <row r="254">
      <c r="B254" s="24" t="n">
        <v>26</v>
      </c>
      <c r="C254" s="20" t="inlineStr">
        <is>
          <t>food</t>
        </is>
      </c>
      <c r="D254" s="2" t="inlineStr">
        <is>
          <t>Обед в юртах у первого водопада (кыргызская кухня, кумыс летом — по too.kg юрты кормят гостей); в гостевом доме Коль-Тор — полное питание. Конкретные меню и цены не подтверждены.</t>
        </is>
      </c>
      <c r="E254" s="2" t="inlineStr">
        <is>
          <t>Lunch in the yurts by the first waterfall (Kyrgyz cuisine, kumis in summer — per too.kg the yurts feed guests); at the Kol-Tor guesthouse — full board. Specific menus and prices are not confirmed.</t>
        </is>
      </c>
    </row>
    <row r="255">
      <c r="B255" s="24" t="n">
        <v>27</v>
      </c>
      <c r="C255" s="20" t="inlineStr">
        <is>
          <t>reviews</t>
        </is>
      </c>
      <c r="D255" s="2" t="inlineStr">
        <is>
          <t>TripAdvisor «Kegety Gorge»: 4.6/5, 10 отзывов (07.10.2026); Google Maps — однозначной карточки ущелья нет (водопад Кегети — 4.7/5, 682 оценки на 03.10.2026, группа 6). Плюсы: живописное ущелье с ельниками, меньше людей, водопад и Коль-Тор. Минусы: тряская дорога в конце, нужен высокий клиренс, мало сервиса.</t>
        </is>
      </c>
      <c r="E255" s="2" t="inlineStr">
        <is>
          <t>TripAdvisor “Kegety Gorge”: 4.6/5, 10 reviews (07.10.2026); Google Maps — no unambiguous listing for the gorge (the Kegeti waterfall — 4.7/5, 682 ratings as of 03.10.2026, group 6). Pros: a picturesque gorge with spruce forests, fewer people, the waterfall and Kol-Tor. Cons: a bumpy road at the end, high clearance needed, few services.</t>
        </is>
      </c>
    </row>
    <row r="256">
      <c r="B256" s="24" t="n">
        <v>28</v>
      </c>
      <c r="C256" s="20" t="inlineStr">
        <is>
          <t>p.sum</t>
        </is>
      </c>
      <c r="D256" s="2" t="inlineStr">
        <is>
          <t>Кегеты в 85 км и около 2 ч 15 мин к востоку от Бишкека; ехать через Рот-Фронт до села Кегети. Первые ~10 км в ущелье асфальт, дальше тряская грунтовка, поэтому лучше машина с высоким клиренсом, такси или групповой тур выходного дня (от 690–900 сом, 2025). Маршрутка №303 с Восточного автовокзала довозит только до села. Главные цели — водопад в 5 минутах от дороги и бирюзовое озеро Кёль-Тор (2725 м): 7,5 км и +900 м в одну сторону, 4–7 ч туда-обратно. Ночевать можно в гостевых домах Kegety Tour (≈1500 сом с питанием) или Sun City (Ak-Sai). Ездить нужно осторожно: в июне 2026 г. на узкой дороге над рекой машина упала в реку.</t>
        </is>
      </c>
      <c r="E256" s="2" t="inlineStr">
        <is>
          <t>Kegety is 85 km and about 2 h 15 min east of Bishkek; drive via Rot-Front to the village of Kegeti. The first ~10 km in the gorge are paved, then a bumpy dirt road, so a car with high ground clearance, a taxi or a weekend group tour (from 690–900 som, 2025) is best. Marshrutka (minibus) No. 303 from the East Bus Station only goes to the village. The main goals are the waterfall, 5 minutes from the road, and the turquoise Lake Kol-Tor (2725 m): 7.5 km and +900 m one way, 4–7 h round trip. You can overnight at the Kegety Tour guesthouses (≈1500 som with meals) or Sun City (Ak-Sai). Drive carefully: in June 2026 a car fell into the river from the narrow road above it.</t>
        </is>
      </c>
    </row>
    <row r="257">
      <c r="B257" s="24" t="n">
        <v>29</v>
      </c>
      <c r="C257" s="20" t="inlineStr">
        <is>
          <t>p.apps.0.title</t>
        </is>
      </c>
      <c r="D257" s="20" t="inlineStr">
        <is>
          <t>Из Бишкека через Рот-Фронт и село Кегети</t>
        </is>
      </c>
      <c r="E257" s="20" t="inlineStr">
        <is>
          <t>From Bishkek via Rot-Front and the village of Kegeti</t>
        </is>
      </c>
    </row>
    <row r="258">
      <c r="B258" s="24" t="n">
        <v>30</v>
      </c>
      <c r="C258" s="20" t="inlineStr">
        <is>
          <t>p.apps.0.from</t>
        </is>
      </c>
      <c r="D258" s="20" t="inlineStr">
        <is>
          <t>Бишкек (85 км до водопада), Токмок (~20 км)</t>
        </is>
      </c>
      <c r="E258" s="20" t="inlineStr">
        <is>
          <t>Bishkek (85 km to the waterfall), Tokmok (~20 km)</t>
        </is>
      </c>
    </row>
    <row r="259">
      <c r="B259" s="24" t="n">
        <v>31</v>
      </c>
      <c r="C259" s="20" t="inlineStr">
        <is>
          <t>p.apps.0.route</t>
        </is>
      </c>
      <c r="D259" s="2" t="inlineStr">
        <is>
          <t>Бишкек → Красная Речка → Юрьевка → Сын-Таш → Рот-Фронт → с. Кегети → вверх по ущелью: пост экосбора → юрты и первый водопад → гостевые дома → поворот к урочищу Кёль-Тор (стоянка, старт тропы)</t>
        </is>
      </c>
      <c r="E259" s="2" t="inlineStr">
        <is>
          <t>Bishkek → Krasnaya Rechka → Yuryevka → Syn-Tash → Rot-Front → Kegeti village → up the gorge: eco-fee checkpoint → yurts and the first waterfall → guesthouses → the turn to the Kol-Tor tract (parking, trailhead)</t>
        </is>
      </c>
    </row>
    <row r="260">
      <c r="B260" s="24" t="n">
        <v>32</v>
      </c>
      <c r="C260" s="20" t="inlineStr">
        <is>
          <t>p.apps.0.km</t>
        </is>
      </c>
      <c r="D260" s="20" t="inlineStr">
        <is>
          <t>85 км до водопада (hiking.kg); ущелье ~27 км</t>
        </is>
      </c>
      <c r="E260" s="20" t="inlineStr">
        <is>
          <t>85 km to the waterfall (hiking.kg); the gorge ~27 km</t>
        </is>
      </c>
    </row>
    <row r="261">
      <c r="B261" s="24" t="n">
        <v>33</v>
      </c>
      <c r="C261" s="20" t="inlineStr">
        <is>
          <t>p.apps.0.time</t>
        </is>
      </c>
      <c r="D261" s="20" t="inlineStr">
        <is>
          <t>2 ч 15 мин до водопада</t>
        </is>
      </c>
      <c r="E261" s="20" t="inlineStr">
        <is>
          <t>2 h 15 min to the waterfall</t>
        </is>
      </c>
    </row>
    <row r="262">
      <c r="B262" s="24" t="n">
        <v>34</v>
      </c>
      <c r="C262" s="20" t="inlineStr">
        <is>
          <t>p.apps.0.surface</t>
        </is>
      </c>
      <c r="D262" s="2" t="inlineStr">
        <is>
          <t>Асфальт до села и ~10 км в ущелье, дальше каменистая грунтовка, «очень тряская в конце». К перевалу Кегети — только подготовленный 4×4</t>
        </is>
      </c>
      <c r="E262" s="2" t="inlineStr">
        <is>
          <t>Paved to the village and ~10 km into the gorge, then a rocky dirt road, “very bumpy at the end”. To the Kegeti Pass — only a prepared 4×4</t>
        </is>
      </c>
    </row>
    <row r="263">
      <c r="B263" s="24" t="n">
        <v>35</v>
      </c>
      <c r="C263" s="20" t="inlineStr">
        <is>
          <t>p.apps.0.vehicle</t>
        </is>
      </c>
      <c r="D263" s="20" t="inlineStr">
        <is>
          <t>кроссовер (седан — аккуратно до водопада); выше — 4×4</t>
        </is>
      </c>
      <c r="E263" s="2" t="inlineStr">
        <is>
          <t>crossover (sedan — carefully to the waterfall); higher up — 4×4</t>
        </is>
      </c>
    </row>
    <row r="264">
      <c r="B264" s="24" t="n">
        <v>36</v>
      </c>
      <c r="C264" s="20" t="inlineStr">
        <is>
          <t>p.apps.0.season</t>
        </is>
      </c>
      <c r="D264" s="2" t="inlineStr">
        <is>
          <t>Май — октябрь; верхняя часть и перевал — только середина лета</t>
        </is>
      </c>
      <c r="E264" s="20" t="inlineStr">
        <is>
          <t>May — October; the upper part and the pass — only midsummer</t>
        </is>
      </c>
    </row>
    <row r="265">
      <c r="B265" s="24" t="n">
        <v>37</v>
      </c>
      <c r="C265" s="20" t="inlineStr">
        <is>
          <t>p.apps.0.last</t>
        </is>
      </c>
      <c r="D265" s="2" t="inlineStr">
        <is>
          <t>АЗС, банкоматы и магазины — Токмок, Кант, сёла по трассе; в с. Кегети — сельские магазины. Связь есть только до первого водопада</t>
        </is>
      </c>
      <c r="E265" s="2" t="inlineStr">
        <is>
          <t>Fuel stations, ATMs and shops — Tokmok, Kant, villages along the highway; in Kegeti village — village shops. Mobile signal only up to the first waterfall</t>
        </is>
      </c>
    </row>
    <row r="266">
      <c r="B266" s="24" t="n">
        <v>38</v>
      </c>
      <c r="C266" s="20" t="inlineStr">
        <is>
          <t>p.apps.0.parking.d</t>
        </is>
      </c>
      <c r="D266" s="2" t="inlineStr">
        <is>
          <t>У юрт напротив первого водопада и на стоянке у начала тропы на Кёль-Тор (у гостевого дома)</t>
        </is>
      </c>
      <c r="E266" s="2" t="inlineStr">
        <is>
          <t>At the yurts opposite the first waterfall and at the parking area at the start of the Kol-Tor trail (at the guesthouse)</t>
        </is>
      </c>
    </row>
    <row r="267">
      <c r="B267" s="24" t="n">
        <v>39</v>
      </c>
      <c r="C267" s="20" t="inlineStr">
        <is>
          <t>p.apps.0.parking.price</t>
        </is>
      </c>
      <c r="D267" s="2" t="inlineStr">
        <is>
          <t>Экосбор на посту ≈200 сом за легковую машину (hiking.kg, 2024); стоянка отдельно — не найдено</t>
        </is>
      </c>
      <c r="E267" s="2" t="inlineStr">
        <is>
          <t>Eco fee at the checkpoint ≈200 som per passenger car (hiking.kg, 2024); parking separately — not found</t>
        </is>
      </c>
    </row>
    <row r="268">
      <c r="B268" s="24" t="n">
        <v>40</v>
      </c>
      <c r="C268" s="20" t="inlineStr">
        <is>
          <t>p.apps.0.trail.d</t>
        </is>
      </c>
      <c r="D268" s="2" t="inlineStr">
        <is>
          <t>Урочище Кёль-Тор у гостевого дома (~2200 м): тропа на озеро через еловый лес, 7,5 км, +900 м</t>
        </is>
      </c>
      <c r="E268" s="2" t="inlineStr">
        <is>
          <t>The Kol-Tor tract at the guesthouse (~2200 m): the trail to the lake through spruce forest, 7.5 km, +900 m</t>
        </is>
      </c>
    </row>
    <row r="269">
      <c r="B269" s="24" t="n">
        <v>41</v>
      </c>
      <c r="C269" s="20" t="inlineStr">
        <is>
          <t>p.apps.0.haz</t>
        </is>
      </c>
      <c r="D269" s="2" t="inlineStr">
        <is>
          <t>Узкая дорога над рекой: 23.06.2026 у машины отказали тормоза, погибли двое детей (Kaktus). Риск прорыва озера Кёль-Тор: 12.08.2026 МЧС (41 спасатель) поставило сифоны 204 м для сброса воды, мониторинг продолжается. После дождя тропа скользкая</t>
        </is>
      </c>
      <c r="E269" s="2" t="inlineStr">
        <is>
          <t>A narrow road above the river: on 23.06.2026 a car's brakes failed and two children died (Kaktus). Risk of a breakout from Lake Kol-Tor: on 12.08.2026 the Ministry of Emergency Situations (MChS) (41 rescuers) installed 204 m siphons to drain water, monitoring continues. The trail is slippery after rain</t>
        </is>
      </c>
    </row>
    <row r="270">
      <c r="B270" s="24" t="n">
        <v>42</v>
      </c>
      <c r="C270" s="20" t="inlineStr">
        <is>
          <t>p.apps.1.title</t>
        </is>
      </c>
      <c r="D270" s="20" t="inlineStr">
        <is>
          <t>Через перевал Кегети (~3700–3800 м) из Кочкорской долины</t>
        </is>
      </c>
      <c r="E270" s="20" t="inlineStr">
        <is>
          <t>Over the Kegeti Pass (~3700–3800 m) from the Kochkor valley</t>
        </is>
      </c>
    </row>
    <row r="271">
      <c r="B271" s="24" t="n">
        <v>43</v>
      </c>
      <c r="C271" s="20" t="inlineStr">
        <is>
          <t>p.apps.1.from</t>
        </is>
      </c>
      <c r="D271" s="20" t="inlineStr">
        <is>
          <t>Кочкорка (Чуй) / Кочкорская долина</t>
        </is>
      </c>
      <c r="E271" s="20" t="inlineStr">
        <is>
          <t>Kochkor (Chuy) / Kochkor valley</t>
        </is>
      </c>
    </row>
    <row r="272">
      <c r="B272" s="24" t="n">
        <v>44</v>
      </c>
      <c r="C272" s="20" t="inlineStr">
        <is>
          <t>p.apps.1.route</t>
        </is>
      </c>
      <c r="D272" s="20" t="inlineStr">
        <is>
          <t>Джумгал/Кочкорка → перевал Кегети → вниз по ущелью Кегеты</t>
        </is>
      </c>
      <c r="E272" s="20" t="inlineStr">
        <is>
          <t>Jumgal/Kochkor → Kegeti Pass → down the Kegety gorge</t>
        </is>
      </c>
    </row>
    <row r="273">
      <c r="B273" s="24" t="n">
        <v>45</v>
      </c>
      <c r="C273" s="20" t="inlineStr">
        <is>
          <t>p.apps.1.km</t>
        </is>
      </c>
      <c r="D273" s="20" t="inlineStr">
        <is>
          <t>не найдено</t>
        </is>
      </c>
      <c r="E273" s="20" t="inlineStr">
        <is>
          <t>not found</t>
        </is>
      </c>
    </row>
    <row r="274">
      <c r="B274" s="24" t="n">
        <v>46</v>
      </c>
      <c r="C274" s="20" t="inlineStr">
        <is>
          <t>p.apps.1.time</t>
        </is>
      </c>
      <c r="D274" s="20" t="inlineStr">
        <is>
          <t>1–2 дня</t>
        </is>
      </c>
      <c r="E274" s="20" t="inlineStr">
        <is>
          <t>1–2 days</t>
        </is>
      </c>
    </row>
    <row r="275">
      <c r="B275" s="24" t="n">
        <v>47</v>
      </c>
      <c r="C275" s="20" t="inlineStr">
        <is>
          <t>p.apps.1.surface</t>
        </is>
      </c>
      <c r="D275" s="2" t="inlineStr">
        <is>
          <t>Только подготовленный 4×4, пешком или на велосипеде; дорога не обслуживается</t>
        </is>
      </c>
      <c r="E275" s="2" t="inlineStr">
        <is>
          <t>Only a prepared 4×4, on foot or by bicycle; the road is not maintained</t>
        </is>
      </c>
    </row>
    <row r="276">
      <c r="B276" s="24" t="n">
        <v>48</v>
      </c>
      <c r="C276" s="20" t="inlineStr">
        <is>
          <t>p.apps.1.vehicle</t>
        </is>
      </c>
      <c r="D276" s="20" t="inlineStr">
        <is>
          <t>4×4 / пешком / велосипед</t>
        </is>
      </c>
      <c r="E276" s="20" t="inlineStr">
        <is>
          <t>4×4 / on foot / bicycle</t>
        </is>
      </c>
    </row>
    <row r="277">
      <c r="B277" s="24" t="n">
        <v>49</v>
      </c>
      <c r="C277" s="20" t="inlineStr">
        <is>
          <t>p.apps.1.season</t>
        </is>
      </c>
      <c r="D277" s="20" t="inlineStr">
        <is>
          <t>Июль — август</t>
        </is>
      </c>
      <c r="E277" s="20" t="inlineStr">
        <is>
          <t>July — August</t>
        </is>
      </c>
    </row>
    <row r="278">
      <c r="B278" s="24" t="n">
        <v>50</v>
      </c>
      <c r="C278" s="20" t="inlineStr">
        <is>
          <t>p.apps.1.last</t>
        </is>
      </c>
      <c r="D278" s="20" t="inlineStr">
        <is>
          <t>Кочкорка</t>
        </is>
      </c>
      <c r="E278" s="20" t="inlineStr">
        <is>
          <t>Kochkor</t>
        </is>
      </c>
    </row>
    <row r="279">
      <c r="B279" s="24" t="n">
        <v>51</v>
      </c>
      <c r="C279" s="20" t="inlineStr">
        <is>
          <t>p.apps.1.haz</t>
        </is>
      </c>
      <c r="D279" s="20" t="inlineStr">
        <is>
          <t>Высота ~3700–4000 м, снежники, бездорожье</t>
        </is>
      </c>
      <c r="E279" s="20" t="inlineStr">
        <is>
          <t>Altitude ~3700–4000 m, snowfields, off-road</t>
        </is>
      </c>
    </row>
    <row r="280">
      <c r="B280" s="24" t="n">
        <v>52</v>
      </c>
      <c r="C280" s="20" t="inlineStr">
        <is>
          <t>p.transport.0.mode</t>
        </is>
      </c>
      <c r="D280" s="20" t="inlineStr">
        <is>
          <t>маршрутка</t>
        </is>
      </c>
      <c r="E280" s="20" t="inlineStr">
        <is>
          <t>marshrutka (minibus)</t>
        </is>
      </c>
    </row>
    <row r="281">
      <c r="B281" s="24" t="n">
        <v>53</v>
      </c>
      <c r="C281" s="20" t="inlineStr">
        <is>
          <t>p.transport.0.provider</t>
        </is>
      </c>
      <c r="D281" s="20" t="inlineStr">
        <is>
          <t>Маршрутка №303</t>
        </is>
      </c>
      <c r="E281" s="20" t="inlineStr">
        <is>
          <t>Marshrutka No. 303</t>
        </is>
      </c>
    </row>
    <row r="282">
      <c r="B282" s="24" t="n">
        <v>54</v>
      </c>
      <c r="C282" s="20" t="inlineStr">
        <is>
          <t>p.transport.0.from</t>
        </is>
      </c>
      <c r="D282" s="20" t="inlineStr">
        <is>
          <t>Восточный автовокзал Бишкека → с. Кегети</t>
        </is>
      </c>
      <c r="E282" s="20" t="inlineStr">
        <is>
          <t>Bishkek East Bus Station → Kegeti village</t>
        </is>
      </c>
    </row>
    <row r="283">
      <c r="B283" s="24" t="n">
        <v>55</v>
      </c>
      <c r="C283" s="20" t="inlineStr">
        <is>
          <t>p.transport.0.details</t>
        </is>
      </c>
      <c r="D283" s="2" t="inlineStr">
        <is>
          <t>≈2 ч; в ущелье не заходит, от села до водопада ещё ~10–15 км (попутка или пешком)</t>
        </is>
      </c>
      <c r="E283" s="2" t="inlineStr">
        <is>
          <t>≈2 h; does not enter the gorge, from the village to the waterfall it is another ~10–15 km (hitchhike or walk)</t>
        </is>
      </c>
    </row>
    <row r="284">
      <c r="B284" s="24" t="n">
        <v>56</v>
      </c>
      <c r="C284" s="20" t="inlineStr">
        <is>
          <t>p.transport.0.price</t>
        </is>
      </c>
      <c r="D284" s="20" t="inlineStr">
        <is>
          <t>≈50 сом (thegonegoat, 2024; не подтверждено)</t>
        </is>
      </c>
      <c r="E284" s="20" t="inlineStr">
        <is>
          <t>≈50 som (thegonegoat, 2024; not confirmed)</t>
        </is>
      </c>
    </row>
    <row r="285">
      <c r="B285" s="24" t="n">
        <v>57</v>
      </c>
      <c r="C285" s="20" t="inlineStr">
        <is>
          <t>p.transport.1.mode</t>
        </is>
      </c>
      <c r="D285" s="20" t="inlineStr">
        <is>
          <t>такси</t>
        </is>
      </c>
      <c r="E285" s="20" t="inlineStr">
        <is>
          <t>taxi</t>
        </is>
      </c>
    </row>
    <row r="286">
      <c r="B286" s="24" t="n">
        <v>58</v>
      </c>
      <c r="C286" s="20" t="inlineStr">
        <is>
          <t>p.transport.1.provider</t>
        </is>
      </c>
      <c r="D286" s="20" t="inlineStr">
        <is>
          <t>Yandex Go / inDrive / такси из Токмока</t>
        </is>
      </c>
      <c r="E286" s="20" t="inlineStr">
        <is>
          <t>Yandex Go / inDrive / taxi from Tokmok</t>
        </is>
      </c>
    </row>
    <row r="287">
      <c r="B287" s="24" t="n">
        <v>59</v>
      </c>
      <c r="C287" s="20" t="inlineStr">
        <is>
          <t>p.transport.1.from</t>
        </is>
      </c>
      <c r="D287" s="20" t="inlineStr">
        <is>
          <t>Бишкек / Токмок</t>
        </is>
      </c>
      <c r="E287" s="20" t="inlineStr">
        <is>
          <t>Bishkek / Tokmok</t>
        </is>
      </c>
    </row>
    <row r="288">
      <c r="B288" s="24" t="n">
        <v>60</v>
      </c>
      <c r="C288" s="20" t="inlineStr">
        <is>
          <t>p.transport.1.details</t>
        </is>
      </c>
      <c r="D288" s="2" t="inlineStr">
        <is>
          <t>Лучше договориться о поездке туда-обратно с ожиданием: связи у водопада почти нет</t>
        </is>
      </c>
      <c r="E288" s="2" t="inlineStr">
        <is>
          <t>It is better to agree on a round trip with waiting: there is almost no mobile signal at the waterfall</t>
        </is>
      </c>
    </row>
    <row r="289">
      <c r="B289" s="24" t="n">
        <v>61</v>
      </c>
      <c r="C289" s="20" t="inlineStr">
        <is>
          <t>p.transport.1.price</t>
        </is>
      </c>
      <c r="D289" s="20" t="inlineStr">
        <is>
          <t>не найдено</t>
        </is>
      </c>
      <c r="E289" s="20" t="inlineStr">
        <is>
          <t>not found</t>
        </is>
      </c>
    </row>
    <row r="290">
      <c r="B290" s="24" t="n">
        <v>62</v>
      </c>
      <c r="C290" s="20" t="inlineStr">
        <is>
          <t>p.transport.2.mode</t>
        </is>
      </c>
      <c r="D290" s="20" t="inlineStr">
        <is>
          <t>тур</t>
        </is>
      </c>
      <c r="E290" s="20" t="inlineStr">
        <is>
          <t>tour</t>
        </is>
      </c>
    </row>
    <row r="291">
      <c r="B291" s="24" t="n">
        <v>63</v>
      </c>
      <c r="C291" s="20" t="inlineStr">
        <is>
          <t>p.transport.2.from</t>
        </is>
      </c>
      <c r="D291" s="20" t="inlineStr">
        <is>
          <t>Бишкек</t>
        </is>
      </c>
      <c r="E291" s="20" t="inlineStr">
        <is>
          <t>Bishkek</t>
        </is>
      </c>
    </row>
    <row r="292">
      <c r="B292" s="24" t="n">
        <v>64</v>
      </c>
      <c r="C292" s="20" t="inlineStr">
        <is>
          <t>p.transport.2.details</t>
        </is>
      </c>
      <c r="D292" s="20" t="inlineStr">
        <is>
          <t>Групповая экскурсия выходного дня на два водопада Кегеты</t>
        </is>
      </c>
      <c r="E292" s="20" t="inlineStr">
        <is>
          <t>A weekend group excursion to the two Kegety waterfalls</t>
        </is>
      </c>
    </row>
    <row r="293">
      <c r="B293" s="24" t="n">
        <v>65</v>
      </c>
      <c r="C293" s="20" t="inlineStr">
        <is>
          <t>p.transport.2.price</t>
        </is>
      </c>
      <c r="D293" s="20" t="inlineStr">
        <is>
          <t>900 сом/чел.</t>
        </is>
      </c>
      <c r="E293" s="20" t="inlineStr">
        <is>
          <t>900 som/person</t>
        </is>
      </c>
    </row>
    <row r="294">
      <c r="B294" s="24" t="n">
        <v>66</v>
      </c>
      <c r="C294" s="20" t="inlineStr">
        <is>
          <t>p.transport.3.mode</t>
        </is>
      </c>
      <c r="D294" s="20" t="inlineStr">
        <is>
          <t>тур</t>
        </is>
      </c>
      <c r="E294" s="20" t="inlineStr">
        <is>
          <t>tour</t>
        </is>
      </c>
    </row>
    <row r="295">
      <c r="B295" s="24" t="n">
        <v>67</v>
      </c>
      <c r="C295" s="20" t="inlineStr">
        <is>
          <t>p.transport.3.from</t>
        </is>
      </c>
      <c r="D295" s="20" t="inlineStr">
        <is>
          <t>Бишкек</t>
        </is>
      </c>
      <c r="E295" s="20" t="inlineStr">
        <is>
          <t>Bishkek</t>
        </is>
      </c>
    </row>
    <row r="296">
      <c r="B296" s="24" t="n">
        <v>68</v>
      </c>
      <c r="C296" s="20" t="inlineStr">
        <is>
          <t>p.transport.3.details</t>
        </is>
      </c>
      <c r="D296" s="2" t="inlineStr">
        <is>
          <t>Групповые туры выходного дня (Кегеты, Белогорка, Иссык-Ата, Чон-Кемин)</t>
        </is>
      </c>
      <c r="E296" s="2" t="inlineStr">
        <is>
          <t>Weekend group tours (Kegety, Belogorka, Issyk-Ata, Chon-Kemin)</t>
        </is>
      </c>
    </row>
    <row r="297">
      <c r="B297" s="24" t="n">
        <v>69</v>
      </c>
      <c r="C297" s="20" t="inlineStr">
        <is>
          <t>p.transport.3.price</t>
        </is>
      </c>
      <c r="D297" s="20" t="inlineStr">
        <is>
          <t>690–3100 сом</t>
        </is>
      </c>
      <c r="E297" s="20" t="inlineStr">
        <is>
          <t>690–3100 som</t>
        </is>
      </c>
    </row>
    <row r="298">
      <c r="B298" s="24" t="n">
        <v>70</v>
      </c>
      <c r="C298" s="20" t="inlineStr">
        <is>
          <t>p.transport.4.mode</t>
        </is>
      </c>
      <c r="D298" s="20" t="inlineStr">
        <is>
          <t>тур</t>
        </is>
      </c>
      <c r="E298" s="20" t="inlineStr">
        <is>
          <t>tour</t>
        </is>
      </c>
    </row>
    <row r="299">
      <c r="B299" s="24" t="n">
        <v>71</v>
      </c>
      <c r="C299" s="20" t="inlineStr">
        <is>
          <t>p.transport.4.from</t>
        </is>
      </c>
      <c r="D299" s="20" t="inlineStr">
        <is>
          <t>Бишкек, забор из отеля</t>
        </is>
      </c>
      <c r="E299" s="20" t="inlineStr">
        <is>
          <t>Bishkek, hotel pickup</t>
        </is>
      </c>
    </row>
    <row r="300">
      <c r="B300" s="24" t="n">
        <v>72</v>
      </c>
      <c r="C300" s="20" t="inlineStr">
        <is>
          <t>p.transport.4.details</t>
        </is>
      </c>
      <c r="D300" s="2" t="inlineStr">
        <is>
          <t>10 ч: Бурана (билет включён) + трек на Кёль-Тор 4–5 ч, обед у озера, гид</t>
        </is>
      </c>
      <c r="E300" s="2" t="inlineStr">
        <is>
          <t>10 h: Burana (ticket included) + a 4–5 h trek to Kol-Tor, lunch by the lake, a guide</t>
        </is>
      </c>
    </row>
    <row r="301">
      <c r="B301" s="24" t="n">
        <v>73</v>
      </c>
      <c r="C301" s="20" t="inlineStr">
        <is>
          <t>p.transport.4.price</t>
        </is>
      </c>
      <c r="D301" s="20" t="inlineStr">
        <is>
          <t>$215/взрослый</t>
        </is>
      </c>
      <c r="E301" s="20" t="inlineStr">
        <is>
          <t>$215/adult</t>
        </is>
      </c>
    </row>
    <row r="302">
      <c r="B302" s="24" t="n">
        <v>74</v>
      </c>
      <c r="C302" s="20" t="inlineStr">
        <is>
          <t>p.transport.5.mode</t>
        </is>
      </c>
      <c r="D302" s="20" t="inlineStr">
        <is>
          <t>тур</t>
        </is>
      </c>
      <c r="E302" s="20" t="inlineStr">
        <is>
          <t>tour</t>
        </is>
      </c>
    </row>
    <row r="303">
      <c r="B303" s="24" t="n">
        <v>75</v>
      </c>
      <c r="C303" s="20" t="inlineStr">
        <is>
          <t>p.transport.5.from</t>
        </is>
      </c>
      <c r="D303" s="20" t="inlineStr">
        <is>
          <t>Бишкек</t>
        </is>
      </c>
      <c r="E303" s="20" t="inlineStr">
        <is>
          <t>Bishkek</t>
        </is>
      </c>
    </row>
    <row r="304">
      <c r="B304" s="24" t="n">
        <v>76</v>
      </c>
      <c r="C304" s="20" t="inlineStr">
        <is>
          <t>p.transport.5.details</t>
        </is>
      </c>
      <c r="D304" s="2" t="inlineStr">
        <is>
          <t>Однодневный поход на Кёль-Тор: 4,5 ч вверх, 3,5 ч вниз, обед у озера</t>
        </is>
      </c>
      <c r="E304" s="2" t="inlineStr">
        <is>
          <t>A one-day hike to Kol-Tor: 4.5 h up, 3.5 h down, lunch by the lake</t>
        </is>
      </c>
    </row>
    <row r="305">
      <c r="B305" s="24" t="n">
        <v>77</v>
      </c>
      <c r="C305" s="20" t="inlineStr">
        <is>
          <t>p.transport.6.mode</t>
        </is>
      </c>
      <c r="D305" s="20" t="inlineStr">
        <is>
          <t>тур</t>
        </is>
      </c>
      <c r="E305" s="20" t="inlineStr">
        <is>
          <t>tour</t>
        </is>
      </c>
    </row>
    <row r="306">
      <c r="B306" s="24" t="n">
        <v>78</v>
      </c>
      <c r="C306" s="20" t="inlineStr">
        <is>
          <t>p.transport.6.provider</t>
        </is>
      </c>
      <c r="D306" s="20" t="inlineStr">
        <is>
          <t>Tripster «Треккинг к озеру Кель-Тор»</t>
        </is>
      </c>
      <c r="E306" s="20" t="inlineStr">
        <is>
          <t>Tripster “Trekking to Lake Kel-Tor”</t>
        </is>
      </c>
    </row>
    <row r="307">
      <c r="B307" s="24" t="n">
        <v>79</v>
      </c>
      <c r="C307" s="20" t="inlineStr">
        <is>
          <t>p.transport.6.from</t>
        </is>
      </c>
      <c r="D307" s="20" t="inlineStr">
        <is>
          <t>Бишкек</t>
        </is>
      </c>
      <c r="E307" s="20" t="inlineStr">
        <is>
          <t>Bishkek</t>
        </is>
      </c>
    </row>
    <row r="308">
      <c r="B308" s="24" t="n">
        <v>80</v>
      </c>
      <c r="C308" s="20" t="inlineStr">
        <is>
          <t>p.transport.6.details</t>
        </is>
      </c>
      <c r="D308" s="20" t="inlineStr">
        <is>
          <t>10 ч, индивидуально, 1–6 чел.; детям не подходит</t>
        </is>
      </c>
      <c r="E308" s="20" t="inlineStr">
        <is>
          <t>10 h, private, 1–6 people; not suitable for children</t>
        </is>
      </c>
    </row>
    <row r="309">
      <c r="B309" s="24" t="n">
        <v>81</v>
      </c>
      <c r="C309" s="20" t="inlineStr">
        <is>
          <t>p.transport.6.price</t>
        </is>
      </c>
      <c r="D309" s="20" t="inlineStr">
        <is>
          <t>€280 за группу</t>
        </is>
      </c>
      <c r="E309" s="20" t="inlineStr">
        <is>
          <t>€280 per group</t>
        </is>
      </c>
    </row>
    <row r="310">
      <c r="B310" s="24" t="n">
        <v>82</v>
      </c>
      <c r="C310" s="20" t="inlineStr">
        <is>
          <t>p.transport.7.mode</t>
        </is>
      </c>
      <c r="D310" s="20" t="inlineStr">
        <is>
          <t>лошадь</t>
        </is>
      </c>
      <c r="E310" s="20" t="inlineStr">
        <is>
          <t>horse</t>
        </is>
      </c>
    </row>
    <row r="311">
      <c r="B311" s="24" t="n">
        <v>83</v>
      </c>
      <c r="C311" s="20" t="inlineStr">
        <is>
          <t>p.transport.7.provider</t>
        </is>
      </c>
      <c r="D311" s="20" t="inlineStr">
        <is>
          <t>Местные жители / гостевой дом Kegety</t>
        </is>
      </c>
      <c r="E311" s="20" t="inlineStr">
        <is>
          <t>Locals / Kegety guesthouse</t>
        </is>
      </c>
    </row>
    <row r="312">
      <c r="B312" s="24" t="n">
        <v>84</v>
      </c>
      <c r="C312" s="20" t="inlineStr">
        <is>
          <t>p.transport.7.from</t>
        </is>
      </c>
      <c r="D312" s="20" t="inlineStr">
        <is>
          <t>Ущелье</t>
        </is>
      </c>
      <c r="E312" s="20" t="inlineStr">
        <is>
          <t>Gorge</t>
        </is>
      </c>
    </row>
    <row r="313">
      <c r="B313" s="24" t="n">
        <v>85</v>
      </c>
      <c r="C313" s="20" t="inlineStr">
        <is>
          <t>p.transport.7.details</t>
        </is>
      </c>
      <c r="D313" s="2" t="inlineStr">
        <is>
          <t>Лошади у местных владельцев, есть короткие уроки верховой езды</t>
        </is>
      </c>
      <c r="E313" s="20" t="inlineStr">
        <is>
          <t>Horses from local owners, short riding lessons are available</t>
        </is>
      </c>
    </row>
    <row r="314">
      <c r="B314" s="24" t="n">
        <v>86</v>
      </c>
      <c r="C314" s="20" t="inlineStr">
        <is>
          <t>p.transport.7.price</t>
        </is>
      </c>
      <c r="D314" s="20" t="inlineStr">
        <is>
          <t>не найдено</t>
        </is>
      </c>
      <c r="E314" s="20" t="inlineStr">
        <is>
          <t>not found</t>
        </is>
      </c>
    </row>
    <row r="315">
      <c r="B315" s="24" t="n">
        <v>87</v>
      </c>
      <c r="C315" s="20" t="inlineStr">
        <is>
          <t>p.onsite.hikes.0.name</t>
        </is>
      </c>
      <c r="D315" s="20" t="inlineStr">
        <is>
          <t>Водопад Кегети (первый)</t>
        </is>
      </c>
      <c r="E315" s="20" t="inlineStr">
        <is>
          <t>Kegeti waterfall (the first)</t>
        </is>
      </c>
    </row>
    <row r="316">
      <c r="B316" s="24" t="n">
        <v>88</v>
      </c>
      <c r="C316" s="20" t="inlineStr">
        <is>
          <t>p.onsite.hikes.0.route</t>
        </is>
      </c>
      <c r="D316" s="20" t="inlineStr">
        <is>
          <t>от дороги/юрт к водопаду ~20–30 м</t>
        </is>
      </c>
      <c r="E316" s="20" t="inlineStr">
        <is>
          <t>from the road/yurts to the waterfall ~20–30 m</t>
        </is>
      </c>
    </row>
    <row r="317">
      <c r="B317" s="24" t="n">
        <v>89</v>
      </c>
      <c r="C317" s="20" t="inlineStr">
        <is>
          <t>p.onsite.hikes.0.gain_m</t>
        </is>
      </c>
      <c r="D317" s="20" t="inlineStr">
        <is>
          <t>минимальный</t>
        </is>
      </c>
      <c r="E317" s="20" t="inlineStr">
        <is>
          <t>minimal</t>
        </is>
      </c>
    </row>
    <row r="318">
      <c r="B318" s="24" t="n">
        <v>90</v>
      </c>
      <c r="C318" s="20" t="inlineStr">
        <is>
          <t>p.onsite.hikes.0.time</t>
        </is>
      </c>
      <c r="D318" s="20" t="inlineStr">
        <is>
          <t>5 мин</t>
        </is>
      </c>
      <c r="E318" s="20" t="inlineStr">
        <is>
          <t>5 min</t>
        </is>
      </c>
    </row>
    <row r="319">
      <c r="B319" s="24" t="n">
        <v>91</v>
      </c>
      <c r="C319" s="20" t="inlineStr">
        <is>
          <t>p.onsite.hikes.0.difficulty</t>
        </is>
      </c>
      <c r="D319" s="20" t="inlineStr">
        <is>
          <t>лёгкая</t>
        </is>
      </c>
      <c r="E319" s="20" t="inlineStr">
        <is>
          <t>easy</t>
        </is>
      </c>
    </row>
    <row r="320">
      <c r="B320" s="24" t="n">
        <v>92</v>
      </c>
      <c r="C320" s="20" t="inlineStr">
        <is>
          <t>p.onsite.hikes.0.marked</t>
        </is>
      </c>
      <c r="D320" s="20" t="inlineStr">
        <is>
          <t>нет</t>
        </is>
      </c>
      <c r="E320" s="20" t="inlineStr">
        <is>
          <t>no</t>
        </is>
      </c>
    </row>
    <row r="321">
      <c r="B321" s="24" t="n">
        <v>93</v>
      </c>
      <c r="C321" s="20" t="inlineStr">
        <is>
          <t>p.onsite.hikes.1.name</t>
        </is>
      </c>
      <c r="D321" s="20" t="inlineStr">
        <is>
          <t>Озеро Кёль-Тор (2725 м)</t>
        </is>
      </c>
      <c r="E321" s="20" t="inlineStr">
        <is>
          <t>Lake Kol-Tor (2725 m)</t>
        </is>
      </c>
    </row>
    <row r="322">
      <c r="B322" s="24" t="n">
        <v>94</v>
      </c>
      <c r="C322" s="20" t="inlineStr">
        <is>
          <t>p.onsite.hikes.1.route</t>
        </is>
      </c>
      <c r="D322" s="2" t="inlineStr">
        <is>
          <t>урочище Кёль-Тор (гостевой дом, ~2200 м) → еловый лес → морена → озеро</t>
        </is>
      </c>
      <c r="E322" s="2" t="inlineStr">
        <is>
          <t>Kol-Tor tract (guesthouse, ~2200 m) → spruce forest → moraine → lake</t>
        </is>
      </c>
    </row>
    <row r="323">
      <c r="B323" s="24" t="n">
        <v>95</v>
      </c>
      <c r="C323" s="20" t="inlineStr">
        <is>
          <t>p.onsite.hikes.1.km</t>
        </is>
      </c>
      <c r="D323" s="20" t="inlineStr">
        <is>
          <t>7,5 в одну сторону (Ak-Sai); по другим данным до 10</t>
        </is>
      </c>
      <c r="E323" s="20" t="inlineStr">
        <is>
          <t>7.5 one way (Ak-Sai); other sources say up to 10</t>
        </is>
      </c>
    </row>
    <row r="324">
      <c r="B324" s="24" t="n">
        <v>96</v>
      </c>
      <c r="C324" s="20" t="inlineStr">
        <is>
          <t>p.onsite.hikes.1.time</t>
        </is>
      </c>
      <c r="D324" s="20" t="inlineStr">
        <is>
          <t>2–4,5 ч вверх, 1,5–3,5 ч вниз</t>
        </is>
      </c>
      <c r="E324" s="20" t="inlineStr">
        <is>
          <t>2–4.5 h up, 1.5–3.5 h down</t>
        </is>
      </c>
    </row>
    <row r="325">
      <c r="B325" s="24" t="n">
        <v>97</v>
      </c>
      <c r="C325" s="20" t="inlineStr">
        <is>
          <t>p.onsite.hikes.1.difficulty</t>
        </is>
      </c>
      <c r="D325" s="20" t="inlineStr">
        <is>
          <t>средняя–высокая, крутые участки, нужны палки</t>
        </is>
      </c>
      <c r="E325" s="20" t="inlineStr">
        <is>
          <t>moderate–high, steep sections, poles needed</t>
        </is>
      </c>
    </row>
    <row r="326">
      <c r="B326" s="24" t="n">
        <v>98</v>
      </c>
      <c r="C326" s="20" t="inlineStr">
        <is>
          <t>p.onsite.hikes.1.marked</t>
        </is>
      </c>
      <c r="D326" s="20" t="inlineStr">
        <is>
          <t>нет, тропа натоптана</t>
        </is>
      </c>
      <c r="E326" s="20" t="inlineStr">
        <is>
          <t>no, a well-trodden trail</t>
        </is>
      </c>
    </row>
    <row r="327">
      <c r="B327" s="24" t="n">
        <v>99</v>
      </c>
      <c r="C327" s="20" t="inlineStr">
        <is>
          <t>p.onsite.hikes.2.name</t>
        </is>
      </c>
      <c r="D327" s="20" t="inlineStr">
        <is>
          <t>Перевал Кегети</t>
        </is>
      </c>
      <c r="E327" s="20" t="inlineStr">
        <is>
          <t>Kegeti Pass</t>
        </is>
      </c>
    </row>
    <row r="328">
      <c r="B328" s="24" t="n">
        <v>100</v>
      </c>
      <c r="C328" s="20" t="inlineStr">
        <is>
          <t>p.onsite.hikes.2.route</t>
        </is>
      </c>
      <c r="D328" s="20" t="inlineStr">
        <is>
          <t>вверх по ущелью к перевалу ~3700–3800 м</t>
        </is>
      </c>
      <c r="E328" s="20" t="inlineStr">
        <is>
          <t>up the gorge to the pass ~3700–3800 m</t>
        </is>
      </c>
    </row>
    <row r="329">
      <c r="B329" s="24" t="n">
        <v>101</v>
      </c>
      <c r="C329" s="20" t="inlineStr">
        <is>
          <t>p.onsite.hikes.2.km</t>
        </is>
      </c>
      <c r="D329" s="20" t="inlineStr">
        <is>
          <t>не найдено</t>
        </is>
      </c>
      <c r="E329" s="20" t="inlineStr">
        <is>
          <t>not found</t>
        </is>
      </c>
    </row>
    <row r="330">
      <c r="B330" s="24" t="n">
        <v>102</v>
      </c>
      <c r="C330" s="20" t="inlineStr">
        <is>
          <t>p.onsite.hikes.2.time</t>
        </is>
      </c>
      <c r="D330" s="20" t="inlineStr">
        <is>
          <t>многодневно</t>
        </is>
      </c>
      <c r="E330" s="20" t="inlineStr">
        <is>
          <t>multi-day</t>
        </is>
      </c>
    </row>
    <row r="331">
      <c r="B331" s="24" t="n">
        <v>103</v>
      </c>
      <c r="C331" s="20" t="inlineStr">
        <is>
          <t>p.onsite.hikes.2.difficulty</t>
        </is>
      </c>
      <c r="D331" s="20" t="inlineStr">
        <is>
          <t>н/к пешком</t>
        </is>
      </c>
      <c r="E331" s="20" t="inlineStr">
        <is>
          <t>ungraded on foot</t>
        </is>
      </c>
    </row>
    <row r="332">
      <c r="B332" s="24" t="n">
        <v>104</v>
      </c>
      <c r="C332" s="20" t="inlineStr">
        <is>
          <t>p.onsite.hikes.2.marked</t>
        </is>
      </c>
      <c r="D332" s="20" t="inlineStr">
        <is>
          <t>нет</t>
        </is>
      </c>
      <c r="E332" s="20" t="inlineStr">
        <is>
          <t>no</t>
        </is>
      </c>
    </row>
    <row r="333">
      <c r="B333" s="24" t="n">
        <v>105</v>
      </c>
      <c r="C333" s="20" t="inlineStr">
        <is>
          <t>p.onsite.horses.0.where</t>
        </is>
      </c>
      <c r="D333" s="2" t="inlineStr">
        <is>
          <t>У местных жителей и гостевого дома Kegety; конные туры к Кёль-Тору — Sun City (Ak-Sai)</t>
        </is>
      </c>
      <c r="E333" s="2" t="inlineStr">
        <is>
          <t>From locals and the Kegety guesthouse; horse tours to Kol-Tor — Sun City (Ak-Sai)</t>
        </is>
      </c>
    </row>
    <row r="334">
      <c r="B334" s="24" t="n">
        <v>106</v>
      </c>
      <c r="C334" s="20" t="inlineStr">
        <is>
          <t>p.onsite.horses.0.price</t>
        </is>
      </c>
      <c r="D334" s="20" t="inlineStr">
        <is>
          <t>не найдено</t>
        </is>
      </c>
      <c r="E334" s="20" t="inlineStr">
        <is>
          <t>not found</t>
        </is>
      </c>
    </row>
    <row r="335">
      <c r="B335" s="24" t="n">
        <v>107</v>
      </c>
      <c r="C335" s="20" t="inlineStr">
        <is>
          <t>p.onsite.horses.0.notes</t>
        </is>
      </c>
      <c r="D335" s="20" t="inlineStr">
        <is>
          <t>Местные охотно дают короткие уроки верховой езды</t>
        </is>
      </c>
      <c r="E335" s="20" t="inlineStr">
        <is>
          <t>Locals are happy to give short riding lessons</t>
        </is>
      </c>
    </row>
    <row r="336">
      <c r="B336" s="24" t="n">
        <v>108</v>
      </c>
      <c r="C336" s="20" t="inlineStr">
        <is>
          <t>p.onsite.other.0.activity</t>
        </is>
      </c>
      <c r="D336" s="20" t="inlineStr">
        <is>
          <t>Скайраннинг, велосипед, джиппинг через перевал</t>
        </is>
      </c>
      <c r="E336" s="20" t="inlineStr">
        <is>
          <t>Skyrunning, cycling, jeeping over the pass</t>
        </is>
      </c>
    </row>
    <row r="337">
      <c r="B337" s="24" t="n">
        <v>109</v>
      </c>
      <c r="C337" s="20" t="inlineStr">
        <is>
          <t>p.onsite.other.0.details</t>
        </is>
      </c>
      <c r="D337" s="2" t="inlineStr">
        <is>
          <t>Ущелье ~27 км; велотуристы и джиперы ездят через перевал в Кочкорку</t>
        </is>
      </c>
      <c r="E337" s="2" t="inlineStr">
        <is>
          <t>The gorge is ~27 km; cycle tourists and jeepers go over the pass to Kochkor</t>
        </is>
      </c>
    </row>
    <row r="338">
      <c r="B338" s="24" t="n">
        <v>110</v>
      </c>
      <c r="C338" s="20" t="inlineStr">
        <is>
          <t>p.onsite.other.1.activity</t>
        </is>
      </c>
      <c r="D338" s="20" t="inlineStr">
        <is>
          <t>Купание</t>
        </is>
      </c>
      <c r="E338" s="20" t="inlineStr">
        <is>
          <t>Swimming</t>
        </is>
      </c>
    </row>
    <row r="339">
      <c r="B339" s="24" t="n">
        <v>111</v>
      </c>
      <c r="C339" s="20" t="inlineStr">
        <is>
          <t>p.onsite.other.1.details</t>
        </is>
      </c>
      <c r="D339" s="2" t="inlineStr">
        <is>
          <t>Сезонный открытый бассейн в гостевом доме Kegety; в озере Кёль-Тор вода ледяная</t>
        </is>
      </c>
      <c r="E339" s="2" t="inlineStr">
        <is>
          <t>A seasonal outdoor pool at the Kegety guesthouse; the water in Lake Kol-Tor is icy</t>
        </is>
      </c>
    </row>
    <row r="340">
      <c r="B340" s="24" t="n">
        <v>112</v>
      </c>
      <c r="C340" s="20" t="inlineStr">
        <is>
          <t>p.onsite.camping</t>
        </is>
      </c>
      <c r="D340" s="2" t="inlineStr">
        <is>
          <t>Палатки — на нескольких полянах между первым и вторым водопадами (too.kg) и у озера Кёль-Тор. Речную воду не пить</t>
        </is>
      </c>
      <c r="E340" s="2" t="inlineStr">
        <is>
          <t>Tents — on several meadows between the first and second waterfalls (too.kg) and at Lake Kol-Tor. Do not drink river water</t>
        </is>
      </c>
    </row>
    <row r="341">
      <c r="B341" s="24" t="n">
        <v>113</v>
      </c>
      <c r="C341" s="20" t="inlineStr">
        <is>
          <t>p.onsite.photo_spots</t>
        </is>
      </c>
      <c r="D341" s="2" t="inlineStr">
        <is>
          <t>Водопад Кегети, бирюзовое озеро Кёль-Тор с морены над ним (лучше до полудня), еловый лес на тропе</t>
        </is>
      </c>
      <c r="E341" s="2" t="inlineStr">
        <is>
          <t>The Kegeti waterfall, the turquoise Lake Kol-Tor from the moraine above it (better before noon), the spruce forest on the trail</t>
        </is>
      </c>
    </row>
    <row r="342">
      <c r="B342" s="24" t="n">
        <v>114</v>
      </c>
      <c r="C342" s="20" t="inlineStr">
        <is>
          <t>p.stays.0.type</t>
        </is>
      </c>
      <c r="D342" s="20" t="inlineStr">
        <is>
          <t>гостевой дом</t>
        </is>
      </c>
      <c r="E342" s="20" t="inlineStr">
        <is>
          <t>guesthouse</t>
        </is>
      </c>
    </row>
    <row r="343">
      <c r="B343" s="24" t="n">
        <v>115</v>
      </c>
      <c r="C343" s="20" t="inlineStr">
        <is>
          <t>p.stays.0.where</t>
        </is>
      </c>
      <c r="D343" s="20" t="inlineStr">
        <is>
          <t>ущелье Кегеты</t>
        </is>
      </c>
      <c r="E343" s="20" t="inlineStr">
        <is>
          <t>Kegety gorge</t>
        </is>
      </c>
    </row>
    <row r="344">
      <c r="B344" s="24" t="n">
        <v>116</v>
      </c>
      <c r="C344" s="20" t="inlineStr">
        <is>
          <t>p.stays.0.season</t>
        </is>
      </c>
      <c r="D344" s="20" t="inlineStr">
        <is>
          <t>лето</t>
        </is>
      </c>
      <c r="E344" s="20" t="inlineStr">
        <is>
          <t>summer</t>
        </is>
      </c>
    </row>
    <row r="345">
      <c r="B345" s="24" t="n">
        <v>117</v>
      </c>
      <c r="C345" s="20" t="inlineStr">
        <is>
          <t>p.stays.0.price</t>
        </is>
      </c>
      <c r="D345" s="20" t="inlineStr">
        <is>
          <t>≈1500 сом/чел. с трёхразовым питанием</t>
        </is>
      </c>
      <c r="E345" s="20" t="inlineStr">
        <is>
          <t>≈1500 som/person with three meals a day</t>
        </is>
      </c>
    </row>
    <row r="346">
      <c r="B346" s="24" t="n">
        <v>118</v>
      </c>
      <c r="C346" s="20" t="inlineStr">
        <is>
          <t>p.stays.1.type</t>
        </is>
      </c>
      <c r="D346" s="20" t="inlineStr">
        <is>
          <t>гостевой дом</t>
        </is>
      </c>
      <c r="E346" s="20" t="inlineStr">
        <is>
          <t>guesthouse</t>
        </is>
      </c>
    </row>
    <row r="347">
      <c r="B347" s="24" t="n">
        <v>119</v>
      </c>
      <c r="C347" s="20" t="inlineStr">
        <is>
          <t>p.stays.1.where</t>
        </is>
      </c>
      <c r="D347" s="20" t="inlineStr">
        <is>
          <t>у начала ущелья Кёль-Тор</t>
        </is>
      </c>
      <c r="E347" s="20" t="inlineStr">
        <is>
          <t>at the start of the Kol-Tor gorge</t>
        </is>
      </c>
    </row>
    <row r="348">
      <c r="B348" s="24" t="n">
        <v>120</v>
      </c>
      <c r="C348" s="20" t="inlineStr">
        <is>
          <t>p.stays.1.season</t>
        </is>
      </c>
      <c r="D348" s="20" t="inlineStr">
        <is>
          <t>лето</t>
        </is>
      </c>
      <c r="E348" s="20" t="inlineStr">
        <is>
          <t>summer</t>
        </is>
      </c>
    </row>
    <row r="349">
      <c r="B349" s="24" t="n">
        <v>121</v>
      </c>
      <c r="C349" s="20" t="inlineStr">
        <is>
          <t>p.stays.1.price</t>
        </is>
      </c>
      <c r="D349" s="20" t="inlineStr">
        <is>
          <t>по запросу</t>
        </is>
      </c>
      <c r="E349" s="20" t="inlineStr">
        <is>
          <t>on request</t>
        </is>
      </c>
    </row>
    <row r="350">
      <c r="B350" s="24" t="n">
        <v>122</v>
      </c>
      <c r="C350" s="20" t="inlineStr">
        <is>
          <t>p.stays.2.type</t>
        </is>
      </c>
      <c r="D350" s="20" t="inlineStr">
        <is>
          <t>база отдыха</t>
        </is>
      </c>
      <c r="E350" s="20" t="inlineStr">
        <is>
          <t>recreation base</t>
        </is>
      </c>
    </row>
    <row r="351">
      <c r="B351" s="24" t="n">
        <v>123</v>
      </c>
      <c r="C351" s="20" t="inlineStr">
        <is>
          <t>p.stays.2.where</t>
        </is>
      </c>
      <c r="D351" s="20" t="inlineStr">
        <is>
          <t>верхняя часть ущелья, ~2200 м</t>
        </is>
      </c>
      <c r="E351" s="20" t="inlineStr">
        <is>
          <t>upper part of the gorge, ~2200 m</t>
        </is>
      </c>
    </row>
    <row r="352">
      <c r="B352" s="24" t="n">
        <v>124</v>
      </c>
      <c r="C352" s="20" t="inlineStr">
        <is>
          <t>p.stays.2.season</t>
        </is>
      </c>
      <c r="D352" s="20" t="inlineStr">
        <is>
          <t>лето</t>
        </is>
      </c>
      <c r="E352" s="20" t="inlineStr">
        <is>
          <t>summer</t>
        </is>
      </c>
    </row>
    <row r="353">
      <c r="B353" s="24" t="n">
        <v>125</v>
      </c>
      <c r="C353" s="20" t="inlineStr">
        <is>
          <t>p.stays.2.price</t>
        </is>
      </c>
      <c r="D353" s="20" t="inlineStr">
        <is>
          <t>не опубликовано; трёхразовое питание</t>
        </is>
      </c>
      <c r="E353" s="20" t="inlineStr">
        <is>
          <t>not published; three meals a day</t>
        </is>
      </c>
    </row>
    <row r="354">
      <c r="B354" s="24" t="n">
        <v>126</v>
      </c>
      <c r="C354" s="20" t="inlineStr">
        <is>
          <t>p.stays.3.name</t>
        </is>
      </c>
      <c r="D354" s="20" t="inlineStr">
        <is>
          <t>Юрты напротив первого водопада</t>
        </is>
      </c>
      <c r="E354" s="20" t="inlineStr">
        <is>
          <t>Yurts opposite the first waterfall</t>
        </is>
      </c>
    </row>
    <row r="355">
      <c r="B355" s="24" t="n">
        <v>127</v>
      </c>
      <c r="C355" s="20" t="inlineStr">
        <is>
          <t>p.stays.3.type</t>
        </is>
      </c>
      <c r="D355" s="20" t="inlineStr">
        <is>
          <t>юрты</t>
        </is>
      </c>
      <c r="E355" s="20" t="inlineStr">
        <is>
          <t>yurts</t>
        </is>
      </c>
    </row>
    <row r="356">
      <c r="B356" s="24" t="n">
        <v>128</v>
      </c>
      <c r="C356" s="20" t="inlineStr">
        <is>
          <t>p.stays.3.where</t>
        </is>
      </c>
      <c r="D356" s="20" t="inlineStr">
        <is>
          <t>у водопада</t>
        </is>
      </c>
      <c r="E356" s="20" t="inlineStr">
        <is>
          <t>at the waterfall</t>
        </is>
      </c>
    </row>
    <row r="357">
      <c r="B357" s="24" t="n">
        <v>129</v>
      </c>
      <c r="C357" s="20" t="inlineStr">
        <is>
          <t>p.stays.3.season</t>
        </is>
      </c>
      <c r="D357" s="20" t="inlineStr">
        <is>
          <t>лето</t>
        </is>
      </c>
      <c r="E357" s="20" t="inlineStr">
        <is>
          <t>summer</t>
        </is>
      </c>
    </row>
    <row r="358">
      <c r="B358" s="24" t="n">
        <v>130</v>
      </c>
      <c r="C358" s="20" t="inlineStr">
        <is>
          <t>p.stays.3.price</t>
        </is>
      </c>
      <c r="D358" s="20" t="inlineStr">
        <is>
          <t>не найдено</t>
        </is>
      </c>
      <c r="E358" s="20" t="inlineStr">
        <is>
          <t>not found</t>
        </is>
      </c>
    </row>
    <row r="359">
      <c r="B359" s="24" t="n">
        <v>131</v>
      </c>
      <c r="C359" s="20" t="inlineStr">
        <is>
          <t>p.stays.4.name</t>
        </is>
      </c>
      <c r="D359" s="20" t="inlineStr">
        <is>
          <t>Токмок / Бишкек</t>
        </is>
      </c>
      <c r="E359" s="20" t="inlineStr">
        <is>
          <t>Tokmok / Bishkek</t>
        </is>
      </c>
    </row>
    <row r="360">
      <c r="B360" s="24" t="n">
        <v>132</v>
      </c>
      <c r="C360" s="20" t="inlineStr">
        <is>
          <t>p.stays.4.type</t>
        </is>
      </c>
      <c r="D360" s="20" t="inlineStr">
        <is>
          <t>город</t>
        </is>
      </c>
      <c r="E360" s="20" t="inlineStr">
        <is>
          <t>town/city</t>
        </is>
      </c>
    </row>
    <row r="361">
      <c r="B361" s="24" t="n">
        <v>133</v>
      </c>
      <c r="C361" s="20" t="inlineStr">
        <is>
          <t>p.stays.4.where</t>
        </is>
      </c>
      <c r="D361" s="20" t="inlineStr">
        <is>
          <t>20 км / 85 км</t>
        </is>
      </c>
      <c r="E361" s="20" t="inlineStr">
        <is>
          <t>20 km / 85 km</t>
        </is>
      </c>
    </row>
    <row r="362">
      <c r="B362" s="24" t="n">
        <v>134</v>
      </c>
      <c r="C362" s="20" t="inlineStr">
        <is>
          <t>p.stays.4.season</t>
        </is>
      </c>
      <c r="D362" s="20" t="inlineStr">
        <is>
          <t>круглый год</t>
        </is>
      </c>
      <c r="E362" s="20" t="inlineStr">
        <is>
          <t>year-round</t>
        </is>
      </c>
    </row>
    <row r="363">
      <c r="B363" s="24" t="n">
        <v>135</v>
      </c>
      <c r="C363" s="20" t="inlineStr">
        <is>
          <t>p.food.0.name</t>
        </is>
      </c>
      <c r="D363" s="20" t="inlineStr">
        <is>
          <t>Юрты у первого водопада</t>
        </is>
      </c>
      <c r="E363" s="20" t="inlineStr">
        <is>
          <t>Yurts at the first waterfall</t>
        </is>
      </c>
    </row>
    <row r="364">
      <c r="B364" s="24" t="n">
        <v>136</v>
      </c>
      <c r="C364" s="20" t="inlineStr">
        <is>
          <t>p.food.0.where</t>
        </is>
      </c>
      <c r="D364" s="20" t="inlineStr">
        <is>
          <t>у водопада</t>
        </is>
      </c>
      <c r="E364" s="20" t="inlineStr">
        <is>
          <t>at the waterfall</t>
        </is>
      </c>
    </row>
    <row r="365">
      <c r="B365" s="24" t="n">
        <v>137</v>
      </c>
      <c r="C365" s="20" t="inlineStr">
        <is>
          <t>p.food.0.details</t>
        </is>
      </c>
      <c r="D365" s="20" t="inlineStr">
        <is>
          <t>Кыргызская кухня, кумыс летом</t>
        </is>
      </c>
      <c r="E365" s="20" t="inlineStr">
        <is>
          <t>Kyrgyz cuisine, kumis in summer</t>
        </is>
      </c>
    </row>
    <row r="366">
      <c r="B366" s="24" t="n">
        <v>138</v>
      </c>
      <c r="C366" s="20" t="inlineStr">
        <is>
          <t>p.food.1.name</t>
        </is>
      </c>
      <c r="D366" s="20" t="inlineStr">
        <is>
          <t>Торговля у озера Кёль-Тор</t>
        </is>
      </c>
      <c r="E366" s="20" t="inlineStr">
        <is>
          <t>Vendors at Lake Kol-Tor</t>
        </is>
      </c>
    </row>
    <row r="367">
      <c r="B367" s="24" t="n">
        <v>139</v>
      </c>
      <c r="C367" s="20" t="inlineStr">
        <is>
          <t>p.food.1.where</t>
        </is>
      </c>
      <c r="D367" s="20" t="inlineStr">
        <is>
          <t>у озера</t>
        </is>
      </c>
      <c r="E367" s="20" t="inlineStr">
        <is>
          <t>at the lake</t>
        </is>
      </c>
    </row>
    <row r="368">
      <c r="B368" s="24" t="n">
        <v>140</v>
      </c>
      <c r="C368" s="20" t="inlineStr">
        <is>
          <t>p.food.1.details</t>
        </is>
      </c>
      <c r="D368" s="20" t="inlineStr">
        <is>
          <t>Продают чай, лепёшки, кукурузу (отзыв на Tripster)</t>
        </is>
      </c>
      <c r="E368" s="20" t="inlineStr">
        <is>
          <t>They sell tea, flatbreads, corn (Tripster review)</t>
        </is>
      </c>
    </row>
    <row r="369">
      <c r="B369" s="24" t="n">
        <v>141</v>
      </c>
      <c r="C369" s="20" t="inlineStr">
        <is>
          <t>p.food.2.name</t>
        </is>
      </c>
      <c r="D369" s="20" t="inlineStr">
        <is>
          <t>Гостевые дома</t>
        </is>
      </c>
      <c r="E369" s="20" t="inlineStr">
        <is>
          <t>Guesthouses</t>
        </is>
      </c>
    </row>
    <row r="370">
      <c r="B370" s="24" t="n">
        <v>142</v>
      </c>
      <c r="C370" s="20" t="inlineStr">
        <is>
          <t>p.food.2.where</t>
        </is>
      </c>
      <c r="D370" s="20" t="inlineStr">
        <is>
          <t>ущелье</t>
        </is>
      </c>
      <c r="E370" s="20" t="inlineStr">
        <is>
          <t>gorge</t>
        </is>
      </c>
    </row>
    <row r="371">
      <c r="B371" s="24" t="n">
        <v>143</v>
      </c>
      <c r="C371" s="20" t="inlineStr">
        <is>
          <t>p.food.2.details</t>
        </is>
      </c>
      <c r="D371" s="20" t="inlineStr">
        <is>
          <t>Полное питание для гостей</t>
        </is>
      </c>
      <c r="E371" s="20" t="inlineStr">
        <is>
          <t>Full board for guests</t>
        </is>
      </c>
    </row>
    <row r="372">
      <c r="B372" s="24" t="n">
        <v>144</v>
      </c>
      <c r="C372" s="20" t="inlineStr">
        <is>
          <t>p.rent.0.what</t>
        </is>
      </c>
      <c r="D372" s="20" t="inlineStr">
        <is>
          <t>Палки, палатки, спальники</t>
        </is>
      </c>
      <c r="E372" s="20" t="inlineStr">
        <is>
          <t>Poles, tents, sleeping bags</t>
        </is>
      </c>
    </row>
    <row r="373">
      <c r="B373" s="24" t="n">
        <v>145</v>
      </c>
      <c r="C373" s="20" t="inlineStr">
        <is>
          <t>p.rent.0.where</t>
        </is>
      </c>
      <c r="D373" s="20" t="inlineStr">
        <is>
          <t>Rentik, TUK (Бишкек)</t>
        </is>
      </c>
      <c r="E373" s="20" t="inlineStr">
        <is>
          <t>Rentik, TUK (Bishkek)</t>
        </is>
      </c>
    </row>
    <row r="374">
      <c r="B374" s="24" t="n">
        <v>146</v>
      </c>
      <c r="C374" s="20" t="inlineStr">
        <is>
          <t>p.rent.0.price</t>
        </is>
      </c>
      <c r="D374" s="20" t="inlineStr">
        <is>
          <t>по прайсу</t>
        </is>
      </c>
      <c r="E374" s="20" t="inlineStr">
        <is>
          <t>per the price list</t>
        </is>
      </c>
    </row>
    <row r="375">
      <c r="B375" s="24" t="n">
        <v>147</v>
      </c>
      <c r="C375" s="20" t="inlineStr">
        <is>
          <t>p.svc.toilets</t>
        </is>
      </c>
      <c r="D375" s="20" t="inlineStr">
        <is>
          <t>В гостевых домах и юртах; на тропе нет</t>
        </is>
      </c>
      <c r="E375" s="20" t="inlineStr">
        <is>
          <t>At guesthouses and yurts; none on the trail</t>
        </is>
      </c>
    </row>
    <row r="376">
      <c r="B376" s="24" t="n">
        <v>148</v>
      </c>
      <c r="C376" s="20" t="inlineStr">
        <is>
          <t>p.svc.water</t>
        </is>
      </c>
      <c r="D376" s="20" t="inlineStr">
        <is>
          <t>Родников мало, речную воду пить нельзя (скот); брать запас</t>
        </is>
      </c>
      <c r="E376" s="2" t="inlineStr">
        <is>
          <t>Springs are few, river water must not be drunk (livestock); bring a supply</t>
        </is>
      </c>
    </row>
    <row r="377">
      <c r="B377" s="24" t="n">
        <v>149</v>
      </c>
      <c r="C377" s="20" t="inlineStr">
        <is>
          <t>p.svc.shop</t>
        </is>
      </c>
      <c r="D377" s="2" t="inlineStr">
        <is>
          <t>Сельские магазины в Кегети; в ущелье только юрты и гостевые дома</t>
        </is>
      </c>
      <c r="E377" s="2" t="inlineStr">
        <is>
          <t>Village shops in Kegeti; in the gorge only yurts and guesthouses</t>
        </is>
      </c>
    </row>
    <row r="378">
      <c r="B378" s="24" t="n">
        <v>150</v>
      </c>
      <c r="C378" s="20" t="inlineStr">
        <is>
          <t>p.svc.atm</t>
        </is>
      </c>
      <c r="D378" s="20" t="inlineStr">
        <is>
          <t>Токмок</t>
        </is>
      </c>
      <c r="E378" s="20" t="inlineStr">
        <is>
          <t>Tokmok</t>
        </is>
      </c>
    </row>
    <row r="379">
      <c r="B379" s="24" t="n">
        <v>151</v>
      </c>
      <c r="C379" s="20" t="inlineStr">
        <is>
          <t>p.svc.fuel</t>
        </is>
      </c>
      <c r="D379" s="20" t="inlineStr">
        <is>
          <t>Токмок / трасса Бишкек — Токмок</t>
        </is>
      </c>
      <c r="E379" s="20" t="inlineStr">
        <is>
          <t>Tokmok / Bishkek — Tokmok highway</t>
        </is>
      </c>
    </row>
    <row r="380">
      <c r="B380" s="24" t="n">
        <v>152</v>
      </c>
      <c r="C380" s="20" t="inlineStr">
        <is>
          <t>p.svc.mobile</t>
        </is>
      </c>
      <c r="D380" s="20" t="inlineStr">
        <is>
          <t>Сигнал есть до первого водопада, выше нестабилен</t>
        </is>
      </c>
      <c r="E380" s="20" t="inlineStr">
        <is>
          <t>A signal up to the first waterfall, unstable higher up</t>
        </is>
      </c>
    </row>
    <row r="381">
      <c r="B381" s="24" t="n">
        <v>153</v>
      </c>
      <c r="C381" s="20" t="inlineStr">
        <is>
          <t>p.svc.medical</t>
        </is>
      </c>
      <c r="D381" s="20" t="inlineStr">
        <is>
          <t>Больница — Токмок</t>
        </is>
      </c>
      <c r="E381" s="20" t="inlineStr">
        <is>
          <t>Hospital — Tokmok</t>
        </is>
      </c>
    </row>
    <row r="382">
      <c r="B382" s="24" t="n">
        <v>154</v>
      </c>
      <c r="C382" s="20" t="inlineStr">
        <is>
          <t>p.svc.rescue</t>
        </is>
      </c>
      <c r="D382" s="20" t="inlineStr">
        <is>
          <t>МЧС 112</t>
        </is>
      </c>
      <c r="E382" s="20" t="inlineStr">
        <is>
          <t>MChS (Emergency Ministry) 112</t>
        </is>
      </c>
    </row>
    <row r="383">
      <c r="B383" s="24" t="n">
        <v>155</v>
      </c>
      <c r="C383" s="20" t="inlineStr">
        <is>
          <t>p.iti.0.title</t>
        </is>
      </c>
      <c r="D383" s="20" t="inlineStr">
        <is>
          <t>День из Бишкека</t>
        </is>
      </c>
      <c r="E383" s="20" t="inlineStr">
        <is>
          <t>A day from Bishkek</t>
        </is>
      </c>
    </row>
    <row r="384">
      <c r="B384" s="24" t="n">
        <v>156</v>
      </c>
      <c r="C384" s="20" t="inlineStr">
        <is>
          <t>p.iti.0.plan</t>
        </is>
      </c>
      <c r="D384" s="2" t="inlineStr">
        <is>
          <t>7:00 выезд → 9:15 Кегети, экосбор, водопад (15 мин) → 9:45 стоянка Кёль-Тор → 10:00–13:30 подъём на озеро → обед/пикник → 14:30–17:00 спуск → 19:30 в Бишкеке. Без Кёль-Тора: водопад + обед в юрте + Бурана на обратном пути</t>
        </is>
      </c>
      <c r="E384" s="2" t="inlineStr">
        <is>
          <t>7:00 depart → 9:15 Kegeti, eco fee, waterfall (15 min) → 9:45 Kol-Tor parking → 10:00–13:30 climb to the lake → lunch/picnic → 14:30–17:00 descent → 19:30 in Bishkek. Without Kol-Tor: waterfall + lunch in a yurt + Burana on the way back</t>
        </is>
      </c>
    </row>
    <row r="385">
      <c r="B385" s="24" t="n">
        <v>157</v>
      </c>
      <c r="C385" s="20" t="inlineStr">
        <is>
          <t>p.iti.1.title</t>
        </is>
      </c>
      <c r="D385" s="20" t="inlineStr">
        <is>
          <t>2 дня</t>
        </is>
      </c>
      <c r="E385" s="20" t="inlineStr">
        <is>
          <t>2 days</t>
        </is>
      </c>
    </row>
    <row r="386">
      <c r="B386" s="24" t="n">
        <v>158</v>
      </c>
      <c r="C386" s="20" t="inlineStr">
        <is>
          <t>p.iti.1.plan</t>
        </is>
      </c>
      <c r="D386" s="2" t="inlineStr">
        <is>
          <t>День 1: Бурана → Кегети, водопад, ночь в гостевом доме (≈1500 сом с питанием). День 2: ранний выход на Кёль-Тор, спуск, обед и возвращение в Бишкек</t>
        </is>
      </c>
      <c r="E386" s="2" t="inlineStr">
        <is>
          <t>Day 1: Burana → Kegeti, waterfall, a night in a guesthouse (≈1500 som with meals). Day 2: an early start for Kol-Tor, descent, lunch and return to Bishkek</t>
        </is>
      </c>
    </row>
    <row r="387">
      <c r="B387" s="24" t="n">
        <v>159</v>
      </c>
      <c r="C387" s="20" t="inlineStr">
        <is>
          <t>p.iti.2.title</t>
        </is>
      </c>
      <c r="D387" s="20" t="inlineStr">
        <is>
          <t>Что объединить</t>
        </is>
      </c>
      <c r="E387" s="20" t="inlineStr">
        <is>
          <t>What to combine</t>
        </is>
      </c>
    </row>
    <row r="388">
      <c r="B388" s="24" t="n">
        <v>160</v>
      </c>
      <c r="C388" s="20" t="inlineStr">
        <is>
          <t>p.iti.2.plan</t>
        </is>
      </c>
      <c r="D388" s="2" t="inlineStr">
        <is>
          <t>Башня Бурана (Токмок), Иссык-Ата (≈1 ч на запад), водопад Кегети (та же поездка), Боомское ущелье и Чон-Кемин дальше на восток</t>
        </is>
      </c>
      <c r="E388" s="2" t="inlineStr">
        <is>
          <t>The Burana Tower (Tokmok), Issyk-Ata (≈1 h west), the Kegeti waterfall (the same trip), the Boom Gorge and Chon-Kemin further east</t>
        </is>
      </c>
    </row>
    <row r="389">
      <c r="B389" s="24" t="n">
        <v>161</v>
      </c>
      <c r="C389" s="20" t="inlineStr">
        <is>
          <t>p.season</t>
        </is>
      </c>
      <c r="D389" s="2" t="inlineStr">
        <is>
          <t>Май — июнь: многоводные водопады, грязь на дороге после дождей. Июль — сентябрь: лучшее время для Кёль-Тора, многолюдно в выходные. Август 2026: МЧС снижало уровень Кёль-Тора из-за угрозы прорыва — следить за предупреждениями. Октябрь: золотая осень, холодно на озере. Ноябрь — апрель: верх ущелья в снегу, гостевые дома закрыты</t>
        </is>
      </c>
      <c r="E389" s="2" t="inlineStr">
        <is>
          <t>May — June: full waterfalls, mud on the road after rain. July — September: the best time for Kol-Tor, crowded on weekends. August 2026: the Ministry of Emergency Situations (MChS) was lowering the level of Kol-Tor because of the threat of a breakout — watch for warnings. October: golden autumn, cold at the lake. November — April: the top of the gorge is under snow, guesthouses are closed</t>
        </is>
      </c>
    </row>
    <row r="390">
      <c r="B390" s="24" t="n">
        <v>162</v>
      </c>
      <c r="C390" s="20" t="inlineStr">
        <is>
          <t>p.budget.economy</t>
        </is>
      </c>
      <c r="D390" s="2" t="inlineStr">
        <is>
          <t>≈1000–2500 сом: групповой тур выходного дня 690–900 сом (2025) или маршрутка ≈100 сом + попутка; экосбор (≈200 сом с машины), обед в юрте</t>
        </is>
      </c>
      <c r="E390" s="2" t="inlineStr">
        <is>
          <t>≈1000–2500 som: a weekend group tour 690–900 som (2025) or marshrutka (minibus) ≈100 som + hitchhiking; eco fee (≈200 som per car), lunch in a yurt</t>
        </is>
      </c>
    </row>
    <row r="391">
      <c r="B391" s="24" t="n">
        <v>163</v>
      </c>
      <c r="C391" s="20" t="inlineStr">
        <is>
          <t>p.budget.comfort</t>
        </is>
      </c>
      <c r="D391" s="2" t="inlineStr">
        <is>
          <t>Индивидуальный тур €280 за группу (Tripster) или $190–215/чел. (Expedia); ночь в гостевом доме ≈1500 сом с питанием</t>
        </is>
      </c>
      <c r="E391" s="2" t="inlineStr">
        <is>
          <t>A private tour €280 per group (Tripster) or $190–215/person (Expedia); a night in a guesthouse ≈1500 som with meals</t>
        </is>
      </c>
    </row>
    <row r="392">
      <c r="B392" s="24" t="n">
        <v>164</v>
      </c>
      <c r="C392" s="20" t="inlineStr">
        <is>
          <t>p.permits</t>
        </is>
      </c>
      <c r="D392" s="2" t="inlineStr">
        <is>
          <t>Пропуск не нужен. На въезде в ущелье пост/шлагбаум с экосбором ≈200 сом за легковой автомобиль (hiking.kg, 2024); тариф 2026 г. не подтверждён</t>
        </is>
      </c>
      <c r="E392" s="2" t="inlineStr">
        <is>
          <t>No permit needed. At the gorge entrance there is a checkpoint/barrier with an eco fee of ≈200 som per passenger car (hiking.kg, 2024); the 2026 tariff is not confirmed</t>
        </is>
      </c>
    </row>
    <row r="393">
      <c r="B393" s="24" t="n">
        <v>165</v>
      </c>
      <c r="C393" s="20" t="inlineStr">
        <is>
          <t>p.access</t>
        </is>
      </c>
      <c r="D393" s="2" t="inlineStr">
        <is>
          <t>Водопад — для всех, включая детей и пожилых (5 минут от дороги, но дорога тряская). Кёль-Тор — только для подготовленных; Tripster: детям не подходит. Коляска — только у юрт. Собаки — возможно, но на пастбищах пастушьи собаки</t>
        </is>
      </c>
      <c r="E393" s="2" t="inlineStr">
        <is>
          <t>The waterfall — for everyone, including children and older people (5 minutes from the road, but the road is bumpy). Kol-Tor — only for the fit; Tripster: not suitable for children. Stroller — only at the yurts. Dogs — possible, but there are shepherd dogs on the pastures</t>
        </is>
      </c>
    </row>
    <row r="394">
      <c r="B394" s="24" t="n">
        <v>166</v>
      </c>
      <c r="C394" s="20" t="inlineStr">
        <is>
          <t>p.gaps.0</t>
        </is>
      </c>
      <c r="D394" s="20" t="inlineStr">
        <is>
          <t>цена такси Бишкек/Токмок — Кегети</t>
        </is>
      </c>
      <c r="E394" s="20" t="inlineStr">
        <is>
          <t>price of a taxi Bishkek/Tokmok — Kegeti</t>
        </is>
      </c>
    </row>
    <row r="395">
      <c r="B395" s="24" t="n">
        <v>167</v>
      </c>
      <c r="C395" s="20" t="inlineStr">
        <is>
          <t>p.gaps.1</t>
        </is>
      </c>
      <c r="D395" s="20" t="inlineStr">
        <is>
          <t>актуальный экосбор 2026</t>
        </is>
      </c>
      <c r="E395" s="20" t="inlineStr">
        <is>
          <t>current 2026 eco fee</t>
        </is>
      </c>
    </row>
    <row r="396">
      <c r="B396" s="24" t="n">
        <v>168</v>
      </c>
      <c r="C396" s="20" t="inlineStr">
        <is>
          <t>p.gaps.2</t>
        </is>
      </c>
      <c r="D396" s="20" t="inlineStr">
        <is>
          <t>цены юрт у водопада и конных прогулок</t>
        </is>
      </c>
      <c r="E396" s="20" t="inlineStr">
        <is>
          <t>prices of yurts at the waterfall and of horse rides</t>
        </is>
      </c>
    </row>
    <row r="397">
      <c r="B397" s="24" t="n">
        <v>169</v>
      </c>
      <c r="C397" s="20" t="inlineStr">
        <is>
          <t>p.gaps.3</t>
        </is>
      </c>
      <c r="D397" s="20" t="inlineStr">
        <is>
          <t>координаты стоянки и старта тропы</t>
        </is>
      </c>
      <c r="E397" s="20" t="inlineStr">
        <is>
          <t>coordinates of the parking area and trailhead</t>
        </is>
      </c>
    </row>
    <row r="398">
      <c r="B398" s="24" t="n">
        <v>170</v>
      </c>
      <c r="C398" s="20" t="inlineStr">
        <is>
          <t>p.gaps.4</t>
        </is>
      </c>
      <c r="D398" s="20" t="inlineStr">
        <is>
          <t>расписание маршрутки №303</t>
        </is>
      </c>
      <c r="E398" s="20" t="inlineStr">
        <is>
          <t>timetable of marshrutka (minibus) No. 303</t>
        </is>
      </c>
    </row>
  </sheetData>
  <dataValidations count="9">
    <dataValidation sqref="C4" showDropDown="0" showInputMessage="0" showErrorMessage="1" allowBlank="1" errorTitle="Значение не из справочника" error="Выберите из списка (лист «Справочники»)" type="list" errorStyle="stop">
      <formula1>'Справочники'!$A$3:$A$4</formula1>
    </dataValidation>
    <dataValidation sqref="C5" showDropDown="0" showInputMessage="0" showErrorMessage="1" allowBlank="1" errorTitle="Значение не из справочника" error="Выберите из списка (лист «Справочники»)" type="list" errorStyle="stop">
      <formula1>'Справочники'!$B$3:$B$5</formula1>
    </dataValidation>
    <dataValidation sqref="C6" showDropDown="0" showInputMessage="0" showErrorMessage="1" allowBlank="1" errorTitle="Значение не из справочника" error="Выберите из списка (лист «Справочники»)" type="list" errorStyle="warning">
      <formula1>'Справочники'!$C$3:$C$5</formula1>
    </dataValidation>
    <dataValidation sqref="C9" showDropDown="0" showInputMessage="0" showErrorMessage="1" allowBlank="1" errorTitle="Значение не из справочника" error="Выберите из списка (лист «Справочники»)" type="list" errorStyle="warning">
      <formula1>'Справочники'!$D$3:$D$47</formula1>
    </dataValidation>
    <dataValidation sqref="C10" showDropDown="0" showInputMessage="0" showErrorMessage="1" allowBlank="1" errorTitle="Значение не из справочника" error="Выберите из списка (лист «Справочники»)" type="list" errorStyle="warning">
      <formula1>'Справочники'!$E$3:$E$11</formula1>
    </dataValidation>
    <dataValidation sqref="C17 C192" showDropDown="0" showInputMessage="0" showErrorMessage="1" allowBlank="1" errorTitle="Значение не из справочника" error="Выберите из списка (лист «Справочники»)" type="list" errorStyle="stop">
      <formula1>'Справочники'!$I$3:$I$4</formula1>
    </dataValidation>
    <dataValidation sqref="C25" showDropDown="0" showInputMessage="0" showErrorMessage="1" allowBlank="1" errorTitle="Значение не из справочника" error="Выберите из списка (лист «Справочники»)" type="list" errorStyle="warning">
      <formula1>'Справочники'!$G$3:$G$11</formula1>
    </dataValidation>
    <dataValidation sqref="C26" showDropDown="0" showInputMessage="0" showErrorMessage="1" allowBlank="1" errorTitle="Значение не из справочника" error="Выберите из списка (лист «Справочники»)" type="list" errorStyle="warning">
      <formula1>'Справочники'!$H$3:$H$23</formula1>
    </dataValidation>
    <dataValidation sqref="C27" showDropDown="0" showInputMessage="0" showErrorMessage="1" allowBlank="1" errorTitle="Значение не из справочника" error="Выберите из списка (лист «Справочники»)" type="list" errorStyle="warning">
      <formula1>'Справочники'!$F$3:$F$7</formula1>
    </dataValidation>
  </dataValidations>
  <hyperlinks>
    <hyperlink xmlns:r="http://schemas.openxmlformats.org/officeDocument/2006/relationships" ref="C1" r:id="rId1"/>
  </hyperlinks>
  <pageMargins left="0.75" right="0.75" top="1" bottom="1" header="0.5" footer="0.5"/>
</worksheet>
</file>

<file path=xl/worksheets/sheet55.xml><?xml version="1.0" encoding="utf-8"?>
<worksheet xmlns="http://schemas.openxmlformats.org/spreadsheetml/2006/main">
  <sheetPr>
    <tabColor rgb="003F7D00"/>
    <outlinePr summaryBelow="1" summaryRight="1"/>
    <pageSetUpPr/>
  </sheetPr>
  <dimension ref="A1:AA43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34" customWidth="1" min="2" max="2"/>
    <col width="60" customWidth="1" min="3" max="3"/>
    <col width="30" customWidth="1" min="4" max="4"/>
    <col width="24" customWidth="1" min="5" max="5"/>
    <col width="22" customWidth="1" min="6" max="6"/>
    <col width="22" customWidth="1" min="7" max="7"/>
    <col width="22"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s>
  <sheetData>
    <row r="1" ht="28" customHeight="1">
      <c r="A1" s="14" t="inlineStr">
        <is>
          <t>#title</t>
        </is>
      </c>
      <c r="B1" s="15" t="inlineStr">
        <is>
          <t>Каньоны Марс</t>
        </is>
      </c>
      <c r="C1" s="7" t="inlineStr">
        <is>
          <t>kg-0058 · ← к оглавлению</t>
        </is>
      </c>
    </row>
    <row r="2" ht="22" customHeight="1">
      <c r="A2" s="16" t="inlineStr">
        <is>
          <t>#section</t>
        </is>
      </c>
      <c r="B2" s="17" t="inlineStr">
        <is>
          <t>Основное</t>
        </is>
      </c>
      <c r="C2" s="18" t="n"/>
      <c r="D2" s="18" t="n"/>
      <c r="E2" s="18" t="n"/>
      <c r="F2" s="18" t="n"/>
      <c r="G2" s="18" t="n"/>
      <c r="H2" s="18" t="n"/>
    </row>
    <row r="3">
      <c r="A3" s="16" t="inlineStr">
        <is>
          <t>id</t>
        </is>
      </c>
      <c r="B3" s="19" t="inlineStr">
        <is>
          <t>ID места (kg-…, alt-…)</t>
        </is>
      </c>
      <c r="C3" s="20" t="inlineStr">
        <is>
          <t>kg-0058</t>
        </is>
      </c>
    </row>
    <row r="4">
      <c r="A4" s="16" t="inlineStr">
        <is>
          <t>country</t>
        </is>
      </c>
      <c r="B4" s="19" t="inlineStr">
        <is>
          <t>Страна (kg / alt)</t>
        </is>
      </c>
      <c r="C4" s="20" t="inlineStr">
        <is>
          <t>kg</t>
        </is>
      </c>
    </row>
    <row r="5">
      <c r="A5" s="16" t="inlineStr">
        <is>
          <t>publish</t>
        </is>
      </c>
      <c r="B5" s="19" t="inlineStr">
        <is>
          <t>Публикация</t>
        </is>
      </c>
      <c r="C5" s="20" t="inlineStr">
        <is>
          <t>опубликовано</t>
        </is>
      </c>
    </row>
    <row r="6">
      <c r="A6" s="16" t="inlineStr">
        <is>
          <t>status</t>
        </is>
      </c>
      <c r="B6" s="19" t="inlineStr">
        <is>
          <t>Статус проверки</t>
        </is>
      </c>
      <c r="C6" s="20" t="inlineStr">
        <is>
          <t>Проверено</t>
        </is>
      </c>
    </row>
    <row r="7">
      <c r="A7" s="16" t="inlineStr">
        <is>
          <t>name</t>
        </is>
      </c>
      <c r="B7" s="19" t="inlineStr">
        <is>
          <t>Название</t>
        </is>
      </c>
      <c r="C7" s="20" t="inlineStr">
        <is>
          <t>Каньоны Марс</t>
        </is>
      </c>
    </row>
    <row r="8">
      <c r="A8" s="16" t="inlineStr">
        <is>
          <t>full</t>
        </is>
      </c>
      <c r="B8" s="21" t="inlineStr">
        <is>
          <t>Полное название</t>
        </is>
      </c>
      <c r="C8" s="20" t="inlineStr">
        <is>
          <t>Каньоны Марс</t>
        </is>
      </c>
    </row>
    <row r="9">
      <c r="A9" s="16" t="inlineStr">
        <is>
          <t>cat</t>
        </is>
      </c>
      <c r="B9" s="19" t="inlineStr">
        <is>
          <t>Категория</t>
        </is>
      </c>
      <c r="C9" s="20" t="inlineStr">
        <is>
          <t>Каньон</t>
        </is>
      </c>
    </row>
    <row r="10">
      <c r="A10" s="16" t="inlineStr">
        <is>
          <t>reg</t>
        </is>
      </c>
      <c r="B10" s="19" t="inlineStr">
        <is>
          <t>Регион</t>
        </is>
      </c>
      <c r="C10" s="20" t="inlineStr">
        <is>
          <t>Иссык-Кульская область</t>
        </is>
      </c>
    </row>
    <row r="11">
      <c r="A11" s="16" t="inlineStr">
        <is>
          <t>dist</t>
        </is>
      </c>
      <c r="B11" s="21" t="inlineStr">
        <is>
          <t>Район</t>
        </is>
      </c>
      <c r="C11" s="20" t="inlineStr">
        <is>
          <t>Тонский район</t>
        </is>
      </c>
    </row>
    <row r="12">
      <c r="A12" s="16" t="inlineStr">
        <is>
          <t>lat</t>
        </is>
      </c>
      <c r="B12" s="19" t="inlineStr">
        <is>
          <t>Широта</t>
        </is>
      </c>
      <c r="C12" s="20" t="n">
        <v>42.140556</v>
      </c>
    </row>
    <row r="13">
      <c r="A13" s="16" t="inlineStr">
        <is>
          <t>lon</t>
        </is>
      </c>
      <c r="B13" s="19" t="inlineStr">
        <is>
          <t>Долгота</t>
        </is>
      </c>
      <c r="C13" s="20" t="n">
        <v>77.150678</v>
      </c>
    </row>
    <row r="14">
      <c r="A14" s="16" t="inlineStr">
        <is>
          <t>elev</t>
        </is>
      </c>
      <c r="B14" s="21" t="inlineStr">
        <is>
          <t>Высота</t>
        </is>
      </c>
      <c r="C14" s="20" t="inlineStr">
        <is>
          <t>Около 1700–1800 м: берег Иссык-Куля 1607 м, посёлок Каджи-Сай 1740 м; холмы «Марса» поднимаются над дорогой на первые десятки метров. Точных замеров высоты каньона в источниках нет (расчёт по высотам соседних точек).</t>
        </is>
      </c>
    </row>
    <row r="15">
      <c r="A15" s="16" t="inlineStr">
        <is>
          <t>near</t>
        </is>
      </c>
      <c r="B15" s="21" t="inlineStr">
        <is>
          <t>Ближайший пункт</t>
        </is>
      </c>
      <c r="C15" s="20" t="inlineStr">
        <is>
          <t>Каджи-Сай (пгт, Тонский район) — поворот с трассы примерно в 2,5–3 км западнее села; сами красные холмы в 3 км от Каджи-Сая.</t>
        </is>
      </c>
    </row>
    <row r="16">
      <c r="A16" s="16" t="inlineStr">
        <is>
          <t>tags</t>
        </is>
      </c>
      <c r="B16" s="21" t="inlineStr">
        <is>
          <t>Теги (через ;)</t>
        </is>
      </c>
      <c r="C16" s="20" t="inlineStr">
        <is>
          <t>canyons;any-car;easy;free;no-car;hiking;horses;yurts</t>
        </is>
      </c>
    </row>
    <row r="17">
      <c r="A17" s="16" t="inlineStr">
        <is>
          <t>top</t>
        </is>
      </c>
      <c r="B17" s="21" t="inlineStr">
        <is>
          <t>В топе (да/нет)</t>
        </is>
      </c>
      <c r="C17" s="20" t="inlineStr">
        <is>
          <t>нет</t>
        </is>
      </c>
    </row>
    <row r="18">
      <c r="A18" s="16" t="inlineStr">
        <is>
          <t>rank</t>
        </is>
      </c>
      <c r="B18" s="21" t="inlineStr">
        <is>
          <t>Место в рейтинге</t>
        </is>
      </c>
      <c r="C18" s="20" t="n">
        <v>75</v>
      </c>
    </row>
    <row r="19">
      <c r="A19" s="16" t="inlineStr">
        <is>
          <t>updated_at</t>
        </is>
      </c>
      <c r="B19" s="21" t="inlineStr">
        <is>
          <t>Изменено (дата)</t>
        </is>
      </c>
      <c r="C19" s="20" t="n"/>
    </row>
    <row r="20">
      <c r="A20" s="16" t="inlineStr">
        <is>
          <t>updated_by</t>
        </is>
      </c>
      <c r="B20" s="21" t="inlineStr">
        <is>
          <t>Кто изменил</t>
        </is>
      </c>
      <c r="C20" s="20" t="n"/>
    </row>
    <row r="22" ht="22" customHeight="1">
      <c r="A22" s="16" t="inlineStr">
        <is>
          <t>#section</t>
        </is>
      </c>
      <c r="B22" s="17" t="inlineStr">
        <is>
          <t>Коротко на карточке (плашки)</t>
        </is>
      </c>
      <c r="C22" s="18" t="n"/>
      <c r="D22" s="18" t="n"/>
      <c r="E22" s="18" t="n"/>
      <c r="F22" s="18" t="n"/>
      <c r="G22" s="18" t="n"/>
      <c r="H22" s="18" t="n"/>
    </row>
    <row r="23">
      <c r="A23" s="16" t="inlineStr">
        <is>
          <t>months</t>
        </is>
      </c>
      <c r="B23" s="19" t="inlineStr">
        <is>
          <t>Месяцы сезона (1;2;…12)</t>
        </is>
      </c>
      <c r="C23" s="20" t="inlineStr">
        <is>
          <t>6;7;8;9</t>
        </is>
      </c>
    </row>
    <row r="24">
      <c r="A24" s="16" t="inlineStr">
        <is>
          <t>month_scores</t>
        </is>
      </c>
      <c r="B24" s="21" t="inlineStr">
        <is>
          <t>Оценка месяцев (JSON: месяц → 2 лучшее, 1 подходит), напр. {"6":1,"7":2}</t>
        </is>
      </c>
      <c r="C24" s="20" t="inlineStr">
        <is>
          <t>{"6":1,"7":1,"8":1,"9":2}</t>
        </is>
      </c>
    </row>
    <row r="25">
      <c r="A25" s="16" t="inlineStr">
        <is>
          <t>s_diff</t>
        </is>
      </c>
      <c r="B25" s="19" t="inlineStr">
        <is>
          <t>Сложность (коротко)</t>
        </is>
      </c>
      <c r="C25" s="20" t="inlineStr">
        <is>
          <t>Лёгкая</t>
        </is>
      </c>
    </row>
    <row r="26">
      <c r="A26" s="16" t="inlineStr">
        <is>
          <t>s_when</t>
        </is>
      </c>
      <c r="B26" s="19" t="inlineStr">
        <is>
          <t>Когда (коротко)</t>
        </is>
      </c>
      <c r="C26" s="20" t="inlineStr">
        <is>
          <t>Июн – сен</t>
        </is>
      </c>
    </row>
    <row r="27">
      <c r="A27" s="16" t="inlineStr">
        <is>
          <t>s_acc</t>
        </is>
      </c>
      <c r="B27" s="19" t="inlineStr">
        <is>
          <t>Доступ (коротко)</t>
        </is>
      </c>
      <c r="C27" s="20" t="inlineStr">
        <is>
          <t>На любой машине</t>
        </is>
      </c>
    </row>
    <row r="28">
      <c r="A28" s="16" t="inlineStr">
        <is>
          <t>s_onsite</t>
        </is>
      </c>
      <c r="B28" s="21" t="inlineStr">
        <is>
          <t>Время на месте (коротко)</t>
        </is>
      </c>
      <c r="C28" s="20" t="inlineStr">
        <is>
          <t>1–2 ч</t>
        </is>
      </c>
    </row>
    <row r="29">
      <c r="A29" s="16" t="inlineStr">
        <is>
          <t>s_entry</t>
        </is>
      </c>
      <c r="B29" s="21" t="inlineStr">
        <is>
          <t>Вход (коротко)</t>
        </is>
      </c>
      <c r="C29" s="20" t="inlineStr">
        <is>
          <t>Бесплатно</t>
        </is>
      </c>
    </row>
    <row r="30">
      <c r="A30" s="16" t="inlineStr">
        <is>
          <t>s_net</t>
        </is>
      </c>
      <c r="B30" s="21" t="inlineStr">
        <is>
          <t>Связь (коротко)</t>
        </is>
      </c>
      <c r="C30" s="20" t="inlineStr">
        <is>
          <t>В самих каньонах…</t>
        </is>
      </c>
    </row>
    <row r="31">
      <c r="A31" s="16" t="inlineStr">
        <is>
          <t>rating_v</t>
        </is>
      </c>
      <c r="B31" s="21" t="inlineStr">
        <is>
          <t>Рейтинг</t>
        </is>
      </c>
      <c r="C31" s="20" t="n"/>
    </row>
    <row r="32">
      <c r="A32" s="16" t="inlineStr">
        <is>
          <t>rating_n</t>
        </is>
      </c>
      <c r="B32" s="21" t="inlineStr">
        <is>
          <t>Кол-во оценок</t>
        </is>
      </c>
      <c r="C32" s="20" t="n"/>
    </row>
    <row r="33">
      <c r="A33" s="16" t="inlineStr">
        <is>
          <t>rating_src</t>
        </is>
      </c>
      <c r="B33" s="21" t="inlineStr">
        <is>
          <t>Источник рейтинга</t>
        </is>
      </c>
      <c r="C33" s="20" t="n"/>
    </row>
    <row r="35" ht="22" customHeight="1">
      <c r="A35" s="16" t="inlineStr">
        <is>
          <t>#section</t>
        </is>
      </c>
      <c r="B35" s="17" t="inlineStr">
        <is>
          <t>Обзор — тексты</t>
        </is>
      </c>
      <c r="C35" s="18" t="n"/>
      <c r="D35" s="18" t="n"/>
      <c r="E35" s="18" t="n"/>
      <c r="F35" s="18" t="n"/>
      <c r="G35" s="18" t="n"/>
      <c r="H35" s="18" t="n"/>
    </row>
    <row r="36">
      <c r="A36" s="16" t="inlineStr">
        <is>
          <t>short</t>
        </is>
      </c>
      <c r="B36" s="19" t="inlineStr">
        <is>
          <t>Коротко (1–2 предложения)</t>
        </is>
      </c>
      <c r="C36" s="2" t="inlineStr">
        <is>
          <t>Красные глинисто-песчаниковые холмы и промоины у Каджи-Сая на южном берегу Иссык-Куля, прозванные «Марсом» за цвет пород.</t>
        </is>
      </c>
    </row>
    <row r="37">
      <c r="A37" s="16" t="inlineStr">
        <is>
          <t>desc</t>
        </is>
      </c>
      <c r="B37" s="19" t="inlineStr">
        <is>
          <t>Описание</t>
        </is>
      </c>
      <c r="C37" s="2" t="inlineStr">
        <is>
          <t>Каньоны Марс — гряда красных эрозионных холмов между южнобережной трассой и Терскей Ала-Тоо, в 3 км от посёлка Каджи-Сай. Это не настоящий скальный каньон, а десятки размытых дождями русел и гребней из красной глины и песчаника; с верхних точек открывается панорама Иссык-Куля и снежных вершин. Место почти не оборудовано: нет касс, указателей и троп, людей заметно меньше, чем в каньоне Сказка в 20 км западнее. Порода осыпается, после дождя глина становится скользкой.</t>
        </is>
      </c>
    </row>
    <row r="38">
      <c r="A38" s="16" t="inlineStr">
        <is>
          <t>guide</t>
        </is>
      </c>
      <c r="B38" s="19" t="inlineStr">
        <is>
          <t>Почему стоит приехать / текст аудиогида</t>
        </is>
      </c>
      <c r="C38" s="2" t="inlineStr">
        <is>
          <t>Сверни с трассы примерно в 2,8 км западнее речки Каджи-Сай — ориентир «недостроенное многоэтажное здание» справа — и по грунтовке/сухому руслу доедь до места, где русло сужается; дальше пешком. Поднимись на любой гребень: отсюда видно и красные «марсианские» складки, и бирюзовый Иссык-Куль, и снежный Терскей — это главный кадр места. Приезжай на закат (17–19 ч): красный цвет породы заметно усиливается, днём он блёкнет и жарко. Весной среди глины цветут колючие кустики анабазиса с красно-жёлтыми цветами. Не ищи тропы — их нет: иди по гребням, а не по узким промоинам, и помни, что вокруг глина, которая после дождя превращается в каток.</t>
        </is>
      </c>
    </row>
    <row r="39">
      <c r="A39" s="16" t="inlineStr">
        <is>
          <t>see</t>
        </is>
      </c>
      <c r="B39" s="21" t="inlineStr">
        <is>
          <t>Что посмотреть</t>
        </is>
      </c>
      <c r="C39" s="2" t="inlineStr">
        <is>
          <t>Красные эрозионные гребни и промоины; панорама Иссык-Куля и Терскей Ала-Тоо с верхних точек; закатное освещение; пустынная флора (анабазис). Хорошая точка для съёмки с дрона (locationscout.net отмечает место как drone spot — нужна лицензия на полёты).</t>
        </is>
      </c>
    </row>
    <row r="40">
      <c r="A40" s="16" t="inlineStr">
        <is>
          <t>skip</t>
        </is>
      </c>
      <c r="B40" s="21" t="inlineStr">
        <is>
          <t>Кому не стоит</t>
        </is>
      </c>
      <c r="C40" s="2" t="inlineStr">
        <is>
          <t>Ты уже был в каньоне Сказка и хочешь чего-то принципиально другого — здесь те же красные глины, только без инфраструктуры и толп. Ты едешь в дождь — глина скользкая, а сухие русла могут наполниться водой. У тебя низкая машина и нет желания идти пешком от трассы 2–3 км.</t>
        </is>
      </c>
    </row>
    <row r="42" ht="22" customHeight="1">
      <c r="A42" s="16" t="inlineStr">
        <is>
          <t>#section</t>
        </is>
      </c>
      <c r="B42" s="17" t="inlineStr">
        <is>
          <t>Медиа</t>
        </is>
      </c>
      <c r="C42" s="18" t="n"/>
      <c r="D42" s="18" t="n"/>
      <c r="E42" s="18" t="n"/>
      <c r="F42" s="18" t="n"/>
      <c r="G42" s="18" t="n"/>
      <c r="H42" s="18" t="n"/>
    </row>
    <row r="43">
      <c r="A43" s="16" t="inlineStr">
        <is>
          <t>#table:photos</t>
        </is>
      </c>
      <c r="B43" s="22" t="inlineStr">
        <is>
          <t>Фото — 0</t>
        </is>
      </c>
    </row>
    <row r="44">
      <c r="A44" s="16" t="inlineStr">
        <is>
          <t>#keys</t>
        </is>
      </c>
      <c r="C44" s="16" t="inlineStr">
        <is>
          <t>f</t>
        </is>
      </c>
      <c r="D44" s="16" t="inlineStr">
        <is>
          <t>t</t>
        </is>
      </c>
      <c r="E44" s="16" t="inlineStr">
        <is>
          <t>w</t>
        </is>
      </c>
      <c r="F44" s="16" t="inlineStr">
        <is>
          <t>h</t>
        </is>
      </c>
      <c r="G44" s="16" t="inlineStr">
        <is>
          <t>cap</t>
        </is>
      </c>
      <c r="H44" s="16" t="inlineStr">
        <is>
          <t>by</t>
        </is>
      </c>
      <c r="I44" s="16" t="inlineStr">
        <is>
          <t>lic</t>
        </is>
      </c>
      <c r="J44" s="16" t="inlineStr">
        <is>
          <t>page</t>
        </is>
      </c>
    </row>
    <row r="45">
      <c r="A45" s="16" t="inlineStr">
        <is>
          <t>#labels</t>
        </is>
      </c>
      <c r="B45" s="23" t="inlineStr">
        <is>
          <t>№ / строки ниже</t>
        </is>
      </c>
      <c r="C45" s="21" t="inlineStr">
        <is>
          <t>Файл (img/…)</t>
        </is>
      </c>
      <c r="D45" s="21" t="inlineStr">
        <is>
          <t>Миниатюра (img/t_…)</t>
        </is>
      </c>
      <c r="E45" s="21" t="inlineStr">
        <is>
          <t>Ширина</t>
        </is>
      </c>
      <c r="F45" s="21" t="inlineStr">
        <is>
          <t>Высота</t>
        </is>
      </c>
      <c r="G45" s="21" t="inlineStr">
        <is>
          <t>Подпись</t>
        </is>
      </c>
      <c r="H45" s="21" t="inlineStr">
        <is>
          <t>Автор</t>
        </is>
      </c>
      <c r="I45" s="21" t="inlineStr">
        <is>
          <t>Лицензия</t>
        </is>
      </c>
      <c r="J45" s="21" t="inlineStr">
        <is>
          <t>Страница-источник</t>
        </is>
      </c>
    </row>
    <row r="47">
      <c r="A47" s="16" t="inlineStr">
        <is>
          <t>#table:videos</t>
        </is>
      </c>
      <c r="B47" s="22" t="inlineStr">
        <is>
          <t>Видео — 0</t>
        </is>
      </c>
    </row>
    <row r="48">
      <c r="A48" s="16" t="inlineStr">
        <is>
          <t>#keys</t>
        </is>
      </c>
      <c r="C48" s="16" t="inlineStr">
        <is>
          <t>t</t>
        </is>
      </c>
      <c r="D48" s="16" t="inlineStr">
        <is>
          <t>u</t>
        </is>
      </c>
      <c r="E48" s="16" t="inlineStr">
        <is>
          <t>ch</t>
        </is>
      </c>
      <c r="F48" s="16" t="inlineStr">
        <is>
          <t>y</t>
        </is>
      </c>
    </row>
    <row r="49">
      <c r="A49" s="16" t="inlineStr">
        <is>
          <t>#labels</t>
        </is>
      </c>
      <c r="B49" s="23" t="inlineStr">
        <is>
          <t>№ / строки ниже</t>
        </is>
      </c>
      <c r="C49" s="21" t="inlineStr">
        <is>
          <t>Заголовок</t>
        </is>
      </c>
      <c r="D49" s="21" t="inlineStr">
        <is>
          <t>Ссылка</t>
        </is>
      </c>
      <c r="E49" s="21" t="inlineStr">
        <is>
          <t>Канал</t>
        </is>
      </c>
      <c r="F49" s="21" t="inlineStr">
        <is>
          <t>Год</t>
        </is>
      </c>
    </row>
    <row r="51">
      <c r="A51" s="16" t="inlineStr">
        <is>
          <t>#table:photo_links</t>
        </is>
      </c>
      <c r="B51" s="22" t="inlineStr">
        <is>
          <t>Фото-ссылки (внешние) — 0</t>
        </is>
      </c>
    </row>
    <row r="52">
      <c r="A52" s="16" t="inlineStr">
        <is>
          <t>#keys</t>
        </is>
      </c>
      <c r="C52" s="16" t="inlineStr">
        <is>
          <t>cap</t>
        </is>
      </c>
      <c r="D52" s="16" t="inlineStr">
        <is>
          <t>url</t>
        </is>
      </c>
      <c r="E52" s="16" t="inlineStr">
        <is>
          <t>by</t>
        </is>
      </c>
    </row>
    <row r="53">
      <c r="A53" s="16" t="inlineStr">
        <is>
          <t>#labels</t>
        </is>
      </c>
      <c r="B53" s="23" t="inlineStr">
        <is>
          <t>№ / строки ниже</t>
        </is>
      </c>
      <c r="C53" s="21" t="inlineStr">
        <is>
          <t>Подпись</t>
        </is>
      </c>
      <c r="D53" s="21" t="inlineStr">
        <is>
          <t>Ссылка</t>
        </is>
      </c>
      <c r="E53" s="21" t="inlineStr">
        <is>
          <t>Автор</t>
        </is>
      </c>
    </row>
    <row r="56" ht="22" customHeight="1">
      <c r="A56" s="16" t="inlineStr">
        <is>
          <t>#section</t>
        </is>
      </c>
      <c r="B56" s="17" t="inlineStr">
        <is>
          <t>Дорога</t>
        </is>
      </c>
      <c r="C56" s="18" t="n"/>
      <c r="D56" s="18" t="n"/>
      <c r="E56" s="18" t="n"/>
      <c r="F56" s="18" t="n"/>
      <c r="G56" s="18" t="n"/>
      <c r="H56" s="18" t="n"/>
    </row>
    <row r="57">
      <c r="A57" s="16" t="inlineStr">
        <is>
          <t>how</t>
        </is>
      </c>
      <c r="B57" s="21" t="inlineStr">
        <is>
          <t>Как добраться (кратко)</t>
        </is>
      </c>
      <c r="C57" s="2" t="inlineStr">
        <is>
          <t>Трасса Балыкчи — Каракол по южному берегу. Из Бишкека ~270–290 км, 4–4,5 ч через Боомское ущелье и Балыкчи; из Каракола ~120 км (около 2 ч). Поворот с трассы в 2,5–3 км западнее Каджи-Сая (есть указатель, по описанию 2022 г. — ориентир недостроенное здание справа), далее 1–3 км по грунтовке и сухому руслу до красных холмов; машину оставляют, где русло сужается, и идут пешком. Пешком от трассы около 3 км.</t>
        </is>
      </c>
    </row>
    <row r="58">
      <c r="A58" s="16" t="inlineStr">
        <is>
          <t>needcar</t>
        </is>
      </c>
      <c r="B58" s="21" t="inlineStr">
        <is>
          <t>Нужна ли машина</t>
        </is>
      </c>
      <c r="C58" s="20" t="inlineStr">
        <is>
          <t>Да: от трассы до холмов 1–3 км грунтовки. Можно доехать на такси/с туром или пройти пешком от остановки маршрутки в Каджи-Сае (~3 км).</t>
        </is>
      </c>
    </row>
    <row r="59">
      <c r="A59" s="16" t="inlineStr">
        <is>
          <t>self</t>
        </is>
      </c>
      <c r="B59" s="21" t="inlineStr">
        <is>
          <t>Самостоятельно / с гидом</t>
        </is>
      </c>
      <c r="C59" s="20" t="inlineStr">
        <is>
          <t>Да, полностью: нет кассы, гида и пропусков; нужны офлайн-карты (Maps.me/2GIS/Organic), вода и обувь. Единственная сложность — найти поворот без указателя и не заблудиться среди одинаковых промоин.</t>
        </is>
      </c>
    </row>
    <row r="60">
      <c r="A60" s="16" t="inlineStr">
        <is>
          <t>roadtype</t>
        </is>
      </c>
      <c r="B60" s="21" t="inlineStr">
        <is>
          <t>Тип дороги</t>
        </is>
      </c>
      <c r="C60" s="20" t="inlineStr">
        <is>
          <t>Асфальт по трассе Балыкчи — Каракол; от поворота грунтовка и сухое русло (гравий, песок, глина). В сухую погоду проезжает легковая машина с осторожностью (locationscout.net: «4x4 не нужен»; nomadcar.kg советует высокий клиренс); после дождя глина скользкая и непроходима.</t>
        </is>
      </c>
    </row>
    <row r="61">
      <c r="A61" s="16" t="inlineStr">
        <is>
          <t>traveltime</t>
        </is>
      </c>
      <c r="B61" s="21" t="inlineStr">
        <is>
          <t>Время в пути</t>
        </is>
      </c>
      <c r="C61" s="20" t="inlineStr">
        <is>
          <t>От Бишкека 4–4,5 ч (270–290 км); от Каракола ~2 ч; от Барскоона ~1 ч; от Тосора ~45 мин; от Боконбаево/Тона ~20 мин. Осмотр — 1–2 ч.</t>
        </is>
      </c>
    </row>
    <row r="62">
      <c r="A62" s="16" t="inlineStr">
        <is>
          <t>transfer</t>
        </is>
      </c>
      <c r="B62" s="21" t="inlineStr">
        <is>
          <t>Трансфер</t>
        </is>
      </c>
      <c r="C62" s="20" t="inlineStr">
        <is>
          <t>Такси из Тона/Боконбаево туда-обратно с ожиданием — 1200 сом (июль 2024). Джип-тур из Чолпон-Аты по каньонам южного берега — €470 за группу до 6 чел (Tripster, 2025–2026). Маршрутка Бишкек — Каджи-Сай: цена 2025 не подтверждена.</t>
        </is>
      </c>
    </row>
    <row r="63">
      <c r="A63" s="16" t="inlineStr">
        <is>
          <t>p_sum</t>
        </is>
      </c>
      <c r="B63" s="21" t="inlineStr">
        <is>
          <t>Дорога: сводка</t>
        </is>
      </c>
      <c r="C63" s="2" t="inlineStr">
        <is>
          <t>Каньоны Марс — бесплатная «дикая» остановка на южном берегу между Боконбаево и Каджи-Саем: поворот с трассы Балыкчи — Каракол в 2,5–3 км западнее Каджи-Сая (указатель, ориентир — недостроенное здание), затем 1–3 км грунтовки до площадки, где оставляют машину. Удобнее всего своей машиной или на такси из юрточного лагеря Тона/Боконбаево (около 1200 сомов туда-обратно с ожиданием, 2024); без машины — любая маршрутка южного берега до Каджи-Сая и 3 км пешком. Совмещай с Манжылы-Ата (0,5 км) и каньоном Сказка (20 км), приезжай к закату, ночуй в юрточном лагере на берегу.</t>
        </is>
      </c>
    </row>
    <row r="64">
      <c r="A64" s="16" t="inlineStr">
        <is>
          <t>#table:routes</t>
        </is>
      </c>
      <c r="B64" s="22" t="inlineStr">
        <is>
          <t>Подъезды — 2</t>
        </is>
      </c>
    </row>
    <row r="65">
      <c r="A65" s="16" t="inlineStr">
        <is>
          <t>#keys</t>
        </is>
      </c>
      <c r="C65" s="16" t="inlineStr">
        <is>
          <t>rec</t>
        </is>
      </c>
      <c r="D65" s="16" t="inlineStr">
        <is>
          <t>title</t>
        </is>
      </c>
      <c r="E65" s="16" t="inlineStr">
        <is>
          <t>from</t>
        </is>
      </c>
      <c r="F65" s="16" t="inlineStr">
        <is>
          <t>route</t>
        </is>
      </c>
      <c r="G65" s="16" t="inlineStr">
        <is>
          <t>km</t>
        </is>
      </c>
      <c r="H65" s="16" t="inlineStr">
        <is>
          <t>time</t>
        </is>
      </c>
      <c r="I65" s="16" t="inlineStr">
        <is>
          <t>surface</t>
        </is>
      </c>
      <c r="J65" s="16" t="inlineStr">
        <is>
          <t>vehicle</t>
        </is>
      </c>
      <c r="K65" s="16" t="inlineStr">
        <is>
          <t>season</t>
        </is>
      </c>
      <c r="L65" s="16" t="inlineStr">
        <is>
          <t>last</t>
        </is>
      </c>
      <c r="M65" s="16" t="inlineStr">
        <is>
          <t>parking_d</t>
        </is>
      </c>
      <c r="N65" s="16" t="inlineStr">
        <is>
          <t>parking_price</t>
        </is>
      </c>
      <c r="O65" s="16" t="inlineStr">
        <is>
          <t>trail_d</t>
        </is>
      </c>
      <c r="P65" s="16" t="inlineStr">
        <is>
          <t>haz</t>
        </is>
      </c>
      <c r="Q65" s="16" t="inlineStr">
        <is>
          <t>src</t>
        </is>
      </c>
      <c r="R65" s="16" t="inlineStr">
        <is>
          <t>hub</t>
        </is>
      </c>
      <c r="S65" s="16" t="inlineStr">
        <is>
          <t>hub_lat</t>
        </is>
      </c>
      <c r="T65" s="16" t="inlineStr">
        <is>
          <t>hub_lon</t>
        </is>
      </c>
      <c r="U65" s="16" t="inlineStr">
        <is>
          <t>rkm</t>
        </is>
      </c>
      <c r="V65" s="16" t="inlineStr">
        <is>
          <t>parking_lat</t>
        </is>
      </c>
      <c r="W65" s="16" t="inlineStr">
        <is>
          <t>parking_lon</t>
        </is>
      </c>
      <c r="X65" s="16" t="inlineStr">
        <is>
          <t>trail_lat</t>
        </is>
      </c>
      <c r="Y65" s="16" t="inlineStr">
        <is>
          <t>trail_lon</t>
        </is>
      </c>
      <c r="Z65" s="16" t="inlineStr">
        <is>
          <t>road</t>
        </is>
      </c>
      <c r="AA65" s="16" t="inlineStr">
        <is>
          <t>has_rt</t>
        </is>
      </c>
    </row>
    <row r="66">
      <c r="A66" s="16" t="inlineStr">
        <is>
          <t>#labels</t>
        </is>
      </c>
      <c r="B66" s="23" t="inlineStr">
        <is>
          <t>№ / строки ниже</t>
        </is>
      </c>
      <c r="C66" s="21" t="inlineStr">
        <is>
          <t>Рекомендован (да/нет)</t>
        </is>
      </c>
      <c r="D66" s="21" t="inlineStr">
        <is>
          <t>Название варианта</t>
        </is>
      </c>
      <c r="E66" s="21" t="inlineStr">
        <is>
          <t>Откуда</t>
        </is>
      </c>
      <c r="F66" s="21" t="inlineStr">
        <is>
          <t>Маршрут</t>
        </is>
      </c>
      <c r="G66" s="21" t="inlineStr">
        <is>
          <t>Км</t>
        </is>
      </c>
      <c r="H66" s="21" t="inlineStr">
        <is>
          <t>Время</t>
        </is>
      </c>
      <c r="I66" s="21" t="inlineStr">
        <is>
          <t>Покрытие</t>
        </is>
      </c>
      <c r="J66" s="21" t="inlineStr">
        <is>
          <t>Машина</t>
        </is>
      </c>
      <c r="K66" s="21" t="inlineStr">
        <is>
          <t>Сезон</t>
        </is>
      </c>
      <c r="L66" s="21" t="inlineStr">
        <is>
          <t>Последние АЗС/магазины</t>
        </is>
      </c>
      <c r="M66" s="21" t="inlineStr">
        <is>
          <t>Парковка</t>
        </is>
      </c>
      <c r="N66" s="21" t="inlineStr">
        <is>
          <t>Парковка: цена</t>
        </is>
      </c>
      <c r="O66" s="21" t="inlineStr">
        <is>
          <t>Тропа от парковки</t>
        </is>
      </c>
      <c r="P66" s="21" t="inlineStr">
        <is>
          <t>Опасности</t>
        </is>
      </c>
      <c r="Q66" s="21" t="inlineStr">
        <is>
          <t>Источник</t>
        </is>
      </c>
      <c r="R66" s="21" t="inlineStr">
        <is>
          <t>Город-старт</t>
        </is>
      </c>
      <c r="S66" s="21" t="inlineStr">
        <is>
          <t>Старт: широта</t>
        </is>
      </c>
      <c r="T66" s="21" t="inlineStr">
        <is>
          <t>Старт: долгота</t>
        </is>
      </c>
      <c r="U66" s="21" t="inlineStr">
        <is>
          <t>Км по графу дорог</t>
        </is>
      </c>
      <c r="V66" s="21" t="inlineStr">
        <is>
          <t>Парковка: широта</t>
        </is>
      </c>
      <c r="W66" s="21" t="inlineStr">
        <is>
          <t>Парковка: долгота</t>
        </is>
      </c>
      <c r="X66" s="21" t="inlineStr">
        <is>
          <t>Тропа: широта</t>
        </is>
      </c>
      <c r="Y66" s="21" t="inlineStr">
        <is>
          <t>Тропа: долгота</t>
        </is>
      </c>
      <c r="Z66" s="21" t="inlineStr">
        <is>
          <t>Геометрия дороги (JSON, генерируется)</t>
        </is>
      </c>
      <c r="AA66" s="21" t="inlineStr">
        <is>
          <t>Есть маршрут на карте (да/нет)</t>
        </is>
      </c>
    </row>
    <row r="67">
      <c r="B67" s="24" t="n">
        <v>1</v>
      </c>
      <c r="C67" s="20" t="inlineStr">
        <is>
          <t>да</t>
        </is>
      </c>
      <c r="D67" s="20" t="inlineStr">
        <is>
          <t>С трассы южного берега (поворот западнее Каджи-Сая)</t>
        </is>
      </c>
      <c r="E67" s="2" t="inlineStr">
        <is>
          <t>Бишкек (≈270–290 км, 4–4,5 ч через Балыкчи) / Каракол (≈120 км, ≈2 ч) / Боконбаево (≈20 мин)</t>
        </is>
      </c>
      <c r="F67" s="2" t="inlineStr">
        <is>
          <t>Бишкек → Боомское ущелье → Балыкчи → южная трасса → Боконбаево → Тон → поворот на юг в 2,5–3 км западнее Каджи-Сая (указатель, ориентир — недостроенное многоэтажное здание справа) → грунтовка/сухое русло 1–3 км до площадки</t>
        </is>
      </c>
      <c r="G67" s="20" t="inlineStr">
        <is>
          <t>≈270–290 от Бишкека; 1–3 км грунта от трассы</t>
        </is>
      </c>
      <c r="H67" s="20" t="inlineStr">
        <is>
          <t>4–4,5 ч от Бишкека; ≈2 ч от Каракола; 5–10 мин по грунтовке</t>
        </is>
      </c>
      <c r="I67" s="2" t="inlineStr">
        <is>
          <t>Асфальт по трассе Балыкчи — Каракол; от поворота — грунтовка и сухое русло (гравий, песок, глина)</t>
        </is>
      </c>
      <c r="J67" s="20" t="inlineStr">
        <is>
          <t>седан (в сухую погоду, осторожно) / кроссовер</t>
        </is>
      </c>
      <c r="K67" s="2" t="inlineStr">
        <is>
          <t>Апрель — октябрь; после дождя глина непроезжая; зимой — по состоянию грунтовки</t>
        </is>
      </c>
      <c r="L67" s="2" t="inlineStr">
        <is>
          <t>АЗС, банкомат, магазины — Боконбаево (≈20 км) и Каджи-Сай (магазины); связь есть на трассе и в Каджи-Сае, в промоинах пропадает</t>
        </is>
      </c>
      <c r="M67" s="2" t="inlineStr">
        <is>
          <t>Стихийная площадка там, где русло сужается (locationscout описывает «отмеченную парковку» у начала тропы); без охраны — ничего не оставлять на виду</t>
        </is>
      </c>
      <c r="N67" s="2" t="inlineStr">
        <is>
          <t>бесплатно (в 2022 iXBT упоминал слухи о летней плате за подъезд — не подтверждено)</t>
        </is>
      </c>
      <c r="O67" s="2" t="inlineStr">
        <is>
          <t>От площадки — без троп, вверх по любому гребню; ориентир — гребни, а не узкие промоины</t>
        </is>
      </c>
      <c r="P67" s="2" t="inlineStr">
        <is>
          <t>Глина скользкая после дождя; ливень наполняет сухие русла; осыпающиеся гребни; легко заблудиться в одинаковых промоинах</t>
        </is>
      </c>
      <c r="Q67" s="2" t="inlineStr">
        <is>
          <t>https://www.locationscout.net/kyrgyz-republic/52270-mars-canyon-kaji-say</t>
        </is>
      </c>
      <c r="R67" s="20" t="inlineStr">
        <is>
          <t>Бишкек</t>
        </is>
      </c>
      <c r="S67" s="20" t="n">
        <v>42.8746</v>
      </c>
      <c r="T67" s="20" t="n">
        <v>74.5698</v>
      </c>
      <c r="U67" s="20" t="n">
        <v>272</v>
      </c>
      <c r="V67" s="20" t="n">
        <v>42.140556</v>
      </c>
      <c r="W67" s="20" t="n">
        <v>77.150678</v>
      </c>
      <c r="X67" s="20" t="n">
        <v>42.140556</v>
      </c>
      <c r="Y67" s="20" t="n">
        <v>77.150678</v>
      </c>
      <c r="Z67" s="2" t="inlineStr">
        <is>
          <t>[[42.876, 74.536], [42.897, 74.598], [42.876, 74.688], [42.88, 74.812], [42.872, 74.927], [42.876, 75.092], [42.835, 75.167], [42.822, 75.212], [42.826, 75.266], [42.822, 75.365], [42.814, 75.389], [42.814, 75.435], [42.806, 75.468], [42.814, 75.563], [42.802, 75.616], [42.748, 75.715], [42.723, 75.789], [42.694, 75.802], [42.661, 75.827], [42.628, 75.794], [42.616, 75.785], [42.6, 75.785], [42.587, 75.794], [42.575, 75.818], [42.525, 75.847], [42.505, 75.872], [42.48, 75.959], [42.468, 76.074], [42.447, 76.144], [42.435, 76.157], [42.41, 76.152], [42.381, 76.165], [42.327, 76.214], [42.311, 76.218], [42.29, 76.239], [42.27, 76.28], [42.29, 76.408], [42.282, 76.458], [42.241, 76.561], [42.142, 76.746], [42.109, 76.891], [42.113, 76.944], [42.109, 77.014], [42.129, 77.283]]</t>
        </is>
      </c>
      <c r="AA67" s="20" t="inlineStr">
        <is>
          <t>да</t>
        </is>
      </c>
    </row>
    <row r="68">
      <c r="B68" s="24" t="n">
        <v>2</v>
      </c>
      <c r="C68" s="20" t="inlineStr">
        <is>
          <t>нет</t>
        </is>
      </c>
      <c r="D68" s="20" t="inlineStr">
        <is>
          <t>Пешком от Каджи-Сая (без машины)</t>
        </is>
      </c>
      <c r="E68" s="20" t="inlineStr">
        <is>
          <t>Каджи-Сай (остановка маршруток южного берега)</t>
        </is>
      </c>
      <c r="F68" s="20" t="inlineStr">
        <is>
          <t>Каджи-Сай → на запад по трассе 2,5–3 км → поворот → холмы</t>
        </is>
      </c>
      <c r="G68" s="20" t="inlineStr">
        <is>
          <t>≈3</t>
        </is>
      </c>
      <c r="H68" s="20" t="inlineStr">
        <is>
          <t>45–60 мин в одну сторону</t>
        </is>
      </c>
      <c r="I68" s="20" t="inlineStr">
        <is>
          <t>Обочина трассы, затем грунтовка</t>
        </is>
      </c>
      <c r="J68" s="20" t="inlineStr">
        <is>
          <t>пешком/верхом</t>
        </is>
      </c>
      <c r="K68" s="20" t="inlineStr">
        <is>
          <t>Апрель — октябрь; летом днём жарко, тени нет</t>
        </is>
      </c>
      <c r="L68" s="20" t="inlineStr">
        <is>
          <t>Магазины Каджи-Сая</t>
        </is>
      </c>
      <c r="M68" s="20" t="inlineStr">
        <is>
          <t>—</t>
        </is>
      </c>
      <c r="N68" s="20" t="inlineStr">
        <is>
          <t>—</t>
        </is>
      </c>
      <c r="O68" s="20" t="inlineStr">
        <is>
          <t>Поворот с трассы у недостроенного здания</t>
        </is>
      </c>
      <c r="P68" s="20" t="inlineStr">
        <is>
          <t>Жара и отсутствие тени; трасса без тротуара</t>
        </is>
      </c>
      <c r="Q68" s="20" t="inlineStr">
        <is>
          <t>этап 1 (поле «Нужен ли транспорт»)</t>
        </is>
      </c>
      <c r="R68" s="20" t="inlineStr">
        <is>
          <t>Каджи-Сай</t>
        </is>
      </c>
      <c r="S68" s="20" t="n">
        <v>42.14</v>
      </c>
      <c r="T68" s="20" t="n">
        <v>77.18000000000001</v>
      </c>
      <c r="U68" s="20" t="n">
        <v>0</v>
      </c>
      <c r="V68" s="20" t="n"/>
      <c r="W68" s="20" t="n"/>
      <c r="X68" s="20" t="n"/>
      <c r="Y68" s="20" t="n"/>
      <c r="Z68" s="20" t="inlineStr">
        <is>
          <t>[[42.129, 77.283]]</t>
        </is>
      </c>
      <c r="AA68" s="20" t="inlineStr">
        <is>
          <t>да</t>
        </is>
      </c>
    </row>
    <row r="70">
      <c r="A70" s="16" t="inlineStr">
        <is>
          <t>#table:transport</t>
        </is>
      </c>
      <c r="B70" s="22" t="inlineStr">
        <is>
          <t>Транспорт и туры — 10</t>
        </is>
      </c>
    </row>
    <row r="71">
      <c r="A71" s="16" t="inlineStr">
        <is>
          <t>#keys</t>
        </is>
      </c>
      <c r="C71" s="16" t="inlineStr">
        <is>
          <t>mode</t>
        </is>
      </c>
      <c r="D71" s="16" t="inlineStr">
        <is>
          <t>provider</t>
        </is>
      </c>
      <c r="E71" s="16" t="inlineStr">
        <is>
          <t>from</t>
        </is>
      </c>
      <c r="F71" s="16" t="inlineStr">
        <is>
          <t>details</t>
        </is>
      </c>
      <c r="G71" s="16" t="inlineStr">
        <is>
          <t>price</t>
        </is>
      </c>
      <c r="H71" s="16" t="inlineStr">
        <is>
          <t>year</t>
        </is>
      </c>
      <c r="I71" s="16" t="inlineStr">
        <is>
          <t>contact</t>
        </is>
      </c>
      <c r="J71" s="16" t="inlineStr">
        <is>
          <t>src</t>
        </is>
      </c>
    </row>
    <row r="72">
      <c r="A72" s="16" t="inlineStr">
        <is>
          <t>#labels</t>
        </is>
      </c>
      <c r="B72" s="23" t="inlineStr">
        <is>
          <t>№ / строки ниже</t>
        </is>
      </c>
      <c r="C72" s="21" t="inlineStr">
        <is>
          <t>Вид</t>
        </is>
      </c>
      <c r="D72" s="21" t="inlineStr">
        <is>
          <t>Перевозчик</t>
        </is>
      </c>
      <c r="E72" s="21" t="inlineStr">
        <is>
          <t>Откуда</t>
        </is>
      </c>
      <c r="F72" s="21" t="inlineStr">
        <is>
          <t>Подробно</t>
        </is>
      </c>
      <c r="G72" s="21" t="inlineStr">
        <is>
          <t>Цена</t>
        </is>
      </c>
      <c r="H72" s="21" t="inlineStr">
        <is>
          <t>Год цены</t>
        </is>
      </c>
      <c r="I72" s="21" t="inlineStr">
        <is>
          <t>Контакт</t>
        </is>
      </c>
      <c r="J72" s="21" t="inlineStr">
        <is>
          <t>Источник</t>
        </is>
      </c>
    </row>
    <row r="73">
      <c r="B73" s="24" t="n">
        <v>1</v>
      </c>
      <c r="C73" s="20" t="inlineStr">
        <is>
          <t>маршрутка</t>
        </is>
      </c>
      <c r="D73" s="20" t="inlineStr">
        <is>
          <t>Бишкек — Каджи-Сай / Боконбаево / южный берег</t>
        </is>
      </c>
      <c r="E73" s="20" t="inlineStr">
        <is>
          <t>Бишкекский автовокзал, ул. Алма-Атинская 1/1</t>
        </is>
      </c>
      <c r="F73" s="2" t="inlineStr">
        <is>
          <t>Рейс через Балыкчи — Боконбаево — Тон — Каджи-Сай (есть в 2ГИС); 5–6 ч; попросить высадить у поворота на «Марс» или в Каджи-Сае</t>
        </is>
      </c>
      <c r="G73" s="2" t="inlineStr">
        <is>
          <t>500–600 сомов (южный берег, 2026); Бишкек — Боконбаево 550–650 сомов (2025)</t>
        </is>
      </c>
      <c r="H73" s="20" t="inlineStr">
        <is>
          <t>2025–2026</t>
        </is>
      </c>
      <c r="I73" s="20" t="inlineStr">
        <is>
          <t>—</t>
        </is>
      </c>
      <c r="J73" s="20" t="inlineStr">
        <is>
          <t>24.kg 07.2026 (Уже известно); этап 1</t>
        </is>
      </c>
    </row>
    <row r="74">
      <c r="B74" s="24" t="n">
        <v>2</v>
      </c>
      <c r="C74" s="20" t="inlineStr">
        <is>
          <t>маршрутка</t>
        </is>
      </c>
      <c r="D74" s="2" t="inlineStr">
        <is>
          <t>№310 Каракол — Балыкчи / №315 Каракол — Боконбаево (южный берег)</t>
        </is>
      </c>
      <c r="E74" s="20" t="inlineStr">
        <is>
          <t>Каракол, южная автостанция</t>
        </is>
      </c>
      <c r="F74" s="2" t="inlineStr">
        <is>
          <t>По заполнению примерно каждый час ≈11:30–16:30; выйти в Каджи-Сае или у поворота</t>
        </is>
      </c>
      <c r="G74" s="2" t="inlineStr">
        <is>
          <t>≈150 сомов до Тосора (2023); до Каджи-Сая цена не подтверждена</t>
        </is>
      </c>
      <c r="H74" s="20" t="inlineStr">
        <is>
          <t>2023</t>
        </is>
      </c>
      <c r="I74" s="20" t="inlineStr">
        <is>
          <t>—</t>
        </is>
      </c>
      <c r="J74" s="2" t="inlineStr">
        <is>
          <t>https://brokennavigation.com/travel-guides/central-asia/kyrgyzstan/fairytale-skazka-canyon-kyrgyzstan/</t>
        </is>
      </c>
    </row>
    <row r="75">
      <c r="B75" s="24" t="n">
        <v>3</v>
      </c>
      <c r="C75" s="20" t="inlineStr">
        <is>
          <t>шеринг-такси</t>
        </is>
      </c>
      <c r="D75" s="20" t="inlineStr">
        <is>
          <t>Бишкек — Боконбаево</t>
        </is>
      </c>
      <c r="E75" s="20" t="inlineStr">
        <is>
          <t>Бишкек</t>
        </is>
      </c>
      <c r="F75" s="20" t="inlineStr">
        <is>
          <t>Место или машина целиком</t>
        </is>
      </c>
      <c r="G75" s="20" t="inlineStr">
        <is>
          <t>800–1000 сомов/место; 3500–4000 сомов за машину</t>
        </is>
      </c>
      <c r="H75" s="20" t="inlineStr">
        <is>
          <t>2025</t>
        </is>
      </c>
      <c r="I75" s="20" t="inlineStr">
        <is>
          <t>—</t>
        </is>
      </c>
      <c r="J75" s="20" t="inlineStr">
        <is>
          <t>этап 1 (карточка Манжылы-Ата, group02)</t>
        </is>
      </c>
    </row>
    <row r="76">
      <c r="B76" s="24" t="n">
        <v>4</v>
      </c>
      <c r="C76" s="20" t="inlineStr">
        <is>
          <t>такси</t>
        </is>
      </c>
      <c r="D76" s="2" t="inlineStr">
        <is>
          <t>Местные водители / такси из юрточных лагерей Тона и Боконбаево</t>
        </is>
      </c>
      <c r="E76" s="20" t="inlineStr">
        <is>
          <t>Тон / Боконбаево</t>
        </is>
      </c>
      <c r="F76" s="2" t="inlineStr">
        <is>
          <t>Туда-обратно с ожиданием; блогер (07.2024) провёл в каньоне ≈1 ч на закате; местный водитель в другом блоге — Instagram @toksonbaevvv (не проверено)</t>
        </is>
      </c>
      <c r="G76" s="20" t="inlineStr">
        <is>
          <t>1200 сомов за машину</t>
        </is>
      </c>
      <c r="H76" s="20" t="inlineStr">
        <is>
          <t>2024</t>
        </is>
      </c>
      <c r="I76" s="20" t="inlineStr">
        <is>
          <t>через лагерь/CBT Bokonbaevo +996 779 455045</t>
        </is>
      </c>
      <c r="J76" s="20" t="inlineStr">
        <is>
          <t>https://wherethesoulswander.com/mars-canyon-kyrgyzstan/</t>
        </is>
      </c>
    </row>
    <row r="77">
      <c r="B77" s="24" t="n">
        <v>5</v>
      </c>
      <c r="C77" s="20" t="inlineStr">
        <is>
          <t>такси</t>
        </is>
      </c>
      <c r="D77" s="20" t="inlineStr">
        <is>
          <t>Yandex Go / inDrive</t>
        </is>
      </c>
      <c r="E77" s="20" t="inlineStr">
        <is>
          <t>Каракол / Боконбаево</t>
        </is>
      </c>
      <c r="F77" s="2" t="inlineStr">
        <is>
          <t>Работают в Караколе; в Каджи-Сае машин может не быть — договариваться заранее</t>
        </is>
      </c>
      <c r="G77" s="20" t="inlineStr">
        <is>
          <t>по приложению</t>
        </is>
      </c>
      <c r="H77" s="20" t="inlineStr">
        <is>
          <t>2025–2026</t>
        </is>
      </c>
      <c r="I77" s="20" t="inlineStr">
        <is>
          <t>приложения</t>
        </is>
      </c>
      <c r="J77" s="20" t="inlineStr">
        <is>
          <t>Уже известно</t>
        </is>
      </c>
    </row>
    <row r="78">
      <c r="B78" s="24" t="n">
        <v>6</v>
      </c>
      <c r="C78" s="20" t="inlineStr">
        <is>
          <t>тур</t>
        </is>
      </c>
      <c r="D78" s="20" t="inlineStr">
        <is>
          <t>Tripster «Сафари по каньонам Иссык-Куля»</t>
        </is>
      </c>
      <c r="E78" s="20" t="inlineStr">
        <is>
          <t>Чолпон-Ата</t>
        </is>
      </c>
      <c r="F78" s="20" t="inlineStr">
        <is>
          <t>12 ч, включает Марс и Сказку</t>
        </is>
      </c>
      <c r="G78" s="20" t="inlineStr">
        <is>
          <t>€470 за группу 1–6 чел</t>
        </is>
      </c>
      <c r="H78" s="20" t="inlineStr">
        <is>
          <t>2025–2026</t>
        </is>
      </c>
      <c r="I78" s="20" t="inlineStr">
        <is>
          <t>tripster.ru</t>
        </is>
      </c>
      <c r="J78" s="20" t="inlineStr">
        <is>
          <t>этап 1</t>
        </is>
      </c>
    </row>
    <row r="79">
      <c r="B79" s="24" t="n">
        <v>7</v>
      </c>
      <c r="C79" s="20" t="inlineStr">
        <is>
          <t>тур</t>
        </is>
      </c>
      <c r="D79" s="20" t="inlineStr">
        <is>
          <t>DWC jeep tours</t>
        </is>
      </c>
      <c r="E79" s="20" t="inlineStr">
        <is>
          <t>Бишкек / Чолпон-Ата</t>
        </is>
      </c>
      <c r="F79" s="20" t="inlineStr">
        <is>
          <t>Джип-туры по каньонам южного берега</t>
        </is>
      </c>
      <c r="G79" s="20" t="inlineStr">
        <is>
          <t>по запросу</t>
        </is>
      </c>
      <c r="H79" s="20" t="inlineStr">
        <is>
          <t>2025</t>
        </is>
      </c>
      <c r="I79" s="20" t="inlineStr">
        <is>
          <t>dwc.kg, +996 500 579 000</t>
        </is>
      </c>
      <c r="J79" s="20" t="inlineStr">
        <is>
          <t>этап 1</t>
        </is>
      </c>
    </row>
    <row r="80">
      <c r="B80" s="24" t="n">
        <v>8</v>
      </c>
      <c r="C80" s="20" t="inlineStr">
        <is>
          <t>тур</t>
        </is>
      </c>
      <c r="D80" s="20" t="inlineStr">
        <is>
          <t>Ak-Sai Travel (Oimo-Tash Yurt Camp, Каджи-Сай)</t>
        </is>
      </c>
      <c r="E80" s="20" t="inlineStr">
        <is>
          <t>Каджи-Сай</t>
        </is>
      </c>
      <c r="F80" s="2" t="inlineStr">
        <is>
          <t>Юрточный лагерь в Каджи-Сае; экскурсии по южному берегу по запросу</t>
        </is>
      </c>
      <c r="G80" s="20" t="inlineStr">
        <is>
          <t>по запросу</t>
        </is>
      </c>
      <c r="H80" s="20" t="inlineStr">
        <is>
          <t>2026</t>
        </is>
      </c>
      <c r="I80" s="20" t="inlineStr">
        <is>
          <t>WhatsApp +996 770 901 616, info@ak-sai.com</t>
        </is>
      </c>
      <c r="J80" s="20" t="inlineStr">
        <is>
          <t>https://ak-sai.com/en/hotels/issyk-kul/tonias-yurt-camp/</t>
        </is>
      </c>
    </row>
    <row r="81">
      <c r="B81" s="24" t="n">
        <v>9</v>
      </c>
      <c r="C81" s="20" t="inlineStr">
        <is>
          <t>аренда авто</t>
        </is>
      </c>
      <c r="D81" s="20" t="inlineStr">
        <is>
          <t>Прокаты Бишкека (nomadcar.kg и др.)</t>
        </is>
      </c>
      <c r="E81" s="20" t="inlineStr">
        <is>
          <t>Бишкек</t>
        </is>
      </c>
      <c r="F81" s="20" t="inlineStr">
        <is>
          <t>Рекомендуют кроссовер с высоким клиренсом</t>
        </is>
      </c>
      <c r="G81" s="20" t="inlineStr">
        <is>
          <t>не найдено</t>
        </is>
      </c>
      <c r="H81" s="20" t="inlineStr">
        <is>
          <t>—</t>
        </is>
      </c>
      <c r="I81" s="20" t="inlineStr">
        <is>
          <t>nomadcar.kg</t>
        </is>
      </c>
      <c r="J81" s="20" t="inlineStr">
        <is>
          <t>этап 1</t>
        </is>
      </c>
    </row>
    <row r="82">
      <c r="B82" s="24" t="n">
        <v>10</v>
      </c>
      <c r="C82" s="20" t="inlineStr">
        <is>
          <t>пешком</t>
        </is>
      </c>
      <c r="D82" s="20" t="inlineStr">
        <is>
          <t>самостоятельно</t>
        </is>
      </c>
      <c r="E82" s="20" t="inlineStr">
        <is>
          <t>Каджи-Сай</t>
        </is>
      </c>
      <c r="F82" s="20" t="inlineStr">
        <is>
          <t>≈3 км по трассе и грунтовке</t>
        </is>
      </c>
      <c r="G82" s="20" t="inlineStr">
        <is>
          <t>бесплатно</t>
        </is>
      </c>
      <c r="H82" s="20" t="inlineStr">
        <is>
          <t>—</t>
        </is>
      </c>
      <c r="I82" s="20" t="inlineStr">
        <is>
          <t>—</t>
        </is>
      </c>
      <c r="J82" s="20" t="inlineStr">
        <is>
          <t>этап 1</t>
        </is>
      </c>
    </row>
    <row r="85" ht="22" customHeight="1">
      <c r="A85" s="16" t="inlineStr">
        <is>
          <t>#section</t>
        </is>
      </c>
      <c r="B85" s="17" t="inlineStr">
        <is>
          <t>Сезон и что взять</t>
        </is>
      </c>
      <c r="C85" s="18" t="n"/>
      <c r="D85" s="18" t="n"/>
      <c r="E85" s="18" t="n"/>
      <c r="F85" s="18" t="n"/>
      <c r="G85" s="18" t="n"/>
      <c r="H85" s="18" t="n"/>
    </row>
    <row r="86">
      <c r="A86" s="16" t="inlineStr">
        <is>
          <t>when</t>
        </is>
      </c>
      <c r="B86" s="21" t="inlineStr">
        <is>
          <t>Когда ехать (подробно)</t>
        </is>
      </c>
      <c r="C86" s="2" t="inlineStr">
        <is>
          <t>Июнь–сентябрь (солнечно, мало осадков, около +25 °C). Весна и осень тоже подходят, но после дождя глина непроходима. Зимой доступ ограничен состоянием грунтовки.</t>
        </is>
      </c>
    </row>
    <row r="87">
      <c r="A87" s="16" t="inlineStr">
        <is>
          <t>diff</t>
        </is>
      </c>
      <c r="B87" s="21" t="inlineStr">
        <is>
          <t>Сложность (подробно)</t>
        </is>
      </c>
      <c r="C87" s="2" t="inlineStr">
        <is>
          <t>Лёгкая: прогулка 1–2 ч по холмам без троп, набор высоты небольшой; требуется только устойчивая обувь. Осторожность на осыпающихся глиняных гребнях.</t>
        </is>
      </c>
    </row>
    <row r="88">
      <c r="A88" s="16" t="inlineStr">
        <is>
          <t>hours</t>
        </is>
      </c>
      <c r="B88" s="21" t="inlineStr">
        <is>
          <t>Часы работы</t>
        </is>
      </c>
      <c r="C88" s="20" t="inlineStr">
        <is>
          <t>Открытая территория, круглосуточно (Google Maps, просмотрено 03.10.2026: «Ежедневно: 24 часа в сутки»). Касс, шлагбаумов и охраны нет.</t>
        </is>
      </c>
    </row>
    <row r="89">
      <c r="A89" s="16" t="inlineStr">
        <is>
          <t>daytime</t>
        </is>
      </c>
      <c r="B89" s="21" t="inlineStr">
        <is>
          <t>Лучшее время суток</t>
        </is>
      </c>
      <c r="C89" s="20" t="inlineStr">
        <is>
          <t>«Золотой час» перед закатом (17:00–19:00) — красный цвет пород усиливается; также рассвет. Полдень избегать: жёсткий свет и жара.</t>
        </is>
      </c>
    </row>
    <row r="90">
      <c r="A90" s="16" t="inlineStr">
        <is>
          <t>p_season</t>
        </is>
      </c>
      <c r="B90" s="21" t="inlineStr">
        <is>
          <t>Сезон (подробно)</t>
        </is>
      </c>
      <c r="C90" s="2" t="inlineStr">
        <is>
          <t>Апрель–май: зелёные склоны, цветёт анабазис, возможны дожди — глина скользкая. Июнь–август: сухо, днём +25…+30 °C, ехать на рассвет/закат; пляжный сезон в Каджи-Сае. Сентябрь–октябрь: лучшее время — сухо, мягкий свет. Ноябрь–март: холодно и ветрено, проезд по грунтовке зависит от снега/грязи.</t>
        </is>
      </c>
    </row>
    <row r="91">
      <c r="A91" s="16" t="inlineStr">
        <is>
          <t>bring</t>
        </is>
      </c>
      <c r="B91" s="21" t="inlineStr">
        <is>
          <t>Что взять</t>
        </is>
      </c>
      <c r="C91" s="20" t="inlineStr">
        <is>
          <t>Вода (1,5 л/чел — тени нет), головной убор и солнцезащиту, обувь с протектором (глина и осыпи), офлайн-карты, наличные (банкоматов в Каджи-Сае мало), камеру/дрон (с лицензией), ветровку на вечер.</t>
        </is>
      </c>
    </row>
    <row r="93" ht="22" customHeight="1">
      <c r="A93" s="16" t="inlineStr">
        <is>
          <t>#section</t>
        </is>
      </c>
      <c r="B93" s="17" t="inlineStr">
        <is>
          <t>Важно</t>
        </is>
      </c>
      <c r="C93" s="18" t="n"/>
      <c r="D93" s="18" t="n"/>
      <c r="E93" s="18" t="n"/>
      <c r="F93" s="18" t="n"/>
      <c r="G93" s="18" t="n"/>
      <c r="H93" s="18" t="n"/>
    </row>
    <row r="94">
      <c r="A94" s="16" t="inlineStr">
        <is>
          <t>warn</t>
        </is>
      </c>
      <c r="B94" s="21" t="inlineStr">
        <is>
          <t>Важно / предупреждения</t>
        </is>
      </c>
      <c r="C94" s="2" t="inlineStr">
        <is>
          <t>Нет троп и указателей — легко заблудиться в одинаковых промоинах, возвращайся до темноты. Глина скользкая после дождя; сухие русла могут быстро наполниться водой при ливне — не езжай и не ходи по руслу в дождь. Гребни осыпаются — не подходи к краям. Не оставляй вещи на виду в машине.</t>
        </is>
      </c>
    </row>
    <row r="95">
      <c r="A95" s="16" t="inlineStr">
        <is>
          <t>entry</t>
        </is>
      </c>
      <c r="B95" s="21" t="inlineStr">
        <is>
          <t>Вход (подробно)</t>
        </is>
      </c>
      <c r="C95" s="20" t="inlineStr">
        <is>
          <t>Бесплатно: официального входа и кассы нет (блог 2024: «no official entrance point… free to visit»). В 2022 г. iXBT упоминал слухи о летней плате за подъезд — не подтверждено ни одним источником 2024–2026 гг. Для сравнения: в соседней Сказке экосбор 50–100 сом/чел.</t>
        </is>
      </c>
    </row>
    <row r="96">
      <c r="A96" s="16" t="inlineStr">
        <is>
          <t>net</t>
        </is>
      </c>
      <c r="B96" s="21" t="inlineStr">
        <is>
          <t>Связь (подробно)</t>
        </is>
      </c>
      <c r="C96" s="20" t="inlineStr">
        <is>
          <t>В самих каньонах мобильная связь и интернет пропадают (nomadcar.kg; блог 2024: «limited reception»). В Каджи-Сае и на трассе покрытие Beeline/O!/MegaCom есть. Качай офлайн-карты заранее.</t>
        </is>
      </c>
    </row>
    <row r="97">
      <c r="A97" s="16" t="inlineStr">
        <is>
          <t>p_permits</t>
        </is>
      </c>
      <c r="B97" s="21" t="inlineStr">
        <is>
          <t>Разрешения</t>
        </is>
      </c>
      <c r="C97" s="2" t="inlineStr">
        <is>
          <t>Не нужны. Вход бесплатный, касс нет.</t>
        </is>
      </c>
    </row>
    <row r="98">
      <c r="A98" s="16" t="inlineStr">
        <is>
          <t>p_access</t>
        </is>
      </c>
      <c r="B98" s="21" t="inlineStr">
        <is>
          <t>Доступность (дети, пожилые…)</t>
        </is>
      </c>
      <c r="C98" s="2" t="inlineStr">
        <is>
          <t>С детьми — да, на короткую прогулку по гребням (осыпи — держать за руку). Пожилым — только у площадки. На коляске — нет (песок, глина). С собакой — можно, но жарко и нет воды.</t>
        </is>
      </c>
    </row>
    <row r="100" ht="22" customHeight="1">
      <c r="A100" s="16" t="inlineStr">
        <is>
          <t>#section</t>
        </is>
      </c>
      <c r="B100" s="17" t="inlineStr">
        <is>
          <t>Ночлег и еда</t>
        </is>
      </c>
      <c r="C100" s="18" t="n"/>
      <c r="D100" s="18" t="n"/>
      <c r="E100" s="18" t="n"/>
      <c r="F100" s="18" t="n"/>
      <c r="G100" s="18" t="n"/>
      <c r="H100" s="18" t="n"/>
    </row>
    <row r="101">
      <c r="A101" s="16" t="inlineStr">
        <is>
          <t>stay</t>
        </is>
      </c>
      <c r="B101" s="21" t="inlineStr">
        <is>
          <t>Ночлег (кратко)</t>
        </is>
      </c>
      <c r="C101" s="2" t="inlineStr">
        <is>
          <t>В Каджи-Сае: Salima Resort, Legenda Health Resort, пансионат «Солема», частные гостевые дома (цены в источниках не приведены). Юрточные лагеря на берегу: Bel-Tam Yurt Camp (Боконбаево, ~20 мин), Yurt Camp Sonun, Yurt Camp Kyzyl Bulak (у поворота на каньон, точка Google Maps). Цены 2025–2026 не подтверждены — уточнять при бронировании.</t>
        </is>
      </c>
    </row>
    <row r="102">
      <c r="A102" s="16" t="inlineStr">
        <is>
          <t>food</t>
        </is>
      </c>
      <c r="B102" s="21" t="inlineStr">
        <is>
          <t>Еда (кратко)</t>
        </is>
      </c>
      <c r="C102" s="2" t="inlineStr">
        <is>
          <t>В Каджи-Сае и на трассе — кафе с лагманом, мантами, шашлыком; на южном берегу классический вариант — копчёная и вяленая рыба Иссык-Куля у дороги и в Боконбаево. Конкретные заведения у каньона отсутствуют — еду брать с собой.</t>
        </is>
      </c>
    </row>
    <row r="103">
      <c r="A103" s="16" t="inlineStr">
        <is>
          <t>#table:stays</t>
        </is>
      </c>
      <c r="B103" s="22" t="inlineStr">
        <is>
          <t>Ночлег — 8</t>
        </is>
      </c>
    </row>
    <row r="104">
      <c r="A104" s="16" t="inlineStr">
        <is>
          <t>#keys</t>
        </is>
      </c>
      <c r="C104" s="16" t="inlineStr">
        <is>
          <t>name</t>
        </is>
      </c>
      <c r="D104" s="16" t="inlineStr">
        <is>
          <t>type</t>
        </is>
      </c>
      <c r="E104" s="16" t="inlineStr">
        <is>
          <t>where</t>
        </is>
      </c>
      <c r="F104" s="16" t="inlineStr">
        <is>
          <t>season</t>
        </is>
      </c>
      <c r="G104" s="16" t="inlineStr">
        <is>
          <t>price</t>
        </is>
      </c>
      <c r="H104" s="16" t="inlineStr">
        <is>
          <t>year</t>
        </is>
      </c>
      <c r="I104" s="16" t="inlineStr">
        <is>
          <t>contact</t>
        </is>
      </c>
      <c r="J104" s="16" t="inlineStr">
        <is>
          <t>src</t>
        </is>
      </c>
    </row>
    <row r="105">
      <c r="A105" s="16" t="inlineStr">
        <is>
          <t>#labels</t>
        </is>
      </c>
      <c r="B105" s="23" t="inlineStr">
        <is>
          <t>№ / строки ниже</t>
        </is>
      </c>
      <c r="C105" s="21" t="inlineStr">
        <is>
          <t>Название</t>
        </is>
      </c>
      <c r="D105" s="21" t="inlineStr">
        <is>
          <t>Тип</t>
        </is>
      </c>
      <c r="E105" s="21" t="inlineStr">
        <is>
          <t>Где</t>
        </is>
      </c>
      <c r="F105" s="21" t="inlineStr">
        <is>
          <t>Сезон</t>
        </is>
      </c>
      <c r="G105" s="21" t="inlineStr">
        <is>
          <t>Цена</t>
        </is>
      </c>
      <c r="H105" s="21" t="inlineStr">
        <is>
          <t>Год цены</t>
        </is>
      </c>
      <c r="I105" s="21" t="inlineStr">
        <is>
          <t>Контакт</t>
        </is>
      </c>
      <c r="J105" s="21" t="inlineStr">
        <is>
          <t>Источник</t>
        </is>
      </c>
    </row>
    <row r="106">
      <c r="B106" s="24" t="n">
        <v>1</v>
      </c>
      <c r="C106" s="20" t="inlineStr">
        <is>
          <t>Oimo-Tash Yurt Camp (Ak-Sai Travel)</t>
        </is>
      </c>
      <c r="D106" s="20" t="inlineStr">
        <is>
          <t>юрточный лагерь (душ, туалеты)</t>
        </is>
      </c>
      <c r="E106" s="20" t="inlineStr">
        <is>
          <t>Каджи-Сай, ≈3 км</t>
        </is>
      </c>
      <c r="F106" s="20" t="inlineStr">
        <is>
          <t>круглый год</t>
        </is>
      </c>
      <c r="G106" s="2" t="inlineStr">
        <is>
          <t>≈AU$200 (≈130 $) за ночь с налогами (Expedia, 03.2026); частный пляж, Wi-Fi, парковка, можно с собаками (15 $)</t>
        </is>
      </c>
      <c r="H106" s="20" t="inlineStr">
        <is>
          <t>2026</t>
        </is>
      </c>
      <c r="I106" s="20" t="inlineStr">
        <is>
          <t>WhatsApp +996 770 901 616, info@ak-sai.com</t>
        </is>
      </c>
      <c r="J106" s="2" t="inlineStr">
        <is>
          <t>https://www.expedia.com.au/Oimo-Tash-Yurt-Camp.h123146988.Hotel-Information</t>
        </is>
      </c>
    </row>
    <row r="107">
      <c r="B107" s="24" t="n">
        <v>2</v>
      </c>
      <c r="C107" s="20" t="inlineStr">
        <is>
          <t>Twins Yurt</t>
        </is>
      </c>
      <c r="D107" s="20" t="inlineStr">
        <is>
          <t>юрты</t>
        </is>
      </c>
      <c r="E107" s="20" t="inlineStr">
        <is>
          <t>Каджи-Сай</t>
        </is>
      </c>
      <c r="F107" s="20" t="inlineStr">
        <is>
          <t>лето</t>
        </is>
      </c>
      <c r="G107" s="20" t="inlineStr">
        <is>
          <t>≈54 $/ночь</t>
        </is>
      </c>
      <c r="H107" s="20" t="inlineStr">
        <is>
          <t>2025–2026</t>
        </is>
      </c>
      <c r="I107" s="20" t="inlineStr">
        <is>
          <t>Booking.com</t>
        </is>
      </c>
      <c r="J107" s="2" t="inlineStr">
        <is>
          <t>https://hotels.edreams.co.uk/homestay/city/kg/tosor.en-gb.html?aid=304142</t>
        </is>
      </c>
    </row>
    <row r="108">
      <c r="B108" s="24" t="n">
        <v>3</v>
      </c>
      <c r="C108" s="20" t="inlineStr">
        <is>
          <t>Пансионат «Салима» (Salima Resort)</t>
        </is>
      </c>
      <c r="D108" s="20" t="inlineStr">
        <is>
          <t>пансионат</t>
        </is>
      </c>
      <c r="E108" s="20" t="inlineStr">
        <is>
          <t>Каджи-Сай, берег</t>
        </is>
      </c>
      <c r="F108" s="20" t="inlineStr">
        <is>
          <t>лето</t>
        </is>
      </c>
      <c r="G108" s="2" t="inlineStr">
        <is>
          <t>500–6000 сомов без питания (06.2024); трёхразовое питание 1200 сомов (2023)</t>
        </is>
      </c>
      <c r="H108" s="20" t="inlineStr">
        <is>
          <t>2023–2024</t>
        </is>
      </c>
      <c r="I108" s="20" t="inlineStr">
        <is>
          <t>+996 703 88 64 58</t>
        </is>
      </c>
      <c r="J108" s="2" t="inlineStr">
        <is>
          <t>https://kaktus.media/doc/438570_gid_kaktus._spisok_pansionatov_na_issyk_kyle_ceny_na_iun_2024_obnovleno.html</t>
        </is>
      </c>
    </row>
    <row r="109">
      <c r="B109" s="24" t="n">
        <v>4</v>
      </c>
      <c r="C109" s="20" t="inlineStr">
        <is>
          <t>Отель Natalia</t>
        </is>
      </c>
      <c r="D109" s="20" t="inlineStr">
        <is>
          <t>отель</t>
        </is>
      </c>
      <c r="E109" s="20" t="inlineStr">
        <is>
          <t>Каджи-Сай</t>
        </is>
      </c>
      <c r="F109" s="20" t="inlineStr">
        <is>
          <t>лето</t>
        </is>
      </c>
      <c r="G109" s="20" t="inlineStr">
        <is>
          <t>1600–8000 сомов без питания (06.2024)</t>
        </is>
      </c>
      <c r="H109" s="20" t="inlineStr">
        <is>
          <t>2024</t>
        </is>
      </c>
      <c r="I109" s="20" t="inlineStr">
        <is>
          <t>+996 773 61 46 04</t>
        </is>
      </c>
      <c r="J109" s="2" t="inlineStr">
        <is>
          <t>https://kaktus.media/doc/438570_gid_kaktus._spisok_pansionatov_na_issyk_kyle_ceny_na_iun_2024_obnovleno.html</t>
        </is>
      </c>
    </row>
    <row r="110">
      <c r="B110" s="24" t="n">
        <v>5</v>
      </c>
      <c r="C110" s="20" t="inlineStr">
        <is>
          <t>Bel-Tam Yurt Camp</t>
        </is>
      </c>
      <c r="D110" s="20" t="inlineStr">
        <is>
          <t>юрточный лагерь</t>
        </is>
      </c>
      <c r="E110" s="20" t="inlineStr">
        <is>
          <t>берег у с. Тон, ≈15 км</t>
        </is>
      </c>
      <c r="F110" s="20" t="inlineStr">
        <is>
          <t>круглый год</t>
        </is>
      </c>
      <c r="G110" s="20" t="inlineStr">
        <is>
          <t>17–23 $ за ночь, палатка 3 $</t>
        </is>
      </c>
      <c r="H110" s="20" t="inlineStr">
        <is>
          <t>2025</t>
        </is>
      </c>
      <c r="I110" s="20" t="inlineStr">
        <is>
          <t>через nomadsland.travel</t>
        </is>
      </c>
      <c r="J110" s="2" t="inlineStr">
        <is>
          <t>https://nomadsland.travel/en/before-you-go/kyrgyzstan/places-to-stay/yurt/bel-tam-yurt-camp</t>
        </is>
      </c>
    </row>
    <row r="111">
      <c r="B111" s="24" t="n">
        <v>6</v>
      </c>
      <c r="C111" s="20" t="inlineStr">
        <is>
          <t>Yurt Camp Sonun</t>
        </is>
      </c>
      <c r="D111" s="20" t="inlineStr">
        <is>
          <t>юрточный лагерь</t>
        </is>
      </c>
      <c r="E111" s="20" t="inlineStr">
        <is>
          <t>берег Иссык-Куля у Тона</t>
        </is>
      </c>
      <c r="F111" s="20" t="inlineStr">
        <is>
          <t>лето</t>
        </is>
      </c>
      <c r="G111" s="20" t="inlineStr">
        <is>
          <t>не найдено</t>
        </is>
      </c>
      <c r="H111" s="20" t="inlineStr">
        <is>
          <t>2024</t>
        </is>
      </c>
      <c r="I111" s="20" t="inlineStr">
        <is>
          <t>Booking</t>
        </is>
      </c>
      <c r="J111" s="20" t="inlineStr">
        <is>
          <t>https://wherethesoulswander.com/mars-canyon-kyrgyzstan/</t>
        </is>
      </c>
    </row>
    <row r="112">
      <c r="B112" s="24" t="n">
        <v>7</v>
      </c>
      <c r="C112" s="20" t="inlineStr">
        <is>
          <t>Гостевые дома Боконбаево (Nurgul, Guljan, Gulmira и др.)</t>
        </is>
      </c>
      <c r="D112" s="20" t="inlineStr">
        <is>
          <t>гостевой дом</t>
        </is>
      </c>
      <c r="E112" s="20" t="inlineStr">
        <is>
          <t>Боконбаево, ≈20 км</t>
        </is>
      </c>
      <c r="F112" s="20" t="inlineStr">
        <is>
          <t>круглый год</t>
        </is>
      </c>
      <c r="G112" s="20" t="inlineStr">
        <is>
          <t>350–1500 сомов/чел с завтраком (до 2025)</t>
        </is>
      </c>
      <c r="H112" s="20" t="inlineStr">
        <is>
          <t>до 2025</t>
        </is>
      </c>
      <c r="I112" s="20" t="inlineStr">
        <is>
          <t>komandirovka.ru / Booking</t>
        </is>
      </c>
      <c r="J112" s="20" t="inlineStr">
        <is>
          <t>https://www.komandirovka.ru/hotels/bokonbaevo/</t>
        </is>
      </c>
    </row>
    <row r="113">
      <c r="B113" s="24" t="n">
        <v>8</v>
      </c>
      <c r="C113" s="20" t="inlineStr">
        <is>
          <t>Частный сектор южного берега (общий ориентир)</t>
        </is>
      </c>
      <c r="D113" s="20" t="inlineStr">
        <is>
          <t>комнаты</t>
        </is>
      </c>
      <c r="E113" s="20" t="inlineStr">
        <is>
          <t>Каджи-Сай, Тон</t>
        </is>
      </c>
      <c r="F113" s="20" t="inlineStr">
        <is>
          <t>лето</t>
        </is>
      </c>
      <c r="G113" s="2" t="inlineStr">
        <is>
          <t>500–1000 сомов/сутки; полулюкс в гостевых домах 1500–2500 сомов</t>
        </is>
      </c>
      <c r="H113" s="20" t="inlineStr">
        <is>
          <t>2023</t>
        </is>
      </c>
      <c r="I113" s="20" t="inlineStr">
        <is>
          <t>—</t>
        </is>
      </c>
      <c r="J113" s="2" t="inlineStr">
        <is>
          <t>https://kaktus.media/doc/483253_a_pochemy_tak_dorogo_skolko_stoit_otdohnyt_na_issyk_kyle_v_etom_gody.html</t>
        </is>
      </c>
    </row>
    <row r="115">
      <c r="A115" s="16" t="inlineStr">
        <is>
          <t>#table:food</t>
        </is>
      </c>
      <c r="B115" s="22" t="inlineStr">
        <is>
          <t>Еда — 3</t>
        </is>
      </c>
    </row>
    <row r="116">
      <c r="A116" s="16" t="inlineStr">
        <is>
          <t>#keys</t>
        </is>
      </c>
      <c r="C116" s="16" t="inlineStr">
        <is>
          <t>name</t>
        </is>
      </c>
      <c r="D116" s="16" t="inlineStr">
        <is>
          <t>where</t>
        </is>
      </c>
      <c r="E116" s="16" t="inlineStr">
        <is>
          <t>details</t>
        </is>
      </c>
      <c r="F116" s="16" t="inlineStr">
        <is>
          <t>src</t>
        </is>
      </c>
    </row>
    <row r="117">
      <c r="A117" s="16" t="inlineStr">
        <is>
          <t>#labels</t>
        </is>
      </c>
      <c r="B117" s="23" t="inlineStr">
        <is>
          <t>№ / строки ниже</t>
        </is>
      </c>
      <c r="C117" s="21" t="inlineStr">
        <is>
          <t>Название</t>
        </is>
      </c>
      <c r="D117" s="21" t="inlineStr">
        <is>
          <t>Где</t>
        </is>
      </c>
      <c r="E117" s="21" t="inlineStr">
        <is>
          <t>Подробно</t>
        </is>
      </c>
      <c r="F117" s="21" t="inlineStr">
        <is>
          <t>Источник</t>
        </is>
      </c>
    </row>
    <row r="118">
      <c r="B118" s="24" t="n">
        <v>1</v>
      </c>
      <c r="C118" s="20" t="inlineStr">
        <is>
          <t>Кафе и столовые пансионатов Каджи-Сая</t>
        </is>
      </c>
      <c r="D118" s="20" t="inlineStr">
        <is>
          <t>Каджи-Сай, 3 км</t>
        </is>
      </c>
      <c r="E118" s="2" t="inlineStr">
        <is>
          <t>Лагман, манты, шашлык; в «Салиме» трёхразовое питание 1200 сомов (2023)</t>
        </is>
      </c>
      <c r="F118" s="2" t="inlineStr">
        <is>
          <t>https://kaktus.media/doc/483253_a_pochemy_tak_dorogo_skolko_stoit_otdohnyt_na_issyk_kyle_v_etom_gody.html</t>
        </is>
      </c>
    </row>
    <row r="119">
      <c r="B119" s="24" t="n">
        <v>2</v>
      </c>
      <c r="C119" s="20" t="inlineStr">
        <is>
          <t>Придорожная рыба</t>
        </is>
      </c>
      <c r="D119" s="20" t="inlineStr">
        <is>
          <t>трасса южного берега, Боконбаево</t>
        </is>
      </c>
      <c r="E119" s="20" t="inlineStr">
        <is>
          <t>Копчёная и вяленая иссык-кульская рыба у дороги</t>
        </is>
      </c>
      <c r="F119" s="20" t="inlineStr">
        <is>
          <t>этап 1</t>
        </is>
      </c>
    </row>
    <row r="120">
      <c r="B120" s="24" t="n">
        <v>3</v>
      </c>
      <c r="C120" s="20" t="inlineStr">
        <is>
          <t>С собой</t>
        </is>
      </c>
      <c r="D120" s="20" t="inlineStr">
        <is>
          <t>—</t>
        </is>
      </c>
      <c r="E120" s="20" t="inlineStr">
        <is>
          <t>У каньона еды и воды нет — брать воду 1,5 л/чел и перекус</t>
        </is>
      </c>
      <c r="F120" s="20" t="inlineStr">
        <is>
          <t>этап 1</t>
        </is>
      </c>
    </row>
    <row r="123" ht="22" customHeight="1">
      <c r="A123" s="16" t="inlineStr">
        <is>
          <t>#section</t>
        </is>
      </c>
      <c r="B123" s="17" t="inlineStr">
        <is>
          <t>На месте</t>
        </is>
      </c>
      <c r="C123" s="18" t="n"/>
      <c r="D123" s="18" t="n"/>
      <c r="E123" s="18" t="n"/>
      <c r="F123" s="18" t="n"/>
      <c r="G123" s="18" t="n"/>
      <c r="H123" s="18" t="n"/>
    </row>
    <row r="124">
      <c r="A124" s="16" t="inlineStr">
        <is>
          <t>camping</t>
        </is>
      </c>
      <c r="B124" s="21" t="inlineStr">
        <is>
          <t>Кемпинг</t>
        </is>
      </c>
      <c r="C124" s="20" t="inlineStr">
        <is>
          <t>Дикий кемпинг формально не запрещён, но нет воды и тени, а ливни опасны в руслах; логичнее ночевать в юрточных лагерях на берегу (Тон, Каджи-Сай).</t>
        </is>
      </c>
    </row>
    <row r="125">
      <c r="A125" s="16" t="inlineStr">
        <is>
          <t>photo_spots</t>
        </is>
      </c>
      <c r="B125" s="21" t="inlineStr">
        <is>
          <t>Точки для фото</t>
        </is>
      </c>
      <c r="C125" s="20" t="inlineStr">
        <is>
          <t>Верхние гребни с видом одновременно на красные складки, Иссык-Куль и снежный Терскей; закат и рассвет — «золотой час», летом — рассвет (locationscout).</t>
        </is>
      </c>
    </row>
    <row r="126">
      <c r="A126" s="16" t="inlineStr">
        <is>
          <t>#table:hikes</t>
        </is>
      </c>
      <c r="B126" s="22" t="inlineStr">
        <is>
          <t>Тропы — 2</t>
        </is>
      </c>
    </row>
    <row r="127">
      <c r="A127" s="16" t="inlineStr">
        <is>
          <t>#keys</t>
        </is>
      </c>
      <c r="C127" s="16" t="inlineStr">
        <is>
          <t>name</t>
        </is>
      </c>
      <c r="D127" s="16" t="inlineStr">
        <is>
          <t>route</t>
        </is>
      </c>
      <c r="E127" s="16" t="inlineStr">
        <is>
          <t>km</t>
        </is>
      </c>
      <c r="F127" s="16" t="inlineStr">
        <is>
          <t>gain_m</t>
        </is>
      </c>
      <c r="G127" s="16" t="inlineStr">
        <is>
          <t>time</t>
        </is>
      </c>
      <c r="H127" s="16" t="inlineStr">
        <is>
          <t>difficulty</t>
        </is>
      </c>
      <c r="I127" s="16" t="inlineStr">
        <is>
          <t>marked</t>
        </is>
      </c>
      <c r="J127" s="16" t="inlineStr">
        <is>
          <t>track</t>
        </is>
      </c>
      <c r="K127" s="16" t="inlineStr">
        <is>
          <t>src</t>
        </is>
      </c>
    </row>
    <row r="128">
      <c r="A128" s="16" t="inlineStr">
        <is>
          <t>#labels</t>
        </is>
      </c>
      <c r="B128" s="23" t="inlineStr">
        <is>
          <t>№ / строки ниже</t>
        </is>
      </c>
      <c r="C128" s="21" t="inlineStr">
        <is>
          <t>Название</t>
        </is>
      </c>
      <c r="D128" s="21" t="inlineStr">
        <is>
          <t>Маршрут</t>
        </is>
      </c>
      <c r="E128" s="21" t="inlineStr">
        <is>
          <t>Км</t>
        </is>
      </c>
      <c r="F128" s="21" t="inlineStr">
        <is>
          <t>Набор, м</t>
        </is>
      </c>
      <c r="G128" s="21" t="inlineStr">
        <is>
          <t>Время</t>
        </is>
      </c>
      <c r="H128" s="21" t="inlineStr">
        <is>
          <t>Сложность</t>
        </is>
      </c>
      <c r="I128" s="21" t="inlineStr">
        <is>
          <t>Маркировка</t>
        </is>
      </c>
      <c r="J128" s="21" t="inlineStr">
        <is>
          <t>Трек (ссылка)</t>
        </is>
      </c>
      <c r="K128" s="21" t="inlineStr">
        <is>
          <t>Источник</t>
        </is>
      </c>
    </row>
    <row r="129">
      <c r="B129" s="24" t="n">
        <v>1</v>
      </c>
      <c r="C129" s="20" t="inlineStr">
        <is>
          <t>Свободная прогулка по гребням</t>
        </is>
      </c>
      <c r="D129" s="2" t="inlineStr">
        <is>
          <t>Площадка → любой гребень → панорама Иссык-Куля и Терскея → назад</t>
        </is>
      </c>
      <c r="E129" s="20" t="inlineStr">
        <is>
          <t>1–3</t>
        </is>
      </c>
      <c r="F129" s="20" t="inlineStr">
        <is>
          <t>несколько десятков м</t>
        </is>
      </c>
      <c r="G129" s="20" t="inlineStr">
        <is>
          <t>1–2 ч</t>
        </is>
      </c>
      <c r="H129" s="20" t="inlineStr">
        <is>
          <t>лёгкая</t>
        </is>
      </c>
      <c r="I129" s="20" t="inlineStr">
        <is>
          <t>нет, троп нет</t>
        </is>
      </c>
      <c r="J129" s="20" t="inlineStr"/>
      <c r="K129" s="20" t="inlineStr">
        <is>
          <t>этап 1</t>
        </is>
      </c>
    </row>
    <row r="130">
      <c r="B130" s="24" t="n">
        <v>2</v>
      </c>
      <c r="C130" s="20" t="inlineStr">
        <is>
          <t>Связка Марс — Манжылы-Ата</t>
        </is>
      </c>
      <c r="D130" s="2" t="inlineStr">
        <is>
          <t>Красные холмы → долина Манжылы-Ата с родниками и мазаром (0,5 км)</t>
        </is>
      </c>
      <c r="E130" s="20" t="inlineStr">
        <is>
          <t>≈1 + обход родников 3–4</t>
        </is>
      </c>
      <c r="F130" s="20" t="inlineStr">
        <is>
          <t>минимальный</t>
        </is>
      </c>
      <c r="G130" s="20" t="inlineStr">
        <is>
          <t>2–3 ч</t>
        </is>
      </c>
      <c r="H130" s="20" t="inlineStr">
        <is>
          <t>лёгкая</t>
        </is>
      </c>
      <c r="I130" s="20" t="inlineStr">
        <is>
          <t>нет</t>
        </is>
      </c>
      <c r="J130" s="20" t="inlineStr"/>
      <c r="K130" s="20" t="inlineStr">
        <is>
          <t>этап 1 (карточка Манжылы-Ата)</t>
        </is>
      </c>
    </row>
    <row r="132">
      <c r="A132" s="16" t="inlineStr">
        <is>
          <t>#table:horses</t>
        </is>
      </c>
      <c r="B132" s="22" t="inlineStr">
        <is>
          <t>Конные прогулки — 1</t>
        </is>
      </c>
    </row>
    <row r="133">
      <c r="A133" s="16" t="inlineStr">
        <is>
          <t>#keys</t>
        </is>
      </c>
      <c r="C133" s="16" t="inlineStr">
        <is>
          <t>where</t>
        </is>
      </c>
      <c r="D133" s="16" t="inlineStr">
        <is>
          <t>price</t>
        </is>
      </c>
      <c r="E133" s="16" t="inlineStr">
        <is>
          <t>guide</t>
        </is>
      </c>
      <c r="F133" s="16" t="inlineStr">
        <is>
          <t>notes</t>
        </is>
      </c>
      <c r="G133" s="16" t="inlineStr">
        <is>
          <t>src</t>
        </is>
      </c>
    </row>
    <row r="134">
      <c r="A134" s="16" t="inlineStr">
        <is>
          <t>#labels</t>
        </is>
      </c>
      <c r="B134" s="23" t="inlineStr">
        <is>
          <t>№ / строки ниже</t>
        </is>
      </c>
      <c r="C134" s="21" t="inlineStr">
        <is>
          <t>Где</t>
        </is>
      </c>
      <c r="D134" s="21" t="inlineStr">
        <is>
          <t>Цена</t>
        </is>
      </c>
      <c r="E134" s="21" t="inlineStr">
        <is>
          <t>Гид</t>
        </is>
      </c>
      <c r="F134" s="21" t="inlineStr">
        <is>
          <t>Заметки</t>
        </is>
      </c>
      <c r="G134" s="21" t="inlineStr">
        <is>
          <t>Источник</t>
        </is>
      </c>
    </row>
    <row r="135">
      <c r="B135" s="24" t="n">
        <v>1</v>
      </c>
      <c r="C135" s="20" t="inlineStr">
        <is>
          <t>CBT Bokonbaevo / юрточные лагеря Боконбаево и Тона</t>
        </is>
      </c>
      <c r="D135" s="20" t="inlineStr">
        <is>
          <t>не опубликовано</t>
        </is>
      </c>
      <c r="E135" s="20" t="inlineStr">
        <is>
          <t>по запросу</t>
        </is>
      </c>
      <c r="F135" s="2" t="inlineStr">
        <is>
          <t>У самих каньонов лошадей нет; CBT Bokonbaevo заявляет конные прогулки — цены только по запросу</t>
        </is>
      </c>
      <c r="G135" s="20" t="inlineStr">
        <is>
          <t>https://cbtkyrgyzstan.kg/cbt-groups/bokonbaevo/</t>
        </is>
      </c>
    </row>
    <row r="137">
      <c r="A137" s="16" t="inlineStr">
        <is>
          <t>#table:activities</t>
        </is>
      </c>
      <c r="B137" s="22" t="inlineStr">
        <is>
          <t>Активности на месте — 2</t>
        </is>
      </c>
    </row>
    <row r="138">
      <c r="A138" s="16" t="inlineStr">
        <is>
          <t>#keys</t>
        </is>
      </c>
      <c r="C138" s="16" t="inlineStr">
        <is>
          <t>activity</t>
        </is>
      </c>
      <c r="D138" s="16" t="inlineStr">
        <is>
          <t>details</t>
        </is>
      </c>
      <c r="E138" s="16" t="inlineStr">
        <is>
          <t>price</t>
        </is>
      </c>
      <c r="F138" s="16" t="inlineStr">
        <is>
          <t>src</t>
        </is>
      </c>
    </row>
    <row r="139">
      <c r="A139" s="16" t="inlineStr">
        <is>
          <t>#labels</t>
        </is>
      </c>
      <c r="B139" s="23" t="inlineStr">
        <is>
          <t>№ / строки ниже</t>
        </is>
      </c>
      <c r="C139" s="21" t="inlineStr">
        <is>
          <t>Активность</t>
        </is>
      </c>
      <c r="D139" s="21" t="inlineStr">
        <is>
          <t>Подробно</t>
        </is>
      </c>
      <c r="E139" s="21" t="inlineStr">
        <is>
          <t>Цена</t>
        </is>
      </c>
      <c r="F139" s="21" t="inlineStr">
        <is>
          <t>Источник</t>
        </is>
      </c>
    </row>
    <row r="140">
      <c r="B140" s="24" t="n">
        <v>1</v>
      </c>
      <c r="C140" s="20" t="inlineStr">
        <is>
          <t>Дрон-съёмка</t>
        </is>
      </c>
      <c r="D140" s="2" t="inlineStr">
        <is>
          <t>locationscout отмечает место как дрон-точку; рекомендуют лицензию на полёты и запас батарей</t>
        </is>
      </c>
      <c r="E140" s="20" t="inlineStr">
        <is>
          <t>—</t>
        </is>
      </c>
      <c r="F140" s="2" t="inlineStr">
        <is>
          <t>https://www.locationscout.net/kyrgyz-republic/52270-mars-canyon-kaji-say</t>
        </is>
      </c>
    </row>
    <row r="141">
      <c r="B141" s="24" t="n">
        <v>2</v>
      </c>
      <c r="C141" s="20" t="inlineStr">
        <is>
          <t>Купание</t>
        </is>
      </c>
      <c r="D141" s="2" t="inlineStr">
        <is>
          <t>В Иссык-Куле у Каджи-Сая (пляжи пансионатов, 3 км); в каньоне воды нет</t>
        </is>
      </c>
      <c r="E141" s="20" t="inlineStr">
        <is>
          <t>—</t>
        </is>
      </c>
      <c r="F141" s="20" t="inlineStr">
        <is>
          <t>этап 1</t>
        </is>
      </c>
    </row>
    <row r="143">
      <c r="A143" s="16" t="inlineStr">
        <is>
          <t>#table:rent</t>
        </is>
      </c>
      <c r="B143" s="22" t="inlineStr">
        <is>
          <t>Прокат — 2</t>
        </is>
      </c>
    </row>
    <row r="144">
      <c r="A144" s="16" t="inlineStr">
        <is>
          <t>#keys</t>
        </is>
      </c>
      <c r="C144" s="16" t="inlineStr">
        <is>
          <t>what</t>
        </is>
      </c>
      <c r="D144" s="16" t="inlineStr">
        <is>
          <t>where</t>
        </is>
      </c>
      <c r="E144" s="16" t="inlineStr">
        <is>
          <t>price</t>
        </is>
      </c>
      <c r="F144" s="16" t="inlineStr">
        <is>
          <t>src</t>
        </is>
      </c>
    </row>
    <row r="145">
      <c r="A145" s="16" t="inlineStr">
        <is>
          <t>#labels</t>
        </is>
      </c>
      <c r="B145" s="23" t="inlineStr">
        <is>
          <t>№ / строки ниже</t>
        </is>
      </c>
      <c r="C145" s="21" t="inlineStr">
        <is>
          <t>Что</t>
        </is>
      </c>
      <c r="D145" s="21" t="inlineStr">
        <is>
          <t>Где</t>
        </is>
      </c>
      <c r="E145" s="21" t="inlineStr">
        <is>
          <t>Цена</t>
        </is>
      </c>
      <c r="F145" s="21" t="inlineStr">
        <is>
          <t>Источник</t>
        </is>
      </c>
    </row>
    <row r="146">
      <c r="B146" s="24" t="n">
        <v>1</v>
      </c>
      <c r="C146" s="20" t="inlineStr">
        <is>
          <t>Палатки, спальники, коврики</t>
        </is>
      </c>
      <c r="D146" s="20" t="inlineStr">
        <is>
          <t>Бишкек — Rentik; Каракол — EcoTrek, 4Rent</t>
        </is>
      </c>
      <c r="E146" s="20" t="inlineStr">
        <is>
          <t>Каракол: комплект на 4 дня ≈10 000 сомов (2025)</t>
        </is>
      </c>
      <c r="F146" s="20" t="inlineStr">
        <is>
          <t>Уже известно</t>
        </is>
      </c>
    </row>
    <row r="147">
      <c r="B147" s="24" t="n">
        <v>2</v>
      </c>
      <c r="C147" s="20" t="inlineStr">
        <is>
          <t>Автомобиль</t>
        </is>
      </c>
      <c r="D147" s="20" t="inlineStr">
        <is>
          <t>Бишкек (nomadcar.kg и др.)</t>
        </is>
      </c>
      <c r="E147" s="20" t="inlineStr">
        <is>
          <t>не найдено</t>
        </is>
      </c>
      <c r="F147" s="20" t="inlineStr">
        <is>
          <t>этап 1</t>
        </is>
      </c>
    </row>
    <row r="149">
      <c r="A149" s="16" t="inlineStr">
        <is>
          <t>#table:itinerary</t>
        </is>
      </c>
      <c r="B149" s="22" t="inlineStr">
        <is>
          <t>Готовые планы — 3</t>
        </is>
      </c>
    </row>
    <row r="150">
      <c r="A150" s="16" t="inlineStr">
        <is>
          <t>#keys</t>
        </is>
      </c>
      <c r="C150" s="16" t="inlineStr">
        <is>
          <t>title</t>
        </is>
      </c>
      <c r="D150" s="16" t="inlineStr">
        <is>
          <t>plan</t>
        </is>
      </c>
    </row>
    <row r="151">
      <c r="A151" s="16" t="inlineStr">
        <is>
          <t>#labels</t>
        </is>
      </c>
      <c r="B151" s="23" t="inlineStr">
        <is>
          <t>№ / строки ниже</t>
        </is>
      </c>
      <c r="C151" s="21" t="inlineStr">
        <is>
          <t>Название плана</t>
        </is>
      </c>
      <c r="D151" s="21" t="inlineStr">
        <is>
          <t>План</t>
        </is>
      </c>
    </row>
    <row r="152">
      <c r="B152" s="24" t="n">
        <v>1</v>
      </c>
      <c r="C152" s="20" t="inlineStr">
        <is>
          <t>Однодневно из Боконбаево/Тона</t>
        </is>
      </c>
      <c r="D152" s="2" t="inlineStr">
        <is>
          <t>16:30 выезд на такси (≈20 мин) → 17:00 Манжылы-Ата (родники, 1 ч) → 18:00–19:30 Марс на закат → 20:00 ужин в юрточном лагере.</t>
        </is>
      </c>
    </row>
    <row r="153">
      <c r="B153" s="24" t="n">
        <v>2</v>
      </c>
      <c r="C153" s="20" t="inlineStr">
        <is>
          <t>Южный берег за 2 дня</t>
        </is>
      </c>
      <c r="D153" s="2" t="inlineStr">
        <is>
          <t>День 1: Бишкек → Боомское ущелье → Боконбаево (шоу беркутчи) → Манжылы-Ата → Марс на закат → ночь в Bel-Tam/Каджи-Сае. День 2: рассвет в Сказке (20 км) → Барскоон или Джеты-Огуз → Каракол.</t>
        </is>
      </c>
    </row>
    <row r="154">
      <c r="B154" s="24" t="n">
        <v>3</v>
      </c>
      <c r="C154" s="20" t="inlineStr">
        <is>
          <t>Логичные связки</t>
        </is>
      </c>
      <c r="D154" s="2" t="inlineStr">
        <is>
          <t>По трассе с запада на восток: Туз-Кёль → Боконбаево → Манжылы-Ата → Марс → Панорама Шатылы → Сказка → Тосор/Тамга → Барскоон → Джууку → Джеты-Огуз → Каракол.</t>
        </is>
      </c>
    </row>
    <row r="157" ht="22" customHeight="1">
      <c r="A157" s="16" t="inlineStr">
        <is>
          <t>#section</t>
        </is>
      </c>
      <c r="B157" s="17" t="inlineStr">
        <is>
          <t>Сервисы рядом</t>
        </is>
      </c>
      <c r="C157" s="18" t="n"/>
      <c r="D157" s="18" t="n"/>
      <c r="E157" s="18" t="n"/>
      <c r="F157" s="18" t="n"/>
      <c r="G157" s="18" t="n"/>
      <c r="H157" s="18" t="n"/>
    </row>
    <row r="158">
      <c r="A158" s="16" t="inlineStr">
        <is>
          <t>svc_toilets</t>
        </is>
      </c>
      <c r="B158" s="21" t="inlineStr">
        <is>
          <t>Сервис: туалеты</t>
        </is>
      </c>
      <c r="C158" s="20" t="inlineStr">
        <is>
          <t>Нет</t>
        </is>
      </c>
    </row>
    <row r="159">
      <c r="A159" s="16" t="inlineStr">
        <is>
          <t>svc_water</t>
        </is>
      </c>
      <c r="B159" s="21" t="inlineStr">
        <is>
          <t>Сервис: вода</t>
        </is>
      </c>
      <c r="C159" s="20" t="inlineStr">
        <is>
          <t>Нет — брать с собой</t>
        </is>
      </c>
    </row>
    <row r="160">
      <c r="A160" s="16" t="inlineStr">
        <is>
          <t>svc_shop</t>
        </is>
      </c>
      <c r="B160" s="21" t="inlineStr">
        <is>
          <t>Сервис: магазин</t>
        </is>
      </c>
      <c r="C160" s="20" t="inlineStr">
        <is>
          <t>Каджи-Сай (3 км), Тон, Боконбаево</t>
        </is>
      </c>
    </row>
    <row r="161">
      <c r="A161" s="16" t="inlineStr">
        <is>
          <t>svc_atm</t>
        </is>
      </c>
      <c r="B161" s="21" t="inlineStr">
        <is>
          <t>Сервис: банкомат</t>
        </is>
      </c>
      <c r="C161" s="20" t="inlineStr">
        <is>
          <t>Боконбаево (в Каджи-Сае банкоматов мало — брать наличные)</t>
        </is>
      </c>
    </row>
    <row r="162">
      <c r="A162" s="16" t="inlineStr">
        <is>
          <t>svc_fuel</t>
        </is>
      </c>
      <c r="B162" s="21" t="inlineStr">
        <is>
          <t>Сервис: АЗС</t>
        </is>
      </c>
      <c r="C162" s="20" t="inlineStr">
        <is>
          <t>Боконбаево</t>
        </is>
      </c>
    </row>
    <row r="163">
      <c r="A163" s="16" t="inlineStr">
        <is>
          <t>svc_mobile</t>
        </is>
      </c>
      <c r="B163" s="21" t="inlineStr">
        <is>
          <t>Сервис: связь</t>
        </is>
      </c>
      <c r="C163" s="20" t="inlineStr">
        <is>
          <t>На трассе и в Каджи-Сае — Beeline/O!/MegaCom; в промоинах пропадает</t>
        </is>
      </c>
    </row>
    <row r="164">
      <c r="A164" s="16" t="inlineStr">
        <is>
          <t>svc_medical</t>
        </is>
      </c>
      <c r="B164" s="21" t="inlineStr">
        <is>
          <t>Сервис: медпомощь</t>
        </is>
      </c>
      <c r="C164" s="20" t="inlineStr">
        <is>
          <t>Тонская районная больница — Боконбаево (≈20 км)</t>
        </is>
      </c>
    </row>
    <row r="165">
      <c r="A165" s="16" t="inlineStr">
        <is>
          <t>svc_rescue</t>
        </is>
      </c>
      <c r="B165" s="21" t="inlineStr">
        <is>
          <t>Сервис: спасатели</t>
        </is>
      </c>
      <c r="C165" s="20" t="inlineStr">
        <is>
          <t>112</t>
        </is>
      </c>
    </row>
    <row r="167" ht="22" customHeight="1">
      <c r="A167" s="16" t="inlineStr">
        <is>
          <t>#section</t>
        </is>
      </c>
      <c r="B167" s="17" t="inlineStr">
        <is>
          <t>Бюджет</t>
        </is>
      </c>
      <c r="C167" s="18" t="n"/>
      <c r="D167" s="18" t="n"/>
      <c r="E167" s="18" t="n"/>
      <c r="F167" s="18" t="n"/>
      <c r="G167" s="18" t="n"/>
      <c r="H167" s="18" t="n"/>
    </row>
    <row r="168">
      <c r="A168" s="16" t="inlineStr">
        <is>
          <t>budget_economy</t>
        </is>
      </c>
      <c r="B168" s="21" t="inlineStr">
        <is>
          <t>Бюджет: эконом</t>
        </is>
      </c>
      <c r="C168" s="20" t="inlineStr">
        <is>
          <t>≈1500–2500 сомов/чел в день: маршрутка Бишкек — Каджи-Сай 500–600, вход бесплатно, частный сектор 500–1000, еда 500–800.</t>
        </is>
      </c>
    </row>
    <row r="169">
      <c r="A169" s="16" t="inlineStr">
        <is>
          <t>budget_comfort</t>
        </is>
      </c>
      <c r="B169" s="21" t="inlineStr">
        <is>
          <t>Бюджет: комфорт</t>
        </is>
      </c>
      <c r="C169" s="20" t="inlineStr">
        <is>
          <t>≈5000–9000 сомов/чел: такси/машина из Бишкека или джип-тур (Tripster €470 за группу до 6), юрточный лагерь 17–54 $, пансионат с питанием.</t>
        </is>
      </c>
    </row>
    <row r="170">
      <c r="A170" s="16" t="inlineStr">
        <is>
          <t>budget_year</t>
        </is>
      </c>
      <c r="B170" s="21" t="inlineStr">
        <is>
          <t>Бюджет: год цен</t>
        </is>
      </c>
      <c r="C170" s="20" t="inlineStr">
        <is>
          <t>2023–2026</t>
        </is>
      </c>
    </row>
    <row r="172" ht="22" customHeight="1">
      <c r="A172" s="16" t="inlineStr">
        <is>
          <t>#section</t>
        </is>
      </c>
      <c r="B172" s="17" t="inlineStr">
        <is>
          <t>Что говорят путешественники</t>
        </is>
      </c>
      <c r="C172" s="18" t="n"/>
      <c r="D172" s="18" t="n"/>
      <c r="E172" s="18" t="n"/>
      <c r="F172" s="18" t="n"/>
      <c r="G172" s="18" t="n"/>
      <c r="H172" s="18" t="n"/>
    </row>
    <row r="173">
      <c r="A173" s="16" t="inlineStr">
        <is>
          <t>reviews</t>
        </is>
      </c>
      <c r="B173" s="21" t="inlineStr">
        <is>
          <t>Что говорят путешественники</t>
        </is>
      </c>
      <c r="C173" s="2" t="inlineStr">
        <is>
          <t>Google Maps («Каньон „Марс“»): 4.8/5, 29 оценок на 03.10.2026. Блоги (2022–2024): плюсы — безлюдно, бесплатно, эффектный закат, панорама озера; минусы — нет указателей, сложно найти поворот, пыльная грунтовка, после дождя не проехать. На TripAdvisor отдельной карточки не найдено.</t>
        </is>
      </c>
    </row>
    <row r="175" ht="22" customHeight="1">
      <c r="A175" s="16" t="inlineStr">
        <is>
          <t>#section</t>
        </is>
      </c>
      <c r="B175" s="17" t="inlineStr">
        <is>
          <t>Рядом</t>
        </is>
      </c>
      <c r="C175" s="18" t="n"/>
      <c r="D175" s="18" t="n"/>
      <c r="E175" s="18" t="n"/>
      <c r="F175" s="18" t="n"/>
      <c r="G175" s="18" t="n"/>
      <c r="H175" s="18" t="n"/>
    </row>
    <row r="176">
      <c r="A176" s="16" t="inlineStr">
        <is>
          <t>#table:nearby</t>
        </is>
      </c>
      <c r="B176" s="22" t="inlineStr">
        <is>
          <t>Рядом — 3</t>
        </is>
      </c>
    </row>
    <row r="177">
      <c r="A177" s="16" t="inlineStr">
        <is>
          <t>#keys</t>
        </is>
      </c>
      <c r="C177" s="16" t="inlineStr">
        <is>
          <t>id</t>
        </is>
      </c>
      <c r="D177" s="16" t="inlineStr">
        <is>
          <t>name</t>
        </is>
      </c>
      <c r="E177" s="16" t="inlineStr">
        <is>
          <t>km</t>
        </is>
      </c>
    </row>
    <row r="178">
      <c r="A178" s="16" t="inlineStr">
        <is>
          <t>#labels</t>
        </is>
      </c>
      <c r="B178" s="23" t="inlineStr">
        <is>
          <t>№ / строки ниже</t>
        </is>
      </c>
      <c r="C178" s="21" t="inlineStr">
        <is>
          <t>ID соседнего места</t>
        </is>
      </c>
      <c r="D178" s="21" t="inlineStr">
        <is>
          <t>Название</t>
        </is>
      </c>
      <c r="E178" s="21" t="inlineStr">
        <is>
          <t>Км</t>
        </is>
      </c>
    </row>
    <row r="179">
      <c r="B179" s="24" t="n">
        <v>1</v>
      </c>
      <c r="C179" s="20" t="inlineStr">
        <is>
          <t>kg-0054</t>
        </is>
      </c>
      <c r="D179" s="20" t="inlineStr">
        <is>
          <t>Долина Манжылы-Ата</t>
        </is>
      </c>
      <c r="E179" s="20" t="n">
        <v>0.5</v>
      </c>
    </row>
    <row r="180">
      <c r="B180" s="24" t="n">
        <v>2</v>
      </c>
      <c r="C180" s="20" t="inlineStr">
        <is>
          <t>kg-0033</t>
        </is>
      </c>
      <c r="D180" s="20" t="inlineStr">
        <is>
          <t>Панорама Шатылы</t>
        </is>
      </c>
      <c r="E180" s="20" t="n">
        <v>6.3</v>
      </c>
    </row>
    <row r="181">
      <c r="B181" s="24" t="n">
        <v>3</v>
      </c>
      <c r="C181" s="20" t="inlineStr">
        <is>
          <t>kg-skazka</t>
        </is>
      </c>
      <c r="D181" s="20" t="inlineStr">
        <is>
          <t>Каньон Сказка</t>
        </is>
      </c>
      <c r="E181" s="20" t="n">
        <v>20</v>
      </c>
    </row>
    <row r="184" ht="22" customHeight="1">
      <c r="A184" s="16" t="inlineStr">
        <is>
          <t>#section</t>
        </is>
      </c>
      <c r="B184" s="17" t="inlineStr">
        <is>
          <t>Проверка и качество данных</t>
        </is>
      </c>
      <c r="C184" s="18" t="n"/>
      <c r="D184" s="18" t="n"/>
      <c r="E184" s="18" t="n"/>
      <c r="F184" s="18" t="n"/>
      <c r="G184" s="18" t="n"/>
      <c r="H184" s="18" t="n"/>
    </row>
    <row r="185">
      <c r="A185" s="16" t="inlineStr">
        <is>
          <t>checked</t>
        </is>
      </c>
      <c r="B185" s="21" t="inlineStr">
        <is>
          <t>Как проверено</t>
        </is>
      </c>
      <c r="C185" s="2" t="inlineStr">
        <is>
          <t>Карточка проверена по открытым источникам 07.10.2026: Точка Google Maps «Каньон „Марс“» в 2,5–3 км западнее Каджи-Сая — район съезда с трассы и начала красных холмов; красные промоины тянутся на несколько км на запад до Манжылы-Ата.</t>
        </is>
      </c>
    </row>
    <row r="186">
      <c r="A186" s="16" t="inlineStr">
        <is>
          <t>note</t>
        </is>
      </c>
      <c r="B186" s="21" t="inlineStr">
        <is>
          <t>Заметка редакции</t>
        </is>
      </c>
      <c r="C186" s="2" t="inlineStr">
        <is>
          <t>Есть несколько подробных блогов 2022–2024 с логистикой, дорогой и советами; нет официальных данных о плате и точной высоте; цены маршрутки 2025 не найдены; свободных фото не найдено. Источники согласуются по расположению (у Каджи-Сая), расходятся на 3 км в координатах.</t>
        </is>
      </c>
    </row>
    <row r="187">
      <c r="A187" s="16" t="inlineStr">
        <is>
          <t>gaps</t>
        </is>
      </c>
      <c r="B187" s="21" t="inlineStr">
        <is>
          <t>Чего не хватает в данных (каждое с новой строки)</t>
        </is>
      </c>
      <c r="C187" s="2" t="inlineStr">
        <is>
          <t>Точная цена маршрутки Бишкек — Каджи-Сай на 2026
Координаты фактической площадки-парковки
Цены конных прогулок CBT Bokonbaevo
Подтверждение/опровержение летней платы за подъезд</t>
        </is>
      </c>
    </row>
    <row r="188">
      <c r="A188" s="16" t="inlineStr">
        <is>
          <t>flags</t>
        </is>
      </c>
      <c r="B188" s="21" t="inlineStr">
        <is>
          <t>Противоречия источников (каждое с новой строки)</t>
        </is>
      </c>
      <c r="C188" s="2" t="inlineStr">
        <is>
          <t>Координаты: три источника дают точки в диапазоне 77.112–77.151 (красные холмы тянутся на 3 км); выбрана точка Google/central-asia.live.
Слух о летней плате за подъезд (iXBT 2022) не подтверждён источниками 2024–2026.
Цена маршрутки Бишкек — Каджи-Сай 2025 не найдена (новость Akipress о подорожании на 50 сом не открылась).</t>
        </is>
      </c>
    </row>
    <row r="189">
      <c r="A189" s="16" t="inlineStr">
        <is>
          <t>idx</t>
        </is>
      </c>
      <c r="B189" s="21" t="inlineStr">
        <is>
          <t>Индекс полноты 0–100</t>
        </is>
      </c>
      <c r="C189" s="20" t="n">
        <v>66</v>
      </c>
    </row>
    <row r="190">
      <c r="A190" s="16" t="inlineStr">
        <is>
          <t>rich</t>
        </is>
      </c>
      <c r="B190" s="21" t="inlineStr">
        <is>
          <t>Насыщенность</t>
        </is>
      </c>
      <c r="C190" s="20" t="n">
        <v>5</v>
      </c>
    </row>
    <row r="191">
      <c r="A191" s="16" t="inlineStr">
        <is>
          <t>conf</t>
        </is>
      </c>
      <c r="B191" s="21" t="inlineStr">
        <is>
          <t>Достоверность</t>
        </is>
      </c>
      <c r="C191" s="20" t="n">
        <v>32</v>
      </c>
    </row>
    <row r="192">
      <c r="A192" s="16" t="inlineStr">
        <is>
          <t>prac</t>
        </is>
      </c>
      <c r="B192" s="21" t="inlineStr">
        <is>
          <t>Практичность</t>
        </is>
      </c>
      <c r="C192" s="20" t="n">
        <v>6</v>
      </c>
    </row>
    <row r="193">
      <c r="A193" s="16" t="inlineStr">
        <is>
          <t>en_reviewed</t>
        </is>
      </c>
      <c r="B193" s="21" t="inlineStr">
        <is>
          <t>Перевод EN проверен (да/нет)</t>
        </is>
      </c>
      <c r="C193" s="20" t="inlineStr">
        <is>
          <t>нет</t>
        </is>
      </c>
    </row>
    <row r="194">
      <c r="A194" s="16" t="inlineStr">
        <is>
          <t>#table:fixes</t>
        </is>
      </c>
      <c r="B194" s="22" t="inlineStr">
        <is>
          <t>Журнал правок — 2</t>
        </is>
      </c>
    </row>
    <row r="195">
      <c r="A195" s="16" t="inlineStr">
        <is>
          <t>#keys</t>
        </is>
      </c>
      <c r="C195" s="16" t="inlineStr">
        <is>
          <t>f</t>
        </is>
      </c>
      <c r="D195" s="16" t="inlineStr">
        <is>
          <t>n</t>
        </is>
      </c>
      <c r="E195" s="16" t="inlineStr">
        <is>
          <t>u</t>
        </is>
      </c>
    </row>
    <row r="196">
      <c r="A196" s="16" t="inlineStr">
        <is>
          <t>#labels</t>
        </is>
      </c>
      <c r="B196" s="23" t="inlineStr">
        <is>
          <t>№ / строки ниже</t>
        </is>
      </c>
      <c r="C196" s="21" t="inlineStr">
        <is>
          <t>Поле</t>
        </is>
      </c>
      <c r="D196" s="21" t="inlineStr">
        <is>
          <t>Что изменено</t>
        </is>
      </c>
      <c r="E196" s="21" t="inlineStr">
        <is>
          <t>Источник</t>
        </is>
      </c>
    </row>
    <row r="197">
      <c r="B197" s="24" t="n">
        <v>1</v>
      </c>
      <c r="C197" s="20" t="inlineStr">
        <is>
          <t>Координаты</t>
        </is>
      </c>
      <c r="D197" s="20" t="inlineStr">
        <is>
          <t>42.140556, 77.150678</t>
        </is>
      </c>
      <c r="E197" s="20" t="inlineStr">
        <is>
          <t>https://central-asia.live/en/places/mars-canyons</t>
        </is>
      </c>
    </row>
    <row r="198">
      <c r="B198" s="24" t="n">
        <v>2</v>
      </c>
      <c r="C198" s="20" t="inlineStr">
        <is>
          <t>Район</t>
        </is>
      </c>
      <c r="D198" s="20" t="inlineStr">
        <is>
          <t>Тонский район</t>
        </is>
      </c>
      <c r="E198" s="2" t="inlineStr">
        <is>
          <t>https://ipfs.aleph.im/ipfs/QmXoypizjW3WknFiJnKLwHCnL72vedxjQkDDP1mXWo6uco/wiki/Kadji_Say.html</t>
        </is>
      </c>
    </row>
    <row r="200">
      <c r="A200" s="16" t="inlineStr">
        <is>
          <t>#table:sources</t>
        </is>
      </c>
      <c r="B200" s="22" t="inlineStr">
        <is>
          <t>Источники карточки — 13</t>
        </is>
      </c>
    </row>
    <row r="201">
      <c r="A201" s="16" t="inlineStr">
        <is>
          <t>#keys</t>
        </is>
      </c>
      <c r="C201" s="16" t="inlineStr">
        <is>
          <t>url</t>
        </is>
      </c>
      <c r="D201" s="16" t="inlineStr">
        <is>
          <t>title</t>
        </is>
      </c>
      <c r="E201" s="16" t="inlineStr">
        <is>
          <t>used_for</t>
        </is>
      </c>
    </row>
    <row r="202">
      <c r="A202" s="16" t="inlineStr">
        <is>
          <t>#labels</t>
        </is>
      </c>
      <c r="B202" s="23" t="inlineStr">
        <is>
          <t>№ / строки ниже</t>
        </is>
      </c>
      <c r="C202" s="21" t="inlineStr">
        <is>
          <t>Ссылка</t>
        </is>
      </c>
      <c r="D202" s="21" t="inlineStr">
        <is>
          <t>Название</t>
        </is>
      </c>
      <c r="E202" s="21" t="inlineStr">
        <is>
          <t>Для чего</t>
        </is>
      </c>
    </row>
    <row r="203">
      <c r="B203" s="24" t="n">
        <v>1</v>
      </c>
      <c r="C203" s="20" t="inlineStr">
        <is>
          <t>https://putevye-istorii.ru/kanon-mars-v-kirgizii/</t>
        </is>
      </c>
      <c r="D203" s="20" t="inlineStr">
        <is>
          <t>Каньон Марс в Киргизии — Путевые истории (2022)</t>
        </is>
      </c>
      <c r="E203" s="20" t="inlineStr">
        <is>
          <t>подъезд, поворот, дорога, жильё в Каджи-Сае</t>
        </is>
      </c>
    </row>
    <row r="204">
      <c r="B204" s="24" t="n">
        <v>2</v>
      </c>
      <c r="C204" s="20" t="inlineStr">
        <is>
          <t>https://wherethesoulswander.com/mars-canyon-kyrgyzstan/</t>
        </is>
      </c>
      <c r="D204" s="20" t="inlineStr">
        <is>
          <t>A quick guide to Mars Canyon, Kyrgyzstan (2024)</t>
        </is>
      </c>
      <c r="E204" s="2" t="inlineStr">
        <is>
          <t>время в пути, такси 1200 сом, бесплатный вход, сезон, связь, предупреждения, жильё</t>
        </is>
      </c>
    </row>
    <row r="205">
      <c r="B205" s="24" t="n">
        <v>3</v>
      </c>
      <c r="C205" s="2" t="inlineStr">
        <is>
          <t>https://nomadcar.kg/o-nas/stati/chto-posmotret-na-yuzhnom-beregu-issyik-kulya</t>
        </is>
      </c>
      <c r="D205" s="2" t="inlineStr">
        <is>
          <t>Южный берег Иссык-Куля: как доехать в каньоны Сказка и Марс на авто</t>
        </is>
      </c>
      <c r="E205" s="20" t="inlineStr">
        <is>
          <t>тип дороги, клиренс, связь, экосбор в Сказке</t>
        </is>
      </c>
    </row>
    <row r="206">
      <c r="B206" s="24" t="n">
        <v>4</v>
      </c>
      <c r="C206" s="2" t="inlineStr">
        <is>
          <t>https://www.ixbt.com/live/travel/kanony-mars-i-skazka-must-see-v-kirgizii.html</t>
        </is>
      </c>
      <c r="D206" s="20" t="inlineStr">
        <is>
          <t>Каньоны Марс и Сказка — must see в Киргизии (iXBT, 2022)</t>
        </is>
      </c>
      <c r="E206" s="20" t="inlineStr">
        <is>
          <t>указатель, флора, слух о плате</t>
        </is>
      </c>
    </row>
    <row r="207">
      <c r="B207" s="24" t="n">
        <v>5</v>
      </c>
      <c r="C207" s="20" t="inlineStr">
        <is>
          <t>https://ru.wikijournal.org/wiki/Каньоны_Марс</t>
        </is>
      </c>
      <c r="D207" s="20" t="inlineStr">
        <is>
          <t>Каньоны Марс — Викижурнал</t>
        </is>
      </c>
      <c r="E207" s="20" t="inlineStr">
        <is>
          <t>расстояния от Бишкека/Каракола, золотой час, геология</t>
        </is>
      </c>
    </row>
    <row r="208">
      <c r="B208" s="24" t="n">
        <v>6</v>
      </c>
      <c r="C208" s="20" t="inlineStr">
        <is>
          <t>https://central-asia.live/en/places/mars-canyons</t>
        </is>
      </c>
      <c r="D208" s="20" t="inlineStr">
        <is>
          <t>Mars Canyons — central-asia.live</t>
        </is>
      </c>
      <c r="E208" s="20" t="inlineStr">
        <is>
          <t>координаты</t>
        </is>
      </c>
    </row>
    <row r="209">
      <c r="B209" s="24" t="n">
        <v>7</v>
      </c>
      <c r="C209" s="2" t="inlineStr">
        <is>
          <t>https://www.locationscout.net/kyrgyz-republic/52222-mars-canyon-kaji-say</t>
        </is>
      </c>
      <c r="D209" s="20" t="inlineStr">
        <is>
          <t>Mars Canyon, Kaji-Say — Locationscout</t>
        </is>
      </c>
      <c r="E209" s="20" t="inlineStr">
        <is>
          <t>парковка, дрон, время суток</t>
        </is>
      </c>
    </row>
    <row r="210">
      <c r="B210" s="24" t="n">
        <v>8</v>
      </c>
      <c r="C210" s="20" t="inlineStr">
        <is>
          <t>https://experience.tripster.ru/experience/124259/</t>
        </is>
      </c>
      <c r="D210" s="20" t="inlineStr">
        <is>
          <t>Сафари по каньонам Иссык-Куля — из Чолпон-Аты (Tripster)</t>
        </is>
      </c>
      <c r="E210" s="20" t="inlineStr">
        <is>
          <t>цена джип-тура</t>
        </is>
      </c>
    </row>
    <row r="211">
      <c r="B211" s="24" t="n">
        <v>9</v>
      </c>
      <c r="C211" s="20" t="inlineStr">
        <is>
          <t>https://dwc.kg/en/places/mars-canyon/</t>
        </is>
      </c>
      <c r="D211" s="20" t="inlineStr">
        <is>
          <t>Mars Canyon — DWC jeep tours</t>
        </is>
      </c>
      <c r="E211" s="20" t="inlineStr">
        <is>
          <t>перевозчик</t>
        </is>
      </c>
    </row>
    <row r="212">
      <c r="B212" s="24" t="n">
        <v>10</v>
      </c>
      <c r="C212" s="2" t="inlineStr">
        <is>
          <t>https://kaktus.media/doc/512072_izmeneny_otpravnye_tochki_mejdygorodnih_marshrytov_iz_bishkeka.html</t>
        </is>
      </c>
      <c r="D212" s="2" t="inlineStr">
        <is>
          <t>Изменены отправные точки междугородних маршрутов из Бишкека (Kaktus, 28.10.2024)</t>
        </is>
      </c>
      <c r="E212" s="20" t="inlineStr">
        <is>
          <t>автовокзал отправления</t>
        </is>
      </c>
    </row>
    <row r="213">
      <c r="B213" s="24" t="n">
        <v>11</v>
      </c>
      <c r="C213" s="20" t="inlineStr">
        <is>
          <t>https://2gis.kg/bishkek/route/15763204383232138</t>
        </is>
      </c>
      <c r="D213" s="20" t="inlineStr">
        <is>
          <t>Маршрутка Бишкек — Каджи-Сай — 2ГИС</t>
        </is>
      </c>
      <c r="E213" s="20" t="inlineStr">
        <is>
          <t>существование маршрута, остановки</t>
        </is>
      </c>
    </row>
    <row r="214">
      <c r="B214" s="24" t="n">
        <v>12</v>
      </c>
      <c r="C214" s="2" t="inlineStr">
        <is>
          <t>https://ipfs.aleph.im/ipfs/QmXoypizjW3WknFiJnKLwHCnL72vedxjQkDDP1mXWo6uco/wiki/Kadji_Say.html</t>
        </is>
      </c>
      <c r="D214" s="20" t="inlineStr">
        <is>
          <t>Kadji Say — зеркало Wikipedia</t>
        </is>
      </c>
      <c r="E214" s="20" t="inlineStr">
        <is>
          <t>район, высота посёлка</t>
        </is>
      </c>
    </row>
    <row r="215">
      <c r="B215" s="24" t="n">
        <v>13</v>
      </c>
      <c r="C215" s="2" t="inlineStr">
        <is>
          <t>https://www.triptokyrgyzstan.com/en/destinations/places/mars-canyons</t>
        </is>
      </c>
      <c r="D215" s="20" t="inlineStr">
        <is>
          <t>Mars Canyons — Trip to Kyrgyzstan</t>
        </is>
      </c>
      <c r="E215" s="20" t="inlineStr">
        <is>
          <t>исходное описание каталога</t>
        </is>
      </c>
    </row>
    <row r="217">
      <c r="A217" s="16" t="inlineStr">
        <is>
          <t>#table:sources_practical</t>
        </is>
      </c>
      <c r="B217" s="22" t="inlineStr">
        <is>
          <t>Источники практики — 11</t>
        </is>
      </c>
    </row>
    <row r="218">
      <c r="A218" s="16" t="inlineStr">
        <is>
          <t>#keys</t>
        </is>
      </c>
      <c r="C218" s="16" t="inlineStr">
        <is>
          <t>url</t>
        </is>
      </c>
      <c r="D218" s="16" t="inlineStr">
        <is>
          <t>title</t>
        </is>
      </c>
      <c r="E218" s="16" t="inlineStr">
        <is>
          <t>used_for</t>
        </is>
      </c>
    </row>
    <row r="219">
      <c r="A219" s="16" t="inlineStr">
        <is>
          <t>#labels</t>
        </is>
      </c>
      <c r="B219" s="23" t="inlineStr">
        <is>
          <t>№ / строки ниже</t>
        </is>
      </c>
      <c r="C219" s="21" t="inlineStr">
        <is>
          <t>Ссылка</t>
        </is>
      </c>
      <c r="D219" s="21" t="inlineStr">
        <is>
          <t>Название</t>
        </is>
      </c>
      <c r="E219" s="21" t="inlineStr">
        <is>
          <t>Для чего</t>
        </is>
      </c>
    </row>
    <row r="220">
      <c r="B220" s="24" t="n">
        <v>1</v>
      </c>
      <c r="C220" s="20" t="inlineStr">
        <is>
          <t>https://wherethesoulswander.com/mars-canyon-kyrgyzstan/</t>
        </is>
      </c>
      <c r="D220" s="20" t="inlineStr">
        <is>
          <t>Where the Souls Wander: Mars Canyon (09.2024)</t>
        </is>
      </c>
      <c r="E220" s="2" t="inlineStr">
        <is>
          <t>такси из Тона 1200 сомов, время в пути, бесплатный вход, ночлег</t>
        </is>
      </c>
    </row>
    <row r="221">
      <c r="B221" s="24" t="n">
        <v>2</v>
      </c>
      <c r="C221" s="2" t="inlineStr">
        <is>
          <t>https://www.locationscout.net/kyrgyz-republic/52270-mars-canyon-kaji-say</t>
        </is>
      </c>
      <c r="D221" s="20" t="inlineStr">
        <is>
          <t>Locationscout: Mars Canyon, Kaji-Say</t>
        </is>
      </c>
      <c r="E221" s="20" t="inlineStr">
        <is>
          <t>парковка, 4×4 не нужен, свет, дрон</t>
        </is>
      </c>
    </row>
    <row r="222">
      <c r="B222" s="24" t="n">
        <v>3</v>
      </c>
      <c r="C222" s="20" t="inlineStr">
        <is>
          <t>https://www.ixbt.com/live/comments/2536909</t>
        </is>
      </c>
      <c r="D222" s="20" t="inlineStr">
        <is>
          <t>iXBT: Каньоны Марс и Сказка</t>
        </is>
      </c>
      <c r="E222" s="20" t="inlineStr">
        <is>
          <t>указатель, парковка, слухи о плате</t>
        </is>
      </c>
    </row>
    <row r="223">
      <c r="B223" s="24" t="n">
        <v>4</v>
      </c>
      <c r="C223" s="2" t="inlineStr">
        <is>
          <t>https://kaktus.media/doc/438570_gid_kaktus._spisok_pansionatov_na_issyk_kyle_ceny_na_iun_2024_obnovleno.html</t>
        </is>
      </c>
      <c r="D223" s="20" t="inlineStr">
        <is>
          <t>Kaktus: пансионаты Иссык-Куля, июнь 2024</t>
        </is>
      </c>
      <c r="E223" s="20" t="inlineStr">
        <is>
          <t>Салима, Natalia</t>
        </is>
      </c>
    </row>
    <row r="224">
      <c r="B224" s="24" t="n">
        <v>5</v>
      </c>
      <c r="C224" s="2" t="inlineStr">
        <is>
          <t>https://kaktus.media/doc/483253_a_pochemy_tak_dorogo_skolko_stoit_otdohnyt_na_issyk_kyle_v_etom_gody.html</t>
        </is>
      </c>
      <c r="D224" s="20" t="inlineStr">
        <is>
          <t>Kaktus, 07.2023: сколько стоит отдых на Иссык-Куле</t>
        </is>
      </c>
      <c r="E224" s="20" t="inlineStr">
        <is>
          <t>питание в Салиме, частный сектор</t>
        </is>
      </c>
    </row>
    <row r="225">
      <c r="B225" s="24" t="n">
        <v>6</v>
      </c>
      <c r="C225" s="20" t="inlineStr">
        <is>
          <t>https://ak-sai.com/en/hotels/issyk-kul/tonias-yurt-camp/</t>
        </is>
      </c>
      <c r="D225" s="20" t="inlineStr">
        <is>
          <t>Ak-Sai Travel: юрточные лагеря</t>
        </is>
      </c>
      <c r="E225" s="20" t="inlineStr">
        <is>
          <t>Oimo-Tash, контакты</t>
        </is>
      </c>
    </row>
    <row r="226">
      <c r="B226" s="24" t="n">
        <v>7</v>
      </c>
      <c r="C226" s="2" t="inlineStr">
        <is>
          <t>https://nomadsland.travel/en/before-you-go/kyrgyzstan/places-to-stay/yurt/bel-tam-yurt-camp</t>
        </is>
      </c>
      <c r="D226" s="20" t="inlineStr">
        <is>
          <t>Nomad's Land: Bel-Tam</t>
        </is>
      </c>
      <c r="E226" s="20" t="inlineStr">
        <is>
          <t>цены</t>
        </is>
      </c>
    </row>
    <row r="227">
      <c r="B227" s="24" t="n">
        <v>8</v>
      </c>
      <c r="C227" s="20" t="inlineStr">
        <is>
          <t>https://cbtkyrgyzstan.kg/cbt-groups/bokonbaevo/</t>
        </is>
      </c>
      <c r="D227" s="20" t="inlineStr">
        <is>
          <t>CBT Bokonbaevo</t>
        </is>
      </c>
      <c r="E227" s="20" t="inlineStr">
        <is>
          <t>контакты, услуги</t>
        </is>
      </c>
    </row>
    <row r="228">
      <c r="B228" s="24" t="n">
        <v>9</v>
      </c>
      <c r="C228" s="2" t="inlineStr">
        <is>
          <t>https://brokennavigation.com/travel-guides/central-asia/kyrgyzstan/fairytale-skazka-canyon-kyrgyzstan/</t>
        </is>
      </c>
      <c r="D228" s="20" t="inlineStr">
        <is>
          <t>Broken Navigation: Skazka</t>
        </is>
      </c>
      <c r="E228" s="20" t="inlineStr">
        <is>
          <t>маршрутки №310/315 из Каракола</t>
        </is>
      </c>
    </row>
    <row r="229">
      <c r="B229" s="24" t="n">
        <v>10</v>
      </c>
      <c r="C229" s="20" t="inlineStr">
        <is>
          <t>https://central-asia.live/en/places/mars-canyons</t>
        </is>
      </c>
      <c r="D229" s="20" t="inlineStr">
        <is>
          <t>central-asia.live: Mars Canyons</t>
        </is>
      </c>
      <c r="E229" s="20" t="inlineStr">
        <is>
          <t>координаты</t>
        </is>
      </c>
    </row>
    <row r="230">
      <c r="B230" s="24" t="n">
        <v>11</v>
      </c>
      <c r="C230" s="2" t="inlineStr">
        <is>
          <t>https://www.expedia.com.au/Oimo-Tash-Yurt-Camp.h123146988.Hotel-Information</t>
        </is>
      </c>
      <c r="D230" s="20" t="inlineStr">
        <is>
          <t>Expedia: Oimo Tash Yurt Camp</t>
        </is>
      </c>
      <c r="E230" s="20" t="inlineStr">
        <is>
          <t>цена 03.2026</t>
        </is>
      </c>
    </row>
    <row r="233" ht="22" customHeight="1">
      <c r="A233" s="16" t="inlineStr">
        <is>
          <t>#section</t>
        </is>
      </c>
      <c r="B233" s="17" t="inlineStr">
        <is>
          <t>Перевод EN</t>
        </is>
      </c>
      <c r="C233" s="18" t="n"/>
      <c r="D233" s="18" t="n"/>
      <c r="E233" s="18" t="n"/>
      <c r="F233" s="18" t="n"/>
      <c r="G233" s="18" t="n"/>
      <c r="H233" s="18" t="n"/>
    </row>
    <row r="234">
      <c r="A234" s="16" t="inlineStr">
        <is>
          <t>#table:translations_en</t>
        </is>
      </c>
      <c r="B234" s="22" t="inlineStr">
        <is>
          <t>Перевод на английский — 194</t>
        </is>
      </c>
    </row>
    <row r="235">
      <c r="A235" s="16" t="inlineStr">
        <is>
          <t>#keys</t>
        </is>
      </c>
      <c r="C235" s="16" t="inlineStr">
        <is>
          <t>path</t>
        </is>
      </c>
      <c r="D235" s="16" t="inlineStr">
        <is>
          <t>ru</t>
        </is>
      </c>
      <c r="E235" s="16" t="inlineStr">
        <is>
          <t>en</t>
        </is>
      </c>
    </row>
    <row r="236">
      <c r="A236" s="16" t="inlineStr">
        <is>
          <t>#labels</t>
        </is>
      </c>
      <c r="B236" s="23" t="inlineStr">
        <is>
          <t>№ / строки ниже</t>
        </is>
      </c>
      <c r="C236" s="21" t="inlineStr">
        <is>
          <t>Поле</t>
        </is>
      </c>
      <c r="D236" s="21" t="inlineStr">
        <is>
          <t>Русский (только чтение)</t>
        </is>
      </c>
      <c r="E236" s="21" t="inlineStr">
        <is>
          <t>English</t>
        </is>
      </c>
    </row>
    <row r="237">
      <c r="B237" s="24" t="n">
        <v>1</v>
      </c>
      <c r="C237" s="20" t="inlineStr">
        <is>
          <t>name</t>
        </is>
      </c>
      <c r="D237" s="20" t="inlineStr">
        <is>
          <t>Каньоны Марс</t>
        </is>
      </c>
      <c r="E237" s="20" t="inlineStr">
        <is>
          <t>Mars Canyons</t>
        </is>
      </c>
    </row>
    <row r="238">
      <c r="B238" s="24" t="n">
        <v>2</v>
      </c>
      <c r="C238" s="20" t="inlineStr">
        <is>
          <t>full</t>
        </is>
      </c>
      <c r="D238" s="20" t="inlineStr">
        <is>
          <t>Каньоны Марс</t>
        </is>
      </c>
      <c r="E238" s="20" t="inlineStr">
        <is>
          <t>Mars Canyons</t>
        </is>
      </c>
    </row>
    <row r="239">
      <c r="B239" s="24" t="n">
        <v>3</v>
      </c>
      <c r="C239" s="20" t="inlineStr">
        <is>
          <t>dist</t>
        </is>
      </c>
      <c r="D239" s="20" t="inlineStr">
        <is>
          <t>Тонский район</t>
        </is>
      </c>
      <c r="E239" s="20" t="inlineStr">
        <is>
          <t>Ton district</t>
        </is>
      </c>
    </row>
    <row r="240">
      <c r="B240" s="24" t="n">
        <v>4</v>
      </c>
      <c r="C240" s="20" t="inlineStr">
        <is>
          <t>near</t>
        </is>
      </c>
      <c r="D240" s="2" t="inlineStr">
        <is>
          <t>Каджи-Сай (пгт, Тонский район) — поворот с трассы примерно в 2,5–3 км западнее села; сами красные холмы в 3 км от Каджи-Сая.</t>
        </is>
      </c>
      <c r="E240" s="2" t="inlineStr">
        <is>
          <t>Kaji-Sai (urban-type settlement, Ton district) — the turn-off from the highway is about 2.5–3 km west of the village; the red hills themselves are 3 km from Kaji-Sai.</t>
        </is>
      </c>
    </row>
    <row r="241">
      <c r="B241" s="24" t="n">
        <v>5</v>
      </c>
      <c r="C241" s="20" t="inlineStr">
        <is>
          <t>elev</t>
        </is>
      </c>
      <c r="D241" s="2" t="inlineStr">
        <is>
          <t>Около 1700–1800 м: берег Иссык-Куля 1607 м, посёлок Каджи-Сай 1740 м; холмы «Марса» поднимаются над дорогой на первые десятки метров. Точных замеров высоты каньона в источниках нет (расчёт по высотам соседних точек).</t>
        </is>
      </c>
      <c r="E241" s="2" t="inlineStr">
        <is>
          <t>About 1,700–1,800 m: the Issyk-Kul shore is 1,607 m, Kaji-Sai village 1,740 m; the “Mars” hills rise a few dozen metres above the road. There are no exact measurements of the canyon's elevation in the sources (calculated from the heights of nearby points).</t>
        </is>
      </c>
    </row>
    <row r="242">
      <c r="B242" s="24" t="n">
        <v>6</v>
      </c>
      <c r="C242" s="20" t="inlineStr">
        <is>
          <t>short</t>
        </is>
      </c>
      <c r="D242" s="2" t="inlineStr">
        <is>
          <t>Красные глинисто-песчаниковые холмы и промоины у Каджи-Сая на южном берегу Иссык-Куля, прозванные «Марсом» за цвет пород.</t>
        </is>
      </c>
      <c r="E242" s="2" t="inlineStr">
        <is>
          <t>Red clay-and-sandstone hills and gullies near Kaji-Sai on the southern shore of Issyk-Kul, nicknamed “Mars” for the colour of the rock.</t>
        </is>
      </c>
    </row>
    <row r="243">
      <c r="B243" s="24" t="n">
        <v>7</v>
      </c>
      <c r="C243" s="20" t="inlineStr">
        <is>
          <t>desc</t>
        </is>
      </c>
      <c r="D243" s="2" t="inlineStr">
        <is>
          <t>Каньоны Марс — гряда красных эрозионных холмов между южнобережной трассой и Терскей Ала-Тоо, в 3 км от посёлка Каджи-Сай. Это не настоящий скальный каньон, а десятки размытых дождями русел и гребней из красной глины и песчаника; с верхних точек открывается панорама Иссык-Куля и снежных вершин. Место почти не оборудовано: нет касс, указателей и троп, людей заметно меньше, чем в каньоне Сказка в 20 км западнее. Порода осыпается, после дождя глина становится скользкой.</t>
        </is>
      </c>
      <c r="E243" s="2" t="inlineStr">
        <is>
          <t>The Mars Canyons are a ridge of red eroded hills between the south-shore highway and the Terskey Ala-Too, 3 km from the village of Kaji-Sai. It is not a true rock canyon but dozens of rain-carved channels and ridges of red clay and sandstone; from the upper points there is a panorama of Issyk-Kul and snowy peaks. The place is almost undeveloped: no ticket offices, signs or trails, and noticeably fewer people than at Skazka (Fairy Tale) Canyon 20 km to the west. The rock crumbles, and after rain the clay becomes slippery.</t>
        </is>
      </c>
    </row>
    <row r="244">
      <c r="B244" s="24" t="n">
        <v>8</v>
      </c>
      <c r="C244" s="20" t="inlineStr">
        <is>
          <t>guide</t>
        </is>
      </c>
      <c r="D244" s="2" t="inlineStr">
        <is>
          <t>Сверни с трассы примерно в 2,8 км западнее речки Каджи-Сай — ориентир «недостроенное многоэтажное здание» справа — и по грунтовке/сухому руслу доедь до места, где русло сужается; дальше пешком. Поднимись на любой гребень: отсюда видно и красные «марсианские» складки, и бирюзовый Иссык-Куль, и снежный Терскей — это главный кадр места. Приезжай на закат (17–19 ч): красный цвет породы заметно усиливается, днём он блёкнет и жарко. Весной среди глины цветут колючие кустики анабазиса с красно-жёлтыми цветами. Не ищи тропы — их нет: иди по гребням, а не по узким промоинам, и помни, что вокруг глина, которая после дождя превращается в каток.</t>
        </is>
      </c>
      <c r="E244" s="2" t="inlineStr">
        <is>
          <t>Turn off the highway about 2.8 km west of the Kaji-Sai river — the landmark is an “unfinished multi-storey building” on the right — and drive along the dirt road/dry riverbed to the spot where the channel narrows; continue on foot. Climb any ridge: from here you see the red “Martian” folds, the turquoise Issyk-Kul and the snowy Terskey all at once — this is the main shot of the place. Come for sunset (17–19 h): the red colour of the rock intensifies noticeably, while by day it fades and it is hot. In spring, spiny anabasis bushes with red-yellow flowers bloom among the clay. Don't look for trails — there aren't any: walk along the ridges rather than the narrow gullies, and remember that the clay turns into a skating rink after rain.</t>
        </is>
      </c>
    </row>
    <row r="245">
      <c r="B245" s="24" t="n">
        <v>9</v>
      </c>
      <c r="C245" s="20" t="inlineStr">
        <is>
          <t>see</t>
        </is>
      </c>
      <c r="D245" s="2" t="inlineStr">
        <is>
          <t>Красные эрозионные гребни и промоины; панорама Иссык-Куля и Терскей Ала-Тоо с верхних точек; закатное освещение; пустынная флора (анабазис). Хорошая точка для съёмки с дрона (locationscout.net отмечает место как drone spot — нужна лицензия на полёты).</t>
        </is>
      </c>
      <c r="E245" s="2" t="inlineStr">
        <is>
          <t>Red eroded ridges and gullies; a panorama of Issyk-Kul and the Terskey Ala-Too from the upper points; sunset light; desert flora (anabasis). A good spot for drone photography (locationscout.net lists the place as a drone spot — you need a flying licence).</t>
        </is>
      </c>
    </row>
    <row r="246">
      <c r="B246" s="24" t="n">
        <v>10</v>
      </c>
      <c r="C246" s="20" t="inlineStr">
        <is>
          <t>skip</t>
        </is>
      </c>
      <c r="D246" s="2" t="inlineStr">
        <is>
          <t>Ты уже был в каньоне Сказка и хочешь чего-то принципиально другого — здесь те же красные глины, только без инфраструктуры и толп. Ты едешь в дождь — глина скользкая, а сухие русла могут наполниться водой. У тебя низкая машина и нет желания идти пешком от трассы 2–3 км.</t>
        </is>
      </c>
      <c r="E246" s="2" t="inlineStr">
        <is>
          <t>You've already been to Skazka (Fairy Tale) Canyon and want something fundamentally different — the same red clays are here, just without infrastructure and crowds. You're going in the rain — the clay is slippery, and the dry channels may fill with water. You have a low-clearance car and don't want to walk 2–3 km from the highway.</t>
        </is>
      </c>
    </row>
    <row r="247">
      <c r="B247" s="24" t="n">
        <v>11</v>
      </c>
      <c r="C247" s="20" t="inlineStr">
        <is>
          <t>diff</t>
        </is>
      </c>
      <c r="D247" s="2" t="inlineStr">
        <is>
          <t>Лёгкая: прогулка 1–2 ч по холмам без троп, набор высоты небольшой; требуется только устойчивая обувь. Осторожность на осыпающихся глиняных гребнях.</t>
        </is>
      </c>
      <c r="E247" s="2" t="inlineStr">
        <is>
          <t>Easy: a 1–2 h walk over hills without trails, with little elevation gain; you only need sturdy shoes. Be careful on the crumbling clay ridges.</t>
        </is>
      </c>
    </row>
    <row r="248">
      <c r="B248" s="24" t="n">
        <v>12</v>
      </c>
      <c r="C248" s="20" t="inlineStr">
        <is>
          <t>when</t>
        </is>
      </c>
      <c r="D248" s="2" t="inlineStr">
        <is>
          <t>Июнь–сентябрь (солнечно, мало осадков, около +25 °C). Весна и осень тоже подходят, но после дождя глина непроходима. Зимой доступ ограничен состоянием грунтовки.</t>
        </is>
      </c>
      <c r="E248" s="2" t="inlineStr">
        <is>
          <t>June–September (sunny, little rain, around +25 °C). Spring and autumn are also fine, but after rain the clay is impassable. In winter access is limited by the condition of the dirt road.</t>
        </is>
      </c>
    </row>
    <row r="249">
      <c r="B249" s="24" t="n">
        <v>13</v>
      </c>
      <c r="C249" s="20" t="inlineStr">
        <is>
          <t>hours</t>
        </is>
      </c>
      <c r="D249" s="2" t="inlineStr">
        <is>
          <t>Открытая территория, круглосуточно (Google Maps, просмотрено 03.10.2026: «Ежедневно: 24 часа в сутки»). Касс, шлагбаумов и охраны нет.</t>
        </is>
      </c>
      <c r="E249" s="2" t="inlineStr">
        <is>
          <t>Open area, open 24 hours (Google Maps, viewed 03.10.2026: “Daily: 24 hours a day”). There are no ticket offices, barriers or guards.</t>
        </is>
      </c>
    </row>
    <row r="250">
      <c r="B250" s="24" t="n">
        <v>14</v>
      </c>
      <c r="C250" s="20" t="inlineStr">
        <is>
          <t>daytime</t>
        </is>
      </c>
      <c r="D250" s="2" t="inlineStr">
        <is>
          <t>«Золотой час» перед закатом (17:00–19:00) — красный цвет пород усиливается; также рассвет. Полдень избегать: жёсткий свет и жара.</t>
        </is>
      </c>
      <c r="E250" s="2" t="inlineStr">
        <is>
          <t>The “golden hour” before sunset (17:00–19:00) — the red colour of the rock intensifies; also sunrise. Avoid midday: harsh light and heat.</t>
        </is>
      </c>
    </row>
    <row r="251">
      <c r="B251" s="24" t="n">
        <v>15</v>
      </c>
      <c r="C251" s="20" t="inlineStr">
        <is>
          <t>how</t>
        </is>
      </c>
      <c r="D251" s="2" t="inlineStr">
        <is>
          <t>Трасса Балыкчи — Каракол по южному берегу. Из Бишкека ~270–290 км, 4–4,5 ч через Боомское ущелье и Балыкчи; из Каракола ~120 км (около 2 ч). Поворот с трассы в 2,5–3 км западнее Каджи-Сая (есть указатель, по описанию 2022 г. — ориентир недостроенное здание справа), далее 1–3 км по грунтовке и сухому руслу до красных холмов; машину оставляют, где русло сужается, и идут пешком. Пешком от трассы около 3 км.</t>
        </is>
      </c>
      <c r="E251" s="2" t="inlineStr">
        <is>
          <t>The Balykchy — Karakol highway along the southern shore. From Bishkek ~270–290 km, 4–4.5 h via the Boom Gorge and Balykchy; from Karakol ~120 km (about 2 h). The turn-off from the highway is 2.5–3 km west of Kaji-Sai (there is a sign; according to a 2022 description, the landmark is an unfinished building on the right), then 1–3 km along a dirt road and a dry riverbed to the red hills; people leave their car where the channel narrows and continue on foot. On foot from the highway it is about 3 km.</t>
        </is>
      </c>
    </row>
    <row r="252">
      <c r="B252" s="24" t="n">
        <v>16</v>
      </c>
      <c r="C252" s="20" t="inlineStr">
        <is>
          <t>needcar</t>
        </is>
      </c>
      <c r="D252" s="2" t="inlineStr">
        <is>
          <t>Да: от трассы до холмов 1–3 км грунтовки. Можно доехать на такси/с туром или пройти пешком от остановки маршрутки в Каджи-Сае (~3 км).</t>
        </is>
      </c>
      <c r="E252" s="2" t="inlineStr">
        <is>
          <t>Yes: from the highway to the hills it is 1–3 km of dirt road. You can get there by taxi/with a tour or walk from the marshrutka (minibus) stop in Kaji-Sai (~3 km).</t>
        </is>
      </c>
    </row>
    <row r="253">
      <c r="B253" s="24" t="n">
        <v>17</v>
      </c>
      <c r="C253" s="20" t="inlineStr">
        <is>
          <t>self</t>
        </is>
      </c>
      <c r="D253" s="2" t="inlineStr">
        <is>
          <t>Да, полностью: нет кассы, гида и пропусков; нужны офлайн-карты (Maps.me/2GIS/Organic), вода и обувь. Единственная сложность — найти поворот без указателя и не заблудиться среди одинаковых промоин.</t>
        </is>
      </c>
      <c r="E253" s="2" t="inlineStr">
        <is>
          <t>Yes, completely: there is no ticket office, guide or permits; you need offline maps (Maps.me/2GIS/Organic), water and shoes. The only difficulty is finding the turn-off, which has no sign, and not getting lost among identical gullies.</t>
        </is>
      </c>
    </row>
    <row r="254">
      <c r="B254" s="24" t="n">
        <v>18</v>
      </c>
      <c r="C254" s="20" t="inlineStr">
        <is>
          <t>roadtype</t>
        </is>
      </c>
      <c r="D254" s="2" t="inlineStr">
        <is>
          <t>Асфальт по трассе Балыкчи — Каракол; от поворота грунтовка и сухое русло (гравий, песок, глина). В сухую погоду проезжает легковая машина с осторожностью (locationscout.net: «4x4 не нужен»; nomadcar.kg советует высокий клиренс); после дождя глина скользкая и непроходима.</t>
        </is>
      </c>
      <c r="E254" s="2" t="inlineStr">
        <is>
          <t>Paved road along the Balykchy — Karakol highway; from the turn-off a dirt road and dry riverbed (gravel, sand, clay). In dry weather a passenger car can make it with care (locationscout.net: “4x4 not needed”; nomadcar.kg recommends high ground clearance); after rain the clay is slippery and impassable.</t>
        </is>
      </c>
    </row>
    <row r="255">
      <c r="B255" s="24" t="n">
        <v>19</v>
      </c>
      <c r="C255" s="20" t="inlineStr">
        <is>
          <t>traveltime</t>
        </is>
      </c>
      <c r="D255" s="2" t="inlineStr">
        <is>
          <t>От Бишкека 4–4,5 ч (270–290 км); от Каракола ~2 ч; от Барскоона ~1 ч; от Тосора ~45 мин; от Боконбаево/Тона ~20 мин. Осмотр — 1–2 ч.</t>
        </is>
      </c>
      <c r="E255" s="2" t="inlineStr">
        <is>
          <t>From Bishkek 4–4.5 h (270–290 km); from Karakol ~2 h; from Barskoon ~1 h; from Tosor ~45 min; from Bokonbaevo/Ton ~20 min. Sightseeing — 1–2 h.</t>
        </is>
      </c>
    </row>
    <row r="256">
      <c r="B256" s="24" t="n">
        <v>20</v>
      </c>
      <c r="C256" s="20" t="inlineStr">
        <is>
          <t>stay</t>
        </is>
      </c>
      <c r="D256" s="2" t="inlineStr">
        <is>
          <t>В Каджи-Сае: Salima Resort, Legenda Health Resort, пансионат «Солема», частные гостевые дома (цены в источниках не приведены). Юрточные лагеря на берегу: Bel-Tam Yurt Camp (Боконбаево, ~20 мин), Yurt Camp Sonun, Yurt Camp Kyzyl Bulak (у поворота на каньон, точка Google Maps). Цены 2025–2026 не подтверждены — уточнять при бронировании.</t>
        </is>
      </c>
      <c r="E256" s="2" t="inlineStr">
        <is>
          <t>In Kaji-Sai: Salima Resort, Legenda Health Resort, Solema guest house, private guesthouses (prices are not given in the sources). Yurt camps on the shore: Bel-Tam Yurt Camp (Bokonbaevo, ~20 min), Yurt Camp Sonun, Yurt Camp Kyzyl Bulak (at the turn-off to the canyon, a Google Maps point). 2025–2026 prices are not confirmed — check when booking.</t>
        </is>
      </c>
    </row>
    <row r="257">
      <c r="B257" s="24" t="n">
        <v>21</v>
      </c>
      <c r="C257" s="20" t="inlineStr">
        <is>
          <t>net</t>
        </is>
      </c>
      <c r="D257" s="2" t="inlineStr">
        <is>
          <t>В самих каньонах мобильная связь и интернет пропадают (nomadcar.kg; блог 2024: «limited reception»). В Каджи-Сае и на трассе покрытие Beeline/O!/MegaCom есть. Качай офлайн-карты заранее.</t>
        </is>
      </c>
      <c r="E257" s="2" t="inlineStr">
        <is>
          <t>Mobile coverage and internet disappear in the canyons themselves (nomadcar.kg; a 2024 blog: “limited reception”). In Kaji-Sai and on the highway there is Beeline/O!/MegaCom coverage. Download offline maps in advance.</t>
        </is>
      </c>
    </row>
    <row r="258">
      <c r="B258" s="24" t="n">
        <v>22</v>
      </c>
      <c r="C258" s="20" t="inlineStr">
        <is>
          <t>entry</t>
        </is>
      </c>
      <c r="D258" s="2" t="inlineStr">
        <is>
          <t>Бесплатно: официального входа и кассы нет (блог 2024: «no official entrance point… free to visit»). В 2022 г. iXBT упоминал слухи о летней плате за подъезд — не подтверждено ни одним источником 2024–2026 гг. Для сравнения: в соседней Сказке экосбор 50–100 сом/чел.</t>
        </is>
      </c>
      <c r="E258" s="2" t="inlineStr">
        <is>
          <t>Free: there is no official entrance or ticket office (2024 blog: “no official entrance point… free to visit”). In 2022 iXBT mentioned rumours of a summer fee for driving in — not confirmed by any 2024–2026 source. For comparison: at neighbouring Skazka the eco fee is 50–100 som/person.</t>
        </is>
      </c>
    </row>
    <row r="259">
      <c r="B259" s="24" t="n">
        <v>23</v>
      </c>
      <c r="C259" s="20" t="inlineStr">
        <is>
          <t>transfer</t>
        </is>
      </c>
      <c r="D259" s="2" t="inlineStr">
        <is>
          <t>Такси из Тона/Боконбаево туда-обратно с ожиданием — 1200 сом (июль 2024). Джип-тур из Чолпон-Аты по каньонам южного берега — €470 за группу до 6 чел (Tripster, 2025–2026). Маршрутка Бишкек — Каджи-Сай: цена 2025 не подтверждена.</t>
        </is>
      </c>
      <c r="E259" s="2" t="inlineStr">
        <is>
          <t>Taxi from Ton/Bokonbaevo round trip with waiting — 1,200 som (July 2024). Jeep tour from Cholpon-Ata through the south-shore canyons — €470 per group of up to 6 people (Tripster, 2025–2026). Bishkek — Kaji-Sai marshrutka: the 2025 price is not confirmed.</t>
        </is>
      </c>
    </row>
    <row r="260">
      <c r="B260" s="24" t="n">
        <v>24</v>
      </c>
      <c r="C260" s="20" t="inlineStr">
        <is>
          <t>bring</t>
        </is>
      </c>
      <c r="D260" s="2" t="inlineStr">
        <is>
          <t>Вода (1,5 л/чел — тени нет), головной убор и солнцезащиту, обувь с протектором (глина и осыпи), офлайн-карты, наличные (банкоматов в Каджи-Сае мало), камеру/дрон (с лицензией), ветровку на вечер.</t>
        </is>
      </c>
      <c r="E260" s="2" t="inlineStr">
        <is>
          <t>Water (1.5 L/person — no shade), a hat and sun protection, shoes with a tread (clay and scree), offline maps, cash (there are few ATMs in Kaji-Sai), a camera/drone (licensed), a windbreaker for the evening.</t>
        </is>
      </c>
    </row>
    <row r="261">
      <c r="B261" s="24" t="n">
        <v>25</v>
      </c>
      <c r="C261" s="20" t="inlineStr">
        <is>
          <t>warn</t>
        </is>
      </c>
      <c r="D261" s="2" t="inlineStr">
        <is>
          <t>Нет троп и указателей — легко заблудиться в одинаковых промоинах, возвращайся до темноты. Глина скользкая после дождя; сухие русла могут быстро наполниться водой при ливне — не езжай и не ходи по руслу в дождь. Гребни осыпаются — не подходи к краям. Не оставляй вещи на виду в машине.</t>
        </is>
      </c>
      <c r="E261" s="2" t="inlineStr">
        <is>
          <t>No trails or signs — it is easy to get lost among identical gullies, so return before dark. The clay is slippery after rain; dry channels can quickly fill with water in a downpour — don't drive or walk along the channel in the rain. The ridges crumble — don't go near the edges. Don't leave belongings visible in the car.</t>
        </is>
      </c>
    </row>
    <row r="262">
      <c r="B262" s="24" t="n">
        <v>26</v>
      </c>
      <c r="C262" s="20" t="inlineStr">
        <is>
          <t>food</t>
        </is>
      </c>
      <c r="D262" s="2" t="inlineStr">
        <is>
          <t>В Каджи-Сае и на трассе — кафе с лагманом, мантами, шашлыком; на южном берегу классический вариант — копчёная и вяленая рыба Иссык-Куля у дороги и в Боконбаево. Конкретные заведения у каньона отсутствуют — еду брать с собой.</t>
        </is>
      </c>
      <c r="E262" s="2" t="inlineStr">
        <is>
          <t>In Kaji-Sai and on the highway — cafés with lagman, manty and shashlik; on the southern shore the classic option is smoked and dried Issyk-Kul fish by the road and in Bokonbaevo. There are no eateries at the canyon itself — bring food with you.</t>
        </is>
      </c>
    </row>
    <row r="263">
      <c r="B263" s="24" t="n">
        <v>27</v>
      </c>
      <c r="C263" s="20" t="inlineStr">
        <is>
          <t>reviews</t>
        </is>
      </c>
      <c r="D263" s="2" t="inlineStr">
        <is>
          <t>Google Maps («Каньон „Марс“»): 4.8/5, 29 оценок на 03.10.2026. Блоги (2022–2024): плюсы — безлюдно, бесплатно, эффектный закат, панорама озера; минусы — нет указателей, сложно найти поворот, пыльная грунтовка, после дождя не проехать. На TripAdvisor отдельной карточки не найдено.</t>
        </is>
      </c>
      <c r="E263" s="2" t="inlineStr">
        <is>
          <t>Google Maps (“Canyon ‘Mars’”): 4.8/5, 29 ratings as of 03.10.2026. Blogs (2022–2024): pros — deserted, free, a spectacular sunset, a panorama of the lake; cons — no signs, hard to find the turn-off, dusty dirt road, impassable after rain. No separate TripAdvisor listing was found.</t>
        </is>
      </c>
    </row>
    <row r="264">
      <c r="B264" s="24" t="n">
        <v>28</v>
      </c>
      <c r="C264" s="20" t="inlineStr">
        <is>
          <t>p.sum</t>
        </is>
      </c>
      <c r="D264" s="2" t="inlineStr">
        <is>
          <t>Каньоны Марс — бесплатная «дикая» остановка на южном берегу между Боконбаево и Каджи-Саем: поворот с трассы Балыкчи — Каракол в 2,5–3 км западнее Каджи-Сая (указатель, ориентир — недостроенное здание), затем 1–3 км грунтовки до площадки, где оставляют машину. Удобнее всего своей машиной или на такси из юрточного лагеря Тона/Боконбаево (около 1200 сомов туда-обратно с ожиданием, 2024); без машины — любая маршрутка южного берега до Каджи-Сая и 3 км пешком. Совмещай с Манжылы-Ата (0,5 км) и каньоном Сказка (20 км), приезжай к закату, ночуй в юрточном лагере на берегу.</t>
        </is>
      </c>
      <c r="E264" s="2" t="inlineStr">
        <is>
          <t>The Mars Canyons are a free “wild” stop on the southern shore between Bokonbaevo and Kaji-Sai: turn off the Balykchy — Karakol highway 2.5–3 km west of Kaji-Sai (a sign; the landmark is an unfinished building), then 1–3 km of dirt road to the spot where you leave the car. It is most convenient by your own car or by taxi from a yurt camp in Ton/Bokonbaevo (about 1,200 som round trip with waiting, 2024); without a car — any south-shore marshrutka to Kaji-Sai and 3 km on foot. Combine with Manjyly-Ata (0.5 km) and Skazka (Fairy Tale) Canyon (20 km), come for sunset, and spend the night in a yurt camp on the shore.</t>
        </is>
      </c>
    </row>
    <row r="265">
      <c r="B265" s="24" t="n">
        <v>29</v>
      </c>
      <c r="C265" s="20" t="inlineStr">
        <is>
          <t>p.apps.0.title</t>
        </is>
      </c>
      <c r="D265" s="20" t="inlineStr">
        <is>
          <t>С трассы южного берега (поворот западнее Каджи-Сая)</t>
        </is>
      </c>
      <c r="E265" s="20" t="inlineStr">
        <is>
          <t>From the south-shore highway (turn-off west of Kaji-Sai)</t>
        </is>
      </c>
    </row>
    <row r="266">
      <c r="B266" s="24" t="n">
        <v>30</v>
      </c>
      <c r="C266" s="20" t="inlineStr">
        <is>
          <t>p.apps.0.from</t>
        </is>
      </c>
      <c r="D266" s="2" t="inlineStr">
        <is>
          <t>Бишкек (≈270–290 км, 4–4,5 ч через Балыкчи) / Каракол (≈120 км, ≈2 ч) / Боконбаево (≈20 мин)</t>
        </is>
      </c>
      <c r="E266" s="2" t="inlineStr">
        <is>
          <t>Bishkek (≈270–290 km, 4–4.5 h via Balykchy) / Karakol (≈120 km, ≈2 h) / Bokonbaevo (≈20 min)</t>
        </is>
      </c>
    </row>
    <row r="267">
      <c r="B267" s="24" t="n">
        <v>31</v>
      </c>
      <c r="C267" s="20" t="inlineStr">
        <is>
          <t>p.apps.0.route</t>
        </is>
      </c>
      <c r="D267" s="2" t="inlineStr">
        <is>
          <t>Бишкек → Боомское ущелье → Балыкчи → южная трасса → Боконбаево → Тон → поворот на юг в 2,5–3 км западнее Каджи-Сая (указатель, ориентир — недостроенное многоэтажное здание справа) → грунтовка/сухое русло 1–3 км до площадки</t>
        </is>
      </c>
      <c r="E267" s="2" t="inlineStr">
        <is>
          <t>Bishkek → Boom Gorge → Balykchy → south highway → Bokonbaevo → Ton → turn south 2.5–3 km west of Kaji-Sai (a sign; the landmark is an unfinished multi-storey building on the right) → dirt road/dry riverbed 1–3 km to the parking spot</t>
        </is>
      </c>
    </row>
    <row r="268">
      <c r="B268" s="24" t="n">
        <v>32</v>
      </c>
      <c r="C268" s="20" t="inlineStr">
        <is>
          <t>p.apps.0.km</t>
        </is>
      </c>
      <c r="D268" s="20" t="inlineStr">
        <is>
          <t>≈270–290 от Бишкека; 1–3 км грунта от трассы</t>
        </is>
      </c>
      <c r="E268" s="20" t="inlineStr">
        <is>
          <t>≈270–290 from Bishkek; 1–3 km of dirt road from the highway</t>
        </is>
      </c>
    </row>
    <row r="269">
      <c r="B269" s="24" t="n">
        <v>33</v>
      </c>
      <c r="C269" s="20" t="inlineStr">
        <is>
          <t>p.apps.0.time</t>
        </is>
      </c>
      <c r="D269" s="20" t="inlineStr">
        <is>
          <t>4–4,5 ч от Бишкека; ≈2 ч от Каракола; 5–10 мин по грунтовке</t>
        </is>
      </c>
      <c r="E269" s="2" t="inlineStr">
        <is>
          <t>4–4.5 h from Bishkek; ≈2 h from Karakol; 5–10 min on the dirt road</t>
        </is>
      </c>
    </row>
    <row r="270">
      <c r="B270" s="24" t="n">
        <v>34</v>
      </c>
      <c r="C270" s="20" t="inlineStr">
        <is>
          <t>p.apps.0.surface</t>
        </is>
      </c>
      <c r="D270" s="2" t="inlineStr">
        <is>
          <t>Асфальт по трассе Балыкчи — Каракол; от поворота — грунтовка и сухое русло (гравий, песок, глина)</t>
        </is>
      </c>
      <c r="E270" s="2" t="inlineStr">
        <is>
          <t>Paved road along the Balykchy — Karakol highway; from the turn-off — a dirt road and dry riverbed (gravel, sand, clay)</t>
        </is>
      </c>
    </row>
    <row r="271">
      <c r="B271" s="24" t="n">
        <v>35</v>
      </c>
      <c r="C271" s="20" t="inlineStr">
        <is>
          <t>p.apps.0.vehicle</t>
        </is>
      </c>
      <c r="D271" s="20" t="inlineStr">
        <is>
          <t>седан (в сухую погоду, осторожно) / кроссовер</t>
        </is>
      </c>
      <c r="E271" s="20" t="inlineStr">
        <is>
          <t>sedan (in dry weather, carefully) / crossover</t>
        </is>
      </c>
    </row>
    <row r="272">
      <c r="B272" s="24" t="n">
        <v>36</v>
      </c>
      <c r="C272" s="20" t="inlineStr">
        <is>
          <t>p.apps.0.season</t>
        </is>
      </c>
      <c r="D272" s="2" t="inlineStr">
        <is>
          <t>Апрель — октябрь; после дождя глина непроезжая; зимой — по состоянию грунтовки</t>
        </is>
      </c>
      <c r="E272" s="2" t="inlineStr">
        <is>
          <t>April–October; after rain the clay is impassable; in winter — depending on the condition of the dirt road</t>
        </is>
      </c>
    </row>
    <row r="273">
      <c r="B273" s="24" t="n">
        <v>37</v>
      </c>
      <c r="C273" s="20" t="inlineStr">
        <is>
          <t>p.apps.0.last</t>
        </is>
      </c>
      <c r="D273" s="2" t="inlineStr">
        <is>
          <t>АЗС, банкомат, магазины — Боконбаево (≈20 км) и Каджи-Сай (магазины); связь есть на трассе и в Каджи-Сае, в промоинах пропадает</t>
        </is>
      </c>
      <c r="E273" s="2" t="inlineStr">
        <is>
          <t>Fuel station, ATM, shops — Bokonbaevo (≈20 km) and Kaji-Sai (shops); there is coverage on the highway and in Kaji-Sai, and it disappears in the gullies</t>
        </is>
      </c>
    </row>
    <row r="274">
      <c r="B274" s="24" t="n">
        <v>38</v>
      </c>
      <c r="C274" s="20" t="inlineStr">
        <is>
          <t>p.apps.0.parking.d</t>
        </is>
      </c>
      <c r="D274" s="2" t="inlineStr">
        <is>
          <t>Стихийная площадка там, где русло сужается (locationscout описывает «отмеченную парковку» у начала тропы); без охраны — ничего не оставлять на виду</t>
        </is>
      </c>
      <c r="E274" s="2" t="inlineStr">
        <is>
          <t>An informal spot where the channel narrows (locationscout describes a “marked parking” at the start of the trail); unguarded — don't leave anything visible</t>
        </is>
      </c>
    </row>
    <row r="275">
      <c r="B275" s="24" t="n">
        <v>39</v>
      </c>
      <c r="C275" s="20" t="inlineStr">
        <is>
          <t>p.apps.0.parking.price</t>
        </is>
      </c>
      <c r="D275" s="2" t="inlineStr">
        <is>
          <t>бесплатно (в 2022 iXBT упоминал слухи о летней плате за подъезд — не подтверждено)</t>
        </is>
      </c>
      <c r="E275" s="2" t="inlineStr">
        <is>
          <t>free (in 2022 iXBT mentioned rumours of a summer fee for driving in — not confirmed)</t>
        </is>
      </c>
    </row>
    <row r="276">
      <c r="B276" s="24" t="n">
        <v>40</v>
      </c>
      <c r="C276" s="20" t="inlineStr">
        <is>
          <t>p.apps.0.trail.d</t>
        </is>
      </c>
      <c r="D276" s="2" t="inlineStr">
        <is>
          <t>От площадки — без троп, вверх по любому гребню; ориентир — гребни, а не узкие промоины</t>
        </is>
      </c>
      <c r="E276" s="2" t="inlineStr">
        <is>
          <t>From the parking spot — no trails, up any ridge; use the ridges as your landmark, not the narrow gullies</t>
        </is>
      </c>
    </row>
    <row r="277">
      <c r="B277" s="24" t="n">
        <v>41</v>
      </c>
      <c r="C277" s="20" t="inlineStr">
        <is>
          <t>p.apps.0.haz</t>
        </is>
      </c>
      <c r="D277" s="2" t="inlineStr">
        <is>
          <t>Глина скользкая после дождя; ливень наполняет сухие русла; осыпающиеся гребни; легко заблудиться в одинаковых промоинах</t>
        </is>
      </c>
      <c r="E277" s="2" t="inlineStr">
        <is>
          <t>Clay is slippery after rain; downpours fill the dry channels; crumbling ridges; easy to get lost among identical gullies</t>
        </is>
      </c>
    </row>
    <row r="278">
      <c r="B278" s="24" t="n">
        <v>42</v>
      </c>
      <c r="C278" s="20" t="inlineStr">
        <is>
          <t>p.apps.1.title</t>
        </is>
      </c>
      <c r="D278" s="20" t="inlineStr">
        <is>
          <t>Пешком от Каджи-Сая (без машины)</t>
        </is>
      </c>
      <c r="E278" s="20" t="inlineStr">
        <is>
          <t>On foot from Kaji-Sai (without a car)</t>
        </is>
      </c>
    </row>
    <row r="279">
      <c r="B279" s="24" t="n">
        <v>43</v>
      </c>
      <c r="C279" s="20" t="inlineStr">
        <is>
          <t>p.apps.1.from</t>
        </is>
      </c>
      <c r="D279" s="20" t="inlineStr">
        <is>
          <t>Каджи-Сай (остановка маршруток южного берега)</t>
        </is>
      </c>
      <c r="E279" s="20" t="inlineStr">
        <is>
          <t>Kaji-Sai (south-shore marshrutka stop)</t>
        </is>
      </c>
    </row>
    <row r="280">
      <c r="B280" s="24" t="n">
        <v>44</v>
      </c>
      <c r="C280" s="20" t="inlineStr">
        <is>
          <t>p.apps.1.route</t>
        </is>
      </c>
      <c r="D280" s="20" t="inlineStr">
        <is>
          <t>Каджи-Сай → на запад по трассе 2,5–3 км → поворот → холмы</t>
        </is>
      </c>
      <c r="E280" s="2" t="inlineStr">
        <is>
          <t>Kaji-Sai → west along the highway 2.5–3 km → turn-off → hills</t>
        </is>
      </c>
    </row>
    <row r="281">
      <c r="B281" s="24" t="n">
        <v>45</v>
      </c>
      <c r="C281" s="20" t="inlineStr">
        <is>
          <t>p.apps.1.time</t>
        </is>
      </c>
      <c r="D281" s="20" t="inlineStr">
        <is>
          <t>45–60 мин в одну сторону</t>
        </is>
      </c>
      <c r="E281" s="20" t="inlineStr">
        <is>
          <t>45–60 min one way</t>
        </is>
      </c>
    </row>
    <row r="282">
      <c r="B282" s="24" t="n">
        <v>46</v>
      </c>
      <c r="C282" s="20" t="inlineStr">
        <is>
          <t>p.apps.1.surface</t>
        </is>
      </c>
      <c r="D282" s="20" t="inlineStr">
        <is>
          <t>Обочина трассы, затем грунтовка</t>
        </is>
      </c>
      <c r="E282" s="20" t="inlineStr">
        <is>
          <t>Highway shoulder, then dirt road</t>
        </is>
      </c>
    </row>
    <row r="283">
      <c r="B283" s="24" t="n">
        <v>47</v>
      </c>
      <c r="C283" s="20" t="inlineStr">
        <is>
          <t>p.apps.1.vehicle</t>
        </is>
      </c>
      <c r="D283" s="20" t="inlineStr">
        <is>
          <t>пешком/верхом</t>
        </is>
      </c>
      <c r="E283" s="20" t="inlineStr">
        <is>
          <t>on foot/on horseback</t>
        </is>
      </c>
    </row>
    <row r="284">
      <c r="B284" s="24" t="n">
        <v>48</v>
      </c>
      <c r="C284" s="20" t="inlineStr">
        <is>
          <t>p.apps.1.season</t>
        </is>
      </c>
      <c r="D284" s="20" t="inlineStr">
        <is>
          <t>Апрель — октябрь; летом днём жарко, тени нет</t>
        </is>
      </c>
      <c r="E284" s="20" t="inlineStr">
        <is>
          <t>April–October; hot by day in summer, no shade</t>
        </is>
      </c>
    </row>
    <row r="285">
      <c r="B285" s="24" t="n">
        <v>49</v>
      </c>
      <c r="C285" s="20" t="inlineStr">
        <is>
          <t>p.apps.1.last</t>
        </is>
      </c>
      <c r="D285" s="20" t="inlineStr">
        <is>
          <t>Магазины Каджи-Сая</t>
        </is>
      </c>
      <c r="E285" s="20" t="inlineStr">
        <is>
          <t>Shops in Kaji-Sai</t>
        </is>
      </c>
    </row>
    <row r="286">
      <c r="B286" s="24" t="n">
        <v>50</v>
      </c>
      <c r="C286" s="20" t="inlineStr">
        <is>
          <t>p.apps.1.trail.d</t>
        </is>
      </c>
      <c r="D286" s="20" t="inlineStr">
        <is>
          <t>Поворот с трассы у недостроенного здания</t>
        </is>
      </c>
      <c r="E286" s="20" t="inlineStr">
        <is>
          <t>Turn-off from the highway by the unfinished building</t>
        </is>
      </c>
    </row>
    <row r="287">
      <c r="B287" s="24" t="n">
        <v>51</v>
      </c>
      <c r="C287" s="20" t="inlineStr">
        <is>
          <t>p.apps.1.haz</t>
        </is>
      </c>
      <c r="D287" s="20" t="inlineStr">
        <is>
          <t>Жара и отсутствие тени; трасса без тротуара</t>
        </is>
      </c>
      <c r="E287" s="20" t="inlineStr">
        <is>
          <t>Heat and lack of shade; highway without a pavement</t>
        </is>
      </c>
    </row>
    <row r="288">
      <c r="B288" s="24" t="n">
        <v>52</v>
      </c>
      <c r="C288" s="20" t="inlineStr">
        <is>
          <t>p.transport.0.mode</t>
        </is>
      </c>
      <c r="D288" s="20" t="inlineStr">
        <is>
          <t>маршрутка</t>
        </is>
      </c>
      <c r="E288" s="20" t="inlineStr">
        <is>
          <t>marshrutka (minibus)</t>
        </is>
      </c>
    </row>
    <row r="289">
      <c r="B289" s="24" t="n">
        <v>53</v>
      </c>
      <c r="C289" s="20" t="inlineStr">
        <is>
          <t>p.transport.0.provider</t>
        </is>
      </c>
      <c r="D289" s="20" t="inlineStr">
        <is>
          <t>Бишкек — Каджи-Сай / Боконбаево / южный берег</t>
        </is>
      </c>
      <c r="E289" s="20" t="inlineStr">
        <is>
          <t>Bishkek — Kaji-Sai / Bokonbaevo / south shore</t>
        </is>
      </c>
    </row>
    <row r="290">
      <c r="B290" s="24" t="n">
        <v>54</v>
      </c>
      <c r="C290" s="20" t="inlineStr">
        <is>
          <t>p.transport.0.from</t>
        </is>
      </c>
      <c r="D290" s="20" t="inlineStr">
        <is>
          <t>Бишкекский автовокзал, ул. Алма-Атинская 1/1</t>
        </is>
      </c>
      <c r="E290" s="20" t="inlineStr">
        <is>
          <t>Bishkek bus station, 1/1 Alma-Atinskaya St.</t>
        </is>
      </c>
    </row>
    <row r="291">
      <c r="B291" s="24" t="n">
        <v>55</v>
      </c>
      <c r="C291" s="20" t="inlineStr">
        <is>
          <t>p.transport.0.details</t>
        </is>
      </c>
      <c r="D291" s="2" t="inlineStr">
        <is>
          <t>Рейс через Балыкчи — Боконбаево — Тон — Каджи-Сай (есть в 2ГИС); 5–6 ч; попросить высадить у поворота на «Марс» или в Каджи-Сае</t>
        </is>
      </c>
      <c r="E291" s="2" t="inlineStr">
        <is>
          <t>Service via Balykchy — Bokonbaevo — Ton — Kaji-Sai (listed on 2GIS); 5–6 h; ask to be dropped off at the turn-off to “Mars” or in Kaji-Sai</t>
        </is>
      </c>
    </row>
    <row r="292">
      <c r="B292" s="24" t="n">
        <v>56</v>
      </c>
      <c r="C292" s="20" t="inlineStr">
        <is>
          <t>p.transport.0.price</t>
        </is>
      </c>
      <c r="D292" s="2" t="inlineStr">
        <is>
          <t>500–600 сомов (южный берег, 2026); Бишкек — Боконбаево 550–650 сомов (2025)</t>
        </is>
      </c>
      <c r="E292" s="2" t="inlineStr">
        <is>
          <t>500–600 som (south shore, 2026); Bishkek — Bokonbaevo 550–650 som (2025)</t>
        </is>
      </c>
    </row>
    <row r="293">
      <c r="B293" s="24" t="n">
        <v>57</v>
      </c>
      <c r="C293" s="20" t="inlineStr">
        <is>
          <t>p.transport.1.mode</t>
        </is>
      </c>
      <c r="D293" s="20" t="inlineStr">
        <is>
          <t>маршрутка</t>
        </is>
      </c>
      <c r="E293" s="20" t="inlineStr">
        <is>
          <t>marshrutka (minibus)</t>
        </is>
      </c>
    </row>
    <row r="294">
      <c r="B294" s="24" t="n">
        <v>58</v>
      </c>
      <c r="C294" s="20" t="inlineStr">
        <is>
          <t>p.transport.1.provider</t>
        </is>
      </c>
      <c r="D294" s="2" t="inlineStr">
        <is>
          <t>№310 Каракол — Балыкчи / №315 Каракол — Боконбаево (южный берег)</t>
        </is>
      </c>
      <c r="E294" s="2" t="inlineStr">
        <is>
          <t>No. 310 Karakol — Balykchy / No. 315 Karakol — Bokonbaevo (south shore)</t>
        </is>
      </c>
    </row>
    <row r="295">
      <c r="B295" s="24" t="n">
        <v>59</v>
      </c>
      <c r="C295" s="20" t="inlineStr">
        <is>
          <t>p.transport.1.from</t>
        </is>
      </c>
      <c r="D295" s="20" t="inlineStr">
        <is>
          <t>Каракол, южная автостанция</t>
        </is>
      </c>
      <c r="E295" s="20" t="inlineStr">
        <is>
          <t>Karakol, south bus station</t>
        </is>
      </c>
    </row>
    <row r="296">
      <c r="B296" s="24" t="n">
        <v>60</v>
      </c>
      <c r="C296" s="20" t="inlineStr">
        <is>
          <t>p.transport.1.details</t>
        </is>
      </c>
      <c r="D296" s="2" t="inlineStr">
        <is>
          <t>По заполнению примерно каждый час ≈11:30–16:30; выйти в Каджи-Сае или у поворота</t>
        </is>
      </c>
      <c r="E296" s="2" t="inlineStr">
        <is>
          <t>Leaves when full, roughly every hour ≈11:30–16:30; get off in Kaji-Sai or at the turn-off</t>
        </is>
      </c>
    </row>
    <row r="297">
      <c r="B297" s="24" t="n">
        <v>61</v>
      </c>
      <c r="C297" s="20" t="inlineStr">
        <is>
          <t>p.transport.1.price</t>
        </is>
      </c>
      <c r="D297" s="2" t="inlineStr">
        <is>
          <t>≈150 сомов до Тосора (2023); до Каджи-Сая цена не подтверждена</t>
        </is>
      </c>
      <c r="E297" s="2" t="inlineStr">
        <is>
          <t>≈150 som to Tosor (2023); the price to Kaji-Sai is not confirmed</t>
        </is>
      </c>
    </row>
    <row r="298">
      <c r="B298" s="24" t="n">
        <v>62</v>
      </c>
      <c r="C298" s="20" t="inlineStr">
        <is>
          <t>p.transport.2.mode</t>
        </is>
      </c>
      <c r="D298" s="20" t="inlineStr">
        <is>
          <t>шеринг-такси</t>
        </is>
      </c>
      <c r="E298" s="20" t="inlineStr">
        <is>
          <t>shared taxi</t>
        </is>
      </c>
    </row>
    <row r="299">
      <c r="B299" s="24" t="n">
        <v>63</v>
      </c>
      <c r="C299" s="20" t="inlineStr">
        <is>
          <t>p.transport.2.provider</t>
        </is>
      </c>
      <c r="D299" s="20" t="inlineStr">
        <is>
          <t>Бишкек — Боконбаево</t>
        </is>
      </c>
      <c r="E299" s="20" t="inlineStr">
        <is>
          <t>Bishkek — Bokonbaevo</t>
        </is>
      </c>
    </row>
    <row r="300">
      <c r="B300" s="24" t="n">
        <v>64</v>
      </c>
      <c r="C300" s="20" t="inlineStr">
        <is>
          <t>p.transport.2.from</t>
        </is>
      </c>
      <c r="D300" s="20" t="inlineStr">
        <is>
          <t>Бишкек</t>
        </is>
      </c>
      <c r="E300" s="20" t="inlineStr">
        <is>
          <t>Bishkek</t>
        </is>
      </c>
    </row>
    <row r="301">
      <c r="B301" s="24" t="n">
        <v>65</v>
      </c>
      <c r="C301" s="20" t="inlineStr">
        <is>
          <t>p.transport.2.details</t>
        </is>
      </c>
      <c r="D301" s="20" t="inlineStr">
        <is>
          <t>Место или машина целиком</t>
        </is>
      </c>
      <c r="E301" s="20" t="inlineStr">
        <is>
          <t>A seat or the whole car</t>
        </is>
      </c>
    </row>
    <row r="302">
      <c r="B302" s="24" t="n">
        <v>66</v>
      </c>
      <c r="C302" s="20" t="inlineStr">
        <is>
          <t>p.transport.2.price</t>
        </is>
      </c>
      <c r="D302" s="20" t="inlineStr">
        <is>
          <t>800–1000 сомов/место; 3500–4000 сомов за машину</t>
        </is>
      </c>
      <c r="E302" s="20" t="inlineStr">
        <is>
          <t>800–1,000 som/seat; 3,500–4,000 som per car</t>
        </is>
      </c>
    </row>
    <row r="303">
      <c r="B303" s="24" t="n">
        <v>67</v>
      </c>
      <c r="C303" s="20" t="inlineStr">
        <is>
          <t>p.transport.3.mode</t>
        </is>
      </c>
      <c r="D303" s="20" t="inlineStr">
        <is>
          <t>такси</t>
        </is>
      </c>
      <c r="E303" s="20" t="inlineStr">
        <is>
          <t>taxi</t>
        </is>
      </c>
    </row>
    <row r="304">
      <c r="B304" s="24" t="n">
        <v>68</v>
      </c>
      <c r="C304" s="20" t="inlineStr">
        <is>
          <t>p.transport.3.provider</t>
        </is>
      </c>
      <c r="D304" s="2" t="inlineStr">
        <is>
          <t>Местные водители / такси из юрточных лагерей Тона и Боконбаево</t>
        </is>
      </c>
      <c r="E304" s="2" t="inlineStr">
        <is>
          <t>Local drivers / taxis from the yurt camps in Ton and Bokonbaevo</t>
        </is>
      </c>
    </row>
    <row r="305">
      <c r="B305" s="24" t="n">
        <v>69</v>
      </c>
      <c r="C305" s="20" t="inlineStr">
        <is>
          <t>p.transport.3.from</t>
        </is>
      </c>
      <c r="D305" s="20" t="inlineStr">
        <is>
          <t>Тон / Боконбаево</t>
        </is>
      </c>
      <c r="E305" s="20" t="inlineStr">
        <is>
          <t>Ton / Bokonbaevo</t>
        </is>
      </c>
    </row>
    <row r="306">
      <c r="B306" s="24" t="n">
        <v>70</v>
      </c>
      <c r="C306" s="20" t="inlineStr">
        <is>
          <t>p.transport.3.details</t>
        </is>
      </c>
      <c r="D306" s="2" t="inlineStr">
        <is>
          <t>Туда-обратно с ожиданием; блогер (07.2024) провёл в каньоне ≈1 ч на закате; местный водитель в другом блоге — Instagram @toksonbaevvv (не проверено)</t>
        </is>
      </c>
      <c r="E306" s="2" t="inlineStr">
        <is>
          <t>Round trip with waiting; a blogger (07.2024) spent ≈1 h in the canyon at sunset; a local driver in another blog — Instagram @toksonbaevvv (not verified)</t>
        </is>
      </c>
    </row>
    <row r="307">
      <c r="B307" s="24" t="n">
        <v>71</v>
      </c>
      <c r="C307" s="20" t="inlineStr">
        <is>
          <t>p.transport.3.price</t>
        </is>
      </c>
      <c r="D307" s="20" t="inlineStr">
        <is>
          <t>1200 сомов за машину</t>
        </is>
      </c>
      <c r="E307" s="20" t="inlineStr">
        <is>
          <t>1,200 som per car</t>
        </is>
      </c>
    </row>
    <row r="308">
      <c r="B308" s="24" t="n">
        <v>72</v>
      </c>
      <c r="C308" s="20" t="inlineStr">
        <is>
          <t>p.transport.4.mode</t>
        </is>
      </c>
      <c r="D308" s="20" t="inlineStr">
        <is>
          <t>такси</t>
        </is>
      </c>
      <c r="E308" s="20" t="inlineStr">
        <is>
          <t>taxi</t>
        </is>
      </c>
    </row>
    <row r="309">
      <c r="B309" s="24" t="n">
        <v>73</v>
      </c>
      <c r="C309" s="20" t="inlineStr">
        <is>
          <t>p.transport.4.from</t>
        </is>
      </c>
      <c r="D309" s="20" t="inlineStr">
        <is>
          <t>Каракол / Боконбаево</t>
        </is>
      </c>
      <c r="E309" s="20" t="inlineStr">
        <is>
          <t>Karakol / Bokonbaevo</t>
        </is>
      </c>
    </row>
    <row r="310">
      <c r="B310" s="24" t="n">
        <v>74</v>
      </c>
      <c r="C310" s="20" t="inlineStr">
        <is>
          <t>p.transport.4.details</t>
        </is>
      </c>
      <c r="D310" s="2" t="inlineStr">
        <is>
          <t>Работают в Караколе; в Каджи-Сае машин может не быть — договариваться заранее</t>
        </is>
      </c>
      <c r="E310" s="2" t="inlineStr">
        <is>
          <t>Operate in Karakol; in Kaji-Sai there may be no cars — arrange in advance</t>
        </is>
      </c>
    </row>
    <row r="311">
      <c r="B311" s="24" t="n">
        <v>75</v>
      </c>
      <c r="C311" s="20" t="inlineStr">
        <is>
          <t>p.transport.4.price</t>
        </is>
      </c>
      <c r="D311" s="20" t="inlineStr">
        <is>
          <t>по приложению</t>
        </is>
      </c>
      <c r="E311" s="20" t="inlineStr">
        <is>
          <t>per the app</t>
        </is>
      </c>
    </row>
    <row r="312">
      <c r="B312" s="24" t="n">
        <v>76</v>
      </c>
      <c r="C312" s="20" t="inlineStr">
        <is>
          <t>p.transport.5.mode</t>
        </is>
      </c>
      <c r="D312" s="20" t="inlineStr">
        <is>
          <t>тур</t>
        </is>
      </c>
      <c r="E312" s="20" t="inlineStr">
        <is>
          <t>tour</t>
        </is>
      </c>
    </row>
    <row r="313">
      <c r="B313" s="24" t="n">
        <v>77</v>
      </c>
      <c r="C313" s="20" t="inlineStr">
        <is>
          <t>p.transport.5.provider</t>
        </is>
      </c>
      <c r="D313" s="20" t="inlineStr">
        <is>
          <t>Tripster «Сафари по каньонам Иссык-Куля»</t>
        </is>
      </c>
      <c r="E313" s="20" t="inlineStr">
        <is>
          <t>Tripster “Safari through the Issyk-Kul canyons”</t>
        </is>
      </c>
    </row>
    <row r="314">
      <c r="B314" s="24" t="n">
        <v>78</v>
      </c>
      <c r="C314" s="20" t="inlineStr">
        <is>
          <t>p.transport.5.from</t>
        </is>
      </c>
      <c r="D314" s="20" t="inlineStr">
        <is>
          <t>Чолпон-Ата</t>
        </is>
      </c>
      <c r="E314" s="20" t="inlineStr">
        <is>
          <t>Cholpon-Ata</t>
        </is>
      </c>
    </row>
    <row r="315">
      <c r="B315" s="24" t="n">
        <v>79</v>
      </c>
      <c r="C315" s="20" t="inlineStr">
        <is>
          <t>p.transport.5.details</t>
        </is>
      </c>
      <c r="D315" s="20" t="inlineStr">
        <is>
          <t>12 ч, включает Марс и Сказку</t>
        </is>
      </c>
      <c r="E315" s="20" t="inlineStr">
        <is>
          <t>12 h, includes Mars and Skazka (Fairy Tale)</t>
        </is>
      </c>
    </row>
    <row r="316">
      <c r="B316" s="24" t="n">
        <v>80</v>
      </c>
      <c r="C316" s="20" t="inlineStr">
        <is>
          <t>p.transport.5.price</t>
        </is>
      </c>
      <c r="D316" s="20" t="inlineStr">
        <is>
          <t>€470 за группу 1–6 чел</t>
        </is>
      </c>
      <c r="E316" s="20" t="inlineStr">
        <is>
          <t>€470 per group of 1–6 people</t>
        </is>
      </c>
    </row>
    <row r="317">
      <c r="B317" s="24" t="n">
        <v>81</v>
      </c>
      <c r="C317" s="20" t="inlineStr">
        <is>
          <t>p.transport.6.mode</t>
        </is>
      </c>
      <c r="D317" s="20" t="inlineStr">
        <is>
          <t>тур</t>
        </is>
      </c>
      <c r="E317" s="20" t="inlineStr">
        <is>
          <t>tour</t>
        </is>
      </c>
    </row>
    <row r="318">
      <c r="B318" s="24" t="n">
        <v>82</v>
      </c>
      <c r="C318" s="20" t="inlineStr">
        <is>
          <t>p.transport.6.from</t>
        </is>
      </c>
      <c r="D318" s="20" t="inlineStr">
        <is>
          <t>Бишкек / Чолпон-Ата</t>
        </is>
      </c>
      <c r="E318" s="20" t="inlineStr">
        <is>
          <t>Bishkek / Cholpon-Ata</t>
        </is>
      </c>
    </row>
    <row r="319">
      <c r="B319" s="24" t="n">
        <v>83</v>
      </c>
      <c r="C319" s="20" t="inlineStr">
        <is>
          <t>p.transport.6.details</t>
        </is>
      </c>
      <c r="D319" s="20" t="inlineStr">
        <is>
          <t>Джип-туры по каньонам южного берега</t>
        </is>
      </c>
      <c r="E319" s="20" t="inlineStr">
        <is>
          <t>Jeep tours through the south-shore canyons</t>
        </is>
      </c>
    </row>
    <row r="320">
      <c r="B320" s="24" t="n">
        <v>84</v>
      </c>
      <c r="C320" s="20" t="inlineStr">
        <is>
          <t>p.transport.6.price</t>
        </is>
      </c>
      <c r="D320" s="20" t="inlineStr">
        <is>
          <t>по запросу</t>
        </is>
      </c>
      <c r="E320" s="20" t="inlineStr">
        <is>
          <t>on request</t>
        </is>
      </c>
    </row>
    <row r="321">
      <c r="B321" s="24" t="n">
        <v>85</v>
      </c>
      <c r="C321" s="20" t="inlineStr">
        <is>
          <t>p.transport.7.mode</t>
        </is>
      </c>
      <c r="D321" s="20" t="inlineStr">
        <is>
          <t>тур</t>
        </is>
      </c>
      <c r="E321" s="20" t="inlineStr">
        <is>
          <t>tour</t>
        </is>
      </c>
    </row>
    <row r="322">
      <c r="B322" s="24" t="n">
        <v>86</v>
      </c>
      <c r="C322" s="20" t="inlineStr">
        <is>
          <t>p.transport.7.provider</t>
        </is>
      </c>
      <c r="D322" s="20" t="inlineStr">
        <is>
          <t>Ak-Sai Travel (Oimo-Tash Yurt Camp, Каджи-Сай)</t>
        </is>
      </c>
      <c r="E322" s="20" t="inlineStr">
        <is>
          <t>Ak-Sai Travel (Oimo-Tash Yurt Camp, Kaji-Sai)</t>
        </is>
      </c>
    </row>
    <row r="323">
      <c r="B323" s="24" t="n">
        <v>87</v>
      </c>
      <c r="C323" s="20" t="inlineStr">
        <is>
          <t>p.transport.7.from</t>
        </is>
      </c>
      <c r="D323" s="20" t="inlineStr">
        <is>
          <t>Каджи-Сай</t>
        </is>
      </c>
      <c r="E323" s="20" t="inlineStr">
        <is>
          <t>Kaji-Sai</t>
        </is>
      </c>
    </row>
    <row r="324">
      <c r="B324" s="24" t="n">
        <v>88</v>
      </c>
      <c r="C324" s="20" t="inlineStr">
        <is>
          <t>p.transport.7.details</t>
        </is>
      </c>
      <c r="D324" s="2" t="inlineStr">
        <is>
          <t>Юрточный лагерь в Каджи-Сае; экскурсии по южному берегу по запросу</t>
        </is>
      </c>
      <c r="E324" s="20" t="inlineStr">
        <is>
          <t>Yurt camp in Kaji-Sai; south-shore excursions on request</t>
        </is>
      </c>
    </row>
    <row r="325">
      <c r="B325" s="24" t="n">
        <v>89</v>
      </c>
      <c r="C325" s="20" t="inlineStr">
        <is>
          <t>p.transport.7.price</t>
        </is>
      </c>
      <c r="D325" s="20" t="inlineStr">
        <is>
          <t>по запросу</t>
        </is>
      </c>
      <c r="E325" s="20" t="inlineStr">
        <is>
          <t>on request</t>
        </is>
      </c>
    </row>
    <row r="326">
      <c r="B326" s="24" t="n">
        <v>90</v>
      </c>
      <c r="C326" s="20" t="inlineStr">
        <is>
          <t>p.transport.8.mode</t>
        </is>
      </c>
      <c r="D326" s="20" t="inlineStr">
        <is>
          <t>аренда авто</t>
        </is>
      </c>
      <c r="E326" s="20" t="inlineStr">
        <is>
          <t>car rental</t>
        </is>
      </c>
    </row>
    <row r="327">
      <c r="B327" s="24" t="n">
        <v>91</v>
      </c>
      <c r="C327" s="20" t="inlineStr">
        <is>
          <t>p.transport.8.provider</t>
        </is>
      </c>
      <c r="D327" s="20" t="inlineStr">
        <is>
          <t>Прокаты Бишкека (nomadcar.kg и др.)</t>
        </is>
      </c>
      <c r="E327" s="20" t="inlineStr">
        <is>
          <t>Bishkek rental companies (nomadcar.kg and others)</t>
        </is>
      </c>
    </row>
    <row r="328">
      <c r="B328" s="24" t="n">
        <v>92</v>
      </c>
      <c r="C328" s="20" t="inlineStr">
        <is>
          <t>p.transport.8.from</t>
        </is>
      </c>
      <c r="D328" s="20" t="inlineStr">
        <is>
          <t>Бишкек</t>
        </is>
      </c>
      <c r="E328" s="20" t="inlineStr">
        <is>
          <t>Bishkek</t>
        </is>
      </c>
    </row>
    <row r="329">
      <c r="B329" s="24" t="n">
        <v>93</v>
      </c>
      <c r="C329" s="20" t="inlineStr">
        <is>
          <t>p.transport.8.details</t>
        </is>
      </c>
      <c r="D329" s="20" t="inlineStr">
        <is>
          <t>Рекомендуют кроссовер с высоким клиренсом</t>
        </is>
      </c>
      <c r="E329" s="20" t="inlineStr">
        <is>
          <t>A crossover with high ground clearance is recommended</t>
        </is>
      </c>
    </row>
    <row r="330">
      <c r="B330" s="24" t="n">
        <v>94</v>
      </c>
      <c r="C330" s="20" t="inlineStr">
        <is>
          <t>p.transport.8.price</t>
        </is>
      </c>
      <c r="D330" s="20" t="inlineStr">
        <is>
          <t>не найдено</t>
        </is>
      </c>
      <c r="E330" s="20" t="inlineStr">
        <is>
          <t>not found</t>
        </is>
      </c>
    </row>
    <row r="331">
      <c r="B331" s="24" t="n">
        <v>95</v>
      </c>
      <c r="C331" s="20" t="inlineStr">
        <is>
          <t>p.transport.9.mode</t>
        </is>
      </c>
      <c r="D331" s="20" t="inlineStr">
        <is>
          <t>пешком</t>
        </is>
      </c>
      <c r="E331" s="20" t="inlineStr">
        <is>
          <t>on foot</t>
        </is>
      </c>
    </row>
    <row r="332">
      <c r="B332" s="24" t="n">
        <v>96</v>
      </c>
      <c r="C332" s="20" t="inlineStr">
        <is>
          <t>p.transport.9.provider</t>
        </is>
      </c>
      <c r="D332" s="20" t="inlineStr">
        <is>
          <t>самостоятельно</t>
        </is>
      </c>
      <c r="E332" s="20" t="inlineStr">
        <is>
          <t>independently</t>
        </is>
      </c>
    </row>
    <row r="333">
      <c r="B333" s="24" t="n">
        <v>97</v>
      </c>
      <c r="C333" s="20" t="inlineStr">
        <is>
          <t>p.transport.9.from</t>
        </is>
      </c>
      <c r="D333" s="20" t="inlineStr">
        <is>
          <t>Каджи-Сай</t>
        </is>
      </c>
      <c r="E333" s="20" t="inlineStr">
        <is>
          <t>Kaji-Sai</t>
        </is>
      </c>
    </row>
    <row r="334">
      <c r="B334" s="24" t="n">
        <v>98</v>
      </c>
      <c r="C334" s="20" t="inlineStr">
        <is>
          <t>p.transport.9.details</t>
        </is>
      </c>
      <c r="D334" s="20" t="inlineStr">
        <is>
          <t>≈3 км по трассе и грунтовке</t>
        </is>
      </c>
      <c r="E334" s="20" t="inlineStr">
        <is>
          <t>≈3 km along the highway and dirt road</t>
        </is>
      </c>
    </row>
    <row r="335">
      <c r="B335" s="24" t="n">
        <v>99</v>
      </c>
      <c r="C335" s="20" t="inlineStr">
        <is>
          <t>p.transport.9.price</t>
        </is>
      </c>
      <c r="D335" s="20" t="inlineStr">
        <is>
          <t>бесплатно</t>
        </is>
      </c>
      <c r="E335" s="20" t="inlineStr">
        <is>
          <t>free</t>
        </is>
      </c>
    </row>
    <row r="336">
      <c r="B336" s="24" t="n">
        <v>100</v>
      </c>
      <c r="C336" s="20" t="inlineStr">
        <is>
          <t>p.onsite.hikes.0.name</t>
        </is>
      </c>
      <c r="D336" s="20" t="inlineStr">
        <is>
          <t>Свободная прогулка по гребням</t>
        </is>
      </c>
      <c r="E336" s="20" t="inlineStr">
        <is>
          <t>Free walk along the ridges</t>
        </is>
      </c>
    </row>
    <row r="337">
      <c r="B337" s="24" t="n">
        <v>101</v>
      </c>
      <c r="C337" s="20" t="inlineStr">
        <is>
          <t>p.onsite.hikes.0.route</t>
        </is>
      </c>
      <c r="D337" s="2" t="inlineStr">
        <is>
          <t>Площадка → любой гребень → панорама Иссык-Куля и Терскея → назад</t>
        </is>
      </c>
      <c r="E337" s="2" t="inlineStr">
        <is>
          <t>Parking spot → any ridge → panorama of Issyk-Kul and the Terskey → back</t>
        </is>
      </c>
    </row>
    <row r="338">
      <c r="B338" s="24" t="n">
        <v>102</v>
      </c>
      <c r="C338" s="20" t="inlineStr">
        <is>
          <t>p.onsite.hikes.0.gain_m</t>
        </is>
      </c>
      <c r="D338" s="20" t="inlineStr">
        <is>
          <t>несколько десятков м</t>
        </is>
      </c>
      <c r="E338" s="20" t="inlineStr">
        <is>
          <t>a few dozen m</t>
        </is>
      </c>
    </row>
    <row r="339">
      <c r="B339" s="24" t="n">
        <v>103</v>
      </c>
      <c r="C339" s="20" t="inlineStr">
        <is>
          <t>p.onsite.hikes.0.time</t>
        </is>
      </c>
      <c r="D339" s="20" t="inlineStr">
        <is>
          <t>1–2 ч</t>
        </is>
      </c>
      <c r="E339" s="20" t="inlineStr">
        <is>
          <t>1–2 h</t>
        </is>
      </c>
    </row>
    <row r="340">
      <c r="B340" s="24" t="n">
        <v>104</v>
      </c>
      <c r="C340" s="20" t="inlineStr">
        <is>
          <t>p.onsite.hikes.0.difficulty</t>
        </is>
      </c>
      <c r="D340" s="20" t="inlineStr">
        <is>
          <t>лёгкая</t>
        </is>
      </c>
      <c r="E340" s="20" t="inlineStr">
        <is>
          <t>easy</t>
        </is>
      </c>
    </row>
    <row r="341">
      <c r="B341" s="24" t="n">
        <v>105</v>
      </c>
      <c r="C341" s="20" t="inlineStr">
        <is>
          <t>p.onsite.hikes.0.marked</t>
        </is>
      </c>
      <c r="D341" s="20" t="inlineStr">
        <is>
          <t>нет, троп нет</t>
        </is>
      </c>
      <c r="E341" s="20" t="inlineStr">
        <is>
          <t>no, there are no trails</t>
        </is>
      </c>
    </row>
    <row r="342">
      <c r="B342" s="24" t="n">
        <v>106</v>
      </c>
      <c r="C342" s="20" t="inlineStr">
        <is>
          <t>p.onsite.hikes.1.name</t>
        </is>
      </c>
      <c r="D342" s="20" t="inlineStr">
        <is>
          <t>Связка Марс — Манжылы-Ата</t>
        </is>
      </c>
      <c r="E342" s="20" t="inlineStr">
        <is>
          <t>Mars — Manjyly-Ata combination</t>
        </is>
      </c>
    </row>
    <row r="343">
      <c r="B343" s="24" t="n">
        <v>107</v>
      </c>
      <c r="C343" s="20" t="inlineStr">
        <is>
          <t>p.onsite.hikes.1.route</t>
        </is>
      </c>
      <c r="D343" s="2" t="inlineStr">
        <is>
          <t>Красные холмы → долина Манжылы-Ата с родниками и мазаром (0,5 км)</t>
        </is>
      </c>
      <c r="E343" s="2" t="inlineStr">
        <is>
          <t>Red hills → Manjyly-Ata valley with springs and a mazar (shrine) (0.5 km)</t>
        </is>
      </c>
    </row>
    <row r="344">
      <c r="B344" s="24" t="n">
        <v>108</v>
      </c>
      <c r="C344" s="20" t="inlineStr">
        <is>
          <t>p.onsite.hikes.1.km</t>
        </is>
      </c>
      <c r="D344" s="20" t="inlineStr">
        <is>
          <t>≈1 + обход родников 3–4</t>
        </is>
      </c>
      <c r="E344" s="20" t="inlineStr">
        <is>
          <t>≈1 + a 3–4 km loop around the springs</t>
        </is>
      </c>
    </row>
    <row r="345">
      <c r="B345" s="24" t="n">
        <v>109</v>
      </c>
      <c r="C345" s="20" t="inlineStr">
        <is>
          <t>p.onsite.hikes.1.gain_m</t>
        </is>
      </c>
      <c r="D345" s="20" t="inlineStr">
        <is>
          <t>минимальный</t>
        </is>
      </c>
      <c r="E345" s="20" t="inlineStr">
        <is>
          <t>minimal</t>
        </is>
      </c>
    </row>
    <row r="346">
      <c r="B346" s="24" t="n">
        <v>110</v>
      </c>
      <c r="C346" s="20" t="inlineStr">
        <is>
          <t>p.onsite.hikes.1.time</t>
        </is>
      </c>
      <c r="D346" s="20" t="inlineStr">
        <is>
          <t>2–3 ч</t>
        </is>
      </c>
      <c r="E346" s="20" t="inlineStr">
        <is>
          <t>2–3 h</t>
        </is>
      </c>
    </row>
    <row r="347">
      <c r="B347" s="24" t="n">
        <v>111</v>
      </c>
      <c r="C347" s="20" t="inlineStr">
        <is>
          <t>p.onsite.hikes.1.difficulty</t>
        </is>
      </c>
      <c r="D347" s="20" t="inlineStr">
        <is>
          <t>лёгкая</t>
        </is>
      </c>
      <c r="E347" s="20" t="inlineStr">
        <is>
          <t>easy</t>
        </is>
      </c>
    </row>
    <row r="348">
      <c r="B348" s="24" t="n">
        <v>112</v>
      </c>
      <c r="C348" s="20" t="inlineStr">
        <is>
          <t>p.onsite.hikes.1.marked</t>
        </is>
      </c>
      <c r="D348" s="20" t="inlineStr">
        <is>
          <t>нет</t>
        </is>
      </c>
      <c r="E348" s="20" t="inlineStr">
        <is>
          <t>no</t>
        </is>
      </c>
    </row>
    <row r="349">
      <c r="B349" s="24" t="n">
        <v>113</v>
      </c>
      <c r="C349" s="20" t="inlineStr">
        <is>
          <t>p.onsite.horses.0.where</t>
        </is>
      </c>
      <c r="D349" s="20" t="inlineStr">
        <is>
          <t>CBT Bokonbaevo / юрточные лагеря Боконбаево и Тона</t>
        </is>
      </c>
      <c r="E349" s="20" t="inlineStr">
        <is>
          <t>CBT Bokonbaevo / yurt camps in Bokonbaevo and Ton</t>
        </is>
      </c>
    </row>
    <row r="350">
      <c r="B350" s="24" t="n">
        <v>114</v>
      </c>
      <c r="C350" s="20" t="inlineStr">
        <is>
          <t>p.onsite.horses.0.price</t>
        </is>
      </c>
      <c r="D350" s="20" t="inlineStr">
        <is>
          <t>не опубликовано</t>
        </is>
      </c>
      <c r="E350" s="20" t="inlineStr">
        <is>
          <t>not published</t>
        </is>
      </c>
    </row>
    <row r="351">
      <c r="B351" s="24" t="n">
        <v>115</v>
      </c>
      <c r="C351" s="20" t="inlineStr">
        <is>
          <t>p.onsite.horses.0.guide</t>
        </is>
      </c>
      <c r="D351" s="20" t="inlineStr">
        <is>
          <t>по запросу</t>
        </is>
      </c>
      <c r="E351" s="20" t="inlineStr">
        <is>
          <t>on request</t>
        </is>
      </c>
    </row>
    <row r="352">
      <c r="B352" s="24" t="n">
        <v>116</v>
      </c>
      <c r="C352" s="20" t="inlineStr">
        <is>
          <t>p.onsite.horses.0.notes</t>
        </is>
      </c>
      <c r="D352" s="2" t="inlineStr">
        <is>
          <t>У самих каньонов лошадей нет; CBT Bokonbaevo заявляет конные прогулки — цены только по запросу</t>
        </is>
      </c>
      <c r="E352" s="2" t="inlineStr">
        <is>
          <t>There are no horses at the canyons themselves; CBT Bokonbaevo advertises horse rides — prices only on request</t>
        </is>
      </c>
    </row>
    <row r="353">
      <c r="B353" s="24" t="n">
        <v>117</v>
      </c>
      <c r="C353" s="20" t="inlineStr">
        <is>
          <t>p.onsite.other.0.activity</t>
        </is>
      </c>
      <c r="D353" s="20" t="inlineStr">
        <is>
          <t>Дрон-съёмка</t>
        </is>
      </c>
      <c r="E353" s="20" t="inlineStr">
        <is>
          <t>Drone photography</t>
        </is>
      </c>
    </row>
    <row r="354">
      <c r="B354" s="24" t="n">
        <v>118</v>
      </c>
      <c r="C354" s="20" t="inlineStr">
        <is>
          <t>p.onsite.other.0.details</t>
        </is>
      </c>
      <c r="D354" s="2" t="inlineStr">
        <is>
          <t>locationscout отмечает место как дрон-точку; рекомендуют лицензию на полёты и запас батарей</t>
        </is>
      </c>
      <c r="E354" s="2" t="inlineStr">
        <is>
          <t>locationscout lists the place as a drone spot; a flying licence and spare batteries are recommended</t>
        </is>
      </c>
    </row>
    <row r="355">
      <c r="B355" s="24" t="n">
        <v>119</v>
      </c>
      <c r="C355" s="20" t="inlineStr">
        <is>
          <t>p.onsite.other.1.activity</t>
        </is>
      </c>
      <c r="D355" s="20" t="inlineStr">
        <is>
          <t>Купание</t>
        </is>
      </c>
      <c r="E355" s="20" t="inlineStr">
        <is>
          <t>Swimming</t>
        </is>
      </c>
    </row>
    <row r="356">
      <c r="B356" s="24" t="n">
        <v>120</v>
      </c>
      <c r="C356" s="20" t="inlineStr">
        <is>
          <t>p.onsite.other.1.details</t>
        </is>
      </c>
      <c r="D356" s="2" t="inlineStr">
        <is>
          <t>В Иссык-Куле у Каджи-Сая (пляжи пансионатов, 3 км); в каньоне воды нет</t>
        </is>
      </c>
      <c r="E356" s="2" t="inlineStr">
        <is>
          <t>In Issyk-Kul at Kaji-Sai (the guesthouses' beaches, 3 km); there is no water in the canyon</t>
        </is>
      </c>
    </row>
    <row r="357">
      <c r="B357" s="24" t="n">
        <v>121</v>
      </c>
      <c r="C357" s="20" t="inlineStr">
        <is>
          <t>p.onsite.camping</t>
        </is>
      </c>
      <c r="D357" s="2" t="inlineStr">
        <is>
          <t>Дикий кемпинг формально не запрещён, но нет воды и тени, а ливни опасны в руслах; логичнее ночевать в юрточных лагерях на берегу (Тон, Каджи-Сай).</t>
        </is>
      </c>
      <c r="E357" s="2" t="inlineStr">
        <is>
          <t>Wild camping is not formally prohibited, but there is no water or shade, and downpours are dangerous in the channels; it makes more sense to stay in yurt camps on the shore (Ton, Kaji-Sai).</t>
        </is>
      </c>
    </row>
    <row r="358">
      <c r="B358" s="24" t="n">
        <v>122</v>
      </c>
      <c r="C358" s="20" t="inlineStr">
        <is>
          <t>p.onsite.photo_spots</t>
        </is>
      </c>
      <c r="D358" s="2" t="inlineStr">
        <is>
          <t>Верхние гребни с видом одновременно на красные складки, Иссык-Куль и снежный Терскей; закат и рассвет — «золотой час», летом — рассвет (locationscout).</t>
        </is>
      </c>
      <c r="E358" s="2" t="inlineStr">
        <is>
          <t>The upper ridges with a view of the red folds, Issyk-Kul and the snowy Terskey all at once; sunset and sunrise — the “golden hour”, in summer — sunrise (locationscout).</t>
        </is>
      </c>
    </row>
    <row r="359">
      <c r="B359" s="24" t="n">
        <v>123</v>
      </c>
      <c r="C359" s="20" t="inlineStr">
        <is>
          <t>p.stays.0.type</t>
        </is>
      </c>
      <c r="D359" s="20" t="inlineStr">
        <is>
          <t>юрточный лагерь (душ, туалеты)</t>
        </is>
      </c>
      <c r="E359" s="20" t="inlineStr">
        <is>
          <t>yurt camp (shower, toilets)</t>
        </is>
      </c>
    </row>
    <row r="360">
      <c r="B360" s="24" t="n">
        <v>124</v>
      </c>
      <c r="C360" s="20" t="inlineStr">
        <is>
          <t>p.stays.0.where</t>
        </is>
      </c>
      <c r="D360" s="20" t="inlineStr">
        <is>
          <t>Каджи-Сай, ≈3 км</t>
        </is>
      </c>
      <c r="E360" s="20" t="inlineStr">
        <is>
          <t>Kaji-Sai, ≈3 km</t>
        </is>
      </c>
    </row>
    <row r="361">
      <c r="B361" s="24" t="n">
        <v>125</v>
      </c>
      <c r="C361" s="20" t="inlineStr">
        <is>
          <t>p.stays.0.season</t>
        </is>
      </c>
      <c r="D361" s="20" t="inlineStr">
        <is>
          <t>круглый год</t>
        </is>
      </c>
      <c r="E361" s="20" t="inlineStr">
        <is>
          <t>year-round</t>
        </is>
      </c>
    </row>
    <row r="362">
      <c r="B362" s="24" t="n">
        <v>126</v>
      </c>
      <c r="C362" s="20" t="inlineStr">
        <is>
          <t>p.stays.0.price</t>
        </is>
      </c>
      <c r="D362" s="2" t="inlineStr">
        <is>
          <t>≈AU$200 (≈130 $) за ночь с налогами (Expedia, 03.2026); частный пляж, Wi-Fi, парковка, можно с собаками (15 $)</t>
        </is>
      </c>
      <c r="E362" s="2" t="inlineStr">
        <is>
          <t>≈AU$200 (≈$130) per night including taxes (Expedia, 03.2026); private beach, Wi-Fi, parking, dogs allowed ($15)</t>
        </is>
      </c>
    </row>
    <row r="363">
      <c r="B363" s="24" t="n">
        <v>127</v>
      </c>
      <c r="C363" s="20" t="inlineStr">
        <is>
          <t>p.stays.1.type</t>
        </is>
      </c>
      <c r="D363" s="20" t="inlineStr">
        <is>
          <t>юрты</t>
        </is>
      </c>
      <c r="E363" s="20" t="inlineStr">
        <is>
          <t>yurts</t>
        </is>
      </c>
    </row>
    <row r="364">
      <c r="B364" s="24" t="n">
        <v>128</v>
      </c>
      <c r="C364" s="20" t="inlineStr">
        <is>
          <t>p.stays.1.where</t>
        </is>
      </c>
      <c r="D364" s="20" t="inlineStr">
        <is>
          <t>Каджи-Сай</t>
        </is>
      </c>
      <c r="E364" s="20" t="inlineStr">
        <is>
          <t>Kaji-Sai</t>
        </is>
      </c>
    </row>
    <row r="365">
      <c r="B365" s="24" t="n">
        <v>129</v>
      </c>
      <c r="C365" s="20" t="inlineStr">
        <is>
          <t>p.stays.1.season</t>
        </is>
      </c>
      <c r="D365" s="20" t="inlineStr">
        <is>
          <t>лето</t>
        </is>
      </c>
      <c r="E365" s="20" t="inlineStr">
        <is>
          <t>summer</t>
        </is>
      </c>
    </row>
    <row r="366">
      <c r="B366" s="24" t="n">
        <v>130</v>
      </c>
      <c r="C366" s="20" t="inlineStr">
        <is>
          <t>p.stays.1.price</t>
        </is>
      </c>
      <c r="D366" s="20" t="inlineStr">
        <is>
          <t>≈54 $/ночь</t>
        </is>
      </c>
      <c r="E366" s="20" t="inlineStr">
        <is>
          <t>≈$54/night</t>
        </is>
      </c>
    </row>
    <row r="367">
      <c r="B367" s="24" t="n">
        <v>131</v>
      </c>
      <c r="C367" s="20" t="inlineStr">
        <is>
          <t>p.stays.2.name</t>
        </is>
      </c>
      <c r="D367" s="20" t="inlineStr">
        <is>
          <t>Пансионат «Салима» (Salima Resort)</t>
        </is>
      </c>
      <c r="E367" s="20" t="inlineStr">
        <is>
          <t>Salima Resort guest house</t>
        </is>
      </c>
    </row>
    <row r="368">
      <c r="B368" s="24" t="n">
        <v>132</v>
      </c>
      <c r="C368" s="20" t="inlineStr">
        <is>
          <t>p.stays.2.type</t>
        </is>
      </c>
      <c r="D368" s="20" t="inlineStr">
        <is>
          <t>пансионат</t>
        </is>
      </c>
      <c r="E368" s="20" t="inlineStr">
        <is>
          <t>guest house</t>
        </is>
      </c>
    </row>
    <row r="369">
      <c r="B369" s="24" t="n">
        <v>133</v>
      </c>
      <c r="C369" s="20" t="inlineStr">
        <is>
          <t>p.stays.2.where</t>
        </is>
      </c>
      <c r="D369" s="20" t="inlineStr">
        <is>
          <t>Каджи-Сай, берег</t>
        </is>
      </c>
      <c r="E369" s="20" t="inlineStr">
        <is>
          <t>Kaji-Sai, shore</t>
        </is>
      </c>
    </row>
    <row r="370">
      <c r="B370" s="24" t="n">
        <v>134</v>
      </c>
      <c r="C370" s="20" t="inlineStr">
        <is>
          <t>p.stays.2.season</t>
        </is>
      </c>
      <c r="D370" s="20" t="inlineStr">
        <is>
          <t>лето</t>
        </is>
      </c>
      <c r="E370" s="20" t="inlineStr">
        <is>
          <t>summer</t>
        </is>
      </c>
    </row>
    <row r="371">
      <c r="B371" s="24" t="n">
        <v>135</v>
      </c>
      <c r="C371" s="20" t="inlineStr">
        <is>
          <t>p.stays.2.price</t>
        </is>
      </c>
      <c r="D371" s="2" t="inlineStr">
        <is>
          <t>500–6000 сомов без питания (06.2024); трёхразовое питание 1200 сомов (2023)</t>
        </is>
      </c>
      <c r="E371" s="2" t="inlineStr">
        <is>
          <t>500–6,000 som without meals (06.2024); three meals a day 1,200 som (2023)</t>
        </is>
      </c>
    </row>
    <row r="372">
      <c r="B372" s="24" t="n">
        <v>136</v>
      </c>
      <c r="C372" s="20" t="inlineStr">
        <is>
          <t>p.stays.3.name</t>
        </is>
      </c>
      <c r="D372" s="20" t="inlineStr">
        <is>
          <t>Отель Natalia</t>
        </is>
      </c>
      <c r="E372" s="20" t="inlineStr">
        <is>
          <t>Natalia Hotel</t>
        </is>
      </c>
    </row>
    <row r="373">
      <c r="B373" s="24" t="n">
        <v>137</v>
      </c>
      <c r="C373" s="20" t="inlineStr">
        <is>
          <t>p.stays.3.type</t>
        </is>
      </c>
      <c r="D373" s="20" t="inlineStr">
        <is>
          <t>отель</t>
        </is>
      </c>
      <c r="E373" s="20" t="inlineStr">
        <is>
          <t>hotel</t>
        </is>
      </c>
    </row>
    <row r="374">
      <c r="B374" s="24" t="n">
        <v>138</v>
      </c>
      <c r="C374" s="20" t="inlineStr">
        <is>
          <t>p.stays.3.where</t>
        </is>
      </c>
      <c r="D374" s="20" t="inlineStr">
        <is>
          <t>Каджи-Сай</t>
        </is>
      </c>
      <c r="E374" s="20" t="inlineStr">
        <is>
          <t>Kaji-Sai</t>
        </is>
      </c>
    </row>
    <row r="375">
      <c r="B375" s="24" t="n">
        <v>139</v>
      </c>
      <c r="C375" s="20" t="inlineStr">
        <is>
          <t>p.stays.3.season</t>
        </is>
      </c>
      <c r="D375" s="20" t="inlineStr">
        <is>
          <t>лето</t>
        </is>
      </c>
      <c r="E375" s="20" t="inlineStr">
        <is>
          <t>summer</t>
        </is>
      </c>
    </row>
    <row r="376">
      <c r="B376" s="24" t="n">
        <v>140</v>
      </c>
      <c r="C376" s="20" t="inlineStr">
        <is>
          <t>p.stays.3.price</t>
        </is>
      </c>
      <c r="D376" s="20" t="inlineStr">
        <is>
          <t>1600–8000 сомов без питания (06.2024)</t>
        </is>
      </c>
      <c r="E376" s="20" t="inlineStr">
        <is>
          <t>1,600–8,000 som without meals (06.2024)</t>
        </is>
      </c>
    </row>
    <row r="377">
      <c r="B377" s="24" t="n">
        <v>141</v>
      </c>
      <c r="C377" s="20" t="inlineStr">
        <is>
          <t>p.stays.4.type</t>
        </is>
      </c>
      <c r="D377" s="20" t="inlineStr">
        <is>
          <t>юрточный лагерь</t>
        </is>
      </c>
      <c r="E377" s="20" t="inlineStr">
        <is>
          <t>yurt camp</t>
        </is>
      </c>
    </row>
    <row r="378">
      <c r="B378" s="24" t="n">
        <v>142</v>
      </c>
      <c r="C378" s="20" t="inlineStr">
        <is>
          <t>p.stays.4.where</t>
        </is>
      </c>
      <c r="D378" s="20" t="inlineStr">
        <is>
          <t>берег у с. Тон, ≈15 км</t>
        </is>
      </c>
      <c r="E378" s="20" t="inlineStr">
        <is>
          <t>shore near Ton village, ≈15 km</t>
        </is>
      </c>
    </row>
    <row r="379">
      <c r="B379" s="24" t="n">
        <v>143</v>
      </c>
      <c r="C379" s="20" t="inlineStr">
        <is>
          <t>p.stays.4.season</t>
        </is>
      </c>
      <c r="D379" s="20" t="inlineStr">
        <is>
          <t>круглый год</t>
        </is>
      </c>
      <c r="E379" s="20" t="inlineStr">
        <is>
          <t>year-round</t>
        </is>
      </c>
    </row>
    <row r="380">
      <c r="B380" s="24" t="n">
        <v>144</v>
      </c>
      <c r="C380" s="20" t="inlineStr">
        <is>
          <t>p.stays.4.price</t>
        </is>
      </c>
      <c r="D380" s="20" t="inlineStr">
        <is>
          <t>17–23 $ за ночь, палатка 3 $</t>
        </is>
      </c>
      <c r="E380" s="20" t="inlineStr">
        <is>
          <t>$17–23 per night, tent $3</t>
        </is>
      </c>
    </row>
    <row r="381">
      <c r="B381" s="24" t="n">
        <v>145</v>
      </c>
      <c r="C381" s="20" t="inlineStr">
        <is>
          <t>p.stays.5.type</t>
        </is>
      </c>
      <c r="D381" s="20" t="inlineStr">
        <is>
          <t>юрточный лагерь</t>
        </is>
      </c>
      <c r="E381" s="20" t="inlineStr">
        <is>
          <t>yurt camp</t>
        </is>
      </c>
    </row>
    <row r="382">
      <c r="B382" s="24" t="n">
        <v>146</v>
      </c>
      <c r="C382" s="20" t="inlineStr">
        <is>
          <t>p.stays.5.where</t>
        </is>
      </c>
      <c r="D382" s="20" t="inlineStr">
        <is>
          <t>берег Иссык-Куля у Тона</t>
        </is>
      </c>
      <c r="E382" s="20" t="inlineStr">
        <is>
          <t>Issyk-Kul shore at Ton</t>
        </is>
      </c>
    </row>
    <row r="383">
      <c r="B383" s="24" t="n">
        <v>147</v>
      </c>
      <c r="C383" s="20" t="inlineStr">
        <is>
          <t>p.stays.5.season</t>
        </is>
      </c>
      <c r="D383" s="20" t="inlineStr">
        <is>
          <t>лето</t>
        </is>
      </c>
      <c r="E383" s="20" t="inlineStr">
        <is>
          <t>summer</t>
        </is>
      </c>
    </row>
    <row r="384">
      <c r="B384" s="24" t="n">
        <v>148</v>
      </c>
      <c r="C384" s="20" t="inlineStr">
        <is>
          <t>p.stays.5.price</t>
        </is>
      </c>
      <c r="D384" s="20" t="inlineStr">
        <is>
          <t>не найдено</t>
        </is>
      </c>
      <c r="E384" s="20" t="inlineStr">
        <is>
          <t>not found</t>
        </is>
      </c>
    </row>
    <row r="385">
      <c r="B385" s="24" t="n">
        <v>149</v>
      </c>
      <c r="C385" s="20" t="inlineStr">
        <is>
          <t>p.stays.6.name</t>
        </is>
      </c>
      <c r="D385" s="20" t="inlineStr">
        <is>
          <t>Гостевые дома Боконбаево (Nurgul, Guljan, Gulmira и др.)</t>
        </is>
      </c>
      <c r="E385" s="20" t="inlineStr">
        <is>
          <t>Bokonbaevo guesthouses (Nurgul, Guljan, Gulmira and others)</t>
        </is>
      </c>
    </row>
    <row r="386">
      <c r="B386" s="24" t="n">
        <v>150</v>
      </c>
      <c r="C386" s="20" t="inlineStr">
        <is>
          <t>p.stays.6.type</t>
        </is>
      </c>
      <c r="D386" s="20" t="inlineStr">
        <is>
          <t>гостевой дом</t>
        </is>
      </c>
      <c r="E386" s="20" t="inlineStr">
        <is>
          <t>guesthouse</t>
        </is>
      </c>
    </row>
    <row r="387">
      <c r="B387" s="24" t="n">
        <v>151</v>
      </c>
      <c r="C387" s="20" t="inlineStr">
        <is>
          <t>p.stays.6.where</t>
        </is>
      </c>
      <c r="D387" s="20" t="inlineStr">
        <is>
          <t>Боконбаево, ≈20 км</t>
        </is>
      </c>
      <c r="E387" s="20" t="inlineStr">
        <is>
          <t>Bokonbaevo, ≈20 km</t>
        </is>
      </c>
    </row>
    <row r="388">
      <c r="B388" s="24" t="n">
        <v>152</v>
      </c>
      <c r="C388" s="20" t="inlineStr">
        <is>
          <t>p.stays.6.season</t>
        </is>
      </c>
      <c r="D388" s="20" t="inlineStr">
        <is>
          <t>круглый год</t>
        </is>
      </c>
      <c r="E388" s="20" t="inlineStr">
        <is>
          <t>year-round</t>
        </is>
      </c>
    </row>
    <row r="389">
      <c r="B389" s="24" t="n">
        <v>153</v>
      </c>
      <c r="C389" s="20" t="inlineStr">
        <is>
          <t>p.stays.6.price</t>
        </is>
      </c>
      <c r="D389" s="20" t="inlineStr">
        <is>
          <t>350–1500 сомов/чел с завтраком (до 2025)</t>
        </is>
      </c>
      <c r="E389" s="20" t="inlineStr">
        <is>
          <t>350–1,500 som/person with breakfast (as of 2025)</t>
        </is>
      </c>
    </row>
    <row r="390">
      <c r="B390" s="24" t="n">
        <v>154</v>
      </c>
      <c r="C390" s="20" t="inlineStr">
        <is>
          <t>p.stays.7.name</t>
        </is>
      </c>
      <c r="D390" s="20" t="inlineStr">
        <is>
          <t>Частный сектор южного берега (общий ориентир)</t>
        </is>
      </c>
      <c r="E390" s="20" t="inlineStr">
        <is>
          <t>South-shore private sector (general guide)</t>
        </is>
      </c>
    </row>
    <row r="391">
      <c r="B391" s="24" t="n">
        <v>155</v>
      </c>
      <c r="C391" s="20" t="inlineStr">
        <is>
          <t>p.stays.7.type</t>
        </is>
      </c>
      <c r="D391" s="20" t="inlineStr">
        <is>
          <t>комнаты</t>
        </is>
      </c>
      <c r="E391" s="20" t="inlineStr">
        <is>
          <t>rooms</t>
        </is>
      </c>
    </row>
    <row r="392">
      <c r="B392" s="24" t="n">
        <v>156</v>
      </c>
      <c r="C392" s="20" t="inlineStr">
        <is>
          <t>p.stays.7.where</t>
        </is>
      </c>
      <c r="D392" s="20" t="inlineStr">
        <is>
          <t>Каджи-Сай, Тон</t>
        </is>
      </c>
      <c r="E392" s="20" t="inlineStr">
        <is>
          <t>Kaji-Sai, Ton</t>
        </is>
      </c>
    </row>
    <row r="393">
      <c r="B393" s="24" t="n">
        <v>157</v>
      </c>
      <c r="C393" s="20" t="inlineStr">
        <is>
          <t>p.stays.7.season</t>
        </is>
      </c>
      <c r="D393" s="20" t="inlineStr">
        <is>
          <t>лето</t>
        </is>
      </c>
      <c r="E393" s="20" t="inlineStr">
        <is>
          <t>summer</t>
        </is>
      </c>
    </row>
    <row r="394">
      <c r="B394" s="24" t="n">
        <v>158</v>
      </c>
      <c r="C394" s="20" t="inlineStr">
        <is>
          <t>p.stays.7.price</t>
        </is>
      </c>
      <c r="D394" s="2" t="inlineStr">
        <is>
          <t>500–1000 сомов/сутки; полулюкс в гостевых домах 1500–2500 сомов</t>
        </is>
      </c>
      <c r="E394" s="2" t="inlineStr">
        <is>
          <t>500–1,000 som/night; semi-suite in guesthouses 1,500–2,500 som</t>
        </is>
      </c>
    </row>
    <row r="395">
      <c r="B395" s="24" t="n">
        <v>159</v>
      </c>
      <c r="C395" s="20" t="inlineStr">
        <is>
          <t>p.food.0.name</t>
        </is>
      </c>
      <c r="D395" s="20" t="inlineStr">
        <is>
          <t>Кафе и столовые пансионатов Каджи-Сая</t>
        </is>
      </c>
      <c r="E395" s="20" t="inlineStr">
        <is>
          <t>Cafés and canteens of the Kaji-Sai guest houses</t>
        </is>
      </c>
    </row>
    <row r="396">
      <c r="B396" s="24" t="n">
        <v>160</v>
      </c>
      <c r="C396" s="20" t="inlineStr">
        <is>
          <t>p.food.0.where</t>
        </is>
      </c>
      <c r="D396" s="20" t="inlineStr">
        <is>
          <t>Каджи-Сай, 3 км</t>
        </is>
      </c>
      <c r="E396" s="20" t="inlineStr">
        <is>
          <t>Kaji-Sai, 3 km</t>
        </is>
      </c>
    </row>
    <row r="397">
      <c r="B397" s="24" t="n">
        <v>161</v>
      </c>
      <c r="C397" s="20" t="inlineStr">
        <is>
          <t>p.food.0.details</t>
        </is>
      </c>
      <c r="D397" s="2" t="inlineStr">
        <is>
          <t>Лагман, манты, шашлык; в «Салиме» трёхразовое питание 1200 сомов (2023)</t>
        </is>
      </c>
      <c r="E397" s="2" t="inlineStr">
        <is>
          <t>Lagman, manty, shashlik; at Salima three meals a day 1,200 som (2023)</t>
        </is>
      </c>
    </row>
    <row r="398">
      <c r="B398" s="24" t="n">
        <v>162</v>
      </c>
      <c r="C398" s="20" t="inlineStr">
        <is>
          <t>p.food.1.name</t>
        </is>
      </c>
      <c r="D398" s="20" t="inlineStr">
        <is>
          <t>Придорожная рыба</t>
        </is>
      </c>
      <c r="E398" s="20" t="inlineStr">
        <is>
          <t>Roadside fish</t>
        </is>
      </c>
    </row>
    <row r="399">
      <c r="B399" s="24" t="n">
        <v>163</v>
      </c>
      <c r="C399" s="20" t="inlineStr">
        <is>
          <t>p.food.1.where</t>
        </is>
      </c>
      <c r="D399" s="20" t="inlineStr">
        <is>
          <t>трасса южного берега, Боконбаево</t>
        </is>
      </c>
      <c r="E399" s="20" t="inlineStr">
        <is>
          <t>south-shore highway, Bokonbaevo</t>
        </is>
      </c>
    </row>
    <row r="400">
      <c r="B400" s="24" t="n">
        <v>164</v>
      </c>
      <c r="C400" s="20" t="inlineStr">
        <is>
          <t>p.food.1.details</t>
        </is>
      </c>
      <c r="D400" s="20" t="inlineStr">
        <is>
          <t>Копчёная и вяленая иссык-кульская рыба у дороги</t>
        </is>
      </c>
      <c r="E400" s="20" t="inlineStr">
        <is>
          <t>Smoked and dried Issyk-Kul fish by the road</t>
        </is>
      </c>
    </row>
    <row r="401">
      <c r="B401" s="24" t="n">
        <v>165</v>
      </c>
      <c r="C401" s="20" t="inlineStr">
        <is>
          <t>p.food.2.name</t>
        </is>
      </c>
      <c r="D401" s="20" t="inlineStr">
        <is>
          <t>С собой</t>
        </is>
      </c>
      <c r="E401" s="20" t="inlineStr">
        <is>
          <t>Bring your own</t>
        </is>
      </c>
    </row>
    <row r="402">
      <c r="B402" s="24" t="n">
        <v>166</v>
      </c>
      <c r="C402" s="20" t="inlineStr">
        <is>
          <t>p.food.2.details</t>
        </is>
      </c>
      <c r="D402" s="20" t="inlineStr">
        <is>
          <t>У каньона еды и воды нет — брать воду 1,5 л/чел и перекус</t>
        </is>
      </c>
      <c r="E402" s="2" t="inlineStr">
        <is>
          <t>There is no food or water at the canyon — bring 1.5 L of water per person and a snack</t>
        </is>
      </c>
    </row>
    <row r="403">
      <c r="B403" s="24" t="n">
        <v>167</v>
      </c>
      <c r="C403" s="20" t="inlineStr">
        <is>
          <t>p.rent.0.what</t>
        </is>
      </c>
      <c r="D403" s="20" t="inlineStr">
        <is>
          <t>Палатки, спальники, коврики</t>
        </is>
      </c>
      <c r="E403" s="20" t="inlineStr">
        <is>
          <t>Tents, sleeping bags, mats</t>
        </is>
      </c>
    </row>
    <row r="404">
      <c r="B404" s="24" t="n">
        <v>168</v>
      </c>
      <c r="C404" s="20" t="inlineStr">
        <is>
          <t>p.rent.0.where</t>
        </is>
      </c>
      <c r="D404" s="20" t="inlineStr">
        <is>
          <t>Бишкек — Rentik; Каракол — EcoTrek, 4Rent</t>
        </is>
      </c>
      <c r="E404" s="20" t="inlineStr">
        <is>
          <t>Bishkek — Rentik; Karakol — EcoTrek, 4Rent</t>
        </is>
      </c>
    </row>
    <row r="405">
      <c r="B405" s="24" t="n">
        <v>169</v>
      </c>
      <c r="C405" s="20" t="inlineStr">
        <is>
          <t>p.rent.0.price</t>
        </is>
      </c>
      <c r="D405" s="20" t="inlineStr">
        <is>
          <t>Каракол: комплект на 4 дня ≈10 000 сомов (2025)</t>
        </is>
      </c>
      <c r="E405" s="20" t="inlineStr">
        <is>
          <t>Karakol: set for 4 days ≈10,000 som (2025)</t>
        </is>
      </c>
    </row>
    <row r="406">
      <c r="B406" s="24" t="n">
        <v>170</v>
      </c>
      <c r="C406" s="20" t="inlineStr">
        <is>
          <t>p.rent.1.what</t>
        </is>
      </c>
      <c r="D406" s="20" t="inlineStr">
        <is>
          <t>Автомобиль</t>
        </is>
      </c>
      <c r="E406" s="20" t="inlineStr">
        <is>
          <t>Car</t>
        </is>
      </c>
    </row>
    <row r="407">
      <c r="B407" s="24" t="n">
        <v>171</v>
      </c>
      <c r="C407" s="20" t="inlineStr">
        <is>
          <t>p.rent.1.where</t>
        </is>
      </c>
      <c r="D407" s="20" t="inlineStr">
        <is>
          <t>Бишкек (nomadcar.kg и др.)</t>
        </is>
      </c>
      <c r="E407" s="20" t="inlineStr">
        <is>
          <t>Bishkek (nomadcar.kg and others)</t>
        </is>
      </c>
    </row>
    <row r="408">
      <c r="B408" s="24" t="n">
        <v>172</v>
      </c>
      <c r="C408" s="20" t="inlineStr">
        <is>
          <t>p.rent.1.price</t>
        </is>
      </c>
      <c r="D408" s="20" t="inlineStr">
        <is>
          <t>не найдено</t>
        </is>
      </c>
      <c r="E408" s="20" t="inlineStr">
        <is>
          <t>not found</t>
        </is>
      </c>
    </row>
    <row r="409">
      <c r="B409" s="24" t="n">
        <v>173</v>
      </c>
      <c r="C409" s="20" t="inlineStr">
        <is>
          <t>p.svc.toilets</t>
        </is>
      </c>
      <c r="D409" s="20" t="inlineStr">
        <is>
          <t>Нет</t>
        </is>
      </c>
      <c r="E409" s="20" t="inlineStr">
        <is>
          <t>None</t>
        </is>
      </c>
    </row>
    <row r="410">
      <c r="B410" s="24" t="n">
        <v>174</v>
      </c>
      <c r="C410" s="20" t="inlineStr">
        <is>
          <t>p.svc.water</t>
        </is>
      </c>
      <c r="D410" s="20" t="inlineStr">
        <is>
          <t>Нет — брать с собой</t>
        </is>
      </c>
      <c r="E410" s="20" t="inlineStr">
        <is>
          <t>None — bring your own</t>
        </is>
      </c>
    </row>
    <row r="411">
      <c r="B411" s="24" t="n">
        <v>175</v>
      </c>
      <c r="C411" s="20" t="inlineStr">
        <is>
          <t>p.svc.shop</t>
        </is>
      </c>
      <c r="D411" s="20" t="inlineStr">
        <is>
          <t>Каджи-Сай (3 км), Тон, Боконбаево</t>
        </is>
      </c>
      <c r="E411" s="20" t="inlineStr">
        <is>
          <t>Kaji-Sai (3 km), Ton, Bokonbaevo</t>
        </is>
      </c>
    </row>
    <row r="412">
      <c r="B412" s="24" t="n">
        <v>176</v>
      </c>
      <c r="C412" s="20" t="inlineStr">
        <is>
          <t>p.svc.atm</t>
        </is>
      </c>
      <c r="D412" s="20" t="inlineStr">
        <is>
          <t>Боконбаево (в Каджи-Сае банкоматов мало — брать наличные)</t>
        </is>
      </c>
      <c r="E412" s="20" t="inlineStr">
        <is>
          <t>Bokonbaevo (few ATMs in Kaji-Sai — bring cash)</t>
        </is>
      </c>
    </row>
    <row r="413">
      <c r="B413" s="24" t="n">
        <v>177</v>
      </c>
      <c r="C413" s="20" t="inlineStr">
        <is>
          <t>p.svc.fuel</t>
        </is>
      </c>
      <c r="D413" s="20" t="inlineStr">
        <is>
          <t>Боконбаево</t>
        </is>
      </c>
      <c r="E413" s="20" t="inlineStr">
        <is>
          <t>Bokonbaevo</t>
        </is>
      </c>
    </row>
    <row r="414">
      <c r="B414" s="24" t="n">
        <v>178</v>
      </c>
      <c r="C414" s="20" t="inlineStr">
        <is>
          <t>p.svc.mobile</t>
        </is>
      </c>
      <c r="D414" s="2" t="inlineStr">
        <is>
          <t>На трассе и в Каджи-Сае — Beeline/O!/MegaCom; в промоинах пропадает</t>
        </is>
      </c>
      <c r="E414" s="2" t="inlineStr">
        <is>
          <t>On the highway and in Kaji-Sai — Beeline/O!/MegaCom; disappears in the gullies</t>
        </is>
      </c>
    </row>
    <row r="415">
      <c r="B415" s="24" t="n">
        <v>179</v>
      </c>
      <c r="C415" s="20" t="inlineStr">
        <is>
          <t>p.svc.medical</t>
        </is>
      </c>
      <c r="D415" s="20" t="inlineStr">
        <is>
          <t>Тонская районная больница — Боконбаево (≈20 км)</t>
        </is>
      </c>
      <c r="E415" s="20" t="inlineStr">
        <is>
          <t>Ton district hospital — Bokonbaevo (≈20 km)</t>
        </is>
      </c>
    </row>
    <row r="416">
      <c r="B416" s="24" t="n">
        <v>180</v>
      </c>
      <c r="C416" s="20" t="inlineStr">
        <is>
          <t>p.iti.0.title</t>
        </is>
      </c>
      <c r="D416" s="20" t="inlineStr">
        <is>
          <t>Однодневно из Боконбаево/Тона</t>
        </is>
      </c>
      <c r="E416" s="20" t="inlineStr">
        <is>
          <t>Day trip from Bokonbaevo/Ton</t>
        </is>
      </c>
    </row>
    <row r="417">
      <c r="B417" s="24" t="n">
        <v>181</v>
      </c>
      <c r="C417" s="20" t="inlineStr">
        <is>
          <t>p.iti.0.plan</t>
        </is>
      </c>
      <c r="D417" s="2" t="inlineStr">
        <is>
          <t>16:30 выезд на такси (≈20 мин) → 17:00 Манжылы-Ата (родники, 1 ч) → 18:00–19:30 Марс на закат → 20:00 ужин в юрточном лагере.</t>
        </is>
      </c>
      <c r="E417" s="2" t="inlineStr">
        <is>
          <t>16:30 leave by taxi (≈20 min) → 17:00 Manjyly-Ata (springs, 1 h) → 18:00–19:30 Mars at sunset → 20:00 dinner at a yurt camp.</t>
        </is>
      </c>
    </row>
    <row r="418">
      <c r="B418" s="24" t="n">
        <v>182</v>
      </c>
      <c r="C418" s="20" t="inlineStr">
        <is>
          <t>p.iti.1.title</t>
        </is>
      </c>
      <c r="D418" s="20" t="inlineStr">
        <is>
          <t>Южный берег за 2 дня</t>
        </is>
      </c>
      <c r="E418" s="20" t="inlineStr">
        <is>
          <t>The south shore in 2 days</t>
        </is>
      </c>
    </row>
    <row r="419">
      <c r="B419" s="24" t="n">
        <v>183</v>
      </c>
      <c r="C419" s="20" t="inlineStr">
        <is>
          <t>p.iti.1.plan</t>
        </is>
      </c>
      <c r="D419" s="2" t="inlineStr">
        <is>
          <t>День 1: Бишкек → Боомское ущелье → Боконбаево (шоу беркутчи) → Манжылы-Ата → Марс на закат → ночь в Bel-Tam/Каджи-Сае. День 2: рассвет в Сказке (20 км) → Барскоон или Джеты-Огуз → Каракол.</t>
        </is>
      </c>
      <c r="E419" s="2" t="inlineStr">
        <is>
          <t>Day 1: Bishkek → Boom Gorge → Bokonbaevo (eagle-hunter show) → Manjyly-Ata → Mars at sunset → night at Bel-Tam/Kaji-Sai. Day 2: sunrise at Skazka (Fairy Tale) (20 km) → Barskoon or Jeti-Oguz → Karakol.</t>
        </is>
      </c>
    </row>
    <row r="420">
      <c r="B420" s="24" t="n">
        <v>184</v>
      </c>
      <c r="C420" s="20" t="inlineStr">
        <is>
          <t>p.iti.2.title</t>
        </is>
      </c>
      <c r="D420" s="20" t="inlineStr">
        <is>
          <t>Логичные связки</t>
        </is>
      </c>
      <c r="E420" s="20" t="inlineStr">
        <is>
          <t>Logical combinations</t>
        </is>
      </c>
    </row>
    <row r="421">
      <c r="B421" s="24" t="n">
        <v>185</v>
      </c>
      <c r="C421" s="20" t="inlineStr">
        <is>
          <t>p.iti.2.plan</t>
        </is>
      </c>
      <c r="D421" s="2" t="inlineStr">
        <is>
          <t>По трассе с запада на восток: Туз-Кёль → Боконбаево → Манжылы-Ата → Марс → Панорама Шатылы → Сказка → Тосор/Тамга → Барскоон → Джууку → Джеты-Огуз → Каракол.</t>
        </is>
      </c>
      <c r="E421" s="2" t="inlineStr">
        <is>
          <t>Along the highway from west to east: Tuz-Kol → Bokonbaevo → Manjyly-Ata → Mars → Shatyly Panorama → Skazka (Fairy Tale) → Tosor/Tamga → Barskoon → Juuku → Jeti-Oguz → Karakol.</t>
        </is>
      </c>
    </row>
    <row r="422">
      <c r="B422" s="24" t="n">
        <v>186</v>
      </c>
      <c r="C422" s="20" t="inlineStr">
        <is>
          <t>p.season</t>
        </is>
      </c>
      <c r="D422" s="2" t="inlineStr">
        <is>
          <t>Апрель–май: зелёные склоны, цветёт анабазис, возможны дожди — глина скользкая. Июнь–август: сухо, днём +25…+30 °C, ехать на рассвет/закат; пляжный сезон в Каджи-Сае. Сентябрь–октябрь: лучшее время — сухо, мягкий свет. Ноябрь–март: холодно и ветрено, проезд по грунтовке зависит от снега/грязи.</t>
        </is>
      </c>
      <c r="E422" s="2" t="inlineStr">
        <is>
          <t>April–May: green slopes, anabasis in bloom, rain is possible — the clay is slippery. June–August: dry, +25…+30 °C by day, go at sunrise/sunset; beach season in Kaji-Sai. September–October: the best time — dry, soft light. November–March: cold and windy, driving on the dirt road depends on snow/mud.</t>
        </is>
      </c>
    </row>
    <row r="423">
      <c r="B423" s="24" t="n">
        <v>187</v>
      </c>
      <c r="C423" s="20" t="inlineStr">
        <is>
          <t>p.budget.economy</t>
        </is>
      </c>
      <c r="D423" s="2" t="inlineStr">
        <is>
          <t>≈1500–2500 сомов/чел в день: маршрутка Бишкек — Каджи-Сай 500–600, вход бесплатно, частный сектор 500–1000, еда 500–800.</t>
        </is>
      </c>
      <c r="E423" s="2" t="inlineStr">
        <is>
          <t>≈1,500–2,500 som/person per day: Bishkek — Kaji-Sai marshrutka 500–600, free entry, private sector 500–1,000, food 500–800.</t>
        </is>
      </c>
    </row>
    <row r="424">
      <c r="B424" s="24" t="n">
        <v>188</v>
      </c>
      <c r="C424" s="20" t="inlineStr">
        <is>
          <t>p.budget.comfort</t>
        </is>
      </c>
      <c r="D424" s="2" t="inlineStr">
        <is>
          <t>≈5000–9000 сомов/чел: такси/машина из Бишкека или джип-тур (Tripster €470 за группу до 6), юрточный лагерь 17–54 $, пансионат с питанием.</t>
        </is>
      </c>
      <c r="E424" s="2" t="inlineStr">
        <is>
          <t>≈5,000–9,000 som/person: a taxi/car from Bishkek or a jeep tour (Tripster €470 per group of up to 6), yurt camp $17–54, a guest house with meals.</t>
        </is>
      </c>
    </row>
    <row r="425">
      <c r="B425" s="24" t="n">
        <v>189</v>
      </c>
      <c r="C425" s="20" t="inlineStr">
        <is>
          <t>p.permits</t>
        </is>
      </c>
      <c r="D425" s="20" t="inlineStr">
        <is>
          <t>Не нужны. Вход бесплатный, касс нет.</t>
        </is>
      </c>
      <c r="E425" s="20" t="inlineStr">
        <is>
          <t>Not needed. Entry is free, no ticket offices.</t>
        </is>
      </c>
    </row>
    <row r="426">
      <c r="B426" s="24" t="n">
        <v>190</v>
      </c>
      <c r="C426" s="20" t="inlineStr">
        <is>
          <t>p.access</t>
        </is>
      </c>
      <c r="D426" s="2" t="inlineStr">
        <is>
          <t>С детьми — да, на короткую прогулку по гребням (осыпи — держать за руку). Пожилым — только у площадки. На коляске — нет (песок, глина). С собакой — можно, но жарко и нет воды.</t>
        </is>
      </c>
      <c r="E426" s="2" t="inlineStr">
        <is>
          <t>With kids — yes, for a short walk along the ridges (scree — hold their hand). For older people — only near the parking spot. With a wheelchair — no (sand, clay). With a dog — possible, but it is hot and there is no water.</t>
        </is>
      </c>
    </row>
    <row r="427">
      <c r="B427" s="24" t="n">
        <v>191</v>
      </c>
      <c r="C427" s="20" t="inlineStr">
        <is>
          <t>p.gaps.0</t>
        </is>
      </c>
      <c r="D427" s="20" t="inlineStr">
        <is>
          <t>Точная цена маршрутки Бишкек — Каджи-Сай на 2026</t>
        </is>
      </c>
      <c r="E427" s="20" t="inlineStr">
        <is>
          <t>Exact price of the Bishkek — Kaji-Sai marshrutka for 2026</t>
        </is>
      </c>
    </row>
    <row r="428">
      <c r="B428" s="24" t="n">
        <v>192</v>
      </c>
      <c r="C428" s="20" t="inlineStr">
        <is>
          <t>p.gaps.1</t>
        </is>
      </c>
      <c r="D428" s="20" t="inlineStr">
        <is>
          <t>Координаты фактической площадки-парковки</t>
        </is>
      </c>
      <c r="E428" s="20" t="inlineStr">
        <is>
          <t>Coordinates of the actual parking spot</t>
        </is>
      </c>
    </row>
    <row r="429">
      <c r="B429" s="24" t="n">
        <v>193</v>
      </c>
      <c r="C429" s="20" t="inlineStr">
        <is>
          <t>p.gaps.2</t>
        </is>
      </c>
      <c r="D429" s="20" t="inlineStr">
        <is>
          <t>Цены конных прогулок CBT Bokonbaevo</t>
        </is>
      </c>
      <c r="E429" s="20" t="inlineStr">
        <is>
          <t>Prices of CBT Bokonbaevo horse rides</t>
        </is>
      </c>
    </row>
    <row r="430">
      <c r="B430" s="24" t="n">
        <v>194</v>
      </c>
      <c r="C430" s="20" t="inlineStr">
        <is>
          <t>p.gaps.3</t>
        </is>
      </c>
      <c r="D430" s="20" t="inlineStr">
        <is>
          <t>Подтверждение/опровержение летней платы за подъезд</t>
        </is>
      </c>
      <c r="E430" s="20" t="inlineStr">
        <is>
          <t>Confirmation/refutation of a summer fee for driving in</t>
        </is>
      </c>
    </row>
  </sheetData>
  <dataValidations count="9">
    <dataValidation sqref="C4" showDropDown="0" showInputMessage="0" showErrorMessage="1" allowBlank="1" errorTitle="Значение не из справочника" error="Выберите из списка (лист «Справочники»)" type="list" errorStyle="stop">
      <formula1>'Справочники'!$A$3:$A$4</formula1>
    </dataValidation>
    <dataValidation sqref="C5" showDropDown="0" showInputMessage="0" showErrorMessage="1" allowBlank="1" errorTitle="Значение не из справочника" error="Выберите из списка (лист «Справочники»)" type="list" errorStyle="stop">
      <formula1>'Справочники'!$B$3:$B$5</formula1>
    </dataValidation>
    <dataValidation sqref="C6" showDropDown="0" showInputMessage="0" showErrorMessage="1" allowBlank="1" errorTitle="Значение не из справочника" error="Выберите из списка (лист «Справочники»)" type="list" errorStyle="warning">
      <formula1>'Справочники'!$C$3:$C$5</formula1>
    </dataValidation>
    <dataValidation sqref="C9" showDropDown="0" showInputMessage="0" showErrorMessage="1" allowBlank="1" errorTitle="Значение не из справочника" error="Выберите из списка (лист «Справочники»)" type="list" errorStyle="warning">
      <formula1>'Справочники'!$D$3:$D$47</formula1>
    </dataValidation>
    <dataValidation sqref="C10" showDropDown="0" showInputMessage="0" showErrorMessage="1" allowBlank="1" errorTitle="Значение не из справочника" error="Выберите из списка (лист «Справочники»)" type="list" errorStyle="warning">
      <formula1>'Справочники'!$E$3:$E$11</formula1>
    </dataValidation>
    <dataValidation sqref="C17 C193" showDropDown="0" showInputMessage="0" showErrorMessage="1" allowBlank="1" errorTitle="Значение не из справочника" error="Выберите из списка (лист «Справочники»)" type="list" errorStyle="stop">
      <formula1>'Справочники'!$I$3:$I$4</formula1>
    </dataValidation>
    <dataValidation sqref="C25" showDropDown="0" showInputMessage="0" showErrorMessage="1" allowBlank="1" errorTitle="Значение не из справочника" error="Выберите из списка (лист «Справочники»)" type="list" errorStyle="warning">
      <formula1>'Справочники'!$G$3:$G$11</formula1>
    </dataValidation>
    <dataValidation sqref="C26" showDropDown="0" showInputMessage="0" showErrorMessage="1" allowBlank="1" errorTitle="Значение не из справочника" error="Выберите из списка (лист «Справочники»)" type="list" errorStyle="warning">
      <formula1>'Справочники'!$H$3:$H$23</formula1>
    </dataValidation>
    <dataValidation sqref="C27" showDropDown="0" showInputMessage="0" showErrorMessage="1" allowBlank="1" errorTitle="Значение не из справочника" error="Выберите из списка (лист «Справочники»)" type="list" errorStyle="warning">
      <formula1>'Справочники'!$F$3:$F$7</formula1>
    </dataValidation>
  </dataValidations>
  <hyperlinks>
    <hyperlink xmlns:r="http://schemas.openxmlformats.org/officeDocument/2006/relationships" ref="C1" r:id="rId1"/>
  </hyperlinks>
  <pageMargins left="0.75" right="0.75" top="1" bottom="1" header="0.5" footer="0.5"/>
</worksheet>
</file>

<file path=xl/worksheets/sheet56.xml><?xml version="1.0" encoding="utf-8"?>
<worksheet xmlns="http://schemas.openxmlformats.org/spreadsheetml/2006/main">
  <sheetPr>
    <tabColor rgb="003F7D00"/>
    <outlinePr summaryBelow="1" summaryRight="1"/>
    <pageSetUpPr/>
  </sheetPr>
  <dimension ref="A1:AA38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34" customWidth="1" min="2" max="2"/>
    <col width="60" customWidth="1" min="3" max="3"/>
    <col width="30" customWidth="1" min="4" max="4"/>
    <col width="24" customWidth="1" min="5" max="5"/>
    <col width="22" customWidth="1" min="6" max="6"/>
    <col width="22" customWidth="1" min="7" max="7"/>
    <col width="22"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s>
  <sheetData>
    <row r="1" ht="28" customHeight="1">
      <c r="A1" s="14" t="inlineStr">
        <is>
          <t>#title</t>
        </is>
      </c>
      <c r="B1" s="15" t="inlineStr">
        <is>
          <t>Перевал Долон</t>
        </is>
      </c>
      <c r="C1" s="7" t="inlineStr">
        <is>
          <t>kg-0059 · ← к оглавлению</t>
        </is>
      </c>
    </row>
    <row r="2" ht="22" customHeight="1">
      <c r="A2" s="16" t="inlineStr">
        <is>
          <t>#section</t>
        </is>
      </c>
      <c r="B2" s="17" t="inlineStr">
        <is>
          <t>Основное</t>
        </is>
      </c>
      <c r="C2" s="18" t="n"/>
      <c r="D2" s="18" t="n"/>
      <c r="E2" s="18" t="n"/>
      <c r="F2" s="18" t="n"/>
      <c r="G2" s="18" t="n"/>
      <c r="H2" s="18" t="n"/>
    </row>
    <row r="3">
      <c r="A3" s="16" t="inlineStr">
        <is>
          <t>id</t>
        </is>
      </c>
      <c r="B3" s="19" t="inlineStr">
        <is>
          <t>ID места (kg-…, alt-…)</t>
        </is>
      </c>
      <c r="C3" s="20" t="inlineStr">
        <is>
          <t>kg-0059</t>
        </is>
      </c>
    </row>
    <row r="4">
      <c r="A4" s="16" t="inlineStr">
        <is>
          <t>country</t>
        </is>
      </c>
      <c r="B4" s="19" t="inlineStr">
        <is>
          <t>Страна (kg / alt)</t>
        </is>
      </c>
      <c r="C4" s="20" t="inlineStr">
        <is>
          <t>kg</t>
        </is>
      </c>
    </row>
    <row r="5">
      <c r="A5" s="16" t="inlineStr">
        <is>
          <t>publish</t>
        </is>
      </c>
      <c r="B5" s="19" t="inlineStr">
        <is>
          <t>Публикация</t>
        </is>
      </c>
      <c r="C5" s="20" t="inlineStr">
        <is>
          <t>опубликовано</t>
        </is>
      </c>
    </row>
    <row r="6">
      <c r="A6" s="16" t="inlineStr">
        <is>
          <t>status</t>
        </is>
      </c>
      <c r="B6" s="19" t="inlineStr">
        <is>
          <t>Статус проверки</t>
        </is>
      </c>
      <c r="C6" s="20" t="inlineStr">
        <is>
          <t>Проверено</t>
        </is>
      </c>
    </row>
    <row r="7">
      <c r="A7" s="16" t="inlineStr">
        <is>
          <t>name</t>
        </is>
      </c>
      <c r="B7" s="19" t="inlineStr">
        <is>
          <t>Название</t>
        </is>
      </c>
      <c r="C7" s="20" t="inlineStr">
        <is>
          <t>Перевал Долон</t>
        </is>
      </c>
    </row>
    <row r="8">
      <c r="A8" s="16" t="inlineStr">
        <is>
          <t>full</t>
        </is>
      </c>
      <c r="B8" s="21" t="inlineStr">
        <is>
          <t>Полное название</t>
        </is>
      </c>
      <c r="C8" s="20" t="inlineStr">
        <is>
          <t>Перевал Долон (Долон-Ашуу)</t>
        </is>
      </c>
    </row>
    <row r="9">
      <c r="A9" s="16" t="inlineStr">
        <is>
          <t>cat</t>
        </is>
      </c>
      <c r="B9" s="19" t="inlineStr">
        <is>
          <t>Категория</t>
        </is>
      </c>
      <c r="C9" s="20" t="inlineStr">
        <is>
          <t>Перевал</t>
        </is>
      </c>
    </row>
    <row r="10">
      <c r="A10" s="16" t="inlineStr">
        <is>
          <t>reg</t>
        </is>
      </c>
      <c r="B10" s="19" t="inlineStr">
        <is>
          <t>Регион</t>
        </is>
      </c>
      <c r="C10" s="20" t="inlineStr">
        <is>
          <t>Нарынская область</t>
        </is>
      </c>
    </row>
    <row r="11">
      <c r="A11" s="16" t="inlineStr">
        <is>
          <t>dist</t>
        </is>
      </c>
      <c r="B11" s="21" t="inlineStr">
        <is>
          <t>Район</t>
        </is>
      </c>
      <c r="C11" s="20" t="inlineStr">
        <is>
          <t>На границе Кочкорского и Нарынского районов Нарынской…</t>
        </is>
      </c>
    </row>
    <row r="12">
      <c r="A12" s="16" t="inlineStr">
        <is>
          <t>lat</t>
        </is>
      </c>
      <c r="B12" s="19" t="inlineStr">
        <is>
          <t>Широта</t>
        </is>
      </c>
      <c r="C12" s="20" t="n">
        <v>41.8403</v>
      </c>
    </row>
    <row r="13">
      <c r="A13" s="16" t="inlineStr">
        <is>
          <t>lon</t>
        </is>
      </c>
      <c r="B13" s="19" t="inlineStr">
        <is>
          <t>Долгота</t>
        </is>
      </c>
      <c r="C13" s="20" t="n">
        <v>75.7413</v>
      </c>
    </row>
    <row r="14">
      <c r="A14" s="16" t="inlineStr">
        <is>
          <t>elev</t>
        </is>
      </c>
      <c r="B14" s="21" t="inlineStr">
        <is>
          <t>Высота</t>
        </is>
      </c>
      <c r="C14" s="20" t="inlineStr">
        <is>
          <t>3030–3038 м: 3038,4 м (silkadv.com, open.kg, Nomad's Land, 3038 м), 3028 м (quaeldich.de), 3030 м (прежний каталог/Wikipedia). Рекомендуемая подпись — «около 3030–3038 м».</t>
        </is>
      </c>
    </row>
    <row r="15">
      <c r="A15" s="16" t="inlineStr">
        <is>
          <t>near</t>
        </is>
      </c>
      <c r="B15" s="21" t="inlineStr">
        <is>
          <t>Ближайший пункт</t>
        </is>
      </c>
      <c r="C15" s="20" t="inlineStr">
        <is>
          <t>С северной стороны — Сары-Булак (развилка трасс, кафе и магазины; от развилки А367/А365 до перевала 48 км по quaeldich.de), с южной — сёла Оттукской долины. Город Нарын — около 70 км к юго-востоку (open.kg). Прежнее значение «Кен-Суу ~6,5 км» опиралось на точку каталога, смещённую на ~4,8 км от перевала.</t>
        </is>
      </c>
    </row>
    <row r="16">
      <c r="A16" s="16" t="inlineStr">
        <is>
          <t>tags</t>
        </is>
      </c>
      <c r="B16" s="21" t="inlineStr">
        <is>
          <t>Теги (через ;)</t>
        </is>
      </c>
      <c r="C16" s="20" t="inlineStr">
        <is>
          <t>passes;any-car;easy;free;no-car;year-round;hiking</t>
        </is>
      </c>
    </row>
    <row r="17">
      <c r="A17" s="16" t="inlineStr">
        <is>
          <t>top</t>
        </is>
      </c>
      <c r="B17" s="21" t="inlineStr">
        <is>
          <t>В топе (да/нет)</t>
        </is>
      </c>
      <c r="C17" s="20" t="inlineStr">
        <is>
          <t>нет</t>
        </is>
      </c>
    </row>
    <row r="18">
      <c r="A18" s="16" t="inlineStr">
        <is>
          <t>rank</t>
        </is>
      </c>
      <c r="B18" s="21" t="inlineStr">
        <is>
          <t>Место в рейтинге</t>
        </is>
      </c>
      <c r="C18" s="20" t="n">
        <v>54</v>
      </c>
    </row>
    <row r="19">
      <c r="A19" s="16" t="inlineStr">
        <is>
          <t>updated_at</t>
        </is>
      </c>
      <c r="B19" s="21" t="inlineStr">
        <is>
          <t>Изменено (дата)</t>
        </is>
      </c>
      <c r="C19" s="20" t="n"/>
    </row>
    <row r="20">
      <c r="A20" s="16" t="inlineStr">
        <is>
          <t>updated_by</t>
        </is>
      </c>
      <c r="B20" s="21" t="inlineStr">
        <is>
          <t>Кто изменил</t>
        </is>
      </c>
      <c r="C20" s="20" t="n"/>
    </row>
    <row r="22" ht="22" customHeight="1">
      <c r="A22" s="16" t="inlineStr">
        <is>
          <t>#section</t>
        </is>
      </c>
      <c r="B22" s="17" t="inlineStr">
        <is>
          <t>Коротко на карточке (плашки)</t>
        </is>
      </c>
      <c r="C22" s="18" t="n"/>
      <c r="D22" s="18" t="n"/>
      <c r="E22" s="18" t="n"/>
      <c r="F22" s="18" t="n"/>
      <c r="G22" s="18" t="n"/>
      <c r="H22" s="18" t="n"/>
    </row>
    <row r="23">
      <c r="A23" s="16" t="inlineStr">
        <is>
          <t>months</t>
        </is>
      </c>
      <c r="B23" s="19" t="inlineStr">
        <is>
          <t>Месяцы сезона (1;2;…12)</t>
        </is>
      </c>
      <c r="C23" s="20" t="inlineStr">
        <is>
          <t>1;2;3;4;5;6;7;8;9;10;11;12</t>
        </is>
      </c>
    </row>
    <row r="24">
      <c r="A24" s="16" t="inlineStr">
        <is>
          <t>month_scores</t>
        </is>
      </c>
      <c r="B24" s="21" t="inlineStr">
        <is>
          <t>Оценка месяцев (JSON: месяц → 2 лучшее, 1 подходит), напр. {"6":1,"7":2}</t>
        </is>
      </c>
      <c r="C24" s="20" t="inlineStr">
        <is>
          <t>{"1":1,"2":1,"3":1,"4":1,"5":1,"6":2,"7":2,"8":2,"9":2,"10":1,"11":1,"12":1}</t>
        </is>
      </c>
    </row>
    <row r="25">
      <c r="A25" s="16" t="inlineStr">
        <is>
          <t>s_diff</t>
        </is>
      </c>
      <c r="B25" s="19" t="inlineStr">
        <is>
          <t>Сложность (коротко)</t>
        </is>
      </c>
      <c r="C25" s="20" t="inlineStr">
        <is>
          <t>Лёгкая</t>
        </is>
      </c>
    </row>
    <row r="26">
      <c r="A26" s="16" t="inlineStr">
        <is>
          <t>s_when</t>
        </is>
      </c>
      <c r="B26" s="19" t="inlineStr">
        <is>
          <t>Когда (коротко)</t>
        </is>
      </c>
      <c r="C26" s="20" t="inlineStr">
        <is>
          <t>Круглый год</t>
        </is>
      </c>
    </row>
    <row r="27">
      <c r="A27" s="16" t="inlineStr">
        <is>
          <t>s_acc</t>
        </is>
      </c>
      <c r="B27" s="19" t="inlineStr">
        <is>
          <t>Доступ (коротко)</t>
        </is>
      </c>
      <c r="C27" s="20" t="inlineStr">
        <is>
          <t>На любой машине</t>
        </is>
      </c>
    </row>
    <row r="28">
      <c r="A28" s="16" t="inlineStr">
        <is>
          <t>s_onsite</t>
        </is>
      </c>
      <c r="B28" s="21" t="inlineStr">
        <is>
          <t>Время на месте (коротко)</t>
        </is>
      </c>
      <c r="C28" s="20" t="inlineStr">
        <is>
          <t>4,5 ч</t>
        </is>
      </c>
    </row>
    <row r="29">
      <c r="A29" s="16" t="inlineStr">
        <is>
          <t>s_entry</t>
        </is>
      </c>
      <c r="B29" s="21" t="inlineStr">
        <is>
          <t>Вход (коротко)</t>
        </is>
      </c>
      <c r="C29" s="20" t="inlineStr">
        <is>
          <t>Бесплатно</t>
        </is>
      </c>
    </row>
    <row r="30">
      <c r="A30" s="16" t="inlineStr">
        <is>
          <t>s_net</t>
        </is>
      </c>
      <c r="B30" s="21" t="inlineStr">
        <is>
          <t>Связь (коротко)</t>
        </is>
      </c>
      <c r="C30" s="20" t="inlineStr">
        <is>
          <t>Не подтверждено…</t>
        </is>
      </c>
    </row>
    <row r="31">
      <c r="A31" s="16" t="inlineStr">
        <is>
          <t>rating_v</t>
        </is>
      </c>
      <c r="B31" s="21" t="inlineStr">
        <is>
          <t>Рейтинг</t>
        </is>
      </c>
      <c r="C31" s="20" t="inlineStr">
        <is>
          <t>4.9</t>
        </is>
      </c>
    </row>
    <row r="32">
      <c r="A32" s="16" t="inlineStr">
        <is>
          <t>rating_n</t>
        </is>
      </c>
      <c r="B32" s="21" t="inlineStr">
        <is>
          <t>Кол-во оценок</t>
        </is>
      </c>
      <c r="C32" s="20" t="inlineStr">
        <is>
          <t>21</t>
        </is>
      </c>
    </row>
    <row r="33">
      <c r="A33" s="16" t="inlineStr">
        <is>
          <t>rating_src</t>
        </is>
      </c>
      <c r="B33" s="21" t="inlineStr">
        <is>
          <t>Источник рейтинга</t>
        </is>
      </c>
      <c r="C33" s="20" t="inlineStr">
        <is>
          <t>Google</t>
        </is>
      </c>
    </row>
    <row r="35" ht="22" customHeight="1">
      <c r="A35" s="16" t="inlineStr">
        <is>
          <t>#section</t>
        </is>
      </c>
      <c r="B35" s="17" t="inlineStr">
        <is>
          <t>Обзор — тексты</t>
        </is>
      </c>
      <c r="C35" s="18" t="n"/>
      <c r="D35" s="18" t="n"/>
      <c r="E35" s="18" t="n"/>
      <c r="F35" s="18" t="n"/>
      <c r="G35" s="18" t="n"/>
      <c r="H35" s="18" t="n"/>
    </row>
    <row r="36">
      <c r="A36" s="16" t="inlineStr">
        <is>
          <t>short</t>
        </is>
      </c>
      <c r="B36" s="19" t="inlineStr">
        <is>
          <t>Коротко (1–2 предложения)</t>
        </is>
      </c>
      <c r="C36" s="2" t="inlineStr">
        <is>
          <t>Долон — асфальтированный перевал (≈3030–3038 м) на трассе Бишкек — Нарын — Торугарт между Кочкором и Нарыном, главный автомобильный вход в Нарынскую котловину.</t>
        </is>
      </c>
    </row>
    <row r="37">
      <c r="A37" s="16" t="inlineStr">
        <is>
          <t>desc</t>
        </is>
      </c>
      <c r="B37" s="19" t="inlineStr">
        <is>
          <t>Описание</t>
        </is>
      </c>
      <c r="C37" s="2" t="inlineStr">
        <is>
          <t>Долон — самый высокий участок трассы Бишкек — Нарын — Торугарт (примерно 285–294-й км от Бишкека), соединяющий Кочкорскую долину с Нарынской котловиной. Седловина — широкое плато, вытоптанное скотом, с пологими склонами; к северу вода стекает в реку Сары-Булак (бассейн Чу), к юго-востоку — в Кичине-Кара-Кужур (бассейн Нарына); на южном спуске — живописное ущелье реки Оттук с еловым лесом на северных склонах. Асфальт обновлён в 2024 году, по дороге идут фуры в Китай и обратно. На перевале с 1946 года работает снеголавинная станция «Долон» (модернизирована и вновь открыта в 2023 г. при поддержке ПРООН и Японии), которая следит за 17 лавиноопасными участками трассы. Здесь снимался фильм «Я — Тянь-Шань» (1972) по мотивам Чингиза Айтматова.</t>
        </is>
      </c>
    </row>
    <row r="38">
      <c r="A38" s="16" t="inlineStr">
        <is>
          <t>guide</t>
        </is>
      </c>
      <c r="B38" s="19" t="inlineStr">
        <is>
          <t>Почему стоит приехать / текст аудиогида</t>
        </is>
      </c>
      <c r="C38" s="2" t="inlineStr">
        <is>
          <t>Долон — не точка назначения, а ворота в Нарын: остановись наверху на 10–15 минут, когда трасса выходит на широкое плато, и посмотри на снежные гребни Тянь-Шаня во все стороны. Обрати внимание на домики снеголавинной станции — она стоит здесь с 1946 года, а в 1972-м тут снимали «Я — Тянь-Шань» по Айтматову. Самая красивая часть — южный спуск через ущелье Оттук с ельниками, так что не спи в маршрутке на этом отрезке. Перекусить лучше в Сары-Булаке до подъёма: на самом перевале сервиса нет. Зимой и весной перед выездом проверяй сводки Минтранскома — перевал закрывают на время принудительного спуска лавин.</t>
        </is>
      </c>
    </row>
    <row r="39">
      <c r="A39" s="16" t="inlineStr">
        <is>
          <t>see</t>
        </is>
      </c>
      <c r="B39" s="21" t="inlineStr">
        <is>
          <t>Что посмотреть</t>
        </is>
      </c>
      <c r="C39" s="2" t="inlineStr">
        <is>
          <t>Панорама с седловины (≈3030–3038 м) на хребты Тянь-Шаня со снегами; снеголавинная станция «Долон» (с 1946 г.); ущелье реки Оттук с ельниками на южном спуске; ущелье Кара-Ункур рядом с трассой (open.kg); на северном подъёме — 3 последних км с уклоном до 8 % (quaeldich.de).</t>
        </is>
      </c>
    </row>
    <row r="40">
      <c r="A40" s="16" t="inlineStr">
        <is>
          <t>skip</t>
        </is>
      </c>
      <c r="B40" s="21" t="inlineStr">
        <is>
          <t>Кому не стоит</t>
        </is>
      </c>
      <c r="C40" s="2" t="inlineStr">
        <is>
          <t>Ты едешь не в Нарын/Ат-Баши/Торугарт — специально ехать к перевалу ради вида нет смысла. Тебе нужны прогулки и тропы: на Долоне инфраструктуры и маркированных маршрутов нет, это просто точка на трассе. Зимой при лавинной опасности — лучше дождаться открытия дороги, а не стоять в пробке у шлагбаума.</t>
        </is>
      </c>
    </row>
    <row r="42" ht="22" customHeight="1">
      <c r="A42" s="16" t="inlineStr">
        <is>
          <t>#section</t>
        </is>
      </c>
      <c r="B42" s="17" t="inlineStr">
        <is>
          <t>Медиа</t>
        </is>
      </c>
      <c r="C42" s="18" t="n"/>
      <c r="D42" s="18" t="n"/>
      <c r="E42" s="18" t="n"/>
      <c r="F42" s="18" t="n"/>
      <c r="G42" s="18" t="n"/>
      <c r="H42" s="18" t="n"/>
    </row>
    <row r="43">
      <c r="A43" s="16" t="inlineStr">
        <is>
          <t>#table:photos</t>
        </is>
      </c>
      <c r="B43" s="22" t="inlineStr">
        <is>
          <t>Фото — 1</t>
        </is>
      </c>
    </row>
    <row r="44">
      <c r="A44" s="16" t="inlineStr">
        <is>
          <t>#keys</t>
        </is>
      </c>
      <c r="C44" s="16" t="inlineStr">
        <is>
          <t>f</t>
        </is>
      </c>
      <c r="D44" s="16" t="inlineStr">
        <is>
          <t>t</t>
        </is>
      </c>
      <c r="E44" s="16" t="inlineStr">
        <is>
          <t>w</t>
        </is>
      </c>
      <c r="F44" s="16" t="inlineStr">
        <is>
          <t>h</t>
        </is>
      </c>
      <c r="G44" s="16" t="inlineStr">
        <is>
          <t>cap</t>
        </is>
      </c>
      <c r="H44" s="16" t="inlineStr">
        <is>
          <t>by</t>
        </is>
      </c>
      <c r="I44" s="16" t="inlineStr">
        <is>
          <t>lic</t>
        </is>
      </c>
      <c r="J44" s="16" t="inlineStr">
        <is>
          <t>page</t>
        </is>
      </c>
    </row>
    <row r="45">
      <c r="A45" s="16" t="inlineStr">
        <is>
          <t>#labels</t>
        </is>
      </c>
      <c r="B45" s="23" t="inlineStr">
        <is>
          <t>№ / строки ниже</t>
        </is>
      </c>
      <c r="C45" s="21" t="inlineStr">
        <is>
          <t>Файл (img/…)</t>
        </is>
      </c>
      <c r="D45" s="21" t="inlineStr">
        <is>
          <t>Миниатюра (img/t_…)</t>
        </is>
      </c>
      <c r="E45" s="21" t="inlineStr">
        <is>
          <t>Ширина</t>
        </is>
      </c>
      <c r="F45" s="21" t="inlineStr">
        <is>
          <t>Высота</t>
        </is>
      </c>
      <c r="G45" s="21" t="inlineStr">
        <is>
          <t>Подпись</t>
        </is>
      </c>
      <c r="H45" s="21" t="inlineStr">
        <is>
          <t>Автор</t>
        </is>
      </c>
      <c r="I45" s="21" t="inlineStr">
        <is>
          <t>Лицензия</t>
        </is>
      </c>
      <c r="J45" s="21" t="inlineStr">
        <is>
          <t>Страница-источник</t>
        </is>
      </c>
    </row>
    <row r="46">
      <c r="B46" s="24" t="n">
        <v>1</v>
      </c>
      <c r="C46" s="20" t="inlineStr">
        <is>
          <t>img/photo-03cab959c4b65fb9.jpg</t>
        </is>
      </c>
      <c r="D46" s="20" t="inlineStr">
        <is>
          <t>img/t_photo-03cab959c4b65fb9.jpg</t>
        </is>
      </c>
      <c r="E46" s="20" t="n">
        <v>600</v>
      </c>
      <c r="F46" s="20" t="n">
        <v>450</v>
      </c>
      <c r="G46" s="20" t="inlineStr">
        <is>
          <t>Перевал Долон</t>
        </is>
      </c>
      <c r="H46" s="20" t="inlineStr">
        <is>
          <t>Nurdjen</t>
        </is>
      </c>
      <c r="I46" s="20" t="inlineStr">
        <is>
          <t>Public domain</t>
        </is>
      </c>
      <c r="J46" s="20" t="inlineStr">
        <is>
          <t>https://commons.wikimedia.org/wiki/File:Dolon_pass.jpg</t>
        </is>
      </c>
    </row>
    <row r="48">
      <c r="A48" s="16" t="inlineStr">
        <is>
          <t>#table:videos</t>
        </is>
      </c>
      <c r="B48" s="22" t="inlineStr">
        <is>
          <t>Видео — 0</t>
        </is>
      </c>
    </row>
    <row r="49">
      <c r="A49" s="16" t="inlineStr">
        <is>
          <t>#keys</t>
        </is>
      </c>
      <c r="C49" s="16" t="inlineStr">
        <is>
          <t>t</t>
        </is>
      </c>
      <c r="D49" s="16" t="inlineStr">
        <is>
          <t>u</t>
        </is>
      </c>
      <c r="E49" s="16" t="inlineStr">
        <is>
          <t>ch</t>
        </is>
      </c>
      <c r="F49" s="16" t="inlineStr">
        <is>
          <t>y</t>
        </is>
      </c>
    </row>
    <row r="50">
      <c r="A50" s="16" t="inlineStr">
        <is>
          <t>#labels</t>
        </is>
      </c>
      <c r="B50" s="23" t="inlineStr">
        <is>
          <t>№ / строки ниже</t>
        </is>
      </c>
      <c r="C50" s="21" t="inlineStr">
        <is>
          <t>Заголовок</t>
        </is>
      </c>
      <c r="D50" s="21" t="inlineStr">
        <is>
          <t>Ссылка</t>
        </is>
      </c>
      <c r="E50" s="21" t="inlineStr">
        <is>
          <t>Канал</t>
        </is>
      </c>
      <c r="F50" s="21" t="inlineStr">
        <is>
          <t>Год</t>
        </is>
      </c>
    </row>
    <row r="52">
      <c r="A52" s="16" t="inlineStr">
        <is>
          <t>#table:photo_links</t>
        </is>
      </c>
      <c r="B52" s="22" t="inlineStr">
        <is>
          <t>Фото-ссылки (внешние) — 0</t>
        </is>
      </c>
    </row>
    <row r="53">
      <c r="A53" s="16" t="inlineStr">
        <is>
          <t>#keys</t>
        </is>
      </c>
      <c r="C53" s="16" t="inlineStr">
        <is>
          <t>cap</t>
        </is>
      </c>
      <c r="D53" s="16" t="inlineStr">
        <is>
          <t>url</t>
        </is>
      </c>
      <c r="E53" s="16" t="inlineStr">
        <is>
          <t>by</t>
        </is>
      </c>
    </row>
    <row r="54">
      <c r="A54" s="16" t="inlineStr">
        <is>
          <t>#labels</t>
        </is>
      </c>
      <c r="B54" s="23" t="inlineStr">
        <is>
          <t>№ / строки ниже</t>
        </is>
      </c>
      <c r="C54" s="21" t="inlineStr">
        <is>
          <t>Подпись</t>
        </is>
      </c>
      <c r="D54" s="21" t="inlineStr">
        <is>
          <t>Ссылка</t>
        </is>
      </c>
      <c r="E54" s="21" t="inlineStr">
        <is>
          <t>Автор</t>
        </is>
      </c>
    </row>
    <row r="57" ht="22" customHeight="1">
      <c r="A57" s="16" t="inlineStr">
        <is>
          <t>#section</t>
        </is>
      </c>
      <c r="B57" s="17" t="inlineStr">
        <is>
          <t>Дорога</t>
        </is>
      </c>
      <c r="C57" s="18" t="n"/>
      <c r="D57" s="18" t="n"/>
      <c r="E57" s="18" t="n"/>
      <c r="F57" s="18" t="n"/>
      <c r="G57" s="18" t="n"/>
      <c r="H57" s="18" t="n"/>
    </row>
    <row r="58">
      <c r="A58" s="16" t="inlineStr">
        <is>
          <t>how</t>
        </is>
      </c>
      <c r="B58" s="21" t="inlineStr">
        <is>
          <t>Как добраться (кратко)</t>
        </is>
      </c>
      <c r="C58" s="2" t="inlineStr">
        <is>
          <t>По трассе Бишкек — Балыкчы — Кочкор — Нарын — Торугарт (А365): от Бишкека около 285–294 км (24.kg), от Нарына около 70 км (open.kg). Остановиться на седловине можно на своей/арендованной машине или такси; маршрутки Бишкек — Нарын проезжают перевал без остановки.</t>
        </is>
      </c>
    </row>
    <row r="59">
      <c r="A59" s="16" t="inlineStr">
        <is>
          <t>needcar</t>
        </is>
      </c>
      <c r="B59" s="21" t="inlineStr">
        <is>
          <t>Нужна ли машина</t>
        </is>
      </c>
      <c r="C59" s="20" t="inlineStr">
        <is>
          <t>Да: перевал лежит на трассе вдали от сёл, пешком сюда не ходят (кроме конных треков — Nomad's Land: конный маршрут Кёль-Укёк — Сон-Куль пересекает перевал).</t>
        </is>
      </c>
    </row>
    <row r="60">
      <c r="A60" s="16" t="inlineStr">
        <is>
          <t>self</t>
        </is>
      </c>
      <c r="B60" s="21" t="inlineStr">
        <is>
          <t>Самостоятельно / с гидом</t>
        </is>
      </c>
      <c r="C60" s="20" t="inlineStr">
        <is>
          <t>Да. Пропуска не нужны, плата не взимается; достаточно своей машины или места в маршрутке Бишкек — Нарын.</t>
        </is>
      </c>
    </row>
    <row r="61">
      <c r="A61" s="16" t="inlineStr">
        <is>
          <t>roadtype</t>
        </is>
      </c>
      <c r="B61" s="21" t="inlineStr">
        <is>
          <t>Тип дороги</t>
        </is>
      </c>
      <c r="C61" s="20" t="inlineStr">
        <is>
          <t>Асфальт (магистраль А365, обновлён в 2024 г. — quaeldich.de); подъём серпантином, уклон до 8 % на северном склоне; open.kg указывает максимальный уклон 14 % на отдельных участках.</t>
        </is>
      </c>
    </row>
    <row r="62">
      <c r="A62" s="16" t="inlineStr">
        <is>
          <t>traveltime</t>
        </is>
      </c>
      <c r="B62" s="21" t="inlineStr">
        <is>
          <t>Время в пути</t>
        </is>
      </c>
      <c r="C62" s="20" t="inlineStr">
        <is>
          <t>От Бишкека ~290 км — около 4,5–5 ч на машине; от Кочкора ~70 км (по quaeldich: 48 км от развилки А367/А365) — около 1 ч; от Нарына ~70 км — около 1–1,2 ч (calculated по расстояниям 24.kg/open.kg/quaeldich при средней скорости 60–70 км/ч).</t>
        </is>
      </c>
    </row>
    <row r="63">
      <c r="A63" s="16" t="inlineStr">
        <is>
          <t>transfer</t>
        </is>
      </c>
      <c r="B63" s="21" t="inlineStr">
        <is>
          <t>Трансфер</t>
        </is>
      </c>
      <c r="C63" s="20" t="inlineStr">
        <is>
          <t>Маршрутка Бишкек — Нарын (проезд через перевал) — 600 сом, Бишкек — Кочкор — 350 сом (CBT Naryn, 05.2026). Индивидуальный трансфер до самого перевала отдельно не продаётся; цену такси из Нарына/Кочкора согласовывать на месте (не подтверждено).</t>
        </is>
      </c>
    </row>
    <row r="64">
      <c r="A64" s="16" t="inlineStr">
        <is>
          <t>p_sum</t>
        </is>
      </c>
      <c r="B64" s="21" t="inlineStr">
        <is>
          <t>Дорога: сводка</t>
        </is>
      </c>
      <c r="C64" s="2" t="inlineStr">
        <is>
          <t>Долон (≈3030 м) — асфальтовый перевал трассы Бишкек — Нарын — Торугарт между Сары-Булаком и Нарыном: специально сюда не едут, а останавливаются по пути. Удобнее всего на своей/арендованной машине или с водителем (Бишкек — Нарын трансфер от $51/чел.); маршрутки Бишкек — Нарын (600 сом) перевал проезжают без остановок. Поесть и закупиться — в Сары-Булаке или Нарыне; зимой проверяй сводки Минтранскома: возможны закрытия для спуска лавин. Альтернатива для дальних поездок — самолёт Asman Airlines Бишкек — Нарын (2100 сом, ≈40 мин).</t>
        </is>
      </c>
    </row>
    <row r="65">
      <c r="A65" s="16" t="inlineStr">
        <is>
          <t>#table:routes</t>
        </is>
      </c>
      <c r="B65" s="22" t="inlineStr">
        <is>
          <t>Подъезды — 2</t>
        </is>
      </c>
    </row>
    <row r="66">
      <c r="A66" s="16" t="inlineStr">
        <is>
          <t>#keys</t>
        </is>
      </c>
      <c r="C66" s="16" t="inlineStr">
        <is>
          <t>rec</t>
        </is>
      </c>
      <c r="D66" s="16" t="inlineStr">
        <is>
          <t>title</t>
        </is>
      </c>
      <c r="E66" s="16" t="inlineStr">
        <is>
          <t>from</t>
        </is>
      </c>
      <c r="F66" s="16" t="inlineStr">
        <is>
          <t>route</t>
        </is>
      </c>
      <c r="G66" s="16" t="inlineStr">
        <is>
          <t>km</t>
        </is>
      </c>
      <c r="H66" s="16" t="inlineStr">
        <is>
          <t>time</t>
        </is>
      </c>
      <c r="I66" s="16" t="inlineStr">
        <is>
          <t>surface</t>
        </is>
      </c>
      <c r="J66" s="16" t="inlineStr">
        <is>
          <t>vehicle</t>
        </is>
      </c>
      <c r="K66" s="16" t="inlineStr">
        <is>
          <t>season</t>
        </is>
      </c>
      <c r="L66" s="16" t="inlineStr">
        <is>
          <t>last</t>
        </is>
      </c>
      <c r="M66" s="16" t="inlineStr">
        <is>
          <t>parking_d</t>
        </is>
      </c>
      <c r="N66" s="16" t="inlineStr">
        <is>
          <t>parking_price</t>
        </is>
      </c>
      <c r="O66" s="16" t="inlineStr">
        <is>
          <t>trail_d</t>
        </is>
      </c>
      <c r="P66" s="16" t="inlineStr">
        <is>
          <t>haz</t>
        </is>
      </c>
      <c r="Q66" s="16" t="inlineStr">
        <is>
          <t>src</t>
        </is>
      </c>
      <c r="R66" s="16" t="inlineStr">
        <is>
          <t>hub</t>
        </is>
      </c>
      <c r="S66" s="16" t="inlineStr">
        <is>
          <t>hub_lat</t>
        </is>
      </c>
      <c r="T66" s="16" t="inlineStr">
        <is>
          <t>hub_lon</t>
        </is>
      </c>
      <c r="U66" s="16" t="inlineStr">
        <is>
          <t>rkm</t>
        </is>
      </c>
      <c r="V66" s="16" t="inlineStr">
        <is>
          <t>parking_lat</t>
        </is>
      </c>
      <c r="W66" s="16" t="inlineStr">
        <is>
          <t>parking_lon</t>
        </is>
      </c>
      <c r="X66" s="16" t="inlineStr">
        <is>
          <t>trail_lat</t>
        </is>
      </c>
      <c r="Y66" s="16" t="inlineStr">
        <is>
          <t>trail_lon</t>
        </is>
      </c>
      <c r="Z66" s="16" t="inlineStr">
        <is>
          <t>road</t>
        </is>
      </c>
      <c r="AA66" s="16" t="inlineStr">
        <is>
          <t>has_rt</t>
        </is>
      </c>
    </row>
    <row r="67">
      <c r="A67" s="16" t="inlineStr">
        <is>
          <t>#labels</t>
        </is>
      </c>
      <c r="B67" s="23" t="inlineStr">
        <is>
          <t>№ / строки ниже</t>
        </is>
      </c>
      <c r="C67" s="21" t="inlineStr">
        <is>
          <t>Рекомендован (да/нет)</t>
        </is>
      </c>
      <c r="D67" s="21" t="inlineStr">
        <is>
          <t>Название варианта</t>
        </is>
      </c>
      <c r="E67" s="21" t="inlineStr">
        <is>
          <t>Откуда</t>
        </is>
      </c>
      <c r="F67" s="21" t="inlineStr">
        <is>
          <t>Маршрут</t>
        </is>
      </c>
      <c r="G67" s="21" t="inlineStr">
        <is>
          <t>Км</t>
        </is>
      </c>
      <c r="H67" s="21" t="inlineStr">
        <is>
          <t>Время</t>
        </is>
      </c>
      <c r="I67" s="21" t="inlineStr">
        <is>
          <t>Покрытие</t>
        </is>
      </c>
      <c r="J67" s="21" t="inlineStr">
        <is>
          <t>Машина</t>
        </is>
      </c>
      <c r="K67" s="21" t="inlineStr">
        <is>
          <t>Сезон</t>
        </is>
      </c>
      <c r="L67" s="21" t="inlineStr">
        <is>
          <t>Последние АЗС/магазины</t>
        </is>
      </c>
      <c r="M67" s="21" t="inlineStr">
        <is>
          <t>Парковка</t>
        </is>
      </c>
      <c r="N67" s="21" t="inlineStr">
        <is>
          <t>Парковка: цена</t>
        </is>
      </c>
      <c r="O67" s="21" t="inlineStr">
        <is>
          <t>Тропа от парковки</t>
        </is>
      </c>
      <c r="P67" s="21" t="inlineStr">
        <is>
          <t>Опасности</t>
        </is>
      </c>
      <c r="Q67" s="21" t="inlineStr">
        <is>
          <t>Источник</t>
        </is>
      </c>
      <c r="R67" s="21" t="inlineStr">
        <is>
          <t>Город-старт</t>
        </is>
      </c>
      <c r="S67" s="21" t="inlineStr">
        <is>
          <t>Старт: широта</t>
        </is>
      </c>
      <c r="T67" s="21" t="inlineStr">
        <is>
          <t>Старт: долгота</t>
        </is>
      </c>
      <c r="U67" s="21" t="inlineStr">
        <is>
          <t>Км по графу дорог</t>
        </is>
      </c>
      <c r="V67" s="21" t="inlineStr">
        <is>
          <t>Парковка: широта</t>
        </is>
      </c>
      <c r="W67" s="21" t="inlineStr">
        <is>
          <t>Парковка: долгота</t>
        </is>
      </c>
      <c r="X67" s="21" t="inlineStr">
        <is>
          <t>Тропа: широта</t>
        </is>
      </c>
      <c r="Y67" s="21" t="inlineStr">
        <is>
          <t>Тропа: долгота</t>
        </is>
      </c>
      <c r="Z67" s="21" t="inlineStr">
        <is>
          <t>Геометрия дороги (JSON, генерируется)</t>
        </is>
      </c>
      <c r="AA67" s="21" t="inlineStr">
        <is>
          <t>Есть маршрут на карте (да/нет)</t>
        </is>
      </c>
    </row>
    <row r="68">
      <c r="B68" s="24" t="n">
        <v>1</v>
      </c>
      <c r="C68" s="20" t="inlineStr">
        <is>
          <t>да</t>
        </is>
      </c>
      <c r="D68" s="20" t="inlineStr">
        <is>
          <t>С севера: из Кочкора через Сары-Булак</t>
        </is>
      </c>
      <c r="E68" s="20" t="inlineStr">
        <is>
          <t>Кочкор (Бишкек — Кочкор ≈230 км, ~4 ч)</t>
        </is>
      </c>
      <c r="F68" s="2" t="inlineStr">
        <is>
          <t>Кочкор → трасса А365 на Нарын → Сары-Булак (развилка А367/А365 — поворот на Калмак-Ашуу ≈3 км дальше) → подъём серпантином → седловина Долон</t>
        </is>
      </c>
      <c r="G68" s="2" t="inlineStr">
        <is>
          <t>≈48 км от развилки А367/А365 до перевала (quaeldich); ≈285–294 км от Бишкека</t>
        </is>
      </c>
      <c r="H68" s="20" t="inlineStr">
        <is>
          <t>≈1 ч от Кочкора; 4,5–5 ч от Бишкека</t>
        </is>
      </c>
      <c r="I68" s="20" t="inlineStr">
        <is>
          <t>Асфальт (обновлён в 2024), последние 3 км — уклон до 8 %</t>
        </is>
      </c>
      <c r="J68" s="20" t="inlineStr">
        <is>
          <t>седан</t>
        </is>
      </c>
      <c r="K68" s="2" t="inlineStr">
        <is>
          <t>Круглый год; снег возможен с сентября по июнь, зимой временные закрытия</t>
        </is>
      </c>
      <c r="L68" s="2" t="inlineStr">
        <is>
          <t>Кочкор — АЗС, банкоматы; Сары-Булак — кафе и магазины; на перевале сервиса нет; связь может прерываться между Сары-Булаком и Оттуком</t>
        </is>
      </c>
      <c r="M68" s="2" t="inlineStr">
        <is>
          <t>Обочины на плато седловины; не останавливаться на поворотах (фуры)</t>
        </is>
      </c>
      <c r="N68" s="20" t="inlineStr">
        <is>
          <t>бесплатно</t>
        </is>
      </c>
      <c r="O68" s="20" t="inlineStr">
        <is>
          <t>Маркированных троп нет</t>
        </is>
      </c>
      <c r="P68" s="20" t="inlineStr">
        <is>
          <t>Фуры, гололёд и лавины зимой; высота 3030 м</t>
        </is>
      </c>
      <c r="Q68" s="20" t="inlineStr">
        <is>
          <t>этап 1 (quaeldich.de)</t>
        </is>
      </c>
      <c r="R68" s="20" t="inlineStr">
        <is>
          <t>Кочкор</t>
        </is>
      </c>
      <c r="S68" s="20" t="n">
        <v>42.215</v>
      </c>
      <c r="T68" s="20" t="n">
        <v>75.755</v>
      </c>
      <c r="U68" s="20" t="n">
        <v>47</v>
      </c>
      <c r="V68" s="20" t="n">
        <v>41.8403</v>
      </c>
      <c r="W68" s="20" t="n">
        <v>75.7413</v>
      </c>
      <c r="X68" s="20" t="n"/>
      <c r="Y68" s="20" t="n"/>
      <c r="Z68" s="2" t="inlineStr">
        <is>
          <t>[[42.195, 75.773], [42.154, 75.69], [42.142, 75.666], [42.129, 75.662], [42.063, 75.662], [42.022, 75.699], [41.989, 75.74], [41.952, 75.765], [41.878, 75.769], [41.861, 75.756], [41.849, 75.736]]</t>
        </is>
      </c>
      <c r="AA68" s="20" t="inlineStr">
        <is>
          <t>да</t>
        </is>
      </c>
    </row>
    <row r="69">
      <c r="B69" s="24" t="n">
        <v>2</v>
      </c>
      <c r="C69" s="20" t="inlineStr">
        <is>
          <t>нет</t>
        </is>
      </c>
      <c r="D69" s="20" t="inlineStr">
        <is>
          <t>С юга: из Нарына через ущелье Оттук</t>
        </is>
      </c>
      <c r="E69" s="20" t="inlineStr">
        <is>
          <t>Нарын (≈70 км)</t>
        </is>
      </c>
      <c r="F69" s="2" t="inlineStr">
        <is>
          <t>Нарын → трасса А365 на север → ущелье Оттук (ельники) → перевал Долон</t>
        </is>
      </c>
      <c r="G69" s="20" t="inlineStr">
        <is>
          <t>≈70 км</t>
        </is>
      </c>
      <c r="H69" s="20" t="inlineStr">
        <is>
          <t>≈1–1,2 ч</t>
        </is>
      </c>
      <c r="I69" s="20" t="inlineStr">
        <is>
          <t>асфальт</t>
        </is>
      </c>
      <c r="J69" s="20" t="inlineStr">
        <is>
          <t>седан</t>
        </is>
      </c>
      <c r="K69" s="20" t="inlineStr">
        <is>
          <t>круглый год</t>
        </is>
      </c>
      <c r="L69" s="2" t="inlineStr">
        <is>
          <t>Нарын — АЗС, банкоматы, супермаркеты, кафе; объездная Нарына (346-й км) закрывалась на ремонт до 20.06.2026</t>
        </is>
      </c>
      <c r="M69" s="20" t="inlineStr">
        <is>
          <t>обочины у седловины</t>
        </is>
      </c>
      <c r="N69" s="20" t="inlineStr">
        <is>
          <t>бесплатно</t>
        </is>
      </c>
      <c r="O69" s="20" t="inlineStr">
        <is>
          <t>—</t>
        </is>
      </c>
      <c r="P69" s="2" t="inlineStr">
        <is>
          <t>Лавиноопасные участки зимой (17 участков контролирует станция «Долон»)</t>
        </is>
      </c>
      <c r="Q69" s="2" t="inlineStr">
        <is>
          <t>https://24.kg/obschestvo/377559_obyezdnuyu_dorogu_vnaryine_zakryili_do20iyunya_iz-za_stroitelstva/</t>
        </is>
      </c>
      <c r="R69" s="20" t="inlineStr">
        <is>
          <t>Нарын</t>
        </is>
      </c>
      <c r="S69" s="20" t="n">
        <v>41.4287</v>
      </c>
      <c r="T69" s="20" t="n">
        <v>75.9911</v>
      </c>
      <c r="U69" s="20" t="n">
        <v>67</v>
      </c>
      <c r="V69" s="20" t="n"/>
      <c r="W69" s="20" t="n"/>
      <c r="X69" s="20" t="n"/>
      <c r="Y69" s="20" t="n"/>
      <c r="Z69" s="2" t="inlineStr">
        <is>
          <t>[[41.399, 75.975], [41.412, 76.037], [41.428, 76.053], [41.445, 76.058], [41.469, 76.016], [41.498, 75.996], [41.523, 75.95], [41.564, 75.901], [41.614, 75.884], [41.639, 75.86], [41.68, 75.781], [41.713, 75.748], [41.733, 75.748], [41.779, 75.769], [41.812, 75.773], [41.849, 75.736]]</t>
        </is>
      </c>
      <c r="AA69" s="20" t="inlineStr">
        <is>
          <t>да</t>
        </is>
      </c>
    </row>
    <row r="71">
      <c r="A71" s="16" t="inlineStr">
        <is>
          <t>#table:transport</t>
        </is>
      </c>
      <c r="B71" s="22" t="inlineStr">
        <is>
          <t>Транспорт и туры — 8</t>
        </is>
      </c>
    </row>
    <row r="72">
      <c r="A72" s="16" t="inlineStr">
        <is>
          <t>#keys</t>
        </is>
      </c>
      <c r="C72" s="16" t="inlineStr">
        <is>
          <t>mode</t>
        </is>
      </c>
      <c r="D72" s="16" t="inlineStr">
        <is>
          <t>provider</t>
        </is>
      </c>
      <c r="E72" s="16" t="inlineStr">
        <is>
          <t>from</t>
        </is>
      </c>
      <c r="F72" s="16" t="inlineStr">
        <is>
          <t>details</t>
        </is>
      </c>
      <c r="G72" s="16" t="inlineStr">
        <is>
          <t>price</t>
        </is>
      </c>
      <c r="H72" s="16" t="inlineStr">
        <is>
          <t>year</t>
        </is>
      </c>
      <c r="I72" s="16" t="inlineStr">
        <is>
          <t>contact</t>
        </is>
      </c>
      <c r="J72" s="16" t="inlineStr">
        <is>
          <t>src</t>
        </is>
      </c>
    </row>
    <row r="73">
      <c r="A73" s="16" t="inlineStr">
        <is>
          <t>#labels</t>
        </is>
      </c>
      <c r="B73" s="23" t="inlineStr">
        <is>
          <t>№ / строки ниже</t>
        </is>
      </c>
      <c r="C73" s="21" t="inlineStr">
        <is>
          <t>Вид</t>
        </is>
      </c>
      <c r="D73" s="21" t="inlineStr">
        <is>
          <t>Перевозчик</t>
        </is>
      </c>
      <c r="E73" s="21" t="inlineStr">
        <is>
          <t>Откуда</t>
        </is>
      </c>
      <c r="F73" s="21" t="inlineStr">
        <is>
          <t>Подробно</t>
        </is>
      </c>
      <c r="G73" s="21" t="inlineStr">
        <is>
          <t>Цена</t>
        </is>
      </c>
      <c r="H73" s="21" t="inlineStr">
        <is>
          <t>Год цены</t>
        </is>
      </c>
      <c r="I73" s="21" t="inlineStr">
        <is>
          <t>Контакт</t>
        </is>
      </c>
      <c r="J73" s="21" t="inlineStr">
        <is>
          <t>Источник</t>
        </is>
      </c>
    </row>
    <row r="74">
      <c r="B74" s="24" t="n">
        <v>1</v>
      </c>
      <c r="C74" s="20" t="inlineStr">
        <is>
          <t>маршрутка</t>
        </is>
      </c>
      <c r="D74" s="20" t="inlineStr">
        <is>
          <t>Бишкекский автовокзал (ул. Алма-Атинская 1/1)</t>
        </is>
      </c>
      <c r="E74" s="20" t="inlineStr">
        <is>
          <t>Бишкек → Нарын</t>
        </is>
      </c>
      <c r="F74" s="20" t="inlineStr">
        <is>
          <t>Утренние рейсы</t>
        </is>
      </c>
      <c r="G74" s="20" t="inlineStr">
        <is>
          <t>600 сом</t>
        </is>
      </c>
      <c r="H74" s="20" t="inlineStr">
        <is>
          <t>2026</t>
        </is>
      </c>
      <c r="I74" s="20" t="inlineStr"/>
      <c r="J74" s="20" t="inlineStr">
        <is>
          <t>уже известно (CBT Naryn 05.2026)</t>
        </is>
      </c>
    </row>
    <row r="75">
      <c r="B75" s="24" t="n">
        <v>2</v>
      </c>
      <c r="C75" s="20" t="inlineStr">
        <is>
          <t>маршрутка</t>
        </is>
      </c>
      <c r="D75" s="20" t="inlineStr">
        <is>
          <t>Бишкекский автовокзал (ул. Алма-Атинская 1/1)</t>
        </is>
      </c>
      <c r="E75" s="20" t="inlineStr">
        <is>
          <t>Бишкек → Кочкор</t>
        </is>
      </c>
      <c r="F75" s="2" t="inlineStr">
        <is>
          <t>≈4 ч; в Кочкоре — стоянка такси и автостанция на главной дороге (новый автовокзал строится с 2025)</t>
        </is>
      </c>
      <c r="G75" s="20" t="inlineStr">
        <is>
          <t>350 сом</t>
        </is>
      </c>
      <c r="H75" s="20" t="inlineStr">
        <is>
          <t>2026</t>
        </is>
      </c>
      <c r="I75" s="20" t="inlineStr"/>
      <c r="J75" s="20" t="inlineStr">
        <is>
          <t>уже известно (CBT Naryn 05.2026)</t>
        </is>
      </c>
    </row>
    <row r="76">
      <c r="B76" s="24" t="n">
        <v>3</v>
      </c>
      <c r="C76" s="20" t="inlineStr">
        <is>
          <t>трансфер</t>
        </is>
      </c>
      <c r="D76" s="20" t="inlineStr">
        <is>
          <t>Daytrip (частный трансфер)</t>
        </is>
      </c>
      <c r="E76" s="20" t="inlineStr">
        <is>
          <t>Бишкек → Нарын</t>
        </is>
      </c>
      <c r="F76" s="20" t="inlineStr">
        <is>
          <t>316 км, 4,5 ч, с остановками по желанию (Боом и др.)</t>
        </is>
      </c>
      <c r="G76" s="20" t="inlineStr">
        <is>
          <t>от $51/чел.</t>
        </is>
      </c>
      <c r="H76" s="20" t="inlineStr">
        <is>
          <t>2026</t>
        </is>
      </c>
      <c r="I76" s="20" t="inlineStr">
        <is>
          <t>daytrip.com</t>
        </is>
      </c>
      <c r="J76" s="20" t="inlineStr">
        <is>
          <t>https://daytrip.com/landing/bishkek-to-naryn</t>
        </is>
      </c>
    </row>
    <row r="77">
      <c r="B77" s="24" t="n">
        <v>4</v>
      </c>
      <c r="C77" s="20" t="inlineStr">
        <is>
          <t>другое</t>
        </is>
      </c>
      <c r="D77" s="20" t="inlineStr">
        <is>
          <t>Asman Airlines — авиарейс Бишкек — Нарын</t>
        </is>
      </c>
      <c r="E77" s="20" t="inlineStr">
        <is>
          <t>Бишкек (Манас) → аэропорт Нарын</t>
        </is>
      </c>
      <c r="F77" s="20" t="inlineStr">
        <is>
          <t>≈40 мин, рейсы с 04.09.2025</t>
        </is>
      </c>
      <c r="G77" s="20" t="inlineStr">
        <is>
          <t>2100 сом; по акции 1000 сом до 31.08.2026</t>
        </is>
      </c>
      <c r="H77" s="20" t="inlineStr">
        <is>
          <t>2025–2026</t>
        </is>
      </c>
      <c r="I77" s="20" t="inlineStr">
        <is>
          <t>сайт и приложение Asman Airlines</t>
        </is>
      </c>
      <c r="J77" s="2" t="inlineStr">
        <is>
          <t>https://kaktus.media/doc/550683_akciu_na_reysy_bishkek_naryn_bishkek_prodlili_do_konca_avgysta.html</t>
        </is>
      </c>
    </row>
    <row r="78">
      <c r="B78" s="24" t="n">
        <v>5</v>
      </c>
      <c r="C78" s="20" t="inlineStr">
        <is>
          <t>аренда авто</t>
        </is>
      </c>
      <c r="D78" s="20" t="inlineStr">
        <is>
          <t>прокаты Бишкека (NomadCar, Nomad's Land и др.)</t>
        </is>
      </c>
      <c r="E78" s="20" t="inlineStr">
        <is>
          <t>Бишкек</t>
        </is>
      </c>
      <c r="F78" s="2" t="inlineStr">
        <is>
          <t>Седан $20–40/день, 4×4 $65–100/день в сезон; у Nomad's Land — от 3 дней, лимит 250 км/день, водителю 25+</t>
        </is>
      </c>
      <c r="G78" s="20" t="inlineStr">
        <is>
          <t>$20–100/день</t>
        </is>
      </c>
      <c r="H78" s="20" t="inlineStr">
        <is>
          <t>2026</t>
        </is>
      </c>
      <c r="I78" s="20" t="inlineStr"/>
      <c r="J78" s="20" t="inlineStr">
        <is>
          <t>https://indyguide.com/article/suv-rental</t>
        </is>
      </c>
    </row>
    <row r="79">
      <c r="B79" s="24" t="n">
        <v>6</v>
      </c>
      <c r="C79" s="20" t="inlineStr">
        <is>
          <t>такси</t>
        </is>
      </c>
      <c r="D79" s="2" t="inlineStr">
        <is>
          <t>такси Кочкора/Нарына; Yandex Go/inDrive в Нарыне — не подтверждено</t>
        </is>
      </c>
      <c r="E79" s="20" t="inlineStr">
        <is>
          <t>Кочкор/Нарын → перевал</t>
        </is>
      </c>
      <c r="F79" s="2" t="inlineStr">
        <is>
          <t>Договариваться с ожиданием; Yandex Go в Нарыне/Кочкоре не заявлен (Bento), inDrive — без гарантии</t>
        </is>
      </c>
      <c r="G79" s="20" t="inlineStr">
        <is>
          <t>не опубликовано</t>
        </is>
      </c>
      <c r="H79" s="20" t="inlineStr"/>
      <c r="I79" s="20" t="inlineStr">
        <is>
          <t>CBT Naryn, CBT Kochkor</t>
        </is>
      </c>
      <c r="J79" s="20" t="inlineStr">
        <is>
          <t>https://www.bento.travel/kyrgyzstan/ride-hailing</t>
        </is>
      </c>
    </row>
    <row r="80">
      <c r="B80" s="24" t="n">
        <v>7</v>
      </c>
      <c r="C80" s="20" t="inlineStr">
        <is>
          <t>велосипед</t>
        </is>
      </c>
      <c r="D80" s="20" t="inlineStr">
        <is>
          <t>самостоятельно</t>
        </is>
      </c>
      <c r="E80" s="20" t="inlineStr">
        <is>
          <t>Кочкор → Нарын</t>
        </is>
      </c>
      <c r="F80" s="20" t="inlineStr">
        <is>
          <t>Длинный ровный асфальтовый подъём 48 км, +1196 м</t>
        </is>
      </c>
      <c r="G80" s="20" t="inlineStr"/>
      <c r="H80" s="20" t="inlineStr"/>
      <c r="I80" s="20" t="inlineStr"/>
      <c r="J80" s="20" t="inlineStr">
        <is>
          <t>этап 1 (quaeldich.de)</t>
        </is>
      </c>
    </row>
    <row r="81">
      <c r="B81" s="24" t="n">
        <v>8</v>
      </c>
      <c r="C81" s="20" t="inlineStr">
        <is>
          <t>лошадь</t>
        </is>
      </c>
      <c r="D81" s="20" t="inlineStr">
        <is>
          <t>конный трек Кёль-Укёк — Сон-Куль (Nomad's Land)</t>
        </is>
      </c>
      <c r="E81" s="20" t="inlineStr">
        <is>
          <t>Кочкор</t>
        </is>
      </c>
      <c r="F81" s="20" t="inlineStr">
        <is>
          <t>Пересекает район перевала</t>
        </is>
      </c>
      <c r="G81" s="20" t="inlineStr">
        <is>
          <t>по запросу</t>
        </is>
      </c>
      <c r="H81" s="20" t="inlineStr"/>
      <c r="I81" s="20" t="inlineStr">
        <is>
          <t>nomadsland.travel</t>
        </is>
      </c>
      <c r="J81" s="20" t="inlineStr">
        <is>
          <t>этап 1</t>
        </is>
      </c>
    </row>
    <row r="84" ht="22" customHeight="1">
      <c r="A84" s="16" t="inlineStr">
        <is>
          <t>#section</t>
        </is>
      </c>
      <c r="B84" s="17" t="inlineStr">
        <is>
          <t>Сезон и что взять</t>
        </is>
      </c>
      <c r="C84" s="18" t="n"/>
      <c r="D84" s="18" t="n"/>
      <c r="E84" s="18" t="n"/>
      <c r="F84" s="18" t="n"/>
      <c r="G84" s="18" t="n"/>
      <c r="H84" s="18" t="n"/>
    </row>
    <row r="85">
      <c r="A85" s="16" t="inlineStr">
        <is>
          <t>when</t>
        </is>
      </c>
      <c r="B85" s="21" t="inlineStr">
        <is>
          <t>Когда ехать (подробно)</t>
        </is>
      </c>
      <c r="C85" s="2" t="inlineStr">
        <is>
          <t>Июнь — сентябрь — без снега и с наилучшей видимостью. Трасса работает круглый год, но снег может выпасть уже в сентябре (снег на 285–294 км — 24.kg, 10.09.2024) и даже в начале июня (до 35 см на трассе Балыкчы — Нарын — Торугарт — economist.kg, 05.06.2026). Утверждение trvlland.com «перевал проходим только с июня по октябрь» неверно — это круглогодичная магистраль.</t>
        </is>
      </c>
    </row>
    <row r="86">
      <c r="A86" s="16" t="inlineStr">
        <is>
          <t>diff</t>
        </is>
      </c>
      <c r="B86" s="21" t="inlineStr">
        <is>
          <t>Сложность (подробно)</t>
        </is>
      </c>
      <c r="C86" s="2" t="inlineStr">
        <is>
          <t>Лёгкая для поездки: асфальтированная магистраль, обновлённая в 2024 г.; подъём с севера 48,2 км, набор 1196 м, последние 3 км до 8 % (quaeldich.de). Для велосипедистов — длинный, но ровный подъём. Сложность возрастает зимой и весной (гололёд, лавины, ограничения для фур).</t>
        </is>
      </c>
    </row>
    <row r="87">
      <c r="A87" s="16" t="inlineStr">
        <is>
          <t>hours</t>
        </is>
      </c>
      <c r="B87" s="21" t="inlineStr">
        <is>
          <t>Часы работы</t>
        </is>
      </c>
      <c r="C87" s="20" t="inlineStr">
        <is>
          <t>Открытая автотрасса, круглосуточно и круглогодично. Временные закрытия при снегопадах и принудительном спуске лавин (например, 20.02.2023 — проезд закрыт до 16:00, 24.kg) и ограничения для большегрузов зимой (akchabar.kg). Актуальную обстановку публикует Минтранском КР.</t>
        </is>
      </c>
    </row>
    <row r="88">
      <c r="A88" s="16" t="inlineStr">
        <is>
          <t>daytime</t>
        </is>
      </c>
      <c r="B88" s="21" t="inlineStr">
        <is>
          <t>Лучшее время суток</t>
        </is>
      </c>
      <c r="C88" s="20" t="inlineStr">
        <is>
          <t>Днём, в первой половине дня — чище воздух и меньше облачности над хребтами; зимой проезжай только в светлое время и не позднее середины дня, когда растёт лавинная активность и гололёд (editorial).</t>
        </is>
      </c>
    </row>
    <row r="89">
      <c r="A89" s="16" t="inlineStr">
        <is>
          <t>p_season</t>
        </is>
      </c>
      <c r="B89" s="21" t="inlineStr">
        <is>
          <t>Сезон (подробно)</t>
        </is>
      </c>
      <c r="C89" s="2" t="inlineStr">
        <is>
          <t>Июнь — сентябрь — лучшая видимость; снег возможен в июне (до 35 см, 06.2026) и с сентября; зимой трасса работает, но вводятся ограничения для фур и временные закрытия для спуска лавин (13.02.2026 — штатный режим).</t>
        </is>
      </c>
    </row>
    <row r="90">
      <c r="A90" s="16" t="inlineStr">
        <is>
          <t>bring</t>
        </is>
      </c>
      <c r="B90" s="21" t="inlineStr">
        <is>
          <t>Что взять</t>
        </is>
      </c>
      <c r="C90" s="20" t="inlineStr">
        <is>
          <t>Тёплую куртку даже летом (≈3030 м, ветер, возможен снег в июне и сентябре), солнцезащитные очки и крем; воду и перекус из Сары-Булака или Нарына. Зимой — зимняя резина/цепи, полный бак, запас тёплой одежды на случай закрытия перевала.</t>
        </is>
      </c>
    </row>
    <row r="92" ht="22" customHeight="1">
      <c r="A92" s="16" t="inlineStr">
        <is>
          <t>#section</t>
        </is>
      </c>
      <c r="B92" s="17" t="inlineStr">
        <is>
          <t>Важно</t>
        </is>
      </c>
      <c r="C92" s="18" t="n"/>
      <c r="D92" s="18" t="n"/>
      <c r="E92" s="18" t="n"/>
      <c r="F92" s="18" t="n"/>
      <c r="G92" s="18" t="n"/>
      <c r="H92" s="18" t="n"/>
    </row>
    <row r="93">
      <c r="A93" s="16" t="inlineStr">
        <is>
          <t>warn</t>
        </is>
      </c>
      <c r="B93" s="21" t="inlineStr">
        <is>
          <t>Важно / предупреждения</t>
        </is>
      </c>
      <c r="C93" s="2" t="inlineStr">
        <is>
          <t>Зимой и весной перевал временно закрывают для принудительного спуска лавин (24.kg, 20.02.2023) и вводят ограничения для большегрузов; снег возможен с сентября по июнь (24.kg 10.09.2024; economist.kg 05.06.2026). Высота ≈3030 м — при быстром подъёме из Бишкека возможна лёгкая горная болезнь. Трасса загружена фурами в/из Китая — не останавливайся на поворотах и в узких местах.</t>
        </is>
      </c>
    </row>
    <row r="94">
      <c r="A94" s="16" t="inlineStr">
        <is>
          <t>entry</t>
        </is>
      </c>
      <c r="B94" s="21" t="inlineStr">
        <is>
          <t>Вход (подробно)</t>
        </is>
      </c>
      <c r="C94" s="20" t="inlineStr">
        <is>
          <t>Бесплатно: открытая автодорога общего пользования, сборов за проезд перевала не найдено.</t>
        </is>
      </c>
    </row>
    <row r="95">
      <c r="A95" s="16" t="inlineStr">
        <is>
          <t>net</t>
        </is>
      </c>
      <c r="B95" s="21" t="inlineStr">
        <is>
          <t>Связь (подробно)</t>
        </is>
      </c>
      <c r="C95" s="20" t="inlineStr">
        <is>
          <t>Не подтверждено картами операторов (недоступны). Трасса обслуживается снеголавинной станцией с передачей данных в реальном времени (ПРООН), но мобильная связь на седловине может прерываться — не рассчитывай на стабильный интернет между Сары-Булаком и Оттуком.</t>
        </is>
      </c>
    </row>
    <row r="96">
      <c r="A96" s="16" t="inlineStr">
        <is>
          <t>p_permits</t>
        </is>
      </c>
      <c r="B96" s="21" t="inlineStr">
        <is>
          <t>Разрешения</t>
        </is>
      </c>
      <c r="C96" s="2" t="inlineStr">
        <is>
          <t>Не нужны; сборов за проезд нет.</t>
        </is>
      </c>
    </row>
    <row r="97">
      <c r="A97" s="16" t="inlineStr">
        <is>
          <t>p_access</t>
        </is>
      </c>
      <c r="B97" s="21" t="inlineStr">
        <is>
          <t>Доступность (дети, пожилые…)</t>
        </is>
      </c>
      <c r="C97" s="2" t="inlineStr">
        <is>
          <t>Подходит всем: остановка у машины на ровном плато. Высота 3030 м — короткая остановка безопасна для детей и пожилых. Коляска — по обочине. С собакой — да.</t>
        </is>
      </c>
    </row>
    <row r="99" ht="22" customHeight="1">
      <c r="A99" s="16" t="inlineStr">
        <is>
          <t>#section</t>
        </is>
      </c>
      <c r="B99" s="17" t="inlineStr">
        <is>
          <t>Ночлег и еда</t>
        </is>
      </c>
      <c r="C99" s="18" t="n"/>
      <c r="D99" s="18" t="n"/>
      <c r="E99" s="18" t="n"/>
      <c r="F99" s="18" t="n"/>
      <c r="G99" s="18" t="n"/>
      <c r="H99" s="18" t="n"/>
    </row>
    <row r="100">
      <c r="A100" s="16" t="inlineStr">
        <is>
          <t>stay</t>
        </is>
      </c>
      <c r="B100" s="21" t="inlineStr">
        <is>
          <t>Ночлег (кратко)</t>
        </is>
      </c>
      <c r="C100" s="2" t="inlineStr">
        <is>
          <t>На перевале жилья нет. Ближайшие базы — гостевые дома Кочкора (CBT Kochkor, Shepherd's Life) и города Нарын (CBT Naryn); в Сары-Булаке есть придорожные кафе. Конкретные цены — см. карточки Кочкора/Нарына; для перевала не применимо.</t>
        </is>
      </c>
    </row>
    <row r="101">
      <c r="A101" s="16" t="inlineStr">
        <is>
          <t>food</t>
        </is>
      </c>
      <c r="B101" s="21" t="inlineStr">
        <is>
          <t>Еда (кратко)</t>
        </is>
      </c>
      <c r="C101" s="2" t="inlineStr">
        <is>
          <t>На самом перевале заведений нет. В Сары-Булаке у подножия — придорожные кафе и магазины (quaeldich.de): типичное меню трассы — лагман, шорпо, манты, бешбармак (editorial). Конкретные заведения с рейтингами не подтверждены.</t>
        </is>
      </c>
    </row>
    <row r="102">
      <c r="A102" s="16" t="inlineStr">
        <is>
          <t>#table:stays</t>
        </is>
      </c>
      <c r="B102" s="22" t="inlineStr">
        <is>
          <t>Ночлег — 6</t>
        </is>
      </c>
    </row>
    <row r="103">
      <c r="A103" s="16" t="inlineStr">
        <is>
          <t>#keys</t>
        </is>
      </c>
      <c r="C103" s="16" t="inlineStr">
        <is>
          <t>name</t>
        </is>
      </c>
      <c r="D103" s="16" t="inlineStr">
        <is>
          <t>type</t>
        </is>
      </c>
      <c r="E103" s="16" t="inlineStr">
        <is>
          <t>where</t>
        </is>
      </c>
      <c r="F103" s="16" t="inlineStr">
        <is>
          <t>season</t>
        </is>
      </c>
      <c r="G103" s="16" t="inlineStr">
        <is>
          <t>price</t>
        </is>
      </c>
      <c r="H103" s="16" t="inlineStr">
        <is>
          <t>year</t>
        </is>
      </c>
      <c r="I103" s="16" t="inlineStr">
        <is>
          <t>contact</t>
        </is>
      </c>
      <c r="J103" s="16" t="inlineStr">
        <is>
          <t>src</t>
        </is>
      </c>
    </row>
    <row r="104">
      <c r="A104" s="16" t="inlineStr">
        <is>
          <t>#labels</t>
        </is>
      </c>
      <c r="B104" s="23" t="inlineStr">
        <is>
          <t>№ / строки ниже</t>
        </is>
      </c>
      <c r="C104" s="21" t="inlineStr">
        <is>
          <t>Название</t>
        </is>
      </c>
      <c r="D104" s="21" t="inlineStr">
        <is>
          <t>Тип</t>
        </is>
      </c>
      <c r="E104" s="21" t="inlineStr">
        <is>
          <t>Где</t>
        </is>
      </c>
      <c r="F104" s="21" t="inlineStr">
        <is>
          <t>Сезон</t>
        </is>
      </c>
      <c r="G104" s="21" t="inlineStr">
        <is>
          <t>Цена</t>
        </is>
      </c>
      <c r="H104" s="21" t="inlineStr">
        <is>
          <t>Год цены</t>
        </is>
      </c>
      <c r="I104" s="21" t="inlineStr">
        <is>
          <t>Контакт</t>
        </is>
      </c>
      <c r="J104" s="21" t="inlineStr">
        <is>
          <t>Источник</t>
        </is>
      </c>
    </row>
    <row r="105">
      <c r="B105" s="24" t="n">
        <v>1</v>
      </c>
      <c r="C105" s="20" t="inlineStr">
        <is>
          <t>Kerben Hotel 3*</t>
        </is>
      </c>
      <c r="D105" s="20" t="inlineStr">
        <is>
          <t>отель</t>
        </is>
      </c>
      <c r="E105" s="20" t="inlineStr">
        <is>
          <t>Нарын (≈70 км)</t>
        </is>
      </c>
      <c r="F105" s="20" t="inlineStr">
        <is>
          <t>круглый год</t>
        </is>
      </c>
      <c r="G105" s="20" t="inlineStr">
        <is>
          <t>$70; 9,5/10</t>
        </is>
      </c>
      <c r="H105" s="20" t="inlineStr">
        <is>
          <t>2026</t>
        </is>
      </c>
      <c r="I105" s="20" t="inlineStr">
        <is>
          <t>Booking.com</t>
        </is>
      </c>
      <c r="J105" s="20" t="inlineStr">
        <is>
          <t>https://www.booking.com/city/kg/naryn.html?aid=386160</t>
        </is>
      </c>
    </row>
    <row r="106">
      <c r="B106" s="24" t="n">
        <v>2</v>
      </c>
      <c r="C106" s="20" t="inlineStr">
        <is>
          <t>Guest House Tenir Too</t>
        </is>
      </c>
      <c r="D106" s="20" t="inlineStr">
        <is>
          <t>гостевой дом</t>
        </is>
      </c>
      <c r="E106" s="20" t="inlineStr">
        <is>
          <t>Нарын</t>
        </is>
      </c>
      <c r="F106" s="20" t="inlineStr">
        <is>
          <t>круглый год</t>
        </is>
      </c>
      <c r="G106" s="20" t="inlineStr">
        <is>
          <t>$53; 9,5/10</t>
        </is>
      </c>
      <c r="H106" s="20" t="inlineStr">
        <is>
          <t>2026</t>
        </is>
      </c>
      <c r="I106" s="20" t="inlineStr">
        <is>
          <t>Booking.com</t>
        </is>
      </c>
      <c r="J106" s="20" t="inlineStr">
        <is>
          <t>https://www.booking.com/city/kg/naryn.html?aid=386160</t>
        </is>
      </c>
    </row>
    <row r="107">
      <c r="B107" s="24" t="n">
        <v>3</v>
      </c>
      <c r="C107" s="20" t="inlineStr">
        <is>
          <t>DADOW Guesthouse</t>
        </is>
      </c>
      <c r="D107" s="20" t="inlineStr">
        <is>
          <t>гостевой дом</t>
        </is>
      </c>
      <c r="E107" s="20" t="inlineStr">
        <is>
          <t>Нарын, ул. Бактыгулова 15А</t>
        </is>
      </c>
      <c r="F107" s="20" t="inlineStr">
        <is>
          <t>круглый год</t>
        </is>
      </c>
      <c r="G107" s="20" t="inlineStr">
        <is>
          <t>$26–37; 9,8/10</t>
        </is>
      </c>
      <c r="H107" s="20" t="inlineStr">
        <is>
          <t>2026</t>
        </is>
      </c>
      <c r="I107" s="20" t="inlineStr">
        <is>
          <t>Booking.com</t>
        </is>
      </c>
      <c r="J107" s="20" t="inlineStr">
        <is>
          <t>https://www.booking.com/city/kg/naryn.html?aid=386160</t>
        </is>
      </c>
    </row>
    <row r="108">
      <c r="B108" s="24" t="n">
        <v>4</v>
      </c>
      <c r="C108" s="20" t="inlineStr">
        <is>
          <t>Kochmon Guesthouse</t>
        </is>
      </c>
      <c r="D108" s="20" t="inlineStr">
        <is>
          <t>гостевой дом (у автостанции)</t>
        </is>
      </c>
      <c r="E108" s="20" t="inlineStr">
        <is>
          <t>Нарын</t>
        </is>
      </c>
      <c r="F108" s="20" t="inlineStr">
        <is>
          <t>круглый год</t>
        </is>
      </c>
      <c r="G108" s="20" t="inlineStr">
        <is>
          <t>$10; 9,2/10</t>
        </is>
      </c>
      <c r="H108" s="20" t="inlineStr">
        <is>
          <t>2026</t>
        </is>
      </c>
      <c r="I108" s="20" t="inlineStr">
        <is>
          <t>Booking.com</t>
        </is>
      </c>
      <c r="J108" s="20" t="inlineStr">
        <is>
          <t>https://www.booking.com/city/kg/naryn.html?aid=386160</t>
        </is>
      </c>
    </row>
    <row r="109">
      <c r="B109" s="24" t="n">
        <v>5</v>
      </c>
      <c r="C109" s="20" t="inlineStr">
        <is>
          <t>Pamko</t>
        </is>
      </c>
      <c r="D109" s="20" t="inlineStr">
        <is>
          <t>B&amp;B</t>
        </is>
      </c>
      <c r="E109" s="20" t="inlineStr">
        <is>
          <t>Нарын</t>
        </is>
      </c>
      <c r="F109" s="20" t="inlineStr">
        <is>
          <t>круглый год</t>
        </is>
      </c>
      <c r="G109" s="20" t="inlineStr">
        <is>
          <t>$22; 9,2/10</t>
        </is>
      </c>
      <c r="H109" s="20" t="inlineStr">
        <is>
          <t>2026</t>
        </is>
      </c>
      <c r="I109" s="20" t="inlineStr">
        <is>
          <t>Booking.com</t>
        </is>
      </c>
      <c r="J109" s="20" t="inlineStr">
        <is>
          <t>https://www.booking.com/city/kg/naryn.html?aid=386160</t>
        </is>
      </c>
    </row>
    <row r="110">
      <c r="B110" s="24" t="n">
        <v>6</v>
      </c>
      <c r="C110" s="20" t="inlineStr">
        <is>
          <t>Гостевые дома Кочкора (CBT Kochkor, Shepherd's Life)</t>
        </is>
      </c>
      <c r="D110" s="20" t="inlineStr">
        <is>
          <t>гостевые дома</t>
        </is>
      </c>
      <c r="E110" s="20" t="inlineStr">
        <is>
          <t>Кочкор (≈1 ч)</t>
        </is>
      </c>
      <c r="F110" s="20" t="inlineStr">
        <is>
          <t>круглый год</t>
        </is>
      </c>
      <c r="G110" s="20" t="inlineStr">
        <is>
          <t>уточнять</t>
        </is>
      </c>
      <c r="H110" s="20" t="inlineStr"/>
      <c r="I110" s="20" t="inlineStr">
        <is>
          <t>CBT +996 770 443 331</t>
        </is>
      </c>
      <c r="J110" s="20" t="inlineStr">
        <is>
          <t>этап 1</t>
        </is>
      </c>
    </row>
    <row r="112">
      <c r="A112" s="16" t="inlineStr">
        <is>
          <t>#table:food</t>
        </is>
      </c>
      <c r="B112" s="22" t="inlineStr">
        <is>
          <t>Еда — 2</t>
        </is>
      </c>
    </row>
    <row r="113">
      <c r="A113" s="16" t="inlineStr">
        <is>
          <t>#keys</t>
        </is>
      </c>
      <c r="C113" s="16" t="inlineStr">
        <is>
          <t>name</t>
        </is>
      </c>
      <c r="D113" s="16" t="inlineStr">
        <is>
          <t>where</t>
        </is>
      </c>
      <c r="E113" s="16" t="inlineStr">
        <is>
          <t>details</t>
        </is>
      </c>
      <c r="F113" s="16" t="inlineStr">
        <is>
          <t>src</t>
        </is>
      </c>
    </row>
    <row r="114">
      <c r="A114" s="16" t="inlineStr">
        <is>
          <t>#labels</t>
        </is>
      </c>
      <c r="B114" s="23" t="inlineStr">
        <is>
          <t>№ / строки ниже</t>
        </is>
      </c>
      <c r="C114" s="21" t="inlineStr">
        <is>
          <t>Название</t>
        </is>
      </c>
      <c r="D114" s="21" t="inlineStr">
        <is>
          <t>Где</t>
        </is>
      </c>
      <c r="E114" s="21" t="inlineStr">
        <is>
          <t>Подробно</t>
        </is>
      </c>
      <c r="F114" s="21" t="inlineStr">
        <is>
          <t>Источник</t>
        </is>
      </c>
    </row>
    <row r="115">
      <c r="B115" s="24" t="n">
        <v>1</v>
      </c>
      <c r="C115" s="20" t="inlineStr">
        <is>
          <t>Придорожные кафе Сары-Булака</t>
        </is>
      </c>
      <c r="D115" s="20" t="inlineStr">
        <is>
          <t>северное подножие</t>
        </is>
      </c>
      <c r="E115" s="20" t="inlineStr">
        <is>
          <t>Лагман, шорпо, манты</t>
        </is>
      </c>
      <c r="F115" s="20" t="inlineStr">
        <is>
          <t>этап 1</t>
        </is>
      </c>
    </row>
    <row r="116">
      <c r="B116" s="24" t="n">
        <v>2</v>
      </c>
      <c r="C116" s="20" t="inlineStr">
        <is>
          <t>Ресторан «Хан-Тенгри», Bamboo Coffee, Nomad Coffee</t>
        </is>
      </c>
      <c r="D116" s="20" t="inlineStr">
        <is>
          <t>Нарын</t>
        </is>
      </c>
      <c r="E116" s="20" t="inlineStr">
        <is>
          <t>Европейская и кыргызская кухня; Nomad Coffee — шорпо, Wi-Fi</t>
        </is>
      </c>
      <c r="F116" s="20" t="inlineStr">
        <is>
          <t>https://www.journalofnomads.com/naryn-kyrgyzstan/</t>
        </is>
      </c>
    </row>
    <row r="119" ht="22" customHeight="1">
      <c r="A119" s="16" t="inlineStr">
        <is>
          <t>#section</t>
        </is>
      </c>
      <c r="B119" s="17" t="inlineStr">
        <is>
          <t>На месте</t>
        </is>
      </c>
      <c r="C119" s="18" t="n"/>
      <c r="D119" s="18" t="n"/>
      <c r="E119" s="18" t="n"/>
      <c r="F119" s="18" t="n"/>
      <c r="G119" s="18" t="n"/>
      <c r="H119" s="18" t="n"/>
    </row>
    <row r="120">
      <c r="A120" s="16" t="inlineStr">
        <is>
          <t>camping</t>
        </is>
      </c>
      <c r="B120" s="21" t="inlineStr">
        <is>
          <t>Кемпинг</t>
        </is>
      </c>
      <c r="C120" s="20" t="inlineStr">
        <is>
          <t>На седловине не рекомендуется (трасса, ветер); места для палатки — в ущелье Оттук у реки или у Сары-Булака.</t>
        </is>
      </c>
    </row>
    <row r="121">
      <c r="A121" s="16" t="inlineStr">
        <is>
          <t>photo_spots</t>
        </is>
      </c>
      <c r="B121" s="21" t="inlineStr">
        <is>
          <t>Точки для фото</t>
        </is>
      </c>
      <c r="C121" s="20" t="inlineStr">
        <is>
          <t>Плато седловины с видом на снежные гребни; ельники ущелья Оттук на южном спуске (утром).</t>
        </is>
      </c>
    </row>
    <row r="122">
      <c r="A122" s="16" t="inlineStr">
        <is>
          <t>#table:hikes</t>
        </is>
      </c>
      <c r="B122" s="22" t="inlineStr">
        <is>
          <t>Тропы — 1</t>
        </is>
      </c>
    </row>
    <row r="123">
      <c r="A123" s="16" t="inlineStr">
        <is>
          <t>#keys</t>
        </is>
      </c>
      <c r="C123" s="16" t="inlineStr">
        <is>
          <t>name</t>
        </is>
      </c>
      <c r="D123" s="16" t="inlineStr">
        <is>
          <t>route</t>
        </is>
      </c>
      <c r="E123" s="16" t="inlineStr">
        <is>
          <t>km</t>
        </is>
      </c>
      <c r="F123" s="16" t="inlineStr">
        <is>
          <t>gain_m</t>
        </is>
      </c>
      <c r="G123" s="16" t="inlineStr">
        <is>
          <t>time</t>
        </is>
      </c>
      <c r="H123" s="16" t="inlineStr">
        <is>
          <t>difficulty</t>
        </is>
      </c>
      <c r="I123" s="16" t="inlineStr">
        <is>
          <t>marked</t>
        </is>
      </c>
      <c r="J123" s="16" t="inlineStr">
        <is>
          <t>track</t>
        </is>
      </c>
      <c r="K123" s="16" t="inlineStr">
        <is>
          <t>src</t>
        </is>
      </c>
    </row>
    <row r="124">
      <c r="A124" s="16" t="inlineStr">
        <is>
          <t>#labels</t>
        </is>
      </c>
      <c r="B124" s="23" t="inlineStr">
        <is>
          <t>№ / строки ниже</t>
        </is>
      </c>
      <c r="C124" s="21" t="inlineStr">
        <is>
          <t>Название</t>
        </is>
      </c>
      <c r="D124" s="21" t="inlineStr">
        <is>
          <t>Маршрут</t>
        </is>
      </c>
      <c r="E124" s="21" t="inlineStr">
        <is>
          <t>Км</t>
        </is>
      </c>
      <c r="F124" s="21" t="inlineStr">
        <is>
          <t>Набор, м</t>
        </is>
      </c>
      <c r="G124" s="21" t="inlineStr">
        <is>
          <t>Время</t>
        </is>
      </c>
      <c r="H124" s="21" t="inlineStr">
        <is>
          <t>Сложность</t>
        </is>
      </c>
      <c r="I124" s="21" t="inlineStr">
        <is>
          <t>Маркировка</t>
        </is>
      </c>
      <c r="J124" s="21" t="inlineStr">
        <is>
          <t>Трек (ссылка)</t>
        </is>
      </c>
      <c r="K124" s="21" t="inlineStr">
        <is>
          <t>Источник</t>
        </is>
      </c>
    </row>
    <row r="125">
      <c r="B125" s="24" t="n">
        <v>1</v>
      </c>
      <c r="C125" s="20" t="inlineStr">
        <is>
          <t>Озеро Кёль-Укёк (соседнее место, из Кочкора)</t>
        </is>
      </c>
      <c r="D125" s="20" t="inlineStr">
        <is>
          <t>Мост на окраине Кочкора → озеро</t>
        </is>
      </c>
      <c r="E125" s="20" t="inlineStr">
        <is>
          <t>14,5 в одну сторону</t>
        </is>
      </c>
      <c r="F125" s="20" t="inlineStr">
        <is>
          <t>1103</t>
        </is>
      </c>
      <c r="G125" s="20" t="inlineStr">
        <is>
          <t>4,5 ч</t>
        </is>
      </c>
      <c r="H125" s="20" t="inlineStr">
        <is>
          <t>средняя</t>
        </is>
      </c>
      <c r="I125" s="20" t="inlineStr">
        <is>
          <t>тропа читается</t>
        </is>
      </c>
      <c r="J125" s="20" t="inlineStr"/>
      <c r="K125" s="2" t="inlineStr">
        <is>
          <t>https://beyondwildplaces.com/guide-to-kol-ukok-lake-kyrgyzstan/</t>
        </is>
      </c>
    </row>
    <row r="127">
      <c r="A127" s="16" t="inlineStr">
        <is>
          <t>#table:horses</t>
        </is>
      </c>
      <c r="B127" s="22" t="inlineStr">
        <is>
          <t>Конные прогулки — 0</t>
        </is>
      </c>
    </row>
    <row r="128">
      <c r="A128" s="16" t="inlineStr">
        <is>
          <t>#keys</t>
        </is>
      </c>
      <c r="C128" s="16" t="inlineStr">
        <is>
          <t>where</t>
        </is>
      </c>
      <c r="D128" s="16" t="inlineStr">
        <is>
          <t>price</t>
        </is>
      </c>
      <c r="E128" s="16" t="inlineStr">
        <is>
          <t>guide</t>
        </is>
      </c>
      <c r="F128" s="16" t="inlineStr">
        <is>
          <t>notes</t>
        </is>
      </c>
      <c r="G128" s="16" t="inlineStr">
        <is>
          <t>src</t>
        </is>
      </c>
    </row>
    <row r="129">
      <c r="A129" s="16" t="inlineStr">
        <is>
          <t>#labels</t>
        </is>
      </c>
      <c r="B129" s="23" t="inlineStr">
        <is>
          <t>№ / строки ниже</t>
        </is>
      </c>
      <c r="C129" s="21" t="inlineStr">
        <is>
          <t>Где</t>
        </is>
      </c>
      <c r="D129" s="21" t="inlineStr">
        <is>
          <t>Цена</t>
        </is>
      </c>
      <c r="E129" s="21" t="inlineStr">
        <is>
          <t>Гид</t>
        </is>
      </c>
      <c r="F129" s="21" t="inlineStr">
        <is>
          <t>Заметки</t>
        </is>
      </c>
      <c r="G129" s="21" t="inlineStr">
        <is>
          <t>Источник</t>
        </is>
      </c>
    </row>
    <row r="131">
      <c r="A131" s="16" t="inlineStr">
        <is>
          <t>#table:activities</t>
        </is>
      </c>
      <c r="B131" s="22" t="inlineStr">
        <is>
          <t>Активности на месте — 2</t>
        </is>
      </c>
    </row>
    <row r="132">
      <c r="A132" s="16" t="inlineStr">
        <is>
          <t>#keys</t>
        </is>
      </c>
      <c r="C132" s="16" t="inlineStr">
        <is>
          <t>activity</t>
        </is>
      </c>
      <c r="D132" s="16" t="inlineStr">
        <is>
          <t>details</t>
        </is>
      </c>
      <c r="E132" s="16" t="inlineStr">
        <is>
          <t>price</t>
        </is>
      </c>
      <c r="F132" s="16" t="inlineStr">
        <is>
          <t>src</t>
        </is>
      </c>
    </row>
    <row r="133">
      <c r="A133" s="16" t="inlineStr">
        <is>
          <t>#labels</t>
        </is>
      </c>
      <c r="B133" s="23" t="inlineStr">
        <is>
          <t>№ / строки ниже</t>
        </is>
      </c>
      <c r="C133" s="21" t="inlineStr">
        <is>
          <t>Активность</t>
        </is>
      </c>
      <c r="D133" s="21" t="inlineStr">
        <is>
          <t>Подробно</t>
        </is>
      </c>
      <c r="E133" s="21" t="inlineStr">
        <is>
          <t>Цена</t>
        </is>
      </c>
      <c r="F133" s="21" t="inlineStr">
        <is>
          <t>Источник</t>
        </is>
      </c>
    </row>
    <row r="134">
      <c r="B134" s="24" t="n">
        <v>1</v>
      </c>
      <c r="C134" s="20" t="inlineStr">
        <is>
          <t>Фото-остановка</t>
        </is>
      </c>
      <c r="D134" s="2" t="inlineStr">
        <is>
          <t>Панорама хребтов, домики снеголавинной станции (с 1946 г.), ущелье Оттук на спуске</t>
        </is>
      </c>
      <c r="E134" s="20" t="inlineStr"/>
      <c r="F134" s="20" t="inlineStr">
        <is>
          <t>этап 1</t>
        </is>
      </c>
    </row>
    <row r="135">
      <c r="B135" s="24" t="n">
        <v>2</v>
      </c>
      <c r="C135" s="20" t="inlineStr">
        <is>
          <t>Велоподъём</t>
        </is>
      </c>
      <c r="D135" s="20" t="inlineStr">
        <is>
          <t>48 км асфальта, уклон до 8 %</t>
        </is>
      </c>
      <c r="E135" s="20" t="inlineStr"/>
      <c r="F135" s="20" t="inlineStr">
        <is>
          <t>этап 1</t>
        </is>
      </c>
    </row>
    <row r="137">
      <c r="A137" s="16" t="inlineStr">
        <is>
          <t>#table:rent</t>
        </is>
      </c>
      <c r="B137" s="22" t="inlineStr">
        <is>
          <t>Прокат — 1</t>
        </is>
      </c>
    </row>
    <row r="138">
      <c r="A138" s="16" t="inlineStr">
        <is>
          <t>#keys</t>
        </is>
      </c>
      <c r="C138" s="16" t="inlineStr">
        <is>
          <t>what</t>
        </is>
      </c>
      <c r="D138" s="16" t="inlineStr">
        <is>
          <t>where</t>
        </is>
      </c>
      <c r="E138" s="16" t="inlineStr">
        <is>
          <t>price</t>
        </is>
      </c>
      <c r="F138" s="16" t="inlineStr">
        <is>
          <t>src</t>
        </is>
      </c>
    </row>
    <row r="139">
      <c r="A139" s="16" t="inlineStr">
        <is>
          <t>#labels</t>
        </is>
      </c>
      <c r="B139" s="23" t="inlineStr">
        <is>
          <t>№ / строки ниже</t>
        </is>
      </c>
      <c r="C139" s="21" t="inlineStr">
        <is>
          <t>Что</t>
        </is>
      </c>
      <c r="D139" s="21" t="inlineStr">
        <is>
          <t>Где</t>
        </is>
      </c>
      <c r="E139" s="21" t="inlineStr">
        <is>
          <t>Цена</t>
        </is>
      </c>
      <c r="F139" s="21" t="inlineStr">
        <is>
          <t>Источник</t>
        </is>
      </c>
    </row>
    <row r="140">
      <c r="B140" s="24" t="n">
        <v>1</v>
      </c>
      <c r="C140" s="20" t="inlineStr">
        <is>
          <t>Авто</t>
        </is>
      </c>
      <c r="D140" s="20" t="inlineStr">
        <is>
          <t>Бишкек</t>
        </is>
      </c>
      <c r="E140" s="20" t="inlineStr">
        <is>
          <t>седан $20–40/день, 4×4 $65–100/день</t>
        </is>
      </c>
      <c r="F140" s="20" t="inlineStr">
        <is>
          <t>https://indyguide.com/article/suv-rental</t>
        </is>
      </c>
    </row>
    <row r="142">
      <c r="A142" s="16" t="inlineStr">
        <is>
          <t>#table:itinerary</t>
        </is>
      </c>
      <c r="B142" s="22" t="inlineStr">
        <is>
          <t>Готовые планы — 2</t>
        </is>
      </c>
    </row>
    <row r="143">
      <c r="A143" s="16" t="inlineStr">
        <is>
          <t>#keys</t>
        </is>
      </c>
      <c r="C143" s="16" t="inlineStr">
        <is>
          <t>title</t>
        </is>
      </c>
      <c r="D143" s="16" t="inlineStr">
        <is>
          <t>plan</t>
        </is>
      </c>
    </row>
    <row r="144">
      <c r="A144" s="16" t="inlineStr">
        <is>
          <t>#labels</t>
        </is>
      </c>
      <c r="B144" s="23" t="inlineStr">
        <is>
          <t>№ / строки ниже</t>
        </is>
      </c>
      <c r="C144" s="21" t="inlineStr">
        <is>
          <t>Название плана</t>
        </is>
      </c>
      <c r="D144" s="21" t="inlineStr">
        <is>
          <t>План</t>
        </is>
      </c>
    </row>
    <row r="145">
      <c r="B145" s="24" t="n">
        <v>1</v>
      </c>
      <c r="C145" s="20" t="inlineStr">
        <is>
          <t>По пути Бишкек → Нарын</t>
        </is>
      </c>
      <c r="D145" s="2" t="inlineStr">
        <is>
          <t>07:00 Бишкек → 09:30 Балыкчы → 11:00 Кочкор → 11:45 обед в Сары-Булаке → 12:30 Долон (15 мин) → 13:30 Нарын; после обеда — Салкын-Тор или Эки-Нарын.</t>
        </is>
      </c>
    </row>
    <row r="146">
      <c r="B146" s="24" t="n">
        <v>2</v>
      </c>
      <c r="C146" s="20" t="inlineStr">
        <is>
          <t>Связка</t>
        </is>
      </c>
      <c r="D146" s="2" t="inlineStr">
        <is>
          <t>Кочкор (Кёль-Укёк) → Сары-Булак → Калмак-Ашуу → Сон-Куль → обратно на Сары-Булак → Долон → Нарын → Эки-Нарын / Ат-Башы / Таш-Рабат.</t>
        </is>
      </c>
    </row>
    <row r="149" ht="22" customHeight="1">
      <c r="A149" s="16" t="inlineStr">
        <is>
          <t>#section</t>
        </is>
      </c>
      <c r="B149" s="17" t="inlineStr">
        <is>
          <t>Сервисы рядом</t>
        </is>
      </c>
      <c r="C149" s="18" t="n"/>
      <c r="D149" s="18" t="n"/>
      <c r="E149" s="18" t="n"/>
      <c r="F149" s="18" t="n"/>
      <c r="G149" s="18" t="n"/>
      <c r="H149" s="18" t="n"/>
    </row>
    <row r="150">
      <c r="A150" s="16" t="inlineStr">
        <is>
          <t>svc_toilets</t>
        </is>
      </c>
      <c r="B150" s="21" t="inlineStr">
        <is>
          <t>Сервис: туалеты</t>
        </is>
      </c>
      <c r="C150" s="20" t="inlineStr">
        <is>
          <t>Нет на перевале; в кафе Сары-Булака/Нарына</t>
        </is>
      </c>
    </row>
    <row r="151">
      <c r="A151" s="16" t="inlineStr">
        <is>
          <t>svc_water</t>
        </is>
      </c>
      <c r="B151" s="21" t="inlineStr">
        <is>
          <t>Сервис: вода</t>
        </is>
      </c>
      <c r="C151" s="20" t="inlineStr">
        <is>
          <t>Взять с собой</t>
        </is>
      </c>
    </row>
    <row r="152">
      <c r="A152" s="16" t="inlineStr">
        <is>
          <t>svc_shop</t>
        </is>
      </c>
      <c r="B152" s="21" t="inlineStr">
        <is>
          <t>Сервис: магазин</t>
        </is>
      </c>
      <c r="C152" s="20" t="inlineStr">
        <is>
          <t>Сары-Булак, Нарын</t>
        </is>
      </c>
    </row>
    <row r="153">
      <c r="A153" s="16" t="inlineStr">
        <is>
          <t>svc_atm</t>
        </is>
      </c>
      <c r="B153" s="21" t="inlineStr">
        <is>
          <t>Сервис: банкомат</t>
        </is>
      </c>
      <c r="C153" s="20" t="inlineStr">
        <is>
          <t>Кочкор, Нарын</t>
        </is>
      </c>
    </row>
    <row r="154">
      <c r="A154" s="16" t="inlineStr">
        <is>
          <t>svc_fuel</t>
        </is>
      </c>
      <c r="B154" s="21" t="inlineStr">
        <is>
          <t>Сервис: АЗС</t>
        </is>
      </c>
      <c r="C154" s="20" t="inlineStr">
        <is>
          <t>Кочкор, Нарын. Летом 2026 на части АЗС КР не было АИ-95 (Meduza 02.07.2026) — заправляйся при каждой возможности.</t>
        </is>
      </c>
    </row>
    <row r="155">
      <c r="A155" s="16" t="inlineStr">
        <is>
          <t>svc_mobile</t>
        </is>
      </c>
      <c r="B155" s="21" t="inlineStr">
        <is>
          <t>Сервис: связь</t>
        </is>
      </c>
      <c r="C155" s="20" t="inlineStr">
        <is>
          <t>Может прерываться между Сары-Булаком и Оттуком</t>
        </is>
      </c>
    </row>
    <row r="156">
      <c r="A156" s="16" t="inlineStr">
        <is>
          <t>svc_medical</t>
        </is>
      </c>
      <c r="B156" s="21" t="inlineStr">
        <is>
          <t>Сервис: медпомощь</t>
        </is>
      </c>
      <c r="C156" s="20" t="inlineStr">
        <is>
          <t>Кочкор, Нарын (областная больница)</t>
        </is>
      </c>
    </row>
    <row r="157">
      <c r="A157" s="16" t="inlineStr">
        <is>
          <t>svc_rescue</t>
        </is>
      </c>
      <c r="B157" s="21" t="inlineStr">
        <is>
          <t>Сервис: спасатели</t>
        </is>
      </c>
      <c r="C157" s="20" t="inlineStr">
        <is>
          <t>112; снеголавинная станция «Долон» на перевале</t>
        </is>
      </c>
    </row>
    <row r="159" ht="22" customHeight="1">
      <c r="A159" s="16" t="inlineStr">
        <is>
          <t>#section</t>
        </is>
      </c>
      <c r="B159" s="17" t="inlineStr">
        <is>
          <t>Бюджет</t>
        </is>
      </c>
      <c r="C159" s="18" t="n"/>
      <c r="D159" s="18" t="n"/>
      <c r="E159" s="18" t="n"/>
      <c r="F159" s="18" t="n"/>
      <c r="G159" s="18" t="n"/>
      <c r="H159" s="18" t="n"/>
    </row>
    <row r="160">
      <c r="A160" s="16" t="inlineStr">
        <is>
          <t>budget_economy</t>
        </is>
      </c>
      <c r="B160" s="21" t="inlineStr">
        <is>
          <t>Бюджет: эконом</t>
        </is>
      </c>
      <c r="C160" s="20" t="inlineStr">
        <is>
          <t>Маршрутка Бишкек — Нарын 600 сом (перевал — бесплатно, по пути)</t>
        </is>
      </c>
    </row>
    <row r="161">
      <c r="A161" s="16" t="inlineStr">
        <is>
          <t>budget_comfort</t>
        </is>
      </c>
      <c r="B161" s="21" t="inlineStr">
        <is>
          <t>Бюджет: комфорт</t>
        </is>
      </c>
      <c r="C161" s="20" t="inlineStr">
        <is>
          <t>Трансфер Daytrip от $51/чел. или аренда 4×4 $65–100/день + топливо</t>
        </is>
      </c>
    </row>
    <row r="162">
      <c r="A162" s="16" t="inlineStr">
        <is>
          <t>budget_year</t>
        </is>
      </c>
      <c r="B162" s="21" t="inlineStr">
        <is>
          <t>Бюджет: год цен</t>
        </is>
      </c>
      <c r="C162" s="20" t="inlineStr">
        <is>
          <t>2026</t>
        </is>
      </c>
    </row>
    <row r="164" ht="22" customHeight="1">
      <c r="A164" s="16" t="inlineStr">
        <is>
          <t>#section</t>
        </is>
      </c>
      <c r="B164" s="17" t="inlineStr">
        <is>
          <t>Что говорят путешественники</t>
        </is>
      </c>
      <c r="C164" s="18" t="n"/>
      <c r="D164" s="18" t="n"/>
      <c r="E164" s="18" t="n"/>
      <c r="F164" s="18" t="n"/>
      <c r="G164" s="18" t="n"/>
      <c r="H164" s="18" t="n"/>
    </row>
    <row r="165">
      <c r="A165" s="16" t="inlineStr">
        <is>
          <t>reviews</t>
        </is>
      </c>
      <c r="B165" s="21" t="inlineStr">
        <is>
          <t>Что говорят путешественники</t>
        </is>
      </c>
      <c r="C165" s="2" t="inlineStr">
        <is>
          <t>Google Maps: 4.9/5, 21 оценка (на 03.10.2026, по данным сверки каталога). На TripAdvisor есть карточка «Dolon Pass» (Kochkor, Naryn Province) — число отзывов не проверено. Типичные плюсы — простор и панорамы гор, хороший асфальт; минусы — холод и ветер, снег вне лета, грузовики.</t>
        </is>
      </c>
    </row>
    <row r="167" ht="22" customHeight="1">
      <c r="A167" s="16" t="inlineStr">
        <is>
          <t>#section</t>
        </is>
      </c>
      <c r="B167" s="17" t="inlineStr">
        <is>
          <t>Рядом</t>
        </is>
      </c>
      <c r="C167" s="18" t="n"/>
      <c r="D167" s="18" t="n"/>
      <c r="E167" s="18" t="n"/>
      <c r="F167" s="18" t="n"/>
      <c r="G167" s="18" t="n"/>
      <c r="H167" s="18" t="n"/>
    </row>
    <row r="168">
      <c r="A168" s="16" t="inlineStr">
        <is>
          <t>#table:nearby</t>
        </is>
      </c>
      <c r="B168" s="22" t="inlineStr">
        <is>
          <t>Рядом — 3</t>
        </is>
      </c>
    </row>
    <row r="169">
      <c r="A169" s="16" t="inlineStr">
        <is>
          <t>#keys</t>
        </is>
      </c>
      <c r="C169" s="16" t="inlineStr">
        <is>
          <t>id</t>
        </is>
      </c>
      <c r="D169" s="16" t="inlineStr">
        <is>
          <t>name</t>
        </is>
      </c>
      <c r="E169" s="16" t="inlineStr">
        <is>
          <t>km</t>
        </is>
      </c>
    </row>
    <row r="170">
      <c r="A170" s="16" t="inlineStr">
        <is>
          <t>#labels</t>
        </is>
      </c>
      <c r="B170" s="23" t="inlineStr">
        <is>
          <t>№ / строки ниже</t>
        </is>
      </c>
      <c r="C170" s="21" t="inlineStr">
        <is>
          <t>ID соседнего места</t>
        </is>
      </c>
      <c r="D170" s="21" t="inlineStr">
        <is>
          <t>Название</t>
        </is>
      </c>
      <c r="E170" s="21" t="inlineStr">
        <is>
          <t>Км</t>
        </is>
      </c>
    </row>
    <row r="171">
      <c r="B171" s="24" t="n">
        <v>1</v>
      </c>
      <c r="C171" s="20" t="inlineStr">
        <is>
          <t>kg-0084</t>
        </is>
      </c>
      <c r="D171" s="20" t="inlineStr">
        <is>
          <t>Перевал Калмак-Ашуу</t>
        </is>
      </c>
      <c r="E171" s="20" t="n">
        <v>25.7</v>
      </c>
    </row>
    <row r="172">
      <c r="B172" s="24" t="n">
        <v>2</v>
      </c>
      <c r="C172" s="20" t="inlineStr">
        <is>
          <t>kg-0056</t>
        </is>
      </c>
      <c r="D172" s="20" t="inlineStr">
        <is>
          <t>Озеро Кёл-Укок</t>
        </is>
      </c>
      <c r="E172" s="20" t="n">
        <v>28.2</v>
      </c>
    </row>
    <row r="173">
      <c r="B173" s="24" t="n">
        <v>3</v>
      </c>
      <c r="C173" s="20" t="inlineStr">
        <is>
          <t>kg-0088</t>
        </is>
      </c>
      <c r="D173" s="20" t="inlineStr">
        <is>
          <t>Орто-Токойское водохранилище</t>
        </is>
      </c>
      <c r="E173" s="20" t="n">
        <v>50.7</v>
      </c>
    </row>
    <row r="176" ht="22" customHeight="1">
      <c r="A176" s="16" t="inlineStr">
        <is>
          <t>#section</t>
        </is>
      </c>
      <c r="B176" s="17" t="inlineStr">
        <is>
          <t>Проверка и качество данных</t>
        </is>
      </c>
      <c r="C176" s="18" t="n"/>
      <c r="D176" s="18" t="n"/>
      <c r="E176" s="18" t="n"/>
      <c r="F176" s="18" t="n"/>
      <c r="G176" s="18" t="n"/>
      <c r="H176" s="18" t="n"/>
    </row>
    <row r="177">
      <c r="A177" s="16" t="inlineStr">
        <is>
          <t>checked</t>
        </is>
      </c>
      <c r="B177" s="21" t="inlineStr">
        <is>
          <t>Как проверено</t>
        </is>
      </c>
      <c r="C177" s="2" t="inlineStr">
        <is>
          <t>Карточка проверена по открытым источникам 07.10.2026: седловина перевала на трассе А365; совпадает с Google Maps (41.840313, 75.741076) и Nomad's Land</t>
        </is>
      </c>
    </row>
    <row r="178">
      <c r="A178" s="16" t="inlineStr">
        <is>
          <t>note</t>
        </is>
      </c>
      <c r="B178" s="21" t="inlineStr">
        <is>
          <t>Заметка редакции</t>
        </is>
      </c>
      <c r="C178" s="2" t="inlineStr">
        <is>
          <t>Перевал хорошо описан как дорожный объект (высота, координаты, асфальт, лавинная станция, новости о закрытиях); туристического контента (видео, отзывы, сервис) мало — это транзитная точка.</t>
        </is>
      </c>
    </row>
    <row r="179">
      <c r="A179" s="16" t="inlineStr">
        <is>
          <t>gaps</t>
        </is>
      </c>
      <c r="B179" s="21" t="inlineStr">
        <is>
          <t>Чего не хватает в данных (каждое с новой строки)</t>
        </is>
      </c>
      <c r="C179" s="2" t="inlineStr">
        <is>
          <t>Названия кафе и АЗС в Сары-Булаке
Расписание рейсов Бишкек — Нарын
Подтверждение работы inDrive в Нарыне</t>
        </is>
      </c>
    </row>
    <row r="180">
      <c r="A180" s="16" t="inlineStr">
        <is>
          <t>flags</t>
        </is>
      </c>
      <c r="B180" s="21" t="inlineStr">
        <is>
          <t>Противоречия источников (каждое с новой строки)</t>
        </is>
      </c>
      <c r="C180" s="2" t="inlineStr">
        <is>
          <t>Высота расходится: 3028/3030/3038 м
trvlland.com ошибочно пишет о сезонности июнь–октябрь
Карты покрытия операторов не проверены
Видео именно о Долоне не найдено</t>
        </is>
      </c>
    </row>
    <row r="181">
      <c r="A181" s="16" t="inlineStr">
        <is>
          <t>idx</t>
        </is>
      </c>
      <c r="B181" s="21" t="inlineStr">
        <is>
          <t>Индекс полноты 0–100</t>
        </is>
      </c>
      <c r="C181" s="20" t="n">
        <v>72</v>
      </c>
    </row>
    <row r="182">
      <c r="A182" s="16" t="inlineStr">
        <is>
          <t>rich</t>
        </is>
      </c>
      <c r="B182" s="21" t="inlineStr">
        <is>
          <t>Насыщенность</t>
        </is>
      </c>
      <c r="C182" s="20" t="n">
        <v>6</v>
      </c>
    </row>
    <row r="183">
      <c r="A183" s="16" t="inlineStr">
        <is>
          <t>conf</t>
        </is>
      </c>
      <c r="B183" s="21" t="inlineStr">
        <is>
          <t>Достоверность</t>
        </is>
      </c>
      <c r="C183" s="20" t="n">
        <v>31</v>
      </c>
    </row>
    <row r="184">
      <c r="A184" s="16" t="inlineStr">
        <is>
          <t>prac</t>
        </is>
      </c>
      <c r="B184" s="21" t="inlineStr">
        <is>
          <t>Практичность</t>
        </is>
      </c>
      <c r="C184" s="20" t="n">
        <v>7</v>
      </c>
    </row>
    <row r="185">
      <c r="A185" s="16" t="inlineStr">
        <is>
          <t>en_reviewed</t>
        </is>
      </c>
      <c r="B185" s="21" t="inlineStr">
        <is>
          <t>Перевод EN проверен (да/нет)</t>
        </is>
      </c>
      <c r="C185" s="20" t="inlineStr">
        <is>
          <t>нет</t>
        </is>
      </c>
    </row>
    <row r="186">
      <c r="A186" s="16" t="inlineStr">
        <is>
          <t>#table:fixes</t>
        </is>
      </c>
      <c r="B186" s="22" t="inlineStr">
        <is>
          <t>Журнал правок — 4</t>
        </is>
      </c>
    </row>
    <row r="187">
      <c r="A187" s="16" t="inlineStr">
        <is>
          <t>#keys</t>
        </is>
      </c>
      <c r="C187" s="16" t="inlineStr">
        <is>
          <t>f</t>
        </is>
      </c>
      <c r="D187" s="16" t="inlineStr">
        <is>
          <t>n</t>
        </is>
      </c>
      <c r="E187" s="16" t="inlineStr">
        <is>
          <t>u</t>
        </is>
      </c>
    </row>
    <row r="188">
      <c r="A188" s="16" t="inlineStr">
        <is>
          <t>#labels</t>
        </is>
      </c>
      <c r="B188" s="23" t="inlineStr">
        <is>
          <t>№ / строки ниже</t>
        </is>
      </c>
      <c r="C188" s="21" t="inlineStr">
        <is>
          <t>Поле</t>
        </is>
      </c>
      <c r="D188" s="21" t="inlineStr">
        <is>
          <t>Что изменено</t>
        </is>
      </c>
      <c r="E188" s="21" t="inlineStr">
        <is>
          <t>Источник</t>
        </is>
      </c>
    </row>
    <row r="189">
      <c r="B189" s="24" t="n">
        <v>1</v>
      </c>
      <c r="C189" s="20" t="inlineStr">
        <is>
          <t>Координаты</t>
        </is>
      </c>
      <c r="D189" s="20" t="inlineStr">
        <is>
          <t>41.8403, 75.7413</t>
        </is>
      </c>
      <c r="E189" s="20" t="inlineStr">
        <is>
          <t>https://www.quaeldich.de/paesse/dolon-pass/</t>
        </is>
      </c>
    </row>
    <row r="190">
      <c r="B190" s="24" t="n">
        <v>2</v>
      </c>
      <c r="C190" s="20" t="inlineStr">
        <is>
          <t>Высота</t>
        </is>
      </c>
      <c r="D190" s="20" t="inlineStr">
        <is>
          <t>3030–3038 м (чаще 3038 м)</t>
        </is>
      </c>
      <c r="E190" s="20" t="inlineStr">
        <is>
          <t>https://silkadv.com/en/content/pereval-dolon</t>
        </is>
      </c>
    </row>
    <row r="191">
      <c r="B191" s="24" t="n">
        <v>3</v>
      </c>
      <c r="C191" s="20" t="inlineStr">
        <is>
          <t>Район</t>
        </is>
      </c>
      <c r="D191" s="20" t="inlineStr">
        <is>
          <t>Граница Кочкорского и Нарынского районов</t>
        </is>
      </c>
      <c r="E191" s="20" t="inlineStr">
        <is>
          <t>https://silkadv.com/en/content/pereval-dolon</t>
        </is>
      </c>
    </row>
    <row r="192">
      <c r="B192" s="24" t="n">
        <v>4</v>
      </c>
      <c r="C192" s="20" t="inlineStr">
        <is>
          <t>Ближайший населённый пункт</t>
        </is>
      </c>
      <c r="D192" s="20" t="inlineStr">
        <is>
          <t>Сары-Булак (север) / Оттук (юг); Нарын ~70 км</t>
        </is>
      </c>
      <c r="E192" s="2" t="inlineStr">
        <is>
          <t>https://open.kg/about-kyrgyzstan/nature/mountains-and-glaciers/passes/34051-perevaly-v-narynskoy-oblasti.html</t>
        </is>
      </c>
    </row>
    <row r="194">
      <c r="A194" s="16" t="inlineStr">
        <is>
          <t>#table:sources</t>
        </is>
      </c>
      <c r="B194" s="22" t="inlineStr">
        <is>
          <t>Источники карточки — 10</t>
        </is>
      </c>
    </row>
    <row r="195">
      <c r="A195" s="16" t="inlineStr">
        <is>
          <t>#keys</t>
        </is>
      </c>
      <c r="C195" s="16" t="inlineStr">
        <is>
          <t>url</t>
        </is>
      </c>
      <c r="D195" s="16" t="inlineStr">
        <is>
          <t>title</t>
        </is>
      </c>
      <c r="E195" s="16" t="inlineStr">
        <is>
          <t>used_for</t>
        </is>
      </c>
    </row>
    <row r="196">
      <c r="A196" s="16" t="inlineStr">
        <is>
          <t>#labels</t>
        </is>
      </c>
      <c r="B196" s="23" t="inlineStr">
        <is>
          <t>№ / строки ниже</t>
        </is>
      </c>
      <c r="C196" s="21" t="inlineStr">
        <is>
          <t>Ссылка</t>
        </is>
      </c>
      <c r="D196" s="21" t="inlineStr">
        <is>
          <t>Название</t>
        </is>
      </c>
      <c r="E196" s="21" t="inlineStr">
        <is>
          <t>Для чего</t>
        </is>
      </c>
    </row>
    <row r="197">
      <c r="B197" s="24" t="n">
        <v>1</v>
      </c>
      <c r="C197" s="20" t="inlineStr">
        <is>
          <t>https://silkadv.com/en/content/pereval-dolon</t>
        </is>
      </c>
      <c r="D197" s="20" t="inlineStr">
        <is>
          <t>Silk Adventure — Перевал Долон</t>
        </is>
      </c>
      <c r="E197" s="20" t="inlineStr">
        <is>
          <t>высота 3038,4 м, районы, хребты, реки, фильм</t>
        </is>
      </c>
    </row>
    <row r="198">
      <c r="B198" s="24" t="n">
        <v>2</v>
      </c>
      <c r="C198" s="20" t="inlineStr">
        <is>
          <t>https://www.quaeldich.de/paesse/dolon-pass/</t>
        </is>
      </c>
      <c r="D198" s="20" t="inlineStr">
        <is>
          <t>quaeldich.de — Dolon Pass</t>
        </is>
      </c>
      <c r="E198" s="20" t="inlineStr">
        <is>
          <t>координаты, асфальт 2024, уклоны, Сары-Булак</t>
        </is>
      </c>
    </row>
    <row r="199">
      <c r="B199" s="24" t="n">
        <v>3</v>
      </c>
      <c r="C199" s="2" t="inlineStr">
        <is>
          <t>https://nomadsland.travel/en/before-you-go/kyrgyzstan/passes/dolon-pass</t>
        </is>
      </c>
      <c r="D199" s="20" t="inlineStr">
        <is>
          <t>Nomad's Land — Dolon pass</t>
        </is>
      </c>
      <c r="E199" s="20" t="inlineStr">
        <is>
          <t>координаты, высота, конный трек</t>
        </is>
      </c>
    </row>
    <row r="200">
      <c r="B200" s="24" t="n">
        <v>4</v>
      </c>
      <c r="C200" s="2" t="inlineStr">
        <is>
          <t>https://open.kg/about-kyrgyzstan/nature/mountains-and-glaciers/passes/34051-perevaly-v-narynskoy-oblasti.html</t>
        </is>
      </c>
      <c r="D200" s="20" t="inlineStr">
        <is>
          <t>open.kg — Перевалы в Нарынской области</t>
        </is>
      </c>
      <c r="E200" s="20" t="inlineStr">
        <is>
          <t>70 км до Нарына, плато, уклон</t>
        </is>
      </c>
    </row>
    <row r="201">
      <c r="B201" s="24" t="n">
        <v>5</v>
      </c>
      <c r="C201" s="20" t="inlineStr">
        <is>
          <t>https://www.undp.org/ru/node/531686</t>
        </is>
      </c>
      <c r="D201" s="20" t="inlineStr">
        <is>
          <t>ПРООН — Снеголавинная станция «Долон»</t>
        </is>
      </c>
      <c r="E201" s="20" t="inlineStr">
        <is>
          <t>история станции, лавиноопасные участки</t>
        </is>
      </c>
    </row>
    <row r="202">
      <c r="B202" s="24" t="n">
        <v>6</v>
      </c>
      <c r="C202" s="2" t="inlineStr">
        <is>
          <t>https://24.kg/english/304590__Snow_fell_on_Dolon_pass_of_Bishkek-Naryn-Torugart_highway/amp</t>
        </is>
      </c>
      <c r="D202" s="20" t="inlineStr">
        <is>
          <t>24.kg — Snow fell on Dolon pass (10.09.2024)</t>
        </is>
      </c>
      <c r="E202" s="20" t="inlineStr">
        <is>
          <t>км 285–294, снег в сентябре</t>
        </is>
      </c>
    </row>
    <row r="203">
      <c r="B203" s="24" t="n">
        <v>7</v>
      </c>
      <c r="C203" s="2" t="inlineStr">
        <is>
          <t>https://24.kg/obschestvo/258956_proezd_cherez_pereval_dolon_zakryit_idet_spusk_lavin/</t>
        </is>
      </c>
      <c r="D203" s="20" t="inlineStr">
        <is>
          <t>24.kg — Проезд через Долон закрыт (20.02.2023)</t>
        </is>
      </c>
      <c r="E203" s="20" t="inlineStr">
        <is>
          <t>зимние закрытия</t>
        </is>
      </c>
    </row>
    <row r="204">
      <c r="B204" s="24" t="n">
        <v>8</v>
      </c>
      <c r="C204" s="2" t="inlineStr">
        <is>
          <t>https://economist.kg/transport/2026/06/05/snow-balykchy-naryn-torugart-road/</t>
        </is>
      </c>
      <c r="D204" s="2" t="inlineStr">
        <is>
          <t>economist.kg — снег на трассе Балыкчы — Нарын — Торугарт (05.06.2026)</t>
        </is>
      </c>
      <c r="E204" s="20" t="inlineStr">
        <is>
          <t>сезонность</t>
        </is>
      </c>
    </row>
    <row r="205">
      <c r="B205" s="24" t="n">
        <v>9</v>
      </c>
      <c r="C205" s="2" t="inlineStr">
        <is>
          <t>https://nomadcar.kg/en/o-nas/stati/top-10-most-beautiful-mountain-passes-in-kyrgyzstan-you-can-reach-by-car-en</t>
        </is>
      </c>
      <c r="D205" s="20" t="inlineStr">
        <is>
          <t>NomadCar — Top 10 passes by car</t>
        </is>
      </c>
      <c r="E205" s="20" t="inlineStr">
        <is>
          <t>тип машины</t>
        </is>
      </c>
    </row>
    <row r="206">
      <c r="B206" s="24" t="n">
        <v>10</v>
      </c>
      <c r="C206" s="20" t="inlineStr">
        <is>
          <t>https://trvlland.com/kyrgyzstan/sights/dolon-pass/</t>
        </is>
      </c>
      <c r="D206" s="20" t="inlineStr">
        <is>
          <t>trvlland — Dolon Pass</t>
        </is>
      </c>
      <c r="E206" s="20" t="inlineStr">
        <is>
          <t>ошибочное утверждение о сезонности (red flag)</t>
        </is>
      </c>
    </row>
    <row r="208">
      <c r="A208" s="16" t="inlineStr">
        <is>
          <t>#table:sources_practical</t>
        </is>
      </c>
      <c r="B208" s="22" t="inlineStr">
        <is>
          <t>Источники практики — 14</t>
        </is>
      </c>
    </row>
    <row r="209">
      <c r="A209" s="16" t="inlineStr">
        <is>
          <t>#keys</t>
        </is>
      </c>
      <c r="C209" s="16" t="inlineStr">
        <is>
          <t>url</t>
        </is>
      </c>
      <c r="D209" s="16" t="inlineStr">
        <is>
          <t>title</t>
        </is>
      </c>
      <c r="E209" s="16" t="inlineStr">
        <is>
          <t>used_for</t>
        </is>
      </c>
    </row>
    <row r="210">
      <c r="A210" s="16" t="inlineStr">
        <is>
          <t>#labels</t>
        </is>
      </c>
      <c r="B210" s="23" t="inlineStr">
        <is>
          <t>№ / строки ниже</t>
        </is>
      </c>
      <c r="C210" s="21" t="inlineStr">
        <is>
          <t>Ссылка</t>
        </is>
      </c>
      <c r="D210" s="21" t="inlineStr">
        <is>
          <t>Название</t>
        </is>
      </c>
      <c r="E210" s="21" t="inlineStr">
        <is>
          <t>Для чего</t>
        </is>
      </c>
    </row>
    <row r="211">
      <c r="B211" s="24" t="n">
        <v>1</v>
      </c>
      <c r="C211" s="20" t="inlineStr">
        <is>
          <t>briefs/INSTRUCTIONS2.md — «Уже известно»</t>
        </is>
      </c>
      <c r="D211" s="2" t="inlineStr">
        <is>
          <t>Проверенные ранее факты (CBT Naryn 05.2026, Kaktus, tour.too.kg 2026)</t>
        </is>
      </c>
      <c r="E211" s="2" t="inlineStr">
        <is>
          <t>маршрутка Бишкек—Нарын 600 сом, Кочкор 350 сом; автовокзал ул. Алма-Атинская 1/1; пропуск tour.too.kg 3000 сом, 5–7 раб. дней, Исанова 105/3</t>
        </is>
      </c>
    </row>
    <row r="212">
      <c r="B212" s="24" t="n">
        <v>2</v>
      </c>
      <c r="C212" s="20" t="inlineStr">
        <is>
          <t>этап 1 (поля карточки)</t>
        </is>
      </c>
      <c r="D212" s="20" t="inlineStr">
        <is>
          <t>Проверенные поля каталога этапа 1</t>
        </is>
      </c>
      <c r="E212" s="2" t="inlineStr">
        <is>
          <t>kgnomad 07.2026 (джип 13 000–20 000+ сом), too.kg 2024 (цены юрт/питания/лошадей/УАЗ), 2ГИС Kel-Suu Yurt Camp (+996 552 979 696, от 1800 сом), NomadCar, CBT Naryn WhatsApp +996 559 567 685</t>
        </is>
      </c>
    </row>
    <row r="213">
      <c r="B213" s="24" t="n">
        <v>3</v>
      </c>
      <c r="C213" s="2" t="inlineStr">
        <is>
          <t>https://kaktus.media/doc/550683_akciu_na_reysy_bishkek_naryn_bishkek_prodlili_do_konca_avgysta.html</t>
        </is>
      </c>
      <c r="D213" s="20" t="inlineStr">
        <is>
          <t>Kaktus.media — акция на рейсы Бишкек — Нарын продлена (2026)</t>
        </is>
      </c>
      <c r="E213" s="2" t="inlineStr">
        <is>
          <t>Asman Airlines Бишкек — Нарын: 1000 сом в одну сторону по акции до 31.08.2026, обычная цена 2100 сом</t>
        </is>
      </c>
    </row>
    <row r="214">
      <c r="B214" s="24" t="n">
        <v>4</v>
      </c>
      <c r="C214" s="2" t="inlineStr">
        <is>
          <t>https://economist.kg/transport/2025/08/13/iz-bishkieka-v-naryn-za-40-minut-asman-airlines-zapuskaiet-priamyie-rieisy/</t>
        </is>
      </c>
      <c r="D214" s="20" t="inlineStr">
        <is>
          <t>Economist.kg — Из Бишкека в Нарын за 40 минут (13.08.2025)</t>
        </is>
      </c>
      <c r="E214" s="20" t="inlineStr">
        <is>
          <t>прямые рейсы Asman Airlines с 04.09.2025, ~40 мин</t>
        </is>
      </c>
    </row>
    <row r="215">
      <c r="B215" s="24" t="n">
        <v>5</v>
      </c>
      <c r="C215" s="20" t="inlineStr">
        <is>
          <t>https://daytrip.com/landing/bishkek-to-naryn</t>
        </is>
      </c>
      <c r="D215" s="20" t="inlineStr">
        <is>
          <t>Daytrip — Bishkek to Naryn</t>
        </is>
      </c>
      <c r="E215" s="2" t="inlineStr">
        <is>
          <t>частный трансфер от $51/чел., 4 ч 30 мин, 316 км, остановки в Боомском ущелье и др.</t>
        </is>
      </c>
    </row>
    <row r="216">
      <c r="B216" s="24" t="n">
        <v>6</v>
      </c>
      <c r="C216" s="20" t="inlineStr">
        <is>
          <t>https://indyguide.com/article/suv-rental</t>
        </is>
      </c>
      <c r="D216" s="20" t="inlineStr">
        <is>
          <t>Indy Guide — SUV rental in Kyrgyzstan</t>
        </is>
      </c>
      <c r="E216" s="2" t="inlineStr">
        <is>
          <t>седан $20–40/день, 4×4 $65–100/день в сезон; водитель со своим 4×4 — в сопоставимом диапазоне</t>
        </is>
      </c>
    </row>
    <row r="217">
      <c r="B217" s="24" t="n">
        <v>7</v>
      </c>
      <c r="C217" s="2" t="inlineStr">
        <is>
          <t>https://kaktus.media/doc/540532_sneg_laviny_ogranicheniia._mintranskom_rasskazal_ob_obstanovke_na_gornyh_dorogah.html</t>
        </is>
      </c>
      <c r="D217" s="20" t="inlineStr">
        <is>
          <t>Kaktus.media — обстановка на горных дорогах (13.02.2026)</t>
        </is>
      </c>
      <c r="E217" s="2" t="inlineStr">
        <is>
          <t>Долон, Ак-Бейит, Кубакы, Боом — движение в штатном режиме; иметь зимнее снаряжение</t>
        </is>
      </c>
    </row>
    <row r="218">
      <c r="B218" s="24" t="n">
        <v>8</v>
      </c>
      <c r="C218" s="2" t="inlineStr">
        <is>
          <t>https://24.kg/obschestvo/258956_proezd_cherez_pereval_dolon_zakryit_idet_spusk_lavin/</t>
        </is>
      </c>
      <c r="D218" s="2" t="inlineStr">
        <is>
          <t>24.kg — Проезд через перевал Долон закрыт, идёт спуск лавин (2023)</t>
        </is>
      </c>
      <c r="E218" s="20" t="inlineStr">
        <is>
          <t>временные закрытия для принудительного спуска лавин</t>
        </is>
      </c>
    </row>
    <row r="219">
      <c r="B219" s="24" t="n">
        <v>9</v>
      </c>
      <c r="C219" s="2" t="inlineStr">
        <is>
          <t>https://24.kg/obschestvo/377559_obyezdnuyu_dorogu_vnaryine_zakryili_do20iyunya_iz-za_stroitelstva/</t>
        </is>
      </c>
      <c r="D219" s="2" t="inlineStr">
        <is>
          <t>24.kg — Объездную дорогу в Нарыне закрыли до 20 июня (11.06.2026)</t>
        </is>
      </c>
      <c r="E219" s="2" t="inlineStr">
        <is>
          <t>346-й км трассы Бишкек — Нарын — Торугарт, строительство кольцевой развязки</t>
        </is>
      </c>
    </row>
    <row r="220">
      <c r="B220" s="24" t="n">
        <v>10</v>
      </c>
      <c r="C220" s="20" t="inlineStr">
        <is>
          <t>https://www.booking.com/city/kg/naryn.html?aid=386160</t>
        </is>
      </c>
      <c r="D220" s="20" t="inlineStr">
        <is>
          <t>Booking.com — жильё в Нарыне</t>
        </is>
      </c>
      <c r="E220" s="2" t="inlineStr">
        <is>
          <t>Kochmon $10, Guest House Comfort $8, Pamko $22, Дом на скале $28, DADOW $37, Bai Hotel $41, Nur-Ayana $50, Tenir Too $53, Kerben Hotel 3* $70</t>
        </is>
      </c>
    </row>
    <row r="221">
      <c r="B221" s="24" t="n">
        <v>11</v>
      </c>
      <c r="C221" s="20" t="inlineStr">
        <is>
          <t>https://www.journalofnomads.com/naryn-kyrgyzstan/</t>
        </is>
      </c>
      <c r="D221" s="20" t="inlineStr">
        <is>
          <t>Journal of Nomads — Naryn Travel Guide</t>
        </is>
      </c>
      <c r="E221" s="2" t="inlineStr">
        <is>
          <t>Эки-Нарын ≈44 км, шеринг-такси/маршрутки; лагерь Акыла за селом (~2000 м); Салкын-Тор 20 км, вход 20 сом; гостевые дома Нарына; машина с водителем $100+/день</t>
        </is>
      </c>
    </row>
    <row r="222">
      <c r="B222" s="24" t="n">
        <v>12</v>
      </c>
      <c r="C222" s="2" t="inlineStr">
        <is>
          <t>https://beyondwildplaces.com/guide-to-kol-ukok-lake-kyrgyzstan/</t>
        </is>
      </c>
      <c r="D222" s="20" t="inlineStr">
        <is>
          <t>Beyond Wild Places — Kol Ukok lake guide</t>
        </is>
      </c>
      <c r="E222" s="2" t="inlineStr">
        <is>
          <t>трек 14,5 км/4,5 ч/+1103 м от моста в Кочкоре; такси Кочкор — озеро 600 сом; юрта 2100 сом с ужином и завтраком</t>
        </is>
      </c>
    </row>
    <row r="223">
      <c r="B223" s="24" t="n">
        <v>13</v>
      </c>
      <c r="C223" s="2" t="inlineStr">
        <is>
          <t>https://meduza.io/en/news/2026/07/02/kyrgyzstan-asks-neighbors-and-belarus-for-help-with-fuel-supplies-the-country-gets-90-of-its-gasoline-from-russia</t>
        </is>
      </c>
      <c r="D223" s="20" t="inlineStr">
        <is>
          <t>Meduza — Kyrgyzstan fuel supplies (02.07.2026)</t>
        </is>
      </c>
      <c r="E223" s="20" t="inlineStr">
        <is>
          <t>летом 2026 на части АЗС нет АИ-95; АИ-92 — запас 30–45 дней</t>
        </is>
      </c>
    </row>
    <row r="224">
      <c r="B224" s="24" t="n">
        <v>14</v>
      </c>
      <c r="C224" s="20" t="inlineStr">
        <is>
          <t>https://www.bento.travel/kyrgyzstan/ride-hailing</t>
        </is>
      </c>
      <c r="D224" s="20" t="inlineStr">
        <is>
          <t>Bento — Ride-hailing in Kyrgyzstan</t>
        </is>
      </c>
      <c r="E224" s="2" t="inlineStr">
        <is>
          <t>Yandex Go: Бишкек, Ош, Джалал-Абад, Каракол, Токмок, Кара-Балта — Нарын и Кочкор не указаны; inDrive — запасной вариант</t>
        </is>
      </c>
    </row>
    <row r="227" ht="22" customHeight="1">
      <c r="A227" s="16" t="inlineStr">
        <is>
          <t>#section</t>
        </is>
      </c>
      <c r="B227" s="17" t="inlineStr">
        <is>
          <t>Перевод EN</t>
        </is>
      </c>
      <c r="C227" s="18" t="n"/>
      <c r="D227" s="18" t="n"/>
      <c r="E227" s="18" t="n"/>
      <c r="F227" s="18" t="n"/>
      <c r="G227" s="18" t="n"/>
      <c r="H227" s="18" t="n"/>
    </row>
    <row r="228">
      <c r="A228" s="16" t="inlineStr">
        <is>
          <t>#table:translations_en</t>
        </is>
      </c>
      <c r="B228" s="22" t="inlineStr">
        <is>
          <t>Перевод на английский — 153</t>
        </is>
      </c>
    </row>
    <row r="229">
      <c r="A229" s="16" t="inlineStr">
        <is>
          <t>#keys</t>
        </is>
      </c>
      <c r="C229" s="16" t="inlineStr">
        <is>
          <t>path</t>
        </is>
      </c>
      <c r="D229" s="16" t="inlineStr">
        <is>
          <t>ru</t>
        </is>
      </c>
      <c r="E229" s="16" t="inlineStr">
        <is>
          <t>en</t>
        </is>
      </c>
    </row>
    <row r="230">
      <c r="A230" s="16" t="inlineStr">
        <is>
          <t>#labels</t>
        </is>
      </c>
      <c r="B230" s="23" t="inlineStr">
        <is>
          <t>№ / строки ниже</t>
        </is>
      </c>
      <c r="C230" s="21" t="inlineStr">
        <is>
          <t>Поле</t>
        </is>
      </c>
      <c r="D230" s="21" t="inlineStr">
        <is>
          <t>Русский (только чтение)</t>
        </is>
      </c>
      <c r="E230" s="21" t="inlineStr">
        <is>
          <t>English</t>
        </is>
      </c>
    </row>
    <row r="231">
      <c r="B231" s="24" t="n">
        <v>1</v>
      </c>
      <c r="C231" s="20" t="inlineStr">
        <is>
          <t>name</t>
        </is>
      </c>
      <c r="D231" s="20" t="inlineStr">
        <is>
          <t>Перевал Долон</t>
        </is>
      </c>
      <c r="E231" s="20" t="inlineStr">
        <is>
          <t>Dolon Pass</t>
        </is>
      </c>
    </row>
    <row r="232">
      <c r="B232" s="24" t="n">
        <v>2</v>
      </c>
      <c r="C232" s="20" t="inlineStr">
        <is>
          <t>full</t>
        </is>
      </c>
      <c r="D232" s="20" t="inlineStr">
        <is>
          <t>Перевал Долон (Долон-Ашуу)</t>
        </is>
      </c>
      <c r="E232" s="20" t="inlineStr">
        <is>
          <t>Dolon Pass (Dolon-Ashuu)</t>
        </is>
      </c>
    </row>
    <row r="233">
      <c r="B233" s="24" t="n">
        <v>3</v>
      </c>
      <c r="C233" s="20" t="inlineStr">
        <is>
          <t>dist</t>
        </is>
      </c>
      <c r="D233" s="20" t="inlineStr">
        <is>
          <t>На границе Кочкорского и Нарынского районов Нарынской…</t>
        </is>
      </c>
      <c r="E233" s="20" t="inlineStr">
        <is>
          <t>On the border of Kochkor and Naryn districts of Naryn…</t>
        </is>
      </c>
    </row>
    <row r="234">
      <c r="B234" s="24" t="n">
        <v>4</v>
      </c>
      <c r="C234" s="20" t="inlineStr">
        <is>
          <t>near</t>
        </is>
      </c>
      <c r="D234" s="2" t="inlineStr">
        <is>
          <t>С северной стороны — Сары-Булак (развилка трасс, кафе и магазины; от развилки А367/А365 до перевала 48 км по quaeldich.de), с южной — сёла Оттукской долины. Город Нарын — около 70 км к юго-востоку (open.kg). Прежнее значение «Кен-Суу ~6,5 км» опиралось на точку каталога, смещённую на ~4,8 км от перевала.</t>
        </is>
      </c>
      <c r="E234" s="2" t="inlineStr">
        <is>
          <t>On the north side — Sary-Bulak (a highway junction with cafes and shops; 48 km from the A367/A365 junction to the pass per quaeldich.de), on the south side — the villages of the Ottuk valley. The town of Naryn is about 70 km to the southeast (open.kg). The earlier value “Ken-Suu ~6.5 km” was based on a catalog point offset by ~4.8 km from the pass.</t>
        </is>
      </c>
    </row>
    <row r="235">
      <c r="B235" s="24" t="n">
        <v>5</v>
      </c>
      <c r="C235" s="20" t="inlineStr">
        <is>
          <t>elev</t>
        </is>
      </c>
      <c r="D235" s="2" t="inlineStr">
        <is>
          <t>3030–3038 м: 3038,4 м (silkadv.com, open.kg, Nomad's Land, 3038 м), 3028 м (quaeldich.de), 3030 м (прежний каталог/Wikipedia). Рекомендуемая подпись — «около 3030–3038 м».</t>
        </is>
      </c>
      <c r="E235" s="2" t="inlineStr">
        <is>
          <t>3030–3038 m: 3038.4 m (silkadv.com, open.kg, Nomad's Land, 3038 m), 3028 m (quaeldich.de), 3030 m (previous catalog/Wikipedia). The recommended label is “about 3030–3038 m”.</t>
        </is>
      </c>
    </row>
    <row r="236">
      <c r="B236" s="24" t="n">
        <v>6</v>
      </c>
      <c r="C236" s="20" t="inlineStr">
        <is>
          <t>short</t>
        </is>
      </c>
      <c r="D236" s="2" t="inlineStr">
        <is>
          <t>Долон — асфальтированный перевал (≈3030–3038 м) на трассе Бишкек — Нарын — Торугарт между Кочкором и Нарыном, главный автомобильный вход в Нарынскую котловину.</t>
        </is>
      </c>
      <c r="E236" s="2" t="inlineStr">
        <is>
          <t>Dolon is a paved pass (≈3030–3038 m) on the Bishkek — Naryn — Torugart highway between Kochkor and Naryn, the main road entrance into the Naryn basin.</t>
        </is>
      </c>
    </row>
    <row r="237">
      <c r="B237" s="24" t="n">
        <v>7</v>
      </c>
      <c r="C237" s="20" t="inlineStr">
        <is>
          <t>desc</t>
        </is>
      </c>
      <c r="D237" s="2" t="inlineStr">
        <is>
          <t>Долон — самый высокий участок трассы Бишкек — Нарын — Торугарт (примерно 285–294-й км от Бишкека), соединяющий Кочкорскую долину с Нарынской котловиной. Седловина — широкое плато, вытоптанное скотом, с пологими склонами; к северу вода стекает в реку Сары-Булак (бассейн Чу), к юго-востоку — в Кичине-Кара-Кужур (бассейн Нарына); на южном спуске — живописное ущелье реки Оттук с еловым лесом на северных склонах. Асфальт обновлён в 2024 году, по дороге идут фуры в Китай и обратно. На перевале с 1946 года работает снеголавинная станция «Долон» (модернизирована и вновь открыта в 2023 г. при поддержке ПРООН и Японии), которая следит за 17 лавиноопасными участками трассы. Здесь снимался фильм «Я — Тянь-Шань» (1972) по мотивам Чингиза Айтматова.</t>
        </is>
      </c>
      <c r="E237" s="2" t="inlineStr">
        <is>
          <t>Dolon is the highest section of the Bishkek — Naryn — Torugart highway (roughly km 285–294 from Bishkek), linking the Kochkor valley with the Naryn basin. The saddle is a broad plateau trampled by livestock, with gentle slopes; to the north the water drains into the Sary-Bulak River (Chu basin), to the southeast into the Kichine-Kara-Kuzhur (Naryn basin); on the southern descent is the picturesque gorge of the Ottuk River with spruce forest on the north-facing slopes. The asphalt was renewed in 2024, and trucks run along the road to China and back. Since 1946 the Dolon snow and avalanche station has operated on the pass (modernized and reopened in 2023 with the support of UNDP and Japan), monitoring 17 avalanche-prone sections of the highway. The film “I Am Tian Shan” (1972), based on the work of Chingiz Aitmatov, was shot here.</t>
        </is>
      </c>
    </row>
    <row r="238">
      <c r="B238" s="24" t="n">
        <v>8</v>
      </c>
      <c r="C238" s="20" t="inlineStr">
        <is>
          <t>guide</t>
        </is>
      </c>
      <c r="D238" s="2" t="inlineStr">
        <is>
          <t>Долон — не точка назначения, а ворота в Нарын: остановись наверху на 10–15 минут, когда трасса выходит на широкое плато, и посмотри на снежные гребни Тянь-Шаня во все стороны. Обрати внимание на домики снеголавинной станции — она стоит здесь с 1946 года, а в 1972-м тут снимали «Я — Тянь-Шань» по Айтматову. Самая красивая часть — южный спуск через ущелье Оттук с ельниками, так что не спи в маршрутке на этом отрезке. Перекусить лучше в Сары-Булаке до подъёма: на самом перевале сервиса нет. Зимой и весной перед выездом проверяй сводки Минтранскома — перевал закрывают на время принудительного спуска лавин.</t>
        </is>
      </c>
      <c r="E238" s="2" t="inlineStr">
        <is>
          <t>Dolon is not a destination but a gateway to Naryn: stop at the top for 10–15 minutes, where the road comes out onto the broad plateau, and look at the snowy ridges of the Tian Shan in every direction. Notice the buildings of the snow and avalanche station — it has stood here since 1946, and in 1972 “I Am Tian Shan” after Aitmatov was filmed here. The most beautiful part is the southern descent through the Ottuk gorge with its spruce forests, so don't doze in the marshrutka (minibus) on this stretch. It's better to have a snack in Sary-Bulak before the climb: there are no services on the pass itself. In winter and spring, check the Ministry of Transport reports before setting out — the pass is closed during controlled avalanche releases.</t>
        </is>
      </c>
    </row>
    <row r="239">
      <c r="B239" s="24" t="n">
        <v>9</v>
      </c>
      <c r="C239" s="20" t="inlineStr">
        <is>
          <t>see</t>
        </is>
      </c>
      <c r="D239" s="2" t="inlineStr">
        <is>
          <t>Панорама с седловины (≈3030–3038 м) на хребты Тянь-Шаня со снегами; снеголавинная станция «Долон» (с 1946 г.); ущелье реки Оттук с ельниками на южном спуске; ущелье Кара-Ункур рядом с трассой (open.kg); на северном подъёме — 3 последних км с уклоном до 8 % (quaeldich.de).</t>
        </is>
      </c>
      <c r="E239" s="2" t="inlineStr">
        <is>
          <t>The panorama from the saddle (≈3030–3038 m) over the snow-covered ranges of the Tian Shan; the Dolon snow and avalanche station (since 1946); the Ottuk River gorge with spruce forests on the southern descent; the Kara-Unkur gorge next to the highway (open.kg); on the northern ascent, the last 3 km with a gradient of up to 8% (quaeldich.de).</t>
        </is>
      </c>
    </row>
    <row r="240">
      <c r="B240" s="24" t="n">
        <v>10</v>
      </c>
      <c r="C240" s="20" t="inlineStr">
        <is>
          <t>skip</t>
        </is>
      </c>
      <c r="D240" s="2" t="inlineStr">
        <is>
          <t>Ты едешь не в Нарын/Ат-Баши/Торугарт — специально ехать к перевалу ради вида нет смысла. Тебе нужны прогулки и тропы: на Долоне инфраструктуры и маркированных маршрутов нет, это просто точка на трассе. Зимой при лавинной опасности — лучше дождаться открытия дороги, а не стоять в пробке у шлагбаума.</t>
        </is>
      </c>
      <c r="E240" s="2" t="inlineStr">
        <is>
          <t>You aren't going to Naryn/At-Bashy/Torugart — there's no point traveling to the pass specially for the view. You want walks and trails: Dolon has no infrastructure or marked routes, it's just a point on the highway. In winter, with avalanche danger, it's better to wait for the road to open than to stand in a queue at the barrier.</t>
        </is>
      </c>
    </row>
    <row r="241">
      <c r="B241" s="24" t="n">
        <v>11</v>
      </c>
      <c r="C241" s="20" t="inlineStr">
        <is>
          <t>diff</t>
        </is>
      </c>
      <c r="D241" s="2" t="inlineStr">
        <is>
          <t>Лёгкая для поездки: асфальтированная магистраль, обновлённая в 2024 г.; подъём с севера 48,2 км, набор 1196 м, последние 3 км до 8 % (quaeldich.de). Для велосипедистов — длинный, но ровный подъём. Сложность возрастает зимой и весной (гололёд, лавины, ограничения для фур).</t>
        </is>
      </c>
      <c r="E241" s="2" t="inlineStr">
        <is>
          <t>Easy for a drive: a paved highway renewed in 2024; the climb from the north is 48.2 km with 1196 m of ascent, the last 3 km up to 8% (quaeldich.de). For cyclists, a long but steady climb. Difficulty rises in winter and spring (black ice, avalanches, restrictions for trucks).</t>
        </is>
      </c>
    </row>
    <row r="242">
      <c r="B242" s="24" t="n">
        <v>12</v>
      </c>
      <c r="C242" s="20" t="inlineStr">
        <is>
          <t>when</t>
        </is>
      </c>
      <c r="D242" s="2" t="inlineStr">
        <is>
          <t>Июнь — сентябрь — без снега и с наилучшей видимостью. Трасса работает круглый год, но снег может выпасть уже в сентябре (снег на 285–294 км — 24.kg, 10.09.2024) и даже в начале июня (до 35 см на трассе Балыкчы — Нарын — Торугарт — economist.kg, 05.06.2026). Утверждение trvlland.com «перевал проходим только с июня по октябрь» неверно — это круглогодичная магистраль.</t>
        </is>
      </c>
      <c r="E242" s="2" t="inlineStr">
        <is>
          <t>June to September — no snow and the best visibility. The highway is open year-round, but snow can fall as early as September (snow at km 285–294 — 24.kg, 10.09.2024) and even in early June (up to 35 cm on the Balykchy — Naryn — Torugart highway — economist.kg, 05.06.2026). The claim by trvlland.com that “the pass is passable only from June to October” is wrong — it is a year-round highway.</t>
        </is>
      </c>
    </row>
    <row r="243">
      <c r="B243" s="24" t="n">
        <v>13</v>
      </c>
      <c r="C243" s="20" t="inlineStr">
        <is>
          <t>hours</t>
        </is>
      </c>
      <c r="D243" s="2" t="inlineStr">
        <is>
          <t>Открытая автотрасса, круглосуточно и круглогодично. Временные закрытия при снегопадах и принудительном спуске лавин (например, 20.02.2023 — проезд закрыт до 16:00, 24.kg) и ограничения для большегрузов зимой (akchabar.kg). Актуальную обстановку публикует Минтранском КР.</t>
        </is>
      </c>
      <c r="E243" s="2" t="inlineStr">
        <is>
          <t>An open highway, round the clock and year-round. Temporary closures during snowfall and controlled avalanche releases (for example 20.02.2023 — the road closed until 16:00, 24.kg) and restrictions for heavy trucks in winter (akchabar.kg). The current situation is published by the Ministry of Transport of the Kyrgyz Republic.</t>
        </is>
      </c>
    </row>
    <row r="244">
      <c r="B244" s="24" t="n">
        <v>14</v>
      </c>
      <c r="C244" s="20" t="inlineStr">
        <is>
          <t>daytime</t>
        </is>
      </c>
      <c r="D244" s="2" t="inlineStr">
        <is>
          <t>Днём, в первой половине дня — чище воздух и меньше облачности над хребтами; зимой проезжай только в светлое время и не позднее середины дня, когда растёт лавинная активность и гололёд (editorial).</t>
        </is>
      </c>
      <c r="E244" s="2" t="inlineStr">
        <is>
          <t>In the daytime, in the first half of the day — cleaner air and less cloud over the ranges; in winter drive through only in daylight and no later than midday, when avalanche activity and black ice increase (editorial).</t>
        </is>
      </c>
    </row>
    <row r="245">
      <c r="B245" s="24" t="n">
        <v>15</v>
      </c>
      <c r="C245" s="20" t="inlineStr">
        <is>
          <t>how</t>
        </is>
      </c>
      <c r="D245" s="2" t="inlineStr">
        <is>
          <t>По трассе Бишкек — Балыкчы — Кочкор — Нарын — Торугарт (А365): от Бишкека около 285–294 км (24.kg), от Нарына около 70 км (open.kg). Остановиться на седловине можно на своей/арендованной машине или такси; маршрутки Бишкек — Нарын проезжают перевал без остановки.</t>
        </is>
      </c>
      <c r="E245" s="2" t="inlineStr">
        <is>
          <t>Along the Bishkek — Balykchy — Kochkor — Naryn — Torugart highway (A365): about km 285–294 from Bishkek (24.kg), about 70 km from Naryn (open.kg). You can stop on the saddle in your own/rented car or a taxi; Bishkek — Naryn marshrutkas (minibuses) go over the pass without stopping.</t>
        </is>
      </c>
    </row>
    <row r="246">
      <c r="B246" s="24" t="n">
        <v>16</v>
      </c>
      <c r="C246" s="20" t="inlineStr">
        <is>
          <t>needcar</t>
        </is>
      </c>
      <c r="D246" s="2" t="inlineStr">
        <is>
          <t>Да: перевал лежит на трассе вдали от сёл, пешком сюда не ходят (кроме конных треков — Nomad's Land: конный маршрут Кёль-Укёк — Сон-Куль пересекает перевал).</t>
        </is>
      </c>
      <c r="E246" s="2" t="inlineStr">
        <is>
          <t>Yes: the pass lies on the highway far from villages, and nobody walks here (except on horse treks — Nomad's Land: the Kol-Ukok — Song-Kol horse route crosses the pass).</t>
        </is>
      </c>
    </row>
    <row r="247">
      <c r="B247" s="24" t="n">
        <v>17</v>
      </c>
      <c r="C247" s="20" t="inlineStr">
        <is>
          <t>self</t>
        </is>
      </c>
      <c r="D247" s="2" t="inlineStr">
        <is>
          <t>Да. Пропуска не нужны, плата не взимается; достаточно своей машины или места в маршрутке Бишкек — Нарын.</t>
        </is>
      </c>
      <c r="E247" s="2" t="inlineStr">
        <is>
          <t>Yes. No permits are needed and no fee is charged; your own car or a seat on a Bishkek — Naryn marshrutka is enough.</t>
        </is>
      </c>
    </row>
    <row r="248">
      <c r="B248" s="24" t="n">
        <v>18</v>
      </c>
      <c r="C248" s="20" t="inlineStr">
        <is>
          <t>roadtype</t>
        </is>
      </c>
      <c r="D248" s="2" t="inlineStr">
        <is>
          <t>Асфальт (магистраль А365, обновлён в 2024 г. — quaeldich.de); подъём серпантином, уклон до 8 % на северном склоне; open.kg указывает максимальный уклон 14 % на отдельных участках.</t>
        </is>
      </c>
      <c r="E248" s="2" t="inlineStr">
        <is>
          <t>Paved road (A365 highway, renewed in 2024 — quaeldich.de); a serpentine climb, gradient up to 8% on the northern slope; open.kg gives a maximum gradient of 14% on some sections.</t>
        </is>
      </c>
    </row>
    <row r="249">
      <c r="B249" s="24" t="n">
        <v>19</v>
      </c>
      <c r="C249" s="20" t="inlineStr">
        <is>
          <t>traveltime</t>
        </is>
      </c>
      <c r="D249" s="2" t="inlineStr">
        <is>
          <t>От Бишкека ~290 км — около 4,5–5 ч на машине; от Кочкора ~70 км (по quaeldich: 48 км от развилки А367/А365) — около 1 ч; от Нарына ~70 км — около 1–1,2 ч (calculated по расстояниям 24.kg/open.kg/quaeldich при средней скорости 60–70 км/ч).</t>
        </is>
      </c>
      <c r="E249" s="2" t="inlineStr">
        <is>
          <t>From Bishkek ~290 km — about 4.5–5 h by car; from Kochkor ~70 km (per quaeldich: 48 km from the A367/A365 junction) — about 1 h; from Naryn ~70 km — about 1–1.2 h (calculated from the distances of 24.kg/open.kg/quaeldich at an average speed of 60–70 km/h).</t>
        </is>
      </c>
    </row>
    <row r="250">
      <c r="B250" s="24" t="n">
        <v>20</v>
      </c>
      <c r="C250" s="20" t="inlineStr">
        <is>
          <t>stay</t>
        </is>
      </c>
      <c r="D250" s="2" t="inlineStr">
        <is>
          <t>На перевале жилья нет. Ближайшие базы — гостевые дома Кочкора (CBT Kochkor, Shepherd's Life) и города Нарын (CBT Naryn); в Сары-Булаке есть придорожные кафе. Конкретные цены — см. карточки Кочкора/Нарына; для перевала не применимо.</t>
        </is>
      </c>
      <c r="E250" s="2" t="inlineStr">
        <is>
          <t>There is no accommodation on the pass. The nearest bases are the guesthouses of Kochkor (CBT Kochkor, Shepherd's Life) and the town of Naryn (CBT Naryn); in Sary-Bulak there are roadside cafes. For specific prices see the Kochkor/Naryn entries; not applicable to the pass.</t>
        </is>
      </c>
    </row>
    <row r="251">
      <c r="B251" s="24" t="n">
        <v>21</v>
      </c>
      <c r="C251" s="20" t="inlineStr">
        <is>
          <t>net</t>
        </is>
      </c>
      <c r="D251" s="2" t="inlineStr">
        <is>
          <t>Не подтверждено картами операторов (недоступны). Трасса обслуживается снеголавинной станцией с передачей данных в реальном времени (ПРООН), но мобильная связь на седловине может прерываться — не рассчитывай на стабильный интернет между Сары-Булаком и Оттуком.</t>
        </is>
      </c>
      <c r="E251" s="2" t="inlineStr">
        <is>
          <t>Not confirmed by operator coverage maps (unavailable). The highway is served by the snow and avalanche station with real-time data transmission (UNDP), but mobile coverage on the saddle may drop out — don't count on stable internet between Sary-Bulak and Ottuk.</t>
        </is>
      </c>
    </row>
    <row r="252">
      <c r="B252" s="24" t="n">
        <v>22</v>
      </c>
      <c r="C252" s="20" t="inlineStr">
        <is>
          <t>entry</t>
        </is>
      </c>
      <c r="D252" s="2" t="inlineStr">
        <is>
          <t>Бесплатно: открытая автодорога общего пользования, сборов за проезд перевала не найдено.</t>
        </is>
      </c>
      <c r="E252" s="2" t="inlineStr">
        <is>
          <t>Free: an open public road, no fee for crossing the pass was found.</t>
        </is>
      </c>
    </row>
    <row r="253">
      <c r="B253" s="24" t="n">
        <v>23</v>
      </c>
      <c r="C253" s="20" t="inlineStr">
        <is>
          <t>transfer</t>
        </is>
      </c>
      <c r="D253" s="2" t="inlineStr">
        <is>
          <t>Маршрутка Бишкек — Нарын (проезд через перевал) — 600 сом, Бишкек — Кочкор — 350 сом (CBT Naryn, 05.2026). Индивидуальный трансфер до самого перевала отдельно не продаётся; цену такси из Нарына/Кочкора согласовывать на месте (не подтверждено).</t>
        </is>
      </c>
      <c r="E253" s="2" t="inlineStr">
        <is>
          <t>Marshrutka (minibus) Bishkek — Naryn (passing over the pass) — 600 som, Bishkek — Kochkor — 350 som (CBT Naryn, 05.2026). An individual transfer to the pass itself is not sold separately; agree the taxi price from Naryn/Kochkor on the spot (not confirmed).</t>
        </is>
      </c>
    </row>
    <row r="254">
      <c r="B254" s="24" t="n">
        <v>24</v>
      </c>
      <c r="C254" s="20" t="inlineStr">
        <is>
          <t>bring</t>
        </is>
      </c>
      <c r="D254" s="2" t="inlineStr">
        <is>
          <t>Тёплую куртку даже летом (≈3030 м, ветер, возможен снег в июне и сентябре), солнцезащитные очки и крем; воду и перекус из Сары-Булака или Нарына. Зимой — зимняя резина/цепи, полный бак, запас тёплой одежды на случай закрытия перевала.</t>
        </is>
      </c>
      <c r="E254" s="2" t="inlineStr">
        <is>
          <t>A warm jacket even in summer (≈3030 m, wind, snow possible in June and September), sunglasses and sunscreen; water and a snack from Sary-Bulak or Naryn. In winter — winter tires/chains, a full tank, a supply of warm clothes in case the pass is closed.</t>
        </is>
      </c>
    </row>
    <row r="255">
      <c r="B255" s="24" t="n">
        <v>25</v>
      </c>
      <c r="C255" s="20" t="inlineStr">
        <is>
          <t>warn</t>
        </is>
      </c>
      <c r="D255" s="2" t="inlineStr">
        <is>
          <t>Зимой и весной перевал временно закрывают для принудительного спуска лавин (24.kg, 20.02.2023) и вводят ограничения для большегрузов; снег возможен с сентября по июнь (24.kg 10.09.2024; economist.kg 05.06.2026). Высота ≈3030 м — при быстром подъёме из Бишкека возможна лёгкая горная болезнь. Трасса загружена фурами в/из Китая — не останавливайся на поворотах и в узких местах.</t>
        </is>
      </c>
      <c r="E255" s="2" t="inlineStr">
        <is>
          <t>In winter and spring the pass is temporarily closed for controlled avalanche releases (24.kg, 20.02.2023) and restrictions for heavy trucks are introduced; snow is possible from September to June (24.kg 10.09.2024; economist.kg 05.06.2026). At an elevation of ≈3030 m, mild altitude sickness is possible after a fast ascent from Bishkek. The highway is busy with trucks to/from China — don't stop on bends or in narrow spots.</t>
        </is>
      </c>
    </row>
    <row r="256">
      <c r="B256" s="24" t="n">
        <v>26</v>
      </c>
      <c r="C256" s="20" t="inlineStr">
        <is>
          <t>food</t>
        </is>
      </c>
      <c r="D256" s="2" t="inlineStr">
        <is>
          <t>На самом перевале заведений нет. В Сары-Булаке у подножия — придорожные кафе и магазины (quaeldich.de): типичное меню трассы — лагман, шорпо, манты, бешбармак (editorial). Конкретные заведения с рейтингами не подтверждены.</t>
        </is>
      </c>
      <c r="E256" s="2" t="inlineStr">
        <is>
          <t>There are no establishments on the pass itself. In Sary-Bulak at the foot there are roadside cafes and shops (quaeldich.de): the typical highway menu is lagman, shorpo, manty, beshbarmak (editorial). Specific places with ratings are not confirmed.</t>
        </is>
      </c>
    </row>
    <row r="257">
      <c r="B257" s="24" t="n">
        <v>27</v>
      </c>
      <c r="C257" s="20" t="inlineStr">
        <is>
          <t>reviews</t>
        </is>
      </c>
      <c r="D257" s="2" t="inlineStr">
        <is>
          <t>Google Maps: 4.9/5, 21 оценка (на 03.10.2026, по данным сверки каталога). На TripAdvisor есть карточка «Dolon Pass» (Kochkor, Naryn Province) — число отзывов не проверено. Типичные плюсы — простор и панорамы гор, хороший асфальт; минусы — холод и ветер, снег вне лета, грузовики.</t>
        </is>
      </c>
      <c r="E257" s="2" t="inlineStr">
        <is>
          <t>Google Maps: 4.9/5, 21 ratings (as of 03.10.2026, from the catalog check). On TripAdvisor there is a “Dolon Pass” listing (Kochkor, Naryn Province) — the number of reviews has not been checked. Typical pros: open space and mountain panoramas, good asphalt; cons: cold and wind, snow outside summer, trucks.</t>
        </is>
      </c>
    </row>
    <row r="258">
      <c r="B258" s="24" t="n">
        <v>28</v>
      </c>
      <c r="C258" s="20" t="inlineStr">
        <is>
          <t>photos.0.cap</t>
        </is>
      </c>
      <c r="D258" s="20" t="inlineStr">
        <is>
          <t>Перевал Долон</t>
        </is>
      </c>
      <c r="E258" s="20" t="inlineStr">
        <is>
          <t>Dolon Pass</t>
        </is>
      </c>
    </row>
    <row r="259">
      <c r="B259" s="24" t="n">
        <v>29</v>
      </c>
      <c r="C259" s="20" t="inlineStr">
        <is>
          <t>p.sum</t>
        </is>
      </c>
      <c r="D259" s="2" t="inlineStr">
        <is>
          <t>Долон (≈3030 м) — асфальтовый перевал трассы Бишкек — Нарын — Торугарт между Сары-Булаком и Нарыном: специально сюда не едут, а останавливаются по пути. Удобнее всего на своей/арендованной машине или с водителем (Бишкек — Нарын трансфер от $51/чел.); маршрутки Бишкек — Нарын (600 сом) перевал проезжают без остановок. Поесть и закупиться — в Сары-Булаке или Нарыне; зимой проверяй сводки Минтранскома: возможны закрытия для спуска лавин. Альтернатива для дальних поездок — самолёт Asman Airlines Бишкек — Нарын (2100 сом, ≈40 мин).</t>
        </is>
      </c>
      <c r="E259" s="2" t="inlineStr">
        <is>
          <t>Dolon (≈3030 m) is a paved pass on the Bishkek — Naryn — Torugart highway between Sary-Bulak and Naryn: people don't come here specially but stop on the way. It's most convenient in your own/rented car or with a driver (Bishkek — Naryn transfer from $51/person); Bishkek — Naryn marshrutkas (minibuses) (600 som) go over the pass without stopping. Eat and stock up in Sary-Bulak or Naryn; in winter check the Ministry of Transport reports: closures for avalanche releases are possible. An alternative for long trips is the Asman Airlines flight Bishkek — Naryn (2100 som, ≈40 min).</t>
        </is>
      </c>
    </row>
    <row r="260">
      <c r="B260" s="24" t="n">
        <v>30</v>
      </c>
      <c r="C260" s="20" t="inlineStr">
        <is>
          <t>p.apps.0.title</t>
        </is>
      </c>
      <c r="D260" s="20" t="inlineStr">
        <is>
          <t>С севера: из Кочкора через Сары-Булак</t>
        </is>
      </c>
      <c r="E260" s="20" t="inlineStr">
        <is>
          <t>From the north: from Kochkor via Sary-Bulak</t>
        </is>
      </c>
    </row>
    <row r="261">
      <c r="B261" s="24" t="n">
        <v>31</v>
      </c>
      <c r="C261" s="20" t="inlineStr">
        <is>
          <t>p.apps.0.from</t>
        </is>
      </c>
      <c r="D261" s="20" t="inlineStr">
        <is>
          <t>Кочкор (Бишкек — Кочкор ≈230 км, ~4 ч)</t>
        </is>
      </c>
      <c r="E261" s="20" t="inlineStr">
        <is>
          <t>Kochkor (Bishkek — Kochkor ≈230 km, ~4 h)</t>
        </is>
      </c>
    </row>
    <row r="262">
      <c r="B262" s="24" t="n">
        <v>32</v>
      </c>
      <c r="C262" s="20" t="inlineStr">
        <is>
          <t>p.apps.0.route</t>
        </is>
      </c>
      <c r="D262" s="2" t="inlineStr">
        <is>
          <t>Кочкор → трасса А365 на Нарын → Сары-Булак (развилка А367/А365 — поворот на Калмак-Ашуу ≈3 км дальше) → подъём серпантином → седловина Долон</t>
        </is>
      </c>
      <c r="E262" s="2" t="inlineStr">
        <is>
          <t>Kochkor → A365 highway toward Naryn → Sary-Bulak (A367/A365 junction — the turn to Kalmak-Ashuu is ≈3 km further) → serpentine climb → Dolon saddle</t>
        </is>
      </c>
    </row>
    <row r="263">
      <c r="B263" s="24" t="n">
        <v>33</v>
      </c>
      <c r="C263" s="20" t="inlineStr">
        <is>
          <t>p.apps.0.km</t>
        </is>
      </c>
      <c r="D263" s="2" t="inlineStr">
        <is>
          <t>≈48 км от развилки А367/А365 до перевала (quaeldich); ≈285–294 км от Бишкека</t>
        </is>
      </c>
      <c r="E263" s="2" t="inlineStr">
        <is>
          <t>≈48 km from the A367/A365 junction to the pass (quaeldich); ≈285–294 km from Bishkek</t>
        </is>
      </c>
    </row>
    <row r="264">
      <c r="B264" s="24" t="n">
        <v>34</v>
      </c>
      <c r="C264" s="20" t="inlineStr">
        <is>
          <t>p.apps.0.time</t>
        </is>
      </c>
      <c r="D264" s="20" t="inlineStr">
        <is>
          <t>≈1 ч от Кочкора; 4,5–5 ч от Бишкека</t>
        </is>
      </c>
      <c r="E264" s="20" t="inlineStr">
        <is>
          <t>≈1 h from Kochkor; 4.5–5 h from Bishkek</t>
        </is>
      </c>
    </row>
    <row r="265">
      <c r="B265" s="24" t="n">
        <v>35</v>
      </c>
      <c r="C265" s="20" t="inlineStr">
        <is>
          <t>p.apps.0.surface</t>
        </is>
      </c>
      <c r="D265" s="20" t="inlineStr">
        <is>
          <t>Асфальт (обновлён в 2024), последние 3 км — уклон до 8 %</t>
        </is>
      </c>
      <c r="E265" s="20" t="inlineStr">
        <is>
          <t>Paved road (renewed in 2024), last 3 km gradient up to 8%</t>
        </is>
      </c>
    </row>
    <row r="266">
      <c r="B266" s="24" t="n">
        <v>36</v>
      </c>
      <c r="C266" s="20" t="inlineStr">
        <is>
          <t>p.apps.0.vehicle</t>
        </is>
      </c>
      <c r="D266" s="20" t="inlineStr">
        <is>
          <t>седан</t>
        </is>
      </c>
      <c r="E266" s="20" t="inlineStr">
        <is>
          <t>sedan</t>
        </is>
      </c>
    </row>
    <row r="267">
      <c r="B267" s="24" t="n">
        <v>37</v>
      </c>
      <c r="C267" s="20" t="inlineStr">
        <is>
          <t>p.apps.0.season</t>
        </is>
      </c>
      <c r="D267" s="2" t="inlineStr">
        <is>
          <t>Круглый год; снег возможен с сентября по июнь, зимой временные закрытия</t>
        </is>
      </c>
      <c r="E267" s="2" t="inlineStr">
        <is>
          <t>Year-round; snow possible from September to June, temporary closures in winter</t>
        </is>
      </c>
    </row>
    <row r="268">
      <c r="B268" s="24" t="n">
        <v>38</v>
      </c>
      <c r="C268" s="20" t="inlineStr">
        <is>
          <t>p.apps.0.last</t>
        </is>
      </c>
      <c r="D268" s="2" t="inlineStr">
        <is>
          <t>Кочкор — АЗС, банкоматы; Сары-Булак — кафе и магазины; на перевале сервиса нет; связь может прерываться между Сары-Булаком и Оттуком</t>
        </is>
      </c>
      <c r="E268" s="2" t="inlineStr">
        <is>
          <t>Kochkor — fuel stations, ATMs; Sary-Bulak — cafes and shops; no services on the pass; mobile signal may drop out between Sary-Bulak and Ottuk</t>
        </is>
      </c>
    </row>
    <row r="269">
      <c r="B269" s="24" t="n">
        <v>39</v>
      </c>
      <c r="C269" s="20" t="inlineStr">
        <is>
          <t>p.apps.0.parking.d</t>
        </is>
      </c>
      <c r="D269" s="2" t="inlineStr">
        <is>
          <t>Обочины на плато седловины; не останавливаться на поворотах (фуры)</t>
        </is>
      </c>
      <c r="E269" s="2" t="inlineStr">
        <is>
          <t>Roadside pull-offs on the saddle plateau; don't stop on bends (trucks)</t>
        </is>
      </c>
    </row>
    <row r="270">
      <c r="B270" s="24" t="n">
        <v>40</v>
      </c>
      <c r="C270" s="20" t="inlineStr">
        <is>
          <t>p.apps.0.parking.price</t>
        </is>
      </c>
      <c r="D270" s="20" t="inlineStr">
        <is>
          <t>бесплатно</t>
        </is>
      </c>
      <c r="E270" s="20" t="inlineStr">
        <is>
          <t>free</t>
        </is>
      </c>
    </row>
    <row r="271">
      <c r="B271" s="24" t="n">
        <v>41</v>
      </c>
      <c r="C271" s="20" t="inlineStr">
        <is>
          <t>p.apps.0.trail.d</t>
        </is>
      </c>
      <c r="D271" s="20" t="inlineStr">
        <is>
          <t>Маркированных троп нет</t>
        </is>
      </c>
      <c r="E271" s="20" t="inlineStr">
        <is>
          <t>No marked trails</t>
        </is>
      </c>
    </row>
    <row r="272">
      <c r="B272" s="24" t="n">
        <v>42</v>
      </c>
      <c r="C272" s="20" t="inlineStr">
        <is>
          <t>p.apps.0.haz</t>
        </is>
      </c>
      <c r="D272" s="20" t="inlineStr">
        <is>
          <t>Фуры, гололёд и лавины зимой; высота 3030 м</t>
        </is>
      </c>
      <c r="E272" s="20" t="inlineStr">
        <is>
          <t>Trucks, black ice and avalanches in winter; elevation 3030 m</t>
        </is>
      </c>
    </row>
    <row r="273">
      <c r="B273" s="24" t="n">
        <v>43</v>
      </c>
      <c r="C273" s="20" t="inlineStr">
        <is>
          <t>p.apps.1.title</t>
        </is>
      </c>
      <c r="D273" s="20" t="inlineStr">
        <is>
          <t>С юга: из Нарына через ущелье Оттук</t>
        </is>
      </c>
      <c r="E273" s="20" t="inlineStr">
        <is>
          <t>From the south: from Naryn via the Ottuk gorge</t>
        </is>
      </c>
    </row>
    <row r="274">
      <c r="B274" s="24" t="n">
        <v>44</v>
      </c>
      <c r="C274" s="20" t="inlineStr">
        <is>
          <t>p.apps.1.from</t>
        </is>
      </c>
      <c r="D274" s="20" t="inlineStr">
        <is>
          <t>Нарын (≈70 км)</t>
        </is>
      </c>
      <c r="E274" s="20" t="inlineStr">
        <is>
          <t>Naryn (≈70 km)</t>
        </is>
      </c>
    </row>
    <row r="275">
      <c r="B275" s="24" t="n">
        <v>45</v>
      </c>
      <c r="C275" s="20" t="inlineStr">
        <is>
          <t>p.apps.1.route</t>
        </is>
      </c>
      <c r="D275" s="2" t="inlineStr">
        <is>
          <t>Нарын → трасса А365 на север → ущелье Оттук (ельники) → перевал Долон</t>
        </is>
      </c>
      <c r="E275" s="2" t="inlineStr">
        <is>
          <t>Naryn → A365 highway north → Ottuk gorge (spruce forests) → Dolon Pass</t>
        </is>
      </c>
    </row>
    <row r="276">
      <c r="B276" s="24" t="n">
        <v>46</v>
      </c>
      <c r="C276" s="20" t="inlineStr">
        <is>
          <t>p.apps.1.km</t>
        </is>
      </c>
      <c r="D276" s="20" t="inlineStr">
        <is>
          <t>≈70 км</t>
        </is>
      </c>
      <c r="E276" s="20" t="inlineStr">
        <is>
          <t>≈70 km</t>
        </is>
      </c>
    </row>
    <row r="277">
      <c r="B277" s="24" t="n">
        <v>47</v>
      </c>
      <c r="C277" s="20" t="inlineStr">
        <is>
          <t>p.apps.1.time</t>
        </is>
      </c>
      <c r="D277" s="20" t="inlineStr">
        <is>
          <t>≈1–1,2 ч</t>
        </is>
      </c>
      <c r="E277" s="20" t="inlineStr">
        <is>
          <t>≈1–1.2 h</t>
        </is>
      </c>
    </row>
    <row r="278">
      <c r="B278" s="24" t="n">
        <v>48</v>
      </c>
      <c r="C278" s="20" t="inlineStr">
        <is>
          <t>p.apps.1.surface</t>
        </is>
      </c>
      <c r="D278" s="20" t="inlineStr">
        <is>
          <t>асфальт</t>
        </is>
      </c>
      <c r="E278" s="20" t="inlineStr">
        <is>
          <t>paved road</t>
        </is>
      </c>
    </row>
    <row r="279">
      <c r="B279" s="24" t="n">
        <v>49</v>
      </c>
      <c r="C279" s="20" t="inlineStr">
        <is>
          <t>p.apps.1.vehicle</t>
        </is>
      </c>
      <c r="D279" s="20" t="inlineStr">
        <is>
          <t>седан</t>
        </is>
      </c>
      <c r="E279" s="20" t="inlineStr">
        <is>
          <t>sedan</t>
        </is>
      </c>
    </row>
    <row r="280">
      <c r="B280" s="24" t="n">
        <v>50</v>
      </c>
      <c r="C280" s="20" t="inlineStr">
        <is>
          <t>p.apps.1.season</t>
        </is>
      </c>
      <c r="D280" s="20" t="inlineStr">
        <is>
          <t>круглый год</t>
        </is>
      </c>
      <c r="E280" s="20" t="inlineStr">
        <is>
          <t>year-round</t>
        </is>
      </c>
    </row>
    <row r="281">
      <c r="B281" s="24" t="n">
        <v>51</v>
      </c>
      <c r="C281" s="20" t="inlineStr">
        <is>
          <t>p.apps.1.last</t>
        </is>
      </c>
      <c r="D281" s="2" t="inlineStr">
        <is>
          <t>Нарын — АЗС, банкоматы, супермаркеты, кафе; объездная Нарына (346-й км) закрывалась на ремонт до 20.06.2026</t>
        </is>
      </c>
      <c r="E281" s="2" t="inlineStr">
        <is>
          <t>Naryn — fuel stations, ATMs, supermarkets, cafes; the Naryn bypass (km 346) was closed for repairs until 20.06.2026</t>
        </is>
      </c>
    </row>
    <row r="282">
      <c r="B282" s="24" t="n">
        <v>52</v>
      </c>
      <c r="C282" s="20" t="inlineStr">
        <is>
          <t>p.apps.1.parking.d</t>
        </is>
      </c>
      <c r="D282" s="20" t="inlineStr">
        <is>
          <t>обочины у седловины</t>
        </is>
      </c>
      <c r="E282" s="20" t="inlineStr">
        <is>
          <t>roadside pull-offs by the saddle</t>
        </is>
      </c>
    </row>
    <row r="283">
      <c r="B283" s="24" t="n">
        <v>53</v>
      </c>
      <c r="C283" s="20" t="inlineStr">
        <is>
          <t>p.apps.1.parking.price</t>
        </is>
      </c>
      <c r="D283" s="20" t="inlineStr">
        <is>
          <t>бесплатно</t>
        </is>
      </c>
      <c r="E283" s="20" t="inlineStr">
        <is>
          <t>free</t>
        </is>
      </c>
    </row>
    <row r="284">
      <c r="B284" s="24" t="n">
        <v>54</v>
      </c>
      <c r="C284" s="20" t="inlineStr">
        <is>
          <t>p.apps.1.haz</t>
        </is>
      </c>
      <c r="D284" s="2" t="inlineStr">
        <is>
          <t>Лавиноопасные участки зимой (17 участков контролирует станция «Долон»)</t>
        </is>
      </c>
      <c r="E284" s="2" t="inlineStr">
        <is>
          <t>Avalanche-prone sections in winter (17 sections monitored by the Dolon station)</t>
        </is>
      </c>
    </row>
    <row r="285">
      <c r="B285" s="24" t="n">
        <v>55</v>
      </c>
      <c r="C285" s="20" t="inlineStr">
        <is>
          <t>p.transport.0.mode</t>
        </is>
      </c>
      <c r="D285" s="20" t="inlineStr">
        <is>
          <t>маршрутка</t>
        </is>
      </c>
      <c r="E285" s="20" t="inlineStr">
        <is>
          <t>marshrutka (minibus)</t>
        </is>
      </c>
    </row>
    <row r="286">
      <c r="B286" s="24" t="n">
        <v>56</v>
      </c>
      <c r="C286" s="20" t="inlineStr">
        <is>
          <t>p.transport.0.provider</t>
        </is>
      </c>
      <c r="D286" s="20" t="inlineStr">
        <is>
          <t>Бишкекский автовокзал (ул. Алма-Атинская 1/1)</t>
        </is>
      </c>
      <c r="E286" s="20" t="inlineStr">
        <is>
          <t>Bishkek bus station (Alma-Atinskaya St. 1/1)</t>
        </is>
      </c>
    </row>
    <row r="287">
      <c r="B287" s="24" t="n">
        <v>57</v>
      </c>
      <c r="C287" s="20" t="inlineStr">
        <is>
          <t>p.transport.0.from</t>
        </is>
      </c>
      <c r="D287" s="20" t="inlineStr">
        <is>
          <t>Бишкек → Нарын</t>
        </is>
      </c>
      <c r="E287" s="20" t="inlineStr">
        <is>
          <t>Bishkek → Naryn</t>
        </is>
      </c>
    </row>
    <row r="288">
      <c r="B288" s="24" t="n">
        <v>58</v>
      </c>
      <c r="C288" s="20" t="inlineStr">
        <is>
          <t>p.transport.0.details</t>
        </is>
      </c>
      <c r="D288" s="20" t="inlineStr">
        <is>
          <t>Утренние рейсы</t>
        </is>
      </c>
      <c r="E288" s="20" t="inlineStr">
        <is>
          <t>Morning departures</t>
        </is>
      </c>
    </row>
    <row r="289">
      <c r="B289" s="24" t="n">
        <v>59</v>
      </c>
      <c r="C289" s="20" t="inlineStr">
        <is>
          <t>p.transport.0.price</t>
        </is>
      </c>
      <c r="D289" s="20" t="inlineStr">
        <is>
          <t>600 сом</t>
        </is>
      </c>
      <c r="E289" s="20" t="inlineStr">
        <is>
          <t>600 som</t>
        </is>
      </c>
    </row>
    <row r="290">
      <c r="B290" s="24" t="n">
        <v>60</v>
      </c>
      <c r="C290" s="20" t="inlineStr">
        <is>
          <t>p.transport.1.mode</t>
        </is>
      </c>
      <c r="D290" s="20" t="inlineStr">
        <is>
          <t>маршрутка</t>
        </is>
      </c>
      <c r="E290" s="20" t="inlineStr">
        <is>
          <t>marshrutka (minibus)</t>
        </is>
      </c>
    </row>
    <row r="291">
      <c r="B291" s="24" t="n">
        <v>61</v>
      </c>
      <c r="C291" s="20" t="inlineStr">
        <is>
          <t>p.transport.1.provider</t>
        </is>
      </c>
      <c r="D291" s="20" t="inlineStr">
        <is>
          <t>Бишкекский автовокзал (ул. Алма-Атинская 1/1)</t>
        </is>
      </c>
      <c r="E291" s="20" t="inlineStr">
        <is>
          <t>Bishkek bus station (Alma-Atinskaya St. 1/1)</t>
        </is>
      </c>
    </row>
    <row r="292">
      <c r="B292" s="24" t="n">
        <v>62</v>
      </c>
      <c r="C292" s="20" t="inlineStr">
        <is>
          <t>p.transport.1.from</t>
        </is>
      </c>
      <c r="D292" s="20" t="inlineStr">
        <is>
          <t>Бишкек → Кочкор</t>
        </is>
      </c>
      <c r="E292" s="20" t="inlineStr">
        <is>
          <t>Bishkek → Kochkor</t>
        </is>
      </c>
    </row>
    <row r="293">
      <c r="B293" s="24" t="n">
        <v>63</v>
      </c>
      <c r="C293" s="20" t="inlineStr">
        <is>
          <t>p.transport.1.details</t>
        </is>
      </c>
      <c r="D293" s="2" t="inlineStr">
        <is>
          <t>≈4 ч; в Кочкоре — стоянка такси и автостанция на главной дороге (новый автовокзал строится с 2025)</t>
        </is>
      </c>
      <c r="E293" s="2" t="inlineStr">
        <is>
          <t>≈4 h; in Kochkor there is a taxi stand and a bus station on the main road (a new bus station has been under construction since 2025)</t>
        </is>
      </c>
    </row>
    <row r="294">
      <c r="B294" s="24" t="n">
        <v>64</v>
      </c>
      <c r="C294" s="20" t="inlineStr">
        <is>
          <t>p.transport.1.price</t>
        </is>
      </c>
      <c r="D294" s="20" t="inlineStr">
        <is>
          <t>350 сом</t>
        </is>
      </c>
      <c r="E294" s="20" t="inlineStr">
        <is>
          <t>350 som</t>
        </is>
      </c>
    </row>
    <row r="295">
      <c r="B295" s="24" t="n">
        <v>65</v>
      </c>
      <c r="C295" s="20" t="inlineStr">
        <is>
          <t>p.transport.2.mode</t>
        </is>
      </c>
      <c r="D295" s="20" t="inlineStr">
        <is>
          <t>трансфер</t>
        </is>
      </c>
      <c r="E295" s="20" t="inlineStr">
        <is>
          <t>transfer</t>
        </is>
      </c>
    </row>
    <row r="296">
      <c r="B296" s="24" t="n">
        <v>66</v>
      </c>
      <c r="C296" s="20" t="inlineStr">
        <is>
          <t>p.transport.2.provider</t>
        </is>
      </c>
      <c r="D296" s="20" t="inlineStr">
        <is>
          <t>Daytrip (частный трансфер)</t>
        </is>
      </c>
      <c r="E296" s="20" t="inlineStr">
        <is>
          <t>Daytrip (private transfer)</t>
        </is>
      </c>
    </row>
    <row r="297">
      <c r="B297" s="24" t="n">
        <v>67</v>
      </c>
      <c r="C297" s="20" t="inlineStr">
        <is>
          <t>p.transport.2.from</t>
        </is>
      </c>
      <c r="D297" s="20" t="inlineStr">
        <is>
          <t>Бишкек → Нарын</t>
        </is>
      </c>
      <c r="E297" s="20" t="inlineStr">
        <is>
          <t>Bishkek → Naryn</t>
        </is>
      </c>
    </row>
    <row r="298">
      <c r="B298" s="24" t="n">
        <v>68</v>
      </c>
      <c r="C298" s="20" t="inlineStr">
        <is>
          <t>p.transport.2.details</t>
        </is>
      </c>
      <c r="D298" s="20" t="inlineStr">
        <is>
          <t>316 км, 4,5 ч, с остановками по желанию (Боом и др.)</t>
        </is>
      </c>
      <c r="E298" s="20" t="inlineStr">
        <is>
          <t>316 km, 4.5 h, with stops on request (Boom and others)</t>
        </is>
      </c>
    </row>
    <row r="299">
      <c r="B299" s="24" t="n">
        <v>69</v>
      </c>
      <c r="C299" s="20" t="inlineStr">
        <is>
          <t>p.transport.2.price</t>
        </is>
      </c>
      <c r="D299" s="20" t="inlineStr">
        <is>
          <t>от $51/чел.</t>
        </is>
      </c>
      <c r="E299" s="20" t="inlineStr">
        <is>
          <t>from $51/person</t>
        </is>
      </c>
    </row>
    <row r="300">
      <c r="B300" s="24" t="n">
        <v>70</v>
      </c>
      <c r="C300" s="20" t="inlineStr">
        <is>
          <t>p.transport.3.mode</t>
        </is>
      </c>
      <c r="D300" s="20" t="inlineStr">
        <is>
          <t>другое</t>
        </is>
      </c>
      <c r="E300" s="20" t="inlineStr">
        <is>
          <t>other</t>
        </is>
      </c>
    </row>
    <row r="301">
      <c r="B301" s="24" t="n">
        <v>71</v>
      </c>
      <c r="C301" s="20" t="inlineStr">
        <is>
          <t>p.transport.3.provider</t>
        </is>
      </c>
      <c r="D301" s="20" t="inlineStr">
        <is>
          <t>Asman Airlines — авиарейс Бишкек — Нарын</t>
        </is>
      </c>
      <c r="E301" s="20" t="inlineStr">
        <is>
          <t>Asman Airlines — flight Bishkek — Naryn</t>
        </is>
      </c>
    </row>
    <row r="302">
      <c r="B302" s="24" t="n">
        <v>72</v>
      </c>
      <c r="C302" s="20" t="inlineStr">
        <is>
          <t>p.transport.3.from</t>
        </is>
      </c>
      <c r="D302" s="20" t="inlineStr">
        <is>
          <t>Бишкек (Манас) → аэропорт Нарын</t>
        </is>
      </c>
      <c r="E302" s="20" t="inlineStr">
        <is>
          <t>Bishkek (Manas) → Naryn airport</t>
        </is>
      </c>
    </row>
    <row r="303">
      <c r="B303" s="24" t="n">
        <v>73</v>
      </c>
      <c r="C303" s="20" t="inlineStr">
        <is>
          <t>p.transport.3.details</t>
        </is>
      </c>
      <c r="D303" s="20" t="inlineStr">
        <is>
          <t>≈40 мин, рейсы с 04.09.2025</t>
        </is>
      </c>
      <c r="E303" s="20" t="inlineStr">
        <is>
          <t>≈40 min, flights since 04.09.2025</t>
        </is>
      </c>
    </row>
    <row r="304">
      <c r="B304" s="24" t="n">
        <v>74</v>
      </c>
      <c r="C304" s="20" t="inlineStr">
        <is>
          <t>p.transport.3.price</t>
        </is>
      </c>
      <c r="D304" s="20" t="inlineStr">
        <is>
          <t>2100 сом; по акции 1000 сом до 31.08.2026</t>
        </is>
      </c>
      <c r="E304" s="20" t="inlineStr">
        <is>
          <t>2100 som; promotional 1000 som until 31.08.2026</t>
        </is>
      </c>
    </row>
    <row r="305">
      <c r="B305" s="24" t="n">
        <v>75</v>
      </c>
      <c r="C305" s="20" t="inlineStr">
        <is>
          <t>p.transport.4.mode</t>
        </is>
      </c>
      <c r="D305" s="20" t="inlineStr">
        <is>
          <t>аренда авто</t>
        </is>
      </c>
      <c r="E305" s="20" t="inlineStr">
        <is>
          <t>car rental</t>
        </is>
      </c>
    </row>
    <row r="306">
      <c r="B306" s="24" t="n">
        <v>76</v>
      </c>
      <c r="C306" s="20" t="inlineStr">
        <is>
          <t>p.transport.4.provider</t>
        </is>
      </c>
      <c r="D306" s="20" t="inlineStr">
        <is>
          <t>прокаты Бишкека (NomadCar, Nomad's Land и др.)</t>
        </is>
      </c>
      <c r="E306" s="20" t="inlineStr">
        <is>
          <t>Bishkek rental companies (NomadCar, Nomad's Land and others)</t>
        </is>
      </c>
    </row>
    <row r="307">
      <c r="B307" s="24" t="n">
        <v>77</v>
      </c>
      <c r="C307" s="20" t="inlineStr">
        <is>
          <t>p.transport.4.from</t>
        </is>
      </c>
      <c r="D307" s="20" t="inlineStr">
        <is>
          <t>Бишкек</t>
        </is>
      </c>
      <c r="E307" s="20" t="inlineStr">
        <is>
          <t>Bishkek</t>
        </is>
      </c>
    </row>
    <row r="308">
      <c r="B308" s="24" t="n">
        <v>78</v>
      </c>
      <c r="C308" s="20" t="inlineStr">
        <is>
          <t>p.transport.4.details</t>
        </is>
      </c>
      <c r="D308" s="2" t="inlineStr">
        <is>
          <t>Седан $20–40/день, 4×4 $65–100/день в сезон; у Nomad's Land — от 3 дней, лимит 250 км/день, водителю 25+</t>
        </is>
      </c>
      <c r="E308" s="2" t="inlineStr">
        <is>
          <t>Sedan $20–40/day, 4×4 $65–100/day in season; at Nomad's Land — from 3 days, 250 km/day limit, driver aged 25+</t>
        </is>
      </c>
    </row>
    <row r="309">
      <c r="B309" s="24" t="n">
        <v>79</v>
      </c>
      <c r="C309" s="20" t="inlineStr">
        <is>
          <t>p.transport.4.price</t>
        </is>
      </c>
      <c r="D309" s="20" t="inlineStr">
        <is>
          <t>$20–100/день</t>
        </is>
      </c>
      <c r="E309" s="20" t="inlineStr">
        <is>
          <t>$20–100/day</t>
        </is>
      </c>
    </row>
    <row r="310">
      <c r="B310" s="24" t="n">
        <v>80</v>
      </c>
      <c r="C310" s="20" t="inlineStr">
        <is>
          <t>p.transport.5.mode</t>
        </is>
      </c>
      <c r="D310" s="20" t="inlineStr">
        <is>
          <t>такси</t>
        </is>
      </c>
      <c r="E310" s="20" t="inlineStr">
        <is>
          <t>taxi</t>
        </is>
      </c>
    </row>
    <row r="311">
      <c r="B311" s="24" t="n">
        <v>81</v>
      </c>
      <c r="C311" s="20" t="inlineStr">
        <is>
          <t>p.transport.5.provider</t>
        </is>
      </c>
      <c r="D311" s="2" t="inlineStr">
        <is>
          <t>такси Кочкора/Нарына; Yandex Go/inDrive в Нарыне — не подтверждено</t>
        </is>
      </c>
      <c r="E311" s="2" t="inlineStr">
        <is>
          <t>Kochkor/Naryn taxis; Yandex Go/inDrive in Naryn — not confirmed</t>
        </is>
      </c>
    </row>
    <row r="312">
      <c r="B312" s="24" t="n">
        <v>82</v>
      </c>
      <c r="C312" s="20" t="inlineStr">
        <is>
          <t>p.transport.5.from</t>
        </is>
      </c>
      <c r="D312" s="20" t="inlineStr">
        <is>
          <t>Кочкор/Нарын → перевал</t>
        </is>
      </c>
      <c r="E312" s="20" t="inlineStr">
        <is>
          <t>Kochkor/Naryn → pass</t>
        </is>
      </c>
    </row>
    <row r="313">
      <c r="B313" s="24" t="n">
        <v>83</v>
      </c>
      <c r="C313" s="20" t="inlineStr">
        <is>
          <t>p.transport.5.details</t>
        </is>
      </c>
      <c r="D313" s="2" t="inlineStr">
        <is>
          <t>Договариваться с ожиданием; Yandex Go в Нарыне/Кочкоре не заявлен (Bento), inDrive — без гарантии</t>
        </is>
      </c>
      <c r="E313" s="2" t="inlineStr">
        <is>
          <t>Agree for the driver to wait; Yandex Go is not listed in Naryn/Kochkor (Bento), inDrive — no guarantee</t>
        </is>
      </c>
    </row>
    <row r="314">
      <c r="B314" s="24" t="n">
        <v>84</v>
      </c>
      <c r="C314" s="20" t="inlineStr">
        <is>
          <t>p.transport.5.price</t>
        </is>
      </c>
      <c r="D314" s="20" t="inlineStr">
        <is>
          <t>не опубликовано</t>
        </is>
      </c>
      <c r="E314" s="20" t="inlineStr">
        <is>
          <t>not published</t>
        </is>
      </c>
    </row>
    <row r="315">
      <c r="B315" s="24" t="n">
        <v>85</v>
      </c>
      <c r="C315" s="20" t="inlineStr">
        <is>
          <t>p.transport.6.mode</t>
        </is>
      </c>
      <c r="D315" s="20" t="inlineStr">
        <is>
          <t>велосипед</t>
        </is>
      </c>
      <c r="E315" s="20" t="inlineStr">
        <is>
          <t>bicycle</t>
        </is>
      </c>
    </row>
    <row r="316">
      <c r="B316" s="24" t="n">
        <v>86</v>
      </c>
      <c r="C316" s="20" t="inlineStr">
        <is>
          <t>p.transport.6.provider</t>
        </is>
      </c>
      <c r="D316" s="20" t="inlineStr">
        <is>
          <t>самостоятельно</t>
        </is>
      </c>
      <c r="E316" s="20" t="inlineStr">
        <is>
          <t>independent</t>
        </is>
      </c>
    </row>
    <row r="317">
      <c r="B317" s="24" t="n">
        <v>87</v>
      </c>
      <c r="C317" s="20" t="inlineStr">
        <is>
          <t>p.transport.6.from</t>
        </is>
      </c>
      <c r="D317" s="20" t="inlineStr">
        <is>
          <t>Кочкор → Нарын</t>
        </is>
      </c>
      <c r="E317" s="20" t="inlineStr">
        <is>
          <t>Kochkor → Naryn</t>
        </is>
      </c>
    </row>
    <row r="318">
      <c r="B318" s="24" t="n">
        <v>88</v>
      </c>
      <c r="C318" s="20" t="inlineStr">
        <is>
          <t>p.transport.6.details</t>
        </is>
      </c>
      <c r="D318" s="20" t="inlineStr">
        <is>
          <t>Длинный ровный асфальтовый подъём 48 км, +1196 м</t>
        </is>
      </c>
      <c r="E318" s="20" t="inlineStr">
        <is>
          <t>A long, steady paved climb of 48 km, +1196 m</t>
        </is>
      </c>
    </row>
    <row r="319">
      <c r="B319" s="24" t="n">
        <v>89</v>
      </c>
      <c r="C319" s="20" t="inlineStr">
        <is>
          <t>p.transport.7.mode</t>
        </is>
      </c>
      <c r="D319" s="20" t="inlineStr">
        <is>
          <t>лошадь</t>
        </is>
      </c>
      <c r="E319" s="20" t="inlineStr">
        <is>
          <t>horse</t>
        </is>
      </c>
    </row>
    <row r="320">
      <c r="B320" s="24" t="n">
        <v>90</v>
      </c>
      <c r="C320" s="20" t="inlineStr">
        <is>
          <t>p.transport.7.provider</t>
        </is>
      </c>
      <c r="D320" s="20" t="inlineStr">
        <is>
          <t>конный трек Кёль-Укёк — Сон-Куль (Nomad's Land)</t>
        </is>
      </c>
      <c r="E320" s="20" t="inlineStr">
        <is>
          <t>Kol-Ukok — Song-Kol horse trek (Nomad's Land)</t>
        </is>
      </c>
    </row>
    <row r="321">
      <c r="B321" s="24" t="n">
        <v>91</v>
      </c>
      <c r="C321" s="20" t="inlineStr">
        <is>
          <t>p.transport.7.from</t>
        </is>
      </c>
      <c r="D321" s="20" t="inlineStr">
        <is>
          <t>Кочкор</t>
        </is>
      </c>
      <c r="E321" s="20" t="inlineStr">
        <is>
          <t>Kochkor</t>
        </is>
      </c>
    </row>
    <row r="322">
      <c r="B322" s="24" t="n">
        <v>92</v>
      </c>
      <c r="C322" s="20" t="inlineStr">
        <is>
          <t>p.transport.7.details</t>
        </is>
      </c>
      <c r="D322" s="20" t="inlineStr">
        <is>
          <t>Пересекает район перевала</t>
        </is>
      </c>
      <c r="E322" s="20" t="inlineStr">
        <is>
          <t>Crosses the area of the pass</t>
        </is>
      </c>
    </row>
    <row r="323">
      <c r="B323" s="24" t="n">
        <v>93</v>
      </c>
      <c r="C323" s="20" t="inlineStr">
        <is>
          <t>p.transport.7.price</t>
        </is>
      </c>
      <c r="D323" s="20" t="inlineStr">
        <is>
          <t>по запросу</t>
        </is>
      </c>
      <c r="E323" s="20" t="inlineStr">
        <is>
          <t>on request</t>
        </is>
      </c>
    </row>
    <row r="324">
      <c r="B324" s="24" t="n">
        <v>94</v>
      </c>
      <c r="C324" s="20" t="inlineStr">
        <is>
          <t>p.onsite.hikes.0.name</t>
        </is>
      </c>
      <c r="D324" s="20" t="inlineStr">
        <is>
          <t>Озеро Кёль-Укёк (соседнее место, из Кочкора)</t>
        </is>
      </c>
      <c r="E324" s="20" t="inlineStr">
        <is>
          <t>Lake Kol-Ukok (a neighboring spot, from Kochkor)</t>
        </is>
      </c>
    </row>
    <row r="325">
      <c r="B325" s="24" t="n">
        <v>95</v>
      </c>
      <c r="C325" s="20" t="inlineStr">
        <is>
          <t>p.onsite.hikes.0.route</t>
        </is>
      </c>
      <c r="D325" s="20" t="inlineStr">
        <is>
          <t>Мост на окраине Кочкора → озеро</t>
        </is>
      </c>
      <c r="E325" s="20" t="inlineStr">
        <is>
          <t>Bridge on the outskirts of Kochkor → the lake</t>
        </is>
      </c>
    </row>
    <row r="326">
      <c r="B326" s="24" t="n">
        <v>96</v>
      </c>
      <c r="C326" s="20" t="inlineStr">
        <is>
          <t>p.onsite.hikes.0.km</t>
        </is>
      </c>
      <c r="D326" s="20" t="inlineStr">
        <is>
          <t>14,5 в одну сторону</t>
        </is>
      </c>
      <c r="E326" s="20" t="inlineStr">
        <is>
          <t>14.5 one way</t>
        </is>
      </c>
    </row>
    <row r="327">
      <c r="B327" s="24" t="n">
        <v>97</v>
      </c>
      <c r="C327" s="20" t="inlineStr">
        <is>
          <t>p.onsite.hikes.0.time</t>
        </is>
      </c>
      <c r="D327" s="20" t="inlineStr">
        <is>
          <t>4,5 ч</t>
        </is>
      </c>
      <c r="E327" s="20" t="inlineStr">
        <is>
          <t>4.5 h</t>
        </is>
      </c>
    </row>
    <row r="328">
      <c r="B328" s="24" t="n">
        <v>98</v>
      </c>
      <c r="C328" s="20" t="inlineStr">
        <is>
          <t>p.onsite.hikes.0.difficulty</t>
        </is>
      </c>
      <c r="D328" s="20" t="inlineStr">
        <is>
          <t>средняя</t>
        </is>
      </c>
      <c r="E328" s="20" t="inlineStr">
        <is>
          <t>moderate</t>
        </is>
      </c>
    </row>
    <row r="329">
      <c r="B329" s="24" t="n">
        <v>99</v>
      </c>
      <c r="C329" s="20" t="inlineStr">
        <is>
          <t>p.onsite.hikes.0.marked</t>
        </is>
      </c>
      <c r="D329" s="20" t="inlineStr">
        <is>
          <t>тропа читается</t>
        </is>
      </c>
      <c r="E329" s="20" t="inlineStr">
        <is>
          <t>the trail is readable</t>
        </is>
      </c>
    </row>
    <row r="330">
      <c r="B330" s="24" t="n">
        <v>100</v>
      </c>
      <c r="C330" s="20" t="inlineStr">
        <is>
          <t>p.onsite.other.0.activity</t>
        </is>
      </c>
      <c r="D330" s="20" t="inlineStr">
        <is>
          <t>Фото-остановка</t>
        </is>
      </c>
      <c r="E330" s="20" t="inlineStr">
        <is>
          <t>Photo stop</t>
        </is>
      </c>
    </row>
    <row r="331">
      <c r="B331" s="24" t="n">
        <v>101</v>
      </c>
      <c r="C331" s="20" t="inlineStr">
        <is>
          <t>p.onsite.other.0.details</t>
        </is>
      </c>
      <c r="D331" s="2" t="inlineStr">
        <is>
          <t>Панорама хребтов, домики снеголавинной станции (с 1946 г.), ущелье Оттук на спуске</t>
        </is>
      </c>
      <c r="E331" s="2" t="inlineStr">
        <is>
          <t>Panorama of the ranges, the buildings of the snow and avalanche station (since 1946), the Ottuk gorge on the descent</t>
        </is>
      </c>
    </row>
    <row r="332">
      <c r="B332" s="24" t="n">
        <v>102</v>
      </c>
      <c r="C332" s="20" t="inlineStr">
        <is>
          <t>p.onsite.other.1.activity</t>
        </is>
      </c>
      <c r="D332" s="20" t="inlineStr">
        <is>
          <t>Велоподъём</t>
        </is>
      </c>
      <c r="E332" s="20" t="inlineStr">
        <is>
          <t>Cycling climb</t>
        </is>
      </c>
    </row>
    <row r="333">
      <c r="B333" s="24" t="n">
        <v>103</v>
      </c>
      <c r="C333" s="20" t="inlineStr">
        <is>
          <t>p.onsite.other.1.details</t>
        </is>
      </c>
      <c r="D333" s="20" t="inlineStr">
        <is>
          <t>48 км асфальта, уклон до 8 %</t>
        </is>
      </c>
      <c r="E333" s="20" t="inlineStr">
        <is>
          <t>48 km of paved road, gradient up to 8%</t>
        </is>
      </c>
    </row>
    <row r="334">
      <c r="B334" s="24" t="n">
        <v>104</v>
      </c>
      <c r="C334" s="20" t="inlineStr">
        <is>
          <t>p.onsite.camping</t>
        </is>
      </c>
      <c r="D334" s="2" t="inlineStr">
        <is>
          <t>На седловине не рекомендуется (трасса, ветер); места для палатки — в ущелье Оттук у реки или у Сары-Булака.</t>
        </is>
      </c>
      <c r="E334" s="2" t="inlineStr">
        <is>
          <t>Not recommended on the saddle (highway, wind); tent spots are in the Ottuk gorge by the river or near Sary-Bulak.</t>
        </is>
      </c>
    </row>
    <row r="335">
      <c r="B335" s="24" t="n">
        <v>105</v>
      </c>
      <c r="C335" s="20" t="inlineStr">
        <is>
          <t>p.onsite.photo_spots</t>
        </is>
      </c>
      <c r="D335" s="2" t="inlineStr">
        <is>
          <t>Плато седловины с видом на снежные гребни; ельники ущелья Оттук на южном спуске (утром).</t>
        </is>
      </c>
      <c r="E335" s="2" t="inlineStr">
        <is>
          <t>The saddle plateau with a view of the snowy ridges; the spruce forests of the Ottuk gorge on the southern descent (in the morning).</t>
        </is>
      </c>
    </row>
    <row r="336">
      <c r="B336" s="24" t="n">
        <v>106</v>
      </c>
      <c r="C336" s="20" t="inlineStr">
        <is>
          <t>p.stays.0.type</t>
        </is>
      </c>
      <c r="D336" s="20" t="inlineStr">
        <is>
          <t>отель</t>
        </is>
      </c>
      <c r="E336" s="20" t="inlineStr">
        <is>
          <t>hotel</t>
        </is>
      </c>
    </row>
    <row r="337">
      <c r="B337" s="24" t="n">
        <v>107</v>
      </c>
      <c r="C337" s="20" t="inlineStr">
        <is>
          <t>p.stays.0.where</t>
        </is>
      </c>
      <c r="D337" s="20" t="inlineStr">
        <is>
          <t>Нарын (≈70 км)</t>
        </is>
      </c>
      <c r="E337" s="20" t="inlineStr">
        <is>
          <t>Naryn (≈70 km)</t>
        </is>
      </c>
    </row>
    <row r="338">
      <c r="B338" s="24" t="n">
        <v>108</v>
      </c>
      <c r="C338" s="20" t="inlineStr">
        <is>
          <t>p.stays.0.season</t>
        </is>
      </c>
      <c r="D338" s="20" t="inlineStr">
        <is>
          <t>круглый год</t>
        </is>
      </c>
      <c r="E338" s="20" t="inlineStr">
        <is>
          <t>year-round</t>
        </is>
      </c>
    </row>
    <row r="339">
      <c r="B339" s="24" t="n">
        <v>109</v>
      </c>
      <c r="C339" s="20" t="inlineStr">
        <is>
          <t>p.stays.1.type</t>
        </is>
      </c>
      <c r="D339" s="20" t="inlineStr">
        <is>
          <t>гостевой дом</t>
        </is>
      </c>
      <c r="E339" s="20" t="inlineStr">
        <is>
          <t>guesthouse</t>
        </is>
      </c>
    </row>
    <row r="340">
      <c r="B340" s="24" t="n">
        <v>110</v>
      </c>
      <c r="C340" s="20" t="inlineStr">
        <is>
          <t>p.stays.1.where</t>
        </is>
      </c>
      <c r="D340" s="20" t="inlineStr">
        <is>
          <t>Нарын</t>
        </is>
      </c>
      <c r="E340" s="20" t="inlineStr">
        <is>
          <t>Naryn</t>
        </is>
      </c>
    </row>
    <row r="341">
      <c r="B341" s="24" t="n">
        <v>111</v>
      </c>
      <c r="C341" s="20" t="inlineStr">
        <is>
          <t>p.stays.1.season</t>
        </is>
      </c>
      <c r="D341" s="20" t="inlineStr">
        <is>
          <t>круглый год</t>
        </is>
      </c>
      <c r="E341" s="20" t="inlineStr">
        <is>
          <t>year-round</t>
        </is>
      </c>
    </row>
    <row r="342">
      <c r="B342" s="24" t="n">
        <v>112</v>
      </c>
      <c r="C342" s="20" t="inlineStr">
        <is>
          <t>p.stays.2.type</t>
        </is>
      </c>
      <c r="D342" s="20" t="inlineStr">
        <is>
          <t>гостевой дом</t>
        </is>
      </c>
      <c r="E342" s="20" t="inlineStr">
        <is>
          <t>guesthouse</t>
        </is>
      </c>
    </row>
    <row r="343">
      <c r="B343" s="24" t="n">
        <v>113</v>
      </c>
      <c r="C343" s="20" t="inlineStr">
        <is>
          <t>p.stays.2.where</t>
        </is>
      </c>
      <c r="D343" s="20" t="inlineStr">
        <is>
          <t>Нарын, ул. Бактыгулова 15А</t>
        </is>
      </c>
      <c r="E343" s="20" t="inlineStr">
        <is>
          <t>Naryn, Baktygulov St. 15A</t>
        </is>
      </c>
    </row>
    <row r="344">
      <c r="B344" s="24" t="n">
        <v>114</v>
      </c>
      <c r="C344" s="20" t="inlineStr">
        <is>
          <t>p.stays.2.season</t>
        </is>
      </c>
      <c r="D344" s="20" t="inlineStr">
        <is>
          <t>круглый год</t>
        </is>
      </c>
      <c r="E344" s="20" t="inlineStr">
        <is>
          <t>year-round</t>
        </is>
      </c>
    </row>
    <row r="345">
      <c r="B345" s="24" t="n">
        <v>115</v>
      </c>
      <c r="C345" s="20" t="inlineStr">
        <is>
          <t>p.stays.3.type</t>
        </is>
      </c>
      <c r="D345" s="20" t="inlineStr">
        <is>
          <t>гостевой дом (у автостанции)</t>
        </is>
      </c>
      <c r="E345" s="20" t="inlineStr">
        <is>
          <t>guesthouse (by the bus station)</t>
        </is>
      </c>
    </row>
    <row r="346">
      <c r="B346" s="24" t="n">
        <v>116</v>
      </c>
      <c r="C346" s="20" t="inlineStr">
        <is>
          <t>p.stays.3.where</t>
        </is>
      </c>
      <c r="D346" s="20" t="inlineStr">
        <is>
          <t>Нарын</t>
        </is>
      </c>
      <c r="E346" s="20" t="inlineStr">
        <is>
          <t>Naryn</t>
        </is>
      </c>
    </row>
    <row r="347">
      <c r="B347" s="24" t="n">
        <v>117</v>
      </c>
      <c r="C347" s="20" t="inlineStr">
        <is>
          <t>p.stays.3.season</t>
        </is>
      </c>
      <c r="D347" s="20" t="inlineStr">
        <is>
          <t>круглый год</t>
        </is>
      </c>
      <c r="E347" s="20" t="inlineStr">
        <is>
          <t>year-round</t>
        </is>
      </c>
    </row>
    <row r="348">
      <c r="B348" s="24" t="n">
        <v>118</v>
      </c>
      <c r="C348" s="20" t="inlineStr">
        <is>
          <t>p.stays.4.where</t>
        </is>
      </c>
      <c r="D348" s="20" t="inlineStr">
        <is>
          <t>Нарын</t>
        </is>
      </c>
      <c r="E348" s="20" t="inlineStr">
        <is>
          <t>Naryn</t>
        </is>
      </c>
    </row>
    <row r="349">
      <c r="B349" s="24" t="n">
        <v>119</v>
      </c>
      <c r="C349" s="20" t="inlineStr">
        <is>
          <t>p.stays.4.season</t>
        </is>
      </c>
      <c r="D349" s="20" t="inlineStr">
        <is>
          <t>круглый год</t>
        </is>
      </c>
      <c r="E349" s="20" t="inlineStr">
        <is>
          <t>year-round</t>
        </is>
      </c>
    </row>
    <row r="350">
      <c r="B350" s="24" t="n">
        <v>120</v>
      </c>
      <c r="C350" s="20" t="inlineStr">
        <is>
          <t>p.stays.5.name</t>
        </is>
      </c>
      <c r="D350" s="20" t="inlineStr">
        <is>
          <t>Гостевые дома Кочкора (CBT Kochkor, Shepherd's Life)</t>
        </is>
      </c>
      <c r="E350" s="20" t="inlineStr">
        <is>
          <t>Kochkor guesthouses (CBT Kochkor, Shepherd's Life)</t>
        </is>
      </c>
    </row>
    <row r="351">
      <c r="B351" s="24" t="n">
        <v>121</v>
      </c>
      <c r="C351" s="20" t="inlineStr">
        <is>
          <t>p.stays.5.type</t>
        </is>
      </c>
      <c r="D351" s="20" t="inlineStr">
        <is>
          <t>гостевые дома</t>
        </is>
      </c>
      <c r="E351" s="20" t="inlineStr">
        <is>
          <t>guesthouses</t>
        </is>
      </c>
    </row>
    <row r="352">
      <c r="B352" s="24" t="n">
        <v>122</v>
      </c>
      <c r="C352" s="20" t="inlineStr">
        <is>
          <t>p.stays.5.where</t>
        </is>
      </c>
      <c r="D352" s="20" t="inlineStr">
        <is>
          <t>Кочкор (≈1 ч)</t>
        </is>
      </c>
      <c r="E352" s="20" t="inlineStr">
        <is>
          <t>Kochkor (≈1 h)</t>
        </is>
      </c>
    </row>
    <row r="353">
      <c r="B353" s="24" t="n">
        <v>123</v>
      </c>
      <c r="C353" s="20" t="inlineStr">
        <is>
          <t>p.stays.5.season</t>
        </is>
      </c>
      <c r="D353" s="20" t="inlineStr">
        <is>
          <t>круглый год</t>
        </is>
      </c>
      <c r="E353" s="20" t="inlineStr">
        <is>
          <t>year-round</t>
        </is>
      </c>
    </row>
    <row r="354">
      <c r="B354" s="24" t="n">
        <v>124</v>
      </c>
      <c r="C354" s="20" t="inlineStr">
        <is>
          <t>p.stays.5.price</t>
        </is>
      </c>
      <c r="D354" s="20" t="inlineStr">
        <is>
          <t>уточнять</t>
        </is>
      </c>
      <c r="E354" s="20" t="inlineStr">
        <is>
          <t>check locally</t>
        </is>
      </c>
    </row>
    <row r="355">
      <c r="B355" s="24" t="n">
        <v>125</v>
      </c>
      <c r="C355" s="20" t="inlineStr">
        <is>
          <t>p.food.0.name</t>
        </is>
      </c>
      <c r="D355" s="20" t="inlineStr">
        <is>
          <t>Придорожные кафе Сары-Булака</t>
        </is>
      </c>
      <c r="E355" s="20" t="inlineStr">
        <is>
          <t>Roadside cafes of Sary-Bulak</t>
        </is>
      </c>
    </row>
    <row r="356">
      <c r="B356" s="24" t="n">
        <v>126</v>
      </c>
      <c r="C356" s="20" t="inlineStr">
        <is>
          <t>p.food.0.where</t>
        </is>
      </c>
      <c r="D356" s="20" t="inlineStr">
        <is>
          <t>северное подножие</t>
        </is>
      </c>
      <c r="E356" s="20" t="inlineStr">
        <is>
          <t>northern foot</t>
        </is>
      </c>
    </row>
    <row r="357">
      <c r="B357" s="24" t="n">
        <v>127</v>
      </c>
      <c r="C357" s="20" t="inlineStr">
        <is>
          <t>p.food.0.details</t>
        </is>
      </c>
      <c r="D357" s="20" t="inlineStr">
        <is>
          <t>Лагман, шорпо, манты</t>
        </is>
      </c>
      <c r="E357" s="20" t="inlineStr">
        <is>
          <t>Lagman, shorpo, manty</t>
        </is>
      </c>
    </row>
    <row r="358">
      <c r="B358" s="24" t="n">
        <v>128</v>
      </c>
      <c r="C358" s="20" t="inlineStr">
        <is>
          <t>p.food.1.name</t>
        </is>
      </c>
      <c r="D358" s="20" t="inlineStr">
        <is>
          <t>Ресторан «Хан-Тенгри», Bamboo Coffee, Nomad Coffee</t>
        </is>
      </c>
      <c r="E358" s="20" t="inlineStr">
        <is>
          <t>Khan-Tengri restaurant, Bamboo Coffee, Nomad Coffee</t>
        </is>
      </c>
    </row>
    <row r="359">
      <c r="B359" s="24" t="n">
        <v>129</v>
      </c>
      <c r="C359" s="20" t="inlineStr">
        <is>
          <t>p.food.1.where</t>
        </is>
      </c>
      <c r="D359" s="20" t="inlineStr">
        <is>
          <t>Нарын</t>
        </is>
      </c>
      <c r="E359" s="20" t="inlineStr">
        <is>
          <t>Naryn</t>
        </is>
      </c>
    </row>
    <row r="360">
      <c r="B360" s="24" t="n">
        <v>130</v>
      </c>
      <c r="C360" s="20" t="inlineStr">
        <is>
          <t>p.food.1.details</t>
        </is>
      </c>
      <c r="D360" s="20" t="inlineStr">
        <is>
          <t>Европейская и кыргызская кухня; Nomad Coffee — шорпо, Wi-Fi</t>
        </is>
      </c>
      <c r="E360" s="20" t="inlineStr">
        <is>
          <t>European and Kyrgyz cuisine; Nomad Coffee — shorpo, Wi-Fi</t>
        </is>
      </c>
    </row>
    <row r="361">
      <c r="B361" s="24" t="n">
        <v>131</v>
      </c>
      <c r="C361" s="20" t="inlineStr">
        <is>
          <t>p.rent.0.what</t>
        </is>
      </c>
      <c r="D361" s="20" t="inlineStr">
        <is>
          <t>Авто</t>
        </is>
      </c>
      <c r="E361" s="20" t="inlineStr">
        <is>
          <t>Car</t>
        </is>
      </c>
    </row>
    <row r="362">
      <c r="B362" s="24" t="n">
        <v>132</v>
      </c>
      <c r="C362" s="20" t="inlineStr">
        <is>
          <t>p.rent.0.where</t>
        </is>
      </c>
      <c r="D362" s="20" t="inlineStr">
        <is>
          <t>Бишкек</t>
        </is>
      </c>
      <c r="E362" s="20" t="inlineStr">
        <is>
          <t>Bishkek</t>
        </is>
      </c>
    </row>
    <row r="363">
      <c r="B363" s="24" t="n">
        <v>133</v>
      </c>
      <c r="C363" s="20" t="inlineStr">
        <is>
          <t>p.rent.0.price</t>
        </is>
      </c>
      <c r="D363" s="20" t="inlineStr">
        <is>
          <t>седан $20–40/день, 4×4 $65–100/день</t>
        </is>
      </c>
      <c r="E363" s="20" t="inlineStr">
        <is>
          <t>sedan $20–40/day, 4×4 $65–100/day</t>
        </is>
      </c>
    </row>
    <row r="364">
      <c r="B364" s="24" t="n">
        <v>134</v>
      </c>
      <c r="C364" s="20" t="inlineStr">
        <is>
          <t>p.svc.toilets</t>
        </is>
      </c>
      <c r="D364" s="20" t="inlineStr">
        <is>
          <t>Нет на перевале; в кафе Сары-Булака/Нарына</t>
        </is>
      </c>
      <c r="E364" s="20" t="inlineStr">
        <is>
          <t>None on the pass; in cafes in Sary-Bulak/Naryn</t>
        </is>
      </c>
    </row>
    <row r="365">
      <c r="B365" s="24" t="n">
        <v>135</v>
      </c>
      <c r="C365" s="20" t="inlineStr">
        <is>
          <t>p.svc.water</t>
        </is>
      </c>
      <c r="D365" s="20" t="inlineStr">
        <is>
          <t>Взять с собой</t>
        </is>
      </c>
      <c r="E365" s="20" t="inlineStr">
        <is>
          <t>Bring your own</t>
        </is>
      </c>
    </row>
    <row r="366">
      <c r="B366" s="24" t="n">
        <v>136</v>
      </c>
      <c r="C366" s="20" t="inlineStr">
        <is>
          <t>p.svc.shop</t>
        </is>
      </c>
      <c r="D366" s="20" t="inlineStr">
        <is>
          <t>Сары-Булак, Нарын</t>
        </is>
      </c>
      <c r="E366" s="20" t="inlineStr">
        <is>
          <t>Sary-Bulak, Naryn</t>
        </is>
      </c>
    </row>
    <row r="367">
      <c r="B367" s="24" t="n">
        <v>137</v>
      </c>
      <c r="C367" s="20" t="inlineStr">
        <is>
          <t>p.svc.atm</t>
        </is>
      </c>
      <c r="D367" s="20" t="inlineStr">
        <is>
          <t>Кочкор, Нарын</t>
        </is>
      </c>
      <c r="E367" s="20" t="inlineStr">
        <is>
          <t>Kochkor, Naryn</t>
        </is>
      </c>
    </row>
    <row r="368">
      <c r="B368" s="24" t="n">
        <v>138</v>
      </c>
      <c r="C368" s="20" t="inlineStr">
        <is>
          <t>p.svc.fuel</t>
        </is>
      </c>
      <c r="D368" s="2" t="inlineStr">
        <is>
          <t>Кочкор, Нарын. Летом 2026 на части АЗС КР не было АИ-95 (Meduza 02.07.2026) — заправляйся при каждой возможности.</t>
        </is>
      </c>
      <c r="E368" s="2" t="inlineStr">
        <is>
          <t>Kochkor, Naryn. In summer 2026 some fuel stations in Kyrgyzstan had no AI-95 (95-octane) gasoline (Meduza 02.07.2026) — fill up at every opportunity.</t>
        </is>
      </c>
    </row>
    <row r="369">
      <c r="B369" s="24" t="n">
        <v>139</v>
      </c>
      <c r="C369" s="20" t="inlineStr">
        <is>
          <t>p.svc.mobile</t>
        </is>
      </c>
      <c r="D369" s="20" t="inlineStr">
        <is>
          <t>Может прерываться между Сары-Булаком и Оттуком</t>
        </is>
      </c>
      <c r="E369" s="20" t="inlineStr">
        <is>
          <t>May drop out between Sary-Bulak and Ottuk</t>
        </is>
      </c>
    </row>
    <row r="370">
      <c r="B370" s="24" t="n">
        <v>140</v>
      </c>
      <c r="C370" s="20" t="inlineStr">
        <is>
          <t>p.svc.medical</t>
        </is>
      </c>
      <c r="D370" s="20" t="inlineStr">
        <is>
          <t>Кочкор, Нарын (областная больница)</t>
        </is>
      </c>
      <c r="E370" s="20" t="inlineStr">
        <is>
          <t>Kochkor, Naryn (regional hospital)</t>
        </is>
      </c>
    </row>
    <row r="371">
      <c r="B371" s="24" t="n">
        <v>141</v>
      </c>
      <c r="C371" s="20" t="inlineStr">
        <is>
          <t>p.svc.rescue</t>
        </is>
      </c>
      <c r="D371" s="20" t="inlineStr">
        <is>
          <t>112; снеголавинная станция «Долон» на перевале</t>
        </is>
      </c>
      <c r="E371" s="20" t="inlineStr">
        <is>
          <t>112; the Dolon snow and avalanche station on the pass</t>
        </is>
      </c>
    </row>
    <row r="372">
      <c r="B372" s="24" t="n">
        <v>142</v>
      </c>
      <c r="C372" s="20" t="inlineStr">
        <is>
          <t>p.iti.0.title</t>
        </is>
      </c>
      <c r="D372" s="20" t="inlineStr">
        <is>
          <t>По пути Бишкек → Нарын</t>
        </is>
      </c>
      <c r="E372" s="20" t="inlineStr">
        <is>
          <t>On the way Bishkek → Naryn</t>
        </is>
      </c>
    </row>
    <row r="373">
      <c r="B373" s="24" t="n">
        <v>143</v>
      </c>
      <c r="C373" s="20" t="inlineStr">
        <is>
          <t>p.iti.0.plan</t>
        </is>
      </c>
      <c r="D373" s="2" t="inlineStr">
        <is>
          <t>07:00 Бишкек → 09:30 Балыкчы → 11:00 Кочкор → 11:45 обед в Сары-Булаке → 12:30 Долон (15 мин) → 13:30 Нарын; после обеда — Салкын-Тор или Эки-Нарын.</t>
        </is>
      </c>
      <c r="E373" s="2" t="inlineStr">
        <is>
          <t>07:00 Bishkek → 09:30 Balykchy → 11:00 Kochkor → 11:45 lunch in Sary-Bulak → 12:30 Dolon (15 min) → 13:30 Naryn; in the afternoon — Salkyn-Tor or Eki-Naryn.</t>
        </is>
      </c>
    </row>
    <row r="374">
      <c r="B374" s="24" t="n">
        <v>144</v>
      </c>
      <c r="C374" s="20" t="inlineStr">
        <is>
          <t>p.iti.1.title</t>
        </is>
      </c>
      <c r="D374" s="20" t="inlineStr">
        <is>
          <t>Связка</t>
        </is>
      </c>
      <c r="E374" s="20" t="inlineStr">
        <is>
          <t>Combination</t>
        </is>
      </c>
    </row>
    <row r="375">
      <c r="B375" s="24" t="n">
        <v>145</v>
      </c>
      <c r="C375" s="20" t="inlineStr">
        <is>
          <t>p.iti.1.plan</t>
        </is>
      </c>
      <c r="D375" s="2" t="inlineStr">
        <is>
          <t>Кочкор (Кёль-Укёк) → Сары-Булак → Калмак-Ашуу → Сон-Куль → обратно на Сары-Булак → Долон → Нарын → Эки-Нарын / Ат-Башы / Таш-Рабат.</t>
        </is>
      </c>
      <c r="E375" s="2" t="inlineStr">
        <is>
          <t>Kochkor (Kol-Ukok) → Sary-Bulak → Kalmak-Ashuu → Song-Kol → back to Sary-Bulak → Dolon → Naryn → Eki-Naryn / At-Bashy / Tash-Rabat.</t>
        </is>
      </c>
    </row>
    <row r="376">
      <c r="B376" s="24" t="n">
        <v>146</v>
      </c>
      <c r="C376" s="20" t="inlineStr">
        <is>
          <t>p.season</t>
        </is>
      </c>
      <c r="D376" s="2" t="inlineStr">
        <is>
          <t>Июнь — сентябрь — лучшая видимость; снег возможен в июне (до 35 см, 06.2026) и с сентября; зимой трасса работает, но вводятся ограничения для фур и временные закрытия для спуска лавин (13.02.2026 — штатный режим).</t>
        </is>
      </c>
      <c r="E376" s="2" t="inlineStr">
        <is>
          <t>June to September — best visibility; snow is possible in June (up to 35 cm, 06.2026) and from September; in winter the highway is open, but restrictions for trucks and temporary closures for avalanche releases are introduced (13.02.2026 — normal operation).</t>
        </is>
      </c>
    </row>
    <row r="377">
      <c r="B377" s="24" t="n">
        <v>147</v>
      </c>
      <c r="C377" s="20" t="inlineStr">
        <is>
          <t>p.budget.economy</t>
        </is>
      </c>
      <c r="D377" s="2" t="inlineStr">
        <is>
          <t>Маршрутка Бишкек — Нарын 600 сом (перевал — бесплатно, по пути)</t>
        </is>
      </c>
      <c r="E377" s="2" t="inlineStr">
        <is>
          <t>Marshrutka (minibus) Bishkek — Naryn 600 som (the pass is free, on the way)</t>
        </is>
      </c>
    </row>
    <row r="378">
      <c r="B378" s="24" t="n">
        <v>148</v>
      </c>
      <c r="C378" s="20" t="inlineStr">
        <is>
          <t>p.budget.comfort</t>
        </is>
      </c>
      <c r="D378" s="2" t="inlineStr">
        <is>
          <t>Трансфер Daytrip от $51/чел. или аренда 4×4 $65–100/день + топливо</t>
        </is>
      </c>
      <c r="E378" s="2" t="inlineStr">
        <is>
          <t>Daytrip transfer from $51/person or a 4×4 rental $65–100/day + fuel</t>
        </is>
      </c>
    </row>
    <row r="379">
      <c r="B379" s="24" t="n">
        <v>149</v>
      </c>
      <c r="C379" s="20" t="inlineStr">
        <is>
          <t>p.permits</t>
        </is>
      </c>
      <c r="D379" s="20" t="inlineStr">
        <is>
          <t>Не нужны; сборов за проезд нет.</t>
        </is>
      </c>
      <c r="E379" s="20" t="inlineStr">
        <is>
          <t>Not needed; no fee for crossing.</t>
        </is>
      </c>
    </row>
    <row r="380">
      <c r="B380" s="24" t="n">
        <v>150</v>
      </c>
      <c r="C380" s="20" t="inlineStr">
        <is>
          <t>p.access</t>
        </is>
      </c>
      <c r="D380" s="2" t="inlineStr">
        <is>
          <t>Подходит всем: остановка у машины на ровном плато. Высота 3030 м — короткая остановка безопасна для детей и пожилых. Коляска — по обочине. С собакой — да.</t>
        </is>
      </c>
      <c r="E380" s="2" t="inlineStr">
        <is>
          <t>Suitable for everyone: a stop by the car on a level plateau. At an elevation of 3030 m a short stop is safe for children and older people. Stroller — along the roadside. With a dog — yes.</t>
        </is>
      </c>
    </row>
    <row r="381">
      <c r="B381" s="24" t="n">
        <v>151</v>
      </c>
      <c r="C381" s="20" t="inlineStr">
        <is>
          <t>p.gaps.0</t>
        </is>
      </c>
      <c r="D381" s="20" t="inlineStr">
        <is>
          <t>Названия кафе и АЗС в Сары-Булаке</t>
        </is>
      </c>
      <c r="E381" s="20" t="inlineStr">
        <is>
          <t>Names of cafes and fuel stations in Sary-Bulak</t>
        </is>
      </c>
    </row>
    <row r="382">
      <c r="B382" s="24" t="n">
        <v>152</v>
      </c>
      <c r="C382" s="20" t="inlineStr">
        <is>
          <t>p.gaps.1</t>
        </is>
      </c>
      <c r="D382" s="20" t="inlineStr">
        <is>
          <t>Расписание рейсов Бишкек — Нарын</t>
        </is>
      </c>
      <c r="E382" s="20" t="inlineStr">
        <is>
          <t>Timetable of Bishkek — Naryn services</t>
        </is>
      </c>
    </row>
    <row r="383">
      <c r="B383" s="24" t="n">
        <v>153</v>
      </c>
      <c r="C383" s="20" t="inlineStr">
        <is>
          <t>p.gaps.2</t>
        </is>
      </c>
      <c r="D383" s="20" t="inlineStr">
        <is>
          <t>Подтверждение работы inDrive в Нарыне</t>
        </is>
      </c>
      <c r="E383" s="20" t="inlineStr">
        <is>
          <t>Confirmation that inDrive works in Naryn</t>
        </is>
      </c>
    </row>
  </sheetData>
  <dataValidations count="9">
    <dataValidation sqref="C4" showDropDown="0" showInputMessage="0" showErrorMessage="1" allowBlank="1" errorTitle="Значение не из справочника" error="Выберите из списка (лист «Справочники»)" type="list" errorStyle="stop">
      <formula1>'Справочники'!$A$3:$A$4</formula1>
    </dataValidation>
    <dataValidation sqref="C5" showDropDown="0" showInputMessage="0" showErrorMessage="1" allowBlank="1" errorTitle="Значение не из справочника" error="Выберите из списка (лист «Справочники»)" type="list" errorStyle="stop">
      <formula1>'Справочники'!$B$3:$B$5</formula1>
    </dataValidation>
    <dataValidation sqref="C6" showDropDown="0" showInputMessage="0" showErrorMessage="1" allowBlank="1" errorTitle="Значение не из справочника" error="Выберите из списка (лист «Справочники»)" type="list" errorStyle="warning">
      <formula1>'Справочники'!$C$3:$C$5</formula1>
    </dataValidation>
    <dataValidation sqref="C9" showDropDown="0" showInputMessage="0" showErrorMessage="1" allowBlank="1" errorTitle="Значение не из справочника" error="Выберите из списка (лист «Справочники»)" type="list" errorStyle="warning">
      <formula1>'Справочники'!$D$3:$D$47</formula1>
    </dataValidation>
    <dataValidation sqref="C10" showDropDown="0" showInputMessage="0" showErrorMessage="1" allowBlank="1" errorTitle="Значение не из справочника" error="Выберите из списка (лист «Справочники»)" type="list" errorStyle="warning">
      <formula1>'Справочники'!$E$3:$E$11</formula1>
    </dataValidation>
    <dataValidation sqref="C17 C185" showDropDown="0" showInputMessage="0" showErrorMessage="1" allowBlank="1" errorTitle="Значение не из справочника" error="Выберите из списка (лист «Справочники»)" type="list" errorStyle="stop">
      <formula1>'Справочники'!$I$3:$I$4</formula1>
    </dataValidation>
    <dataValidation sqref="C25" showDropDown="0" showInputMessage="0" showErrorMessage="1" allowBlank="1" errorTitle="Значение не из справочника" error="Выберите из списка (лист «Справочники»)" type="list" errorStyle="warning">
      <formula1>'Справочники'!$G$3:$G$11</formula1>
    </dataValidation>
    <dataValidation sqref="C26" showDropDown="0" showInputMessage="0" showErrorMessage="1" allowBlank="1" errorTitle="Значение не из справочника" error="Выберите из списка (лист «Справочники»)" type="list" errorStyle="warning">
      <formula1>'Справочники'!$H$3:$H$23</formula1>
    </dataValidation>
    <dataValidation sqref="C27" showDropDown="0" showInputMessage="0" showErrorMessage="1" allowBlank="1" errorTitle="Значение не из справочника" error="Выберите из списка (лист «Справочники»)" type="list" errorStyle="warning">
      <formula1>'Справочники'!$F$3:$F$7</formula1>
    </dataValidation>
  </dataValidations>
  <hyperlinks>
    <hyperlink xmlns:r="http://schemas.openxmlformats.org/officeDocument/2006/relationships" ref="C1" r:id="rId1"/>
  </hyperlinks>
  <pageMargins left="0.75" right="0.75" top="1" bottom="1" header="0.5" footer="0.5"/>
</worksheet>
</file>

<file path=xl/worksheets/sheet57.xml><?xml version="1.0" encoding="utf-8"?>
<worksheet xmlns="http://schemas.openxmlformats.org/spreadsheetml/2006/main">
  <sheetPr>
    <tabColor rgb="003F7D00"/>
    <outlinePr summaryBelow="1" summaryRight="1"/>
    <pageSetUpPr/>
  </sheetPr>
  <dimension ref="A1:AA48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34" customWidth="1" min="2" max="2"/>
    <col width="60" customWidth="1" min="3" max="3"/>
    <col width="30" customWidth="1" min="4" max="4"/>
    <col width="24" customWidth="1" min="5" max="5"/>
    <col width="22" customWidth="1" min="6" max="6"/>
    <col width="22" customWidth="1" min="7" max="7"/>
    <col width="22"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s>
  <sheetData>
    <row r="1" ht="28" customHeight="1">
      <c r="A1" s="14" t="inlineStr">
        <is>
          <t>#title</t>
        </is>
      </c>
      <c r="B1" s="15" t="inlineStr">
        <is>
          <t>Орехово-плодовые леса Арсланбоб</t>
        </is>
      </c>
      <c r="C1" s="7" t="inlineStr">
        <is>
          <t>kg-0060 · ← к оглавлению</t>
        </is>
      </c>
    </row>
    <row r="2" ht="22" customHeight="1">
      <c r="A2" s="16" t="inlineStr">
        <is>
          <t>#section</t>
        </is>
      </c>
      <c r="B2" s="17" t="inlineStr">
        <is>
          <t>Основное</t>
        </is>
      </c>
      <c r="C2" s="18" t="n"/>
      <c r="D2" s="18" t="n"/>
      <c r="E2" s="18" t="n"/>
      <c r="F2" s="18" t="n"/>
      <c r="G2" s="18" t="n"/>
      <c r="H2" s="18" t="n"/>
    </row>
    <row r="3">
      <c r="A3" s="16" t="inlineStr">
        <is>
          <t>id</t>
        </is>
      </c>
      <c r="B3" s="19" t="inlineStr">
        <is>
          <t>ID места (kg-…, alt-…)</t>
        </is>
      </c>
      <c r="C3" s="20" t="inlineStr">
        <is>
          <t>kg-0060</t>
        </is>
      </c>
    </row>
    <row r="4">
      <c r="A4" s="16" t="inlineStr">
        <is>
          <t>country</t>
        </is>
      </c>
      <c r="B4" s="19" t="inlineStr">
        <is>
          <t>Страна (kg / alt)</t>
        </is>
      </c>
      <c r="C4" s="20" t="inlineStr">
        <is>
          <t>kg</t>
        </is>
      </c>
    </row>
    <row r="5">
      <c r="A5" s="16" t="inlineStr">
        <is>
          <t>publish</t>
        </is>
      </c>
      <c r="B5" s="19" t="inlineStr">
        <is>
          <t>Публикация</t>
        </is>
      </c>
      <c r="C5" s="20" t="inlineStr">
        <is>
          <t>опубликовано</t>
        </is>
      </c>
    </row>
    <row r="6">
      <c r="A6" s="16" t="inlineStr">
        <is>
          <t>status</t>
        </is>
      </c>
      <c r="B6" s="19" t="inlineStr">
        <is>
          <t>Статус проверки</t>
        </is>
      </c>
      <c r="C6" s="20" t="inlineStr">
        <is>
          <t>Проверено</t>
        </is>
      </c>
    </row>
    <row r="7">
      <c r="A7" s="16" t="inlineStr">
        <is>
          <t>name</t>
        </is>
      </c>
      <c r="B7" s="19" t="inlineStr">
        <is>
          <t>Название</t>
        </is>
      </c>
      <c r="C7" s="20" t="inlineStr">
        <is>
          <t>Орехово-плодовые леса Арсланбоб</t>
        </is>
      </c>
    </row>
    <row r="8">
      <c r="A8" s="16" t="inlineStr">
        <is>
          <t>full</t>
        </is>
      </c>
      <c r="B8" s="21" t="inlineStr">
        <is>
          <t>Полное название</t>
        </is>
      </c>
      <c r="C8" s="20" t="inlineStr">
        <is>
          <t>Орехово-плодовые леса Арсланбоб</t>
        </is>
      </c>
    </row>
    <row r="9">
      <c r="A9" s="16" t="inlineStr">
        <is>
          <t>cat</t>
        </is>
      </c>
      <c r="B9" s="19" t="inlineStr">
        <is>
          <t>Категория</t>
        </is>
      </c>
      <c r="C9" s="20" t="inlineStr">
        <is>
          <t>Лес</t>
        </is>
      </c>
    </row>
    <row r="10">
      <c r="A10" s="16" t="inlineStr">
        <is>
          <t>reg</t>
        </is>
      </c>
      <c r="B10" s="19" t="inlineStr">
        <is>
          <t>Регион</t>
        </is>
      </c>
      <c r="C10" s="20" t="inlineStr">
        <is>
          <t>Джалал-Абадская область</t>
        </is>
      </c>
    </row>
    <row r="11">
      <c r="A11" s="16" t="inlineStr">
        <is>
          <t>dist</t>
        </is>
      </c>
      <c r="B11" s="21" t="inlineStr">
        <is>
          <t>Район</t>
        </is>
      </c>
      <c r="C11" s="20" t="inlineStr">
        <is>
          <t>Базар-Коргонский район</t>
        </is>
      </c>
    </row>
    <row r="12">
      <c r="A12" s="16" t="inlineStr">
        <is>
          <t>lat</t>
        </is>
      </c>
      <c r="B12" s="19" t="inlineStr">
        <is>
          <t>Широта</t>
        </is>
      </c>
      <c r="C12" s="20" t="n">
        <v>41.353208</v>
      </c>
    </row>
    <row r="13">
      <c r="A13" s="16" t="inlineStr">
        <is>
          <t>lon</t>
        </is>
      </c>
      <c r="B13" s="19" t="inlineStr">
        <is>
          <t>Долгота</t>
        </is>
      </c>
      <c r="C13" s="20" t="n">
        <v>72.950935</v>
      </c>
    </row>
    <row r="14">
      <c r="A14" s="16" t="inlineStr">
        <is>
          <t>elev</t>
        </is>
      </c>
      <c r="B14" s="21" t="inlineStr">
        <is>
          <t>Высота</t>
        </is>
      </c>
      <c r="C14" s="20" t="inlineStr">
        <is>
          <t>Село — около 1600 м (CBT Arstanbap); в других источниках 1400 м (Journal of Nomads) и 1700 м (eurasia.travel). Лес занимает склоны примерно от 1500 до 2000+ м; район водопадов — около 2200 м (kyrgyzstan-tourism.com).</t>
        </is>
      </c>
    </row>
    <row r="15">
      <c r="A15" s="16" t="inlineStr">
        <is>
          <t>near</t>
        </is>
      </c>
      <c r="B15" s="21" t="inlineStr">
        <is>
          <t>Ближайший пункт</t>
        </is>
      </c>
      <c r="C15" s="20" t="inlineStr">
        <is>
          <t>Арсланбоб (Арстанбап) — ~2–3 км по прямой от точки каталога; соседнее село Гумхана. Транспортный узел — Базар-Коргон на трассе Бишкек — Ош; Джалал-Абад — ~50 км к югу (Trip to Kyrgyzstan).</t>
        </is>
      </c>
    </row>
    <row r="16">
      <c r="A16" s="16" t="inlineStr">
        <is>
          <t>tags</t>
        </is>
      </c>
      <c r="B16" s="21" t="inlineStr">
        <is>
          <t>Теги (через ;)</t>
        </is>
      </c>
      <c r="C16" s="20" t="inlineStr">
        <is>
          <t>parks;any-car;easy;top;no-car;hiking;horses</t>
        </is>
      </c>
    </row>
    <row r="17">
      <c r="A17" s="16" t="inlineStr">
        <is>
          <t>top</t>
        </is>
      </c>
      <c r="B17" s="21" t="inlineStr">
        <is>
          <t>В топе (да/нет)</t>
        </is>
      </c>
      <c r="C17" s="20" t="inlineStr">
        <is>
          <t>да</t>
        </is>
      </c>
    </row>
    <row r="18">
      <c r="A18" s="16" t="inlineStr">
        <is>
          <t>rank</t>
        </is>
      </c>
      <c r="B18" s="21" t="inlineStr">
        <is>
          <t>Место в рейтинге</t>
        </is>
      </c>
      <c r="C18" s="20" t="n">
        <v>8</v>
      </c>
    </row>
    <row r="19">
      <c r="A19" s="16" t="inlineStr">
        <is>
          <t>updated_at</t>
        </is>
      </c>
      <c r="B19" s="21" t="inlineStr">
        <is>
          <t>Изменено (дата)</t>
        </is>
      </c>
      <c r="C19" s="20" t="n"/>
    </row>
    <row r="20">
      <c r="A20" s="16" t="inlineStr">
        <is>
          <t>updated_by</t>
        </is>
      </c>
      <c r="B20" s="21" t="inlineStr">
        <is>
          <t>Кто изменил</t>
        </is>
      </c>
      <c r="C20" s="20" t="n"/>
    </row>
    <row r="22" ht="22" customHeight="1">
      <c r="A22" s="16" t="inlineStr">
        <is>
          <t>#section</t>
        </is>
      </c>
      <c r="B22" s="17" t="inlineStr">
        <is>
          <t>Коротко на карточке (плашки)</t>
        </is>
      </c>
      <c r="C22" s="18" t="n"/>
      <c r="D22" s="18" t="n"/>
      <c r="E22" s="18" t="n"/>
      <c r="F22" s="18" t="n"/>
      <c r="G22" s="18" t="n"/>
      <c r="H22" s="18" t="n"/>
    </row>
    <row r="23">
      <c r="A23" s="16" t="inlineStr">
        <is>
          <t>months</t>
        </is>
      </c>
      <c r="B23" s="19" t="inlineStr">
        <is>
          <t>Месяцы сезона (1;2;…12)</t>
        </is>
      </c>
      <c r="C23" s="20" t="inlineStr">
        <is>
          <t>5;6;7;8;9;10;12</t>
        </is>
      </c>
    </row>
    <row r="24">
      <c r="A24" s="16" t="inlineStr">
        <is>
          <t>month_scores</t>
        </is>
      </c>
      <c r="B24" s="21" t="inlineStr">
        <is>
          <t>Оценка месяцев (JSON: месяц → 2 лучшее, 1 подходит), напр. {"6":1,"7":2}</t>
        </is>
      </c>
      <c r="C24" s="20" t="inlineStr">
        <is>
          <t>{"5":1,"6":1,"7":1,"8":1,"9":2,"10":2,"12":1}</t>
        </is>
      </c>
    </row>
    <row r="25">
      <c r="A25" s="16" t="inlineStr">
        <is>
          <t>s_diff</t>
        </is>
      </c>
      <c r="B25" s="19" t="inlineStr">
        <is>
          <t>Сложность (коротко)</t>
        </is>
      </c>
      <c r="C25" s="20" t="inlineStr">
        <is>
          <t>Лёгкая</t>
        </is>
      </c>
    </row>
    <row r="26">
      <c r="A26" s="16" t="inlineStr">
        <is>
          <t>s_when</t>
        </is>
      </c>
      <c r="B26" s="19" t="inlineStr">
        <is>
          <t>Когда (коротко)</t>
        </is>
      </c>
      <c r="C26" s="20" t="inlineStr">
        <is>
          <t>Май – окт</t>
        </is>
      </c>
    </row>
    <row r="27">
      <c r="A27" s="16" t="inlineStr">
        <is>
          <t>s_acc</t>
        </is>
      </c>
      <c r="B27" s="19" t="inlineStr">
        <is>
          <t>Доступ (коротко)</t>
        </is>
      </c>
      <c r="C27" s="20" t="inlineStr">
        <is>
          <t>На любой машине</t>
        </is>
      </c>
    </row>
    <row r="28">
      <c r="A28" s="16" t="inlineStr">
        <is>
          <t>s_onsite</t>
        </is>
      </c>
      <c r="B28" s="21" t="inlineStr">
        <is>
          <t>Время на месте (коротко)</t>
        </is>
      </c>
      <c r="C28" s="20" t="inlineStr">
        <is>
          <t>40 мин в одну…</t>
        </is>
      </c>
    </row>
    <row r="29">
      <c r="A29" s="16" t="inlineStr">
        <is>
          <t>s_entry</t>
        </is>
      </c>
      <c r="B29" s="21" t="inlineStr">
        <is>
          <t>Вход (коротко)</t>
        </is>
      </c>
      <c r="C29" s="20" t="inlineStr">
        <is>
          <t>В сам лес</t>
        </is>
      </c>
    </row>
    <row r="30">
      <c r="A30" s="16" t="inlineStr">
        <is>
          <t>s_net</t>
        </is>
      </c>
      <c r="B30" s="21" t="inlineStr">
        <is>
          <t>Связь (коротко)</t>
        </is>
      </c>
      <c r="C30" s="20" t="inlineStr">
        <is>
          <t>Противоречиво</t>
        </is>
      </c>
    </row>
    <row r="31">
      <c r="A31" s="16" t="inlineStr">
        <is>
          <t>rating_v</t>
        </is>
      </c>
      <c r="B31" s="21" t="inlineStr">
        <is>
          <t>Рейтинг</t>
        </is>
      </c>
      <c r="C31" s="20" t="inlineStr">
        <is>
          <t>4.3</t>
        </is>
      </c>
    </row>
    <row r="32">
      <c r="A32" s="16" t="inlineStr">
        <is>
          <t>rating_n</t>
        </is>
      </c>
      <c r="B32" s="21" t="inlineStr">
        <is>
          <t>Кол-во оценок</t>
        </is>
      </c>
      <c r="C32" s="20" t="inlineStr"/>
    </row>
    <row r="33">
      <c r="A33" s="16" t="inlineStr">
        <is>
          <t>rating_src</t>
        </is>
      </c>
      <c r="B33" s="21" t="inlineStr">
        <is>
          <t>Источник рейтинга</t>
        </is>
      </c>
      <c r="C33" s="20" t="inlineStr">
        <is>
          <t>TripAdvisor</t>
        </is>
      </c>
    </row>
    <row r="35" ht="22" customHeight="1">
      <c r="A35" s="16" t="inlineStr">
        <is>
          <t>#section</t>
        </is>
      </c>
      <c r="B35" s="17" t="inlineStr">
        <is>
          <t>Обзор — тексты</t>
        </is>
      </c>
      <c r="C35" s="18" t="n"/>
      <c r="D35" s="18" t="n"/>
      <c r="E35" s="18" t="n"/>
      <c r="F35" s="18" t="n"/>
      <c r="G35" s="18" t="n"/>
      <c r="H35" s="18" t="n"/>
    </row>
    <row r="36">
      <c r="A36" s="16" t="inlineStr">
        <is>
          <t>short</t>
        </is>
      </c>
      <c r="B36" s="19" t="inlineStr">
        <is>
          <t>Коротко (1–2 предложения)</t>
        </is>
      </c>
      <c r="C36" s="2" t="inlineStr">
        <is>
          <t>Один из крупнейших в мире массивов дикорастущего грецкого ореха на склонах Ферганского и Бабаш-Атинского хребтов, вокруг села Арсланбоб, с водопадами и святыми местами.</t>
        </is>
      </c>
    </row>
    <row r="37">
      <c r="A37" s="16" t="inlineStr">
        <is>
          <t>desc</t>
        </is>
      </c>
      <c r="B37" s="19" t="inlineStr">
        <is>
          <t>Описание</t>
        </is>
      </c>
      <c r="C37" s="2" t="inlineStr">
        <is>
          <t>Орехово-плодовые леса Арсланбоба — реликтовый массив грецкого ореха с примесью дикой яблони, груши, алычи, вишни, миндаля и фисташки; в лесах более 130 видов деревьев и кустарников (Trip to Kyrgyzstan). Сам массив вокруг Арсланбоба оценивают примерно в 11 000 га (Journal of Nomads, 2026); цифры 608–700 тыс. га, встречающиеся у Trip to Kyrgyzstan и eurasia.travel, относятся ко всем орехово-плодовым лесам юга Кыргызстана, а не к одной долине. Отдельные деревья достигают 30 м высоты и, по преданию, возраста около 1000 лет; ежегодный сбор ореха в долине — свыше 1,5 тыс. тонн (kyrgyzstan-tourism.com). Легенда связывает лес с походом Александра Македонского (329 г. до н.э.), будто бы вывезшего орехи в Грецию. В долине — Большой (~80 м) и Малый (25–35 м) водопады, святое озеро Кёль-Мазар и гора Бабаш-Ата.</t>
        </is>
      </c>
    </row>
    <row r="38">
      <c r="A38" s="16" t="inlineStr">
        <is>
          <t>guide</t>
        </is>
      </c>
      <c r="B38" s="19" t="inlineStr">
        <is>
          <t>Почему стоит приехать / текст аудиогида</t>
        </is>
      </c>
      <c r="C38" s="2" t="inlineStr">
        <is>
          <t>Арсланбоб — это не один «лес-аттракцион», а целая долина: ты живёшь в гостевом доме в селе и уходишь в ореховые рощи пешком. Начни с Малого водопада (около 40 минут ходьбы) и холма-панорамы над ним, а на второй день сходи к Большому, 80-метровому водопаду — это около 7 км в одну сторону. Легенда говорит, что именно отсюда Александр Македонский увёз орехи в Грецию — отсюда и «грецкий» орех. Приезжай в конце сентября — начале октября: в лесах сбор урожая, вся деревня живёт в лесу, а листва желтеет. Деньги бери наличными — банкомат в селе работает ненадёжно.</t>
        </is>
      </c>
    </row>
    <row r="39">
      <c r="A39" s="16" t="inlineStr">
        <is>
          <t>see</t>
        </is>
      </c>
      <c r="B39" s="21" t="inlineStr">
        <is>
          <t>Что посмотреть</t>
        </is>
      </c>
      <c r="C39" s="2" t="inlineStr">
        <is>
          <t>Вековые ореховые деревья в окрестностях села; Малый водопад (25–35 м, ~1,5 км от центра) с рынком сувениров; Большой водопад (~80 м, ~7 км); панорамный холм над Малым водопадом; святое озеро Кёль-Мазар и гора Бабаш-Ата (многодневные походы); природные пещеры; цех по производству орехового масла (экскурсия CBT, 100 сом). Источники: Trip to Kyrgyzstan, Journal of Nomads (2026).</t>
        </is>
      </c>
    </row>
    <row r="40">
      <c r="A40" s="16" t="inlineStr">
        <is>
          <t>skip</t>
        </is>
      </c>
      <c r="B40" s="21" t="inlineStr">
        <is>
          <t>Кому не стоит</t>
        </is>
      </c>
      <c r="C40" s="2" t="inlineStr">
        <is>
          <t>Ты ждёшь «вау»-ландшафтов вроде Сон-Куля — сам лес тихий и тенистый, впечатления больше дают походы и водопады. Есть только один день: дорога из Оша/Джалал-Абада занимает полдня в одну сторону. Тебе неуютно в консервативной сельской среде (нужна закрытая одежда).</t>
        </is>
      </c>
    </row>
    <row r="42" ht="22" customHeight="1">
      <c r="A42" s="16" t="inlineStr">
        <is>
          <t>#section</t>
        </is>
      </c>
      <c r="B42" s="17" t="inlineStr">
        <is>
          <t>Медиа</t>
        </is>
      </c>
      <c r="C42" s="18" t="n"/>
      <c r="D42" s="18" t="n"/>
      <c r="E42" s="18" t="n"/>
      <c r="F42" s="18" t="n"/>
      <c r="G42" s="18" t="n"/>
      <c r="H42" s="18" t="n"/>
    </row>
    <row r="43">
      <c r="A43" s="16" t="inlineStr">
        <is>
          <t>#table:photos</t>
        </is>
      </c>
      <c r="B43" s="22" t="inlineStr">
        <is>
          <t>Фото — 2</t>
        </is>
      </c>
    </row>
    <row r="44">
      <c r="A44" s="16" t="inlineStr">
        <is>
          <t>#keys</t>
        </is>
      </c>
      <c r="C44" s="16" t="inlineStr">
        <is>
          <t>f</t>
        </is>
      </c>
      <c r="D44" s="16" t="inlineStr">
        <is>
          <t>t</t>
        </is>
      </c>
      <c r="E44" s="16" t="inlineStr">
        <is>
          <t>w</t>
        </is>
      </c>
      <c r="F44" s="16" t="inlineStr">
        <is>
          <t>h</t>
        </is>
      </c>
      <c r="G44" s="16" t="inlineStr">
        <is>
          <t>cap</t>
        </is>
      </c>
      <c r="H44" s="16" t="inlineStr">
        <is>
          <t>by</t>
        </is>
      </c>
      <c r="I44" s="16" t="inlineStr">
        <is>
          <t>lic</t>
        </is>
      </c>
      <c r="J44" s="16" t="inlineStr">
        <is>
          <t>page</t>
        </is>
      </c>
    </row>
    <row r="45">
      <c r="A45" s="16" t="inlineStr">
        <is>
          <t>#labels</t>
        </is>
      </c>
      <c r="B45" s="23" t="inlineStr">
        <is>
          <t>№ / строки ниже</t>
        </is>
      </c>
      <c r="C45" s="21" t="inlineStr">
        <is>
          <t>Файл (img/…)</t>
        </is>
      </c>
      <c r="D45" s="21" t="inlineStr">
        <is>
          <t>Миниатюра (img/t_…)</t>
        </is>
      </c>
      <c r="E45" s="21" t="inlineStr">
        <is>
          <t>Ширина</t>
        </is>
      </c>
      <c r="F45" s="21" t="inlineStr">
        <is>
          <t>Высота</t>
        </is>
      </c>
      <c r="G45" s="21" t="inlineStr">
        <is>
          <t>Подпись</t>
        </is>
      </c>
      <c r="H45" s="21" t="inlineStr">
        <is>
          <t>Автор</t>
        </is>
      </c>
      <c r="I45" s="21" t="inlineStr">
        <is>
          <t>Лицензия</t>
        </is>
      </c>
      <c r="J45" s="21" t="inlineStr">
        <is>
          <t>Страница-источник</t>
        </is>
      </c>
    </row>
    <row r="46">
      <c r="B46" s="24" t="n">
        <v>1</v>
      </c>
      <c r="C46" s="20" t="inlineStr">
        <is>
          <t>img/photo-5e12b7001cf5e78c.jpg</t>
        </is>
      </c>
      <c r="D46" s="20" t="inlineStr">
        <is>
          <t>img/t_photo-5e12b7001cf5e78c.jpg</t>
        </is>
      </c>
      <c r="E46" s="20" t="n">
        <v>600</v>
      </c>
      <c r="F46" s="20" t="n">
        <v>450</v>
      </c>
      <c r="G46" s="20" t="inlineStr">
        <is>
          <t>Орехово-плодовые леса Арсланбоб</t>
        </is>
      </c>
      <c r="H46" s="20" t="inlineStr">
        <is>
          <t>surrealpenguin</t>
        </is>
      </c>
      <c r="I46" s="20" t="inlineStr">
        <is>
          <t>CC BY-SA 2.0</t>
        </is>
      </c>
      <c r="J46" s="2" t="inlineStr">
        <is>
          <t>https://commons.wikimedia.org/wiki/File:Walnut_forest_in_Arslanbab.jpg</t>
        </is>
      </c>
    </row>
    <row r="47">
      <c r="B47" s="24" t="n">
        <v>2</v>
      </c>
      <c r="C47" s="20" t="inlineStr">
        <is>
          <t>img/photo-caa9e1ce83365b7b.jpg</t>
        </is>
      </c>
      <c r="D47" s="20" t="inlineStr">
        <is>
          <t>img/t_photo-caa9e1ce83365b7b.jpg</t>
        </is>
      </c>
      <c r="E47" s="20" t="n">
        <v>450</v>
      </c>
      <c r="F47" s="20" t="n">
        <v>600</v>
      </c>
      <c r="G47" s="20" t="inlineStr">
        <is>
          <t>Arslanbob1</t>
        </is>
      </c>
      <c r="H47" s="20" t="inlineStr">
        <is>
          <t>Mirzoulug'bek</t>
        </is>
      </c>
      <c r="I47" s="20" t="inlineStr">
        <is>
          <t>CC BY-SA 3.0</t>
        </is>
      </c>
      <c r="J47" s="20" t="inlineStr">
        <is>
          <t>https://commons.wikimedia.org/wiki/File:Arslanbob1.JPG</t>
        </is>
      </c>
    </row>
    <row r="49">
      <c r="A49" s="16" t="inlineStr">
        <is>
          <t>#table:videos</t>
        </is>
      </c>
      <c r="B49" s="22" t="inlineStr">
        <is>
          <t>Видео — 3</t>
        </is>
      </c>
    </row>
    <row r="50">
      <c r="A50" s="16" t="inlineStr">
        <is>
          <t>#keys</t>
        </is>
      </c>
      <c r="C50" s="16" t="inlineStr">
        <is>
          <t>t</t>
        </is>
      </c>
      <c r="D50" s="16" t="inlineStr">
        <is>
          <t>u</t>
        </is>
      </c>
      <c r="E50" s="16" t="inlineStr">
        <is>
          <t>ch</t>
        </is>
      </c>
      <c r="F50" s="16" t="inlineStr">
        <is>
          <t>y</t>
        </is>
      </c>
    </row>
    <row r="51">
      <c r="A51" s="16" t="inlineStr">
        <is>
          <t>#labels</t>
        </is>
      </c>
      <c r="B51" s="23" t="inlineStr">
        <is>
          <t>№ / строки ниже</t>
        </is>
      </c>
      <c r="C51" s="21" t="inlineStr">
        <is>
          <t>Заголовок</t>
        </is>
      </c>
      <c r="D51" s="21" t="inlineStr">
        <is>
          <t>Ссылка</t>
        </is>
      </c>
      <c r="E51" s="21" t="inlineStr">
        <is>
          <t>Канал</t>
        </is>
      </c>
      <c r="F51" s="21" t="inlineStr">
        <is>
          <t>Год</t>
        </is>
      </c>
    </row>
    <row r="52">
      <c r="B52" s="24" t="n">
        <v>1</v>
      </c>
      <c r="C52" s="20" t="inlineStr">
        <is>
          <t>АРСЛАНБОБ: король лесов</t>
        </is>
      </c>
      <c r="D52" s="20" t="inlineStr">
        <is>
          <t>https://www.youtube.com/watch?v=vEJUQYVIp14</t>
        </is>
      </c>
      <c r="E52" s="20" t="inlineStr">
        <is>
          <t>не проверено</t>
        </is>
      </c>
      <c r="F52" s="20" t="inlineStr">
        <is>
          <t>не проверено</t>
        </is>
      </c>
    </row>
    <row r="53">
      <c r="B53" s="24" t="n">
        <v>2</v>
      </c>
      <c r="C53" s="20" t="inlineStr">
        <is>
          <t>Волшебный Арслан-Боб (Арстанбаб) в октябре 2023 (4K UHD)</t>
        </is>
      </c>
      <c r="D53" s="20" t="inlineStr">
        <is>
          <t>https://www.youtube.com/watch?v=DEMjSTRDY8k</t>
        </is>
      </c>
      <c r="E53" s="20" t="inlineStr">
        <is>
          <t>не проверено</t>
        </is>
      </c>
      <c r="F53" s="20" t="inlineStr">
        <is>
          <t>2023</t>
        </is>
      </c>
    </row>
    <row r="54">
      <c r="B54" s="24" t="n">
        <v>3</v>
      </c>
      <c r="C54" s="20" t="inlineStr">
        <is>
          <t>Арсланбоб — реликтовые леса грецкого ореха</t>
        </is>
      </c>
      <c r="D54" s="20" t="inlineStr">
        <is>
          <t>https://www.youtube.com/watch?v=Y2tvfV4LYEE</t>
        </is>
      </c>
      <c r="E54" s="20" t="inlineStr">
        <is>
          <t>не проверено</t>
        </is>
      </c>
      <c r="F54" s="20" t="inlineStr">
        <is>
          <t>не проверено</t>
        </is>
      </c>
    </row>
    <row r="56">
      <c r="A56" s="16" t="inlineStr">
        <is>
          <t>#table:photo_links</t>
        </is>
      </c>
      <c r="B56" s="22" t="inlineStr">
        <is>
          <t>Фото-ссылки (внешние) — 6</t>
        </is>
      </c>
    </row>
    <row r="57">
      <c r="A57" s="16" t="inlineStr">
        <is>
          <t>#keys</t>
        </is>
      </c>
      <c r="C57" s="16" t="inlineStr">
        <is>
          <t>cap</t>
        </is>
      </c>
      <c r="D57" s="16" t="inlineStr">
        <is>
          <t>url</t>
        </is>
      </c>
      <c r="E57" s="16" t="inlineStr">
        <is>
          <t>by</t>
        </is>
      </c>
    </row>
    <row r="58">
      <c r="A58" s="16" t="inlineStr">
        <is>
          <t>#labels</t>
        </is>
      </c>
      <c r="B58" s="23" t="inlineStr">
        <is>
          <t>№ / строки ниже</t>
        </is>
      </c>
      <c r="C58" s="21" t="inlineStr">
        <is>
          <t>Подпись</t>
        </is>
      </c>
      <c r="D58" s="21" t="inlineStr">
        <is>
          <t>Ссылка</t>
        </is>
      </c>
      <c r="E58" s="21" t="inlineStr">
        <is>
          <t>Автор</t>
        </is>
      </c>
    </row>
    <row r="59">
      <c r="B59" s="24" t="n">
        <v>1</v>
      </c>
      <c r="C59" s="20" t="inlineStr">
        <is>
          <t>Arslanbob2</t>
        </is>
      </c>
      <c r="D59" s="20" t="inlineStr">
        <is>
          <t>https://commons.wikimedia.org/wiki/File:Arslanbob2.JPG</t>
        </is>
      </c>
      <c r="E59" s="20" t="inlineStr">
        <is>
          <t>Mirzoulug'bek</t>
        </is>
      </c>
    </row>
    <row r="60">
      <c r="B60" s="24" t="n">
        <v>2</v>
      </c>
      <c r="C60" s="20" t="inlineStr">
        <is>
          <t>Arslanbob3</t>
        </is>
      </c>
      <c r="D60" s="20" t="inlineStr">
        <is>
          <t>https://commons.wikimedia.org/wiki/File:Arslanbob3.JPG</t>
        </is>
      </c>
      <c r="E60" s="20" t="inlineStr">
        <is>
          <t>Mirzoulug'bek</t>
        </is>
      </c>
    </row>
    <row r="61">
      <c r="B61" s="24" t="n">
        <v>3</v>
      </c>
      <c r="C61" s="20" t="inlineStr">
        <is>
          <t>Arslanbob4</t>
        </is>
      </c>
      <c r="D61" s="20" t="inlineStr">
        <is>
          <t>https://commons.wikimedia.org/wiki/File:Arslanbob4.JPG</t>
        </is>
      </c>
      <c r="E61" s="20" t="inlineStr">
        <is>
          <t>Mirzoulug'bek</t>
        </is>
      </c>
    </row>
    <row r="62">
      <c r="B62" s="24" t="n">
        <v>4</v>
      </c>
      <c r="C62" s="20" t="inlineStr">
        <is>
          <t>Arslanbob5</t>
        </is>
      </c>
      <c r="D62" s="20" t="inlineStr">
        <is>
          <t>https://commons.wikimedia.org/wiki/File:Arslanbob5.JPG</t>
        </is>
      </c>
      <c r="E62" s="20" t="inlineStr">
        <is>
          <t>Mirzoulug'bek</t>
        </is>
      </c>
    </row>
    <row r="63">
      <c r="B63" s="24" t="n">
        <v>5</v>
      </c>
      <c r="C63" s="20" t="inlineStr">
        <is>
          <t>Arslanbob6</t>
        </is>
      </c>
      <c r="D63" s="20" t="inlineStr">
        <is>
          <t>https://commons.wikimedia.org/wiki/File:Arslanbob6.JPG</t>
        </is>
      </c>
      <c r="E63" s="20" t="inlineStr">
        <is>
          <t>Mirzoulug'bek</t>
        </is>
      </c>
    </row>
    <row r="64">
      <c r="B64" s="24" t="n">
        <v>6</v>
      </c>
      <c r="C64" s="20" t="inlineStr">
        <is>
          <t>Arslanbob 0312</t>
        </is>
      </c>
      <c r="D64" s="20" t="inlineStr">
        <is>
          <t>https://commons.wikimedia.org/wiki/File:Arslanbob_0312.JPG</t>
        </is>
      </c>
      <c r="E64" s="20" t="inlineStr">
        <is>
          <t>Mirzoulug'bek</t>
        </is>
      </c>
    </row>
    <row r="67" ht="22" customHeight="1">
      <c r="A67" s="16" t="inlineStr">
        <is>
          <t>#section</t>
        </is>
      </c>
      <c r="B67" s="17" t="inlineStr">
        <is>
          <t>Дорога</t>
        </is>
      </c>
      <c r="C67" s="18" t="n"/>
      <c r="D67" s="18" t="n"/>
      <c r="E67" s="18" t="n"/>
      <c r="F67" s="18" t="n"/>
      <c r="G67" s="18" t="n"/>
      <c r="H67" s="18" t="n"/>
    </row>
    <row r="68">
      <c r="A68" s="16" t="inlineStr">
        <is>
          <t>how</t>
        </is>
      </c>
      <c r="B68" s="21" t="inlineStr">
        <is>
          <t>Как добраться (кратко)</t>
        </is>
      </c>
      <c r="C68" s="2" t="inlineStr">
        <is>
          <t>Из Оша: прямая маршрутка в Арсланбоб раз в день около 13:30–14:00 с автовокзала Оша, 370 сом, ~4 ч (Beyond Wild Places, 2026). Через Джалал-Абад: Ош — Джалал-Абад (220 сом, 2 ч) → Базар-Коргон (60 сом, 1 ч) → Арсланбоб (100 сом, ~1,5–2 ч). Маршрутки Базар-Коргон — Арсланбоб идут каждые 30–60 мин (eurasia.travel). Из Бишкека: шеринг-такси до Базар-Коргона (~800–1200 сом), далее маршрутка; всего 10–12 ч, ~600 км.</t>
        </is>
      </c>
    </row>
    <row r="69">
      <c r="A69" s="16" t="inlineStr">
        <is>
          <t>needcar</t>
        </is>
      </c>
      <c r="B69" s="21" t="inlineStr">
        <is>
          <t>Нужна ли машина</t>
        </is>
      </c>
      <c r="C69" s="20" t="inlineStr">
        <is>
          <t>Чтобы доехать — да (маршрутка/такси до села). В самом селе и в лесу — пешком; к Большому водопаду и святым местам можно на лошади через CBT.</t>
        </is>
      </c>
    </row>
    <row r="70">
      <c r="A70" s="16" t="inlineStr">
        <is>
          <t>self</t>
        </is>
      </c>
      <c r="B70" s="21" t="inlineStr">
        <is>
          <t>Самостоятельно / с гидом</t>
        </is>
      </c>
      <c r="C70" s="20" t="inlineStr">
        <is>
          <t>Да: село и короткие тропы (Малый водопад, панорамный холм, Большой водопад по натоптанной тропе) проходят без гида. В глубине леса тропы путаные — для дальних маршрутов и Кёль-Мазара нужен гид CBT (TripAdvisor; Journal of Nomads).</t>
        </is>
      </c>
    </row>
    <row r="71">
      <c r="A71" s="16" t="inlineStr">
        <is>
          <t>roadtype</t>
        </is>
      </c>
      <c r="B71" s="21" t="inlineStr">
        <is>
          <t>Тип дороги</t>
        </is>
      </c>
      <c r="C71" s="20" t="inlineStr">
        <is>
          <t>До Базар-Коргона — асфальт трассы Бишкек — Ош; от Базар-Коргона до Арсланбоба — асфальтированная горная дорога через ущелье (eurasia.travel; Beyond Wild Places пишет, что трансфер медленный). В лесу — грунтовые тропы, каменистые и скользкие после дождя.</t>
        </is>
      </c>
    </row>
    <row r="72">
      <c r="A72" s="16" t="inlineStr">
        <is>
          <t>traveltime</t>
        </is>
      </c>
      <c r="B72" s="21" t="inlineStr">
        <is>
          <t>Время в пути</t>
        </is>
      </c>
      <c r="C72" s="20" t="inlineStr">
        <is>
          <t>Ош — Арсланбоб: ~4 ч на прямой маршрутке, 4–5 ч с пересадками; Джалал-Абад — Арсланбоб: ~2,5 ч с пересадкой в Базар-Коргоне; Бишкек — Арсланбоб: 10–12 ч (Beyond Wild Places 2026; Journal of Nomads; kyrgyzstan-tourism.com).</t>
        </is>
      </c>
    </row>
    <row r="73">
      <c r="A73" s="16" t="inlineStr">
        <is>
          <t>transfer</t>
        </is>
      </c>
      <c r="B73" s="21" t="inlineStr">
        <is>
          <t>Трансфер</t>
        </is>
      </c>
      <c r="C73" s="20" t="inlineStr">
        <is>
          <t>Маршрутка Ош — Арсланбоб 370 сом (2026); Ош — Джалал-Абад 220 сом, Джалал-Абад — Базар-Коргон 60 сом, Базар-Коргон — Арсланбоб 100 сом (Beyond Wild Places, 2026); шеринг-такси Бишкек — Базар-Коргон ~800–1200 сом/место (разные годы). Частное такси из Джалал-Абада — цена не подтверждена.</t>
        </is>
      </c>
    </row>
    <row r="74">
      <c r="A74" s="16" t="inlineStr">
        <is>
          <t>p_sum</t>
        </is>
      </c>
      <c r="B74" s="21" t="inlineStr">
        <is>
          <t>Дорога: сводка</t>
        </is>
      </c>
      <c r="C74" s="2" t="inlineStr">
        <is>
          <t>Арсланбоб — база на 2–3 ночи: доезжаешь маршруткой из Оша (прямая ~13:30–14:00) или через Джалал-Абад и Базар-Коргон, живёшь в гостевом доме сети CBT и ходишь в лес пешком. День 1 — Малый водопад и Панорамный холм, день 2 — Большой водопад (7 км в одну сторону), для Святого камня (16 км, 7 ч) и Святого озера Кёль-Мазар (3–4 дня) бери гида/лошадей через CBT Arstanbap. Наличные бери заранее: надёжный банкомат — только в Базар-Коргоне.</t>
        </is>
      </c>
    </row>
    <row r="75">
      <c r="A75" s="16" t="inlineStr">
        <is>
          <t>#table:routes</t>
        </is>
      </c>
      <c r="B75" s="22" t="inlineStr">
        <is>
          <t>Подъезды — 2</t>
        </is>
      </c>
    </row>
    <row r="76">
      <c r="A76" s="16" t="inlineStr">
        <is>
          <t>#keys</t>
        </is>
      </c>
      <c r="C76" s="16" t="inlineStr">
        <is>
          <t>rec</t>
        </is>
      </c>
      <c r="D76" s="16" t="inlineStr">
        <is>
          <t>title</t>
        </is>
      </c>
      <c r="E76" s="16" t="inlineStr">
        <is>
          <t>from</t>
        </is>
      </c>
      <c r="F76" s="16" t="inlineStr">
        <is>
          <t>route</t>
        </is>
      </c>
      <c r="G76" s="16" t="inlineStr">
        <is>
          <t>km</t>
        </is>
      </c>
      <c r="H76" s="16" t="inlineStr">
        <is>
          <t>time</t>
        </is>
      </c>
      <c r="I76" s="16" t="inlineStr">
        <is>
          <t>surface</t>
        </is>
      </c>
      <c r="J76" s="16" t="inlineStr">
        <is>
          <t>vehicle</t>
        </is>
      </c>
      <c r="K76" s="16" t="inlineStr">
        <is>
          <t>season</t>
        </is>
      </c>
      <c r="L76" s="16" t="inlineStr">
        <is>
          <t>last</t>
        </is>
      </c>
      <c r="M76" s="16" t="inlineStr">
        <is>
          <t>parking_d</t>
        </is>
      </c>
      <c r="N76" s="16" t="inlineStr">
        <is>
          <t>parking_price</t>
        </is>
      </c>
      <c r="O76" s="16" t="inlineStr">
        <is>
          <t>trail_d</t>
        </is>
      </c>
      <c r="P76" s="16" t="inlineStr">
        <is>
          <t>haz</t>
        </is>
      </c>
      <c r="Q76" s="16" t="inlineStr">
        <is>
          <t>src</t>
        </is>
      </c>
      <c r="R76" s="16" t="inlineStr">
        <is>
          <t>hub</t>
        </is>
      </c>
      <c r="S76" s="16" t="inlineStr">
        <is>
          <t>hub_lat</t>
        </is>
      </c>
      <c r="T76" s="16" t="inlineStr">
        <is>
          <t>hub_lon</t>
        </is>
      </c>
      <c r="U76" s="16" t="inlineStr">
        <is>
          <t>rkm</t>
        </is>
      </c>
      <c r="V76" s="16" t="inlineStr">
        <is>
          <t>parking_lat</t>
        </is>
      </c>
      <c r="W76" s="16" t="inlineStr">
        <is>
          <t>parking_lon</t>
        </is>
      </c>
      <c r="X76" s="16" t="inlineStr">
        <is>
          <t>trail_lat</t>
        </is>
      </c>
      <c r="Y76" s="16" t="inlineStr">
        <is>
          <t>trail_lon</t>
        </is>
      </c>
      <c r="Z76" s="16" t="inlineStr">
        <is>
          <t>road</t>
        </is>
      </c>
      <c r="AA76" s="16" t="inlineStr">
        <is>
          <t>has_rt</t>
        </is>
      </c>
    </row>
    <row r="77">
      <c r="A77" s="16" t="inlineStr">
        <is>
          <t>#labels</t>
        </is>
      </c>
      <c r="B77" s="23" t="inlineStr">
        <is>
          <t>№ / строки ниже</t>
        </is>
      </c>
      <c r="C77" s="21" t="inlineStr">
        <is>
          <t>Рекомендован (да/нет)</t>
        </is>
      </c>
      <c r="D77" s="21" t="inlineStr">
        <is>
          <t>Название варианта</t>
        </is>
      </c>
      <c r="E77" s="21" t="inlineStr">
        <is>
          <t>Откуда</t>
        </is>
      </c>
      <c r="F77" s="21" t="inlineStr">
        <is>
          <t>Маршрут</t>
        </is>
      </c>
      <c r="G77" s="21" t="inlineStr">
        <is>
          <t>Км</t>
        </is>
      </c>
      <c r="H77" s="21" t="inlineStr">
        <is>
          <t>Время</t>
        </is>
      </c>
      <c r="I77" s="21" t="inlineStr">
        <is>
          <t>Покрытие</t>
        </is>
      </c>
      <c r="J77" s="21" t="inlineStr">
        <is>
          <t>Машина</t>
        </is>
      </c>
      <c r="K77" s="21" t="inlineStr">
        <is>
          <t>Сезон</t>
        </is>
      </c>
      <c r="L77" s="21" t="inlineStr">
        <is>
          <t>Последние АЗС/магазины</t>
        </is>
      </c>
      <c r="M77" s="21" t="inlineStr">
        <is>
          <t>Парковка</t>
        </is>
      </c>
      <c r="N77" s="21" t="inlineStr">
        <is>
          <t>Парковка: цена</t>
        </is>
      </c>
      <c r="O77" s="21" t="inlineStr">
        <is>
          <t>Тропа от парковки</t>
        </is>
      </c>
      <c r="P77" s="21" t="inlineStr">
        <is>
          <t>Опасности</t>
        </is>
      </c>
      <c r="Q77" s="21" t="inlineStr">
        <is>
          <t>Источник</t>
        </is>
      </c>
      <c r="R77" s="21" t="inlineStr">
        <is>
          <t>Город-старт</t>
        </is>
      </c>
      <c r="S77" s="21" t="inlineStr">
        <is>
          <t>Старт: широта</t>
        </is>
      </c>
      <c r="T77" s="21" t="inlineStr">
        <is>
          <t>Старт: долгота</t>
        </is>
      </c>
      <c r="U77" s="21" t="inlineStr">
        <is>
          <t>Км по графу дорог</t>
        </is>
      </c>
      <c r="V77" s="21" t="inlineStr">
        <is>
          <t>Парковка: широта</t>
        </is>
      </c>
      <c r="W77" s="21" t="inlineStr">
        <is>
          <t>Парковка: долгота</t>
        </is>
      </c>
      <c r="X77" s="21" t="inlineStr">
        <is>
          <t>Тропа: широта</t>
        </is>
      </c>
      <c r="Y77" s="21" t="inlineStr">
        <is>
          <t>Тропа: долгота</t>
        </is>
      </c>
      <c r="Z77" s="21" t="inlineStr">
        <is>
          <t>Геометрия дороги (JSON, генерируется)</t>
        </is>
      </c>
      <c r="AA77" s="21" t="inlineStr">
        <is>
          <t>Есть маршрут на карте (да/нет)</t>
        </is>
      </c>
    </row>
    <row r="78">
      <c r="B78" s="24" t="n">
        <v>1</v>
      </c>
      <c r="C78" s="20" t="inlineStr">
        <is>
          <t>да</t>
        </is>
      </c>
      <c r="D78" s="20" t="inlineStr">
        <is>
          <t>С юга: Ош/Джалал-Абад — Базар-Коргон — Арсланбоб (основной)</t>
        </is>
      </c>
      <c r="E78" s="20" t="inlineStr">
        <is>
          <t>Ош (~4–5 ч), Джалал-Абад (~2–2,5 ч)</t>
        </is>
      </c>
      <c r="F78" s="2" t="inlineStr">
        <is>
          <t>Ош — Узген/Джалал-Абад — Базар-Коргон (трасса Бишкек — Ош) — поворот на север по ущелью реки Кара-Ункур — Арсланбоб</t>
        </is>
      </c>
      <c r="G78" s="2" t="inlineStr">
        <is>
          <t>Джалал-Абад — Арсланбоб ~70–80 км (Базар-Коргон — Арсланбоб ~35–50 км, оценки источников расходятся)</t>
        </is>
      </c>
      <c r="H78" s="2" t="inlineStr">
        <is>
          <t>Базар-Коргон — Арсланбоб ~1–2 ч на маршрутке; Ош — Арсланбоб 4–5 ч</t>
        </is>
      </c>
      <c r="I78" s="2" t="inlineStr">
        <is>
          <t>Асфальт по трассе до Базар-Коргона; дальше асфальтированная горная дорога по ущелью, медленная</t>
        </is>
      </c>
      <c r="J78" s="20" t="inlineStr">
        <is>
          <t>седан</t>
        </is>
      </c>
      <c r="K78" s="20" t="inlineStr">
        <is>
          <t>Круглый год (зимой — гололёд на подъёме к селу)</t>
        </is>
      </c>
      <c r="L78" s="2" t="inlineStr">
        <is>
          <t>Последний надёжный банкомат и крупные АЗС — Базар-Коргон; в Арсланбобе один банк (по выходным закрыт), банкомат ненадёжен; магазины и базар в центре села; связь 4G (Beeline/O!) в селе</t>
        </is>
      </c>
      <c r="M78" s="2" t="inlineStr">
        <is>
          <t>У гостевого дома (большинство CBT-домов во дворе) или у центральной площади/базара; у Малого водопада — стихийная парковка у сувенирного рынка</t>
        </is>
      </c>
      <c r="N78" s="20" t="inlineStr">
        <is>
          <t>не найдено (у гостевых домов — бесплатно)</t>
        </is>
      </c>
      <c r="O78" s="2" t="inlineStr">
        <is>
          <t>Все тропы начинаются от центра села (площадь у базара/офиса CBT): к Малому водопаду — 1,5 км, к Большому — 7 км на северо-восток</t>
        </is>
      </c>
      <c r="P78" s="2" t="inlineStr">
        <is>
          <t>Медленная извилистая дорога в ущелье; осенью в сезон сбора ореха — оживлённо</t>
        </is>
      </c>
      <c r="Q78" s="20" t="inlineStr">
        <is>
          <t>https://www.journalofnomads.com/?p=23382</t>
        </is>
      </c>
      <c r="R78" s="20" t="inlineStr">
        <is>
          <t>Ош</t>
        </is>
      </c>
      <c r="S78" s="20" t="n">
        <v>40.5283</v>
      </c>
      <c r="T78" s="20" t="n">
        <v>72.7985</v>
      </c>
      <c r="U78" s="20" t="n"/>
      <c r="V78" s="20" t="n"/>
      <c r="W78" s="20" t="n"/>
      <c r="X78" s="20" t="n">
        <v>41.333</v>
      </c>
      <c r="Y78" s="20" t="n">
        <v>72.93300000000001</v>
      </c>
      <c r="Z78" s="20" t="n"/>
      <c r="AA78" s="20" t="inlineStr">
        <is>
          <t>да</t>
        </is>
      </c>
    </row>
    <row r="79">
      <c r="B79" s="24" t="n">
        <v>2</v>
      </c>
      <c r="C79" s="20" t="inlineStr">
        <is>
          <t>нет</t>
        </is>
      </c>
      <c r="D79" s="20" t="inlineStr">
        <is>
          <t>Из Бишкека по трассе Бишкек — Ош до Базар-Коргона</t>
        </is>
      </c>
      <c r="E79" s="20" t="inlineStr">
        <is>
          <t>Бишкек</t>
        </is>
      </c>
      <c r="F79" s="2" t="inlineStr">
        <is>
          <t>Бишкек — Тоо-Ашуу — Суусамыр — Ала-Бель — Токтогул — Кара-Куль — Таш-Кумыр — Базар-Коргон — Арсланбоб</t>
        </is>
      </c>
      <c r="G79" s="20" t="inlineStr">
        <is>
          <t>~600 км</t>
        </is>
      </c>
      <c r="H79" s="20" t="inlineStr">
        <is>
          <t>8–12 ч</t>
        </is>
      </c>
      <c r="I79" s="20" t="inlineStr">
        <is>
          <t>Асфальт; перевалы Тоо-Ашуу и Ала-Бель (3175 м)</t>
        </is>
      </c>
      <c r="J79" s="20" t="inlineStr">
        <is>
          <t>седан</t>
        </is>
      </c>
      <c r="K79" s="2" t="inlineStr">
        <is>
          <t>Круглый год; зимой лавиноопасный участок 198–255 км (Ала-Бель/Чычкан)</t>
        </is>
      </c>
      <c r="L79" s="20" t="inlineStr">
        <is>
          <t>АЗС и кафе в Токтогуле, Кара-Куле, Таш-Кумыре, Базар-Коргоне</t>
        </is>
      </c>
      <c r="M79" s="20" t="inlineStr">
        <is>
          <t>У гостевого дома</t>
        </is>
      </c>
      <c r="N79" s="20" t="inlineStr">
        <is>
          <t>—</t>
        </is>
      </c>
      <c r="O79" s="20" t="inlineStr">
        <is>
          <t>Центр села</t>
        </is>
      </c>
      <c r="P79" s="2" t="inlineStr">
        <is>
          <t>Сбор за тоннели 50/200 сом; камнепады в каньоне Нарына; зимние перекрытия на Ала-Беле</t>
        </is>
      </c>
      <c r="Q79" s="20" t="inlineStr">
        <is>
          <t>https://www.journalofnomads.com/?p=23382</t>
        </is>
      </c>
      <c r="R79" s="20" t="inlineStr">
        <is>
          <t>Бишкек</t>
        </is>
      </c>
      <c r="S79" s="20" t="n">
        <v>42.8746</v>
      </c>
      <c r="T79" s="20" t="n">
        <v>74.5698</v>
      </c>
      <c r="U79" s="20" t="n"/>
      <c r="V79" s="20" t="n"/>
      <c r="W79" s="20" t="n"/>
      <c r="X79" s="20" t="n"/>
      <c r="Y79" s="20" t="n"/>
      <c r="Z79" s="20" t="n"/>
      <c r="AA79" s="20" t="inlineStr">
        <is>
          <t>да</t>
        </is>
      </c>
    </row>
    <row r="81">
      <c r="A81" s="16" t="inlineStr">
        <is>
          <t>#table:transport</t>
        </is>
      </c>
      <c r="B81" s="22" t="inlineStr">
        <is>
          <t>Транспорт и туры — 11</t>
        </is>
      </c>
    </row>
    <row r="82">
      <c r="A82" s="16" t="inlineStr">
        <is>
          <t>#keys</t>
        </is>
      </c>
      <c r="C82" s="16" t="inlineStr">
        <is>
          <t>mode</t>
        </is>
      </c>
      <c r="D82" s="16" t="inlineStr">
        <is>
          <t>provider</t>
        </is>
      </c>
      <c r="E82" s="16" t="inlineStr">
        <is>
          <t>from</t>
        </is>
      </c>
      <c r="F82" s="16" t="inlineStr">
        <is>
          <t>details</t>
        </is>
      </c>
      <c r="G82" s="16" t="inlineStr">
        <is>
          <t>price</t>
        </is>
      </c>
      <c r="H82" s="16" t="inlineStr">
        <is>
          <t>year</t>
        </is>
      </c>
      <c r="I82" s="16" t="inlineStr">
        <is>
          <t>contact</t>
        </is>
      </c>
      <c r="J82" s="16" t="inlineStr">
        <is>
          <t>src</t>
        </is>
      </c>
    </row>
    <row r="83">
      <c r="A83" s="16" t="inlineStr">
        <is>
          <t>#labels</t>
        </is>
      </c>
      <c r="B83" s="23" t="inlineStr">
        <is>
          <t>№ / строки ниже</t>
        </is>
      </c>
      <c r="C83" s="21" t="inlineStr">
        <is>
          <t>Вид</t>
        </is>
      </c>
      <c r="D83" s="21" t="inlineStr">
        <is>
          <t>Перевозчик</t>
        </is>
      </c>
      <c r="E83" s="21" t="inlineStr">
        <is>
          <t>Откуда</t>
        </is>
      </c>
      <c r="F83" s="21" t="inlineStr">
        <is>
          <t>Подробно</t>
        </is>
      </c>
      <c r="G83" s="21" t="inlineStr">
        <is>
          <t>Цена</t>
        </is>
      </c>
      <c r="H83" s="21" t="inlineStr">
        <is>
          <t>Год цены</t>
        </is>
      </c>
      <c r="I83" s="21" t="inlineStr">
        <is>
          <t>Контакт</t>
        </is>
      </c>
      <c r="J83" s="21" t="inlineStr">
        <is>
          <t>Источник</t>
        </is>
      </c>
    </row>
    <row r="84">
      <c r="B84" s="24" t="n">
        <v>1</v>
      </c>
      <c r="C84" s="20" t="inlineStr">
        <is>
          <t>маршрутка</t>
        </is>
      </c>
      <c r="D84" s="20" t="inlineStr">
        <is>
          <t>Прямая Ош — Арсланбоб</t>
        </is>
      </c>
      <c r="E84" s="20" t="inlineStr">
        <is>
          <t>Ош, Новый автовокзал</t>
        </is>
      </c>
      <c r="F84" s="2" t="inlineStr">
        <is>
          <t>1 раз в день ~13:30–14:00 (Beyond Wild Places 2026: 14:00); обратно из Арсланбоба ~06:50; ~4–5 ч</t>
        </is>
      </c>
      <c r="G84" s="20" t="inlineStr">
        <is>
          <t>370 сом (2026; в 2021 было 200 сом)</t>
        </is>
      </c>
      <c r="H84" s="20" t="inlineStr">
        <is>
          <t>2026</t>
        </is>
      </c>
      <c r="I84" s="20" t="inlineStr"/>
      <c r="J84" s="20" t="inlineStr">
        <is>
          <t>https://www.journalofnomads.com/?p=23382</t>
        </is>
      </c>
    </row>
    <row r="85">
      <c r="B85" s="24" t="n">
        <v>2</v>
      </c>
      <c r="C85" s="20" t="inlineStr">
        <is>
          <t>маршрутка</t>
        </is>
      </c>
      <c r="D85" s="20" t="inlineStr">
        <is>
          <t>Джалал-Абад — Базар-Коргон</t>
        </is>
      </c>
      <c r="E85" s="20" t="inlineStr">
        <is>
          <t>Джалал-Абад, автовокзал</t>
        </is>
      </c>
      <c r="F85" s="20" t="inlineStr">
        <is>
          <t>~45 мин–1 ч, каждые ~2 ч с 9:00 до 18:00</t>
        </is>
      </c>
      <c r="G85" s="20" t="inlineStr">
        <is>
          <t>60 сом</t>
        </is>
      </c>
      <c r="H85" s="20" t="inlineStr">
        <is>
          <t>2026</t>
        </is>
      </c>
      <c r="I85" s="20" t="inlineStr"/>
      <c r="J85" s="20" t="inlineStr">
        <is>
          <t>https://www.journalofnomads.com/?p=23382</t>
        </is>
      </c>
    </row>
    <row r="86">
      <c r="B86" s="24" t="n">
        <v>3</v>
      </c>
      <c r="C86" s="20" t="inlineStr">
        <is>
          <t>маршрутка</t>
        </is>
      </c>
      <c r="D86" s="20" t="inlineStr">
        <is>
          <t>Базар-Коргон — Арсланбоб</t>
        </is>
      </c>
      <c r="E86" s="20" t="inlineStr">
        <is>
          <t>Базар-Коргон, стоянка у базара/трассы</t>
        </is>
      </c>
      <c r="F86" s="20" t="inlineStr">
        <is>
          <t>Каждые 30–60 мин днём, 1–2 ч</t>
        </is>
      </c>
      <c r="G86" s="2" t="inlineStr">
        <is>
          <t>60–100 сом (60 — Journal of Nomads, 100 — Beyond Wild Places 2026)</t>
        </is>
      </c>
      <c r="H86" s="20" t="inlineStr">
        <is>
          <t>2026</t>
        </is>
      </c>
      <c r="I86" s="20" t="inlineStr"/>
      <c r="J86" s="20" t="inlineStr">
        <is>
          <t>https://www.journalofnomads.com/?p=23382</t>
        </is>
      </c>
    </row>
    <row r="87">
      <c r="B87" s="24" t="n">
        <v>4</v>
      </c>
      <c r="C87" s="20" t="inlineStr">
        <is>
          <t>шеринг-такси</t>
        </is>
      </c>
      <c r="D87" s="20" t="inlineStr">
        <is>
          <t>Бишкек — Базар-Коргон</t>
        </is>
      </c>
      <c r="E87" s="20" t="inlineStr">
        <is>
          <t>Бишкек, южная стоянка у ипподрома «Ак-Кула»</t>
        </is>
      </c>
      <c r="F87" s="20" t="inlineStr">
        <is>
          <t>~8 ч</t>
        </is>
      </c>
      <c r="G87" s="20" t="inlineStr">
        <is>
          <t>~800 сом/место</t>
        </is>
      </c>
      <c r="H87" s="20" t="inlineStr">
        <is>
          <t>2026</t>
        </is>
      </c>
      <c r="I87" s="20" t="inlineStr"/>
      <c r="J87" s="20" t="inlineStr">
        <is>
          <t>https://www.journalofnomads.com/?p=23382</t>
        </is>
      </c>
    </row>
    <row r="88">
      <c r="B88" s="24" t="n">
        <v>5</v>
      </c>
      <c r="C88" s="20" t="inlineStr">
        <is>
          <t>шеринг-такси</t>
        </is>
      </c>
      <c r="D88" s="20" t="inlineStr">
        <is>
          <t>Джалал-Абад — Арсланбоб</t>
        </is>
      </c>
      <c r="E88" s="20" t="inlineStr">
        <is>
          <t>Джалал-Абад</t>
        </is>
      </c>
      <c r="F88" s="20" t="inlineStr">
        <is>
          <t>~1,5 ч</t>
        </is>
      </c>
      <c r="G88" s="20" t="inlineStr">
        <is>
          <t>~200–400 сом/место</t>
        </is>
      </c>
      <c r="H88" s="20" t="inlineStr">
        <is>
          <t>2025–2026</t>
        </is>
      </c>
      <c r="I88" s="20" t="inlineStr"/>
      <c r="J88" s="20" t="inlineStr">
        <is>
          <t>https://visitkyrgyzstan.org/things-to-do-arslanbob</t>
        </is>
      </c>
    </row>
    <row r="89">
      <c r="B89" s="24" t="n">
        <v>6</v>
      </c>
      <c r="C89" s="20" t="inlineStr">
        <is>
          <t>автобус</t>
        </is>
      </c>
      <c r="D89" s="20" t="inlineStr">
        <is>
          <t>GoBus Бишкек — Ош (остановка Базар-Коргон)</t>
        </is>
      </c>
      <c r="E89" s="2" t="inlineStr">
        <is>
          <t>Бишкек, парковка ресторана «Пишпек», Тоголок Молдо 17/1, 06:30</t>
        </is>
      </c>
      <c r="F89" s="20" t="inlineStr">
        <is>
          <t>~12 ч до Оша; выход в Базар-Коргоне, далее маршрутка</t>
        </is>
      </c>
      <c r="G89" s="20" t="inlineStr">
        <is>
          <t>1200 сом (до Оша)</t>
        </is>
      </c>
      <c r="H89" s="20" t="inlineStr">
        <is>
          <t>2025</t>
        </is>
      </c>
      <c r="I89" s="20" t="inlineStr">
        <is>
          <t>приложение GOBUS</t>
        </is>
      </c>
      <c r="J89" s="2" t="inlineStr">
        <is>
          <t>https://weproject.media/articles/detail/v-osh-i-talas-iz-bishkeka-mozhno-uekhat-na-gobus-tseny-i-raspisanie-reysov/</t>
        </is>
      </c>
    </row>
    <row r="90">
      <c r="B90" s="24" t="n">
        <v>7</v>
      </c>
      <c r="C90" s="20" t="inlineStr">
        <is>
          <t>такси</t>
        </is>
      </c>
      <c r="D90" s="20" t="inlineStr">
        <is>
          <t>Сельские такси Арсланбоба</t>
        </is>
      </c>
      <c r="E90" s="20" t="inlineStr">
        <is>
          <t>Арсланбоб</t>
        </is>
      </c>
      <c r="F90" s="20" t="inlineStr">
        <is>
          <t>Подвоз к началу троп/водопадам; приложений такси нет</t>
        </is>
      </c>
      <c r="G90" s="20" t="inlineStr">
        <is>
          <t>~1000 сом за поездку к водопадам</t>
        </is>
      </c>
      <c r="H90" s="20" t="inlineStr">
        <is>
          <t>2026</t>
        </is>
      </c>
      <c r="I90" s="20" t="inlineStr"/>
      <c r="J90" s="20" t="inlineStr">
        <is>
          <t>https://www.journalofnomads.com/?p=23382</t>
        </is>
      </c>
    </row>
    <row r="91">
      <c r="B91" s="24" t="n">
        <v>8</v>
      </c>
      <c r="C91" s="20" t="inlineStr">
        <is>
          <t>лошадь</t>
        </is>
      </c>
      <c r="D91" s="2" t="inlineStr">
        <is>
          <t>CBT Arstanbap (ул. Рахим Палван 6, у базара; +996 773 342 476, cbtarslanbob@gmail.com; координатор Хаят Тариков)</t>
        </is>
      </c>
      <c r="E91" s="20" t="inlineStr">
        <is>
          <t>Арсланбоб</t>
        </is>
      </c>
      <c r="F91" s="2" t="inlineStr">
        <is>
          <t>Конные туры к водопадам, Святому камню, Святому озеру (3 дня/2 ночи, 60 км)</t>
        </is>
      </c>
      <c r="G91" s="2" t="inlineStr">
        <is>
          <t>3-дневный конный тур к Святому озеру ~30 000 сом на группу (еда, гид, лошади); ориентир $20–40/день за лошадь</t>
        </is>
      </c>
      <c r="H91" s="20" t="inlineStr">
        <is>
          <t>2026</t>
        </is>
      </c>
      <c r="I91" s="20" t="inlineStr">
        <is>
          <t>+996 773 342 476</t>
        </is>
      </c>
      <c r="J91" s="20" t="inlineStr">
        <is>
          <t>https://www.journalofnomads.com/?p=23382</t>
        </is>
      </c>
    </row>
    <row r="92">
      <c r="B92" s="24" t="n">
        <v>9</v>
      </c>
      <c r="C92" s="20" t="inlineStr">
        <is>
          <t>тур</t>
        </is>
      </c>
      <c r="D92" s="20" t="inlineStr">
        <is>
          <t>Nomad's Land — «Ride to Holy Lakes of Arslanbob»</t>
        </is>
      </c>
      <c r="E92" s="20" t="inlineStr">
        <is>
          <t>Арсланбоб</t>
        </is>
      </c>
      <c r="F92" s="2" t="inlineStr">
        <is>
          <t>3 дня: Арсланбоб — пер. Чар-Арча (2800 м) — джайлоо Сере (30 км) — каньон Таш-Короо со святым озером (35 км) — обратно через Дубана-Мазар (35 км)</t>
        </is>
      </c>
      <c r="G92" s="20" t="inlineStr">
        <is>
          <t>по запросу</t>
        </is>
      </c>
      <c r="H92" s="20" t="inlineStr">
        <is>
          <t>2026</t>
        </is>
      </c>
      <c r="I92" s="20" t="inlineStr">
        <is>
          <t>nomadsland.travel</t>
        </is>
      </c>
      <c r="J92" s="2" t="inlineStr">
        <is>
          <t>https://www.nomadsland.travel/en/offers/private-tours/ride-holy-lakes-arslanbob</t>
        </is>
      </c>
    </row>
    <row r="93">
      <c r="B93" s="24" t="n">
        <v>10</v>
      </c>
      <c r="C93" s="20" t="inlineStr">
        <is>
          <t>тур</t>
        </is>
      </c>
      <c r="D93" s="20" t="inlineStr">
        <is>
          <t>eurasia.travel «Путешествие в Арсланбоб»</t>
        </is>
      </c>
      <c r="E93" s="20" t="inlineStr">
        <is>
          <t>Джалал-Абад/Ош</t>
        </is>
      </c>
      <c r="F93" s="20" t="inlineStr">
        <is>
          <t>3 дня/2 ночи, водопады и лес</t>
        </is>
      </c>
      <c r="G93" s="20" t="inlineStr">
        <is>
          <t>от $300</t>
        </is>
      </c>
      <c r="H93" s="20" t="inlineStr">
        <is>
          <t>2025–2026</t>
        </is>
      </c>
      <c r="I93" s="20" t="inlineStr">
        <is>
          <t>eurasia.travel</t>
        </is>
      </c>
      <c r="J93" s="20" t="inlineStr">
        <is>
          <t>https://eurasia.travel/ru/kyrgyzstan/arslanbob/</t>
        </is>
      </c>
    </row>
    <row r="94">
      <c r="B94" s="24" t="n">
        <v>11</v>
      </c>
      <c r="C94" s="20" t="inlineStr">
        <is>
          <t>велосипед</t>
        </is>
      </c>
      <c r="D94" s="20" t="inlineStr">
        <is>
          <t>Прокат через CBT/гостевые дома</t>
        </is>
      </c>
      <c r="E94" s="20" t="inlineStr">
        <is>
          <t>Арсланбоб</t>
        </is>
      </c>
      <c r="F94" s="20" t="inlineStr">
        <is>
          <t>Горные велосипеды</t>
        </is>
      </c>
      <c r="G94" s="20" t="inlineStr">
        <is>
          <t>1500 сом/день (по долине), 2000 сом/день (с перевозкой)</t>
        </is>
      </c>
      <c r="H94" s="20" t="inlineStr">
        <is>
          <t>2026</t>
        </is>
      </c>
      <c r="I94" s="20" t="inlineStr">
        <is>
          <t>CBT Arstanbap</t>
        </is>
      </c>
      <c r="J94" s="20" t="inlineStr">
        <is>
          <t>https://www.journalofnomads.com/?p=23382</t>
        </is>
      </c>
    </row>
    <row r="97" ht="22" customHeight="1">
      <c r="A97" s="16" t="inlineStr">
        <is>
          <t>#section</t>
        </is>
      </c>
      <c r="B97" s="17" t="inlineStr">
        <is>
          <t>Сезон и что взять</t>
        </is>
      </c>
      <c r="C97" s="18" t="n"/>
      <c r="D97" s="18" t="n"/>
      <c r="E97" s="18" t="n"/>
      <c r="F97" s="18" t="n"/>
      <c r="G97" s="18" t="n"/>
      <c r="H97" s="18" t="n"/>
    </row>
    <row r="98">
      <c r="A98" s="16" t="inlineStr">
        <is>
          <t>when</t>
        </is>
      </c>
      <c r="B98" s="21" t="inlineStr">
        <is>
          <t>Когда ехать (подробно)</t>
        </is>
      </c>
      <c r="C98" s="2" t="inlineStr">
        <is>
          <t>Май — октябрь. Для походов — начало мая и начало октября; сбор орехов — конец сентября — октябрь, осенняя листва — с конца сентября (Journal of Nomads, Beyond Wild Places 2026). Июль — август: прохладнее, чем в Оше, но гостевые дома заполняются. Зимой (декабрь — январь) — бэккантри-лыжи, прокат 600 сом/день (Journal of Nomads).</t>
        </is>
      </c>
    </row>
    <row r="99">
      <c r="A99" s="16" t="inlineStr">
        <is>
          <t>diff</t>
        </is>
      </c>
      <c r="B99" s="21" t="inlineStr">
        <is>
          <t>Сложность (подробно)</t>
        </is>
      </c>
      <c r="C99" s="2" t="inlineStr">
        <is>
          <t>Лёгкая — прогулки по лесу и к Малому водопаду (40 мин, 1,5 км); средняя — Большой водопад (7 км в одну сторону, ~2 ч, 4–5 ч туда-обратно, тропа каменистая и скользкая после дождя); сложная — 3-дневный поход/конный тур к озеру Кёль-Мазар с ночёвками в палатке (Journal of Nomads 2026; TripAdvisor; Beyond Wild Places 2026).</t>
        </is>
      </c>
    </row>
    <row r="100">
      <c r="A100" s="16" t="inlineStr">
        <is>
          <t>hours</t>
        </is>
      </c>
      <c r="B100" s="21" t="inlineStr">
        <is>
          <t>Часы работы</t>
        </is>
      </c>
      <c r="C100" s="20" t="inlineStr">
        <is>
          <t>Лес открыт круглый год, круглосуточно; это природная территория при селе без пропускного пункта. Плата взимается летом у водопадов (см. «Стоимость входа»); в сентябре, по наблюдениям 2026 г., пункт у Большого водопада не работал (Beyond Wild Places).</t>
        </is>
      </c>
    </row>
    <row r="101">
      <c r="A101" s="16" t="inlineStr">
        <is>
          <t>daytime</t>
        </is>
      </c>
      <c r="B101" s="21" t="inlineStr">
        <is>
          <t>Лучшее время суток</t>
        </is>
      </c>
      <c r="C101" s="20" t="inlineStr">
        <is>
          <t>Утро — для Малого водопада, пока нет толп (Beyond Wild Places, 2026), и для выхода к Большому водопаду, чтобы вернуться до вечера. Днём в лесу тень и прохлада.</t>
        </is>
      </c>
    </row>
    <row r="102">
      <c r="A102" s="16" t="inlineStr">
        <is>
          <t>p_season</t>
        </is>
      </c>
      <c r="B102" s="21" t="inlineStr">
        <is>
          <t>Сезон (подробно)</t>
        </is>
      </c>
      <c r="C102" s="2" t="inlineStr">
        <is>
          <t>Апрель — май: свежая зелень, походы, возможна грязь. Июнь — август: тепло (прохладнее Оша), гостевые дома заполнены, трек к Святому озеру открыт июнь — сентябрь. Конец сентября — октябрь: сбор ореха, жёлтая листва, лучший сезон. Ноябрь — март: снег; декабрь — январь — бэккантри-лыжи. Сбор у водопадов (10/50 сом) — летом.</t>
        </is>
      </c>
    </row>
    <row r="103">
      <c r="A103" s="16" t="inlineStr">
        <is>
          <t>bring</t>
        </is>
      </c>
      <c r="B103" s="21" t="inlineStr">
        <is>
          <t>Что взять</t>
        </is>
      </c>
      <c r="C103" s="20" t="inlineStr">
        <is>
          <t>Наличные (банкомат ненадёжен), закрытую одежду (консервативное село), удобную треккинговую обувь (каменистые и скользкие тропы), дождевик, воду и перекус для похода к Большому водопаду; для Кёль-Мазара — палатку и спальник (или аренда через CBT).</t>
        </is>
      </c>
    </row>
    <row r="105" ht="22" customHeight="1">
      <c r="A105" s="16" t="inlineStr">
        <is>
          <t>#section</t>
        </is>
      </c>
      <c r="B105" s="17" t="inlineStr">
        <is>
          <t>Важно</t>
        </is>
      </c>
      <c r="C105" s="18" t="n"/>
      <c r="D105" s="18" t="n"/>
      <c r="E105" s="18" t="n"/>
      <c r="F105" s="18" t="n"/>
      <c r="G105" s="18" t="n"/>
      <c r="H105" s="18" t="n"/>
    </row>
    <row r="106">
      <c r="A106" s="16" t="inlineStr">
        <is>
          <t>warn</t>
        </is>
      </c>
      <c r="B106" s="21" t="inlineStr">
        <is>
          <t>Важно / предупреждения</t>
        </is>
      </c>
      <c r="C106" s="2" t="inlineStr">
        <is>
          <t>Консервативная мусульманская община — одевайся скромно. Банкомат в селе ненадёжен — бери наличные. Тропы к Большому водопаду каменистые и скользкие после дождя; в глубине леса легко заблудиться — для дальних маршрутов бери гида. Сбор за водопады должен быть небольшим (10–50 сом) — уточняй сумму заранее. Пограничный пропуск не требуется.</t>
        </is>
      </c>
    </row>
    <row r="107">
      <c r="A107" s="16" t="inlineStr">
        <is>
          <t>entry</t>
        </is>
      </c>
      <c r="B107" s="21" t="inlineStr">
        <is>
          <t>Вход (подробно)</t>
        </is>
      </c>
      <c r="C107" s="20" t="inlineStr">
        <is>
          <t>В сам лес — бесплатно. У водопадов летом берут сбор: Малый водопад — 10 сом, Большой водопад — около 50 сом (Journal of Nomads, обновлено 04.2026; Beyond Wild Places, 2026 — 50 сом, в сентябре пункт не работал). Экскурсия на ореховый маслоцех — 100 сом.</t>
        </is>
      </c>
    </row>
    <row r="108">
      <c r="A108" s="16" t="inlineStr">
        <is>
          <t>net</t>
        </is>
      </c>
      <c r="B108" s="21" t="inlineStr">
        <is>
          <t>Связь (подробно)</t>
        </is>
      </c>
      <c r="C108" s="20" t="inlineStr">
        <is>
          <t>Противоречиво: в 2026 г. 4G Beeline работал хорошо (Beyond Wild Places, 08.2026); в более ранней версии гида Journal of Nomads — мобильный интернет только у O!. Wi-Fi в гостевых домах ненадёжен. В лесу и у Большого водопада связь может пропадать (не подтверждено).</t>
        </is>
      </c>
    </row>
    <row r="109">
      <c r="A109" s="16" t="inlineStr">
        <is>
          <t>p_permits</t>
        </is>
      </c>
      <c r="B109" s="21" t="inlineStr">
        <is>
          <t>Разрешения</t>
        </is>
      </c>
      <c r="C109" s="2" t="inlineStr">
        <is>
          <t>Не нужны: погранзоны нет. Летом символические сборы у водопадов (Малый 10 сом, Большой 50 сом); в сентябре 2026 пункт у Большого водопада не работал.</t>
        </is>
      </c>
    </row>
    <row r="110">
      <c r="A110" s="16" t="inlineStr">
        <is>
          <t>p_access</t>
        </is>
      </c>
      <c r="B110" s="21" t="inlineStr">
        <is>
          <t>Доступность (дети, пожилые…)</t>
        </is>
      </c>
      <c r="C110" s="2" t="inlineStr">
        <is>
          <t>С детьми — Малый водопад (40 мин) и прогулки по лесу; Большой водопад — для подростков с опытом. Пожилым — село и короткие прогулки. Коляске — только по сельским улицам. С собакой — по тропам можно, но в селе консервативные нравы и много сторожевых собак.</t>
        </is>
      </c>
    </row>
    <row r="112" ht="22" customHeight="1">
      <c r="A112" s="16" t="inlineStr">
        <is>
          <t>#section</t>
        </is>
      </c>
      <c r="B112" s="17" t="inlineStr">
        <is>
          <t>Ночлег и еда</t>
        </is>
      </c>
      <c r="C112" s="18" t="n"/>
      <c r="D112" s="18" t="n"/>
      <c r="E112" s="18" t="n"/>
      <c r="F112" s="18" t="n"/>
      <c r="G112" s="18" t="n"/>
      <c r="H112" s="18" t="n"/>
    </row>
    <row r="113">
      <c r="A113" s="16" t="inlineStr">
        <is>
          <t>stay</t>
        </is>
      </c>
      <c r="B113" s="21" t="inlineStr">
        <is>
          <t>Ночлег (кратко)</t>
        </is>
      </c>
      <c r="C113" s="2" t="inlineStr">
        <is>
          <t>Гостевые дома и CBT-хоумстеи в Арсланбобе и Гумхане: около 600 сом/чел. с завтраком, ужин +250 сом (Journal of Nomads, обновлено 2026); частные комнаты 15–30 $, более организованные 20–35 $ (kgnomad, 2026). Рекомендуемые: Guesthouse Ibrahim / CBT Guesthouse 6 (WhatsApp +996 777 733 056, есть на Booking.com), Homestay Kelechek; старая турбаза Арсланбоб. Через CBT Arstanbap. В июле — августе и по выходным лучшие комнаты разбирают — бронируй заранее.</t>
        </is>
      </c>
    </row>
    <row r="114">
      <c r="A114" s="16" t="inlineStr">
        <is>
          <t>food</t>
        </is>
      </c>
      <c r="B114" s="21" t="inlineStr">
        <is>
          <t>Еда (кратко)</t>
        </is>
      </c>
      <c r="C114" s="2" t="inlineStr">
        <is>
          <t>Грецкие орехи и ореховое масло (дегустация на маслоцехе CBT, 100 сом с хлебом), местный мёд, лепёшки, сезонные фрукты и домашние ужины в гостевом доме (плов, лагман — типичная кухня юга) (Journal of Nomads; kgnomad).</t>
        </is>
      </c>
    </row>
    <row r="115">
      <c r="A115" s="16" t="inlineStr">
        <is>
          <t>#table:stays</t>
        </is>
      </c>
      <c r="B115" s="22" t="inlineStr">
        <is>
          <t>Ночлег — 5</t>
        </is>
      </c>
    </row>
    <row r="116">
      <c r="A116" s="16" t="inlineStr">
        <is>
          <t>#keys</t>
        </is>
      </c>
      <c r="C116" s="16" t="inlineStr">
        <is>
          <t>name</t>
        </is>
      </c>
      <c r="D116" s="16" t="inlineStr">
        <is>
          <t>type</t>
        </is>
      </c>
      <c r="E116" s="16" t="inlineStr">
        <is>
          <t>where</t>
        </is>
      </c>
      <c r="F116" s="16" t="inlineStr">
        <is>
          <t>season</t>
        </is>
      </c>
      <c r="G116" s="16" t="inlineStr">
        <is>
          <t>price</t>
        </is>
      </c>
      <c r="H116" s="16" t="inlineStr">
        <is>
          <t>year</t>
        </is>
      </c>
      <c r="I116" s="16" t="inlineStr">
        <is>
          <t>contact</t>
        </is>
      </c>
      <c r="J116" s="16" t="inlineStr">
        <is>
          <t>src</t>
        </is>
      </c>
    </row>
    <row r="117">
      <c r="A117" s="16" t="inlineStr">
        <is>
          <t>#labels</t>
        </is>
      </c>
      <c r="B117" s="23" t="inlineStr">
        <is>
          <t>№ / строки ниже</t>
        </is>
      </c>
      <c r="C117" s="21" t="inlineStr">
        <is>
          <t>Название</t>
        </is>
      </c>
      <c r="D117" s="21" t="inlineStr">
        <is>
          <t>Тип</t>
        </is>
      </c>
      <c r="E117" s="21" t="inlineStr">
        <is>
          <t>Где</t>
        </is>
      </c>
      <c r="F117" s="21" t="inlineStr">
        <is>
          <t>Сезон</t>
        </is>
      </c>
      <c r="G117" s="21" t="inlineStr">
        <is>
          <t>Цена</t>
        </is>
      </c>
      <c r="H117" s="21" t="inlineStr">
        <is>
          <t>Год цены</t>
        </is>
      </c>
      <c r="I117" s="21" t="inlineStr">
        <is>
          <t>Контакт</t>
        </is>
      </c>
      <c r="J117" s="21" t="inlineStr">
        <is>
          <t>Источник</t>
        </is>
      </c>
    </row>
    <row r="118">
      <c r="B118" s="24" t="n">
        <v>1</v>
      </c>
      <c r="C118" s="20" t="inlineStr">
        <is>
          <t>Guesthouse Ibrahim (CBT №6)</t>
        </is>
      </c>
      <c r="D118" s="20" t="inlineStr">
        <is>
          <t>гостевой дом</t>
        </is>
      </c>
      <c r="E118" s="20" t="inlineStr">
        <is>
          <t>Арсланбоб</t>
        </is>
      </c>
      <c r="F118" s="20" t="inlineStr">
        <is>
          <t>круглый год</t>
        </is>
      </c>
      <c r="G118" s="20" t="inlineStr">
        <is>
          <t>600 сом/чел. с завтраком, ужин +250 сом</t>
        </is>
      </c>
      <c r="H118" s="20" t="inlineStr">
        <is>
          <t>2026</t>
        </is>
      </c>
      <c r="I118" s="2" t="inlineStr">
        <is>
          <t>+996 777 733 056 (WhatsApp), ibragimhouse6-k@mail.ru; Booking.com</t>
        </is>
      </c>
      <c r="J118" s="20" t="inlineStr">
        <is>
          <t>https://www.journalofnomads.com/?p=23382</t>
        </is>
      </c>
    </row>
    <row r="119">
      <c r="B119" s="24" t="n">
        <v>2</v>
      </c>
      <c r="C119" s="20" t="inlineStr">
        <is>
          <t>Homestay Kelechek</t>
        </is>
      </c>
      <c r="D119" s="20" t="inlineStr">
        <is>
          <t>гостевой дом</t>
        </is>
      </c>
      <c r="E119" s="20" t="inlineStr">
        <is>
          <t>Арсланбоб</t>
        </is>
      </c>
      <c r="F119" s="20" t="inlineStr">
        <is>
          <t>круглый год</t>
        </is>
      </c>
      <c r="G119" s="20" t="inlineStr">
        <is>
          <t>не найдено</t>
        </is>
      </c>
      <c r="H119" s="20" t="inlineStr">
        <is>
          <t>2026</t>
        </is>
      </c>
      <c r="I119" s="20" t="inlineStr">
        <is>
          <t>Booking.com</t>
        </is>
      </c>
      <c r="J119" s="20" t="inlineStr">
        <is>
          <t>https://www.journalofnomads.com/?p=23382</t>
        </is>
      </c>
    </row>
    <row r="120">
      <c r="B120" s="24" t="n">
        <v>3</v>
      </c>
      <c r="C120" s="20" t="inlineStr">
        <is>
          <t>Arslanbob Homestay</t>
        </is>
      </c>
      <c r="D120" s="20" t="inlineStr">
        <is>
          <t>гостевой дом (8 спален, до 18 гостей)</t>
        </is>
      </c>
      <c r="E120" s="20" t="inlineStr">
        <is>
          <t>Арсланбоб</t>
        </is>
      </c>
      <c r="F120" s="20" t="inlineStr">
        <is>
          <t>не найдено</t>
        </is>
      </c>
      <c r="G120" s="20" t="inlineStr">
        <is>
          <t>не найдено</t>
        </is>
      </c>
      <c r="H120" s="20" t="inlineStr">
        <is>
          <t>—</t>
        </is>
      </c>
      <c r="I120" s="20" t="inlineStr">
        <is>
          <t>через туроператоров (Wild Frontiers, Flee Winter)</t>
        </is>
      </c>
      <c r="J120" s="2" t="inlineStr">
        <is>
          <t>https://www.fleewinter.com/kyrgyzstan/accommodation/Arslanbob_Homestay</t>
        </is>
      </c>
    </row>
    <row r="121">
      <c r="B121" s="24" t="n">
        <v>4</v>
      </c>
      <c r="C121" s="20" t="inlineStr">
        <is>
          <t>Friendship Guest House, Halal Muslim Guest House</t>
        </is>
      </c>
      <c r="D121" s="20" t="inlineStr">
        <is>
          <t>гостевые дома</t>
        </is>
      </c>
      <c r="E121" s="20" t="inlineStr">
        <is>
          <t>Арсланбоб</t>
        </is>
      </c>
      <c r="F121" s="20" t="inlineStr">
        <is>
          <t>не найдено</t>
        </is>
      </c>
      <c r="G121" s="20" t="inlineStr">
        <is>
          <t>не найдено</t>
        </is>
      </c>
      <c r="H121" s="20" t="inlineStr">
        <is>
          <t>год не указан</t>
        </is>
      </c>
      <c r="I121" s="20" t="inlineStr">
        <is>
          <t>через CBT</t>
        </is>
      </c>
      <c r="J121" s="2" t="inlineStr">
        <is>
          <t>https://thegonegoat.com/central-asia/community-based-tourism-in-arslanbob-kyrgyzstan</t>
        </is>
      </c>
    </row>
    <row r="122">
      <c r="B122" s="24" t="n">
        <v>5</v>
      </c>
      <c r="C122" s="20" t="inlineStr">
        <is>
          <t>Сеть CBT-хоумстеев Арсланбоба</t>
        </is>
      </c>
      <c r="D122" s="20" t="inlineStr">
        <is>
          <t>гостевые дома</t>
        </is>
      </c>
      <c r="E122" s="20" t="inlineStr">
        <is>
          <t>Арсланбоб и Гумхана (верхняя часть села тише)</t>
        </is>
      </c>
      <c r="F122" s="20" t="inlineStr">
        <is>
          <t>круглый год</t>
        </is>
      </c>
      <c r="G122" s="20" t="inlineStr">
        <is>
          <t>$15–25/ночь с едой; частные комнаты $15–30</t>
        </is>
      </c>
      <c r="H122" s="20" t="inlineStr">
        <is>
          <t>2025–2026</t>
        </is>
      </c>
      <c r="I122" s="20" t="inlineStr">
        <is>
          <t>CBT Arstanbap, +996 773 342 476</t>
        </is>
      </c>
      <c r="J122" s="20" t="inlineStr">
        <is>
          <t>https://visitkyrgyzstan.org/things-to-do-arslanbob</t>
        </is>
      </c>
    </row>
    <row r="124">
      <c r="A124" s="16" t="inlineStr">
        <is>
          <t>#table:food</t>
        </is>
      </c>
      <c r="B124" s="22" t="inlineStr">
        <is>
          <t>Еда — 3</t>
        </is>
      </c>
    </row>
    <row r="125">
      <c r="A125" s="16" t="inlineStr">
        <is>
          <t>#keys</t>
        </is>
      </c>
      <c r="C125" s="16" t="inlineStr">
        <is>
          <t>name</t>
        </is>
      </c>
      <c r="D125" s="16" t="inlineStr">
        <is>
          <t>where</t>
        </is>
      </c>
      <c r="E125" s="16" t="inlineStr">
        <is>
          <t>details</t>
        </is>
      </c>
      <c r="F125" s="16" t="inlineStr">
        <is>
          <t>src</t>
        </is>
      </c>
    </row>
    <row r="126">
      <c r="A126" s="16" t="inlineStr">
        <is>
          <t>#labels</t>
        </is>
      </c>
      <c r="B126" s="23" t="inlineStr">
        <is>
          <t>№ / строки ниже</t>
        </is>
      </c>
      <c r="C126" s="21" t="inlineStr">
        <is>
          <t>Название</t>
        </is>
      </c>
      <c r="D126" s="21" t="inlineStr">
        <is>
          <t>Где</t>
        </is>
      </c>
      <c r="E126" s="21" t="inlineStr">
        <is>
          <t>Подробно</t>
        </is>
      </c>
      <c r="F126" s="21" t="inlineStr">
        <is>
          <t>Источник</t>
        </is>
      </c>
    </row>
    <row r="127">
      <c r="B127" s="24" t="n">
        <v>1</v>
      </c>
      <c r="C127" s="20" t="inlineStr">
        <is>
          <t>Ужины в гостевых домах</t>
        </is>
      </c>
      <c r="D127" s="20" t="inlineStr">
        <is>
          <t>Арсланбоб</t>
        </is>
      </c>
      <c r="E127" s="20" t="inlineStr">
        <is>
          <t>Плов, лагман, домашний хлеб, мёд, орехи; ужин ~250 сом</t>
        </is>
      </c>
      <c r="F127" s="20" t="inlineStr">
        <is>
          <t>https://www.journalofnomads.com/?p=23382</t>
        </is>
      </c>
    </row>
    <row r="128">
      <c r="B128" s="24" t="n">
        <v>2</v>
      </c>
      <c r="C128" s="20" t="inlineStr">
        <is>
          <t>Турецкое кафе на центральной площади</t>
        </is>
      </c>
      <c r="D128" s="20" t="inlineStr">
        <is>
          <t>Центр Арсланбоба</t>
        </is>
      </c>
      <c r="E128" s="20" t="inlineStr">
        <is>
          <t>Упоминается как единственное кафе на площади (данные 2021)</t>
        </is>
      </c>
      <c r="F128" s="2" t="inlineStr">
        <is>
          <t>https://indyguide.com/article/the-road-from-bishkek-to-osh-and-everything-in-between</t>
        </is>
      </c>
    </row>
    <row r="129">
      <c r="B129" s="24" t="n">
        <v>3</v>
      </c>
      <c r="C129" s="20" t="inlineStr">
        <is>
          <t>Центральный базар</t>
        </is>
      </c>
      <c r="D129" s="20" t="inlineStr">
        <is>
          <t>Арсланбоб</t>
        </is>
      </c>
      <c r="E129" s="2" t="inlineStr">
        <is>
          <t>Продукты для похода, орехи, сухофрукты, мёд; у Малого водопада — сувенирные и чайные лотки</t>
        </is>
      </c>
      <c r="F129" s="20" t="inlineStr">
        <is>
          <t>https://www.journalofnomads.com/?p=23382</t>
        </is>
      </c>
    </row>
    <row r="132" ht="22" customHeight="1">
      <c r="A132" s="16" t="inlineStr">
        <is>
          <t>#section</t>
        </is>
      </c>
      <c r="B132" s="17" t="inlineStr">
        <is>
          <t>На месте</t>
        </is>
      </c>
      <c r="C132" s="18" t="n"/>
      <c r="D132" s="18" t="n"/>
      <c r="E132" s="18" t="n"/>
      <c r="F132" s="18" t="n"/>
      <c r="G132" s="18" t="n"/>
      <c r="H132" s="18" t="n"/>
    </row>
    <row r="133">
      <c r="A133" s="16" t="inlineStr">
        <is>
          <t>camping</t>
        </is>
      </c>
      <c r="B133" s="21" t="inlineStr">
        <is>
          <t>Кемпинг</t>
        </is>
      </c>
      <c r="C133" s="20" t="inlineStr">
        <is>
          <t>В селе — только гостевые дома; палатки — на многодневных треках (Кёль-Мазар, Сере, Таш-Короо), обычно с прокатом через CBT. В ореховом лесу во время сбора урожая леса закреплены за семьями — ставь лагерь только с гидом/по согласованию.</t>
        </is>
      </c>
    </row>
    <row r="134">
      <c r="A134" s="16" t="inlineStr">
        <is>
          <t>photo_spots</t>
        </is>
      </c>
      <c r="B134" s="21" t="inlineStr">
        <is>
          <t>Точки для фото</t>
        </is>
      </c>
      <c r="C134" s="20" t="inlineStr">
        <is>
          <t>Панорамный холм над Малым водопадом (вид на село и леса); Большой водопад снизу из распадка; вековые ореховые деревья у села в конце сентября — октябре (жёлтая листва).</t>
        </is>
      </c>
    </row>
    <row r="135">
      <c r="A135" s="16" t="inlineStr">
        <is>
          <t>#table:hikes</t>
        </is>
      </c>
      <c r="B135" s="22" t="inlineStr">
        <is>
          <t>Тропы — 7</t>
        </is>
      </c>
    </row>
    <row r="136">
      <c r="A136" s="16" t="inlineStr">
        <is>
          <t>#keys</t>
        </is>
      </c>
      <c r="C136" s="16" t="inlineStr">
        <is>
          <t>name</t>
        </is>
      </c>
      <c r="D136" s="16" t="inlineStr">
        <is>
          <t>route</t>
        </is>
      </c>
      <c r="E136" s="16" t="inlineStr">
        <is>
          <t>km</t>
        </is>
      </c>
      <c r="F136" s="16" t="inlineStr">
        <is>
          <t>gain_m</t>
        </is>
      </c>
      <c r="G136" s="16" t="inlineStr">
        <is>
          <t>time</t>
        </is>
      </c>
      <c r="H136" s="16" t="inlineStr">
        <is>
          <t>difficulty</t>
        </is>
      </c>
      <c r="I136" s="16" t="inlineStr">
        <is>
          <t>marked</t>
        </is>
      </c>
      <c r="J136" s="16" t="inlineStr">
        <is>
          <t>track</t>
        </is>
      </c>
      <c r="K136" s="16" t="inlineStr">
        <is>
          <t>src</t>
        </is>
      </c>
    </row>
    <row r="137">
      <c r="A137" s="16" t="inlineStr">
        <is>
          <t>#labels</t>
        </is>
      </c>
      <c r="B137" s="23" t="inlineStr">
        <is>
          <t>№ / строки ниже</t>
        </is>
      </c>
      <c r="C137" s="21" t="inlineStr">
        <is>
          <t>Название</t>
        </is>
      </c>
      <c r="D137" s="21" t="inlineStr">
        <is>
          <t>Маршрут</t>
        </is>
      </c>
      <c r="E137" s="21" t="inlineStr">
        <is>
          <t>Км</t>
        </is>
      </c>
      <c r="F137" s="21" t="inlineStr">
        <is>
          <t>Набор, м</t>
        </is>
      </c>
      <c r="G137" s="21" t="inlineStr">
        <is>
          <t>Время</t>
        </is>
      </c>
      <c r="H137" s="21" t="inlineStr">
        <is>
          <t>Сложность</t>
        </is>
      </c>
      <c r="I137" s="21" t="inlineStr">
        <is>
          <t>Маркировка</t>
        </is>
      </c>
      <c r="J137" s="21" t="inlineStr">
        <is>
          <t>Трек (ссылка)</t>
        </is>
      </c>
      <c r="K137" s="21" t="inlineStr">
        <is>
          <t>Источник</t>
        </is>
      </c>
    </row>
    <row r="138">
      <c r="B138" s="24" t="n">
        <v>1</v>
      </c>
      <c r="C138" s="20" t="inlineStr">
        <is>
          <t>Малый водопад</t>
        </is>
      </c>
      <c r="D138" s="20" t="inlineStr">
        <is>
          <t>Центр села — Малый водопад (25–35 м)</t>
        </is>
      </c>
      <c r="E138" s="20" t="inlineStr">
        <is>
          <t>1,5 км в одну сторону</t>
        </is>
      </c>
      <c r="F138" s="20" t="inlineStr">
        <is>
          <t>~100–150 (оценка)</t>
        </is>
      </c>
      <c r="G138" s="20" t="inlineStr">
        <is>
          <t>40 мин в одну сторону</t>
        </is>
      </c>
      <c r="H138" s="20" t="inlineStr">
        <is>
          <t>лёгкая</t>
        </is>
      </c>
      <c r="I138" s="20" t="inlineStr">
        <is>
          <t>натоптанная тропа, сувенирный рынок у водопада</t>
        </is>
      </c>
      <c r="J138" s="20" t="inlineStr"/>
      <c r="K138" s="20" t="inlineStr">
        <is>
          <t>https://www.journalofnomads.com/?p=23382</t>
        </is>
      </c>
    </row>
    <row r="139">
      <c r="B139" s="24" t="n">
        <v>2</v>
      </c>
      <c r="C139" s="20" t="inlineStr">
        <is>
          <t>Панорамный холм</t>
        </is>
      </c>
      <c r="D139" s="20" t="inlineStr">
        <is>
          <t>Малый водопад — холм с видом на долину и лес</t>
        </is>
      </c>
      <c r="E139" s="20" t="inlineStr">
        <is>
          <t>~2–3 км от Малого водопада (оценка)</t>
        </is>
      </c>
      <c r="F139" s="20" t="inlineStr">
        <is>
          <t>не найдено</t>
        </is>
      </c>
      <c r="G139" s="20" t="inlineStr">
        <is>
          <t>~1,5 ч от Малого водопада</t>
        </is>
      </c>
      <c r="H139" s="20" t="inlineStr">
        <is>
          <t>лёгкая/средняя</t>
        </is>
      </c>
      <c r="I139" s="20" t="inlineStr">
        <is>
          <t>нет</t>
        </is>
      </c>
      <c r="J139" s="20" t="inlineStr"/>
      <c r="K139" s="20" t="inlineStr">
        <is>
          <t>https://www.journalofnomads.com/?p=23382</t>
        </is>
      </c>
    </row>
    <row r="140">
      <c r="B140" s="24" t="n">
        <v>3</v>
      </c>
      <c r="C140" s="20" t="inlineStr">
        <is>
          <t>Большой водопад (80 м)</t>
        </is>
      </c>
      <c r="D140" s="20" t="inlineStr">
        <is>
          <t>Арсланбоб — Большой водопад, тропа через ореховый лес</t>
        </is>
      </c>
      <c r="E140" s="20" t="inlineStr">
        <is>
          <t>7 км в одну сторону</t>
        </is>
      </c>
      <c r="F140" s="20" t="inlineStr">
        <is>
          <t>~600 (оценка; водопад ~2200 м)</t>
        </is>
      </c>
      <c r="G140" s="2" t="inlineStr">
        <is>
          <t>~2 ч в одну сторону, 4–5 ч туда-обратно (10 км туда-обратно по Beyond Wild Places 2026; последние 30 мин — крутой подъём к смотровой)</t>
        </is>
      </c>
      <c r="H140" s="20" t="inlineStr">
        <is>
          <t>средняя, каменистые и скользкие участки</t>
        </is>
      </c>
      <c r="I140" s="20" t="inlineStr">
        <is>
          <t>нет маркировки, тропа натоптана</t>
        </is>
      </c>
      <c r="J140" s="20" t="inlineStr"/>
      <c r="K140" s="20" t="inlineStr">
        <is>
          <t>https://www.journalofnomads.com/?p=23382</t>
        </is>
      </c>
    </row>
    <row r="141">
      <c r="B141" s="24" t="n">
        <v>4</v>
      </c>
      <c r="C141" s="20" t="inlineStr">
        <is>
          <t>Святой камень (Holy Rock)</t>
        </is>
      </c>
      <c r="D141" s="20" t="inlineStr">
        <is>
          <t>Арсланбоб — Святой камень (скала с лестницей) — Арсланбоб</t>
        </is>
      </c>
      <c r="E141" s="20" t="inlineStr">
        <is>
          <t>16 км</t>
        </is>
      </c>
      <c r="F141" s="20" t="inlineStr">
        <is>
          <t>~1300 (макс. высота 3200 м)</t>
        </is>
      </c>
      <c r="G141" s="20" t="inlineStr">
        <is>
          <t>7 ч</t>
        </is>
      </c>
      <c r="H141" s="20" t="inlineStr">
        <is>
          <t>сложная, уклон до 45°</t>
        </is>
      </c>
      <c r="I141" s="20" t="inlineStr">
        <is>
          <t>нет, рекомендуется гид</t>
        </is>
      </c>
      <c r="J141" s="20" t="inlineStr"/>
      <c r="K141" s="20" t="inlineStr">
        <is>
          <t>https://www.journalofnomads.com/?p=23382</t>
        </is>
      </c>
    </row>
    <row r="142">
      <c r="B142" s="24" t="n">
        <v>5</v>
      </c>
      <c r="C142" s="20" t="inlineStr">
        <is>
          <t>Святое озеро Кёль-Мазар (пешком)</t>
        </is>
      </c>
      <c r="D142" s="20" t="inlineStr">
        <is>
          <t>Арсланбоб — перевалы — Кёль-Мазар — Арсланбоб</t>
        </is>
      </c>
      <c r="E142" s="20" t="inlineStr">
        <is>
          <t>46 км</t>
        </is>
      </c>
      <c r="F142" s="20" t="inlineStr">
        <is>
          <t>макс. высота 3670 м</t>
        </is>
      </c>
      <c r="G142" s="20" t="inlineStr">
        <is>
          <t>4 дня/3 ночи</t>
        </is>
      </c>
      <c r="H142" s="20" t="inlineStr">
        <is>
          <t>средняя/сложная</t>
        </is>
      </c>
      <c r="I142" s="20" t="inlineStr">
        <is>
          <t>нет, нужен гид</t>
        </is>
      </c>
      <c r="J142" s="20" t="inlineStr"/>
      <c r="K142" s="20" t="inlineStr">
        <is>
          <t>https://www.journalofnomads.com/?p=23382</t>
        </is>
      </c>
    </row>
    <row r="143">
      <c r="B143" s="24" t="n">
        <v>6</v>
      </c>
      <c r="C143" s="20" t="inlineStr">
        <is>
          <t>Трек «Горный закат»</t>
        </is>
      </c>
      <c r="D143" s="20" t="inlineStr">
        <is>
          <t>Арсланбоб — гребень — Арсланбоб</t>
        </is>
      </c>
      <c r="E143" s="20" t="inlineStr">
        <is>
          <t>34 км</t>
        </is>
      </c>
      <c r="F143" s="20" t="inlineStr">
        <is>
          <t>макс. 3262 м</t>
        </is>
      </c>
      <c r="G143" s="20" t="inlineStr">
        <is>
          <t>2 дня</t>
        </is>
      </c>
      <c r="H143" s="20" t="inlineStr">
        <is>
          <t>средняя</t>
        </is>
      </c>
      <c r="I143" s="20" t="inlineStr">
        <is>
          <t>нет</t>
        </is>
      </c>
      <c r="J143" s="20" t="inlineStr"/>
      <c r="K143" s="20" t="inlineStr">
        <is>
          <t>https://www.journalofnomads.com/?p=23382</t>
        </is>
      </c>
    </row>
    <row r="144">
      <c r="B144" s="24" t="n">
        <v>7</v>
      </c>
      <c r="C144" s="20" t="inlineStr">
        <is>
          <t>Бабаш-Ата</t>
        </is>
      </c>
      <c r="D144" s="20" t="inlineStr">
        <is>
          <t>Арсланбоб — массив Бабаш-Ата</t>
        </is>
      </c>
      <c r="E144" s="20" t="inlineStr">
        <is>
          <t>40 км</t>
        </is>
      </c>
      <c r="F144" s="20" t="inlineStr">
        <is>
          <t>макс. 3676 м</t>
        </is>
      </c>
      <c r="G144" s="20" t="inlineStr">
        <is>
          <t>4 дня</t>
        </is>
      </c>
      <c r="H144" s="20" t="inlineStr">
        <is>
          <t>сложная</t>
        </is>
      </c>
      <c r="I144" s="20" t="inlineStr">
        <is>
          <t>нет</t>
        </is>
      </c>
      <c r="J144" s="20" t="inlineStr"/>
      <c r="K144" s="20" t="inlineStr">
        <is>
          <t>https://www.journalofnomads.com/?p=23382</t>
        </is>
      </c>
    </row>
    <row r="146">
      <c r="A146" s="16" t="inlineStr">
        <is>
          <t>#table:horses</t>
        </is>
      </c>
      <c r="B146" s="22" t="inlineStr">
        <is>
          <t>Конные прогулки — 1</t>
        </is>
      </c>
    </row>
    <row r="147">
      <c r="A147" s="16" t="inlineStr">
        <is>
          <t>#keys</t>
        </is>
      </c>
      <c r="C147" s="16" t="inlineStr">
        <is>
          <t>where</t>
        </is>
      </c>
      <c r="D147" s="16" t="inlineStr">
        <is>
          <t>price</t>
        </is>
      </c>
      <c r="E147" s="16" t="inlineStr">
        <is>
          <t>guide</t>
        </is>
      </c>
      <c r="F147" s="16" t="inlineStr">
        <is>
          <t>notes</t>
        </is>
      </c>
      <c r="G147" s="16" t="inlineStr">
        <is>
          <t>src</t>
        </is>
      </c>
    </row>
    <row r="148">
      <c r="A148" s="16" t="inlineStr">
        <is>
          <t>#labels</t>
        </is>
      </c>
      <c r="B148" s="23" t="inlineStr">
        <is>
          <t>№ / строки ниже</t>
        </is>
      </c>
      <c r="C148" s="21" t="inlineStr">
        <is>
          <t>Где</t>
        </is>
      </c>
      <c r="D148" s="21" t="inlineStr">
        <is>
          <t>Цена</t>
        </is>
      </c>
      <c r="E148" s="21" t="inlineStr">
        <is>
          <t>Гид</t>
        </is>
      </c>
      <c r="F148" s="21" t="inlineStr">
        <is>
          <t>Заметки</t>
        </is>
      </c>
      <c r="G148" s="21" t="inlineStr">
        <is>
          <t>Источник</t>
        </is>
      </c>
    </row>
    <row r="149">
      <c r="B149" s="24" t="n">
        <v>1</v>
      </c>
      <c r="C149" s="20" t="inlineStr">
        <is>
          <t>CBT Arstanbap / гостевые дома (Guesthouse Ibrahim — CBT №6)</t>
        </is>
      </c>
      <c r="D149" s="2" t="inlineStr">
        <is>
          <t>ориентир $20–40/день; 3-дневный конный тур к Святому озеру ~30 000 сом на группу</t>
        </is>
      </c>
      <c r="E149" s="20" t="inlineStr">
        <is>
          <t>гид $15–25/день</t>
        </is>
      </c>
      <c r="F149" s="2" t="inlineStr">
        <is>
          <t>Конный маршрут к Святому озеру 60 км, 3 дня, макс. 3270 м; к Панорамному холму можно верхом</t>
        </is>
      </c>
      <c r="G149" s="20" t="inlineStr">
        <is>
          <t>https://visitkyrgyzstan.org/things-to-do-arslanbob</t>
        </is>
      </c>
    </row>
    <row r="151">
      <c r="A151" s="16" t="inlineStr">
        <is>
          <t>#table:activities</t>
        </is>
      </c>
      <c r="B151" s="22" t="inlineStr">
        <is>
          <t>Активности на месте — 4</t>
        </is>
      </c>
    </row>
    <row r="152">
      <c r="A152" s="16" t="inlineStr">
        <is>
          <t>#keys</t>
        </is>
      </c>
      <c r="C152" s="16" t="inlineStr">
        <is>
          <t>activity</t>
        </is>
      </c>
      <c r="D152" s="16" t="inlineStr">
        <is>
          <t>details</t>
        </is>
      </c>
      <c r="E152" s="16" t="inlineStr">
        <is>
          <t>price</t>
        </is>
      </c>
      <c r="F152" s="16" t="inlineStr">
        <is>
          <t>src</t>
        </is>
      </c>
    </row>
    <row r="153">
      <c r="A153" s="16" t="inlineStr">
        <is>
          <t>#labels</t>
        </is>
      </c>
      <c r="B153" s="23" t="inlineStr">
        <is>
          <t>№ / строки ниже</t>
        </is>
      </c>
      <c r="C153" s="21" t="inlineStr">
        <is>
          <t>Активность</t>
        </is>
      </c>
      <c r="D153" s="21" t="inlineStr">
        <is>
          <t>Подробно</t>
        </is>
      </c>
      <c r="E153" s="21" t="inlineStr">
        <is>
          <t>Цена</t>
        </is>
      </c>
      <c r="F153" s="21" t="inlineStr">
        <is>
          <t>Источник</t>
        </is>
      </c>
    </row>
    <row r="154">
      <c r="B154" s="24" t="n">
        <v>1</v>
      </c>
      <c r="C154" s="20" t="inlineStr">
        <is>
          <t>Экскурсия на цех орехового масла</t>
        </is>
      </c>
      <c r="D154" s="20" t="inlineStr">
        <is>
          <t>Через CBT, с дегустацией и хлебом</t>
        </is>
      </c>
      <c r="E154" s="20" t="inlineStr">
        <is>
          <t>100 сом/чел.</t>
        </is>
      </c>
      <c r="F154" s="20" t="inlineStr">
        <is>
          <t>https://www.journalofnomads.com/?p=23382</t>
        </is>
      </c>
    </row>
    <row r="155">
      <c r="B155" s="24" t="n">
        <v>2</v>
      </c>
      <c r="C155" s="20" t="inlineStr">
        <is>
          <t>Сбор урожая ореха</t>
        </is>
      </c>
      <c r="D155" s="2" t="inlineStr">
        <is>
          <t>Конец сентября — октябрь, можно поучаствовать вместе с семьями</t>
        </is>
      </c>
      <c r="E155" s="20" t="inlineStr">
        <is>
          <t>—</t>
        </is>
      </c>
      <c r="F155" s="2" t="inlineStr">
        <is>
          <t>https://thegonegoat.com/central-asia/community-based-tourism-in-arslanbob-kyrgyzstan</t>
        </is>
      </c>
    </row>
    <row r="156">
      <c r="B156" s="24" t="n">
        <v>3</v>
      </c>
      <c r="C156" s="20" t="inlineStr">
        <is>
          <t>Зимой — бэккантри-лыжи и снегоступы</t>
        </is>
      </c>
      <c r="D156" s="20" t="inlineStr">
        <is>
          <t>Декабрь — январь</t>
        </is>
      </c>
      <c r="E156" s="20" t="inlineStr">
        <is>
          <t>лыжи с ботинками 600 сом/день, снегоступы 500 сом/день</t>
        </is>
      </c>
      <c r="F156" s="20" t="inlineStr">
        <is>
          <t>https://www.journalofnomads.com/?p=23382</t>
        </is>
      </c>
    </row>
    <row r="157">
      <c r="B157" s="24" t="n">
        <v>4</v>
      </c>
      <c r="C157" s="20" t="inlineStr">
        <is>
          <t>Озеро Кёль-Кюп</t>
        </is>
      </c>
      <c r="D157" s="2" t="inlineStr">
        <is>
          <t>Отдельных данных о маршруте к озеру Кёль-Кюп не найдено; святые озёра Арсланбоба (Кёль-Мазар, каньон Таш-Короо) — 3–4 дня пешком/верхом</t>
        </is>
      </c>
      <c r="E157" s="20" t="inlineStr">
        <is>
          <t>—</t>
        </is>
      </c>
      <c r="F157" s="2" t="inlineStr">
        <is>
          <t>https://www.nomadsland.travel/en/offers/private-tours/ride-holy-lakes-arslanbob</t>
        </is>
      </c>
    </row>
    <row r="159">
      <c r="A159" s="16" t="inlineStr">
        <is>
          <t>#table:rent</t>
        </is>
      </c>
      <c r="B159" s="22" t="inlineStr">
        <is>
          <t>Прокат — 3</t>
        </is>
      </c>
    </row>
    <row r="160">
      <c r="A160" s="16" t="inlineStr">
        <is>
          <t>#keys</t>
        </is>
      </c>
      <c r="C160" s="16" t="inlineStr">
        <is>
          <t>what</t>
        </is>
      </c>
      <c r="D160" s="16" t="inlineStr">
        <is>
          <t>where</t>
        </is>
      </c>
      <c r="E160" s="16" t="inlineStr">
        <is>
          <t>price</t>
        </is>
      </c>
      <c r="F160" s="16" t="inlineStr">
        <is>
          <t>src</t>
        </is>
      </c>
    </row>
    <row r="161">
      <c r="A161" s="16" t="inlineStr">
        <is>
          <t>#labels</t>
        </is>
      </c>
      <c r="B161" s="23" t="inlineStr">
        <is>
          <t>№ / строки ниже</t>
        </is>
      </c>
      <c r="C161" s="21" t="inlineStr">
        <is>
          <t>Что</t>
        </is>
      </c>
      <c r="D161" s="21" t="inlineStr">
        <is>
          <t>Где</t>
        </is>
      </c>
      <c r="E161" s="21" t="inlineStr">
        <is>
          <t>Цена</t>
        </is>
      </c>
      <c r="F161" s="21" t="inlineStr">
        <is>
          <t>Источник</t>
        </is>
      </c>
    </row>
    <row r="162">
      <c r="B162" s="24" t="n">
        <v>1</v>
      </c>
      <c r="C162" s="20" t="inlineStr">
        <is>
          <t>Горный велосипед</t>
        </is>
      </c>
      <c r="D162" s="20" t="inlineStr">
        <is>
          <t>Арсланбоб (CBT/гостевые дома)</t>
        </is>
      </c>
      <c r="E162" s="20" t="inlineStr">
        <is>
          <t>1500–2000 сом/день</t>
        </is>
      </c>
      <c r="F162" s="20" t="inlineStr">
        <is>
          <t>https://www.journalofnomads.com/?p=23382</t>
        </is>
      </c>
    </row>
    <row r="163">
      <c r="B163" s="24" t="n">
        <v>2</v>
      </c>
      <c r="C163" s="20" t="inlineStr">
        <is>
          <t>Лыжи с ботинками / снегоступы (зима)</t>
        </is>
      </c>
      <c r="D163" s="20" t="inlineStr">
        <is>
          <t>Арсланбоб</t>
        </is>
      </c>
      <c r="E163" s="20" t="inlineStr">
        <is>
          <t>600 / 500 сом/день</t>
        </is>
      </c>
      <c r="F163" s="20" t="inlineStr">
        <is>
          <t>https://www.journalofnomads.com/?p=23382</t>
        </is>
      </c>
    </row>
    <row r="164">
      <c r="B164" s="24" t="n">
        <v>3</v>
      </c>
      <c r="C164" s="20" t="inlineStr">
        <is>
          <t>Палатки и спальники для треков</t>
        </is>
      </c>
      <c r="D164" s="2" t="inlineStr">
        <is>
          <t>Через CBT Arstanbap (в составе тура); прокат — Ош (Visit Alay: палатка ~$8/день, спальник ~$6)</t>
        </is>
      </c>
      <c r="E164" s="20" t="inlineStr">
        <is>
          <t>Ош: ~$8/~$6 в день</t>
        </is>
      </c>
      <c r="F164" s="20" t="inlineStr">
        <is>
          <t>https://www.journalofnomads.com/?p=23382</t>
        </is>
      </c>
    </row>
    <row r="166">
      <c r="A166" s="16" t="inlineStr">
        <is>
          <t>#table:itinerary</t>
        </is>
      </c>
      <c r="B166" s="22" t="inlineStr">
        <is>
          <t>Готовые планы — 3</t>
        </is>
      </c>
    </row>
    <row r="167">
      <c r="A167" s="16" t="inlineStr">
        <is>
          <t>#keys</t>
        </is>
      </c>
      <c r="C167" s="16" t="inlineStr">
        <is>
          <t>title</t>
        </is>
      </c>
      <c r="D167" s="16" t="inlineStr">
        <is>
          <t>plan</t>
        </is>
      </c>
    </row>
    <row r="168">
      <c r="A168" s="16" t="inlineStr">
        <is>
          <t>#labels</t>
        </is>
      </c>
      <c r="B168" s="23" t="inlineStr">
        <is>
          <t>№ / строки ниже</t>
        </is>
      </c>
      <c r="C168" s="21" t="inlineStr">
        <is>
          <t>Название плана</t>
        </is>
      </c>
      <c r="D168" s="21" t="inlineStr">
        <is>
          <t>План</t>
        </is>
      </c>
    </row>
    <row r="169">
      <c r="B169" s="24" t="n">
        <v>1</v>
      </c>
      <c r="C169" s="20" t="inlineStr">
        <is>
          <t>1 день из Джалал-Абада (минимум)</t>
        </is>
      </c>
      <c r="D169" s="2" t="inlineStr">
        <is>
          <t>07:00 маршрутка Джалал-Абад — Базар-Коргон, 08:30 пересадка до Арсланбоба; 10:30 Малый водопад и Панорамный холм; 15:30 обед; 16:30 обратная маршрутка. Тяжело — лучше с ночёвкой.</t>
        </is>
      </c>
    </row>
    <row r="170">
      <c r="B170" s="24" t="n">
        <v>2</v>
      </c>
      <c r="C170" s="20" t="inlineStr">
        <is>
          <t>2–3 дня</t>
        </is>
      </c>
      <c r="D170" s="2" t="inlineStr">
        <is>
          <t>День 1: приезд из Оша прямой маршруткой (~18:00), ужин в CBT-доме. День 2: Большой водопад (7 км, 4–5 ч туда-обратно), маслоцех. День 3: Малый водопад + Панорамный холм утром, выезд 06:50 в Ош либо дневной маршруткой в Базар-Коргон. С гидом можно заменить день 3 на Святой камень (7 ч).</t>
        </is>
      </c>
    </row>
    <row r="171">
      <c r="B171" s="24" t="n">
        <v>3</v>
      </c>
      <c r="C171" s="20" t="inlineStr">
        <is>
          <t>Связка по маршруту</t>
        </is>
      </c>
      <c r="D171" s="2" t="inlineStr">
        <is>
          <t>Ош — Узген (минарет) — Арсланбоб — Таш-Кумыр — каньон Нарына — Кара-Куль/Токтогул — Ала-Бель — Бишкек; либо Арсланбоб — Сары-Челек (через Таш-Кумыр и Аксы, по дороге).</t>
        </is>
      </c>
    </row>
    <row r="174" ht="22" customHeight="1">
      <c r="A174" s="16" t="inlineStr">
        <is>
          <t>#section</t>
        </is>
      </c>
      <c r="B174" s="17" t="inlineStr">
        <is>
          <t>Сервисы рядом</t>
        </is>
      </c>
      <c r="C174" s="18" t="n"/>
      <c r="D174" s="18" t="n"/>
      <c r="E174" s="18" t="n"/>
      <c r="F174" s="18" t="n"/>
      <c r="G174" s="18" t="n"/>
      <c r="H174" s="18" t="n"/>
    </row>
    <row r="175">
      <c r="A175" s="16" t="inlineStr">
        <is>
          <t>svc_toilets</t>
        </is>
      </c>
      <c r="B175" s="21" t="inlineStr">
        <is>
          <t>Сервис: туалеты</t>
        </is>
      </c>
      <c r="C175" s="20" t="inlineStr">
        <is>
          <t>В гостевых домах; у Малого водопада — простые туалеты у рынка (не подтверждено)</t>
        </is>
      </c>
    </row>
    <row r="176">
      <c r="A176" s="16" t="inlineStr">
        <is>
          <t>svc_water</t>
        </is>
      </c>
      <c r="B176" s="21" t="inlineStr">
        <is>
          <t>Сервис: вода</t>
        </is>
      </c>
      <c r="C176" s="20" t="inlineStr">
        <is>
          <t>Родники и ручьи в лесу (кипятить/фильтровать); вода в гостевых домах</t>
        </is>
      </c>
    </row>
    <row r="177">
      <c r="A177" s="16" t="inlineStr">
        <is>
          <t>svc_shop</t>
        </is>
      </c>
      <c r="B177" s="21" t="inlineStr">
        <is>
          <t>Сервис: магазин</t>
        </is>
      </c>
      <c r="C177" s="20" t="inlineStr">
        <is>
          <t>Базар и магазины в центре Арсланбоба</t>
        </is>
      </c>
    </row>
    <row r="178">
      <c r="A178" s="16" t="inlineStr">
        <is>
          <t>svc_atm</t>
        </is>
      </c>
      <c r="B178" s="21" t="inlineStr">
        <is>
          <t>Сервис: банкомат</t>
        </is>
      </c>
      <c r="C178" s="20" t="inlineStr">
        <is>
          <t>В селе банк (закрыт по выходным), банкомат ненадёжен; надёжные банкоматы — Базар-Коргон (~35 км)</t>
        </is>
      </c>
    </row>
    <row r="179">
      <c r="A179" s="16" t="inlineStr">
        <is>
          <t>svc_fuel</t>
        </is>
      </c>
      <c r="B179" s="21" t="inlineStr">
        <is>
          <t>Сервис: АЗС</t>
        </is>
      </c>
      <c r="C179" s="20" t="inlineStr">
        <is>
          <t>Базар-Коргон (трасса Бишкек — Ош)</t>
        </is>
      </c>
    </row>
    <row r="180">
      <c r="A180" s="16" t="inlineStr">
        <is>
          <t>svc_mobile</t>
        </is>
      </c>
      <c r="B180" s="21" t="inlineStr">
        <is>
          <t>Сервис: связь</t>
        </is>
      </c>
      <c r="C180" s="20" t="inlineStr">
        <is>
          <t>4G Beeline/O! в селе (O! считается лучшим); в лесу и у Большого водопада возможны провалы</t>
        </is>
      </c>
    </row>
    <row r="181">
      <c r="A181" s="16" t="inlineStr">
        <is>
          <t>svc_medical</t>
        </is>
      </c>
      <c r="B181" s="21" t="inlineStr">
        <is>
          <t>Сервис: медпомощь</t>
        </is>
      </c>
      <c r="C181" s="20" t="inlineStr">
        <is>
          <t>Сельская больница/ФАП в Арсланбобе (не подтверждено); районная больница — Базар-Коргон; областная — Джалал-Абад</t>
        </is>
      </c>
    </row>
    <row r="182">
      <c r="A182" s="16" t="inlineStr">
        <is>
          <t>svc_rescue</t>
        </is>
      </c>
      <c r="B182" s="21" t="inlineStr">
        <is>
          <t>Сервис: спасатели</t>
        </is>
      </c>
      <c r="C182" s="20" t="inlineStr">
        <is>
          <t>МЧС — 112; в горах — только через гидов CBT</t>
        </is>
      </c>
    </row>
    <row r="184" ht="22" customHeight="1">
      <c r="A184" s="16" t="inlineStr">
        <is>
          <t>#section</t>
        </is>
      </c>
      <c r="B184" s="17" t="inlineStr">
        <is>
          <t>Бюджет</t>
        </is>
      </c>
      <c r="C184" s="18" t="n"/>
      <c r="D184" s="18" t="n"/>
      <c r="E184" s="18" t="n"/>
      <c r="F184" s="18" t="n"/>
      <c r="G184" s="18" t="n"/>
      <c r="H184" s="18" t="n"/>
    </row>
    <row r="185">
      <c r="A185" s="16" t="inlineStr">
        <is>
          <t>budget_economy</t>
        </is>
      </c>
      <c r="B185" s="21" t="inlineStr">
        <is>
          <t>Бюджет: эконом</t>
        </is>
      </c>
      <c r="C185" s="20" t="inlineStr">
        <is>
          <t>~3000–4000 сом/чел. за 2 ночи: маршрутка Ош — Арсланбоб 370×2 сом, гостевой дом 600 сом×2 + ужины 250×2, сбор у водопадов 60 сом, маслоцех 100 сом, перекусы ~500 сом.</t>
        </is>
      </c>
    </row>
    <row r="186">
      <c r="A186" s="16" t="inlineStr">
        <is>
          <t>budget_comfort</t>
        </is>
      </c>
      <c r="B186" s="21" t="inlineStr">
        <is>
          <t>Бюджет: комфорт</t>
        </is>
      </c>
      <c r="C186" s="20" t="inlineStr">
        <is>
          <t>~$150–300/чел.: такси/водитель из Оша (~$40–60 в одну сторону, оценка), лучший гостевой дом $25–35, гид $15–25/день, лошадь $20–40/день; тур eurasia.travel 3 дня от $300.</t>
        </is>
      </c>
    </row>
    <row r="187">
      <c r="A187" s="16" t="inlineStr">
        <is>
          <t>budget_year</t>
        </is>
      </c>
      <c r="B187" s="21" t="inlineStr">
        <is>
          <t>Бюджет: год цен</t>
        </is>
      </c>
      <c r="C187" s="20" t="inlineStr">
        <is>
          <t>2026</t>
        </is>
      </c>
    </row>
    <row r="189" ht="22" customHeight="1">
      <c r="A189" s="16" t="inlineStr">
        <is>
          <t>#section</t>
        </is>
      </c>
      <c r="B189" s="17" t="inlineStr">
        <is>
          <t>Что говорят путешественники</t>
        </is>
      </c>
      <c r="C189" s="18" t="n"/>
      <c r="D189" s="18" t="n"/>
      <c r="E189" s="18" t="n"/>
      <c r="F189" s="18" t="n"/>
      <c r="G189" s="18" t="n"/>
      <c r="H189" s="18" t="n"/>
    </row>
    <row r="190">
      <c r="A190" s="16" t="inlineStr">
        <is>
          <t>reviews</t>
        </is>
      </c>
      <c r="B190" s="21" t="inlineStr">
        <is>
          <t>Что говорят путешественники</t>
        </is>
      </c>
      <c r="C190" s="2" t="inlineStr">
        <is>
          <t>TripAdvisor: 4,3/5 по 26 отзывам (просмотр 07.10.2026), №1 из 3 развлечений Арсланбоба. Плюсы: тень, тишина, красивые походы, водопады. Минусы: часть туристов ждала большего от самого леса, жалобы на навязчивое ценообразование у гидов, тропы легко потерять. Google Maps — рейтинг не собран (метка не сопоставлена).</t>
        </is>
      </c>
    </row>
    <row r="192" ht="22" customHeight="1">
      <c r="A192" s="16" t="inlineStr">
        <is>
          <t>#section</t>
        </is>
      </c>
      <c r="B192" s="17" t="inlineStr">
        <is>
          <t>Рядом</t>
        </is>
      </c>
      <c r="C192" s="18" t="n"/>
      <c r="D192" s="18" t="n"/>
      <c r="E192" s="18" t="n"/>
      <c r="F192" s="18" t="n"/>
      <c r="G192" s="18" t="n"/>
      <c r="H192" s="18" t="n"/>
    </row>
    <row r="193">
      <c r="A193" s="16" t="inlineStr">
        <is>
          <t>#table:nearby</t>
        </is>
      </c>
      <c r="B193" s="22" t="inlineStr">
        <is>
          <t>Рядом — 1</t>
        </is>
      </c>
    </row>
    <row r="194">
      <c r="A194" s="16" t="inlineStr">
        <is>
          <t>#keys</t>
        </is>
      </c>
      <c r="C194" s="16" t="inlineStr">
        <is>
          <t>id</t>
        </is>
      </c>
      <c r="D194" s="16" t="inlineStr">
        <is>
          <t>name</t>
        </is>
      </c>
      <c r="E194" s="16" t="inlineStr">
        <is>
          <t>km</t>
        </is>
      </c>
    </row>
    <row r="195">
      <c r="A195" s="16" t="inlineStr">
        <is>
          <t>#labels</t>
        </is>
      </c>
      <c r="B195" s="23" t="inlineStr">
        <is>
          <t>№ / строки ниже</t>
        </is>
      </c>
      <c r="C195" s="21" t="inlineStr">
        <is>
          <t>ID соседнего места</t>
        </is>
      </c>
      <c r="D195" s="21" t="inlineStr">
        <is>
          <t>Название</t>
        </is>
      </c>
      <c r="E195" s="21" t="inlineStr">
        <is>
          <t>Км</t>
        </is>
      </c>
    </row>
    <row r="196">
      <c r="B196" s="24" t="n">
        <v>1</v>
      </c>
      <c r="C196" s="20" t="inlineStr">
        <is>
          <t>kg-0090</t>
        </is>
      </c>
      <c r="D196" s="20" t="inlineStr">
        <is>
          <t>Саймалуу-Таш</t>
        </is>
      </c>
      <c r="E196" s="20" t="n">
        <v>76.8</v>
      </c>
    </row>
    <row r="199" ht="22" customHeight="1">
      <c r="A199" s="16" t="inlineStr">
        <is>
          <t>#section</t>
        </is>
      </c>
      <c r="B199" s="17" t="inlineStr">
        <is>
          <t>Проверка и качество данных</t>
        </is>
      </c>
      <c r="C199" s="18" t="n"/>
      <c r="D199" s="18" t="n"/>
      <c r="E199" s="18" t="n"/>
      <c r="F199" s="18" t="n"/>
      <c r="G199" s="18" t="n"/>
      <c r="H199" s="18" t="n"/>
    </row>
    <row r="200">
      <c r="A200" s="16" t="inlineStr">
        <is>
          <t>checked</t>
        </is>
      </c>
      <c r="B200" s="21" t="inlineStr">
        <is>
          <t>Как проверено</t>
        </is>
      </c>
      <c r="C200" s="2" t="inlineStr">
        <is>
          <t>Карточка проверена по открытым источникам 07.10.2026: Точка внутри лесного массива к СВ от села; лес — площадной объект, стартовая точка маршрутов — центр села Арсланбоб (~41.333, 72.933, ориентир)</t>
        </is>
      </c>
    </row>
    <row r="201">
      <c r="A201" s="16" t="inlineStr">
        <is>
          <t>note</t>
        </is>
      </c>
      <c r="B201" s="21" t="inlineStr">
        <is>
          <t>Заметка редакции</t>
        </is>
      </c>
      <c r="C201" s="2" t="inlineStr">
        <is>
          <t>Очень много англоязычных гидов 2021–2026 с ценами и логистикой; расхождения в площади (11 тыс. vs 608–700 тыс. га) и высоте села</t>
        </is>
      </c>
    </row>
    <row r="202">
      <c r="A202" s="16" t="inlineStr">
        <is>
          <t>gaps</t>
        </is>
      </c>
      <c r="B202" s="21" t="inlineStr">
        <is>
          <t>Чего не хватает в данных (каждое с новой строки)</t>
        </is>
      </c>
      <c r="C202" s="2" t="inlineStr">
        <is>
          <t>Маршрут и данные по озеру Кёль-Кюп не найдены
Точная цена лошади за час/день в сомах (только $20–40/день)
Координаты парковок/старта троп
Медпункт в селе не подтверждён
Цены Homestay Kelechek</t>
        </is>
      </c>
    </row>
    <row r="203">
      <c r="A203" s="16" t="inlineStr">
        <is>
          <t>flags</t>
        </is>
      </c>
      <c r="B203" s="21" t="inlineStr">
        <is>
          <t>Противоречия источников (каждое с новой строки)</t>
        </is>
      </c>
      <c r="C203" s="2" t="inlineStr">
        <is>
          <t>Площадь 608 тыс. га (Trip to Kyrgyzstan) / 700 тыс. га (eurasia.travel) относится ко всем лесам юга КР, не к Арсланбобу
Высота села 1400/1600/1700 м по разным источникам
Связь: Beeline 4G (2026) против «только O!» (Journal of Nomads)
Номер Ibrahim Guesthouse в источнике указан как +966… (вероятно опечатка, должно быть +996)</t>
        </is>
      </c>
    </row>
    <row r="204">
      <c r="A204" s="16" t="inlineStr">
        <is>
          <t>idx</t>
        </is>
      </c>
      <c r="B204" s="21" t="inlineStr">
        <is>
          <t>Индекс полноты 0–100</t>
        </is>
      </c>
      <c r="C204" s="20" t="n">
        <v>90</v>
      </c>
    </row>
    <row r="205">
      <c r="A205" s="16" t="inlineStr">
        <is>
          <t>rich</t>
        </is>
      </c>
      <c r="B205" s="21" t="inlineStr">
        <is>
          <t>Насыщенность</t>
        </is>
      </c>
      <c r="C205" s="20" t="n">
        <v>9</v>
      </c>
    </row>
    <row r="206">
      <c r="A206" s="16" t="inlineStr">
        <is>
          <t>conf</t>
        </is>
      </c>
      <c r="B206" s="21" t="inlineStr">
        <is>
          <t>Достоверность</t>
        </is>
      </c>
      <c r="C206" s="20" t="n">
        <v>34</v>
      </c>
    </row>
    <row r="207">
      <c r="A207" s="16" t="inlineStr">
        <is>
          <t>prac</t>
        </is>
      </c>
      <c r="B207" s="21" t="inlineStr">
        <is>
          <t>Практичность</t>
        </is>
      </c>
      <c r="C207" s="20" t="n">
        <v>8</v>
      </c>
    </row>
    <row r="208">
      <c r="A208" s="16" t="inlineStr">
        <is>
          <t>en_reviewed</t>
        </is>
      </c>
      <c r="B208" s="21" t="inlineStr">
        <is>
          <t>Перевод EN проверен (да/нет)</t>
        </is>
      </c>
      <c r="C208" s="20" t="inlineStr">
        <is>
          <t>нет</t>
        </is>
      </c>
    </row>
    <row r="209">
      <c r="A209" s="16" t="inlineStr">
        <is>
          <t>#table:fixes</t>
        </is>
      </c>
      <c r="B209" s="22" t="inlineStr">
        <is>
          <t>Журнал правок — 3</t>
        </is>
      </c>
    </row>
    <row r="210">
      <c r="A210" s="16" t="inlineStr">
        <is>
          <t>#keys</t>
        </is>
      </c>
      <c r="C210" s="16" t="inlineStr">
        <is>
          <t>f</t>
        </is>
      </c>
      <c r="D210" s="16" t="inlineStr">
        <is>
          <t>n</t>
        </is>
      </c>
      <c r="E210" s="16" t="inlineStr">
        <is>
          <t>u</t>
        </is>
      </c>
    </row>
    <row r="211">
      <c r="A211" s="16" t="inlineStr">
        <is>
          <t>#labels</t>
        </is>
      </c>
      <c r="B211" s="23" t="inlineStr">
        <is>
          <t>№ / строки ниже</t>
        </is>
      </c>
      <c r="C211" s="21" t="inlineStr">
        <is>
          <t>Поле</t>
        </is>
      </c>
      <c r="D211" s="21" t="inlineStr">
        <is>
          <t>Что изменено</t>
        </is>
      </c>
      <c r="E211" s="21" t="inlineStr">
        <is>
          <t>Источник</t>
        </is>
      </c>
    </row>
    <row r="212">
      <c r="B212" s="24" t="n">
        <v>1</v>
      </c>
      <c r="C212" s="20" t="inlineStr">
        <is>
          <t>Район</t>
        </is>
      </c>
      <c r="D212" s="20" t="inlineStr">
        <is>
          <t>Базар-Коргонский район</t>
        </is>
      </c>
      <c r="E212" s="20" t="inlineStr">
        <is>
          <t>https://old.cbtkyrgyzstan.kg/cbt-arstanbap-2/</t>
        </is>
      </c>
    </row>
    <row r="213">
      <c r="B213" s="24" t="n">
        <v>2</v>
      </c>
      <c r="C213" s="20" t="inlineStr">
        <is>
          <t>Полное описание</t>
        </is>
      </c>
      <c r="D213" s="20" t="inlineStr">
        <is>
          <t>~11 000 га у Арсланбоба; 608–700 тыс. га — все леса юга КР</t>
        </is>
      </c>
      <c r="E213" s="2" t="inlineStr">
        <is>
          <t>https://www.journalofnomads.com/arslanbob-kyrgyzstan-travel-guide/</t>
        </is>
      </c>
    </row>
    <row r="214">
      <c r="B214" s="24" t="n">
        <v>3</v>
      </c>
      <c r="C214" s="20" t="inlineStr">
        <is>
          <t>Высота</t>
        </is>
      </c>
      <c r="D214" s="20" t="inlineStr">
        <is>
          <t>Около 1600 м (разброс 1400–1700 м по источникам)</t>
        </is>
      </c>
      <c r="E214" s="20" t="inlineStr">
        <is>
          <t>https://cbtkyrgyzstan.kg/?p=139</t>
        </is>
      </c>
    </row>
    <row r="216">
      <c r="A216" s="16" t="inlineStr">
        <is>
          <t>#table:sources</t>
        </is>
      </c>
      <c r="B216" s="22" t="inlineStr">
        <is>
          <t>Источники карточки — 9</t>
        </is>
      </c>
    </row>
    <row r="217">
      <c r="A217" s="16" t="inlineStr">
        <is>
          <t>#keys</t>
        </is>
      </c>
      <c r="C217" s="16" t="inlineStr">
        <is>
          <t>url</t>
        </is>
      </c>
      <c r="D217" s="16" t="inlineStr">
        <is>
          <t>title</t>
        </is>
      </c>
      <c r="E217" s="16" t="inlineStr">
        <is>
          <t>used_for</t>
        </is>
      </c>
    </row>
    <row r="218">
      <c r="A218" s="16" t="inlineStr">
        <is>
          <t>#labels</t>
        </is>
      </c>
      <c r="B218" s="23" t="inlineStr">
        <is>
          <t>№ / строки ниже</t>
        </is>
      </c>
      <c r="C218" s="21" t="inlineStr">
        <is>
          <t>Ссылка</t>
        </is>
      </c>
      <c r="D218" s="21" t="inlineStr">
        <is>
          <t>Название</t>
        </is>
      </c>
      <c r="E218" s="21" t="inlineStr">
        <is>
          <t>Для чего</t>
        </is>
      </c>
    </row>
    <row r="219">
      <c r="B219" s="24" t="n">
        <v>1</v>
      </c>
      <c r="C219" s="2" t="inlineStr">
        <is>
          <t>https://beyondwildplaces.com/guide-for-arslanbob-and-walnut-forest/</t>
        </is>
      </c>
      <c r="D219" s="20" t="inlineStr">
        <is>
          <t>Essential Guide for Visiting Arslanbob (2026)</t>
        </is>
      </c>
      <c r="E219" s="20" t="inlineStr">
        <is>
          <t>транспорт, цены, связь, вход</t>
        </is>
      </c>
    </row>
    <row r="220">
      <c r="B220" s="24" t="n">
        <v>2</v>
      </c>
      <c r="C220" s="2" t="inlineStr">
        <is>
          <t>https://www.journalofnomads.com/arslanbob-kyrgyzstan-travel-guide/</t>
        </is>
      </c>
      <c r="D220" s="20" t="inlineStr">
        <is>
          <t>Journal of Nomads — Arslanbob guide (обновл. 2026)</t>
        </is>
      </c>
      <c r="E220" s="20" t="inlineStr">
        <is>
          <t>площадь, водопады, цены CBT, жильё</t>
        </is>
      </c>
    </row>
    <row r="221">
      <c r="B221" s="24" t="n">
        <v>3</v>
      </c>
      <c r="C221" s="20" t="inlineStr">
        <is>
          <t>https://kgnomad.com/destinations/arslanbob/</t>
        </is>
      </c>
      <c r="D221" s="20" t="inlineStr">
        <is>
          <t>Arslanbob Travel Guide 2026</t>
        </is>
      </c>
      <c r="E221" s="20" t="inlineStr">
        <is>
          <t>жильё, сезон</t>
        </is>
      </c>
    </row>
    <row r="222">
      <c r="B222" s="24" t="n">
        <v>4</v>
      </c>
      <c r="C222" s="2" t="inlineStr">
        <is>
          <t>https://triptokyrgyzstan.com/ru/destinations/places/orekhovo-plodovye-lesa-arslanbob</t>
        </is>
      </c>
      <c r="D222" s="20" t="inlineStr">
        <is>
          <t>Trip to Kyrgyzstan</t>
        </is>
      </c>
      <c r="E222" s="20" t="inlineStr">
        <is>
          <t>описание, легенда</t>
        </is>
      </c>
    </row>
    <row r="223">
      <c r="B223" s="24" t="n">
        <v>5</v>
      </c>
      <c r="C223" s="20" t="inlineStr">
        <is>
          <t>https://eurasia.travel/ru/kyrgyzstan/arslanbob/</t>
        </is>
      </c>
      <c r="D223" s="20" t="inlineStr">
        <is>
          <t>eurasia.travel — Арсланбоб</t>
        </is>
      </c>
      <c r="E223" s="20" t="inlineStr">
        <is>
          <t>водопады, маршрутки</t>
        </is>
      </c>
    </row>
    <row r="224">
      <c r="B224" s="24" t="n">
        <v>6</v>
      </c>
      <c r="C224" s="20" t="inlineStr">
        <is>
          <t>https://kyrgyzstan-tourism.com/sights/arslanbob/</t>
        </is>
      </c>
      <c r="D224" s="20" t="inlineStr">
        <is>
          <t>kyrgyzstan-tourism.com</t>
        </is>
      </c>
      <c r="E224" s="20" t="inlineStr">
        <is>
          <t>урожай, высота водопадов</t>
        </is>
      </c>
    </row>
    <row r="225">
      <c r="B225" s="24" t="n">
        <v>7</v>
      </c>
      <c r="C225" s="20" t="inlineStr">
        <is>
          <t>https://cbtkyrgyzstan.kg/?p=139</t>
        </is>
      </c>
      <c r="D225" s="20" t="inlineStr">
        <is>
          <t>CBT Arstanbap</t>
        </is>
      </c>
      <c r="E225" s="20" t="inlineStr">
        <is>
          <t>высота, контакты</t>
        </is>
      </c>
    </row>
    <row r="226">
      <c r="B226" s="24" t="n">
        <v>8</v>
      </c>
      <c r="C226" s="2" t="inlineStr">
        <is>
          <t>https://www.tripadvisor.com/Attraction_Review-g10090481-d10084882-Reviews-Arslanbob_Walnut_Forest-Arslanbob_Jalal_Abad_Province.html</t>
        </is>
      </c>
      <c r="D226" s="20" t="inlineStr">
        <is>
          <t>TripAdvisor</t>
        </is>
      </c>
      <c r="E226" s="20" t="inlineStr">
        <is>
          <t>отзывы</t>
        </is>
      </c>
    </row>
    <row r="227">
      <c r="B227" s="24" t="n">
        <v>9</v>
      </c>
      <c r="C227" s="2" t="inlineStr">
        <is>
          <t>https://kaktus.media/doc/525872_v_osh_i_talas_iz_bishkeka_mojno_yehat_na_gobus_ceny_raspisanie_reysov.html</t>
        </is>
      </c>
      <c r="D227" s="20" t="inlineStr">
        <is>
          <t>Kaktus — GoBus в Ош и Талас (17.06.2025)</t>
        </is>
      </c>
      <c r="E227" s="20" t="inlineStr">
        <is>
          <t>автобус GoBus</t>
        </is>
      </c>
    </row>
    <row r="229">
      <c r="A229" s="16" t="inlineStr">
        <is>
          <t>#table:sources_practical</t>
        </is>
      </c>
      <c r="B229" s="22" t="inlineStr">
        <is>
          <t>Источники практики — 10</t>
        </is>
      </c>
    </row>
    <row r="230">
      <c r="A230" s="16" t="inlineStr">
        <is>
          <t>#keys</t>
        </is>
      </c>
      <c r="C230" s="16" t="inlineStr">
        <is>
          <t>url</t>
        </is>
      </c>
      <c r="D230" s="16" t="inlineStr">
        <is>
          <t>title</t>
        </is>
      </c>
      <c r="E230" s="16" t="inlineStr">
        <is>
          <t>used_for</t>
        </is>
      </c>
    </row>
    <row r="231">
      <c r="A231" s="16" t="inlineStr">
        <is>
          <t>#labels</t>
        </is>
      </c>
      <c r="B231" s="23" t="inlineStr">
        <is>
          <t>№ / строки ниже</t>
        </is>
      </c>
      <c r="C231" s="21" t="inlineStr">
        <is>
          <t>Ссылка</t>
        </is>
      </c>
      <c r="D231" s="21" t="inlineStr">
        <is>
          <t>Название</t>
        </is>
      </c>
      <c r="E231" s="21" t="inlineStr">
        <is>
          <t>Для чего</t>
        </is>
      </c>
    </row>
    <row r="232">
      <c r="B232" s="24" t="n">
        <v>1</v>
      </c>
      <c r="C232" s="20" t="inlineStr">
        <is>
          <t>https://www.journalofnomads.com/?p=23382</t>
        </is>
      </c>
      <c r="D232" s="2" t="inlineStr">
        <is>
          <t>Journal of Nomads — Complete Travel Guide to Arslanbob (обновлено 03.04.2026)</t>
        </is>
      </c>
      <c r="E232" s="20" t="inlineStr">
        <is>
          <t>маршрутки, цены, CBT, треки, прокат, сборы</t>
        </is>
      </c>
    </row>
    <row r="233">
      <c r="B233" s="24" t="n">
        <v>2</v>
      </c>
      <c r="C233" s="20" t="inlineStr">
        <is>
          <t>https://visitkyrgyzstan.org/things-to-do-arslanbob</t>
        </is>
      </c>
      <c r="D233" s="20" t="inlineStr">
        <is>
          <t>visitkyrgyzstan.org — Arslanbob</t>
        </is>
      </c>
      <c r="E233" s="20" t="inlineStr">
        <is>
          <t>шеринг-такси, цены гидов/лошадей, банкомат</t>
        </is>
      </c>
    </row>
    <row r="234">
      <c r="B234" s="24" t="n">
        <v>3</v>
      </c>
      <c r="C234" s="2" t="inlineStr">
        <is>
          <t>https://thegonegoat.com/central-asia/community-based-tourism-in-arslanbob-kyrgyzstan</t>
        </is>
      </c>
      <c r="D234" s="20" t="inlineStr">
        <is>
          <t>The Gone Goat — CBT in Arslanbob</t>
        </is>
      </c>
      <c r="E234" s="20" t="inlineStr">
        <is>
          <t>гостевые дома, сезоны</t>
        </is>
      </c>
    </row>
    <row r="235">
      <c r="B235" s="24" t="n">
        <v>4</v>
      </c>
      <c r="C235" s="2" t="inlineStr">
        <is>
          <t>https://www.nomadsland.travel/en/offers/private-tours/ride-holy-lakes-arslanbob</t>
        </is>
      </c>
      <c r="D235" s="20" t="inlineStr">
        <is>
          <t>Nomad's Land — Ride to Holy Lakes</t>
        </is>
      </c>
      <c r="E235" s="20" t="inlineStr">
        <is>
          <t>конный маршрут к святым озёрам</t>
        </is>
      </c>
    </row>
    <row r="236">
      <c r="B236" s="24" t="n">
        <v>5</v>
      </c>
      <c r="C236" s="20" t="inlineStr">
        <is>
          <t>https://nomad.watch/cities/KG/arslanbob/guide</t>
        </is>
      </c>
      <c r="D236" s="20" t="inlineStr">
        <is>
          <t>nomad.watch — Arslanbob</t>
        </is>
      </c>
      <c r="E236" s="20" t="inlineStr">
        <is>
          <t>связь, банкомат в Базар-Коргоне</t>
        </is>
      </c>
    </row>
    <row r="237">
      <c r="B237" s="24" t="n">
        <v>6</v>
      </c>
      <c r="C237" s="20" t="inlineStr">
        <is>
          <t>https://eurasia.travel/ru/kyrgyzstan/arslanbob/</t>
        </is>
      </c>
      <c r="D237" s="20" t="inlineStr">
        <is>
          <t>eurasia.travel — Арсланбоб</t>
        </is>
      </c>
      <c r="E237" s="20" t="inlineStr">
        <is>
          <t>частота маршруток, тур $300</t>
        </is>
      </c>
    </row>
    <row r="238">
      <c r="B238" s="24" t="n">
        <v>7</v>
      </c>
      <c r="C238" s="2" t="inlineStr">
        <is>
          <t>https://indyguide.com/article/the-road-from-bishkek-to-osh-and-everything-in-between</t>
        </is>
      </c>
      <c r="D238" s="20" t="inlineStr">
        <is>
          <t>Indy Guide — Bishkek to Osh (2021)</t>
        </is>
      </c>
      <c r="E238" s="20" t="inlineStr">
        <is>
          <t>кафе, CBT</t>
        </is>
      </c>
    </row>
    <row r="239">
      <c r="B239" s="24" t="n">
        <v>8</v>
      </c>
      <c r="C239" s="2" t="inlineStr">
        <is>
          <t>https://www.fleewinter.com/kyrgyzstan/accommodation/Arslanbob_Homestay</t>
        </is>
      </c>
      <c r="D239" s="20" t="inlineStr">
        <is>
          <t>Flee Winter — Arslanbob Homestay</t>
        </is>
      </c>
      <c r="E239" s="20" t="inlineStr">
        <is>
          <t>гостевой дом</t>
        </is>
      </c>
    </row>
    <row r="240">
      <c r="B240" s="24" t="n">
        <v>9</v>
      </c>
      <c r="C240" s="2" t="inlineStr">
        <is>
          <t>https://beyondwildplaces.com/guide-for-arslanbob-and-walnut-forest/</t>
        </is>
      </c>
      <c r="D240" s="20" t="inlineStr">
        <is>
          <t>Beyond Wild Places — Arslanbob (обновлено 08.2026)</t>
        </is>
      </c>
      <c r="E240" s="20" t="inlineStr">
        <is>
          <t>маршрутка 14:00, 370 сом, Большой водопад, связь Beeline</t>
        </is>
      </c>
    </row>
    <row r="241">
      <c r="B241" s="24" t="n">
        <v>10</v>
      </c>
      <c r="C241" s="20" t="inlineStr">
        <is>
          <t>https://www.zigzagonearth.com/arslanbob-kyrgyzstan/</t>
        </is>
      </c>
      <c r="D241" s="20" t="inlineStr">
        <is>
          <t>Zigzag on Earth — Arslanbob</t>
        </is>
      </c>
      <c r="E241" s="20" t="inlineStr">
        <is>
          <t>поворот с М41 западнее Базар-Коргона, тропы без маркировки</t>
        </is>
      </c>
    </row>
    <row r="244" ht="22" customHeight="1">
      <c r="A244" s="16" t="inlineStr">
        <is>
          <t>#section</t>
        </is>
      </c>
      <c r="B244" s="17" t="inlineStr">
        <is>
          <t>Перевод EN</t>
        </is>
      </c>
      <c r="C244" s="18" t="n"/>
      <c r="D244" s="18" t="n"/>
      <c r="E244" s="18" t="n"/>
      <c r="F244" s="18" t="n"/>
      <c r="G244" s="18" t="n"/>
      <c r="H244" s="18" t="n"/>
    </row>
    <row r="245">
      <c r="A245" s="16" t="inlineStr">
        <is>
          <t>#table:translations_en</t>
        </is>
      </c>
      <c r="B245" s="22" t="inlineStr">
        <is>
          <t>Перевод на английский — 236</t>
        </is>
      </c>
    </row>
    <row r="246">
      <c r="A246" s="16" t="inlineStr">
        <is>
          <t>#keys</t>
        </is>
      </c>
      <c r="C246" s="16" t="inlineStr">
        <is>
          <t>path</t>
        </is>
      </c>
      <c r="D246" s="16" t="inlineStr">
        <is>
          <t>ru</t>
        </is>
      </c>
      <c r="E246" s="16" t="inlineStr">
        <is>
          <t>en</t>
        </is>
      </c>
    </row>
    <row r="247">
      <c r="A247" s="16" t="inlineStr">
        <is>
          <t>#labels</t>
        </is>
      </c>
      <c r="B247" s="23" t="inlineStr">
        <is>
          <t>№ / строки ниже</t>
        </is>
      </c>
      <c r="C247" s="21" t="inlineStr">
        <is>
          <t>Поле</t>
        </is>
      </c>
      <c r="D247" s="21" t="inlineStr">
        <is>
          <t>Русский (только чтение)</t>
        </is>
      </c>
      <c r="E247" s="21" t="inlineStr">
        <is>
          <t>English</t>
        </is>
      </c>
    </row>
    <row r="248">
      <c r="B248" s="24" t="n">
        <v>1</v>
      </c>
      <c r="C248" s="20" t="inlineStr">
        <is>
          <t>name</t>
        </is>
      </c>
      <c r="D248" s="20" t="inlineStr">
        <is>
          <t>Орехово-плодовые леса Арсланбоб</t>
        </is>
      </c>
      <c r="E248" s="20" t="inlineStr">
        <is>
          <t>Arslanbob Walnut-Fruit Forests</t>
        </is>
      </c>
    </row>
    <row r="249">
      <c r="B249" s="24" t="n">
        <v>2</v>
      </c>
      <c r="C249" s="20" t="inlineStr">
        <is>
          <t>full</t>
        </is>
      </c>
      <c r="D249" s="20" t="inlineStr">
        <is>
          <t>Орехово-плодовые леса Арсланбоб</t>
        </is>
      </c>
      <c r="E249" s="20" t="inlineStr">
        <is>
          <t>Arslanbob Walnut-Fruit Forests</t>
        </is>
      </c>
    </row>
    <row r="250">
      <c r="B250" s="24" t="n">
        <v>3</v>
      </c>
      <c r="C250" s="20" t="inlineStr">
        <is>
          <t>dist</t>
        </is>
      </c>
      <c r="D250" s="20" t="inlineStr">
        <is>
          <t>Базар-Коргонский район</t>
        </is>
      </c>
      <c r="E250" s="20" t="inlineStr">
        <is>
          <t>Bazar-Korgon District</t>
        </is>
      </c>
    </row>
    <row r="251">
      <c r="B251" s="24" t="n">
        <v>4</v>
      </c>
      <c r="C251" s="20" t="inlineStr">
        <is>
          <t>near</t>
        </is>
      </c>
      <c r="D251" s="2" t="inlineStr">
        <is>
          <t>Арсланбоб (Арстанбап) — ~2–3 км по прямой от точки каталога; соседнее село Гумхана. Транспортный узел — Базар-Коргон на трассе Бишкек — Ош; Джалал-Абад — ~50 км к югу (Trip to Kyrgyzstan).</t>
        </is>
      </c>
      <c r="E251" s="2" t="inlineStr">
        <is>
          <t>Arslanbob (Arstanbap) is ~2–3 km in a straight line from the catalog point; the neighboring village is Gumkhana. The transport hub is Bazar-Korgon on the Bishkek–Osh highway; Jalal-Abad is ~50 km to the south (Trip to Kyrgyzstan).</t>
        </is>
      </c>
    </row>
    <row r="252">
      <c r="B252" s="24" t="n">
        <v>5</v>
      </c>
      <c r="C252" s="20" t="inlineStr">
        <is>
          <t>elev</t>
        </is>
      </c>
      <c r="D252" s="2" t="inlineStr">
        <is>
          <t>Село — около 1600 м (CBT Arstanbap); в других источниках 1400 м (Journal of Nomads) и 1700 м (eurasia.travel). Лес занимает склоны примерно от 1500 до 2000+ м; район водопадов — около 2200 м (kyrgyzstan-tourism.com).</t>
        </is>
      </c>
      <c r="E252" s="2" t="inlineStr">
        <is>
          <t>The village is at about 1,600 m (CBT Arstanbap); other sources give 1,400 m (Journal of Nomads) and 1,700 m (eurasia.travel). The forest covers slopes from roughly 1,500 to 2,000+ m; the waterfall area is at about 2,200 m (kyrgyzstan-tourism.com).</t>
        </is>
      </c>
    </row>
    <row r="253">
      <c r="B253" s="24" t="n">
        <v>6</v>
      </c>
      <c r="C253" s="20" t="inlineStr">
        <is>
          <t>short</t>
        </is>
      </c>
      <c r="D253" s="2" t="inlineStr">
        <is>
          <t>Один из крупнейших в мире массивов дикорастущего грецкого ореха на склонах Ферганского и Бабаш-Атинского хребтов, вокруг села Арсланбоб, с водопадами и святыми местами.</t>
        </is>
      </c>
      <c r="E253" s="2" t="inlineStr">
        <is>
          <t>One of the largest wild walnut forests in the world, on the slopes of the Fergana and Babash-Ata ranges around the village of Arslanbob, with waterfalls and holy sites.</t>
        </is>
      </c>
    </row>
    <row r="254">
      <c r="B254" s="24" t="n">
        <v>7</v>
      </c>
      <c r="C254" s="20" t="inlineStr">
        <is>
          <t>desc</t>
        </is>
      </c>
      <c r="D254" s="2" t="inlineStr">
        <is>
          <t>Орехово-плодовые леса Арсланбоба — реликтовый массив грецкого ореха с примесью дикой яблони, груши, алычи, вишни, миндаля и фисташки; в лесах более 130 видов деревьев и кустарников (Trip to Kyrgyzstan). Сам массив вокруг Арсланбоба оценивают примерно в 11 000 га (Journal of Nomads, 2026); цифры 608–700 тыс. га, встречающиеся у Trip to Kyrgyzstan и eurasia.travel, относятся ко всем орехово-плодовым лесам юга Кыргызстана, а не к одной долине. Отдельные деревья достигают 30 м высоты и, по преданию, возраста около 1000 лет; ежегодный сбор ореха в долине — свыше 1,5 тыс. тонн (kyrgyzstan-tourism.com). Легенда связывает лес с походом Александра Македонского (329 г. до н.э.), будто бы вывезшего орехи в Грецию. В долине — Большой (~80 м) и Малый (25–35 м) водопады, святое озеро Кёль-Мазар и гора Бабаш-Ата.</t>
        </is>
      </c>
      <c r="E254" s="2" t="inlineStr">
        <is>
          <t>The Arslanbob walnut-fruit forests are a relict walnut forest mixed with wild apple, pear, cherry plum, cherry, almond and pistachio; the forests hold more than 130 species of trees and shrubs (Trip to Kyrgyzstan). The forest around Arslanbob itself is estimated at about 11,000 ha (Journal of Nomads, 2026); the figures of 608,000–700,000 ha found at Trip to Kyrgyzstan and eurasia.travel refer to all the walnut-fruit forests of southern Kyrgyzstan, not to a single valley. Some trees reach 30 m in height and, according to legend, an age of about 1,000 years; the annual nut harvest in the valley is over 1,500 tonnes (kyrgyzstan-tourism.com). Legend links the forest with the campaign of Alexander the Great (329 BC), who supposedly took nuts from here to Greece. The valley has the Big (~80 m) and Small (25–35 m) waterfalls, the holy lake Kel-Mazar and Mount Babash-Ata.</t>
        </is>
      </c>
    </row>
    <row r="255">
      <c r="B255" s="24" t="n">
        <v>8</v>
      </c>
      <c r="C255" s="20" t="inlineStr">
        <is>
          <t>guide</t>
        </is>
      </c>
      <c r="D255" s="2" t="inlineStr">
        <is>
          <t>Арсланбоб — это не один «лес-аттракцион», а целая долина: ты живёшь в гостевом доме в селе и уходишь в ореховые рощи пешком. Начни с Малого водопада (около 40 минут ходьбы) и холма-панорамы над ним, а на второй день сходи к Большому, 80-метровому водопаду — это около 7 км в одну сторону. Легенда говорит, что именно отсюда Александр Македонский увёз орехи в Грецию — отсюда и «грецкий» орех. Приезжай в конце сентября — начале октября: в лесах сбор урожая, вся деревня живёт в лесу, а листва желтеет. Деньги бери наличными — банкомат в селе работает ненадёжно.</t>
        </is>
      </c>
      <c r="E255" s="2" t="inlineStr">
        <is>
          <t>Arslanbob is not a single “forest attraction” but a whole valley: you stay in a guesthouse in the village and walk out into the walnut groves on foot. Start with the Small Waterfall (about 40 minutes on foot) and the panoramic hill above it, and on the second day walk to the Big Waterfall, 80 m high — about 7 km one way. Legend says this is where Alexander the Great took the nuts to Greece — hence the name “Greek” walnut. Come in late September or early October: it is harvest time in the forests, the whole village lives in the woods, and the leaves turn yellow. Bring cash — the ATM in the village is unreliable.</t>
        </is>
      </c>
    </row>
    <row r="256">
      <c r="B256" s="24" t="n">
        <v>9</v>
      </c>
      <c r="C256" s="20" t="inlineStr">
        <is>
          <t>see</t>
        </is>
      </c>
      <c r="D256" s="2" t="inlineStr">
        <is>
          <t>Вековые ореховые деревья в окрестностях села; Малый водопад (25–35 м, ~1,5 км от центра) с рынком сувениров; Большой водопад (~80 м, ~7 км); панорамный холм над Малым водопадом; святое озеро Кёль-Мазар и гора Бабаш-Ата (многодневные походы); природные пещеры; цех по производству орехового масла (экскурсия CBT, 100 сом). Источники: Trip to Kyrgyzstan, Journal of Nomads (2026).</t>
        </is>
      </c>
      <c r="E256" s="2" t="inlineStr">
        <is>
          <t>Ancient walnut trees around the village; the Small Waterfall (25–35 m, ~1.5 km from the center) with a souvenir market; the Big Waterfall (~80 m, ~7 km); the panoramic hill above the Small Waterfall; the holy lake Kel-Mazar and Mount Babash-Ata (multi-day hikes); natural caves; a walnut oil workshop (CBT tour, 100 som). Sources: Trip to Kyrgyzstan, Journal of Nomads (2026).</t>
        </is>
      </c>
    </row>
    <row r="257">
      <c r="B257" s="24" t="n">
        <v>10</v>
      </c>
      <c r="C257" s="20" t="inlineStr">
        <is>
          <t>skip</t>
        </is>
      </c>
      <c r="D257" s="2" t="inlineStr">
        <is>
          <t>Ты ждёшь «вау»-ландшафтов вроде Сон-Куля — сам лес тихий и тенистый, впечатления больше дают походы и водопады. Есть только один день: дорога из Оша/Джалал-Абада занимает полдня в одну сторону. Тебе неуютно в консервативной сельской среде (нужна закрытая одежда).</t>
        </is>
      </c>
      <c r="E257" s="2" t="inlineStr">
        <is>
          <t>You expect “wow” landscapes like Song-Kol — the forest itself is quiet and shady, and the hikes and waterfalls make the bigger impression. You have only one day: the road from Osh/Jalal-Abad takes half a day each way. You would feel uncomfortable in a conservative rural environment (covered clothing is needed).</t>
        </is>
      </c>
    </row>
    <row r="258">
      <c r="B258" s="24" t="n">
        <v>11</v>
      </c>
      <c r="C258" s="20" t="inlineStr">
        <is>
          <t>diff</t>
        </is>
      </c>
      <c r="D258" s="2" t="inlineStr">
        <is>
          <t>Лёгкая — прогулки по лесу и к Малому водопаду (40 мин, 1,5 км); средняя — Большой водопад (7 км в одну сторону, ~2 ч, 4–5 ч туда-обратно, тропа каменистая и скользкая после дождя); сложная — 3-дневный поход/конный тур к озеру Кёль-Мазар с ночёвками в палатке (Journal of Nomads 2026; TripAdvisor; Beyond Wild Places 2026).</t>
        </is>
      </c>
      <c r="E258" s="2" t="inlineStr">
        <is>
          <t>Easy — walks in the forest and to the Small Waterfall (40 min, 1.5 km); moderate — the Big Waterfall (7 km one way, ~2 h, 4–5 h round trip, the trail is rocky and slippery after rain); hard — a 3-day hike/horse tour to Lake Kel-Mazar with nights in a tent (Journal of Nomads 2026; TripAdvisor; Beyond Wild Places 2026).</t>
        </is>
      </c>
    </row>
    <row r="259">
      <c r="B259" s="24" t="n">
        <v>12</v>
      </c>
      <c r="C259" s="20" t="inlineStr">
        <is>
          <t>when</t>
        </is>
      </c>
      <c r="D259" s="2" t="inlineStr">
        <is>
          <t>Май — октябрь. Для походов — начало мая и начало октября; сбор орехов — конец сентября — октябрь, осенняя листва — с конца сентября (Journal of Nomads, Beyond Wild Places 2026). Июль — август: прохладнее, чем в Оше, но гостевые дома заполняются. Зимой (декабрь — январь) — бэккантри-лыжи, прокат 600 сом/день (Journal of Nomads).</t>
        </is>
      </c>
      <c r="E259" s="2" t="inlineStr">
        <is>
          <t>May to October. For hiking — early May and early October; nut harvest — late September to October, autumn foliage — from late September (Journal of Nomads, Beyond Wild Places 2026). July–August: cooler than Osh, but the guesthouses fill up. In winter (December–January) — backcountry skiing, rental 600 som/day (Journal of Nomads).</t>
        </is>
      </c>
    </row>
    <row r="260">
      <c r="B260" s="24" t="n">
        <v>13</v>
      </c>
      <c r="C260" s="20" t="inlineStr">
        <is>
          <t>hours</t>
        </is>
      </c>
      <c r="D260" s="2" t="inlineStr">
        <is>
          <t>Лес открыт круглый год, круглосуточно; это природная территория при селе без пропускного пункта. Плата взимается летом у водопадов (см. «Стоимость входа»); в сентябре, по наблюдениям 2026 г., пункт у Большого водопада не работал (Beyond Wild Places).</t>
        </is>
      </c>
      <c r="E260" s="2" t="inlineStr">
        <is>
          <t>The forest is open year-round, 24 hours a day; it is a natural area next to the village with no checkpoint. A fee is charged in summer at the waterfalls (see “Entry cost”); in September, according to 2026 observations, the checkpoint at the Big Waterfall was not operating (Beyond Wild Places).</t>
        </is>
      </c>
    </row>
    <row r="261">
      <c r="B261" s="24" t="n">
        <v>14</v>
      </c>
      <c r="C261" s="20" t="inlineStr">
        <is>
          <t>daytime</t>
        </is>
      </c>
      <c r="D261" s="2" t="inlineStr">
        <is>
          <t>Утро — для Малого водопада, пока нет толп (Beyond Wild Places, 2026), и для выхода к Большому водопаду, чтобы вернуться до вечера. Днём в лесу тень и прохлада.</t>
        </is>
      </c>
      <c r="E261" s="2" t="inlineStr">
        <is>
          <t>Morning is best for the Small Waterfall, before the crowds arrive (Beyond Wild Places, 2026), and for setting off to the Big Waterfall so you can be back by evening. In the daytime the forest is shady and cool.</t>
        </is>
      </c>
    </row>
    <row r="262">
      <c r="B262" s="24" t="n">
        <v>15</v>
      </c>
      <c r="C262" s="20" t="inlineStr">
        <is>
          <t>how</t>
        </is>
      </c>
      <c r="D262" s="2" t="inlineStr">
        <is>
          <t>Из Оша: прямая маршрутка в Арсланбоб раз в день около 13:30–14:00 с автовокзала Оша, 370 сом, ~4 ч (Beyond Wild Places, 2026). Через Джалал-Абад: Ош — Джалал-Абад (220 сом, 2 ч) → Базар-Коргон (60 сом, 1 ч) → Арсланбоб (100 сом, ~1,5–2 ч). Маршрутки Базар-Коргон — Арсланбоб идут каждые 30–60 мин (eurasia.travel). Из Бишкека: шеринг-такси до Базар-Коргона (~800–1200 сом), далее маршрутка; всего 10–12 ч, ~600 км.</t>
        </is>
      </c>
      <c r="E262" s="2" t="inlineStr">
        <is>
          <t>From Osh: a direct marshrutka (minibus) to Arslanbob runs once a day at about 13:30–14:00 from the Osh bus station, 370 som, ~4 h (Beyond Wild Places, 2026). Via Jalal-Abad: Osh – Jalal-Abad (220 som, 2 h) → Bazar-Korgon (60 som, 1 h) → Arslanbob (100 som, ~1.5–2 h). Marshrutkas Bazar-Korgon – Arslanbob run every 30–60 min (eurasia.travel). From Bishkek: shared taxi to Bazar-Korgon (~800–1,200 som), then a marshrutka; 10–12 h in total, ~600 km.</t>
        </is>
      </c>
    </row>
    <row r="263">
      <c r="B263" s="24" t="n">
        <v>16</v>
      </c>
      <c r="C263" s="20" t="inlineStr">
        <is>
          <t>needcar</t>
        </is>
      </c>
      <c r="D263" s="2" t="inlineStr">
        <is>
          <t>Чтобы доехать — да (маршрутка/такси до села). В самом селе и в лесу — пешком; к Большому водопаду и святым местам можно на лошади через CBT.</t>
        </is>
      </c>
      <c r="E263" s="2" t="inlineStr">
        <is>
          <t>To get there — yes (marshrutka/taxi to the village). In the village itself and in the forest you go on foot; to the Big Waterfall and the holy sites you can go on horseback through CBT.</t>
        </is>
      </c>
    </row>
    <row r="264">
      <c r="B264" s="24" t="n">
        <v>17</v>
      </c>
      <c r="C264" s="20" t="inlineStr">
        <is>
          <t>self</t>
        </is>
      </c>
      <c r="D264" s="2" t="inlineStr">
        <is>
          <t>Да: село и короткие тропы (Малый водопад, панорамный холм, Большой водопад по натоптанной тропе) проходят без гида. В глубине леса тропы путаные — для дальних маршрутов и Кёль-Мазара нужен гид CBT (TripAdvisor; Journal of Nomads).</t>
        </is>
      </c>
      <c r="E264" s="2" t="inlineStr">
        <is>
          <t>Yes: the village and the short trails (Small Waterfall, panoramic hill, Big Waterfall along a well-trodden path) can be done without a guide. Deep in the forest the trails are confusing — for longer routes and Kel-Mazar you need a CBT guide (TripAdvisor; Journal of Nomads).</t>
        </is>
      </c>
    </row>
    <row r="265">
      <c r="B265" s="24" t="n">
        <v>18</v>
      </c>
      <c r="C265" s="20" t="inlineStr">
        <is>
          <t>roadtype</t>
        </is>
      </c>
      <c r="D265" s="2" t="inlineStr">
        <is>
          <t>До Базар-Коргона — асфальт трассы Бишкек — Ош; от Базар-Коргона до Арсланбоба — асфальтированная горная дорога через ущелье (eurasia.travel; Beyond Wild Places пишет, что трансфер медленный). В лесу — грунтовые тропы, каменистые и скользкие после дождя.</t>
        </is>
      </c>
      <c r="E265" s="2" t="inlineStr">
        <is>
          <t>To Bazar-Korgon — the paved Bishkek–Osh highway; from Bazar-Korgon to Arslanbob — a paved mountain road through a gorge (eurasia.travel; Beyond Wild Places writes that the transfer is slow). In the forest — dirt trails, rocky and slippery after rain.</t>
        </is>
      </c>
    </row>
    <row r="266">
      <c r="B266" s="24" t="n">
        <v>19</v>
      </c>
      <c r="C266" s="20" t="inlineStr">
        <is>
          <t>traveltime</t>
        </is>
      </c>
      <c r="D266" s="2" t="inlineStr">
        <is>
          <t>Ош — Арсланбоб: ~4 ч на прямой маршрутке, 4–5 ч с пересадками; Джалал-Абад — Арсланбоб: ~2,5 ч с пересадкой в Базар-Коргоне; Бишкек — Арсланбоб: 10–12 ч (Beyond Wild Places 2026; Journal of Nomads; kyrgyzstan-tourism.com).</t>
        </is>
      </c>
      <c r="E266" s="2" t="inlineStr">
        <is>
          <t>Osh – Arslanbob: ~4 h on the direct marshrutka, 4–5 h with transfers; Jalal-Abad – Arslanbob: ~2.5 h with a change at Bazar-Korgon; Bishkek – Arslanbob: 10–12 h (Beyond Wild Places 2026; Journal of Nomads; kyrgyzstan-tourism.com).</t>
        </is>
      </c>
    </row>
    <row r="267">
      <c r="B267" s="24" t="n">
        <v>20</v>
      </c>
      <c r="C267" s="20" t="inlineStr">
        <is>
          <t>stay</t>
        </is>
      </c>
      <c r="D267" s="2" t="inlineStr">
        <is>
          <t>Гостевые дома и CBT-хоумстеи в Арсланбобе и Гумхане: около 600 сом/чел. с завтраком, ужин +250 сом (Journal of Nomads, обновлено 2026); частные комнаты 15–30 $, более организованные 20–35 $ (kgnomad, 2026). Рекомендуемые: Guesthouse Ibrahim / CBT Guesthouse 6 (WhatsApp +996 777 733 056, есть на Booking.com), Homestay Kelechek; старая турбаза Арсланбоб. Через CBT Arstanbap. В июле — августе и по выходным лучшие комнаты разбирают — бронируй заранее.</t>
        </is>
      </c>
      <c r="E267" s="2" t="inlineStr">
        <is>
          <t>Guesthouses and CBT homestays in Arslanbob and Gumkhana: about 600 som/person with breakfast, dinner +250 som (Journal of Nomads, updated 2026); private rooms $15–30, more organized ones $20–35 (kgnomad, 2026). Recommended: Guesthouse Ibrahim / CBT Guesthouse 6 (WhatsApp +996 777 733 056, available on Booking.com), Homestay Kelechek; the old Arslanbob tourist base. Through CBT Arstanbap. In July–August and on weekends the best rooms get taken — book in advance.</t>
        </is>
      </c>
    </row>
    <row r="268">
      <c r="B268" s="24" t="n">
        <v>21</v>
      </c>
      <c r="C268" s="20" t="inlineStr">
        <is>
          <t>net</t>
        </is>
      </c>
      <c r="D268" s="2" t="inlineStr">
        <is>
          <t>Противоречиво: в 2026 г. 4G Beeline работал хорошо (Beyond Wild Places, 08.2026); в более ранней версии гида Journal of Nomads — мобильный интернет только у O!. Wi-Fi в гостевых домах ненадёжен. В лесу и у Большого водопада связь может пропадать (не подтверждено).</t>
        </is>
      </c>
      <c r="E268" s="2" t="inlineStr">
        <is>
          <t>Contradictory: in 2026 Beeline 4G worked well (Beyond Wild Places, 08.2026); in an earlier version of the Journal of Nomads guide, mobile internet was available only on O!. Wi-Fi in guesthouses is unreliable. In the forest and at the Big Waterfall the signal may drop out (unconfirmed).</t>
        </is>
      </c>
    </row>
    <row r="269">
      <c r="B269" s="24" t="n">
        <v>22</v>
      </c>
      <c r="C269" s="20" t="inlineStr">
        <is>
          <t>entry</t>
        </is>
      </c>
      <c r="D269" s="2" t="inlineStr">
        <is>
          <t>В сам лес — бесплатно. У водопадов летом берут сбор: Малый водопад — 10 сом, Большой водопад — около 50 сом (Journal of Nomads, обновлено 04.2026; Beyond Wild Places, 2026 — 50 сом, в сентябре пункт не работал). Экскурсия на ореховый маслоцех — 100 сом.</t>
        </is>
      </c>
      <c r="E269" s="2" t="inlineStr">
        <is>
          <t>The forest itself is free. In summer a fee is charged at the waterfalls: Small Waterfall — 10 som, Big Waterfall — about 50 som (Journal of Nomads, updated 04.2026; Beyond Wild Places, 2026 — 50 som, the checkpoint was not operating in September). A tour of the walnut oil workshop — 100 som.</t>
        </is>
      </c>
    </row>
    <row r="270">
      <c r="B270" s="24" t="n">
        <v>23</v>
      </c>
      <c r="C270" s="20" t="inlineStr">
        <is>
          <t>transfer</t>
        </is>
      </c>
      <c r="D270" s="2" t="inlineStr">
        <is>
          <t>Маршрутка Ош — Арсланбоб 370 сом (2026); Ош — Джалал-Абад 220 сом, Джалал-Абад — Базар-Коргон 60 сом, Базар-Коргон — Арсланбоб 100 сом (Beyond Wild Places, 2026); шеринг-такси Бишкек — Базар-Коргон ~800–1200 сом/место (разные годы). Частное такси из Джалал-Абада — цена не подтверждена.</t>
        </is>
      </c>
      <c r="E270" s="2" t="inlineStr">
        <is>
          <t>Marshrutka Osh – Arslanbob 370 som (2026); Osh – Jalal-Abad 220 som, Jalal-Abad – Bazar-Korgon 60 som, Bazar-Korgon – Arslanbob 100 som (Beyond Wild Places, 2026); shared taxi Bishkek – Bazar-Korgon ~800–1,200 som/seat (various years). Private taxi from Jalal-Abad — price not confirmed.</t>
        </is>
      </c>
    </row>
    <row r="271">
      <c r="B271" s="24" t="n">
        <v>24</v>
      </c>
      <c r="C271" s="20" t="inlineStr">
        <is>
          <t>bring</t>
        </is>
      </c>
      <c r="D271" s="2" t="inlineStr">
        <is>
          <t>Наличные (банкомат ненадёжен), закрытую одежду (консервативное село), удобную треккинговую обувь (каменистые и скользкие тропы), дождевик, воду и перекус для похода к Большому водопаду; для Кёль-Мазара — палатку и спальник (или аренда через CBT).</t>
        </is>
      </c>
      <c r="E271" s="2" t="inlineStr">
        <is>
          <t>Cash (the ATM is unreliable), covered clothing (conservative village), comfortable trekking shoes (rocky and slippery trails), a rain jacket, water and a snack for the hike to the Big Waterfall; for Kel-Mazar — a tent and sleeping bag (or rent them through CBT).</t>
        </is>
      </c>
    </row>
    <row r="272">
      <c r="B272" s="24" t="n">
        <v>25</v>
      </c>
      <c r="C272" s="20" t="inlineStr">
        <is>
          <t>warn</t>
        </is>
      </c>
      <c r="D272" s="2" t="inlineStr">
        <is>
          <t>Консервативная мусульманская община — одевайся скромно. Банкомат в селе ненадёжен — бери наличные. Тропы к Большому водопаду каменистые и скользкие после дождя; в глубине леса легко заблудиться — для дальних маршрутов бери гида. Сбор за водопады должен быть небольшим (10–50 сом) — уточняй сумму заранее. Пограничный пропуск не требуется.</t>
        </is>
      </c>
      <c r="E272" s="2" t="inlineStr">
        <is>
          <t>It is a conservative Muslim community — dress modestly. The ATM in the village is unreliable — bring cash. The trails to the Big Waterfall are rocky and slippery after rain; it is easy to get lost deep in the forest — take a guide for longer routes. The waterfall fees should be small (10–50 som) — check the amount in advance. No border permit is required.</t>
        </is>
      </c>
    </row>
    <row r="273">
      <c r="B273" s="24" t="n">
        <v>26</v>
      </c>
      <c r="C273" s="20" t="inlineStr">
        <is>
          <t>food</t>
        </is>
      </c>
      <c r="D273" s="2" t="inlineStr">
        <is>
          <t>Грецкие орехи и ореховое масло (дегустация на маслоцехе CBT, 100 сом с хлебом), местный мёд, лепёшки, сезонные фрукты и домашние ужины в гостевом доме (плов, лагман — типичная кухня юга) (Journal of Nomads; kgnomad).</t>
        </is>
      </c>
      <c r="E273" s="2" t="inlineStr">
        <is>
          <t>Walnuts and walnut oil (tasting at the CBT oil workshop, 100 som with bread), local honey, flatbreads, seasonal fruit and home-cooked dinners at the guesthouse (plov, lagman — typical southern cuisine) (Journal of Nomads; kgnomad).</t>
        </is>
      </c>
    </row>
    <row r="274">
      <c r="B274" s="24" t="n">
        <v>27</v>
      </c>
      <c r="C274" s="20" t="inlineStr">
        <is>
          <t>reviews</t>
        </is>
      </c>
      <c r="D274" s="2" t="inlineStr">
        <is>
          <t>TripAdvisor: 4,3/5 по 26 отзывам (просмотр 07.10.2026), №1 из 3 развлечений Арсланбоба. Плюсы: тень, тишина, красивые походы, водопады. Минусы: часть туристов ждала большего от самого леса, жалобы на навязчивое ценообразование у гидов, тропы легко потерять. Google Maps — рейтинг не собран (метка не сопоставлена).</t>
        </is>
      </c>
      <c r="E274" s="2" t="inlineStr">
        <is>
          <t>TripAdvisor: 4.3/5 from 26 reviews (viewed 07.10.2026), No. 1 of 3 attractions in Arslanbob. Pros: shade, quiet, beautiful hikes, waterfalls. Cons: some tourists expected more from the forest itself, complaints about pushy pricing by guides, the trails are easy to lose. Google Maps — rating not collected (the pin is not matched).</t>
        </is>
      </c>
    </row>
    <row r="275">
      <c r="B275" s="24" t="n">
        <v>28</v>
      </c>
      <c r="C275" s="20" t="inlineStr">
        <is>
          <t>photos.0.cap</t>
        </is>
      </c>
      <c r="D275" s="20" t="inlineStr">
        <is>
          <t>Орехово-плодовые леса Арсланбоб</t>
        </is>
      </c>
      <c r="E275" s="20" t="inlineStr">
        <is>
          <t>Arslanbob Walnut-Fruit Forests</t>
        </is>
      </c>
    </row>
    <row r="276">
      <c r="B276" s="24" t="n">
        <v>29</v>
      </c>
      <c r="C276" s="20" t="inlineStr">
        <is>
          <t>p.sum</t>
        </is>
      </c>
      <c r="D276" s="2" t="inlineStr">
        <is>
          <t>Арсланбоб — база на 2–3 ночи: доезжаешь маршруткой из Оша (прямая ~13:30–14:00) или через Джалал-Абад и Базар-Коргон, живёшь в гостевом доме сети CBT и ходишь в лес пешком. День 1 — Малый водопад и Панорамный холм, день 2 — Большой водопад (7 км в одну сторону), для Святого камня (16 км, 7 ч) и Святого озера Кёль-Мазар (3–4 дня) бери гида/лошадей через CBT Arstanbap. Наличные бери заранее: надёжный банкомат — только в Базар-Коргоне.</t>
        </is>
      </c>
      <c r="E276" s="2" t="inlineStr">
        <is>
          <t>Arslanbob is a base for 2–3 nights: you get there by marshrutka from Osh (direct one ~13:30–14:00) or via Jalal-Abad and Bazar-Korgon, stay in a CBT-network guesthouse and walk into the forest on foot. Day 1 — the Small Waterfall and Panoramic Hill, day 2 — the Big Waterfall (7 km one way); for the Holy Rock (16 km, 7 h) and the Holy Lake Kel-Mazar (3–4 days) take a guide/horses through CBT Arstanbap. Bring cash in advance: the only reliable ATM is in Bazar-Korgon.</t>
        </is>
      </c>
    </row>
    <row r="277">
      <c r="B277" s="24" t="n">
        <v>30</v>
      </c>
      <c r="C277" s="20" t="inlineStr">
        <is>
          <t>p.apps.0.title</t>
        </is>
      </c>
      <c r="D277" s="20" t="inlineStr">
        <is>
          <t>С юга: Ош/Джалал-Абад — Базар-Коргон — Арсланбоб (основной)</t>
        </is>
      </c>
      <c r="E277" s="2" t="inlineStr">
        <is>
          <t>From the south: Osh/Jalal-Abad – Bazar-Korgon – Arslanbob (main)</t>
        </is>
      </c>
    </row>
    <row r="278">
      <c r="B278" s="24" t="n">
        <v>31</v>
      </c>
      <c r="C278" s="20" t="inlineStr">
        <is>
          <t>p.apps.0.from</t>
        </is>
      </c>
      <c r="D278" s="20" t="inlineStr">
        <is>
          <t>Ош (~4–5 ч), Джалал-Абад (~2–2,5 ч)</t>
        </is>
      </c>
      <c r="E278" s="20" t="inlineStr">
        <is>
          <t>Osh (~4–5 h), Jalal-Abad (~2–2.5 h)</t>
        </is>
      </c>
    </row>
    <row r="279">
      <c r="B279" s="24" t="n">
        <v>32</v>
      </c>
      <c r="C279" s="20" t="inlineStr">
        <is>
          <t>p.apps.0.route</t>
        </is>
      </c>
      <c r="D279" s="2" t="inlineStr">
        <is>
          <t>Ош — Узген/Джалал-Абад — Базар-Коргон (трасса Бишкек — Ош) — поворот на север по ущелью реки Кара-Ункур — Арсланбоб</t>
        </is>
      </c>
      <c r="E279" s="2" t="inlineStr">
        <is>
          <t>Osh – Uzgen/Jalal-Abad – Bazar-Korgon (Bishkek–Osh highway) – turn north up the Kara-Unkur river gorge – Arslanbob</t>
        </is>
      </c>
    </row>
    <row r="280">
      <c r="B280" s="24" t="n">
        <v>33</v>
      </c>
      <c r="C280" s="20" t="inlineStr">
        <is>
          <t>p.apps.0.km</t>
        </is>
      </c>
      <c r="D280" s="2" t="inlineStr">
        <is>
          <t>Джалал-Абад — Арсланбоб ~70–80 км (Базар-Коргон — Арсланбоб ~35–50 км, оценки источников расходятся)</t>
        </is>
      </c>
      <c r="E280" s="2" t="inlineStr">
        <is>
          <t>Jalal-Abad – Arslanbob ~70–80 km (Bazar-Korgon – Arslanbob ~35–50 km, sources’ estimates differ)</t>
        </is>
      </c>
    </row>
    <row r="281">
      <c r="B281" s="24" t="n">
        <v>34</v>
      </c>
      <c r="C281" s="20" t="inlineStr">
        <is>
          <t>p.apps.0.time</t>
        </is>
      </c>
      <c r="D281" s="2" t="inlineStr">
        <is>
          <t>Базар-Коргон — Арсланбоб ~1–2 ч на маршрутке; Ош — Арсланбоб 4–5 ч</t>
        </is>
      </c>
      <c r="E281" s="2" t="inlineStr">
        <is>
          <t>Bazar-Korgon – Arslanbob ~1–2 h by marshrutka; Osh – Arslanbob 4–5 h</t>
        </is>
      </c>
    </row>
    <row r="282">
      <c r="B282" s="24" t="n">
        <v>35</v>
      </c>
      <c r="C282" s="20" t="inlineStr">
        <is>
          <t>p.apps.0.surface</t>
        </is>
      </c>
      <c r="D282" s="2" t="inlineStr">
        <is>
          <t>Асфальт по трассе до Базар-Коргона; дальше асфальтированная горная дорога по ущелью, медленная</t>
        </is>
      </c>
      <c r="E282" s="2" t="inlineStr">
        <is>
          <t>Paved highway to Bazar-Korgon; then a paved mountain road through the gorge, slow</t>
        </is>
      </c>
    </row>
    <row r="283">
      <c r="B283" s="24" t="n">
        <v>36</v>
      </c>
      <c r="C283" s="20" t="inlineStr">
        <is>
          <t>p.apps.0.vehicle</t>
        </is>
      </c>
      <c r="D283" s="20" t="inlineStr">
        <is>
          <t>седан</t>
        </is>
      </c>
      <c r="E283" s="20" t="inlineStr">
        <is>
          <t>sedan</t>
        </is>
      </c>
    </row>
    <row r="284">
      <c r="B284" s="24" t="n">
        <v>37</v>
      </c>
      <c r="C284" s="20" t="inlineStr">
        <is>
          <t>p.apps.0.season</t>
        </is>
      </c>
      <c r="D284" s="20" t="inlineStr">
        <is>
          <t>Круглый год (зимой — гололёд на подъёме к селу)</t>
        </is>
      </c>
      <c r="E284" s="20" t="inlineStr">
        <is>
          <t>Year-round (in winter — ice on the climb to the village)</t>
        </is>
      </c>
    </row>
    <row r="285">
      <c r="B285" s="24" t="n">
        <v>38</v>
      </c>
      <c r="C285" s="20" t="inlineStr">
        <is>
          <t>p.apps.0.last</t>
        </is>
      </c>
      <c r="D285" s="2" t="inlineStr">
        <is>
          <t>Последний надёжный банкомат и крупные АЗС — Базар-Коргон; в Арсланбобе один банк (по выходным закрыт), банкомат ненадёжен; магазины и базар в центре села; связь 4G (Beeline/O!) в селе</t>
        </is>
      </c>
      <c r="E285" s="2" t="inlineStr">
        <is>
          <t>The last reliable ATM and large fuel stations are in Bazar-Korgon; Arslanbob has one bank (closed on weekends), the ATM is unreliable; shops and a bazaar in the village center; 4G (Beeline/O!) in the village</t>
        </is>
      </c>
    </row>
    <row r="286">
      <c r="B286" s="24" t="n">
        <v>39</v>
      </c>
      <c r="C286" s="20" t="inlineStr">
        <is>
          <t>p.apps.0.parking.d</t>
        </is>
      </c>
      <c r="D286" s="2" t="inlineStr">
        <is>
          <t>У гостевого дома (большинство CBT-домов во дворе) или у центральной площади/базара; у Малого водопада — стихийная парковка у сувенирного рынка</t>
        </is>
      </c>
      <c r="E286" s="2" t="inlineStr">
        <is>
          <t>At the guesthouse (most CBT houses have a yard) or at the central square/bazaar; at the Small Waterfall — informal parking by the souvenir market</t>
        </is>
      </c>
    </row>
    <row r="287">
      <c r="B287" s="24" t="n">
        <v>40</v>
      </c>
      <c r="C287" s="20" t="inlineStr">
        <is>
          <t>p.apps.0.parking.price</t>
        </is>
      </c>
      <c r="D287" s="20" t="inlineStr">
        <is>
          <t>не найдено (у гостевых домов — бесплатно)</t>
        </is>
      </c>
      <c r="E287" s="20" t="inlineStr">
        <is>
          <t>not found (free at guesthouses)</t>
        </is>
      </c>
    </row>
    <row r="288">
      <c r="B288" s="24" t="n">
        <v>41</v>
      </c>
      <c r="C288" s="20" t="inlineStr">
        <is>
          <t>p.apps.0.trail.d</t>
        </is>
      </c>
      <c r="D288" s="2" t="inlineStr">
        <is>
          <t>Все тропы начинаются от центра села (площадь у базара/офиса CBT): к Малому водопаду — 1,5 км, к Большому — 7 км на северо-восток</t>
        </is>
      </c>
      <c r="E288" s="2" t="inlineStr">
        <is>
          <t>All trails start from the village center (the square by the bazaar/CBT office): to the Small Waterfall — 1.5 km, to the Big Waterfall — 7 km to the northeast</t>
        </is>
      </c>
    </row>
    <row r="289">
      <c r="B289" s="24" t="n">
        <v>42</v>
      </c>
      <c r="C289" s="20" t="inlineStr">
        <is>
          <t>p.apps.0.haz</t>
        </is>
      </c>
      <c r="D289" s="2" t="inlineStr">
        <is>
          <t>Медленная извилистая дорога в ущелье; осенью в сезон сбора ореха — оживлённо</t>
        </is>
      </c>
      <c r="E289" s="2" t="inlineStr">
        <is>
          <t>Slow, winding road through the gorge; in autumn during the nut harvest it is busy</t>
        </is>
      </c>
    </row>
    <row r="290">
      <c r="B290" s="24" t="n">
        <v>43</v>
      </c>
      <c r="C290" s="20" t="inlineStr">
        <is>
          <t>p.apps.1.title</t>
        </is>
      </c>
      <c r="D290" s="20" t="inlineStr">
        <is>
          <t>Из Бишкека по трассе Бишкек — Ош до Базар-Коргона</t>
        </is>
      </c>
      <c r="E290" s="20" t="inlineStr">
        <is>
          <t>From Bishkek along the Bishkek–Osh highway to Bazar-Korgon</t>
        </is>
      </c>
    </row>
    <row r="291">
      <c r="B291" s="24" t="n">
        <v>44</v>
      </c>
      <c r="C291" s="20" t="inlineStr">
        <is>
          <t>p.apps.1.from</t>
        </is>
      </c>
      <c r="D291" s="20" t="inlineStr">
        <is>
          <t>Бишкек</t>
        </is>
      </c>
      <c r="E291" s="20" t="inlineStr">
        <is>
          <t>Bishkek</t>
        </is>
      </c>
    </row>
    <row r="292">
      <c r="B292" s="24" t="n">
        <v>45</v>
      </c>
      <c r="C292" s="20" t="inlineStr">
        <is>
          <t>p.apps.1.route</t>
        </is>
      </c>
      <c r="D292" s="2" t="inlineStr">
        <is>
          <t>Бишкек — Тоо-Ашуу — Суусамыр — Ала-Бель — Токтогул — Кара-Куль — Таш-Кумыр — Базар-Коргон — Арсланбоб</t>
        </is>
      </c>
      <c r="E292" s="2" t="inlineStr">
        <is>
          <t>Bishkek – Too-Ashuu – Suusamyr – Ala-Bel – Toktogul – Kara-Kul – Tash-Kumyr – Bazar-Korgon – Arslanbob</t>
        </is>
      </c>
    </row>
    <row r="293">
      <c r="B293" s="24" t="n">
        <v>46</v>
      </c>
      <c r="C293" s="20" t="inlineStr">
        <is>
          <t>p.apps.1.km</t>
        </is>
      </c>
      <c r="D293" s="20" t="inlineStr">
        <is>
          <t>~600 км</t>
        </is>
      </c>
      <c r="E293" s="20" t="inlineStr">
        <is>
          <t>~600 km</t>
        </is>
      </c>
    </row>
    <row r="294">
      <c r="B294" s="24" t="n">
        <v>47</v>
      </c>
      <c r="C294" s="20" t="inlineStr">
        <is>
          <t>p.apps.1.time</t>
        </is>
      </c>
      <c r="D294" s="20" t="inlineStr">
        <is>
          <t>8–12 ч</t>
        </is>
      </c>
      <c r="E294" s="20" t="inlineStr">
        <is>
          <t>8–12 h</t>
        </is>
      </c>
    </row>
    <row r="295">
      <c r="B295" s="24" t="n">
        <v>48</v>
      </c>
      <c r="C295" s="20" t="inlineStr">
        <is>
          <t>p.apps.1.surface</t>
        </is>
      </c>
      <c r="D295" s="20" t="inlineStr">
        <is>
          <t>Асфальт; перевалы Тоо-Ашуу и Ала-Бель (3175 м)</t>
        </is>
      </c>
      <c r="E295" s="20" t="inlineStr">
        <is>
          <t>Paved road; Too-Ashuu and Ala-Bel passes (3,175 m)</t>
        </is>
      </c>
    </row>
    <row r="296">
      <c r="B296" s="24" t="n">
        <v>49</v>
      </c>
      <c r="C296" s="20" t="inlineStr">
        <is>
          <t>p.apps.1.vehicle</t>
        </is>
      </c>
      <c r="D296" s="20" t="inlineStr">
        <is>
          <t>седан</t>
        </is>
      </c>
      <c r="E296" s="20" t="inlineStr">
        <is>
          <t>sedan</t>
        </is>
      </c>
    </row>
    <row r="297">
      <c r="B297" s="24" t="n">
        <v>50</v>
      </c>
      <c r="C297" s="20" t="inlineStr">
        <is>
          <t>p.apps.1.season</t>
        </is>
      </c>
      <c r="D297" s="2" t="inlineStr">
        <is>
          <t>Круглый год; зимой лавиноопасный участок 198–255 км (Ала-Бель/Чычкан)</t>
        </is>
      </c>
      <c r="E297" s="2" t="inlineStr">
        <is>
          <t>Year-round; in winter the 198–255 km section is avalanche-prone (Ala-Bel/Chychkan)</t>
        </is>
      </c>
    </row>
    <row r="298">
      <c r="B298" s="24" t="n">
        <v>51</v>
      </c>
      <c r="C298" s="20" t="inlineStr">
        <is>
          <t>p.apps.1.last</t>
        </is>
      </c>
      <c r="D298" s="20" t="inlineStr">
        <is>
          <t>АЗС и кафе в Токтогуле, Кара-Куле, Таш-Кумыре, Базар-Коргоне</t>
        </is>
      </c>
      <c r="E298" s="2" t="inlineStr">
        <is>
          <t>Fuel stations and cafés in Toktogul, Kara-Kul, Tash-Kumyr, Bazar-Korgon</t>
        </is>
      </c>
    </row>
    <row r="299">
      <c r="B299" s="24" t="n">
        <v>52</v>
      </c>
      <c r="C299" s="20" t="inlineStr">
        <is>
          <t>p.apps.1.parking.d</t>
        </is>
      </c>
      <c r="D299" s="20" t="inlineStr">
        <is>
          <t>У гостевого дома</t>
        </is>
      </c>
      <c r="E299" s="20" t="inlineStr">
        <is>
          <t>At the guesthouse</t>
        </is>
      </c>
    </row>
    <row r="300">
      <c r="B300" s="24" t="n">
        <v>53</v>
      </c>
      <c r="C300" s="20" t="inlineStr">
        <is>
          <t>p.apps.1.trail.d</t>
        </is>
      </c>
      <c r="D300" s="20" t="inlineStr">
        <is>
          <t>Центр села</t>
        </is>
      </c>
      <c r="E300" s="20" t="inlineStr">
        <is>
          <t>Village center</t>
        </is>
      </c>
    </row>
    <row r="301">
      <c r="B301" s="24" t="n">
        <v>54</v>
      </c>
      <c r="C301" s="20" t="inlineStr">
        <is>
          <t>p.apps.1.haz</t>
        </is>
      </c>
      <c r="D301" s="2" t="inlineStr">
        <is>
          <t>Сбор за тоннели 50/200 сом; камнепады в каньоне Нарына; зимние перекрытия на Ала-Беле</t>
        </is>
      </c>
      <c r="E301" s="2" t="inlineStr">
        <is>
          <t>Tunnel fees 50/200 som; rockfalls in the Naryn canyon; winter closures on Ala-Bel</t>
        </is>
      </c>
    </row>
    <row r="302">
      <c r="B302" s="24" t="n">
        <v>55</v>
      </c>
      <c r="C302" s="20" t="inlineStr">
        <is>
          <t>p.transport.0.mode</t>
        </is>
      </c>
      <c r="D302" s="20" t="inlineStr">
        <is>
          <t>маршрутка</t>
        </is>
      </c>
      <c r="E302" s="20" t="inlineStr">
        <is>
          <t>marshrutka (minibus)</t>
        </is>
      </c>
    </row>
    <row r="303">
      <c r="B303" s="24" t="n">
        <v>56</v>
      </c>
      <c r="C303" s="20" t="inlineStr">
        <is>
          <t>p.transport.0.provider</t>
        </is>
      </c>
      <c r="D303" s="20" t="inlineStr">
        <is>
          <t>Прямая Ош — Арсланбоб</t>
        </is>
      </c>
      <c r="E303" s="20" t="inlineStr">
        <is>
          <t>Direct Osh – Arslanbob</t>
        </is>
      </c>
    </row>
    <row r="304">
      <c r="B304" s="24" t="n">
        <v>57</v>
      </c>
      <c r="C304" s="20" t="inlineStr">
        <is>
          <t>p.transport.0.from</t>
        </is>
      </c>
      <c r="D304" s="20" t="inlineStr">
        <is>
          <t>Ош, Новый автовокзал</t>
        </is>
      </c>
      <c r="E304" s="20" t="inlineStr">
        <is>
          <t>Osh, New Bus Station</t>
        </is>
      </c>
    </row>
    <row r="305">
      <c r="B305" s="24" t="n">
        <v>58</v>
      </c>
      <c r="C305" s="20" t="inlineStr">
        <is>
          <t>p.transport.0.details</t>
        </is>
      </c>
      <c r="D305" s="2" t="inlineStr">
        <is>
          <t>1 раз в день ~13:30–14:00 (Beyond Wild Places 2026: 14:00); обратно из Арсланбоба ~06:50; ~4–5 ч</t>
        </is>
      </c>
      <c r="E305" s="2" t="inlineStr">
        <is>
          <t>Once a day ~13:30–14:00 (Beyond Wild Places 2026: 14:00); back from Arslanbob ~06:50; ~4–5 h</t>
        </is>
      </c>
    </row>
    <row r="306">
      <c r="B306" s="24" t="n">
        <v>59</v>
      </c>
      <c r="C306" s="20" t="inlineStr">
        <is>
          <t>p.transport.0.price</t>
        </is>
      </c>
      <c r="D306" s="20" t="inlineStr">
        <is>
          <t>370 сом (2026; в 2021 было 200 сом)</t>
        </is>
      </c>
      <c r="E306" s="20" t="inlineStr">
        <is>
          <t>370 som (2026; in 2021 it was 200 som)</t>
        </is>
      </c>
    </row>
    <row r="307">
      <c r="B307" s="24" t="n">
        <v>60</v>
      </c>
      <c r="C307" s="20" t="inlineStr">
        <is>
          <t>p.transport.1.mode</t>
        </is>
      </c>
      <c r="D307" s="20" t="inlineStr">
        <is>
          <t>маршрутка</t>
        </is>
      </c>
      <c r="E307" s="20" t="inlineStr">
        <is>
          <t>marshrutka (minibus)</t>
        </is>
      </c>
    </row>
    <row r="308">
      <c r="B308" s="24" t="n">
        <v>61</v>
      </c>
      <c r="C308" s="20" t="inlineStr">
        <is>
          <t>p.transport.1.provider</t>
        </is>
      </c>
      <c r="D308" s="20" t="inlineStr">
        <is>
          <t>Джалал-Абад — Базар-Коргон</t>
        </is>
      </c>
      <c r="E308" s="20" t="inlineStr">
        <is>
          <t>Jalal-Abad – Bazar-Korgon</t>
        </is>
      </c>
    </row>
    <row r="309">
      <c r="B309" s="24" t="n">
        <v>62</v>
      </c>
      <c r="C309" s="20" t="inlineStr">
        <is>
          <t>p.transport.1.from</t>
        </is>
      </c>
      <c r="D309" s="20" t="inlineStr">
        <is>
          <t>Джалал-Абад, автовокзал</t>
        </is>
      </c>
      <c r="E309" s="20" t="inlineStr">
        <is>
          <t>Jalal-Abad, bus station</t>
        </is>
      </c>
    </row>
    <row r="310">
      <c r="B310" s="24" t="n">
        <v>63</v>
      </c>
      <c r="C310" s="20" t="inlineStr">
        <is>
          <t>p.transport.1.details</t>
        </is>
      </c>
      <c r="D310" s="20" t="inlineStr">
        <is>
          <t>~45 мин–1 ч, каждые ~2 ч с 9:00 до 18:00</t>
        </is>
      </c>
      <c r="E310" s="20" t="inlineStr">
        <is>
          <t>~45 min–1 h, every ~2 h from 9:00 to 18:00</t>
        </is>
      </c>
    </row>
    <row r="311">
      <c r="B311" s="24" t="n">
        <v>64</v>
      </c>
      <c r="C311" s="20" t="inlineStr">
        <is>
          <t>p.transport.1.price</t>
        </is>
      </c>
      <c r="D311" s="20" t="inlineStr">
        <is>
          <t>60 сом</t>
        </is>
      </c>
      <c r="E311" s="20" t="inlineStr">
        <is>
          <t>60 som</t>
        </is>
      </c>
    </row>
    <row r="312">
      <c r="B312" s="24" t="n">
        <v>65</v>
      </c>
      <c r="C312" s="20" t="inlineStr">
        <is>
          <t>p.transport.2.mode</t>
        </is>
      </c>
      <c r="D312" s="20" t="inlineStr">
        <is>
          <t>маршрутка</t>
        </is>
      </c>
      <c r="E312" s="20" t="inlineStr">
        <is>
          <t>marshrutka (minibus)</t>
        </is>
      </c>
    </row>
    <row r="313">
      <c r="B313" s="24" t="n">
        <v>66</v>
      </c>
      <c r="C313" s="20" t="inlineStr">
        <is>
          <t>p.transport.2.provider</t>
        </is>
      </c>
      <c r="D313" s="20" t="inlineStr">
        <is>
          <t>Базар-Коргон — Арсланбоб</t>
        </is>
      </c>
      <c r="E313" s="20" t="inlineStr">
        <is>
          <t>Bazar-Korgon – Arslanbob</t>
        </is>
      </c>
    </row>
    <row r="314">
      <c r="B314" s="24" t="n">
        <v>67</v>
      </c>
      <c r="C314" s="20" t="inlineStr">
        <is>
          <t>p.transport.2.from</t>
        </is>
      </c>
      <c r="D314" s="20" t="inlineStr">
        <is>
          <t>Базар-Коргон, стоянка у базара/трассы</t>
        </is>
      </c>
      <c r="E314" s="20" t="inlineStr">
        <is>
          <t>Bazar-Korgon, stop by the bazaar/highway</t>
        </is>
      </c>
    </row>
    <row r="315">
      <c r="B315" s="24" t="n">
        <v>68</v>
      </c>
      <c r="C315" s="20" t="inlineStr">
        <is>
          <t>p.transport.2.details</t>
        </is>
      </c>
      <c r="D315" s="20" t="inlineStr">
        <is>
          <t>Каждые 30–60 мин днём, 1–2 ч</t>
        </is>
      </c>
      <c r="E315" s="20" t="inlineStr">
        <is>
          <t>Every 30–60 min in the daytime, 1–2 h</t>
        </is>
      </c>
    </row>
    <row r="316">
      <c r="B316" s="24" t="n">
        <v>69</v>
      </c>
      <c r="C316" s="20" t="inlineStr">
        <is>
          <t>p.transport.2.price</t>
        </is>
      </c>
      <c r="D316" s="2" t="inlineStr">
        <is>
          <t>60–100 сом (60 — Journal of Nomads, 100 — Beyond Wild Places 2026)</t>
        </is>
      </c>
      <c r="E316" s="2" t="inlineStr">
        <is>
          <t>60–100 som (60 — Journal of Nomads, 100 — Beyond Wild Places 2026)</t>
        </is>
      </c>
    </row>
    <row r="317">
      <c r="B317" s="24" t="n">
        <v>70</v>
      </c>
      <c r="C317" s="20" t="inlineStr">
        <is>
          <t>p.transport.3.mode</t>
        </is>
      </c>
      <c r="D317" s="20" t="inlineStr">
        <is>
          <t>шеринг-такси</t>
        </is>
      </c>
      <c r="E317" s="20" t="inlineStr">
        <is>
          <t>shared taxi</t>
        </is>
      </c>
    </row>
    <row r="318">
      <c r="B318" s="24" t="n">
        <v>71</v>
      </c>
      <c r="C318" s="20" t="inlineStr">
        <is>
          <t>p.transport.3.provider</t>
        </is>
      </c>
      <c r="D318" s="20" t="inlineStr">
        <is>
          <t>Бишкек — Базар-Коргон</t>
        </is>
      </c>
      <c r="E318" s="20" t="inlineStr">
        <is>
          <t>Bishkek – Bazar-Korgon</t>
        </is>
      </c>
    </row>
    <row r="319">
      <c r="B319" s="24" t="n">
        <v>72</v>
      </c>
      <c r="C319" s="20" t="inlineStr">
        <is>
          <t>p.transport.3.from</t>
        </is>
      </c>
      <c r="D319" s="20" t="inlineStr">
        <is>
          <t>Бишкек, южная стоянка у ипподрома «Ак-Кула»</t>
        </is>
      </c>
      <c r="E319" s="20" t="inlineStr">
        <is>
          <t>Bishkek, southern stop by the Ak-Kula hippodrome</t>
        </is>
      </c>
    </row>
    <row r="320">
      <c r="B320" s="24" t="n">
        <v>73</v>
      </c>
      <c r="C320" s="20" t="inlineStr">
        <is>
          <t>p.transport.3.details</t>
        </is>
      </c>
      <c r="D320" s="20" t="inlineStr">
        <is>
          <t>~8 ч</t>
        </is>
      </c>
      <c r="E320" s="20" t="inlineStr">
        <is>
          <t>~8 h</t>
        </is>
      </c>
    </row>
    <row r="321">
      <c r="B321" s="24" t="n">
        <v>74</v>
      </c>
      <c r="C321" s="20" t="inlineStr">
        <is>
          <t>p.transport.3.price</t>
        </is>
      </c>
      <c r="D321" s="20" t="inlineStr">
        <is>
          <t>~800 сом/место</t>
        </is>
      </c>
      <c r="E321" s="20" t="inlineStr">
        <is>
          <t>~800 som/seat</t>
        </is>
      </c>
    </row>
    <row r="322">
      <c r="B322" s="24" t="n">
        <v>75</v>
      </c>
      <c r="C322" s="20" t="inlineStr">
        <is>
          <t>p.transport.4.mode</t>
        </is>
      </c>
      <c r="D322" s="20" t="inlineStr">
        <is>
          <t>шеринг-такси</t>
        </is>
      </c>
      <c r="E322" s="20" t="inlineStr">
        <is>
          <t>shared taxi</t>
        </is>
      </c>
    </row>
    <row r="323">
      <c r="B323" s="24" t="n">
        <v>76</v>
      </c>
      <c r="C323" s="20" t="inlineStr">
        <is>
          <t>p.transport.4.provider</t>
        </is>
      </c>
      <c r="D323" s="20" t="inlineStr">
        <is>
          <t>Джалал-Абад — Арсланбоб</t>
        </is>
      </c>
      <c r="E323" s="20" t="inlineStr">
        <is>
          <t>Jalal-Abad – Arslanbob</t>
        </is>
      </c>
    </row>
    <row r="324">
      <c r="B324" s="24" t="n">
        <v>77</v>
      </c>
      <c r="C324" s="20" t="inlineStr">
        <is>
          <t>p.transport.4.from</t>
        </is>
      </c>
      <c r="D324" s="20" t="inlineStr">
        <is>
          <t>Джалал-Абад</t>
        </is>
      </c>
      <c r="E324" s="20" t="inlineStr">
        <is>
          <t>Jalal-Abad</t>
        </is>
      </c>
    </row>
    <row r="325">
      <c r="B325" s="24" t="n">
        <v>78</v>
      </c>
      <c r="C325" s="20" t="inlineStr">
        <is>
          <t>p.transport.4.details</t>
        </is>
      </c>
      <c r="D325" s="20" t="inlineStr">
        <is>
          <t>~1,5 ч</t>
        </is>
      </c>
      <c r="E325" s="20" t="inlineStr">
        <is>
          <t>~1.5 h</t>
        </is>
      </c>
    </row>
    <row r="326">
      <c r="B326" s="24" t="n">
        <v>79</v>
      </c>
      <c r="C326" s="20" t="inlineStr">
        <is>
          <t>p.transport.4.price</t>
        </is>
      </c>
      <c r="D326" s="20" t="inlineStr">
        <is>
          <t>~200–400 сом/место</t>
        </is>
      </c>
      <c r="E326" s="20" t="inlineStr">
        <is>
          <t>~200–400 som/seat</t>
        </is>
      </c>
    </row>
    <row r="327">
      <c r="B327" s="24" t="n">
        <v>80</v>
      </c>
      <c r="C327" s="20" t="inlineStr">
        <is>
          <t>p.transport.5.mode</t>
        </is>
      </c>
      <c r="D327" s="20" t="inlineStr">
        <is>
          <t>автобус</t>
        </is>
      </c>
      <c r="E327" s="20" t="inlineStr">
        <is>
          <t>bus</t>
        </is>
      </c>
    </row>
    <row r="328">
      <c r="B328" s="24" t="n">
        <v>81</v>
      </c>
      <c r="C328" s="20" t="inlineStr">
        <is>
          <t>p.transport.5.provider</t>
        </is>
      </c>
      <c r="D328" s="20" t="inlineStr">
        <is>
          <t>GoBus Бишкек — Ош (остановка Базар-Коргон)</t>
        </is>
      </c>
      <c r="E328" s="20" t="inlineStr">
        <is>
          <t>GoBus Bishkek – Osh (Bazar-Korgon stop)</t>
        </is>
      </c>
    </row>
    <row r="329">
      <c r="B329" s="24" t="n">
        <v>82</v>
      </c>
      <c r="C329" s="20" t="inlineStr">
        <is>
          <t>p.transport.5.from</t>
        </is>
      </c>
      <c r="D329" s="2" t="inlineStr">
        <is>
          <t>Бишкек, парковка ресторана «Пишпек», Тоголок Молдо 17/1, 06:30</t>
        </is>
      </c>
      <c r="E329" s="2" t="inlineStr">
        <is>
          <t>Bishkek, Pishpek restaurant parking lot, Togolok Moldo 17/1, 06:30</t>
        </is>
      </c>
    </row>
    <row r="330">
      <c r="B330" s="24" t="n">
        <v>83</v>
      </c>
      <c r="C330" s="20" t="inlineStr">
        <is>
          <t>p.transport.5.details</t>
        </is>
      </c>
      <c r="D330" s="20" t="inlineStr">
        <is>
          <t>~12 ч до Оша; выход в Базар-Коргоне, далее маршрутка</t>
        </is>
      </c>
      <c r="E330" s="2" t="inlineStr">
        <is>
          <t>~12 h to Osh; get off at Bazar-Korgon, then take a marshrutka</t>
        </is>
      </c>
    </row>
    <row r="331">
      <c r="B331" s="24" t="n">
        <v>84</v>
      </c>
      <c r="C331" s="20" t="inlineStr">
        <is>
          <t>p.transport.5.price</t>
        </is>
      </c>
      <c r="D331" s="20" t="inlineStr">
        <is>
          <t>1200 сом (до Оша)</t>
        </is>
      </c>
      <c r="E331" s="20" t="inlineStr">
        <is>
          <t>1,200 som (to Osh)</t>
        </is>
      </c>
    </row>
    <row r="332">
      <c r="B332" s="24" t="n">
        <v>85</v>
      </c>
      <c r="C332" s="20" t="inlineStr">
        <is>
          <t>p.transport.6.mode</t>
        </is>
      </c>
      <c r="D332" s="20" t="inlineStr">
        <is>
          <t>такси</t>
        </is>
      </c>
      <c r="E332" s="20" t="inlineStr">
        <is>
          <t>taxi</t>
        </is>
      </c>
    </row>
    <row r="333">
      <c r="B333" s="24" t="n">
        <v>86</v>
      </c>
      <c r="C333" s="20" t="inlineStr">
        <is>
          <t>p.transport.6.provider</t>
        </is>
      </c>
      <c r="D333" s="20" t="inlineStr">
        <is>
          <t>Сельские такси Арсланбоба</t>
        </is>
      </c>
      <c r="E333" s="20" t="inlineStr">
        <is>
          <t>Arslanbob village taxis</t>
        </is>
      </c>
    </row>
    <row r="334">
      <c r="B334" s="24" t="n">
        <v>87</v>
      </c>
      <c r="C334" s="20" t="inlineStr">
        <is>
          <t>p.transport.6.from</t>
        </is>
      </c>
      <c r="D334" s="20" t="inlineStr">
        <is>
          <t>Арсланбоб</t>
        </is>
      </c>
      <c r="E334" s="20" t="inlineStr">
        <is>
          <t>Arslanbob</t>
        </is>
      </c>
    </row>
    <row r="335">
      <c r="B335" s="24" t="n">
        <v>88</v>
      </c>
      <c r="C335" s="20" t="inlineStr">
        <is>
          <t>p.transport.6.details</t>
        </is>
      </c>
      <c r="D335" s="20" t="inlineStr">
        <is>
          <t>Подвоз к началу троп/водопадам; приложений такси нет</t>
        </is>
      </c>
      <c r="E335" s="20" t="inlineStr">
        <is>
          <t>Rides to trailheads/waterfalls; there are no taxi apps</t>
        </is>
      </c>
    </row>
    <row r="336">
      <c r="B336" s="24" t="n">
        <v>89</v>
      </c>
      <c r="C336" s="20" t="inlineStr">
        <is>
          <t>p.transport.6.price</t>
        </is>
      </c>
      <c r="D336" s="20" t="inlineStr">
        <is>
          <t>~1000 сом за поездку к водопадам</t>
        </is>
      </c>
      <c r="E336" s="20" t="inlineStr">
        <is>
          <t>~1,000 som per trip to the waterfalls</t>
        </is>
      </c>
    </row>
    <row r="337">
      <c r="B337" s="24" t="n">
        <v>90</v>
      </c>
      <c r="C337" s="20" t="inlineStr">
        <is>
          <t>p.transport.7.mode</t>
        </is>
      </c>
      <c r="D337" s="20" t="inlineStr">
        <is>
          <t>лошадь</t>
        </is>
      </c>
      <c r="E337" s="20" t="inlineStr">
        <is>
          <t>horse</t>
        </is>
      </c>
    </row>
    <row r="338">
      <c r="B338" s="24" t="n">
        <v>91</v>
      </c>
      <c r="C338" s="20" t="inlineStr">
        <is>
          <t>p.transport.7.provider</t>
        </is>
      </c>
      <c r="D338" s="2" t="inlineStr">
        <is>
          <t>CBT Arstanbap (ул. Рахим Палван 6, у базара; +996 773 342 476, cbtarslanbob@gmail.com; координатор Хаят Тариков)</t>
        </is>
      </c>
      <c r="E338" s="2" t="inlineStr">
        <is>
          <t>CBT Arstanbap (6 Rakhim Palvan St., by the bazaar; +996 773 342 476, cbtarslanbob@gmail.com; coordinator Khayat Tarikov)</t>
        </is>
      </c>
    </row>
    <row r="339">
      <c r="B339" s="24" t="n">
        <v>92</v>
      </c>
      <c r="C339" s="20" t="inlineStr">
        <is>
          <t>p.transport.7.from</t>
        </is>
      </c>
      <c r="D339" s="20" t="inlineStr">
        <is>
          <t>Арсланбоб</t>
        </is>
      </c>
      <c r="E339" s="20" t="inlineStr">
        <is>
          <t>Arslanbob</t>
        </is>
      </c>
    </row>
    <row r="340">
      <c r="B340" s="24" t="n">
        <v>93</v>
      </c>
      <c r="C340" s="20" t="inlineStr">
        <is>
          <t>p.transport.7.details</t>
        </is>
      </c>
      <c r="D340" s="2" t="inlineStr">
        <is>
          <t>Конные туры к водопадам, Святому камню, Святому озеру (3 дня/2 ночи, 60 км)</t>
        </is>
      </c>
      <c r="E340" s="2" t="inlineStr">
        <is>
          <t>Horse tours to the waterfalls, the Holy Rock, the Holy Lake (3 days/2 nights, 60 km)</t>
        </is>
      </c>
    </row>
    <row r="341">
      <c r="B341" s="24" t="n">
        <v>94</v>
      </c>
      <c r="C341" s="20" t="inlineStr">
        <is>
          <t>p.transport.7.price</t>
        </is>
      </c>
      <c r="D341" s="2" t="inlineStr">
        <is>
          <t>3-дневный конный тур к Святому озеру ~30 000 сом на группу (еда, гид, лошади); ориентир $20–40/день за лошадь</t>
        </is>
      </c>
      <c r="E341" s="2" t="inlineStr">
        <is>
          <t>3-day horse tour to the Holy Lake ~30,000 som per group (food, guide, horses); roughly $20–40/day per horse</t>
        </is>
      </c>
    </row>
    <row r="342">
      <c r="B342" s="24" t="n">
        <v>95</v>
      </c>
      <c r="C342" s="20" t="inlineStr">
        <is>
          <t>p.transport.8.mode</t>
        </is>
      </c>
      <c r="D342" s="20" t="inlineStr">
        <is>
          <t>тур</t>
        </is>
      </c>
      <c r="E342" s="20" t="inlineStr">
        <is>
          <t>tour</t>
        </is>
      </c>
    </row>
    <row r="343">
      <c r="B343" s="24" t="n">
        <v>96</v>
      </c>
      <c r="C343" s="20" t="inlineStr">
        <is>
          <t>p.transport.8.from</t>
        </is>
      </c>
      <c r="D343" s="20" t="inlineStr">
        <is>
          <t>Арсланбоб</t>
        </is>
      </c>
      <c r="E343" s="20" t="inlineStr">
        <is>
          <t>Arslanbob</t>
        </is>
      </c>
    </row>
    <row r="344">
      <c r="B344" s="24" t="n">
        <v>97</v>
      </c>
      <c r="C344" s="20" t="inlineStr">
        <is>
          <t>p.transport.8.details</t>
        </is>
      </c>
      <c r="D344" s="2" t="inlineStr">
        <is>
          <t>3 дня: Арсланбоб — пер. Чар-Арча (2800 м) — джайлоо Сере (30 км) — каньон Таш-Короо со святым озером (35 км) — обратно через Дубана-Мазар (35 км)</t>
        </is>
      </c>
      <c r="E344" s="2" t="inlineStr">
        <is>
          <t>3 days: Arslanbob – Char-Archa Pass (2,800 m) – Sere jailoo (summer pasture, 30 km) – Tash-Koro canyon with the holy lake (35 km) – back via Dubana-Mazar (35 km)</t>
        </is>
      </c>
    </row>
    <row r="345">
      <c r="B345" s="24" t="n">
        <v>98</v>
      </c>
      <c r="C345" s="20" t="inlineStr">
        <is>
          <t>p.transport.8.price</t>
        </is>
      </c>
      <c r="D345" s="20" t="inlineStr">
        <is>
          <t>по запросу</t>
        </is>
      </c>
      <c r="E345" s="20" t="inlineStr">
        <is>
          <t>on request</t>
        </is>
      </c>
    </row>
    <row r="346">
      <c r="B346" s="24" t="n">
        <v>99</v>
      </c>
      <c r="C346" s="20" t="inlineStr">
        <is>
          <t>p.transport.9.mode</t>
        </is>
      </c>
      <c r="D346" s="20" t="inlineStr">
        <is>
          <t>тур</t>
        </is>
      </c>
      <c r="E346" s="20" t="inlineStr">
        <is>
          <t>tour</t>
        </is>
      </c>
    </row>
    <row r="347">
      <c r="B347" s="24" t="n">
        <v>100</v>
      </c>
      <c r="C347" s="20" t="inlineStr">
        <is>
          <t>p.transport.9.provider</t>
        </is>
      </c>
      <c r="D347" s="20" t="inlineStr">
        <is>
          <t>eurasia.travel «Путешествие в Арсланбоб»</t>
        </is>
      </c>
      <c r="E347" s="20" t="inlineStr">
        <is>
          <t>eurasia.travel “Journey to Arslanbob”</t>
        </is>
      </c>
    </row>
    <row r="348">
      <c r="B348" s="24" t="n">
        <v>101</v>
      </c>
      <c r="C348" s="20" t="inlineStr">
        <is>
          <t>p.transport.9.from</t>
        </is>
      </c>
      <c r="D348" s="20" t="inlineStr">
        <is>
          <t>Джалал-Абад/Ош</t>
        </is>
      </c>
      <c r="E348" s="20" t="inlineStr">
        <is>
          <t>Jalal-Abad/Osh</t>
        </is>
      </c>
    </row>
    <row r="349">
      <c r="B349" s="24" t="n">
        <v>102</v>
      </c>
      <c r="C349" s="20" t="inlineStr">
        <is>
          <t>p.transport.9.details</t>
        </is>
      </c>
      <c r="D349" s="20" t="inlineStr">
        <is>
          <t>3 дня/2 ночи, водопады и лес</t>
        </is>
      </c>
      <c r="E349" s="20" t="inlineStr">
        <is>
          <t>3 days/2 nights, waterfalls and forest</t>
        </is>
      </c>
    </row>
    <row r="350">
      <c r="B350" s="24" t="n">
        <v>103</v>
      </c>
      <c r="C350" s="20" t="inlineStr">
        <is>
          <t>p.transport.9.price</t>
        </is>
      </c>
      <c r="D350" s="20" t="inlineStr">
        <is>
          <t>от $300</t>
        </is>
      </c>
      <c r="E350" s="20" t="inlineStr">
        <is>
          <t>from $300</t>
        </is>
      </c>
    </row>
    <row r="351">
      <c r="B351" s="24" t="n">
        <v>104</v>
      </c>
      <c r="C351" s="20" t="inlineStr">
        <is>
          <t>p.transport.10.mode</t>
        </is>
      </c>
      <c r="D351" s="20" t="inlineStr">
        <is>
          <t>велосипед</t>
        </is>
      </c>
      <c r="E351" s="20" t="inlineStr">
        <is>
          <t>bicycle</t>
        </is>
      </c>
    </row>
    <row r="352">
      <c r="B352" s="24" t="n">
        <v>105</v>
      </c>
      <c r="C352" s="20" t="inlineStr">
        <is>
          <t>p.transport.10.provider</t>
        </is>
      </c>
      <c r="D352" s="20" t="inlineStr">
        <is>
          <t>Прокат через CBT/гостевые дома</t>
        </is>
      </c>
      <c r="E352" s="20" t="inlineStr">
        <is>
          <t>Rental through CBT/guesthouses</t>
        </is>
      </c>
    </row>
    <row r="353">
      <c r="B353" s="24" t="n">
        <v>106</v>
      </c>
      <c r="C353" s="20" t="inlineStr">
        <is>
          <t>p.transport.10.from</t>
        </is>
      </c>
      <c r="D353" s="20" t="inlineStr">
        <is>
          <t>Арсланбоб</t>
        </is>
      </c>
      <c r="E353" s="20" t="inlineStr">
        <is>
          <t>Arslanbob</t>
        </is>
      </c>
    </row>
    <row r="354">
      <c r="B354" s="24" t="n">
        <v>107</v>
      </c>
      <c r="C354" s="20" t="inlineStr">
        <is>
          <t>p.transport.10.details</t>
        </is>
      </c>
      <c r="D354" s="20" t="inlineStr">
        <is>
          <t>Горные велосипеды</t>
        </is>
      </c>
      <c r="E354" s="20" t="inlineStr">
        <is>
          <t>Mountain bikes</t>
        </is>
      </c>
    </row>
    <row r="355">
      <c r="B355" s="24" t="n">
        <v>108</v>
      </c>
      <c r="C355" s="20" t="inlineStr">
        <is>
          <t>p.transport.10.price</t>
        </is>
      </c>
      <c r="D355" s="20" t="inlineStr">
        <is>
          <t>1500 сом/день (по долине), 2000 сом/день (с перевозкой)</t>
        </is>
      </c>
      <c r="E355" s="2" t="inlineStr">
        <is>
          <t>1,500 som/day (in the valley), 2,000 som/day (with transport)</t>
        </is>
      </c>
    </row>
    <row r="356">
      <c r="B356" s="24" t="n">
        <v>109</v>
      </c>
      <c r="C356" s="20" t="inlineStr">
        <is>
          <t>p.onsite.hikes.0.name</t>
        </is>
      </c>
      <c r="D356" s="20" t="inlineStr">
        <is>
          <t>Малый водопад</t>
        </is>
      </c>
      <c r="E356" s="20" t="inlineStr">
        <is>
          <t>Small Waterfall</t>
        </is>
      </c>
    </row>
    <row r="357">
      <c r="B357" s="24" t="n">
        <v>110</v>
      </c>
      <c r="C357" s="20" t="inlineStr">
        <is>
          <t>p.onsite.hikes.0.route</t>
        </is>
      </c>
      <c r="D357" s="20" t="inlineStr">
        <is>
          <t>Центр села — Малый водопад (25–35 м)</t>
        </is>
      </c>
      <c r="E357" s="20" t="inlineStr">
        <is>
          <t>Village center – Small Waterfall (25–35 m)</t>
        </is>
      </c>
    </row>
    <row r="358">
      <c r="B358" s="24" t="n">
        <v>111</v>
      </c>
      <c r="C358" s="20" t="inlineStr">
        <is>
          <t>p.onsite.hikes.0.km</t>
        </is>
      </c>
      <c r="D358" s="20" t="inlineStr">
        <is>
          <t>1,5 км в одну сторону</t>
        </is>
      </c>
      <c r="E358" s="20" t="inlineStr">
        <is>
          <t>1.5 km one way</t>
        </is>
      </c>
    </row>
    <row r="359">
      <c r="B359" s="24" t="n">
        <v>112</v>
      </c>
      <c r="C359" s="20" t="inlineStr">
        <is>
          <t>p.onsite.hikes.0.gain_m</t>
        </is>
      </c>
      <c r="D359" s="20" t="inlineStr">
        <is>
          <t>~100–150 (оценка)</t>
        </is>
      </c>
      <c r="E359" s="20" t="inlineStr">
        <is>
          <t>~100–150 (estimate)</t>
        </is>
      </c>
    </row>
    <row r="360">
      <c r="B360" s="24" t="n">
        <v>113</v>
      </c>
      <c r="C360" s="20" t="inlineStr">
        <is>
          <t>p.onsite.hikes.0.time</t>
        </is>
      </c>
      <c r="D360" s="20" t="inlineStr">
        <is>
          <t>40 мин в одну сторону</t>
        </is>
      </c>
      <c r="E360" s="20" t="inlineStr">
        <is>
          <t>40 min one way</t>
        </is>
      </c>
    </row>
    <row r="361">
      <c r="B361" s="24" t="n">
        <v>114</v>
      </c>
      <c r="C361" s="20" t="inlineStr">
        <is>
          <t>p.onsite.hikes.0.difficulty</t>
        </is>
      </c>
      <c r="D361" s="20" t="inlineStr">
        <is>
          <t>лёгкая</t>
        </is>
      </c>
      <c r="E361" s="20" t="inlineStr">
        <is>
          <t>easy</t>
        </is>
      </c>
    </row>
    <row r="362">
      <c r="B362" s="24" t="n">
        <v>115</v>
      </c>
      <c r="C362" s="20" t="inlineStr">
        <is>
          <t>p.onsite.hikes.0.marked</t>
        </is>
      </c>
      <c r="D362" s="20" t="inlineStr">
        <is>
          <t>натоптанная тропа, сувенирный рынок у водопада</t>
        </is>
      </c>
      <c r="E362" s="20" t="inlineStr">
        <is>
          <t>well-trodden path, souvenir market by the waterfall</t>
        </is>
      </c>
    </row>
    <row r="363">
      <c r="B363" s="24" t="n">
        <v>116</v>
      </c>
      <c r="C363" s="20" t="inlineStr">
        <is>
          <t>p.onsite.hikes.1.name</t>
        </is>
      </c>
      <c r="D363" s="20" t="inlineStr">
        <is>
          <t>Панорамный холм</t>
        </is>
      </c>
      <c r="E363" s="20" t="inlineStr">
        <is>
          <t>Panoramic Hill</t>
        </is>
      </c>
    </row>
    <row r="364">
      <c r="B364" s="24" t="n">
        <v>117</v>
      </c>
      <c r="C364" s="20" t="inlineStr">
        <is>
          <t>p.onsite.hikes.1.route</t>
        </is>
      </c>
      <c r="D364" s="20" t="inlineStr">
        <is>
          <t>Малый водопад — холм с видом на долину и лес</t>
        </is>
      </c>
      <c r="E364" s="20" t="inlineStr">
        <is>
          <t>Small Waterfall – hill with a view of the valley and forest</t>
        </is>
      </c>
    </row>
    <row r="365">
      <c r="B365" s="24" t="n">
        <v>118</v>
      </c>
      <c r="C365" s="20" t="inlineStr">
        <is>
          <t>p.onsite.hikes.1.km</t>
        </is>
      </c>
      <c r="D365" s="20" t="inlineStr">
        <is>
          <t>~2–3 км от Малого водопада (оценка)</t>
        </is>
      </c>
      <c r="E365" s="20" t="inlineStr">
        <is>
          <t>~2–3 km from the Small Waterfall (estimate)</t>
        </is>
      </c>
    </row>
    <row r="366">
      <c r="B366" s="24" t="n">
        <v>119</v>
      </c>
      <c r="C366" s="20" t="inlineStr">
        <is>
          <t>p.onsite.hikes.1.gain_m</t>
        </is>
      </c>
      <c r="D366" s="20" t="inlineStr">
        <is>
          <t>не найдено</t>
        </is>
      </c>
      <c r="E366" s="20" t="inlineStr">
        <is>
          <t>not found</t>
        </is>
      </c>
    </row>
    <row r="367">
      <c r="B367" s="24" t="n">
        <v>120</v>
      </c>
      <c r="C367" s="20" t="inlineStr">
        <is>
          <t>p.onsite.hikes.1.time</t>
        </is>
      </c>
      <c r="D367" s="20" t="inlineStr">
        <is>
          <t>~1,5 ч от Малого водопада</t>
        </is>
      </c>
      <c r="E367" s="20" t="inlineStr">
        <is>
          <t>~1.5 h from the Small Waterfall</t>
        </is>
      </c>
    </row>
    <row r="368">
      <c r="B368" s="24" t="n">
        <v>121</v>
      </c>
      <c r="C368" s="20" t="inlineStr">
        <is>
          <t>p.onsite.hikes.1.difficulty</t>
        </is>
      </c>
      <c r="D368" s="20" t="inlineStr">
        <is>
          <t>лёгкая/средняя</t>
        </is>
      </c>
      <c r="E368" s="20" t="inlineStr">
        <is>
          <t>easy/moderate</t>
        </is>
      </c>
    </row>
    <row r="369">
      <c r="B369" s="24" t="n">
        <v>122</v>
      </c>
      <c r="C369" s="20" t="inlineStr">
        <is>
          <t>p.onsite.hikes.1.marked</t>
        </is>
      </c>
      <c r="D369" s="20" t="inlineStr">
        <is>
          <t>нет</t>
        </is>
      </c>
      <c r="E369" s="20" t="inlineStr">
        <is>
          <t>no</t>
        </is>
      </c>
    </row>
    <row r="370">
      <c r="B370" s="24" t="n">
        <v>123</v>
      </c>
      <c r="C370" s="20" t="inlineStr">
        <is>
          <t>p.onsite.hikes.2.name</t>
        </is>
      </c>
      <c r="D370" s="20" t="inlineStr">
        <is>
          <t>Большой водопад (80 м)</t>
        </is>
      </c>
      <c r="E370" s="20" t="inlineStr">
        <is>
          <t>Big Waterfall (80 m)</t>
        </is>
      </c>
    </row>
    <row r="371">
      <c r="B371" s="24" t="n">
        <v>124</v>
      </c>
      <c r="C371" s="20" t="inlineStr">
        <is>
          <t>p.onsite.hikes.2.route</t>
        </is>
      </c>
      <c r="D371" s="20" t="inlineStr">
        <is>
          <t>Арсланбоб — Большой водопад, тропа через ореховый лес</t>
        </is>
      </c>
      <c r="E371" s="20" t="inlineStr">
        <is>
          <t>Arslanbob – Big Waterfall, trail through the walnut forest</t>
        </is>
      </c>
    </row>
    <row r="372">
      <c r="B372" s="24" t="n">
        <v>125</v>
      </c>
      <c r="C372" s="20" t="inlineStr">
        <is>
          <t>p.onsite.hikes.2.km</t>
        </is>
      </c>
      <c r="D372" s="20" t="inlineStr">
        <is>
          <t>7 км в одну сторону</t>
        </is>
      </c>
      <c r="E372" s="20" t="inlineStr">
        <is>
          <t>7 km one way</t>
        </is>
      </c>
    </row>
    <row r="373">
      <c r="B373" s="24" t="n">
        <v>126</v>
      </c>
      <c r="C373" s="20" t="inlineStr">
        <is>
          <t>p.onsite.hikes.2.gain_m</t>
        </is>
      </c>
      <c r="D373" s="20" t="inlineStr">
        <is>
          <t>~600 (оценка; водопад ~2200 м)</t>
        </is>
      </c>
      <c r="E373" s="20" t="inlineStr">
        <is>
          <t>~600 (estimate; waterfall ~2,200 m)</t>
        </is>
      </c>
    </row>
    <row r="374">
      <c r="B374" s="24" t="n">
        <v>127</v>
      </c>
      <c r="C374" s="20" t="inlineStr">
        <is>
          <t>p.onsite.hikes.2.time</t>
        </is>
      </c>
      <c r="D374" s="2" t="inlineStr">
        <is>
          <t>~2 ч в одну сторону, 4–5 ч туда-обратно (10 км туда-обратно по Beyond Wild Places 2026; последние 30 мин — крутой подъём к смотровой)</t>
        </is>
      </c>
      <c r="E374" s="2" t="inlineStr">
        <is>
          <t>~2 h one way, 4–5 h round trip (10 km round trip per Beyond Wild Places 2026; the last 30 min is a steep climb to the viewpoint)</t>
        </is>
      </c>
    </row>
    <row r="375">
      <c r="B375" s="24" t="n">
        <v>128</v>
      </c>
      <c r="C375" s="20" t="inlineStr">
        <is>
          <t>p.onsite.hikes.2.difficulty</t>
        </is>
      </c>
      <c r="D375" s="20" t="inlineStr">
        <is>
          <t>средняя, каменистые и скользкие участки</t>
        </is>
      </c>
      <c r="E375" s="20" t="inlineStr">
        <is>
          <t>moderate, rocky and slippery sections</t>
        </is>
      </c>
    </row>
    <row r="376">
      <c r="B376" s="24" t="n">
        <v>129</v>
      </c>
      <c r="C376" s="20" t="inlineStr">
        <is>
          <t>p.onsite.hikes.2.marked</t>
        </is>
      </c>
      <c r="D376" s="20" t="inlineStr">
        <is>
          <t>нет маркировки, тропа натоптана</t>
        </is>
      </c>
      <c r="E376" s="20" t="inlineStr">
        <is>
          <t>no markings, the path is well trodden</t>
        </is>
      </c>
    </row>
    <row r="377">
      <c r="B377" s="24" t="n">
        <v>130</v>
      </c>
      <c r="C377" s="20" t="inlineStr">
        <is>
          <t>p.onsite.hikes.3.name</t>
        </is>
      </c>
      <c r="D377" s="20" t="inlineStr">
        <is>
          <t>Святой камень (Holy Rock)</t>
        </is>
      </c>
      <c r="E377" s="20" t="inlineStr">
        <is>
          <t>Holy Rock</t>
        </is>
      </c>
    </row>
    <row r="378">
      <c r="B378" s="24" t="n">
        <v>131</v>
      </c>
      <c r="C378" s="20" t="inlineStr">
        <is>
          <t>p.onsite.hikes.3.route</t>
        </is>
      </c>
      <c r="D378" s="20" t="inlineStr">
        <is>
          <t>Арсланбоб — Святой камень (скала с лестницей) — Арсланбоб</t>
        </is>
      </c>
      <c r="E378" s="20" t="inlineStr">
        <is>
          <t>Arslanbob – Holy Rock (a cliff with a staircase) – Arslanbob</t>
        </is>
      </c>
    </row>
    <row r="379">
      <c r="B379" s="24" t="n">
        <v>132</v>
      </c>
      <c r="C379" s="20" t="inlineStr">
        <is>
          <t>p.onsite.hikes.3.km</t>
        </is>
      </c>
      <c r="D379" s="20" t="inlineStr">
        <is>
          <t>16 км</t>
        </is>
      </c>
      <c r="E379" s="20" t="inlineStr">
        <is>
          <t>16 km</t>
        </is>
      </c>
    </row>
    <row r="380">
      <c r="B380" s="24" t="n">
        <v>133</v>
      </c>
      <c r="C380" s="20" t="inlineStr">
        <is>
          <t>p.onsite.hikes.3.gain_m</t>
        </is>
      </c>
      <c r="D380" s="20" t="inlineStr">
        <is>
          <t>~1300 (макс. высота 3200 м)</t>
        </is>
      </c>
      <c r="E380" s="20" t="inlineStr">
        <is>
          <t>~1,300 (max. elevation 3,200 m)</t>
        </is>
      </c>
    </row>
    <row r="381">
      <c r="B381" s="24" t="n">
        <v>134</v>
      </c>
      <c r="C381" s="20" t="inlineStr">
        <is>
          <t>p.onsite.hikes.3.time</t>
        </is>
      </c>
      <c r="D381" s="20" t="inlineStr">
        <is>
          <t>7 ч</t>
        </is>
      </c>
      <c r="E381" s="20" t="inlineStr">
        <is>
          <t>7 h</t>
        </is>
      </c>
    </row>
    <row r="382">
      <c r="B382" s="24" t="n">
        <v>135</v>
      </c>
      <c r="C382" s="20" t="inlineStr">
        <is>
          <t>p.onsite.hikes.3.difficulty</t>
        </is>
      </c>
      <c r="D382" s="20" t="inlineStr">
        <is>
          <t>сложная, уклон до 45°</t>
        </is>
      </c>
      <c r="E382" s="20" t="inlineStr">
        <is>
          <t>hard, gradient up to 45°</t>
        </is>
      </c>
    </row>
    <row r="383">
      <c r="B383" s="24" t="n">
        <v>136</v>
      </c>
      <c r="C383" s="20" t="inlineStr">
        <is>
          <t>p.onsite.hikes.3.marked</t>
        </is>
      </c>
      <c r="D383" s="20" t="inlineStr">
        <is>
          <t>нет, рекомендуется гид</t>
        </is>
      </c>
      <c r="E383" s="20" t="inlineStr">
        <is>
          <t>no, a guide is recommended</t>
        </is>
      </c>
    </row>
    <row r="384">
      <c r="B384" s="24" t="n">
        <v>137</v>
      </c>
      <c r="C384" s="20" t="inlineStr">
        <is>
          <t>p.onsite.hikes.4.name</t>
        </is>
      </c>
      <c r="D384" s="20" t="inlineStr">
        <is>
          <t>Святое озеро Кёль-Мазар (пешком)</t>
        </is>
      </c>
      <c r="E384" s="20" t="inlineStr">
        <is>
          <t>Holy Lake Kel-Mazar (on foot)</t>
        </is>
      </c>
    </row>
    <row r="385">
      <c r="B385" s="24" t="n">
        <v>138</v>
      </c>
      <c r="C385" s="20" t="inlineStr">
        <is>
          <t>p.onsite.hikes.4.route</t>
        </is>
      </c>
      <c r="D385" s="20" t="inlineStr">
        <is>
          <t>Арсланбоб — перевалы — Кёль-Мазар — Арсланбоб</t>
        </is>
      </c>
      <c r="E385" s="20" t="inlineStr">
        <is>
          <t>Arslanbob – passes – Kel-Mazar – Arslanbob</t>
        </is>
      </c>
    </row>
    <row r="386">
      <c r="B386" s="24" t="n">
        <v>139</v>
      </c>
      <c r="C386" s="20" t="inlineStr">
        <is>
          <t>p.onsite.hikes.4.km</t>
        </is>
      </c>
      <c r="D386" s="20" t="inlineStr">
        <is>
          <t>46 км</t>
        </is>
      </c>
      <c r="E386" s="20" t="inlineStr">
        <is>
          <t>46 km</t>
        </is>
      </c>
    </row>
    <row r="387">
      <c r="B387" s="24" t="n">
        <v>140</v>
      </c>
      <c r="C387" s="20" t="inlineStr">
        <is>
          <t>p.onsite.hikes.4.gain_m</t>
        </is>
      </c>
      <c r="D387" s="20" t="inlineStr">
        <is>
          <t>макс. высота 3670 м</t>
        </is>
      </c>
      <c r="E387" s="20" t="inlineStr">
        <is>
          <t>max. elevation 3,670 m</t>
        </is>
      </c>
    </row>
    <row r="388">
      <c r="B388" s="24" t="n">
        <v>141</v>
      </c>
      <c r="C388" s="20" t="inlineStr">
        <is>
          <t>p.onsite.hikes.4.time</t>
        </is>
      </c>
      <c r="D388" s="20" t="inlineStr">
        <is>
          <t>4 дня/3 ночи</t>
        </is>
      </c>
      <c r="E388" s="20" t="inlineStr">
        <is>
          <t>4 days/3 nights</t>
        </is>
      </c>
    </row>
    <row r="389">
      <c r="B389" s="24" t="n">
        <v>142</v>
      </c>
      <c r="C389" s="20" t="inlineStr">
        <is>
          <t>p.onsite.hikes.4.difficulty</t>
        </is>
      </c>
      <c r="D389" s="20" t="inlineStr">
        <is>
          <t>средняя/сложная</t>
        </is>
      </c>
      <c r="E389" s="20" t="inlineStr">
        <is>
          <t>moderate/hard</t>
        </is>
      </c>
    </row>
    <row r="390">
      <c r="B390" s="24" t="n">
        <v>143</v>
      </c>
      <c r="C390" s="20" t="inlineStr">
        <is>
          <t>p.onsite.hikes.4.marked</t>
        </is>
      </c>
      <c r="D390" s="20" t="inlineStr">
        <is>
          <t>нет, нужен гид</t>
        </is>
      </c>
      <c r="E390" s="20" t="inlineStr">
        <is>
          <t>no, a guide is needed</t>
        </is>
      </c>
    </row>
    <row r="391">
      <c r="B391" s="24" t="n">
        <v>144</v>
      </c>
      <c r="C391" s="20" t="inlineStr">
        <is>
          <t>p.onsite.hikes.5.name</t>
        </is>
      </c>
      <c r="D391" s="20" t="inlineStr">
        <is>
          <t>Трек «Горный закат»</t>
        </is>
      </c>
      <c r="E391" s="20" t="inlineStr">
        <is>
          <t>“Mountain Sunset” trek</t>
        </is>
      </c>
    </row>
    <row r="392">
      <c r="B392" s="24" t="n">
        <v>145</v>
      </c>
      <c r="C392" s="20" t="inlineStr">
        <is>
          <t>p.onsite.hikes.5.route</t>
        </is>
      </c>
      <c r="D392" s="20" t="inlineStr">
        <is>
          <t>Арсланбоб — гребень — Арсланбоб</t>
        </is>
      </c>
      <c r="E392" s="20" t="inlineStr">
        <is>
          <t>Arslanbob – ridge – Arslanbob</t>
        </is>
      </c>
    </row>
    <row r="393">
      <c r="B393" s="24" t="n">
        <v>146</v>
      </c>
      <c r="C393" s="20" t="inlineStr">
        <is>
          <t>p.onsite.hikes.5.km</t>
        </is>
      </c>
      <c r="D393" s="20" t="inlineStr">
        <is>
          <t>34 км</t>
        </is>
      </c>
      <c r="E393" s="20" t="inlineStr">
        <is>
          <t>34 km</t>
        </is>
      </c>
    </row>
    <row r="394">
      <c r="B394" s="24" t="n">
        <v>147</v>
      </c>
      <c r="C394" s="20" t="inlineStr">
        <is>
          <t>p.onsite.hikes.5.gain_m</t>
        </is>
      </c>
      <c r="D394" s="20" t="inlineStr">
        <is>
          <t>макс. 3262 м</t>
        </is>
      </c>
      <c r="E394" s="20" t="inlineStr">
        <is>
          <t>max. 3,262 m</t>
        </is>
      </c>
    </row>
    <row r="395">
      <c r="B395" s="24" t="n">
        <v>148</v>
      </c>
      <c r="C395" s="20" t="inlineStr">
        <is>
          <t>p.onsite.hikes.5.time</t>
        </is>
      </c>
      <c r="D395" s="20" t="inlineStr">
        <is>
          <t>2 дня</t>
        </is>
      </c>
      <c r="E395" s="20" t="inlineStr">
        <is>
          <t>2 days</t>
        </is>
      </c>
    </row>
    <row r="396">
      <c r="B396" s="24" t="n">
        <v>149</v>
      </c>
      <c r="C396" s="20" t="inlineStr">
        <is>
          <t>p.onsite.hikes.5.difficulty</t>
        </is>
      </c>
      <c r="D396" s="20" t="inlineStr">
        <is>
          <t>средняя</t>
        </is>
      </c>
      <c r="E396" s="20" t="inlineStr">
        <is>
          <t>moderate</t>
        </is>
      </c>
    </row>
    <row r="397">
      <c r="B397" s="24" t="n">
        <v>150</v>
      </c>
      <c r="C397" s="20" t="inlineStr">
        <is>
          <t>p.onsite.hikes.5.marked</t>
        </is>
      </c>
      <c r="D397" s="20" t="inlineStr">
        <is>
          <t>нет</t>
        </is>
      </c>
      <c r="E397" s="20" t="inlineStr">
        <is>
          <t>no</t>
        </is>
      </c>
    </row>
    <row r="398">
      <c r="B398" s="24" t="n">
        <v>151</v>
      </c>
      <c r="C398" s="20" t="inlineStr">
        <is>
          <t>p.onsite.hikes.6.name</t>
        </is>
      </c>
      <c r="D398" s="20" t="inlineStr">
        <is>
          <t>Бабаш-Ата</t>
        </is>
      </c>
      <c r="E398" s="20" t="inlineStr">
        <is>
          <t>Babash-Ata</t>
        </is>
      </c>
    </row>
    <row r="399">
      <c r="B399" s="24" t="n">
        <v>152</v>
      </c>
      <c r="C399" s="20" t="inlineStr">
        <is>
          <t>p.onsite.hikes.6.route</t>
        </is>
      </c>
      <c r="D399" s="20" t="inlineStr">
        <is>
          <t>Арсланбоб — массив Бабаш-Ата</t>
        </is>
      </c>
      <c r="E399" s="20" t="inlineStr">
        <is>
          <t>Arslanbob – Babash-Ata massif</t>
        </is>
      </c>
    </row>
    <row r="400">
      <c r="B400" s="24" t="n">
        <v>153</v>
      </c>
      <c r="C400" s="20" t="inlineStr">
        <is>
          <t>p.onsite.hikes.6.km</t>
        </is>
      </c>
      <c r="D400" s="20" t="inlineStr">
        <is>
          <t>40 км</t>
        </is>
      </c>
      <c r="E400" s="20" t="inlineStr">
        <is>
          <t>40 km</t>
        </is>
      </c>
    </row>
    <row r="401">
      <c r="B401" s="24" t="n">
        <v>154</v>
      </c>
      <c r="C401" s="20" t="inlineStr">
        <is>
          <t>p.onsite.hikes.6.gain_m</t>
        </is>
      </c>
      <c r="D401" s="20" t="inlineStr">
        <is>
          <t>макс. 3676 м</t>
        </is>
      </c>
      <c r="E401" s="20" t="inlineStr">
        <is>
          <t>max. 3,676 m</t>
        </is>
      </c>
    </row>
    <row r="402">
      <c r="B402" s="24" t="n">
        <v>155</v>
      </c>
      <c r="C402" s="20" t="inlineStr">
        <is>
          <t>p.onsite.hikes.6.time</t>
        </is>
      </c>
      <c r="D402" s="20" t="inlineStr">
        <is>
          <t>4 дня</t>
        </is>
      </c>
      <c r="E402" s="20" t="inlineStr">
        <is>
          <t>4 days</t>
        </is>
      </c>
    </row>
    <row r="403">
      <c r="B403" s="24" t="n">
        <v>156</v>
      </c>
      <c r="C403" s="20" t="inlineStr">
        <is>
          <t>p.onsite.hikes.6.difficulty</t>
        </is>
      </c>
      <c r="D403" s="20" t="inlineStr">
        <is>
          <t>сложная</t>
        </is>
      </c>
      <c r="E403" s="20" t="inlineStr">
        <is>
          <t>hard</t>
        </is>
      </c>
    </row>
    <row r="404">
      <c r="B404" s="24" t="n">
        <v>157</v>
      </c>
      <c r="C404" s="20" t="inlineStr">
        <is>
          <t>p.onsite.hikes.6.marked</t>
        </is>
      </c>
      <c r="D404" s="20" t="inlineStr">
        <is>
          <t>нет</t>
        </is>
      </c>
      <c r="E404" s="20" t="inlineStr">
        <is>
          <t>no</t>
        </is>
      </c>
    </row>
    <row r="405">
      <c r="B405" s="24" t="n">
        <v>158</v>
      </c>
      <c r="C405" s="20" t="inlineStr">
        <is>
          <t>p.onsite.horses.0.where</t>
        </is>
      </c>
      <c r="D405" s="20" t="inlineStr">
        <is>
          <t>CBT Arstanbap / гостевые дома (Guesthouse Ibrahim — CBT №6)</t>
        </is>
      </c>
      <c r="E405" s="20" t="inlineStr">
        <is>
          <t>CBT Arstanbap / guesthouses (Guesthouse Ibrahim — CBT No. 6)</t>
        </is>
      </c>
    </row>
    <row r="406">
      <c r="B406" s="24" t="n">
        <v>159</v>
      </c>
      <c r="C406" s="20" t="inlineStr">
        <is>
          <t>p.onsite.horses.0.price</t>
        </is>
      </c>
      <c r="D406" s="2" t="inlineStr">
        <is>
          <t>ориентир $20–40/день; 3-дневный конный тур к Святому озеру ~30 000 сом на группу</t>
        </is>
      </c>
      <c r="E406" s="2" t="inlineStr">
        <is>
          <t>roughly $20–40/day; 3-day horse tour to the Holy Lake ~30,000 som per group</t>
        </is>
      </c>
    </row>
    <row r="407">
      <c r="B407" s="24" t="n">
        <v>160</v>
      </c>
      <c r="C407" s="20" t="inlineStr">
        <is>
          <t>p.onsite.horses.0.guide</t>
        </is>
      </c>
      <c r="D407" s="20" t="inlineStr">
        <is>
          <t>гид $15–25/день</t>
        </is>
      </c>
      <c r="E407" s="20" t="inlineStr">
        <is>
          <t>guide $15–25/day</t>
        </is>
      </c>
    </row>
    <row r="408">
      <c r="B408" s="24" t="n">
        <v>161</v>
      </c>
      <c r="C408" s="20" t="inlineStr">
        <is>
          <t>p.onsite.horses.0.notes</t>
        </is>
      </c>
      <c r="D408" s="2" t="inlineStr">
        <is>
          <t>Конный маршрут к Святому озеру 60 км, 3 дня, макс. 3270 м; к Панорамному холму можно верхом</t>
        </is>
      </c>
      <c r="E408" s="2" t="inlineStr">
        <is>
          <t>Horse route to the Holy Lake 60 km, 3 days, max. 3,270 m; the Panoramic Hill can be reached on horseback</t>
        </is>
      </c>
    </row>
    <row r="409">
      <c r="B409" s="24" t="n">
        <v>162</v>
      </c>
      <c r="C409" s="20" t="inlineStr">
        <is>
          <t>p.onsite.other.0.activity</t>
        </is>
      </c>
      <c r="D409" s="20" t="inlineStr">
        <is>
          <t>Экскурсия на цех орехового масла</t>
        </is>
      </c>
      <c r="E409" s="20" t="inlineStr">
        <is>
          <t>Tour of the walnut oil workshop</t>
        </is>
      </c>
    </row>
    <row r="410">
      <c r="B410" s="24" t="n">
        <v>163</v>
      </c>
      <c r="C410" s="20" t="inlineStr">
        <is>
          <t>p.onsite.other.0.details</t>
        </is>
      </c>
      <c r="D410" s="20" t="inlineStr">
        <is>
          <t>Через CBT, с дегустацией и хлебом</t>
        </is>
      </c>
      <c r="E410" s="20" t="inlineStr">
        <is>
          <t>Through CBT, with tasting and bread</t>
        </is>
      </c>
    </row>
    <row r="411">
      <c r="B411" s="24" t="n">
        <v>164</v>
      </c>
      <c r="C411" s="20" t="inlineStr">
        <is>
          <t>p.onsite.other.0.price</t>
        </is>
      </c>
      <c r="D411" s="20" t="inlineStr">
        <is>
          <t>100 сом/чел.</t>
        </is>
      </c>
      <c r="E411" s="20" t="inlineStr">
        <is>
          <t>100 som/person</t>
        </is>
      </c>
    </row>
    <row r="412">
      <c r="B412" s="24" t="n">
        <v>165</v>
      </c>
      <c r="C412" s="20" t="inlineStr">
        <is>
          <t>p.onsite.other.1.activity</t>
        </is>
      </c>
      <c r="D412" s="20" t="inlineStr">
        <is>
          <t>Сбор урожая ореха</t>
        </is>
      </c>
      <c r="E412" s="20" t="inlineStr">
        <is>
          <t>Walnut harvest</t>
        </is>
      </c>
    </row>
    <row r="413">
      <c r="B413" s="24" t="n">
        <v>166</v>
      </c>
      <c r="C413" s="20" t="inlineStr">
        <is>
          <t>p.onsite.other.1.details</t>
        </is>
      </c>
      <c r="D413" s="2" t="inlineStr">
        <is>
          <t>Конец сентября — октябрь, можно поучаствовать вместе с семьями</t>
        </is>
      </c>
      <c r="E413" s="2" t="inlineStr">
        <is>
          <t>Late September to October, you can take part together with local families</t>
        </is>
      </c>
    </row>
    <row r="414">
      <c r="B414" s="24" t="n">
        <v>167</v>
      </c>
      <c r="C414" s="20" t="inlineStr">
        <is>
          <t>p.onsite.other.2.activity</t>
        </is>
      </c>
      <c r="D414" s="20" t="inlineStr">
        <is>
          <t>Зимой — бэккантри-лыжи и снегоступы</t>
        </is>
      </c>
      <c r="E414" s="20" t="inlineStr">
        <is>
          <t>In winter — backcountry skiing and snowshoeing</t>
        </is>
      </c>
    </row>
    <row r="415">
      <c r="B415" s="24" t="n">
        <v>168</v>
      </c>
      <c r="C415" s="20" t="inlineStr">
        <is>
          <t>p.onsite.other.2.details</t>
        </is>
      </c>
      <c r="D415" s="20" t="inlineStr">
        <is>
          <t>Декабрь — январь</t>
        </is>
      </c>
      <c r="E415" s="20" t="inlineStr">
        <is>
          <t>December–January</t>
        </is>
      </c>
    </row>
    <row r="416">
      <c r="B416" s="24" t="n">
        <v>169</v>
      </c>
      <c r="C416" s="20" t="inlineStr">
        <is>
          <t>p.onsite.other.2.price</t>
        </is>
      </c>
      <c r="D416" s="20" t="inlineStr">
        <is>
          <t>лыжи с ботинками 600 сом/день, снегоступы 500 сом/день</t>
        </is>
      </c>
      <c r="E416" s="20" t="inlineStr">
        <is>
          <t>skis with boots 600 som/day, snowshoes 500 som/day</t>
        </is>
      </c>
    </row>
    <row r="417">
      <c r="B417" s="24" t="n">
        <v>170</v>
      </c>
      <c r="C417" s="20" t="inlineStr">
        <is>
          <t>p.onsite.other.3.activity</t>
        </is>
      </c>
      <c r="D417" s="20" t="inlineStr">
        <is>
          <t>Озеро Кёль-Кюп</t>
        </is>
      </c>
      <c r="E417" s="20" t="inlineStr">
        <is>
          <t>Lake Kel-Kyup</t>
        </is>
      </c>
    </row>
    <row r="418">
      <c r="B418" s="24" t="n">
        <v>171</v>
      </c>
      <c r="C418" s="20" t="inlineStr">
        <is>
          <t>p.onsite.other.3.details</t>
        </is>
      </c>
      <c r="D418" s="2" t="inlineStr">
        <is>
          <t>Отдельных данных о маршруте к озеру Кёль-Кюп не найдено; святые озёра Арсланбоба (Кёль-Мазар, каньон Таш-Короо) — 3–4 дня пешком/верхом</t>
        </is>
      </c>
      <c r="E418" s="2" t="inlineStr">
        <is>
          <t>No separate data on a route to Lake Kel-Kyup was found; Arslanbob’s holy lakes (Kel-Mazar, Tash-Koro canyon) — 3–4 days on foot/horseback</t>
        </is>
      </c>
    </row>
    <row r="419">
      <c r="B419" s="24" t="n">
        <v>172</v>
      </c>
      <c r="C419" s="20" t="inlineStr">
        <is>
          <t>p.onsite.camping</t>
        </is>
      </c>
      <c r="D419" s="2" t="inlineStr">
        <is>
          <t>В селе — только гостевые дома; палатки — на многодневных треках (Кёль-Мазар, Сере, Таш-Короо), обычно с прокатом через CBT. В ореховом лесу во время сбора урожая леса закреплены за семьями — ставь лагерь только с гидом/по согласованию.</t>
        </is>
      </c>
      <c r="E419" s="2" t="inlineStr">
        <is>
          <t>In the village there are only guesthouses; tents are for multi-day treks (Kel-Mazar, Sere, Tash-Koro), usually rented through CBT. During the harvest the walnut forest plots are assigned to families — camp only with a guide/by arrangement.</t>
        </is>
      </c>
    </row>
    <row r="420">
      <c r="B420" s="24" t="n">
        <v>173</v>
      </c>
      <c r="C420" s="20" t="inlineStr">
        <is>
          <t>p.onsite.photo_spots</t>
        </is>
      </c>
      <c r="D420" s="2" t="inlineStr">
        <is>
          <t>Панорамный холм над Малым водопадом (вид на село и леса); Большой водопад снизу из распадка; вековые ореховые деревья у села в конце сентября — октябре (жёлтая листва).</t>
        </is>
      </c>
      <c r="E420" s="2" t="inlineStr">
        <is>
          <t>The Panoramic Hill above the Small Waterfall (view of the village and forests); the Big Waterfall from below, from the ravine; ancient walnut trees by the village in late September–October (yellow foliage).</t>
        </is>
      </c>
    </row>
    <row r="421">
      <c r="B421" s="24" t="n">
        <v>174</v>
      </c>
      <c r="C421" s="20" t="inlineStr">
        <is>
          <t>p.stays.0.type</t>
        </is>
      </c>
      <c r="D421" s="20" t="inlineStr">
        <is>
          <t>гостевой дом</t>
        </is>
      </c>
      <c r="E421" s="20" t="inlineStr">
        <is>
          <t>guesthouse</t>
        </is>
      </c>
    </row>
    <row r="422">
      <c r="B422" s="24" t="n">
        <v>175</v>
      </c>
      <c r="C422" s="20" t="inlineStr">
        <is>
          <t>p.stays.0.where</t>
        </is>
      </c>
      <c r="D422" s="20" t="inlineStr">
        <is>
          <t>Арсланбоб</t>
        </is>
      </c>
      <c r="E422" s="20" t="inlineStr">
        <is>
          <t>Arslanbob</t>
        </is>
      </c>
    </row>
    <row r="423">
      <c r="B423" s="24" t="n">
        <v>176</v>
      </c>
      <c r="C423" s="20" t="inlineStr">
        <is>
          <t>p.stays.0.season</t>
        </is>
      </c>
      <c r="D423" s="20" t="inlineStr">
        <is>
          <t>круглый год</t>
        </is>
      </c>
      <c r="E423" s="20" t="inlineStr">
        <is>
          <t>year-round</t>
        </is>
      </c>
    </row>
    <row r="424">
      <c r="B424" s="24" t="n">
        <v>177</v>
      </c>
      <c r="C424" s="20" t="inlineStr">
        <is>
          <t>p.stays.0.price</t>
        </is>
      </c>
      <c r="D424" s="20" t="inlineStr">
        <is>
          <t>600 сом/чел. с завтраком, ужин +250 сом</t>
        </is>
      </c>
      <c r="E424" s="20" t="inlineStr">
        <is>
          <t>600 som/person with breakfast, dinner +250 som</t>
        </is>
      </c>
    </row>
    <row r="425">
      <c r="B425" s="24" t="n">
        <v>178</v>
      </c>
      <c r="C425" s="20" t="inlineStr">
        <is>
          <t>p.stays.1.type</t>
        </is>
      </c>
      <c r="D425" s="20" t="inlineStr">
        <is>
          <t>гостевой дом</t>
        </is>
      </c>
      <c r="E425" s="20" t="inlineStr">
        <is>
          <t>guesthouse</t>
        </is>
      </c>
    </row>
    <row r="426">
      <c r="B426" s="24" t="n">
        <v>179</v>
      </c>
      <c r="C426" s="20" t="inlineStr">
        <is>
          <t>p.stays.1.where</t>
        </is>
      </c>
      <c r="D426" s="20" t="inlineStr">
        <is>
          <t>Арсланбоб</t>
        </is>
      </c>
      <c r="E426" s="20" t="inlineStr">
        <is>
          <t>Arslanbob</t>
        </is>
      </c>
    </row>
    <row r="427">
      <c r="B427" s="24" t="n">
        <v>180</v>
      </c>
      <c r="C427" s="20" t="inlineStr">
        <is>
          <t>p.stays.1.season</t>
        </is>
      </c>
      <c r="D427" s="20" t="inlineStr">
        <is>
          <t>круглый год</t>
        </is>
      </c>
      <c r="E427" s="20" t="inlineStr">
        <is>
          <t>year-round</t>
        </is>
      </c>
    </row>
    <row r="428">
      <c r="B428" s="24" t="n">
        <v>181</v>
      </c>
      <c r="C428" s="20" t="inlineStr">
        <is>
          <t>p.stays.1.price</t>
        </is>
      </c>
      <c r="D428" s="20" t="inlineStr">
        <is>
          <t>не найдено</t>
        </is>
      </c>
      <c r="E428" s="20" t="inlineStr">
        <is>
          <t>not found</t>
        </is>
      </c>
    </row>
    <row r="429">
      <c r="B429" s="24" t="n">
        <v>182</v>
      </c>
      <c r="C429" s="20" t="inlineStr">
        <is>
          <t>p.stays.2.type</t>
        </is>
      </c>
      <c r="D429" s="20" t="inlineStr">
        <is>
          <t>гостевой дом (8 спален, до 18 гостей)</t>
        </is>
      </c>
      <c r="E429" s="20" t="inlineStr">
        <is>
          <t>guesthouse (8 bedrooms, up to 18 guests)</t>
        </is>
      </c>
    </row>
    <row r="430">
      <c r="B430" s="24" t="n">
        <v>183</v>
      </c>
      <c r="C430" s="20" t="inlineStr">
        <is>
          <t>p.stays.2.where</t>
        </is>
      </c>
      <c r="D430" s="20" t="inlineStr">
        <is>
          <t>Арсланбоб</t>
        </is>
      </c>
      <c r="E430" s="20" t="inlineStr">
        <is>
          <t>Arslanbob</t>
        </is>
      </c>
    </row>
    <row r="431">
      <c r="B431" s="24" t="n">
        <v>184</v>
      </c>
      <c r="C431" s="20" t="inlineStr">
        <is>
          <t>p.stays.2.season</t>
        </is>
      </c>
      <c r="D431" s="20" t="inlineStr">
        <is>
          <t>не найдено</t>
        </is>
      </c>
      <c r="E431" s="20" t="inlineStr">
        <is>
          <t>not found</t>
        </is>
      </c>
    </row>
    <row r="432">
      <c r="B432" s="24" t="n">
        <v>185</v>
      </c>
      <c r="C432" s="20" t="inlineStr">
        <is>
          <t>p.stays.2.price</t>
        </is>
      </c>
      <c r="D432" s="20" t="inlineStr">
        <is>
          <t>не найдено</t>
        </is>
      </c>
      <c r="E432" s="20" t="inlineStr">
        <is>
          <t>not found</t>
        </is>
      </c>
    </row>
    <row r="433">
      <c r="B433" s="24" t="n">
        <v>186</v>
      </c>
      <c r="C433" s="20" t="inlineStr">
        <is>
          <t>p.stays.3.type</t>
        </is>
      </c>
      <c r="D433" s="20" t="inlineStr">
        <is>
          <t>гостевые дома</t>
        </is>
      </c>
      <c r="E433" s="20" t="inlineStr">
        <is>
          <t>guesthouses</t>
        </is>
      </c>
    </row>
    <row r="434">
      <c r="B434" s="24" t="n">
        <v>187</v>
      </c>
      <c r="C434" s="20" t="inlineStr">
        <is>
          <t>p.stays.3.where</t>
        </is>
      </c>
      <c r="D434" s="20" t="inlineStr">
        <is>
          <t>Арсланбоб</t>
        </is>
      </c>
      <c r="E434" s="20" t="inlineStr">
        <is>
          <t>Arslanbob</t>
        </is>
      </c>
    </row>
    <row r="435">
      <c r="B435" s="24" t="n">
        <v>188</v>
      </c>
      <c r="C435" s="20" t="inlineStr">
        <is>
          <t>p.stays.3.season</t>
        </is>
      </c>
      <c r="D435" s="20" t="inlineStr">
        <is>
          <t>не найдено</t>
        </is>
      </c>
      <c r="E435" s="20" t="inlineStr">
        <is>
          <t>not found</t>
        </is>
      </c>
    </row>
    <row r="436">
      <c r="B436" s="24" t="n">
        <v>189</v>
      </c>
      <c r="C436" s="20" t="inlineStr">
        <is>
          <t>p.stays.3.price</t>
        </is>
      </c>
      <c r="D436" s="20" t="inlineStr">
        <is>
          <t>не найдено</t>
        </is>
      </c>
      <c r="E436" s="20" t="inlineStr">
        <is>
          <t>not found</t>
        </is>
      </c>
    </row>
    <row r="437">
      <c r="B437" s="24" t="n">
        <v>190</v>
      </c>
      <c r="C437" s="20" t="inlineStr">
        <is>
          <t>p.stays.4.name</t>
        </is>
      </c>
      <c r="D437" s="20" t="inlineStr">
        <is>
          <t>Сеть CBT-хоумстеев Арсланбоба</t>
        </is>
      </c>
      <c r="E437" s="20" t="inlineStr">
        <is>
          <t>Arslanbob CBT homestay network</t>
        </is>
      </c>
    </row>
    <row r="438">
      <c r="B438" s="24" t="n">
        <v>191</v>
      </c>
      <c r="C438" s="20" t="inlineStr">
        <is>
          <t>p.stays.4.type</t>
        </is>
      </c>
      <c r="D438" s="20" t="inlineStr">
        <is>
          <t>гостевые дома</t>
        </is>
      </c>
      <c r="E438" s="20" t="inlineStr">
        <is>
          <t>guesthouses</t>
        </is>
      </c>
    </row>
    <row r="439">
      <c r="B439" s="24" t="n">
        <v>192</v>
      </c>
      <c r="C439" s="20" t="inlineStr">
        <is>
          <t>p.stays.4.where</t>
        </is>
      </c>
      <c r="D439" s="20" t="inlineStr">
        <is>
          <t>Арсланбоб и Гумхана (верхняя часть села тише)</t>
        </is>
      </c>
      <c r="E439" s="2" t="inlineStr">
        <is>
          <t>Arslanbob and Gumkhana (the upper part of the village is quieter)</t>
        </is>
      </c>
    </row>
    <row r="440">
      <c r="B440" s="24" t="n">
        <v>193</v>
      </c>
      <c r="C440" s="20" t="inlineStr">
        <is>
          <t>p.stays.4.season</t>
        </is>
      </c>
      <c r="D440" s="20" t="inlineStr">
        <is>
          <t>круглый год</t>
        </is>
      </c>
      <c r="E440" s="20" t="inlineStr">
        <is>
          <t>year-round</t>
        </is>
      </c>
    </row>
    <row r="441">
      <c r="B441" s="24" t="n">
        <v>194</v>
      </c>
      <c r="C441" s="20" t="inlineStr">
        <is>
          <t>p.stays.4.price</t>
        </is>
      </c>
      <c r="D441" s="20" t="inlineStr">
        <is>
          <t>$15–25/ночь с едой; частные комнаты $15–30</t>
        </is>
      </c>
      <c r="E441" s="20" t="inlineStr">
        <is>
          <t>$15–25/night with meals; private rooms $15–30</t>
        </is>
      </c>
    </row>
    <row r="442">
      <c r="B442" s="24" t="n">
        <v>195</v>
      </c>
      <c r="C442" s="20" t="inlineStr">
        <is>
          <t>p.food.0.name</t>
        </is>
      </c>
      <c r="D442" s="20" t="inlineStr">
        <is>
          <t>Ужины в гостевых домах</t>
        </is>
      </c>
      <c r="E442" s="20" t="inlineStr">
        <is>
          <t>Dinners at guesthouses</t>
        </is>
      </c>
    </row>
    <row r="443">
      <c r="B443" s="24" t="n">
        <v>196</v>
      </c>
      <c r="C443" s="20" t="inlineStr">
        <is>
          <t>p.food.0.where</t>
        </is>
      </c>
      <c r="D443" s="20" t="inlineStr">
        <is>
          <t>Арсланбоб</t>
        </is>
      </c>
      <c r="E443" s="20" t="inlineStr">
        <is>
          <t>Arslanbob</t>
        </is>
      </c>
    </row>
    <row r="444">
      <c r="B444" s="24" t="n">
        <v>197</v>
      </c>
      <c r="C444" s="20" t="inlineStr">
        <is>
          <t>p.food.0.details</t>
        </is>
      </c>
      <c r="D444" s="20" t="inlineStr">
        <is>
          <t>Плов, лагман, домашний хлеб, мёд, орехи; ужин ~250 сом</t>
        </is>
      </c>
      <c r="E444" s="20" t="inlineStr">
        <is>
          <t>Plov, lagman, homemade bread, honey, nuts; dinner ~250 som</t>
        </is>
      </c>
    </row>
    <row r="445">
      <c r="B445" s="24" t="n">
        <v>198</v>
      </c>
      <c r="C445" s="20" t="inlineStr">
        <is>
          <t>p.food.1.name</t>
        </is>
      </c>
      <c r="D445" s="20" t="inlineStr">
        <is>
          <t>Турецкое кафе на центральной площади</t>
        </is>
      </c>
      <c r="E445" s="20" t="inlineStr">
        <is>
          <t>Turkish café on the central square</t>
        </is>
      </c>
    </row>
    <row r="446">
      <c r="B446" s="24" t="n">
        <v>199</v>
      </c>
      <c r="C446" s="20" t="inlineStr">
        <is>
          <t>p.food.1.where</t>
        </is>
      </c>
      <c r="D446" s="20" t="inlineStr">
        <is>
          <t>Центр Арсланбоба</t>
        </is>
      </c>
      <c r="E446" s="20" t="inlineStr">
        <is>
          <t>Arslanbob center</t>
        </is>
      </c>
    </row>
    <row r="447">
      <c r="B447" s="24" t="n">
        <v>200</v>
      </c>
      <c r="C447" s="20" t="inlineStr">
        <is>
          <t>p.food.1.details</t>
        </is>
      </c>
      <c r="D447" s="20" t="inlineStr">
        <is>
          <t>Упоминается как единственное кафе на площади (данные 2021)</t>
        </is>
      </c>
      <c r="E447" s="20" t="inlineStr">
        <is>
          <t>Mentioned as the only café on the square (2021 data)</t>
        </is>
      </c>
    </row>
    <row r="448">
      <c r="B448" s="24" t="n">
        <v>201</v>
      </c>
      <c r="C448" s="20" t="inlineStr">
        <is>
          <t>p.food.2.name</t>
        </is>
      </c>
      <c r="D448" s="20" t="inlineStr">
        <is>
          <t>Центральный базар</t>
        </is>
      </c>
      <c r="E448" s="20" t="inlineStr">
        <is>
          <t>Central bazaar</t>
        </is>
      </c>
    </row>
    <row r="449">
      <c r="B449" s="24" t="n">
        <v>202</v>
      </c>
      <c r="C449" s="20" t="inlineStr">
        <is>
          <t>p.food.2.where</t>
        </is>
      </c>
      <c r="D449" s="20" t="inlineStr">
        <is>
          <t>Арсланбоб</t>
        </is>
      </c>
      <c r="E449" s="20" t="inlineStr">
        <is>
          <t>Arslanbob</t>
        </is>
      </c>
    </row>
    <row r="450">
      <c r="B450" s="24" t="n">
        <v>203</v>
      </c>
      <c r="C450" s="20" t="inlineStr">
        <is>
          <t>p.food.2.details</t>
        </is>
      </c>
      <c r="D450" s="2" t="inlineStr">
        <is>
          <t>Продукты для похода, орехи, сухофрукты, мёд; у Малого водопада — сувенирные и чайные лотки</t>
        </is>
      </c>
      <c r="E450" s="2" t="inlineStr">
        <is>
          <t>Food for the hike, nuts, dried fruit, honey; at the Small Waterfall — souvenir and tea stalls</t>
        </is>
      </c>
    </row>
    <row r="451">
      <c r="B451" s="24" t="n">
        <v>204</v>
      </c>
      <c r="C451" s="20" t="inlineStr">
        <is>
          <t>p.rent.0.what</t>
        </is>
      </c>
      <c r="D451" s="20" t="inlineStr">
        <is>
          <t>Горный велосипед</t>
        </is>
      </c>
      <c r="E451" s="20" t="inlineStr">
        <is>
          <t>Mountain bike</t>
        </is>
      </c>
    </row>
    <row r="452">
      <c r="B452" s="24" t="n">
        <v>205</v>
      </c>
      <c r="C452" s="20" t="inlineStr">
        <is>
          <t>p.rent.0.where</t>
        </is>
      </c>
      <c r="D452" s="20" t="inlineStr">
        <is>
          <t>Арсланбоб (CBT/гостевые дома)</t>
        </is>
      </c>
      <c r="E452" s="20" t="inlineStr">
        <is>
          <t>Arslanbob (CBT/guesthouses)</t>
        </is>
      </c>
    </row>
    <row r="453">
      <c r="B453" s="24" t="n">
        <v>206</v>
      </c>
      <c r="C453" s="20" t="inlineStr">
        <is>
          <t>p.rent.0.price</t>
        </is>
      </c>
      <c r="D453" s="20" t="inlineStr">
        <is>
          <t>1500–2000 сом/день</t>
        </is>
      </c>
      <c r="E453" s="20" t="inlineStr">
        <is>
          <t>1,500–2,000 som/day</t>
        </is>
      </c>
    </row>
    <row r="454">
      <c r="B454" s="24" t="n">
        <v>207</v>
      </c>
      <c r="C454" s="20" t="inlineStr">
        <is>
          <t>p.rent.1.what</t>
        </is>
      </c>
      <c r="D454" s="20" t="inlineStr">
        <is>
          <t>Лыжи с ботинками / снегоступы (зима)</t>
        </is>
      </c>
      <c r="E454" s="20" t="inlineStr">
        <is>
          <t>Skis with boots / snowshoes (winter)</t>
        </is>
      </c>
    </row>
    <row r="455">
      <c r="B455" s="24" t="n">
        <v>208</v>
      </c>
      <c r="C455" s="20" t="inlineStr">
        <is>
          <t>p.rent.1.where</t>
        </is>
      </c>
      <c r="D455" s="20" t="inlineStr">
        <is>
          <t>Арсланбоб</t>
        </is>
      </c>
      <c r="E455" s="20" t="inlineStr">
        <is>
          <t>Arslanbob</t>
        </is>
      </c>
    </row>
    <row r="456">
      <c r="B456" s="24" t="n">
        <v>209</v>
      </c>
      <c r="C456" s="20" t="inlineStr">
        <is>
          <t>p.rent.1.price</t>
        </is>
      </c>
      <c r="D456" s="20" t="inlineStr">
        <is>
          <t>600 / 500 сом/день</t>
        </is>
      </c>
      <c r="E456" s="20" t="inlineStr">
        <is>
          <t>600 / 500 som/day</t>
        </is>
      </c>
    </row>
    <row r="457">
      <c r="B457" s="24" t="n">
        <v>210</v>
      </c>
      <c r="C457" s="20" t="inlineStr">
        <is>
          <t>p.rent.2.what</t>
        </is>
      </c>
      <c r="D457" s="20" t="inlineStr">
        <is>
          <t>Палатки и спальники для треков</t>
        </is>
      </c>
      <c r="E457" s="20" t="inlineStr">
        <is>
          <t>Tents and sleeping bags for treks</t>
        </is>
      </c>
    </row>
    <row r="458">
      <c r="B458" s="24" t="n">
        <v>211</v>
      </c>
      <c r="C458" s="20" t="inlineStr">
        <is>
          <t>p.rent.2.where</t>
        </is>
      </c>
      <c r="D458" s="2" t="inlineStr">
        <is>
          <t>Через CBT Arstanbap (в составе тура); прокат — Ош (Visit Alay: палатка ~$8/день, спальник ~$6)</t>
        </is>
      </c>
      <c r="E458" s="2" t="inlineStr">
        <is>
          <t>Through CBT Arstanbap (included in a tour); rental in Osh (Visit Alay: tent ~$8/day, sleeping bag ~$6)</t>
        </is>
      </c>
    </row>
    <row r="459">
      <c r="B459" s="24" t="n">
        <v>212</v>
      </c>
      <c r="C459" s="20" t="inlineStr">
        <is>
          <t>p.rent.2.price</t>
        </is>
      </c>
      <c r="D459" s="20" t="inlineStr">
        <is>
          <t>Ош: ~$8/~$6 в день</t>
        </is>
      </c>
      <c r="E459" s="20" t="inlineStr">
        <is>
          <t>Osh: ~$8/~$6 per day</t>
        </is>
      </c>
    </row>
    <row r="460">
      <c r="B460" s="24" t="n">
        <v>213</v>
      </c>
      <c r="C460" s="20" t="inlineStr">
        <is>
          <t>p.svc.toilets</t>
        </is>
      </c>
      <c r="D460" s="2" t="inlineStr">
        <is>
          <t>В гостевых домах; у Малого водопада — простые туалеты у рынка (не подтверждено)</t>
        </is>
      </c>
      <c r="E460" s="2" t="inlineStr">
        <is>
          <t>At guesthouses; at the Small Waterfall — simple toilets by the market (unconfirmed)</t>
        </is>
      </c>
    </row>
    <row r="461">
      <c r="B461" s="24" t="n">
        <v>214</v>
      </c>
      <c r="C461" s="20" t="inlineStr">
        <is>
          <t>p.svc.water</t>
        </is>
      </c>
      <c r="D461" s="2" t="inlineStr">
        <is>
          <t>Родники и ручьи в лесу (кипятить/фильтровать); вода в гостевых домах</t>
        </is>
      </c>
      <c r="E461" s="2" t="inlineStr">
        <is>
          <t>Springs and streams in the forest (boil/filter); water at guesthouses</t>
        </is>
      </c>
    </row>
    <row r="462">
      <c r="B462" s="24" t="n">
        <v>215</v>
      </c>
      <c r="C462" s="20" t="inlineStr">
        <is>
          <t>p.svc.shop</t>
        </is>
      </c>
      <c r="D462" s="20" t="inlineStr">
        <is>
          <t>Базар и магазины в центре Арсланбоба</t>
        </is>
      </c>
      <c r="E462" s="20" t="inlineStr">
        <is>
          <t>Bazaar and shops in the center of Arslanbob</t>
        </is>
      </c>
    </row>
    <row r="463">
      <c r="B463" s="24" t="n">
        <v>216</v>
      </c>
      <c r="C463" s="20" t="inlineStr">
        <is>
          <t>p.svc.atm</t>
        </is>
      </c>
      <c r="D463" s="2" t="inlineStr">
        <is>
          <t>В селе банк (закрыт по выходным), банкомат ненадёжен; надёжные банкоматы — Базар-Коргон (~35 км)</t>
        </is>
      </c>
      <c r="E463" s="2" t="inlineStr">
        <is>
          <t>There is a bank in the village (closed on weekends), the ATM is unreliable; reliable ATMs are in Bazar-Korgon (~35 km)</t>
        </is>
      </c>
    </row>
    <row r="464">
      <c r="B464" s="24" t="n">
        <v>217</v>
      </c>
      <c r="C464" s="20" t="inlineStr">
        <is>
          <t>p.svc.fuel</t>
        </is>
      </c>
      <c r="D464" s="20" t="inlineStr">
        <is>
          <t>Базар-Коргон (трасса Бишкек — Ош)</t>
        </is>
      </c>
      <c r="E464" s="20" t="inlineStr">
        <is>
          <t>Bazar-Korgon (Bishkek–Osh highway)</t>
        </is>
      </c>
    </row>
    <row r="465">
      <c r="B465" s="24" t="n">
        <v>218</v>
      </c>
      <c r="C465" s="20" t="inlineStr">
        <is>
          <t>p.svc.mobile</t>
        </is>
      </c>
      <c r="D465" s="2" t="inlineStr">
        <is>
          <t>4G Beeline/O! в селе (O! считается лучшим); в лесу и у Большого водопада возможны провалы</t>
        </is>
      </c>
      <c r="E465" s="2" t="inlineStr">
        <is>
          <t>4G Beeline/O! in the village (O! is considered the best); the signal may drop in the forest and at the Big Waterfall</t>
        </is>
      </c>
    </row>
    <row r="466">
      <c r="B466" s="24" t="n">
        <v>219</v>
      </c>
      <c r="C466" s="20" t="inlineStr">
        <is>
          <t>p.svc.medical</t>
        </is>
      </c>
      <c r="D466" s="2" t="inlineStr">
        <is>
          <t>Сельская больница/ФАП в Арсланбобе (не подтверждено); районная больница — Базар-Коргон; областная — Джалал-Абад</t>
        </is>
      </c>
      <c r="E466" s="2" t="inlineStr">
        <is>
          <t>Village hospital/first-aid post in Arslanbob (unconfirmed); district hospital — Bazar-Korgon; regional hospital — Jalal-Abad</t>
        </is>
      </c>
    </row>
    <row r="467">
      <c r="B467" s="24" t="n">
        <v>220</v>
      </c>
      <c r="C467" s="20" t="inlineStr">
        <is>
          <t>p.svc.rescue</t>
        </is>
      </c>
      <c r="D467" s="20" t="inlineStr">
        <is>
          <t>МЧС — 112; в горах — только через гидов CBT</t>
        </is>
      </c>
      <c r="E467" s="2" t="inlineStr">
        <is>
          <t>Ministry of Emergency Situations (MChS) — 112; in the mountains — only through CBT guides</t>
        </is>
      </c>
    </row>
    <row r="468">
      <c r="B468" s="24" t="n">
        <v>221</v>
      </c>
      <c r="C468" s="20" t="inlineStr">
        <is>
          <t>p.iti.0.title</t>
        </is>
      </c>
      <c r="D468" s="20" t="inlineStr">
        <is>
          <t>1 день из Джалал-Абада (минимум)</t>
        </is>
      </c>
      <c r="E468" s="20" t="inlineStr">
        <is>
          <t>1 day from Jalal-Abad (bare minimum)</t>
        </is>
      </c>
    </row>
    <row r="469">
      <c r="B469" s="24" t="n">
        <v>222</v>
      </c>
      <c r="C469" s="20" t="inlineStr">
        <is>
          <t>p.iti.0.plan</t>
        </is>
      </c>
      <c r="D469" s="2" t="inlineStr">
        <is>
          <t>07:00 маршрутка Джалал-Абад — Базар-Коргон, 08:30 пересадка до Арсланбоба; 10:30 Малый водопад и Панорамный холм; 15:30 обед; 16:30 обратная маршрутка. Тяжело — лучше с ночёвкой.</t>
        </is>
      </c>
      <c r="E469" s="2" t="inlineStr">
        <is>
          <t>07:00 marshrutka Jalal-Abad – Bazar-Korgon, 08:30 change for Arslanbob; 10:30 Small Waterfall and Panoramic Hill; 15:30 lunch; 16:30 return marshrutka. It is tiring — better with an overnight stay.</t>
        </is>
      </c>
    </row>
    <row r="470">
      <c r="B470" s="24" t="n">
        <v>223</v>
      </c>
      <c r="C470" s="20" t="inlineStr">
        <is>
          <t>p.iti.1.title</t>
        </is>
      </c>
      <c r="D470" s="20" t="inlineStr">
        <is>
          <t>2–3 дня</t>
        </is>
      </c>
      <c r="E470" s="20" t="inlineStr">
        <is>
          <t>2–3 days</t>
        </is>
      </c>
    </row>
    <row r="471">
      <c r="B471" s="24" t="n">
        <v>224</v>
      </c>
      <c r="C471" s="20" t="inlineStr">
        <is>
          <t>p.iti.1.plan</t>
        </is>
      </c>
      <c r="D471" s="2" t="inlineStr">
        <is>
          <t>День 1: приезд из Оша прямой маршруткой (~18:00), ужин в CBT-доме. День 2: Большой водопад (7 км, 4–5 ч туда-обратно), маслоцех. День 3: Малый водопад + Панорамный холм утром, выезд 06:50 в Ош либо дневной маршруткой в Базар-Коргон. С гидом можно заменить день 3 на Святой камень (7 ч).</t>
        </is>
      </c>
      <c r="E471" s="2" t="inlineStr">
        <is>
          <t>Day 1: arrive from Osh on the direct marshrutka (~18:00), dinner at a CBT house. Day 2: Big Waterfall (7 km, 4–5 h round trip), oil workshop. Day 3: Small Waterfall + Panoramic Hill in the morning, leave on the 06:50 to Osh or on a daytime marshrutka to Bazar-Korgon. With a guide you can replace day 3 with the Holy Rock (7 h).</t>
        </is>
      </c>
    </row>
    <row r="472">
      <c r="B472" s="24" t="n">
        <v>225</v>
      </c>
      <c r="C472" s="20" t="inlineStr">
        <is>
          <t>p.iti.2.title</t>
        </is>
      </c>
      <c r="D472" s="20" t="inlineStr">
        <is>
          <t>Связка по маршруту</t>
        </is>
      </c>
      <c r="E472" s="20" t="inlineStr">
        <is>
          <t>Combining with other stops on the route</t>
        </is>
      </c>
    </row>
    <row r="473">
      <c r="B473" s="24" t="n">
        <v>226</v>
      </c>
      <c r="C473" s="20" t="inlineStr">
        <is>
          <t>p.iti.2.plan</t>
        </is>
      </c>
      <c r="D473" s="2" t="inlineStr">
        <is>
          <t>Ош — Узген (минарет) — Арсланбоб — Таш-Кумыр — каньон Нарына — Кара-Куль/Токтогул — Ала-Бель — Бишкек; либо Арсланбоб — Сары-Челек (через Таш-Кумыр и Аксы, по дороге).</t>
        </is>
      </c>
      <c r="E473" s="2" t="inlineStr">
        <is>
          <t>Osh – Uzgen (minaret) – Arslanbob – Tash-Kumyr – Naryn canyon – Kara-Kul/Toktogul – Ala-Bel – Bishkek; or Arslanbob – Sary-Chelek (via Tash-Kumyr and Aksy, on the way).</t>
        </is>
      </c>
    </row>
    <row r="474">
      <c r="B474" s="24" t="n">
        <v>227</v>
      </c>
      <c r="C474" s="20" t="inlineStr">
        <is>
          <t>p.season</t>
        </is>
      </c>
      <c r="D474" s="2" t="inlineStr">
        <is>
          <t>Апрель — май: свежая зелень, походы, возможна грязь. Июнь — август: тепло (прохладнее Оша), гостевые дома заполнены, трек к Святому озеру открыт июнь — сентябрь. Конец сентября — октябрь: сбор ореха, жёлтая листва, лучший сезон. Ноябрь — март: снег; декабрь — январь — бэккантри-лыжи. Сбор у водопадов (10/50 сом) — летом.</t>
        </is>
      </c>
      <c r="E474" s="2" t="inlineStr">
        <is>
          <t>April–May: fresh greenery, hiking, mud is possible. June–August: warm (cooler than Osh), guesthouses are full, the trek to the Holy Lake is open June–September. Late September–October: nut harvest, yellow foliage, the best season. November–March: snow; December–January — backcountry skiing. Fees at the waterfalls (10/50 som) — in summer.</t>
        </is>
      </c>
    </row>
    <row r="475">
      <c r="B475" s="24" t="n">
        <v>228</v>
      </c>
      <c r="C475" s="20" t="inlineStr">
        <is>
          <t>p.budget.economy</t>
        </is>
      </c>
      <c r="D475" s="2" t="inlineStr">
        <is>
          <t>~3000–4000 сом/чел. за 2 ночи: маршрутка Ош — Арсланбоб 370×2 сом, гостевой дом 600 сом×2 + ужины 250×2, сбор у водопадов 60 сом, маслоцех 100 сом, перекусы ~500 сом.</t>
        </is>
      </c>
      <c r="E475" s="2" t="inlineStr">
        <is>
          <t>~3,000–4,000 som/person for 2 nights: marshrutka Osh – Arslanbob 370×2 som, guesthouse 600 som×2 + dinners 250×2, waterfall fees 60 som, oil workshop 100 som, snacks ~500 som.</t>
        </is>
      </c>
    </row>
    <row r="476">
      <c r="B476" s="24" t="n">
        <v>229</v>
      </c>
      <c r="C476" s="20" t="inlineStr">
        <is>
          <t>p.budget.comfort</t>
        </is>
      </c>
      <c r="D476" s="2" t="inlineStr">
        <is>
          <t>~$150–300/чел.: такси/водитель из Оша (~$40–60 в одну сторону, оценка), лучший гостевой дом $25–35, гид $15–25/день, лошадь $20–40/день; тур eurasia.travel 3 дня от $300.</t>
        </is>
      </c>
      <c r="E476" s="2" t="inlineStr">
        <is>
          <t>~$150–300/person: taxi/driver from Osh (~$40–60 one way, estimate), the best guesthouse $25–35, guide $15–25/day, horse $20–40/day; eurasia.travel 3-day tour from $300.</t>
        </is>
      </c>
    </row>
    <row r="477">
      <c r="B477" s="24" t="n">
        <v>230</v>
      </c>
      <c r="C477" s="20" t="inlineStr">
        <is>
          <t>p.permits</t>
        </is>
      </c>
      <c r="D477" s="2" t="inlineStr">
        <is>
          <t>Не нужны: погранзоны нет. Летом символические сборы у водопадов (Малый 10 сом, Большой 50 сом); в сентябре 2026 пункт у Большого водопада не работал.</t>
        </is>
      </c>
      <c r="E477" s="2" t="inlineStr">
        <is>
          <t>Not needed: there is no border zone. In summer there are token fees at the waterfalls (Small 10 som, Big 50 som); in September 2026 the checkpoint at the Big Waterfall was not operating.</t>
        </is>
      </c>
    </row>
    <row r="478">
      <c r="B478" s="24" t="n">
        <v>231</v>
      </c>
      <c r="C478" s="20" t="inlineStr">
        <is>
          <t>p.access</t>
        </is>
      </c>
      <c r="D478" s="2" t="inlineStr">
        <is>
          <t>С детьми — Малый водопад (40 мин) и прогулки по лесу; Большой водопад — для подростков с опытом. Пожилым — село и короткие прогулки. Коляске — только по сельским улицам. С собакой — по тропам можно, но в селе консервативные нравы и много сторожевых собак.</t>
        </is>
      </c>
      <c r="E478" s="2" t="inlineStr">
        <is>
          <t>With children — the Small Waterfall (40 min) and walks in the forest; the Big Waterfall — for teenagers with some experience. For older people — the village and short walks. With a stroller — only on the village streets. With a dog — allowed on the trails, but the village is conservative and has many guard dogs.</t>
        </is>
      </c>
    </row>
    <row r="479">
      <c r="B479" s="24" t="n">
        <v>232</v>
      </c>
      <c r="C479" s="20" t="inlineStr">
        <is>
          <t>p.gaps.0</t>
        </is>
      </c>
      <c r="D479" s="20" t="inlineStr">
        <is>
          <t>Маршрут и данные по озеру Кёль-Кюп не найдены</t>
        </is>
      </c>
      <c r="E479" s="20" t="inlineStr">
        <is>
          <t>No route or data found for Lake Kel-Kyup</t>
        </is>
      </c>
    </row>
    <row r="480">
      <c r="B480" s="24" t="n">
        <v>233</v>
      </c>
      <c r="C480" s="20" t="inlineStr">
        <is>
          <t>p.gaps.1</t>
        </is>
      </c>
      <c r="D480" s="20" t="inlineStr">
        <is>
          <t>Точная цена лошади за час/день в сомах (только $20–40/день)</t>
        </is>
      </c>
      <c r="E480" s="20" t="inlineStr">
        <is>
          <t>Exact price of a horse per hour/day in som (only $20–40/day)</t>
        </is>
      </c>
    </row>
    <row r="481">
      <c r="B481" s="24" t="n">
        <v>234</v>
      </c>
      <c r="C481" s="20" t="inlineStr">
        <is>
          <t>p.gaps.2</t>
        </is>
      </c>
      <c r="D481" s="20" t="inlineStr">
        <is>
          <t>Координаты парковок/старта троп</t>
        </is>
      </c>
      <c r="E481" s="20" t="inlineStr">
        <is>
          <t>Coordinates of parking areas/trailheads</t>
        </is>
      </c>
    </row>
    <row r="482">
      <c r="B482" s="24" t="n">
        <v>235</v>
      </c>
      <c r="C482" s="20" t="inlineStr">
        <is>
          <t>p.gaps.3</t>
        </is>
      </c>
      <c r="D482" s="20" t="inlineStr">
        <is>
          <t>Медпункт в селе не подтверждён</t>
        </is>
      </c>
      <c r="E482" s="20" t="inlineStr">
        <is>
          <t>A medical post in the village is not confirmed</t>
        </is>
      </c>
    </row>
    <row r="483">
      <c r="B483" s="24" t="n">
        <v>236</v>
      </c>
      <c r="C483" s="20" t="inlineStr">
        <is>
          <t>p.gaps.4</t>
        </is>
      </c>
      <c r="D483" s="20" t="inlineStr">
        <is>
          <t>Цены Homestay Kelechek</t>
        </is>
      </c>
      <c r="E483" s="20" t="inlineStr">
        <is>
          <t>Homestay Kelechek prices</t>
        </is>
      </c>
    </row>
  </sheetData>
  <dataValidations count="9">
    <dataValidation sqref="C4" showDropDown="0" showInputMessage="0" showErrorMessage="1" allowBlank="1" errorTitle="Значение не из справочника" error="Выберите из списка (лист «Справочники»)" type="list" errorStyle="stop">
      <formula1>'Справочники'!$A$3:$A$4</formula1>
    </dataValidation>
    <dataValidation sqref="C5" showDropDown="0" showInputMessage="0" showErrorMessage="1" allowBlank="1" errorTitle="Значение не из справочника" error="Выберите из списка (лист «Справочники»)" type="list" errorStyle="stop">
      <formula1>'Справочники'!$B$3:$B$5</formula1>
    </dataValidation>
    <dataValidation sqref="C6" showDropDown="0" showInputMessage="0" showErrorMessage="1" allowBlank="1" errorTitle="Значение не из справочника" error="Выберите из списка (лист «Справочники»)" type="list" errorStyle="warning">
      <formula1>'Справочники'!$C$3:$C$5</formula1>
    </dataValidation>
    <dataValidation sqref="C9" showDropDown="0" showInputMessage="0" showErrorMessage="1" allowBlank="1" errorTitle="Значение не из справочника" error="Выберите из списка (лист «Справочники»)" type="list" errorStyle="warning">
      <formula1>'Справочники'!$D$3:$D$47</formula1>
    </dataValidation>
    <dataValidation sqref="C10" showDropDown="0" showInputMessage="0" showErrorMessage="1" allowBlank="1" errorTitle="Значение не из справочника" error="Выберите из списка (лист «Справочники»)" type="list" errorStyle="warning">
      <formula1>'Справочники'!$E$3:$E$11</formula1>
    </dataValidation>
    <dataValidation sqref="C17 C208" showDropDown="0" showInputMessage="0" showErrorMessage="1" allowBlank="1" errorTitle="Значение не из справочника" error="Выберите из списка (лист «Справочники»)" type="list" errorStyle="stop">
      <formula1>'Справочники'!$I$3:$I$4</formula1>
    </dataValidation>
    <dataValidation sqref="C25" showDropDown="0" showInputMessage="0" showErrorMessage="1" allowBlank="1" errorTitle="Значение не из справочника" error="Выберите из списка (лист «Справочники»)" type="list" errorStyle="warning">
      <formula1>'Справочники'!$G$3:$G$11</formula1>
    </dataValidation>
    <dataValidation sqref="C26" showDropDown="0" showInputMessage="0" showErrorMessage="1" allowBlank="1" errorTitle="Значение не из справочника" error="Выберите из списка (лист «Справочники»)" type="list" errorStyle="warning">
      <formula1>'Справочники'!$H$3:$H$23</formula1>
    </dataValidation>
    <dataValidation sqref="C27" showDropDown="0" showInputMessage="0" showErrorMessage="1" allowBlank="1" errorTitle="Значение не из справочника" error="Выберите из списка (лист «Справочники»)" type="list" errorStyle="warning">
      <formula1>'Справочники'!$F$3:$F$7</formula1>
    </dataValidation>
  </dataValidations>
  <hyperlinks>
    <hyperlink xmlns:r="http://schemas.openxmlformats.org/officeDocument/2006/relationships" ref="C1" r:id="rId1"/>
  </hyperlinks>
  <pageMargins left="0.75" right="0.75" top="1" bottom="1" header="0.5" footer="0.5"/>
</worksheet>
</file>

<file path=xl/worksheets/sheet58.xml><?xml version="1.0" encoding="utf-8"?>
<worksheet xmlns="http://schemas.openxmlformats.org/spreadsheetml/2006/main">
  <sheetPr>
    <tabColor rgb="003F7D00"/>
    <outlinePr summaryBelow="1" summaryRight="1"/>
    <pageSetUpPr/>
  </sheetPr>
  <dimension ref="A1:AA49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34" customWidth="1" min="2" max="2"/>
    <col width="60" customWidth="1" min="3" max="3"/>
    <col width="30" customWidth="1" min="4" max="4"/>
    <col width="24" customWidth="1" min="5" max="5"/>
    <col width="22" customWidth="1" min="6" max="6"/>
    <col width="22" customWidth="1" min="7" max="7"/>
    <col width="22"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s>
  <sheetData>
    <row r="1" ht="28" customHeight="1">
      <c r="A1" s="14" t="inlineStr">
        <is>
          <t>#title</t>
        </is>
      </c>
      <c r="B1" s="15" t="inlineStr">
        <is>
          <t>Озеро Ала-Куль</t>
        </is>
      </c>
      <c r="C1" s="7" t="inlineStr">
        <is>
          <t>kg-0061 · ← к оглавлению</t>
        </is>
      </c>
    </row>
    <row r="2" ht="22" customHeight="1">
      <c r="A2" s="16" t="inlineStr">
        <is>
          <t>#section</t>
        </is>
      </c>
      <c r="B2" s="17" t="inlineStr">
        <is>
          <t>Основное</t>
        </is>
      </c>
      <c r="C2" s="18" t="n"/>
      <c r="D2" s="18" t="n"/>
      <c r="E2" s="18" t="n"/>
      <c r="F2" s="18" t="n"/>
      <c r="G2" s="18" t="n"/>
      <c r="H2" s="18" t="n"/>
    </row>
    <row r="3">
      <c r="A3" s="16" t="inlineStr">
        <is>
          <t>id</t>
        </is>
      </c>
      <c r="B3" s="19" t="inlineStr">
        <is>
          <t>ID места (kg-…, alt-…)</t>
        </is>
      </c>
      <c r="C3" s="20" t="inlineStr">
        <is>
          <t>kg-0061</t>
        </is>
      </c>
    </row>
    <row r="4">
      <c r="A4" s="16" t="inlineStr">
        <is>
          <t>country</t>
        </is>
      </c>
      <c r="B4" s="19" t="inlineStr">
        <is>
          <t>Страна (kg / alt)</t>
        </is>
      </c>
      <c r="C4" s="20" t="inlineStr">
        <is>
          <t>kg</t>
        </is>
      </c>
    </row>
    <row r="5">
      <c r="A5" s="16" t="inlineStr">
        <is>
          <t>publish</t>
        </is>
      </c>
      <c r="B5" s="19" t="inlineStr">
        <is>
          <t>Публикация</t>
        </is>
      </c>
      <c r="C5" s="20" t="inlineStr">
        <is>
          <t>опубликовано</t>
        </is>
      </c>
    </row>
    <row r="6">
      <c r="A6" s="16" t="inlineStr">
        <is>
          <t>status</t>
        </is>
      </c>
      <c r="B6" s="19" t="inlineStr">
        <is>
          <t>Статус проверки</t>
        </is>
      </c>
      <c r="C6" s="20" t="inlineStr">
        <is>
          <t>Проверено</t>
        </is>
      </c>
    </row>
    <row r="7">
      <c r="A7" s="16" t="inlineStr">
        <is>
          <t>name</t>
        </is>
      </c>
      <c r="B7" s="19" t="inlineStr">
        <is>
          <t>Название</t>
        </is>
      </c>
      <c r="C7" s="20" t="inlineStr">
        <is>
          <t>Озеро Ала-Куль</t>
        </is>
      </c>
    </row>
    <row r="8">
      <c r="A8" s="16" t="inlineStr">
        <is>
          <t>full</t>
        </is>
      </c>
      <c r="B8" s="21" t="inlineStr">
        <is>
          <t>Полное название</t>
        </is>
      </c>
      <c r="C8" s="20" t="inlineStr">
        <is>
          <t>Озеро Ала-Куль</t>
        </is>
      </c>
    </row>
    <row r="9">
      <c r="A9" s="16" t="inlineStr">
        <is>
          <t>cat</t>
        </is>
      </c>
      <c r="B9" s="19" t="inlineStr">
        <is>
          <t>Категория</t>
        </is>
      </c>
      <c r="C9" s="20" t="inlineStr">
        <is>
          <t>Озеро</t>
        </is>
      </c>
    </row>
    <row r="10">
      <c r="A10" s="16" t="inlineStr">
        <is>
          <t>reg</t>
        </is>
      </c>
      <c r="B10" s="19" t="inlineStr">
        <is>
          <t>Регион</t>
        </is>
      </c>
      <c r="C10" s="20" t="inlineStr">
        <is>
          <t>Иссык-Кульская область</t>
        </is>
      </c>
    </row>
    <row r="11">
      <c r="A11" s="16" t="inlineStr">
        <is>
          <t>dist</t>
        </is>
      </c>
      <c r="B11" s="21" t="inlineStr">
        <is>
          <t>Район</t>
        </is>
      </c>
      <c r="C11" s="20" t="inlineStr">
        <is>
          <t>Ак-Суйский район</t>
        </is>
      </c>
    </row>
    <row r="12">
      <c r="A12" s="16" t="inlineStr">
        <is>
          <t>lat</t>
        </is>
      </c>
      <c r="B12" s="19" t="inlineStr">
        <is>
          <t>Широта</t>
        </is>
      </c>
      <c r="C12" s="20" t="n">
        <v>42.3175</v>
      </c>
    </row>
    <row r="13">
      <c r="A13" s="16" t="inlineStr">
        <is>
          <t>lon</t>
        </is>
      </c>
      <c r="B13" s="19" t="inlineStr">
        <is>
          <t>Долгота</t>
        </is>
      </c>
      <c r="C13" s="20" t="n">
        <v>78.535556</v>
      </c>
    </row>
    <row r="14">
      <c r="A14" s="16" t="inlineStr">
        <is>
          <t>elev</t>
        </is>
      </c>
      <c r="B14" s="21" t="inlineStr">
        <is>
          <t>Высота</t>
        </is>
      </c>
      <c r="C14" s="20" t="inlineStr">
        <is>
          <t>Озеро 3532 м (advantour, eurasia.travel; в блогах 3500–3560 м); перевал Ала-Куль 3860 м (в части гайдов до 3900–3990 м); лагерь Сирота ~2800 м; альплагерь/вход в Каракольское ущелье ~2600 м.</t>
        </is>
      </c>
    </row>
    <row r="15">
      <c r="A15" s="16" t="inlineStr">
        <is>
          <t>near</t>
        </is>
      </c>
      <c r="B15" s="21" t="inlineStr">
        <is>
          <t>Ближайший пункт</t>
        </is>
      </c>
      <c r="C15" s="20" t="inlineStr">
        <is>
          <t>Каракол — ~20 км по прямой к северу; старт трека — из Каракольского ущелья (вход в природный парк «Каракол», ~10 км от города) или из Алтын-Арашана (село Ак-Суу/Теплоключенка — конечная маршрутки). Метка OSM «Лесное» в 17 км — техническая, подъезд через неё не идёт.</t>
        </is>
      </c>
    </row>
    <row r="16">
      <c r="A16" s="16" t="inlineStr">
        <is>
          <t>tags</t>
        </is>
      </c>
      <c r="B16" s="21" t="inlineStr">
        <is>
          <t>Теги (через ;)</t>
        </is>
      </c>
      <c r="C16" s="20" t="inlineStr">
        <is>
          <t>lakes;any-car;hard;top;no-car;hiking;horses;yurts</t>
        </is>
      </c>
    </row>
    <row r="17">
      <c r="A17" s="16" t="inlineStr">
        <is>
          <t>top</t>
        </is>
      </c>
      <c r="B17" s="21" t="inlineStr">
        <is>
          <t>В топе (да/нет)</t>
        </is>
      </c>
      <c r="C17" s="20" t="inlineStr">
        <is>
          <t>да</t>
        </is>
      </c>
    </row>
    <row r="18">
      <c r="A18" s="16" t="inlineStr">
        <is>
          <t>rank</t>
        </is>
      </c>
      <c r="B18" s="21" t="inlineStr">
        <is>
          <t>Место в рейтинге</t>
        </is>
      </c>
      <c r="C18" s="20" t="n">
        <v>4</v>
      </c>
    </row>
    <row r="19">
      <c r="A19" s="16" t="inlineStr">
        <is>
          <t>updated_at</t>
        </is>
      </c>
      <c r="B19" s="21" t="inlineStr">
        <is>
          <t>Изменено (дата)</t>
        </is>
      </c>
      <c r="C19" s="20" t="n"/>
    </row>
    <row r="20">
      <c r="A20" s="16" t="inlineStr">
        <is>
          <t>updated_by</t>
        </is>
      </c>
      <c r="B20" s="21" t="inlineStr">
        <is>
          <t>Кто изменил</t>
        </is>
      </c>
      <c r="C20" s="20" t="n"/>
    </row>
    <row r="22" ht="22" customHeight="1">
      <c r="A22" s="16" t="inlineStr">
        <is>
          <t>#section</t>
        </is>
      </c>
      <c r="B22" s="17" t="inlineStr">
        <is>
          <t>Коротко на карточке (плашки)</t>
        </is>
      </c>
      <c r="C22" s="18" t="n"/>
      <c r="D22" s="18" t="n"/>
      <c r="E22" s="18" t="n"/>
      <c r="F22" s="18" t="n"/>
      <c r="G22" s="18" t="n"/>
      <c r="H22" s="18" t="n"/>
    </row>
    <row r="23">
      <c r="A23" s="16" t="inlineStr">
        <is>
          <t>months</t>
        </is>
      </c>
      <c r="B23" s="19" t="inlineStr">
        <is>
          <t>Месяцы сезона (1;2;…12)</t>
        </is>
      </c>
      <c r="C23" s="20" t="inlineStr">
        <is>
          <t>1;2;3;4;5;6;7;9;10;11;12</t>
        </is>
      </c>
    </row>
    <row r="24">
      <c r="A24" s="16" t="inlineStr">
        <is>
          <t>month_scores</t>
        </is>
      </c>
      <c r="B24" s="21" t="inlineStr">
        <is>
          <t>Оценка месяцев (JSON: месяц → 2 лучшее, 1 подходит), напр. {"6":1,"7":2}</t>
        </is>
      </c>
      <c r="C24" s="20" t="inlineStr">
        <is>
          <t>{"1":1,"2":1,"3":1,"4":1,"5":1,"6":1,"7":2,"9":2,"10":1,"11":1,"12":1}</t>
        </is>
      </c>
    </row>
    <row r="25">
      <c r="A25" s="16" t="inlineStr">
        <is>
          <t>s_diff</t>
        </is>
      </c>
      <c r="B25" s="19" t="inlineStr">
        <is>
          <t>Сложность (коротко)</t>
        </is>
      </c>
      <c r="C25" s="20" t="inlineStr">
        <is>
          <t>Средняя–высокая</t>
        </is>
      </c>
    </row>
    <row r="26">
      <c r="A26" s="16" t="inlineStr">
        <is>
          <t>s_when</t>
        </is>
      </c>
      <c r="B26" s="19" t="inlineStr">
        <is>
          <t>Когда (коротко)</t>
        </is>
      </c>
      <c r="C26" s="20" t="inlineStr">
        <is>
          <t>Сен – июл</t>
        </is>
      </c>
    </row>
    <row r="27">
      <c r="A27" s="16" t="inlineStr">
        <is>
          <t>s_acc</t>
        </is>
      </c>
      <c r="B27" s="19" t="inlineStr">
        <is>
          <t>Доступ (коротко)</t>
        </is>
      </c>
      <c r="C27" s="20" t="inlineStr">
        <is>
          <t>На любой машине</t>
        </is>
      </c>
    </row>
    <row r="28">
      <c r="A28" s="16" t="inlineStr">
        <is>
          <t>s_onsite</t>
        </is>
      </c>
      <c r="B28" s="21" t="inlineStr">
        <is>
          <t>Время на месте (коротко)</t>
        </is>
      </c>
      <c r="C28" s="20" t="inlineStr">
        <is>
          <t>4 дня</t>
        </is>
      </c>
    </row>
    <row r="29">
      <c r="A29" s="16" t="inlineStr">
        <is>
          <t>s_entry</t>
        </is>
      </c>
      <c r="B29" s="21" t="inlineStr">
        <is>
          <t>Вход (коротко)</t>
        </is>
      </c>
      <c r="C29" s="20" t="inlineStr">
        <is>
          <t>Плата за вход в…</t>
        </is>
      </c>
    </row>
    <row r="30">
      <c r="A30" s="16" t="inlineStr">
        <is>
          <t>s_net</t>
        </is>
      </c>
      <c r="B30" s="21" t="inlineStr">
        <is>
          <t>Связь (коротко)</t>
        </is>
      </c>
      <c r="C30" s="20" t="inlineStr">
        <is>
          <t>В Каракольском ущелье…</t>
        </is>
      </c>
    </row>
    <row r="31">
      <c r="A31" s="16" t="inlineStr">
        <is>
          <t>rating_v</t>
        </is>
      </c>
      <c r="B31" s="21" t="inlineStr">
        <is>
          <t>Рейтинг</t>
        </is>
      </c>
      <c r="C31" s="20" t="inlineStr">
        <is>
          <t>4.9</t>
        </is>
      </c>
    </row>
    <row r="32">
      <c r="A32" s="16" t="inlineStr">
        <is>
          <t>rating_n</t>
        </is>
      </c>
      <c r="B32" s="21" t="inlineStr">
        <is>
          <t>Кол-во оценок</t>
        </is>
      </c>
      <c r="C32" s="20" t="inlineStr">
        <is>
          <t>84</t>
        </is>
      </c>
    </row>
    <row r="33">
      <c r="A33" s="16" t="inlineStr">
        <is>
          <t>rating_src</t>
        </is>
      </c>
      <c r="B33" s="21" t="inlineStr">
        <is>
          <t>Источник рейтинга</t>
        </is>
      </c>
      <c r="C33" s="20" t="inlineStr">
        <is>
          <t>Google</t>
        </is>
      </c>
    </row>
    <row r="35" ht="22" customHeight="1">
      <c r="A35" s="16" t="inlineStr">
        <is>
          <t>#section</t>
        </is>
      </c>
      <c r="B35" s="17" t="inlineStr">
        <is>
          <t>Обзор — тексты</t>
        </is>
      </c>
      <c r="C35" s="18" t="n"/>
      <c r="D35" s="18" t="n"/>
      <c r="E35" s="18" t="n"/>
      <c r="F35" s="18" t="n"/>
      <c r="G35" s="18" t="n"/>
      <c r="H35" s="18" t="n"/>
    </row>
    <row r="36">
      <c r="A36" s="16" t="inlineStr">
        <is>
          <t>short</t>
        </is>
      </c>
      <c r="B36" s="19" t="inlineStr">
        <is>
          <t>Коротко (1–2 предложения)</t>
        </is>
      </c>
      <c r="C36" s="2" t="inlineStr">
        <is>
          <t>Ала-Куль («пёстрое озеро») — ледниковое озеро на высоте 3532 м в Терскей Ала-Тоо, цель самого популярного трека Кыргызстана из Каракола.</t>
        </is>
      </c>
    </row>
    <row r="37">
      <c r="A37" s="16" t="inlineStr">
        <is>
          <t>desc</t>
        </is>
      </c>
      <c r="B37" s="19" t="inlineStr">
        <is>
          <t>Описание</t>
        </is>
      </c>
      <c r="C37" s="2" t="inlineStr">
        <is>
          <t>Ала-Куль — высокогорное ледниковое озеро длиной 2,3 км, шириной до 700 м и глубиной более 70 м, запертое мореной между Каракольским ущельем и долиной Алтын-Арашан. Вода бирюзовая в ясную погоду и серая в дождь, отсюда название «пёстрое озеро». Замерзает поздней осенью, вскрывается в мае. К озеру нет дороги — только 2–4-дневный пеший маршрут длиной ~55 км из Каракольского ущелья через лагерь Сирота, перевал Ала-Куль (3860 м) и горячие источники Алтын-Арашан; возможен радиальный выход за день от альплагеря на внедорожнике-заброске.</t>
        </is>
      </c>
    </row>
    <row r="38">
      <c r="A38" s="16" t="inlineStr">
        <is>
          <t>guide</t>
        </is>
      </c>
      <c r="B38" s="19" t="inlineStr">
        <is>
          <t>Почему стоит приехать / текст аудиогида</t>
        </is>
      </c>
      <c r="C38" s="2" t="inlineStr">
        <is>
          <t>Классика — трек в 3–4 дня: из Каракольского ущелья по мосту к лагерю Сирота (2800 м), дальше крутой подъём на морену — и озеро открывается внезапно, целиком, с ледником в дальнем конце. Ночуй в юртах у озера и встань до рассвета: ранним утром вода самая бирюзовая, к обеду часто натягивает облака. Перевал Ала-Куль (3860 м) бери утром по сыпухе, трекинговые палки обязательны; с седловины видно и озеро, и долину Алтын-Арашан, куда ты спустишься к горячим ваннам. Если дней мало — закажи УАЗ до альплагеря и сходи к озеру радиалкой за день (около 7 км в одну сторону, 4 ч вверх), как делают местные группы. В Сироте есть Wi-Fi, дальше связи нет — скачай трек заранее.</t>
        </is>
      </c>
    </row>
    <row r="39">
      <c r="A39" s="16" t="inlineStr">
        <is>
          <t>see</t>
        </is>
      </c>
      <c r="B39" s="21" t="inlineStr">
        <is>
          <t>Что посмотреть</t>
        </is>
      </c>
      <c r="C39" s="2" t="inlineStr">
        <is>
          <t>Бирюзовое озеро с ледником Такыр-Тор в верховьях; панорама с перевала Ала-Куль (3860 м) на озеро и Алтын-Арашан; лагерь Сирота в еловом лесу; водопад на подъёме от Сироты; горячие источники Алтын-Арашана (2500 м) и вид на пик Палатка; Каракольское ущелье с тянь-шаньскими елями.</t>
        </is>
      </c>
    </row>
    <row r="40">
      <c r="A40" s="16" t="inlineStr">
        <is>
          <t>skip</t>
        </is>
      </c>
      <c r="B40" s="21" t="inlineStr">
        <is>
          <t>Кому не стоит</t>
        </is>
      </c>
      <c r="C40" s="2" t="inlineStr">
        <is>
          <t>У тебя меньше 2 полных дней или нет акклиматизации — перевал под 3900 м с суточным набором 1000 м. Ты не готов ночевать в юрте/палатке без душа и связи. Ты едешь до середины июня или после конца сентября — юрточные лагеря свёрнуты, на перевале снег.</t>
        </is>
      </c>
    </row>
    <row r="42" ht="22" customHeight="1">
      <c r="A42" s="16" t="inlineStr">
        <is>
          <t>#section</t>
        </is>
      </c>
      <c r="B42" s="17" t="inlineStr">
        <is>
          <t>Медиа</t>
        </is>
      </c>
      <c r="C42" s="18" t="n"/>
      <c r="D42" s="18" t="n"/>
      <c r="E42" s="18" t="n"/>
      <c r="F42" s="18" t="n"/>
      <c r="G42" s="18" t="n"/>
      <c r="H42" s="18" t="n"/>
    </row>
    <row r="43">
      <c r="A43" s="16" t="inlineStr">
        <is>
          <t>#table:photos</t>
        </is>
      </c>
      <c r="B43" s="22" t="inlineStr">
        <is>
          <t>Фото — 2</t>
        </is>
      </c>
    </row>
    <row r="44">
      <c r="A44" s="16" t="inlineStr">
        <is>
          <t>#keys</t>
        </is>
      </c>
      <c r="C44" s="16" t="inlineStr">
        <is>
          <t>f</t>
        </is>
      </c>
      <c r="D44" s="16" t="inlineStr">
        <is>
          <t>t</t>
        </is>
      </c>
      <c r="E44" s="16" t="inlineStr">
        <is>
          <t>w</t>
        </is>
      </c>
      <c r="F44" s="16" t="inlineStr">
        <is>
          <t>h</t>
        </is>
      </c>
      <c r="G44" s="16" t="inlineStr">
        <is>
          <t>cap</t>
        </is>
      </c>
      <c r="H44" s="16" t="inlineStr">
        <is>
          <t>by</t>
        </is>
      </c>
      <c r="I44" s="16" t="inlineStr">
        <is>
          <t>lic</t>
        </is>
      </c>
      <c r="J44" s="16" t="inlineStr">
        <is>
          <t>page</t>
        </is>
      </c>
    </row>
    <row r="45">
      <c r="A45" s="16" t="inlineStr">
        <is>
          <t>#labels</t>
        </is>
      </c>
      <c r="B45" s="23" t="inlineStr">
        <is>
          <t>№ / строки ниже</t>
        </is>
      </c>
      <c r="C45" s="21" t="inlineStr">
        <is>
          <t>Файл (img/…)</t>
        </is>
      </c>
      <c r="D45" s="21" t="inlineStr">
        <is>
          <t>Миниатюра (img/t_…)</t>
        </is>
      </c>
      <c r="E45" s="21" t="inlineStr">
        <is>
          <t>Ширина</t>
        </is>
      </c>
      <c r="F45" s="21" t="inlineStr">
        <is>
          <t>Высота</t>
        </is>
      </c>
      <c r="G45" s="21" t="inlineStr">
        <is>
          <t>Подпись</t>
        </is>
      </c>
      <c r="H45" s="21" t="inlineStr">
        <is>
          <t>Автор</t>
        </is>
      </c>
      <c r="I45" s="21" t="inlineStr">
        <is>
          <t>Лицензия</t>
        </is>
      </c>
      <c r="J45" s="21" t="inlineStr">
        <is>
          <t>Страница-источник</t>
        </is>
      </c>
    </row>
    <row r="46">
      <c r="B46" s="24" t="n">
        <v>1</v>
      </c>
      <c r="C46" s="20" t="inlineStr">
        <is>
          <t>img/photo-ae21a1b0354915be.jpg</t>
        </is>
      </c>
      <c r="D46" s="20" t="inlineStr">
        <is>
          <t>img/t_photo-ae21a1b0354915be.jpg</t>
        </is>
      </c>
      <c r="E46" s="20" t="n">
        <v>600</v>
      </c>
      <c r="F46" s="20" t="n">
        <v>450</v>
      </c>
      <c r="G46" s="20" t="inlineStr">
        <is>
          <t>Озеро Ала-Куль</t>
        </is>
      </c>
      <c r="H46" s="20" t="inlineStr">
        <is>
          <t>Ondřej Žváček</t>
        </is>
      </c>
      <c r="I46" s="20" t="inlineStr">
        <is>
          <t>CC BY 2.5</t>
        </is>
      </c>
      <c r="J46" s="20" t="inlineStr">
        <is>
          <t>https://commons.wikimedia.org/wiki/File:Ala-K%C3%B6l.jpg</t>
        </is>
      </c>
    </row>
    <row r="47">
      <c r="B47" s="24" t="n">
        <v>2</v>
      </c>
      <c r="C47" s="20" t="inlineStr">
        <is>
          <t>img/photo-dd9f6dbfd0d2fdc4.jpg</t>
        </is>
      </c>
      <c r="D47" s="20" t="inlineStr">
        <is>
          <t>img/t_photo-dd9f6dbfd0d2fdc4.jpg</t>
        </is>
      </c>
      <c r="E47" s="20" t="n">
        <v>600</v>
      </c>
      <c r="F47" s="20" t="n">
        <v>400</v>
      </c>
      <c r="G47" s="20" t="inlineStr">
        <is>
          <t>Ala-Kul lake</t>
        </is>
      </c>
      <c r="H47" s="20" t="inlineStr">
        <is>
          <t>Ekrem Canli</t>
        </is>
      </c>
      <c r="I47" s="20" t="inlineStr">
        <is>
          <t>CC BY-SA 3.0</t>
        </is>
      </c>
      <c r="J47" s="20" t="inlineStr">
        <is>
          <t>https://commons.wikimedia.org/wiki/File:Ala-Kul_lake.jpg</t>
        </is>
      </c>
    </row>
    <row r="49">
      <c r="A49" s="16" t="inlineStr">
        <is>
          <t>#table:videos</t>
        </is>
      </c>
      <c r="B49" s="22" t="inlineStr">
        <is>
          <t>Видео — 0</t>
        </is>
      </c>
    </row>
    <row r="50">
      <c r="A50" s="16" t="inlineStr">
        <is>
          <t>#keys</t>
        </is>
      </c>
      <c r="C50" s="16" t="inlineStr">
        <is>
          <t>t</t>
        </is>
      </c>
      <c r="D50" s="16" t="inlineStr">
        <is>
          <t>u</t>
        </is>
      </c>
      <c r="E50" s="16" t="inlineStr">
        <is>
          <t>ch</t>
        </is>
      </c>
      <c r="F50" s="16" t="inlineStr">
        <is>
          <t>y</t>
        </is>
      </c>
    </row>
    <row r="51">
      <c r="A51" s="16" t="inlineStr">
        <is>
          <t>#labels</t>
        </is>
      </c>
      <c r="B51" s="23" t="inlineStr">
        <is>
          <t>№ / строки ниже</t>
        </is>
      </c>
      <c r="C51" s="21" t="inlineStr">
        <is>
          <t>Заголовок</t>
        </is>
      </c>
      <c r="D51" s="21" t="inlineStr">
        <is>
          <t>Ссылка</t>
        </is>
      </c>
      <c r="E51" s="21" t="inlineStr">
        <is>
          <t>Канал</t>
        </is>
      </c>
      <c r="F51" s="21" t="inlineStr">
        <is>
          <t>Год</t>
        </is>
      </c>
    </row>
    <row r="53">
      <c r="A53" s="16" t="inlineStr">
        <is>
          <t>#table:photo_links</t>
        </is>
      </c>
      <c r="B53" s="22" t="inlineStr">
        <is>
          <t>Фото-ссылки (внешние) — 2</t>
        </is>
      </c>
    </row>
    <row r="54">
      <c r="A54" s="16" t="inlineStr">
        <is>
          <t>#keys</t>
        </is>
      </c>
      <c r="C54" s="16" t="inlineStr">
        <is>
          <t>cap</t>
        </is>
      </c>
      <c r="D54" s="16" t="inlineStr">
        <is>
          <t>url</t>
        </is>
      </c>
      <c r="E54" s="16" t="inlineStr">
        <is>
          <t>by</t>
        </is>
      </c>
    </row>
    <row r="55">
      <c r="A55" s="16" t="inlineStr">
        <is>
          <t>#labels</t>
        </is>
      </c>
      <c r="B55" s="23" t="inlineStr">
        <is>
          <t>№ / строки ниже</t>
        </is>
      </c>
      <c r="C55" s="21" t="inlineStr">
        <is>
          <t>Подпись</t>
        </is>
      </c>
      <c r="D55" s="21" t="inlineStr">
        <is>
          <t>Ссылка</t>
        </is>
      </c>
      <c r="E55" s="21" t="inlineStr">
        <is>
          <t>Автор</t>
        </is>
      </c>
    </row>
    <row r="56">
      <c r="B56" s="24" t="n">
        <v>1</v>
      </c>
      <c r="C56" s="2" t="inlineStr">
        <is>
          <t>Lake Ala Kul Trek (Kyrgyzstan, August 2019) - 97 (50566044102)</t>
        </is>
      </c>
      <c r="D56" s="2" t="inlineStr">
        <is>
          <t>https://commons.wikimedia.org/wiki/File:Lake_Ala_Kul_Trek_(Kyrgyzstan,_August_2019)_-_97_(50566044102).jpg</t>
        </is>
      </c>
      <c r="E56" s="20" t="inlineStr">
        <is>
          <t>Bruno Rijsman</t>
        </is>
      </c>
    </row>
    <row r="57">
      <c r="B57" s="24" t="n">
        <v>2</v>
      </c>
      <c r="C57" s="20" t="inlineStr">
        <is>
          <t>Trek-ala-kul-lake-13 (50565160273)</t>
        </is>
      </c>
      <c r="D57" s="2" t="inlineStr">
        <is>
          <t>https://commons.wikimedia.org/wiki/File:Trek-ala-kul-lake-13_(50565160273).jpg</t>
        </is>
      </c>
      <c r="E57" s="20" t="inlineStr">
        <is>
          <t>Bruno Rijsman</t>
        </is>
      </c>
    </row>
    <row r="60" ht="22" customHeight="1">
      <c r="A60" s="16" t="inlineStr">
        <is>
          <t>#section</t>
        </is>
      </c>
      <c r="B60" s="17" t="inlineStr">
        <is>
          <t>Дорога</t>
        </is>
      </c>
      <c r="C60" s="18" t="n"/>
      <c r="D60" s="18" t="n"/>
      <c r="E60" s="18" t="n"/>
      <c r="F60" s="18" t="n"/>
      <c r="G60" s="18" t="n"/>
      <c r="H60" s="18" t="n"/>
    </row>
    <row r="61">
      <c r="A61" s="16" t="inlineStr">
        <is>
          <t>how</t>
        </is>
      </c>
      <c r="B61" s="21" t="inlineStr">
        <is>
          <t>Как добраться (кратко)</t>
        </is>
      </c>
      <c r="C61" s="2" t="inlineStr">
        <is>
          <t>Из Каракола: маршрутка №101 или такси до входа в природный парк «Каракол» (экопост в Каракольском ущелье), далее пешком ~16 км до моста Сирота и ещё ~8–12 км до озера; либо заброска на УАЗ/ГАЗ-66 до альплагеря (Аюу-Тор) и радиальный выход. Обратный путь — через перевал в Алтын-Арашан и 16 км вниз до Ак-Суу (маршрутка №350/501 в Каракол) или на внедорожнике из Алтын-Арашана. До Каракола из Бишкека ~400 км, маршрутки с нового автовокзала (ул. Алма-Атинская 1/1).</t>
        </is>
      </c>
    </row>
    <row r="62">
      <c r="A62" s="16" t="inlineStr">
        <is>
          <t>needcar</t>
        </is>
      </c>
      <c r="B62" s="21" t="inlineStr">
        <is>
          <t>Нужна ли машина</t>
        </is>
      </c>
      <c r="C62" s="20" t="inlineStr">
        <is>
          <t>Только до старта: маршрутка/такси до экопоста или внедорожник до альплагеря. К озеру и через перевал — только пешком или частично на лошади.</t>
        </is>
      </c>
    </row>
    <row r="63">
      <c r="A63" s="16" t="inlineStr">
        <is>
          <t>self</t>
        </is>
      </c>
      <c r="B63" s="21" t="inlineStr">
        <is>
          <t>Самостоятельно / с гидом</t>
        </is>
      </c>
      <c r="C63" s="20" t="inlineStr">
        <is>
          <t>Да — трек хорошо натоптан и размечен, пропуска не нужны (только плата за вход в парк); многие идут самостоятельно с палаткой или от юрты к юрте. Нужны карта/GPS-трек, запас еды на 3–4 дня (в лагерях еда есть, но дорогая), страховка на высоту до 4000 м.</t>
        </is>
      </c>
    </row>
    <row r="64">
      <c r="A64" s="16" t="inlineStr">
        <is>
          <t>roadtype</t>
        </is>
      </c>
      <c r="B64" s="21" t="inlineStr">
        <is>
          <t>Тип дороги</t>
        </is>
      </c>
      <c r="C64" s="20" t="inlineStr">
        <is>
          <t>Асфальт до Каракола; грунтовка в Каракольском ущелье до экопоста и альплагеря (проходима для УАЗ/внедорожника, местами для легковых в сухую погоду); далее только горная тропа: лес, морена, сыпуха на перевале. Автомобильного проезда к озеру нет.</t>
        </is>
      </c>
    </row>
    <row r="65">
      <c r="A65" s="16" t="inlineStr">
        <is>
          <t>traveltime</t>
        </is>
      </c>
      <c r="B65" s="21" t="inlineStr">
        <is>
          <t>Время в пути</t>
        </is>
      </c>
      <c r="C65" s="20" t="inlineStr">
        <is>
          <t>Классический 4-дневный трек: день 1 — 12–16 км, 4–5 ч до Сироты; день 2 — 8–12 км, 6 ч до озера (+1000 м); день 3 — 10–16 км, 6 ч через перевал до Алтын-Арашана; день 4 — 16–18 км, 4–5 ч до Ак-Суу. 3-дневный вариант: 18/18/18 км, второй день 9–10 ч. Радиалка от альплагеря: ~7 км, 4 ч вверх, столько же вниз (группа, июнь 2025). Заброска на УАЗ от Каракола до альплагеря ~2 ч в одну сторону.</t>
        </is>
      </c>
    </row>
    <row r="66">
      <c r="A66" s="16" t="inlineStr">
        <is>
          <t>transfer</t>
        </is>
      </c>
      <c r="B66" s="21" t="inlineStr">
        <is>
          <t>Трансфер</t>
        </is>
      </c>
      <c r="C66" s="20" t="inlineStr">
        <is>
          <t>УАЗ Каракол → альплагерь и обратно: 10 000 сом на 6 чел (июнь 2025). Такси Каракол → экопост 345 сом (2025). Маршрутка №101 — 10–50 сом; №350 Ак-Суу → Каракол — 40–50 сом (2024–2025). Организованный трек с гидом, питанием и трансфером: €330–530/чел за 3–4 дня (2026).</t>
        </is>
      </c>
    </row>
    <row r="67">
      <c r="A67" s="16" t="inlineStr">
        <is>
          <t>p_sum</t>
        </is>
      </c>
      <c r="B67" s="21" t="inlineStr">
        <is>
          <t>Дорога: сводка</t>
        </is>
      </c>
      <c r="C67" s="2" t="inlineStr">
        <is>
          <t>К озеру ведёт только тропа. Классика — кольцо ≈55 км за 3–4 дня: Каракольское ущелье (маршрутка №101 или такси/УАЗ до моста) → лагерь Сирота → озеро → перевал Ала-Куль (3860–3900 м) → горячие источники Алтын-Арашана → Ак-Суу (маршрутка №350 в Каракол). Идти лучше в этом направлении: подъём к озеру плавнее, а с перевала — крутой спуск по осыпи. Сезон — с 1 июля до ~20 сентября, когда работают юрты (Сирота 2500–4500 сомов с ужином и завтраком, 2025–2026). Без палатки можно идти от юрты к юрте, снаряжение берут в прокатах Каракола.</t>
        </is>
      </c>
    </row>
    <row r="68">
      <c r="A68" s="16" t="inlineStr">
        <is>
          <t>#table:routes</t>
        </is>
      </c>
      <c r="B68" s="22" t="inlineStr">
        <is>
          <t>Подъезды — 3</t>
        </is>
      </c>
    </row>
    <row r="69">
      <c r="A69" s="16" t="inlineStr">
        <is>
          <t>#keys</t>
        </is>
      </c>
      <c r="C69" s="16" t="inlineStr">
        <is>
          <t>rec</t>
        </is>
      </c>
      <c r="D69" s="16" t="inlineStr">
        <is>
          <t>title</t>
        </is>
      </c>
      <c r="E69" s="16" t="inlineStr">
        <is>
          <t>from</t>
        </is>
      </c>
      <c r="F69" s="16" t="inlineStr">
        <is>
          <t>route</t>
        </is>
      </c>
      <c r="G69" s="16" t="inlineStr">
        <is>
          <t>km</t>
        </is>
      </c>
      <c r="H69" s="16" t="inlineStr">
        <is>
          <t>time</t>
        </is>
      </c>
      <c r="I69" s="16" t="inlineStr">
        <is>
          <t>surface</t>
        </is>
      </c>
      <c r="J69" s="16" t="inlineStr">
        <is>
          <t>vehicle</t>
        </is>
      </c>
      <c r="K69" s="16" t="inlineStr">
        <is>
          <t>season</t>
        </is>
      </c>
      <c r="L69" s="16" t="inlineStr">
        <is>
          <t>last</t>
        </is>
      </c>
      <c r="M69" s="16" t="inlineStr">
        <is>
          <t>parking_d</t>
        </is>
      </c>
      <c r="N69" s="16" t="inlineStr">
        <is>
          <t>parking_price</t>
        </is>
      </c>
      <c r="O69" s="16" t="inlineStr">
        <is>
          <t>trail_d</t>
        </is>
      </c>
      <c r="P69" s="16" t="inlineStr">
        <is>
          <t>haz</t>
        </is>
      </c>
      <c r="Q69" s="16" t="inlineStr">
        <is>
          <t>src</t>
        </is>
      </c>
      <c r="R69" s="16" t="inlineStr">
        <is>
          <t>hub</t>
        </is>
      </c>
      <c r="S69" s="16" t="inlineStr">
        <is>
          <t>hub_lat</t>
        </is>
      </c>
      <c r="T69" s="16" t="inlineStr">
        <is>
          <t>hub_lon</t>
        </is>
      </c>
      <c r="U69" s="16" t="inlineStr">
        <is>
          <t>rkm</t>
        </is>
      </c>
      <c r="V69" s="16" t="inlineStr">
        <is>
          <t>parking_lat</t>
        </is>
      </c>
      <c r="W69" s="16" t="inlineStr">
        <is>
          <t>parking_lon</t>
        </is>
      </c>
      <c r="X69" s="16" t="inlineStr">
        <is>
          <t>trail_lat</t>
        </is>
      </c>
      <c r="Y69" s="16" t="inlineStr">
        <is>
          <t>trail_lon</t>
        </is>
      </c>
      <c r="Z69" s="16" t="inlineStr">
        <is>
          <t>road</t>
        </is>
      </c>
      <c r="AA69" s="16" t="inlineStr">
        <is>
          <t>has_rt</t>
        </is>
      </c>
    </row>
    <row r="70">
      <c r="A70" s="16" t="inlineStr">
        <is>
          <t>#labels</t>
        </is>
      </c>
      <c r="B70" s="23" t="inlineStr">
        <is>
          <t>№ / строки ниже</t>
        </is>
      </c>
      <c r="C70" s="21" t="inlineStr">
        <is>
          <t>Рекомендован (да/нет)</t>
        </is>
      </c>
      <c r="D70" s="21" t="inlineStr">
        <is>
          <t>Название варианта</t>
        </is>
      </c>
      <c r="E70" s="21" t="inlineStr">
        <is>
          <t>Откуда</t>
        </is>
      </c>
      <c r="F70" s="21" t="inlineStr">
        <is>
          <t>Маршрут</t>
        </is>
      </c>
      <c r="G70" s="21" t="inlineStr">
        <is>
          <t>Км</t>
        </is>
      </c>
      <c r="H70" s="21" t="inlineStr">
        <is>
          <t>Время</t>
        </is>
      </c>
      <c r="I70" s="21" t="inlineStr">
        <is>
          <t>Покрытие</t>
        </is>
      </c>
      <c r="J70" s="21" t="inlineStr">
        <is>
          <t>Машина</t>
        </is>
      </c>
      <c r="K70" s="21" t="inlineStr">
        <is>
          <t>Сезон</t>
        </is>
      </c>
      <c r="L70" s="21" t="inlineStr">
        <is>
          <t>Последние АЗС/магазины</t>
        </is>
      </c>
      <c r="M70" s="21" t="inlineStr">
        <is>
          <t>Парковка</t>
        </is>
      </c>
      <c r="N70" s="21" t="inlineStr">
        <is>
          <t>Парковка: цена</t>
        </is>
      </c>
      <c r="O70" s="21" t="inlineStr">
        <is>
          <t>Тропа от парковки</t>
        </is>
      </c>
      <c r="P70" s="21" t="inlineStr">
        <is>
          <t>Опасности</t>
        </is>
      </c>
      <c r="Q70" s="21" t="inlineStr">
        <is>
          <t>Источник</t>
        </is>
      </c>
      <c r="R70" s="21" t="inlineStr">
        <is>
          <t>Город-старт</t>
        </is>
      </c>
      <c r="S70" s="21" t="inlineStr">
        <is>
          <t>Старт: широта</t>
        </is>
      </c>
      <c r="T70" s="21" t="inlineStr">
        <is>
          <t>Старт: долгота</t>
        </is>
      </c>
      <c r="U70" s="21" t="inlineStr">
        <is>
          <t>Км по графу дорог</t>
        </is>
      </c>
      <c r="V70" s="21" t="inlineStr">
        <is>
          <t>Парковка: широта</t>
        </is>
      </c>
      <c r="W70" s="21" t="inlineStr">
        <is>
          <t>Парковка: долгота</t>
        </is>
      </c>
      <c r="X70" s="21" t="inlineStr">
        <is>
          <t>Тропа: широта</t>
        </is>
      </c>
      <c r="Y70" s="21" t="inlineStr">
        <is>
          <t>Тропа: долгота</t>
        </is>
      </c>
      <c r="Z70" s="21" t="inlineStr">
        <is>
          <t>Геометрия дороги (JSON, генерируется)</t>
        </is>
      </c>
      <c r="AA70" s="21" t="inlineStr">
        <is>
          <t>Есть маршрут на карте (да/нет)</t>
        </is>
      </c>
    </row>
    <row r="71">
      <c r="B71" s="24" t="n">
        <v>1</v>
      </c>
      <c r="C71" s="20" t="inlineStr">
        <is>
          <t>да</t>
        </is>
      </c>
      <c r="D71" s="2" t="inlineStr">
        <is>
          <t>Через Каракольское ущелье и лагерь Сирота (классика, против часовой)</t>
        </is>
      </c>
      <c r="E71" s="20" t="inlineStr">
        <is>
          <t>Каракол (Бишкек — Каракол ≈400 км, 6–7 ч)</t>
        </is>
      </c>
      <c r="F71" s="2" t="inlineStr">
        <is>
          <t>Каракол → маршрутка №101 / такси до входа в природный парк (экопост) → долина Каракол → первый/второй мост (≈19 км, +650 м) → лагерь Сирота/Bulak-Say (≈2950 м, +450 м за 3 км) → озеро Ала-Куль 3532 м (4–8 км, +620–1000 м)</t>
        </is>
      </c>
      <c r="G71" s="2" t="inlineStr">
        <is>
          <t>≈22–27 от Каракола до озера (Nomad's Land: 23 км до Сироты + 4 км до озера)</t>
        </is>
      </c>
      <c r="H71" s="20" t="inlineStr">
        <is>
          <t>1–2 дня до озера (4–7 ч + 4–6 ч)</t>
        </is>
      </c>
      <c r="I71" s="2" t="inlineStr">
        <is>
          <t>Асфальт до горнолыжки; по долине гравий/грунт — до первого моста легковая, до альплагеря/второго моста только УАЗ; дальше тропа через ельник, крутой подъём вдоль водопада на морену</t>
        </is>
      </c>
      <c r="J71" s="2" t="inlineStr">
        <is>
          <t>седан до экопоста/первого моста; 4×4 до альплагеря; дальше пешком/верхом</t>
        </is>
      </c>
      <c r="K71" s="2" t="inlineStr">
        <is>
          <t>1 июля — 20 сентября (Journal of Nomads); в июне — снег на тропе у озера и на перевале</t>
        </is>
      </c>
      <c r="L71" s="2" t="inlineStr">
        <is>
          <t>АЗС, банкоматы, супермаркеты, прокаты — Каракол; Wi-Fi в лагере Сирота; мобильная связь пропадает через несколько км от входа</t>
        </is>
      </c>
      <c r="M71" s="2" t="inlineStr">
        <is>
          <t>Своя машина — у экопоста/горнолыжки или у первого моста на стихийной площадке (без охраны); надёжнее оставить в гостевом доме Каракола</t>
        </is>
      </c>
      <c r="N71" s="2" t="inlineStr">
        <is>
          <t>экопост: 200 сомов легковая (с 11.2025, Sputnik); в отчёте 06.2025 — ~500 сомов</t>
        </is>
      </c>
      <c r="O71" s="2" t="inlineStr">
        <is>
          <t>Подвесной/деревянный мост в долине Каракол — начало тропы к Сироте</t>
        </is>
      </c>
      <c r="P71" s="2" t="inlineStr">
        <is>
          <t>Высота 3500–3900 м; броды и размывы после ливней; грозы после обеда; снег возможен в любой месяц</t>
        </is>
      </c>
      <c r="Q71" s="20" t="inlineStr">
        <is>
          <t>https://www.journalofnomads.com/ala-kul-lake-trekking-tour/</t>
        </is>
      </c>
      <c r="R71" s="20" t="inlineStr">
        <is>
          <t>Каракол</t>
        </is>
      </c>
      <c r="S71" s="20" t="n">
        <v>42.4907</v>
      </c>
      <c r="T71" s="20" t="n">
        <v>78.39360000000001</v>
      </c>
      <c r="U71" s="20" t="n">
        <v>0</v>
      </c>
      <c r="V71" s="20" t="n"/>
      <c r="W71" s="20" t="n"/>
      <c r="X71" s="20" t="n"/>
      <c r="Y71" s="20" t="n"/>
      <c r="Z71" s="20" t="inlineStr">
        <is>
          <t>[[42.484, 78.4]]</t>
        </is>
      </c>
      <c r="AA71" s="20" t="inlineStr">
        <is>
          <t>да</t>
        </is>
      </c>
    </row>
    <row r="72">
      <c r="B72" s="24" t="n">
        <v>2</v>
      </c>
      <c r="C72" s="20" t="inlineStr">
        <is>
          <t>нет</t>
        </is>
      </c>
      <c r="D72" s="20" t="inlineStr">
        <is>
          <t>Через Ак-Суу и Алтын-Арашан (обратное направление)</t>
        </is>
      </c>
      <c r="E72" s="20" t="inlineStr">
        <is>
          <t>Каракол → с. Ак-Суу (Теплоключенка), маршрутка №350</t>
        </is>
      </c>
      <c r="F72" s="2" t="inlineStr">
        <is>
          <t>Ак-Суу → долина Арашан 15–16 км (+600–700 м) → Алтын-Арашан 2500 м → перевал Ала-Куль 3860–3900 м → крутой спуск по осыпи к озеру → Сирота → Каракольское ущелье</t>
        </is>
      </c>
      <c r="G72" s="20" t="inlineStr">
        <is>
          <t>≈55 весь круг; Алтын-Арашан → озеро ≈12 км</t>
        </is>
      </c>
      <c r="H72" s="20" t="inlineStr">
        <is>
          <t>3–4 дня; день через перевал 6–9 ч</t>
        </is>
      </c>
      <c r="I72" s="2" t="inlineStr">
        <is>
          <t>До Ак-Суу асфальт; до Алтын-Арашана — русло с валунами и бродами (только местные УАЗ/ГАЗ-66); дальше тропа</t>
        </is>
      </c>
      <c r="J72" s="20" t="inlineStr">
        <is>
          <t>4×4 (местный УАЗ) до Алтын-Арашана; дальше пешком/верхом</t>
        </is>
      </c>
      <c r="K72" s="2" t="inlineStr">
        <is>
          <t>Конец июня — сентябрь; перевал обычно чист от снега с конца июля</t>
        </is>
      </c>
      <c r="L72" s="2" t="inlineStr">
        <is>
          <t>Магазин — Ак-Суу; гостевые дома и купальни — Алтын-Арашан; связь пропадает выше Ак-Суу</t>
        </is>
      </c>
      <c r="M72" s="2" t="inlineStr">
        <is>
          <t>У шлагбаума лесхоза в верхней части Ак-Суу или в гостевом доме (охраняемой стоянки не найдено)</t>
        </is>
      </c>
      <c r="N72" s="2" t="inlineStr">
        <is>
          <t>въезд машины в ущелье по тарифу лесхоза 80/170/300 сомов (КР/СНГ/иностр.), с человека 20/100/220</t>
        </is>
      </c>
      <c r="O72" s="20" t="inlineStr">
        <is>
          <t>Верхняя окраина Ак-Суу, шлагбаум Каракольского лесхоза</t>
        </is>
      </c>
      <c r="P72" s="2" t="inlineStr">
        <is>
          <t>Подъём на перевал с востока круче, спуск к озеру — «30 минут ползком по осыпи» (bucketlistly); акклиматизация хуже</t>
        </is>
      </c>
      <c r="Q72" s="2" t="inlineStr">
        <is>
          <t>https://www.bucketlistly.blog/posts/two-day-ala-kul-trekking-kyrgyzstan-daypack</t>
        </is>
      </c>
      <c r="R72" s="20" t="inlineStr">
        <is>
          <t>Каракол</t>
        </is>
      </c>
      <c r="S72" s="20" t="n">
        <v>42.4907</v>
      </c>
      <c r="T72" s="20" t="n">
        <v>78.39360000000001</v>
      </c>
      <c r="U72" s="20" t="n">
        <v>0</v>
      </c>
      <c r="V72" s="20" t="n"/>
      <c r="W72" s="20" t="n"/>
      <c r="X72" s="20" t="n"/>
      <c r="Y72" s="20" t="n"/>
      <c r="Z72" s="20" t="inlineStr">
        <is>
          <t>[[42.484, 78.4]]</t>
        </is>
      </c>
      <c r="AA72" s="20" t="inlineStr">
        <is>
          <t>да</t>
        </is>
      </c>
    </row>
    <row r="73">
      <c r="B73" s="24" t="n">
        <v>3</v>
      </c>
      <c r="C73" s="20" t="inlineStr">
        <is>
          <t>нет</t>
        </is>
      </c>
      <c r="D73" s="20" t="inlineStr">
        <is>
          <t>Радиальный выход от альплагеря на внедорожнике</t>
        </is>
      </c>
      <c r="E73" s="20" t="inlineStr">
        <is>
          <t>Каракол</t>
        </is>
      </c>
      <c r="F73" s="2" t="inlineStr">
        <is>
          <t>Каракол → УАЗ до альплагеря «Каракол» (~2530 м, ≈2 ч) → Сирота → озеро → назад</t>
        </is>
      </c>
      <c r="G73" s="20" t="inlineStr">
        <is>
          <t>≈7 в одну сторону, ≈900 м набора</t>
        </is>
      </c>
      <c r="H73" s="20" t="inlineStr">
        <is>
          <t>≈4 ч вверх, столько же вниз</t>
        </is>
      </c>
      <c r="I73" s="20" t="inlineStr">
        <is>
          <t>Грунт до альплагеря, затем тропа</t>
        </is>
      </c>
      <c r="J73" s="20" t="inlineStr">
        <is>
          <t>4×4</t>
        </is>
      </c>
      <c r="K73" s="20" t="inlineStr">
        <is>
          <t>Июль — сентябрь</t>
        </is>
      </c>
      <c r="L73" s="20" t="inlineStr">
        <is>
          <t>Каракол</t>
        </is>
      </c>
      <c r="M73" s="20" t="inlineStr">
        <is>
          <t>Машина с водителем ждёт у альплагеря</t>
        </is>
      </c>
      <c r="N73" s="20" t="inlineStr">
        <is>
          <t>УАЗ 10 000 сомов на 6 чел туда-обратно (06.2025)</t>
        </is>
      </c>
      <c r="O73" s="20" t="inlineStr">
        <is>
          <t>Альплагерь «Каракол», конец автодороги</t>
        </is>
      </c>
      <c r="P73" s="20" t="inlineStr">
        <is>
          <t>Быстрый набор высоты без акклиматизации</t>
        </is>
      </c>
      <c r="Q73" s="20" t="inlineStr">
        <is>
          <t>https://t-j.ru/lake-ala-kul-trip/</t>
        </is>
      </c>
      <c r="R73" s="20" t="inlineStr">
        <is>
          <t>Каракол</t>
        </is>
      </c>
      <c r="S73" s="20" t="n">
        <v>42.4907</v>
      </c>
      <c r="T73" s="20" t="n">
        <v>78.39360000000001</v>
      </c>
      <c r="U73" s="20" t="n">
        <v>0</v>
      </c>
      <c r="V73" s="20" t="n"/>
      <c r="W73" s="20" t="n"/>
      <c r="X73" s="20" t="n"/>
      <c r="Y73" s="20" t="n"/>
      <c r="Z73" s="20" t="inlineStr">
        <is>
          <t>[[42.484, 78.4]]</t>
        </is>
      </c>
      <c r="AA73" s="20" t="inlineStr">
        <is>
          <t>да</t>
        </is>
      </c>
    </row>
    <row r="75">
      <c r="A75" s="16" t="inlineStr">
        <is>
          <t>#table:transport</t>
        </is>
      </c>
      <c r="B75" s="22" t="inlineStr">
        <is>
          <t>Транспорт и туры — 12</t>
        </is>
      </c>
    </row>
    <row r="76">
      <c r="A76" s="16" t="inlineStr">
        <is>
          <t>#keys</t>
        </is>
      </c>
      <c r="C76" s="16" t="inlineStr">
        <is>
          <t>mode</t>
        </is>
      </c>
      <c r="D76" s="16" t="inlineStr">
        <is>
          <t>provider</t>
        </is>
      </c>
      <c r="E76" s="16" t="inlineStr">
        <is>
          <t>from</t>
        </is>
      </c>
      <c r="F76" s="16" t="inlineStr">
        <is>
          <t>details</t>
        </is>
      </c>
      <c r="G76" s="16" t="inlineStr">
        <is>
          <t>price</t>
        </is>
      </c>
      <c r="H76" s="16" t="inlineStr">
        <is>
          <t>year</t>
        </is>
      </c>
      <c r="I76" s="16" t="inlineStr">
        <is>
          <t>contact</t>
        </is>
      </c>
      <c r="J76" s="16" t="inlineStr">
        <is>
          <t>src</t>
        </is>
      </c>
    </row>
    <row r="77">
      <c r="A77" s="16" t="inlineStr">
        <is>
          <t>#labels</t>
        </is>
      </c>
      <c r="B77" s="23" t="inlineStr">
        <is>
          <t>№ / строки ниже</t>
        </is>
      </c>
      <c r="C77" s="21" t="inlineStr">
        <is>
          <t>Вид</t>
        </is>
      </c>
      <c r="D77" s="21" t="inlineStr">
        <is>
          <t>Перевозчик</t>
        </is>
      </c>
      <c r="E77" s="21" t="inlineStr">
        <is>
          <t>Откуда</t>
        </is>
      </c>
      <c r="F77" s="21" t="inlineStr">
        <is>
          <t>Подробно</t>
        </is>
      </c>
      <c r="G77" s="21" t="inlineStr">
        <is>
          <t>Цена</t>
        </is>
      </c>
      <c r="H77" s="21" t="inlineStr">
        <is>
          <t>Год цены</t>
        </is>
      </c>
      <c r="I77" s="21" t="inlineStr">
        <is>
          <t>Контакт</t>
        </is>
      </c>
      <c r="J77" s="21" t="inlineStr">
        <is>
          <t>Источник</t>
        </is>
      </c>
    </row>
    <row r="78">
      <c r="B78" s="24" t="n">
        <v>1</v>
      </c>
      <c r="C78" s="20" t="inlineStr">
        <is>
          <t>маршрутка</t>
        </is>
      </c>
      <c r="D78" s="20" t="inlineStr">
        <is>
          <t>№101 Каракол → вход в Каракольское ущелье</t>
        </is>
      </c>
      <c r="E78" s="20" t="inlineStr">
        <is>
          <t>Каракол (от хостела Duet / центр)</t>
        </is>
      </c>
      <c r="F78" s="2" t="inlineStr">
        <is>
          <t>До конечной у входа в парк; дальше ≈7 км пешком до первого моста</t>
        </is>
      </c>
      <c r="G78" s="20" t="inlineStr">
        <is>
          <t>10–20 сомов</t>
        </is>
      </c>
      <c r="H78" s="20" t="inlineStr">
        <is>
          <t>2024–2025</t>
        </is>
      </c>
      <c r="I78" s="20" t="inlineStr">
        <is>
          <t>—</t>
        </is>
      </c>
      <c r="J78" s="20" t="inlineStr">
        <is>
          <t>https://againstthecompass.com/en/ala-kul-trek/</t>
        </is>
      </c>
    </row>
    <row r="79">
      <c r="B79" s="24" t="n">
        <v>2</v>
      </c>
      <c r="C79" s="20" t="inlineStr">
        <is>
          <t>такси</t>
        </is>
      </c>
      <c r="D79" s="20" t="inlineStr">
        <is>
          <t>Такси / Yandex Go / inDrive</t>
        </is>
      </c>
      <c r="E79" s="20" t="inlineStr">
        <is>
          <t>Каракол</t>
        </is>
      </c>
      <c r="F79" s="2" t="inlineStr">
        <is>
          <t>До экопоста ≈345 сомов; до первого моста ≈2000 сомов; до второго моста ≈9000 сомов; шеринг ≈200 сомов/чел</t>
        </is>
      </c>
      <c r="G79" s="20" t="inlineStr">
        <is>
          <t>345–9000 сомов/машина</t>
        </is>
      </c>
      <c r="H79" s="20" t="inlineStr">
        <is>
          <t>2024–2025</t>
        </is>
      </c>
      <c r="I79" s="20" t="inlineStr">
        <is>
          <t>приложения</t>
        </is>
      </c>
      <c r="J79" s="2" t="inlineStr">
        <is>
          <t>https://thepartyingtraveler.com/ala-kul-lake-trek-solo-hiking-guide-kyrgyzstan/</t>
        </is>
      </c>
    </row>
    <row r="80">
      <c r="B80" s="24" t="n">
        <v>3</v>
      </c>
      <c r="C80" s="20" t="inlineStr">
        <is>
          <t>трансфер</t>
        </is>
      </c>
      <c r="D80" s="20" t="inlineStr">
        <is>
          <t>MYWAY.kg — Каракол → старт трека (17 км)</t>
        </is>
      </c>
      <c r="E80" s="20" t="inlineStr">
        <is>
          <t>Каракол</t>
        </is>
      </c>
      <c r="F80" s="20" t="inlineStr">
        <is>
          <t>Nissan Patrol 4 чел / УАЗ 7 / ГАЗ-66 17 чел</t>
        </is>
      </c>
      <c r="G80" s="20" t="inlineStr">
        <is>
          <t>9500 / 13 200 / 17 600 сомов за машину</t>
        </is>
      </c>
      <c r="H80" s="20" t="inlineStr">
        <is>
          <t>2026</t>
        </is>
      </c>
      <c r="I80" s="20" t="inlineStr">
        <is>
          <t>myway.kg</t>
        </is>
      </c>
      <c r="J80" s="20" t="inlineStr">
        <is>
          <t>этап 1 (карточка «Ущелье Каракол», group02)</t>
        </is>
      </c>
    </row>
    <row r="81">
      <c r="B81" s="24" t="n">
        <v>4</v>
      </c>
      <c r="C81" s="20" t="inlineStr">
        <is>
          <t>авто с водителем</t>
        </is>
      </c>
      <c r="D81" s="20" t="inlineStr">
        <is>
          <t>УАЗ до альплагеря (от гостиницы «Жайсан»)</t>
        </is>
      </c>
      <c r="E81" s="20" t="inlineStr">
        <is>
          <t>Каракольское ущелье</t>
        </is>
      </c>
      <c r="F81" s="20" t="inlineStr">
        <is>
          <t>≈2 ч в одну сторону</t>
        </is>
      </c>
      <c r="G81" s="20" t="inlineStr">
        <is>
          <t>10 000 сомов на 6 чел туда-обратно</t>
        </is>
      </c>
      <c r="H81" s="20" t="inlineStr">
        <is>
          <t>06.2025</t>
        </is>
      </c>
      <c r="I81" s="20" t="inlineStr">
        <is>
          <t>—</t>
        </is>
      </c>
      <c r="J81" s="20" t="inlineStr">
        <is>
          <t>https://t-j.ru/lake-ala-kul-trip/</t>
        </is>
      </c>
    </row>
    <row r="82">
      <c r="B82" s="24" t="n">
        <v>5</v>
      </c>
      <c r="C82" s="20" t="inlineStr">
        <is>
          <t>авто с водителем</t>
        </is>
      </c>
      <c r="D82" s="20" t="inlineStr">
        <is>
          <t>Джип из Алтын-Арашана в Каракол/Ак-Суу</t>
        </is>
      </c>
      <c r="E82" s="20" t="inlineStr">
        <is>
          <t>Алтын-Арашан</t>
        </is>
      </c>
      <c r="F82" s="20" t="inlineStr">
        <is>
          <t>Для спуска после перевала</t>
        </is>
      </c>
      <c r="G82" s="2" t="inlineStr">
        <is>
          <t>8000 сомов за машину в одну сторону (≈1500–3000 сомов/чел, 2026)</t>
        </is>
      </c>
      <c r="H82" s="20" t="inlineStr">
        <is>
          <t>2026</t>
        </is>
      </c>
      <c r="I82" s="20" t="inlineStr">
        <is>
          <t>у гостевых домов</t>
        </is>
      </c>
      <c r="J82" s="2" t="inlineStr">
        <is>
          <t>https://www.bucketlistly.blog/posts/two-day-ala-kul-trekking-kyrgyzstan-daypack</t>
        </is>
      </c>
    </row>
    <row r="83">
      <c r="B83" s="24" t="n">
        <v>6</v>
      </c>
      <c r="C83" s="20" t="inlineStr">
        <is>
          <t>трансфер</t>
        </is>
      </c>
      <c r="D83" s="20" t="inlineStr">
        <is>
          <t>Arashan Transfer — шаттл Каракол ↔ Алтын-Арашан</t>
        </is>
      </c>
      <c r="E83" s="20" t="inlineStr">
        <is>
          <t>Каракол / Алтын-Арашан</t>
        </is>
      </c>
      <c r="F83" s="20" t="inlineStr">
        <is>
          <t>Для трекеров, в одну сторону</t>
        </is>
      </c>
      <c r="G83" s="20" t="inlineStr">
        <is>
          <t>55 $/место на подтверждённые даты; частный УАЗ от 290 $</t>
        </is>
      </c>
      <c r="H83" s="20" t="inlineStr">
        <is>
          <t>2026</t>
        </is>
      </c>
      <c r="I83" s="20" t="inlineStr">
        <is>
          <t>WhatsApp +996 777 889 992, arashantransfer.com</t>
        </is>
      </c>
      <c r="J83" s="20" t="inlineStr">
        <is>
          <t>https://arashantransfer.com/</t>
        </is>
      </c>
    </row>
    <row r="84">
      <c r="B84" s="24" t="n">
        <v>7</v>
      </c>
      <c r="C84" s="20" t="inlineStr">
        <is>
          <t>маршрутка</t>
        </is>
      </c>
      <c r="D84" s="20" t="inlineStr">
        <is>
          <t>№350 Ак-Суу → Каракол</t>
        </is>
      </c>
      <c r="E84" s="20" t="inlineStr">
        <is>
          <t>Ак-Суу</t>
        </is>
      </c>
      <c r="F84" s="20" t="inlineStr">
        <is>
          <t>Возврат после спуска из Алтын-Арашана (≈16–18 км пешком)</t>
        </is>
      </c>
      <c r="G84" s="20" t="inlineStr">
        <is>
          <t>40–50 сомов</t>
        </is>
      </c>
      <c r="H84" s="20" t="inlineStr">
        <is>
          <t>2025</t>
        </is>
      </c>
      <c r="I84" s="20" t="inlineStr">
        <is>
          <t>—</t>
        </is>
      </c>
      <c r="J84" s="20" t="inlineStr">
        <is>
          <t>https://againstthecompass.com/en/ala-kul-trek/</t>
        </is>
      </c>
    </row>
    <row r="85">
      <c r="B85" s="24" t="n">
        <v>8</v>
      </c>
      <c r="C85" s="20" t="inlineStr">
        <is>
          <t>лошадь</t>
        </is>
      </c>
      <c r="D85" s="20" t="inlineStr">
        <is>
          <t>Юрточный лагерь под перевалом / гостевые дома Алтын-Арашана</t>
        </is>
      </c>
      <c r="E85" s="20" t="inlineStr">
        <is>
          <t>Алтын-Арашан / лагерь у озера</t>
        </is>
      </c>
      <c r="F85" s="2" t="inlineStr">
        <is>
          <t>Лошадь до перевала или на спуск к Алтын-Арашану; 2 ч по долине Алтын-Арашан — 25 $/чел (Arashan Transfer)</t>
        </is>
      </c>
      <c r="G85" s="20" t="inlineStr">
        <is>
          <t>цены на перевал не найдено; 25 $/2 ч по долине</t>
        </is>
      </c>
      <c r="H85" s="20" t="inlineStr">
        <is>
          <t>2026</t>
        </is>
      </c>
      <c r="I85" s="20" t="inlineStr">
        <is>
          <t>WhatsApp +996 777 889 992</t>
        </is>
      </c>
      <c r="J85" s="20" t="inlineStr">
        <is>
          <t>https://againstthecompass.com/en/ala-kul-trek/</t>
        </is>
      </c>
    </row>
    <row r="86">
      <c r="B86" s="24" t="n">
        <v>9</v>
      </c>
      <c r="C86" s="20" t="inlineStr">
        <is>
          <t>другое</t>
        </is>
      </c>
      <c r="D86" s="20" t="inlineStr">
        <is>
          <t>Носильщики (портеры)</t>
        </is>
      </c>
      <c r="E86" s="20" t="inlineStr">
        <is>
          <t>Каракол</t>
        </is>
      </c>
      <c r="F86" s="20" t="inlineStr">
        <is>
          <t>Заказывать заранее через операторов</t>
        </is>
      </c>
      <c r="G86" s="20" t="inlineStr">
        <is>
          <t>от ≈€50/день</t>
        </is>
      </c>
      <c r="H86" s="20" t="inlineStr">
        <is>
          <t>2026</t>
        </is>
      </c>
      <c r="I86" s="20" t="inlineStr">
        <is>
          <t>Journal of Nomads, Destination Karakol</t>
        </is>
      </c>
      <c r="J86" s="20" t="inlineStr">
        <is>
          <t>https://www.journalofnomads.com/ala-kul-lake-trekking-tour/</t>
        </is>
      </c>
    </row>
    <row r="87">
      <c r="B87" s="24" t="n">
        <v>10</v>
      </c>
      <c r="C87" s="20" t="inlineStr">
        <is>
          <t>тур</t>
        </is>
      </c>
      <c r="D87" s="20" t="inlineStr">
        <is>
          <t>Journal of Nomads</t>
        </is>
      </c>
      <c r="E87" s="20" t="inlineStr">
        <is>
          <t>Каракол</t>
        </is>
      </c>
      <c r="F87" s="2" t="inlineStr">
        <is>
          <t>3 или 4 дня; гид, юрты/палатки/гостевой дом, питание, трансферы, вход в парк, 30 мин в источниках; 1 июля — 20 сентября</t>
        </is>
      </c>
      <c r="G87" s="2" t="inlineStr">
        <is>
          <t>4 дня €430–530/чел, 3 дня €330–430/чел (по размеру группы); депозит €60</t>
        </is>
      </c>
      <c r="H87" s="20" t="inlineStr">
        <is>
          <t>2026</t>
        </is>
      </c>
      <c r="I87" s="20" t="inlineStr">
        <is>
          <t>journalofnomads.com</t>
        </is>
      </c>
      <c r="J87" s="20" t="inlineStr">
        <is>
          <t>https://www.journalofnomads.com/ala-kul-lake-trekking-tour/</t>
        </is>
      </c>
    </row>
    <row r="88">
      <c r="B88" s="24" t="n">
        <v>11</v>
      </c>
      <c r="C88" s="20" t="inlineStr">
        <is>
          <t>тур</t>
        </is>
      </c>
      <c r="D88" s="20" t="inlineStr">
        <is>
          <t>Nomad's Land «Trek of Ala Kul lake» (частный)</t>
        </is>
      </c>
      <c r="E88" s="20" t="inlineStr">
        <is>
          <t>Каракол</t>
        </is>
      </c>
      <c r="F88" s="20" t="inlineStr">
        <is>
          <t>4 дня, вьючные лошади, гид, питание, снаряжение</t>
        </is>
      </c>
      <c r="G88" s="20" t="inlineStr">
        <is>
          <t>$510 (2 чел) — $310 (6 чел) с человека</t>
        </is>
      </c>
      <c r="H88" s="20" t="inlineStr">
        <is>
          <t>2026</t>
        </is>
      </c>
      <c r="I88" s="20" t="inlineStr">
        <is>
          <t>nomadsland.travel</t>
        </is>
      </c>
      <c r="J88" s="2" t="inlineStr">
        <is>
          <t>https://nomadsland.travel/en/offers/private-tours/trek-ala-kul-lake</t>
        </is>
      </c>
    </row>
    <row r="89">
      <c r="B89" s="24" t="n">
        <v>12</v>
      </c>
      <c r="C89" s="20" t="inlineStr">
        <is>
          <t>тур</t>
        </is>
      </c>
      <c r="D89" s="2" t="inlineStr">
        <is>
          <t>Kyrgyz Life «3-Day Trek: Karakol Gorge to Altyn-Arashan» (WeTravel)</t>
        </is>
      </c>
      <c r="E89" s="20" t="inlineStr">
        <is>
          <t>Каракол</t>
        </is>
      </c>
      <c r="F89" s="20" t="inlineStr">
        <is>
          <t>3 дня</t>
        </is>
      </c>
      <c r="G89" s="20" t="inlineStr">
        <is>
          <t>на сайте</t>
        </is>
      </c>
      <c r="H89" s="20" t="inlineStr">
        <is>
          <t>2026</t>
        </is>
      </c>
      <c r="I89" s="20" t="inlineStr">
        <is>
          <t>wetravel.com</t>
        </is>
      </c>
      <c r="J89" s="2" t="inlineStr">
        <is>
          <t>https://www.wetravel.com/trips/3-day-trek-karakol-gorge-to-altyn-arashan-kyrgyz-life-llc-78679547</t>
        </is>
      </c>
    </row>
    <row r="92" ht="22" customHeight="1">
      <c r="A92" s="16" t="inlineStr">
        <is>
          <t>#section</t>
        </is>
      </c>
      <c r="B92" s="17" t="inlineStr">
        <is>
          <t>Сезон и что взять</t>
        </is>
      </c>
      <c r="C92" s="18" t="n"/>
      <c r="D92" s="18" t="n"/>
      <c r="E92" s="18" t="n"/>
      <c r="F92" s="18" t="n"/>
      <c r="G92" s="18" t="n"/>
      <c r="H92" s="18" t="n"/>
    </row>
    <row r="93">
      <c r="A93" s="16" t="inlineStr">
        <is>
          <t>when</t>
        </is>
      </c>
      <c r="B93" s="21" t="inlineStr">
        <is>
          <t>Когда ехать (подробно)</t>
        </is>
      </c>
      <c r="C93" s="2" t="inlineStr">
        <is>
          <t>Конец июня — середина/конец сентября; оптимально июль — начало сентября. Юрточные лагеря работают примерно с 1 июля по 15–20 сентября. Озеро подо льдом с поздней осени до мая. Погода — «четыре сезона за день», снег на перевале возможен в любой месяц.</t>
        </is>
      </c>
    </row>
    <row r="94">
      <c r="A94" s="16" t="inlineStr">
        <is>
          <t>diff</t>
        </is>
      </c>
      <c r="B94" s="21" t="inlineStr">
        <is>
          <t>Сложность (подробно)</t>
        </is>
      </c>
      <c r="C94" s="2" t="inlineStr">
        <is>
          <t>Средняя–высокая: 55 км за 3–4 дня, суммарный набор ~2570 м, самый тяжёлый день — подъём на перевал (+1000 м, 6–10 ч) по сыпухе; высота до 3860–3900 м, риск горной болезни. Радиальный выход от альплагеря за день — ~7 км и ~900 м набора в одну сторону (4 ч). Требуется хорошая физическая форма и опыт ночёвок.</t>
        </is>
      </c>
    </row>
    <row r="95">
      <c r="A95" s="16" t="inlineStr">
        <is>
          <t>hours</t>
        </is>
      </c>
      <c r="B95" s="21" t="inlineStr">
        <is>
          <t>Часы работы</t>
        </is>
      </c>
      <c r="C95" s="20" t="inlineStr">
        <is>
          <t>Природный парк «Каракол» — вход через экопост в Каракольском ущелье в дневное время (часы не публикуются); озеро — открытая территория, круглосуточно. Юрточные лагеря: сезонно, ~1 июля — 20 сентября.</t>
        </is>
      </c>
    </row>
    <row r="96">
      <c r="A96" s="16" t="inlineStr">
        <is>
          <t>daytime</t>
        </is>
      </c>
      <c r="B96" s="21" t="inlineStr">
        <is>
          <t>Лучшее время суток</t>
        </is>
      </c>
      <c r="C96" s="20" t="inlineStr">
        <is>
          <t>Рассвет и утро у озера — самая чистая бирюза и штиль, перевал проходить утром до дневной облачности и гроз; вечером у озера холодно и ветрено.</t>
        </is>
      </c>
    </row>
    <row r="97">
      <c r="A97" s="16" t="inlineStr">
        <is>
          <t>p_season</t>
        </is>
      </c>
      <c r="B97" s="21" t="inlineStr">
        <is>
          <t>Сезон (подробно)</t>
        </is>
      </c>
      <c r="C97" s="2" t="inlineStr">
        <is>
          <t>Май–июнь: юрты закрыты, на тропе и перевале снег, озеро может быть подо льдом до конца мая. 1 июля — 20 сентября: основной сезон, июль–август — пик (очереди в юртах, бронировать). Конец сентября — октябрь: лагеря свёрнуты, только автономно с палаткой, ночью минус. Ноябрь–апрель: озеро подо льдом, лавиноопасно — не ходить без опыта зимних походов.</t>
        </is>
      </c>
    </row>
    <row r="98">
      <c r="A98" s="16" t="inlineStr">
        <is>
          <t>bring</t>
        </is>
      </c>
      <c r="B98" s="21" t="inlineStr">
        <is>
          <t>Что взять</t>
        </is>
      </c>
      <c r="C98" s="20" t="inlineStr">
        <is>
          <t>Спальник до −5 °C (в юртах выдают одеяла, но холодно), ветро-влагозащиту, тёплый слой, трекинговые палки (обязательно на перевале), ботинки с голеностопом, фильтр для воды (ручьи рядом с выпасом), солнцезащиту и очки, наличные (в лагерях только кэш, рекомендуют 8–10 тыс. сом), аптечку с средствами от горной болезни, пауэрбанк, GPS-трек офлайн.</t>
        </is>
      </c>
    </row>
    <row r="100" ht="22" customHeight="1">
      <c r="A100" s="16" t="inlineStr">
        <is>
          <t>#section</t>
        </is>
      </c>
      <c r="B100" s="17" t="inlineStr">
        <is>
          <t>Важно</t>
        </is>
      </c>
      <c r="C100" s="18" t="n"/>
      <c r="D100" s="18" t="n"/>
      <c r="E100" s="18" t="n"/>
      <c r="F100" s="18" t="n"/>
      <c r="G100" s="18" t="n"/>
      <c r="H100" s="18" t="n"/>
    </row>
    <row r="101">
      <c r="A101" s="16" t="inlineStr">
        <is>
          <t>warn</t>
        </is>
      </c>
      <c r="B101" s="21" t="inlineStr">
        <is>
          <t>Важно / предупреждения</t>
        </is>
      </c>
      <c r="C101" s="2" t="inlineStr">
        <is>
          <t>Высота до 3860–3990 м — акклиматизируйся в Караколе/Сироте, при нарастающей головной боли спускайся. Перевал — крутая сыпуха, камнепады от идущих выше; палки и каска-«осторожность» обязательны. Погода меняется за час: снег и гроза летом. Пастушьи собаки у юрт. Плата за вход берётся наличными — есть расхождения в суммах, требуй квитанцию. Лагеря закрываются после 15–20 сентября — вне сезона только палатка.</t>
        </is>
      </c>
    </row>
    <row r="102">
      <c r="A102" s="16" t="inlineStr">
        <is>
          <t>entry</t>
        </is>
      </c>
      <c r="B102" s="21" t="inlineStr">
        <is>
          <t>Вход (подробно)</t>
        </is>
      </c>
      <c r="C102" s="20" t="inlineStr">
        <is>
          <t>Плата за вход в природный парк «Каракол» — данные расходятся: 100 сом/чел для граждан СНГ (mustvisit.ru, сентябрь 2025) и 250–300 сом/чел у моста на Сироту (гайды для иностранцев, 2024–2025); 500 сом с машины на экопосту (отчёт июнь 2025); разрешение на палатку ~100 сом. С ноября 2025 на экопосту установлен тариф 200 сом за легковой автомобиль и 800 сом за автобус/грузовик (Sputnik, 02.11.2025). Пешеходный тариф 2026 уточнять на месте.</t>
        </is>
      </c>
    </row>
    <row r="103">
      <c r="A103" s="16" t="inlineStr">
        <is>
          <t>net</t>
        </is>
      </c>
      <c r="B103" s="21" t="inlineStr">
        <is>
          <t>Связь (подробно)</t>
        </is>
      </c>
      <c r="C103" s="20" t="inlineStr">
        <is>
          <t>В Каракольском ущелье и у озера мобильной связи нет (отчёты 2025); Wi-Fi только в приюте «Сирота» (платно/по договорённости). В Алтын-Арашане связь фрагментарная. Покрытие Beeline/O!/MegaCom заканчивается у выезда из Каракола.</t>
        </is>
      </c>
    </row>
    <row r="104">
      <c r="A104" s="16" t="inlineStr">
        <is>
          <t>p_permits</t>
        </is>
      </c>
      <c r="B104" s="21" t="inlineStr">
        <is>
          <t>Разрешения</t>
        </is>
      </c>
      <c r="C104" s="2" t="inlineStr">
        <is>
          <t>Погранпропуск не нужен. Вход в природный парк «Каракол» платный: на экопосту/у моста — 250–300 сомов/чел для иностранцев, ≈100 сомов для СНГ (2024–2025), машина — 200 сомов (с 11.2025); палатка ≈100 сомов. Спуск через Алтын-Арашан — сбор Каракольского лесхоза 20/100/220 сомов с человека (КР/СНГ/иностр.). Платить наличными, просить квитанцию.</t>
        </is>
      </c>
    </row>
    <row r="105">
      <c r="A105" s="16" t="inlineStr">
        <is>
          <t>p_access</t>
        </is>
      </c>
      <c r="B105" s="21" t="inlineStr">
        <is>
          <t>Доступность (дети, пожилые…)</t>
        </is>
      </c>
      <c r="C105" s="2" t="inlineStr">
        <is>
          <t>Детям младше 12–14 лет и пожилым — только при серьёзной подготовке (высота 3900 м, осыпь). На коляске — нет. С собакой — физически можно, но у юрт пастушьи собаки, а в парке собаки нежелательны. Лёгкая альтернатива для семей — прогулка в нижней части долины Каракол или подъезд на УАЗе в Алтын-Арашан.</t>
        </is>
      </c>
    </row>
    <row r="107" ht="22" customHeight="1">
      <c r="A107" s="16" t="inlineStr">
        <is>
          <t>#section</t>
        </is>
      </c>
      <c r="B107" s="17" t="inlineStr">
        <is>
          <t>Ночлег и еда</t>
        </is>
      </c>
      <c r="C107" s="18" t="n"/>
      <c r="D107" s="18" t="n"/>
      <c r="E107" s="18" t="n"/>
      <c r="F107" s="18" t="n"/>
      <c r="G107" s="18" t="n"/>
      <c r="H107" s="18" t="n"/>
    </row>
    <row r="108">
      <c r="A108" s="16" t="inlineStr">
        <is>
          <t>stay</t>
        </is>
      </c>
      <c r="B108" s="21" t="inlineStr">
        <is>
          <t>Ночлег (кратко)</t>
        </is>
      </c>
      <c r="C108" s="2" t="inlineStr">
        <is>
          <t>Лагерь Сирота (юрты, ~2800 м): 2000 сом/чел без питания (договорная), 4200 сом с питанием (2025); лагерь Keldike (Кельдике): 2000 сом/чел без питания (2025); юрточный лагерь у озера Ала-Куль: ~50 $/чел с ужином и завтраком (сезон 2025); гостевые дома Алтын-Арашана: 500–2000 сом/чел за койку, ужин+завтрак ~450 сом, в среднем ~45 $/ночь с питанием (2025); «Эльза» в Алтын-Арашане — 4000 сом/ночь с обедом и ужином (2022). Палатка: место у озера/Сироты, сбор за палатку ~100 сом. В Караколе — десятки гостевых домов и хостелов.</t>
        </is>
      </c>
    </row>
    <row r="109">
      <c r="A109" s="16" t="inlineStr">
        <is>
          <t>food</t>
        </is>
      </c>
      <c r="B109" s="21" t="inlineStr">
        <is>
          <t>Еда (кратко)</t>
        </is>
      </c>
      <c r="C109" s="2" t="inlineStr">
        <is>
          <t>В юртах Сироты и у озера — ужин из супа/плова/лагмана, лепёшки, чай с вареньем (чаепитие в юрте ~100 сом/чел, 2025); в Алтын-Арашане — домашняя еда гостевых домов, кумыс летом. В Караколе — ашлян-фу (дунганская холодная лапша) на рынке, дунганская кухня, лагман.</t>
        </is>
      </c>
    </row>
    <row r="110">
      <c r="A110" s="16" t="inlineStr">
        <is>
          <t>#table:stays</t>
        </is>
      </c>
      <c r="B110" s="22" t="inlineStr">
        <is>
          <t>Ночлег — 8</t>
        </is>
      </c>
    </row>
    <row r="111">
      <c r="A111" s="16" t="inlineStr">
        <is>
          <t>#keys</t>
        </is>
      </c>
      <c r="C111" s="16" t="inlineStr">
        <is>
          <t>name</t>
        </is>
      </c>
      <c r="D111" s="16" t="inlineStr">
        <is>
          <t>type</t>
        </is>
      </c>
      <c r="E111" s="16" t="inlineStr">
        <is>
          <t>where</t>
        </is>
      </c>
      <c r="F111" s="16" t="inlineStr">
        <is>
          <t>season</t>
        </is>
      </c>
      <c r="G111" s="16" t="inlineStr">
        <is>
          <t>price</t>
        </is>
      </c>
      <c r="H111" s="16" t="inlineStr">
        <is>
          <t>year</t>
        </is>
      </c>
      <c r="I111" s="16" t="inlineStr">
        <is>
          <t>contact</t>
        </is>
      </c>
      <c r="J111" s="16" t="inlineStr">
        <is>
          <t>src</t>
        </is>
      </c>
    </row>
    <row r="112">
      <c r="A112" s="16" t="inlineStr">
        <is>
          <t>#labels</t>
        </is>
      </c>
      <c r="B112" s="23" t="inlineStr">
        <is>
          <t>№ / строки ниже</t>
        </is>
      </c>
      <c r="C112" s="21" t="inlineStr">
        <is>
          <t>Название</t>
        </is>
      </c>
      <c r="D112" s="21" t="inlineStr">
        <is>
          <t>Тип</t>
        </is>
      </c>
      <c r="E112" s="21" t="inlineStr">
        <is>
          <t>Где</t>
        </is>
      </c>
      <c r="F112" s="21" t="inlineStr">
        <is>
          <t>Сезон</t>
        </is>
      </c>
      <c r="G112" s="21" t="inlineStr">
        <is>
          <t>Цена</t>
        </is>
      </c>
      <c r="H112" s="21" t="inlineStr">
        <is>
          <t>Год цены</t>
        </is>
      </c>
      <c r="I112" s="21" t="inlineStr">
        <is>
          <t>Контакт</t>
        </is>
      </c>
      <c r="J112" s="21" t="inlineStr">
        <is>
          <t>Источник</t>
        </is>
      </c>
    </row>
    <row r="113">
      <c r="B113" s="24" t="n">
        <v>1</v>
      </c>
      <c r="C113" s="20" t="inlineStr">
        <is>
          <t>Юрточный лагерь «Сирота» (и соседний Bulak-Say)</t>
        </is>
      </c>
      <c r="D113" s="20" t="inlineStr">
        <is>
          <t>юрточный лагерь + деревянная хижина</t>
        </is>
      </c>
      <c r="E113" s="20" t="inlineStr">
        <is>
          <t>долина Каракол, ≈2950 м, вечер 1-го дня</t>
        </is>
      </c>
      <c r="F113" s="20" t="inlineStr">
        <is>
          <t>≈1 июля — 20 сентября</t>
        </is>
      </c>
      <c r="G113" s="2" t="inlineStr">
        <is>
          <t>2500–4500 сомов/чел с ужином и завтраком (2026); 2000 сомов без еды; палатка 1000 сомов</t>
        </is>
      </c>
      <c r="H113" s="20" t="inlineStr">
        <is>
          <t>2025–2026</t>
        </is>
      </c>
      <c r="I113" s="20" t="inlineStr">
        <is>
          <t>на месте; Wi-Fi</t>
        </is>
      </c>
      <c r="J113" s="2" t="inlineStr">
        <is>
          <t>https://www.bucketlistly.blog/posts/two-day-ala-kul-trekking-kyrgyzstan-daypack</t>
        </is>
      </c>
    </row>
    <row r="114">
      <c r="B114" s="24" t="n">
        <v>2</v>
      </c>
      <c r="C114" s="20" t="inlineStr">
        <is>
          <t>Лагерь Keldike</t>
        </is>
      </c>
      <c r="D114" s="20" t="inlineStr">
        <is>
          <t>юрты</t>
        </is>
      </c>
      <c r="E114" s="20" t="inlineStr">
        <is>
          <t>долина Каракол</t>
        </is>
      </c>
      <c r="F114" s="20" t="inlineStr">
        <is>
          <t>лето</t>
        </is>
      </c>
      <c r="G114" s="20" t="inlineStr">
        <is>
          <t>2000 сомов/чел без питания</t>
        </is>
      </c>
      <c r="H114" s="20" t="inlineStr">
        <is>
          <t>2025</t>
        </is>
      </c>
      <c r="I114" s="20" t="inlineStr">
        <is>
          <t>на месте</t>
        </is>
      </c>
      <c r="J114" s="20" t="inlineStr">
        <is>
          <t>этап 1</t>
        </is>
      </c>
    </row>
    <row r="115">
      <c r="B115" s="24" t="n">
        <v>3</v>
      </c>
      <c r="C115" s="20" t="inlineStr">
        <is>
          <t>Юрточный лагерь у озера Ала-Куль</t>
        </is>
      </c>
      <c r="D115" s="20" t="inlineStr">
        <is>
          <t>юрты</t>
        </is>
      </c>
      <c r="E115" s="20" t="inlineStr">
        <is>
          <t>берег озера, ≈3550 м</t>
        </is>
      </c>
      <c r="F115" s="20" t="inlineStr">
        <is>
          <t>июль — середина сентября</t>
        </is>
      </c>
      <c r="G115" s="20" t="inlineStr">
        <is>
          <t>≈50 $/чел с ужином и завтраком</t>
        </is>
      </c>
      <c r="H115" s="20" t="inlineStr">
        <is>
          <t>2025</t>
        </is>
      </c>
      <c r="I115" s="20" t="inlineStr">
        <is>
          <t>на месте</t>
        </is>
      </c>
      <c r="J115" s="20" t="inlineStr">
        <is>
          <t>этап 1</t>
        </is>
      </c>
    </row>
    <row r="116">
      <c r="B116" s="24" t="n">
        <v>4</v>
      </c>
      <c r="C116" s="20" t="inlineStr">
        <is>
          <t>Палаточные лагеря Aziz / Ak-Sai у озера</t>
        </is>
      </c>
      <c r="D116" s="20" t="inlineStr">
        <is>
          <t>кемпинг</t>
        </is>
      </c>
      <c r="E116" s="20" t="inlineStr">
        <is>
          <t>берег озера</t>
        </is>
      </c>
      <c r="F116" s="20" t="inlineStr">
        <is>
          <t>июль — сентябрь</t>
        </is>
      </c>
      <c r="G116" s="20" t="inlineStr">
        <is>
          <t>Aziz — 300 сомов за место</t>
        </is>
      </c>
      <c r="H116" s="20" t="inlineStr">
        <is>
          <t>2024–2025</t>
        </is>
      </c>
      <c r="I116" s="20" t="inlineStr">
        <is>
          <t>на месте; Ak-Sai — info@ak-sai.com</t>
        </is>
      </c>
      <c r="J116" s="2" t="inlineStr">
        <is>
          <t>https://thepartyingtraveler.com/ala-kul-lake-trek-solo-hiking-guide-kyrgyzstan/</t>
        </is>
      </c>
    </row>
    <row r="117">
      <c r="B117" s="24" t="n">
        <v>5</v>
      </c>
      <c r="C117" s="20" t="inlineStr">
        <is>
          <t>Альплагерь «Каракол»</t>
        </is>
      </c>
      <c r="D117" s="20" t="inlineStr">
        <is>
          <t>палаточный лагерь</t>
        </is>
      </c>
      <c r="E117" s="20" t="inlineStr">
        <is>
          <t>≈2530 м, конец автодороги</t>
        </is>
      </c>
      <c r="F117" s="20" t="inlineStr">
        <is>
          <t>лето</t>
        </is>
      </c>
      <c r="G117" s="20" t="inlineStr">
        <is>
          <t>$100/чел в палатке с питанием; $20 без еды</t>
        </is>
      </c>
      <c r="H117" s="20" t="inlineStr">
        <is>
          <t>2024–2025</t>
        </is>
      </c>
      <c r="I117" s="20" t="inlineStr">
        <is>
          <t>—</t>
        </is>
      </c>
      <c r="J117" s="2" t="inlineStr">
        <is>
          <t>https://journeybeyondhorizon.com/ala-kul-trek-kyrgyzstan-tian-shan/</t>
        </is>
      </c>
    </row>
    <row r="118">
      <c r="B118" s="24" t="n">
        <v>6</v>
      </c>
      <c r="C118" s="20" t="inlineStr">
        <is>
          <t>Guesthouse Elza (Эльза), Алтын-Арашан</t>
        </is>
      </c>
      <c r="D118" s="20" t="inlineStr">
        <is>
          <t>гостевой дом с купальней</t>
        </is>
      </c>
      <c r="E118" s="20" t="inlineStr">
        <is>
          <t>≈12 км за перевалом</t>
        </is>
      </c>
      <c r="F118" s="20" t="inlineStr">
        <is>
          <t>сезон</t>
        </is>
      </c>
      <c r="G118" s="2" t="inlineStr">
        <is>
          <t>1600–1700 сомов место в общей комнате с завтраком и 30 мин в источниках; ужин +500 сомов</t>
        </is>
      </c>
      <c r="H118" s="20" t="inlineStr">
        <is>
          <t>2024–2025</t>
        </is>
      </c>
      <c r="I118" s="20" t="inlineStr">
        <is>
          <t>через nomadsland.travel</t>
        </is>
      </c>
      <c r="J118" s="20" t="inlineStr">
        <is>
          <t>https://againstthecompass.com/en/ala-kul-trek/</t>
        </is>
      </c>
    </row>
    <row r="119">
      <c r="B119" s="24" t="n">
        <v>7</v>
      </c>
      <c r="C119" s="20" t="inlineStr">
        <is>
          <t>Arashan Hotel</t>
        </is>
      </c>
      <c r="D119" s="20" t="inlineStr">
        <is>
          <t>гостиница с купальней</t>
        </is>
      </c>
      <c r="E119" s="20" t="inlineStr">
        <is>
          <t>Алтын-Арашан</t>
        </is>
      </c>
      <c r="F119" s="20" t="inlineStr">
        <is>
          <t>н/д</t>
        </is>
      </c>
      <c r="G119" s="20" t="inlineStr">
        <is>
          <t>≈91 $</t>
        </is>
      </c>
      <c r="H119" s="20" t="inlineStr">
        <is>
          <t>2025</t>
        </is>
      </c>
      <c r="I119" s="20" t="inlineStr">
        <is>
          <t>+996 997 250 027</t>
        </is>
      </c>
      <c r="J119" s="2" t="inlineStr">
        <is>
          <t>https://nz.trip.com/hotels/ak-su-hotel-detail-132671585/arashan-hotel</t>
        </is>
      </c>
    </row>
    <row r="120">
      <c r="B120" s="24" t="n">
        <v>8</v>
      </c>
      <c r="C120" s="20" t="inlineStr">
        <is>
          <t>Каракол — база</t>
        </is>
      </c>
      <c r="D120" s="20" t="inlineStr">
        <is>
          <t>хостелы, гостевые дома</t>
        </is>
      </c>
      <c r="E120" s="20" t="inlineStr">
        <is>
          <t>город</t>
        </is>
      </c>
      <c r="F120" s="20" t="inlineStr">
        <is>
          <t>круглый год</t>
        </is>
      </c>
      <c r="G120" s="20" t="inlineStr">
        <is>
          <t>хостелы 10–25 $/койка; гостевые дома 40–60 $</t>
        </is>
      </c>
      <c r="H120" s="20" t="inlineStr">
        <is>
          <t>2026</t>
        </is>
      </c>
      <c r="I120" s="20" t="inlineStr">
        <is>
          <t>Booking, Hostelworld</t>
        </is>
      </c>
      <c r="J120" s="20" t="inlineStr">
        <is>
          <t>этап 1</t>
        </is>
      </c>
    </row>
    <row r="122">
      <c r="A122" s="16" t="inlineStr">
        <is>
          <t>#table:food</t>
        </is>
      </c>
      <c r="B122" s="22" t="inlineStr">
        <is>
          <t>Еда — 4</t>
        </is>
      </c>
    </row>
    <row r="123">
      <c r="A123" s="16" t="inlineStr">
        <is>
          <t>#keys</t>
        </is>
      </c>
      <c r="C123" s="16" t="inlineStr">
        <is>
          <t>name</t>
        </is>
      </c>
      <c r="D123" s="16" t="inlineStr">
        <is>
          <t>where</t>
        </is>
      </c>
      <c r="E123" s="16" t="inlineStr">
        <is>
          <t>details</t>
        </is>
      </c>
      <c r="F123" s="16" t="inlineStr">
        <is>
          <t>src</t>
        </is>
      </c>
    </row>
    <row r="124">
      <c r="A124" s="16" t="inlineStr">
        <is>
          <t>#labels</t>
        </is>
      </c>
      <c r="B124" s="23" t="inlineStr">
        <is>
          <t>№ / строки ниже</t>
        </is>
      </c>
      <c r="C124" s="21" t="inlineStr">
        <is>
          <t>Название</t>
        </is>
      </c>
      <c r="D124" s="21" t="inlineStr">
        <is>
          <t>Где</t>
        </is>
      </c>
      <c r="E124" s="21" t="inlineStr">
        <is>
          <t>Подробно</t>
        </is>
      </c>
      <c r="F124" s="21" t="inlineStr">
        <is>
          <t>Источник</t>
        </is>
      </c>
    </row>
    <row r="125">
      <c r="B125" s="24" t="n">
        <v>1</v>
      </c>
      <c r="C125" s="20" t="inlineStr">
        <is>
          <t>Юрты Сироты</t>
        </is>
      </c>
      <c r="D125" s="20" t="inlineStr">
        <is>
          <t>лагерь Сирота</t>
        </is>
      </c>
      <c r="E125" s="2" t="inlineStr">
        <is>
          <t>Ужин и завтрак входят в 4000–4500 сомов; обед ≈800 сомов, чай ≈100 сомов</t>
        </is>
      </c>
      <c r="F125" s="2" t="inlineStr">
        <is>
          <t>https://journeybeyondhorizon.com/ala-kul-trek-kyrgyzstan-tian-shan/</t>
        </is>
      </c>
    </row>
    <row r="126">
      <c r="B126" s="24" t="n">
        <v>2</v>
      </c>
      <c r="C126" s="20" t="inlineStr">
        <is>
          <t>Юрты у озера</t>
        </is>
      </c>
      <c r="D126" s="20" t="inlineStr">
        <is>
          <t>Ала-Куль</t>
        </is>
      </c>
      <c r="E126" s="20" t="inlineStr">
        <is>
          <t>Ужин/завтрак при ночёвке; перекусы дорогие — нести свои</t>
        </is>
      </c>
      <c r="F126" s="20" t="inlineStr">
        <is>
          <t>этап 1</t>
        </is>
      </c>
    </row>
    <row r="127">
      <c r="B127" s="24" t="n">
        <v>3</v>
      </c>
      <c r="C127" s="20" t="inlineStr">
        <is>
          <t>Гостевые дома Алтын-Арашана</t>
        </is>
      </c>
      <c r="D127" s="20" t="inlineStr">
        <is>
          <t>Алтын-Арашан</t>
        </is>
      </c>
      <c r="E127" s="20" t="inlineStr">
        <is>
          <t>Ужин ≈450–500 сомов, кумыс летом</t>
        </is>
      </c>
      <c r="F127" s="20" t="inlineStr">
        <is>
          <t>https://againstthecompass.com/en/ala-kul-trek/</t>
        </is>
      </c>
    </row>
    <row r="128">
      <c r="B128" s="24" t="n">
        <v>4</v>
      </c>
      <c r="C128" s="20" t="inlineStr">
        <is>
          <t>Каракол</t>
        </is>
      </c>
      <c r="D128" s="20" t="inlineStr">
        <is>
          <t>город</t>
        </is>
      </c>
      <c r="E128" s="2" t="inlineStr">
        <is>
          <t>Закупиться в супермаркетах; ашлян-фу на базаре — перед стартом</t>
        </is>
      </c>
      <c r="F128" s="20" t="inlineStr">
        <is>
          <t>этап 1</t>
        </is>
      </c>
    </row>
    <row r="131" ht="22" customHeight="1">
      <c r="A131" s="16" t="inlineStr">
        <is>
          <t>#section</t>
        </is>
      </c>
      <c r="B131" s="17" t="inlineStr">
        <is>
          <t>На месте</t>
        </is>
      </c>
      <c r="C131" s="18" t="n"/>
      <c r="D131" s="18" t="n"/>
      <c r="E131" s="18" t="n"/>
      <c r="F131" s="18" t="n"/>
      <c r="G131" s="18" t="n"/>
      <c r="H131" s="18" t="n"/>
    </row>
    <row r="132">
      <c r="A132" s="16" t="inlineStr">
        <is>
          <t>camping</t>
        </is>
      </c>
      <c r="B132" s="21" t="inlineStr">
        <is>
          <t>Кемпинг</t>
        </is>
      </c>
      <c r="C132" s="20" t="inlineStr">
        <is>
          <t>Разрешено: у Сироты (палатка в лагере ≈1000 сомов, рядом бесплатно), у озера (лагеря Aziz — 300 сомов за место; стоянки на морене открытые и ветреные), в Алтын-Арашане. Сбор за палатку в парке ≈100 сомов.</t>
        </is>
      </c>
    </row>
    <row r="133">
      <c r="A133" s="16" t="inlineStr">
        <is>
          <t>photo_spots</t>
        </is>
      </c>
      <c r="B133" s="21" t="inlineStr">
        <is>
          <t>Точки для фото</t>
        </is>
      </c>
      <c r="C133" s="20" t="inlineStr">
        <is>
          <t>Гребень морены над водопадом — первый вид на озеро; восточный берег утром (штиль и бирюза); седловина перевала — озеро и долина Алтын-Арашан сразу.</t>
        </is>
      </c>
    </row>
    <row r="134">
      <c r="A134" s="16" t="inlineStr">
        <is>
          <t>#table:hikes</t>
        </is>
      </c>
      <c r="B134" s="22" t="inlineStr">
        <is>
          <t>Тропы — 5</t>
        </is>
      </c>
    </row>
    <row r="135">
      <c r="A135" s="16" t="inlineStr">
        <is>
          <t>#keys</t>
        </is>
      </c>
      <c r="C135" s="16" t="inlineStr">
        <is>
          <t>name</t>
        </is>
      </c>
      <c r="D135" s="16" t="inlineStr">
        <is>
          <t>route</t>
        </is>
      </c>
      <c r="E135" s="16" t="inlineStr">
        <is>
          <t>km</t>
        </is>
      </c>
      <c r="F135" s="16" t="inlineStr">
        <is>
          <t>gain_m</t>
        </is>
      </c>
      <c r="G135" s="16" t="inlineStr">
        <is>
          <t>time</t>
        </is>
      </c>
      <c r="H135" s="16" t="inlineStr">
        <is>
          <t>difficulty</t>
        </is>
      </c>
      <c r="I135" s="16" t="inlineStr">
        <is>
          <t>marked</t>
        </is>
      </c>
      <c r="J135" s="16" t="inlineStr">
        <is>
          <t>track</t>
        </is>
      </c>
      <c r="K135" s="16" t="inlineStr">
        <is>
          <t>src</t>
        </is>
      </c>
    </row>
    <row r="136">
      <c r="A136" s="16" t="inlineStr">
        <is>
          <t>#labels</t>
        </is>
      </c>
      <c r="B136" s="23" t="inlineStr">
        <is>
          <t>№ / строки ниже</t>
        </is>
      </c>
      <c r="C136" s="21" t="inlineStr">
        <is>
          <t>Название</t>
        </is>
      </c>
      <c r="D136" s="21" t="inlineStr">
        <is>
          <t>Маршрут</t>
        </is>
      </c>
      <c r="E136" s="21" t="inlineStr">
        <is>
          <t>Км</t>
        </is>
      </c>
      <c r="F136" s="21" t="inlineStr">
        <is>
          <t>Набор, м</t>
        </is>
      </c>
      <c r="G136" s="21" t="inlineStr">
        <is>
          <t>Время</t>
        </is>
      </c>
      <c r="H136" s="21" t="inlineStr">
        <is>
          <t>Сложность</t>
        </is>
      </c>
      <c r="I136" s="21" t="inlineStr">
        <is>
          <t>Маркировка</t>
        </is>
      </c>
      <c r="J136" s="21" t="inlineStr">
        <is>
          <t>Трек (ссылка)</t>
        </is>
      </c>
      <c r="K136" s="21" t="inlineStr">
        <is>
          <t>Источник</t>
        </is>
      </c>
    </row>
    <row r="137">
      <c r="B137" s="24" t="n">
        <v>1</v>
      </c>
      <c r="C137" s="20" t="inlineStr">
        <is>
          <t>Классика 4 дня (Journal of Nomads)</t>
        </is>
      </c>
      <c r="D137" s="2" t="inlineStr">
        <is>
          <t>Долина Каракол (12 км, +650 м, 4–5 ч) → озеро (8 км, +1000 м, 6 ч) → перевал → Алтын-Арашан (10 км, +400/−850 м, 6 ч) → Ак-Суу (18 км, −750 м, 4–5 ч)</t>
        </is>
      </c>
      <c r="E137" s="20" t="inlineStr">
        <is>
          <t>≈55</t>
        </is>
      </c>
      <c r="F137" s="20" t="inlineStr">
        <is>
          <t>≈2050</t>
        </is>
      </c>
      <c r="G137" s="20" t="inlineStr">
        <is>
          <t>4 дня</t>
        </is>
      </c>
      <c r="H137" s="20" t="inlineStr">
        <is>
          <t>средняя–высокая, высота до 3860 м</t>
        </is>
      </c>
      <c r="I137" s="20" t="inlineStr">
        <is>
          <t>тропа натоптана, местами метки</t>
        </is>
      </c>
      <c r="J137" s="2" t="inlineStr">
        <is>
          <t>https://www.wikiloc.com/hiking-trails/2-day-hike-from-altyn-arashan-via-ala-kul-ala-kol-to-karakol-valley-72420077</t>
        </is>
      </c>
      <c r="K137" s="20" t="inlineStr">
        <is>
          <t>https://www.journalofnomads.com/ala-kul-lake-trekking-tour/</t>
        </is>
      </c>
    </row>
    <row r="138">
      <c r="B138" s="24" t="n">
        <v>2</v>
      </c>
      <c r="C138" s="20" t="inlineStr">
        <is>
          <t>Интенсив 3 дня</t>
        </is>
      </c>
      <c r="D138" s="2" t="inlineStr">
        <is>
          <t>До Сироты 18 км (+850 м, 5–6 ч) → озеро + перевал + спуск в Алтын-Арашан 18 км (+1000/−850 м, 9–10 ч) → Ак-Суу 18 км (−750 м)</t>
        </is>
      </c>
      <c r="E138" s="20" t="inlineStr">
        <is>
          <t>≈55</t>
        </is>
      </c>
      <c r="F138" s="20" t="inlineStr">
        <is>
          <t>≈1850</t>
        </is>
      </c>
      <c r="G138" s="20" t="inlineStr">
        <is>
          <t>3 дня</t>
        </is>
      </c>
      <c r="H138" s="20" t="inlineStr">
        <is>
          <t>высокая</t>
        </is>
      </c>
      <c r="I138" s="20" t="inlineStr">
        <is>
          <t>частично</t>
        </is>
      </c>
      <c r="J138" s="20" t="inlineStr"/>
      <c r="K138" s="20" t="inlineStr">
        <is>
          <t>https://www.journalofnomads.com/ala-kul-lake-trekking-tour/</t>
        </is>
      </c>
    </row>
    <row r="139">
      <c r="B139" s="24" t="n">
        <v>3</v>
      </c>
      <c r="C139" s="20" t="inlineStr">
        <is>
          <t>KG Nomad: Ала-Куль за 3 дня (GPX)</t>
        </is>
      </c>
      <c r="D139" s="2" t="inlineStr">
        <is>
          <t>Каракольское ущелье → под Сиротой → озеро (лагерь) → перевал рано утром → Алтын-Арашан</t>
        </is>
      </c>
      <c r="E139" s="20" t="inlineStr">
        <is>
          <t>52</t>
        </is>
      </c>
      <c r="F139" s="20" t="inlineStr">
        <is>
          <t>2400</t>
        </is>
      </c>
      <c r="G139" s="20" t="inlineStr">
        <is>
          <t>3 дня</t>
        </is>
      </c>
      <c r="H139" s="20" t="inlineStr">
        <is>
          <t>средняя–высокая</t>
        </is>
      </c>
      <c r="I139" s="20" t="inlineStr">
        <is>
          <t>частично</t>
        </is>
      </c>
      <c r="J139" s="20" t="inlineStr">
        <is>
          <t>https://kgnomad.com/routes/ala-kul-3-day.gpx</t>
        </is>
      </c>
      <c r="K139" s="20" t="inlineStr">
        <is>
          <t>https://kgnomad.com/treks/ala-kul-3-day/</t>
        </is>
      </c>
    </row>
    <row r="140">
      <c r="B140" s="24" t="n">
        <v>4</v>
      </c>
      <c r="C140" s="20" t="inlineStr">
        <is>
          <t>Алтын-Арашан → Ала-Куль → долина Каракол (2 дня, Wikiloc)</t>
        </is>
      </c>
      <c r="D140" s="20" t="inlineStr">
        <is>
          <t>Алтын-Арашан → перевал → озеро → долина Каракол</t>
        </is>
      </c>
      <c r="E140" s="20" t="inlineStr">
        <is>
          <t>≈17,4</t>
        </is>
      </c>
      <c r="F140" s="20" t="inlineStr">
        <is>
          <t>≈1440 (спуск ≈1430)</t>
        </is>
      </c>
      <c r="G140" s="20" t="inlineStr">
        <is>
          <t>2 дня</t>
        </is>
      </c>
      <c r="H140" s="20" t="inlineStr">
        <is>
          <t>нетехническая, высотная (макс. ≈3908 м)</t>
        </is>
      </c>
      <c r="I140" s="20" t="inlineStr">
        <is>
          <t>нет</t>
        </is>
      </c>
      <c r="J140" s="2" t="inlineStr">
        <is>
          <t>https://www.wikiloc.com/hiking-trails/2-day-hike-from-altyn-arashan-via-ala-kul-ala-kol-to-karakol-valley-72420077</t>
        </is>
      </c>
      <c r="K140" s="2" t="inlineStr">
        <is>
          <t>https://www.loc.wiki/hiking-trails/2-day-hike-from-altyn-arashan-via-ala-kul-ala-kol-to-karakol-valley-72420077</t>
        </is>
      </c>
    </row>
    <row r="141">
      <c r="B141" s="24" t="n">
        <v>5</v>
      </c>
      <c r="C141" s="20" t="inlineStr">
        <is>
          <t>Радиалка от альплагеря</t>
        </is>
      </c>
      <c r="D141" s="20" t="inlineStr">
        <is>
          <t>Альплагерь → Сирота → озеро → обратно</t>
        </is>
      </c>
      <c r="E141" s="20" t="inlineStr">
        <is>
          <t>≈14 туда-обратно</t>
        </is>
      </c>
      <c r="F141" s="20" t="inlineStr">
        <is>
          <t>≈900</t>
        </is>
      </c>
      <c r="G141" s="20" t="inlineStr">
        <is>
          <t>≈8 ч</t>
        </is>
      </c>
      <c r="H141" s="20" t="inlineStr">
        <is>
          <t>средняя</t>
        </is>
      </c>
      <c r="I141" s="20" t="inlineStr">
        <is>
          <t>да (тропа)</t>
        </is>
      </c>
      <c r="J141" s="20" t="inlineStr"/>
      <c r="K141" s="20" t="inlineStr">
        <is>
          <t>https://t-j.ru/lake-ala-kul-trip/</t>
        </is>
      </c>
    </row>
    <row r="143">
      <c r="A143" s="16" t="inlineStr">
        <is>
          <t>#table:horses</t>
        </is>
      </c>
      <c r="B143" s="22" t="inlineStr">
        <is>
          <t>Конные прогулки — 2</t>
        </is>
      </c>
    </row>
    <row r="144">
      <c r="A144" s="16" t="inlineStr">
        <is>
          <t>#keys</t>
        </is>
      </c>
      <c r="C144" s="16" t="inlineStr">
        <is>
          <t>where</t>
        </is>
      </c>
      <c r="D144" s="16" t="inlineStr">
        <is>
          <t>price</t>
        </is>
      </c>
      <c r="E144" s="16" t="inlineStr">
        <is>
          <t>guide</t>
        </is>
      </c>
      <c r="F144" s="16" t="inlineStr">
        <is>
          <t>notes</t>
        </is>
      </c>
      <c r="G144" s="16" t="inlineStr">
        <is>
          <t>src</t>
        </is>
      </c>
    </row>
    <row r="145">
      <c r="A145" s="16" t="inlineStr">
        <is>
          <t>#labels</t>
        </is>
      </c>
      <c r="B145" s="23" t="inlineStr">
        <is>
          <t>№ / строки ниже</t>
        </is>
      </c>
      <c r="C145" s="21" t="inlineStr">
        <is>
          <t>Где</t>
        </is>
      </c>
      <c r="D145" s="21" t="inlineStr">
        <is>
          <t>Цена</t>
        </is>
      </c>
      <c r="E145" s="21" t="inlineStr">
        <is>
          <t>Гид</t>
        </is>
      </c>
      <c r="F145" s="21" t="inlineStr">
        <is>
          <t>Заметки</t>
        </is>
      </c>
      <c r="G145" s="21" t="inlineStr">
        <is>
          <t>Источник</t>
        </is>
      </c>
    </row>
    <row r="146">
      <c r="B146" s="24" t="n">
        <v>1</v>
      </c>
      <c r="C146" s="2" t="inlineStr">
        <is>
          <t>Юрточный лагерь под перевалом (со стороны озера) и Алтын-Арашан</t>
        </is>
      </c>
      <c r="D146" s="2" t="inlineStr">
        <is>
          <t>по договорённости (цены не опубликованы); прогулка 2 ч по долине Алтын-Арашан — 25 $/чел</t>
        </is>
      </c>
      <c r="E146" s="20" t="inlineStr">
        <is>
          <t>обычно с коноводом</t>
        </is>
      </c>
      <c r="F146" s="2" t="inlineStr">
        <is>
          <t>Лошадь берут на подъём к перевалу или на спуск; опыт не обязателен, но на осыпи часть пути идут пешком</t>
        </is>
      </c>
      <c r="G146" s="20" t="inlineStr">
        <is>
          <t>https://againstthecompass.com/en/ala-kul-trek/</t>
        </is>
      </c>
    </row>
    <row r="147">
      <c r="B147" s="24" t="n">
        <v>2</v>
      </c>
      <c r="C147" s="2" t="inlineStr">
        <is>
          <t>Конные/вьючные туры через операторов (CBT Karakol, Destination Karakol, Nomad's Land)</t>
        </is>
      </c>
      <c r="D147" s="20" t="inlineStr">
        <is>
          <t>конный трек — более $100/день (2024–2025)</t>
        </is>
      </c>
      <c r="E147" s="20" t="inlineStr">
        <is>
          <t>включён</t>
        </is>
      </c>
      <c r="F147" s="20" t="inlineStr">
        <is>
          <t>Вьючные лошади входят в тур Nomad's Land</t>
        </is>
      </c>
      <c r="G147" s="2" t="inlineStr">
        <is>
          <t>https://journeybeyondhorizon.com/ala-kul-trek-kyrgyzstan-tian-shan/</t>
        </is>
      </c>
    </row>
    <row r="149">
      <c r="A149" s="16" t="inlineStr">
        <is>
          <t>#table:activities</t>
        </is>
      </c>
      <c r="B149" s="22" t="inlineStr">
        <is>
          <t>Активности на месте — 2</t>
        </is>
      </c>
    </row>
    <row r="150">
      <c r="A150" s="16" t="inlineStr">
        <is>
          <t>#keys</t>
        </is>
      </c>
      <c r="C150" s="16" t="inlineStr">
        <is>
          <t>activity</t>
        </is>
      </c>
      <c r="D150" s="16" t="inlineStr">
        <is>
          <t>details</t>
        </is>
      </c>
      <c r="E150" s="16" t="inlineStr">
        <is>
          <t>price</t>
        </is>
      </c>
      <c r="F150" s="16" t="inlineStr">
        <is>
          <t>src</t>
        </is>
      </c>
    </row>
    <row r="151">
      <c r="A151" s="16" t="inlineStr">
        <is>
          <t>#labels</t>
        </is>
      </c>
      <c r="B151" s="23" t="inlineStr">
        <is>
          <t>№ / строки ниже</t>
        </is>
      </c>
      <c r="C151" s="21" t="inlineStr">
        <is>
          <t>Активность</t>
        </is>
      </c>
      <c r="D151" s="21" t="inlineStr">
        <is>
          <t>Подробно</t>
        </is>
      </c>
      <c r="E151" s="21" t="inlineStr">
        <is>
          <t>Цена</t>
        </is>
      </c>
      <c r="F151" s="21" t="inlineStr">
        <is>
          <t>Источник</t>
        </is>
      </c>
    </row>
    <row r="152">
      <c r="B152" s="24" t="n">
        <v>1</v>
      </c>
      <c r="C152" s="20" t="inlineStr">
        <is>
          <t>Горячие источники Алтын-Арашана</t>
        </is>
      </c>
      <c r="D152" s="20" t="inlineStr">
        <is>
          <t>Купальни гостевых домов; 30 мин</t>
        </is>
      </c>
      <c r="E152" s="20" t="inlineStr">
        <is>
          <t>≈200 сомов за 30 мин</t>
        </is>
      </c>
      <c r="F152" s="20" t="inlineStr">
        <is>
          <t>https://againstthecompass.com/en/ala-kul-trek/</t>
        </is>
      </c>
    </row>
    <row r="153">
      <c r="B153" s="24" t="n">
        <v>2</v>
      </c>
      <c r="C153" s="20" t="inlineStr">
        <is>
          <t>Купание в озере</t>
        </is>
      </c>
      <c r="D153" s="20" t="inlineStr">
        <is>
          <t>Вода ледниковая, +5…+8 °C — только окунуться</t>
        </is>
      </c>
      <c r="E153" s="20" t="inlineStr">
        <is>
          <t>—</t>
        </is>
      </c>
      <c r="F153" s="20" t="inlineStr">
        <is>
          <t>этап 1</t>
        </is>
      </c>
    </row>
    <row r="155">
      <c r="A155" s="16" t="inlineStr">
        <is>
          <t>#table:rent</t>
        </is>
      </c>
      <c r="B155" s="22" t="inlineStr">
        <is>
          <t>Прокат — 3</t>
        </is>
      </c>
    </row>
    <row r="156">
      <c r="A156" s="16" t="inlineStr">
        <is>
          <t>#keys</t>
        </is>
      </c>
      <c r="C156" s="16" t="inlineStr">
        <is>
          <t>what</t>
        </is>
      </c>
      <c r="D156" s="16" t="inlineStr">
        <is>
          <t>where</t>
        </is>
      </c>
      <c r="E156" s="16" t="inlineStr">
        <is>
          <t>price</t>
        </is>
      </c>
      <c r="F156" s="16" t="inlineStr">
        <is>
          <t>src</t>
        </is>
      </c>
    </row>
    <row r="157">
      <c r="A157" s="16" t="inlineStr">
        <is>
          <t>#labels</t>
        </is>
      </c>
      <c r="B157" s="23" t="inlineStr">
        <is>
          <t>№ / строки ниже</t>
        </is>
      </c>
      <c r="C157" s="21" t="inlineStr">
        <is>
          <t>Что</t>
        </is>
      </c>
      <c r="D157" s="21" t="inlineStr">
        <is>
          <t>Где</t>
        </is>
      </c>
      <c r="E157" s="21" t="inlineStr">
        <is>
          <t>Цена</t>
        </is>
      </c>
      <c r="F157" s="21" t="inlineStr">
        <is>
          <t>Источник</t>
        </is>
      </c>
    </row>
    <row r="158">
      <c r="B158" s="24" t="n">
        <v>1</v>
      </c>
      <c r="C158" s="20" t="inlineStr">
        <is>
          <t>Палатка / спальник / коврик / палки</t>
        </is>
      </c>
      <c r="D158" s="20" t="inlineStr">
        <is>
          <t>Каракол, EcoTrek</t>
        </is>
      </c>
      <c r="E158" s="20" t="inlineStr">
        <is>
          <t>500 / 500 / 300 / 200 сомов в сутки</t>
        </is>
      </c>
      <c r="F158" s="2" t="inlineStr">
        <is>
          <t>https://thepartyingtraveler.com/ala-kul-lake-trek-solo-hiking-guide-kyrgyzstan/</t>
        </is>
      </c>
    </row>
    <row r="159">
      <c r="B159" s="24" t="n">
        <v>2</v>
      </c>
      <c r="C159" s="2" t="inlineStr">
        <is>
          <t>Комплект на 4 дня (палатка, спальник, коврик, палки, горелка)</t>
        </is>
      </c>
      <c r="D159" s="20" t="inlineStr">
        <is>
          <t>Каракол, 4Rent / EcoTrek</t>
        </is>
      </c>
      <c r="E159" s="20" t="inlineStr">
        <is>
          <t>≈10 000 сомов</t>
        </is>
      </c>
      <c r="F159" s="20" t="inlineStr">
        <is>
          <t>Уже известно</t>
        </is>
      </c>
    </row>
    <row r="160">
      <c r="B160" s="24" t="n">
        <v>3</v>
      </c>
      <c r="C160" s="20" t="inlineStr">
        <is>
          <t>Полный комплект</t>
        </is>
      </c>
      <c r="D160" s="20" t="inlineStr">
        <is>
          <t>Бишкек, Rentik</t>
        </is>
      </c>
      <c r="E160" s="20" t="inlineStr">
        <is>
          <t>не найдено</t>
        </is>
      </c>
      <c r="F160" s="20" t="inlineStr">
        <is>
          <t>Уже известно</t>
        </is>
      </c>
    </row>
    <row r="162">
      <c r="A162" s="16" t="inlineStr">
        <is>
          <t>#table:itinerary</t>
        </is>
      </c>
      <c r="B162" s="22" t="inlineStr">
        <is>
          <t>Готовые планы — 3</t>
        </is>
      </c>
    </row>
    <row r="163">
      <c r="A163" s="16" t="inlineStr">
        <is>
          <t>#keys</t>
        </is>
      </c>
      <c r="C163" s="16" t="inlineStr">
        <is>
          <t>title</t>
        </is>
      </c>
      <c r="D163" s="16" t="inlineStr">
        <is>
          <t>plan</t>
        </is>
      </c>
    </row>
    <row r="164">
      <c r="A164" s="16" t="inlineStr">
        <is>
          <t>#labels</t>
        </is>
      </c>
      <c r="B164" s="23" t="inlineStr">
        <is>
          <t>№ / строки ниже</t>
        </is>
      </c>
      <c r="C164" s="21" t="inlineStr">
        <is>
          <t>Название плана</t>
        </is>
      </c>
      <c r="D164" s="21" t="inlineStr">
        <is>
          <t>План</t>
        </is>
      </c>
    </row>
    <row r="165">
      <c r="B165" s="24" t="n">
        <v>1</v>
      </c>
      <c r="C165" s="20" t="inlineStr">
        <is>
          <t>Однодневно (радиалка)</t>
        </is>
      </c>
      <c r="D165" s="2" t="inlineStr">
        <is>
          <t>6:00 УАЗ из Каракола → 8:00 альплагерь → 12:00 озеро (1–1,5 ч у воды) → 17:30 альплагерь → 19:30 Каракол. Только при хорошей акклиматизации.</t>
        </is>
      </c>
    </row>
    <row r="166">
      <c r="B166" s="24" t="n">
        <v>2</v>
      </c>
      <c r="C166" s="20" t="inlineStr">
        <is>
          <t>Классика 3–4 дня</t>
        </is>
      </c>
      <c r="D166" s="2" t="inlineStr">
        <is>
          <t>Д1: маршрутка №101 → долина Каракол → Сирота. Д2: подъём к озеру, ночь в юрте у озера. Д3: перевал утром → Алтын-Арашан, купальни. Д4: пешком/УАЗом в Ак-Суу → маршрутка №350 в Каракол.</t>
        </is>
      </c>
    </row>
    <row r="167">
      <c r="B167" s="24" t="n">
        <v>3</v>
      </c>
      <c r="C167" s="20" t="inlineStr">
        <is>
          <t>Связки</t>
        </is>
      </c>
      <c r="D167" s="2" t="inlineStr">
        <is>
          <t>Ущелье Каракол + Ала-Куль + Алтын-Арашан — одно кольцо; продление: Алтын-Арашан → Анаархар → Джыргалан или Кок-Жайык → перевал Телети → долина Каракол (Джеты-Огуз).</t>
        </is>
      </c>
    </row>
    <row r="170" ht="22" customHeight="1">
      <c r="A170" s="16" t="inlineStr">
        <is>
          <t>#section</t>
        </is>
      </c>
      <c r="B170" s="17" t="inlineStr">
        <is>
          <t>Сервисы рядом</t>
        </is>
      </c>
      <c r="C170" s="18" t="n"/>
      <c r="D170" s="18" t="n"/>
      <c r="E170" s="18" t="n"/>
      <c r="F170" s="18" t="n"/>
      <c r="G170" s="18" t="n"/>
      <c r="H170" s="18" t="n"/>
    </row>
    <row r="171">
      <c r="A171" s="16" t="inlineStr">
        <is>
          <t>svc_toilets</t>
        </is>
      </c>
      <c r="B171" s="21" t="inlineStr">
        <is>
          <t>Сервис: туалеты</t>
        </is>
      </c>
      <c r="C171" s="20" t="inlineStr">
        <is>
          <t>Уличные в Сироте, у юрт на озере и в Алтын-Арашане; на тропе нет</t>
        </is>
      </c>
    </row>
    <row r="172">
      <c r="A172" s="16" t="inlineStr">
        <is>
          <t>svc_water</t>
        </is>
      </c>
      <c r="B172" s="21" t="inlineStr">
        <is>
          <t>Сервис: вода</t>
        </is>
      </c>
      <c r="C172" s="20" t="inlineStr">
        <is>
          <t>Ручьи и река — фильтровать/кипятить (выпас скота)</t>
        </is>
      </c>
    </row>
    <row r="173">
      <c r="A173" s="16" t="inlineStr">
        <is>
          <t>svc_shop</t>
        </is>
      </c>
      <c r="B173" s="21" t="inlineStr">
        <is>
          <t>Сервис: магазин</t>
        </is>
      </c>
      <c r="C173" s="20" t="inlineStr">
        <is>
          <t>Последний — Каракол (на обратном пути Ак-Суу)</t>
        </is>
      </c>
    </row>
    <row r="174">
      <c r="A174" s="16" t="inlineStr">
        <is>
          <t>svc_atm</t>
        </is>
      </c>
      <c r="B174" s="21" t="inlineStr">
        <is>
          <t>Сервис: банкомат</t>
        </is>
      </c>
      <c r="C174" s="20" t="inlineStr">
        <is>
          <t>Каракол; в лагерях только наличные (брать 8–10 тыс. сомов)</t>
        </is>
      </c>
    </row>
    <row r="175">
      <c r="A175" s="16" t="inlineStr">
        <is>
          <t>svc_fuel</t>
        </is>
      </c>
      <c r="B175" s="21" t="inlineStr">
        <is>
          <t>Сервис: АЗС</t>
        </is>
      </c>
      <c r="C175" s="20" t="inlineStr">
        <is>
          <t>Каракол</t>
        </is>
      </c>
    </row>
    <row r="176">
      <c r="A176" s="16" t="inlineStr">
        <is>
          <t>svc_mobile</t>
        </is>
      </c>
      <c r="B176" s="21" t="inlineStr">
        <is>
          <t>Сервис: связь</t>
        </is>
      </c>
      <c r="C176" s="20" t="inlineStr">
        <is>
          <t>Пропадает через 2–3 км от входа в ущелье; Wi-Fi в Сироте; в Алтын-Арашане фрагментарно</t>
        </is>
      </c>
    </row>
    <row r="177">
      <c r="A177" s="16" t="inlineStr">
        <is>
          <t>svc_medical</t>
        </is>
      </c>
      <c r="B177" s="21" t="inlineStr">
        <is>
          <t>Сервис: медпомощь</t>
        </is>
      </c>
      <c r="C177" s="20" t="inlineStr">
        <is>
          <t>Каракольская областная больница; в лагерях — только аптечка</t>
        </is>
      </c>
    </row>
    <row r="178">
      <c r="A178" s="16" t="inlineStr">
        <is>
          <t>svc_rescue</t>
        </is>
      </c>
      <c r="B178" s="21" t="inlineStr">
        <is>
          <t>Сервис: спасатели</t>
        </is>
      </c>
      <c r="C178" s="20" t="inlineStr">
        <is>
          <t>112; связи на маршруте нет — сообщать маршрут в лагерях/гостевом доме, брать спутниковый мессенджер</t>
        </is>
      </c>
    </row>
    <row r="180" ht="22" customHeight="1">
      <c r="A180" s="16" t="inlineStr">
        <is>
          <t>#section</t>
        </is>
      </c>
      <c r="B180" s="17" t="inlineStr">
        <is>
          <t>Бюджет</t>
        </is>
      </c>
      <c r="C180" s="18" t="n"/>
      <c r="D180" s="18" t="n"/>
      <c r="E180" s="18" t="n"/>
      <c r="F180" s="18" t="n"/>
      <c r="G180" s="18" t="n"/>
      <c r="H180" s="18" t="n"/>
    </row>
    <row r="181">
      <c r="A181" s="16" t="inlineStr">
        <is>
          <t>budget_economy</t>
        </is>
      </c>
      <c r="B181" s="21" t="inlineStr">
        <is>
          <t>Бюджет: эконом</t>
        </is>
      </c>
      <c r="C181" s="20" t="inlineStr">
        <is>
          <t>≈12 000–16 000 сомов/чел за 3–4 дня: маршрутки №101 и №350 (≈70 сомов), вход в парк 100–300, прокат снаряжения ≈2500 за 4 дня (палатка на двоих — делить), своя еда ≈2000, ночь в Сироте без еды 2000 или палатка, Эльза с завтраком 1600 + ужин 500, купальня 200.</t>
        </is>
      </c>
    </row>
    <row r="182">
      <c r="A182" s="16" t="inlineStr">
        <is>
          <t>budget_comfort</t>
        </is>
      </c>
      <c r="B182" s="21" t="inlineStr">
        <is>
          <t>Бюджет: комфорт</t>
        </is>
      </c>
      <c r="C182" s="20" t="inlineStr">
        <is>
          <t>≈30 000–45 000 сомов/чел: организованный трек €330–530 (Journal of Nomads) или $310–510 (Nomad's Land) с гидом, питанием, трансферами и вьючными лошадьми; либо самостоятельно с юртами (Сирота 4500, озеро ≈50 $, Алтын-Арашан) + УАЗ до альплагеря и джип из Алтын-Арашана (8000 за машину).</t>
        </is>
      </c>
    </row>
    <row r="183">
      <c r="A183" s="16" t="inlineStr">
        <is>
          <t>budget_year</t>
        </is>
      </c>
      <c r="B183" s="21" t="inlineStr">
        <is>
          <t>Бюджет: год цен</t>
        </is>
      </c>
      <c r="C183" s="20" t="inlineStr">
        <is>
          <t>2025–2026</t>
        </is>
      </c>
    </row>
    <row r="185" ht="22" customHeight="1">
      <c r="A185" s="16" t="inlineStr">
        <is>
          <t>#section</t>
        </is>
      </c>
      <c r="B185" s="17" t="inlineStr">
        <is>
          <t>Что говорят путешественники</t>
        </is>
      </c>
      <c r="C185" s="18" t="n"/>
      <c r="D185" s="18" t="n"/>
      <c r="E185" s="18" t="n"/>
      <c r="F185" s="18" t="n"/>
      <c r="G185" s="18" t="n"/>
      <c r="H185" s="18" t="n"/>
    </row>
    <row r="186">
      <c r="A186" s="16" t="inlineStr">
        <is>
          <t>reviews</t>
        </is>
      </c>
      <c r="B186" s="21" t="inlineStr">
        <is>
          <t>Что говорят путешественники</t>
        </is>
      </c>
      <c r="C186" s="2" t="inlineStr">
        <is>
          <t>Google Maps («Ала-Куль»): 4.9/5, 84 оценки на 03.10.2026. Блоги и форумы 2024–2026: плюсы — одно из самых красивых озёр Тянь-Шаня, хорошая тропа, юрты и горячие источники в конце; минусы — тяжёлый перевал и сыпуха, холод и ветер у озера, непредсказуемая погода, разнобой в плате за вход, дорогая еда в лагерях.</t>
        </is>
      </c>
    </row>
    <row r="188" ht="22" customHeight="1">
      <c r="A188" s="16" t="inlineStr">
        <is>
          <t>#section</t>
        </is>
      </c>
      <c r="B188" s="17" t="inlineStr">
        <is>
          <t>Рядом</t>
        </is>
      </c>
      <c r="C188" s="18" t="n"/>
      <c r="D188" s="18" t="n"/>
      <c r="E188" s="18" t="n"/>
      <c r="F188" s="18" t="n"/>
      <c r="G188" s="18" t="n"/>
      <c r="H188" s="18" t="n"/>
    </row>
    <row r="189">
      <c r="A189" s="16" t="inlineStr">
        <is>
          <t>#table:nearby</t>
        </is>
      </c>
      <c r="B189" s="22" t="inlineStr">
        <is>
          <t>Рядом — 3</t>
        </is>
      </c>
    </row>
    <row r="190">
      <c r="A190" s="16" t="inlineStr">
        <is>
          <t>#keys</t>
        </is>
      </c>
      <c r="C190" s="16" t="inlineStr">
        <is>
          <t>id</t>
        </is>
      </c>
      <c r="D190" s="16" t="inlineStr">
        <is>
          <t>name</t>
        </is>
      </c>
      <c r="E190" s="16" t="inlineStr">
        <is>
          <t>km</t>
        </is>
      </c>
    </row>
    <row r="191">
      <c r="A191" s="16" t="inlineStr">
        <is>
          <t>#labels</t>
        </is>
      </c>
      <c r="B191" s="23" t="inlineStr">
        <is>
          <t>№ / строки ниже</t>
        </is>
      </c>
      <c r="C191" s="21" t="inlineStr">
        <is>
          <t>ID соседнего места</t>
        </is>
      </c>
      <c r="D191" s="21" t="inlineStr">
        <is>
          <t>Название</t>
        </is>
      </c>
      <c r="E191" s="21" t="inlineStr">
        <is>
          <t>Км</t>
        </is>
      </c>
    </row>
    <row r="192">
      <c r="B192" s="24" t="n">
        <v>1</v>
      </c>
      <c r="C192" s="20" t="inlineStr">
        <is>
          <t>kg-altyn-arashan</t>
        </is>
      </c>
      <c r="D192" s="20" t="inlineStr">
        <is>
          <t>Алтын-Арашан</t>
        </is>
      </c>
      <c r="E192" s="20" t="n">
        <v>8.5</v>
      </c>
    </row>
    <row r="193">
      <c r="B193" s="24" t="n">
        <v>2</v>
      </c>
      <c r="C193" s="20" t="inlineStr">
        <is>
          <t>kg-0032</t>
        </is>
      </c>
      <c r="D193" s="20" t="inlineStr">
        <is>
          <t>Ущелье Каракол</t>
        </is>
      </c>
      <c r="E193" s="20" t="n">
        <v>11.9</v>
      </c>
    </row>
    <row r="194">
      <c r="B194" s="24" t="n">
        <v>3</v>
      </c>
      <c r="C194" s="20" t="inlineStr">
        <is>
          <t>kg-0049</t>
        </is>
      </c>
      <c r="D194" s="20" t="inlineStr">
        <is>
          <t>Водопад Девичьи Слезы</t>
        </is>
      </c>
      <c r="E194" s="20" t="n">
        <v>20.5</v>
      </c>
    </row>
    <row r="197" ht="22" customHeight="1">
      <c r="A197" s="16" t="inlineStr">
        <is>
          <t>#section</t>
        </is>
      </c>
      <c r="B197" s="17" t="inlineStr">
        <is>
          <t>Проверка и качество данных</t>
        </is>
      </c>
      <c r="C197" s="18" t="n"/>
      <c r="D197" s="18" t="n"/>
      <c r="E197" s="18" t="n"/>
      <c r="F197" s="18" t="n"/>
      <c r="G197" s="18" t="n"/>
      <c r="H197" s="18" t="n"/>
    </row>
    <row r="198">
      <c r="A198" s="16" t="inlineStr">
        <is>
          <t>checked</t>
        </is>
      </c>
      <c r="B198" s="21" t="inlineStr">
        <is>
          <t>Как проверено</t>
        </is>
      </c>
      <c r="C198" s="2" t="inlineStr">
        <is>
          <t>Карточка проверена по открытым источникам 07.10.2026: Центр акватории озера; точка входа — экопост Каракольского ущелья (~20 км севернее).</t>
        </is>
      </c>
    </row>
    <row r="199">
      <c r="A199" s="16" t="inlineStr">
        <is>
          <t>note</t>
        </is>
      </c>
      <c r="B199" s="21" t="inlineStr">
        <is>
          <t>Заметка редакции</t>
        </is>
      </c>
      <c r="C199" s="2" t="inlineStr">
        <is>
          <t>Самый задокументированный трек страны: десятки гайдов 2024–2026 с ценами, этапами, лагерями; расхождения только в плате за вход (100–500 сом) и высоте перевала (3860–3990 м).</t>
        </is>
      </c>
    </row>
    <row r="200">
      <c r="A200" s="16" t="inlineStr">
        <is>
          <t>gaps</t>
        </is>
      </c>
      <c r="B200" s="21" t="inlineStr">
        <is>
          <t>Чего не хватает в данных (каждое с новой строки)</t>
        </is>
      </c>
      <c r="C200" s="2" t="inlineStr">
        <is>
          <t>Официальный пешеходный тариф парка «Каракол» на 2026 (данные 100–300 сомов расходятся)
Цена лошади на подъём/спуск через перевал
Координаты парковки у первого моста
Контакты юрточного лагеря у озера</t>
        </is>
      </c>
    </row>
    <row r="201">
      <c r="A201" s="16" t="inlineStr">
        <is>
          <t>flags</t>
        </is>
      </c>
      <c r="B201" s="21" t="inlineStr">
        <is>
          <t>Противоречия источников (каждое с новой строки)</t>
        </is>
      </c>
      <c r="C201" s="2" t="inlineStr">
        <is>
          <t>Плата за вход: 100/250/300/500 сом в разных источниках 2025 г.; с ноября 2025 экопост 200 сом/авто — пешеходный тариф не опубликован.
Высота перевала 3860 м (справочники) против 3900–3990 м (блоги).</t>
        </is>
      </c>
    </row>
    <row r="202">
      <c r="A202" s="16" t="inlineStr">
        <is>
          <t>idx</t>
        </is>
      </c>
      <c r="B202" s="21" t="inlineStr">
        <is>
          <t>Индекс полноты 0–100</t>
        </is>
      </c>
      <c r="C202" s="20" t="n">
        <v>92</v>
      </c>
    </row>
    <row r="203">
      <c r="A203" s="16" t="inlineStr">
        <is>
          <t>rich</t>
        </is>
      </c>
      <c r="B203" s="21" t="inlineStr">
        <is>
          <t>Насыщенность</t>
        </is>
      </c>
      <c r="C203" s="20" t="n">
        <v>9</v>
      </c>
    </row>
    <row r="204">
      <c r="A204" s="16" t="inlineStr">
        <is>
          <t>conf</t>
        </is>
      </c>
      <c r="B204" s="21" t="inlineStr">
        <is>
          <t>Достоверность</t>
        </is>
      </c>
      <c r="C204" s="20" t="n">
        <v>33</v>
      </c>
    </row>
    <row r="205">
      <c r="A205" s="16" t="inlineStr">
        <is>
          <t>prac</t>
        </is>
      </c>
      <c r="B205" s="21" t="inlineStr">
        <is>
          <t>Практичность</t>
        </is>
      </c>
      <c r="C205" s="20" t="n">
        <v>9</v>
      </c>
    </row>
    <row r="206">
      <c r="A206" s="16" t="inlineStr">
        <is>
          <t>en_reviewed</t>
        </is>
      </c>
      <c r="B206" s="21" t="inlineStr">
        <is>
          <t>Перевод EN проверен (да/нет)</t>
        </is>
      </c>
      <c r="C206" s="20" t="inlineStr">
        <is>
          <t>нет</t>
        </is>
      </c>
    </row>
    <row r="207">
      <c r="A207" s="16" t="inlineStr">
        <is>
          <t>#table:fixes</t>
        </is>
      </c>
      <c r="B207" s="22" t="inlineStr">
        <is>
          <t>Журнал правок — 2</t>
        </is>
      </c>
    </row>
    <row r="208">
      <c r="A208" s="16" t="inlineStr">
        <is>
          <t>#keys</t>
        </is>
      </c>
      <c r="C208" s="16" t="inlineStr">
        <is>
          <t>f</t>
        </is>
      </c>
      <c r="D208" s="16" t="inlineStr">
        <is>
          <t>n</t>
        </is>
      </c>
      <c r="E208" s="16" t="inlineStr">
        <is>
          <t>u</t>
        </is>
      </c>
    </row>
    <row r="209">
      <c r="A209" s="16" t="inlineStr">
        <is>
          <t>#labels</t>
        </is>
      </c>
      <c r="B209" s="23" t="inlineStr">
        <is>
          <t>№ / строки ниже</t>
        </is>
      </c>
      <c r="C209" s="21" t="inlineStr">
        <is>
          <t>Поле</t>
        </is>
      </c>
      <c r="D209" s="21" t="inlineStr">
        <is>
          <t>Что изменено</t>
        </is>
      </c>
      <c r="E209" s="21" t="inlineStr">
        <is>
          <t>Источник</t>
        </is>
      </c>
    </row>
    <row r="210">
      <c r="B210" s="24" t="n">
        <v>1</v>
      </c>
      <c r="C210" s="20" t="inlineStr">
        <is>
          <t>Высота</t>
        </is>
      </c>
      <c r="D210" s="20" t="inlineStr">
        <is>
          <t>Озеро 3532 м; перевал 3860 м</t>
        </is>
      </c>
      <c r="E210" s="2" t="inlineStr">
        <is>
          <t>https://www.advantour.com/rus/kyrgyzstan/nature/lakes/ala-kol.htm</t>
        </is>
      </c>
    </row>
    <row r="211">
      <c r="B211" s="24" t="n">
        <v>2</v>
      </c>
      <c r="C211" s="20" t="inlineStr">
        <is>
          <t>Ближайший населённый пункт</t>
        </is>
      </c>
      <c r="D211" s="2" t="inlineStr">
        <is>
          <t>Каракол / старт из Каракольского ущелья или Алтын-Арашана (Ак-Суу)</t>
        </is>
      </c>
      <c r="E211" s="20" t="inlineStr">
        <is>
          <t>https://www.theplanetedit.com/ala-kul-trek/</t>
        </is>
      </c>
    </row>
    <row r="213">
      <c r="A213" s="16" t="inlineStr">
        <is>
          <t>#table:sources</t>
        </is>
      </c>
      <c r="B213" s="22" t="inlineStr">
        <is>
          <t>Источники карточки — 10</t>
        </is>
      </c>
    </row>
    <row r="214">
      <c r="A214" s="16" t="inlineStr">
        <is>
          <t>#keys</t>
        </is>
      </c>
      <c r="C214" s="16" t="inlineStr">
        <is>
          <t>url</t>
        </is>
      </c>
      <c r="D214" s="16" t="inlineStr">
        <is>
          <t>title</t>
        </is>
      </c>
      <c r="E214" s="16" t="inlineStr">
        <is>
          <t>used_for</t>
        </is>
      </c>
    </row>
    <row r="215">
      <c r="A215" s="16" t="inlineStr">
        <is>
          <t>#labels</t>
        </is>
      </c>
      <c r="B215" s="23" t="inlineStr">
        <is>
          <t>№ / строки ниже</t>
        </is>
      </c>
      <c r="C215" s="21" t="inlineStr">
        <is>
          <t>Ссылка</t>
        </is>
      </c>
      <c r="D215" s="21" t="inlineStr">
        <is>
          <t>Название</t>
        </is>
      </c>
      <c r="E215" s="21" t="inlineStr">
        <is>
          <t>Для чего</t>
        </is>
      </c>
    </row>
    <row r="216">
      <c r="B216" s="24" t="n">
        <v>1</v>
      </c>
      <c r="C216" s="20" t="inlineStr">
        <is>
          <t>https://www.journalofnomads.com/?p=12350</t>
        </is>
      </c>
      <c r="D216" s="20" t="inlineStr">
        <is>
          <t>Ala Kul Trek Kyrgyzstan (2026) — Journal of Nomads</t>
        </is>
      </c>
      <c r="E216" s="20" t="inlineStr">
        <is>
          <t>высоты, этапы, цены туров, портеры, сезон</t>
        </is>
      </c>
    </row>
    <row r="217">
      <c r="B217" s="24" t="n">
        <v>2</v>
      </c>
      <c r="C217" s="20" t="inlineStr">
        <is>
          <t>https://t-j.ru/lake-ala-kul-trip/</t>
        </is>
      </c>
      <c r="D217" s="20" t="inlineStr">
        <is>
          <t>Как мы дошли до озера Ала-Куль одним днём — Т—Ж (июнь 2025)</t>
        </is>
      </c>
      <c r="E217" s="20" t="inlineStr">
        <is>
          <t>УАЗ, плата за въезд, связь, радиалка</t>
        </is>
      </c>
    </row>
    <row r="218">
      <c r="B218" s="24" t="n">
        <v>3</v>
      </c>
      <c r="C218" s="2" t="inlineStr">
        <is>
          <t>https://mustvisit.ru/travel-blog/ozero-ala-kul-samostoyatelno-samyy-populyarnyy-trek-kyrgyzstana-dlya-inostrantsev/</t>
        </is>
      </c>
      <c r="D218" s="20" t="inlineStr">
        <is>
          <t>Озеро Ала-Куль самостоятельно — mustvisit.ru (09.2025)</t>
        </is>
      </c>
      <c r="E218" s="20" t="inlineStr">
        <is>
          <t>цены лагерей, такси, маршрутки, сезон</t>
        </is>
      </c>
    </row>
    <row r="219">
      <c r="B219" s="24" t="n">
        <v>4</v>
      </c>
      <c r="C219" s="2" t="inlineStr">
        <is>
          <t>https://beyondwildplaces.com/guide-to-the-ala-kul-trek-kyrgyzstan/</t>
        </is>
      </c>
      <c r="D219" s="20" t="inlineStr">
        <is>
          <t>Complete Guide to the Ala Kul Trek (2025)</t>
        </is>
      </c>
      <c r="E219" s="20" t="inlineStr">
        <is>
          <t>плата, маршрутки, прокат, сложность, вода</t>
        </is>
      </c>
    </row>
    <row r="220">
      <c r="B220" s="24" t="n">
        <v>5</v>
      </c>
      <c r="C220" s="20" t="inlineStr">
        <is>
          <t>https://www.theplanetedit.com/ala-kul-trek/</t>
        </is>
      </c>
      <c r="D220" s="20" t="inlineStr">
        <is>
          <t>The Ala Kul Trek — The Planet Edit</t>
        </is>
      </c>
      <c r="E220" s="20" t="inlineStr">
        <is>
          <t>этапы, маршрутки, цены Алтын-Арашана</t>
        </is>
      </c>
    </row>
    <row r="221">
      <c r="B221" s="24" t="n">
        <v>6</v>
      </c>
      <c r="C221" s="2" t="inlineStr">
        <is>
          <t>https://ru.sputnik.kg/20251102/karakol-park-ekopost-vezd-plata-1097585839.html</t>
        </is>
      </c>
      <c r="D221" s="2" t="inlineStr">
        <is>
          <t>В природном парке Каракол установили экопост — Sputnik (02.11.2025)</t>
        </is>
      </c>
      <c r="E221" s="20" t="inlineStr">
        <is>
          <t>тариф экопоста</t>
        </is>
      </c>
    </row>
    <row r="222">
      <c r="B222" s="24" t="n">
        <v>7</v>
      </c>
      <c r="C222" s="2" t="inlineStr">
        <is>
          <t>https://www.advantour.com/rus/kyrgyzstan/nature/lakes/ala-kol.htm</t>
        </is>
      </c>
      <c r="D222" s="20" t="inlineStr">
        <is>
          <t>Озеро Ала-Куль — Advantour</t>
        </is>
      </c>
      <c r="E222" s="20" t="inlineStr">
        <is>
          <t>высота, размеры, сезон льда</t>
        </is>
      </c>
    </row>
    <row r="223">
      <c r="B223" s="24" t="n">
        <v>8</v>
      </c>
      <c r="C223" s="2" t="inlineStr">
        <is>
          <t>https://eurasia.travel/ru/kyrgyzstan/nature/lakes/ala-kol-lake/</t>
        </is>
      </c>
      <c r="D223" s="20" t="inlineStr">
        <is>
          <t>Озеро Ала-Коль — Eurasia Travel</t>
        </is>
      </c>
      <c r="E223" s="20" t="inlineStr">
        <is>
          <t>название, расположение</t>
        </is>
      </c>
    </row>
    <row r="224">
      <c r="B224" s="24" t="n">
        <v>9</v>
      </c>
      <c r="C224" s="2" t="inlineStr">
        <is>
          <t>https://www.karakol.kg/horseback-riding-tour-to-ala-kul-lake.html</t>
        </is>
      </c>
      <c r="D224" s="20" t="inlineStr">
        <is>
          <t>Конный тур на озеро Ала-Куль — karakol.kg</t>
        </is>
      </c>
      <c r="E224" s="20" t="inlineStr">
        <is>
          <t>конные туры</t>
        </is>
      </c>
    </row>
    <row r="225">
      <c r="B225" s="24" t="n">
        <v>10</v>
      </c>
      <c r="C225" s="2" t="inlineStr">
        <is>
          <t>https://myway.kg/en/transfers/route/karakol-to-karakol-valley-alakol-hike-start/17</t>
        </is>
      </c>
      <c r="D225" s="20" t="inlineStr">
        <is>
          <t>MYWAY — трансфер Каракол → старт трека</t>
        </is>
      </c>
      <c r="E225" s="20" t="inlineStr">
        <is>
          <t>перевозчик</t>
        </is>
      </c>
    </row>
    <row r="227">
      <c r="A227" s="16" t="inlineStr">
        <is>
          <t>#table:sources_practical</t>
        </is>
      </c>
      <c r="B227" s="22" t="inlineStr">
        <is>
          <t>Источники практики — 11</t>
        </is>
      </c>
    </row>
    <row r="228">
      <c r="A228" s="16" t="inlineStr">
        <is>
          <t>#keys</t>
        </is>
      </c>
      <c r="C228" s="16" t="inlineStr">
        <is>
          <t>url</t>
        </is>
      </c>
      <c r="D228" s="16" t="inlineStr">
        <is>
          <t>title</t>
        </is>
      </c>
      <c r="E228" s="16" t="inlineStr">
        <is>
          <t>used_for</t>
        </is>
      </c>
    </row>
    <row r="229">
      <c r="A229" s="16" t="inlineStr">
        <is>
          <t>#labels</t>
        </is>
      </c>
      <c r="B229" s="23" t="inlineStr">
        <is>
          <t>№ / строки ниже</t>
        </is>
      </c>
      <c r="C229" s="21" t="inlineStr">
        <is>
          <t>Ссылка</t>
        </is>
      </c>
      <c r="D229" s="21" t="inlineStr">
        <is>
          <t>Название</t>
        </is>
      </c>
      <c r="E229" s="21" t="inlineStr">
        <is>
          <t>Для чего</t>
        </is>
      </c>
    </row>
    <row r="230">
      <c r="B230" s="24" t="n">
        <v>1</v>
      </c>
      <c r="C230" s="20" t="inlineStr">
        <is>
          <t>https://www.journalofnomads.com/ala-kul-lake-trekking-tour/</t>
        </is>
      </c>
      <c r="D230" s="20" t="inlineStr">
        <is>
          <t>Journal of Nomads: Ala Kul Lake Trekking Tour</t>
        </is>
      </c>
      <c r="E230" s="20" t="inlineStr">
        <is>
          <t>раскладка по дням, цены тура, портеры, сезон</t>
        </is>
      </c>
    </row>
    <row r="231">
      <c r="B231" s="24" t="n">
        <v>2</v>
      </c>
      <c r="C231" s="2" t="inlineStr">
        <is>
          <t>https://nomadsland.travel/en/offers/private-tours/trek-ala-kul-lake</t>
        </is>
      </c>
      <c r="D231" s="20" t="inlineStr">
        <is>
          <t>Nomad's Land: Trek of Ala Kul lake</t>
        </is>
      </c>
      <c r="E231" s="20" t="inlineStr">
        <is>
          <t>раскладка, цены, вьючные лошади</t>
        </is>
      </c>
    </row>
    <row r="232">
      <c r="B232" s="24" t="n">
        <v>3</v>
      </c>
      <c r="C232" s="20" t="inlineStr">
        <is>
          <t>https://againstthecompass.com/en/ala-kul-trek/</t>
        </is>
      </c>
      <c r="D232" s="20" t="inlineStr">
        <is>
          <t>Against the Compass: Ala-Kul trek (обновлено 07.2026)</t>
        </is>
      </c>
      <c r="E232" s="2" t="inlineStr">
        <is>
          <t>маршрутка №101, вход 250 сомов, цены лагерей, Эльза, источники, №350</t>
        </is>
      </c>
    </row>
    <row r="233">
      <c r="B233" s="24" t="n">
        <v>4</v>
      </c>
      <c r="C233" s="2" t="inlineStr">
        <is>
          <t>https://www.bucketlistly.blog/posts/two-day-ala-kul-trekking-kyrgyzstan-daypack</t>
        </is>
      </c>
      <c r="D233" s="20" t="inlineStr">
        <is>
          <t>Bucketlistly: Ala Kul за 2 дня</t>
        </is>
      </c>
      <c r="E233" s="20" t="inlineStr">
        <is>
          <t>Сирота 2026, джип из Алтын-Арашана 8000 сомов, вход 300</t>
        </is>
      </c>
    </row>
    <row r="234">
      <c r="B234" s="24" t="n">
        <v>5</v>
      </c>
      <c r="C234" s="2" t="inlineStr">
        <is>
          <t>https://www.loc.wiki/hiking-trails/2-day-hike-from-altyn-arashan-via-ala-kul-ala-kol-to-karakol-valley-72420077</t>
        </is>
      </c>
      <c r="D234" s="20" t="inlineStr">
        <is>
          <t>Wikiloc-трек Алтын-Арашан — Ала-Куль — Каракол</t>
        </is>
      </c>
      <c r="E234" s="20" t="inlineStr">
        <is>
          <t>параметры трека</t>
        </is>
      </c>
    </row>
    <row r="235">
      <c r="B235" s="24" t="n">
        <v>6</v>
      </c>
      <c r="C235" s="20" t="inlineStr">
        <is>
          <t>https://t-j.ru/lake-ala-kul-trip/</t>
        </is>
      </c>
      <c r="D235" s="20" t="inlineStr">
        <is>
          <t>Т—Ж: поход на Ала-Куль (06.2025)</t>
        </is>
      </c>
      <c r="E235" s="20" t="inlineStr">
        <is>
          <t>УАЗ до альплагеря, радиалка, плата за машину</t>
        </is>
      </c>
    </row>
    <row r="236">
      <c r="B236" s="24" t="n">
        <v>7</v>
      </c>
      <c r="C236" s="2" t="inlineStr">
        <is>
          <t>https://thepartyingtraveler.com/ala-kul-lake-trek-solo-hiking-guide-kyrgyzstan/</t>
        </is>
      </c>
      <c r="D236" s="20" t="inlineStr">
        <is>
          <t>The Partying Traveler: Ala Kul solo</t>
        </is>
      </c>
      <c r="E236" s="20" t="inlineStr">
        <is>
          <t>такси, прокат EcoTrek, лагерь Aziz</t>
        </is>
      </c>
    </row>
    <row r="237">
      <c r="B237" s="24" t="n">
        <v>8</v>
      </c>
      <c r="C237" s="2" t="inlineStr">
        <is>
          <t>https://journeybeyondhorizon.com/ala-kul-trek-kyrgyzstan-tian-shan/</t>
        </is>
      </c>
      <c r="D237" s="20" t="inlineStr">
        <is>
          <t>Journey Beyond Horizon: Ala Kul</t>
        </is>
      </c>
      <c r="E237" s="20" t="inlineStr">
        <is>
          <t>альплагерь, конный трек, обед в Сироте</t>
        </is>
      </c>
    </row>
    <row r="238">
      <c r="B238" s="24" t="n">
        <v>9</v>
      </c>
      <c r="C238" s="20" t="inlineStr">
        <is>
          <t>https://arashantransfer.com/</t>
        </is>
      </c>
      <c r="D238" s="20" t="inlineStr">
        <is>
          <t>Arashan Transfer</t>
        </is>
      </c>
      <c r="E238" s="20" t="inlineStr">
        <is>
          <t>шаттл, лошади</t>
        </is>
      </c>
    </row>
    <row r="239">
      <c r="B239" s="24" t="n">
        <v>10</v>
      </c>
      <c r="C239" s="2" t="inlineStr">
        <is>
          <t>https://blueprint.nomadsland.travel/en/before-you-go/kyrgyzstan/camp/sirota-camp</t>
        </is>
      </c>
      <c r="D239" s="20" t="inlineStr">
        <is>
          <t>Nomad's Land: Sirota camp</t>
        </is>
      </c>
      <c r="E239" s="20" t="inlineStr">
        <is>
          <t>высота 2950 м, хижина</t>
        </is>
      </c>
    </row>
    <row r="240">
      <c r="B240" s="24" t="n">
        <v>11</v>
      </c>
      <c r="C240" s="20" t="inlineStr">
        <is>
          <t>https://kgnomad.com/treks/ala-kul-3-day/</t>
        </is>
      </c>
      <c r="D240" s="20" t="inlineStr">
        <is>
          <t>KG Nomad: Ala-Kul 3 day (проверено 22.06.2026)</t>
        </is>
      </c>
      <c r="E240" s="20" t="inlineStr">
        <is>
          <t>GPX, бюджет в день</t>
        </is>
      </c>
    </row>
    <row r="243" ht="22" customHeight="1">
      <c r="A243" s="16" t="inlineStr">
        <is>
          <t>#section</t>
        </is>
      </c>
      <c r="B243" s="17" t="inlineStr">
        <is>
          <t>Перевод EN</t>
        </is>
      </c>
      <c r="C243" s="18" t="n"/>
      <c r="D243" s="18" t="n"/>
      <c r="E243" s="18" t="n"/>
      <c r="F243" s="18" t="n"/>
      <c r="G243" s="18" t="n"/>
      <c r="H243" s="18" t="n"/>
    </row>
    <row r="244">
      <c r="A244" s="16" t="inlineStr">
        <is>
          <t>#table:translations_en</t>
        </is>
      </c>
      <c r="B244" s="22" t="inlineStr">
        <is>
          <t>Перевод на английский — 249</t>
        </is>
      </c>
    </row>
    <row r="245">
      <c r="A245" s="16" t="inlineStr">
        <is>
          <t>#keys</t>
        </is>
      </c>
      <c r="C245" s="16" t="inlineStr">
        <is>
          <t>path</t>
        </is>
      </c>
      <c r="D245" s="16" t="inlineStr">
        <is>
          <t>ru</t>
        </is>
      </c>
      <c r="E245" s="16" t="inlineStr">
        <is>
          <t>en</t>
        </is>
      </c>
    </row>
    <row r="246">
      <c r="A246" s="16" t="inlineStr">
        <is>
          <t>#labels</t>
        </is>
      </c>
      <c r="B246" s="23" t="inlineStr">
        <is>
          <t>№ / строки ниже</t>
        </is>
      </c>
      <c r="C246" s="21" t="inlineStr">
        <is>
          <t>Поле</t>
        </is>
      </c>
      <c r="D246" s="21" t="inlineStr">
        <is>
          <t>Русский (только чтение)</t>
        </is>
      </c>
      <c r="E246" s="21" t="inlineStr">
        <is>
          <t>English</t>
        </is>
      </c>
    </row>
    <row r="247">
      <c r="B247" s="24" t="n">
        <v>1</v>
      </c>
      <c r="C247" s="20" t="inlineStr">
        <is>
          <t>name</t>
        </is>
      </c>
      <c r="D247" s="20" t="inlineStr">
        <is>
          <t>Озеро Ала-Куль</t>
        </is>
      </c>
      <c r="E247" s="20" t="inlineStr">
        <is>
          <t>Lake Ala-Kul</t>
        </is>
      </c>
    </row>
    <row r="248">
      <c r="B248" s="24" t="n">
        <v>2</v>
      </c>
      <c r="C248" s="20" t="inlineStr">
        <is>
          <t>full</t>
        </is>
      </c>
      <c r="D248" s="20" t="inlineStr">
        <is>
          <t>Озеро Ала-Куль</t>
        </is>
      </c>
      <c r="E248" s="20" t="inlineStr">
        <is>
          <t>Lake Ala-Kul</t>
        </is>
      </c>
    </row>
    <row r="249">
      <c r="B249" s="24" t="n">
        <v>3</v>
      </c>
      <c r="C249" s="20" t="inlineStr">
        <is>
          <t>dist</t>
        </is>
      </c>
      <c r="D249" s="20" t="inlineStr">
        <is>
          <t>Ак-Суйский район</t>
        </is>
      </c>
      <c r="E249" s="20" t="inlineStr">
        <is>
          <t>Ak-Suu district</t>
        </is>
      </c>
    </row>
    <row r="250">
      <c r="B250" s="24" t="n">
        <v>4</v>
      </c>
      <c r="C250" s="20" t="inlineStr">
        <is>
          <t>near</t>
        </is>
      </c>
      <c r="D250" s="2" t="inlineStr">
        <is>
          <t>Каракол — ~20 км по прямой к северу; старт трека — из Каракольского ущелья (вход в природный парк «Каракол», ~10 км от города) или из Алтын-Арашана (село Ак-Суу/Теплоключенка — конечная маршрутки). Метка OSM «Лесное» в 17 км — техническая, подъезд через неё не идёт.</t>
        </is>
      </c>
      <c r="E250" s="2" t="inlineStr">
        <is>
          <t>Karakol — ~20 km as the crow flies to the north; the trek starts from the Karakol gorge (the entrance to the Karakol nature park, ~10 km from the town) or from Altyn-Arashan (the village of Ak-Suu/Teplokluchenka — the marshrutka (minibus) terminus). The OSM marker “Lesnoye” at 17 km is technical; the approach does not go through it.</t>
        </is>
      </c>
    </row>
    <row r="251">
      <c r="B251" s="24" t="n">
        <v>5</v>
      </c>
      <c r="C251" s="20" t="inlineStr">
        <is>
          <t>elev</t>
        </is>
      </c>
      <c r="D251" s="2" t="inlineStr">
        <is>
          <t>Озеро 3532 м (advantour, eurasia.travel; в блогах 3500–3560 м); перевал Ала-Куль 3860 м (в части гайдов до 3900–3990 м); лагерь Сирота ~2800 м; альплагерь/вход в Каракольское ущелье ~2600 м.</t>
        </is>
      </c>
      <c r="E251" s="2" t="inlineStr">
        <is>
          <t>The lake 3532 m (advantour, eurasia.travel; 3500–3560 m in blogs); Ala-Kul Pass 3860 m (up to 3900–3990 m in some guides); Sirota camp ~2800 m; the mountaineering camp/entrance to the Karakol gorge ~2600 m.</t>
        </is>
      </c>
    </row>
    <row r="252">
      <c r="B252" s="24" t="n">
        <v>6</v>
      </c>
      <c r="C252" s="20" t="inlineStr">
        <is>
          <t>short</t>
        </is>
      </c>
      <c r="D252" s="2" t="inlineStr">
        <is>
          <t>Ала-Куль («пёстрое озеро») — ледниковое озеро на высоте 3532 м в Терскей Ала-Тоо, цель самого популярного трека Кыргызстана из Каракола.</t>
        </is>
      </c>
      <c r="E252" s="2" t="inlineStr">
        <is>
          <t>Ala-Kul (“motley lake”) is a glacial lake at 3532 m in the Terskey Ala-Too, the goal of Kyrgyzstan's most popular trek from Karakol.</t>
        </is>
      </c>
    </row>
    <row r="253">
      <c r="B253" s="24" t="n">
        <v>7</v>
      </c>
      <c r="C253" s="20" t="inlineStr">
        <is>
          <t>desc</t>
        </is>
      </c>
      <c r="D253" s="2" t="inlineStr">
        <is>
          <t>Ала-Куль — высокогорное ледниковое озеро длиной 2,3 км, шириной до 700 м и глубиной более 70 м, запертое мореной между Каракольским ущельем и долиной Алтын-Арашан. Вода бирюзовая в ясную погоду и серая в дождь, отсюда название «пёстрое озеро». Замерзает поздней осенью, вскрывается в мае. К озеру нет дороги — только 2–4-дневный пеший маршрут длиной ~55 км из Каракольского ущелья через лагерь Сирота, перевал Ала-Куль (3860 м) и горячие источники Алтын-Арашан; возможен радиальный выход за день от альплагеря на внедорожнике-заброске.</t>
        </is>
      </c>
      <c r="E253" s="2" t="inlineStr">
        <is>
          <t>Ala-Kul is a high-mountain glacial lake 2.3 km long, up to 700 m wide and more than 70 m deep, dammed by a moraine between the Karakol gorge and the Altyn-Arashan valley. The water is turquoise in clear weather and grey in rain, hence the name “motley lake”. It freezes in late autumn and opens in May. There is no road to the lake — only a 2–4 day walking route ~55 km long from the Karakol gorge via Sirota camp, Ala-Kul Pass (3860 m) and the Altyn-Arashan hot springs; a day out-and-back from the mountaineering camp is possible with a 4×4 / SUV drop-off.</t>
        </is>
      </c>
    </row>
    <row r="254">
      <c r="B254" s="24" t="n">
        <v>8</v>
      </c>
      <c r="C254" s="20" t="inlineStr">
        <is>
          <t>guide</t>
        </is>
      </c>
      <c r="D254" s="2" t="inlineStr">
        <is>
          <t>Классика — трек в 3–4 дня: из Каракольского ущелья по мосту к лагерю Сирота (2800 м), дальше крутой подъём на морену — и озеро открывается внезапно, целиком, с ледником в дальнем конце. Ночуй в юртах у озера и встань до рассвета: ранним утром вода самая бирюзовая, к обеду часто натягивает облака. Перевал Ала-Куль (3860 м) бери утром по сыпухе, трекинговые палки обязательны; с седловины видно и озеро, и долину Алтын-Арашан, куда ты спустишься к горячим ваннам. Если дней мало — закажи УАЗ до альплагеря и сходи к озеру радиалкой за день (около 7 км в одну сторону, 4 ч вверх), как делают местные группы. В Сироте есть Wi-Fi, дальше связи нет — скачай трек заранее.</t>
        </is>
      </c>
      <c r="E254" s="2" t="inlineStr">
        <is>
          <t>The classic is a 3–4 day trek: from the Karakol gorge across a bridge to Sirota camp (2800 m), then a steep climb onto the moraine — and the lake opens suddenly, all at once, with a glacier at the far end. Overnight in yurts by the lake and get up before dawn: in the early morning the water is at its most turquoise, and by lunchtime clouds often roll in. Take Ala-Kul Pass (3860 m) in the morning over the scree, trekking poles are a must; from the saddle you can see both the lake and the Altyn-Arashan valley, where you will descend to the hot baths. If you are short of days — order a UAZ to the mountaineering camp and visit the lake as a day out-and-back (about 7 km one way, 4 h up), as local groups do. Sirota has Wi-Fi, beyond that there is no signal — download the track in advance.</t>
        </is>
      </c>
    </row>
    <row r="255">
      <c r="B255" s="24" t="n">
        <v>9</v>
      </c>
      <c r="C255" s="20" t="inlineStr">
        <is>
          <t>see</t>
        </is>
      </c>
      <c r="D255" s="2" t="inlineStr">
        <is>
          <t>Бирюзовое озеро с ледником Такыр-Тор в верховьях; панорама с перевала Ала-Куль (3860 м) на озеро и Алтын-Арашан; лагерь Сирота в еловом лесу; водопад на подъёме от Сироты; горячие источники Алтын-Арашана (2500 м) и вид на пик Палатка; Каракольское ущелье с тянь-шаньскими елями.</t>
        </is>
      </c>
      <c r="E255" s="2" t="inlineStr">
        <is>
          <t>The turquoise lake with the Takyr-Tor glacier at its head; the panorama from Ala-Kul Pass (3860 m) of the lake and Altyn-Arashan; Sirota camp in the spruce forest; a waterfall on the climb from Sirota; the Altyn-Arashan hot springs (2500 m) and a view of Palatka Peak; the Karakol gorge with Tian Shan spruces.</t>
        </is>
      </c>
    </row>
    <row r="256">
      <c r="B256" s="24" t="n">
        <v>10</v>
      </c>
      <c r="C256" s="20" t="inlineStr">
        <is>
          <t>skip</t>
        </is>
      </c>
      <c r="D256" s="2" t="inlineStr">
        <is>
          <t>У тебя меньше 2 полных дней или нет акклиматизации — перевал под 3900 м с суточным набором 1000 м. Ты не готов ночевать в юрте/палатке без душа и связи. Ты едешь до середины июня или после конца сентября — юрточные лагеря свёрнуты, на перевале снег.</t>
        </is>
      </c>
      <c r="E256" s="2" t="inlineStr">
        <is>
          <t>You have less than 2 full days or no acclimatization — the pass at nearly 3900 m with a daily gain of 1000 m. You are not ready to overnight in a yurt/tent without a shower or mobile signal. You are going before mid-June or after the end of September — the yurt camps are packed up and there is snow on the pass.</t>
        </is>
      </c>
    </row>
    <row r="257">
      <c r="B257" s="24" t="n">
        <v>11</v>
      </c>
      <c r="C257" s="20" t="inlineStr">
        <is>
          <t>diff</t>
        </is>
      </c>
      <c r="D257" s="2" t="inlineStr">
        <is>
          <t>Средняя–высокая: 55 км за 3–4 дня, суммарный набор ~2570 м, самый тяжёлый день — подъём на перевал (+1000 м, 6–10 ч) по сыпухе; высота до 3860–3900 м, риск горной болезни. Радиальный выход от альплагеря за день — ~7 км и ~900 м набора в одну сторону (4 ч). Требуется хорошая физическая форма и опыт ночёвок.</t>
        </is>
      </c>
      <c r="E257" s="2" t="inlineStr">
        <is>
          <t>Moderate–high: 55 km over 3–4 days, a total ascent of ~2570 m, the hardest day is the climb to the pass (+1000 m, 6–10 h) over scree; altitude up to 3860–3900 m, risk of altitude sickness. A day out-and-back from the mountaineering camp is ~7 km and ~900 m of ascent one way (4 h). Good physical fitness and experience of overnights are required.</t>
        </is>
      </c>
    </row>
    <row r="258">
      <c r="B258" s="24" t="n">
        <v>12</v>
      </c>
      <c r="C258" s="20" t="inlineStr">
        <is>
          <t>when</t>
        </is>
      </c>
      <c r="D258" s="2" t="inlineStr">
        <is>
          <t>Конец июня — середина/конец сентября; оптимально июль — начало сентября. Юрточные лагеря работают примерно с 1 июля по 15–20 сентября. Озеро подо льдом с поздней осени до мая. Погода — «четыре сезона за день», снег на перевале возможен в любой месяц.</t>
        </is>
      </c>
      <c r="E258" s="2" t="inlineStr">
        <is>
          <t>Late June — mid/late September; best July — early September. The yurt camps operate roughly from 1 July to 15–20 September. The lake is under ice from late autumn to May. The weather is “four seasons in a day”, snow on the pass is possible in any month.</t>
        </is>
      </c>
    </row>
    <row r="259">
      <c r="B259" s="24" t="n">
        <v>13</v>
      </c>
      <c r="C259" s="20" t="inlineStr">
        <is>
          <t>hours</t>
        </is>
      </c>
      <c r="D259" s="2" t="inlineStr">
        <is>
          <t>Природный парк «Каракол» — вход через экопост в Каракольском ущелье в дневное время (часы не публикуются); озеро — открытая территория, круглосуточно. Юрточные лагеря: сезонно, ~1 июля — 20 сентября.</t>
        </is>
      </c>
      <c r="E259" s="2" t="inlineStr">
        <is>
          <t>The Karakol nature park — entry through the eco-post in the Karakol gorge in the daytime (hours are not published); the lake is an open area, around the clock. Yurt camps: seasonal, ~1 July — 20 September.</t>
        </is>
      </c>
    </row>
    <row r="260">
      <c r="B260" s="24" t="n">
        <v>14</v>
      </c>
      <c r="C260" s="20" t="inlineStr">
        <is>
          <t>daytime</t>
        </is>
      </c>
      <c r="D260" s="2" t="inlineStr">
        <is>
          <t>Рассвет и утро у озера — самая чистая бирюза и штиль, перевал проходить утром до дневной облачности и гроз; вечером у озера холодно и ветрено.</t>
        </is>
      </c>
      <c r="E260" s="2" t="inlineStr">
        <is>
          <t>Dawn and morning at the lake — the purest turquoise and calm, cross the pass in the morning before daytime cloud and thunderstorms; in the evening it is cold and windy at the lake.</t>
        </is>
      </c>
    </row>
    <row r="261">
      <c r="B261" s="24" t="n">
        <v>15</v>
      </c>
      <c r="C261" s="20" t="inlineStr">
        <is>
          <t>how</t>
        </is>
      </c>
      <c r="D261" s="2" t="inlineStr">
        <is>
          <t>Из Каракола: маршрутка №101 или такси до входа в природный парк «Каракол» (экопост в Каракольском ущелье), далее пешком ~16 км до моста Сирота и ещё ~8–12 км до озера; либо заброска на УАЗ/ГАЗ-66 до альплагеря (Аюу-Тор) и радиальный выход. Обратный путь — через перевал в Алтын-Арашан и 16 км вниз до Ак-Суу (маршрутка №350/501 в Каракол) или на внедорожнике из Алтын-Арашана. До Каракола из Бишкека ~400 км, маршрутки с нового автовокзала (ул. Алма-Атинская 1/1).</t>
        </is>
      </c>
      <c r="E261" s="2" t="inlineStr">
        <is>
          <t>From Karakol: marshrutka (minibus) No. 101 or a taxi to the entrance of the Karakol nature park (the eco-post in the Karakol gorge), then on foot ~16 km to the Sirota bridge and another ~8–12 km to the lake; or a drop-off by UAZ/GAZ-66 to the mountaineering camp (Ayu-Tor) and an out-and-back. The return is over the pass to Altyn-Arashan and 16 km down to Ak-Suu (marshrutka (minibus) No. 350/501 to Karakol) or by 4×4 / SUV from Altyn-Arashan. From Bishkek to Karakol is ~400 km, marshrutkas (minibuses) from the new bus station (Alma-Atinskaya St. 1/1).</t>
        </is>
      </c>
    </row>
    <row r="262">
      <c r="B262" s="24" t="n">
        <v>16</v>
      </c>
      <c r="C262" s="20" t="inlineStr">
        <is>
          <t>needcar</t>
        </is>
      </c>
      <c r="D262" s="2" t="inlineStr">
        <is>
          <t>Только до старта: маршрутка/такси до экопоста или внедорожник до альплагеря. К озеру и через перевал — только пешком или частично на лошади.</t>
        </is>
      </c>
      <c r="E262" s="2" t="inlineStr">
        <is>
          <t>Only to the start: a marshrutka (minibus)/taxi to the eco-post or a 4×4 / SUV to the mountaineering camp. To the lake and over the pass — only on foot or partly on horseback.</t>
        </is>
      </c>
    </row>
    <row r="263">
      <c r="B263" s="24" t="n">
        <v>17</v>
      </c>
      <c r="C263" s="20" t="inlineStr">
        <is>
          <t>self</t>
        </is>
      </c>
      <c r="D263" s="2" t="inlineStr">
        <is>
          <t>Да — трек хорошо натоптан и размечен, пропуска не нужны (только плата за вход в парк); многие идут самостоятельно с палаткой или от юрты к юрте. Нужны карта/GPS-трек, запас еды на 3–4 дня (в лагерях еда есть, но дорогая), страховка на высоту до 4000 м.</t>
        </is>
      </c>
      <c r="E263" s="2" t="inlineStr">
        <is>
          <t>Yes — the trail is well trodden and marked, no permits needed (only the park entry fee); many go on their own with a tent or from yurt to yurt. You need a map/GPS track, food for 3–4 days (the camps have food, but it is expensive), and insurance for altitude up to 4000 m.</t>
        </is>
      </c>
    </row>
    <row r="264">
      <c r="B264" s="24" t="n">
        <v>18</v>
      </c>
      <c r="C264" s="20" t="inlineStr">
        <is>
          <t>roadtype</t>
        </is>
      </c>
      <c r="D264" s="2" t="inlineStr">
        <is>
          <t>Асфальт до Каракола; грунтовка в Каракольском ущелье до экопоста и альплагеря (проходима для УАЗ/внедорожника, местами для легковых в сухую погоду); далее только горная тропа: лес, морена, сыпуха на перевале. Автомобильного проезда к озеру нет.</t>
        </is>
      </c>
      <c r="E264" s="2" t="inlineStr">
        <is>
          <t>Paved to Karakol; a dirt road in the Karakol gorge to the eco-post and mountaineering camp (passable for a UAZ/4×4 / SUV, in places for passenger cars in dry weather); beyond that only a mountain trail: forest, moraine, scree on the pass. There is no road access to the lake.</t>
        </is>
      </c>
    </row>
    <row r="265">
      <c r="B265" s="24" t="n">
        <v>19</v>
      </c>
      <c r="C265" s="20" t="inlineStr">
        <is>
          <t>traveltime</t>
        </is>
      </c>
      <c r="D265" s="2" t="inlineStr">
        <is>
          <t>Классический 4-дневный трек: день 1 — 12–16 км, 4–5 ч до Сироты; день 2 — 8–12 км, 6 ч до озера (+1000 м); день 3 — 10–16 км, 6 ч через перевал до Алтын-Арашана; день 4 — 16–18 км, 4–5 ч до Ак-Суу. 3-дневный вариант: 18/18/18 км, второй день 9–10 ч. Радиалка от альплагеря: ~7 км, 4 ч вверх, столько же вниз (группа, июнь 2025). Заброска на УАЗ от Каракола до альплагеря ~2 ч в одну сторону.</t>
        </is>
      </c>
      <c r="E265" s="2" t="inlineStr">
        <is>
          <t>The classic 4-day trek: day 1 — 12–16 km, 4–5 h to Sirota; day 2 — 8–12 km, 6 h to the lake (+1000 m); day 3 — 10–16 km, 6 h over the pass to Altyn-Arashan; day 4 — 16–18 km, 4–5 h to Ak-Suu. The 3-day option: 18/18/18 km, the second day 9–10 h. The out-and-back from the mountaineering camp: ~7 km, 4 h up, the same down (a group, June 2025). A UAZ drop-off from Karakol to the mountaineering camp ~2 h one way.</t>
        </is>
      </c>
    </row>
    <row r="266">
      <c r="B266" s="24" t="n">
        <v>20</v>
      </c>
      <c r="C266" s="20" t="inlineStr">
        <is>
          <t>stay</t>
        </is>
      </c>
      <c r="D266" s="2" t="inlineStr">
        <is>
          <t>Лагерь Сирота (юрты, ~2800 м): 2000 сом/чел без питания (договорная), 4200 сом с питанием (2025); лагерь Keldike (Кельдике): 2000 сом/чел без питания (2025); юрточный лагерь у озера Ала-Куль: ~50 $/чел с ужином и завтраком (сезон 2025); гостевые дома Алтын-Арашана: 500–2000 сом/чел за койку, ужин+завтрак ~450 сом, в среднем ~45 $/ночь с питанием (2025); «Эльза» в Алтын-Арашане — 4000 сом/ночь с обедом и ужином (2022). Палатка: место у озера/Сироты, сбор за палатку ~100 сом. В Караколе — десятки гостевых домов и хостелов.</t>
        </is>
      </c>
      <c r="E266" s="2" t="inlineStr">
        <is>
          <t>Sirota camp (yurts, ~2800 m): 2000 som/person without meals (negotiable), 4200 som with meals (2025); Keldike camp: 2000 som/person without meals (2025); the yurt camp at Lake Ala-Kul: ~$50/person with dinner and breakfast (2025 season); Altyn-Arashan guesthouses: 500–2000 som/person per bed, dinner+breakfast ~450 som, on average ~$45/night with meals (2025); “Elza” in Altyn-Arashan — 4000 som/night with lunch and dinner (2022). Tent: a spot by the lake/Sirota, tent fee ~100 som. In Karakol — dozens of guesthouses and hostels.</t>
        </is>
      </c>
    </row>
    <row r="267">
      <c r="B267" s="24" t="n">
        <v>21</v>
      </c>
      <c r="C267" s="20" t="inlineStr">
        <is>
          <t>net</t>
        </is>
      </c>
      <c r="D267" s="2" t="inlineStr">
        <is>
          <t>В Каракольском ущелье и у озера мобильной связи нет (отчёты 2025); Wi-Fi только в приюте «Сирота» (платно/по договорённости). В Алтын-Арашане связь фрагментарная. Покрытие Beeline/O!/MegaCom заканчивается у выезда из Каракола.</t>
        </is>
      </c>
      <c r="E267" s="2" t="inlineStr">
        <is>
          <t>There is no mobile signal in the Karakol gorge and at the lake (2025 reports); Wi-Fi only at the Sirota hut (paid/by arrangement). In Altyn-Arashan the signal is patchy. Beeline/O!/MegaCom coverage ends at the edge of Karakol.</t>
        </is>
      </c>
    </row>
    <row r="268">
      <c r="B268" s="24" t="n">
        <v>22</v>
      </c>
      <c r="C268" s="20" t="inlineStr">
        <is>
          <t>entry</t>
        </is>
      </c>
      <c r="D268" s="2" t="inlineStr">
        <is>
          <t>Плата за вход в природный парк «Каракол» — данные расходятся: 100 сом/чел для граждан СНГ (mustvisit.ru, сентябрь 2025) и 250–300 сом/чел у моста на Сироту (гайды для иностранцев, 2024–2025); 500 сом с машины на экопосту (отчёт июнь 2025); разрешение на палатку ~100 сом. С ноября 2025 на экопосту установлен тариф 200 сом за легковой автомобиль и 800 сом за автобус/грузовик (Sputnik, 02.11.2025). Пешеходный тариф 2026 уточнять на месте.</t>
        </is>
      </c>
      <c r="E268" s="2" t="inlineStr">
        <is>
          <t>The Karakol nature park entry fee — the data differ: 100 som/person for CIS citizens (mustvisit.ru, September 2025) and 250–300 som/person at the bridge to Sirota (guides for foreigners, 2024–2025); 500 som per car at the eco-post (June 2025 report); a tent permit ~100 som. Since November 2025 the eco-post tariff is 200 som per passenger car and 800 som per bus/truck (Sputnik, 02.11.2025). Check the 2026 pedestrian tariff on site.</t>
        </is>
      </c>
    </row>
    <row r="269">
      <c r="B269" s="24" t="n">
        <v>23</v>
      </c>
      <c r="C269" s="20" t="inlineStr">
        <is>
          <t>transfer</t>
        </is>
      </c>
      <c r="D269" s="2" t="inlineStr">
        <is>
          <t>УАЗ Каракол → альплагерь и обратно: 10 000 сом на 6 чел (июнь 2025). Такси Каракол → экопост 345 сом (2025). Маршрутка №101 — 10–50 сом; №350 Ак-Суу → Каракол — 40–50 сом (2024–2025). Организованный трек с гидом, питанием и трансфером: €330–530/чел за 3–4 дня (2026).</t>
        </is>
      </c>
      <c r="E269" s="2" t="inlineStr">
        <is>
          <t>UAZ Karakol → mountaineering camp and back: 10,000 som for 6 people (June 2025). Taxi Karakol → eco-post 345 som (2025). Marshrutka (minibus) No. 101 — 10–50 som; No. 350 Ak-Suu → Karakol — 40–50 som (2024–2025). An organized trek with a guide, meals and a transfer: €330–530/person for 3–4 days (2026).</t>
        </is>
      </c>
    </row>
    <row r="270">
      <c r="B270" s="24" t="n">
        <v>24</v>
      </c>
      <c r="C270" s="20" t="inlineStr">
        <is>
          <t>bring</t>
        </is>
      </c>
      <c r="D270" s="2" t="inlineStr">
        <is>
          <t>Спальник до −5 °C (в юртах выдают одеяла, но холодно), ветро-влагозащиту, тёплый слой, трекинговые палки (обязательно на перевале), ботинки с голеностопом, фильтр для воды (ручьи рядом с выпасом), солнцезащиту и очки, наличные (в лагерях только кэш, рекомендуют 8–10 тыс. сом), аптечку с средствами от горной болезни, пауэрбанк, GPS-трек офлайн.</t>
        </is>
      </c>
      <c r="E270" s="2" t="inlineStr">
        <is>
          <t>A sleeping bag rated to −5 °C (the yurts provide blankets, but it is cold), wind and waterproof gear, a warm layer, trekking poles (a must on the pass), ankle-support boots, a water filter (streams are near grazing), sun protection and sunglasses, cash (only cash in the camps, 8–10 thousand som recommended), a first-aid kit with altitude sickness remedies, a power bank, an offline GPS track.</t>
        </is>
      </c>
    </row>
    <row r="271">
      <c r="B271" s="24" t="n">
        <v>25</v>
      </c>
      <c r="C271" s="20" t="inlineStr">
        <is>
          <t>warn</t>
        </is>
      </c>
      <c r="D271" s="2" t="inlineStr">
        <is>
          <t>Высота до 3860–3990 м — акклиматизируйся в Караколе/Сироте, при нарастающей головной боли спускайся. Перевал — крутая сыпуха, камнепады от идущих выше; палки и каска-«осторожность» обязательны. Погода меняется за час: снег и гроза летом. Пастушьи собаки у юрт. Плата за вход берётся наличными — есть расхождения в суммах, требуй квитанцию. Лагеря закрываются после 15–20 сентября — вне сезона только палатка.</t>
        </is>
      </c>
      <c r="E271" s="2" t="inlineStr">
        <is>
          <t>Altitude up to 3860–3990 m — acclimatize in Karakol/Sirota, descend if a headache is getting worse. The pass is steep scree, with rockfall from people climbing above; poles and a helmet for caution are a must. The weather changes within an hour: snow and thunderstorms in summer. Shepherd dogs at the yurts. Entry fees are collected in cash — the amounts vary, ask for a receipt. The camps close after 15–20 September — out of season only a tent.</t>
        </is>
      </c>
    </row>
    <row r="272">
      <c r="B272" s="24" t="n">
        <v>26</v>
      </c>
      <c r="C272" s="20" t="inlineStr">
        <is>
          <t>food</t>
        </is>
      </c>
      <c r="D272" s="2" t="inlineStr">
        <is>
          <t>В юртах Сироты и у озера — ужин из супа/плова/лагмана, лепёшки, чай с вареньем (чаепитие в юрте ~100 сом/чел, 2025); в Алтын-Арашане — домашняя еда гостевых домов, кумыс летом. В Караколе — ашлян-фу (дунганская холодная лапша) на рынке, дунганская кухня, лагман.</t>
        </is>
      </c>
      <c r="E272" s="2" t="inlineStr">
        <is>
          <t>In the yurts at Sirota and by the lake — dinner of soup/plov/lagman, flatbreads, tea with jam (tea in a yurt ~100 som/person, 2025); in Altyn-Arashan — home cooking at guesthouses, kumis in summer. In Karakol — ashlyan-fu (Dungan cold noodles) at the market, Dungan cuisine, lagman.</t>
        </is>
      </c>
    </row>
    <row r="273">
      <c r="B273" s="24" t="n">
        <v>27</v>
      </c>
      <c r="C273" s="20" t="inlineStr">
        <is>
          <t>reviews</t>
        </is>
      </c>
      <c r="D273" s="2" t="inlineStr">
        <is>
          <t>Google Maps («Ала-Куль»): 4.9/5, 84 оценки на 03.10.2026. Блоги и форумы 2024–2026: плюсы — одно из самых красивых озёр Тянь-Шаня, хорошая тропа, юрты и горячие источники в конце; минусы — тяжёлый перевал и сыпуха, холод и ветер у озера, непредсказуемая погода, разнобой в плате за вход, дорогая еда в лагерях.</t>
        </is>
      </c>
      <c r="E273" s="2" t="inlineStr">
        <is>
          <t>Google Maps (“Ala-Kul”): 4.9/5, 84 ratings as of 03.10.2026. Blogs and forums 2024–2026: pros — one of the most beautiful lakes in the Tian Shan, a good trail, yurts and hot springs at the end; cons — a hard pass and scree, cold and wind at the lake, unpredictable weather, inconsistent entry fees, expensive food in the camps.</t>
        </is>
      </c>
    </row>
    <row r="274">
      <c r="B274" s="24" t="n">
        <v>28</v>
      </c>
      <c r="C274" s="20" t="inlineStr">
        <is>
          <t>photos.0.cap</t>
        </is>
      </c>
      <c r="D274" s="20" t="inlineStr">
        <is>
          <t>Озеро Ала-Куль</t>
        </is>
      </c>
      <c r="E274" s="20" t="inlineStr">
        <is>
          <t>Lake Ala-Kul</t>
        </is>
      </c>
    </row>
    <row r="275">
      <c r="B275" s="24" t="n">
        <v>29</v>
      </c>
      <c r="C275" s="20" t="inlineStr">
        <is>
          <t>p.sum</t>
        </is>
      </c>
      <c r="D275" s="2" t="inlineStr">
        <is>
          <t>К озеру ведёт только тропа. Классика — кольцо ≈55 км за 3–4 дня: Каракольское ущелье (маршрутка №101 или такси/УАЗ до моста) → лагерь Сирота → озеро → перевал Ала-Куль (3860–3900 м) → горячие источники Алтын-Арашана → Ак-Суу (маршрутка №350 в Каракол). Идти лучше в этом направлении: подъём к озеру плавнее, а с перевала — крутой спуск по осыпи. Сезон — с 1 июля до ~20 сентября, когда работают юрты (Сирота 2500–4500 сомов с ужином и завтраком, 2025–2026). Без палатки можно идти от юрты к юрте, снаряжение берут в прокатах Каракола.</t>
        </is>
      </c>
      <c r="E275" s="2" t="inlineStr">
        <is>
          <t>Only a trail leads to the lake. The classic is a loop of ≈55 km over 3–4 days: the Karakol gorge (marshrutka (minibus) No. 101 or a taxi/UAZ to the bridge) → Sirota camp → the lake → Ala-Kul Pass (3860–3900 m) → the Altyn-Arashan hot springs → Ak-Suu (marshrutka (minibus) No. 350 to Karakol). It is better to go in this direction: the climb to the lake is gentler, and from the pass there is a steep descent over scree. The season is from 1 July to ~20 September, when the yurts operate (Sirota 2500–4500 som with dinner and breakfast, 2025–2026). Without a tent you can go from yurt to yurt; gear can be rented in Karakol.</t>
        </is>
      </c>
    </row>
    <row r="276">
      <c r="B276" s="24" t="n">
        <v>30</v>
      </c>
      <c r="C276" s="20" t="inlineStr">
        <is>
          <t>p.apps.0.title</t>
        </is>
      </c>
      <c r="D276" s="2" t="inlineStr">
        <is>
          <t>Через Каракольское ущелье и лагерь Сирота (классика, против часовой)</t>
        </is>
      </c>
      <c r="E276" s="2" t="inlineStr">
        <is>
          <t>Via the Karakol gorge and Sirota camp (the classic, counterclockwise)</t>
        </is>
      </c>
    </row>
    <row r="277">
      <c r="B277" s="24" t="n">
        <v>31</v>
      </c>
      <c r="C277" s="20" t="inlineStr">
        <is>
          <t>p.apps.0.from</t>
        </is>
      </c>
      <c r="D277" s="20" t="inlineStr">
        <is>
          <t>Каракол (Бишкек — Каракол ≈400 км, 6–7 ч)</t>
        </is>
      </c>
      <c r="E277" s="20" t="inlineStr">
        <is>
          <t>Karakol (Bishkek — Karakol ≈400 km, 6–7 h)</t>
        </is>
      </c>
    </row>
    <row r="278">
      <c r="B278" s="24" t="n">
        <v>32</v>
      </c>
      <c r="C278" s="20" t="inlineStr">
        <is>
          <t>p.apps.0.route</t>
        </is>
      </c>
      <c r="D278" s="2" t="inlineStr">
        <is>
          <t>Каракол → маршрутка №101 / такси до входа в природный парк (экопост) → долина Каракол → первый/второй мост (≈19 км, +650 м) → лагерь Сирота/Bulak-Say (≈2950 м, +450 м за 3 км) → озеро Ала-Куль 3532 м (4–8 км, +620–1000 м)</t>
        </is>
      </c>
      <c r="E278" s="2" t="inlineStr">
        <is>
          <t>Karakol → marshrutka (minibus) No. 101 / a taxi to the park entrance (eco-post) → the Karakol valley → the first/second bridge (≈19 km, +650 m) → Sirota/Bulak-Say camp (≈2950 m, +450 m over 3 km) → Lake Ala-Kul 3532 m (4–8 km, +620–1000 m)</t>
        </is>
      </c>
    </row>
    <row r="279">
      <c r="B279" s="24" t="n">
        <v>33</v>
      </c>
      <c r="C279" s="20" t="inlineStr">
        <is>
          <t>p.apps.0.km</t>
        </is>
      </c>
      <c r="D279" s="2" t="inlineStr">
        <is>
          <t>≈22–27 от Каракола до озера (Nomad's Land: 23 км до Сироты + 4 км до озера)</t>
        </is>
      </c>
      <c r="E279" s="2" t="inlineStr">
        <is>
          <t>≈22–27 from Karakol to the lake (Nomad's Land: 23 km to Sirota + 4 km to the lake)</t>
        </is>
      </c>
    </row>
    <row r="280">
      <c r="B280" s="24" t="n">
        <v>34</v>
      </c>
      <c r="C280" s="20" t="inlineStr">
        <is>
          <t>p.apps.0.time</t>
        </is>
      </c>
      <c r="D280" s="20" t="inlineStr">
        <is>
          <t>1–2 дня до озера (4–7 ч + 4–6 ч)</t>
        </is>
      </c>
      <c r="E280" s="20" t="inlineStr">
        <is>
          <t>1–2 days to the lake (4–7 h + 4–6 h)</t>
        </is>
      </c>
    </row>
    <row r="281">
      <c r="B281" s="24" t="n">
        <v>35</v>
      </c>
      <c r="C281" s="20" t="inlineStr">
        <is>
          <t>p.apps.0.surface</t>
        </is>
      </c>
      <c r="D281" s="2" t="inlineStr">
        <is>
          <t>Асфальт до горнолыжки; по долине гравий/грунт — до первого моста легковая, до альплагеря/второго моста только УАЗ; дальше тропа через ельник, крутой подъём вдоль водопада на морену</t>
        </is>
      </c>
      <c r="E281" s="2" t="inlineStr">
        <is>
          <t>Paved to the ski resort; along the valley gravel/dirt — a passenger car to the first bridge, only a UAZ to the mountaineering camp/second bridge; then a trail through spruce forest, a steep climb beside a waterfall onto the moraine</t>
        </is>
      </c>
    </row>
    <row r="282">
      <c r="B282" s="24" t="n">
        <v>36</v>
      </c>
      <c r="C282" s="20" t="inlineStr">
        <is>
          <t>p.apps.0.vehicle</t>
        </is>
      </c>
      <c r="D282" s="2" t="inlineStr">
        <is>
          <t>седан до экопоста/первого моста; 4×4 до альплагеря; дальше пешком/верхом</t>
        </is>
      </c>
      <c r="E282" s="2" t="inlineStr">
        <is>
          <t>sedan to the eco-post/first bridge; 4×4 to the mountaineering camp; then on foot/on horseback</t>
        </is>
      </c>
    </row>
    <row r="283">
      <c r="B283" s="24" t="n">
        <v>37</v>
      </c>
      <c r="C283" s="20" t="inlineStr">
        <is>
          <t>p.apps.0.season</t>
        </is>
      </c>
      <c r="D283" s="2" t="inlineStr">
        <is>
          <t>1 июля — 20 сентября (Journal of Nomads); в июне — снег на тропе у озера и на перевале</t>
        </is>
      </c>
      <c r="E283" s="2" t="inlineStr">
        <is>
          <t>1 July — 20 September (Journal of Nomads); in June — snow on the trail at the lake and on the pass</t>
        </is>
      </c>
    </row>
    <row r="284">
      <c r="B284" s="24" t="n">
        <v>38</v>
      </c>
      <c r="C284" s="20" t="inlineStr">
        <is>
          <t>p.apps.0.last</t>
        </is>
      </c>
      <c r="D284" s="2" t="inlineStr">
        <is>
          <t>АЗС, банкоматы, супермаркеты, прокаты — Каракол; Wi-Fi в лагере Сирота; мобильная связь пропадает через несколько км от входа</t>
        </is>
      </c>
      <c r="E284" s="2" t="inlineStr">
        <is>
          <t>Fuel stations, ATMs, supermarkets, rental shops — Karakol; Wi-Fi at Sirota camp; the mobile signal disappears a few km from the entrance</t>
        </is>
      </c>
    </row>
    <row r="285">
      <c r="B285" s="24" t="n">
        <v>39</v>
      </c>
      <c r="C285" s="20" t="inlineStr">
        <is>
          <t>p.apps.0.parking.d</t>
        </is>
      </c>
      <c r="D285" s="2" t="inlineStr">
        <is>
          <t>Своя машина — у экопоста/горнолыжки или у первого моста на стихийной площадке (без охраны); надёжнее оставить в гостевом доме Каракола</t>
        </is>
      </c>
      <c r="E285" s="2" t="inlineStr">
        <is>
          <t>Your own car — at the eco-post/ski resort or at the first bridge on an informal area (unguarded); more reliable to leave it at a Karakol guesthouse</t>
        </is>
      </c>
    </row>
    <row r="286">
      <c r="B286" s="24" t="n">
        <v>40</v>
      </c>
      <c r="C286" s="20" t="inlineStr">
        <is>
          <t>p.apps.0.parking.price</t>
        </is>
      </c>
      <c r="D286" s="2" t="inlineStr">
        <is>
          <t>экопост: 200 сомов легковая (с 11.2025, Sputnik); в отчёте 06.2025 — ~500 сомов</t>
        </is>
      </c>
      <c r="E286" s="2" t="inlineStr">
        <is>
          <t>eco-post: 200 som for a passenger car (since 11.2025, Sputnik); in the 06.2025 report — ~500 som</t>
        </is>
      </c>
    </row>
    <row r="287">
      <c r="B287" s="24" t="n">
        <v>41</v>
      </c>
      <c r="C287" s="20" t="inlineStr">
        <is>
          <t>p.apps.0.trail.d</t>
        </is>
      </c>
      <c r="D287" s="2" t="inlineStr">
        <is>
          <t>Подвесной/деревянный мост в долине Каракол — начало тропы к Сироте</t>
        </is>
      </c>
      <c r="E287" s="2" t="inlineStr">
        <is>
          <t>The suspension/wooden bridge in the Karakol valley — the start of the trail to Sirota</t>
        </is>
      </c>
    </row>
    <row r="288">
      <c r="B288" s="24" t="n">
        <v>42</v>
      </c>
      <c r="C288" s="20" t="inlineStr">
        <is>
          <t>p.apps.0.haz</t>
        </is>
      </c>
      <c r="D288" s="2" t="inlineStr">
        <is>
          <t>Высота 3500–3900 м; броды и размывы после ливней; грозы после обеда; снег возможен в любой месяц</t>
        </is>
      </c>
      <c r="E288" s="2" t="inlineStr">
        <is>
          <t>Altitude 3500–3900 m; fords and washouts after downpours; afternoon thunderstorms; snow is possible in any month</t>
        </is>
      </c>
    </row>
    <row r="289">
      <c r="B289" s="24" t="n">
        <v>43</v>
      </c>
      <c r="C289" s="20" t="inlineStr">
        <is>
          <t>p.apps.1.title</t>
        </is>
      </c>
      <c r="D289" s="20" t="inlineStr">
        <is>
          <t>Через Ак-Суу и Алтын-Арашан (обратное направление)</t>
        </is>
      </c>
      <c r="E289" s="20" t="inlineStr">
        <is>
          <t>Via Ak-Suu and Altyn-Arashan (the reverse direction)</t>
        </is>
      </c>
    </row>
    <row r="290">
      <c r="B290" s="24" t="n">
        <v>44</v>
      </c>
      <c r="C290" s="20" t="inlineStr">
        <is>
          <t>p.apps.1.from</t>
        </is>
      </c>
      <c r="D290" s="20" t="inlineStr">
        <is>
          <t>Каракол → с. Ак-Суу (Теплоключенка), маршрутка №350</t>
        </is>
      </c>
      <c r="E290" s="2" t="inlineStr">
        <is>
          <t>Karakol → the village of Ak-Suu (Teplokluchenka), marshrutka (minibus) No. 350</t>
        </is>
      </c>
    </row>
    <row r="291">
      <c r="B291" s="24" t="n">
        <v>45</v>
      </c>
      <c r="C291" s="20" t="inlineStr">
        <is>
          <t>p.apps.1.route</t>
        </is>
      </c>
      <c r="D291" s="2" t="inlineStr">
        <is>
          <t>Ак-Суу → долина Арашан 15–16 км (+600–700 м) → Алтын-Арашан 2500 м → перевал Ала-Куль 3860–3900 м → крутой спуск по осыпи к озеру → Сирота → Каракольское ущелье</t>
        </is>
      </c>
      <c r="E291" s="2" t="inlineStr">
        <is>
          <t>Ak-Suu → the Arashan valley 15–16 km (+600–700 m) → Altyn-Arashan 2500 m → Ala-Kul Pass 3860–3900 m → a steep descent over scree to the lake → Sirota → the Karakol gorge</t>
        </is>
      </c>
    </row>
    <row r="292">
      <c r="B292" s="24" t="n">
        <v>46</v>
      </c>
      <c r="C292" s="20" t="inlineStr">
        <is>
          <t>p.apps.1.km</t>
        </is>
      </c>
      <c r="D292" s="20" t="inlineStr">
        <is>
          <t>≈55 весь круг; Алтын-Арашан → озеро ≈12 км</t>
        </is>
      </c>
      <c r="E292" s="20" t="inlineStr">
        <is>
          <t>≈55 the whole loop; Altyn-Arashan → the lake ≈12 km</t>
        </is>
      </c>
    </row>
    <row r="293">
      <c r="B293" s="24" t="n">
        <v>47</v>
      </c>
      <c r="C293" s="20" t="inlineStr">
        <is>
          <t>p.apps.1.time</t>
        </is>
      </c>
      <c r="D293" s="20" t="inlineStr">
        <is>
          <t>3–4 дня; день через перевал 6–9 ч</t>
        </is>
      </c>
      <c r="E293" s="20" t="inlineStr">
        <is>
          <t>3–4 days; the day over the pass 6–9 h</t>
        </is>
      </c>
    </row>
    <row r="294">
      <c r="B294" s="24" t="n">
        <v>48</v>
      </c>
      <c r="C294" s="20" t="inlineStr">
        <is>
          <t>p.apps.1.surface</t>
        </is>
      </c>
      <c r="D294" s="2" t="inlineStr">
        <is>
          <t>До Ак-Суу асфальт; до Алтын-Арашана — русло с валунами и бродами (только местные УАЗ/ГАЗ-66); дальше тропа</t>
        </is>
      </c>
      <c r="E294" s="2" t="inlineStr">
        <is>
          <t>Paved to Ak-Suu; to Altyn-Arashan — a boulder-strewn riverbed with fords (only local UAZ/GAZ-66); then a trail</t>
        </is>
      </c>
    </row>
    <row r="295">
      <c r="B295" s="24" t="n">
        <v>49</v>
      </c>
      <c r="C295" s="20" t="inlineStr">
        <is>
          <t>p.apps.1.vehicle</t>
        </is>
      </c>
      <c r="D295" s="20" t="inlineStr">
        <is>
          <t>4×4 (местный УАЗ) до Алтын-Арашана; дальше пешком/верхом</t>
        </is>
      </c>
      <c r="E295" s="2" t="inlineStr">
        <is>
          <t>4×4 (a local UAZ) to Altyn-Arashan; then on foot/on horseback</t>
        </is>
      </c>
    </row>
    <row r="296">
      <c r="B296" s="24" t="n">
        <v>50</v>
      </c>
      <c r="C296" s="20" t="inlineStr">
        <is>
          <t>p.apps.1.season</t>
        </is>
      </c>
      <c r="D296" s="2" t="inlineStr">
        <is>
          <t>Конец июня — сентябрь; перевал обычно чист от снега с конца июля</t>
        </is>
      </c>
      <c r="E296" s="2" t="inlineStr">
        <is>
          <t>Late June — September; the pass is usually clear of snow from late July</t>
        </is>
      </c>
    </row>
    <row r="297">
      <c r="B297" s="24" t="n">
        <v>51</v>
      </c>
      <c r="C297" s="20" t="inlineStr">
        <is>
          <t>p.apps.1.last</t>
        </is>
      </c>
      <c r="D297" s="2" t="inlineStr">
        <is>
          <t>Магазин — Ак-Суу; гостевые дома и купальни — Алтын-Арашан; связь пропадает выше Ак-Суу</t>
        </is>
      </c>
      <c r="E297" s="2" t="inlineStr">
        <is>
          <t>A shop — Ak-Suu; guesthouses and bathhouses — Altyn-Arashan; the mobile signal disappears above Ak-Suu</t>
        </is>
      </c>
    </row>
    <row r="298">
      <c r="B298" s="24" t="n">
        <v>52</v>
      </c>
      <c r="C298" s="20" t="inlineStr">
        <is>
          <t>p.apps.1.parking.d</t>
        </is>
      </c>
      <c r="D298" s="2" t="inlineStr">
        <is>
          <t>У шлагбаума лесхоза в верхней части Ак-Суу или в гостевом доме (охраняемой стоянки не найдено)</t>
        </is>
      </c>
      <c r="E298" s="2" t="inlineStr">
        <is>
          <t>At the forestry barrier in the upper part of Ak-Suu or at a guesthouse (no guarded parking found)</t>
        </is>
      </c>
    </row>
    <row r="299">
      <c r="B299" s="24" t="n">
        <v>53</v>
      </c>
      <c r="C299" s="20" t="inlineStr">
        <is>
          <t>p.apps.1.parking.price</t>
        </is>
      </c>
      <c r="D299" s="2" t="inlineStr">
        <is>
          <t>въезд машины в ущелье по тарифу лесхоза 80/170/300 сомов (КР/СНГ/иностр.), с человека 20/100/220</t>
        </is>
      </c>
      <c r="E299" s="2" t="inlineStr">
        <is>
          <t>vehicle entry to the gorge per the forestry tariff 80/170/300 som (Kyrgyz/CIS/foreigners), per person 20/100/220</t>
        </is>
      </c>
    </row>
    <row r="300">
      <c r="B300" s="24" t="n">
        <v>54</v>
      </c>
      <c r="C300" s="20" t="inlineStr">
        <is>
          <t>p.apps.1.trail.d</t>
        </is>
      </c>
      <c r="D300" s="20" t="inlineStr">
        <is>
          <t>Верхняя окраина Ак-Суу, шлагбаум Каракольского лесхоза</t>
        </is>
      </c>
      <c r="E300" s="20" t="inlineStr">
        <is>
          <t>The upper edge of Ak-Suu, the Karakol forestry barrier</t>
        </is>
      </c>
    </row>
    <row r="301">
      <c r="B301" s="24" t="n">
        <v>55</v>
      </c>
      <c r="C301" s="20" t="inlineStr">
        <is>
          <t>p.apps.1.haz</t>
        </is>
      </c>
      <c r="D301" s="2" t="inlineStr">
        <is>
          <t>Подъём на перевал с востока круче, спуск к озеру — «30 минут ползком по осыпи» (bucketlistly); акклиматизация хуже</t>
        </is>
      </c>
      <c r="E301" s="2" t="inlineStr">
        <is>
          <t>The climb to the pass from the east is steeper, the descent to the lake is “30 minutes crawling down scree” (bucketlistly); worse acclimatization</t>
        </is>
      </c>
    </row>
    <row r="302">
      <c r="B302" s="24" t="n">
        <v>56</v>
      </c>
      <c r="C302" s="20" t="inlineStr">
        <is>
          <t>p.apps.2.title</t>
        </is>
      </c>
      <c r="D302" s="20" t="inlineStr">
        <is>
          <t>Радиальный выход от альплагеря на внедорожнике</t>
        </is>
      </c>
      <c r="E302" s="2" t="inlineStr">
        <is>
          <t>An out-and-back from the mountaineering camp with a 4×4 / SUV</t>
        </is>
      </c>
    </row>
    <row r="303">
      <c r="B303" s="24" t="n">
        <v>57</v>
      </c>
      <c r="C303" s="20" t="inlineStr">
        <is>
          <t>p.apps.2.from</t>
        </is>
      </c>
      <c r="D303" s="20" t="inlineStr">
        <is>
          <t>Каракол</t>
        </is>
      </c>
      <c r="E303" s="20" t="inlineStr">
        <is>
          <t>Karakol</t>
        </is>
      </c>
    </row>
    <row r="304">
      <c r="B304" s="24" t="n">
        <v>58</v>
      </c>
      <c r="C304" s="20" t="inlineStr">
        <is>
          <t>p.apps.2.route</t>
        </is>
      </c>
      <c r="D304" s="2" t="inlineStr">
        <is>
          <t>Каракол → УАЗ до альплагеря «Каракол» (~2530 м, ≈2 ч) → Сирота → озеро → назад</t>
        </is>
      </c>
      <c r="E304" s="2" t="inlineStr">
        <is>
          <t>Karakol → UAZ to the Karakol mountaineering camp (~2530 m, ≈2 h) → Sirota → the lake → back</t>
        </is>
      </c>
    </row>
    <row r="305">
      <c r="B305" s="24" t="n">
        <v>59</v>
      </c>
      <c r="C305" s="20" t="inlineStr">
        <is>
          <t>p.apps.2.km</t>
        </is>
      </c>
      <c r="D305" s="20" t="inlineStr">
        <is>
          <t>≈7 в одну сторону, ≈900 м набора</t>
        </is>
      </c>
      <c r="E305" s="20" t="inlineStr">
        <is>
          <t>≈7 one way, ≈900 m of ascent</t>
        </is>
      </c>
    </row>
    <row r="306">
      <c r="B306" s="24" t="n">
        <v>60</v>
      </c>
      <c r="C306" s="20" t="inlineStr">
        <is>
          <t>p.apps.2.time</t>
        </is>
      </c>
      <c r="D306" s="20" t="inlineStr">
        <is>
          <t>≈4 ч вверх, столько же вниз</t>
        </is>
      </c>
      <c r="E306" s="20" t="inlineStr">
        <is>
          <t>≈4 h up, the same down</t>
        </is>
      </c>
    </row>
    <row r="307">
      <c r="B307" s="24" t="n">
        <v>61</v>
      </c>
      <c r="C307" s="20" t="inlineStr">
        <is>
          <t>p.apps.2.surface</t>
        </is>
      </c>
      <c r="D307" s="20" t="inlineStr">
        <is>
          <t>Грунт до альплагеря, затем тропа</t>
        </is>
      </c>
      <c r="E307" s="20" t="inlineStr">
        <is>
          <t>Dirt to the mountaineering camp, then a trail</t>
        </is>
      </c>
    </row>
    <row r="308">
      <c r="B308" s="24" t="n">
        <v>62</v>
      </c>
      <c r="C308" s="20" t="inlineStr">
        <is>
          <t>p.apps.2.season</t>
        </is>
      </c>
      <c r="D308" s="20" t="inlineStr">
        <is>
          <t>Июль — сентябрь</t>
        </is>
      </c>
      <c r="E308" s="20" t="inlineStr">
        <is>
          <t>July — September</t>
        </is>
      </c>
    </row>
    <row r="309">
      <c r="B309" s="24" t="n">
        <v>63</v>
      </c>
      <c r="C309" s="20" t="inlineStr">
        <is>
          <t>p.apps.2.last</t>
        </is>
      </c>
      <c r="D309" s="20" t="inlineStr">
        <is>
          <t>Каракол</t>
        </is>
      </c>
      <c r="E309" s="20" t="inlineStr">
        <is>
          <t>Karakol</t>
        </is>
      </c>
    </row>
    <row r="310">
      <c r="B310" s="24" t="n">
        <v>64</v>
      </c>
      <c r="C310" s="20" t="inlineStr">
        <is>
          <t>p.apps.2.parking.d</t>
        </is>
      </c>
      <c r="D310" s="20" t="inlineStr">
        <is>
          <t>Машина с водителем ждёт у альплагеря</t>
        </is>
      </c>
      <c r="E310" s="20" t="inlineStr">
        <is>
          <t>The car with the driver waits at the mountaineering camp</t>
        </is>
      </c>
    </row>
    <row r="311">
      <c r="B311" s="24" t="n">
        <v>65</v>
      </c>
      <c r="C311" s="20" t="inlineStr">
        <is>
          <t>p.apps.2.parking.price</t>
        </is>
      </c>
      <c r="D311" s="20" t="inlineStr">
        <is>
          <t>УАЗ 10 000 сомов на 6 чел туда-обратно (06.2025)</t>
        </is>
      </c>
      <c r="E311" s="20" t="inlineStr">
        <is>
          <t>UAZ 10,000 som for 6 people round trip (06.2025)</t>
        </is>
      </c>
    </row>
    <row r="312">
      <c r="B312" s="24" t="n">
        <v>66</v>
      </c>
      <c r="C312" s="20" t="inlineStr">
        <is>
          <t>p.apps.2.trail.d</t>
        </is>
      </c>
      <c r="D312" s="20" t="inlineStr">
        <is>
          <t>Альплагерь «Каракол», конец автодороги</t>
        </is>
      </c>
      <c r="E312" s="20" t="inlineStr">
        <is>
          <t>The Karakol mountaineering camp, the end of the road</t>
        </is>
      </c>
    </row>
    <row r="313">
      <c r="B313" s="24" t="n">
        <v>67</v>
      </c>
      <c r="C313" s="20" t="inlineStr">
        <is>
          <t>p.apps.2.haz</t>
        </is>
      </c>
      <c r="D313" s="20" t="inlineStr">
        <is>
          <t>Быстрый набор высоты без акклиматизации</t>
        </is>
      </c>
      <c r="E313" s="20" t="inlineStr">
        <is>
          <t>Rapid gain of altitude without acclimatization</t>
        </is>
      </c>
    </row>
    <row r="314">
      <c r="B314" s="24" t="n">
        <v>68</v>
      </c>
      <c r="C314" s="20" t="inlineStr">
        <is>
          <t>p.transport.0.mode</t>
        </is>
      </c>
      <c r="D314" s="20" t="inlineStr">
        <is>
          <t>маршрутка</t>
        </is>
      </c>
      <c r="E314" s="20" t="inlineStr">
        <is>
          <t>marshrutka (minibus)</t>
        </is>
      </c>
    </row>
    <row r="315">
      <c r="B315" s="24" t="n">
        <v>69</v>
      </c>
      <c r="C315" s="20" t="inlineStr">
        <is>
          <t>p.transport.0.provider</t>
        </is>
      </c>
      <c r="D315" s="20" t="inlineStr">
        <is>
          <t>№101 Каракол → вход в Каракольское ущелье</t>
        </is>
      </c>
      <c r="E315" s="20" t="inlineStr">
        <is>
          <t>No. 101 Karakol → entrance to the Karakol gorge</t>
        </is>
      </c>
    </row>
    <row r="316">
      <c r="B316" s="24" t="n">
        <v>70</v>
      </c>
      <c r="C316" s="20" t="inlineStr">
        <is>
          <t>p.transport.0.from</t>
        </is>
      </c>
      <c r="D316" s="20" t="inlineStr">
        <is>
          <t>Каракол (от хостела Duet / центр)</t>
        </is>
      </c>
      <c r="E316" s="20" t="inlineStr">
        <is>
          <t>Karakol (from the Duet hostel / the centre)</t>
        </is>
      </c>
    </row>
    <row r="317">
      <c r="B317" s="24" t="n">
        <v>71</v>
      </c>
      <c r="C317" s="20" t="inlineStr">
        <is>
          <t>p.transport.0.details</t>
        </is>
      </c>
      <c r="D317" s="2" t="inlineStr">
        <is>
          <t>До конечной у входа в парк; дальше ≈7 км пешком до первого моста</t>
        </is>
      </c>
      <c r="E317" s="2" t="inlineStr">
        <is>
          <t>To the terminus at the park entrance; then ≈7 km on foot to the first bridge</t>
        </is>
      </c>
    </row>
    <row r="318">
      <c r="B318" s="24" t="n">
        <v>72</v>
      </c>
      <c r="C318" s="20" t="inlineStr">
        <is>
          <t>p.transport.0.price</t>
        </is>
      </c>
      <c r="D318" s="20" t="inlineStr">
        <is>
          <t>10–20 сомов</t>
        </is>
      </c>
      <c r="E318" s="20" t="inlineStr">
        <is>
          <t>10–20 som</t>
        </is>
      </c>
    </row>
    <row r="319">
      <c r="B319" s="24" t="n">
        <v>73</v>
      </c>
      <c r="C319" s="20" t="inlineStr">
        <is>
          <t>p.transport.1.mode</t>
        </is>
      </c>
      <c r="D319" s="20" t="inlineStr">
        <is>
          <t>такси</t>
        </is>
      </c>
      <c r="E319" s="20" t="inlineStr">
        <is>
          <t>taxi</t>
        </is>
      </c>
    </row>
    <row r="320">
      <c r="B320" s="24" t="n">
        <v>74</v>
      </c>
      <c r="C320" s="20" t="inlineStr">
        <is>
          <t>p.transport.1.provider</t>
        </is>
      </c>
      <c r="D320" s="20" t="inlineStr">
        <is>
          <t>Такси / Yandex Go / inDrive</t>
        </is>
      </c>
      <c r="E320" s="20" t="inlineStr">
        <is>
          <t>Taxi / Yandex Go / inDrive</t>
        </is>
      </c>
    </row>
    <row r="321">
      <c r="B321" s="24" t="n">
        <v>75</v>
      </c>
      <c r="C321" s="20" t="inlineStr">
        <is>
          <t>p.transport.1.from</t>
        </is>
      </c>
      <c r="D321" s="20" t="inlineStr">
        <is>
          <t>Каракол</t>
        </is>
      </c>
      <c r="E321" s="20" t="inlineStr">
        <is>
          <t>Karakol</t>
        </is>
      </c>
    </row>
    <row r="322">
      <c r="B322" s="24" t="n">
        <v>76</v>
      </c>
      <c r="C322" s="20" t="inlineStr">
        <is>
          <t>p.transport.1.details</t>
        </is>
      </c>
      <c r="D322" s="2" t="inlineStr">
        <is>
          <t>До экопоста ≈345 сомов; до первого моста ≈2000 сомов; до второго моста ≈9000 сомов; шеринг ≈200 сомов/чел</t>
        </is>
      </c>
      <c r="E322" s="2" t="inlineStr">
        <is>
          <t>To the eco-post ≈345 som; to the first bridge ≈2000 som; to the second bridge ≈9000 som; shared ≈200 som/person</t>
        </is>
      </c>
    </row>
    <row r="323">
      <c r="B323" s="24" t="n">
        <v>77</v>
      </c>
      <c r="C323" s="20" t="inlineStr">
        <is>
          <t>p.transport.1.price</t>
        </is>
      </c>
      <c r="D323" s="20" t="inlineStr">
        <is>
          <t>345–9000 сомов/машина</t>
        </is>
      </c>
      <c r="E323" s="20" t="inlineStr">
        <is>
          <t>345–9000 som/car</t>
        </is>
      </c>
    </row>
    <row r="324">
      <c r="B324" s="24" t="n">
        <v>78</v>
      </c>
      <c r="C324" s="20" t="inlineStr">
        <is>
          <t>p.transport.2.mode</t>
        </is>
      </c>
      <c r="D324" s="20" t="inlineStr">
        <is>
          <t>трансфер</t>
        </is>
      </c>
      <c r="E324" s="20" t="inlineStr">
        <is>
          <t>transfer</t>
        </is>
      </c>
    </row>
    <row r="325">
      <c r="B325" s="24" t="n">
        <v>79</v>
      </c>
      <c r="C325" s="20" t="inlineStr">
        <is>
          <t>p.transport.2.provider</t>
        </is>
      </c>
      <c r="D325" s="20" t="inlineStr">
        <is>
          <t>MYWAY.kg — Каракол → старт трека (17 км)</t>
        </is>
      </c>
      <c r="E325" s="20" t="inlineStr">
        <is>
          <t>MYWAY.kg — Karakol → the trek start (17 km)</t>
        </is>
      </c>
    </row>
    <row r="326">
      <c r="B326" s="24" t="n">
        <v>80</v>
      </c>
      <c r="C326" s="20" t="inlineStr">
        <is>
          <t>p.transport.2.from</t>
        </is>
      </c>
      <c r="D326" s="20" t="inlineStr">
        <is>
          <t>Каракол</t>
        </is>
      </c>
      <c r="E326" s="20" t="inlineStr">
        <is>
          <t>Karakol</t>
        </is>
      </c>
    </row>
    <row r="327">
      <c r="B327" s="24" t="n">
        <v>81</v>
      </c>
      <c r="C327" s="20" t="inlineStr">
        <is>
          <t>p.transport.2.details</t>
        </is>
      </c>
      <c r="D327" s="20" t="inlineStr">
        <is>
          <t>Nissan Patrol 4 чел / УАЗ 7 / ГАЗ-66 17 чел</t>
        </is>
      </c>
      <c r="E327" s="20" t="inlineStr">
        <is>
          <t>Nissan Patrol 4 people / UAZ 7 / GAZ-66 17 people</t>
        </is>
      </c>
    </row>
    <row r="328">
      <c r="B328" s="24" t="n">
        <v>82</v>
      </c>
      <c r="C328" s="20" t="inlineStr">
        <is>
          <t>p.transport.2.price</t>
        </is>
      </c>
      <c r="D328" s="20" t="inlineStr">
        <is>
          <t>9500 / 13 200 / 17 600 сомов за машину</t>
        </is>
      </c>
      <c r="E328" s="20" t="inlineStr">
        <is>
          <t>9,500 / 13,200 / 17,600 som per vehicle</t>
        </is>
      </c>
    </row>
    <row r="329">
      <c r="B329" s="24" t="n">
        <v>83</v>
      </c>
      <c r="C329" s="20" t="inlineStr">
        <is>
          <t>p.transport.3.mode</t>
        </is>
      </c>
      <c r="D329" s="20" t="inlineStr">
        <is>
          <t>авто с водителем</t>
        </is>
      </c>
      <c r="E329" s="20" t="inlineStr">
        <is>
          <t>car with driver</t>
        </is>
      </c>
    </row>
    <row r="330">
      <c r="B330" s="24" t="n">
        <v>84</v>
      </c>
      <c r="C330" s="20" t="inlineStr">
        <is>
          <t>p.transport.3.provider</t>
        </is>
      </c>
      <c r="D330" s="20" t="inlineStr">
        <is>
          <t>УАЗ до альплагеря (от гостиницы «Жайсан»)</t>
        </is>
      </c>
      <c r="E330" s="20" t="inlineStr">
        <is>
          <t>UAZ to the mountaineering camp (from the Zhaysan hotel)</t>
        </is>
      </c>
    </row>
    <row r="331">
      <c r="B331" s="24" t="n">
        <v>85</v>
      </c>
      <c r="C331" s="20" t="inlineStr">
        <is>
          <t>p.transport.3.from</t>
        </is>
      </c>
      <c r="D331" s="20" t="inlineStr">
        <is>
          <t>Каракольское ущелье</t>
        </is>
      </c>
      <c r="E331" s="20" t="inlineStr">
        <is>
          <t>Karakol gorge</t>
        </is>
      </c>
    </row>
    <row r="332">
      <c r="B332" s="24" t="n">
        <v>86</v>
      </c>
      <c r="C332" s="20" t="inlineStr">
        <is>
          <t>p.transport.3.details</t>
        </is>
      </c>
      <c r="D332" s="20" t="inlineStr">
        <is>
          <t>≈2 ч в одну сторону</t>
        </is>
      </c>
      <c r="E332" s="20" t="inlineStr">
        <is>
          <t>≈2 h one way</t>
        </is>
      </c>
    </row>
    <row r="333">
      <c r="B333" s="24" t="n">
        <v>87</v>
      </c>
      <c r="C333" s="20" t="inlineStr">
        <is>
          <t>p.transport.3.price</t>
        </is>
      </c>
      <c r="D333" s="20" t="inlineStr">
        <is>
          <t>10 000 сомов на 6 чел туда-обратно</t>
        </is>
      </c>
      <c r="E333" s="20" t="inlineStr">
        <is>
          <t>10,000 som for 6 people round trip</t>
        </is>
      </c>
    </row>
    <row r="334">
      <c r="B334" s="24" t="n">
        <v>88</v>
      </c>
      <c r="C334" s="20" t="inlineStr">
        <is>
          <t>p.transport.4.mode</t>
        </is>
      </c>
      <c r="D334" s="20" t="inlineStr">
        <is>
          <t>авто с водителем</t>
        </is>
      </c>
      <c r="E334" s="20" t="inlineStr">
        <is>
          <t>car with driver</t>
        </is>
      </c>
    </row>
    <row r="335">
      <c r="B335" s="24" t="n">
        <v>89</v>
      </c>
      <c r="C335" s="20" t="inlineStr">
        <is>
          <t>p.transport.4.provider</t>
        </is>
      </c>
      <c r="D335" s="20" t="inlineStr">
        <is>
          <t>Джип из Алтын-Арашана в Каракол/Ак-Суу</t>
        </is>
      </c>
      <c r="E335" s="20" t="inlineStr">
        <is>
          <t>A jeep from Altyn-Arashan to Karakol/Ak-Suu</t>
        </is>
      </c>
    </row>
    <row r="336">
      <c r="B336" s="24" t="n">
        <v>90</v>
      </c>
      <c r="C336" s="20" t="inlineStr">
        <is>
          <t>p.transport.4.from</t>
        </is>
      </c>
      <c r="D336" s="20" t="inlineStr">
        <is>
          <t>Алтын-Арашан</t>
        </is>
      </c>
      <c r="E336" s="20" t="inlineStr">
        <is>
          <t>Altyn-Arashan</t>
        </is>
      </c>
    </row>
    <row r="337">
      <c r="B337" s="24" t="n">
        <v>91</v>
      </c>
      <c r="C337" s="20" t="inlineStr">
        <is>
          <t>p.transport.4.details</t>
        </is>
      </c>
      <c r="D337" s="20" t="inlineStr">
        <is>
          <t>Для спуска после перевала</t>
        </is>
      </c>
      <c r="E337" s="20" t="inlineStr">
        <is>
          <t>For the descent after the pass</t>
        </is>
      </c>
    </row>
    <row r="338">
      <c r="B338" s="24" t="n">
        <v>92</v>
      </c>
      <c r="C338" s="20" t="inlineStr">
        <is>
          <t>p.transport.4.price</t>
        </is>
      </c>
      <c r="D338" s="2" t="inlineStr">
        <is>
          <t>8000 сомов за машину в одну сторону (≈1500–3000 сомов/чел, 2026)</t>
        </is>
      </c>
      <c r="E338" s="2" t="inlineStr">
        <is>
          <t>8,000 som per vehicle one way (≈1,500–3,000 som/person, 2026)</t>
        </is>
      </c>
    </row>
    <row r="339">
      <c r="B339" s="24" t="n">
        <v>93</v>
      </c>
      <c r="C339" s="20" t="inlineStr">
        <is>
          <t>p.transport.5.mode</t>
        </is>
      </c>
      <c r="D339" s="20" t="inlineStr">
        <is>
          <t>трансфер</t>
        </is>
      </c>
      <c r="E339" s="20" t="inlineStr">
        <is>
          <t>transfer</t>
        </is>
      </c>
    </row>
    <row r="340">
      <c r="B340" s="24" t="n">
        <v>94</v>
      </c>
      <c r="C340" s="20" t="inlineStr">
        <is>
          <t>p.transport.5.provider</t>
        </is>
      </c>
      <c r="D340" s="20" t="inlineStr">
        <is>
          <t>Arashan Transfer — шаттл Каракол ↔ Алтын-Арашан</t>
        </is>
      </c>
      <c r="E340" s="20" t="inlineStr">
        <is>
          <t>Arashan Transfer — shuttle Karakol ↔ Altyn-Arashan</t>
        </is>
      </c>
    </row>
    <row r="341">
      <c r="B341" s="24" t="n">
        <v>95</v>
      </c>
      <c r="C341" s="20" t="inlineStr">
        <is>
          <t>p.transport.5.from</t>
        </is>
      </c>
      <c r="D341" s="20" t="inlineStr">
        <is>
          <t>Каракол / Алтын-Арашан</t>
        </is>
      </c>
      <c r="E341" s="20" t="inlineStr">
        <is>
          <t>Karakol / Altyn-Arashan</t>
        </is>
      </c>
    </row>
    <row r="342">
      <c r="B342" s="24" t="n">
        <v>96</v>
      </c>
      <c r="C342" s="20" t="inlineStr">
        <is>
          <t>p.transport.5.details</t>
        </is>
      </c>
      <c r="D342" s="20" t="inlineStr">
        <is>
          <t>Для трекеров, в одну сторону</t>
        </is>
      </c>
      <c r="E342" s="20" t="inlineStr">
        <is>
          <t>For trekkers, one way</t>
        </is>
      </c>
    </row>
    <row r="343">
      <c r="B343" s="24" t="n">
        <v>97</v>
      </c>
      <c r="C343" s="20" t="inlineStr">
        <is>
          <t>p.transport.5.price</t>
        </is>
      </c>
      <c r="D343" s="20" t="inlineStr">
        <is>
          <t>55 $/место на подтверждённые даты; частный УАЗ от 290 $</t>
        </is>
      </c>
      <c r="E343" s="20" t="inlineStr">
        <is>
          <t>$55/seat on confirmed dates; a private UAZ from $290</t>
        </is>
      </c>
    </row>
    <row r="344">
      <c r="B344" s="24" t="n">
        <v>98</v>
      </c>
      <c r="C344" s="20" t="inlineStr">
        <is>
          <t>p.transport.6.mode</t>
        </is>
      </c>
      <c r="D344" s="20" t="inlineStr">
        <is>
          <t>маршрутка</t>
        </is>
      </c>
      <c r="E344" s="20" t="inlineStr">
        <is>
          <t>marshrutka (minibus)</t>
        </is>
      </c>
    </row>
    <row r="345">
      <c r="B345" s="24" t="n">
        <v>99</v>
      </c>
      <c r="C345" s="20" t="inlineStr">
        <is>
          <t>p.transport.6.provider</t>
        </is>
      </c>
      <c r="D345" s="20" t="inlineStr">
        <is>
          <t>№350 Ак-Суу → Каракол</t>
        </is>
      </c>
      <c r="E345" s="20" t="inlineStr">
        <is>
          <t>No. 350 Ak-Suu → Karakol</t>
        </is>
      </c>
    </row>
    <row r="346">
      <c r="B346" s="24" t="n">
        <v>100</v>
      </c>
      <c r="C346" s="20" t="inlineStr">
        <is>
          <t>p.transport.6.from</t>
        </is>
      </c>
      <c r="D346" s="20" t="inlineStr">
        <is>
          <t>Ак-Суу</t>
        </is>
      </c>
      <c r="E346" s="20" t="inlineStr">
        <is>
          <t>Ak-Suu</t>
        </is>
      </c>
    </row>
    <row r="347">
      <c r="B347" s="24" t="n">
        <v>101</v>
      </c>
      <c r="C347" s="20" t="inlineStr">
        <is>
          <t>p.transport.6.details</t>
        </is>
      </c>
      <c r="D347" s="20" t="inlineStr">
        <is>
          <t>Возврат после спуска из Алтын-Арашана (≈16–18 км пешком)</t>
        </is>
      </c>
      <c r="E347" s="2" t="inlineStr">
        <is>
          <t>The return after the descent from Altyn-Arashan (≈16–18 km on foot)</t>
        </is>
      </c>
    </row>
    <row r="348">
      <c r="B348" s="24" t="n">
        <v>102</v>
      </c>
      <c r="C348" s="20" t="inlineStr">
        <is>
          <t>p.transport.6.price</t>
        </is>
      </c>
      <c r="D348" s="20" t="inlineStr">
        <is>
          <t>40–50 сомов</t>
        </is>
      </c>
      <c r="E348" s="20" t="inlineStr">
        <is>
          <t>40–50 som</t>
        </is>
      </c>
    </row>
    <row r="349">
      <c r="B349" s="24" t="n">
        <v>103</v>
      </c>
      <c r="C349" s="20" t="inlineStr">
        <is>
          <t>p.transport.7.mode</t>
        </is>
      </c>
      <c r="D349" s="20" t="inlineStr">
        <is>
          <t>лошадь</t>
        </is>
      </c>
      <c r="E349" s="20" t="inlineStr">
        <is>
          <t>horse</t>
        </is>
      </c>
    </row>
    <row r="350">
      <c r="B350" s="24" t="n">
        <v>104</v>
      </c>
      <c r="C350" s="20" t="inlineStr">
        <is>
          <t>p.transport.7.provider</t>
        </is>
      </c>
      <c r="D350" s="20" t="inlineStr">
        <is>
          <t>Юрточный лагерь под перевалом / гостевые дома Алтын-Арашана</t>
        </is>
      </c>
      <c r="E350" s="20" t="inlineStr">
        <is>
          <t>The yurt camp below the pass / Altyn-Arashan guesthouses</t>
        </is>
      </c>
    </row>
    <row r="351">
      <c r="B351" s="24" t="n">
        <v>105</v>
      </c>
      <c r="C351" s="20" t="inlineStr">
        <is>
          <t>p.transport.7.from</t>
        </is>
      </c>
      <c r="D351" s="20" t="inlineStr">
        <is>
          <t>Алтын-Арашан / лагерь у озера</t>
        </is>
      </c>
      <c r="E351" s="20" t="inlineStr">
        <is>
          <t>Altyn-Arashan / the camp at the lake</t>
        </is>
      </c>
    </row>
    <row r="352">
      <c r="B352" s="24" t="n">
        <v>106</v>
      </c>
      <c r="C352" s="20" t="inlineStr">
        <is>
          <t>p.transport.7.details</t>
        </is>
      </c>
      <c r="D352" s="2" t="inlineStr">
        <is>
          <t>Лошадь до перевала или на спуск к Алтын-Арашану; 2 ч по долине Алтын-Арашан — 25 $/чел (Arashan Transfer)</t>
        </is>
      </c>
      <c r="E352" s="2" t="inlineStr">
        <is>
          <t>A horse to the pass or for the descent to Altyn-Arashan; 2 h along the Altyn-Arashan valley — $25/person (Arashan Transfer)</t>
        </is>
      </c>
    </row>
    <row r="353">
      <c r="B353" s="24" t="n">
        <v>107</v>
      </c>
      <c r="C353" s="20" t="inlineStr">
        <is>
          <t>p.transport.7.price</t>
        </is>
      </c>
      <c r="D353" s="20" t="inlineStr">
        <is>
          <t>цены на перевал не найдено; 25 $/2 ч по долине</t>
        </is>
      </c>
      <c r="E353" s="20" t="inlineStr">
        <is>
          <t>prices for the pass not found; $25/2 h along the valley</t>
        </is>
      </c>
    </row>
    <row r="354">
      <c r="B354" s="24" t="n">
        <v>108</v>
      </c>
      <c r="C354" s="20" t="inlineStr">
        <is>
          <t>p.transport.8.mode</t>
        </is>
      </c>
      <c r="D354" s="20" t="inlineStr">
        <is>
          <t>другое</t>
        </is>
      </c>
      <c r="E354" s="20" t="inlineStr">
        <is>
          <t>other</t>
        </is>
      </c>
    </row>
    <row r="355">
      <c r="B355" s="24" t="n">
        <v>109</v>
      </c>
      <c r="C355" s="20" t="inlineStr">
        <is>
          <t>p.transport.8.provider</t>
        </is>
      </c>
      <c r="D355" s="20" t="inlineStr">
        <is>
          <t>Носильщики (портеры)</t>
        </is>
      </c>
      <c r="E355" s="20" t="inlineStr">
        <is>
          <t>Porters</t>
        </is>
      </c>
    </row>
    <row r="356">
      <c r="B356" s="24" t="n">
        <v>110</v>
      </c>
      <c r="C356" s="20" t="inlineStr">
        <is>
          <t>p.transport.8.from</t>
        </is>
      </c>
      <c r="D356" s="20" t="inlineStr">
        <is>
          <t>Каракол</t>
        </is>
      </c>
      <c r="E356" s="20" t="inlineStr">
        <is>
          <t>Karakol</t>
        </is>
      </c>
    </row>
    <row r="357">
      <c r="B357" s="24" t="n">
        <v>111</v>
      </c>
      <c r="C357" s="20" t="inlineStr">
        <is>
          <t>p.transport.8.details</t>
        </is>
      </c>
      <c r="D357" s="20" t="inlineStr">
        <is>
          <t>Заказывать заранее через операторов</t>
        </is>
      </c>
      <c r="E357" s="20" t="inlineStr">
        <is>
          <t>Book in advance through operators</t>
        </is>
      </c>
    </row>
    <row r="358">
      <c r="B358" s="24" t="n">
        <v>112</v>
      </c>
      <c r="C358" s="20" t="inlineStr">
        <is>
          <t>p.transport.8.price</t>
        </is>
      </c>
      <c r="D358" s="20" t="inlineStr">
        <is>
          <t>от ≈€50/день</t>
        </is>
      </c>
      <c r="E358" s="20" t="inlineStr">
        <is>
          <t>from ≈€50/day</t>
        </is>
      </c>
    </row>
    <row r="359">
      <c r="B359" s="24" t="n">
        <v>113</v>
      </c>
      <c r="C359" s="20" t="inlineStr">
        <is>
          <t>p.transport.9.mode</t>
        </is>
      </c>
      <c r="D359" s="20" t="inlineStr">
        <is>
          <t>тур</t>
        </is>
      </c>
      <c r="E359" s="20" t="inlineStr">
        <is>
          <t>tour</t>
        </is>
      </c>
    </row>
    <row r="360">
      <c r="B360" s="24" t="n">
        <v>114</v>
      </c>
      <c r="C360" s="20" t="inlineStr">
        <is>
          <t>p.transport.9.from</t>
        </is>
      </c>
      <c r="D360" s="20" t="inlineStr">
        <is>
          <t>Каракол</t>
        </is>
      </c>
      <c r="E360" s="20" t="inlineStr">
        <is>
          <t>Karakol</t>
        </is>
      </c>
    </row>
    <row r="361">
      <c r="B361" s="24" t="n">
        <v>115</v>
      </c>
      <c r="C361" s="20" t="inlineStr">
        <is>
          <t>p.transport.9.details</t>
        </is>
      </c>
      <c r="D361" s="2" t="inlineStr">
        <is>
          <t>3 или 4 дня; гид, юрты/палатки/гостевой дом, питание, трансферы, вход в парк, 30 мин в источниках; 1 июля — 20 сентября</t>
        </is>
      </c>
      <c r="E361" s="2" t="inlineStr">
        <is>
          <t>3 or 4 days; a guide, yurts/tents/a guesthouse, meals, transfers, park entry, 30 min in the springs; 1 July — 20 September</t>
        </is>
      </c>
    </row>
    <row r="362">
      <c r="B362" s="24" t="n">
        <v>116</v>
      </c>
      <c r="C362" s="20" t="inlineStr">
        <is>
          <t>p.transport.9.price</t>
        </is>
      </c>
      <c r="D362" s="2" t="inlineStr">
        <is>
          <t>4 дня €430–530/чел, 3 дня €330–430/чел (по размеру группы); депозит €60</t>
        </is>
      </c>
      <c r="E362" s="2" t="inlineStr">
        <is>
          <t>4 days €430–530/person, 3 days €330–430/person (depending on group size); deposit €60</t>
        </is>
      </c>
    </row>
    <row r="363">
      <c r="B363" s="24" t="n">
        <v>117</v>
      </c>
      <c r="C363" s="20" t="inlineStr">
        <is>
          <t>p.transport.10.mode</t>
        </is>
      </c>
      <c r="D363" s="20" t="inlineStr">
        <is>
          <t>тур</t>
        </is>
      </c>
      <c r="E363" s="20" t="inlineStr">
        <is>
          <t>tour</t>
        </is>
      </c>
    </row>
    <row r="364">
      <c r="B364" s="24" t="n">
        <v>118</v>
      </c>
      <c r="C364" s="20" t="inlineStr">
        <is>
          <t>p.transport.10.provider</t>
        </is>
      </c>
      <c r="D364" s="20" t="inlineStr">
        <is>
          <t>Nomad's Land «Trek of Ala Kul lake» (частный)</t>
        </is>
      </c>
      <c r="E364" s="20" t="inlineStr">
        <is>
          <t>Nomad's Land “Trek of Ala Kul lake” (private)</t>
        </is>
      </c>
    </row>
    <row r="365">
      <c r="B365" s="24" t="n">
        <v>119</v>
      </c>
      <c r="C365" s="20" t="inlineStr">
        <is>
          <t>p.transport.10.from</t>
        </is>
      </c>
      <c r="D365" s="20" t="inlineStr">
        <is>
          <t>Каракол</t>
        </is>
      </c>
      <c r="E365" s="20" t="inlineStr">
        <is>
          <t>Karakol</t>
        </is>
      </c>
    </row>
    <row r="366">
      <c r="B366" s="24" t="n">
        <v>120</v>
      </c>
      <c r="C366" s="20" t="inlineStr">
        <is>
          <t>p.transport.10.details</t>
        </is>
      </c>
      <c r="D366" s="20" t="inlineStr">
        <is>
          <t>4 дня, вьючные лошади, гид, питание, снаряжение</t>
        </is>
      </c>
      <c r="E366" s="20" t="inlineStr">
        <is>
          <t>4 days, pack horses, a guide, meals, gear</t>
        </is>
      </c>
    </row>
    <row r="367">
      <c r="B367" s="24" t="n">
        <v>121</v>
      </c>
      <c r="C367" s="20" t="inlineStr">
        <is>
          <t>p.transport.10.price</t>
        </is>
      </c>
      <c r="D367" s="20" t="inlineStr">
        <is>
          <t>$510 (2 чел) — $310 (6 чел) с человека</t>
        </is>
      </c>
      <c r="E367" s="20" t="inlineStr">
        <is>
          <t>$510 (2 people) — $310 (6 people) per person</t>
        </is>
      </c>
    </row>
    <row r="368">
      <c r="B368" s="24" t="n">
        <v>122</v>
      </c>
      <c r="C368" s="20" t="inlineStr">
        <is>
          <t>p.transport.11.mode</t>
        </is>
      </c>
      <c r="D368" s="20" t="inlineStr">
        <is>
          <t>тур</t>
        </is>
      </c>
      <c r="E368" s="20" t="inlineStr">
        <is>
          <t>tour</t>
        </is>
      </c>
    </row>
    <row r="369">
      <c r="B369" s="24" t="n">
        <v>123</v>
      </c>
      <c r="C369" s="20" t="inlineStr">
        <is>
          <t>p.transport.11.from</t>
        </is>
      </c>
      <c r="D369" s="20" t="inlineStr">
        <is>
          <t>Каракол</t>
        </is>
      </c>
      <c r="E369" s="20" t="inlineStr">
        <is>
          <t>Karakol</t>
        </is>
      </c>
    </row>
    <row r="370">
      <c r="B370" s="24" t="n">
        <v>124</v>
      </c>
      <c r="C370" s="20" t="inlineStr">
        <is>
          <t>p.transport.11.details</t>
        </is>
      </c>
      <c r="D370" s="20" t="inlineStr">
        <is>
          <t>3 дня</t>
        </is>
      </c>
      <c r="E370" s="20" t="inlineStr">
        <is>
          <t>3 days</t>
        </is>
      </c>
    </row>
    <row r="371">
      <c r="B371" s="24" t="n">
        <v>125</v>
      </c>
      <c r="C371" s="20" t="inlineStr">
        <is>
          <t>p.transport.11.price</t>
        </is>
      </c>
      <c r="D371" s="20" t="inlineStr">
        <is>
          <t>на сайте</t>
        </is>
      </c>
      <c r="E371" s="20" t="inlineStr">
        <is>
          <t>on the website</t>
        </is>
      </c>
    </row>
    <row r="372">
      <c r="B372" s="24" t="n">
        <v>126</v>
      </c>
      <c r="C372" s="20" t="inlineStr">
        <is>
          <t>p.onsite.hikes.0.name</t>
        </is>
      </c>
      <c r="D372" s="20" t="inlineStr">
        <is>
          <t>Классика 4 дня (Journal of Nomads)</t>
        </is>
      </c>
      <c r="E372" s="20" t="inlineStr">
        <is>
          <t>The classic 4 days (Journal of Nomads)</t>
        </is>
      </c>
    </row>
    <row r="373">
      <c r="B373" s="24" t="n">
        <v>127</v>
      </c>
      <c r="C373" s="20" t="inlineStr">
        <is>
          <t>p.onsite.hikes.0.route</t>
        </is>
      </c>
      <c r="D373" s="2" t="inlineStr">
        <is>
          <t>Долина Каракол (12 км, +650 м, 4–5 ч) → озеро (8 км, +1000 м, 6 ч) → перевал → Алтын-Арашан (10 км, +400/−850 м, 6 ч) → Ак-Суу (18 км, −750 м, 4–5 ч)</t>
        </is>
      </c>
      <c r="E373" s="2" t="inlineStr">
        <is>
          <t>Karakol valley (12 km, +650 m, 4–5 h) → the lake (8 km, +1000 m, 6 h) → the pass → Altyn-Arashan (10 km, +400/−850 m, 6 h) → Ak-Suu (18 km, −750 m, 4–5 h)</t>
        </is>
      </c>
    </row>
    <row r="374">
      <c r="B374" s="24" t="n">
        <v>128</v>
      </c>
      <c r="C374" s="20" t="inlineStr">
        <is>
          <t>p.onsite.hikes.0.time</t>
        </is>
      </c>
      <c r="D374" s="20" t="inlineStr">
        <is>
          <t>4 дня</t>
        </is>
      </c>
      <c r="E374" s="20" t="inlineStr">
        <is>
          <t>4 days</t>
        </is>
      </c>
    </row>
    <row r="375">
      <c r="B375" s="24" t="n">
        <v>129</v>
      </c>
      <c r="C375" s="20" t="inlineStr">
        <is>
          <t>p.onsite.hikes.0.difficulty</t>
        </is>
      </c>
      <c r="D375" s="20" t="inlineStr">
        <is>
          <t>средняя–высокая, высота до 3860 м</t>
        </is>
      </c>
      <c r="E375" s="20" t="inlineStr">
        <is>
          <t>moderate–high, altitude up to 3860 m</t>
        </is>
      </c>
    </row>
    <row r="376">
      <c r="B376" s="24" t="n">
        <v>130</v>
      </c>
      <c r="C376" s="20" t="inlineStr">
        <is>
          <t>p.onsite.hikes.0.marked</t>
        </is>
      </c>
      <c r="D376" s="20" t="inlineStr">
        <is>
          <t>тропа натоптана, местами метки</t>
        </is>
      </c>
      <c r="E376" s="20" t="inlineStr">
        <is>
          <t>a well-trodden trail, markers in places</t>
        </is>
      </c>
    </row>
    <row r="377">
      <c r="B377" s="24" t="n">
        <v>131</v>
      </c>
      <c r="C377" s="20" t="inlineStr">
        <is>
          <t>p.onsite.hikes.1.name</t>
        </is>
      </c>
      <c r="D377" s="20" t="inlineStr">
        <is>
          <t>Интенсив 3 дня</t>
        </is>
      </c>
      <c r="E377" s="20" t="inlineStr">
        <is>
          <t>Intensive 3 days</t>
        </is>
      </c>
    </row>
    <row r="378">
      <c r="B378" s="24" t="n">
        <v>132</v>
      </c>
      <c r="C378" s="20" t="inlineStr">
        <is>
          <t>p.onsite.hikes.1.route</t>
        </is>
      </c>
      <c r="D378" s="2" t="inlineStr">
        <is>
          <t>До Сироты 18 км (+850 м, 5–6 ч) → озеро + перевал + спуск в Алтын-Арашан 18 км (+1000/−850 м, 9–10 ч) → Ак-Суу 18 км (−750 м)</t>
        </is>
      </c>
      <c r="E378" s="2" t="inlineStr">
        <is>
          <t>To Sirota 18 km (+850 m, 5–6 h) → the lake + the pass + descent to Altyn-Arashan 18 km (+1000/−850 m, 9–10 h) → Ak-Suu 18 km (−750 m)</t>
        </is>
      </c>
    </row>
    <row r="379">
      <c r="B379" s="24" t="n">
        <v>133</v>
      </c>
      <c r="C379" s="20" t="inlineStr">
        <is>
          <t>p.onsite.hikes.1.time</t>
        </is>
      </c>
      <c r="D379" s="20" t="inlineStr">
        <is>
          <t>3 дня</t>
        </is>
      </c>
      <c r="E379" s="20" t="inlineStr">
        <is>
          <t>3 days</t>
        </is>
      </c>
    </row>
    <row r="380">
      <c r="B380" s="24" t="n">
        <v>134</v>
      </c>
      <c r="C380" s="20" t="inlineStr">
        <is>
          <t>p.onsite.hikes.1.difficulty</t>
        </is>
      </c>
      <c r="D380" s="20" t="inlineStr">
        <is>
          <t>высокая</t>
        </is>
      </c>
      <c r="E380" s="20" t="inlineStr">
        <is>
          <t>high</t>
        </is>
      </c>
    </row>
    <row r="381">
      <c r="B381" s="24" t="n">
        <v>135</v>
      </c>
      <c r="C381" s="20" t="inlineStr">
        <is>
          <t>p.onsite.hikes.1.marked</t>
        </is>
      </c>
      <c r="D381" s="20" t="inlineStr">
        <is>
          <t>частично</t>
        </is>
      </c>
      <c r="E381" s="20" t="inlineStr">
        <is>
          <t>partly</t>
        </is>
      </c>
    </row>
    <row r="382">
      <c r="B382" s="24" t="n">
        <v>136</v>
      </c>
      <c r="C382" s="20" t="inlineStr">
        <is>
          <t>p.onsite.hikes.2.name</t>
        </is>
      </c>
      <c r="D382" s="20" t="inlineStr">
        <is>
          <t>KG Nomad: Ала-Куль за 3 дня (GPX)</t>
        </is>
      </c>
      <c r="E382" s="20" t="inlineStr">
        <is>
          <t>KG Nomad: Ala-Kul in 3 days (GPX)</t>
        </is>
      </c>
    </row>
    <row r="383">
      <c r="B383" s="24" t="n">
        <v>137</v>
      </c>
      <c r="C383" s="20" t="inlineStr">
        <is>
          <t>p.onsite.hikes.2.route</t>
        </is>
      </c>
      <c r="D383" s="2" t="inlineStr">
        <is>
          <t>Каракольское ущелье → под Сиротой → озеро (лагерь) → перевал рано утром → Алтын-Арашан</t>
        </is>
      </c>
      <c r="E383" s="2" t="inlineStr">
        <is>
          <t>Karakol gorge → below Sirota → the lake (camp) → the pass early in the morning → Altyn-Arashan</t>
        </is>
      </c>
    </row>
    <row r="384">
      <c r="B384" s="24" t="n">
        <v>138</v>
      </c>
      <c r="C384" s="20" t="inlineStr">
        <is>
          <t>p.onsite.hikes.2.time</t>
        </is>
      </c>
      <c r="D384" s="20" t="inlineStr">
        <is>
          <t>3 дня</t>
        </is>
      </c>
      <c r="E384" s="20" t="inlineStr">
        <is>
          <t>3 days</t>
        </is>
      </c>
    </row>
    <row r="385">
      <c r="B385" s="24" t="n">
        <v>139</v>
      </c>
      <c r="C385" s="20" t="inlineStr">
        <is>
          <t>p.onsite.hikes.2.difficulty</t>
        </is>
      </c>
      <c r="D385" s="20" t="inlineStr">
        <is>
          <t>средняя–высокая</t>
        </is>
      </c>
      <c r="E385" s="20" t="inlineStr">
        <is>
          <t>moderate–high</t>
        </is>
      </c>
    </row>
    <row r="386">
      <c r="B386" s="24" t="n">
        <v>140</v>
      </c>
      <c r="C386" s="20" t="inlineStr">
        <is>
          <t>p.onsite.hikes.2.marked</t>
        </is>
      </c>
      <c r="D386" s="20" t="inlineStr">
        <is>
          <t>частично</t>
        </is>
      </c>
      <c r="E386" s="20" t="inlineStr">
        <is>
          <t>partly</t>
        </is>
      </c>
    </row>
    <row r="387">
      <c r="B387" s="24" t="n">
        <v>141</v>
      </c>
      <c r="C387" s="20" t="inlineStr">
        <is>
          <t>p.onsite.hikes.3.name</t>
        </is>
      </c>
      <c r="D387" s="20" t="inlineStr">
        <is>
          <t>Алтын-Арашан → Ала-Куль → долина Каракол (2 дня, Wikiloc)</t>
        </is>
      </c>
      <c r="E387" s="20" t="inlineStr">
        <is>
          <t>Altyn-Arashan → Ala-Kul → Karakol valley (2 days, Wikiloc)</t>
        </is>
      </c>
    </row>
    <row r="388">
      <c r="B388" s="24" t="n">
        <v>142</v>
      </c>
      <c r="C388" s="20" t="inlineStr">
        <is>
          <t>p.onsite.hikes.3.route</t>
        </is>
      </c>
      <c r="D388" s="20" t="inlineStr">
        <is>
          <t>Алтын-Арашан → перевал → озеро → долина Каракол</t>
        </is>
      </c>
      <c r="E388" s="20" t="inlineStr">
        <is>
          <t>Altyn-Arashan → the pass → the lake → Karakol valley</t>
        </is>
      </c>
    </row>
    <row r="389">
      <c r="B389" s="24" t="n">
        <v>143</v>
      </c>
      <c r="C389" s="20" t="inlineStr">
        <is>
          <t>p.onsite.hikes.3.gain_m</t>
        </is>
      </c>
      <c r="D389" s="20" t="inlineStr">
        <is>
          <t>≈1440 (спуск ≈1430)</t>
        </is>
      </c>
      <c r="E389" s="20" t="inlineStr">
        <is>
          <t>≈1440 (descent ≈1430)</t>
        </is>
      </c>
    </row>
    <row r="390">
      <c r="B390" s="24" t="n">
        <v>144</v>
      </c>
      <c r="C390" s="20" t="inlineStr">
        <is>
          <t>p.onsite.hikes.3.time</t>
        </is>
      </c>
      <c r="D390" s="20" t="inlineStr">
        <is>
          <t>2 дня</t>
        </is>
      </c>
      <c r="E390" s="20" t="inlineStr">
        <is>
          <t>2 days</t>
        </is>
      </c>
    </row>
    <row r="391">
      <c r="B391" s="24" t="n">
        <v>145</v>
      </c>
      <c r="C391" s="20" t="inlineStr">
        <is>
          <t>p.onsite.hikes.3.difficulty</t>
        </is>
      </c>
      <c r="D391" s="20" t="inlineStr">
        <is>
          <t>нетехническая, высотная (макс. ≈3908 м)</t>
        </is>
      </c>
      <c r="E391" s="20" t="inlineStr">
        <is>
          <t>non-technical, high-altitude (max. ≈3908 m)</t>
        </is>
      </c>
    </row>
    <row r="392">
      <c r="B392" s="24" t="n">
        <v>146</v>
      </c>
      <c r="C392" s="20" t="inlineStr">
        <is>
          <t>p.onsite.hikes.3.marked</t>
        </is>
      </c>
      <c r="D392" s="20" t="inlineStr">
        <is>
          <t>нет</t>
        </is>
      </c>
      <c r="E392" s="20" t="inlineStr">
        <is>
          <t>no</t>
        </is>
      </c>
    </row>
    <row r="393">
      <c r="B393" s="24" t="n">
        <v>147</v>
      </c>
      <c r="C393" s="20" t="inlineStr">
        <is>
          <t>p.onsite.hikes.4.name</t>
        </is>
      </c>
      <c r="D393" s="20" t="inlineStr">
        <is>
          <t>Радиалка от альплагеря</t>
        </is>
      </c>
      <c r="E393" s="20" t="inlineStr">
        <is>
          <t>Out-and-back from the mountaineering camp</t>
        </is>
      </c>
    </row>
    <row r="394">
      <c r="B394" s="24" t="n">
        <v>148</v>
      </c>
      <c r="C394" s="20" t="inlineStr">
        <is>
          <t>p.onsite.hikes.4.route</t>
        </is>
      </c>
      <c r="D394" s="20" t="inlineStr">
        <is>
          <t>Альплагерь → Сирота → озеро → обратно</t>
        </is>
      </c>
      <c r="E394" s="20" t="inlineStr">
        <is>
          <t>Mountaineering camp → Sirota → the lake → back</t>
        </is>
      </c>
    </row>
    <row r="395">
      <c r="B395" s="24" t="n">
        <v>149</v>
      </c>
      <c r="C395" s="20" t="inlineStr">
        <is>
          <t>p.onsite.hikes.4.km</t>
        </is>
      </c>
      <c r="D395" s="20" t="inlineStr">
        <is>
          <t>≈14 туда-обратно</t>
        </is>
      </c>
      <c r="E395" s="20" t="inlineStr">
        <is>
          <t>≈14 round trip</t>
        </is>
      </c>
    </row>
    <row r="396">
      <c r="B396" s="24" t="n">
        <v>150</v>
      </c>
      <c r="C396" s="20" t="inlineStr">
        <is>
          <t>p.onsite.hikes.4.time</t>
        </is>
      </c>
      <c r="D396" s="20" t="inlineStr">
        <is>
          <t>≈8 ч</t>
        </is>
      </c>
      <c r="E396" s="20" t="inlineStr">
        <is>
          <t>≈8 h</t>
        </is>
      </c>
    </row>
    <row r="397">
      <c r="B397" s="24" t="n">
        <v>151</v>
      </c>
      <c r="C397" s="20" t="inlineStr">
        <is>
          <t>p.onsite.hikes.4.difficulty</t>
        </is>
      </c>
      <c r="D397" s="20" t="inlineStr">
        <is>
          <t>средняя</t>
        </is>
      </c>
      <c r="E397" s="20" t="inlineStr">
        <is>
          <t>moderate</t>
        </is>
      </c>
    </row>
    <row r="398">
      <c r="B398" s="24" t="n">
        <v>152</v>
      </c>
      <c r="C398" s="20" t="inlineStr">
        <is>
          <t>p.onsite.hikes.4.marked</t>
        </is>
      </c>
      <c r="D398" s="20" t="inlineStr">
        <is>
          <t>да (тропа)</t>
        </is>
      </c>
      <c r="E398" s="20" t="inlineStr">
        <is>
          <t>yes (a trail)</t>
        </is>
      </c>
    </row>
    <row r="399">
      <c r="B399" s="24" t="n">
        <v>153</v>
      </c>
      <c r="C399" s="20" t="inlineStr">
        <is>
          <t>p.onsite.horses.0.where</t>
        </is>
      </c>
      <c r="D399" s="2" t="inlineStr">
        <is>
          <t>Юрточный лагерь под перевалом (со стороны озера) и Алтын-Арашан</t>
        </is>
      </c>
      <c r="E399" s="2" t="inlineStr">
        <is>
          <t>The yurt camp below the pass (on the lake side) and Altyn-Arashan</t>
        </is>
      </c>
    </row>
    <row r="400">
      <c r="B400" s="24" t="n">
        <v>154</v>
      </c>
      <c r="C400" s="20" t="inlineStr">
        <is>
          <t>p.onsite.horses.0.price</t>
        </is>
      </c>
      <c r="D400" s="2" t="inlineStr">
        <is>
          <t>по договорённости (цены не опубликованы); прогулка 2 ч по долине Алтын-Арашан — 25 $/чел</t>
        </is>
      </c>
      <c r="E400" s="2" t="inlineStr">
        <is>
          <t>by arrangement (prices not published); a 2 h ride along the Altyn-Arashan valley — $25/person</t>
        </is>
      </c>
    </row>
    <row r="401">
      <c r="B401" s="24" t="n">
        <v>155</v>
      </c>
      <c r="C401" s="20" t="inlineStr">
        <is>
          <t>p.onsite.horses.0.guide</t>
        </is>
      </c>
      <c r="D401" s="20" t="inlineStr">
        <is>
          <t>обычно с коноводом</t>
        </is>
      </c>
      <c r="E401" s="20" t="inlineStr">
        <is>
          <t>usually with a horse handler</t>
        </is>
      </c>
    </row>
    <row r="402">
      <c r="B402" s="24" t="n">
        <v>156</v>
      </c>
      <c r="C402" s="20" t="inlineStr">
        <is>
          <t>p.onsite.horses.0.notes</t>
        </is>
      </c>
      <c r="D402" s="2" t="inlineStr">
        <is>
          <t>Лошадь берут на подъём к перевалу или на спуск; опыт не обязателен, но на осыпи часть пути идут пешком</t>
        </is>
      </c>
      <c r="E402" s="2" t="inlineStr">
        <is>
          <t>A horse is taken for the climb to the pass or for the descent; experience is not required, but on the scree part of the way is on foot</t>
        </is>
      </c>
    </row>
    <row r="403">
      <c r="B403" s="24" t="n">
        <v>157</v>
      </c>
      <c r="C403" s="20" t="inlineStr">
        <is>
          <t>p.onsite.horses.1.where</t>
        </is>
      </c>
      <c r="D403" s="2" t="inlineStr">
        <is>
          <t>Конные/вьючные туры через операторов (CBT Karakol, Destination Karakol, Nomad's Land)</t>
        </is>
      </c>
      <c r="E403" s="2" t="inlineStr">
        <is>
          <t>Horse/pack tours through operators (CBT Karakol, Destination Karakol, Nomad's Land)</t>
        </is>
      </c>
    </row>
    <row r="404">
      <c r="B404" s="24" t="n">
        <v>158</v>
      </c>
      <c r="C404" s="20" t="inlineStr">
        <is>
          <t>p.onsite.horses.1.price</t>
        </is>
      </c>
      <c r="D404" s="20" t="inlineStr">
        <is>
          <t>конный трек — более $100/день (2024–2025)</t>
        </is>
      </c>
      <c r="E404" s="20" t="inlineStr">
        <is>
          <t>a horse trek — more than $100/day (2024–2025)</t>
        </is>
      </c>
    </row>
    <row r="405">
      <c r="B405" s="24" t="n">
        <v>159</v>
      </c>
      <c r="C405" s="20" t="inlineStr">
        <is>
          <t>p.onsite.horses.1.guide</t>
        </is>
      </c>
      <c r="D405" s="20" t="inlineStr">
        <is>
          <t>включён</t>
        </is>
      </c>
      <c r="E405" s="20" t="inlineStr">
        <is>
          <t>included</t>
        </is>
      </c>
    </row>
    <row r="406">
      <c r="B406" s="24" t="n">
        <v>160</v>
      </c>
      <c r="C406" s="20" t="inlineStr">
        <is>
          <t>p.onsite.horses.1.notes</t>
        </is>
      </c>
      <c r="D406" s="20" t="inlineStr">
        <is>
          <t>Вьючные лошади входят в тур Nomad's Land</t>
        </is>
      </c>
      <c r="E406" s="20" t="inlineStr">
        <is>
          <t>Pack horses are included in the Nomad's Land tour</t>
        </is>
      </c>
    </row>
    <row r="407">
      <c r="B407" s="24" t="n">
        <v>161</v>
      </c>
      <c r="C407" s="20" t="inlineStr">
        <is>
          <t>p.onsite.other.0.activity</t>
        </is>
      </c>
      <c r="D407" s="20" t="inlineStr">
        <is>
          <t>Горячие источники Алтын-Арашана</t>
        </is>
      </c>
      <c r="E407" s="20" t="inlineStr">
        <is>
          <t>The Altyn-Arashan hot springs</t>
        </is>
      </c>
    </row>
    <row r="408">
      <c r="B408" s="24" t="n">
        <v>162</v>
      </c>
      <c r="C408" s="20" t="inlineStr">
        <is>
          <t>p.onsite.other.0.details</t>
        </is>
      </c>
      <c r="D408" s="20" t="inlineStr">
        <is>
          <t>Купальни гостевых домов; 30 мин</t>
        </is>
      </c>
      <c r="E408" s="20" t="inlineStr">
        <is>
          <t>Guesthouse bathhouses; 30 min</t>
        </is>
      </c>
    </row>
    <row r="409">
      <c r="B409" s="24" t="n">
        <v>163</v>
      </c>
      <c r="C409" s="20" t="inlineStr">
        <is>
          <t>p.onsite.other.0.price</t>
        </is>
      </c>
      <c r="D409" s="20" t="inlineStr">
        <is>
          <t>≈200 сомов за 30 мин</t>
        </is>
      </c>
      <c r="E409" s="20" t="inlineStr">
        <is>
          <t>≈200 som for 30 min</t>
        </is>
      </c>
    </row>
    <row r="410">
      <c r="B410" s="24" t="n">
        <v>164</v>
      </c>
      <c r="C410" s="20" t="inlineStr">
        <is>
          <t>p.onsite.other.1.activity</t>
        </is>
      </c>
      <c r="D410" s="20" t="inlineStr">
        <is>
          <t>Купание в озере</t>
        </is>
      </c>
      <c r="E410" s="20" t="inlineStr">
        <is>
          <t>Swimming in the lake</t>
        </is>
      </c>
    </row>
    <row r="411">
      <c r="B411" s="24" t="n">
        <v>165</v>
      </c>
      <c r="C411" s="20" t="inlineStr">
        <is>
          <t>p.onsite.other.1.details</t>
        </is>
      </c>
      <c r="D411" s="20" t="inlineStr">
        <is>
          <t>Вода ледниковая, +5…+8 °C — только окунуться</t>
        </is>
      </c>
      <c r="E411" s="20" t="inlineStr">
        <is>
          <t>The water is glacial, +5…+8 °C — a quick dip only</t>
        </is>
      </c>
    </row>
    <row r="412">
      <c r="B412" s="24" t="n">
        <v>166</v>
      </c>
      <c r="C412" s="20" t="inlineStr">
        <is>
          <t>p.onsite.camping</t>
        </is>
      </c>
      <c r="D412" s="2" t="inlineStr">
        <is>
          <t>Разрешено: у Сироты (палатка в лагере ≈1000 сомов, рядом бесплатно), у озера (лагеря Aziz — 300 сомов за место; стоянки на морене открытые и ветреные), в Алтын-Арашане. Сбор за палатку в парке ≈100 сомов.</t>
        </is>
      </c>
      <c r="E412" s="2" t="inlineStr">
        <is>
          <t>Allowed: at Sirota (a tent in the camp ≈1000 som, free nearby), at the lake (the Aziz camps — 300 som per spot; the spots on the moraine are exposed and windy), in Altyn-Arashan. The tent fee in the park ≈100 som.</t>
        </is>
      </c>
    </row>
    <row r="413">
      <c r="B413" s="24" t="n">
        <v>167</v>
      </c>
      <c r="C413" s="20" t="inlineStr">
        <is>
          <t>p.onsite.photo_spots</t>
        </is>
      </c>
      <c r="D413" s="2" t="inlineStr">
        <is>
          <t>Гребень морены над водопадом — первый вид на озеро; восточный берег утром (штиль и бирюза); седловина перевала — озеро и долина Алтын-Арашан сразу.</t>
        </is>
      </c>
      <c r="E413" s="2" t="inlineStr">
        <is>
          <t>The moraine ridge above the waterfall — the first view of the lake; the eastern shore in the morning (calm and turquoise); the saddle of the pass — the lake and the Altyn-Arashan valley at once.</t>
        </is>
      </c>
    </row>
    <row r="414">
      <c r="B414" s="24" t="n">
        <v>168</v>
      </c>
      <c r="C414" s="20" t="inlineStr">
        <is>
          <t>p.stays.0.name</t>
        </is>
      </c>
      <c r="D414" s="20" t="inlineStr">
        <is>
          <t>Юрточный лагерь «Сирота» (и соседний Bulak-Say)</t>
        </is>
      </c>
      <c r="E414" s="20" t="inlineStr">
        <is>
          <t>Sirota yurt camp (and neighbouring Bulak-Say)</t>
        </is>
      </c>
    </row>
    <row r="415">
      <c r="B415" s="24" t="n">
        <v>169</v>
      </c>
      <c r="C415" s="20" t="inlineStr">
        <is>
          <t>p.stays.0.type</t>
        </is>
      </c>
      <c r="D415" s="20" t="inlineStr">
        <is>
          <t>юрточный лагерь + деревянная хижина</t>
        </is>
      </c>
      <c r="E415" s="20" t="inlineStr">
        <is>
          <t>yurt camp + a wooden hut</t>
        </is>
      </c>
    </row>
    <row r="416">
      <c r="B416" s="24" t="n">
        <v>170</v>
      </c>
      <c r="C416" s="20" t="inlineStr">
        <is>
          <t>p.stays.0.where</t>
        </is>
      </c>
      <c r="D416" s="20" t="inlineStr">
        <is>
          <t>долина Каракол, ≈2950 м, вечер 1-го дня</t>
        </is>
      </c>
      <c r="E416" s="20" t="inlineStr">
        <is>
          <t>Karakol valley, ≈2950 m, the evening of day 1</t>
        </is>
      </c>
    </row>
    <row r="417">
      <c r="B417" s="24" t="n">
        <v>171</v>
      </c>
      <c r="C417" s="20" t="inlineStr">
        <is>
          <t>p.stays.0.season</t>
        </is>
      </c>
      <c r="D417" s="20" t="inlineStr">
        <is>
          <t>≈1 июля — 20 сентября</t>
        </is>
      </c>
      <c r="E417" s="20" t="inlineStr">
        <is>
          <t>≈1 July — 20 September</t>
        </is>
      </c>
    </row>
    <row r="418">
      <c r="B418" s="24" t="n">
        <v>172</v>
      </c>
      <c r="C418" s="20" t="inlineStr">
        <is>
          <t>p.stays.0.price</t>
        </is>
      </c>
      <c r="D418" s="2" t="inlineStr">
        <is>
          <t>2500–4500 сомов/чел с ужином и завтраком (2026); 2000 сомов без еды; палатка 1000 сомов</t>
        </is>
      </c>
      <c r="E418" s="2" t="inlineStr">
        <is>
          <t>2,500–4,500 som/person with dinner and breakfast (2026); 2,000 som without food; a tent 1,000 som</t>
        </is>
      </c>
    </row>
    <row r="419">
      <c r="B419" s="24" t="n">
        <v>173</v>
      </c>
      <c r="C419" s="20" t="inlineStr">
        <is>
          <t>p.stays.1.name</t>
        </is>
      </c>
      <c r="D419" s="20" t="inlineStr">
        <is>
          <t>Лагерь Keldike</t>
        </is>
      </c>
      <c r="E419" s="20" t="inlineStr">
        <is>
          <t>Keldike camp</t>
        </is>
      </c>
    </row>
    <row r="420">
      <c r="B420" s="24" t="n">
        <v>174</v>
      </c>
      <c r="C420" s="20" t="inlineStr">
        <is>
          <t>p.stays.1.type</t>
        </is>
      </c>
      <c r="D420" s="20" t="inlineStr">
        <is>
          <t>юрты</t>
        </is>
      </c>
      <c r="E420" s="20" t="inlineStr">
        <is>
          <t>yurts</t>
        </is>
      </c>
    </row>
    <row r="421">
      <c r="B421" s="24" t="n">
        <v>175</v>
      </c>
      <c r="C421" s="20" t="inlineStr">
        <is>
          <t>p.stays.1.where</t>
        </is>
      </c>
      <c r="D421" s="20" t="inlineStr">
        <is>
          <t>долина Каракол</t>
        </is>
      </c>
      <c r="E421" s="20" t="inlineStr">
        <is>
          <t>Karakol valley</t>
        </is>
      </c>
    </row>
    <row r="422">
      <c r="B422" s="24" t="n">
        <v>176</v>
      </c>
      <c r="C422" s="20" t="inlineStr">
        <is>
          <t>p.stays.1.season</t>
        </is>
      </c>
      <c r="D422" s="20" t="inlineStr">
        <is>
          <t>лето</t>
        </is>
      </c>
      <c r="E422" s="20" t="inlineStr">
        <is>
          <t>summer</t>
        </is>
      </c>
    </row>
    <row r="423">
      <c r="B423" s="24" t="n">
        <v>177</v>
      </c>
      <c r="C423" s="20" t="inlineStr">
        <is>
          <t>p.stays.1.price</t>
        </is>
      </c>
      <c r="D423" s="20" t="inlineStr">
        <is>
          <t>2000 сомов/чел без питания</t>
        </is>
      </c>
      <c r="E423" s="20" t="inlineStr">
        <is>
          <t>2,000 som/person without meals</t>
        </is>
      </c>
    </row>
    <row r="424">
      <c r="B424" s="24" t="n">
        <v>178</v>
      </c>
      <c r="C424" s="20" t="inlineStr">
        <is>
          <t>p.stays.2.name</t>
        </is>
      </c>
      <c r="D424" s="20" t="inlineStr">
        <is>
          <t>Юрточный лагерь у озера Ала-Куль</t>
        </is>
      </c>
      <c r="E424" s="20" t="inlineStr">
        <is>
          <t>The yurt camp at Lake Ala-Kul</t>
        </is>
      </c>
    </row>
    <row r="425">
      <c r="B425" s="24" t="n">
        <v>179</v>
      </c>
      <c r="C425" s="20" t="inlineStr">
        <is>
          <t>p.stays.2.type</t>
        </is>
      </c>
      <c r="D425" s="20" t="inlineStr">
        <is>
          <t>юрты</t>
        </is>
      </c>
      <c r="E425" s="20" t="inlineStr">
        <is>
          <t>yurts</t>
        </is>
      </c>
    </row>
    <row r="426">
      <c r="B426" s="24" t="n">
        <v>180</v>
      </c>
      <c r="C426" s="20" t="inlineStr">
        <is>
          <t>p.stays.2.where</t>
        </is>
      </c>
      <c r="D426" s="20" t="inlineStr">
        <is>
          <t>берег озера, ≈3550 м</t>
        </is>
      </c>
      <c r="E426" s="20" t="inlineStr">
        <is>
          <t>the lake shore, ≈3550 m</t>
        </is>
      </c>
    </row>
    <row r="427">
      <c r="B427" s="24" t="n">
        <v>181</v>
      </c>
      <c r="C427" s="20" t="inlineStr">
        <is>
          <t>p.stays.2.season</t>
        </is>
      </c>
      <c r="D427" s="20" t="inlineStr">
        <is>
          <t>июль — середина сентября</t>
        </is>
      </c>
      <c r="E427" s="20" t="inlineStr">
        <is>
          <t>July — mid-September</t>
        </is>
      </c>
    </row>
    <row r="428">
      <c r="B428" s="24" t="n">
        <v>182</v>
      </c>
      <c r="C428" s="20" t="inlineStr">
        <is>
          <t>p.stays.2.price</t>
        </is>
      </c>
      <c r="D428" s="20" t="inlineStr">
        <is>
          <t>≈50 $/чел с ужином и завтраком</t>
        </is>
      </c>
      <c r="E428" s="20" t="inlineStr">
        <is>
          <t>≈$50/person with dinner and breakfast</t>
        </is>
      </c>
    </row>
    <row r="429">
      <c r="B429" s="24" t="n">
        <v>183</v>
      </c>
      <c r="C429" s="20" t="inlineStr">
        <is>
          <t>p.stays.3.name</t>
        </is>
      </c>
      <c r="D429" s="20" t="inlineStr">
        <is>
          <t>Палаточные лагеря Aziz / Ak-Sai у озера</t>
        </is>
      </c>
      <c r="E429" s="20" t="inlineStr">
        <is>
          <t>The Aziz / Ak-Sai tent camps at the lake</t>
        </is>
      </c>
    </row>
    <row r="430">
      <c r="B430" s="24" t="n">
        <v>184</v>
      </c>
      <c r="C430" s="20" t="inlineStr">
        <is>
          <t>p.stays.3.type</t>
        </is>
      </c>
      <c r="D430" s="20" t="inlineStr">
        <is>
          <t>кемпинг</t>
        </is>
      </c>
      <c r="E430" s="20" t="inlineStr">
        <is>
          <t>campsite</t>
        </is>
      </c>
    </row>
    <row r="431">
      <c r="B431" s="24" t="n">
        <v>185</v>
      </c>
      <c r="C431" s="20" t="inlineStr">
        <is>
          <t>p.stays.3.where</t>
        </is>
      </c>
      <c r="D431" s="20" t="inlineStr">
        <is>
          <t>берег озера</t>
        </is>
      </c>
      <c r="E431" s="20" t="inlineStr">
        <is>
          <t>the lake shore</t>
        </is>
      </c>
    </row>
    <row r="432">
      <c r="B432" s="24" t="n">
        <v>186</v>
      </c>
      <c r="C432" s="20" t="inlineStr">
        <is>
          <t>p.stays.3.season</t>
        </is>
      </c>
      <c r="D432" s="20" t="inlineStr">
        <is>
          <t>июль — сентябрь</t>
        </is>
      </c>
      <c r="E432" s="20" t="inlineStr">
        <is>
          <t>July — September</t>
        </is>
      </c>
    </row>
    <row r="433">
      <c r="B433" s="24" t="n">
        <v>187</v>
      </c>
      <c r="C433" s="20" t="inlineStr">
        <is>
          <t>p.stays.3.price</t>
        </is>
      </c>
      <c r="D433" s="20" t="inlineStr">
        <is>
          <t>Aziz — 300 сомов за место</t>
        </is>
      </c>
      <c r="E433" s="20" t="inlineStr">
        <is>
          <t>Aziz — 300 som per spot</t>
        </is>
      </c>
    </row>
    <row r="434">
      <c r="B434" s="24" t="n">
        <v>188</v>
      </c>
      <c r="C434" s="20" t="inlineStr">
        <is>
          <t>p.stays.4.name</t>
        </is>
      </c>
      <c r="D434" s="20" t="inlineStr">
        <is>
          <t>Альплагерь «Каракол»</t>
        </is>
      </c>
      <c r="E434" s="20" t="inlineStr">
        <is>
          <t>Karakol mountaineering camp</t>
        </is>
      </c>
    </row>
    <row r="435">
      <c r="B435" s="24" t="n">
        <v>189</v>
      </c>
      <c r="C435" s="20" t="inlineStr">
        <is>
          <t>p.stays.4.type</t>
        </is>
      </c>
      <c r="D435" s="20" t="inlineStr">
        <is>
          <t>палаточный лагерь</t>
        </is>
      </c>
      <c r="E435" s="20" t="inlineStr">
        <is>
          <t>tent camp</t>
        </is>
      </c>
    </row>
    <row r="436">
      <c r="B436" s="24" t="n">
        <v>190</v>
      </c>
      <c r="C436" s="20" t="inlineStr">
        <is>
          <t>p.stays.4.where</t>
        </is>
      </c>
      <c r="D436" s="20" t="inlineStr">
        <is>
          <t>≈2530 м, конец автодороги</t>
        </is>
      </c>
      <c r="E436" s="20" t="inlineStr">
        <is>
          <t>≈2530 m, the end of the road</t>
        </is>
      </c>
    </row>
    <row r="437">
      <c r="B437" s="24" t="n">
        <v>191</v>
      </c>
      <c r="C437" s="20" t="inlineStr">
        <is>
          <t>p.stays.4.season</t>
        </is>
      </c>
      <c r="D437" s="20" t="inlineStr">
        <is>
          <t>лето</t>
        </is>
      </c>
      <c r="E437" s="20" t="inlineStr">
        <is>
          <t>summer</t>
        </is>
      </c>
    </row>
    <row r="438">
      <c r="B438" s="24" t="n">
        <v>192</v>
      </c>
      <c r="C438" s="20" t="inlineStr">
        <is>
          <t>p.stays.4.price</t>
        </is>
      </c>
      <c r="D438" s="20" t="inlineStr">
        <is>
          <t>$100/чел в палатке с питанием; $20 без еды</t>
        </is>
      </c>
      <c r="E438" s="20" t="inlineStr">
        <is>
          <t>$100/person in a tent with meals; $20 without food</t>
        </is>
      </c>
    </row>
    <row r="439">
      <c r="B439" s="24" t="n">
        <v>193</v>
      </c>
      <c r="C439" s="20" t="inlineStr">
        <is>
          <t>p.stays.5.name</t>
        </is>
      </c>
      <c r="D439" s="20" t="inlineStr">
        <is>
          <t>Guesthouse Elza (Эльза), Алтын-Арашан</t>
        </is>
      </c>
      <c r="E439" s="20" t="inlineStr">
        <is>
          <t>Guesthouse Elza, Altyn-Arashan</t>
        </is>
      </c>
    </row>
    <row r="440">
      <c r="B440" s="24" t="n">
        <v>194</v>
      </c>
      <c r="C440" s="20" t="inlineStr">
        <is>
          <t>p.stays.5.type</t>
        </is>
      </c>
      <c r="D440" s="20" t="inlineStr">
        <is>
          <t>гостевой дом с купальней</t>
        </is>
      </c>
      <c r="E440" s="20" t="inlineStr">
        <is>
          <t>guesthouse with a bathhouse</t>
        </is>
      </c>
    </row>
    <row r="441">
      <c r="B441" s="24" t="n">
        <v>195</v>
      </c>
      <c r="C441" s="20" t="inlineStr">
        <is>
          <t>p.stays.5.where</t>
        </is>
      </c>
      <c r="D441" s="20" t="inlineStr">
        <is>
          <t>≈12 км за перевалом</t>
        </is>
      </c>
      <c r="E441" s="20" t="inlineStr">
        <is>
          <t>≈12 km beyond the pass</t>
        </is>
      </c>
    </row>
    <row r="442">
      <c r="B442" s="24" t="n">
        <v>196</v>
      </c>
      <c r="C442" s="20" t="inlineStr">
        <is>
          <t>p.stays.5.season</t>
        </is>
      </c>
      <c r="D442" s="20" t="inlineStr">
        <is>
          <t>сезон</t>
        </is>
      </c>
      <c r="E442" s="20" t="inlineStr">
        <is>
          <t>season</t>
        </is>
      </c>
    </row>
    <row r="443">
      <c r="B443" s="24" t="n">
        <v>197</v>
      </c>
      <c r="C443" s="20" t="inlineStr">
        <is>
          <t>p.stays.5.price</t>
        </is>
      </c>
      <c r="D443" s="2" t="inlineStr">
        <is>
          <t>1600–1700 сомов место в общей комнате с завтраком и 30 мин в источниках; ужин +500 сомов</t>
        </is>
      </c>
      <c r="E443" s="2" t="inlineStr">
        <is>
          <t>1,600–1,700 som a bed in a shared room with breakfast and 30 min in the springs; dinner +500 som</t>
        </is>
      </c>
    </row>
    <row r="444">
      <c r="B444" s="24" t="n">
        <v>198</v>
      </c>
      <c r="C444" s="20" t="inlineStr">
        <is>
          <t>p.stays.6.type</t>
        </is>
      </c>
      <c r="D444" s="20" t="inlineStr">
        <is>
          <t>гостиница с купальней</t>
        </is>
      </c>
      <c r="E444" s="20" t="inlineStr">
        <is>
          <t>hotel with a bathhouse</t>
        </is>
      </c>
    </row>
    <row r="445">
      <c r="B445" s="24" t="n">
        <v>199</v>
      </c>
      <c r="C445" s="20" t="inlineStr">
        <is>
          <t>p.stays.6.where</t>
        </is>
      </c>
      <c r="D445" s="20" t="inlineStr">
        <is>
          <t>Алтын-Арашан</t>
        </is>
      </c>
      <c r="E445" s="20" t="inlineStr">
        <is>
          <t>Altyn-Arashan</t>
        </is>
      </c>
    </row>
    <row r="446">
      <c r="B446" s="24" t="n">
        <v>200</v>
      </c>
      <c r="C446" s="20" t="inlineStr">
        <is>
          <t>p.stays.6.season</t>
        </is>
      </c>
      <c r="D446" s="20" t="inlineStr">
        <is>
          <t>н/д</t>
        </is>
      </c>
      <c r="E446" s="20" t="inlineStr">
        <is>
          <t>n/a</t>
        </is>
      </c>
    </row>
    <row r="447">
      <c r="B447" s="24" t="n">
        <v>201</v>
      </c>
      <c r="C447" s="20" t="inlineStr">
        <is>
          <t>p.stays.7.name</t>
        </is>
      </c>
      <c r="D447" s="20" t="inlineStr">
        <is>
          <t>Каракол — база</t>
        </is>
      </c>
      <c r="E447" s="20" t="inlineStr">
        <is>
          <t>Karakol — the base</t>
        </is>
      </c>
    </row>
    <row r="448">
      <c r="B448" s="24" t="n">
        <v>202</v>
      </c>
      <c r="C448" s="20" t="inlineStr">
        <is>
          <t>p.stays.7.type</t>
        </is>
      </c>
      <c r="D448" s="20" t="inlineStr">
        <is>
          <t>хостелы, гостевые дома</t>
        </is>
      </c>
      <c r="E448" s="20" t="inlineStr">
        <is>
          <t>hostels, guesthouses</t>
        </is>
      </c>
    </row>
    <row r="449">
      <c r="B449" s="24" t="n">
        <v>203</v>
      </c>
      <c r="C449" s="20" t="inlineStr">
        <is>
          <t>p.stays.7.where</t>
        </is>
      </c>
      <c r="D449" s="20" t="inlineStr">
        <is>
          <t>город</t>
        </is>
      </c>
      <c r="E449" s="20" t="inlineStr">
        <is>
          <t>town</t>
        </is>
      </c>
    </row>
    <row r="450">
      <c r="B450" s="24" t="n">
        <v>204</v>
      </c>
      <c r="C450" s="20" t="inlineStr">
        <is>
          <t>p.stays.7.season</t>
        </is>
      </c>
      <c r="D450" s="20" t="inlineStr">
        <is>
          <t>круглый год</t>
        </is>
      </c>
      <c r="E450" s="20" t="inlineStr">
        <is>
          <t>year-round</t>
        </is>
      </c>
    </row>
    <row r="451">
      <c r="B451" s="24" t="n">
        <v>205</v>
      </c>
      <c r="C451" s="20" t="inlineStr">
        <is>
          <t>p.stays.7.price</t>
        </is>
      </c>
      <c r="D451" s="20" t="inlineStr">
        <is>
          <t>хостелы 10–25 $/койка; гостевые дома 40–60 $</t>
        </is>
      </c>
      <c r="E451" s="20" t="inlineStr">
        <is>
          <t>hostels $10–25/bed; guesthouses $40–60</t>
        </is>
      </c>
    </row>
    <row r="452">
      <c r="B452" s="24" t="n">
        <v>206</v>
      </c>
      <c r="C452" s="20" t="inlineStr">
        <is>
          <t>p.food.0.name</t>
        </is>
      </c>
      <c r="D452" s="20" t="inlineStr">
        <is>
          <t>Юрты Сироты</t>
        </is>
      </c>
      <c r="E452" s="20" t="inlineStr">
        <is>
          <t>Sirota yurts</t>
        </is>
      </c>
    </row>
    <row r="453">
      <c r="B453" s="24" t="n">
        <v>207</v>
      </c>
      <c r="C453" s="20" t="inlineStr">
        <is>
          <t>p.food.0.where</t>
        </is>
      </c>
      <c r="D453" s="20" t="inlineStr">
        <is>
          <t>лагерь Сирота</t>
        </is>
      </c>
      <c r="E453" s="20" t="inlineStr">
        <is>
          <t>Sirota camp</t>
        </is>
      </c>
    </row>
    <row r="454">
      <c r="B454" s="24" t="n">
        <v>208</v>
      </c>
      <c r="C454" s="20" t="inlineStr">
        <is>
          <t>p.food.0.details</t>
        </is>
      </c>
      <c r="D454" s="2" t="inlineStr">
        <is>
          <t>Ужин и завтрак входят в 4000–4500 сомов; обед ≈800 сомов, чай ≈100 сомов</t>
        </is>
      </c>
      <c r="E454" s="2" t="inlineStr">
        <is>
          <t>Dinner and breakfast are included in the 4,000–4,500 som; lunch ≈800 som, tea ≈100 som</t>
        </is>
      </c>
    </row>
    <row r="455">
      <c r="B455" s="24" t="n">
        <v>209</v>
      </c>
      <c r="C455" s="20" t="inlineStr">
        <is>
          <t>p.food.1.name</t>
        </is>
      </c>
      <c r="D455" s="20" t="inlineStr">
        <is>
          <t>Юрты у озера</t>
        </is>
      </c>
      <c r="E455" s="20" t="inlineStr">
        <is>
          <t>Yurts at the lake</t>
        </is>
      </c>
    </row>
    <row r="456">
      <c r="B456" s="24" t="n">
        <v>210</v>
      </c>
      <c r="C456" s="20" t="inlineStr">
        <is>
          <t>p.food.1.where</t>
        </is>
      </c>
      <c r="D456" s="20" t="inlineStr">
        <is>
          <t>Ала-Куль</t>
        </is>
      </c>
      <c r="E456" s="20" t="inlineStr">
        <is>
          <t>Ala-Kul</t>
        </is>
      </c>
    </row>
    <row r="457">
      <c r="B457" s="24" t="n">
        <v>211</v>
      </c>
      <c r="C457" s="20" t="inlineStr">
        <is>
          <t>p.food.1.details</t>
        </is>
      </c>
      <c r="D457" s="20" t="inlineStr">
        <is>
          <t>Ужин/завтрак при ночёвке; перекусы дорогие — нести свои</t>
        </is>
      </c>
      <c r="E457" s="2" t="inlineStr">
        <is>
          <t>Dinner/breakfast with an overnight stay; snacks are expensive — carry your own</t>
        </is>
      </c>
    </row>
    <row r="458">
      <c r="B458" s="24" t="n">
        <v>212</v>
      </c>
      <c r="C458" s="20" t="inlineStr">
        <is>
          <t>p.food.2.name</t>
        </is>
      </c>
      <c r="D458" s="20" t="inlineStr">
        <is>
          <t>Гостевые дома Алтын-Арашана</t>
        </is>
      </c>
      <c r="E458" s="20" t="inlineStr">
        <is>
          <t>Altyn-Arashan guesthouses</t>
        </is>
      </c>
    </row>
    <row r="459">
      <c r="B459" s="24" t="n">
        <v>213</v>
      </c>
      <c r="C459" s="20" t="inlineStr">
        <is>
          <t>p.food.2.where</t>
        </is>
      </c>
      <c r="D459" s="20" t="inlineStr">
        <is>
          <t>Алтын-Арашан</t>
        </is>
      </c>
      <c r="E459" s="20" t="inlineStr">
        <is>
          <t>Altyn-Arashan</t>
        </is>
      </c>
    </row>
    <row r="460">
      <c r="B460" s="24" t="n">
        <v>214</v>
      </c>
      <c r="C460" s="20" t="inlineStr">
        <is>
          <t>p.food.2.details</t>
        </is>
      </c>
      <c r="D460" s="20" t="inlineStr">
        <is>
          <t>Ужин ≈450–500 сомов, кумыс летом</t>
        </is>
      </c>
      <c r="E460" s="20" t="inlineStr">
        <is>
          <t>Dinner ≈450–500 som, kumis in summer</t>
        </is>
      </c>
    </row>
    <row r="461">
      <c r="B461" s="24" t="n">
        <v>215</v>
      </c>
      <c r="C461" s="20" t="inlineStr">
        <is>
          <t>p.food.3.name</t>
        </is>
      </c>
      <c r="D461" s="20" t="inlineStr">
        <is>
          <t>Каракол</t>
        </is>
      </c>
      <c r="E461" s="20" t="inlineStr">
        <is>
          <t>Karakol</t>
        </is>
      </c>
    </row>
    <row r="462">
      <c r="B462" s="24" t="n">
        <v>216</v>
      </c>
      <c r="C462" s="20" t="inlineStr">
        <is>
          <t>p.food.3.where</t>
        </is>
      </c>
      <c r="D462" s="20" t="inlineStr">
        <is>
          <t>город</t>
        </is>
      </c>
      <c r="E462" s="20" t="inlineStr">
        <is>
          <t>town</t>
        </is>
      </c>
    </row>
    <row r="463">
      <c r="B463" s="24" t="n">
        <v>217</v>
      </c>
      <c r="C463" s="20" t="inlineStr">
        <is>
          <t>p.food.3.details</t>
        </is>
      </c>
      <c r="D463" s="2" t="inlineStr">
        <is>
          <t>Закупиться в супермаркетах; ашлян-фу на базаре — перед стартом</t>
        </is>
      </c>
      <c r="E463" s="2" t="inlineStr">
        <is>
          <t>Stock up at supermarkets; ashlyan-fu at the bazaar — before the start</t>
        </is>
      </c>
    </row>
    <row r="464">
      <c r="B464" s="24" t="n">
        <v>218</v>
      </c>
      <c r="C464" s="20" t="inlineStr">
        <is>
          <t>p.rent.0.what</t>
        </is>
      </c>
      <c r="D464" s="20" t="inlineStr">
        <is>
          <t>Палатка / спальник / коврик / палки</t>
        </is>
      </c>
      <c r="E464" s="20" t="inlineStr">
        <is>
          <t>Tent / sleeping bag / mat / poles</t>
        </is>
      </c>
    </row>
    <row r="465">
      <c r="B465" s="24" t="n">
        <v>219</v>
      </c>
      <c r="C465" s="20" t="inlineStr">
        <is>
          <t>p.rent.0.where</t>
        </is>
      </c>
      <c r="D465" s="20" t="inlineStr">
        <is>
          <t>Каракол, EcoTrek</t>
        </is>
      </c>
      <c r="E465" s="20" t="inlineStr">
        <is>
          <t>Karakol, EcoTrek</t>
        </is>
      </c>
    </row>
    <row r="466">
      <c r="B466" s="24" t="n">
        <v>220</v>
      </c>
      <c r="C466" s="20" t="inlineStr">
        <is>
          <t>p.rent.0.price</t>
        </is>
      </c>
      <c r="D466" s="20" t="inlineStr">
        <is>
          <t>500 / 500 / 300 / 200 сомов в сутки</t>
        </is>
      </c>
      <c r="E466" s="20" t="inlineStr">
        <is>
          <t>500 / 500 / 300 / 200 som per day</t>
        </is>
      </c>
    </row>
    <row r="467">
      <c r="B467" s="24" t="n">
        <v>221</v>
      </c>
      <c r="C467" s="20" t="inlineStr">
        <is>
          <t>p.rent.1.what</t>
        </is>
      </c>
      <c r="D467" s="2" t="inlineStr">
        <is>
          <t>Комплект на 4 дня (палатка, спальник, коврик, палки, горелка)</t>
        </is>
      </c>
      <c r="E467" s="20" t="inlineStr">
        <is>
          <t>A 4-day set (tent, sleeping bag, mat, poles, stove)</t>
        </is>
      </c>
    </row>
    <row r="468">
      <c r="B468" s="24" t="n">
        <v>222</v>
      </c>
      <c r="C468" s="20" t="inlineStr">
        <is>
          <t>p.rent.1.where</t>
        </is>
      </c>
      <c r="D468" s="20" t="inlineStr">
        <is>
          <t>Каракол, 4Rent / EcoTrek</t>
        </is>
      </c>
      <c r="E468" s="20" t="inlineStr">
        <is>
          <t>Karakol, 4Rent / EcoTrek</t>
        </is>
      </c>
    </row>
    <row r="469">
      <c r="B469" s="24" t="n">
        <v>223</v>
      </c>
      <c r="C469" s="20" t="inlineStr">
        <is>
          <t>p.rent.1.price</t>
        </is>
      </c>
      <c r="D469" s="20" t="inlineStr">
        <is>
          <t>≈10 000 сомов</t>
        </is>
      </c>
      <c r="E469" s="20" t="inlineStr">
        <is>
          <t>≈10,000 som</t>
        </is>
      </c>
    </row>
    <row r="470">
      <c r="B470" s="24" t="n">
        <v>224</v>
      </c>
      <c r="C470" s="20" t="inlineStr">
        <is>
          <t>p.rent.2.what</t>
        </is>
      </c>
      <c r="D470" s="20" t="inlineStr">
        <is>
          <t>Полный комплект</t>
        </is>
      </c>
      <c r="E470" s="20" t="inlineStr">
        <is>
          <t>A full set</t>
        </is>
      </c>
    </row>
    <row r="471">
      <c r="B471" s="24" t="n">
        <v>225</v>
      </c>
      <c r="C471" s="20" t="inlineStr">
        <is>
          <t>p.rent.2.where</t>
        </is>
      </c>
      <c r="D471" s="20" t="inlineStr">
        <is>
          <t>Бишкек, Rentik</t>
        </is>
      </c>
      <c r="E471" s="20" t="inlineStr">
        <is>
          <t>Bishkek, Rentik</t>
        </is>
      </c>
    </row>
    <row r="472">
      <c r="B472" s="24" t="n">
        <v>226</v>
      </c>
      <c r="C472" s="20" t="inlineStr">
        <is>
          <t>p.rent.2.price</t>
        </is>
      </c>
      <c r="D472" s="20" t="inlineStr">
        <is>
          <t>не найдено</t>
        </is>
      </c>
      <c r="E472" s="20" t="inlineStr">
        <is>
          <t>not found</t>
        </is>
      </c>
    </row>
    <row r="473">
      <c r="B473" s="24" t="n">
        <v>227</v>
      </c>
      <c r="C473" s="20" t="inlineStr">
        <is>
          <t>p.svc.toilets</t>
        </is>
      </c>
      <c r="D473" s="2" t="inlineStr">
        <is>
          <t>Уличные в Сироте, у юрт на озере и в Алтын-Арашане; на тропе нет</t>
        </is>
      </c>
      <c r="E473" s="2" t="inlineStr">
        <is>
          <t>Outdoor ones at Sirota, at the yurts by the lake and in Altyn-Arashan; none on the trail</t>
        </is>
      </c>
    </row>
    <row r="474">
      <c r="B474" s="24" t="n">
        <v>228</v>
      </c>
      <c r="C474" s="20" t="inlineStr">
        <is>
          <t>p.svc.water</t>
        </is>
      </c>
      <c r="D474" s="20" t="inlineStr">
        <is>
          <t>Ручьи и река — фильтровать/кипятить (выпас скота)</t>
        </is>
      </c>
      <c r="E474" s="20" t="inlineStr">
        <is>
          <t>Streams and the river — filter/boil (livestock grazing)</t>
        </is>
      </c>
    </row>
    <row r="475">
      <c r="B475" s="24" t="n">
        <v>229</v>
      </c>
      <c r="C475" s="20" t="inlineStr">
        <is>
          <t>p.svc.shop</t>
        </is>
      </c>
      <c r="D475" s="20" t="inlineStr">
        <is>
          <t>Последний — Каракол (на обратном пути Ак-Суу)</t>
        </is>
      </c>
      <c r="E475" s="20" t="inlineStr">
        <is>
          <t>The last — Karakol (on the way back Ak-Suu)</t>
        </is>
      </c>
    </row>
    <row r="476">
      <c r="B476" s="24" t="n">
        <v>230</v>
      </c>
      <c r="C476" s="20" t="inlineStr">
        <is>
          <t>p.svc.atm</t>
        </is>
      </c>
      <c r="D476" s="20" t="inlineStr">
        <is>
          <t>Каракол; в лагерях только наличные (брать 8–10 тыс. сомов)</t>
        </is>
      </c>
      <c r="E476" s="20" t="inlineStr">
        <is>
          <t>Karakol; only cash in the camps (bring 8–10 thousand som)</t>
        </is>
      </c>
    </row>
    <row r="477">
      <c r="B477" s="24" t="n">
        <v>231</v>
      </c>
      <c r="C477" s="20" t="inlineStr">
        <is>
          <t>p.svc.fuel</t>
        </is>
      </c>
      <c r="D477" s="20" t="inlineStr">
        <is>
          <t>Каракол</t>
        </is>
      </c>
      <c r="E477" s="20" t="inlineStr">
        <is>
          <t>Karakol</t>
        </is>
      </c>
    </row>
    <row r="478">
      <c r="B478" s="24" t="n">
        <v>232</v>
      </c>
      <c r="C478" s="20" t="inlineStr">
        <is>
          <t>p.svc.mobile</t>
        </is>
      </c>
      <c r="D478" s="2" t="inlineStr">
        <is>
          <t>Пропадает через 2–3 км от входа в ущелье; Wi-Fi в Сироте; в Алтын-Арашане фрагментарно</t>
        </is>
      </c>
      <c r="E478" s="2" t="inlineStr">
        <is>
          <t>Disappears 2–3 km from the gorge entrance; Wi-Fi at Sirota; patchy in Altyn-Arashan</t>
        </is>
      </c>
    </row>
    <row r="479">
      <c r="B479" s="24" t="n">
        <v>233</v>
      </c>
      <c r="C479" s="20" t="inlineStr">
        <is>
          <t>p.svc.medical</t>
        </is>
      </c>
      <c r="D479" s="20" t="inlineStr">
        <is>
          <t>Каракольская областная больница; в лагерях — только аптечка</t>
        </is>
      </c>
      <c r="E479" s="2" t="inlineStr">
        <is>
          <t>Karakol regional hospital; in the camps — only a first-aid kit</t>
        </is>
      </c>
    </row>
    <row r="480">
      <c r="B480" s="24" t="n">
        <v>234</v>
      </c>
      <c r="C480" s="20" t="inlineStr">
        <is>
          <t>p.svc.rescue</t>
        </is>
      </c>
      <c r="D480" s="2" t="inlineStr">
        <is>
          <t>112; связи на маршруте нет — сообщать маршрут в лагерях/гостевом доме, брать спутниковый мессенджер</t>
        </is>
      </c>
      <c r="E480" s="2" t="inlineStr">
        <is>
          <t>112; no mobile signal on the route — tell your route to the camps/guesthouse, take a satellite messenger</t>
        </is>
      </c>
    </row>
    <row r="481">
      <c r="B481" s="24" t="n">
        <v>235</v>
      </c>
      <c r="C481" s="20" t="inlineStr">
        <is>
          <t>p.iti.0.title</t>
        </is>
      </c>
      <c r="D481" s="20" t="inlineStr">
        <is>
          <t>Однодневно (радиалка)</t>
        </is>
      </c>
      <c r="E481" s="20" t="inlineStr">
        <is>
          <t>A day trip (out-and-back)</t>
        </is>
      </c>
    </row>
    <row r="482">
      <c r="B482" s="24" t="n">
        <v>236</v>
      </c>
      <c r="C482" s="20" t="inlineStr">
        <is>
          <t>p.iti.0.plan</t>
        </is>
      </c>
      <c r="D482" s="2" t="inlineStr">
        <is>
          <t>6:00 УАЗ из Каракола → 8:00 альплагерь → 12:00 озеро (1–1,5 ч у воды) → 17:30 альплагерь → 19:30 Каракол. Только при хорошей акклиматизации.</t>
        </is>
      </c>
      <c r="E482" s="2" t="inlineStr">
        <is>
          <t>6:00 UAZ from Karakol → 8:00 mountaineering camp → 12:00 the lake (1–1.5 h by the water) → 17:30 mountaineering camp → 19:30 Karakol. Only with good acclimatization.</t>
        </is>
      </c>
    </row>
    <row r="483">
      <c r="B483" s="24" t="n">
        <v>237</v>
      </c>
      <c r="C483" s="20" t="inlineStr">
        <is>
          <t>p.iti.1.title</t>
        </is>
      </c>
      <c r="D483" s="20" t="inlineStr">
        <is>
          <t>Классика 3–4 дня</t>
        </is>
      </c>
      <c r="E483" s="20" t="inlineStr">
        <is>
          <t>The classic 3–4 days</t>
        </is>
      </c>
    </row>
    <row r="484">
      <c r="B484" s="24" t="n">
        <v>238</v>
      </c>
      <c r="C484" s="20" t="inlineStr">
        <is>
          <t>p.iti.1.plan</t>
        </is>
      </c>
      <c r="D484" s="2" t="inlineStr">
        <is>
          <t>Д1: маршрутка №101 → долина Каракол → Сирота. Д2: подъём к озеру, ночь в юрте у озера. Д3: перевал утром → Алтын-Арашан, купальни. Д4: пешком/УАЗом в Ак-Суу → маршрутка №350 в Каракол.</t>
        </is>
      </c>
      <c r="E484" s="2" t="inlineStr">
        <is>
          <t>D1: marshrutka (minibus) No. 101 → Karakol valley → Sirota. D2: climb to the lake, a night in a yurt by the lake. D3: the pass in the morning → Altyn-Arashan, bathhouses. D4: on foot/by UAZ to Ak-Suu → marshrutka (minibus) No. 350 to Karakol.</t>
        </is>
      </c>
    </row>
    <row r="485">
      <c r="B485" s="24" t="n">
        <v>239</v>
      </c>
      <c r="C485" s="20" t="inlineStr">
        <is>
          <t>p.iti.2.title</t>
        </is>
      </c>
      <c r="D485" s="20" t="inlineStr">
        <is>
          <t>Связки</t>
        </is>
      </c>
      <c r="E485" s="20" t="inlineStr">
        <is>
          <t>Combinations</t>
        </is>
      </c>
    </row>
    <row r="486">
      <c r="B486" s="24" t="n">
        <v>240</v>
      </c>
      <c r="C486" s="20" t="inlineStr">
        <is>
          <t>p.iti.2.plan</t>
        </is>
      </c>
      <c r="D486" s="2" t="inlineStr">
        <is>
          <t>Ущелье Каракол + Ала-Куль + Алтын-Арашан — одно кольцо; продление: Алтын-Арашан → Анаархар → Джыргалан или Кок-Жайык → перевал Телети → долина Каракол (Джеты-Огуз).</t>
        </is>
      </c>
      <c r="E486" s="2" t="inlineStr">
        <is>
          <t>Karakol gorge + Ala-Kul + Altyn-Arashan — one loop; extensions: Altyn-Arashan → Anaarkhar → Jyrgalan or Kok-Zhaiyk → Teleti Pass → the Karakol valley (Jeti-Oguz).</t>
        </is>
      </c>
    </row>
    <row r="487">
      <c r="B487" s="24" t="n">
        <v>241</v>
      </c>
      <c r="C487" s="20" t="inlineStr">
        <is>
          <t>p.season</t>
        </is>
      </c>
      <c r="D487" s="2" t="inlineStr">
        <is>
          <t>Май–июнь: юрты закрыты, на тропе и перевале снег, озеро может быть подо льдом до конца мая. 1 июля — 20 сентября: основной сезон, июль–август — пик (очереди в юртах, бронировать). Конец сентября — октябрь: лагеря свёрнуты, только автономно с палаткой, ночью минус. Ноябрь–апрель: озеро подо льдом, лавиноопасно — не ходить без опыта зимних походов.</t>
        </is>
      </c>
      <c r="E487" s="2" t="inlineStr">
        <is>
          <t>May–June: the yurts are closed, snow on the trail and the pass, the lake may be under ice until the end of May. 1 July — 20 September: the main season, July–August — the peak (queues at the yurts, book ahead). Late September — October: the camps are packed up, only self-sufficient with a tent, below zero at night. November–April: the lake is under ice, avalanche danger — don't go without winter hiking experience.</t>
        </is>
      </c>
    </row>
    <row r="488">
      <c r="B488" s="24" t="n">
        <v>242</v>
      </c>
      <c r="C488" s="20" t="inlineStr">
        <is>
          <t>p.budget.economy</t>
        </is>
      </c>
      <c r="D488" s="2" t="inlineStr">
        <is>
          <t>≈12 000–16 000 сомов/чел за 3–4 дня: маршрутки №101 и №350 (≈70 сомов), вход в парк 100–300, прокат снаряжения ≈2500 за 4 дня (палатка на двоих — делить), своя еда ≈2000, ночь в Сироте без еды 2000 или палатка, Эльза с завтраком 1600 + ужин 500, купальня 200.</t>
        </is>
      </c>
      <c r="E488" s="2" t="inlineStr">
        <is>
          <t>≈12,000–16,000 som/person for 3–4 days: marshrutkas (minibuses) No. 101 and No. 350 (≈70 som), park entry 100–300, gear rental ≈2,500 for 4 days (a tent for two — split), your own food ≈2,000, a night at Sirota without food 2,000 or a tent, Elza with breakfast 1,600 + dinner 500, a bathhouse 200.</t>
        </is>
      </c>
    </row>
    <row r="489">
      <c r="B489" s="24" t="n">
        <v>243</v>
      </c>
      <c r="C489" s="20" t="inlineStr">
        <is>
          <t>p.budget.comfort</t>
        </is>
      </c>
      <c r="D489" s="2" t="inlineStr">
        <is>
          <t>≈30 000–45 000 сомов/чел: организованный трек €330–530 (Journal of Nomads) или $310–510 (Nomad's Land) с гидом, питанием, трансферами и вьючными лошадьми; либо самостоятельно с юртами (Сирота 4500, озеро ≈50 $, Алтын-Арашан) + УАЗ до альплагеря и джип из Алтын-Арашана (8000 за машину).</t>
        </is>
      </c>
      <c r="E489" s="2" t="inlineStr">
        <is>
          <t>≈30,000–45,000 som/person: an organized trek €330–530 (Journal of Nomads) or $310–510 (Nomad's Land) with a guide, meals, transfers and pack horses; or independently with yurts (Sirota 4,500, the lake ≈$50, Altyn-Arashan) + a UAZ to the mountaineering camp and a jeep from Altyn-Arashan (8,000 per vehicle).</t>
        </is>
      </c>
    </row>
    <row r="490">
      <c r="B490" s="24" t="n">
        <v>244</v>
      </c>
      <c r="C490" s="20" t="inlineStr">
        <is>
          <t>p.permits</t>
        </is>
      </c>
      <c r="D490" s="2" t="inlineStr">
        <is>
          <t>Погранпропуск не нужен. Вход в природный парк «Каракол» платный: на экопосту/у моста — 250–300 сомов/чел для иностранцев, ≈100 сомов для СНГ (2024–2025), машина — 200 сомов (с 11.2025); палатка ≈100 сомов. Спуск через Алтын-Арашан — сбор Каракольского лесхоза 20/100/220 сомов с человека (КР/СНГ/иностр.). Платить наличными, просить квитанцию.</t>
        </is>
      </c>
      <c r="E490" s="2" t="inlineStr">
        <is>
          <t>No border permit needed. Entry to the Karakol nature park is paid: at the eco-post/bridge — 250–300 som/person for foreigners, ≈100 som for CIS (2024–2025), a car — 200 som (since 11.2025); a tent ≈100 som. A descent via Altyn-Arashan — the Karakol forestry fee 20/100/220 som per person (Kyrgyz/CIS/foreigners). Pay in cash, ask for a receipt.</t>
        </is>
      </c>
    </row>
    <row r="491">
      <c r="B491" s="24" t="n">
        <v>245</v>
      </c>
      <c r="C491" s="20" t="inlineStr">
        <is>
          <t>p.access</t>
        </is>
      </c>
      <c r="D491" s="2" t="inlineStr">
        <is>
          <t>Детям младше 12–14 лет и пожилым — только при серьёзной подготовке (высота 3900 м, осыпь). На коляске — нет. С собакой — физически можно, но у юрт пастушьи собаки, а в парке собаки нежелательны. Лёгкая альтернатива для семей — прогулка в нижней части долины Каракол или подъезд на УАЗе в Алтын-Арашан.</t>
        </is>
      </c>
      <c r="E491" s="2" t="inlineStr">
        <is>
          <t>Children under 12–14 and older people — only with serious preparation (altitude 3900 m, scree). With a stroller — no. With a dog — physically possible, but there are shepherd dogs at the yurts and dogs are unwelcome in the park. An easy alternative for families — a walk in the lower part of the Karakol valley or a UAZ ride to Altyn-Arashan.</t>
        </is>
      </c>
    </row>
    <row r="492">
      <c r="B492" s="24" t="n">
        <v>246</v>
      </c>
      <c r="C492" s="20" t="inlineStr">
        <is>
          <t>p.gaps.0</t>
        </is>
      </c>
      <c r="D492" s="2" t="inlineStr">
        <is>
          <t>Официальный пешеходный тариф парка «Каракол» на 2026 (данные 100–300 сомов расходятся)</t>
        </is>
      </c>
      <c r="E492" s="2" t="inlineStr">
        <is>
          <t>The official 2026 pedestrian tariff of the Karakol park (the data of 100–300 som disagree)</t>
        </is>
      </c>
    </row>
    <row r="493">
      <c r="B493" s="24" t="n">
        <v>247</v>
      </c>
      <c r="C493" s="20" t="inlineStr">
        <is>
          <t>p.gaps.1</t>
        </is>
      </c>
      <c r="D493" s="20" t="inlineStr">
        <is>
          <t>Цена лошади на подъём/спуск через перевал</t>
        </is>
      </c>
      <c r="E493" s="20" t="inlineStr">
        <is>
          <t>The price of a horse for the climb/descent over the pass</t>
        </is>
      </c>
    </row>
    <row r="494">
      <c r="B494" s="24" t="n">
        <v>248</v>
      </c>
      <c r="C494" s="20" t="inlineStr">
        <is>
          <t>p.gaps.2</t>
        </is>
      </c>
      <c r="D494" s="20" t="inlineStr">
        <is>
          <t>Координаты парковки у первого моста</t>
        </is>
      </c>
      <c r="E494" s="20" t="inlineStr">
        <is>
          <t>Coordinates of the parking at the first bridge</t>
        </is>
      </c>
    </row>
    <row r="495">
      <c r="B495" s="24" t="n">
        <v>249</v>
      </c>
      <c r="C495" s="20" t="inlineStr">
        <is>
          <t>p.gaps.3</t>
        </is>
      </c>
      <c r="D495" s="20" t="inlineStr">
        <is>
          <t>Контакты юрточного лагеря у озера</t>
        </is>
      </c>
      <c r="E495" s="20" t="inlineStr">
        <is>
          <t>Contacts of the yurt camp at the lake</t>
        </is>
      </c>
    </row>
  </sheetData>
  <dataValidations count="9">
    <dataValidation sqref="C4" showDropDown="0" showInputMessage="0" showErrorMessage="1" allowBlank="1" errorTitle="Значение не из справочника" error="Выберите из списка (лист «Справочники»)" type="list" errorStyle="stop">
      <formula1>'Справочники'!$A$3:$A$4</formula1>
    </dataValidation>
    <dataValidation sqref="C5" showDropDown="0" showInputMessage="0" showErrorMessage="1" allowBlank="1" errorTitle="Значение не из справочника" error="Выберите из списка (лист «Справочники»)" type="list" errorStyle="stop">
      <formula1>'Справочники'!$B$3:$B$5</formula1>
    </dataValidation>
    <dataValidation sqref="C6" showDropDown="0" showInputMessage="0" showErrorMessage="1" allowBlank="1" errorTitle="Значение не из справочника" error="Выберите из списка (лист «Справочники»)" type="list" errorStyle="warning">
      <formula1>'Справочники'!$C$3:$C$5</formula1>
    </dataValidation>
    <dataValidation sqref="C9" showDropDown="0" showInputMessage="0" showErrorMessage="1" allowBlank="1" errorTitle="Значение не из справочника" error="Выберите из списка (лист «Справочники»)" type="list" errorStyle="warning">
      <formula1>'Справочники'!$D$3:$D$47</formula1>
    </dataValidation>
    <dataValidation sqref="C10" showDropDown="0" showInputMessage="0" showErrorMessage="1" allowBlank="1" errorTitle="Значение не из справочника" error="Выберите из списка (лист «Справочники»)" type="list" errorStyle="warning">
      <formula1>'Справочники'!$E$3:$E$11</formula1>
    </dataValidation>
    <dataValidation sqref="C17 C206" showDropDown="0" showInputMessage="0" showErrorMessage="1" allowBlank="1" errorTitle="Значение не из справочника" error="Выберите из списка (лист «Справочники»)" type="list" errorStyle="stop">
      <formula1>'Справочники'!$I$3:$I$4</formula1>
    </dataValidation>
    <dataValidation sqref="C25" showDropDown="0" showInputMessage="0" showErrorMessage="1" allowBlank="1" errorTitle="Значение не из справочника" error="Выберите из списка (лист «Справочники»)" type="list" errorStyle="warning">
      <formula1>'Справочники'!$G$3:$G$11</formula1>
    </dataValidation>
    <dataValidation sqref="C26" showDropDown="0" showInputMessage="0" showErrorMessage="1" allowBlank="1" errorTitle="Значение не из справочника" error="Выберите из списка (лист «Справочники»)" type="list" errorStyle="warning">
      <formula1>'Справочники'!$H$3:$H$23</formula1>
    </dataValidation>
    <dataValidation sqref="C27" showDropDown="0" showInputMessage="0" showErrorMessage="1" allowBlank="1" errorTitle="Значение не из справочника" error="Выберите из списка (лист «Справочники»)" type="list" errorStyle="warning">
      <formula1>'Справочники'!$F$3:$F$7</formula1>
    </dataValidation>
  </dataValidations>
  <hyperlinks>
    <hyperlink xmlns:r="http://schemas.openxmlformats.org/officeDocument/2006/relationships" ref="C1" r:id="rId1"/>
  </hyperlinks>
  <pageMargins left="0.75" right="0.75" top="1" bottom="1" header="0.5" footer="0.5"/>
</worksheet>
</file>

<file path=xl/worksheets/sheet59.xml><?xml version="1.0" encoding="utf-8"?>
<worksheet xmlns="http://schemas.openxmlformats.org/spreadsheetml/2006/main">
  <sheetPr>
    <tabColor rgb="003F7D00"/>
    <outlinePr summaryBelow="1" summaryRight="1"/>
    <pageSetUpPr/>
  </sheetPr>
  <dimension ref="A1:AA47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34" customWidth="1" min="2" max="2"/>
    <col width="60" customWidth="1" min="3" max="3"/>
    <col width="30" customWidth="1" min="4" max="4"/>
    <col width="24" customWidth="1" min="5" max="5"/>
    <col width="22" customWidth="1" min="6" max="6"/>
    <col width="22" customWidth="1" min="7" max="7"/>
    <col width="22"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s>
  <sheetData>
    <row r="1" ht="28" customHeight="1">
      <c r="A1" s="14" t="inlineStr">
        <is>
          <t>#title</t>
        </is>
      </c>
      <c r="B1" s="15" t="inlineStr">
        <is>
          <t>Ущелье Джеты-Огуз</t>
        </is>
      </c>
      <c r="C1" s="7" t="inlineStr">
        <is>
          <t>kg-0062 · ← к оглавлению</t>
        </is>
      </c>
    </row>
    <row r="2" ht="22" customHeight="1">
      <c r="A2" s="16" t="inlineStr">
        <is>
          <t>#section</t>
        </is>
      </c>
      <c r="B2" s="17" t="inlineStr">
        <is>
          <t>Основное</t>
        </is>
      </c>
      <c r="C2" s="18" t="n"/>
      <c r="D2" s="18" t="n"/>
      <c r="E2" s="18" t="n"/>
      <c r="F2" s="18" t="n"/>
      <c r="G2" s="18" t="n"/>
      <c r="H2" s="18" t="n"/>
    </row>
    <row r="3">
      <c r="A3" s="16" t="inlineStr">
        <is>
          <t>id</t>
        </is>
      </c>
      <c r="B3" s="19" t="inlineStr">
        <is>
          <t>ID места (kg-…, alt-…)</t>
        </is>
      </c>
      <c r="C3" s="20" t="inlineStr">
        <is>
          <t>kg-0062</t>
        </is>
      </c>
    </row>
    <row r="4">
      <c r="A4" s="16" t="inlineStr">
        <is>
          <t>country</t>
        </is>
      </c>
      <c r="B4" s="19" t="inlineStr">
        <is>
          <t>Страна (kg / alt)</t>
        </is>
      </c>
      <c r="C4" s="20" t="inlineStr">
        <is>
          <t>kg</t>
        </is>
      </c>
    </row>
    <row r="5">
      <c r="A5" s="16" t="inlineStr">
        <is>
          <t>publish</t>
        </is>
      </c>
      <c r="B5" s="19" t="inlineStr">
        <is>
          <t>Публикация</t>
        </is>
      </c>
      <c r="C5" s="20" t="inlineStr">
        <is>
          <t>опубликовано</t>
        </is>
      </c>
    </row>
    <row r="6">
      <c r="A6" s="16" t="inlineStr">
        <is>
          <t>status</t>
        </is>
      </c>
      <c r="B6" s="19" t="inlineStr">
        <is>
          <t>Статус проверки</t>
        </is>
      </c>
      <c r="C6" s="20" t="inlineStr">
        <is>
          <t>Проверено</t>
        </is>
      </c>
    </row>
    <row r="7">
      <c r="A7" s="16" t="inlineStr">
        <is>
          <t>name</t>
        </is>
      </c>
      <c r="B7" s="19" t="inlineStr">
        <is>
          <t>Название</t>
        </is>
      </c>
      <c r="C7" s="20" t="inlineStr">
        <is>
          <t>Ущелье Джеты-Огуз</t>
        </is>
      </c>
    </row>
    <row r="8">
      <c r="A8" s="16" t="inlineStr">
        <is>
          <t>full</t>
        </is>
      </c>
      <c r="B8" s="21" t="inlineStr">
        <is>
          <t>Полное название</t>
        </is>
      </c>
      <c r="C8" s="20" t="inlineStr">
        <is>
          <t>Ущелье Джеты-Огуз</t>
        </is>
      </c>
    </row>
    <row r="9">
      <c r="A9" s="16" t="inlineStr">
        <is>
          <t>cat</t>
        </is>
      </c>
      <c r="B9" s="19" t="inlineStr">
        <is>
          <t>Категория</t>
        </is>
      </c>
      <c r="C9" s="20" t="inlineStr">
        <is>
          <t>Ущелье</t>
        </is>
      </c>
    </row>
    <row r="10">
      <c r="A10" s="16" t="inlineStr">
        <is>
          <t>reg</t>
        </is>
      </c>
      <c r="B10" s="19" t="inlineStr">
        <is>
          <t>Регион</t>
        </is>
      </c>
      <c r="C10" s="20" t="inlineStr">
        <is>
          <t>Иссык-Кульская область</t>
        </is>
      </c>
    </row>
    <row r="11">
      <c r="A11" s="16" t="inlineStr">
        <is>
          <t>dist</t>
        </is>
      </c>
      <c r="B11" s="21" t="inlineStr">
        <is>
          <t>Район</t>
        </is>
      </c>
      <c r="C11" s="20" t="inlineStr">
        <is>
          <t>Джети-Огузский район</t>
        </is>
      </c>
    </row>
    <row r="12">
      <c r="A12" s="16" t="inlineStr">
        <is>
          <t>lat</t>
        </is>
      </c>
      <c r="B12" s="19" t="inlineStr">
        <is>
          <t>Широта</t>
        </is>
      </c>
      <c r="C12" s="20" t="n">
        <v>42.333752</v>
      </c>
    </row>
    <row r="13">
      <c r="A13" s="16" t="inlineStr">
        <is>
          <t>lon</t>
        </is>
      </c>
      <c r="B13" s="19" t="inlineStr">
        <is>
          <t>Долгота</t>
        </is>
      </c>
      <c r="C13" s="20" t="n">
        <v>78.237686</v>
      </c>
    </row>
    <row r="14">
      <c r="A14" s="16" t="inlineStr">
        <is>
          <t>elev</t>
        </is>
      </c>
      <c r="B14" s="21" t="inlineStr">
        <is>
          <t>Высота</t>
        </is>
      </c>
      <c r="C14" s="20" t="inlineStr">
        <is>
          <t>Скальный массив «Семь быков» ~2140 м; санаторий 2000–2200 м; верхняя долина Кок-Жайык ~2300–2500 м (central-asia.guide: 2050 м — противоречит другим данным); водопад «Девичьи косы/слёзы» ~2500 м; устье ущелья у озера 1603 м.</t>
        </is>
      </c>
    </row>
    <row r="15">
      <c r="A15" s="16" t="inlineStr">
        <is>
          <t>near</t>
        </is>
      </c>
      <c r="B15" s="21" t="inlineStr">
        <is>
          <t>Ближайший пункт</t>
        </is>
      </c>
      <c r="C15" s="20" t="inlineStr">
        <is>
          <t>Село Джети-Огуз (устье ущелья, ~16 км от Каракола); посёлок курорта Джеты-Огуз — ещё 12 км вверх по ущелью.</t>
        </is>
      </c>
    </row>
    <row r="16">
      <c r="A16" s="16" t="inlineStr">
        <is>
          <t>tags</t>
        </is>
      </c>
      <c r="B16" s="21" t="inlineStr">
        <is>
          <t>Теги (через ;)</t>
        </is>
      </c>
      <c r="C16" s="20" t="inlineStr">
        <is>
          <t>gorges;any-car;easy;no-car;hiking;horses;yurts</t>
        </is>
      </c>
    </row>
    <row r="17">
      <c r="A17" s="16" t="inlineStr">
        <is>
          <t>top</t>
        </is>
      </c>
      <c r="B17" s="21" t="inlineStr">
        <is>
          <t>В топе (да/нет)</t>
        </is>
      </c>
      <c r="C17" s="20" t="inlineStr">
        <is>
          <t>нет</t>
        </is>
      </c>
    </row>
    <row r="18">
      <c r="A18" s="16" t="inlineStr">
        <is>
          <t>rank</t>
        </is>
      </c>
      <c r="B18" s="21" t="inlineStr">
        <is>
          <t>Место в рейтинге</t>
        </is>
      </c>
      <c r="C18" s="20" t="n">
        <v>17</v>
      </c>
    </row>
    <row r="19">
      <c r="A19" s="16" t="inlineStr">
        <is>
          <t>updated_at</t>
        </is>
      </c>
      <c r="B19" s="21" t="inlineStr">
        <is>
          <t>Изменено (дата)</t>
        </is>
      </c>
      <c r="C19" s="20" t="n"/>
    </row>
    <row r="20">
      <c r="A20" s="16" t="inlineStr">
        <is>
          <t>updated_by</t>
        </is>
      </c>
      <c r="B20" s="21" t="inlineStr">
        <is>
          <t>Кто изменил</t>
        </is>
      </c>
      <c r="C20" s="20" t="n"/>
    </row>
    <row r="22" ht="22" customHeight="1">
      <c r="A22" s="16" t="inlineStr">
        <is>
          <t>#section</t>
        </is>
      </c>
      <c r="B22" s="17" t="inlineStr">
        <is>
          <t>Коротко на карточке (плашки)</t>
        </is>
      </c>
      <c r="C22" s="18" t="n"/>
      <c r="D22" s="18" t="n"/>
      <c r="E22" s="18" t="n"/>
      <c r="F22" s="18" t="n"/>
      <c r="G22" s="18" t="n"/>
      <c r="H22" s="18" t="n"/>
    </row>
    <row r="23">
      <c r="A23" s="16" t="inlineStr">
        <is>
          <t>months</t>
        </is>
      </c>
      <c r="B23" s="19" t="inlineStr">
        <is>
          <t>Месяцы сезона (1;2;…12)</t>
        </is>
      </c>
      <c r="C23" s="20" t="inlineStr">
        <is>
          <t>5;6;7;8;9</t>
        </is>
      </c>
    </row>
    <row r="24">
      <c r="A24" s="16" t="inlineStr">
        <is>
          <t>month_scores</t>
        </is>
      </c>
      <c r="B24" s="21" t="inlineStr">
        <is>
          <t>Оценка месяцев (JSON: месяц → 2 лучшее, 1 подходит), напр. {"6":1,"7":2}</t>
        </is>
      </c>
      <c r="C24" s="20" t="n"/>
    </row>
    <row r="25">
      <c r="A25" s="16" t="inlineStr">
        <is>
          <t>s_diff</t>
        </is>
      </c>
      <c r="B25" s="19" t="inlineStr">
        <is>
          <t>Сложность (коротко)</t>
        </is>
      </c>
      <c r="C25" s="20" t="inlineStr">
        <is>
          <t>Лёгкая</t>
        </is>
      </c>
    </row>
    <row r="26">
      <c r="A26" s="16" t="inlineStr">
        <is>
          <t>s_when</t>
        </is>
      </c>
      <c r="B26" s="19" t="inlineStr">
        <is>
          <t>Когда (коротко)</t>
        </is>
      </c>
      <c r="C26" s="20" t="inlineStr">
        <is>
          <t>Май – сен</t>
        </is>
      </c>
    </row>
    <row r="27">
      <c r="A27" s="16" t="inlineStr">
        <is>
          <t>s_acc</t>
        </is>
      </c>
      <c r="B27" s="19" t="inlineStr">
        <is>
          <t>Доступ (коротко)</t>
        </is>
      </c>
      <c r="C27" s="20" t="inlineStr">
        <is>
          <t>На любой машине</t>
        </is>
      </c>
    </row>
    <row r="28">
      <c r="A28" s="16" t="inlineStr">
        <is>
          <t>s_onsite</t>
        </is>
      </c>
      <c r="B28" s="21" t="inlineStr">
        <is>
          <t>Время на месте (коротко)</t>
        </is>
      </c>
      <c r="C28" s="20" t="inlineStr">
        <is>
          <t>20–30 мин подъёма</t>
        </is>
      </c>
    </row>
    <row r="29">
      <c r="A29" s="16" t="inlineStr">
        <is>
          <t>s_entry</t>
        </is>
      </c>
      <c r="B29" s="21" t="inlineStr">
        <is>
          <t>Вход (коротко)</t>
        </is>
      </c>
      <c r="C29" s="20" t="inlineStr">
        <is>
          <t>Плата за вход в…</t>
        </is>
      </c>
    </row>
    <row r="30">
      <c r="A30" s="16" t="inlineStr">
        <is>
          <t>s_net</t>
        </is>
      </c>
      <c r="B30" s="21" t="inlineStr">
        <is>
          <t>Связь (коротко)</t>
        </is>
      </c>
      <c r="C30" s="20" t="inlineStr">
        <is>
          <t>Почти везде по ущелью…</t>
        </is>
      </c>
    </row>
    <row r="31">
      <c r="A31" s="16" t="inlineStr">
        <is>
          <t>rating_v</t>
        </is>
      </c>
      <c r="B31" s="21" t="inlineStr">
        <is>
          <t>Рейтинг</t>
        </is>
      </c>
      <c r="C31" s="20" t="inlineStr">
        <is>
          <t>4.9</t>
        </is>
      </c>
    </row>
    <row r="32">
      <c r="A32" s="16" t="inlineStr">
        <is>
          <t>rating_n</t>
        </is>
      </c>
      <c r="B32" s="21" t="inlineStr">
        <is>
          <t>Кол-во оценок</t>
        </is>
      </c>
      <c r="C32" s="20" t="inlineStr"/>
    </row>
    <row r="33">
      <c r="A33" s="16" t="inlineStr">
        <is>
          <t>rating_src</t>
        </is>
      </c>
      <c r="B33" s="21" t="inlineStr">
        <is>
          <t>Источник рейтинга</t>
        </is>
      </c>
      <c r="C33" s="20" t="inlineStr">
        <is>
          <t>2ГИС</t>
        </is>
      </c>
    </row>
    <row r="35" ht="22" customHeight="1">
      <c r="A35" s="16" t="inlineStr">
        <is>
          <t>#section</t>
        </is>
      </c>
      <c r="B35" s="17" t="inlineStr">
        <is>
          <t>Обзор — тексты</t>
        </is>
      </c>
      <c r="C35" s="18" t="n"/>
      <c r="D35" s="18" t="n"/>
      <c r="E35" s="18" t="n"/>
      <c r="F35" s="18" t="n"/>
      <c r="G35" s="18" t="n"/>
      <c r="H35" s="18" t="n"/>
    </row>
    <row r="36">
      <c r="A36" s="16" t="inlineStr">
        <is>
          <t>short</t>
        </is>
      </c>
      <c r="B36" s="19" t="inlineStr">
        <is>
          <t>Коротко (1–2 предложения)</t>
        </is>
      </c>
      <c r="C36" s="2" t="inlineStr">
        <is>
          <t>Джеты-Огуз — ущелье с красными скалами «Семь быков» и «Разбитое сердце», старым радоновым курортом и альпийской долиной Кок-Жайык, в 25–30 км от Каракола.</t>
        </is>
      </c>
    </row>
    <row r="37">
      <c r="A37" s="16" t="inlineStr">
        <is>
          <t>desc</t>
        </is>
      </c>
      <c r="B37" s="19" t="inlineStr">
        <is>
          <t>Описание</t>
        </is>
      </c>
      <c r="C37" s="2" t="inlineStr">
        <is>
          <t>Джеты-Огуз («семь быков») — ущелье длиной ~30 км в Терскей Ала-Тоо к юго-западу от Каракола. Главная достопримечательность — гряда ярко-красных песчаниковых скал «Семь быков» и отдельная скала «Разбитое сердце» у входа в теснину; по легенде, это окаменевшие быки, принесённые в жертву ханом на пиру, где погибла похищенная красавица. Выше скал — советский санаторий «Джеты-Огуз» (основан 1932, радоновые ванны), а за ним долина Кок-Жайык с юртами и тропой к 20-метровому водопаду «Девичьи косы». По склонам растёт тянь-шаньская ель. Ущелье — популярная однодневная поездка из Каракола и стартовая точка треков к Ала-Кулю через перевал Телеты.</t>
        </is>
      </c>
    </row>
    <row r="38">
      <c r="A38" s="16" t="inlineStr">
        <is>
          <t>guide</t>
        </is>
      </c>
      <c r="B38" s="19" t="inlineStr">
        <is>
          <t>Почему стоит приехать / текст аудиогида</t>
        </is>
      </c>
      <c r="C38" s="2" t="inlineStr">
        <is>
          <t>Первой тебя встретит «Разбитое сердце» — красная скала с трещиной у въезда в теснину; остановись, но главный вид дальше: поднимись на холм напротив санатория, откуда «Семь быков» видны всей грядой на фоне елей — утром солнце бьёт в скалы, и красный цвет самый плотный. Дальше дорога выводит на Кок-Жайык — альпийский луг с юртами, где пастухи предлагают лошадей; в мае тут цветут маки. От поляны 1–1,5 км пешком (20–25 мин) до водопада «Девичьи косы» по лесной тропе с перилами. С лета 2026 местные ограничили въезд машин на Кок-Жайык — считай на лишние 3 км пешком от санатория или платный местный шаттл. В санатории за 100–200 сом можно принять радоновую ванну — редкая возможность в горах.</t>
        </is>
      </c>
    </row>
    <row r="39">
      <c r="A39" s="16" t="inlineStr">
        <is>
          <t>see</t>
        </is>
      </c>
      <c r="B39" s="21" t="inlineStr">
        <is>
          <t>Что посмотреть</t>
        </is>
      </c>
      <c r="C39" s="2" t="inlineStr">
        <is>
          <t>Скалы «Семь быков» и «Разбитое сердце»; смотровой холм напротив санатория (20–30 мин подъёма); санаторий «Джеты-Огуз» с радоновыми ваннами; долина Кок-Жайык (Долина цветов) с юртами; водопад «Девичьи косы» (~20 м); тянь-шаньские ели; вид на пик Бориса Ельцина (5168 м) из верховьев.</t>
        </is>
      </c>
    </row>
    <row r="40">
      <c r="A40" s="16" t="inlineStr">
        <is>
          <t>skip</t>
        </is>
      </c>
      <c r="B40" s="21" t="inlineStr">
        <is>
          <t>Кому не стоит</t>
        </is>
      </c>
      <c r="C40" s="2" t="inlineStr">
        <is>
          <t>Тебе нужны только «фото-скалы» и ты ограничен временем — тогда хватит 30-минутной остановки у Семи быков по дороге, без подъёма на Кок-Жайык. Ты едешь в дождливый сезон (весна/осень) — тропа к водопаду размывается. Ты уже видел каньон Сказка и не любишь юрточную «попсу» в сезон.</t>
        </is>
      </c>
    </row>
    <row r="42" ht="22" customHeight="1">
      <c r="A42" s="16" t="inlineStr">
        <is>
          <t>#section</t>
        </is>
      </c>
      <c r="B42" s="17" t="inlineStr">
        <is>
          <t>Медиа</t>
        </is>
      </c>
      <c r="C42" s="18" t="n"/>
      <c r="D42" s="18" t="n"/>
      <c r="E42" s="18" t="n"/>
      <c r="F42" s="18" t="n"/>
      <c r="G42" s="18" t="n"/>
      <c r="H42" s="18" t="n"/>
    </row>
    <row r="43">
      <c r="A43" s="16" t="inlineStr">
        <is>
          <t>#table:photos</t>
        </is>
      </c>
      <c r="B43" s="22" t="inlineStr">
        <is>
          <t>Фото — 2</t>
        </is>
      </c>
    </row>
    <row r="44">
      <c r="A44" s="16" t="inlineStr">
        <is>
          <t>#keys</t>
        </is>
      </c>
      <c r="C44" s="16" t="inlineStr">
        <is>
          <t>f</t>
        </is>
      </c>
      <c r="D44" s="16" t="inlineStr">
        <is>
          <t>t</t>
        </is>
      </c>
      <c r="E44" s="16" t="inlineStr">
        <is>
          <t>w</t>
        </is>
      </c>
      <c r="F44" s="16" t="inlineStr">
        <is>
          <t>h</t>
        </is>
      </c>
      <c r="G44" s="16" t="inlineStr">
        <is>
          <t>cap</t>
        </is>
      </c>
      <c r="H44" s="16" t="inlineStr">
        <is>
          <t>by</t>
        </is>
      </c>
      <c r="I44" s="16" t="inlineStr">
        <is>
          <t>lic</t>
        </is>
      </c>
      <c r="J44" s="16" t="inlineStr">
        <is>
          <t>page</t>
        </is>
      </c>
    </row>
    <row r="45">
      <c r="A45" s="16" t="inlineStr">
        <is>
          <t>#labels</t>
        </is>
      </c>
      <c r="B45" s="23" t="inlineStr">
        <is>
          <t>№ / строки ниже</t>
        </is>
      </c>
      <c r="C45" s="21" t="inlineStr">
        <is>
          <t>Файл (img/…)</t>
        </is>
      </c>
      <c r="D45" s="21" t="inlineStr">
        <is>
          <t>Миниатюра (img/t_…)</t>
        </is>
      </c>
      <c r="E45" s="21" t="inlineStr">
        <is>
          <t>Ширина</t>
        </is>
      </c>
      <c r="F45" s="21" t="inlineStr">
        <is>
          <t>Высота</t>
        </is>
      </c>
      <c r="G45" s="21" t="inlineStr">
        <is>
          <t>Подпись</t>
        </is>
      </c>
      <c r="H45" s="21" t="inlineStr">
        <is>
          <t>Автор</t>
        </is>
      </c>
      <c r="I45" s="21" t="inlineStr">
        <is>
          <t>Лицензия</t>
        </is>
      </c>
      <c r="J45" s="21" t="inlineStr">
        <is>
          <t>Страница-источник</t>
        </is>
      </c>
    </row>
    <row r="46">
      <c r="B46" s="24" t="n">
        <v>1</v>
      </c>
      <c r="C46" s="20" t="inlineStr">
        <is>
          <t>img/photo-9cc6366dcd2d1902.jpg</t>
        </is>
      </c>
      <c r="D46" s="20" t="inlineStr">
        <is>
          <t>img/t_photo-9cc6366dcd2d1902.jpg</t>
        </is>
      </c>
      <c r="E46" s="20" t="n">
        <v>600</v>
      </c>
      <c r="F46" s="20" t="n">
        <v>402</v>
      </c>
      <c r="G46" s="20" t="inlineStr">
        <is>
          <t>Ущелье Джеты-Огуз</t>
        </is>
      </c>
      <c r="H46" s="20" t="inlineStr">
        <is>
          <t>Vilya Shoni</t>
        </is>
      </c>
      <c r="I46" s="20" t="inlineStr">
        <is>
          <t>CC BY-SA 4.0</t>
        </is>
      </c>
      <c r="J46" s="2" t="inlineStr">
        <is>
          <t>https://commons.wikimedia.org/wiki/File:Jeti-Oguz_rocks,_Issyk_Kul_region,_Kyrgyzstan_01.jpg</t>
        </is>
      </c>
    </row>
    <row r="47">
      <c r="B47" s="24" t="n">
        <v>2</v>
      </c>
      <c r="C47" s="20" t="inlineStr">
        <is>
          <t>img/photo-53abba4294f38c71.jpg</t>
        </is>
      </c>
      <c r="D47" s="20" t="inlineStr">
        <is>
          <t>img/t_photo-53abba4294f38c71.jpg</t>
        </is>
      </c>
      <c r="E47" s="20" t="n">
        <v>402</v>
      </c>
      <c r="F47" s="20" t="n">
        <v>600</v>
      </c>
      <c r="G47" s="20" t="inlineStr">
        <is>
          <t>Jeti-Oguz rocks, Issyk Kul region, Kyrgyzstan 02</t>
        </is>
      </c>
      <c r="H47" s="20" t="inlineStr">
        <is>
          <t>Vilya Shoni</t>
        </is>
      </c>
      <c r="I47" s="20" t="inlineStr">
        <is>
          <t>CC BY-SA 4.0</t>
        </is>
      </c>
      <c r="J47" s="2" t="inlineStr">
        <is>
          <t>https://commons.wikimedia.org/wiki/File:Jeti-Oguz_rocks,_Issyk_Kul_region,_Kyrgyzstan_02.jpg</t>
        </is>
      </c>
    </row>
    <row r="49">
      <c r="A49" s="16" t="inlineStr">
        <is>
          <t>#table:videos</t>
        </is>
      </c>
      <c r="B49" s="22" t="inlineStr">
        <is>
          <t>Видео — 0</t>
        </is>
      </c>
    </row>
    <row r="50">
      <c r="A50" s="16" t="inlineStr">
        <is>
          <t>#keys</t>
        </is>
      </c>
      <c r="C50" s="16" t="inlineStr">
        <is>
          <t>t</t>
        </is>
      </c>
      <c r="D50" s="16" t="inlineStr">
        <is>
          <t>u</t>
        </is>
      </c>
      <c r="E50" s="16" t="inlineStr">
        <is>
          <t>ch</t>
        </is>
      </c>
      <c r="F50" s="16" t="inlineStr">
        <is>
          <t>y</t>
        </is>
      </c>
    </row>
    <row r="51">
      <c r="A51" s="16" t="inlineStr">
        <is>
          <t>#labels</t>
        </is>
      </c>
      <c r="B51" s="23" t="inlineStr">
        <is>
          <t>№ / строки ниже</t>
        </is>
      </c>
      <c r="C51" s="21" t="inlineStr">
        <is>
          <t>Заголовок</t>
        </is>
      </c>
      <c r="D51" s="21" t="inlineStr">
        <is>
          <t>Ссылка</t>
        </is>
      </c>
      <c r="E51" s="21" t="inlineStr">
        <is>
          <t>Канал</t>
        </is>
      </c>
      <c r="F51" s="21" t="inlineStr">
        <is>
          <t>Год</t>
        </is>
      </c>
    </row>
    <row r="53">
      <c r="A53" s="16" t="inlineStr">
        <is>
          <t>#table:photo_links</t>
        </is>
      </c>
      <c r="B53" s="22" t="inlineStr">
        <is>
          <t>Фото-ссылки (внешние) — 6</t>
        </is>
      </c>
    </row>
    <row r="54">
      <c r="A54" s="16" t="inlineStr">
        <is>
          <t>#keys</t>
        </is>
      </c>
      <c r="C54" s="16" t="inlineStr">
        <is>
          <t>cap</t>
        </is>
      </c>
      <c r="D54" s="16" t="inlineStr">
        <is>
          <t>url</t>
        </is>
      </c>
      <c r="E54" s="16" t="inlineStr">
        <is>
          <t>by</t>
        </is>
      </c>
    </row>
    <row r="55">
      <c r="A55" s="16" t="inlineStr">
        <is>
          <t>#labels</t>
        </is>
      </c>
      <c r="B55" s="23" t="inlineStr">
        <is>
          <t>№ / строки ниже</t>
        </is>
      </c>
      <c r="C55" s="21" t="inlineStr">
        <is>
          <t>Подпись</t>
        </is>
      </c>
      <c r="D55" s="21" t="inlineStr">
        <is>
          <t>Ссылка</t>
        </is>
      </c>
      <c r="E55" s="21" t="inlineStr">
        <is>
          <t>Автор</t>
        </is>
      </c>
    </row>
    <row r="56">
      <c r="B56" s="24" t="n">
        <v>1</v>
      </c>
      <c r="C56" s="20" t="inlineStr">
        <is>
          <t>Jeti-Ögüz Rocks - Issyk-Kul Region, Jeti-Oguz District</t>
        </is>
      </c>
      <c r="D56" s="2" t="inlineStr">
        <is>
          <t>https://commons.wikimedia.org/wiki/File:Jeti-%C3%96g%C3%BCz_Rocks_-_Issyk-Kul_Region,_Jeti-Oguz_District.jpg</t>
        </is>
      </c>
      <c r="E56" s="20" t="inlineStr">
        <is>
          <t>Jiří Komárek</t>
        </is>
      </c>
    </row>
    <row r="57">
      <c r="B57" s="24" t="n">
        <v>2</v>
      </c>
      <c r="C57" s="20" t="inlineStr">
        <is>
          <t>Jeti-Oguz. April 2024 (2)</t>
        </is>
      </c>
      <c r="D57" s="2" t="inlineStr">
        <is>
          <t>https://commons.wikimedia.org/wiki/File:Jeti-Oguz._April_2024_(2).jpg</t>
        </is>
      </c>
      <c r="E57" s="20" t="inlineStr">
        <is>
          <t>Baitour</t>
        </is>
      </c>
    </row>
    <row r="58">
      <c r="B58" s="24" t="n">
        <v>3</v>
      </c>
      <c r="C58" s="20" t="inlineStr">
        <is>
          <t>Jeti-Oguz Jailoo (22-06-2026) (1)</t>
        </is>
      </c>
      <c r="D58" s="2" t="inlineStr">
        <is>
          <t>https://commons.wikimedia.org/wiki/File:Jeti-Oguz_Jailoo_(22-06-2026)_(1).jpg</t>
        </is>
      </c>
      <c r="E58" s="20" t="inlineStr">
        <is>
          <t>Incall</t>
        </is>
      </c>
    </row>
    <row r="59">
      <c r="B59" s="24" t="n">
        <v>4</v>
      </c>
      <c r="C59" s="20" t="inlineStr">
        <is>
          <t>Jeti-Oguz Jailoo (22-06-2026) (10)</t>
        </is>
      </c>
      <c r="D59" s="2" t="inlineStr">
        <is>
          <t>https://commons.wikimedia.org/wiki/File:Jeti-Oguz_Jailoo_(22-06-2026)_(10).jpg</t>
        </is>
      </c>
      <c r="E59" s="20" t="inlineStr">
        <is>
          <t>Incall</t>
        </is>
      </c>
    </row>
    <row r="60">
      <c r="B60" s="24" t="n">
        <v>5</v>
      </c>
      <c r="C60" s="20" t="inlineStr">
        <is>
          <t>Jeti-Oguz Jailoo (22-06-2026) (11)</t>
        </is>
      </c>
      <c r="D60" s="2" t="inlineStr">
        <is>
          <t>https://commons.wikimedia.org/wiki/File:Jeti-Oguz_Jailoo_(22-06-2026)_(11).jpg</t>
        </is>
      </c>
      <c r="E60" s="20" t="inlineStr">
        <is>
          <t>Incall</t>
        </is>
      </c>
    </row>
    <row r="61">
      <c r="B61" s="24" t="n">
        <v>6</v>
      </c>
      <c r="C61" s="20" t="inlineStr">
        <is>
          <t>Jeti-Oguz Jailoo (22-06-2026) (12)</t>
        </is>
      </c>
      <c r="D61" s="2" t="inlineStr">
        <is>
          <t>https://commons.wikimedia.org/wiki/File:Jeti-Oguz_Jailoo_(22-06-2026)_(12).jpg</t>
        </is>
      </c>
      <c r="E61" s="20" t="inlineStr">
        <is>
          <t>Incall</t>
        </is>
      </c>
    </row>
    <row r="64" ht="22" customHeight="1">
      <c r="A64" s="16" t="inlineStr">
        <is>
          <t>#section</t>
        </is>
      </c>
      <c r="B64" s="17" t="inlineStr">
        <is>
          <t>Дорога</t>
        </is>
      </c>
      <c r="C64" s="18" t="n"/>
      <c r="D64" s="18" t="n"/>
      <c r="E64" s="18" t="n"/>
      <c r="F64" s="18" t="n"/>
      <c r="G64" s="18" t="n"/>
      <c r="H64" s="18" t="n"/>
    </row>
    <row r="65">
      <c r="A65" s="16" t="inlineStr">
        <is>
          <t>how</t>
        </is>
      </c>
      <c r="B65" s="21" t="inlineStr">
        <is>
          <t>Как добраться (кратко)</t>
        </is>
      </c>
      <c r="C65" s="2" t="inlineStr">
        <is>
          <t>Из Каракола 16 км на запад по трассе до села Джети-Огуз, затем поворот на юг и 12 км вверх по ущелью до курорта (всего 25–30 км, 40–60 мин). Скалы «Разбитое сердце» и «Семь быков» — у дороги перед санаторием; далее грунтовка на Кок-Жайык (3–5 км) и пешком к водопаду. Общественный транспорт: маршрутки №371/366 из Каракола (перекрёсток Алдашева/Торгоева у базара Ак-Тилек) до курорта. Из Бишкека ~400 км.</t>
        </is>
      </c>
    </row>
    <row r="66">
      <c r="A66" s="16" t="inlineStr">
        <is>
          <t>needcar</t>
        </is>
      </c>
      <c r="B66" s="21" t="inlineStr">
        <is>
          <t>Нужна ли машина</t>
        </is>
      </c>
      <c r="C66" s="20" t="inlineStr">
        <is>
          <t>Да до курорта (маршрутка/такси/авто); по ущелью — пешком или на лошади. С лета 2026 проезд на Кок-Жайык для частных машин ограничен — последние 3 км пешком либо местный платный шаттл.</t>
        </is>
      </c>
    </row>
    <row r="67">
      <c r="A67" s="16" t="inlineStr">
        <is>
          <t>self</t>
        </is>
      </c>
      <c r="B67" s="21" t="inlineStr">
        <is>
          <t>Самостоятельно / с гидом</t>
        </is>
      </c>
      <c r="C67" s="20" t="inlineStr">
        <is>
          <t>Да: маршрутка или такси до курорта, дальше всё пешком по очевидным тропам; пропусков нет, плата за вход в ущелье источниками 2022–2026 не отмечена. Для ночёвки в юрте лучше бронировать заранее в сезон.</t>
        </is>
      </c>
    </row>
    <row r="68">
      <c r="A68" s="16" t="inlineStr">
        <is>
          <t>roadtype</t>
        </is>
      </c>
      <c r="B68" s="21" t="inlineStr">
        <is>
          <t>Тип дороги</t>
        </is>
      </c>
      <c r="C68" s="20" t="inlineStr">
        <is>
          <t>Асфальт от Каракола до санатория (включая 12 км по ущелью); выше санатория — грунтовая дорога на Кок-Жайык, в сухую погоду проезжает легковая (2025), но с 2026 въезд машин на жайлоо ограничен; к водопаду — лесная тропа с перилами, в дожди размывается. TripAdvisor: «дорога к Семи быкам не очень хорошая».</t>
        </is>
      </c>
    </row>
    <row r="69">
      <c r="A69" s="16" t="inlineStr">
        <is>
          <t>traveltime</t>
        </is>
      </c>
      <c r="B69" s="21" t="inlineStr">
        <is>
          <t>Время в пути</t>
        </is>
      </c>
      <c r="C69" s="20" t="inlineStr">
        <is>
          <t>Каракол → курорт 40–60 мин (25–30 км); курорт → Кок-Жайык 10–15 мин на машине или ~1 ч пешком; поляна → водопад 20–25 мин пешком; смотровой холм — до 30 мин; «Разбитое сердце» — 20 мин прогулки. На всё ущелье закладывай полдня–день.</t>
        </is>
      </c>
    </row>
    <row r="70">
      <c r="A70" s="16" t="inlineStr">
        <is>
          <t>transfer</t>
        </is>
      </c>
      <c r="B70" s="21" t="inlineStr">
        <is>
          <t>Трансфер</t>
        </is>
      </c>
      <c r="C70" s="20" t="inlineStr">
        <is>
          <t>Маршрутка ~100 сом (2017, актуальная цена не подтверждена); сборное такси 150–350 сом/чел (2017); экскурсия с гидом из Каракола/Чолпон-Аты ~€240–243 за группу до 4 чел (2025–2026).</t>
        </is>
      </c>
    </row>
    <row r="71">
      <c r="A71" s="16" t="inlineStr">
        <is>
          <t>p_sum</t>
        </is>
      </c>
      <c r="B71" s="21" t="inlineStr">
        <is>
          <t>Дорога: сводка</t>
        </is>
      </c>
      <c r="C71" s="2" t="inlineStr">
        <is>
          <t>Самая простая однодневная поездка из Каракола (25–30 км, 40–60 мин): асфальт до санатория, скалы «Разбитое сердце» и «Семь быков» прямо у дороги. Без машины — маршрутка №371/355 от юго-западного угла базара Каракола (пересечение Торгоева/Алдашева, отправление ≈10:00 и около полудня) или такси через гостевой дом (≈700 сомов, ожидание 100 сомов/ч). Выше санатория — 6–8 км грунта и пять мостиков до юрт Кок-Жайыка (с 07.2025 на въезде экопост, частные машины на жайлоо не пускают — оставляешь на парковке и идёшь к юртам пешком), оттуда 2,5 км к водопаду. Ночевать стоит в юрте на Кок-Жайыке (от 13 $) или в самом санатории (≈$10/ночь, радоновые ванны).</t>
        </is>
      </c>
    </row>
    <row r="72">
      <c r="A72" s="16" t="inlineStr">
        <is>
          <t>#table:routes</t>
        </is>
      </c>
      <c r="B72" s="22" t="inlineStr">
        <is>
          <t>Подъезды — 3</t>
        </is>
      </c>
    </row>
    <row r="73">
      <c r="A73" s="16" t="inlineStr">
        <is>
          <t>#keys</t>
        </is>
      </c>
      <c r="C73" s="16" t="inlineStr">
        <is>
          <t>rec</t>
        </is>
      </c>
      <c r="D73" s="16" t="inlineStr">
        <is>
          <t>title</t>
        </is>
      </c>
      <c r="E73" s="16" t="inlineStr">
        <is>
          <t>from</t>
        </is>
      </c>
      <c r="F73" s="16" t="inlineStr">
        <is>
          <t>route</t>
        </is>
      </c>
      <c r="G73" s="16" t="inlineStr">
        <is>
          <t>km</t>
        </is>
      </c>
      <c r="H73" s="16" t="inlineStr">
        <is>
          <t>time</t>
        </is>
      </c>
      <c r="I73" s="16" t="inlineStr">
        <is>
          <t>surface</t>
        </is>
      </c>
      <c r="J73" s="16" t="inlineStr">
        <is>
          <t>vehicle</t>
        </is>
      </c>
      <c r="K73" s="16" t="inlineStr">
        <is>
          <t>season</t>
        </is>
      </c>
      <c r="L73" s="16" t="inlineStr">
        <is>
          <t>last</t>
        </is>
      </c>
      <c r="M73" s="16" t="inlineStr">
        <is>
          <t>parking_d</t>
        </is>
      </c>
      <c r="N73" s="16" t="inlineStr">
        <is>
          <t>parking_price</t>
        </is>
      </c>
      <c r="O73" s="16" t="inlineStr">
        <is>
          <t>trail_d</t>
        </is>
      </c>
      <c r="P73" s="16" t="inlineStr">
        <is>
          <t>haz</t>
        </is>
      </c>
      <c r="Q73" s="16" t="inlineStr">
        <is>
          <t>src</t>
        </is>
      </c>
      <c r="R73" s="16" t="inlineStr">
        <is>
          <t>hub</t>
        </is>
      </c>
      <c r="S73" s="16" t="inlineStr">
        <is>
          <t>hub_lat</t>
        </is>
      </c>
      <c r="T73" s="16" t="inlineStr">
        <is>
          <t>hub_lon</t>
        </is>
      </c>
      <c r="U73" s="16" t="inlineStr">
        <is>
          <t>rkm</t>
        </is>
      </c>
      <c r="V73" s="16" t="inlineStr">
        <is>
          <t>parking_lat</t>
        </is>
      </c>
      <c r="W73" s="16" t="inlineStr">
        <is>
          <t>parking_lon</t>
        </is>
      </c>
      <c r="X73" s="16" t="inlineStr">
        <is>
          <t>trail_lat</t>
        </is>
      </c>
      <c r="Y73" s="16" t="inlineStr">
        <is>
          <t>trail_lon</t>
        </is>
      </c>
      <c r="Z73" s="16" t="inlineStr">
        <is>
          <t>road</t>
        </is>
      </c>
      <c r="AA73" s="16" t="inlineStr">
        <is>
          <t>has_rt</t>
        </is>
      </c>
    </row>
    <row r="74">
      <c r="A74" s="16" t="inlineStr">
        <is>
          <t>#labels</t>
        </is>
      </c>
      <c r="B74" s="23" t="inlineStr">
        <is>
          <t>№ / строки ниже</t>
        </is>
      </c>
      <c r="C74" s="21" t="inlineStr">
        <is>
          <t>Рекомендован (да/нет)</t>
        </is>
      </c>
      <c r="D74" s="21" t="inlineStr">
        <is>
          <t>Название варианта</t>
        </is>
      </c>
      <c r="E74" s="21" t="inlineStr">
        <is>
          <t>Откуда</t>
        </is>
      </c>
      <c r="F74" s="21" t="inlineStr">
        <is>
          <t>Маршрут</t>
        </is>
      </c>
      <c r="G74" s="21" t="inlineStr">
        <is>
          <t>Км</t>
        </is>
      </c>
      <c r="H74" s="21" t="inlineStr">
        <is>
          <t>Время</t>
        </is>
      </c>
      <c r="I74" s="21" t="inlineStr">
        <is>
          <t>Покрытие</t>
        </is>
      </c>
      <c r="J74" s="21" t="inlineStr">
        <is>
          <t>Машина</t>
        </is>
      </c>
      <c r="K74" s="21" t="inlineStr">
        <is>
          <t>Сезон</t>
        </is>
      </c>
      <c r="L74" s="21" t="inlineStr">
        <is>
          <t>Последние АЗС/магазины</t>
        </is>
      </c>
      <c r="M74" s="21" t="inlineStr">
        <is>
          <t>Парковка</t>
        </is>
      </c>
      <c r="N74" s="21" t="inlineStr">
        <is>
          <t>Парковка: цена</t>
        </is>
      </c>
      <c r="O74" s="21" t="inlineStr">
        <is>
          <t>Тропа от парковки</t>
        </is>
      </c>
      <c r="P74" s="21" t="inlineStr">
        <is>
          <t>Опасности</t>
        </is>
      </c>
      <c r="Q74" s="21" t="inlineStr">
        <is>
          <t>Источник</t>
        </is>
      </c>
      <c r="R74" s="21" t="inlineStr">
        <is>
          <t>Город-старт</t>
        </is>
      </c>
      <c r="S74" s="21" t="inlineStr">
        <is>
          <t>Старт: широта</t>
        </is>
      </c>
      <c r="T74" s="21" t="inlineStr">
        <is>
          <t>Старт: долгота</t>
        </is>
      </c>
      <c r="U74" s="21" t="inlineStr">
        <is>
          <t>Км по графу дорог</t>
        </is>
      </c>
      <c r="V74" s="21" t="inlineStr">
        <is>
          <t>Парковка: широта</t>
        </is>
      </c>
      <c r="W74" s="21" t="inlineStr">
        <is>
          <t>Парковка: долгота</t>
        </is>
      </c>
      <c r="X74" s="21" t="inlineStr">
        <is>
          <t>Тропа: широта</t>
        </is>
      </c>
      <c r="Y74" s="21" t="inlineStr">
        <is>
          <t>Тропа: долгота</t>
        </is>
      </c>
      <c r="Z74" s="21" t="inlineStr">
        <is>
          <t>Геометрия дороги (JSON, генерируется)</t>
        </is>
      </c>
      <c r="AA74" s="21" t="inlineStr">
        <is>
          <t>Есть маршрут на карте (да/нет)</t>
        </is>
      </c>
    </row>
    <row r="75">
      <c r="B75" s="24" t="n">
        <v>1</v>
      </c>
      <c r="C75" s="20" t="inlineStr">
        <is>
          <t>да</t>
        </is>
      </c>
      <c r="D75" s="20" t="inlineStr">
        <is>
          <t>Из Каракола по южной трассе через село Джети-Огуз</t>
        </is>
      </c>
      <c r="E75" s="20" t="inlineStr">
        <is>
          <t>Каракол (≈25–30 км); Бишкек ≈400 км по южному берегу</t>
        </is>
      </c>
      <c r="F75" s="2" t="inlineStr">
        <is>
          <t>Каракол → на запад по трассе A-363 16 км → село Джети-Огуз → поворот на юг → 12 км по ущелью мимо «Разбитого сердца» и «Семи быков» → курорт (санаторий) → грунт 6–8 км через 5 деревянных мостов → Кок-Жайык</t>
        </is>
      </c>
      <c r="G75" s="20" t="inlineStr">
        <is>
          <t>25–30 до санатория; +6–8 до Кок-Жайыка</t>
        </is>
      </c>
      <c r="H75" s="2" t="inlineStr">
        <is>
          <t>40–60 мин до санатория; 10–15 мин на машине или 2,5–3 ч пешком до Кок-Жайыка</t>
        </is>
      </c>
      <c r="I75" s="2" t="inlineStr">
        <is>
          <t>Асфальт до санатория (участок у скал местами разбит); выше — грунт и деревянные мосты; после дождя — только высокий клиренс</t>
        </is>
      </c>
      <c r="J75" s="2" t="inlineStr">
        <is>
          <t>седан до санатория; выше — пешком (с 07.2025 въезд машин на Кок-Жайык закрыт экопостом, готовятся парковки)</t>
        </is>
      </c>
      <c r="K75" s="2" t="inlineStr">
        <is>
          <t>Круглый год до санатория; Кок-Жайык и водопад — май–октябрь; зимой — Ecotrek winter yurt camp, лыжи</t>
        </is>
      </c>
      <c r="L75" s="2" t="inlineStr">
        <is>
          <t>АЗС, банкоматы — Каракол (и Кызыл-Суу); магазины — село Джети-Огуз; связь 4G по ущелью до санатория и на Кок-Жайыке, у водопада пропадает</t>
        </is>
      </c>
      <c r="M75" s="2" t="inlineStr">
        <is>
          <t>Обочины у «Семи быков»/«Разбитого сердца», площадка у санатория; у входа на Кок-Жайык — экопост и парковочные зоны</t>
        </is>
      </c>
      <c r="N75" s="2" t="inlineStr">
        <is>
          <t>у скал и санатория бесплатно; на Кок-Жайыке с 21.07.2025 экопост: машины на жайлоо не пускают, для отдыхающих готовят специальные парковки (тариф не опубликован); ранее шлагбаум лесхоза 50–80 сомов</t>
        </is>
      </c>
      <c r="O75" s="2" t="inlineStr">
        <is>
          <t>Смотровой холм — тропа от дороги напротив санатория (20–30 мин); тропа к водопаду — от юрточной поляны Кок-Жайыка через ельник</t>
        </is>
      </c>
      <c r="P75" s="2" t="inlineStr">
        <is>
          <t>Грязь и размыв после дождей; лошади и группы на тропе; пастушьи собаки</t>
        </is>
      </c>
      <c r="Q75" s="2" t="inlineStr">
        <is>
          <t>https://www.nomadicbackpacker.com/blog/how-to-get-to-jeti-oguz-from-karakol</t>
        </is>
      </c>
      <c r="R75" s="20" t="inlineStr">
        <is>
          <t>Каракол</t>
        </is>
      </c>
      <c r="S75" s="20" t="n">
        <v>42.4907</v>
      </c>
      <c r="T75" s="20" t="n">
        <v>78.39360000000001</v>
      </c>
      <c r="U75" s="20" t="n">
        <v>22</v>
      </c>
      <c r="V75" s="20" t="n">
        <v>42.3338</v>
      </c>
      <c r="W75" s="20" t="n">
        <v>78.2377</v>
      </c>
      <c r="X75" s="20" t="n">
        <v>42.2953</v>
      </c>
      <c r="Y75" s="20" t="n">
        <v>78.26560000000001</v>
      </c>
      <c r="Z75" s="2" t="inlineStr">
        <is>
          <t>[[42.484, 78.4], [42.48, 78.322], [42.447, 78.252], [42.414, 78.157]]</t>
        </is>
      </c>
      <c r="AA75" s="20" t="inlineStr">
        <is>
          <t>да</t>
        </is>
      </c>
    </row>
    <row r="76">
      <c r="B76" s="24" t="n">
        <v>2</v>
      </c>
      <c r="C76" s="20" t="inlineStr">
        <is>
          <t>нет</t>
        </is>
      </c>
      <c r="D76" s="20" t="inlineStr">
        <is>
          <t>Пешком/верхом из Кызыл-Суу через долину Сюттю-Булак</t>
        </is>
      </c>
      <c r="E76" s="20" t="inlineStr">
        <is>
          <t>Кызыл-Суу (≈30 км западнее Каракола)</t>
        </is>
      </c>
      <c r="F76" s="2" t="inlineStr">
        <is>
          <t>Кызыл-Суу → долина Сюттю-Булак → горы → ущелье Джеты-Огуз (22 км, +500/−300 м)</t>
        </is>
      </c>
      <c r="G76" s="20" t="inlineStr">
        <is>
          <t>≈22</t>
        </is>
      </c>
      <c r="H76" s="20" t="inlineStr">
        <is>
          <t>1 день верхом</t>
        </is>
      </c>
      <c r="I76" s="20" t="inlineStr">
        <is>
          <t>Тропы и пастбищные дороги</t>
        </is>
      </c>
      <c r="J76" s="20" t="inlineStr">
        <is>
          <t>пешком/верхом</t>
        </is>
      </c>
      <c r="K76" s="20" t="inlineStr">
        <is>
          <t>Круглый год у оператора (летом удобнее)</t>
        </is>
      </c>
      <c r="L76" s="20" t="inlineStr">
        <is>
          <t>Кызыл-Суу (магазины, базар)</t>
        </is>
      </c>
      <c r="M76" s="20" t="inlineStr">
        <is>
          <t>—</t>
        </is>
      </c>
      <c r="N76" s="20" t="inlineStr">
        <is>
          <t>—</t>
        </is>
      </c>
      <c r="O76" s="20" t="inlineStr">
        <is>
          <t>Кызыл-Суу, конный тур Nomad's Land стартует в 07:00</t>
        </is>
      </c>
      <c r="P76" s="20" t="inlineStr">
        <is>
          <t>Без проводника легко потерять тропу</t>
        </is>
      </c>
      <c r="Q76" s="2" t="inlineStr">
        <is>
          <t>https://nomadsland.travel/en/offers/private-tours/horseride-red-canyons-jeti-oguz</t>
        </is>
      </c>
      <c r="R76" s="20" t="inlineStr">
        <is>
          <t>Кызыл-Суу</t>
        </is>
      </c>
      <c r="S76" s="20" t="n">
        <v>42.342</v>
      </c>
      <c r="T76" s="20" t="n">
        <v>78.004</v>
      </c>
      <c r="U76" s="20" t="n">
        <v>13</v>
      </c>
      <c r="V76" s="20" t="n"/>
      <c r="W76" s="20" t="n"/>
      <c r="X76" s="20" t="n"/>
      <c r="Y76" s="20" t="n"/>
      <c r="Z76" s="20" t="inlineStr">
        <is>
          <t>[[42.34, 78.037], [42.369, 78.074], [42.414, 78.157]]</t>
        </is>
      </c>
      <c r="AA76" s="20" t="inlineStr">
        <is>
          <t>да</t>
        </is>
      </c>
    </row>
    <row r="77">
      <c r="B77" s="24" t="n">
        <v>3</v>
      </c>
      <c r="C77" s="20" t="inlineStr">
        <is>
          <t>нет</t>
        </is>
      </c>
      <c r="D77" s="20" t="inlineStr">
        <is>
          <t>Пешком через перевал Телети из Каракольского ущелья</t>
        </is>
      </c>
      <c r="E77" s="20" t="inlineStr">
        <is>
          <t>Каракол → долина Каракол</t>
        </is>
      </c>
      <c r="F77" s="2" t="inlineStr">
        <is>
          <t>Долина Каракол → ущелье Телети → перевал Телети (≈3800 м) → Кок-Жайык → курорт Джеты-Огуз</t>
        </is>
      </c>
      <c r="G77" s="20" t="inlineStr">
        <is>
          <t>не найдено (2–3 дня)</t>
        </is>
      </c>
      <c r="H77" s="20" t="inlineStr">
        <is>
          <t>2–3 дня</t>
        </is>
      </c>
      <c r="I77" s="20" t="inlineStr">
        <is>
          <t>Тропа</t>
        </is>
      </c>
      <c r="J77" s="20" t="inlineStr">
        <is>
          <t>пешком/верхом</t>
        </is>
      </c>
      <c r="K77" s="20" t="inlineStr">
        <is>
          <t>Июль — сентябрь</t>
        </is>
      </c>
      <c r="L77" s="20" t="inlineStr">
        <is>
          <t>Каракол</t>
        </is>
      </c>
      <c r="M77" s="20" t="inlineStr">
        <is>
          <t>—</t>
        </is>
      </c>
      <c r="N77" s="20" t="inlineStr">
        <is>
          <t>—</t>
        </is>
      </c>
      <c r="O77" s="20" t="inlineStr">
        <is>
          <t>Долина Каракол, устье ущелья Телети</t>
        </is>
      </c>
      <c r="P77" s="20" t="inlineStr">
        <is>
          <t>Высота 3800 м, снег на перевале</t>
        </is>
      </c>
      <c r="Q77" s="2" t="inlineStr">
        <is>
          <t>https://nomadsland.travel/en/offers/journeys/teleti-west-karakol-valley-teleti-east</t>
        </is>
      </c>
      <c r="R77" s="20" t="inlineStr">
        <is>
          <t>Каракол</t>
        </is>
      </c>
      <c r="S77" s="20" t="n">
        <v>42.4907</v>
      </c>
      <c r="T77" s="20" t="n">
        <v>78.39360000000001</v>
      </c>
      <c r="U77" s="20" t="n">
        <v>22</v>
      </c>
      <c r="V77" s="20" t="n"/>
      <c r="W77" s="20" t="n"/>
      <c r="X77" s="20" t="n"/>
      <c r="Y77" s="20" t="n"/>
      <c r="Z77" s="2" t="inlineStr">
        <is>
          <t>[[42.484, 78.4], [42.48, 78.322], [42.447, 78.252], [42.414, 78.157]]</t>
        </is>
      </c>
      <c r="AA77" s="20" t="inlineStr">
        <is>
          <t>да</t>
        </is>
      </c>
    </row>
    <row r="79">
      <c r="A79" s="16" t="inlineStr">
        <is>
          <t>#table:transport</t>
        </is>
      </c>
      <c r="B79" s="22" t="inlineStr">
        <is>
          <t>Транспорт и туры — 11</t>
        </is>
      </c>
    </row>
    <row r="80">
      <c r="A80" s="16" t="inlineStr">
        <is>
          <t>#keys</t>
        </is>
      </c>
      <c r="C80" s="16" t="inlineStr">
        <is>
          <t>mode</t>
        </is>
      </c>
      <c r="D80" s="16" t="inlineStr">
        <is>
          <t>provider</t>
        </is>
      </c>
      <c r="E80" s="16" t="inlineStr">
        <is>
          <t>from</t>
        </is>
      </c>
      <c r="F80" s="16" t="inlineStr">
        <is>
          <t>details</t>
        </is>
      </c>
      <c r="G80" s="16" t="inlineStr">
        <is>
          <t>price</t>
        </is>
      </c>
      <c r="H80" s="16" t="inlineStr">
        <is>
          <t>year</t>
        </is>
      </c>
      <c r="I80" s="16" t="inlineStr">
        <is>
          <t>contact</t>
        </is>
      </c>
      <c r="J80" s="16" t="inlineStr">
        <is>
          <t>src</t>
        </is>
      </c>
    </row>
    <row r="81">
      <c r="A81" s="16" t="inlineStr">
        <is>
          <t>#labels</t>
        </is>
      </c>
      <c r="B81" s="23" t="inlineStr">
        <is>
          <t>№ / строки ниже</t>
        </is>
      </c>
      <c r="C81" s="21" t="inlineStr">
        <is>
          <t>Вид</t>
        </is>
      </c>
      <c r="D81" s="21" t="inlineStr">
        <is>
          <t>Перевозчик</t>
        </is>
      </c>
      <c r="E81" s="21" t="inlineStr">
        <is>
          <t>Откуда</t>
        </is>
      </c>
      <c r="F81" s="21" t="inlineStr">
        <is>
          <t>Подробно</t>
        </is>
      </c>
      <c r="G81" s="21" t="inlineStr">
        <is>
          <t>Цена</t>
        </is>
      </c>
      <c r="H81" s="21" t="inlineStr">
        <is>
          <t>Год цены</t>
        </is>
      </c>
      <c r="I81" s="21" t="inlineStr">
        <is>
          <t>Контакт</t>
        </is>
      </c>
      <c r="J81" s="21" t="inlineStr">
        <is>
          <t>Источник</t>
        </is>
      </c>
    </row>
    <row r="82">
      <c r="B82" s="24" t="n">
        <v>1</v>
      </c>
      <c r="C82" s="20" t="inlineStr">
        <is>
          <t>маршрутка</t>
        </is>
      </c>
      <c r="D82" s="20" t="inlineStr">
        <is>
          <t>№371 Каракол → село/курорт Джети-Огуз</t>
        </is>
      </c>
      <c r="E82" s="2" t="inlineStr">
        <is>
          <t>Каракол, юго-западный угол главного базара, пересечение ул. Торгоева и Алдашева</t>
        </is>
      </c>
      <c r="F82" s="2" t="inlineStr">
        <is>
          <t>По расписанию ≈10:00 (фактически позже); часть рейсов только до села — от села до курорта ≈10–12 км (шеринг ≈50 сомов/чел)</t>
        </is>
      </c>
      <c r="G82" s="20" t="inlineStr">
        <is>
          <t>40–80 сомов</t>
        </is>
      </c>
      <c r="H82" s="20" t="inlineStr">
        <is>
          <t>2019–2025</t>
        </is>
      </c>
      <c r="I82" s="20" t="inlineStr">
        <is>
          <t>—</t>
        </is>
      </c>
      <c r="J82" s="2" t="inlineStr">
        <is>
          <t>https://www.nomadicbackpacker.com/blog/how-to-get-to-jeti-oguz-from-karakol</t>
        </is>
      </c>
    </row>
    <row r="83">
      <c r="B83" s="24" t="n">
        <v>2</v>
      </c>
      <c r="C83" s="20" t="inlineStr">
        <is>
          <t>маршрутка</t>
        </is>
      </c>
      <c r="D83" s="20" t="inlineStr">
        <is>
          <t>№355 / №372 Каракол → курорт Джети-Огуз</t>
        </is>
      </c>
      <c r="E83" s="20" t="inlineStr">
        <is>
          <t>Каракол, базар «Ак-Тилек»</t>
        </is>
      </c>
      <c r="F83" s="2" t="inlineStr">
        <is>
          <t>Около полудня, «по настроению водителя»; обратный рейс ≈16:00–17:00</t>
        </is>
      </c>
      <c r="G83" s="20" t="inlineStr">
        <is>
          <t>≈100 сомов</t>
        </is>
      </c>
      <c r="H83" s="20" t="inlineStr">
        <is>
          <t>2024–2025</t>
        </is>
      </c>
      <c r="I83" s="20" t="inlineStr">
        <is>
          <t>—</t>
        </is>
      </c>
      <c r="J83" s="20" t="inlineStr">
        <is>
          <t>https://adventuresoflilnicki.com/jeti-oguz-kyrgyzstan/</t>
        </is>
      </c>
    </row>
    <row r="84">
      <c r="B84" s="24" t="n">
        <v>3</v>
      </c>
      <c r="C84" s="20" t="inlineStr">
        <is>
          <t>шеринг-такси</t>
        </is>
      </c>
      <c r="D84" s="20" t="inlineStr">
        <is>
          <t>Коллективное такси</t>
        </is>
      </c>
      <c r="E84" s="20" t="inlineStr">
        <is>
          <t>Каракол</t>
        </is>
      </c>
      <c r="F84" s="20" t="inlineStr"/>
      <c r="G84" s="20" t="inlineStr">
        <is>
          <t>≈250 сомов/чел</t>
        </is>
      </c>
      <c r="H84" s="20" t="inlineStr">
        <is>
          <t>2025</t>
        </is>
      </c>
      <c r="I84" s="20" t="inlineStr">
        <is>
          <t>—</t>
        </is>
      </c>
      <c r="J84" s="20" t="inlineStr">
        <is>
          <t>https://adventuresoflilnicki.com/jeti-oguz-kyrgyzstan/</t>
        </is>
      </c>
    </row>
    <row r="85">
      <c r="B85" s="24" t="n">
        <v>4</v>
      </c>
      <c r="C85" s="20" t="inlineStr">
        <is>
          <t>такси</t>
        </is>
      </c>
      <c r="D85" s="20" t="inlineStr">
        <is>
          <t>Такси через гостевой дом / с базара / Yandex Go</t>
        </is>
      </c>
      <c r="E85" s="20" t="inlineStr">
        <is>
          <t>Каракол</t>
        </is>
      </c>
      <c r="F85" s="2" t="inlineStr">
        <is>
          <t>Через гостевой дом ≈700 сомов (в одну сторону или туда-обратно), ожидание 100 сомов/ч; с базара — более 1000 сомов; блог 2025 — 1000–1200, Destination Karakol — ≈1800</t>
        </is>
      </c>
      <c r="G85" s="20" t="inlineStr">
        <is>
          <t>700–1800 сомов/машина</t>
        </is>
      </c>
      <c r="H85" s="20" t="inlineStr">
        <is>
          <t>2019–2025</t>
        </is>
      </c>
      <c r="I85" s="20" t="inlineStr">
        <is>
          <t>приложение Yandex Go</t>
        </is>
      </c>
      <c r="J85" s="2" t="inlineStr">
        <is>
          <t>https://www.nomadicbackpacker.com/blog/how-to-get-to-jeti-oguz-from-karakol</t>
        </is>
      </c>
    </row>
    <row r="86">
      <c r="B86" s="24" t="n">
        <v>5</v>
      </c>
      <c r="C86" s="20" t="inlineStr">
        <is>
          <t>трансфер</t>
        </is>
      </c>
      <c r="D86" s="20" t="inlineStr">
        <is>
          <t>MYWAY Каракол → Кок-Жайык → Каракол</t>
        </is>
      </c>
      <c r="E86" s="20" t="inlineStr">
        <is>
          <t>Каракол</t>
        </is>
      </c>
      <c r="F86" s="20" t="inlineStr">
        <is>
          <t>Toyota Sequoia до 4 чел, 75 км, 2 ч</t>
        </is>
      </c>
      <c r="G86" s="20" t="inlineStr">
        <is>
          <t>8000 сомов/машина</t>
        </is>
      </c>
      <c r="H86" s="20" t="inlineStr">
        <is>
          <t>2026</t>
        </is>
      </c>
      <c r="I86" s="2" t="inlineStr">
        <is>
          <t>https://myway.kg/en/transfers/route/karakol-to-kok-jaiyk-valley-round-trip/36</t>
        </is>
      </c>
      <c r="J86" s="20" t="inlineStr">
        <is>
          <t>этап 1 (карточка Кок-Жайык)</t>
        </is>
      </c>
    </row>
    <row r="87">
      <c r="B87" s="24" t="n">
        <v>6</v>
      </c>
      <c r="C87" s="20" t="inlineStr">
        <is>
          <t>трансфер</t>
        </is>
      </c>
      <c r="D87" s="20" t="inlineStr">
        <is>
          <t>Ecotrek (Destination Karakol)</t>
        </is>
      </c>
      <c r="E87" s="20" t="inlineStr">
        <is>
          <t>Каракол</t>
        </is>
      </c>
      <c r="F87" s="20" t="inlineStr">
        <is>
          <t>До Ecotrek Yurt Camp и обратно</t>
        </is>
      </c>
      <c r="G87" s="20" t="inlineStr">
        <is>
          <t>70 $ за машину</t>
        </is>
      </c>
      <c r="H87" s="20" t="inlineStr">
        <is>
          <t>2025–2026</t>
        </is>
      </c>
      <c r="I87" s="20" t="inlineStr">
        <is>
          <t>destinationkarakol.com</t>
        </is>
      </c>
      <c r="J87" s="2" t="inlineStr">
        <is>
          <t>https://destinationkarakol.com/tours/winter-tours/ecotrek-yurt-camp/</t>
        </is>
      </c>
    </row>
    <row r="88">
      <c r="B88" s="24" t="n">
        <v>7</v>
      </c>
      <c r="C88" s="20" t="inlineStr">
        <is>
          <t>тур</t>
        </is>
      </c>
      <c r="D88" s="2" t="inlineStr">
        <is>
          <t>Tripster / ExtraGuide «Каракол, ущелье Джети-Огуз, скалы и водопад»</t>
        </is>
      </c>
      <c r="E88" s="20" t="inlineStr">
        <is>
          <t>Каракол / Чолпон-Ата</t>
        </is>
      </c>
      <c r="F88" s="20" t="inlineStr">
        <is>
          <t>9 ч, обед в юрте</t>
        </is>
      </c>
      <c r="G88" s="20" t="inlineStr">
        <is>
          <t>≈€240 за 1–6 чел</t>
        </is>
      </c>
      <c r="H88" s="20" t="inlineStr">
        <is>
          <t>2025–2026</t>
        </is>
      </c>
      <c r="I88" s="20" t="inlineStr">
        <is>
          <t>tripster.ru</t>
        </is>
      </c>
      <c r="J88" s="20" t="inlineStr">
        <is>
          <t>этап 1</t>
        </is>
      </c>
    </row>
    <row r="89">
      <c r="B89" s="24" t="n">
        <v>8</v>
      </c>
      <c r="C89" s="20" t="inlineStr">
        <is>
          <t>тур</t>
        </is>
      </c>
      <c r="D89" s="20" t="inlineStr">
        <is>
          <t>GetYourGuide «Karakol: Jeti-Oguz Gorge Tour with Horse Ride»</t>
        </is>
      </c>
      <c r="E89" s="20" t="inlineStr">
        <is>
          <t>Каракол</t>
        </is>
      </c>
      <c r="F89" s="20" t="inlineStr">
        <is>
          <t>5–12 ч, ≈4 ч верхом</t>
        </is>
      </c>
      <c r="G89" s="20" t="inlineStr">
        <is>
          <t>от 117 £</t>
        </is>
      </c>
      <c r="H89" s="20" t="inlineStr">
        <is>
          <t>2026</t>
        </is>
      </c>
      <c r="I89" s="20" t="inlineStr">
        <is>
          <t>getyourguide.com</t>
        </is>
      </c>
      <c r="J89" s="2" t="inlineStr">
        <is>
          <t>https://www.getyourguide.com/en-gb/jeti-oguz-l236998/horse-riding-tc891/</t>
        </is>
      </c>
    </row>
    <row r="90">
      <c r="B90" s="24" t="n">
        <v>9</v>
      </c>
      <c r="C90" s="20" t="inlineStr">
        <is>
          <t>тур</t>
        </is>
      </c>
      <c r="D90" s="20" t="inlineStr">
        <is>
          <t>Nomad's Land «Horse riding in Jeti-Oguz»</t>
        </is>
      </c>
      <c r="E90" s="20" t="inlineStr">
        <is>
          <t>Кызыл-Суу</t>
        </is>
      </c>
      <c r="F90" s="2" t="inlineStr">
        <is>
          <t>2 дня, 48 км верхом, ночь в санатории (зимой) или юрте Кок-Жайыка (летом), питание, гид, лошади</t>
        </is>
      </c>
      <c r="G90" s="20" t="inlineStr">
        <is>
          <t>$330 (2 чел) — $200 (8 чел) с человека</t>
        </is>
      </c>
      <c r="H90" s="20" t="inlineStr">
        <is>
          <t>2026</t>
        </is>
      </c>
      <c r="I90" s="20" t="inlineStr">
        <is>
          <t>nomadsland.travel</t>
        </is>
      </c>
      <c r="J90" s="2" t="inlineStr">
        <is>
          <t>https://nomadsland.travel/en/offers/private-tours/horseride-red-canyons-jeti-oguz</t>
        </is>
      </c>
    </row>
    <row r="91">
      <c r="B91" s="24" t="n">
        <v>10</v>
      </c>
      <c r="C91" s="20" t="inlineStr">
        <is>
          <t>лошадь</t>
        </is>
      </c>
      <c r="D91" s="20" t="inlineStr">
        <is>
          <t>Местные у курорта и юрт Кок-Жайыка</t>
        </is>
      </c>
      <c r="E91" s="20" t="inlineStr">
        <is>
          <t>курорт / Кок-Жайык</t>
        </is>
      </c>
      <c r="F91" s="20" t="inlineStr">
        <is>
          <t>Подвоз верхом вверх на первый километр</t>
        </is>
      </c>
      <c r="G91" s="20" t="inlineStr">
        <is>
          <t>≈800 сомов</t>
        </is>
      </c>
      <c r="H91" s="20" t="inlineStr">
        <is>
          <t>2024–2025</t>
        </is>
      </c>
      <c r="I91" s="20" t="inlineStr">
        <is>
          <t>—</t>
        </is>
      </c>
      <c r="J91" s="2" t="inlineStr">
        <is>
          <t>https://www.asia-hikes.com/kyrgyzstan-kok-jaiyk-waterfall-jeti-oguz/</t>
        </is>
      </c>
    </row>
    <row r="92">
      <c r="B92" s="24" t="n">
        <v>11</v>
      </c>
      <c r="C92" s="20" t="inlineStr">
        <is>
          <t>велосипед</t>
        </is>
      </c>
      <c r="D92" s="20" t="inlineStr">
        <is>
          <t>самостоятельно / прокаты Каракола</t>
        </is>
      </c>
      <c r="E92" s="20" t="inlineStr">
        <is>
          <t>Каракол</t>
        </is>
      </c>
      <c r="F92" s="2" t="inlineStr">
        <is>
          <t>Чуть более 30 км в одну сторону, последние 12 км — плавный подъём; туда-обратно 70+ км</t>
        </is>
      </c>
      <c r="G92" s="20" t="inlineStr">
        <is>
          <t>—</t>
        </is>
      </c>
      <c r="H92" s="20" t="inlineStr">
        <is>
          <t>—</t>
        </is>
      </c>
      <c r="I92" s="20" t="inlineStr">
        <is>
          <t>—</t>
        </is>
      </c>
      <c r="J92" s="2" t="inlineStr">
        <is>
          <t>https://www.nomadicbackpacker.com/blog/how-to-get-to-jeti-oguz-from-karakol</t>
        </is>
      </c>
    </row>
    <row r="95" ht="22" customHeight="1">
      <c r="A95" s="16" t="inlineStr">
        <is>
          <t>#section</t>
        </is>
      </c>
      <c r="B95" s="17" t="inlineStr">
        <is>
          <t>Сезон и что взять</t>
        </is>
      </c>
      <c r="C95" s="18" t="n"/>
      <c r="D95" s="18" t="n"/>
      <c r="E95" s="18" t="n"/>
      <c r="F95" s="18" t="n"/>
      <c r="G95" s="18" t="n"/>
      <c r="H95" s="18" t="n"/>
    </row>
    <row r="96">
      <c r="A96" s="16" t="inlineStr">
        <is>
          <t>when</t>
        </is>
      </c>
      <c r="B96" s="21" t="inlineStr">
        <is>
          <t>Когда ехать (подробно)</t>
        </is>
      </c>
      <c r="C96" s="2" t="inlineStr">
        <is>
          <t>Июнь–сентябрь: открыты юрты, тропа к водопаду сухая; май — цветение маков на Кок-Жайыке, но водопад может быть во льду; сентябрь — меньше людей, золотая осень. Санаторий работает круглый год; зимой — Ecotrek winter yurt camp и лыжные выходы, водопад недоступен.</t>
        </is>
      </c>
    </row>
    <row r="97">
      <c r="A97" s="16" t="inlineStr">
        <is>
          <t>diff</t>
        </is>
      </c>
      <c r="B97" s="21" t="inlineStr">
        <is>
          <t>Сложность (подробно)</t>
        </is>
      </c>
      <c r="C97" s="2" t="inlineStr">
        <is>
          <t>Лёгкая для автоостановки у скал и прогулки к водопаду (1,5 км, 20–30 мин по тропе с небольшим набором); средняя для подъёма на смотровой холм и для треков из Кок-Жайыка (перевал Телеты ~3800 м — высокая).</t>
        </is>
      </c>
    </row>
    <row r="98">
      <c r="A98" s="16" t="inlineStr">
        <is>
          <t>hours</t>
        </is>
      </c>
      <c r="B98" s="21" t="inlineStr">
        <is>
          <t>Часы работы</t>
        </is>
      </c>
      <c r="C98" s="20" t="inlineStr">
        <is>
          <t>Ущелье и скалы — открытая территория, круглосуточно. Санаторий — круглогодично. Юрты, кафе и сувенирные лавки на Кок-Жайыке — только летом. Последняя маршрутка в Каракол — около 17:00.</t>
        </is>
      </c>
    </row>
    <row r="99">
      <c r="A99" s="16" t="inlineStr">
        <is>
          <t>daytime</t>
        </is>
      </c>
      <c r="B99" s="21" t="inlineStr">
        <is>
          <t>Лучшее время суток</t>
        </is>
      </c>
      <c r="C99" s="20" t="inlineStr">
        <is>
          <t>Утро: солнце освещает красные скалы с востока, к обеду контраст падает; на Кок-Жайыке днём много групп — выезжай из Каракола к 8–9 утра. Закат красив на обратном пути с видом на озеро.</t>
        </is>
      </c>
    </row>
    <row r="100">
      <c r="A100" s="16" t="inlineStr">
        <is>
          <t>p_season</t>
        </is>
      </c>
      <c r="B100" s="21" t="inlineStr">
        <is>
          <t>Сезон (подробно)</t>
        </is>
      </c>
      <c r="C100" s="2" t="inlineStr">
        <is>
          <t>Май: маки на Кок-Жайыке, водопад может быть во льду, юрты открываются. Июнь–август: пик, юрты работают, много групп — приезжать к 8–9 утра. Сентябрь — начало октября: золотая осень, меньше людей. Ноябрь–апрель: санаторий работает, Ecotrek winter yurt camp, фрирайд и снегоступы; тропа к водопаду закрыта.</t>
        </is>
      </c>
    </row>
    <row r="101">
      <c r="A101" s="16" t="inlineStr">
        <is>
          <t>bring</t>
        </is>
      </c>
      <c r="B101" s="21" t="inlineStr">
        <is>
          <t>Что взять</t>
        </is>
      </c>
      <c r="C101" s="20" t="inlineStr">
        <is>
          <t>Обувь для тропы к водопаду (сыро, корни), дождевик, слой на ветер (2200–2500 м), наличные для юрт, кафе и ванн, купальник и полотенце для радоновых ванн, воду и перекус (на Кок-Жайыке еда только летом).</t>
        </is>
      </c>
    </row>
    <row r="103" ht="22" customHeight="1">
      <c r="A103" s="16" t="inlineStr">
        <is>
          <t>#section</t>
        </is>
      </c>
      <c r="B103" s="17" t="inlineStr">
        <is>
          <t>Важно</t>
        </is>
      </c>
      <c r="C103" s="18" t="n"/>
      <c r="D103" s="18" t="n"/>
      <c r="E103" s="18" t="n"/>
      <c r="F103" s="18" t="n"/>
      <c r="G103" s="18" t="n"/>
      <c r="H103" s="18" t="n"/>
    </row>
    <row r="104">
      <c r="A104" s="16" t="inlineStr">
        <is>
          <t>warn</t>
        </is>
      </c>
      <c r="B104" s="21" t="inlineStr">
        <is>
          <t>Важно / предупреждения</t>
        </is>
      </c>
      <c r="C104" s="2" t="inlineStr">
        <is>
          <t>С 21.07.2025 на въезде на Кок-Жайык действует экопост: частные машины на пастбище не пускают (24.kg). Подъём пешком, верхом или на разрешённом транспорте.
С лета 2026 местные жители ограничили въезд автомобилей на Кок-Жайык — последние 3 км от санатория пешком или платный шаттл; уточняй на месте. Тропа к водопаду скользкая после дождя, весной/осенью размывается. В сезон много групп и лошадей; собаки у юрт. Данные о гостевых домах расходятся: Too.kg писал об отсутствии жилья в ущелье, местные организации публикуют варианты — бронируй заранее.</t>
        </is>
      </c>
    </row>
    <row r="105">
      <c r="A105" s="16" t="inlineStr">
        <is>
          <t>entry</t>
        </is>
      </c>
      <c r="B105" s="21" t="inlineStr">
        <is>
          <t>Вход (подробно)</t>
        </is>
      </c>
      <c r="C105" s="20" t="inlineStr">
        <is>
          <t>Плата за вход в ущелье не упоминается ни в одном источнике 2022–2026 гг. (путевые истории 2022: «за въезд ничего не платили»). Радоновая ванна в санатории — 100 сом/15 мин (2017) / 200 сом (2023). Возможен сбор за въезд на Кок-Жайык с 2026 (шлагбаум) — сумма не опубликована.</t>
        </is>
      </c>
    </row>
    <row r="106">
      <c r="A106" s="16" t="inlineStr">
        <is>
          <t>net</t>
        </is>
      </c>
      <c r="B106" s="21" t="inlineStr">
        <is>
          <t>Связь (подробно)</t>
        </is>
      </c>
      <c r="C106" s="20" t="inlineStr">
        <is>
          <t>Почти везде по ущелью до санатория и на Кок-Жайыке хорошая сотовая связь и 4G (dorogi-ne-dorogi.ru, обновлено 06.2025); выше, у водопада и на перевалах, связь пропадает.</t>
        </is>
      </c>
    </row>
    <row r="107">
      <c r="A107" s="16" t="inlineStr">
        <is>
          <t>p_permits</t>
        </is>
      </c>
      <c r="B107" s="21" t="inlineStr">
        <is>
          <t>Разрешения</t>
        </is>
      </c>
      <c r="C107" s="2" t="inlineStr">
        <is>
          <t>Не нужны. Въезд в ущелье бесплатный. С 21.07.2025 на Кок-Жайыке экопост полпредства: автомобили на жайлоо не пропускают, к юртам — пешком от парковки (сумма сбора не опубликована).</t>
        </is>
      </c>
    </row>
    <row r="108">
      <c r="A108" s="16" t="inlineStr">
        <is>
          <t>p_access</t>
        </is>
      </c>
      <c r="B108" s="21" t="inlineStr">
        <is>
          <t>Доступность (дети, пожилые…)</t>
        </is>
      </c>
      <c r="C108" s="2" t="inlineStr">
        <is>
          <t>Скалы и санаторий — доступны для всех, включая пожилых и детей (вид с дороги). На коляске — только у санатория. Тропа к водопаду — дети с 5–6 лет, скользко после дождя. С собакой — можно, у юрт пастушьи собаки.</t>
        </is>
      </c>
    </row>
    <row r="110" ht="22" customHeight="1">
      <c r="A110" s="16" t="inlineStr">
        <is>
          <t>#section</t>
        </is>
      </c>
      <c r="B110" s="17" t="inlineStr">
        <is>
          <t>Ночлег и еда</t>
        </is>
      </c>
      <c r="C110" s="18" t="n"/>
      <c r="D110" s="18" t="n"/>
      <c r="E110" s="18" t="n"/>
      <c r="F110" s="18" t="n"/>
      <c r="G110" s="18" t="n"/>
      <c r="H110" s="18" t="n"/>
    </row>
    <row r="111">
      <c r="A111" s="16" t="inlineStr">
        <is>
          <t>stay</t>
        </is>
      </c>
      <c r="B111" s="21" t="inlineStr">
        <is>
          <t>Ночлег (кратко)</t>
        </is>
      </c>
      <c r="C111" s="2" t="inlineStr">
        <is>
          <t>Санаторий «Джеты-Огуз» (радоновый курорт, круглый год; ~740 сом/чел в 2-местном в 2017, ~1500 ₽/ночь в 2022); юрточные лагеря на Кок-Жайыке — бронирование через nomads-yurt.com (цена не открылась), Ecotrek Yurt Camp (Destination Karakol, также зимой); гостевые дома в селе Джети-Огуз — Emir's Guesthouse ~1230 сом/номер, Kok Jaiyk Guesthouse 650–800 сом, юрта 400 сом/чел (2017). Актуальные цены 2025–2026 не опубликованы — уточнять.</t>
        </is>
      </c>
    </row>
    <row r="112">
      <c r="A112" s="16" t="inlineStr">
        <is>
          <t>food</t>
        </is>
      </c>
      <c r="B112" s="21" t="inlineStr">
        <is>
          <t>Еда (кратко)</t>
        </is>
      </c>
      <c r="C112" s="2" t="inlineStr">
        <is>
          <t>На Кок-Жайыке летом в юртах — кумыс, боорсоки, лагман, шашлык; в санатории — столовая; в селе Джети-Огуз — магазины и простые кафе (обед ~130 сом в 2017). Из Каракола привези ашлян-фу — дунганскую холодную лапшу.</t>
        </is>
      </c>
    </row>
    <row r="113">
      <c r="A113" s="16" t="inlineStr">
        <is>
          <t>#table:stays</t>
        </is>
      </c>
      <c r="B113" s="22" t="inlineStr">
        <is>
          <t>Ночлег — 7</t>
        </is>
      </c>
    </row>
    <row r="114">
      <c r="A114" s="16" t="inlineStr">
        <is>
          <t>#keys</t>
        </is>
      </c>
      <c r="C114" s="16" t="inlineStr">
        <is>
          <t>name</t>
        </is>
      </c>
      <c r="D114" s="16" t="inlineStr">
        <is>
          <t>type</t>
        </is>
      </c>
      <c r="E114" s="16" t="inlineStr">
        <is>
          <t>where</t>
        </is>
      </c>
      <c r="F114" s="16" t="inlineStr">
        <is>
          <t>season</t>
        </is>
      </c>
      <c r="G114" s="16" t="inlineStr">
        <is>
          <t>price</t>
        </is>
      </c>
      <c r="H114" s="16" t="inlineStr">
        <is>
          <t>year</t>
        </is>
      </c>
      <c r="I114" s="16" t="inlineStr">
        <is>
          <t>contact</t>
        </is>
      </c>
      <c r="J114" s="16" t="inlineStr">
        <is>
          <t>src</t>
        </is>
      </c>
    </row>
    <row r="115">
      <c r="A115" s="16" t="inlineStr">
        <is>
          <t>#labels</t>
        </is>
      </c>
      <c r="B115" s="23" t="inlineStr">
        <is>
          <t>№ / строки ниже</t>
        </is>
      </c>
      <c r="C115" s="21" t="inlineStr">
        <is>
          <t>Название</t>
        </is>
      </c>
      <c r="D115" s="21" t="inlineStr">
        <is>
          <t>Тип</t>
        </is>
      </c>
      <c r="E115" s="21" t="inlineStr">
        <is>
          <t>Где</t>
        </is>
      </c>
      <c r="F115" s="21" t="inlineStr">
        <is>
          <t>Сезон</t>
        </is>
      </c>
      <c r="G115" s="21" t="inlineStr">
        <is>
          <t>Цена</t>
        </is>
      </c>
      <c r="H115" s="21" t="inlineStr">
        <is>
          <t>Год цены</t>
        </is>
      </c>
      <c r="I115" s="21" t="inlineStr">
        <is>
          <t>Контакт</t>
        </is>
      </c>
      <c r="J115" s="21" t="inlineStr">
        <is>
          <t>Источник</t>
        </is>
      </c>
    </row>
    <row r="116">
      <c r="B116" s="24" t="n">
        <v>1</v>
      </c>
      <c r="C116" s="20" t="inlineStr">
        <is>
          <t>Санаторий «Джеты-Огуз»</t>
        </is>
      </c>
      <c r="D116" s="20" t="inlineStr">
        <is>
          <t>санаторий (радоновый курорт), 300 мест</t>
        </is>
      </c>
      <c r="E116" s="20" t="inlineStr">
        <is>
          <t>курорт, у скал</t>
        </is>
      </c>
      <c r="F116" s="20" t="inlineStr">
        <is>
          <t>круглый год</t>
        </is>
      </c>
      <c r="G116" s="2" t="inlineStr">
        <is>
          <t>≈$10/ночь (Saiga Tours); с трёхразовым питанием и базовыми процедурами — по запросу; ≈1500 ₽ в 2022</t>
        </is>
      </c>
      <c r="H116" s="20" t="inlineStr">
        <is>
          <t>2022–2025</t>
        </is>
      </c>
      <c r="I116" s="2" t="inlineStr">
        <is>
          <t>через nomadsland.travel (форма); в сезон заранее — места выкупают местные</t>
        </is>
      </c>
      <c r="J116" s="2" t="inlineStr">
        <is>
          <t>https://www.saigatours.com/article/visiting-a-soviet-sanatorium-in-kyrgyzstan</t>
        </is>
      </c>
    </row>
    <row r="117">
      <c r="B117" s="24" t="n">
        <v>2</v>
      </c>
      <c r="C117" s="20" t="inlineStr">
        <is>
          <t>Kok Zhaiyk Yurt Camp</t>
        </is>
      </c>
      <c r="D117" s="20" t="inlineStr">
        <is>
          <t>юрточный лагерь</t>
        </is>
      </c>
      <c r="E117" s="20" t="inlineStr">
        <is>
          <t>Кок-Жайык, 2300 м (42.295343, 78.265621)</t>
        </is>
      </c>
      <c r="F117" s="20" t="inlineStr">
        <is>
          <t>лето</t>
        </is>
      </c>
      <c r="G117" s="20" t="inlineStr">
        <is>
          <t>трёхместная юрта 13 $/ночь</t>
        </is>
      </c>
      <c r="H117" s="20" t="inlineStr">
        <is>
          <t>2026</t>
        </is>
      </c>
      <c r="I117" s="20" t="inlineStr">
        <is>
          <t>через nomadsland.travel / jetioguz.travel</t>
        </is>
      </c>
      <c r="J117" s="2" t="inlineStr">
        <is>
          <t>https://www.nomadsland.travel/en/before-you-go/kyrgyzstan/places-to-stay/yurt/kok-zhaiyk-yurt-camp</t>
        </is>
      </c>
    </row>
    <row r="118">
      <c r="B118" s="24" t="n">
        <v>3</v>
      </c>
      <c r="C118" s="20" t="inlineStr">
        <is>
          <t>Ecotrek Yurt Camp</t>
        </is>
      </c>
      <c r="D118" s="20" t="inlineStr">
        <is>
          <t>юрточный лагерь</t>
        </is>
      </c>
      <c r="E118" s="20" t="inlineStr">
        <is>
          <t>Кок-Жайык</t>
        </is>
      </c>
      <c r="F118" s="20" t="inlineStr">
        <is>
          <t>круглый год</t>
        </is>
      </c>
      <c r="G118" s="20" t="inlineStr">
        <is>
          <t>от 50 $/чел с завтраком; обед/ужин от 15 $</t>
        </is>
      </c>
      <c r="H118" s="20" t="inlineStr">
        <is>
          <t>2025–2026</t>
        </is>
      </c>
      <c r="I118" s="20" t="inlineStr">
        <is>
          <t>Destination Karakol</t>
        </is>
      </c>
      <c r="J118" s="2" t="inlineStr">
        <is>
          <t>https://destinationkarakol.com/tours/winter-tours/ecotrek-yurt-camp/</t>
        </is>
      </c>
    </row>
    <row r="119">
      <c r="B119" s="24" t="n">
        <v>4</v>
      </c>
      <c r="C119" s="20" t="inlineStr">
        <is>
          <t>Golden Yurt Camp</t>
        </is>
      </c>
      <c r="D119" s="2" t="inlineStr">
        <is>
          <t>юрточный лагерь (12 юрт, 35–40 мест, душ, горячая вода, магазин)</t>
        </is>
      </c>
      <c r="E119" s="20" t="inlineStr">
        <is>
          <t>Кок-Жайык, 2150 м, 28 км от Каракола</t>
        </is>
      </c>
      <c r="F119" s="20" t="inlineStr">
        <is>
          <t>лето</t>
        </is>
      </c>
      <c r="G119" s="20" t="inlineStr">
        <is>
          <t>по запросу</t>
        </is>
      </c>
      <c r="H119" s="20" t="inlineStr">
        <is>
          <t>2026</t>
        </is>
      </c>
      <c r="I119" s="20" t="inlineStr">
        <is>
          <t>через nomadsland.travel</t>
        </is>
      </c>
      <c r="J119" s="2" t="inlineStr">
        <is>
          <t>https://blueprint.nomadsland.travel/en/before-you-go/kyrgyzstan/places-to-stay/yurt/golden-yurt-camp</t>
        </is>
      </c>
    </row>
    <row r="120">
      <c r="B120" s="24" t="n">
        <v>5</v>
      </c>
      <c r="C120" s="20" t="inlineStr">
        <is>
          <t>Emir Guesthouse</t>
        </is>
      </c>
      <c r="D120" s="20" t="inlineStr">
        <is>
          <t>гостевой дом</t>
        </is>
      </c>
      <c r="E120" s="20" t="inlineStr">
        <is>
          <t>село Джети-Огуз, ул. Кызыл-Жар (42.3357, 78.2338)</t>
        </is>
      </c>
      <c r="F120" s="20" t="inlineStr">
        <is>
          <t>круглый год</t>
        </is>
      </c>
      <c r="G120" s="20" t="inlineStr">
        <is>
          <t>≈1230 сомов/номер (2017); актуально — Booking</t>
        </is>
      </c>
      <c r="H120" s="20" t="inlineStr">
        <is>
          <t>2017 / 2026</t>
        </is>
      </c>
      <c r="I120" s="20" t="inlineStr">
        <is>
          <t>через nomadsland.travel / Booking</t>
        </is>
      </c>
      <c r="J120" s="2" t="inlineStr">
        <is>
          <t>https://nomadsland.travel/en/before-you-go/kyrgyzstan/places-to-stay/guest-house/emir-guesthouse</t>
        </is>
      </c>
    </row>
    <row r="121">
      <c r="B121" s="24" t="n">
        <v>6</v>
      </c>
      <c r="C121" s="20" t="inlineStr">
        <is>
          <t>Юрты Кок-Жайыка (общий ориентир)</t>
        </is>
      </c>
      <c r="D121" s="20" t="inlineStr">
        <is>
          <t>юрты</t>
        </is>
      </c>
      <c r="E121" s="20" t="inlineStr">
        <is>
          <t>долина</t>
        </is>
      </c>
      <c r="F121" s="20" t="inlineStr">
        <is>
          <t>лето</t>
        </is>
      </c>
      <c r="G121" s="20" t="inlineStr">
        <is>
          <t>≈700 сомов/чел</t>
        </is>
      </c>
      <c r="H121" s="20" t="inlineStr">
        <is>
          <t>2025</t>
        </is>
      </c>
      <c r="I121" s="20" t="inlineStr">
        <is>
          <t>на месте</t>
        </is>
      </c>
      <c r="J121" s="20" t="inlineStr">
        <is>
          <t>https://adventuresoflilnicki.com/jeti-oguz-kyrgyzstan/</t>
        </is>
      </c>
    </row>
    <row r="122">
      <c r="B122" s="24" t="n">
        <v>7</v>
      </c>
      <c r="C122" s="20" t="inlineStr">
        <is>
          <t>Каракол</t>
        </is>
      </c>
      <c r="D122" s="20" t="inlineStr">
        <is>
          <t>город</t>
        </is>
      </c>
      <c r="E122" s="20" t="inlineStr">
        <is>
          <t>25–30 км</t>
        </is>
      </c>
      <c r="F122" s="20" t="inlineStr">
        <is>
          <t>круглый год</t>
        </is>
      </c>
      <c r="G122" s="20" t="inlineStr">
        <is>
          <t>хостелы 10–25 $, гостевые дома 40–60 $</t>
        </is>
      </c>
      <c r="H122" s="20" t="inlineStr">
        <is>
          <t>2026</t>
        </is>
      </c>
      <c r="I122" s="20" t="inlineStr">
        <is>
          <t>Booking</t>
        </is>
      </c>
      <c r="J122" s="20" t="inlineStr">
        <is>
          <t>этап 1</t>
        </is>
      </c>
    </row>
    <row r="124">
      <c r="A124" s="16" t="inlineStr">
        <is>
          <t>#table:food</t>
        </is>
      </c>
      <c r="B124" s="22" t="inlineStr">
        <is>
          <t>Еда — 3</t>
        </is>
      </c>
    </row>
    <row r="125">
      <c r="A125" s="16" t="inlineStr">
        <is>
          <t>#keys</t>
        </is>
      </c>
      <c r="C125" s="16" t="inlineStr">
        <is>
          <t>name</t>
        </is>
      </c>
      <c r="D125" s="16" t="inlineStr">
        <is>
          <t>where</t>
        </is>
      </c>
      <c r="E125" s="16" t="inlineStr">
        <is>
          <t>details</t>
        </is>
      </c>
      <c r="F125" s="16" t="inlineStr">
        <is>
          <t>src</t>
        </is>
      </c>
    </row>
    <row r="126">
      <c r="A126" s="16" t="inlineStr">
        <is>
          <t>#labels</t>
        </is>
      </c>
      <c r="B126" s="23" t="inlineStr">
        <is>
          <t>№ / строки ниже</t>
        </is>
      </c>
      <c r="C126" s="21" t="inlineStr">
        <is>
          <t>Название</t>
        </is>
      </c>
      <c r="D126" s="21" t="inlineStr">
        <is>
          <t>Где</t>
        </is>
      </c>
      <c r="E126" s="21" t="inlineStr">
        <is>
          <t>Подробно</t>
        </is>
      </c>
      <c r="F126" s="21" t="inlineStr">
        <is>
          <t>Источник</t>
        </is>
      </c>
    </row>
    <row r="127">
      <c r="B127" s="24" t="n">
        <v>1</v>
      </c>
      <c r="C127" s="20" t="inlineStr">
        <is>
          <t>Юрты-столовые Кок-Жайыка</t>
        </is>
      </c>
      <c r="D127" s="20" t="inlineStr">
        <is>
          <t>Кок-Жайык (лето)</t>
        </is>
      </c>
      <c r="E127" s="20" t="inlineStr">
        <is>
          <t>Кумыс, боорсоки, лагман, шашлык; обед/ужин в Ecotrek от 15 $</t>
        </is>
      </c>
      <c r="F127" s="2" t="inlineStr">
        <is>
          <t>https://destinationkarakol.com/tours/winter-tours/ecotrek-yurt-camp/</t>
        </is>
      </c>
    </row>
    <row r="128">
      <c r="B128" s="24" t="n">
        <v>2</v>
      </c>
      <c r="C128" s="20" t="inlineStr">
        <is>
          <t>Столовая санатория</t>
        </is>
      </c>
      <c r="D128" s="20" t="inlineStr">
        <is>
          <t>курорт</t>
        </is>
      </c>
      <c r="E128" s="20" t="inlineStr">
        <is>
          <t>Простая советская кухня, круглый год</t>
        </is>
      </c>
      <c r="F128" s="2" t="inlineStr">
        <is>
          <t>https://www.saigatours.com/article/visiting-a-soviet-sanatorium-in-kyrgyzstan</t>
        </is>
      </c>
    </row>
    <row r="129">
      <c r="B129" s="24" t="n">
        <v>3</v>
      </c>
      <c r="C129" s="20" t="inlineStr">
        <is>
          <t>Магазины и кафе села Джети-Огуз</t>
        </is>
      </c>
      <c r="D129" s="20" t="inlineStr">
        <is>
          <t>устье ущелья</t>
        </is>
      </c>
      <c r="E129" s="20" t="inlineStr">
        <is>
          <t>Перекус, вода</t>
        </is>
      </c>
      <c r="F129" s="20" t="inlineStr">
        <is>
          <t>этап 1</t>
        </is>
      </c>
    </row>
    <row r="132" ht="22" customHeight="1">
      <c r="A132" s="16" t="inlineStr">
        <is>
          <t>#section</t>
        </is>
      </c>
      <c r="B132" s="17" t="inlineStr">
        <is>
          <t>На месте</t>
        </is>
      </c>
      <c r="C132" s="18" t="n"/>
      <c r="D132" s="18" t="n"/>
      <c r="E132" s="18" t="n"/>
      <c r="F132" s="18" t="n"/>
      <c r="G132" s="18" t="n"/>
      <c r="H132" s="18" t="n"/>
    </row>
    <row r="133">
      <c r="A133" s="16" t="inlineStr">
        <is>
          <t>camping</t>
        </is>
      </c>
      <c r="B133" s="21" t="inlineStr">
        <is>
          <t>Кемпинг</t>
        </is>
      </c>
      <c r="C133" s="20" t="inlineStr">
        <is>
          <t>Палатки — на лугах Кок-Жайыка (в юрточных лагерях за плату или рядом), выше по долине — дикие стоянки. Не ставиться в руслах.</t>
        </is>
      </c>
    </row>
    <row r="134">
      <c r="A134" s="16" t="inlineStr">
        <is>
          <t>photo_spots</t>
        </is>
      </c>
      <c r="B134" s="21" t="inlineStr">
        <is>
          <t>Точки для фото</t>
        </is>
      </c>
      <c r="C134" s="20" t="inlineStr">
        <is>
          <t>Холм напротив санатория — вся гряда «Семи быков» на фоне елей (утро); «Разбитое сердце» с дороги перед тесниной; Кок-Жайык с юртами и пиком Ельцина в верховьях; водопад.</t>
        </is>
      </c>
    </row>
    <row r="135">
      <c r="A135" s="16" t="inlineStr">
        <is>
          <t>#table:hikes</t>
        </is>
      </c>
      <c r="B135" s="22" t="inlineStr">
        <is>
          <t>Тропы — 4</t>
        </is>
      </c>
    </row>
    <row r="136">
      <c r="A136" s="16" t="inlineStr">
        <is>
          <t>#keys</t>
        </is>
      </c>
      <c r="C136" s="16" t="inlineStr">
        <is>
          <t>name</t>
        </is>
      </c>
      <c r="D136" s="16" t="inlineStr">
        <is>
          <t>route</t>
        </is>
      </c>
      <c r="E136" s="16" t="inlineStr">
        <is>
          <t>km</t>
        </is>
      </c>
      <c r="F136" s="16" t="inlineStr">
        <is>
          <t>gain_m</t>
        </is>
      </c>
      <c r="G136" s="16" t="inlineStr">
        <is>
          <t>time</t>
        </is>
      </c>
      <c r="H136" s="16" t="inlineStr">
        <is>
          <t>difficulty</t>
        </is>
      </c>
      <c r="I136" s="16" t="inlineStr">
        <is>
          <t>marked</t>
        </is>
      </c>
      <c r="J136" s="16" t="inlineStr">
        <is>
          <t>track</t>
        </is>
      </c>
      <c r="K136" s="16" t="inlineStr">
        <is>
          <t>src</t>
        </is>
      </c>
    </row>
    <row r="137">
      <c r="A137" s="16" t="inlineStr">
        <is>
          <t>#labels</t>
        </is>
      </c>
      <c r="B137" s="23" t="inlineStr">
        <is>
          <t>№ / строки ниже</t>
        </is>
      </c>
      <c r="C137" s="21" t="inlineStr">
        <is>
          <t>Название</t>
        </is>
      </c>
      <c r="D137" s="21" t="inlineStr">
        <is>
          <t>Маршрут</t>
        </is>
      </c>
      <c r="E137" s="21" t="inlineStr">
        <is>
          <t>Км</t>
        </is>
      </c>
      <c r="F137" s="21" t="inlineStr">
        <is>
          <t>Набор, м</t>
        </is>
      </c>
      <c r="G137" s="21" t="inlineStr">
        <is>
          <t>Время</t>
        </is>
      </c>
      <c r="H137" s="21" t="inlineStr">
        <is>
          <t>Сложность</t>
        </is>
      </c>
      <c r="I137" s="21" t="inlineStr">
        <is>
          <t>Маркировка</t>
        </is>
      </c>
      <c r="J137" s="21" t="inlineStr">
        <is>
          <t>Трек (ссылка)</t>
        </is>
      </c>
      <c r="K137" s="21" t="inlineStr">
        <is>
          <t>Источник</t>
        </is>
      </c>
    </row>
    <row r="138">
      <c r="B138" s="24" t="n">
        <v>1</v>
      </c>
      <c r="C138" s="20" t="inlineStr">
        <is>
          <t>Смотровой холм над «Семью быками»</t>
        </is>
      </c>
      <c r="D138" s="20" t="inlineStr">
        <is>
          <t>Дорога напротив санатория → вершина холма</t>
        </is>
      </c>
      <c r="E138" s="20" t="inlineStr">
        <is>
          <t>≈1</t>
        </is>
      </c>
      <c r="F138" s="20" t="inlineStr">
        <is>
          <t>≈100–150 (оценка)</t>
        </is>
      </c>
      <c r="G138" s="20" t="inlineStr">
        <is>
          <t>20–30 мин подъёма</t>
        </is>
      </c>
      <c r="H138" s="20" t="inlineStr">
        <is>
          <t>лёгкая, круто</t>
        </is>
      </c>
      <c r="I138" s="20" t="inlineStr">
        <is>
          <t>нет</t>
        </is>
      </c>
      <c r="J138" s="20" t="inlineStr"/>
      <c r="K138" s="20" t="inlineStr">
        <is>
          <t>этап 1</t>
        </is>
      </c>
    </row>
    <row r="139">
      <c r="B139" s="24" t="n">
        <v>2</v>
      </c>
      <c r="C139" s="20" t="inlineStr">
        <is>
          <t>Курорт → Кок-Жайык</t>
        </is>
      </c>
      <c r="D139" s="20" t="inlineStr">
        <is>
          <t>По джип-дороге через 5 мостов</t>
        </is>
      </c>
      <c r="E139" s="20" t="inlineStr">
        <is>
          <t>6–8</t>
        </is>
      </c>
      <c r="F139" s="20" t="inlineStr">
        <is>
          <t>≈300–400 (оценка)</t>
        </is>
      </c>
      <c r="G139" s="20" t="inlineStr">
        <is>
          <t>2,5–3 ч</t>
        </is>
      </c>
      <c r="H139" s="20" t="inlineStr">
        <is>
          <t>лёгкая</t>
        </is>
      </c>
      <c r="I139" s="20" t="inlineStr">
        <is>
          <t>нет</t>
        </is>
      </c>
      <c r="J139" s="20" t="inlineStr"/>
      <c r="K139" s="20" t="inlineStr">
        <is>
          <t>этап 1</t>
        </is>
      </c>
    </row>
    <row r="140">
      <c r="B140" s="24" t="n">
        <v>3</v>
      </c>
      <c r="C140" s="20" t="inlineStr">
        <is>
          <t>Водопад «Девичьи косы/слёзы»</t>
        </is>
      </c>
      <c r="D140" s="20" t="inlineStr">
        <is>
          <t>Луга Кок-Жайыка → ельник → водопад → обратно</t>
        </is>
      </c>
      <c r="E140" s="20" t="inlineStr">
        <is>
          <t>2,5</t>
        </is>
      </c>
      <c r="F140" s="20" t="inlineStr">
        <is>
          <t>161</t>
        </is>
      </c>
      <c r="G140" s="20" t="inlineStr">
        <is>
          <t>1,5–3 ч</t>
        </is>
      </c>
      <c r="H140" s="20" t="inlineStr">
        <is>
          <t>лёгкая</t>
        </is>
      </c>
      <c r="I140" s="20" t="inlineStr">
        <is>
          <t>нет; в ельнике тропа теряется</t>
        </is>
      </c>
      <c r="J140" s="20" t="inlineStr"/>
      <c r="K140" s="2" t="inlineStr">
        <is>
          <t>https://www.asia-hikes.com/kyrgyzstan-kok-jaiyk-waterfall-jeti-oguz/</t>
        </is>
      </c>
    </row>
    <row r="141">
      <c r="B141" s="24" t="n">
        <v>4</v>
      </c>
      <c r="C141" s="20" t="inlineStr">
        <is>
          <t>Перевал Телети → Каракольское ущелье</t>
        </is>
      </c>
      <c r="D141" s="20" t="inlineStr">
        <is>
          <t>Кок-Жайык → Телети ≈3800 м → долина Каракол</t>
        </is>
      </c>
      <c r="E141" s="20" t="inlineStr">
        <is>
          <t>не найдено</t>
        </is>
      </c>
      <c r="F141" s="20" t="inlineStr">
        <is>
          <t>≈1500</t>
        </is>
      </c>
      <c r="G141" s="20" t="inlineStr">
        <is>
          <t>2–3 дня</t>
        </is>
      </c>
      <c r="H141" s="20" t="inlineStr">
        <is>
          <t>высокая</t>
        </is>
      </c>
      <c r="I141" s="20" t="inlineStr">
        <is>
          <t>нет</t>
        </is>
      </c>
      <c r="J141" s="20" t="inlineStr"/>
      <c r="K141" s="2" t="inlineStr">
        <is>
          <t>https://nomadsland.travel/en/offers/journeys/teleti-west-karakol-valley-teleti-east</t>
        </is>
      </c>
    </row>
    <row r="143">
      <c r="A143" s="16" t="inlineStr">
        <is>
          <t>#table:horses</t>
        </is>
      </c>
      <c r="B143" s="22" t="inlineStr">
        <is>
          <t>Конные прогулки — 3</t>
        </is>
      </c>
    </row>
    <row r="144">
      <c r="A144" s="16" t="inlineStr">
        <is>
          <t>#keys</t>
        </is>
      </c>
      <c r="C144" s="16" t="inlineStr">
        <is>
          <t>where</t>
        </is>
      </c>
      <c r="D144" s="16" t="inlineStr">
        <is>
          <t>price</t>
        </is>
      </c>
      <c r="E144" s="16" t="inlineStr">
        <is>
          <t>guide</t>
        </is>
      </c>
      <c r="F144" s="16" t="inlineStr">
        <is>
          <t>notes</t>
        </is>
      </c>
      <c r="G144" s="16" t="inlineStr">
        <is>
          <t>src</t>
        </is>
      </c>
    </row>
    <row r="145">
      <c r="A145" s="16" t="inlineStr">
        <is>
          <t>#labels</t>
        </is>
      </c>
      <c r="B145" s="23" t="inlineStr">
        <is>
          <t>№ / строки ниже</t>
        </is>
      </c>
      <c r="C145" s="21" t="inlineStr">
        <is>
          <t>Где</t>
        </is>
      </c>
      <c r="D145" s="21" t="inlineStr">
        <is>
          <t>Цена</t>
        </is>
      </c>
      <c r="E145" s="21" t="inlineStr">
        <is>
          <t>Гид</t>
        </is>
      </c>
      <c r="F145" s="21" t="inlineStr">
        <is>
          <t>Заметки</t>
        </is>
      </c>
      <c r="G145" s="21" t="inlineStr">
        <is>
          <t>Источник</t>
        </is>
      </c>
    </row>
    <row r="146">
      <c r="B146" s="24" t="n">
        <v>1</v>
      </c>
      <c r="C146" s="20" t="inlineStr">
        <is>
          <t>Курорт и юрты Кок-Жайыка (пастухи)</t>
        </is>
      </c>
      <c r="D146" s="2" t="inlineStr">
        <is>
          <t>≈800 сомов за подвоз на первый км; почасовой тариф не опубликован</t>
        </is>
      </c>
      <c r="E146" s="20" t="inlineStr">
        <is>
          <t>коновод по договорённости</t>
        </is>
      </c>
      <c r="F146" s="20" t="inlineStr">
        <is>
          <t>Опыт не нужен для прогулки шагом</t>
        </is>
      </c>
      <c r="G146" s="2" t="inlineStr">
        <is>
          <t>https://www.asia-hikes.com/kyrgyzstan-kok-jaiyk-waterfall-jeti-oguz/</t>
        </is>
      </c>
    </row>
    <row r="147">
      <c r="B147" s="24" t="n">
        <v>2</v>
      </c>
      <c r="C147" s="20" t="inlineStr">
        <is>
          <t>Конный тур Nomad's Land из Кызыл-Суу</t>
        </is>
      </c>
      <c r="D147" s="20" t="inlineStr">
        <is>
          <t>$200–330/чел за 2 дня всё включено</t>
        </is>
      </c>
      <c r="E147" s="20" t="inlineStr">
        <is>
          <t>включён</t>
        </is>
      </c>
      <c r="F147" s="20" t="inlineStr">
        <is>
          <t>Подходит любителям</t>
        </is>
      </c>
      <c r="G147" s="2" t="inlineStr">
        <is>
          <t>https://nomadsland.travel/en/offers/private-tours/horseride-red-canyons-jeti-oguz</t>
        </is>
      </c>
    </row>
    <row r="148">
      <c r="B148" s="24" t="n">
        <v>3</v>
      </c>
      <c r="C148" s="20" t="inlineStr">
        <is>
          <t>GetYourGuide из Каракола</t>
        </is>
      </c>
      <c r="D148" s="20" t="inlineStr">
        <is>
          <t>от 117 £</t>
        </is>
      </c>
      <c r="E148" s="20" t="inlineStr">
        <is>
          <t>включён</t>
        </is>
      </c>
      <c r="F148" s="20" t="inlineStr">
        <is>
          <t>≈4 ч верхом</t>
        </is>
      </c>
      <c r="G148" s="2" t="inlineStr">
        <is>
          <t>https://www.getyourguide.com/en-gb/jeti-oguz-l236998/horse-riding-tc891/</t>
        </is>
      </c>
    </row>
    <row r="150">
      <c r="A150" s="16" t="inlineStr">
        <is>
          <t>#table:activities</t>
        </is>
      </c>
      <c r="B150" s="22" t="inlineStr">
        <is>
          <t>Активности на месте — 3</t>
        </is>
      </c>
    </row>
    <row r="151">
      <c r="A151" s="16" t="inlineStr">
        <is>
          <t>#keys</t>
        </is>
      </c>
      <c r="C151" s="16" t="inlineStr">
        <is>
          <t>activity</t>
        </is>
      </c>
      <c r="D151" s="16" t="inlineStr">
        <is>
          <t>details</t>
        </is>
      </c>
      <c r="E151" s="16" t="inlineStr">
        <is>
          <t>price</t>
        </is>
      </c>
      <c r="F151" s="16" t="inlineStr">
        <is>
          <t>src</t>
        </is>
      </c>
    </row>
    <row r="152">
      <c r="A152" s="16" t="inlineStr">
        <is>
          <t>#labels</t>
        </is>
      </c>
      <c r="B152" s="23" t="inlineStr">
        <is>
          <t>№ / строки ниже</t>
        </is>
      </c>
      <c r="C152" s="21" t="inlineStr">
        <is>
          <t>Активность</t>
        </is>
      </c>
      <c r="D152" s="21" t="inlineStr">
        <is>
          <t>Подробно</t>
        </is>
      </c>
      <c r="E152" s="21" t="inlineStr">
        <is>
          <t>Цена</t>
        </is>
      </c>
      <c r="F152" s="21" t="inlineStr">
        <is>
          <t>Источник</t>
        </is>
      </c>
    </row>
    <row r="153">
      <c r="B153" s="24" t="n">
        <v>1</v>
      </c>
      <c r="C153" s="20" t="inlineStr">
        <is>
          <t>Радоновые ванны и процедуры в санатории</t>
        </is>
      </c>
      <c r="D153" s="2" t="inlineStr">
        <is>
          <t>Почти все процедуры ≈100 сомов и меньше, массаж 400–700 сомов</t>
        </is>
      </c>
      <c r="E153" s="20" t="inlineStr">
        <is>
          <t>радоновая ванна 100–200 сомов</t>
        </is>
      </c>
      <c r="F153" s="2" t="inlineStr">
        <is>
          <t>https://www.saigatours.com/article/visiting-a-soviet-sanatorium-in-kyrgyzstan</t>
        </is>
      </c>
    </row>
    <row r="154">
      <c r="B154" s="24" t="n">
        <v>2</v>
      </c>
      <c r="C154" s="20" t="inlineStr">
        <is>
          <t>Зимой — фрирайд и снегоступы</t>
        </is>
      </c>
      <c r="D154" s="2" t="inlineStr">
        <is>
          <t>Ecotrek winter yurt camp, Emir Guesthouse организует ски-тур и походы к замёрзшим водопадам</t>
        </is>
      </c>
      <c r="E154" s="20" t="inlineStr">
        <is>
          <t>по запросу</t>
        </is>
      </c>
      <c r="F154" s="2" t="inlineStr">
        <is>
          <t>https://nomadsland.travel/en/before-you-go/kyrgyzstan/places-to-stay/guest-house/emir-guesthouse</t>
        </is>
      </c>
    </row>
    <row r="155">
      <c r="B155" s="24" t="n">
        <v>3</v>
      </c>
      <c r="C155" s="20" t="inlineStr">
        <is>
          <t>Экопост на Кок-Жайыке</t>
        </is>
      </c>
      <c r="D155" s="2" t="inlineStr">
        <is>
          <t>С 21.07.2025 для защиты пастбищ машины на жайлоо не пускают; готовятся парковки, к юртам — пешком</t>
        </is>
      </c>
      <c r="E155" s="20" t="inlineStr">
        <is>
          <t>не опубликовано</t>
        </is>
      </c>
      <c r="F155" s="2" t="inlineStr">
        <is>
          <t>https://24.kg/english/336952__Ecological_post_set_up_on_Kok-Zhaiyk_pasture</t>
        </is>
      </c>
    </row>
    <row r="157">
      <c r="A157" s="16" t="inlineStr">
        <is>
          <t>#table:rent</t>
        </is>
      </c>
      <c r="B157" s="22" t="inlineStr">
        <is>
          <t>Прокат — 2</t>
        </is>
      </c>
    </row>
    <row r="158">
      <c r="A158" s="16" t="inlineStr">
        <is>
          <t>#keys</t>
        </is>
      </c>
      <c r="C158" s="16" t="inlineStr">
        <is>
          <t>what</t>
        </is>
      </c>
      <c r="D158" s="16" t="inlineStr">
        <is>
          <t>where</t>
        </is>
      </c>
      <c r="E158" s="16" t="inlineStr">
        <is>
          <t>price</t>
        </is>
      </c>
      <c r="F158" s="16" t="inlineStr">
        <is>
          <t>src</t>
        </is>
      </c>
    </row>
    <row r="159">
      <c r="A159" s="16" t="inlineStr">
        <is>
          <t>#labels</t>
        </is>
      </c>
      <c r="B159" s="23" t="inlineStr">
        <is>
          <t>№ / строки ниже</t>
        </is>
      </c>
      <c r="C159" s="21" t="inlineStr">
        <is>
          <t>Что</t>
        </is>
      </c>
      <c r="D159" s="21" t="inlineStr">
        <is>
          <t>Где</t>
        </is>
      </c>
      <c r="E159" s="21" t="inlineStr">
        <is>
          <t>Цена</t>
        </is>
      </c>
      <c r="F159" s="21" t="inlineStr">
        <is>
          <t>Источник</t>
        </is>
      </c>
    </row>
    <row r="160">
      <c r="B160" s="24" t="n">
        <v>1</v>
      </c>
      <c r="C160" s="20" t="inlineStr">
        <is>
          <t>Палатки, спальники, палки</t>
        </is>
      </c>
      <c r="D160" s="20" t="inlineStr">
        <is>
          <t>Каракол — EcoTrek, 4Rent</t>
        </is>
      </c>
      <c r="E160" s="2" t="inlineStr">
        <is>
          <t>EcoTrek: палатка 500, спальник 500, коврик 300, палки 200 сомов/сутки</t>
        </is>
      </c>
      <c r="F160" s="2" t="inlineStr">
        <is>
          <t>https://thepartyingtraveler.com/ala-kul-lake-trek-solo-hiking-guide-kyrgyzstan/</t>
        </is>
      </c>
    </row>
    <row r="161">
      <c r="B161" s="24" t="n">
        <v>2</v>
      </c>
      <c r="C161" s="20" t="inlineStr">
        <is>
          <t>Велосипеды</t>
        </is>
      </c>
      <c r="D161" s="20" t="inlineStr">
        <is>
          <t>Каракол</t>
        </is>
      </c>
      <c r="E161" s="20" t="inlineStr">
        <is>
          <t>не найдено</t>
        </is>
      </c>
      <c r="F161" s="20" t="inlineStr">
        <is>
          <t>—</t>
        </is>
      </c>
    </row>
    <row r="163">
      <c r="A163" s="16" t="inlineStr">
        <is>
          <t>#table:itinerary</t>
        </is>
      </c>
      <c r="B163" s="22" t="inlineStr">
        <is>
          <t>Готовые планы — 3</t>
        </is>
      </c>
    </row>
    <row r="164">
      <c r="A164" s="16" t="inlineStr">
        <is>
          <t>#keys</t>
        </is>
      </c>
      <c r="C164" s="16" t="inlineStr">
        <is>
          <t>title</t>
        </is>
      </c>
      <c r="D164" s="16" t="inlineStr">
        <is>
          <t>plan</t>
        </is>
      </c>
    </row>
    <row r="165">
      <c r="A165" s="16" t="inlineStr">
        <is>
          <t>#labels</t>
        </is>
      </c>
      <c r="B165" s="23" t="inlineStr">
        <is>
          <t>№ / строки ниже</t>
        </is>
      </c>
      <c r="C165" s="21" t="inlineStr">
        <is>
          <t>Название плана</t>
        </is>
      </c>
      <c r="D165" s="21" t="inlineStr">
        <is>
          <t>План</t>
        </is>
      </c>
    </row>
    <row r="166">
      <c r="B166" s="24" t="n">
        <v>1</v>
      </c>
      <c r="C166" s="20" t="inlineStr">
        <is>
          <t>Однодневно из Каракола</t>
        </is>
      </c>
      <c r="D166" s="2" t="inlineStr">
        <is>
          <t>8:00 выезд (такси/маршрутка №371) → 9:00 «Разбитое сердце» → 9:30 смотровой холм над «Семью быками» → 11:00 Кок-Жайык (пешком/на машине) → 12:00–14:00 водопад → 14:30 обед в юрте → 16:00 радоновая ванна в санатории → 17:00 последняя маршрутка/такси в Каракол.</t>
        </is>
      </c>
    </row>
    <row r="167">
      <c r="B167" s="24" t="n">
        <v>2</v>
      </c>
      <c r="C167" s="20" t="inlineStr">
        <is>
          <t>2 дня с ночёвкой</t>
        </is>
      </c>
      <c r="D167" s="2" t="inlineStr">
        <is>
          <t>День 1: скалы, санаторий, подъём на Кок-Жайык, ночь в юрте (Kok Zhaiyk/Ecotrek). День 2: водопад утром, конная прогулка по лугам, на обратном пути — Чон-Кызыл-Суу или Барскоон по южному берегу.</t>
        </is>
      </c>
    </row>
    <row r="168">
      <c r="B168" s="24" t="n">
        <v>3</v>
      </c>
      <c r="C168" s="20" t="inlineStr">
        <is>
          <t>Связки</t>
        </is>
      </c>
      <c r="D168" s="2" t="inlineStr">
        <is>
          <t>Каракол → Джеты-Огуз → Кызыл-Суу (Чон-Кызыл-Суу) → Джууку → Барскоон → Сказка — один день по южному берегу на машине с водителем (≈5000 сомов, 2024); пешком — Джеты-Огуз ↔ Каракольское ущелье через Телети, ↔ Чон-Кызыл-Суу через Арча-Тор.</t>
        </is>
      </c>
    </row>
    <row r="171" ht="22" customHeight="1">
      <c r="A171" s="16" t="inlineStr">
        <is>
          <t>#section</t>
        </is>
      </c>
      <c r="B171" s="17" t="inlineStr">
        <is>
          <t>Сервисы рядом</t>
        </is>
      </c>
      <c r="C171" s="18" t="n"/>
      <c r="D171" s="18" t="n"/>
      <c r="E171" s="18" t="n"/>
      <c r="F171" s="18" t="n"/>
      <c r="G171" s="18" t="n"/>
      <c r="H171" s="18" t="n"/>
    </row>
    <row r="172">
      <c r="A172" s="16" t="inlineStr">
        <is>
          <t>svc_toilets</t>
        </is>
      </c>
      <c r="B172" s="21" t="inlineStr">
        <is>
          <t>Сервис: туалеты</t>
        </is>
      </c>
      <c r="C172" s="20" t="inlineStr">
        <is>
          <t>В санатории и у юрточных лагерей</t>
        </is>
      </c>
    </row>
    <row r="173">
      <c r="A173" s="16" t="inlineStr">
        <is>
          <t>svc_water</t>
        </is>
      </c>
      <c r="B173" s="21" t="inlineStr">
        <is>
          <t>Сервис: вода</t>
        </is>
      </c>
      <c r="C173" s="20" t="inlineStr">
        <is>
          <t>Родники/река — кипятить; бутилированная — в селе</t>
        </is>
      </c>
    </row>
    <row r="174">
      <c r="A174" s="16" t="inlineStr">
        <is>
          <t>svc_shop</t>
        </is>
      </c>
      <c r="B174" s="21" t="inlineStr">
        <is>
          <t>Сервис: магазин</t>
        </is>
      </c>
      <c r="C174" s="20" t="inlineStr">
        <is>
          <t>Село Джети-Огуз (скромный), магазин в Golden Yurt Camp; основной — Каракол</t>
        </is>
      </c>
    </row>
    <row r="175">
      <c r="A175" s="16" t="inlineStr">
        <is>
          <t>svc_atm</t>
        </is>
      </c>
      <c r="B175" s="21" t="inlineStr">
        <is>
          <t>Сервис: банкомат</t>
        </is>
      </c>
      <c r="C175" s="20" t="inlineStr">
        <is>
          <t>Каракол</t>
        </is>
      </c>
    </row>
    <row r="176">
      <c r="A176" s="16" t="inlineStr">
        <is>
          <t>svc_fuel</t>
        </is>
      </c>
      <c r="B176" s="21" t="inlineStr">
        <is>
          <t>Сервис: АЗС</t>
        </is>
      </c>
      <c r="C176" s="20" t="inlineStr">
        <is>
          <t>Каракол / Кызыл-Суу</t>
        </is>
      </c>
    </row>
    <row r="177">
      <c r="A177" s="16" t="inlineStr">
        <is>
          <t>svc_mobile</t>
        </is>
      </c>
      <c r="B177" s="21" t="inlineStr">
        <is>
          <t>Сервис: связь</t>
        </is>
      </c>
      <c r="C177" s="20" t="inlineStr">
        <is>
          <t>4G по ущелью до санатория и на Кок-Жайыке; у водопада и выше — нет</t>
        </is>
      </c>
    </row>
    <row r="178">
      <c r="A178" s="16" t="inlineStr">
        <is>
          <t>svc_medical</t>
        </is>
      </c>
      <c r="B178" s="21" t="inlineStr">
        <is>
          <t>Сервис: медпомощь</t>
        </is>
      </c>
      <c r="C178" s="20" t="inlineStr">
        <is>
          <t>Медперсонал санатория; больница — Каракол</t>
        </is>
      </c>
    </row>
    <row r="179">
      <c r="A179" s="16" t="inlineStr">
        <is>
          <t>svc_rescue</t>
        </is>
      </c>
      <c r="B179" s="21" t="inlineStr">
        <is>
          <t>Сервис: спасатели</t>
        </is>
      </c>
      <c r="C179" s="20" t="inlineStr">
        <is>
          <t>112</t>
        </is>
      </c>
    </row>
    <row r="181" ht="22" customHeight="1">
      <c r="A181" s="16" t="inlineStr">
        <is>
          <t>#section</t>
        </is>
      </c>
      <c r="B181" s="17" t="inlineStr">
        <is>
          <t>Бюджет</t>
        </is>
      </c>
      <c r="C181" s="18" t="n"/>
      <c r="D181" s="18" t="n"/>
      <c r="E181" s="18" t="n"/>
      <c r="F181" s="18" t="n"/>
      <c r="G181" s="18" t="n"/>
      <c r="H181" s="18" t="n"/>
    </row>
    <row r="182">
      <c r="A182" s="16" t="inlineStr">
        <is>
          <t>budget_economy</t>
        </is>
      </c>
      <c r="B182" s="21" t="inlineStr">
        <is>
          <t>Бюджет: эконом</t>
        </is>
      </c>
      <c r="C182" s="20" t="inlineStr">
        <is>
          <t>≈2000–3000 сомов/чел: маршрутка туда-обратно ≈100–200, юрта ≈700–1300 (13 $ за юрту на троих), еда 600–1000, радоновая ванна 100–200.</t>
        </is>
      </c>
    </row>
    <row r="183">
      <c r="A183" s="16" t="inlineStr">
        <is>
          <t>budget_comfort</t>
        </is>
      </c>
      <c r="B183" s="21" t="inlineStr">
        <is>
          <t>Бюджет: комфорт</t>
        </is>
      </c>
      <c r="C183" s="20" t="inlineStr">
        <is>
          <t>≈8000–15 000 сомов/чел: такси/MYWAY (8000 за машину) или тур €240 за группу, Ecotrek 50 $ с завтраком + ужин 15 $, конная прогулка (от 800 сомов до 117 £).</t>
        </is>
      </c>
    </row>
    <row r="184">
      <c r="A184" s="16" t="inlineStr">
        <is>
          <t>budget_year</t>
        </is>
      </c>
      <c r="B184" s="21" t="inlineStr">
        <is>
          <t>Бюджет: год цен</t>
        </is>
      </c>
      <c r="C184" s="20" t="inlineStr">
        <is>
          <t>2024–2026</t>
        </is>
      </c>
    </row>
    <row r="186" ht="22" customHeight="1">
      <c r="A186" s="16" t="inlineStr">
        <is>
          <t>#section</t>
        </is>
      </c>
      <c r="B186" s="17" t="inlineStr">
        <is>
          <t>Что говорят путешественники</t>
        </is>
      </c>
      <c r="C186" s="18" t="n"/>
      <c r="D186" s="18" t="n"/>
      <c r="E186" s="18" t="n"/>
      <c r="F186" s="18" t="n"/>
      <c r="G186" s="18" t="n"/>
      <c r="H186" s="18" t="n"/>
    </row>
    <row r="187">
      <c r="A187" s="16" t="inlineStr">
        <is>
          <t>reviews</t>
        </is>
      </c>
      <c r="B187" s="21" t="inlineStr">
        <is>
          <t>Что говорят путешественники</t>
        </is>
      </c>
      <c r="C187" s="2" t="inlineStr">
        <is>
          <t>2ГИС: 4.9/5, 317 оценок, 75 отзывов (просмотрено 07.10.2026). TripAdvisor «Jeti-Oguz Canyon (Seven Bulls Rocks)»: 4.5/5, 146 отзывов, №3 из 96 достопримечательностей области (07.10.2026). Плюсы: красные скалы на фоне елей и реки, красивая долина, юрты; минусы: плохая дорога у скал, часть инфраструктуры заброшена, чтобы дойти до водопада нужно время.</t>
        </is>
      </c>
    </row>
    <row r="189" ht="22" customHeight="1">
      <c r="A189" s="16" t="inlineStr">
        <is>
          <t>#section</t>
        </is>
      </c>
      <c r="B189" s="17" t="inlineStr">
        <is>
          <t>Рядом</t>
        </is>
      </c>
      <c r="C189" s="18" t="n"/>
      <c r="D189" s="18" t="n"/>
      <c r="E189" s="18" t="n"/>
      <c r="F189" s="18" t="n"/>
      <c r="G189" s="18" t="n"/>
      <c r="H189" s="18" t="n"/>
    </row>
    <row r="190">
      <c r="A190" s="16" t="inlineStr">
        <is>
          <t>#table:nearby</t>
        </is>
      </c>
      <c r="B190" s="22" t="inlineStr">
        <is>
          <t>Рядом — 3</t>
        </is>
      </c>
    </row>
    <row r="191">
      <c r="A191" s="16" t="inlineStr">
        <is>
          <t>#keys</t>
        </is>
      </c>
      <c r="C191" s="16" t="inlineStr">
        <is>
          <t>id</t>
        </is>
      </c>
      <c r="D191" s="16" t="inlineStr">
        <is>
          <t>name</t>
        </is>
      </c>
      <c r="E191" s="16" t="inlineStr">
        <is>
          <t>km</t>
        </is>
      </c>
    </row>
    <row r="192">
      <c r="A192" s="16" t="inlineStr">
        <is>
          <t>#labels</t>
        </is>
      </c>
      <c r="B192" s="23" t="inlineStr">
        <is>
          <t>№ / строки ниже</t>
        </is>
      </c>
      <c r="C192" s="21" t="inlineStr">
        <is>
          <t>ID соседнего места</t>
        </is>
      </c>
      <c r="D192" s="21" t="inlineStr">
        <is>
          <t>Название</t>
        </is>
      </c>
      <c r="E192" s="21" t="inlineStr">
        <is>
          <t>Км</t>
        </is>
      </c>
    </row>
    <row r="193">
      <c r="B193" s="24" t="n">
        <v>1</v>
      </c>
      <c r="C193" s="20" t="inlineStr">
        <is>
          <t>kg-0021</t>
        </is>
      </c>
      <c r="D193" s="20" t="inlineStr">
        <is>
          <t>Долина Кок-Жайык</t>
        </is>
      </c>
      <c r="E193" s="20" t="n">
        <v>11.9</v>
      </c>
    </row>
    <row r="194">
      <c r="B194" s="24" t="n">
        <v>2</v>
      </c>
      <c r="C194" s="20" t="inlineStr">
        <is>
          <t>kg-0049</t>
        </is>
      </c>
      <c r="D194" s="20" t="inlineStr">
        <is>
          <t>Водопад Девичьи Слезы</t>
        </is>
      </c>
      <c r="E194" s="20" t="n">
        <v>14.3</v>
      </c>
    </row>
    <row r="195">
      <c r="B195" s="24" t="n">
        <v>3</v>
      </c>
      <c r="C195" s="20" t="inlineStr">
        <is>
          <t>kg-0082</t>
        </is>
      </c>
      <c r="D195" s="20" t="inlineStr">
        <is>
          <t>Ущелье Чон-Кызыл-Суу</t>
        </is>
      </c>
      <c r="E195" s="20" t="n">
        <v>15</v>
      </c>
    </row>
    <row r="198" ht="22" customHeight="1">
      <c r="A198" s="16" t="inlineStr">
        <is>
          <t>#section</t>
        </is>
      </c>
      <c r="B198" s="17" t="inlineStr">
        <is>
          <t>Проверка и качество данных</t>
        </is>
      </c>
      <c r="C198" s="18" t="n"/>
      <c r="D198" s="18" t="n"/>
      <c r="E198" s="18" t="n"/>
      <c r="F198" s="18" t="n"/>
      <c r="G198" s="18" t="n"/>
      <c r="H198" s="18" t="n"/>
    </row>
    <row r="199">
      <c r="A199" s="16" t="inlineStr">
        <is>
          <t>checked</t>
        </is>
      </c>
      <c r="B199" s="21" t="inlineStr">
        <is>
          <t>Как проверено</t>
        </is>
      </c>
      <c r="C199" s="2" t="inlineStr">
        <is>
          <t>Карточка проверена по открытым источникам 07.10.2026: Курортный посёлок Джеты-Огуз (санаторий) у красных скал — центр активности ущелья; скалы Семь быков в 1–2 км ниже по дороге, точные координаты скал проверить по карте вручную.</t>
        </is>
      </c>
    </row>
    <row r="200">
      <c r="A200" s="16" t="inlineStr">
        <is>
          <t>note</t>
        </is>
      </c>
      <c r="B200" s="21" t="inlineStr">
        <is>
          <t>Заметка редакции</t>
        </is>
      </c>
      <c r="C200" s="2" t="inlineStr">
        <is>
          <t>Много описаний, рейтингов и логистики; слабое место — актуальные цены жилья (последние подробные — 2017) и номер маршрутки (355/366/371 в разных годах); новость о шлагбауме на Кок-Жайык (Turmush) не открылась.</t>
        </is>
      </c>
    </row>
    <row r="201">
      <c r="A201" s="16" t="inlineStr">
        <is>
          <t>gaps</t>
        </is>
      </c>
      <c r="B201" s="21" t="inlineStr">
        <is>
          <t>Чего не хватает в данных (каждое с новой строки)</t>
        </is>
      </c>
      <c r="C201" s="2" t="inlineStr">
        <is>
          <t>Размер сбора на экопосту Кок-Жайыка и наличие шаттла
Актуальная цена номера в санатории 2026
Почасовая цена лошади
Параметры трека через Телети</t>
        </is>
      </c>
    </row>
    <row r="202">
      <c r="A202" s="16" t="inlineStr">
        <is>
          <t>flags</t>
        </is>
      </c>
      <c r="B202" s="21" t="inlineStr">
        <is>
          <t>Противоречия источников (каждое с новой строки)</t>
        </is>
      </c>
      <c r="C202" s="2" t="inlineStr">
        <is>
          <t>Номер маршрутки из Каракола расходится по годам: 355 (2017), 371 (2022), 371/366 (2026).
Высота Кок-Жайыка 2050 м (central-asia.guide) ниже санатория 2000–2200 м — вероятная ошибка источника.
Ограничение въезда на Кок-Жайык и возможный сбор (2026) подтверждены одним источником; новость Turmush не загрузилась.</t>
        </is>
      </c>
    </row>
    <row r="203">
      <c r="A203" s="16" t="inlineStr">
        <is>
          <t>idx</t>
        </is>
      </c>
      <c r="B203" s="21" t="inlineStr">
        <is>
          <t>Индекс полноты 0–100</t>
        </is>
      </c>
      <c r="C203" s="20" t="n">
        <v>85</v>
      </c>
    </row>
    <row r="204">
      <c r="A204" s="16" t="inlineStr">
        <is>
          <t>rich</t>
        </is>
      </c>
      <c r="B204" s="21" t="inlineStr">
        <is>
          <t>Насыщенность</t>
        </is>
      </c>
      <c r="C204" s="20" t="n">
        <v>8</v>
      </c>
    </row>
    <row r="205">
      <c r="A205" s="16" t="inlineStr">
        <is>
          <t>conf</t>
        </is>
      </c>
      <c r="B205" s="21" t="inlineStr">
        <is>
          <t>Достоверность</t>
        </is>
      </c>
      <c r="C205" s="20" t="n">
        <v>33</v>
      </c>
    </row>
    <row r="206">
      <c r="A206" s="16" t="inlineStr">
        <is>
          <t>prac</t>
        </is>
      </c>
      <c r="B206" s="21" t="inlineStr">
        <is>
          <t>Практичность</t>
        </is>
      </c>
      <c r="C206" s="20" t="n">
        <v>8</v>
      </c>
    </row>
    <row r="207">
      <c r="A207" s="16" t="inlineStr">
        <is>
          <t>en_reviewed</t>
        </is>
      </c>
      <c r="B207" s="21" t="inlineStr">
        <is>
          <t>Перевод EN проверен (да/нет)</t>
        </is>
      </c>
      <c r="C207" s="20" t="inlineStr">
        <is>
          <t>нет</t>
        </is>
      </c>
    </row>
    <row r="208">
      <c r="A208" s="16" t="inlineStr">
        <is>
          <t>#table:fixes</t>
        </is>
      </c>
      <c r="B208" s="22" t="inlineStr">
        <is>
          <t>Журнал правок — 3</t>
        </is>
      </c>
    </row>
    <row r="209">
      <c r="A209" s="16" t="inlineStr">
        <is>
          <t>#keys</t>
        </is>
      </c>
      <c r="C209" s="16" t="inlineStr">
        <is>
          <t>f</t>
        </is>
      </c>
      <c r="D209" s="16" t="inlineStr">
        <is>
          <t>n</t>
        </is>
      </c>
      <c r="E209" s="16" t="inlineStr">
        <is>
          <t>u</t>
        </is>
      </c>
    </row>
    <row r="210">
      <c r="A210" s="16" t="inlineStr">
        <is>
          <t>#labels</t>
        </is>
      </c>
      <c r="B210" s="23" t="inlineStr">
        <is>
          <t>№ / строки ниже</t>
        </is>
      </c>
      <c r="C210" s="21" t="inlineStr">
        <is>
          <t>Поле</t>
        </is>
      </c>
      <c r="D210" s="21" t="inlineStr">
        <is>
          <t>Что изменено</t>
        </is>
      </c>
      <c r="E210" s="21" t="inlineStr">
        <is>
          <t>Источник</t>
        </is>
      </c>
    </row>
    <row r="211">
      <c r="B211" s="24" t="n">
        <v>1</v>
      </c>
      <c r="C211" s="20" t="inlineStr">
        <is>
          <t>Координаты</t>
        </is>
      </c>
      <c r="D211" s="20" t="inlineStr">
        <is>
          <t>42.333752, 78.237686</t>
        </is>
      </c>
      <c r="E211" s="20" t="inlineStr">
        <is>
          <t>https://2gis.kg/bishkek/geo/70030076137430911</t>
        </is>
      </c>
    </row>
    <row r="212">
      <c r="B212" s="24" t="n">
        <v>2</v>
      </c>
      <c r="C212" s="20" t="inlineStr">
        <is>
          <t>Район</t>
        </is>
      </c>
      <c r="D212" s="20" t="inlineStr">
        <is>
          <t>Джети-Огузский район</t>
        </is>
      </c>
      <c r="E212" s="20" t="inlineStr">
        <is>
          <t>https://en.wikipedia.org/wiki/Jeti-%C3%96g%C3%BCz_District</t>
        </is>
      </c>
    </row>
    <row r="213">
      <c r="B213" s="24" t="n">
        <v>3</v>
      </c>
      <c r="C213" s="20" t="inlineStr">
        <is>
          <t>Ближайший населённый пункт</t>
        </is>
      </c>
      <c r="D213" s="2" t="inlineStr">
        <is>
          <t>Село Джети-Огуз (устье) и курортный посёлок Джеты-Огуз (12 км выше)</t>
        </is>
      </c>
      <c r="E213" s="20" t="inlineStr">
        <is>
          <t>https://putevye-istorii.ru/dzhety-oguz-dolina-semi-bykov/</t>
        </is>
      </c>
    </row>
    <row r="215">
      <c r="A215" s="16" t="inlineStr">
        <is>
          <t>#table:sources</t>
        </is>
      </c>
      <c r="B215" s="22" t="inlineStr">
        <is>
          <t>Источники карточки — 10</t>
        </is>
      </c>
    </row>
    <row r="216">
      <c r="A216" s="16" t="inlineStr">
        <is>
          <t>#keys</t>
        </is>
      </c>
      <c r="C216" s="16" t="inlineStr">
        <is>
          <t>url</t>
        </is>
      </c>
      <c r="D216" s="16" t="inlineStr">
        <is>
          <t>title</t>
        </is>
      </c>
      <c r="E216" s="16" t="inlineStr">
        <is>
          <t>used_for</t>
        </is>
      </c>
    </row>
    <row r="217">
      <c r="A217" s="16" t="inlineStr">
        <is>
          <t>#labels</t>
        </is>
      </c>
      <c r="B217" s="23" t="inlineStr">
        <is>
          <t>№ / строки ниже</t>
        </is>
      </c>
      <c r="C217" s="21" t="inlineStr">
        <is>
          <t>Ссылка</t>
        </is>
      </c>
      <c r="D217" s="21" t="inlineStr">
        <is>
          <t>Название</t>
        </is>
      </c>
      <c r="E217" s="21" t="inlineStr">
        <is>
          <t>Для чего</t>
        </is>
      </c>
    </row>
    <row r="218">
      <c r="B218" s="24" t="n">
        <v>1</v>
      </c>
      <c r="C218" s="2" t="inlineStr">
        <is>
          <t>https://dorogi-ne-dorogi.ru/srednyaya-aziya/pochemu-stoit-pobyvat-v-ushhele-dzheti-oguz-odnom-iz-samyx-krasivyx-v-kyrgyzstane.html</t>
        </is>
      </c>
      <c r="D218" s="20" t="inlineStr">
        <is>
          <t>Гайд по ущелью Джети-Огуз (2023, обновлено 2025)</t>
        </is>
      </c>
      <c r="E218" s="20" t="inlineStr">
        <is>
          <t>дорога, связь, сезон, цены санатория</t>
        </is>
      </c>
    </row>
    <row r="219">
      <c r="B219" s="24" t="n">
        <v>2</v>
      </c>
      <c r="C219" s="20" t="inlineStr">
        <is>
          <t>https://putevye-istorii.ru/dzhety-oguz-dolina-semi-bykov/</t>
        </is>
      </c>
      <c r="D219" s="20" t="inlineStr">
        <is>
          <t>Джеты-Огуз, долина Семи быков — Путевые истории (2022)</t>
        </is>
      </c>
      <c r="E219" s="20" t="inlineStr">
        <is>
          <t>маршрут, расстояния, санаторий, плата</t>
        </is>
      </c>
    </row>
    <row r="220">
      <c r="B220" s="24" t="n">
        <v>3</v>
      </c>
      <c r="C220" s="2" t="inlineStr">
        <is>
          <t>https://thesandyfeet.com/things-to-do-in-jeti-oguz-kyrgyzstan/</t>
        </is>
      </c>
      <c r="D220" s="20" t="inlineStr">
        <is>
          <t>A Short Guide To Jeti-Oguz (2017)</t>
        </is>
      </c>
      <c r="E220" s="20" t="inlineStr">
        <is>
          <t>маршрутка 355, цены жилья и такси (устаревшие)</t>
        </is>
      </c>
    </row>
    <row r="221">
      <c r="B221" s="24" t="n">
        <v>4</v>
      </c>
      <c r="C221" s="2" t="inlineStr">
        <is>
          <t>https://central-asia.guide/kyrgyzstan/destinations-kg/issyk-kul/jeti-oguz/</t>
        </is>
      </c>
      <c r="D221" s="20" t="inlineStr">
        <is>
          <t>Jeti Oguz — Central Asia Guide (2026)</t>
        </is>
      </c>
      <c r="E221" s="20" t="inlineStr">
        <is>
          <t>маршрутки 371/366, ограничение въезда на Кок-Жайык, высоты</t>
        </is>
      </c>
    </row>
    <row r="222">
      <c r="B222" s="24" t="n">
        <v>5</v>
      </c>
      <c r="C222" s="20" t="inlineStr">
        <is>
          <t>https://ru.wikijournal.org/wiki/Ущелье_Джеты-Огуз</t>
        </is>
      </c>
      <c r="D222" s="20" t="inlineStr">
        <is>
          <t>Ущелье Джеты-Огуз — Викижурнал</t>
        </is>
      </c>
      <c r="E222" s="20" t="inlineStr">
        <is>
          <t>высоты, протяжённость, легенды</t>
        </is>
      </c>
    </row>
    <row r="223">
      <c r="B223" s="24" t="n">
        <v>6</v>
      </c>
      <c r="C223" s="20" t="inlineStr">
        <is>
          <t>https://2gis.kg/bishkek/geo/70030076137430911</t>
        </is>
      </c>
      <c r="D223" s="20" t="inlineStr">
        <is>
          <t>Ущелье Джеты-Огуз — 2ГИС</t>
        </is>
      </c>
      <c r="E223" s="20" t="inlineStr">
        <is>
          <t>координаты, рейтинг</t>
        </is>
      </c>
    </row>
    <row r="224">
      <c r="B224" s="24" t="n">
        <v>7</v>
      </c>
      <c r="C224" s="2" t="inlineStr">
        <is>
          <t>https://www.tripadvisor.com/Attraction_Review-g3657707-d6652740-Reviews-Jeti_Oguz_Canyon_Seven_Bulls_Rocks-Issyk_Kul_Province.html</t>
        </is>
      </c>
      <c r="D224" s="20" t="inlineStr">
        <is>
          <t>Jeti-Oguz Canyon (Seven Bulls Rocks) — TripAdvisor</t>
        </is>
      </c>
      <c r="E224" s="20" t="inlineStr">
        <is>
          <t>рейтинг, отзывы</t>
        </is>
      </c>
    </row>
    <row r="225">
      <c r="B225" s="24" t="n">
        <v>8</v>
      </c>
      <c r="C225" s="2" t="inlineStr">
        <is>
          <t>https://eurasia.travel/ru/kyrgyzstan/legends/jety-oguz-rocks/</t>
        </is>
      </c>
      <c r="D225" s="20" t="inlineStr">
        <is>
          <t>Легенда скал Джеты-Огуз — Eurasia Travel</t>
        </is>
      </c>
      <c r="E225" s="20" t="inlineStr">
        <is>
          <t>легенда</t>
        </is>
      </c>
    </row>
    <row r="226">
      <c r="B226" s="24" t="n">
        <v>9</v>
      </c>
      <c r="C226" s="2" t="inlineStr">
        <is>
          <t>https://destinationkarakol.com/tours/winter-tours/ecotrek-yurt-camp/</t>
        </is>
      </c>
      <c r="D226" s="20" t="inlineStr">
        <is>
          <t>Ecotrek Winter Yurt Camp — Destination Karakol</t>
        </is>
      </c>
      <c r="E226" s="20" t="inlineStr">
        <is>
          <t>зимнее размещение</t>
        </is>
      </c>
    </row>
    <row r="227">
      <c r="B227" s="24" t="n">
        <v>10</v>
      </c>
      <c r="C227" s="20" t="inlineStr">
        <is>
          <t>https://too.kg/dzhety-oguz/</t>
        </is>
      </c>
      <c r="D227" s="20" t="inlineStr">
        <is>
          <t>Джеты-Огуз — Too.kg</t>
        </is>
      </c>
      <c r="E227" s="20" t="inlineStr">
        <is>
          <t>исходные утверждения карточки</t>
        </is>
      </c>
    </row>
    <row r="229">
      <c r="A229" s="16" t="inlineStr">
        <is>
          <t>#table:sources_practical</t>
        </is>
      </c>
      <c r="B229" s="22" t="inlineStr">
        <is>
          <t>Источники практики — 9</t>
        </is>
      </c>
    </row>
    <row r="230">
      <c r="A230" s="16" t="inlineStr">
        <is>
          <t>#keys</t>
        </is>
      </c>
      <c r="C230" s="16" t="inlineStr">
        <is>
          <t>url</t>
        </is>
      </c>
      <c r="D230" s="16" t="inlineStr">
        <is>
          <t>title</t>
        </is>
      </c>
      <c r="E230" s="16" t="inlineStr">
        <is>
          <t>used_for</t>
        </is>
      </c>
    </row>
    <row r="231">
      <c r="A231" s="16" t="inlineStr">
        <is>
          <t>#labels</t>
        </is>
      </c>
      <c r="B231" s="23" t="inlineStr">
        <is>
          <t>№ / строки ниже</t>
        </is>
      </c>
      <c r="C231" s="21" t="inlineStr">
        <is>
          <t>Ссылка</t>
        </is>
      </c>
      <c r="D231" s="21" t="inlineStr">
        <is>
          <t>Название</t>
        </is>
      </c>
      <c r="E231" s="21" t="inlineStr">
        <is>
          <t>Для чего</t>
        </is>
      </c>
    </row>
    <row r="232">
      <c r="B232" s="24" t="n">
        <v>1</v>
      </c>
      <c r="C232" s="2" t="inlineStr">
        <is>
          <t>https://24.kg/english/336952__Ecological_post_set_up_on_Kok-Zhaiyk_pasture</t>
        </is>
      </c>
      <c r="D232" s="20" t="inlineStr">
        <is>
          <t>24.kg: экопост на Кок-Жайыке (21.07.2025)</t>
        </is>
      </c>
      <c r="E232" s="20" t="inlineStr">
        <is>
          <t>запрет въезда машин</t>
        </is>
      </c>
    </row>
    <row r="233">
      <c r="B233" s="24" t="n">
        <v>2</v>
      </c>
      <c r="C233" s="2" t="inlineStr">
        <is>
          <t>https://www.nomadicbackpacker.com/blog/how-to-get-to-jeti-oguz-from-karakol</t>
        </is>
      </c>
      <c r="D233" s="20" t="inlineStr">
        <is>
          <t>Nomadic Backpacker: как доехать до Джеты-Огуза</t>
        </is>
      </c>
      <c r="E233" s="20" t="inlineStr">
        <is>
          <t>маршрутки №371/355, место отправления, такси 700 сомов</t>
        </is>
      </c>
    </row>
    <row r="234">
      <c r="B234" s="24" t="n">
        <v>3</v>
      </c>
      <c r="C234" s="20" t="inlineStr">
        <is>
          <t>https://adventuresoflilnicki.com/jeti-oguz-kyrgyzstan/</t>
        </is>
      </c>
      <c r="D234" s="20" t="inlineStr">
        <is>
          <t>Adventures of Lil Nicki: Jeti-Oguz (2025)</t>
        </is>
      </c>
      <c r="E234" s="20" t="inlineStr">
        <is>
          <t>цены маршруток/такси, юрты</t>
        </is>
      </c>
    </row>
    <row r="235">
      <c r="B235" s="24" t="n">
        <v>4</v>
      </c>
      <c r="C235" s="2" t="inlineStr">
        <is>
          <t>https://nomadsland.travel/en/offers/private-tours/horseride-red-canyons-jeti-oguz</t>
        </is>
      </c>
      <c r="D235" s="20" t="inlineStr">
        <is>
          <t>Nomad's Land: Horse riding in Jeti-Oguz</t>
        </is>
      </c>
      <c r="E235" s="20" t="inlineStr">
        <is>
          <t>конный тур, цены</t>
        </is>
      </c>
    </row>
    <row r="236">
      <c r="B236" s="24" t="n">
        <v>5</v>
      </c>
      <c r="C236" s="2" t="inlineStr">
        <is>
          <t>https://www.saigatours.com/article/visiting-a-soviet-sanatorium-in-kyrgyzstan</t>
        </is>
      </c>
      <c r="D236" s="20" t="inlineStr">
        <is>
          <t>Saiga Tours: советский санаторий</t>
        </is>
      </c>
      <c r="E236" s="20" t="inlineStr">
        <is>
          <t>цены санатория и процедур</t>
        </is>
      </c>
    </row>
    <row r="237">
      <c r="B237" s="24" t="n">
        <v>6</v>
      </c>
      <c r="C237" s="2" t="inlineStr">
        <is>
          <t>https://blueprint.nomadsland.travel/en/before-you-go/kyrgyzstan/places-to-stay/yurt/golden-yurt-camp</t>
        </is>
      </c>
      <c r="D237" s="20" t="inlineStr">
        <is>
          <t>Nomad's Land: Golden Yurt Camp</t>
        </is>
      </c>
      <c r="E237" s="20" t="inlineStr">
        <is>
          <t>юрточный лагерь</t>
        </is>
      </c>
    </row>
    <row r="238">
      <c r="B238" s="24" t="n">
        <v>7</v>
      </c>
      <c r="C238" s="2" t="inlineStr">
        <is>
          <t>https://nomadsland.travel/en/before-you-go/kyrgyzstan/places-to-stay/guest-house/emir-guesthouse</t>
        </is>
      </c>
      <c r="D238" s="20" t="inlineStr">
        <is>
          <t>Nomad's Land: Emir Guesthouse</t>
        </is>
      </c>
      <c r="E238" s="20" t="inlineStr">
        <is>
          <t>адрес, координаты</t>
        </is>
      </c>
    </row>
    <row r="239">
      <c r="B239" s="24" t="n">
        <v>8</v>
      </c>
      <c r="C239" s="2" t="inlineStr">
        <is>
          <t>https://www.asia-hikes.com/kyrgyzstan-kok-jaiyk-waterfall-jeti-oguz/</t>
        </is>
      </c>
      <c r="D239" s="20" t="inlineStr">
        <is>
          <t>Asia Hikes: водопад Кок-Жайык</t>
        </is>
      </c>
      <c r="E239" s="20" t="inlineStr">
        <is>
          <t>параметры тропы, лошадь 800 сомов</t>
        </is>
      </c>
    </row>
    <row r="240">
      <c r="B240" s="24" t="n">
        <v>9</v>
      </c>
      <c r="C240" s="2" t="inlineStr">
        <is>
          <t>https://destinationkarakol.com/tours/winter-tours/ecotrek-yurt-camp/</t>
        </is>
      </c>
      <c r="D240" s="20" t="inlineStr">
        <is>
          <t>Destination Karakol: Ecotrek Yurt Camp</t>
        </is>
      </c>
      <c r="E240" s="20" t="inlineStr">
        <is>
          <t>цены, трансфер</t>
        </is>
      </c>
    </row>
    <row r="243" ht="22" customHeight="1">
      <c r="A243" s="16" t="inlineStr">
        <is>
          <t>#section</t>
        </is>
      </c>
      <c r="B243" s="17" t="inlineStr">
        <is>
          <t>Перевод EN</t>
        </is>
      </c>
      <c r="C243" s="18" t="n"/>
      <c r="D243" s="18" t="n"/>
      <c r="E243" s="18" t="n"/>
      <c r="F243" s="18" t="n"/>
      <c r="G243" s="18" t="n"/>
      <c r="H243" s="18" t="n"/>
    </row>
    <row r="244">
      <c r="A244" s="16" t="inlineStr">
        <is>
          <t>#table:translations_en</t>
        </is>
      </c>
      <c r="B244" s="22" t="inlineStr">
        <is>
          <t>Перевод на английский — 227</t>
        </is>
      </c>
    </row>
    <row r="245">
      <c r="A245" s="16" t="inlineStr">
        <is>
          <t>#keys</t>
        </is>
      </c>
      <c r="C245" s="16" t="inlineStr">
        <is>
          <t>path</t>
        </is>
      </c>
      <c r="D245" s="16" t="inlineStr">
        <is>
          <t>ru</t>
        </is>
      </c>
      <c r="E245" s="16" t="inlineStr">
        <is>
          <t>en</t>
        </is>
      </c>
    </row>
    <row r="246">
      <c r="A246" s="16" t="inlineStr">
        <is>
          <t>#labels</t>
        </is>
      </c>
      <c r="B246" s="23" t="inlineStr">
        <is>
          <t>№ / строки ниже</t>
        </is>
      </c>
      <c r="C246" s="21" t="inlineStr">
        <is>
          <t>Поле</t>
        </is>
      </c>
      <c r="D246" s="21" t="inlineStr">
        <is>
          <t>Русский (только чтение)</t>
        </is>
      </c>
      <c r="E246" s="21" t="inlineStr">
        <is>
          <t>English</t>
        </is>
      </c>
    </row>
    <row r="247">
      <c r="B247" s="24" t="n">
        <v>1</v>
      </c>
      <c r="C247" s="20" t="inlineStr">
        <is>
          <t>name</t>
        </is>
      </c>
      <c r="D247" s="20" t="inlineStr">
        <is>
          <t>Ущелье Джеты-Огуз</t>
        </is>
      </c>
      <c r="E247" s="20" t="inlineStr">
        <is>
          <t>Jeti-Oguz Gorge</t>
        </is>
      </c>
    </row>
    <row r="248">
      <c r="B248" s="24" t="n">
        <v>2</v>
      </c>
      <c r="C248" s="20" t="inlineStr">
        <is>
          <t>full</t>
        </is>
      </c>
      <c r="D248" s="20" t="inlineStr">
        <is>
          <t>Ущелье Джеты-Огуз</t>
        </is>
      </c>
      <c r="E248" s="20" t="inlineStr">
        <is>
          <t>Jeti-Oguz Gorge</t>
        </is>
      </c>
    </row>
    <row r="249">
      <c r="B249" s="24" t="n">
        <v>3</v>
      </c>
      <c r="C249" s="20" t="inlineStr">
        <is>
          <t>dist</t>
        </is>
      </c>
      <c r="D249" s="20" t="inlineStr">
        <is>
          <t>Джети-Огузский район</t>
        </is>
      </c>
      <c r="E249" s="20" t="inlineStr">
        <is>
          <t>Jeti-Oguz District</t>
        </is>
      </c>
    </row>
    <row r="250">
      <c r="B250" s="24" t="n">
        <v>4</v>
      </c>
      <c r="C250" s="20" t="inlineStr">
        <is>
          <t>near</t>
        </is>
      </c>
      <c r="D250" s="2" t="inlineStr">
        <is>
          <t>Село Джети-Огуз (устье ущелья, ~16 км от Каракола); посёлок курорта Джеты-Огуз — ещё 12 км вверх по ущелью.</t>
        </is>
      </c>
      <c r="E250" s="2" t="inlineStr">
        <is>
          <t>Jeti-Oguz village (at the mouth of the gorge, ~16 km from Karakol); the Jeti-Oguz resort settlement is another 12 km up the gorge.</t>
        </is>
      </c>
    </row>
    <row r="251">
      <c r="B251" s="24" t="n">
        <v>5</v>
      </c>
      <c r="C251" s="20" t="inlineStr">
        <is>
          <t>elev</t>
        </is>
      </c>
      <c r="D251" s="2" t="inlineStr">
        <is>
          <t>Скальный массив «Семь быков» ~2140 м; санаторий 2000–2200 м; верхняя долина Кок-Жайык ~2300–2500 м (central-asia.guide: 2050 м — противоречит другим данным); водопад «Девичьи косы/слёзы» ~2500 м; устье ущелья у озера 1603 м.</t>
        </is>
      </c>
      <c r="E251" s="2" t="inlineStr">
        <is>
          <t>The “Seven Bulls” rock massif ~2140 m; sanatorium 2000–2200 m; upper Kok-Jaiyk valley ~2300–2500 m (central-asia.guide: 2050 m — contradicts other data); “Maiden's Braids/Tears” waterfall ~2500 m; mouth of the gorge at the lake 1603 m.</t>
        </is>
      </c>
    </row>
    <row r="252">
      <c r="B252" s="24" t="n">
        <v>6</v>
      </c>
      <c r="C252" s="20" t="inlineStr">
        <is>
          <t>short</t>
        </is>
      </c>
      <c r="D252" s="2" t="inlineStr">
        <is>
          <t>Джеты-Огуз — ущелье с красными скалами «Семь быков» и «Разбитое сердце», старым радоновым курортом и альпийской долиной Кок-Жайык, в 25–30 км от Каракола.</t>
        </is>
      </c>
      <c r="E252" s="2" t="inlineStr">
        <is>
          <t>Jeti-Oguz is a gorge with the red “Seven Bulls” and “Broken Heart” rocks, an old radon spa and the alpine Kok-Jaiyk valley, 25–30 km from Karakol.</t>
        </is>
      </c>
    </row>
    <row r="253">
      <c r="B253" s="24" t="n">
        <v>7</v>
      </c>
      <c r="C253" s="20" t="inlineStr">
        <is>
          <t>desc</t>
        </is>
      </c>
      <c r="D253" s="2" t="inlineStr">
        <is>
          <t>Джеты-Огуз («семь быков») — ущелье длиной ~30 км в Терскей Ала-Тоо к юго-западу от Каракола. Главная достопримечательность — гряда ярко-красных песчаниковых скал «Семь быков» и отдельная скала «Разбитое сердце» у входа в теснину; по легенде, это окаменевшие быки, принесённые в жертву ханом на пиру, где погибла похищенная красавица. Выше скал — советский санаторий «Джеты-Огуз» (основан 1932, радоновые ванны), а за ним долина Кок-Жайык с юртами и тропой к 20-метровому водопаду «Девичьи косы». По склонам растёт тянь-шаньская ель. Ущелье — популярная однодневная поездка из Каракола и стартовая точка треков к Ала-Кулю через перевал Телеты.</t>
        </is>
      </c>
      <c r="E253" s="2" t="inlineStr">
        <is>
          <t>Jeti-Oguz (“seven bulls”) is a gorge about 30 km long in Terskey Ala-Too, southwest of Karakol. The main sight is a row of bright red sandstone cliffs, the “Seven Bulls”, and a separate rock, the “Broken Heart”, at the entrance to the narrows; according to legend, they are petrified bulls sacrificed by a khan at a feast where a kidnapped beauty died. Above the rocks is the Soviet-era Jeti-Oguz sanatorium (founded 1932, radon baths), and beyond it the Kok-Jaiyk valley with yurts and a trail to the 20 m “Maiden's Braids” waterfall. Tian Shan spruce grows on the slopes. The gorge is a popular day trip from Karakol and the starting point of treks to Ala-Kul over Teleti Pass.</t>
        </is>
      </c>
    </row>
    <row r="254">
      <c r="B254" s="24" t="n">
        <v>8</v>
      </c>
      <c r="C254" s="20" t="inlineStr">
        <is>
          <t>guide</t>
        </is>
      </c>
      <c r="D254" s="2" t="inlineStr">
        <is>
          <t>Первой тебя встретит «Разбитое сердце» — красная скала с трещиной у въезда в теснину; остановись, но главный вид дальше: поднимись на холм напротив санатория, откуда «Семь быков» видны всей грядой на фоне елей — утром солнце бьёт в скалы, и красный цвет самый плотный. Дальше дорога выводит на Кок-Жайык — альпийский луг с юртами, где пастухи предлагают лошадей; в мае тут цветут маки. От поляны 1–1,5 км пешком (20–25 мин) до водопада «Девичьи косы» по лесной тропе с перилами. С лета 2026 местные ограничили въезд машин на Кок-Жайык — считай на лишние 3 км пешком от санатория или платный местный шаттл. В санатории за 100–200 сом можно принять радоновую ванну — редкая возможность в горах.</t>
        </is>
      </c>
      <c r="E254" s="2" t="inlineStr">
        <is>
          <t>The first thing you meet is the “Broken Heart” — a red rock with a crack at the entrance to the narrows; stop, but the main view is further on: climb the hill opposite the sanatorium, from where the whole row of the “Seven Bulls” is visible against the spruces — in the morning the sun hits the rocks and the red is at its deepest. Further on the road leads to Kok-Jaiyk, an alpine meadow with yurts where shepherds offer horses; poppies bloom here in May. From the meadow it is 1–1.5 km on foot (20–25 min) to the “Maiden's Braids” waterfall along a forest path with handrails. Since summer 2026 locals have restricted car access to Kok-Jaiyk — count on an extra 3 km on foot from the sanatorium or a paid local shuttle. In the sanatorium you can take a radon bath for 100–200 som — a rare chance in the mountains.</t>
        </is>
      </c>
    </row>
    <row r="255">
      <c r="B255" s="24" t="n">
        <v>9</v>
      </c>
      <c r="C255" s="20" t="inlineStr">
        <is>
          <t>see</t>
        </is>
      </c>
      <c r="D255" s="2" t="inlineStr">
        <is>
          <t>Скалы «Семь быков» и «Разбитое сердце»; смотровой холм напротив санатория (20–30 мин подъёма); санаторий «Джеты-Огуз» с радоновыми ваннами; долина Кок-Жайык (Долина цветов) с юртами; водопад «Девичьи косы» (~20 м); тянь-шаньские ели; вид на пик Бориса Ельцина (5168 м) из верховьев.</t>
        </is>
      </c>
      <c r="E255" s="2" t="inlineStr">
        <is>
          <t>The “Seven Bulls” and “Broken Heart” rocks; the viewpoint hill opposite the sanatorium (20–30 min climb); the Jeti-Oguz sanatorium with radon baths; the Kok-Jaiyk valley (Valley of Flowers) with yurts; the “Maiden's Braids” waterfall (~20 m); Tian Shan spruces; a view of Boris Yeltsin Peak (5168 m) from the upper reaches.</t>
        </is>
      </c>
    </row>
    <row r="256">
      <c r="B256" s="24" t="n">
        <v>10</v>
      </c>
      <c r="C256" s="20" t="inlineStr">
        <is>
          <t>skip</t>
        </is>
      </c>
      <c r="D256" s="2" t="inlineStr">
        <is>
          <t>Тебе нужны только «фото-скалы» и ты ограничен временем — тогда хватит 30-минутной остановки у Семи быков по дороге, без подъёма на Кок-Жайык. Ты едешь в дождливый сезон (весна/осень) — тропа к водопаду размывается. Ты уже видел каньон Сказка и не любишь юрточную «попсу» в сезон.</t>
        </is>
      </c>
      <c r="E256" s="2" t="inlineStr">
        <is>
          <t>You only want the “photo rocks” and are short on time — then a 30-minute stop at the Seven Bulls on the way is enough, without the climb to Kok-Jaiyk. You are going in the rainy season (spring/autumn) — the trail to the waterfall gets washed out. You have already seen Skazka Canyon and don't like the yurt “tourist circus” in season.</t>
        </is>
      </c>
    </row>
    <row r="257">
      <c r="B257" s="24" t="n">
        <v>11</v>
      </c>
      <c r="C257" s="20" t="inlineStr">
        <is>
          <t>diff</t>
        </is>
      </c>
      <c r="D257" s="2" t="inlineStr">
        <is>
          <t>Лёгкая для автоостановки у скал и прогулки к водопаду (1,5 км, 20–30 мин по тропе с небольшим набором); средняя для подъёма на смотровой холм и для треков из Кок-Жайыка (перевал Телеты ~3800 м — высокая).</t>
        </is>
      </c>
      <c r="E257" s="2" t="inlineStr">
        <is>
          <t>Easy for a roadside stop at the rocks and the walk to the waterfall (1.5 km, 20–30 min on a trail with a little climbing); moderate for the climb to the viewpoint hill and for treks from Kok-Jaiyk (Teleti Pass ~3800 m is hard).</t>
        </is>
      </c>
    </row>
    <row r="258">
      <c r="B258" s="24" t="n">
        <v>12</v>
      </c>
      <c r="C258" s="20" t="inlineStr">
        <is>
          <t>when</t>
        </is>
      </c>
      <c r="D258" s="2" t="inlineStr">
        <is>
          <t>Июнь–сентябрь: открыты юрты, тропа к водопаду сухая; май — цветение маков на Кок-Жайыке, но водопад может быть во льду; сентябрь — меньше людей, золотая осень. Санаторий работает круглый год; зимой — Ecotrek winter yurt camp и лыжные выходы, водопад недоступен.</t>
        </is>
      </c>
      <c r="E258" s="2" t="inlineStr">
        <is>
          <t>June–September: yurts are open and the trail to the waterfall is dry; May — poppies bloom at Kok-Jaiyk, but the waterfall may be frozen; September — fewer people and golden autumn. The sanatorium is open year-round; in winter there is the Ecotrek winter yurt camp and ski outings, and the waterfall is not accessible.</t>
        </is>
      </c>
    </row>
    <row r="259">
      <c r="B259" s="24" t="n">
        <v>13</v>
      </c>
      <c r="C259" s="20" t="inlineStr">
        <is>
          <t>hours</t>
        </is>
      </c>
      <c r="D259" s="2" t="inlineStr">
        <is>
          <t>Ущелье и скалы — открытая территория, круглосуточно. Санаторий — круглогодично. Юрты, кафе и сувенирные лавки на Кок-Жайыке — только летом. Последняя маршрутка в Каракол — около 17:00.</t>
        </is>
      </c>
      <c r="E259" s="2" t="inlineStr">
        <is>
          <t>The gorge and the rocks are open territory, 24 hours. The sanatorium is open year-round. The yurts, cafes and souvenir stalls at Kok-Jaiyk are summer only. The last marshrutka (minibus) to Karakol leaves around 17:00.</t>
        </is>
      </c>
    </row>
    <row r="260">
      <c r="B260" s="24" t="n">
        <v>14</v>
      </c>
      <c r="C260" s="20" t="inlineStr">
        <is>
          <t>daytime</t>
        </is>
      </c>
      <c r="D260" s="2" t="inlineStr">
        <is>
          <t>Утро: солнце освещает красные скалы с востока, к обеду контраст падает; на Кок-Жайыке днём много групп — выезжай из Каракола к 8–9 утра. Закат красив на обратном пути с видом на озеро.</t>
        </is>
      </c>
      <c r="E260" s="2" t="inlineStr">
        <is>
          <t>Morning: the sun lights the red rocks from the east, and by lunchtime the contrast fades; at Kok-Jaiyk there are many groups during the day — leave Karakol by 8–9 am. Sunset is beautiful on the way back, with a view of the lake.</t>
        </is>
      </c>
    </row>
    <row r="261">
      <c r="B261" s="24" t="n">
        <v>15</v>
      </c>
      <c r="C261" s="20" t="inlineStr">
        <is>
          <t>how</t>
        </is>
      </c>
      <c r="D261" s="2" t="inlineStr">
        <is>
          <t>Из Каракола 16 км на запад по трассе до села Джети-Огуз, затем поворот на юг и 12 км вверх по ущелью до курорта (всего 25–30 км, 40–60 мин). Скалы «Разбитое сердце» и «Семь быков» — у дороги перед санаторием; далее грунтовка на Кок-Жайык (3–5 км) и пешком к водопаду. Общественный транспорт: маршрутки №371/366 из Каракола (перекрёсток Алдашева/Торгоева у базара Ак-Тилек) до курорта. Из Бишкека ~400 км.</t>
        </is>
      </c>
      <c r="E261" s="2" t="inlineStr">
        <is>
          <t>From Karakol, 16 km west along the highway to Jeti-Oguz village, then turn south and go 12 km up the gorge to the resort (25–30 km in total, 40–60 min). The “Broken Heart” and “Seven Bulls” rocks are by the road before the sanatorium; further on, a dirt road leads to Kok-Jaiyk (3–5 km), then on foot to the waterfall. Public transport: marshrutkas No. 371/366 from Karakol (the Aldasheva/Torgoeva crossroads by the Ak-Tilek bazaar) to the resort. From Bishkek ~400 km.</t>
        </is>
      </c>
    </row>
    <row r="262">
      <c r="B262" s="24" t="n">
        <v>16</v>
      </c>
      <c r="C262" s="20" t="inlineStr">
        <is>
          <t>needcar</t>
        </is>
      </c>
      <c r="D262" s="2" t="inlineStr">
        <is>
          <t>Да до курорта (маршрутка/такси/авто); по ущелью — пешком или на лошади. С лета 2026 проезд на Кок-Жайык для частных машин ограничен — последние 3 км пешком либо местный платный шаттл.</t>
        </is>
      </c>
      <c r="E262" s="2" t="inlineStr">
        <is>
          <t>Yes as far as the resort (marshrutka/taxi/car); in the gorge, on foot or by horse. Since summer 2026 private cars are restricted from driving to Kok-Jaiyk — the last 3 km are on foot or by the local paid shuttle.</t>
        </is>
      </c>
    </row>
    <row r="263">
      <c r="B263" s="24" t="n">
        <v>17</v>
      </c>
      <c r="C263" s="20" t="inlineStr">
        <is>
          <t>self</t>
        </is>
      </c>
      <c r="D263" s="2" t="inlineStr">
        <is>
          <t>Да: маршрутка или такси до курорта, дальше всё пешком по очевидным тропам; пропусков нет, плата за вход в ущелье источниками 2022–2026 не отмечена. Для ночёвки в юрте лучше бронировать заранее в сезон.</t>
        </is>
      </c>
      <c r="E263" s="2" t="inlineStr">
        <is>
          <t>Yes: a marshrutka or taxi to the resort, then everything on foot along obvious trails; no permits are needed, and sources from 2022–2026 mention no entrance fee for the gorge. For a night in a yurt it is better to book ahead in season.</t>
        </is>
      </c>
    </row>
    <row r="264">
      <c r="B264" s="24" t="n">
        <v>18</v>
      </c>
      <c r="C264" s="20" t="inlineStr">
        <is>
          <t>roadtype</t>
        </is>
      </c>
      <c r="D264" s="2" t="inlineStr">
        <is>
          <t>Асфальт от Каракола до санатория (включая 12 км по ущелью); выше санатория — грунтовая дорога на Кок-Жайык, в сухую погоду проезжает легковая (2025), но с 2026 въезд машин на жайлоо ограничен; к водопаду — лесная тропа с перилами, в дожди размывается. TripAdvisor: «дорога к Семи быкам не очень хорошая».</t>
        </is>
      </c>
      <c r="E264" s="2" t="inlineStr">
        <is>
          <t>Paved from Karakol to the sanatorium (including 12 km in the gorge); above the sanatorium a dirt road leads to Kok-Jaiyk — passable by a regular car in dry weather (2025), but from 2026 cars are restricted from entering the jailoo (summer pasture); to the waterfall there is a forest path with handrails, which gets washed out in the rains. TripAdvisor: “the road to the Seven Bulls is not very good”.</t>
        </is>
      </c>
    </row>
    <row r="265">
      <c r="B265" s="24" t="n">
        <v>19</v>
      </c>
      <c r="C265" s="20" t="inlineStr">
        <is>
          <t>traveltime</t>
        </is>
      </c>
      <c r="D265" s="2" t="inlineStr">
        <is>
          <t>Каракол → курорт 40–60 мин (25–30 км); курорт → Кок-Жайык 10–15 мин на машине или ~1 ч пешком; поляна → водопад 20–25 мин пешком; смотровой холм — до 30 мин; «Разбитое сердце» — 20 мин прогулки. На всё ущелье закладывай полдня–день.</t>
        </is>
      </c>
      <c r="E265" s="2" t="inlineStr">
        <is>
          <t>Karakol → resort 40–60 min (25–30 km); resort → Kok-Jaiyk 10–15 min by car or ~1 h on foot; meadow → waterfall 20–25 min on foot; viewpoint hill — up to 30 min; the “Broken Heart” — a 20 min walk. Allow half a day to a day for the whole gorge.</t>
        </is>
      </c>
    </row>
    <row r="266">
      <c r="B266" s="24" t="n">
        <v>20</v>
      </c>
      <c r="C266" s="20" t="inlineStr">
        <is>
          <t>stay</t>
        </is>
      </c>
      <c r="D266" s="2" t="inlineStr">
        <is>
          <t>Санаторий «Джеты-Огуз» (радоновый курорт, круглый год; ~740 сом/чел в 2-местном в 2017, ~1500 ₽/ночь в 2022); юрточные лагеря на Кок-Жайыке — бронирование через nomads-yurt.com (цена не открылась), Ecotrek Yurt Camp (Destination Karakol, также зимой); гостевые дома в селе Джети-Огуз — Emir's Guesthouse ~1230 сом/номер, Kok Jaiyk Guesthouse 650–800 сом, юрта 400 сом/чел (2017). Актуальные цены 2025–2026 не опубликованы — уточнять.</t>
        </is>
      </c>
      <c r="E266" s="2" t="inlineStr">
        <is>
          <t>Jeti-Oguz sanatorium (radon spa, year-round; ~740 som/person in a double in 2017, ~1500 ₽/night in 2022); yurt camps at Kok-Jaiyk — booking via nomads-yurt.com (price did not load), Ecotrek Yurt Camp (Destination Karakol, also in winter); guesthouses in Jeti-Oguz village — Emir's Guesthouse ~1230 som/room, Kok Jaiyk Guesthouse 650–800 som, yurt 400 som/person (2017). Current 2025–2026 prices are not published — check.</t>
        </is>
      </c>
    </row>
    <row r="267">
      <c r="B267" s="24" t="n">
        <v>21</v>
      </c>
      <c r="C267" s="20" t="inlineStr">
        <is>
          <t>net</t>
        </is>
      </c>
      <c r="D267" s="2" t="inlineStr">
        <is>
          <t>Почти везде по ущелью до санатория и на Кок-Жайыке хорошая сотовая связь и 4G (dorogi-ne-dorogi.ru, обновлено 06.2025); выше, у водопада и на перевалах, связь пропадает.</t>
        </is>
      </c>
      <c r="E267" s="2" t="inlineStr">
        <is>
          <t>Almost everywhere in the gorge up to the sanatorium and at Kok-Jaiyk there is good mobile signal and 4G (dorogi-ne-dorogi.ru, updated 06.2025); higher up, at the waterfall and on the passes, the signal disappears.</t>
        </is>
      </c>
    </row>
    <row r="268">
      <c r="B268" s="24" t="n">
        <v>22</v>
      </c>
      <c r="C268" s="20" t="inlineStr">
        <is>
          <t>entry</t>
        </is>
      </c>
      <c r="D268" s="2" t="inlineStr">
        <is>
          <t>Плата за вход в ущелье не упоминается ни в одном источнике 2022–2026 гг. (путевые истории 2022: «за въезд ничего не платили»). Радоновая ванна в санатории — 100 сом/15 мин (2017) / 200 сом (2023). Возможен сбор за въезд на Кок-Жайык с 2026 (шлагбаум) — сумма не опубликована.</t>
        </is>
      </c>
      <c r="E268" s="2" t="inlineStr">
        <is>
          <t>No source from 2022–2026 mentions an entrance fee for the gorge (2022 travel stories: “we paid nothing to enter”). A radon bath in the sanatorium is 100 som/15 min (2017) / 200 som (2023). A fee for driving to Kok-Jaiyk (barrier) is possible from 2026 — the amount has not been published.</t>
        </is>
      </c>
    </row>
    <row r="269">
      <c r="B269" s="24" t="n">
        <v>23</v>
      </c>
      <c r="C269" s="20" t="inlineStr">
        <is>
          <t>transfer</t>
        </is>
      </c>
      <c r="D269" s="2" t="inlineStr">
        <is>
          <t>Маршрутка ~100 сом (2017, актуальная цена не подтверждена); сборное такси 150–350 сом/чел (2017); экскурсия с гидом из Каракола/Чолпон-Аты ~€240–243 за группу до 4 чел (2025–2026).</t>
        </is>
      </c>
      <c r="E269" s="2" t="inlineStr">
        <is>
          <t>Marshrutka ~100 som (2017, current price not confirmed); shared taxi 150–350 som/person (2017); guided excursion from Karakol/Cholpon-Ata ~€240–243 per group of up to 4 (2025–2026).</t>
        </is>
      </c>
    </row>
    <row r="270">
      <c r="B270" s="24" t="n">
        <v>24</v>
      </c>
      <c r="C270" s="20" t="inlineStr">
        <is>
          <t>bring</t>
        </is>
      </c>
      <c r="D270" s="2" t="inlineStr">
        <is>
          <t>Обувь для тропы к водопаду (сыро, корни), дождевик, слой на ветер (2200–2500 м), наличные для юрт, кафе и ванн, купальник и полотенце для радоновых ванн, воду и перекус (на Кок-Жайыке еда только летом).</t>
        </is>
      </c>
      <c r="E270" s="2" t="inlineStr">
        <is>
          <t>Footwear for the waterfall trail (wet, roots), a rain jacket, a windproof layer (2200–2500 m), cash for yurts, cafes and baths, a swimsuit and towel for the radon baths, water and a snack (food at Kok-Jaiyk is only available in summer).</t>
        </is>
      </c>
    </row>
    <row r="271">
      <c r="B271" s="24" t="n">
        <v>25</v>
      </c>
      <c r="C271" s="20" t="inlineStr">
        <is>
          <t>warn</t>
        </is>
      </c>
      <c r="D271" s="2" t="inlineStr">
        <is>
          <t>С 21.07.2025 на въезде на Кок-Жайык действует экопост: частные машины на пастбище не пускают (24.kg). Подъём пешком, верхом или на разрешённом транспорте.
С лета 2026 местные жители ограничили въезд автомобилей на Кок-Жайык — последние 3 км от санатория пешком или платный шаттл; уточняй на месте. Тропа к водопаду скользкая после дождя, весной/осенью размывается. В сезон много групп и лошадей; собаки у юрт. Данные о гостевых домах расходятся: Too.kg писал об отсутствии жилья в ущелье, местные организации публикуют варианты — бронируй заранее.</t>
        </is>
      </c>
      <c r="E271" s="2" t="inlineStr">
        <is>
          <t>Since 21.07.2025 there has been an eco-checkpoint at the entrance to Kok-Jaiyk: private cars are not allowed onto the pasture (24.kg). Go up on foot, on horseback or by permitted transport.
Since summer 2026 locals have restricted car access to Kok-Jaiyk — the last 3 km from the sanatorium are on foot or by paid shuttle; check on the spot. The trail to the waterfall is slippery after rain and gets washed out in spring/autumn. In season there are many groups and horses; dogs near the yurts. The information on guesthouses is inconsistent: Too.kg wrote that there is no accommodation in the gorge, while local organizations publish options — book ahead.</t>
        </is>
      </c>
    </row>
    <row r="272">
      <c r="B272" s="24" t="n">
        <v>26</v>
      </c>
      <c r="C272" s="20" t="inlineStr">
        <is>
          <t>food</t>
        </is>
      </c>
      <c r="D272" s="2" t="inlineStr">
        <is>
          <t>На Кок-Жайыке летом в юртах — кумыс, боорсоки, лагман, шашлык; в санатории — столовая; в селе Джети-Огуз — магазины и простые кафе (обед ~130 сом в 2017). Из Каракола привези ашлян-фу — дунганскую холодную лапшу.</t>
        </is>
      </c>
      <c r="E272" s="2" t="inlineStr">
        <is>
          <t>At Kok-Jaiyk in summer, in the yurts: kumys, boorsoks, lagman, shashlik; in the sanatorium — a canteen; in Jeti-Oguz village — shops and simple cafes (lunch ~130 som in 2017). Bring ashlyan-fu, the Dungan cold noodle dish, from Karakol.</t>
        </is>
      </c>
    </row>
    <row r="273">
      <c r="B273" s="24" t="n">
        <v>27</v>
      </c>
      <c r="C273" s="20" t="inlineStr">
        <is>
          <t>reviews</t>
        </is>
      </c>
      <c r="D273" s="2" t="inlineStr">
        <is>
          <t>2ГИС: 4.9/5, 317 оценок, 75 отзывов (просмотрено 07.10.2026). TripAdvisor «Jeti-Oguz Canyon (Seven Bulls Rocks)»: 4.5/5, 146 отзывов, №3 из 96 достопримечательностей области (07.10.2026). Плюсы: красные скалы на фоне елей и реки, красивая долина, юрты; минусы: плохая дорога у скал, часть инфраструктуры заброшена, чтобы дойти до водопада нужно время.</t>
        </is>
      </c>
      <c r="E273" s="2" t="inlineStr">
        <is>
          <t>2GIS: 4.9/5, 317 ratings, 75 reviews (viewed 07.10.2026). TripAdvisor “Jeti-Oguz Canyon (Seven Bulls Rocks)”: 4.5/5, 146 reviews, No. 3 of 96 attractions in the region (07.10.2026). Pluses: red rocks against spruces and the river, a beautiful valley, yurts; minuses: a bad road near the rocks, part of the infrastructure is abandoned, and it takes time to reach the waterfall.</t>
        </is>
      </c>
    </row>
    <row r="274">
      <c r="B274" s="24" t="n">
        <v>28</v>
      </c>
      <c r="C274" s="20" t="inlineStr">
        <is>
          <t>photos.0.cap</t>
        </is>
      </c>
      <c r="D274" s="20" t="inlineStr">
        <is>
          <t>Ущелье Джеты-Огуз</t>
        </is>
      </c>
      <c r="E274" s="20" t="inlineStr">
        <is>
          <t>Jeti-Oguz Gorge</t>
        </is>
      </c>
    </row>
    <row r="275">
      <c r="B275" s="24" t="n">
        <v>29</v>
      </c>
      <c r="C275" s="20" t="inlineStr">
        <is>
          <t>p.sum</t>
        </is>
      </c>
      <c r="D275" s="2" t="inlineStr">
        <is>
          <t>Самая простая однодневная поездка из Каракола (25–30 км, 40–60 мин): асфальт до санатория, скалы «Разбитое сердце» и «Семь быков» прямо у дороги. Без машины — маршрутка №371/355 от юго-западного угла базара Каракола (пересечение Торгоева/Алдашева, отправление ≈10:00 и около полудня) или такси через гостевой дом (≈700 сомов, ожидание 100 сомов/ч). Выше санатория — 6–8 км грунта и пять мостиков до юрт Кок-Жайыка (с 07.2025 на въезде экопост, частные машины на жайлоо не пускают — оставляешь на парковке и идёшь к юртам пешком), оттуда 2,5 км к водопаду. Ночевать стоит в юрте на Кок-Жайыке (от 13 $) или в самом санатории (≈$10/ночь, радоновые ванны).</t>
        </is>
      </c>
      <c r="E275" s="2" t="inlineStr">
        <is>
          <t>The easiest day trip from Karakol (25–30 km, 40–60 min): paved road to the sanatorium, with the “Broken Heart” and “Seven Bulls” rocks right by the road. Without a car — marshrutka No. 371/355 from the southwest corner of the Karakol bazaar (the Torgoeva/Aldasheva crossing, departing ≈10:00 and around noon) or a taxi via a guesthouse (≈700 som, waiting 100 som/h). Above the sanatorium it is 6–8 km of dirt road and five small bridges to the Kok-Jaiyk yurts (since 07.2025 there is an eco-checkpoint at the entrance and private cars are not allowed onto the jailoo — you leave the car in the parking area and walk to the yurts), and from there 2.5 km to the waterfall. It is worth spending the night in a yurt at Kok-Jaiyk (from $13) or in the sanatorium itself (≈$10/night, radon baths).</t>
        </is>
      </c>
    </row>
    <row r="276">
      <c r="B276" s="24" t="n">
        <v>30</v>
      </c>
      <c r="C276" s="20" t="inlineStr">
        <is>
          <t>p.apps.0.title</t>
        </is>
      </c>
      <c r="D276" s="20" t="inlineStr">
        <is>
          <t>Из Каракола по южной трассе через село Джети-Огуз</t>
        </is>
      </c>
      <c r="E276" s="2" t="inlineStr">
        <is>
          <t>From Karakol along the southern highway through Jeti-Oguz village</t>
        </is>
      </c>
    </row>
    <row r="277">
      <c r="B277" s="24" t="n">
        <v>31</v>
      </c>
      <c r="C277" s="20" t="inlineStr">
        <is>
          <t>p.apps.0.from</t>
        </is>
      </c>
      <c r="D277" s="20" t="inlineStr">
        <is>
          <t>Каракол (≈25–30 км); Бишкек ≈400 км по южному берегу</t>
        </is>
      </c>
      <c r="E277" s="20" t="inlineStr">
        <is>
          <t>Karakol (≈25–30 km); Bishkek ≈400 km via the south shore</t>
        </is>
      </c>
    </row>
    <row r="278">
      <c r="B278" s="24" t="n">
        <v>32</v>
      </c>
      <c r="C278" s="20" t="inlineStr">
        <is>
          <t>p.apps.0.route</t>
        </is>
      </c>
      <c r="D278" s="2" t="inlineStr">
        <is>
          <t>Каракол → на запад по трассе A-363 16 км → село Джети-Огуз → поворот на юг → 12 км по ущелью мимо «Разбитого сердца» и «Семи быков» → курорт (санаторий) → грунт 6–8 км через 5 деревянных мостов → Кок-Жайык</t>
        </is>
      </c>
      <c r="E278" s="2" t="inlineStr">
        <is>
          <t>Karakol → west along the A-363 highway 16 km → Jeti-Oguz village → turn south → 12 km up the gorge past the “Broken Heart” and “Seven Bulls” → resort (sanatorium) → dirt road 6–8 km over 5 wooden bridges → Kok-Jaiyk</t>
        </is>
      </c>
    </row>
    <row r="279">
      <c r="B279" s="24" t="n">
        <v>33</v>
      </c>
      <c r="C279" s="20" t="inlineStr">
        <is>
          <t>p.apps.0.km</t>
        </is>
      </c>
      <c r="D279" s="20" t="inlineStr">
        <is>
          <t>25–30 до санатория; +6–8 до Кок-Жайыка</t>
        </is>
      </c>
      <c r="E279" s="20" t="inlineStr">
        <is>
          <t>25–30 to the sanatorium; +6–8 to Kok-Jaiyk</t>
        </is>
      </c>
    </row>
    <row r="280">
      <c r="B280" s="24" t="n">
        <v>34</v>
      </c>
      <c r="C280" s="20" t="inlineStr">
        <is>
          <t>p.apps.0.time</t>
        </is>
      </c>
      <c r="D280" s="2" t="inlineStr">
        <is>
          <t>40–60 мин до санатория; 10–15 мин на машине или 2,5–3 ч пешком до Кок-Жайыка</t>
        </is>
      </c>
      <c r="E280" s="2" t="inlineStr">
        <is>
          <t>40–60 min to the sanatorium; 10–15 min by car or 2.5–3 h on foot to Kok-Jaiyk</t>
        </is>
      </c>
    </row>
    <row r="281">
      <c r="B281" s="24" t="n">
        <v>35</v>
      </c>
      <c r="C281" s="20" t="inlineStr">
        <is>
          <t>p.apps.0.surface</t>
        </is>
      </c>
      <c r="D281" s="2" t="inlineStr">
        <is>
          <t>Асфальт до санатория (участок у скал местами разбит); выше — грунт и деревянные мосты; после дождя — только высокий клиренс</t>
        </is>
      </c>
      <c r="E281" s="2" t="inlineStr">
        <is>
          <t>Paved to the sanatorium (the section by the rocks is broken in places); above that, dirt road and wooden bridges; after rain, only high clearance</t>
        </is>
      </c>
    </row>
    <row r="282">
      <c r="B282" s="24" t="n">
        <v>36</v>
      </c>
      <c r="C282" s="20" t="inlineStr">
        <is>
          <t>p.apps.0.vehicle</t>
        </is>
      </c>
      <c r="D282" s="2" t="inlineStr">
        <is>
          <t>седан до санатория; выше — пешком (с 07.2025 въезд машин на Кок-Жайык закрыт экопостом, готовятся парковки)</t>
        </is>
      </c>
      <c r="E282" s="2" t="inlineStr">
        <is>
          <t>sedan to the sanatorium; above that, on foot (since 07.2025 car access to Kok-Jaiyk is closed by an eco-checkpoint, parking areas are being prepared)</t>
        </is>
      </c>
    </row>
    <row r="283">
      <c r="B283" s="24" t="n">
        <v>37</v>
      </c>
      <c r="C283" s="20" t="inlineStr">
        <is>
          <t>p.apps.0.season</t>
        </is>
      </c>
      <c r="D283" s="2" t="inlineStr">
        <is>
          <t>Круглый год до санатория; Кок-Жайык и водопад — май–октябрь; зимой — Ecotrek winter yurt camp, лыжи</t>
        </is>
      </c>
      <c r="E283" s="2" t="inlineStr">
        <is>
          <t>Year-round to the sanatorium; Kok-Jaiyk and the waterfall — May–October; in winter — Ecotrek winter yurt camp, skiing</t>
        </is>
      </c>
    </row>
    <row r="284">
      <c r="B284" s="24" t="n">
        <v>38</v>
      </c>
      <c r="C284" s="20" t="inlineStr">
        <is>
          <t>p.apps.0.last</t>
        </is>
      </c>
      <c r="D284" s="2" t="inlineStr">
        <is>
          <t>АЗС, банкоматы — Каракол (и Кызыл-Суу); магазины — село Джети-Огуз; связь 4G по ущелью до санатория и на Кок-Жайыке, у водопада пропадает</t>
        </is>
      </c>
      <c r="E284" s="2" t="inlineStr">
        <is>
          <t>Fuel stations and ATMs — Karakol (and Kyzyl-Suu); shops — Jeti-Oguz village; 4G signal along the gorge up to the sanatorium and at Kok-Jaiyk, lost at the waterfall</t>
        </is>
      </c>
    </row>
    <row r="285">
      <c r="B285" s="24" t="n">
        <v>39</v>
      </c>
      <c r="C285" s="20" t="inlineStr">
        <is>
          <t>p.apps.0.parking.d</t>
        </is>
      </c>
      <c r="D285" s="2" t="inlineStr">
        <is>
          <t>Обочины у «Семи быков»/«Разбитого сердца», площадка у санатория; у входа на Кок-Жайык — экопост и парковочные зоны</t>
        </is>
      </c>
      <c r="E285" s="2" t="inlineStr">
        <is>
          <t>Roadsides by the “Seven Bulls”/“Broken Heart”, an area at the sanatorium; at the entrance to Kok-Jaiyk — an eco-checkpoint and parking zones</t>
        </is>
      </c>
    </row>
    <row r="286">
      <c r="B286" s="24" t="n">
        <v>40</v>
      </c>
      <c r="C286" s="20" t="inlineStr">
        <is>
          <t>p.apps.0.parking.price</t>
        </is>
      </c>
      <c r="D286" s="2" t="inlineStr">
        <is>
          <t>у скал и санатория бесплатно; на Кок-Жайыке с 21.07.2025 экопост: машины на жайлоо не пускают, для отдыхающих готовят специальные парковки (тариф не опубликован); ранее шлагбаум лесхоза 50–80 сомов</t>
        </is>
      </c>
      <c r="E286" s="2" t="inlineStr">
        <is>
          <t>free at the rocks and sanatorium; at Kok-Jaiyk since 21.07.2025 there is an eco-checkpoint: cars are not allowed onto the jailoo, and special parking areas are being prepared for visitors (rate not published); previously a forestry barrier charged 50–80 som</t>
        </is>
      </c>
    </row>
    <row r="287">
      <c r="B287" s="24" t="n">
        <v>41</v>
      </c>
      <c r="C287" s="20" t="inlineStr">
        <is>
          <t>p.apps.0.trail.d</t>
        </is>
      </c>
      <c r="D287" s="2" t="inlineStr">
        <is>
          <t>Смотровой холм — тропа от дороги напротив санатория (20–30 мин); тропа к водопаду — от юрточной поляны Кок-Жайыка через ельник</t>
        </is>
      </c>
      <c r="E287" s="2" t="inlineStr">
        <is>
          <t>Viewpoint hill — a trail from the road opposite the sanatorium (20–30 min); the waterfall trail — from the Kok-Jaiyk yurt meadow through the spruce forest</t>
        </is>
      </c>
    </row>
    <row r="288">
      <c r="B288" s="24" t="n">
        <v>42</v>
      </c>
      <c r="C288" s="20" t="inlineStr">
        <is>
          <t>p.apps.0.haz</t>
        </is>
      </c>
      <c r="D288" s="2" t="inlineStr">
        <is>
          <t>Грязь и размыв после дождей; лошади и группы на тропе; пастушьи собаки</t>
        </is>
      </c>
      <c r="E288" s="2" t="inlineStr">
        <is>
          <t>Mud and washouts after rain; horses and groups on the trail; shepherd dogs</t>
        </is>
      </c>
    </row>
    <row r="289">
      <c r="B289" s="24" t="n">
        <v>43</v>
      </c>
      <c r="C289" s="20" t="inlineStr">
        <is>
          <t>p.apps.1.title</t>
        </is>
      </c>
      <c r="D289" s="20" t="inlineStr">
        <is>
          <t>Пешком/верхом из Кызыл-Суу через долину Сюттю-Булак</t>
        </is>
      </c>
      <c r="E289" s="2" t="inlineStr">
        <is>
          <t>On foot/horseback from Kyzyl-Suu via the Syuttyu-Bulak valley</t>
        </is>
      </c>
    </row>
    <row r="290">
      <c r="B290" s="24" t="n">
        <v>44</v>
      </c>
      <c r="C290" s="20" t="inlineStr">
        <is>
          <t>p.apps.1.from</t>
        </is>
      </c>
      <c r="D290" s="20" t="inlineStr">
        <is>
          <t>Кызыл-Суу (≈30 км западнее Каракола)</t>
        </is>
      </c>
      <c r="E290" s="20" t="inlineStr">
        <is>
          <t>Kyzyl-Suu (≈30 km west of Karakol)</t>
        </is>
      </c>
    </row>
    <row r="291">
      <c r="B291" s="24" t="n">
        <v>45</v>
      </c>
      <c r="C291" s="20" t="inlineStr">
        <is>
          <t>p.apps.1.route</t>
        </is>
      </c>
      <c r="D291" s="2" t="inlineStr">
        <is>
          <t>Кызыл-Суу → долина Сюттю-Булак → горы → ущелье Джеты-Огуз (22 км, +500/−300 м)</t>
        </is>
      </c>
      <c r="E291" s="2" t="inlineStr">
        <is>
          <t>Kyzyl-Suu → Syuttyu-Bulak valley → mountains → Jeti-Oguz gorge (22 km, +500/−300 m)</t>
        </is>
      </c>
    </row>
    <row r="292">
      <c r="B292" s="24" t="n">
        <v>46</v>
      </c>
      <c r="C292" s="20" t="inlineStr">
        <is>
          <t>p.apps.1.time</t>
        </is>
      </c>
      <c r="D292" s="20" t="inlineStr">
        <is>
          <t>1 день верхом</t>
        </is>
      </c>
      <c r="E292" s="20" t="inlineStr">
        <is>
          <t>1 day on horseback</t>
        </is>
      </c>
    </row>
    <row r="293">
      <c r="B293" s="24" t="n">
        <v>47</v>
      </c>
      <c r="C293" s="20" t="inlineStr">
        <is>
          <t>p.apps.1.surface</t>
        </is>
      </c>
      <c r="D293" s="20" t="inlineStr">
        <is>
          <t>Тропы и пастбищные дороги</t>
        </is>
      </c>
      <c r="E293" s="20" t="inlineStr">
        <is>
          <t>Trails and pasture tracks</t>
        </is>
      </c>
    </row>
    <row r="294">
      <c r="B294" s="24" t="n">
        <v>48</v>
      </c>
      <c r="C294" s="20" t="inlineStr">
        <is>
          <t>p.apps.1.vehicle</t>
        </is>
      </c>
      <c r="D294" s="20" t="inlineStr">
        <is>
          <t>пешком/верхом</t>
        </is>
      </c>
      <c r="E294" s="20" t="inlineStr">
        <is>
          <t>on foot/horseback</t>
        </is>
      </c>
    </row>
    <row r="295">
      <c r="B295" s="24" t="n">
        <v>49</v>
      </c>
      <c r="C295" s="20" t="inlineStr">
        <is>
          <t>p.apps.1.season</t>
        </is>
      </c>
      <c r="D295" s="20" t="inlineStr">
        <is>
          <t>Круглый год у оператора (летом удобнее)</t>
        </is>
      </c>
      <c r="E295" s="20" t="inlineStr">
        <is>
          <t>Year-round with the operator (summer is more convenient)</t>
        </is>
      </c>
    </row>
    <row r="296">
      <c r="B296" s="24" t="n">
        <v>50</v>
      </c>
      <c r="C296" s="20" t="inlineStr">
        <is>
          <t>p.apps.1.last</t>
        </is>
      </c>
      <c r="D296" s="20" t="inlineStr">
        <is>
          <t>Кызыл-Суу (магазины, базар)</t>
        </is>
      </c>
      <c r="E296" s="20" t="inlineStr">
        <is>
          <t>Kyzyl-Suu (shops, bazaar)</t>
        </is>
      </c>
    </row>
    <row r="297">
      <c r="B297" s="24" t="n">
        <v>51</v>
      </c>
      <c r="C297" s="20" t="inlineStr">
        <is>
          <t>p.apps.1.trail.d</t>
        </is>
      </c>
      <c r="D297" s="20" t="inlineStr">
        <is>
          <t>Кызыл-Суу, конный тур Nomad's Land стартует в 07:00</t>
        </is>
      </c>
      <c r="E297" s="20" t="inlineStr">
        <is>
          <t>Kyzyl-Suu, the Nomad's Land horseback tour starts at 07:00</t>
        </is>
      </c>
    </row>
    <row r="298">
      <c r="B298" s="24" t="n">
        <v>52</v>
      </c>
      <c r="C298" s="20" t="inlineStr">
        <is>
          <t>p.apps.1.haz</t>
        </is>
      </c>
      <c r="D298" s="20" t="inlineStr">
        <is>
          <t>Без проводника легко потерять тропу</t>
        </is>
      </c>
      <c r="E298" s="20" t="inlineStr">
        <is>
          <t>Without a guide it is easy to lose the trail</t>
        </is>
      </c>
    </row>
    <row r="299">
      <c r="B299" s="24" t="n">
        <v>53</v>
      </c>
      <c r="C299" s="20" t="inlineStr">
        <is>
          <t>p.apps.2.title</t>
        </is>
      </c>
      <c r="D299" s="20" t="inlineStr">
        <is>
          <t>Пешком через перевал Телети из Каракольского ущелья</t>
        </is>
      </c>
      <c r="E299" s="20" t="inlineStr">
        <is>
          <t>On foot over Teleti Pass from the Karakol gorge</t>
        </is>
      </c>
    </row>
    <row r="300">
      <c r="B300" s="24" t="n">
        <v>54</v>
      </c>
      <c r="C300" s="20" t="inlineStr">
        <is>
          <t>p.apps.2.from</t>
        </is>
      </c>
      <c r="D300" s="20" t="inlineStr">
        <is>
          <t>Каракол → долина Каракол</t>
        </is>
      </c>
      <c r="E300" s="20" t="inlineStr">
        <is>
          <t>Karakol → Karakol valley</t>
        </is>
      </c>
    </row>
    <row r="301">
      <c r="B301" s="24" t="n">
        <v>55</v>
      </c>
      <c r="C301" s="20" t="inlineStr">
        <is>
          <t>p.apps.2.route</t>
        </is>
      </c>
      <c r="D301" s="2" t="inlineStr">
        <is>
          <t>Долина Каракол → ущелье Телети → перевал Телети (≈3800 м) → Кок-Жайык → курорт Джеты-Огуз</t>
        </is>
      </c>
      <c r="E301" s="2" t="inlineStr">
        <is>
          <t>Karakol valley → Teleti gorge → Teleti Pass (≈3800 m) → Kok-Jaiyk → Jeti-Oguz resort</t>
        </is>
      </c>
    </row>
    <row r="302">
      <c r="B302" s="24" t="n">
        <v>56</v>
      </c>
      <c r="C302" s="20" t="inlineStr">
        <is>
          <t>p.apps.2.km</t>
        </is>
      </c>
      <c r="D302" s="20" t="inlineStr">
        <is>
          <t>не найдено (2–3 дня)</t>
        </is>
      </c>
      <c r="E302" s="20" t="inlineStr">
        <is>
          <t>not found (2–3 days)</t>
        </is>
      </c>
    </row>
    <row r="303">
      <c r="B303" s="24" t="n">
        <v>57</v>
      </c>
      <c r="C303" s="20" t="inlineStr">
        <is>
          <t>p.apps.2.time</t>
        </is>
      </c>
      <c r="D303" s="20" t="inlineStr">
        <is>
          <t>2–3 дня</t>
        </is>
      </c>
      <c r="E303" s="20" t="inlineStr">
        <is>
          <t>2–3 days</t>
        </is>
      </c>
    </row>
    <row r="304">
      <c r="B304" s="24" t="n">
        <v>58</v>
      </c>
      <c r="C304" s="20" t="inlineStr">
        <is>
          <t>p.apps.2.surface</t>
        </is>
      </c>
      <c r="D304" s="20" t="inlineStr">
        <is>
          <t>Тропа</t>
        </is>
      </c>
      <c r="E304" s="20" t="inlineStr">
        <is>
          <t>Trail</t>
        </is>
      </c>
    </row>
    <row r="305">
      <c r="B305" s="24" t="n">
        <v>59</v>
      </c>
      <c r="C305" s="20" t="inlineStr">
        <is>
          <t>p.apps.2.vehicle</t>
        </is>
      </c>
      <c r="D305" s="20" t="inlineStr">
        <is>
          <t>пешком/верхом</t>
        </is>
      </c>
      <c r="E305" s="20" t="inlineStr">
        <is>
          <t>on foot/horseback</t>
        </is>
      </c>
    </row>
    <row r="306">
      <c r="B306" s="24" t="n">
        <v>60</v>
      </c>
      <c r="C306" s="20" t="inlineStr">
        <is>
          <t>p.apps.2.season</t>
        </is>
      </c>
      <c r="D306" s="20" t="inlineStr">
        <is>
          <t>Июль — сентябрь</t>
        </is>
      </c>
      <c r="E306" s="20" t="inlineStr">
        <is>
          <t>July — September</t>
        </is>
      </c>
    </row>
    <row r="307">
      <c r="B307" s="24" t="n">
        <v>61</v>
      </c>
      <c r="C307" s="20" t="inlineStr">
        <is>
          <t>p.apps.2.last</t>
        </is>
      </c>
      <c r="D307" s="20" t="inlineStr">
        <is>
          <t>Каракол</t>
        </is>
      </c>
      <c r="E307" s="20" t="inlineStr">
        <is>
          <t>Karakol</t>
        </is>
      </c>
    </row>
    <row r="308">
      <c r="B308" s="24" t="n">
        <v>62</v>
      </c>
      <c r="C308" s="20" t="inlineStr">
        <is>
          <t>p.apps.2.trail.d</t>
        </is>
      </c>
      <c r="D308" s="20" t="inlineStr">
        <is>
          <t>Долина Каракол, устье ущелья Телети</t>
        </is>
      </c>
      <c r="E308" s="20" t="inlineStr">
        <is>
          <t>Karakol valley, mouth of the Teleti gorge</t>
        </is>
      </c>
    </row>
    <row r="309">
      <c r="B309" s="24" t="n">
        <v>63</v>
      </c>
      <c r="C309" s="20" t="inlineStr">
        <is>
          <t>p.apps.2.haz</t>
        </is>
      </c>
      <c r="D309" s="20" t="inlineStr">
        <is>
          <t>Высота 3800 м, снег на перевале</t>
        </is>
      </c>
      <c r="E309" s="20" t="inlineStr">
        <is>
          <t>Altitude 3800 m, snow on the pass</t>
        </is>
      </c>
    </row>
    <row r="310">
      <c r="B310" s="24" t="n">
        <v>64</v>
      </c>
      <c r="C310" s="20" t="inlineStr">
        <is>
          <t>p.transport.0.mode</t>
        </is>
      </c>
      <c r="D310" s="20" t="inlineStr">
        <is>
          <t>маршрутка</t>
        </is>
      </c>
      <c r="E310" s="20" t="inlineStr">
        <is>
          <t>marshrutka (minibus)</t>
        </is>
      </c>
    </row>
    <row r="311">
      <c r="B311" s="24" t="n">
        <v>65</v>
      </c>
      <c r="C311" s="20" t="inlineStr">
        <is>
          <t>p.transport.0.provider</t>
        </is>
      </c>
      <c r="D311" s="20" t="inlineStr">
        <is>
          <t>№371 Каракол → село/курорт Джети-Огуз</t>
        </is>
      </c>
      <c r="E311" s="20" t="inlineStr">
        <is>
          <t>No. 371 Karakol → Jeti-Oguz village/resort</t>
        </is>
      </c>
    </row>
    <row r="312">
      <c r="B312" s="24" t="n">
        <v>66</v>
      </c>
      <c r="C312" s="20" t="inlineStr">
        <is>
          <t>p.transport.0.from</t>
        </is>
      </c>
      <c r="D312" s="2" t="inlineStr">
        <is>
          <t>Каракол, юго-западный угол главного базара, пересечение ул. Торгоева и Алдашева</t>
        </is>
      </c>
      <c r="E312" s="2" t="inlineStr">
        <is>
          <t>Karakol, southwest corner of the main bazaar, crossing of Torgoeva and Aldasheva streets</t>
        </is>
      </c>
    </row>
    <row r="313">
      <c r="B313" s="24" t="n">
        <v>67</v>
      </c>
      <c r="C313" s="20" t="inlineStr">
        <is>
          <t>p.transport.0.details</t>
        </is>
      </c>
      <c r="D313" s="2" t="inlineStr">
        <is>
          <t>По расписанию ≈10:00 (фактически позже); часть рейсов только до села — от села до курорта ≈10–12 км (шеринг ≈50 сомов/чел)</t>
        </is>
      </c>
      <c r="E313" s="2" t="inlineStr">
        <is>
          <t>Scheduled ≈10:00 (in practice later); some trips go only to the village — from the village to the resort is ≈10–12 km (shared ride ≈50 som/person)</t>
        </is>
      </c>
    </row>
    <row r="314">
      <c r="B314" s="24" t="n">
        <v>68</v>
      </c>
      <c r="C314" s="20" t="inlineStr">
        <is>
          <t>p.transport.0.price</t>
        </is>
      </c>
      <c r="D314" s="20" t="inlineStr">
        <is>
          <t>40–80 сомов</t>
        </is>
      </c>
      <c r="E314" s="20" t="inlineStr">
        <is>
          <t>40–80 som</t>
        </is>
      </c>
    </row>
    <row r="315">
      <c r="B315" s="24" t="n">
        <v>69</v>
      </c>
      <c r="C315" s="20" t="inlineStr">
        <is>
          <t>p.transport.1.mode</t>
        </is>
      </c>
      <c r="D315" s="20" t="inlineStr">
        <is>
          <t>маршрутка</t>
        </is>
      </c>
      <c r="E315" s="20" t="inlineStr">
        <is>
          <t>marshrutka (minibus)</t>
        </is>
      </c>
    </row>
    <row r="316">
      <c r="B316" s="24" t="n">
        <v>70</v>
      </c>
      <c r="C316" s="20" t="inlineStr">
        <is>
          <t>p.transport.1.provider</t>
        </is>
      </c>
      <c r="D316" s="20" t="inlineStr">
        <is>
          <t>№355 / №372 Каракол → курорт Джети-Огуз</t>
        </is>
      </c>
      <c r="E316" s="20" t="inlineStr">
        <is>
          <t>No. 355 / No. 372 Karakol → Jeti-Oguz resort</t>
        </is>
      </c>
    </row>
    <row r="317">
      <c r="B317" s="24" t="n">
        <v>71</v>
      </c>
      <c r="C317" s="20" t="inlineStr">
        <is>
          <t>p.transport.1.from</t>
        </is>
      </c>
      <c r="D317" s="20" t="inlineStr">
        <is>
          <t>Каракол, базар «Ак-Тилек»</t>
        </is>
      </c>
      <c r="E317" s="20" t="inlineStr">
        <is>
          <t>Karakol, Ak-Tilek bazaar</t>
        </is>
      </c>
    </row>
    <row r="318">
      <c r="B318" s="24" t="n">
        <v>72</v>
      </c>
      <c r="C318" s="20" t="inlineStr">
        <is>
          <t>p.transport.1.details</t>
        </is>
      </c>
      <c r="D318" s="2" t="inlineStr">
        <is>
          <t>Около полудня, «по настроению водителя»; обратный рейс ≈16:00–17:00</t>
        </is>
      </c>
      <c r="E318" s="2" t="inlineStr">
        <is>
          <t>Around noon, “at the driver's whim”; return trip ≈16:00–17:00</t>
        </is>
      </c>
    </row>
    <row r="319">
      <c r="B319" s="24" t="n">
        <v>73</v>
      </c>
      <c r="C319" s="20" t="inlineStr">
        <is>
          <t>p.transport.1.price</t>
        </is>
      </c>
      <c r="D319" s="20" t="inlineStr">
        <is>
          <t>≈100 сомов</t>
        </is>
      </c>
      <c r="E319" s="20" t="inlineStr">
        <is>
          <t>≈100 som</t>
        </is>
      </c>
    </row>
    <row r="320">
      <c r="B320" s="24" t="n">
        <v>74</v>
      </c>
      <c r="C320" s="20" t="inlineStr">
        <is>
          <t>p.transport.2.mode</t>
        </is>
      </c>
      <c r="D320" s="20" t="inlineStr">
        <is>
          <t>шеринг-такси</t>
        </is>
      </c>
      <c r="E320" s="20" t="inlineStr">
        <is>
          <t>shared taxi</t>
        </is>
      </c>
    </row>
    <row r="321">
      <c r="B321" s="24" t="n">
        <v>75</v>
      </c>
      <c r="C321" s="20" t="inlineStr">
        <is>
          <t>p.transport.2.provider</t>
        </is>
      </c>
      <c r="D321" s="20" t="inlineStr">
        <is>
          <t>Коллективное такси</t>
        </is>
      </c>
      <c r="E321" s="20" t="inlineStr">
        <is>
          <t>Shared taxi</t>
        </is>
      </c>
    </row>
    <row r="322">
      <c r="B322" s="24" t="n">
        <v>76</v>
      </c>
      <c r="C322" s="20" t="inlineStr">
        <is>
          <t>p.transport.2.from</t>
        </is>
      </c>
      <c r="D322" s="20" t="inlineStr">
        <is>
          <t>Каракол</t>
        </is>
      </c>
      <c r="E322" s="20" t="inlineStr">
        <is>
          <t>Karakol</t>
        </is>
      </c>
    </row>
    <row r="323">
      <c r="B323" s="24" t="n">
        <v>77</v>
      </c>
      <c r="C323" s="20" t="inlineStr">
        <is>
          <t>p.transport.2.price</t>
        </is>
      </c>
      <c r="D323" s="20" t="inlineStr">
        <is>
          <t>≈250 сомов/чел</t>
        </is>
      </c>
      <c r="E323" s="20" t="inlineStr">
        <is>
          <t>≈250 som/person</t>
        </is>
      </c>
    </row>
    <row r="324">
      <c r="B324" s="24" t="n">
        <v>78</v>
      </c>
      <c r="C324" s="20" t="inlineStr">
        <is>
          <t>p.transport.3.mode</t>
        </is>
      </c>
      <c r="D324" s="20" t="inlineStr">
        <is>
          <t>такси</t>
        </is>
      </c>
      <c r="E324" s="20" t="inlineStr">
        <is>
          <t>taxi</t>
        </is>
      </c>
    </row>
    <row r="325">
      <c r="B325" s="24" t="n">
        <v>79</v>
      </c>
      <c r="C325" s="20" t="inlineStr">
        <is>
          <t>p.transport.3.provider</t>
        </is>
      </c>
      <c r="D325" s="20" t="inlineStr">
        <is>
          <t>Такси через гостевой дом / с базара / Yandex Go</t>
        </is>
      </c>
      <c r="E325" s="20" t="inlineStr">
        <is>
          <t>Taxi via a guesthouse / from the bazaar / Yandex Go</t>
        </is>
      </c>
    </row>
    <row r="326">
      <c r="B326" s="24" t="n">
        <v>80</v>
      </c>
      <c r="C326" s="20" t="inlineStr">
        <is>
          <t>p.transport.3.from</t>
        </is>
      </c>
      <c r="D326" s="20" t="inlineStr">
        <is>
          <t>Каракол</t>
        </is>
      </c>
      <c r="E326" s="20" t="inlineStr">
        <is>
          <t>Karakol</t>
        </is>
      </c>
    </row>
    <row r="327">
      <c r="B327" s="24" t="n">
        <v>81</v>
      </c>
      <c r="C327" s="20" t="inlineStr">
        <is>
          <t>p.transport.3.details</t>
        </is>
      </c>
      <c r="D327" s="2" t="inlineStr">
        <is>
          <t>Через гостевой дом ≈700 сомов (в одну сторону или туда-обратно), ожидание 100 сомов/ч; с базара — более 1000 сомов; блог 2025 — 1000–1200, Destination Karakol — ≈1800</t>
        </is>
      </c>
      <c r="E327" s="2" t="inlineStr">
        <is>
          <t>Via a guesthouse ≈700 som (one way or round trip), waiting 100 som/h; from the bazaar — over 1000 som; a 2025 blog says 1000–1200, Destination Karakol — ≈1800</t>
        </is>
      </c>
    </row>
    <row r="328">
      <c r="B328" s="24" t="n">
        <v>82</v>
      </c>
      <c r="C328" s="20" t="inlineStr">
        <is>
          <t>p.transport.3.price</t>
        </is>
      </c>
      <c r="D328" s="20" t="inlineStr">
        <is>
          <t>700–1800 сомов/машина</t>
        </is>
      </c>
      <c r="E328" s="20" t="inlineStr">
        <is>
          <t>700–1800 som/car</t>
        </is>
      </c>
    </row>
    <row r="329">
      <c r="B329" s="24" t="n">
        <v>83</v>
      </c>
      <c r="C329" s="20" t="inlineStr">
        <is>
          <t>p.transport.4.mode</t>
        </is>
      </c>
      <c r="D329" s="20" t="inlineStr">
        <is>
          <t>трансфер</t>
        </is>
      </c>
      <c r="E329" s="20" t="inlineStr">
        <is>
          <t>transfer</t>
        </is>
      </c>
    </row>
    <row r="330">
      <c r="B330" s="24" t="n">
        <v>84</v>
      </c>
      <c r="C330" s="20" t="inlineStr">
        <is>
          <t>p.transport.4.provider</t>
        </is>
      </c>
      <c r="D330" s="20" t="inlineStr">
        <is>
          <t>MYWAY Каракол → Кок-Жайык → Каракол</t>
        </is>
      </c>
      <c r="E330" s="20" t="inlineStr">
        <is>
          <t>MYWAY Karakol → Kok-Jaiyk → Karakol</t>
        </is>
      </c>
    </row>
    <row r="331">
      <c r="B331" s="24" t="n">
        <v>85</v>
      </c>
      <c r="C331" s="20" t="inlineStr">
        <is>
          <t>p.transport.4.from</t>
        </is>
      </c>
      <c r="D331" s="20" t="inlineStr">
        <is>
          <t>Каракол</t>
        </is>
      </c>
      <c r="E331" s="20" t="inlineStr">
        <is>
          <t>Karakol</t>
        </is>
      </c>
    </row>
    <row r="332">
      <c r="B332" s="24" t="n">
        <v>86</v>
      </c>
      <c r="C332" s="20" t="inlineStr">
        <is>
          <t>p.transport.4.details</t>
        </is>
      </c>
      <c r="D332" s="20" t="inlineStr">
        <is>
          <t>Toyota Sequoia до 4 чел, 75 км, 2 ч</t>
        </is>
      </c>
      <c r="E332" s="20" t="inlineStr">
        <is>
          <t>Toyota Sequoia for up to 4 people, 75 km, 2 h</t>
        </is>
      </c>
    </row>
    <row r="333">
      <c r="B333" s="24" t="n">
        <v>87</v>
      </c>
      <c r="C333" s="20" t="inlineStr">
        <is>
          <t>p.transport.4.price</t>
        </is>
      </c>
      <c r="D333" s="20" t="inlineStr">
        <is>
          <t>8000 сомов/машина</t>
        </is>
      </c>
      <c r="E333" s="20" t="inlineStr">
        <is>
          <t>8000 som/car</t>
        </is>
      </c>
    </row>
    <row r="334">
      <c r="B334" s="24" t="n">
        <v>88</v>
      </c>
      <c r="C334" s="20" t="inlineStr">
        <is>
          <t>p.transport.5.mode</t>
        </is>
      </c>
      <c r="D334" s="20" t="inlineStr">
        <is>
          <t>трансфер</t>
        </is>
      </c>
      <c r="E334" s="20" t="inlineStr">
        <is>
          <t>transfer</t>
        </is>
      </c>
    </row>
    <row r="335">
      <c r="B335" s="24" t="n">
        <v>89</v>
      </c>
      <c r="C335" s="20" t="inlineStr">
        <is>
          <t>p.transport.5.from</t>
        </is>
      </c>
      <c r="D335" s="20" t="inlineStr">
        <is>
          <t>Каракол</t>
        </is>
      </c>
      <c r="E335" s="20" t="inlineStr">
        <is>
          <t>Karakol</t>
        </is>
      </c>
    </row>
    <row r="336">
      <c r="B336" s="24" t="n">
        <v>90</v>
      </c>
      <c r="C336" s="20" t="inlineStr">
        <is>
          <t>p.transport.5.details</t>
        </is>
      </c>
      <c r="D336" s="20" t="inlineStr">
        <is>
          <t>До Ecotrek Yurt Camp и обратно</t>
        </is>
      </c>
      <c r="E336" s="20" t="inlineStr">
        <is>
          <t>To Ecotrek Yurt Camp and back</t>
        </is>
      </c>
    </row>
    <row r="337">
      <c r="B337" s="24" t="n">
        <v>91</v>
      </c>
      <c r="C337" s="20" t="inlineStr">
        <is>
          <t>p.transport.5.price</t>
        </is>
      </c>
      <c r="D337" s="20" t="inlineStr">
        <is>
          <t>70 $ за машину</t>
        </is>
      </c>
      <c r="E337" s="20" t="inlineStr">
        <is>
          <t>$70 per car</t>
        </is>
      </c>
    </row>
    <row r="338">
      <c r="B338" s="24" t="n">
        <v>92</v>
      </c>
      <c r="C338" s="20" t="inlineStr">
        <is>
          <t>p.transport.6.mode</t>
        </is>
      </c>
      <c r="D338" s="20" t="inlineStr">
        <is>
          <t>тур</t>
        </is>
      </c>
      <c r="E338" s="20" t="inlineStr">
        <is>
          <t>tour</t>
        </is>
      </c>
    </row>
    <row r="339">
      <c r="B339" s="24" t="n">
        <v>93</v>
      </c>
      <c r="C339" s="20" t="inlineStr">
        <is>
          <t>p.transport.6.provider</t>
        </is>
      </c>
      <c r="D339" s="2" t="inlineStr">
        <is>
          <t>Tripster / ExtraGuide «Каракол, ущелье Джети-Огуз, скалы и водопад»</t>
        </is>
      </c>
      <c r="E339" s="2" t="inlineStr">
        <is>
          <t>Tripster / ExtraGuide “Karakol, Jeti-Oguz gorge, rocks and waterfall”</t>
        </is>
      </c>
    </row>
    <row r="340">
      <c r="B340" s="24" t="n">
        <v>94</v>
      </c>
      <c r="C340" s="20" t="inlineStr">
        <is>
          <t>p.transport.6.from</t>
        </is>
      </c>
      <c r="D340" s="20" t="inlineStr">
        <is>
          <t>Каракол / Чолпон-Ата</t>
        </is>
      </c>
      <c r="E340" s="20" t="inlineStr">
        <is>
          <t>Karakol / Cholpon-Ata</t>
        </is>
      </c>
    </row>
    <row r="341">
      <c r="B341" s="24" t="n">
        <v>95</v>
      </c>
      <c r="C341" s="20" t="inlineStr">
        <is>
          <t>p.transport.6.details</t>
        </is>
      </c>
      <c r="D341" s="20" t="inlineStr">
        <is>
          <t>9 ч, обед в юрте</t>
        </is>
      </c>
      <c r="E341" s="20" t="inlineStr">
        <is>
          <t>9 h, lunch in a yurt</t>
        </is>
      </c>
    </row>
    <row r="342">
      <c r="B342" s="24" t="n">
        <v>96</v>
      </c>
      <c r="C342" s="20" t="inlineStr">
        <is>
          <t>p.transport.6.price</t>
        </is>
      </c>
      <c r="D342" s="20" t="inlineStr">
        <is>
          <t>≈€240 за 1–6 чел</t>
        </is>
      </c>
      <c r="E342" s="20" t="inlineStr">
        <is>
          <t>≈€240 for 1–6 people</t>
        </is>
      </c>
    </row>
    <row r="343">
      <c r="B343" s="24" t="n">
        <v>97</v>
      </c>
      <c r="C343" s="20" t="inlineStr">
        <is>
          <t>p.transport.7.mode</t>
        </is>
      </c>
      <c r="D343" s="20" t="inlineStr">
        <is>
          <t>тур</t>
        </is>
      </c>
      <c r="E343" s="20" t="inlineStr">
        <is>
          <t>tour</t>
        </is>
      </c>
    </row>
    <row r="344">
      <c r="B344" s="24" t="n">
        <v>98</v>
      </c>
      <c r="C344" s="20" t="inlineStr">
        <is>
          <t>p.transport.7.from</t>
        </is>
      </c>
      <c r="D344" s="20" t="inlineStr">
        <is>
          <t>Каракол</t>
        </is>
      </c>
      <c r="E344" s="20" t="inlineStr">
        <is>
          <t>Karakol</t>
        </is>
      </c>
    </row>
    <row r="345">
      <c r="B345" s="24" t="n">
        <v>99</v>
      </c>
      <c r="C345" s="20" t="inlineStr">
        <is>
          <t>p.transport.7.details</t>
        </is>
      </c>
      <c r="D345" s="20" t="inlineStr">
        <is>
          <t>5–12 ч, ≈4 ч верхом</t>
        </is>
      </c>
      <c r="E345" s="20" t="inlineStr">
        <is>
          <t>5–12 h, ≈4 h on horseback</t>
        </is>
      </c>
    </row>
    <row r="346">
      <c r="B346" s="24" t="n">
        <v>100</v>
      </c>
      <c r="C346" s="20" t="inlineStr">
        <is>
          <t>p.transport.7.price</t>
        </is>
      </c>
      <c r="D346" s="20" t="inlineStr">
        <is>
          <t>от 117 £</t>
        </is>
      </c>
      <c r="E346" s="20" t="inlineStr">
        <is>
          <t>from £117</t>
        </is>
      </c>
    </row>
    <row r="347">
      <c r="B347" s="24" t="n">
        <v>101</v>
      </c>
      <c r="C347" s="20" t="inlineStr">
        <is>
          <t>p.transport.8.mode</t>
        </is>
      </c>
      <c r="D347" s="20" t="inlineStr">
        <is>
          <t>тур</t>
        </is>
      </c>
      <c r="E347" s="20" t="inlineStr">
        <is>
          <t>tour</t>
        </is>
      </c>
    </row>
    <row r="348">
      <c r="B348" s="24" t="n">
        <v>102</v>
      </c>
      <c r="C348" s="20" t="inlineStr">
        <is>
          <t>p.transport.8.from</t>
        </is>
      </c>
      <c r="D348" s="20" t="inlineStr">
        <is>
          <t>Кызыл-Суу</t>
        </is>
      </c>
      <c r="E348" s="20" t="inlineStr">
        <is>
          <t>Kyzyl-Suu</t>
        </is>
      </c>
    </row>
    <row r="349">
      <c r="B349" s="24" t="n">
        <v>103</v>
      </c>
      <c r="C349" s="20" t="inlineStr">
        <is>
          <t>p.transport.8.details</t>
        </is>
      </c>
      <c r="D349" s="2" t="inlineStr">
        <is>
          <t>2 дня, 48 км верхом, ночь в санатории (зимой) или юрте Кок-Жайыка (летом), питание, гид, лошади</t>
        </is>
      </c>
      <c r="E349" s="2" t="inlineStr">
        <is>
          <t>2 days, 48 km on horseback, night in the sanatorium (in winter) or a Kok-Jaiyk yurt (in summer), meals, guide, horses</t>
        </is>
      </c>
    </row>
    <row r="350">
      <c r="B350" s="24" t="n">
        <v>104</v>
      </c>
      <c r="C350" s="20" t="inlineStr">
        <is>
          <t>p.transport.8.price</t>
        </is>
      </c>
      <c r="D350" s="20" t="inlineStr">
        <is>
          <t>$330 (2 чел) — $200 (8 чел) с человека</t>
        </is>
      </c>
      <c r="E350" s="20" t="inlineStr">
        <is>
          <t>$330 (2 people) — $200 (8 people) per person</t>
        </is>
      </c>
    </row>
    <row r="351">
      <c r="B351" s="24" t="n">
        <v>105</v>
      </c>
      <c r="C351" s="20" t="inlineStr">
        <is>
          <t>p.transport.9.mode</t>
        </is>
      </c>
      <c r="D351" s="20" t="inlineStr">
        <is>
          <t>лошадь</t>
        </is>
      </c>
      <c r="E351" s="20" t="inlineStr">
        <is>
          <t>horse</t>
        </is>
      </c>
    </row>
    <row r="352">
      <c r="B352" s="24" t="n">
        <v>106</v>
      </c>
      <c r="C352" s="20" t="inlineStr">
        <is>
          <t>p.transport.9.provider</t>
        </is>
      </c>
      <c r="D352" s="20" t="inlineStr">
        <is>
          <t>Местные у курорта и юрт Кок-Жайыка</t>
        </is>
      </c>
      <c r="E352" s="20" t="inlineStr">
        <is>
          <t>Locals at the resort and the Kok-Jaiyk yurts</t>
        </is>
      </c>
    </row>
    <row r="353">
      <c r="B353" s="24" t="n">
        <v>107</v>
      </c>
      <c r="C353" s="20" t="inlineStr">
        <is>
          <t>p.transport.9.from</t>
        </is>
      </c>
      <c r="D353" s="20" t="inlineStr">
        <is>
          <t>курорт / Кок-Жайык</t>
        </is>
      </c>
      <c r="E353" s="20" t="inlineStr">
        <is>
          <t>resort / Kok-Jaiyk</t>
        </is>
      </c>
    </row>
    <row r="354">
      <c r="B354" s="24" t="n">
        <v>108</v>
      </c>
      <c r="C354" s="20" t="inlineStr">
        <is>
          <t>p.transport.9.details</t>
        </is>
      </c>
      <c r="D354" s="20" t="inlineStr">
        <is>
          <t>Подвоз верхом вверх на первый километр</t>
        </is>
      </c>
      <c r="E354" s="20" t="inlineStr">
        <is>
          <t>A ride on horseback up the first kilometer</t>
        </is>
      </c>
    </row>
    <row r="355">
      <c r="B355" s="24" t="n">
        <v>109</v>
      </c>
      <c r="C355" s="20" t="inlineStr">
        <is>
          <t>p.transport.9.price</t>
        </is>
      </c>
      <c r="D355" s="20" t="inlineStr">
        <is>
          <t>≈800 сомов</t>
        </is>
      </c>
      <c r="E355" s="20" t="inlineStr">
        <is>
          <t>≈800 som</t>
        </is>
      </c>
    </row>
    <row r="356">
      <c r="B356" s="24" t="n">
        <v>110</v>
      </c>
      <c r="C356" s="20" t="inlineStr">
        <is>
          <t>p.transport.10.mode</t>
        </is>
      </c>
      <c r="D356" s="20" t="inlineStr">
        <is>
          <t>велосипед</t>
        </is>
      </c>
      <c r="E356" s="20" t="inlineStr">
        <is>
          <t>bicycle</t>
        </is>
      </c>
    </row>
    <row r="357">
      <c r="B357" s="24" t="n">
        <v>111</v>
      </c>
      <c r="C357" s="20" t="inlineStr">
        <is>
          <t>p.transport.10.provider</t>
        </is>
      </c>
      <c r="D357" s="20" t="inlineStr">
        <is>
          <t>самостоятельно / прокаты Каракола</t>
        </is>
      </c>
      <c r="E357" s="20" t="inlineStr">
        <is>
          <t>independently / Karakol rentals</t>
        </is>
      </c>
    </row>
    <row r="358">
      <c r="B358" s="24" t="n">
        <v>112</v>
      </c>
      <c r="C358" s="20" t="inlineStr">
        <is>
          <t>p.transport.10.from</t>
        </is>
      </c>
      <c r="D358" s="20" t="inlineStr">
        <is>
          <t>Каракол</t>
        </is>
      </c>
      <c r="E358" s="20" t="inlineStr">
        <is>
          <t>Karakol</t>
        </is>
      </c>
    </row>
    <row r="359">
      <c r="B359" s="24" t="n">
        <v>113</v>
      </c>
      <c r="C359" s="20" t="inlineStr">
        <is>
          <t>p.transport.10.details</t>
        </is>
      </c>
      <c r="D359" s="2" t="inlineStr">
        <is>
          <t>Чуть более 30 км в одну сторону, последние 12 км — плавный подъём; туда-обратно 70+ км</t>
        </is>
      </c>
      <c r="E359" s="2" t="inlineStr">
        <is>
          <t>Just over 30 km one way, the last 12 km a gentle climb; round trip 70+ km</t>
        </is>
      </c>
    </row>
    <row r="360">
      <c r="B360" s="24" t="n">
        <v>114</v>
      </c>
      <c r="C360" s="20" t="inlineStr">
        <is>
          <t>p.onsite.hikes.0.name</t>
        </is>
      </c>
      <c r="D360" s="20" t="inlineStr">
        <is>
          <t>Смотровой холм над «Семью быками»</t>
        </is>
      </c>
      <c r="E360" s="20" t="inlineStr">
        <is>
          <t>Viewpoint hill above the “Seven Bulls”</t>
        </is>
      </c>
    </row>
    <row r="361">
      <c r="B361" s="24" t="n">
        <v>115</v>
      </c>
      <c r="C361" s="20" t="inlineStr">
        <is>
          <t>p.onsite.hikes.0.route</t>
        </is>
      </c>
      <c r="D361" s="20" t="inlineStr">
        <is>
          <t>Дорога напротив санатория → вершина холма</t>
        </is>
      </c>
      <c r="E361" s="20" t="inlineStr">
        <is>
          <t>Road opposite the sanatorium → top of the hill</t>
        </is>
      </c>
    </row>
    <row r="362">
      <c r="B362" s="24" t="n">
        <v>116</v>
      </c>
      <c r="C362" s="20" t="inlineStr">
        <is>
          <t>p.onsite.hikes.0.gain_m</t>
        </is>
      </c>
      <c r="D362" s="20" t="inlineStr">
        <is>
          <t>≈100–150 (оценка)</t>
        </is>
      </c>
      <c r="E362" s="20" t="inlineStr">
        <is>
          <t>≈100–150 (estimate)</t>
        </is>
      </c>
    </row>
    <row r="363">
      <c r="B363" s="24" t="n">
        <v>117</v>
      </c>
      <c r="C363" s="20" t="inlineStr">
        <is>
          <t>p.onsite.hikes.0.time</t>
        </is>
      </c>
      <c r="D363" s="20" t="inlineStr">
        <is>
          <t>20–30 мин подъёма</t>
        </is>
      </c>
      <c r="E363" s="20" t="inlineStr">
        <is>
          <t>20–30 min climb</t>
        </is>
      </c>
    </row>
    <row r="364">
      <c r="B364" s="24" t="n">
        <v>118</v>
      </c>
      <c r="C364" s="20" t="inlineStr">
        <is>
          <t>p.onsite.hikes.0.difficulty</t>
        </is>
      </c>
      <c r="D364" s="20" t="inlineStr">
        <is>
          <t>лёгкая, круто</t>
        </is>
      </c>
      <c r="E364" s="20" t="inlineStr">
        <is>
          <t>easy, steep</t>
        </is>
      </c>
    </row>
    <row r="365">
      <c r="B365" s="24" t="n">
        <v>119</v>
      </c>
      <c r="C365" s="20" t="inlineStr">
        <is>
          <t>p.onsite.hikes.0.marked</t>
        </is>
      </c>
      <c r="D365" s="20" t="inlineStr">
        <is>
          <t>нет</t>
        </is>
      </c>
      <c r="E365" s="20" t="inlineStr">
        <is>
          <t>no</t>
        </is>
      </c>
    </row>
    <row r="366">
      <c r="B366" s="24" t="n">
        <v>120</v>
      </c>
      <c r="C366" s="20" t="inlineStr">
        <is>
          <t>p.onsite.hikes.1.name</t>
        </is>
      </c>
      <c r="D366" s="20" t="inlineStr">
        <is>
          <t>Курорт → Кок-Жайык</t>
        </is>
      </c>
      <c r="E366" s="20" t="inlineStr">
        <is>
          <t>Resort → Kok-Jaiyk</t>
        </is>
      </c>
    </row>
    <row r="367">
      <c r="B367" s="24" t="n">
        <v>121</v>
      </c>
      <c r="C367" s="20" t="inlineStr">
        <is>
          <t>p.onsite.hikes.1.route</t>
        </is>
      </c>
      <c r="D367" s="20" t="inlineStr">
        <is>
          <t>По джип-дороге через 5 мостов</t>
        </is>
      </c>
      <c r="E367" s="20" t="inlineStr">
        <is>
          <t>Along the jeep road over 5 bridges</t>
        </is>
      </c>
    </row>
    <row r="368">
      <c r="B368" s="24" t="n">
        <v>122</v>
      </c>
      <c r="C368" s="20" t="inlineStr">
        <is>
          <t>p.onsite.hikes.1.gain_m</t>
        </is>
      </c>
      <c r="D368" s="20" t="inlineStr">
        <is>
          <t>≈300–400 (оценка)</t>
        </is>
      </c>
      <c r="E368" s="20" t="inlineStr">
        <is>
          <t>≈300–400 (estimate)</t>
        </is>
      </c>
    </row>
    <row r="369">
      <c r="B369" s="24" t="n">
        <v>123</v>
      </c>
      <c r="C369" s="20" t="inlineStr">
        <is>
          <t>p.onsite.hikes.1.time</t>
        </is>
      </c>
      <c r="D369" s="20" t="inlineStr">
        <is>
          <t>2,5–3 ч</t>
        </is>
      </c>
      <c r="E369" s="20" t="inlineStr">
        <is>
          <t>2.5–3 h</t>
        </is>
      </c>
    </row>
    <row r="370">
      <c r="B370" s="24" t="n">
        <v>124</v>
      </c>
      <c r="C370" s="20" t="inlineStr">
        <is>
          <t>p.onsite.hikes.1.difficulty</t>
        </is>
      </c>
      <c r="D370" s="20" t="inlineStr">
        <is>
          <t>лёгкая</t>
        </is>
      </c>
      <c r="E370" s="20" t="inlineStr">
        <is>
          <t>easy</t>
        </is>
      </c>
    </row>
    <row r="371">
      <c r="B371" s="24" t="n">
        <v>125</v>
      </c>
      <c r="C371" s="20" t="inlineStr">
        <is>
          <t>p.onsite.hikes.1.marked</t>
        </is>
      </c>
      <c r="D371" s="20" t="inlineStr">
        <is>
          <t>нет</t>
        </is>
      </c>
      <c r="E371" s="20" t="inlineStr">
        <is>
          <t>no</t>
        </is>
      </c>
    </row>
    <row r="372">
      <c r="B372" s="24" t="n">
        <v>126</v>
      </c>
      <c r="C372" s="20" t="inlineStr">
        <is>
          <t>p.onsite.hikes.2.name</t>
        </is>
      </c>
      <c r="D372" s="20" t="inlineStr">
        <is>
          <t>Водопад «Девичьи косы/слёзы»</t>
        </is>
      </c>
      <c r="E372" s="20" t="inlineStr">
        <is>
          <t>“Maiden's Braids/Tears” waterfall</t>
        </is>
      </c>
    </row>
    <row r="373">
      <c r="B373" s="24" t="n">
        <v>127</v>
      </c>
      <c r="C373" s="20" t="inlineStr">
        <is>
          <t>p.onsite.hikes.2.route</t>
        </is>
      </c>
      <c r="D373" s="20" t="inlineStr">
        <is>
          <t>Луга Кок-Жайыка → ельник → водопад → обратно</t>
        </is>
      </c>
      <c r="E373" s="20" t="inlineStr">
        <is>
          <t>Kok-Jaiyk meadows → spruce forest → waterfall → back</t>
        </is>
      </c>
    </row>
    <row r="374">
      <c r="B374" s="24" t="n">
        <v>128</v>
      </c>
      <c r="C374" s="20" t="inlineStr">
        <is>
          <t>p.onsite.hikes.2.time</t>
        </is>
      </c>
      <c r="D374" s="20" t="inlineStr">
        <is>
          <t>1,5–3 ч</t>
        </is>
      </c>
      <c r="E374" s="20" t="inlineStr">
        <is>
          <t>1.5–3 h</t>
        </is>
      </c>
    </row>
    <row r="375">
      <c r="B375" s="24" t="n">
        <v>129</v>
      </c>
      <c r="C375" s="20" t="inlineStr">
        <is>
          <t>p.onsite.hikes.2.difficulty</t>
        </is>
      </c>
      <c r="D375" s="20" t="inlineStr">
        <is>
          <t>лёгкая</t>
        </is>
      </c>
      <c r="E375" s="20" t="inlineStr">
        <is>
          <t>easy</t>
        </is>
      </c>
    </row>
    <row r="376">
      <c r="B376" s="24" t="n">
        <v>130</v>
      </c>
      <c r="C376" s="20" t="inlineStr">
        <is>
          <t>p.onsite.hikes.2.marked</t>
        </is>
      </c>
      <c r="D376" s="20" t="inlineStr">
        <is>
          <t>нет; в ельнике тропа теряется</t>
        </is>
      </c>
      <c r="E376" s="20" t="inlineStr">
        <is>
          <t>no; the trail gets lost in the spruce forest</t>
        </is>
      </c>
    </row>
    <row r="377">
      <c r="B377" s="24" t="n">
        <v>131</v>
      </c>
      <c r="C377" s="20" t="inlineStr">
        <is>
          <t>p.onsite.hikes.3.name</t>
        </is>
      </c>
      <c r="D377" s="20" t="inlineStr">
        <is>
          <t>Перевал Телети → Каракольское ущелье</t>
        </is>
      </c>
      <c r="E377" s="20" t="inlineStr">
        <is>
          <t>Teleti Pass → Karakol gorge</t>
        </is>
      </c>
    </row>
    <row r="378">
      <c r="B378" s="24" t="n">
        <v>132</v>
      </c>
      <c r="C378" s="20" t="inlineStr">
        <is>
          <t>p.onsite.hikes.3.route</t>
        </is>
      </c>
      <c r="D378" s="20" t="inlineStr">
        <is>
          <t>Кок-Жайык → Телети ≈3800 м → долина Каракол</t>
        </is>
      </c>
      <c r="E378" s="20" t="inlineStr">
        <is>
          <t>Kok-Jaiyk → Teleti ≈3800 m → Karakol valley</t>
        </is>
      </c>
    </row>
    <row r="379">
      <c r="B379" s="24" t="n">
        <v>133</v>
      </c>
      <c r="C379" s="20" t="inlineStr">
        <is>
          <t>p.onsite.hikes.3.km</t>
        </is>
      </c>
      <c r="D379" s="20" t="inlineStr">
        <is>
          <t>не найдено</t>
        </is>
      </c>
      <c r="E379" s="20" t="inlineStr">
        <is>
          <t>not found</t>
        </is>
      </c>
    </row>
    <row r="380">
      <c r="B380" s="24" t="n">
        <v>134</v>
      </c>
      <c r="C380" s="20" t="inlineStr">
        <is>
          <t>p.onsite.hikes.3.time</t>
        </is>
      </c>
      <c r="D380" s="20" t="inlineStr">
        <is>
          <t>2–3 дня</t>
        </is>
      </c>
      <c r="E380" s="20" t="inlineStr">
        <is>
          <t>2–3 days</t>
        </is>
      </c>
    </row>
    <row r="381">
      <c r="B381" s="24" t="n">
        <v>135</v>
      </c>
      <c r="C381" s="20" t="inlineStr">
        <is>
          <t>p.onsite.hikes.3.difficulty</t>
        </is>
      </c>
      <c r="D381" s="20" t="inlineStr">
        <is>
          <t>высокая</t>
        </is>
      </c>
      <c r="E381" s="20" t="inlineStr">
        <is>
          <t>hard</t>
        </is>
      </c>
    </row>
    <row r="382">
      <c r="B382" s="24" t="n">
        <v>136</v>
      </c>
      <c r="C382" s="20" t="inlineStr">
        <is>
          <t>p.onsite.hikes.3.marked</t>
        </is>
      </c>
      <c r="D382" s="20" t="inlineStr">
        <is>
          <t>нет</t>
        </is>
      </c>
      <c r="E382" s="20" t="inlineStr">
        <is>
          <t>no</t>
        </is>
      </c>
    </row>
    <row r="383">
      <c r="B383" s="24" t="n">
        <v>137</v>
      </c>
      <c r="C383" s="20" t="inlineStr">
        <is>
          <t>p.onsite.horses.0.where</t>
        </is>
      </c>
      <c r="D383" s="20" t="inlineStr">
        <is>
          <t>Курорт и юрты Кок-Жайыка (пастухи)</t>
        </is>
      </c>
      <c r="E383" s="20" t="inlineStr">
        <is>
          <t>Resort and the Kok-Jaiyk yurts (shepherds)</t>
        </is>
      </c>
    </row>
    <row r="384">
      <c r="B384" s="24" t="n">
        <v>138</v>
      </c>
      <c r="C384" s="20" t="inlineStr">
        <is>
          <t>p.onsite.horses.0.price</t>
        </is>
      </c>
      <c r="D384" s="2" t="inlineStr">
        <is>
          <t>≈800 сомов за подвоз на первый км; почасовой тариф не опубликован</t>
        </is>
      </c>
      <c r="E384" s="2" t="inlineStr">
        <is>
          <t>≈800 som for a ride up the first km; hourly rate not published</t>
        </is>
      </c>
    </row>
    <row r="385">
      <c r="B385" s="24" t="n">
        <v>139</v>
      </c>
      <c r="C385" s="20" t="inlineStr">
        <is>
          <t>p.onsite.horses.0.guide</t>
        </is>
      </c>
      <c r="D385" s="20" t="inlineStr">
        <is>
          <t>коновод по договорённости</t>
        </is>
      </c>
      <c r="E385" s="20" t="inlineStr">
        <is>
          <t>a horse handler by arrangement</t>
        </is>
      </c>
    </row>
    <row r="386">
      <c r="B386" s="24" t="n">
        <v>140</v>
      </c>
      <c r="C386" s="20" t="inlineStr">
        <is>
          <t>p.onsite.horses.0.notes</t>
        </is>
      </c>
      <c r="D386" s="20" t="inlineStr">
        <is>
          <t>Опыт не нужен для прогулки шагом</t>
        </is>
      </c>
      <c r="E386" s="20" t="inlineStr">
        <is>
          <t>No experience needed for a walking-pace ride</t>
        </is>
      </c>
    </row>
    <row r="387">
      <c r="B387" s="24" t="n">
        <v>141</v>
      </c>
      <c r="C387" s="20" t="inlineStr">
        <is>
          <t>p.onsite.horses.1.where</t>
        </is>
      </c>
      <c r="D387" s="20" t="inlineStr">
        <is>
          <t>Конный тур Nomad's Land из Кызыл-Суу</t>
        </is>
      </c>
      <c r="E387" s="20" t="inlineStr">
        <is>
          <t>Nomad's Land horseback tour from Kyzyl-Suu</t>
        </is>
      </c>
    </row>
    <row r="388">
      <c r="B388" s="24" t="n">
        <v>142</v>
      </c>
      <c r="C388" s="20" t="inlineStr">
        <is>
          <t>p.onsite.horses.1.price</t>
        </is>
      </c>
      <c r="D388" s="20" t="inlineStr">
        <is>
          <t>$200–330/чел за 2 дня всё включено</t>
        </is>
      </c>
      <c r="E388" s="20" t="inlineStr">
        <is>
          <t>$200–330/person for 2 days all inclusive</t>
        </is>
      </c>
    </row>
    <row r="389">
      <c r="B389" s="24" t="n">
        <v>143</v>
      </c>
      <c r="C389" s="20" t="inlineStr">
        <is>
          <t>p.onsite.horses.1.guide</t>
        </is>
      </c>
      <c r="D389" s="20" t="inlineStr">
        <is>
          <t>включён</t>
        </is>
      </c>
      <c r="E389" s="20" t="inlineStr">
        <is>
          <t>included</t>
        </is>
      </c>
    </row>
    <row r="390">
      <c r="B390" s="24" t="n">
        <v>144</v>
      </c>
      <c r="C390" s="20" t="inlineStr">
        <is>
          <t>p.onsite.horses.1.notes</t>
        </is>
      </c>
      <c r="D390" s="20" t="inlineStr">
        <is>
          <t>Подходит любителям</t>
        </is>
      </c>
      <c r="E390" s="20" t="inlineStr">
        <is>
          <t>Suitable for amateurs</t>
        </is>
      </c>
    </row>
    <row r="391">
      <c r="B391" s="24" t="n">
        <v>145</v>
      </c>
      <c r="C391" s="20" t="inlineStr">
        <is>
          <t>p.onsite.horses.2.where</t>
        </is>
      </c>
      <c r="D391" s="20" t="inlineStr">
        <is>
          <t>GetYourGuide из Каракола</t>
        </is>
      </c>
      <c r="E391" s="20" t="inlineStr">
        <is>
          <t>GetYourGuide from Karakol</t>
        </is>
      </c>
    </row>
    <row r="392">
      <c r="B392" s="24" t="n">
        <v>146</v>
      </c>
      <c r="C392" s="20" t="inlineStr">
        <is>
          <t>p.onsite.horses.2.price</t>
        </is>
      </c>
      <c r="D392" s="20" t="inlineStr">
        <is>
          <t>от 117 £</t>
        </is>
      </c>
      <c r="E392" s="20" t="inlineStr">
        <is>
          <t>from £117</t>
        </is>
      </c>
    </row>
    <row r="393">
      <c r="B393" s="24" t="n">
        <v>147</v>
      </c>
      <c r="C393" s="20" t="inlineStr">
        <is>
          <t>p.onsite.horses.2.guide</t>
        </is>
      </c>
      <c r="D393" s="20" t="inlineStr">
        <is>
          <t>включён</t>
        </is>
      </c>
      <c r="E393" s="20" t="inlineStr">
        <is>
          <t>included</t>
        </is>
      </c>
    </row>
    <row r="394">
      <c r="B394" s="24" t="n">
        <v>148</v>
      </c>
      <c r="C394" s="20" t="inlineStr">
        <is>
          <t>p.onsite.horses.2.notes</t>
        </is>
      </c>
      <c r="D394" s="20" t="inlineStr">
        <is>
          <t>≈4 ч верхом</t>
        </is>
      </c>
      <c r="E394" s="20" t="inlineStr">
        <is>
          <t>≈4 h on horseback</t>
        </is>
      </c>
    </row>
    <row r="395">
      <c r="B395" s="24" t="n">
        <v>149</v>
      </c>
      <c r="C395" s="20" t="inlineStr">
        <is>
          <t>p.onsite.other.0.activity</t>
        </is>
      </c>
      <c r="D395" s="20" t="inlineStr">
        <is>
          <t>Радоновые ванны и процедуры в санатории</t>
        </is>
      </c>
      <c r="E395" s="20" t="inlineStr">
        <is>
          <t>Radon baths and treatments at the sanatorium</t>
        </is>
      </c>
    </row>
    <row r="396">
      <c r="B396" s="24" t="n">
        <v>150</v>
      </c>
      <c r="C396" s="20" t="inlineStr">
        <is>
          <t>p.onsite.other.0.details</t>
        </is>
      </c>
      <c r="D396" s="2" t="inlineStr">
        <is>
          <t>Почти все процедуры ≈100 сомов и меньше, массаж 400–700 сомов</t>
        </is>
      </c>
      <c r="E396" s="20" t="inlineStr">
        <is>
          <t>Almost all treatments ≈100 som and less, massage 400–700 som</t>
        </is>
      </c>
    </row>
    <row r="397">
      <c r="B397" s="24" t="n">
        <v>151</v>
      </c>
      <c r="C397" s="20" t="inlineStr">
        <is>
          <t>p.onsite.other.0.price</t>
        </is>
      </c>
      <c r="D397" s="20" t="inlineStr">
        <is>
          <t>радоновая ванна 100–200 сомов</t>
        </is>
      </c>
      <c r="E397" s="20" t="inlineStr">
        <is>
          <t>radon bath 100–200 som</t>
        </is>
      </c>
    </row>
    <row r="398">
      <c r="B398" s="24" t="n">
        <v>152</v>
      </c>
      <c r="C398" s="20" t="inlineStr">
        <is>
          <t>p.onsite.other.1.activity</t>
        </is>
      </c>
      <c r="D398" s="20" t="inlineStr">
        <is>
          <t>Зимой — фрирайд и снегоступы</t>
        </is>
      </c>
      <c r="E398" s="20" t="inlineStr">
        <is>
          <t>In winter — freeride and snowshoeing</t>
        </is>
      </c>
    </row>
    <row r="399">
      <c r="B399" s="24" t="n">
        <v>153</v>
      </c>
      <c r="C399" s="20" t="inlineStr">
        <is>
          <t>p.onsite.other.1.details</t>
        </is>
      </c>
      <c r="D399" s="2" t="inlineStr">
        <is>
          <t>Ecotrek winter yurt camp, Emir Guesthouse организует ски-тур и походы к замёрзшим водопадам</t>
        </is>
      </c>
      <c r="E399" s="2" t="inlineStr">
        <is>
          <t>Ecotrek winter yurt camp and Emir Guesthouse organize ski tours and hikes to frozen waterfalls</t>
        </is>
      </c>
    </row>
    <row r="400">
      <c r="B400" s="24" t="n">
        <v>154</v>
      </c>
      <c r="C400" s="20" t="inlineStr">
        <is>
          <t>p.onsite.other.1.price</t>
        </is>
      </c>
      <c r="D400" s="20" t="inlineStr">
        <is>
          <t>по запросу</t>
        </is>
      </c>
      <c r="E400" s="20" t="inlineStr">
        <is>
          <t>on request</t>
        </is>
      </c>
    </row>
    <row r="401">
      <c r="B401" s="24" t="n">
        <v>155</v>
      </c>
      <c r="C401" s="20" t="inlineStr">
        <is>
          <t>p.onsite.other.2.activity</t>
        </is>
      </c>
      <c r="D401" s="20" t="inlineStr">
        <is>
          <t>Экопост на Кок-Жайыке</t>
        </is>
      </c>
      <c r="E401" s="20" t="inlineStr">
        <is>
          <t>Eco-checkpoint at Kok-Jaiyk</t>
        </is>
      </c>
    </row>
    <row r="402">
      <c r="B402" s="24" t="n">
        <v>156</v>
      </c>
      <c r="C402" s="20" t="inlineStr">
        <is>
          <t>p.onsite.other.2.details</t>
        </is>
      </c>
      <c r="D402" s="2" t="inlineStr">
        <is>
          <t>С 21.07.2025 для защиты пастбищ машины на жайлоо не пускают; готовятся парковки, к юртам — пешком</t>
        </is>
      </c>
      <c r="E402" s="2" t="inlineStr">
        <is>
          <t>Since 21.07.2025, to protect the pastures, cars are not allowed onto the jailoo; parking areas are being prepared, and you go to the yurts on foot</t>
        </is>
      </c>
    </row>
    <row r="403">
      <c r="B403" s="24" t="n">
        <v>157</v>
      </c>
      <c r="C403" s="20" t="inlineStr">
        <is>
          <t>p.onsite.other.2.price</t>
        </is>
      </c>
      <c r="D403" s="20" t="inlineStr">
        <is>
          <t>не опубликовано</t>
        </is>
      </c>
      <c r="E403" s="20" t="inlineStr">
        <is>
          <t>not published</t>
        </is>
      </c>
    </row>
    <row r="404">
      <c r="B404" s="24" t="n">
        <v>158</v>
      </c>
      <c r="C404" s="20" t="inlineStr">
        <is>
          <t>p.onsite.camping</t>
        </is>
      </c>
      <c r="D404" s="2" t="inlineStr">
        <is>
          <t>Палатки — на лугах Кок-Жайыка (в юрточных лагерях за плату или рядом), выше по долине — дикие стоянки. Не ставиться в руслах.</t>
        </is>
      </c>
      <c r="E404" s="2" t="inlineStr">
        <is>
          <t>Tents go on the Kok-Jaiyk meadows (in the yurt camps for a fee or next to them), and further up the valley there are wild camping spots. Do not pitch in riverbeds.</t>
        </is>
      </c>
    </row>
    <row r="405">
      <c r="B405" s="24" t="n">
        <v>159</v>
      </c>
      <c r="C405" s="20" t="inlineStr">
        <is>
          <t>p.onsite.photo_spots</t>
        </is>
      </c>
      <c r="D405" s="2" t="inlineStr">
        <is>
          <t>Холм напротив санатория — вся гряда «Семи быков» на фоне елей (утро); «Разбитое сердце» с дороги перед тесниной; Кок-Жайык с юртами и пиком Ельцина в верховьях; водопад.</t>
        </is>
      </c>
      <c r="E405" s="2" t="inlineStr">
        <is>
          <t>The hill opposite the sanatorium — the whole row of the “Seven Bulls” against the spruces (morning); the “Broken Heart” from the road before the narrows; Kok-Jaiyk with the yurts and Yeltsin Peak in the upper reaches; the waterfall.</t>
        </is>
      </c>
    </row>
    <row r="406">
      <c r="B406" s="24" t="n">
        <v>160</v>
      </c>
      <c r="C406" s="20" t="inlineStr">
        <is>
          <t>p.stays.0.name</t>
        </is>
      </c>
      <c r="D406" s="20" t="inlineStr">
        <is>
          <t>Санаторий «Джеты-Огуз»</t>
        </is>
      </c>
      <c r="E406" s="20" t="inlineStr">
        <is>
          <t>Jeti-Oguz sanatorium</t>
        </is>
      </c>
    </row>
    <row r="407">
      <c r="B407" s="24" t="n">
        <v>161</v>
      </c>
      <c r="C407" s="20" t="inlineStr">
        <is>
          <t>p.stays.0.type</t>
        </is>
      </c>
      <c r="D407" s="20" t="inlineStr">
        <is>
          <t>санаторий (радоновый курорт), 300 мест</t>
        </is>
      </c>
      <c r="E407" s="20" t="inlineStr">
        <is>
          <t>sanatorium (radon spa), 300 beds</t>
        </is>
      </c>
    </row>
    <row r="408">
      <c r="B408" s="24" t="n">
        <v>162</v>
      </c>
      <c r="C408" s="20" t="inlineStr">
        <is>
          <t>p.stays.0.where</t>
        </is>
      </c>
      <c r="D408" s="20" t="inlineStr">
        <is>
          <t>курорт, у скал</t>
        </is>
      </c>
      <c r="E408" s="20" t="inlineStr">
        <is>
          <t>resort, by the rocks</t>
        </is>
      </c>
    </row>
    <row r="409">
      <c r="B409" s="24" t="n">
        <v>163</v>
      </c>
      <c r="C409" s="20" t="inlineStr">
        <is>
          <t>p.stays.0.season</t>
        </is>
      </c>
      <c r="D409" s="20" t="inlineStr">
        <is>
          <t>круглый год</t>
        </is>
      </c>
      <c r="E409" s="20" t="inlineStr">
        <is>
          <t>year-round</t>
        </is>
      </c>
    </row>
    <row r="410">
      <c r="B410" s="24" t="n">
        <v>164</v>
      </c>
      <c r="C410" s="20" t="inlineStr">
        <is>
          <t>p.stays.0.price</t>
        </is>
      </c>
      <c r="D410" s="2" t="inlineStr">
        <is>
          <t>≈$10/ночь (Saiga Tours); с трёхразовым питанием и базовыми процедурами — по запросу; ≈1500 ₽ в 2022</t>
        </is>
      </c>
      <c r="E410" s="2" t="inlineStr">
        <is>
          <t>≈$10/night (Saiga Tours); with three meals a day and basic treatments — on request; ≈1500 ₽ in 2022</t>
        </is>
      </c>
    </row>
    <row r="411">
      <c r="B411" s="24" t="n">
        <v>165</v>
      </c>
      <c r="C411" s="20" t="inlineStr">
        <is>
          <t>p.stays.1.type</t>
        </is>
      </c>
      <c r="D411" s="20" t="inlineStr">
        <is>
          <t>юрточный лагерь</t>
        </is>
      </c>
      <c r="E411" s="20" t="inlineStr">
        <is>
          <t>yurt camp</t>
        </is>
      </c>
    </row>
    <row r="412">
      <c r="B412" s="24" t="n">
        <v>166</v>
      </c>
      <c r="C412" s="20" t="inlineStr">
        <is>
          <t>p.stays.1.where</t>
        </is>
      </c>
      <c r="D412" s="20" t="inlineStr">
        <is>
          <t>Кок-Жайык, 2300 м (42.295343, 78.265621)</t>
        </is>
      </c>
      <c r="E412" s="20" t="inlineStr">
        <is>
          <t>Kok-Jaiyk, 2300 m (42.295343, 78.265621)</t>
        </is>
      </c>
    </row>
    <row r="413">
      <c r="B413" s="24" t="n">
        <v>167</v>
      </c>
      <c r="C413" s="20" t="inlineStr">
        <is>
          <t>p.stays.1.season</t>
        </is>
      </c>
      <c r="D413" s="20" t="inlineStr">
        <is>
          <t>лето</t>
        </is>
      </c>
      <c r="E413" s="20" t="inlineStr">
        <is>
          <t>summer</t>
        </is>
      </c>
    </row>
    <row r="414">
      <c r="B414" s="24" t="n">
        <v>168</v>
      </c>
      <c r="C414" s="20" t="inlineStr">
        <is>
          <t>p.stays.1.price</t>
        </is>
      </c>
      <c r="D414" s="20" t="inlineStr">
        <is>
          <t>трёхместная юрта 13 $/ночь</t>
        </is>
      </c>
      <c r="E414" s="20" t="inlineStr">
        <is>
          <t>three-person yurt $13/night</t>
        </is>
      </c>
    </row>
    <row r="415">
      <c r="B415" s="24" t="n">
        <v>169</v>
      </c>
      <c r="C415" s="20" t="inlineStr">
        <is>
          <t>p.stays.2.type</t>
        </is>
      </c>
      <c r="D415" s="20" t="inlineStr">
        <is>
          <t>юрточный лагерь</t>
        </is>
      </c>
      <c r="E415" s="20" t="inlineStr">
        <is>
          <t>yurt camp</t>
        </is>
      </c>
    </row>
    <row r="416">
      <c r="B416" s="24" t="n">
        <v>170</v>
      </c>
      <c r="C416" s="20" t="inlineStr">
        <is>
          <t>p.stays.2.where</t>
        </is>
      </c>
      <c r="D416" s="20" t="inlineStr">
        <is>
          <t>Кок-Жайык</t>
        </is>
      </c>
      <c r="E416" s="20" t="inlineStr">
        <is>
          <t>Kok-Jaiyk</t>
        </is>
      </c>
    </row>
    <row r="417">
      <c r="B417" s="24" t="n">
        <v>171</v>
      </c>
      <c r="C417" s="20" t="inlineStr">
        <is>
          <t>p.stays.2.season</t>
        </is>
      </c>
      <c r="D417" s="20" t="inlineStr">
        <is>
          <t>круглый год</t>
        </is>
      </c>
      <c r="E417" s="20" t="inlineStr">
        <is>
          <t>year-round</t>
        </is>
      </c>
    </row>
    <row r="418">
      <c r="B418" s="24" t="n">
        <v>172</v>
      </c>
      <c r="C418" s="20" t="inlineStr">
        <is>
          <t>p.stays.2.price</t>
        </is>
      </c>
      <c r="D418" s="20" t="inlineStr">
        <is>
          <t>от 50 $/чел с завтраком; обед/ужин от 15 $</t>
        </is>
      </c>
      <c r="E418" s="20" t="inlineStr">
        <is>
          <t>from $50/person with breakfast; lunch/dinner from $15</t>
        </is>
      </c>
    </row>
    <row r="419">
      <c r="B419" s="24" t="n">
        <v>173</v>
      </c>
      <c r="C419" s="20" t="inlineStr">
        <is>
          <t>p.stays.3.type</t>
        </is>
      </c>
      <c r="D419" s="2" t="inlineStr">
        <is>
          <t>юрточный лагерь (12 юрт, 35–40 мест, душ, горячая вода, магазин)</t>
        </is>
      </c>
      <c r="E419" s="20" t="inlineStr">
        <is>
          <t>yurt camp (12 yurts, 35–40 beds, shower, hot water, shop)</t>
        </is>
      </c>
    </row>
    <row r="420">
      <c r="B420" s="24" t="n">
        <v>174</v>
      </c>
      <c r="C420" s="20" t="inlineStr">
        <is>
          <t>p.stays.3.where</t>
        </is>
      </c>
      <c r="D420" s="20" t="inlineStr">
        <is>
          <t>Кок-Жайык, 2150 м, 28 км от Каракола</t>
        </is>
      </c>
      <c r="E420" s="20" t="inlineStr">
        <is>
          <t>Kok-Jaiyk, 2150 m, 28 km from Karakol</t>
        </is>
      </c>
    </row>
    <row r="421">
      <c r="B421" s="24" t="n">
        <v>175</v>
      </c>
      <c r="C421" s="20" t="inlineStr">
        <is>
          <t>p.stays.3.season</t>
        </is>
      </c>
      <c r="D421" s="20" t="inlineStr">
        <is>
          <t>лето</t>
        </is>
      </c>
      <c r="E421" s="20" t="inlineStr">
        <is>
          <t>summer</t>
        </is>
      </c>
    </row>
    <row r="422">
      <c r="B422" s="24" t="n">
        <v>176</v>
      </c>
      <c r="C422" s="20" t="inlineStr">
        <is>
          <t>p.stays.3.price</t>
        </is>
      </c>
      <c r="D422" s="20" t="inlineStr">
        <is>
          <t>по запросу</t>
        </is>
      </c>
      <c r="E422" s="20" t="inlineStr">
        <is>
          <t>on request</t>
        </is>
      </c>
    </row>
    <row r="423">
      <c r="B423" s="24" t="n">
        <v>177</v>
      </c>
      <c r="C423" s="20" t="inlineStr">
        <is>
          <t>p.stays.4.type</t>
        </is>
      </c>
      <c r="D423" s="20" t="inlineStr">
        <is>
          <t>гостевой дом</t>
        </is>
      </c>
      <c r="E423" s="20" t="inlineStr">
        <is>
          <t>guesthouse</t>
        </is>
      </c>
    </row>
    <row r="424">
      <c r="B424" s="24" t="n">
        <v>178</v>
      </c>
      <c r="C424" s="20" t="inlineStr">
        <is>
          <t>p.stays.4.where</t>
        </is>
      </c>
      <c r="D424" s="20" t="inlineStr">
        <is>
          <t>село Джети-Огуз, ул. Кызыл-Жар (42.3357, 78.2338)</t>
        </is>
      </c>
      <c r="E424" s="20" t="inlineStr">
        <is>
          <t>Jeti-Oguz village, Kyzyl-Jar St (42.3357, 78.2338)</t>
        </is>
      </c>
    </row>
    <row r="425">
      <c r="B425" s="24" t="n">
        <v>179</v>
      </c>
      <c r="C425" s="20" t="inlineStr">
        <is>
          <t>p.stays.4.season</t>
        </is>
      </c>
      <c r="D425" s="20" t="inlineStr">
        <is>
          <t>круглый год</t>
        </is>
      </c>
      <c r="E425" s="20" t="inlineStr">
        <is>
          <t>year-round</t>
        </is>
      </c>
    </row>
    <row r="426">
      <c r="B426" s="24" t="n">
        <v>180</v>
      </c>
      <c r="C426" s="20" t="inlineStr">
        <is>
          <t>p.stays.4.price</t>
        </is>
      </c>
      <c r="D426" s="20" t="inlineStr">
        <is>
          <t>≈1230 сомов/номер (2017); актуально — Booking</t>
        </is>
      </c>
      <c r="E426" s="20" t="inlineStr">
        <is>
          <t>≈1230 som/room (2017); current price — Booking</t>
        </is>
      </c>
    </row>
    <row r="427">
      <c r="B427" s="24" t="n">
        <v>181</v>
      </c>
      <c r="C427" s="20" t="inlineStr">
        <is>
          <t>p.stays.5.name</t>
        </is>
      </c>
      <c r="D427" s="20" t="inlineStr">
        <is>
          <t>Юрты Кок-Жайыка (общий ориентир)</t>
        </is>
      </c>
      <c r="E427" s="20" t="inlineStr">
        <is>
          <t>Kok-Jaiyk yurts (general guide)</t>
        </is>
      </c>
    </row>
    <row r="428">
      <c r="B428" s="24" t="n">
        <v>182</v>
      </c>
      <c r="C428" s="20" t="inlineStr">
        <is>
          <t>p.stays.5.type</t>
        </is>
      </c>
      <c r="D428" s="20" t="inlineStr">
        <is>
          <t>юрты</t>
        </is>
      </c>
      <c r="E428" s="20" t="inlineStr">
        <is>
          <t>yurts</t>
        </is>
      </c>
    </row>
    <row r="429">
      <c r="B429" s="24" t="n">
        <v>183</v>
      </c>
      <c r="C429" s="20" t="inlineStr">
        <is>
          <t>p.stays.5.where</t>
        </is>
      </c>
      <c r="D429" s="20" t="inlineStr">
        <is>
          <t>долина</t>
        </is>
      </c>
      <c r="E429" s="20" t="inlineStr">
        <is>
          <t>valley</t>
        </is>
      </c>
    </row>
    <row r="430">
      <c r="B430" s="24" t="n">
        <v>184</v>
      </c>
      <c r="C430" s="20" t="inlineStr">
        <is>
          <t>p.stays.5.season</t>
        </is>
      </c>
      <c r="D430" s="20" t="inlineStr">
        <is>
          <t>лето</t>
        </is>
      </c>
      <c r="E430" s="20" t="inlineStr">
        <is>
          <t>summer</t>
        </is>
      </c>
    </row>
    <row r="431">
      <c r="B431" s="24" t="n">
        <v>185</v>
      </c>
      <c r="C431" s="20" t="inlineStr">
        <is>
          <t>p.stays.5.price</t>
        </is>
      </c>
      <c r="D431" s="20" t="inlineStr">
        <is>
          <t>≈700 сомов/чел</t>
        </is>
      </c>
      <c r="E431" s="20" t="inlineStr">
        <is>
          <t>≈700 som/person</t>
        </is>
      </c>
    </row>
    <row r="432">
      <c r="B432" s="24" t="n">
        <v>186</v>
      </c>
      <c r="C432" s="20" t="inlineStr">
        <is>
          <t>p.stays.6.name</t>
        </is>
      </c>
      <c r="D432" s="20" t="inlineStr">
        <is>
          <t>Каракол</t>
        </is>
      </c>
      <c r="E432" s="20" t="inlineStr">
        <is>
          <t>Karakol</t>
        </is>
      </c>
    </row>
    <row r="433">
      <c r="B433" s="24" t="n">
        <v>187</v>
      </c>
      <c r="C433" s="20" t="inlineStr">
        <is>
          <t>p.stays.6.type</t>
        </is>
      </c>
      <c r="D433" s="20" t="inlineStr">
        <is>
          <t>город</t>
        </is>
      </c>
      <c r="E433" s="20" t="inlineStr">
        <is>
          <t>town</t>
        </is>
      </c>
    </row>
    <row r="434">
      <c r="B434" s="24" t="n">
        <v>188</v>
      </c>
      <c r="C434" s="20" t="inlineStr">
        <is>
          <t>p.stays.6.where</t>
        </is>
      </c>
      <c r="D434" s="20" t="inlineStr">
        <is>
          <t>25–30 км</t>
        </is>
      </c>
      <c r="E434" s="20" t="inlineStr">
        <is>
          <t>25–30 km</t>
        </is>
      </c>
    </row>
    <row r="435">
      <c r="B435" s="24" t="n">
        <v>189</v>
      </c>
      <c r="C435" s="20" t="inlineStr">
        <is>
          <t>p.stays.6.season</t>
        </is>
      </c>
      <c r="D435" s="20" t="inlineStr">
        <is>
          <t>круглый год</t>
        </is>
      </c>
      <c r="E435" s="20" t="inlineStr">
        <is>
          <t>year-round</t>
        </is>
      </c>
    </row>
    <row r="436">
      <c r="B436" s="24" t="n">
        <v>190</v>
      </c>
      <c r="C436" s="20" t="inlineStr">
        <is>
          <t>p.stays.6.price</t>
        </is>
      </c>
      <c r="D436" s="20" t="inlineStr">
        <is>
          <t>хостелы 10–25 $, гостевые дома 40–60 $</t>
        </is>
      </c>
      <c r="E436" s="20" t="inlineStr">
        <is>
          <t>hostels $10–25, guesthouses $40–60</t>
        </is>
      </c>
    </row>
    <row r="437">
      <c r="B437" s="24" t="n">
        <v>191</v>
      </c>
      <c r="C437" s="20" t="inlineStr">
        <is>
          <t>p.food.0.name</t>
        </is>
      </c>
      <c r="D437" s="20" t="inlineStr">
        <is>
          <t>Юрты-столовые Кок-Жайыка</t>
        </is>
      </c>
      <c r="E437" s="20" t="inlineStr">
        <is>
          <t>Kok-Jaiyk yurt canteens</t>
        </is>
      </c>
    </row>
    <row r="438">
      <c r="B438" s="24" t="n">
        <v>192</v>
      </c>
      <c r="C438" s="20" t="inlineStr">
        <is>
          <t>p.food.0.where</t>
        </is>
      </c>
      <c r="D438" s="20" t="inlineStr">
        <is>
          <t>Кок-Жайык (лето)</t>
        </is>
      </c>
      <c r="E438" s="20" t="inlineStr">
        <is>
          <t>Kok-Jaiyk (summer)</t>
        </is>
      </c>
    </row>
    <row r="439">
      <c r="B439" s="24" t="n">
        <v>193</v>
      </c>
      <c r="C439" s="20" t="inlineStr">
        <is>
          <t>p.food.0.details</t>
        </is>
      </c>
      <c r="D439" s="20" t="inlineStr">
        <is>
          <t>Кумыс, боорсоки, лагман, шашлык; обед/ужин в Ecotrek от 15 $</t>
        </is>
      </c>
      <c r="E439" s="2" t="inlineStr">
        <is>
          <t>Kumys, boorsoks, lagman, shashlik; lunch/dinner at Ecotrek from $15</t>
        </is>
      </c>
    </row>
    <row r="440">
      <c r="B440" s="24" t="n">
        <v>194</v>
      </c>
      <c r="C440" s="20" t="inlineStr">
        <is>
          <t>p.food.1.name</t>
        </is>
      </c>
      <c r="D440" s="20" t="inlineStr">
        <is>
          <t>Столовая санатория</t>
        </is>
      </c>
      <c r="E440" s="20" t="inlineStr">
        <is>
          <t>Sanatorium canteen</t>
        </is>
      </c>
    </row>
    <row r="441">
      <c r="B441" s="24" t="n">
        <v>195</v>
      </c>
      <c r="C441" s="20" t="inlineStr">
        <is>
          <t>p.food.1.where</t>
        </is>
      </c>
      <c r="D441" s="20" t="inlineStr">
        <is>
          <t>курорт</t>
        </is>
      </c>
      <c r="E441" s="20" t="inlineStr">
        <is>
          <t>resort</t>
        </is>
      </c>
    </row>
    <row r="442">
      <c r="B442" s="24" t="n">
        <v>196</v>
      </c>
      <c r="C442" s="20" t="inlineStr">
        <is>
          <t>p.food.1.details</t>
        </is>
      </c>
      <c r="D442" s="20" t="inlineStr">
        <is>
          <t>Простая советская кухня, круглый год</t>
        </is>
      </c>
      <c r="E442" s="20" t="inlineStr">
        <is>
          <t>Simple Soviet-style food, year-round</t>
        </is>
      </c>
    </row>
    <row r="443">
      <c r="B443" s="24" t="n">
        <v>197</v>
      </c>
      <c r="C443" s="20" t="inlineStr">
        <is>
          <t>p.food.2.name</t>
        </is>
      </c>
      <c r="D443" s="20" t="inlineStr">
        <is>
          <t>Магазины и кафе села Джети-Огуз</t>
        </is>
      </c>
      <c r="E443" s="20" t="inlineStr">
        <is>
          <t>Shops and cafes of Jeti-Oguz village</t>
        </is>
      </c>
    </row>
    <row r="444">
      <c r="B444" s="24" t="n">
        <v>198</v>
      </c>
      <c r="C444" s="20" t="inlineStr">
        <is>
          <t>p.food.2.where</t>
        </is>
      </c>
      <c r="D444" s="20" t="inlineStr">
        <is>
          <t>устье ущелья</t>
        </is>
      </c>
      <c r="E444" s="20" t="inlineStr">
        <is>
          <t>mouth of the gorge</t>
        </is>
      </c>
    </row>
    <row r="445">
      <c r="B445" s="24" t="n">
        <v>199</v>
      </c>
      <c r="C445" s="20" t="inlineStr">
        <is>
          <t>p.food.2.details</t>
        </is>
      </c>
      <c r="D445" s="20" t="inlineStr">
        <is>
          <t>Перекус, вода</t>
        </is>
      </c>
      <c r="E445" s="20" t="inlineStr">
        <is>
          <t>Snacks, water</t>
        </is>
      </c>
    </row>
    <row r="446">
      <c r="B446" s="24" t="n">
        <v>200</v>
      </c>
      <c r="C446" s="20" t="inlineStr">
        <is>
          <t>p.rent.0.what</t>
        </is>
      </c>
      <c r="D446" s="20" t="inlineStr">
        <is>
          <t>Палатки, спальники, палки</t>
        </is>
      </c>
      <c r="E446" s="20" t="inlineStr">
        <is>
          <t>Tents, sleeping bags, poles</t>
        </is>
      </c>
    </row>
    <row r="447">
      <c r="B447" s="24" t="n">
        <v>201</v>
      </c>
      <c r="C447" s="20" t="inlineStr">
        <is>
          <t>p.rent.0.where</t>
        </is>
      </c>
      <c r="D447" s="20" t="inlineStr">
        <is>
          <t>Каракол — EcoTrek, 4Rent</t>
        </is>
      </c>
      <c r="E447" s="20" t="inlineStr">
        <is>
          <t>Karakol — EcoTrek, 4Rent</t>
        </is>
      </c>
    </row>
    <row r="448">
      <c r="B448" s="24" t="n">
        <v>202</v>
      </c>
      <c r="C448" s="20" t="inlineStr">
        <is>
          <t>p.rent.0.price</t>
        </is>
      </c>
      <c r="D448" s="2" t="inlineStr">
        <is>
          <t>EcoTrek: палатка 500, спальник 500, коврик 300, палки 200 сомов/сутки</t>
        </is>
      </c>
      <c r="E448" s="2" t="inlineStr">
        <is>
          <t>EcoTrek: tent 500, sleeping bag 500, mat 300, poles 200 som/day</t>
        </is>
      </c>
    </row>
    <row r="449">
      <c r="B449" s="24" t="n">
        <v>203</v>
      </c>
      <c r="C449" s="20" t="inlineStr">
        <is>
          <t>p.rent.1.what</t>
        </is>
      </c>
      <c r="D449" s="20" t="inlineStr">
        <is>
          <t>Велосипеды</t>
        </is>
      </c>
      <c r="E449" s="20" t="inlineStr">
        <is>
          <t>Bicycles</t>
        </is>
      </c>
    </row>
    <row r="450">
      <c r="B450" s="24" t="n">
        <v>204</v>
      </c>
      <c r="C450" s="20" t="inlineStr">
        <is>
          <t>p.rent.1.where</t>
        </is>
      </c>
      <c r="D450" s="20" t="inlineStr">
        <is>
          <t>Каракол</t>
        </is>
      </c>
      <c r="E450" s="20" t="inlineStr">
        <is>
          <t>Karakol</t>
        </is>
      </c>
    </row>
    <row r="451">
      <c r="B451" s="24" t="n">
        <v>205</v>
      </c>
      <c r="C451" s="20" t="inlineStr">
        <is>
          <t>p.rent.1.price</t>
        </is>
      </c>
      <c r="D451" s="20" t="inlineStr">
        <is>
          <t>не найдено</t>
        </is>
      </c>
      <c r="E451" s="20" t="inlineStr">
        <is>
          <t>not found</t>
        </is>
      </c>
    </row>
    <row r="452">
      <c r="B452" s="24" t="n">
        <v>206</v>
      </c>
      <c r="C452" s="20" t="inlineStr">
        <is>
          <t>p.svc.toilets</t>
        </is>
      </c>
      <c r="D452" s="20" t="inlineStr">
        <is>
          <t>В санатории и у юрточных лагерей</t>
        </is>
      </c>
      <c r="E452" s="20" t="inlineStr">
        <is>
          <t>At the sanatorium and at the yurt camps</t>
        </is>
      </c>
    </row>
    <row r="453">
      <c r="B453" s="24" t="n">
        <v>207</v>
      </c>
      <c r="C453" s="20" t="inlineStr">
        <is>
          <t>p.svc.water</t>
        </is>
      </c>
      <c r="D453" s="20" t="inlineStr">
        <is>
          <t>Родники/река — кипятить; бутилированная — в селе</t>
        </is>
      </c>
      <c r="E453" s="20" t="inlineStr">
        <is>
          <t>Springs/river — boil it; bottled water in the village</t>
        </is>
      </c>
    </row>
    <row r="454">
      <c r="B454" s="24" t="n">
        <v>208</v>
      </c>
      <c r="C454" s="20" t="inlineStr">
        <is>
          <t>p.svc.shop</t>
        </is>
      </c>
      <c r="D454" s="2" t="inlineStr">
        <is>
          <t>Село Джети-Огуз (скромный), магазин в Golden Yurt Camp; основной — Каракол</t>
        </is>
      </c>
      <c r="E454" s="2" t="inlineStr">
        <is>
          <t>Jeti-Oguz village (modest), a shop at Golden Yurt Camp; the main shopping is in Karakol</t>
        </is>
      </c>
    </row>
    <row r="455">
      <c r="B455" s="24" t="n">
        <v>209</v>
      </c>
      <c r="C455" s="20" t="inlineStr">
        <is>
          <t>p.svc.atm</t>
        </is>
      </c>
      <c r="D455" s="20" t="inlineStr">
        <is>
          <t>Каракол</t>
        </is>
      </c>
      <c r="E455" s="20" t="inlineStr">
        <is>
          <t>Karakol</t>
        </is>
      </c>
    </row>
    <row r="456">
      <c r="B456" s="24" t="n">
        <v>210</v>
      </c>
      <c r="C456" s="20" t="inlineStr">
        <is>
          <t>p.svc.fuel</t>
        </is>
      </c>
      <c r="D456" s="20" t="inlineStr">
        <is>
          <t>Каракол / Кызыл-Суу</t>
        </is>
      </c>
      <c r="E456" s="20" t="inlineStr">
        <is>
          <t>Karakol / Kyzyl-Suu</t>
        </is>
      </c>
    </row>
    <row r="457">
      <c r="B457" s="24" t="n">
        <v>211</v>
      </c>
      <c r="C457" s="20" t="inlineStr">
        <is>
          <t>p.svc.mobile</t>
        </is>
      </c>
      <c r="D457" s="2" t="inlineStr">
        <is>
          <t>4G по ущелью до санатория и на Кок-Жайыке; у водопада и выше — нет</t>
        </is>
      </c>
      <c r="E457" s="2" t="inlineStr">
        <is>
          <t>4G along the gorge up to the sanatorium and at Kok-Jaiyk; none at the waterfall and above</t>
        </is>
      </c>
    </row>
    <row r="458">
      <c r="B458" s="24" t="n">
        <v>212</v>
      </c>
      <c r="C458" s="20" t="inlineStr">
        <is>
          <t>p.svc.medical</t>
        </is>
      </c>
      <c r="D458" s="20" t="inlineStr">
        <is>
          <t>Медперсонал санатория; больница — Каракол</t>
        </is>
      </c>
      <c r="E458" s="20" t="inlineStr">
        <is>
          <t>Sanatorium medical staff; hospital — Karakol</t>
        </is>
      </c>
    </row>
    <row r="459">
      <c r="B459" s="24" t="n">
        <v>213</v>
      </c>
      <c r="C459" s="20" t="inlineStr">
        <is>
          <t>p.iti.0.title</t>
        </is>
      </c>
      <c r="D459" s="20" t="inlineStr">
        <is>
          <t>Однодневно из Каракола</t>
        </is>
      </c>
      <c r="E459" s="20" t="inlineStr">
        <is>
          <t>A day trip from Karakol</t>
        </is>
      </c>
    </row>
    <row r="460">
      <c r="B460" s="24" t="n">
        <v>214</v>
      </c>
      <c r="C460" s="20" t="inlineStr">
        <is>
          <t>p.iti.0.plan</t>
        </is>
      </c>
      <c r="D460" s="2" t="inlineStr">
        <is>
          <t>8:00 выезд (такси/маршрутка №371) → 9:00 «Разбитое сердце» → 9:30 смотровой холм над «Семью быками» → 11:00 Кок-Жайык (пешком/на машине) → 12:00–14:00 водопад → 14:30 обед в юрте → 16:00 радоновая ванна в санатории → 17:00 последняя маршрутка/такси в Каракол.</t>
        </is>
      </c>
      <c r="E460" s="2" t="inlineStr">
        <is>
          <t>8:00 depart (taxi/marshrutka No. 371) → 9:00 “Broken Heart” → 9:30 viewpoint hill above the “Seven Bulls” → 11:00 Kok-Jaiyk (on foot/by car) → 12:00–14:00 waterfall → 14:30 lunch in a yurt → 16:00 radon bath at the sanatorium → 17:00 last marshrutka/taxi to Karakol.</t>
        </is>
      </c>
    </row>
    <row r="461">
      <c r="B461" s="24" t="n">
        <v>215</v>
      </c>
      <c r="C461" s="20" t="inlineStr">
        <is>
          <t>p.iti.1.title</t>
        </is>
      </c>
      <c r="D461" s="20" t="inlineStr">
        <is>
          <t>2 дня с ночёвкой</t>
        </is>
      </c>
      <c r="E461" s="20" t="inlineStr">
        <is>
          <t>2 days with an overnight stay</t>
        </is>
      </c>
    </row>
    <row r="462">
      <c r="B462" s="24" t="n">
        <v>216</v>
      </c>
      <c r="C462" s="20" t="inlineStr">
        <is>
          <t>p.iti.1.plan</t>
        </is>
      </c>
      <c r="D462" s="2" t="inlineStr">
        <is>
          <t>День 1: скалы, санаторий, подъём на Кок-Жайык, ночь в юрте (Kok Zhaiyk/Ecotrek). День 2: водопад утром, конная прогулка по лугам, на обратном пути — Чон-Кызыл-Суу или Барскоон по южному берегу.</t>
        </is>
      </c>
      <c r="E462" s="2" t="inlineStr">
        <is>
          <t>Day 1: the rocks, the sanatorium, the climb to Kok-Jaiyk, a night in a yurt (Kok Zhaiyk/Ecotrek). Day 2: the waterfall in the morning, a horse ride across the meadows, and on the way back — Chon-Kyzyl-Suu or Barskoon along the south shore.</t>
        </is>
      </c>
    </row>
    <row r="463">
      <c r="B463" s="24" t="n">
        <v>217</v>
      </c>
      <c r="C463" s="20" t="inlineStr">
        <is>
          <t>p.iti.2.title</t>
        </is>
      </c>
      <c r="D463" s="20" t="inlineStr">
        <is>
          <t>Связки</t>
        </is>
      </c>
      <c r="E463" s="20" t="inlineStr">
        <is>
          <t>Combinations</t>
        </is>
      </c>
    </row>
    <row r="464">
      <c r="B464" s="24" t="n">
        <v>218</v>
      </c>
      <c r="C464" s="20" t="inlineStr">
        <is>
          <t>p.iti.2.plan</t>
        </is>
      </c>
      <c r="D464" s="2" t="inlineStr">
        <is>
          <t>Каракол → Джеты-Огуз → Кызыл-Суу (Чон-Кызыл-Суу) → Джууку → Барскоон → Сказка — один день по южному берегу на машине с водителем (≈5000 сомов, 2024); пешком — Джеты-Огуз ↔ Каракольское ущелье через Телети, ↔ Чон-Кызыл-Суу через Арча-Тор.</t>
        </is>
      </c>
      <c r="E464" s="2" t="inlineStr">
        <is>
          <t>Karakol → Jeti-Oguz → Kyzyl-Suu (Chon-Kyzyl-Suu) → Juuku → Barskoon → Skazka — one day along the south shore by car with a driver (≈5000 som, 2024); on foot — Jeti-Oguz ↔ Karakol gorge over Teleti, ↔ Chon-Kyzyl-Suu over Archa-Tor.</t>
        </is>
      </c>
    </row>
    <row r="465">
      <c r="B465" s="24" t="n">
        <v>219</v>
      </c>
      <c r="C465" s="20" t="inlineStr">
        <is>
          <t>p.season</t>
        </is>
      </c>
      <c r="D465" s="2" t="inlineStr">
        <is>
          <t>Май: маки на Кок-Жайыке, водопад может быть во льду, юрты открываются. Июнь–август: пик, юрты работают, много групп — приезжать к 8–9 утра. Сентябрь — начало октября: золотая осень, меньше людей. Ноябрь–апрель: санаторий работает, Ecotrek winter yurt camp, фрирайд и снегоступы; тропа к водопаду закрыта.</t>
        </is>
      </c>
      <c r="E465" s="2" t="inlineStr">
        <is>
          <t>May: poppies at Kok-Jaiyk, the waterfall may be frozen, the yurts open. June–August: peak, the yurts are working, many groups — arrive by 8–9 am. September — early October: golden autumn, fewer people. November–April: the sanatorium is open, Ecotrek winter yurt camp, freeride and snowshoeing; the waterfall trail is closed.</t>
        </is>
      </c>
    </row>
    <row r="466">
      <c r="B466" s="24" t="n">
        <v>220</v>
      </c>
      <c r="C466" s="20" t="inlineStr">
        <is>
          <t>p.budget.economy</t>
        </is>
      </c>
      <c r="D466" s="2" t="inlineStr">
        <is>
          <t>≈2000–3000 сомов/чел: маршрутка туда-обратно ≈100–200, юрта ≈700–1300 (13 $ за юрту на троих), еда 600–1000, радоновая ванна 100–200.</t>
        </is>
      </c>
      <c r="E466" s="2" t="inlineStr">
        <is>
          <t>≈2000–3000 som/person: round-trip marshrutka ≈100–200, yurt ≈700–1300 ($13 per yurt for three), food 600–1000, radon bath 100–200.</t>
        </is>
      </c>
    </row>
    <row r="467">
      <c r="B467" s="24" t="n">
        <v>221</v>
      </c>
      <c r="C467" s="20" t="inlineStr">
        <is>
          <t>p.budget.comfort</t>
        </is>
      </c>
      <c r="D467" s="2" t="inlineStr">
        <is>
          <t>≈8000–15 000 сомов/чел: такси/MYWAY (8000 за машину) или тур €240 за группу, Ecotrek 50 $ с завтраком + ужин 15 $, конная прогулка (от 800 сомов до 117 £).</t>
        </is>
      </c>
      <c r="E467" s="2" t="inlineStr">
        <is>
          <t>≈8000–15,000 som/person: taxi/MYWAY (8000 per car) or a €240 tour per group, Ecotrek $50 with breakfast + dinner $15, a horse ride (from 800 som to £117).</t>
        </is>
      </c>
    </row>
    <row r="468">
      <c r="B468" s="24" t="n">
        <v>222</v>
      </c>
      <c r="C468" s="20" t="inlineStr">
        <is>
          <t>p.permits</t>
        </is>
      </c>
      <c r="D468" s="2" t="inlineStr">
        <is>
          <t>Не нужны. Въезд в ущелье бесплатный. С 21.07.2025 на Кок-Жайыке экопост полпредства: автомобили на жайлоо не пропускают, к юртам — пешком от парковки (сумма сбора не опубликована).</t>
        </is>
      </c>
      <c r="E468" s="2" t="inlineStr">
        <is>
          <t>Not needed. Entry to the gorge is free. Since 21.07.2025 there has been an eco-checkpoint at Kok-Jaiyk: cars are not let onto the jailoo, and you go to the yurts on foot from the parking area (the fee amount is not published).</t>
        </is>
      </c>
    </row>
    <row r="469">
      <c r="B469" s="24" t="n">
        <v>223</v>
      </c>
      <c r="C469" s="20" t="inlineStr">
        <is>
          <t>p.access</t>
        </is>
      </c>
      <c r="D469" s="2" t="inlineStr">
        <is>
          <t>Скалы и санаторий — доступны для всех, включая пожилых и детей (вид с дороги). На коляске — только у санатория. Тропа к водопаду — дети с 5–6 лет, скользко после дождя. С собакой — можно, у юрт пастушьи собаки.</t>
        </is>
      </c>
      <c r="E469" s="2" t="inlineStr">
        <is>
          <t>The rocks and the sanatorium are accessible to everyone, including older people and children (view from the road). With a wheelchair — only at the sanatorium. The waterfall trail — children from 5–6 years old, slippery after rain. With a dog — allowed, but there are shepherd dogs near the yurts.</t>
        </is>
      </c>
    </row>
    <row r="470">
      <c r="B470" s="24" t="n">
        <v>224</v>
      </c>
      <c r="C470" s="20" t="inlineStr">
        <is>
          <t>p.gaps.0</t>
        </is>
      </c>
      <c r="D470" s="20" t="inlineStr">
        <is>
          <t>Размер сбора на экопосту Кок-Жайыка и наличие шаттла</t>
        </is>
      </c>
      <c r="E470" s="2" t="inlineStr">
        <is>
          <t>The fee amount at the Kok-Jaiyk eco-checkpoint and whether a shuttle runs</t>
        </is>
      </c>
    </row>
    <row r="471">
      <c r="B471" s="24" t="n">
        <v>225</v>
      </c>
      <c r="C471" s="20" t="inlineStr">
        <is>
          <t>p.gaps.1</t>
        </is>
      </c>
      <c r="D471" s="20" t="inlineStr">
        <is>
          <t>Актуальная цена номера в санатории 2026</t>
        </is>
      </c>
      <c r="E471" s="20" t="inlineStr">
        <is>
          <t>Current 2026 room price at the sanatorium</t>
        </is>
      </c>
    </row>
    <row r="472">
      <c r="B472" s="24" t="n">
        <v>226</v>
      </c>
      <c r="C472" s="20" t="inlineStr">
        <is>
          <t>p.gaps.2</t>
        </is>
      </c>
      <c r="D472" s="20" t="inlineStr">
        <is>
          <t>Почасовая цена лошади</t>
        </is>
      </c>
      <c r="E472" s="20" t="inlineStr">
        <is>
          <t>Hourly horse price</t>
        </is>
      </c>
    </row>
    <row r="473">
      <c r="B473" s="24" t="n">
        <v>227</v>
      </c>
      <c r="C473" s="20" t="inlineStr">
        <is>
          <t>p.gaps.3</t>
        </is>
      </c>
      <c r="D473" s="20" t="inlineStr">
        <is>
          <t>Параметры трека через Телети</t>
        </is>
      </c>
      <c r="E473" s="20" t="inlineStr">
        <is>
          <t>Details of the trek over Teleti</t>
        </is>
      </c>
    </row>
  </sheetData>
  <dataValidations count="9">
    <dataValidation sqref="C4" showDropDown="0" showInputMessage="0" showErrorMessage="1" allowBlank="1" errorTitle="Значение не из справочника" error="Выберите из списка (лист «Справочники»)" type="list" errorStyle="stop">
      <formula1>'Справочники'!$A$3:$A$4</formula1>
    </dataValidation>
    <dataValidation sqref="C5" showDropDown="0" showInputMessage="0" showErrorMessage="1" allowBlank="1" errorTitle="Значение не из справочника" error="Выберите из списка (лист «Справочники»)" type="list" errorStyle="stop">
      <formula1>'Справочники'!$B$3:$B$5</formula1>
    </dataValidation>
    <dataValidation sqref="C6" showDropDown="0" showInputMessage="0" showErrorMessage="1" allowBlank="1" errorTitle="Значение не из справочника" error="Выберите из списка (лист «Справочники»)" type="list" errorStyle="warning">
      <formula1>'Справочники'!$C$3:$C$5</formula1>
    </dataValidation>
    <dataValidation sqref="C9" showDropDown="0" showInputMessage="0" showErrorMessage="1" allowBlank="1" errorTitle="Значение не из справочника" error="Выберите из списка (лист «Справочники»)" type="list" errorStyle="warning">
      <formula1>'Справочники'!$D$3:$D$47</formula1>
    </dataValidation>
    <dataValidation sqref="C10" showDropDown="0" showInputMessage="0" showErrorMessage="1" allowBlank="1" errorTitle="Значение не из справочника" error="Выберите из списка (лист «Справочники»)" type="list" errorStyle="warning">
      <formula1>'Справочники'!$E$3:$E$11</formula1>
    </dataValidation>
    <dataValidation sqref="C17 C207" showDropDown="0" showInputMessage="0" showErrorMessage="1" allowBlank="1" errorTitle="Значение не из справочника" error="Выберите из списка (лист «Справочники»)" type="list" errorStyle="stop">
      <formula1>'Справочники'!$I$3:$I$4</formula1>
    </dataValidation>
    <dataValidation sqref="C25" showDropDown="0" showInputMessage="0" showErrorMessage="1" allowBlank="1" errorTitle="Значение не из справочника" error="Выберите из списка (лист «Справочники»)" type="list" errorStyle="warning">
      <formula1>'Справочники'!$G$3:$G$11</formula1>
    </dataValidation>
    <dataValidation sqref="C26" showDropDown="0" showInputMessage="0" showErrorMessage="1" allowBlank="1" errorTitle="Значение не из справочника" error="Выберите из списка (лист «Справочники»)" type="list" errorStyle="warning">
      <formula1>'Справочники'!$H$3:$H$23</formula1>
    </dataValidation>
    <dataValidation sqref="C27" showDropDown="0" showInputMessage="0" showErrorMessage="1" allowBlank="1" errorTitle="Значение не из справочника" error="Выберите из списка (лист «Справочники»)" type="list" errorStyle="warning">
      <formula1>'Справочники'!$F$3:$F$7</formula1>
    </dataValidation>
  </dataValidations>
  <hyperlinks>
    <hyperlink xmlns:r="http://schemas.openxmlformats.org/officeDocument/2006/relationships" ref="C1" r:id="rId1"/>
  </hyperlinks>
  <pageMargins left="0.75" right="0.75" top="1" bottom="1" header="0.5" footer="0.5"/>
</worksheet>
</file>

<file path=xl/worksheets/sheet60.xml><?xml version="1.0" encoding="utf-8"?>
<worksheet xmlns="http://schemas.openxmlformats.org/spreadsheetml/2006/main">
  <sheetPr>
    <tabColor rgb="003F7D00"/>
    <outlinePr summaryBelow="1" summaryRight="1"/>
    <pageSetUpPr/>
  </sheetPr>
  <dimension ref="A1:AA37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34" customWidth="1" min="2" max="2"/>
    <col width="60" customWidth="1" min="3" max="3"/>
    <col width="30" customWidth="1" min="4" max="4"/>
    <col width="24" customWidth="1" min="5" max="5"/>
    <col width="22" customWidth="1" min="6" max="6"/>
    <col width="22" customWidth="1" min="7" max="7"/>
    <col width="22"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s>
  <sheetData>
    <row r="1" ht="28" customHeight="1">
      <c r="A1" s="14" t="inlineStr">
        <is>
          <t>#title</t>
        </is>
      </c>
      <c r="B1" s="15" t="inlineStr">
        <is>
          <t>Национальный парк Кыргыз-Ата</t>
        </is>
      </c>
      <c r="C1" s="7" t="inlineStr">
        <is>
          <t>kg-0063 · ← к оглавлению</t>
        </is>
      </c>
    </row>
    <row r="2" ht="22" customHeight="1">
      <c r="A2" s="16" t="inlineStr">
        <is>
          <t>#section</t>
        </is>
      </c>
      <c r="B2" s="17" t="inlineStr">
        <is>
          <t>Основное</t>
        </is>
      </c>
      <c r="C2" s="18" t="n"/>
      <c r="D2" s="18" t="n"/>
      <c r="E2" s="18" t="n"/>
      <c r="F2" s="18" t="n"/>
      <c r="G2" s="18" t="n"/>
      <c r="H2" s="18" t="n"/>
    </row>
    <row r="3">
      <c r="A3" s="16" t="inlineStr">
        <is>
          <t>id</t>
        </is>
      </c>
      <c r="B3" s="19" t="inlineStr">
        <is>
          <t>ID места (kg-…, alt-…)</t>
        </is>
      </c>
      <c r="C3" s="20" t="inlineStr">
        <is>
          <t>kg-0063</t>
        </is>
      </c>
    </row>
    <row r="4">
      <c r="A4" s="16" t="inlineStr">
        <is>
          <t>country</t>
        </is>
      </c>
      <c r="B4" s="19" t="inlineStr">
        <is>
          <t>Страна (kg / alt)</t>
        </is>
      </c>
      <c r="C4" s="20" t="inlineStr">
        <is>
          <t>kg</t>
        </is>
      </c>
    </row>
    <row r="5">
      <c r="A5" s="16" t="inlineStr">
        <is>
          <t>publish</t>
        </is>
      </c>
      <c r="B5" s="19" t="inlineStr">
        <is>
          <t>Публикация</t>
        </is>
      </c>
      <c r="C5" s="20" t="inlineStr">
        <is>
          <t>опубликовано</t>
        </is>
      </c>
    </row>
    <row r="6">
      <c r="A6" s="16" t="inlineStr">
        <is>
          <t>status</t>
        </is>
      </c>
      <c r="B6" s="19" t="inlineStr">
        <is>
          <t>Статус проверки</t>
        </is>
      </c>
      <c r="C6" s="20" t="inlineStr">
        <is>
          <t>Проверено</t>
        </is>
      </c>
    </row>
    <row r="7">
      <c r="A7" s="16" t="inlineStr">
        <is>
          <t>name</t>
        </is>
      </c>
      <c r="B7" s="19" t="inlineStr">
        <is>
          <t>Название</t>
        </is>
      </c>
      <c r="C7" s="20" t="inlineStr">
        <is>
          <t>Национальный парк Кыргыз-Ата</t>
        </is>
      </c>
    </row>
    <row r="8">
      <c r="A8" s="16" t="inlineStr">
        <is>
          <t>full</t>
        </is>
      </c>
      <c r="B8" s="21" t="inlineStr">
        <is>
          <t>Полное название</t>
        </is>
      </c>
      <c r="C8" s="20" t="inlineStr">
        <is>
          <t>Государственный природный (национальный) парк Кыргыз-Ата</t>
        </is>
      </c>
    </row>
    <row r="9">
      <c r="A9" s="16" t="inlineStr">
        <is>
          <t>cat</t>
        </is>
      </c>
      <c r="B9" s="19" t="inlineStr">
        <is>
          <t>Категория</t>
        </is>
      </c>
      <c r="C9" s="20" t="inlineStr">
        <is>
          <t>Национальный парк</t>
        </is>
      </c>
    </row>
    <row r="10">
      <c r="A10" s="16" t="inlineStr">
        <is>
          <t>reg</t>
        </is>
      </c>
      <c r="B10" s="19" t="inlineStr">
        <is>
          <t>Регион</t>
        </is>
      </c>
      <c r="C10" s="20" t="inlineStr">
        <is>
          <t>Ошская область</t>
        </is>
      </c>
    </row>
    <row r="11">
      <c r="A11" s="16" t="inlineStr">
        <is>
          <t>dist</t>
        </is>
      </c>
      <c r="B11" s="21" t="inlineStr">
        <is>
          <t>Район</t>
        </is>
      </c>
      <c r="C11" s="20" t="inlineStr">
        <is>
          <t>Ноокатский район</t>
        </is>
      </c>
    </row>
    <row r="12">
      <c r="A12" s="16" t="inlineStr">
        <is>
          <t>lat</t>
        </is>
      </c>
      <c r="B12" s="19" t="inlineStr">
        <is>
          <t>Широта</t>
        </is>
      </c>
      <c r="C12" s="20" t="n">
        <v>40.0561</v>
      </c>
    </row>
    <row r="13">
      <c r="A13" s="16" t="inlineStr">
        <is>
          <t>lon</t>
        </is>
      </c>
      <c r="B13" s="19" t="inlineStr">
        <is>
          <t>Долгота</t>
        </is>
      </c>
      <c r="C13" s="20" t="n">
        <v>72.6343</v>
      </c>
    </row>
    <row r="14">
      <c r="A14" s="16" t="inlineStr">
        <is>
          <t>elev</t>
        </is>
      </c>
      <c r="B14" s="21" t="inlineStr">
        <is>
          <t>Высота</t>
        </is>
      </c>
      <c r="C14" s="20" t="inlineStr">
        <is>
          <t>Около 2000–2400 м в основной (туристической) части (Central Asia Travel; Nomad's Land — 2400 м). Высоты вершин северного склона Алайского хребта в границах парка не подтверждены.</t>
        </is>
      </c>
    </row>
    <row r="15">
      <c r="A15" s="16" t="inlineStr">
        <is>
          <t>near</t>
        </is>
      </c>
      <c r="B15" s="21" t="inlineStr">
        <is>
          <t>Ближайший пункт</t>
        </is>
      </c>
      <c r="C15" s="20" t="inlineStr">
        <is>
          <t>Калдай — село/ущелье у входа в парк, около 2,5 км от точки каталога (OSM); рекомендуется как точка входа и поиска местного проводника (central-asia.guide). Опорный городской пункт — Ноокат (автостанция, ~25–30 км к северу), дорога идёт в сторону Эски-Ноокат (Nomad's Land).</t>
        </is>
      </c>
    </row>
    <row r="16">
      <c r="A16" s="16" t="inlineStr">
        <is>
          <t>tags</t>
        </is>
      </c>
      <c r="B16" s="21" t="inlineStr">
        <is>
          <t>Теги (через ;)</t>
        </is>
      </c>
      <c r="C16" s="20" t="inlineStr">
        <is>
          <t>parks;crossover;medium;hiking;horses;yurts</t>
        </is>
      </c>
    </row>
    <row r="17">
      <c r="A17" s="16" t="inlineStr">
        <is>
          <t>top</t>
        </is>
      </c>
      <c r="B17" s="21" t="inlineStr">
        <is>
          <t>В топе (да/нет)</t>
        </is>
      </c>
      <c r="C17" s="20" t="inlineStr">
        <is>
          <t>нет</t>
        </is>
      </c>
    </row>
    <row r="18">
      <c r="A18" s="16" t="inlineStr">
        <is>
          <t>rank</t>
        </is>
      </c>
      <c r="B18" s="21" t="inlineStr">
        <is>
          <t>Место в рейтинге</t>
        </is>
      </c>
      <c r="C18" s="20" t="n">
        <v>76</v>
      </c>
    </row>
    <row r="19">
      <c r="A19" s="16" t="inlineStr">
        <is>
          <t>updated_at</t>
        </is>
      </c>
      <c r="B19" s="21" t="inlineStr">
        <is>
          <t>Изменено (дата)</t>
        </is>
      </c>
      <c r="C19" s="20" t="n"/>
    </row>
    <row r="20">
      <c r="A20" s="16" t="inlineStr">
        <is>
          <t>updated_by</t>
        </is>
      </c>
      <c r="B20" s="21" t="inlineStr">
        <is>
          <t>Кто изменил</t>
        </is>
      </c>
      <c r="C20" s="20" t="n"/>
    </row>
    <row r="22" ht="22" customHeight="1">
      <c r="A22" s="16" t="inlineStr">
        <is>
          <t>#section</t>
        </is>
      </c>
      <c r="B22" s="17" t="inlineStr">
        <is>
          <t>Коротко на карточке (плашки)</t>
        </is>
      </c>
      <c r="C22" s="18" t="n"/>
      <c r="D22" s="18" t="n"/>
      <c r="E22" s="18" t="n"/>
      <c r="F22" s="18" t="n"/>
      <c r="G22" s="18" t="n"/>
      <c r="H22" s="18" t="n"/>
    </row>
    <row r="23">
      <c r="A23" s="16" t="inlineStr">
        <is>
          <t>months</t>
        </is>
      </c>
      <c r="B23" s="19" t="inlineStr">
        <is>
          <t>Месяцы сезона (1;2;…12)</t>
        </is>
      </c>
      <c r="C23" s="20" t="inlineStr">
        <is>
          <t>5;6;7;8;9</t>
        </is>
      </c>
    </row>
    <row r="24">
      <c r="A24" s="16" t="inlineStr">
        <is>
          <t>month_scores</t>
        </is>
      </c>
      <c r="B24" s="21" t="inlineStr">
        <is>
          <t>Оценка месяцев (JSON: месяц → 2 лучшее, 1 подходит), напр. {"6":1,"7":2}</t>
        </is>
      </c>
      <c r="C24" s="20" t="n"/>
    </row>
    <row r="25">
      <c r="A25" s="16" t="inlineStr">
        <is>
          <t>s_diff</t>
        </is>
      </c>
      <c r="B25" s="19" t="inlineStr">
        <is>
          <t>Сложность (коротко)</t>
        </is>
      </c>
      <c r="C25" s="20" t="inlineStr">
        <is>
          <t>Лёгкая–средняя</t>
        </is>
      </c>
    </row>
    <row r="26">
      <c r="A26" s="16" t="inlineStr">
        <is>
          <t>s_when</t>
        </is>
      </c>
      <c r="B26" s="19" t="inlineStr">
        <is>
          <t>Когда (коротко)</t>
        </is>
      </c>
      <c r="C26" s="20" t="inlineStr">
        <is>
          <t>Май – сен</t>
        </is>
      </c>
    </row>
    <row r="27">
      <c r="A27" s="16" t="inlineStr">
        <is>
          <t>s_acc</t>
        </is>
      </c>
      <c r="B27" s="19" t="inlineStr">
        <is>
          <t>Доступ (коротко)</t>
        </is>
      </c>
      <c r="C27" s="20" t="inlineStr">
        <is>
          <t>Кроссовер</t>
        </is>
      </c>
    </row>
    <row r="28">
      <c r="A28" s="16" t="inlineStr">
        <is>
          <t>s_onsite</t>
        </is>
      </c>
      <c r="B28" s="21" t="inlineStr">
        <is>
          <t>Время на месте (коротко)</t>
        </is>
      </c>
      <c r="C28" s="20" t="inlineStr">
        <is>
          <t>3–4 ч подъёма</t>
        </is>
      </c>
    </row>
    <row r="29">
      <c r="A29" s="16" t="inlineStr">
        <is>
          <t>s_entry</t>
        </is>
      </c>
      <c r="B29" s="21" t="inlineStr">
        <is>
          <t>Вход (коротко)</t>
        </is>
      </c>
      <c r="C29" s="20" t="inlineStr">
        <is>
          <t>Плата за въезд…</t>
        </is>
      </c>
    </row>
    <row r="30">
      <c r="A30" s="16" t="inlineStr">
        <is>
          <t>s_net</t>
        </is>
      </c>
      <c r="B30" s="21" t="inlineStr">
        <is>
          <t>Связь (коротко)</t>
        </is>
      </c>
      <c r="C30" s="20" t="inlineStr">
        <is>
          <t>Мобильной связи нет…</t>
        </is>
      </c>
    </row>
    <row r="31">
      <c r="A31" s="16" t="inlineStr">
        <is>
          <t>rating_v</t>
        </is>
      </c>
      <c r="B31" s="21" t="inlineStr">
        <is>
          <t>Рейтинг</t>
        </is>
      </c>
      <c r="C31" s="20" t="n"/>
    </row>
    <row r="32">
      <c r="A32" s="16" t="inlineStr">
        <is>
          <t>rating_n</t>
        </is>
      </c>
      <c r="B32" s="21" t="inlineStr">
        <is>
          <t>Кол-во оценок</t>
        </is>
      </c>
      <c r="C32" s="20" t="n"/>
    </row>
    <row r="33">
      <c r="A33" s="16" t="inlineStr">
        <is>
          <t>rating_src</t>
        </is>
      </c>
      <c r="B33" s="21" t="inlineStr">
        <is>
          <t>Источник рейтинга</t>
        </is>
      </c>
      <c r="C33" s="20" t="n"/>
    </row>
    <row r="35" ht="22" customHeight="1">
      <c r="A35" s="16" t="inlineStr">
        <is>
          <t>#section</t>
        </is>
      </c>
      <c r="B35" s="17" t="inlineStr">
        <is>
          <t>Обзор — тексты</t>
        </is>
      </c>
      <c r="C35" s="18" t="n"/>
      <c r="D35" s="18" t="n"/>
      <c r="E35" s="18" t="n"/>
      <c r="F35" s="18" t="n"/>
      <c r="G35" s="18" t="n"/>
      <c r="H35" s="18" t="n"/>
    </row>
    <row r="36">
      <c r="A36" s="16" t="inlineStr">
        <is>
          <t>short</t>
        </is>
      </c>
      <c r="B36" s="19" t="inlineStr">
        <is>
          <t>Коротко (1–2 предложения)</t>
        </is>
      </c>
      <c r="C36" s="2" t="inlineStr">
        <is>
          <t>Кыргыз-Ата — природный парк (с 1992 г., 11 172 га) на северном склоне Алайского хребта в Ноокатском районе: арчовые леса, мраморные каньоны Карагой, Калдай и Мазар, минеральные источники и петроглифы.</t>
        </is>
      </c>
    </row>
    <row r="37">
      <c r="A37" s="16" t="inlineStr">
        <is>
          <t>desc</t>
        </is>
      </c>
      <c r="B37" s="19" t="inlineStr">
        <is>
          <t>Описание</t>
        </is>
      </c>
      <c r="C37" s="2" t="inlineStr">
        <is>
          <t>Государственный природный парк «Кыргыз-Ата» создан 18 марта 1992 года для сохранения и восстановления арчовых лесов, горных тюльпанов и шафрана; площадь — 11 172 га (Nomad's Land, Central Asia Travel). Парк занимает бассейн реки на северном склоне Алайского хребта (Памиро-Алай) на высоте около 2000–2400 м: известняковые и мраморные скалы с цветными прожилками, глубокие ущелья Карагой (самое популярное), Калдай и Мазар, минеральные источники Туя-Муюн и Эски-Ноокат, древние поселения, могильники и петроглифы (too.kg, Central Asia Travel). К большинству ущелий ведут грунтовые дороги; связи и формальной инфраструктуры почти нет, много мест для кемпинга (too.kg). В июле 2026 года на въезде установили автоматизированный КПП с безналичной оплатой, а с августа 2026 строится новая въездная арка, КПП и очистные сооружения (time.kg, economist.kg, Kaktus).</t>
        </is>
      </c>
    </row>
    <row r="38">
      <c r="A38" s="16" t="inlineStr">
        <is>
          <t>guide</t>
        </is>
      </c>
      <c r="B38" s="19" t="inlineStr">
        <is>
          <t>Почему стоит приехать / текст аудиогида</t>
        </is>
      </c>
      <c r="C38" s="2" t="inlineStr">
        <is>
          <t>Кыргыз-Ата — ближайший к Ошу настоящий горный лес: вековая арча, мраморные скалы с цветными прожилками и прозрачные ручьи. Начни с ущелья Карагой — оно самое популярное, с местами для пикника и кемпинга, а затем загляни в Калдай и Мазар. Парк тихий и малолюдный, тропы почти не маркированы, поэтому местный проводник из Калдая сильно упростит прогулку. Связи нет почти нигде, кроме, по отзывам, Beeline — предупреди близких заранее. Парк хорош и как акклиматизационная остановка перед Памиром: 2000–2400 м — ровно то, что нужно для первой ночёвки в горах.</t>
        </is>
      </c>
    </row>
    <row r="39">
      <c r="A39" s="16" t="inlineStr">
        <is>
          <t>see</t>
        </is>
      </c>
      <c r="B39" s="21" t="inlineStr">
        <is>
          <t>Что посмотреть</t>
        </is>
      </c>
      <c r="C39" s="2" t="inlineStr">
        <is>
          <t>Ущелья Карагой (главная прогулочная зона), Калдай и Мазар; арчовые леса; мраморные скалы с цветными прожилками; минеральные источники Туя-Муюн и Эски-Ноокат; петроглифы (наскальные изображения животных в Араванском каньоне), древние поселения и могильники; весной — горные тюльпаны и шафран (too.kg, Central Asia Travel, dwc.kg).</t>
        </is>
      </c>
    </row>
    <row r="40">
      <c r="A40" s="16" t="inlineStr">
        <is>
          <t>skip</t>
        </is>
      </c>
      <c r="B40" s="21" t="inlineStr">
        <is>
          <t>Кому не стоит</t>
        </is>
      </c>
      <c r="C40" s="2" t="inlineStr">
        <is>
          <t>Ты ждёшь обустроенный парк с маркированными тропами, кафе и связью — здесь этого почти нет. Нет машины и времени на день поездки из Оша. Уже едешь на Сары-Челек или в Арсланбоб и хочешь именно лесов — там инфраструктура лучше.</t>
        </is>
      </c>
    </row>
    <row r="42" ht="22" customHeight="1">
      <c r="A42" s="16" t="inlineStr">
        <is>
          <t>#section</t>
        </is>
      </c>
      <c r="B42" s="17" t="inlineStr">
        <is>
          <t>Медиа</t>
        </is>
      </c>
      <c r="C42" s="18" t="n"/>
      <c r="D42" s="18" t="n"/>
      <c r="E42" s="18" t="n"/>
      <c r="F42" s="18" t="n"/>
      <c r="G42" s="18" t="n"/>
      <c r="H42" s="18" t="n"/>
    </row>
    <row r="43">
      <c r="A43" s="16" t="inlineStr">
        <is>
          <t>#table:photos</t>
        </is>
      </c>
      <c r="B43" s="22" t="inlineStr">
        <is>
          <t>Фото — 2</t>
        </is>
      </c>
    </row>
    <row r="44">
      <c r="A44" s="16" t="inlineStr">
        <is>
          <t>#keys</t>
        </is>
      </c>
      <c r="C44" s="16" t="inlineStr">
        <is>
          <t>f</t>
        </is>
      </c>
      <c r="D44" s="16" t="inlineStr">
        <is>
          <t>t</t>
        </is>
      </c>
      <c r="E44" s="16" t="inlineStr">
        <is>
          <t>w</t>
        </is>
      </c>
      <c r="F44" s="16" t="inlineStr">
        <is>
          <t>h</t>
        </is>
      </c>
      <c r="G44" s="16" t="inlineStr">
        <is>
          <t>cap</t>
        </is>
      </c>
      <c r="H44" s="16" t="inlineStr">
        <is>
          <t>by</t>
        </is>
      </c>
      <c r="I44" s="16" t="inlineStr">
        <is>
          <t>lic</t>
        </is>
      </c>
      <c r="J44" s="16" t="inlineStr">
        <is>
          <t>page</t>
        </is>
      </c>
    </row>
    <row r="45">
      <c r="A45" s="16" t="inlineStr">
        <is>
          <t>#labels</t>
        </is>
      </c>
      <c r="B45" s="23" t="inlineStr">
        <is>
          <t>№ / строки ниже</t>
        </is>
      </c>
      <c r="C45" s="21" t="inlineStr">
        <is>
          <t>Файл (img/…)</t>
        </is>
      </c>
      <c r="D45" s="21" t="inlineStr">
        <is>
          <t>Миниатюра (img/t_…)</t>
        </is>
      </c>
      <c r="E45" s="21" t="inlineStr">
        <is>
          <t>Ширина</t>
        </is>
      </c>
      <c r="F45" s="21" t="inlineStr">
        <is>
          <t>Высота</t>
        </is>
      </c>
      <c r="G45" s="21" t="inlineStr">
        <is>
          <t>Подпись</t>
        </is>
      </c>
      <c r="H45" s="21" t="inlineStr">
        <is>
          <t>Автор</t>
        </is>
      </c>
      <c r="I45" s="21" t="inlineStr">
        <is>
          <t>Лицензия</t>
        </is>
      </c>
      <c r="J45" s="21" t="inlineStr">
        <is>
          <t>Страница-источник</t>
        </is>
      </c>
    </row>
    <row r="46">
      <c r="B46" s="24" t="n">
        <v>1</v>
      </c>
      <c r="C46" s="20" t="inlineStr">
        <is>
          <t>img/photo-682c0ba936addd30.jpg</t>
        </is>
      </c>
      <c r="D46" s="20" t="inlineStr">
        <is>
          <t>img/t_photo-682c0ba936addd30.jpg</t>
        </is>
      </c>
      <c r="E46" s="20" t="n">
        <v>600</v>
      </c>
      <c r="F46" s="20" t="n">
        <v>450</v>
      </c>
      <c r="G46" s="20" t="inlineStr">
        <is>
          <t>Национальный парк Кыргыз-Ата</t>
        </is>
      </c>
      <c r="H46" s="20" t="inlineStr">
        <is>
          <t>Oldnewleftist</t>
        </is>
      </c>
      <c r="I46" s="20" t="inlineStr">
        <is>
          <t>CC BY-SA 4.0</t>
        </is>
      </c>
      <c r="J46" s="20" t="inlineStr">
        <is>
          <t>https://commons.wikimedia.org/wiki/File:Kyrgyz-ata.jpg</t>
        </is>
      </c>
    </row>
    <row r="47">
      <c r="B47" s="24" t="n">
        <v>2</v>
      </c>
      <c r="C47" s="20" t="inlineStr">
        <is>
          <t>img/photo-80ff80f491d812fd.jpg</t>
        </is>
      </c>
      <c r="D47" s="20" t="inlineStr">
        <is>
          <t>img/t_photo-80ff80f491d812fd.jpg</t>
        </is>
      </c>
      <c r="E47" s="20" t="n">
        <v>600</v>
      </c>
      <c r="F47" s="20" t="n">
        <v>450</v>
      </c>
      <c r="G47" s="20" t="inlineStr">
        <is>
          <t>Kyrgyz-ata1</t>
        </is>
      </c>
      <c r="H47" s="20" t="inlineStr">
        <is>
          <t>Oldnewleftist</t>
        </is>
      </c>
      <c r="I47" s="20" t="inlineStr">
        <is>
          <t>CC BY-SA 4.0</t>
        </is>
      </c>
      <c r="J47" s="20" t="inlineStr">
        <is>
          <t>https://commons.wikimedia.org/wiki/File:Kyrgyz-ata1.jpg</t>
        </is>
      </c>
    </row>
    <row r="49">
      <c r="A49" s="16" t="inlineStr">
        <is>
          <t>#table:videos</t>
        </is>
      </c>
      <c r="B49" s="22" t="inlineStr">
        <is>
          <t>Видео — 2</t>
        </is>
      </c>
    </row>
    <row r="50">
      <c r="A50" s="16" t="inlineStr">
        <is>
          <t>#keys</t>
        </is>
      </c>
      <c r="C50" s="16" t="inlineStr">
        <is>
          <t>t</t>
        </is>
      </c>
      <c r="D50" s="16" t="inlineStr">
        <is>
          <t>u</t>
        </is>
      </c>
      <c r="E50" s="16" t="inlineStr">
        <is>
          <t>ch</t>
        </is>
      </c>
      <c r="F50" s="16" t="inlineStr">
        <is>
          <t>y</t>
        </is>
      </c>
    </row>
    <row r="51">
      <c r="A51" s="16" t="inlineStr">
        <is>
          <t>#labels</t>
        </is>
      </c>
      <c r="B51" s="23" t="inlineStr">
        <is>
          <t>№ / строки ниже</t>
        </is>
      </c>
      <c r="C51" s="21" t="inlineStr">
        <is>
          <t>Заголовок</t>
        </is>
      </c>
      <c r="D51" s="21" t="inlineStr">
        <is>
          <t>Ссылка</t>
        </is>
      </c>
      <c r="E51" s="21" t="inlineStr">
        <is>
          <t>Канал</t>
        </is>
      </c>
      <c r="F51" s="21" t="inlineStr">
        <is>
          <t>Год</t>
        </is>
      </c>
    </row>
    <row r="52">
      <c r="B52" s="24" t="n">
        <v>1</v>
      </c>
      <c r="C52" s="20" t="inlineStr">
        <is>
          <t>Национальный парк Кыргыз-Ата в Ошской области</t>
        </is>
      </c>
      <c r="D52" s="20" t="inlineStr">
        <is>
          <t>https://www.youtube.com/watch?v=0UZEj2PQ9ak</t>
        </is>
      </c>
      <c r="E52" s="20" t="inlineStr">
        <is>
          <t>не проверен</t>
        </is>
      </c>
      <c r="F52" s="20" t="inlineStr">
        <is>
          <t>не проверен</t>
        </is>
      </c>
    </row>
    <row r="53">
      <c r="B53" s="24" t="n">
        <v>2</v>
      </c>
      <c r="C53" s="20" t="inlineStr">
        <is>
          <t>Кара-Кой Жаратылыш Паркы</t>
        </is>
      </c>
      <c r="D53" s="20" t="inlineStr">
        <is>
          <t>https://www.youtube.com/watch?v=tpj0p2K0ZqE</t>
        </is>
      </c>
      <c r="E53" s="20" t="inlineStr">
        <is>
          <t>не проверен</t>
        </is>
      </c>
      <c r="F53" s="20" t="inlineStr">
        <is>
          <t>не проверен</t>
        </is>
      </c>
    </row>
    <row r="55">
      <c r="A55" s="16" t="inlineStr">
        <is>
          <t>#table:photo_links</t>
        </is>
      </c>
      <c r="B55" s="22" t="inlineStr">
        <is>
          <t>Фото-ссылки (внешние) — 3</t>
        </is>
      </c>
    </row>
    <row r="56">
      <c r="A56" s="16" t="inlineStr">
        <is>
          <t>#keys</t>
        </is>
      </c>
      <c r="C56" s="16" t="inlineStr">
        <is>
          <t>cap</t>
        </is>
      </c>
      <c r="D56" s="16" t="inlineStr">
        <is>
          <t>url</t>
        </is>
      </c>
      <c r="E56" s="16" t="inlineStr">
        <is>
          <t>by</t>
        </is>
      </c>
    </row>
    <row r="57">
      <c r="A57" s="16" t="inlineStr">
        <is>
          <t>#labels</t>
        </is>
      </c>
      <c r="B57" s="23" t="inlineStr">
        <is>
          <t>№ / строки ниже</t>
        </is>
      </c>
      <c r="C57" s="21" t="inlineStr">
        <is>
          <t>Подпись</t>
        </is>
      </c>
      <c r="D57" s="21" t="inlineStr">
        <is>
          <t>Ссылка</t>
        </is>
      </c>
      <c r="E57" s="21" t="inlineStr">
        <is>
          <t>Автор</t>
        </is>
      </c>
    </row>
    <row r="58">
      <c r="B58" s="24" t="n">
        <v>1</v>
      </c>
      <c r="C58" s="20" t="inlineStr">
        <is>
          <t>Kyrgyz-ata3</t>
        </is>
      </c>
      <c r="D58" s="20" t="inlineStr">
        <is>
          <t>https://commons.wikimedia.org/wiki/File:Kyrgyz-ata3.jpg</t>
        </is>
      </c>
      <c r="E58" s="20" t="inlineStr">
        <is>
          <t>Oldnewleftist</t>
        </is>
      </c>
    </row>
    <row r="59">
      <c r="B59" s="24" t="n">
        <v>2</v>
      </c>
      <c r="C59" s="20" t="inlineStr">
        <is>
          <t>Кыргыз-Ата(Кара-Кой) мөңгүлөр 5</t>
        </is>
      </c>
      <c r="D59" s="2" t="inlineStr">
        <is>
          <t>https://commons.wikimedia.org/wiki/File:%D0%9A%D1%8B%D1%80%D0%B3%D1%8B%D0%B7-%D0%90%D1%82%D0%B0(%D0%9A%D0%B0%D1%80%D0%B0-%D0%9A%D0%BE%D0%B9)_%D0%BC%D3%A9%D2%A3%D0%B3%D2%AF%D0%BB%D3%A9%D1%80_5.jpg</t>
        </is>
      </c>
      <c r="E59" s="20" t="inlineStr">
        <is>
          <t>Mamatkazy</t>
        </is>
      </c>
    </row>
    <row r="60">
      <c r="B60" s="24" t="n">
        <v>3</v>
      </c>
      <c r="C60" s="20" t="inlineStr">
        <is>
          <t>Кыргыз-Ата кичи токой</t>
        </is>
      </c>
      <c r="D60" s="2" t="inlineStr">
        <is>
          <t>https://commons.wikimedia.org/wiki/File:%D0%9A%D1%8B%D1%80%D0%B3%D1%8B%D0%B7-%D0%90%D1%82%D0%B0_%D0%BA%D0%B8%D1%87%D0%B8_%D1%82%D0%BE%D0%BA%D0%BE%D0%B9.jpg</t>
        </is>
      </c>
      <c r="E60" s="20" t="inlineStr">
        <is>
          <t>Mamatkazy</t>
        </is>
      </c>
    </row>
    <row r="63" ht="22" customHeight="1">
      <c r="A63" s="16" t="inlineStr">
        <is>
          <t>#section</t>
        </is>
      </c>
      <c r="B63" s="17" t="inlineStr">
        <is>
          <t>Дорога</t>
        </is>
      </c>
      <c r="C63" s="18" t="n"/>
      <c r="D63" s="18" t="n"/>
      <c r="E63" s="18" t="n"/>
      <c r="F63" s="18" t="n"/>
      <c r="G63" s="18" t="n"/>
      <c r="H63" s="18" t="n"/>
    </row>
    <row r="64">
      <c r="A64" s="16" t="inlineStr">
        <is>
          <t>how</t>
        </is>
      </c>
      <c r="B64" s="21" t="inlineStr">
        <is>
          <t>Как добраться (кратко)</t>
        </is>
      </c>
      <c r="C64" s="2" t="inlineStr">
        <is>
          <t>Ош → Ноокат (трасса на запад, ~45 км) → на юг по дороге в сторону Эски-Ноокат и Калдай → грунтовки к ущельям Карагой/Калдай/Мазар. Около 2 ч на машине от Оша (Central Asia Travel). Часто встречающиеся «40 км от Оша» — заниженная цифра: по прямой до парка ~54 км, по дороге — ориентировочно 70–80 км (расчёт, не подтверждено навигатором). Указателей на парк мало (TripAdvisor).</t>
        </is>
      </c>
    </row>
    <row r="65">
      <c r="A65" s="16" t="inlineStr">
        <is>
          <t>needcar</t>
        </is>
      </c>
      <c r="B65" s="21" t="inlineStr">
        <is>
          <t>Нужна ли машина</t>
        </is>
      </c>
      <c r="C65" s="20" t="inlineStr">
        <is>
          <t>Да: общественного транспорта до самого парка нет; маршрутка/шеринг-такси до Ноката, затем такси до Калдая/ущелий. Удобнее своя машина или экскурсия.</t>
        </is>
      </c>
    </row>
    <row r="66">
      <c r="A66" s="16" t="inlineStr">
        <is>
          <t>self</t>
        </is>
      </c>
      <c r="B66" s="21" t="inlineStr">
        <is>
          <t>Самостоятельно / с гидом</t>
        </is>
      </c>
      <c r="C66" s="20" t="inlineStr">
        <is>
          <t>Да, на своей машине или с такси из Ноката; погранпропуск не нужен (парк не в перечне погранзон — tour.too.kg). Тропы не маркированы, местные мало знают о парке — бери офлайн-карту и спрашивай дорогу в Калдае (central-asia.guide, TripAdvisor).</t>
        </is>
      </c>
    </row>
    <row r="67">
      <c r="A67" s="16" t="inlineStr">
        <is>
          <t>roadtype</t>
        </is>
      </c>
      <c r="B67" s="21" t="inlineStr">
        <is>
          <t>Тип дороги</t>
        </is>
      </c>
      <c r="C67" s="20" t="inlineStr">
        <is>
          <t>Асфальт Ош — Ноокат, далее сельские дороги и грунтовки «хорошего качества» до большинства ущелий (too.kg); состояние разных подъездов различается.</t>
        </is>
      </c>
    </row>
    <row r="68">
      <c r="A68" s="16" t="inlineStr">
        <is>
          <t>traveltime</t>
        </is>
      </c>
      <c r="B68" s="21" t="inlineStr">
        <is>
          <t>Время в пути</t>
        </is>
      </c>
      <c r="C68" s="20" t="inlineStr">
        <is>
          <t>Около 2 ч на машине из Оша (Central Asia Travel). На общественном транспорте — Ош → Ноокат + такси, ориентировочно 2,5–3 ч (editorial).</t>
        </is>
      </c>
    </row>
    <row r="69">
      <c r="A69" s="16" t="inlineStr">
        <is>
          <t>transfer</t>
        </is>
      </c>
      <c r="B69" s="21" t="inlineStr">
        <is>
          <t>Трансфер</t>
        </is>
      </c>
      <c r="C69" s="20" t="inlineStr">
        <is>
          <t>Не подтверждено: цены такси Ноокат — Калдай и экскурсий CBT в найденных источниках не опубликованы.</t>
        </is>
      </c>
    </row>
    <row r="70">
      <c r="A70" s="16" t="inlineStr">
        <is>
          <t>p_sum</t>
        </is>
      </c>
      <c r="B70" s="21" t="inlineStr">
        <is>
          <t>Дорога: сводка</t>
        </is>
      </c>
      <c r="C70" s="2" t="inlineStr">
        <is>
          <t>Кыргыз-Ата — однодневная поездка из Оша (~2 ч на машине через Ноокат) к арчовым ущельям Карагой, Калдай и Мазар. Удобнее всего на своей/арендованной машине или с гидом (например, тур Kochmon Spirit с подъёмом к святой горе); общественный транспорт идёт только до Ноката, дальше такси. Вход — 250 сом с человека, с июля 2026 оплата на автоматизированном КПП картой/QR. Связи почти нет, еду и воду берите из Оша; ночевать — в палатке в ущельях или вернуться в Ош.</t>
        </is>
      </c>
    </row>
    <row r="71">
      <c r="A71" s="16" t="inlineStr">
        <is>
          <t>#table:routes</t>
        </is>
      </c>
      <c r="B71" s="22" t="inlineStr">
        <is>
          <t>Подъезды — 1</t>
        </is>
      </c>
    </row>
    <row r="72">
      <c r="A72" s="16" t="inlineStr">
        <is>
          <t>#keys</t>
        </is>
      </c>
      <c r="C72" s="16" t="inlineStr">
        <is>
          <t>rec</t>
        </is>
      </c>
      <c r="D72" s="16" t="inlineStr">
        <is>
          <t>title</t>
        </is>
      </c>
      <c r="E72" s="16" t="inlineStr">
        <is>
          <t>from</t>
        </is>
      </c>
      <c r="F72" s="16" t="inlineStr">
        <is>
          <t>route</t>
        </is>
      </c>
      <c r="G72" s="16" t="inlineStr">
        <is>
          <t>km</t>
        </is>
      </c>
      <c r="H72" s="16" t="inlineStr">
        <is>
          <t>time</t>
        </is>
      </c>
      <c r="I72" s="16" t="inlineStr">
        <is>
          <t>surface</t>
        </is>
      </c>
      <c r="J72" s="16" t="inlineStr">
        <is>
          <t>vehicle</t>
        </is>
      </c>
      <c r="K72" s="16" t="inlineStr">
        <is>
          <t>season</t>
        </is>
      </c>
      <c r="L72" s="16" t="inlineStr">
        <is>
          <t>last</t>
        </is>
      </c>
      <c r="M72" s="16" t="inlineStr">
        <is>
          <t>parking_d</t>
        </is>
      </c>
      <c r="N72" s="16" t="inlineStr">
        <is>
          <t>parking_price</t>
        </is>
      </c>
      <c r="O72" s="16" t="inlineStr">
        <is>
          <t>trail_d</t>
        </is>
      </c>
      <c r="P72" s="16" t="inlineStr">
        <is>
          <t>haz</t>
        </is>
      </c>
      <c r="Q72" s="16" t="inlineStr">
        <is>
          <t>src</t>
        </is>
      </c>
      <c r="R72" s="16" t="inlineStr">
        <is>
          <t>hub</t>
        </is>
      </c>
      <c r="S72" s="16" t="inlineStr">
        <is>
          <t>hub_lat</t>
        </is>
      </c>
      <c r="T72" s="16" t="inlineStr">
        <is>
          <t>hub_lon</t>
        </is>
      </c>
      <c r="U72" s="16" t="inlineStr">
        <is>
          <t>rkm</t>
        </is>
      </c>
      <c r="V72" s="16" t="inlineStr">
        <is>
          <t>parking_lat</t>
        </is>
      </c>
      <c r="W72" s="16" t="inlineStr">
        <is>
          <t>parking_lon</t>
        </is>
      </c>
      <c r="X72" s="16" t="inlineStr">
        <is>
          <t>trail_lat</t>
        </is>
      </c>
      <c r="Y72" s="16" t="inlineStr">
        <is>
          <t>trail_lon</t>
        </is>
      </c>
      <c r="Z72" s="16" t="inlineStr">
        <is>
          <t>road</t>
        </is>
      </c>
      <c r="AA72" s="16" t="inlineStr">
        <is>
          <t>has_rt</t>
        </is>
      </c>
    </row>
    <row r="73">
      <c r="A73" s="16" t="inlineStr">
        <is>
          <t>#labels</t>
        </is>
      </c>
      <c r="B73" s="23" t="inlineStr">
        <is>
          <t>№ / строки ниже</t>
        </is>
      </c>
      <c r="C73" s="21" t="inlineStr">
        <is>
          <t>Рекомендован (да/нет)</t>
        </is>
      </c>
      <c r="D73" s="21" t="inlineStr">
        <is>
          <t>Название варианта</t>
        </is>
      </c>
      <c r="E73" s="21" t="inlineStr">
        <is>
          <t>Откуда</t>
        </is>
      </c>
      <c r="F73" s="21" t="inlineStr">
        <is>
          <t>Маршрут</t>
        </is>
      </c>
      <c r="G73" s="21" t="inlineStr">
        <is>
          <t>Км</t>
        </is>
      </c>
      <c r="H73" s="21" t="inlineStr">
        <is>
          <t>Время</t>
        </is>
      </c>
      <c r="I73" s="21" t="inlineStr">
        <is>
          <t>Покрытие</t>
        </is>
      </c>
      <c r="J73" s="21" t="inlineStr">
        <is>
          <t>Машина</t>
        </is>
      </c>
      <c r="K73" s="21" t="inlineStr">
        <is>
          <t>Сезон</t>
        </is>
      </c>
      <c r="L73" s="21" t="inlineStr">
        <is>
          <t>Последние АЗС/магазины</t>
        </is>
      </c>
      <c r="M73" s="21" t="inlineStr">
        <is>
          <t>Парковка</t>
        </is>
      </c>
      <c r="N73" s="21" t="inlineStr">
        <is>
          <t>Парковка: цена</t>
        </is>
      </c>
      <c r="O73" s="21" t="inlineStr">
        <is>
          <t>Тропа от парковки</t>
        </is>
      </c>
      <c r="P73" s="21" t="inlineStr">
        <is>
          <t>Опасности</t>
        </is>
      </c>
      <c r="Q73" s="21" t="inlineStr">
        <is>
          <t>Источник</t>
        </is>
      </c>
      <c r="R73" s="21" t="inlineStr">
        <is>
          <t>Город-старт</t>
        </is>
      </c>
      <c r="S73" s="21" t="inlineStr">
        <is>
          <t>Старт: широта</t>
        </is>
      </c>
      <c r="T73" s="21" t="inlineStr">
        <is>
          <t>Старт: долгота</t>
        </is>
      </c>
      <c r="U73" s="21" t="inlineStr">
        <is>
          <t>Км по графу дорог</t>
        </is>
      </c>
      <c r="V73" s="21" t="inlineStr">
        <is>
          <t>Парковка: широта</t>
        </is>
      </c>
      <c r="W73" s="21" t="inlineStr">
        <is>
          <t>Парковка: долгота</t>
        </is>
      </c>
      <c r="X73" s="21" t="inlineStr">
        <is>
          <t>Тропа: широта</t>
        </is>
      </c>
      <c r="Y73" s="21" t="inlineStr">
        <is>
          <t>Тропа: долгота</t>
        </is>
      </c>
      <c r="Z73" s="21" t="inlineStr">
        <is>
          <t>Геометрия дороги (JSON, генерируется)</t>
        </is>
      </c>
      <c r="AA73" s="21" t="inlineStr">
        <is>
          <t>Есть маршрут на карте (да/нет)</t>
        </is>
      </c>
    </row>
    <row r="74">
      <c r="B74" s="24" t="n">
        <v>1</v>
      </c>
      <c r="C74" s="20" t="inlineStr">
        <is>
          <t>да</t>
        </is>
      </c>
      <c r="D74" s="20" t="inlineStr">
        <is>
          <t>Ош → Ноокат → Калдай/Карагой</t>
        </is>
      </c>
      <c r="E74" s="20" t="inlineStr">
        <is>
          <t>Ош (~70–80 км по дороге)</t>
        </is>
      </c>
      <c r="F74" s="2" t="inlineStr">
        <is>
          <t>Ош → трасса на запад до Ноката (~45 км) → на юг в сторону Эски-Ноокат → Калдай → КПП парка → грунтовки к ущельям Карагой (основная зона), Калдай, Мазар</t>
        </is>
      </c>
      <c r="G74" s="20" t="inlineStr">
        <is>
          <t>≈70–80 (точно не подтверждено; туры пишут «40 км от Оша»)</t>
        </is>
      </c>
      <c r="H74" s="20" t="inlineStr">
        <is>
          <t>≈2 ч</t>
        </is>
      </c>
      <c r="I74" s="2" t="inlineStr">
        <is>
          <t>Асфальт Ош — Ноокат; далее сельские дороги и грунтовки «хорошего качества» (too.kg)</t>
        </is>
      </c>
      <c r="J74" s="20" t="inlineStr">
        <is>
          <t>кроссовер</t>
        </is>
      </c>
      <c r="K74" s="20" t="inlineStr">
        <is>
          <t>май — октябрь; зимой грунтовки могут быть непроезжими</t>
        </is>
      </c>
      <c r="L74" s="2" t="inlineStr">
        <is>
          <t>АЗС, банкоматы, магазины, базар — Ноокат (райцентр). В парке связи нет, местами ловит Beeline</t>
        </is>
      </c>
      <c r="M74" s="2" t="inlineStr">
        <is>
          <t>У КПП на въезде и стихийные площадки у пикниковых мест ущелья Карагой; тариф за машину не найден</t>
        </is>
      </c>
      <c r="N74" s="20" t="inlineStr">
        <is>
          <t>не найдено</t>
        </is>
      </c>
      <c r="O74" s="2" t="inlineStr">
        <is>
          <t>Летовка Карагой — база для однодневного трека к святой горе и молельному дому (3–4 ч подъёма)</t>
        </is>
      </c>
      <c r="P74" s="2" t="inlineStr">
        <is>
          <t>Немаркированные тропы, отсутствие связи, грязь после дождей; реконструкция въездной зоны с 08.2026</t>
        </is>
      </c>
      <c r="Q74" s="20" t="inlineStr">
        <is>
          <t>https://too.kg/en/kyrgyz-ata-nature-reserve/</t>
        </is>
      </c>
      <c r="R74" s="20" t="inlineStr">
        <is>
          <t>Ош</t>
        </is>
      </c>
      <c r="S74" s="20" t="n">
        <v>40.5283</v>
      </c>
      <c r="T74" s="20" t="n">
        <v>72.7985</v>
      </c>
      <c r="U74" s="20" t="n">
        <v>39</v>
      </c>
      <c r="V74" s="20" t="n"/>
      <c r="W74" s="20" t="n"/>
      <c r="X74" s="20" t="n">
        <v>40.0561</v>
      </c>
      <c r="Y74" s="20" t="n">
        <v>72.6343</v>
      </c>
      <c r="Z74" s="2" t="inlineStr">
        <is>
          <t>[[40.529, 72.803], [40.488, 72.758], [40.451, 72.746], [40.405, 72.75], [40.372, 72.737], [40.327, 72.692], [40.273, 72.597], [40.265, 72.556]]</t>
        </is>
      </c>
      <c r="AA74" s="20" t="inlineStr">
        <is>
          <t>да</t>
        </is>
      </c>
    </row>
    <row r="76">
      <c r="A76" s="16" t="inlineStr">
        <is>
          <t>#table:transport</t>
        </is>
      </c>
      <c r="B76" s="22" t="inlineStr">
        <is>
          <t>Транспорт и туры — 6</t>
        </is>
      </c>
    </row>
    <row r="77">
      <c r="A77" s="16" t="inlineStr">
        <is>
          <t>#keys</t>
        </is>
      </c>
      <c r="C77" s="16" t="inlineStr">
        <is>
          <t>mode</t>
        </is>
      </c>
      <c r="D77" s="16" t="inlineStr">
        <is>
          <t>provider</t>
        </is>
      </c>
      <c r="E77" s="16" t="inlineStr">
        <is>
          <t>from</t>
        </is>
      </c>
      <c r="F77" s="16" t="inlineStr">
        <is>
          <t>details</t>
        </is>
      </c>
      <c r="G77" s="16" t="inlineStr">
        <is>
          <t>price</t>
        </is>
      </c>
      <c r="H77" s="16" t="inlineStr">
        <is>
          <t>year</t>
        </is>
      </c>
      <c r="I77" s="16" t="inlineStr">
        <is>
          <t>contact</t>
        </is>
      </c>
      <c r="J77" s="16" t="inlineStr">
        <is>
          <t>src</t>
        </is>
      </c>
    </row>
    <row r="78">
      <c r="A78" s="16" t="inlineStr">
        <is>
          <t>#labels</t>
        </is>
      </c>
      <c r="B78" s="23" t="inlineStr">
        <is>
          <t>№ / строки ниже</t>
        </is>
      </c>
      <c r="C78" s="21" t="inlineStr">
        <is>
          <t>Вид</t>
        </is>
      </c>
      <c r="D78" s="21" t="inlineStr">
        <is>
          <t>Перевозчик</t>
        </is>
      </c>
      <c r="E78" s="21" t="inlineStr">
        <is>
          <t>Откуда</t>
        </is>
      </c>
      <c r="F78" s="21" t="inlineStr">
        <is>
          <t>Подробно</t>
        </is>
      </c>
      <c r="G78" s="21" t="inlineStr">
        <is>
          <t>Цена</t>
        </is>
      </c>
      <c r="H78" s="21" t="inlineStr">
        <is>
          <t>Год цены</t>
        </is>
      </c>
      <c r="I78" s="21" t="inlineStr">
        <is>
          <t>Контакт</t>
        </is>
      </c>
      <c r="J78" s="21" t="inlineStr">
        <is>
          <t>Источник</t>
        </is>
      </c>
    </row>
    <row r="79">
      <c r="B79" s="24" t="n">
        <v>1</v>
      </c>
      <c r="C79" s="20" t="inlineStr">
        <is>
          <t>шеринг-такси</t>
        </is>
      </c>
      <c r="D79" s="20" t="inlineStr">
        <is>
          <t>Ош → Ноокат</t>
        </is>
      </c>
      <c r="E79" s="20" t="inlineStr">
        <is>
          <t>Ош (автовокзал/стоянки западного направления)</t>
        </is>
      </c>
      <c r="F79" s="20" t="inlineStr">
        <is>
          <t>Далее такси от автостанции Ноката до Калдая/ущелий</t>
        </is>
      </c>
      <c r="G79" s="20" t="inlineStr">
        <is>
          <t>не найдено</t>
        </is>
      </c>
      <c r="H79" s="20" t="inlineStr"/>
      <c r="I79" s="20" t="inlineStr"/>
      <c r="J79" s="20" t="inlineStr">
        <is>
          <t>central-asia.guide (этап 1)</t>
        </is>
      </c>
    </row>
    <row r="80">
      <c r="B80" s="24" t="n">
        <v>2</v>
      </c>
      <c r="C80" s="20" t="inlineStr">
        <is>
          <t>тур</t>
        </is>
      </c>
      <c r="D80" s="2" t="inlineStr">
        <is>
          <t>Kochmon Spirit: Trekking &amp; Adventure Tours (через Expedia/GetYourGuide)</t>
        </is>
      </c>
      <c r="E80" s="20" t="inlineStr">
        <is>
          <t>Ош, трансфер из отеля</t>
        </is>
      </c>
      <c r="F80" s="2" t="inlineStr">
        <is>
          <t>9 ч, из них 3–4 ч трекинга: летовка Карагой → лес и скалы → молельный дом у святой горы; опционально подъём на вершину; вход 250 сом не включён</t>
        </is>
      </c>
      <c r="G80" s="20" t="inlineStr">
        <is>
          <t>≈1348 MYR (~285 $) за взрослого</t>
        </is>
      </c>
      <c r="H80" s="20" t="inlineStr">
        <is>
          <t>2025–2026</t>
        </is>
      </c>
      <c r="I80" s="20" t="inlineStr">
        <is>
          <t>Expedia «Kyrgyz Ata 1 day trek»</t>
        </is>
      </c>
      <c r="J80" s="2" t="inlineStr">
        <is>
          <t>https://www.expedia.com.my/things-to-do/kyrgyz-ata-1-day-trek-sacred-sites-and-panoramic-views.a50213816.activity-details</t>
        </is>
      </c>
    </row>
    <row r="81">
      <c r="B81" s="24" t="n">
        <v>3</v>
      </c>
      <c r="C81" s="20" t="inlineStr">
        <is>
          <t>тур</t>
        </is>
      </c>
      <c r="D81" s="20" t="inlineStr">
        <is>
          <t>Central Asia GuideBook (central-asia.live)</t>
        </is>
      </c>
      <c r="E81" s="20" t="inlineStr">
        <is>
          <t>Ош</t>
        </is>
      </c>
      <c r="F81" s="20" t="inlineStr">
        <is>
          <t>Консультации/туры</t>
        </is>
      </c>
      <c r="G81" s="20" t="inlineStr">
        <is>
          <t>по запросу</t>
        </is>
      </c>
      <c r="H81" s="20" t="inlineStr"/>
      <c r="I81" s="20" t="inlineStr">
        <is>
          <t>+996 500 490 806</t>
        </is>
      </c>
      <c r="J81" s="20" t="inlineStr">
        <is>
          <t>https://central-asia.live/en/places/kyrgyz-ata-national-park</t>
        </is>
      </c>
    </row>
    <row r="82">
      <c r="B82" s="24" t="n">
        <v>4</v>
      </c>
      <c r="C82" s="20" t="inlineStr">
        <is>
          <t>аренда авто</t>
        </is>
      </c>
      <c r="D82" s="20" t="inlineStr">
        <is>
          <t>Частные прокаты Оша (lalafo: BEK CAR RENT и др.)</t>
        </is>
      </c>
      <c r="E82" s="20" t="inlineStr">
        <is>
          <t>Ош</t>
        </is>
      </c>
      <c r="F82" s="2" t="inlineStr">
        <is>
          <t>Седаны Kia K5/Optima, минивэны; цены в объявлениях обычно «договорная»</t>
        </is>
      </c>
      <c r="G82" s="20" t="inlineStr">
        <is>
          <t>по КР в целом ~20–100 $/день (Indy Guide)</t>
        </is>
      </c>
      <c r="H82" s="20" t="inlineStr">
        <is>
          <t>2025–2026</t>
        </is>
      </c>
      <c r="I82" s="20" t="inlineStr">
        <is>
          <t>lalafo.kg/osh</t>
        </is>
      </c>
      <c r="J82" s="20" t="inlineStr">
        <is>
          <t>https://lalafo.kg/osh/uslugi/q-частная-аренда-авто-ош</t>
        </is>
      </c>
    </row>
    <row r="83">
      <c r="B83" s="24" t="n">
        <v>5</v>
      </c>
      <c r="C83" s="20" t="inlineStr">
        <is>
          <t>такси</t>
        </is>
      </c>
      <c r="D83" s="20" t="inlineStr">
        <is>
          <t>Yandex Go / такси Оша</t>
        </is>
      </c>
      <c r="E83" s="20" t="inlineStr">
        <is>
          <t>Ош</t>
        </is>
      </c>
      <c r="F83" s="2" t="inlineStr">
        <is>
          <t>Yandex Go работает в Оше; поездку за город с ожиданием лучше договорить заранее</t>
        </is>
      </c>
      <c r="G83" s="20" t="inlineStr">
        <is>
          <t>по городу ~170–300 сом</t>
        </is>
      </c>
      <c r="H83" s="20" t="inlineStr">
        <is>
          <t>2025</t>
        </is>
      </c>
      <c r="I83" s="20" t="inlineStr"/>
      <c r="J83" s="20" t="inlineStr">
        <is>
          <t>https://en.wikivoyage.org/wiki/Osh</t>
        </is>
      </c>
    </row>
    <row r="84">
      <c r="B84" s="24" t="n">
        <v>6</v>
      </c>
      <c r="C84" s="20" t="inlineStr">
        <is>
          <t>лошадь</t>
        </is>
      </c>
      <c r="D84" s="20" t="inlineStr">
        <is>
          <t>Местные жители Калдая/летовки Карагой</t>
        </is>
      </c>
      <c r="E84" s="20" t="inlineStr">
        <is>
          <t>Карагой</t>
        </is>
      </c>
      <c r="F84" s="20" t="inlineStr">
        <is>
          <t>Конные прогулки по договорённости</t>
        </is>
      </c>
      <c r="G84" s="20" t="inlineStr">
        <is>
          <t>не найдено</t>
        </is>
      </c>
      <c r="H84" s="20" t="inlineStr"/>
      <c r="I84" s="20" t="inlineStr"/>
      <c r="J84" s="20" t="inlineStr">
        <is>
          <t>dwc.kg (этап 1)</t>
        </is>
      </c>
    </row>
    <row r="87" ht="22" customHeight="1">
      <c r="A87" s="16" t="inlineStr">
        <is>
          <t>#section</t>
        </is>
      </c>
      <c r="B87" s="17" t="inlineStr">
        <is>
          <t>Сезон и что взять</t>
        </is>
      </c>
      <c r="C87" s="18" t="n"/>
      <c r="D87" s="18" t="n"/>
      <c r="E87" s="18" t="n"/>
      <c r="F87" s="18" t="n"/>
      <c r="G87" s="18" t="n"/>
      <c r="H87" s="18" t="n"/>
    </row>
    <row r="88">
      <c r="A88" s="16" t="inlineStr">
        <is>
          <t>when</t>
        </is>
      </c>
      <c r="B88" s="21" t="inlineStr">
        <is>
          <t>Когда ехать (подробно)</t>
        </is>
      </c>
      <c r="C88" s="2" t="inlineStr">
        <is>
          <t>Май — сентябрь: весной цветут тюльпаны и шафран, летом — прохлада в арчовнике на 2000+ м; отзывы TripAdvisor — май — август. Зимой грунтовки могут быть непроезжими (editorial).</t>
        </is>
      </c>
    </row>
    <row r="89">
      <c r="A89" s="16" t="inlineStr">
        <is>
          <t>diff</t>
        </is>
      </c>
      <c r="B89" s="21" t="inlineStr">
        <is>
          <t>Сложность (подробно)</t>
        </is>
      </c>
      <c r="C89" s="2" t="inlineStr">
        <is>
          <t>Лёгкая-средняя: однодневные прогулки и конные выезды по ущельям, тропы немаркированы, местами запутаны (TripAdvisor). Высота 2000–2400 м — подходит для акклиматизации (dwc.kg, Central Asia Travel).</t>
        </is>
      </c>
    </row>
    <row r="90">
      <c r="A90" s="16" t="inlineStr">
        <is>
          <t>hours</t>
        </is>
      </c>
      <c r="B90" s="21" t="inlineStr">
        <is>
          <t>Часы работы</t>
        </is>
      </c>
      <c r="C90" s="20" t="inlineStr">
        <is>
          <t>Официальный режим работы КПП не опубликован. С июля 2026 на въезде работает автоматизированный КПП с безналичной оплатой (time.kg, 28.07.2026); с 14.08.2026 идёт строительство нового въездного комплекса — перед поездкой проверяй схему проезда и работу КПП (ilovekg).</t>
        </is>
      </c>
    </row>
    <row r="91">
      <c r="A91" s="16" t="inlineStr">
        <is>
          <t>daytime</t>
        </is>
      </c>
      <c r="B91" s="21" t="inlineStr">
        <is>
          <t>Лучшее время суток</t>
        </is>
      </c>
      <c r="C91" s="20" t="inlineStr">
        <is>
          <t>Выезжай из Оша утром: дорога ~2 ч, прогулка по ущельям занимает больше 3 часов (TripAdvisor), а под вечер в ущельях быстро темнеет (editorial).</t>
        </is>
      </c>
    </row>
    <row r="92">
      <c r="A92" s="16" t="inlineStr">
        <is>
          <t>p_season</t>
        </is>
      </c>
      <c r="B92" s="21" t="inlineStr">
        <is>
          <t>Сезон (подробно)</t>
        </is>
      </c>
      <c r="C92" s="2" t="inlineStr">
        <is>
          <t>Апрель — май: тюльпаны и шафран, зелень. Июнь — август: прохлада на 2000+ м, пик посещений местными (выходные). Сентябрь — октябрь: тихо, осенние краски. Ноябрь — март: снег, грунтовки непроезжи. Клещи — весна/начало лета (общая рекомендация).</t>
        </is>
      </c>
    </row>
    <row r="93">
      <c r="A93" s="16" t="inlineStr">
        <is>
          <t>bring</t>
        </is>
      </c>
      <c r="B93" s="21" t="inlineStr">
        <is>
          <t>Что взять</t>
        </is>
      </c>
      <c r="C93" s="20" t="inlineStr">
        <is>
          <t>Наличные и банковскую карту/QR-приложение для оплаты въезда; еду и воду (магазинов у стоянок мало — TripAdvisor); мешок для мусора (урн на тропах нет); офлайн-карты; тёплую кофту на вечер; средство от клещей (editorial).</t>
        </is>
      </c>
    </row>
    <row r="95" ht="22" customHeight="1">
      <c r="A95" s="16" t="inlineStr">
        <is>
          <t>#section</t>
        </is>
      </c>
      <c r="B95" s="17" t="inlineStr">
        <is>
          <t>Важно</t>
        </is>
      </c>
      <c r="C95" s="18" t="n"/>
      <c r="D95" s="18" t="n"/>
      <c r="E95" s="18" t="n"/>
      <c r="F95" s="18" t="n"/>
      <c r="G95" s="18" t="n"/>
      <c r="H95" s="18" t="n"/>
    </row>
    <row r="96">
      <c r="A96" s="16" t="inlineStr">
        <is>
          <t>warn</t>
        </is>
      </c>
      <c r="B96" s="21" t="inlineStr">
        <is>
          <t>Важно / предупреждения</t>
        </is>
      </c>
      <c r="C96" s="2" t="inlineStr">
        <is>
          <t>Указателей и маркировки троп почти нет — легко заблудиться (TripAdvisor). Связи нет (кроме Beeline местами). Идёт реконструкция въезда (2026) — возможны изменения схемы проезда. Точка «Кыргыз-Ата» в Google Maps ведёт в дирекцию у Ноката, а не в парк. ООПТ: костры, вырубка арчи и сбор растений (тюльпаны, шафран) ограничены режимом парка (editorial на основе статуса ООПТ).</t>
        </is>
      </c>
    </row>
    <row r="97">
      <c r="A97" s="16" t="inlineStr">
        <is>
          <t>entry</t>
        </is>
      </c>
      <c r="B97" s="21" t="inlineStr">
        <is>
          <t>Вход (подробно)</t>
        </is>
      </c>
      <c r="C97" s="20" t="inlineStr">
        <is>
          <t>Плата за въезд взимается (Nomad's Land), с июля 2026 — через автоматизированный КПП с оплатой картой, QR-кодом или электронным кошельком (time.kg, 28.07.2026). Сумма тарифа в открытых источниках 2024–2026 не найдена — уточнять на КПП/в дирекции.</t>
        </is>
      </c>
    </row>
    <row r="98">
      <c r="A98" s="16" t="inlineStr">
        <is>
          <t>net</t>
        </is>
      </c>
      <c r="B98" s="21" t="inlineStr">
        <is>
          <t>Связь (подробно)</t>
        </is>
      </c>
      <c r="C98" s="20" t="inlineStr">
        <is>
          <t>Мобильной связи нет на большей части территории (too.kg); по отзывам, Beeline — единственный оператор, который ловит в Кыргыз-Ате (bestofosh).</t>
        </is>
      </c>
    </row>
    <row r="99">
      <c r="A99" s="16" t="inlineStr">
        <is>
          <t>p_permits</t>
        </is>
      </c>
      <c r="B99" s="21" t="inlineStr">
        <is>
          <t>Разрешения</t>
        </is>
      </c>
      <c r="C99" s="2" t="inlineStr">
        <is>
          <t>Погранпропуск не нужен. Вход 250 сом/чел. (2025–2026); с 28.07.2026 — автоматизированный КПП с безналичной оплатой (карта, QR, e-кошелёк); с 10.02.2026 единые правила оплаты ООПТ: студентам и школьникам 50 %. Диапазон тарифов парков КР — 150–700 сом в зависимости от категории.</t>
        </is>
      </c>
    </row>
    <row r="100">
      <c r="A100" s="16" t="inlineStr">
        <is>
          <t>p_access</t>
        </is>
      </c>
      <c r="B100" s="21" t="inlineStr">
        <is>
          <t>Доступность (дети, пожилые…)</t>
        </is>
      </c>
      <c r="C100" s="2" t="inlineStr">
        <is>
          <t>С детьми — да, пикник и короткие прогулки. Пожилым — у машины и по пологим участкам. Коляска — нет (грунт). Собаки — ООПТ, лучше на поводке.</t>
        </is>
      </c>
    </row>
    <row r="102" ht="22" customHeight="1">
      <c r="A102" s="16" t="inlineStr">
        <is>
          <t>#section</t>
        </is>
      </c>
      <c r="B102" s="17" t="inlineStr">
        <is>
          <t>Ночлег и еда</t>
        </is>
      </c>
      <c r="C102" s="18" t="n"/>
      <c r="D102" s="18" t="n"/>
      <c r="E102" s="18" t="n"/>
      <c r="F102" s="18" t="n"/>
      <c r="G102" s="18" t="n"/>
      <c r="H102" s="18" t="n"/>
    </row>
    <row r="103">
      <c r="A103" s="16" t="inlineStr">
        <is>
          <t>stay</t>
        </is>
      </c>
      <c r="B103" s="21" t="inlineStr">
        <is>
          <t>Ночлег (кратко)</t>
        </is>
      </c>
      <c r="C103" s="2" t="inlineStr">
        <is>
          <t>Кемпинг — много мест в ущельях (too.kg); Kyrgyz-Ata Yurt Camp — юрточный лагерь (TripAdvisor 5/5, 1 отзыв 2019; цены не опубликованы); гостевые дома/юрты в ущельях — по договорённости (Central Asia Travel упоминает косвенно). Актуальных цен 2025–2026 не найдено.</t>
        </is>
      </c>
    </row>
    <row r="104">
      <c r="A104" s="16" t="inlineStr">
        <is>
          <t>food</t>
        </is>
      </c>
      <c r="B104" s="21" t="inlineStr">
        <is>
          <t>Еда (кратко)</t>
        </is>
      </c>
      <c r="C104" s="2" t="inlineStr">
        <is>
          <t>Не подтверждено: кафе в парке не найдено. В Ноокате и по дороге — южнокыргызская кухня (плов, самса — editorial, конкретные заведения не проверены); бери пикник.</t>
        </is>
      </c>
    </row>
    <row r="105">
      <c r="A105" s="16" t="inlineStr">
        <is>
          <t>#table:stays</t>
        </is>
      </c>
      <c r="B105" s="22" t="inlineStr">
        <is>
          <t>Ночлег — 3</t>
        </is>
      </c>
    </row>
    <row r="106">
      <c r="A106" s="16" t="inlineStr">
        <is>
          <t>#keys</t>
        </is>
      </c>
      <c r="C106" s="16" t="inlineStr">
        <is>
          <t>name</t>
        </is>
      </c>
      <c r="D106" s="16" t="inlineStr">
        <is>
          <t>type</t>
        </is>
      </c>
      <c r="E106" s="16" t="inlineStr">
        <is>
          <t>where</t>
        </is>
      </c>
      <c r="F106" s="16" t="inlineStr">
        <is>
          <t>season</t>
        </is>
      </c>
      <c r="G106" s="16" t="inlineStr">
        <is>
          <t>price</t>
        </is>
      </c>
      <c r="H106" s="16" t="inlineStr">
        <is>
          <t>year</t>
        </is>
      </c>
      <c r="I106" s="16" t="inlineStr">
        <is>
          <t>contact</t>
        </is>
      </c>
      <c r="J106" s="16" t="inlineStr">
        <is>
          <t>src</t>
        </is>
      </c>
    </row>
    <row r="107">
      <c r="A107" s="16" t="inlineStr">
        <is>
          <t>#labels</t>
        </is>
      </c>
      <c r="B107" s="23" t="inlineStr">
        <is>
          <t>№ / строки ниже</t>
        </is>
      </c>
      <c r="C107" s="21" t="inlineStr">
        <is>
          <t>Название</t>
        </is>
      </c>
      <c r="D107" s="21" t="inlineStr">
        <is>
          <t>Тип</t>
        </is>
      </c>
      <c r="E107" s="21" t="inlineStr">
        <is>
          <t>Где</t>
        </is>
      </c>
      <c r="F107" s="21" t="inlineStr">
        <is>
          <t>Сезон</t>
        </is>
      </c>
      <c r="G107" s="21" t="inlineStr">
        <is>
          <t>Цена</t>
        </is>
      </c>
      <c r="H107" s="21" t="inlineStr">
        <is>
          <t>Год цены</t>
        </is>
      </c>
      <c r="I107" s="21" t="inlineStr">
        <is>
          <t>Контакт</t>
        </is>
      </c>
      <c r="J107" s="21" t="inlineStr">
        <is>
          <t>Источник</t>
        </is>
      </c>
    </row>
    <row r="108">
      <c r="B108" s="24" t="n">
        <v>1</v>
      </c>
      <c r="C108" s="20" t="inlineStr">
        <is>
          <t>Кемпинг в ущелье Карагой</t>
        </is>
      </c>
      <c r="D108" s="20" t="inlineStr">
        <is>
          <t>кемпинг</t>
        </is>
      </c>
      <c r="E108" s="20" t="inlineStr">
        <is>
          <t>в парке</t>
        </is>
      </c>
      <c r="F108" s="20" t="inlineStr">
        <is>
          <t>май — сентябрь</t>
        </is>
      </c>
      <c r="G108" s="20" t="inlineStr">
        <is>
          <t>вход 250 сом; отдельный сбор за палатку не найден</t>
        </is>
      </c>
      <c r="H108" s="20" t="inlineStr">
        <is>
          <t>2026</t>
        </is>
      </c>
      <c r="I108" s="20" t="inlineStr"/>
      <c r="J108" s="20" t="inlineStr">
        <is>
          <t>https://too.kg/en/kyrgyz-ata-nature-reserve/</t>
        </is>
      </c>
    </row>
    <row r="109">
      <c r="B109" s="24" t="n">
        <v>2</v>
      </c>
      <c r="C109" s="20" t="inlineStr">
        <is>
          <t>Kyrgyz-Ata Yurt Camp</t>
        </is>
      </c>
      <c r="D109" s="20" t="inlineStr">
        <is>
          <t>юрточный лагерь</t>
        </is>
      </c>
      <c r="E109" s="20" t="inlineStr">
        <is>
          <t>в парке; офис Ош, ул. П. Айтматова 35</t>
        </is>
      </c>
      <c r="F109" s="20" t="inlineStr">
        <is>
          <t>летом</t>
        </is>
      </c>
      <c r="G109" s="20" t="inlineStr">
        <is>
          <t>не опубликовано</t>
        </is>
      </c>
      <c r="H109" s="20" t="inlineStr">
        <is>
          <t>2019</t>
        </is>
      </c>
      <c r="I109" s="20" t="inlineStr">
        <is>
          <t>TripAdvisor</t>
        </is>
      </c>
      <c r="J109" s="20" t="inlineStr">
        <is>
          <t>этап 1</t>
        </is>
      </c>
    </row>
    <row r="110">
      <c r="B110" s="24" t="n">
        <v>3</v>
      </c>
      <c r="C110" s="20" t="inlineStr">
        <is>
          <t>Отели Оша (Level Hotel, Sunny Hostel, ABS Guest House и др.)</t>
        </is>
      </c>
      <c r="D110" s="20" t="inlineStr">
        <is>
          <t>отель/хостел</t>
        </is>
      </c>
      <c r="E110" s="20" t="inlineStr">
        <is>
          <t>Ош, ~2 ч</t>
        </is>
      </c>
      <c r="F110" s="20" t="inlineStr">
        <is>
          <t>круглый год</t>
        </is>
      </c>
      <c r="G110" s="20" t="inlineStr">
        <is>
          <t>20–100 €</t>
        </is>
      </c>
      <c r="H110" s="20" t="inlineStr">
        <is>
          <t>2026</t>
        </is>
      </c>
      <c r="I110" s="20" t="inlineStr">
        <is>
          <t>hotels.com</t>
        </is>
      </c>
      <c r="J110" s="2" t="inlineStr">
        <is>
          <t>https://ie.hotels.com/de12927654/booking-near-sulaiman-too-sacred-mountain-osh-kyrgyzstan-hotel-rooms</t>
        </is>
      </c>
    </row>
    <row r="112">
      <c r="A112" s="16" t="inlineStr">
        <is>
          <t>#table:food</t>
        </is>
      </c>
      <c r="B112" s="22" t="inlineStr">
        <is>
          <t>Еда — 2</t>
        </is>
      </c>
    </row>
    <row r="113">
      <c r="A113" s="16" t="inlineStr">
        <is>
          <t>#keys</t>
        </is>
      </c>
      <c r="C113" s="16" t="inlineStr">
        <is>
          <t>name</t>
        </is>
      </c>
      <c r="D113" s="16" t="inlineStr">
        <is>
          <t>where</t>
        </is>
      </c>
      <c r="E113" s="16" t="inlineStr">
        <is>
          <t>details</t>
        </is>
      </c>
      <c r="F113" s="16" t="inlineStr">
        <is>
          <t>src</t>
        </is>
      </c>
    </row>
    <row r="114">
      <c r="A114" s="16" t="inlineStr">
        <is>
          <t>#labels</t>
        </is>
      </c>
      <c r="B114" s="23" t="inlineStr">
        <is>
          <t>№ / строки ниже</t>
        </is>
      </c>
      <c r="C114" s="21" t="inlineStr">
        <is>
          <t>Название</t>
        </is>
      </c>
      <c r="D114" s="21" t="inlineStr">
        <is>
          <t>Где</t>
        </is>
      </c>
      <c r="E114" s="21" t="inlineStr">
        <is>
          <t>Подробно</t>
        </is>
      </c>
      <c r="F114" s="21" t="inlineStr">
        <is>
          <t>Источник</t>
        </is>
      </c>
    </row>
    <row r="115">
      <c r="B115" s="24" t="n">
        <v>1</v>
      </c>
      <c r="C115" s="20" t="inlineStr">
        <is>
          <t>Пикник</t>
        </is>
      </c>
      <c r="D115" s="20" t="inlineStr">
        <is>
          <t>ущелье Карагой</t>
        </is>
      </c>
      <c r="E115" s="2" t="inlineStr">
        <is>
          <t>Кафе в парке нет — продукты купить в Оше или на базаре Ноката</t>
        </is>
      </c>
      <c r="F115" s="20" t="inlineStr">
        <is>
          <t>TripAdvisor (этап 1)</t>
        </is>
      </c>
    </row>
    <row r="116">
      <c r="B116" s="24" t="n">
        <v>2</v>
      </c>
      <c r="C116" s="20" t="inlineStr">
        <is>
          <t>Кымыз у пастухов</t>
        </is>
      </c>
      <c r="D116" s="20" t="inlineStr">
        <is>
          <t>летовки</t>
        </is>
      </c>
      <c r="E116" s="20" t="inlineStr">
        <is>
          <t>Летом</t>
        </is>
      </c>
      <c r="F116" s="20" t="inlineStr">
        <is>
          <t>https://central-asia.live/en/places/kyrgyz-ata-national-park</t>
        </is>
      </c>
    </row>
    <row r="119" ht="22" customHeight="1">
      <c r="A119" s="16" t="inlineStr">
        <is>
          <t>#section</t>
        </is>
      </c>
      <c r="B119" s="17" t="inlineStr">
        <is>
          <t>На месте</t>
        </is>
      </c>
      <c r="C119" s="18" t="n"/>
      <c r="D119" s="18" t="n"/>
      <c r="E119" s="18" t="n"/>
      <c r="F119" s="18" t="n"/>
      <c r="G119" s="18" t="n"/>
      <c r="H119" s="18" t="n"/>
    </row>
    <row r="120">
      <c r="A120" s="16" t="inlineStr">
        <is>
          <t>camping</t>
        </is>
      </c>
      <c r="B120" s="21" t="inlineStr">
        <is>
          <t>Кемпинг</t>
        </is>
      </c>
      <c r="C120" s="20" t="inlineStr">
        <is>
          <t>Много мест для кемпинга в ущельях (too.kg), особенно Карагой; воду из ручьёв кипятить. Режим ООПТ — костры только в разрешённых местах, мусор увозить.</t>
        </is>
      </c>
    </row>
    <row r="121">
      <c r="A121" s="16" t="inlineStr">
        <is>
          <t>photo_spots</t>
        </is>
      </c>
      <c r="B121" s="21" t="inlineStr">
        <is>
          <t>Точки для фото</t>
        </is>
      </c>
      <c r="C121" s="20" t="inlineStr">
        <is>
          <t>Мраморные скалы с цветными прожилками в Карагое; арчовник на фоне снежных вершин Алая; водопад Кыргыз-Ата (утро).</t>
        </is>
      </c>
    </row>
    <row r="122">
      <c r="A122" s="16" t="inlineStr">
        <is>
          <t>#table:hikes</t>
        </is>
      </c>
      <c r="B122" s="22" t="inlineStr">
        <is>
          <t>Тропы — 3</t>
        </is>
      </c>
    </row>
    <row r="123">
      <c r="A123" s="16" t="inlineStr">
        <is>
          <t>#keys</t>
        </is>
      </c>
      <c r="C123" s="16" t="inlineStr">
        <is>
          <t>name</t>
        </is>
      </c>
      <c r="D123" s="16" t="inlineStr">
        <is>
          <t>route</t>
        </is>
      </c>
      <c r="E123" s="16" t="inlineStr">
        <is>
          <t>km</t>
        </is>
      </c>
      <c r="F123" s="16" t="inlineStr">
        <is>
          <t>gain_m</t>
        </is>
      </c>
      <c r="G123" s="16" t="inlineStr">
        <is>
          <t>time</t>
        </is>
      </c>
      <c r="H123" s="16" t="inlineStr">
        <is>
          <t>difficulty</t>
        </is>
      </c>
      <c r="I123" s="16" t="inlineStr">
        <is>
          <t>marked</t>
        </is>
      </c>
      <c r="J123" s="16" t="inlineStr">
        <is>
          <t>track</t>
        </is>
      </c>
      <c r="K123" s="16" t="inlineStr">
        <is>
          <t>src</t>
        </is>
      </c>
    </row>
    <row r="124">
      <c r="A124" s="16" t="inlineStr">
        <is>
          <t>#labels</t>
        </is>
      </c>
      <c r="B124" s="23" t="inlineStr">
        <is>
          <t>№ / строки ниже</t>
        </is>
      </c>
      <c r="C124" s="21" t="inlineStr">
        <is>
          <t>Название</t>
        </is>
      </c>
      <c r="D124" s="21" t="inlineStr">
        <is>
          <t>Маршрут</t>
        </is>
      </c>
      <c r="E124" s="21" t="inlineStr">
        <is>
          <t>Км</t>
        </is>
      </c>
      <c r="F124" s="21" t="inlineStr">
        <is>
          <t>Набор, м</t>
        </is>
      </c>
      <c r="G124" s="21" t="inlineStr">
        <is>
          <t>Время</t>
        </is>
      </c>
      <c r="H124" s="21" t="inlineStr">
        <is>
          <t>Сложность</t>
        </is>
      </c>
      <c r="I124" s="21" t="inlineStr">
        <is>
          <t>Маркировка</t>
        </is>
      </c>
      <c r="J124" s="21" t="inlineStr">
        <is>
          <t>Трек (ссылка)</t>
        </is>
      </c>
      <c r="K124" s="21" t="inlineStr">
        <is>
          <t>Источник</t>
        </is>
      </c>
    </row>
    <row r="125">
      <c r="B125" s="24" t="n">
        <v>1</v>
      </c>
      <c r="C125" s="20" t="inlineStr">
        <is>
          <t>Карагой → святая гора и молельный дом</t>
        </is>
      </c>
      <c r="D125" s="2" t="inlineStr">
        <is>
          <t>Летовка Карагой → арчовый лес и скальные тропы → мечеть у подножия святой горы (опционально вершина)</t>
        </is>
      </c>
      <c r="E125" s="20" t="inlineStr">
        <is>
          <t>не указано</t>
        </is>
      </c>
      <c r="F125" s="20" t="inlineStr">
        <is>
          <t>не указано</t>
        </is>
      </c>
      <c r="G125" s="20" t="inlineStr">
        <is>
          <t>3–4 ч подъёма</t>
        </is>
      </c>
      <c r="H125" s="20" t="inlineStr">
        <is>
          <t>средняя</t>
        </is>
      </c>
      <c r="I125" s="20" t="inlineStr">
        <is>
          <t>нет</t>
        </is>
      </c>
      <c r="J125" s="20" t="inlineStr"/>
      <c r="K125" s="2" t="inlineStr">
        <is>
          <t>https://www.expedia.com.my/things-to-do/kyrgyz-ata-1-day-trek-sacred-sites-and-panoramic-views.a50213816.activity-details</t>
        </is>
      </c>
    </row>
    <row r="126">
      <c r="B126" s="24" t="n">
        <v>2</v>
      </c>
      <c r="C126" s="20" t="inlineStr">
        <is>
          <t>Водопад Кыргыз-Ата (~20 м)</t>
        </is>
      </c>
      <c r="D126" s="20" t="inlineStr">
        <is>
          <t>по ущелью через арчовник</t>
        </is>
      </c>
      <c r="E126" s="20" t="inlineStr">
        <is>
          <t>не найдено</t>
        </is>
      </c>
      <c r="F126" s="20" t="inlineStr"/>
      <c r="G126" s="20" t="inlineStr"/>
      <c r="H126" s="20" t="inlineStr">
        <is>
          <t>лёгкая-средняя</t>
        </is>
      </c>
      <c r="I126" s="20" t="inlineStr">
        <is>
          <t>частично</t>
        </is>
      </c>
      <c r="J126" s="20" t="inlineStr"/>
      <c r="K126" s="20" t="inlineStr">
        <is>
          <t>https://central-asia.live/en/places/kyrgyz-ata-national-park</t>
        </is>
      </c>
    </row>
    <row r="127">
      <c r="B127" s="24" t="n">
        <v>3</v>
      </c>
      <c r="C127" s="20" t="inlineStr">
        <is>
          <t>Перевал Первомайский</t>
        </is>
      </c>
      <c r="D127" s="20" t="inlineStr">
        <is>
          <t>Высокогорная часть парка → выход в долину Кичи-Алай</t>
        </is>
      </c>
      <c r="E127" s="20" t="inlineStr"/>
      <c r="F127" s="20" t="inlineStr"/>
      <c r="G127" s="20" t="inlineStr">
        <is>
          <t>многодневно</t>
        </is>
      </c>
      <c r="H127" s="20" t="inlineStr">
        <is>
          <t>сложная</t>
        </is>
      </c>
      <c r="I127" s="20" t="inlineStr">
        <is>
          <t>нет</t>
        </is>
      </c>
      <c r="J127" s="20" t="inlineStr"/>
      <c r="K127" s="20" t="inlineStr">
        <is>
          <t>https://too.kg/en/kyrgyz-ata-nature-reserve/</t>
        </is>
      </c>
    </row>
    <row r="129">
      <c r="A129" s="16" t="inlineStr">
        <is>
          <t>#table:horses</t>
        </is>
      </c>
      <c r="B129" s="22" t="inlineStr">
        <is>
          <t>Конные прогулки — 1</t>
        </is>
      </c>
    </row>
    <row r="130">
      <c r="A130" s="16" t="inlineStr">
        <is>
          <t>#keys</t>
        </is>
      </c>
      <c r="C130" s="16" t="inlineStr">
        <is>
          <t>where</t>
        </is>
      </c>
      <c r="D130" s="16" t="inlineStr">
        <is>
          <t>price</t>
        </is>
      </c>
      <c r="E130" s="16" t="inlineStr">
        <is>
          <t>guide</t>
        </is>
      </c>
      <c r="F130" s="16" t="inlineStr">
        <is>
          <t>notes</t>
        </is>
      </c>
      <c r="G130" s="16" t="inlineStr">
        <is>
          <t>src</t>
        </is>
      </c>
    </row>
    <row r="131">
      <c r="A131" s="16" t="inlineStr">
        <is>
          <t>#labels</t>
        </is>
      </c>
      <c r="B131" s="23" t="inlineStr">
        <is>
          <t>№ / строки ниже</t>
        </is>
      </c>
      <c r="C131" s="21" t="inlineStr">
        <is>
          <t>Где</t>
        </is>
      </c>
      <c r="D131" s="21" t="inlineStr">
        <is>
          <t>Цена</t>
        </is>
      </c>
      <c r="E131" s="21" t="inlineStr">
        <is>
          <t>Гид</t>
        </is>
      </c>
      <c r="F131" s="21" t="inlineStr">
        <is>
          <t>Заметки</t>
        </is>
      </c>
      <c r="G131" s="21" t="inlineStr">
        <is>
          <t>Источник</t>
        </is>
      </c>
    </row>
    <row r="132">
      <c r="B132" s="24" t="n">
        <v>1</v>
      </c>
      <c r="C132" s="20" t="inlineStr">
        <is>
          <t>Летовка Карагой, Калдай — у пастухов</t>
        </is>
      </c>
      <c r="D132" s="20" t="inlineStr">
        <is>
          <t>не найдено</t>
        </is>
      </c>
      <c r="E132" s="20" t="inlineStr">
        <is>
          <t>местный проводник из Калдая</t>
        </is>
      </c>
      <c r="F132" s="20" t="inlineStr">
        <is>
          <t>по договорённости</t>
        </is>
      </c>
      <c r="G132" s="20" t="inlineStr">
        <is>
          <t>dwc.kg (этап 1)</t>
        </is>
      </c>
    </row>
    <row r="134">
      <c r="A134" s="16" t="inlineStr">
        <is>
          <t>#table:activities</t>
        </is>
      </c>
      <c r="B134" s="22" t="inlineStr">
        <is>
          <t>Активности на месте — 3</t>
        </is>
      </c>
    </row>
    <row r="135">
      <c r="A135" s="16" t="inlineStr">
        <is>
          <t>#keys</t>
        </is>
      </c>
      <c r="C135" s="16" t="inlineStr">
        <is>
          <t>activity</t>
        </is>
      </c>
      <c r="D135" s="16" t="inlineStr">
        <is>
          <t>details</t>
        </is>
      </c>
      <c r="E135" s="16" t="inlineStr">
        <is>
          <t>price</t>
        </is>
      </c>
      <c r="F135" s="16" t="inlineStr">
        <is>
          <t>src</t>
        </is>
      </c>
    </row>
    <row r="136">
      <c r="A136" s="16" t="inlineStr">
        <is>
          <t>#labels</t>
        </is>
      </c>
      <c r="B136" s="23" t="inlineStr">
        <is>
          <t>№ / строки ниже</t>
        </is>
      </c>
      <c r="C136" s="21" t="inlineStr">
        <is>
          <t>Активность</t>
        </is>
      </c>
      <c r="D136" s="21" t="inlineStr">
        <is>
          <t>Подробно</t>
        </is>
      </c>
      <c r="E136" s="21" t="inlineStr">
        <is>
          <t>Цена</t>
        </is>
      </c>
      <c r="F136" s="21" t="inlineStr">
        <is>
          <t>Источник</t>
        </is>
      </c>
    </row>
    <row r="137">
      <c r="B137" s="24" t="n">
        <v>1</v>
      </c>
      <c r="C137" s="20" t="inlineStr">
        <is>
          <t>Минеральные источники Туя-Муюн, Эски-Ноокат</t>
        </is>
      </c>
      <c r="D137" s="20" t="inlineStr">
        <is>
          <t>По дороге со стороны Ноката</t>
        </is>
      </c>
      <c r="E137" s="20" t="inlineStr"/>
      <c r="F137" s="20" t="inlineStr">
        <is>
          <t>https://too.kg/en/kyrgyz-ata-nature-reserve/</t>
        </is>
      </c>
    </row>
    <row r="138">
      <c r="B138" s="24" t="n">
        <v>2</v>
      </c>
      <c r="C138" s="20" t="inlineStr">
        <is>
          <t>Петроглифы Араванского каньона</t>
        </is>
      </c>
      <c r="D138" s="20" t="inlineStr">
        <is>
          <t>На 500-метровых стенах каньона</t>
        </is>
      </c>
      <c r="E138" s="20" t="inlineStr"/>
      <c r="F138" s="20" t="inlineStr">
        <is>
          <t>https://too.kg/en/kyrgyz-ata-nature-reserve/</t>
        </is>
      </c>
    </row>
    <row r="139">
      <c r="B139" s="24" t="n">
        <v>3</v>
      </c>
      <c r="C139" s="20" t="inlineStr">
        <is>
          <t>Кымыз у пастухов</t>
        </is>
      </c>
      <c r="D139" s="20" t="inlineStr">
        <is>
          <t>Летние стоянки</t>
        </is>
      </c>
      <c r="E139" s="20" t="inlineStr"/>
      <c r="F139" s="20" t="inlineStr">
        <is>
          <t>https://central-asia.live/en/places/kyrgyz-ata-national-park</t>
        </is>
      </c>
    </row>
    <row r="141">
      <c r="A141" s="16" t="inlineStr">
        <is>
          <t>#table:rent</t>
        </is>
      </c>
      <c r="B141" s="22" t="inlineStr">
        <is>
          <t>Прокат — 1</t>
        </is>
      </c>
    </row>
    <row r="142">
      <c r="A142" s="16" t="inlineStr">
        <is>
          <t>#keys</t>
        </is>
      </c>
      <c r="C142" s="16" t="inlineStr">
        <is>
          <t>what</t>
        </is>
      </c>
      <c r="D142" s="16" t="inlineStr">
        <is>
          <t>where</t>
        </is>
      </c>
      <c r="E142" s="16" t="inlineStr">
        <is>
          <t>price</t>
        </is>
      </c>
      <c r="F142" s="16" t="inlineStr">
        <is>
          <t>src</t>
        </is>
      </c>
    </row>
    <row r="143">
      <c r="A143" s="16" t="inlineStr">
        <is>
          <t>#labels</t>
        </is>
      </c>
      <c r="B143" s="23" t="inlineStr">
        <is>
          <t>№ / строки ниже</t>
        </is>
      </c>
      <c r="C143" s="21" t="inlineStr">
        <is>
          <t>Что</t>
        </is>
      </c>
      <c r="D143" s="21" t="inlineStr">
        <is>
          <t>Где</t>
        </is>
      </c>
      <c r="E143" s="21" t="inlineStr">
        <is>
          <t>Цена</t>
        </is>
      </c>
      <c r="F143" s="21" t="inlineStr">
        <is>
          <t>Источник</t>
        </is>
      </c>
    </row>
    <row r="144">
      <c r="B144" s="24" t="n">
        <v>1</v>
      </c>
      <c r="C144" s="20" t="inlineStr">
        <is>
          <t>Палатки, спальники</t>
        </is>
      </c>
      <c r="D144" s="20" t="inlineStr">
        <is>
          <t>Visit Alay / CBT Osh, Ош</t>
        </is>
      </c>
      <c r="E144" s="20" t="inlineStr">
        <is>
          <t>палатка ~8 $/день, спальник ~6 $</t>
        </is>
      </c>
      <c r="F144" s="20" t="inlineStr">
        <is>
          <t>данные этапа 2</t>
        </is>
      </c>
    </row>
    <row r="146">
      <c r="A146" s="16" t="inlineStr">
        <is>
          <t>#table:itinerary</t>
        </is>
      </c>
      <c r="B146" s="22" t="inlineStr">
        <is>
          <t>Готовые планы — 3</t>
        </is>
      </c>
    </row>
    <row r="147">
      <c r="A147" s="16" t="inlineStr">
        <is>
          <t>#keys</t>
        </is>
      </c>
      <c r="C147" s="16" t="inlineStr">
        <is>
          <t>title</t>
        </is>
      </c>
      <c r="D147" s="16" t="inlineStr">
        <is>
          <t>plan</t>
        </is>
      </c>
    </row>
    <row r="148">
      <c r="A148" s="16" t="inlineStr">
        <is>
          <t>#labels</t>
        </is>
      </c>
      <c r="B148" s="23" t="inlineStr">
        <is>
          <t>№ / строки ниже</t>
        </is>
      </c>
      <c r="C148" s="21" t="inlineStr">
        <is>
          <t>Название плана</t>
        </is>
      </c>
      <c r="D148" s="21" t="inlineStr">
        <is>
          <t>План</t>
        </is>
      </c>
    </row>
    <row r="149">
      <c r="B149" s="24" t="n">
        <v>1</v>
      </c>
      <c r="C149" s="20" t="inlineStr">
        <is>
          <t>Однодневно из Оша</t>
        </is>
      </c>
      <c r="D149" s="2" t="inlineStr">
        <is>
          <t>07:30 выезд → 09:30 КПП (оплата 250 сом картой/QR) → 10:00–14:00 трек от Карагоя к святой горе → пикник → 16:00 обратный путь, по дороге источник Эски-Ноокат → 18:00 Ош.</t>
        </is>
      </c>
    </row>
    <row r="150">
      <c r="B150" s="24" t="n">
        <v>2</v>
      </c>
      <c r="C150" s="20" t="inlineStr">
        <is>
          <t>2 дня</t>
        </is>
      </c>
      <c r="D150" s="2" t="inlineStr">
        <is>
          <t>День 1: Карагой, ночь в палатке. День 2: ущелья Калдай и Мазар, возвращение через Ноокат.</t>
        </is>
      </c>
    </row>
    <row r="151">
      <c r="B151" s="24" t="n">
        <v>3</v>
      </c>
      <c r="C151" s="20" t="inlineStr">
        <is>
          <t>Комбинации</t>
        </is>
      </c>
      <c r="D151" s="2" t="inlineStr">
        <is>
          <t>Ош (Сулайман-Тоо) + Кыргыз-Ата за 2 дня; по пути на запад — пещеры Туя-Муюн и Араванский каньон. Соседние по каталогу Абшир-Сай и водопад Абшир-Ата — в соседнем ущелье Ноокатского района; связку по дороге проверять по навигатору (не подтверждено).</t>
        </is>
      </c>
    </row>
    <row r="154" ht="22" customHeight="1">
      <c r="A154" s="16" t="inlineStr">
        <is>
          <t>#section</t>
        </is>
      </c>
      <c r="B154" s="17" t="inlineStr">
        <is>
          <t>Сервисы рядом</t>
        </is>
      </c>
      <c r="C154" s="18" t="n"/>
      <c r="D154" s="18" t="n"/>
      <c r="E154" s="18" t="n"/>
      <c r="F154" s="18" t="n"/>
      <c r="G154" s="18" t="n"/>
      <c r="H154" s="18" t="n"/>
    </row>
    <row r="155">
      <c r="A155" s="16" t="inlineStr">
        <is>
          <t>svc_toilets</t>
        </is>
      </c>
      <c r="B155" s="21" t="inlineStr">
        <is>
          <t>Сервис: туалеты</t>
        </is>
      </c>
      <c r="C155" s="20" t="inlineStr">
        <is>
          <t>Не найдены (строятся очистные в составе нового въездного комплекса, 2026)</t>
        </is>
      </c>
    </row>
    <row r="156">
      <c r="A156" s="16" t="inlineStr">
        <is>
          <t>svc_water</t>
        </is>
      </c>
      <c r="B156" s="21" t="inlineStr">
        <is>
          <t>Сервис: вода</t>
        </is>
      </c>
      <c r="C156" s="20" t="inlineStr">
        <is>
          <t>Ручьи — кипятить</t>
        </is>
      </c>
    </row>
    <row r="157">
      <c r="A157" s="16" t="inlineStr">
        <is>
          <t>svc_shop</t>
        </is>
      </c>
      <c r="B157" s="21" t="inlineStr">
        <is>
          <t>Сервис: магазин</t>
        </is>
      </c>
      <c r="C157" s="20" t="inlineStr">
        <is>
          <t>Ноокат</t>
        </is>
      </c>
    </row>
    <row r="158">
      <c r="A158" s="16" t="inlineStr">
        <is>
          <t>svc_atm</t>
        </is>
      </c>
      <c r="B158" s="21" t="inlineStr">
        <is>
          <t>Сервис: банкомат</t>
        </is>
      </c>
      <c r="C158" s="20" t="inlineStr">
        <is>
          <t>Ноокат, Ош</t>
        </is>
      </c>
    </row>
    <row r="159">
      <c r="A159" s="16" t="inlineStr">
        <is>
          <t>svc_fuel</t>
        </is>
      </c>
      <c r="B159" s="21" t="inlineStr">
        <is>
          <t>Сервис: АЗС</t>
        </is>
      </c>
      <c r="C159" s="20" t="inlineStr">
        <is>
          <t>Ноокат</t>
        </is>
      </c>
    </row>
    <row r="160">
      <c r="A160" s="16" t="inlineStr">
        <is>
          <t>svc_mobile</t>
        </is>
      </c>
      <c r="B160" s="21" t="inlineStr">
        <is>
          <t>Сервис: связь</t>
        </is>
      </c>
      <c r="C160" s="20" t="inlineStr">
        <is>
          <t>Нет на большей части; местами Beeline</t>
        </is>
      </c>
    </row>
    <row r="161">
      <c r="A161" s="16" t="inlineStr">
        <is>
          <t>svc_medical</t>
        </is>
      </c>
      <c r="B161" s="21" t="inlineStr">
        <is>
          <t>Сервис: медпомощь</t>
        </is>
      </c>
      <c r="C161" s="20" t="inlineStr">
        <is>
          <t>Больница в Ноокате (райцентр) — не подтверждено источником</t>
        </is>
      </c>
    </row>
    <row r="162">
      <c r="A162" s="16" t="inlineStr">
        <is>
          <t>svc_rescue</t>
        </is>
      </c>
      <c r="B162" s="21" t="inlineStr">
        <is>
          <t>Сервис: спасатели</t>
        </is>
      </c>
      <c r="C162" s="20" t="inlineStr">
        <is>
          <t>МЧС 112</t>
        </is>
      </c>
    </row>
    <row r="164" ht="22" customHeight="1">
      <c r="A164" s="16" t="inlineStr">
        <is>
          <t>#section</t>
        </is>
      </c>
      <c r="B164" s="17" t="inlineStr">
        <is>
          <t>Бюджет</t>
        </is>
      </c>
      <c r="C164" s="18" t="n"/>
      <c r="D164" s="18" t="n"/>
      <c r="E164" s="18" t="n"/>
      <c r="F164" s="18" t="n"/>
      <c r="G164" s="18" t="n"/>
      <c r="H164" s="18" t="n"/>
    </row>
    <row r="165">
      <c r="A165" s="16" t="inlineStr">
        <is>
          <t>budget_economy</t>
        </is>
      </c>
      <c r="B165" s="21" t="inlineStr">
        <is>
          <t>Бюджет: эконом</t>
        </is>
      </c>
      <c r="C165" s="20" t="inlineStr">
        <is>
          <t>Шеринг Ош — Ноокат + такси до Калдая (цены не найдены) + вход 250 сом + еда из магазина ~300 сом ≈ 1500–2500 сом/чел.</t>
        </is>
      </c>
    </row>
    <row r="166">
      <c r="A166" s="16" t="inlineStr">
        <is>
          <t>budget_comfort</t>
        </is>
      </c>
      <c r="B166" s="21" t="inlineStr">
        <is>
          <t>Бюджет: комфорт</t>
        </is>
      </c>
      <c r="C166" s="20" t="inlineStr">
        <is>
          <t>Тур с гидом ~285 $/чел. или машина с водителем на день + вход 250 сом</t>
        </is>
      </c>
    </row>
    <row r="167">
      <c r="A167" s="16" t="inlineStr">
        <is>
          <t>budget_year</t>
        </is>
      </c>
      <c r="B167" s="21" t="inlineStr">
        <is>
          <t>Бюджет: год цен</t>
        </is>
      </c>
      <c r="C167" s="20" t="inlineStr">
        <is>
          <t>2026</t>
        </is>
      </c>
    </row>
    <row r="169" ht="22" customHeight="1">
      <c r="A169" s="16" t="inlineStr">
        <is>
          <t>#section</t>
        </is>
      </c>
      <c r="B169" s="17" t="inlineStr">
        <is>
          <t>Что говорят путешественники</t>
        </is>
      </c>
      <c r="C169" s="18" t="n"/>
      <c r="D169" s="18" t="n"/>
      <c r="E169" s="18" t="n"/>
      <c r="F169" s="18" t="n"/>
      <c r="G169" s="18" t="n"/>
      <c r="H169" s="18" t="n"/>
    </row>
    <row r="170">
      <c r="A170" s="16" t="inlineStr">
        <is>
          <t>reviews</t>
        </is>
      </c>
      <c r="B170" s="21" t="inlineStr">
        <is>
          <t>Что говорят путешественники</t>
        </is>
      </c>
      <c r="C170" s="2" t="inlineStr">
        <is>
          <t>TripAdvisor «Kyrgyz Ata National Park»: 4.5/5, 8 отзывов (2017–2019). Плюсы: горные виды, леса, чистые ручьи, мало туристов, хорош с местным гидом. Минусы: нет указателей и маркировки троп, нет мусорных урн, мало магазинов, языковой барьер. Google Maps: у найденной карточки дирекции рейтинга нет (03.10.2026).</t>
        </is>
      </c>
    </row>
    <row r="172" ht="22" customHeight="1">
      <c r="A172" s="16" t="inlineStr">
        <is>
          <t>#section</t>
        </is>
      </c>
      <c r="B172" s="17" t="inlineStr">
        <is>
          <t>Рядом</t>
        </is>
      </c>
      <c r="C172" s="18" t="n"/>
      <c r="D172" s="18" t="n"/>
      <c r="E172" s="18" t="n"/>
      <c r="F172" s="18" t="n"/>
      <c r="G172" s="18" t="n"/>
      <c r="H172" s="18" t="n"/>
    </row>
    <row r="173">
      <c r="A173" s="16" t="inlineStr">
        <is>
          <t>#table:nearby</t>
        </is>
      </c>
      <c r="B173" s="22" t="inlineStr">
        <is>
          <t>Рядом — 2</t>
        </is>
      </c>
    </row>
    <row r="174">
      <c r="A174" s="16" t="inlineStr">
        <is>
          <t>#keys</t>
        </is>
      </c>
      <c r="C174" s="16" t="inlineStr">
        <is>
          <t>id</t>
        </is>
      </c>
      <c r="D174" s="16" t="inlineStr">
        <is>
          <t>name</t>
        </is>
      </c>
      <c r="E174" s="16" t="inlineStr">
        <is>
          <t>km</t>
        </is>
      </c>
    </row>
    <row r="175">
      <c r="A175" s="16" t="inlineStr">
        <is>
          <t>#labels</t>
        </is>
      </c>
      <c r="B175" s="23" t="inlineStr">
        <is>
          <t>№ / строки ниже</t>
        </is>
      </c>
      <c r="C175" s="21" t="inlineStr">
        <is>
          <t>ID соседнего места</t>
        </is>
      </c>
      <c r="D175" s="21" t="inlineStr">
        <is>
          <t>Название</t>
        </is>
      </c>
      <c r="E175" s="21" t="inlineStr">
        <is>
          <t>Км</t>
        </is>
      </c>
    </row>
    <row r="176">
      <c r="B176" s="24" t="n">
        <v>1</v>
      </c>
      <c r="C176" s="20" t="inlineStr">
        <is>
          <t>kg-0034</t>
        </is>
      </c>
      <c r="D176" s="20" t="inlineStr">
        <is>
          <t>Водопад Абшир-Ата</t>
        </is>
      </c>
      <c r="E176" s="20" t="n">
        <v>26.1</v>
      </c>
    </row>
    <row r="177">
      <c r="B177" s="24" t="n">
        <v>2</v>
      </c>
      <c r="C177" s="20" t="inlineStr">
        <is>
          <t>kg-0053</t>
        </is>
      </c>
      <c r="D177" s="20" t="inlineStr">
        <is>
          <t>Долина Кожокелен</t>
        </is>
      </c>
      <c r="E177" s="20" t="n">
        <v>29</v>
      </c>
    </row>
    <row r="180" ht="22" customHeight="1">
      <c r="A180" s="16" t="inlineStr">
        <is>
          <t>#section</t>
        </is>
      </c>
      <c r="B180" s="17" t="inlineStr">
        <is>
          <t>Проверка и качество данных</t>
        </is>
      </c>
      <c r="C180" s="18" t="n"/>
      <c r="D180" s="18" t="n"/>
      <c r="E180" s="18" t="n"/>
      <c r="F180" s="18" t="n"/>
      <c r="G180" s="18" t="n"/>
      <c r="H180" s="18" t="n"/>
    </row>
    <row r="181">
      <c r="A181" s="16" t="inlineStr">
        <is>
          <t>checked</t>
        </is>
      </c>
      <c r="B181" s="21" t="inlineStr">
        <is>
          <t>Как проверено</t>
        </is>
      </c>
      <c r="C181" s="2" t="inlineStr">
        <is>
          <t>Карточка проверена по открытым источникам 07.10.2026: зона входа через Калдай (точка каталога); центр парка по Nomad's Land — 40.0613, 72.6036; метка Google 40.2947, 72.6659 — дирекция в Ноокатском районе, не туристический вход. Точное место нового КПП/арки не опубликовано.</t>
        </is>
      </c>
    </row>
    <row r="182">
      <c r="A182" s="16" t="inlineStr">
        <is>
          <t>note</t>
        </is>
      </c>
      <c r="B182" s="21" t="inlineStr">
        <is>
          <t>Заметка редакции</t>
        </is>
      </c>
      <c r="C182" s="2" t="inlineStr">
        <is>
          <t>Базовые описания согласуются (1992, 11 172 га, ущелья), свежие новости 2026 о КПП; но нет суммы входной платы, цен трансфера, мало отзывов, дистанция «40 км от Оша» повторяется без проверки.</t>
        </is>
      </c>
    </row>
    <row r="183">
      <c r="A183" s="16" t="inlineStr">
        <is>
          <t>gaps</t>
        </is>
      </c>
      <c r="B183" s="21" t="inlineStr">
        <is>
          <t>Чего не хватает в данных (каждое с новой строки)</t>
        </is>
      </c>
      <c r="C183" s="2" t="inlineStr">
        <is>
          <t>Цена маршрутки/такси Ош — Ноокат и Ноокат — Калдай
Тариф за машину на КПП
Гостевые дома/юрты с ценами 2025–2026
Длины троп и треки</t>
        </is>
      </c>
    </row>
    <row r="184">
      <c r="A184" s="16" t="inlineStr">
        <is>
          <t>flags</t>
        </is>
      </c>
      <c r="B184" s="21" t="inlineStr">
        <is>
          <t>Противоречия источников (каждое с новой строки)</t>
        </is>
      </c>
      <c r="C184" s="2" t="inlineStr">
        <is>
          <t>«40 км от Оша» (too.kg, Nomad's Land, TripAdvisor) не согласуется с ~54 км по прямой и ~2 ч езды
dwc.kg пишет «площадь почти 12 гектаров» — ошибка, правильно 11 172 га
Сумма входной платы не найдена, хотя плата и КПП есть
Google Maps ведёт в дирекцию (26,7 км от парка)</t>
        </is>
      </c>
    </row>
    <row r="185">
      <c r="A185" s="16" t="inlineStr">
        <is>
          <t>idx</t>
        </is>
      </c>
      <c r="B185" s="21" t="inlineStr">
        <is>
          <t>Индекс полноты 0–100</t>
        </is>
      </c>
      <c r="C185" s="20" t="n">
        <v>65</v>
      </c>
    </row>
    <row r="186">
      <c r="A186" s="16" t="inlineStr">
        <is>
          <t>rich</t>
        </is>
      </c>
      <c r="B186" s="21" t="inlineStr">
        <is>
          <t>Насыщенность</t>
        </is>
      </c>
      <c r="C186" s="20" t="n">
        <v>6</v>
      </c>
    </row>
    <row r="187">
      <c r="A187" s="16" t="inlineStr">
        <is>
          <t>conf</t>
        </is>
      </c>
      <c r="B187" s="21" t="inlineStr">
        <is>
          <t>Достоверность</t>
        </is>
      </c>
      <c r="C187" s="20" t="n">
        <v>30</v>
      </c>
    </row>
    <row r="188">
      <c r="A188" s="16" t="inlineStr">
        <is>
          <t>prac</t>
        </is>
      </c>
      <c r="B188" s="21" t="inlineStr">
        <is>
          <t>Практичность</t>
        </is>
      </c>
      <c r="C188" s="20" t="n">
        <v>5</v>
      </c>
    </row>
    <row r="189">
      <c r="A189" s="16" t="inlineStr">
        <is>
          <t>en_reviewed</t>
        </is>
      </c>
      <c r="B189" s="21" t="inlineStr">
        <is>
          <t>Перевод EN проверен (да/нет)</t>
        </is>
      </c>
      <c r="C189" s="20" t="inlineStr">
        <is>
          <t>нет</t>
        </is>
      </c>
    </row>
    <row r="190">
      <c r="A190" s="16" t="inlineStr">
        <is>
          <t>#table:fixes</t>
        </is>
      </c>
      <c r="B190" s="22" t="inlineStr">
        <is>
          <t>Журнал правок — 3</t>
        </is>
      </c>
    </row>
    <row r="191">
      <c r="A191" s="16" t="inlineStr">
        <is>
          <t>#keys</t>
        </is>
      </c>
      <c r="C191" s="16" t="inlineStr">
        <is>
          <t>f</t>
        </is>
      </c>
      <c r="D191" s="16" t="inlineStr">
        <is>
          <t>n</t>
        </is>
      </c>
      <c r="E191" s="16" t="inlineStr">
        <is>
          <t>u</t>
        </is>
      </c>
    </row>
    <row r="192">
      <c r="A192" s="16" t="inlineStr">
        <is>
          <t>#labels</t>
        </is>
      </c>
      <c r="B192" s="23" t="inlineStr">
        <is>
          <t>№ / строки ниже</t>
        </is>
      </c>
      <c r="C192" s="21" t="inlineStr">
        <is>
          <t>Поле</t>
        </is>
      </c>
      <c r="D192" s="21" t="inlineStr">
        <is>
          <t>Что изменено</t>
        </is>
      </c>
      <c r="E192" s="21" t="inlineStr">
        <is>
          <t>Источник</t>
        </is>
      </c>
    </row>
    <row r="193">
      <c r="B193" s="24" t="n">
        <v>1</v>
      </c>
      <c r="C193" s="20" t="inlineStr">
        <is>
          <t>Район</t>
        </is>
      </c>
      <c r="D193" s="20" t="inlineStr">
        <is>
          <t>Ноокатский район</t>
        </is>
      </c>
      <c r="E193" s="2" t="inlineStr">
        <is>
          <t>https://economist.kg/novosti/2026/08/17/stroitelstvo-arki-i-kpp-kyrgyz-ata/</t>
        </is>
      </c>
    </row>
    <row r="194">
      <c r="B194" s="24" t="n">
        <v>2</v>
      </c>
      <c r="C194" s="20" t="inlineStr">
        <is>
          <t>Координаты</t>
        </is>
      </c>
      <c r="D194" s="20" t="inlineStr">
        <is>
          <t>40.0561, 72.6343 сохранить; Google-метка — дирекция у Ноката</t>
        </is>
      </c>
      <c r="E194" s="2" t="inlineStr">
        <is>
          <t>https://nomadsland.travel/en/before-you-go/kyrgyzstan/nature/the-national-park-kyrgyz-ata</t>
        </is>
      </c>
    </row>
    <row r="195">
      <c r="B195" s="24" t="n">
        <v>3</v>
      </c>
      <c r="C195" s="20" t="inlineStr">
        <is>
          <t>Высота</t>
        </is>
      </c>
      <c r="D195" s="20" t="inlineStr">
        <is>
          <t>2000–2400 м</t>
        </is>
      </c>
      <c r="E195" s="2" t="inlineStr">
        <is>
          <t>https://www.centralasia-travel.com/ru/countries/kirgistan/sights/natsionalnyi-park-kyrgyz-ata</t>
        </is>
      </c>
    </row>
    <row r="197">
      <c r="A197" s="16" t="inlineStr">
        <is>
          <t>#table:sources</t>
        </is>
      </c>
      <c r="B197" s="22" t="inlineStr">
        <is>
          <t>Источники карточки — 11</t>
        </is>
      </c>
    </row>
    <row r="198">
      <c r="A198" s="16" t="inlineStr">
        <is>
          <t>#keys</t>
        </is>
      </c>
      <c r="C198" s="16" t="inlineStr">
        <is>
          <t>url</t>
        </is>
      </c>
      <c r="D198" s="16" t="inlineStr">
        <is>
          <t>title</t>
        </is>
      </c>
      <c r="E198" s="16" t="inlineStr">
        <is>
          <t>used_for</t>
        </is>
      </c>
    </row>
    <row r="199">
      <c r="A199" s="16" t="inlineStr">
        <is>
          <t>#labels</t>
        </is>
      </c>
      <c r="B199" s="23" t="inlineStr">
        <is>
          <t>№ / строки ниже</t>
        </is>
      </c>
      <c r="C199" s="21" t="inlineStr">
        <is>
          <t>Ссылка</t>
        </is>
      </c>
      <c r="D199" s="21" t="inlineStr">
        <is>
          <t>Название</t>
        </is>
      </c>
      <c r="E199" s="21" t="inlineStr">
        <is>
          <t>Для чего</t>
        </is>
      </c>
    </row>
    <row r="200">
      <c r="B200" s="24" t="n">
        <v>1</v>
      </c>
      <c r="C200" s="2" t="inlineStr">
        <is>
          <t>https://nomadsland.travel/en/before-you-go/kyrgyzstan/nature/the-national-park-kyrgyz-ata</t>
        </is>
      </c>
      <c r="D200" s="20" t="inlineStr">
        <is>
          <t>Nomad's Land — National park Kyrgyz-Ata</t>
        </is>
      </c>
      <c r="E200" s="20" t="inlineStr">
        <is>
          <t>координаты, площадь, дата создания, плата за вход</t>
        </is>
      </c>
    </row>
    <row r="201">
      <c r="B201" s="24" t="n">
        <v>2</v>
      </c>
      <c r="C201" s="2" t="inlineStr">
        <is>
          <t>https://www.centralasia-travel.com/ru/countries/kirgistan/sights/natsionalnyi-park-kyrgyz-ata</t>
        </is>
      </c>
      <c r="D201" s="20" t="inlineStr">
        <is>
          <t>Central Asia Travel — Кыргыз-Ата</t>
        </is>
      </c>
      <c r="E201" s="20" t="inlineStr">
        <is>
          <t>район, высоты, 2 ч, достопримечательности</t>
        </is>
      </c>
    </row>
    <row r="202">
      <c r="B202" s="24" t="n">
        <v>3</v>
      </c>
      <c r="C202" s="20" t="inlineStr">
        <is>
          <t>https://too.kg/kyrgyz-ata/</t>
        </is>
      </c>
      <c r="D202" s="20" t="inlineStr">
        <is>
          <t>too.kg — Заповедник Кыргыз-Ата</t>
        </is>
      </c>
      <c r="E202" s="20" t="inlineStr">
        <is>
          <t>ущелья, дороги, отсутствие связи</t>
        </is>
      </c>
    </row>
    <row r="203">
      <c r="B203" s="24" t="n">
        <v>4</v>
      </c>
      <c r="C203" s="2" t="inlineStr">
        <is>
          <t>https://time.kg/todaynews/exclusive/351302-v-nacparkah-kyrgyz-ata-besh-tash-i-v-zapovednike-padysha-ata-ustanovili-kpp.html</t>
        </is>
      </c>
      <c r="D203" s="20" t="inlineStr">
        <is>
          <t>time.kg — КПП в нацпарках (28.07.2026)</t>
        </is>
      </c>
      <c r="E203" s="20" t="inlineStr">
        <is>
          <t>автоматизированный КПП, безналичная оплата</t>
        </is>
      </c>
    </row>
    <row r="204">
      <c r="B204" s="24" t="n">
        <v>5</v>
      </c>
      <c r="C204" s="2" t="inlineStr">
        <is>
          <t>https://economist.kg/novosti/2026/08/17/stroitelstvo-arki-i-kpp-kyrgyz-ata/</t>
        </is>
      </c>
      <c r="D204" s="20" t="inlineStr">
        <is>
          <t>Economist.kg — арка и КПП (17.08.2026)</t>
        </is>
      </c>
      <c r="E204" s="20" t="inlineStr">
        <is>
          <t>Ноокатский район, реконструкция</t>
        </is>
      </c>
    </row>
    <row r="205">
      <c r="B205" s="24" t="n">
        <v>6</v>
      </c>
      <c r="C205" s="2" t="inlineStr">
        <is>
          <t>https://kaktus.media/doc/551604_obnovliaut_prirodnyy_park_kyrgyz_ata.html</t>
        </is>
      </c>
      <c r="D205" s="20" t="inlineStr">
        <is>
          <t>Kaktus — обновляют парк Кыргыз-Ата</t>
        </is>
      </c>
      <c r="E205" s="20" t="inlineStr">
        <is>
          <t>реконструкция, 1992</t>
        </is>
      </c>
    </row>
    <row r="206">
      <c r="B206" s="24" t="n">
        <v>7</v>
      </c>
      <c r="C206" s="20" t="inlineStr">
        <is>
          <t>https://ilovekg.com/info/parks/</t>
        </is>
      </c>
      <c r="D206" s="20" t="inlineStr">
        <is>
          <t>I Love KG — нацпарки</t>
        </is>
      </c>
      <c r="E206" s="20" t="inlineStr">
        <is>
          <t>КПП июль 2026, стройка с 14.08</t>
        </is>
      </c>
    </row>
    <row r="207">
      <c r="B207" s="24" t="n">
        <v>8</v>
      </c>
      <c r="C207" s="2" t="inlineStr">
        <is>
          <t>https://central-asia.guide/kyrgyzstan/destinations-kg/osh/kyrgyz-ata-national-park/</t>
        </is>
      </c>
      <c r="D207" s="20" t="inlineStr">
        <is>
          <t>Central Asia Guide — Kyrgyz-Ata</t>
        </is>
      </c>
      <c r="E207" s="20" t="inlineStr">
        <is>
          <t>транспорт через Ноокат, Калдай, пещеры</t>
        </is>
      </c>
    </row>
    <row r="208">
      <c r="B208" s="24" t="n">
        <v>9</v>
      </c>
      <c r="C208" s="2" t="inlineStr">
        <is>
          <t>https://www.tripadvisor.com/Attraction_Review-g800374-d10801308-Reviews-Kyrgyz_Ata_National_Park-Osh.html</t>
        </is>
      </c>
      <c r="D208" s="20" t="inlineStr">
        <is>
          <t>TripAdvisor — Kyrgyz Ata National Park</t>
        </is>
      </c>
      <c r="E208" s="20" t="inlineStr">
        <is>
          <t>рейтинг, плюсы/минусы</t>
        </is>
      </c>
    </row>
    <row r="209">
      <c r="B209" s="24" t="n">
        <v>10</v>
      </c>
      <c r="C209" s="20" t="inlineStr">
        <is>
          <t>https://bestofosh.com/ru/sim-card-kyrgyzstan/</t>
        </is>
      </c>
      <c r="D209" s="20" t="inlineStr">
        <is>
          <t>Best of Osh — SIM-карты</t>
        </is>
      </c>
      <c r="E209" s="20" t="inlineStr">
        <is>
          <t>Beeline в Кыргыз-Ате</t>
        </is>
      </c>
    </row>
    <row r="210">
      <c r="B210" s="24" t="n">
        <v>11</v>
      </c>
      <c r="C210" s="20" t="inlineStr">
        <is>
          <t>https://dwc.kg/en/places/kyrgyz-ata-national-park/</t>
        </is>
      </c>
      <c r="D210" s="20" t="inlineStr">
        <is>
          <t>DWC — Kyrgyz-Ata</t>
        </is>
      </c>
      <c r="E210" s="20" t="inlineStr">
        <is>
          <t>1992, 2400 м, активности</t>
        </is>
      </c>
    </row>
    <row r="212">
      <c r="A212" s="16" t="inlineStr">
        <is>
          <t>#table:sources_practical</t>
        </is>
      </c>
      <c r="B212" s="22" t="inlineStr">
        <is>
          <t>Источники практики — 8</t>
        </is>
      </c>
    </row>
    <row r="213">
      <c r="A213" s="16" t="inlineStr">
        <is>
          <t>#keys</t>
        </is>
      </c>
      <c r="C213" s="16" t="inlineStr">
        <is>
          <t>url</t>
        </is>
      </c>
      <c r="D213" s="16" t="inlineStr">
        <is>
          <t>title</t>
        </is>
      </c>
      <c r="E213" s="16" t="inlineStr">
        <is>
          <t>used_for</t>
        </is>
      </c>
    </row>
    <row r="214">
      <c r="A214" s="16" t="inlineStr">
        <is>
          <t>#labels</t>
        </is>
      </c>
      <c r="B214" s="23" t="inlineStr">
        <is>
          <t>№ / строки ниже</t>
        </is>
      </c>
      <c r="C214" s="21" t="inlineStr">
        <is>
          <t>Ссылка</t>
        </is>
      </c>
      <c r="D214" s="21" t="inlineStr">
        <is>
          <t>Название</t>
        </is>
      </c>
      <c r="E214" s="21" t="inlineStr">
        <is>
          <t>Для чего</t>
        </is>
      </c>
    </row>
    <row r="215">
      <c r="B215" s="24" t="n">
        <v>1</v>
      </c>
      <c r="C215" s="2" t="inlineStr">
        <is>
          <t>https://www.expedia.com.my/things-to-do/kyrgyz-ata-1-day-trek-sacred-sites-and-panoramic-views.a50213816.activity-details</t>
        </is>
      </c>
      <c r="D215" s="20" t="inlineStr">
        <is>
          <t>Kochmon Spirit: Kyrgyz Ata 1 day trek</t>
        </is>
      </c>
      <c r="E215" s="20" t="inlineStr">
        <is>
          <t>тур, вход 250 сом</t>
        </is>
      </c>
    </row>
    <row r="216">
      <c r="B216" s="24" t="n">
        <v>2</v>
      </c>
      <c r="C216" s="20" t="inlineStr">
        <is>
          <t>https://too.kg/en/kyrgyz-ata-nature-reserve/</t>
        </is>
      </c>
      <c r="D216" s="20" t="inlineStr">
        <is>
          <t>too.kg</t>
        </is>
      </c>
      <c r="E216" s="20" t="inlineStr">
        <is>
          <t>ущелья, кемпинг, связь, вода</t>
        </is>
      </c>
    </row>
    <row r="217">
      <c r="B217" s="24" t="n">
        <v>3</v>
      </c>
      <c r="C217" s="2" t="inlineStr">
        <is>
          <t>https://economist.kg/novosti/2026/07/28/kr-zapovednye-zony-avtomaticheskie-kpp/</t>
        </is>
      </c>
      <c r="D217" s="20" t="inlineStr">
        <is>
          <t>economist.kg: автоматические КПП</t>
        </is>
      </c>
      <c r="E217" s="20" t="inlineStr">
        <is>
          <t>КПП</t>
        </is>
      </c>
    </row>
    <row r="218">
      <c r="B218" s="24" t="n">
        <v>4</v>
      </c>
      <c r="C218" s="2" t="inlineStr">
        <is>
          <t>https://economist.kg/novosti/2026/08/17/stroitelstvo-arki-i-kpp-kyrgyz-ata/</t>
        </is>
      </c>
      <c r="D218" s="20" t="inlineStr">
        <is>
          <t>economist.kg: арка и КПП Кыргыз-Ата</t>
        </is>
      </c>
      <c r="E218" s="20" t="inlineStr">
        <is>
          <t>реконструкция</t>
        </is>
      </c>
    </row>
    <row r="219">
      <c r="B219" s="24" t="n">
        <v>5</v>
      </c>
      <c r="C219" s="2" t="inlineStr">
        <is>
          <t>https://24.kg/obschestvo/361301_vyezd_vzapovedniki_iparkikr_vzyali_nauchet_vveli_edinyie_pravila_oplatyi/</t>
        </is>
      </c>
      <c r="D219" s="20" t="inlineStr">
        <is>
          <t>24.kg 10.02.2026: единые правила оплаты ООПТ</t>
        </is>
      </c>
      <c r="E219" s="20" t="inlineStr">
        <is>
          <t>льготы</t>
        </is>
      </c>
    </row>
    <row r="220">
      <c r="B220" s="24" t="n">
        <v>6</v>
      </c>
      <c r="C220" s="2" t="inlineStr">
        <is>
          <t>https://kyrgyzstan-tourism.com/news/in-2025-271-thousand-tourists-visited-natural-parks-in-kyrgyzstan/</t>
        </is>
      </c>
      <c r="D220" s="20" t="inlineStr">
        <is>
          <t>271 тыс. туристов в парках 2025</t>
        </is>
      </c>
      <c r="E220" s="20" t="inlineStr">
        <is>
          <t>тарифы 150–700 сом</t>
        </is>
      </c>
    </row>
    <row r="221">
      <c r="B221" s="24" t="n">
        <v>7</v>
      </c>
      <c r="C221" s="20" t="inlineStr">
        <is>
          <t>https://central-asia.live/en/places/kyrgyz-ata-national-park</t>
        </is>
      </c>
      <c r="D221" s="20" t="inlineStr">
        <is>
          <t>central-asia.live</t>
        </is>
      </c>
      <c r="E221" s="20" t="inlineStr">
        <is>
          <t>водопад 20 м, контакт</t>
        </is>
      </c>
    </row>
    <row r="222">
      <c r="B222" s="24" t="n">
        <v>8</v>
      </c>
      <c r="C222" s="20" t="inlineStr">
        <is>
          <t>https://lalafo.kg/osh/uslugi/q-частная-аренда-авто-ош</t>
        </is>
      </c>
      <c r="D222" s="20" t="inlineStr">
        <is>
          <t>lalafo: аренда авто Ош</t>
        </is>
      </c>
      <c r="E222" s="20" t="inlineStr">
        <is>
          <t>аренда</t>
        </is>
      </c>
    </row>
    <row r="225" ht="22" customHeight="1">
      <c r="A225" s="16" t="inlineStr">
        <is>
          <t>#section</t>
        </is>
      </c>
      <c r="B225" s="17" t="inlineStr">
        <is>
          <t>Перевод EN</t>
        </is>
      </c>
      <c r="C225" s="18" t="n"/>
      <c r="D225" s="18" t="n"/>
      <c r="E225" s="18" t="n"/>
      <c r="F225" s="18" t="n"/>
      <c r="G225" s="18" t="n"/>
      <c r="H225" s="18" t="n"/>
    </row>
    <row r="226">
      <c r="A226" s="16" t="inlineStr">
        <is>
          <t>#table:translations_en</t>
        </is>
      </c>
      <c r="B226" s="22" t="inlineStr">
        <is>
          <t>Перевод на английский — 145</t>
        </is>
      </c>
    </row>
    <row r="227">
      <c r="A227" s="16" t="inlineStr">
        <is>
          <t>#keys</t>
        </is>
      </c>
      <c r="C227" s="16" t="inlineStr">
        <is>
          <t>path</t>
        </is>
      </c>
      <c r="D227" s="16" t="inlineStr">
        <is>
          <t>ru</t>
        </is>
      </c>
      <c r="E227" s="16" t="inlineStr">
        <is>
          <t>en</t>
        </is>
      </c>
    </row>
    <row r="228">
      <c r="A228" s="16" t="inlineStr">
        <is>
          <t>#labels</t>
        </is>
      </c>
      <c r="B228" s="23" t="inlineStr">
        <is>
          <t>№ / строки ниже</t>
        </is>
      </c>
      <c r="C228" s="21" t="inlineStr">
        <is>
          <t>Поле</t>
        </is>
      </c>
      <c r="D228" s="21" t="inlineStr">
        <is>
          <t>Русский (только чтение)</t>
        </is>
      </c>
      <c r="E228" s="21" t="inlineStr">
        <is>
          <t>English</t>
        </is>
      </c>
    </row>
    <row r="229">
      <c r="B229" s="24" t="n">
        <v>1</v>
      </c>
      <c r="C229" s="20" t="inlineStr">
        <is>
          <t>name</t>
        </is>
      </c>
      <c r="D229" s="20" t="inlineStr">
        <is>
          <t>Национальный парк Кыргыз-Ата</t>
        </is>
      </c>
      <c r="E229" s="20" t="inlineStr">
        <is>
          <t>Kyrgyz-Ata National Park</t>
        </is>
      </c>
    </row>
    <row r="230">
      <c r="B230" s="24" t="n">
        <v>2</v>
      </c>
      <c r="C230" s="20" t="inlineStr">
        <is>
          <t>full</t>
        </is>
      </c>
      <c r="D230" s="20" t="inlineStr">
        <is>
          <t>Государственный природный (национальный) парк Кыргыз-Ата</t>
        </is>
      </c>
      <c r="E230" s="20" t="inlineStr">
        <is>
          <t>Kyrgyz-Ata State Nature (National) Park</t>
        </is>
      </c>
    </row>
    <row r="231">
      <c r="B231" s="24" t="n">
        <v>3</v>
      </c>
      <c r="C231" s="20" t="inlineStr">
        <is>
          <t>dist</t>
        </is>
      </c>
      <c r="D231" s="20" t="inlineStr">
        <is>
          <t>Ноокатский район</t>
        </is>
      </c>
      <c r="E231" s="20" t="inlineStr">
        <is>
          <t>Nookat district</t>
        </is>
      </c>
    </row>
    <row r="232">
      <c r="B232" s="24" t="n">
        <v>4</v>
      </c>
      <c r="C232" s="20" t="inlineStr">
        <is>
          <t>near</t>
        </is>
      </c>
      <c r="D232" s="2" t="inlineStr">
        <is>
          <t>Калдай — село/ущелье у входа в парк, около 2,5 км от точки каталога (OSM); рекомендуется как точка входа и поиска местного проводника (central-asia.guide). Опорный городской пункт — Ноокат (автостанция, ~25–30 км к северу), дорога идёт в сторону Эски-Ноокат (Nomad's Land).</t>
        </is>
      </c>
      <c r="E232" s="2" t="inlineStr">
        <is>
          <t>Kalday — a village/gorge at the park entrance, about 2.5 km from the catalog point (OSM); recommended as the entry point and a place to find a local guide (central-asia.guide). The base town is Nookat (bus station, ~25–30 km to the north); the road heads toward Eski-Nookat (Nomad's Land).</t>
        </is>
      </c>
    </row>
    <row r="233">
      <c r="B233" s="24" t="n">
        <v>5</v>
      </c>
      <c r="C233" s="20" t="inlineStr">
        <is>
          <t>elev</t>
        </is>
      </c>
      <c r="D233" s="2" t="inlineStr">
        <is>
          <t>Около 2000–2400 м в основной (туристической) части (Central Asia Travel; Nomad's Land — 2400 м). Высоты вершин северного склона Алайского хребта в границах парка не подтверждены.</t>
        </is>
      </c>
      <c r="E233" s="2" t="inlineStr">
        <is>
          <t>About 2000–2400 m in the main (tourist) part (Central Asia Travel; Nomad's Land — 2400 m). The heights of the peaks on the northern slope of the Alay Range within the park boundaries are not confirmed.</t>
        </is>
      </c>
    </row>
    <row r="234">
      <c r="B234" s="24" t="n">
        <v>6</v>
      </c>
      <c r="C234" s="20" t="inlineStr">
        <is>
          <t>short</t>
        </is>
      </c>
      <c r="D234" s="2" t="inlineStr">
        <is>
          <t>Кыргыз-Ата — природный парк (с 1992 г., 11 172 га) на северном склоне Алайского хребта в Ноокатском районе: арчовые леса, мраморные каньоны Карагой, Калдай и Мазар, минеральные источники и петроглифы.</t>
        </is>
      </c>
      <c r="E234" s="2" t="inlineStr">
        <is>
          <t>Kyrgyz-Ata is a nature park (since 1992, 11,172 ha) on the northern slope of the Alay Range in Nookat district: juniper forests, the marble canyons of Karagoy, Kalday and Mazar, mineral springs and petroglyphs.</t>
        </is>
      </c>
    </row>
    <row r="235">
      <c r="B235" s="24" t="n">
        <v>7</v>
      </c>
      <c r="C235" s="20" t="inlineStr">
        <is>
          <t>desc</t>
        </is>
      </c>
      <c r="D235" s="2" t="inlineStr">
        <is>
          <t>Государственный природный парк «Кыргыз-Ата» создан 18 марта 1992 года для сохранения и восстановления арчовых лесов, горных тюльпанов и шафрана; площадь — 11 172 га (Nomad's Land, Central Asia Travel). Парк занимает бассейн реки на северном склоне Алайского хребта (Памиро-Алай) на высоте около 2000–2400 м: известняковые и мраморные скалы с цветными прожилками, глубокие ущелья Карагой (самое популярное), Калдай и Мазар, минеральные источники Туя-Муюн и Эски-Ноокат, древние поселения, могильники и петроглифы (too.kg, Central Asia Travel). К большинству ущелий ведут грунтовые дороги; связи и формальной инфраструктуры почти нет, много мест для кемпинга (too.kg). В июле 2026 года на въезде установили автоматизированный КПП с безналичной оплатой, а с августа 2026 строится новая въездная арка, КПП и очистные сооружения (time.kg, economist.kg, Kaktus).</t>
        </is>
      </c>
      <c r="E235" s="2" t="inlineStr">
        <is>
          <t>The Kyrgyz-Ata State Nature Park was established on 18 March 1992 to preserve and restore juniper forests, mountain tulips and saffron; its area is 11,172 ha (Nomad's Land, Central Asia Travel). The park occupies a river basin on the northern slope of the Alay Range (Pamir-Alay) at an elevation of about 2000–2400 m: limestone and marble cliffs with coloured veins, the deep gorges of Karagoy (the most popular), Kalday and Mazar, the mineral springs of Tuya-Muyun and Eski-Nookat, ancient settlements, burial grounds and petroglyphs (too.kg, Central Asia Travel). Dirt roads lead to most of the gorges; there is almost no mobile signal or formal infrastructure, and there are many places to camp (too.kg). In July 2026 an automated checkpoint with cashless payment was installed at the entrance, and from August 2026 a new entrance arch, checkpoint and wastewater treatment facilities are being built (time.kg, economist.kg, Kaktus).</t>
        </is>
      </c>
    </row>
    <row r="236">
      <c r="B236" s="24" t="n">
        <v>8</v>
      </c>
      <c r="C236" s="20" t="inlineStr">
        <is>
          <t>guide</t>
        </is>
      </c>
      <c r="D236" s="2" t="inlineStr">
        <is>
          <t>Кыргыз-Ата — ближайший к Ошу настоящий горный лес: вековая арча, мраморные скалы с цветными прожилками и прозрачные ручьи. Начни с ущелья Карагой — оно самое популярное, с местами для пикника и кемпинга, а затем загляни в Калдай и Мазар. Парк тихий и малолюдный, тропы почти не маркированы, поэтому местный проводник из Калдая сильно упростит прогулку. Связи нет почти нигде, кроме, по отзывам, Beeline — предупреди близких заранее. Парк хорош и как акклиматизационная остановка перед Памиром: 2000–2400 м — ровно то, что нужно для первой ночёвки в горах.</t>
        </is>
      </c>
      <c r="E236" s="2" t="inlineStr">
        <is>
          <t>Kyrgyz-Ata is the nearest real mountain forest to Osh: ancient juniper, marble cliffs with coloured veins and clear streams. Start with the Karagoy gorge — it is the most popular, with picnic and camping spots — and then look into Kalday and Mazar. The park is quiet and sparsely visited, the trails are almost unmarked, so a local guide from Kalday will make the walk much easier. There is almost no mobile signal anywhere, except, according to reviews, Beeline — warn your family in advance. The park is also good as an acclimatization stop before the Pamirs: 2000–2400 m is exactly what you need for a first night in the mountains.</t>
        </is>
      </c>
    </row>
    <row r="237">
      <c r="B237" s="24" t="n">
        <v>9</v>
      </c>
      <c r="C237" s="20" t="inlineStr">
        <is>
          <t>see</t>
        </is>
      </c>
      <c r="D237" s="2" t="inlineStr">
        <is>
          <t>Ущелья Карагой (главная прогулочная зона), Калдай и Мазар; арчовые леса; мраморные скалы с цветными прожилками; минеральные источники Туя-Муюн и Эски-Ноокат; петроглифы (наскальные изображения животных в Араванском каньоне), древние поселения и могильники; весной — горные тюльпаны и шафран (too.kg, Central Asia Travel, dwc.kg).</t>
        </is>
      </c>
      <c r="E237" s="2" t="inlineStr">
        <is>
          <t>The gorges of Karagoy (the main walking area), Kalday and Mazar; juniper forests; marble cliffs with coloured veins; the mineral springs of Tuya-Muyun and Eski-Nookat; petroglyphs (rock drawings of animals in the Aravan canyon), ancient settlements and burial grounds; in spring — mountain tulips and saffron (too.kg, Central Asia Travel, dwc.kg).</t>
        </is>
      </c>
    </row>
    <row r="238">
      <c r="B238" s="24" t="n">
        <v>10</v>
      </c>
      <c r="C238" s="20" t="inlineStr">
        <is>
          <t>skip</t>
        </is>
      </c>
      <c r="D238" s="2" t="inlineStr">
        <is>
          <t>Ты ждёшь обустроенный парк с маркированными тропами, кафе и связью — здесь этого почти нет. Нет машины и времени на день поездки из Оша. Уже едешь на Сары-Челек или в Арсланбоб и хочешь именно лесов — там инфраструктура лучше.</t>
        </is>
      </c>
      <c r="E238" s="2" t="inlineStr">
        <is>
          <t>You expect a developed park with marked trails, cafes and mobile signal — there is almost none of that here. You have no car and no time for a day trip from Osh. You are already heading to Sary-Chelek or Arslanbob and want forests specifically — the infrastructure there is better.</t>
        </is>
      </c>
    </row>
    <row r="239">
      <c r="B239" s="24" t="n">
        <v>11</v>
      </c>
      <c r="C239" s="20" t="inlineStr">
        <is>
          <t>diff</t>
        </is>
      </c>
      <c r="D239" s="2" t="inlineStr">
        <is>
          <t>Лёгкая-средняя: однодневные прогулки и конные выезды по ущельям, тропы немаркированы, местами запутаны (TripAdvisor). Высота 2000–2400 м — подходит для акклиматизации (dwc.kg, Central Asia Travel).</t>
        </is>
      </c>
      <c r="E239" s="2" t="inlineStr">
        <is>
          <t>Easy-moderate: day walks and horse rides through the gorges, the trails are unmarked and sometimes confusing (TripAdvisor). The altitude of 2000–2400 m is suitable for acclimatization (dwc.kg, Central Asia Travel).</t>
        </is>
      </c>
    </row>
    <row r="240">
      <c r="B240" s="24" t="n">
        <v>12</v>
      </c>
      <c r="C240" s="20" t="inlineStr">
        <is>
          <t>when</t>
        </is>
      </c>
      <c r="D240" s="2" t="inlineStr">
        <is>
          <t>Май — сентябрь: весной цветут тюльпаны и шафран, летом — прохлада в арчовнике на 2000+ м; отзывы TripAdvisor — май — август. Зимой грунтовки могут быть непроезжими (editorial).</t>
        </is>
      </c>
      <c r="E240" s="2" t="inlineStr">
        <is>
          <t>May — September: tulips and saffron bloom in spring, in summer it is cool in the juniper forest at 2000+ m; TripAdvisor reviews — May — August. In winter the dirt roads may be impassable (editorial).</t>
        </is>
      </c>
    </row>
    <row r="241">
      <c r="B241" s="24" t="n">
        <v>13</v>
      </c>
      <c r="C241" s="20" t="inlineStr">
        <is>
          <t>hours</t>
        </is>
      </c>
      <c r="D241" s="2" t="inlineStr">
        <is>
          <t>Официальный режим работы КПП не опубликован. С июля 2026 на въезде работает автоматизированный КПП с безналичной оплатой (time.kg, 28.07.2026); с 14.08.2026 идёт строительство нового въездного комплекса — перед поездкой проверяй схему проезда и работу КПП (ilovekg).</t>
        </is>
      </c>
      <c r="E241" s="2" t="inlineStr">
        <is>
          <t>The checkpoint's official opening hours are not published. Since July 2026 an automated checkpoint with cashless payment has operated at the entrance (time.kg, 28.07.2026); since 14.08.2026 a new entrance complex is under construction — check the access route and whether the checkpoint is working before you go (ilovekg).</t>
        </is>
      </c>
    </row>
    <row r="242">
      <c r="B242" s="24" t="n">
        <v>14</v>
      </c>
      <c r="C242" s="20" t="inlineStr">
        <is>
          <t>daytime</t>
        </is>
      </c>
      <c r="D242" s="2" t="inlineStr">
        <is>
          <t>Выезжай из Оша утром: дорога ~2 ч, прогулка по ущельям занимает больше 3 часов (TripAdvisor), а под вечер в ущельях быстро темнеет (editorial).</t>
        </is>
      </c>
      <c r="E242" s="2" t="inlineStr">
        <is>
          <t>Leave Osh in the morning: the drive is ~2 h, a walk through the gorges takes more than 3 hours (TripAdvisor), and towards evening it gets dark quickly in the gorges (editorial).</t>
        </is>
      </c>
    </row>
    <row r="243">
      <c r="B243" s="24" t="n">
        <v>15</v>
      </c>
      <c r="C243" s="20" t="inlineStr">
        <is>
          <t>how</t>
        </is>
      </c>
      <c r="D243" s="2" t="inlineStr">
        <is>
          <t>Ош → Ноокат (трасса на запад, ~45 км) → на юг по дороге в сторону Эски-Ноокат и Калдай → грунтовки к ущельям Карагой/Калдай/Мазар. Около 2 ч на машине от Оша (Central Asia Travel). Часто встречающиеся «40 км от Оша» — заниженная цифра: по прямой до парка ~54 км, по дороге — ориентировочно 70–80 км (расчёт, не подтверждено навигатором). Указателей на парк мало (TripAdvisor).</t>
        </is>
      </c>
      <c r="E243" s="2" t="inlineStr">
        <is>
          <t>Osh → Nookat (highway west, ~45 km) → south on the road toward Eski-Nookat and Kalday → dirt roads to the Karagoy/Kalday/Mazar gorges. About 2 h by car from Osh (Central Asia Travel). The often-quoted “40 km from Osh” is an understatement: it is ~54 km to the park as the crow flies, and roughly 70–80 km by road (calculation, not confirmed by a navigator). There are few signs to the park (TripAdvisor).</t>
        </is>
      </c>
    </row>
    <row r="244">
      <c r="B244" s="24" t="n">
        <v>16</v>
      </c>
      <c r="C244" s="20" t="inlineStr">
        <is>
          <t>needcar</t>
        </is>
      </c>
      <c r="D244" s="2" t="inlineStr">
        <is>
          <t>Да: общественного транспорта до самого парка нет; маршрутка/шеринг-такси до Ноката, затем такси до Калдая/ущелий. Удобнее своя машина или экскурсия.</t>
        </is>
      </c>
      <c r="E244" s="2" t="inlineStr">
        <is>
          <t>Yes: there is no public transport all the way to the park; take a marshrutka (minibus)/shared taxi to Nookat, then a taxi to Kalday/the gorges. Your own car or a tour is more convenient.</t>
        </is>
      </c>
    </row>
    <row r="245">
      <c r="B245" s="24" t="n">
        <v>17</v>
      </c>
      <c r="C245" s="20" t="inlineStr">
        <is>
          <t>self</t>
        </is>
      </c>
      <c r="D245" s="2" t="inlineStr">
        <is>
          <t>Да, на своей машине или с такси из Ноката; погранпропуск не нужен (парк не в перечне погранзон — tour.too.kg). Тропы не маркированы, местные мало знают о парке — бери офлайн-карту и спрашивай дорогу в Калдае (central-asia.guide, TripAdvisor).</t>
        </is>
      </c>
      <c r="E245" s="2" t="inlineStr">
        <is>
          <t>Yes, by your own car or by taxi from Nookat; no border permit needed (the park is not on the border-zone list — tour.too.kg). The trails are unmarked and locals know little about the park — bring an offline map and ask for directions in Kalday (central-asia.guide, TripAdvisor).</t>
        </is>
      </c>
    </row>
    <row r="246">
      <c r="B246" s="24" t="n">
        <v>18</v>
      </c>
      <c r="C246" s="20" t="inlineStr">
        <is>
          <t>roadtype</t>
        </is>
      </c>
      <c r="D246" s="2" t="inlineStr">
        <is>
          <t>Асфальт Ош — Ноокат, далее сельские дороги и грунтовки «хорошего качества» до большинства ущелий (too.kg); состояние разных подъездов различается.</t>
        </is>
      </c>
      <c r="E246" s="2" t="inlineStr">
        <is>
          <t>Paved road Osh — Nookat, then rural roads and “good quality” dirt roads to most of the gorges (too.kg); the condition of the different approaches varies.</t>
        </is>
      </c>
    </row>
    <row r="247">
      <c r="B247" s="24" t="n">
        <v>19</v>
      </c>
      <c r="C247" s="20" t="inlineStr">
        <is>
          <t>traveltime</t>
        </is>
      </c>
      <c r="D247" s="2" t="inlineStr">
        <is>
          <t>Около 2 ч на машине из Оша (Central Asia Travel). На общественном транспорте — Ош → Ноокат + такси, ориентировочно 2,5–3 ч (editorial).</t>
        </is>
      </c>
      <c r="E247" s="2" t="inlineStr">
        <is>
          <t>About 2 h by car from Osh (Central Asia Travel). By public transport — Osh → Nookat + taxi, roughly 2.5–3 h (editorial).</t>
        </is>
      </c>
    </row>
    <row r="248">
      <c r="B248" s="24" t="n">
        <v>20</v>
      </c>
      <c r="C248" s="20" t="inlineStr">
        <is>
          <t>stay</t>
        </is>
      </c>
      <c r="D248" s="2" t="inlineStr">
        <is>
          <t>Кемпинг — много мест в ущельях (too.kg); Kyrgyz-Ata Yurt Camp — юрточный лагерь (TripAdvisor 5/5, 1 отзыв 2019; цены не опубликованы); гостевые дома/юрты в ущельях — по договорённости (Central Asia Travel упоминает косвенно). Актуальных цен 2025–2026 не найдено.</t>
        </is>
      </c>
      <c r="E248" s="2" t="inlineStr">
        <is>
          <t>Camping — many spots in the gorges (too.kg); Kyrgyz-Ata Yurt Camp — a yurt camp (TripAdvisor 5/5, 1 review from 2019; prices not published); guesthouses/yurts in the gorges — by arrangement (Central Asia Travel mentions this indirectly). No current 2025–2026 prices found.</t>
        </is>
      </c>
    </row>
    <row r="249">
      <c r="B249" s="24" t="n">
        <v>21</v>
      </c>
      <c r="C249" s="20" t="inlineStr">
        <is>
          <t>net</t>
        </is>
      </c>
      <c r="D249" s="2" t="inlineStr">
        <is>
          <t>Мобильной связи нет на большей части территории (too.kg); по отзывам, Beeline — единственный оператор, который ловит в Кыргыз-Ате (bestofosh).</t>
        </is>
      </c>
      <c r="E249" s="2" t="inlineStr">
        <is>
          <t>There is no mobile signal over most of the territory (too.kg); according to reviews, Beeline is the only operator that gets a signal in Kyrgyz-Ata (bestofosh).</t>
        </is>
      </c>
    </row>
    <row r="250">
      <c r="B250" s="24" t="n">
        <v>22</v>
      </c>
      <c r="C250" s="20" t="inlineStr">
        <is>
          <t>entry</t>
        </is>
      </c>
      <c r="D250" s="2" t="inlineStr">
        <is>
          <t>Плата за въезд взимается (Nomad's Land), с июля 2026 — через автоматизированный КПП с оплатой картой, QR-кодом или электронным кошельком (time.kg, 28.07.2026). Сумма тарифа в открытых источниках 2024–2026 не найдена — уточнять на КПП/в дирекции.</t>
        </is>
      </c>
      <c r="E250" s="2" t="inlineStr">
        <is>
          <t>An entry fee is charged (Nomad's Land); since July 2026 it is paid through the automated checkpoint by card, QR code or e-wallet (time.kg, 28.07.2026). The tariff amount was not found in open sources for 2024–2026 — check at the checkpoint/with the park administration.</t>
        </is>
      </c>
    </row>
    <row r="251">
      <c r="B251" s="24" t="n">
        <v>23</v>
      </c>
      <c r="C251" s="20" t="inlineStr">
        <is>
          <t>transfer</t>
        </is>
      </c>
      <c r="D251" s="2" t="inlineStr">
        <is>
          <t>Не подтверждено: цены такси Ноокат — Калдай и экскурсий CBT в найденных источниках не опубликованы.</t>
        </is>
      </c>
      <c r="E251" s="2" t="inlineStr">
        <is>
          <t>Not confirmed: prices for a taxi Nookat — Kalday and for CBT tours are not published in the sources found.</t>
        </is>
      </c>
    </row>
    <row r="252">
      <c r="B252" s="24" t="n">
        <v>24</v>
      </c>
      <c r="C252" s="20" t="inlineStr">
        <is>
          <t>bring</t>
        </is>
      </c>
      <c r="D252" s="2" t="inlineStr">
        <is>
          <t>Наличные и банковскую карту/QR-приложение для оплаты въезда; еду и воду (магазинов у стоянок мало — TripAdvisor); мешок для мусора (урн на тропах нет); офлайн-карты; тёплую кофту на вечер; средство от клещей (editorial).</t>
        </is>
      </c>
      <c r="E252" s="2" t="inlineStr">
        <is>
          <t>Cash and a bank card/QR app to pay the entry fee; food and water (there are few shops near the stops — TripAdvisor); a bag for rubbish (there are no bins on the trails); offline maps; a warm sweater for the evening; tick repellent (editorial).</t>
        </is>
      </c>
    </row>
    <row r="253">
      <c r="B253" s="24" t="n">
        <v>25</v>
      </c>
      <c r="C253" s="20" t="inlineStr">
        <is>
          <t>warn</t>
        </is>
      </c>
      <c r="D253" s="2" t="inlineStr">
        <is>
          <t>Указателей и маркировки троп почти нет — легко заблудиться (TripAdvisor). Связи нет (кроме Beeline местами). Идёт реконструкция въезда (2026) — возможны изменения схемы проезда. Точка «Кыргыз-Ата» в Google Maps ведёт в дирекцию у Ноката, а не в парк. ООПТ: костры, вырубка арчи и сбор растений (тюльпаны, шафран) ограничены режимом парка (editorial на основе статуса ООПТ).</t>
        </is>
      </c>
      <c r="E253" s="2" t="inlineStr">
        <is>
          <t>There are almost no signs or trail markings — it is easy to get lost (TripAdvisor). No mobile signal (except Beeline in places). The entrance is being rebuilt (2026) — the access route may change. The “Kyrgyz-Ata” point in Google Maps leads to the administration office near Nookat, not into the park. Protected area: campfires, cutting juniper and picking plants (tulips, saffron) are restricted by the park regime (editorial, based on protected-area status).</t>
        </is>
      </c>
    </row>
    <row r="254">
      <c r="B254" s="24" t="n">
        <v>26</v>
      </c>
      <c r="C254" s="20" t="inlineStr">
        <is>
          <t>food</t>
        </is>
      </c>
      <c r="D254" s="2" t="inlineStr">
        <is>
          <t>Не подтверждено: кафе в парке не найдено. В Ноокате и по дороге — южнокыргызская кухня (плов, самса — editorial, конкретные заведения не проверены); бери пикник.</t>
        </is>
      </c>
      <c r="E254" s="2" t="inlineStr">
        <is>
          <t>Not confirmed: no cafe in the park was found. In Nookat and along the road — southern Kyrgyz cuisine (plov, samsa — editorial, specific places not checked); bring a picnic.</t>
        </is>
      </c>
    </row>
    <row r="255">
      <c r="B255" s="24" t="n">
        <v>27</v>
      </c>
      <c r="C255" s="20" t="inlineStr">
        <is>
          <t>reviews</t>
        </is>
      </c>
      <c r="D255" s="2" t="inlineStr">
        <is>
          <t>TripAdvisor «Kyrgyz Ata National Park»: 4.5/5, 8 отзывов (2017–2019). Плюсы: горные виды, леса, чистые ручьи, мало туристов, хорош с местным гидом. Минусы: нет указателей и маркировки троп, нет мусорных урн, мало магазинов, языковой барьер. Google Maps: у найденной карточки дирекции рейтинга нет (03.10.2026).</t>
        </is>
      </c>
      <c r="E255" s="2" t="inlineStr">
        <is>
          <t>TripAdvisor “Kyrgyz Ata National Park”: 4.5/5, 8 reviews (2017–2019). Pros: mountain views, forests, clean streams, few tourists, good with a local guide. Cons: no signs or trail markings, no rubbish bins, few shops, language barrier. Google Maps: the administration listing found has no rating (03.10.2026).</t>
        </is>
      </c>
    </row>
    <row r="256">
      <c r="B256" s="24" t="n">
        <v>28</v>
      </c>
      <c r="C256" s="20" t="inlineStr">
        <is>
          <t>photos.0.cap</t>
        </is>
      </c>
      <c r="D256" s="20" t="inlineStr">
        <is>
          <t>Национальный парк Кыргыз-Ата</t>
        </is>
      </c>
      <c r="E256" s="20" t="inlineStr">
        <is>
          <t>Kyrgyz-Ata National Park</t>
        </is>
      </c>
    </row>
    <row r="257">
      <c r="B257" s="24" t="n">
        <v>29</v>
      </c>
      <c r="C257" s="20" t="inlineStr">
        <is>
          <t>p.sum</t>
        </is>
      </c>
      <c r="D257" s="2" t="inlineStr">
        <is>
          <t>Кыргыз-Ата — однодневная поездка из Оша (~2 ч на машине через Ноокат) к арчовым ущельям Карагой, Калдай и Мазар. Удобнее всего на своей/арендованной машине или с гидом (например, тур Kochmon Spirit с подъёмом к святой горе); общественный транспорт идёт только до Ноката, дальше такси. Вход — 250 сом с человека, с июля 2026 оплата на автоматизированном КПП картой/QR. Связи почти нет, еду и воду берите из Оша; ночевать — в палатке в ущельях или вернуться в Ош.</t>
        </is>
      </c>
      <c r="E257" s="2" t="inlineStr">
        <is>
          <t>Kyrgyz-Ata is a day trip from Osh (~2 h by car via Nookat) to the juniper gorges of Karagoy, Kalday and Mazar. It is most convenient by your own/rental car or with a guide (for example, the Kochmon Spirit tour with a climb to the holy mountain); public transport goes only as far as Nookat, then a taxi. Entry is 250 som per person, and since July 2026 payment is at the automated checkpoint by card/QR. There is almost no mobile signal; bring food and water from Osh; overnight in a tent in the gorges or return to Osh.</t>
        </is>
      </c>
    </row>
    <row r="258">
      <c r="B258" s="24" t="n">
        <v>30</v>
      </c>
      <c r="C258" s="20" t="inlineStr">
        <is>
          <t>p.apps.0.title</t>
        </is>
      </c>
      <c r="D258" s="20" t="inlineStr">
        <is>
          <t>Ош → Ноокат → Калдай/Карагой</t>
        </is>
      </c>
      <c r="E258" s="20" t="inlineStr">
        <is>
          <t>Osh → Nookat → Kalday/Karagoy</t>
        </is>
      </c>
    </row>
    <row r="259">
      <c r="B259" s="24" t="n">
        <v>31</v>
      </c>
      <c r="C259" s="20" t="inlineStr">
        <is>
          <t>p.apps.0.from</t>
        </is>
      </c>
      <c r="D259" s="20" t="inlineStr">
        <is>
          <t>Ош (~70–80 км по дороге)</t>
        </is>
      </c>
      <c r="E259" s="20" t="inlineStr">
        <is>
          <t>Osh (~70–80 km by road)</t>
        </is>
      </c>
    </row>
    <row r="260">
      <c r="B260" s="24" t="n">
        <v>32</v>
      </c>
      <c r="C260" s="20" t="inlineStr">
        <is>
          <t>p.apps.0.route</t>
        </is>
      </c>
      <c r="D260" s="2" t="inlineStr">
        <is>
          <t>Ош → трасса на запад до Ноката (~45 км) → на юг в сторону Эски-Ноокат → Калдай → КПП парка → грунтовки к ущельям Карагой (основная зона), Калдай, Мазар</t>
        </is>
      </c>
      <c r="E260" s="2" t="inlineStr">
        <is>
          <t>Osh → highway west to Nookat (~45 km) → south toward Eski-Nookat → Kalday → park checkpoint → dirt roads to the gorges of Karagoy (main zone), Kalday, Mazar</t>
        </is>
      </c>
    </row>
    <row r="261">
      <c r="B261" s="24" t="n">
        <v>33</v>
      </c>
      <c r="C261" s="20" t="inlineStr">
        <is>
          <t>p.apps.0.km</t>
        </is>
      </c>
      <c r="D261" s="20" t="inlineStr">
        <is>
          <t>≈70–80 (точно не подтверждено; туры пишут «40 км от Оша»)</t>
        </is>
      </c>
      <c r="E261" s="20" t="inlineStr">
        <is>
          <t>≈70–80 (not exactly confirmed; tours say “40 km from Osh”)</t>
        </is>
      </c>
    </row>
    <row r="262">
      <c r="B262" s="24" t="n">
        <v>34</v>
      </c>
      <c r="C262" s="20" t="inlineStr">
        <is>
          <t>p.apps.0.time</t>
        </is>
      </c>
      <c r="D262" s="20" t="inlineStr">
        <is>
          <t>≈2 ч</t>
        </is>
      </c>
      <c r="E262" s="20" t="inlineStr">
        <is>
          <t>≈2 h</t>
        </is>
      </c>
    </row>
    <row r="263">
      <c r="B263" s="24" t="n">
        <v>35</v>
      </c>
      <c r="C263" s="20" t="inlineStr">
        <is>
          <t>p.apps.0.surface</t>
        </is>
      </c>
      <c r="D263" s="2" t="inlineStr">
        <is>
          <t>Асфальт Ош — Ноокат; далее сельские дороги и грунтовки «хорошего качества» (too.kg)</t>
        </is>
      </c>
      <c r="E263" s="2" t="inlineStr">
        <is>
          <t>Paved Osh — Nookat; then rural roads and “good quality” dirt roads (too.kg)</t>
        </is>
      </c>
    </row>
    <row r="264">
      <c r="B264" s="24" t="n">
        <v>36</v>
      </c>
      <c r="C264" s="20" t="inlineStr">
        <is>
          <t>p.apps.0.vehicle</t>
        </is>
      </c>
      <c r="D264" s="20" t="inlineStr">
        <is>
          <t>кроссовер</t>
        </is>
      </c>
      <c r="E264" s="20" t="inlineStr">
        <is>
          <t>crossover</t>
        </is>
      </c>
    </row>
    <row r="265">
      <c r="B265" s="24" t="n">
        <v>37</v>
      </c>
      <c r="C265" s="20" t="inlineStr">
        <is>
          <t>p.apps.0.season</t>
        </is>
      </c>
      <c r="D265" s="20" t="inlineStr">
        <is>
          <t>май — октябрь; зимой грунтовки могут быть непроезжими</t>
        </is>
      </c>
      <c r="E265" s="20" t="inlineStr">
        <is>
          <t>May — October; in winter the dirt roads may be impassable</t>
        </is>
      </c>
    </row>
    <row r="266">
      <c r="B266" s="24" t="n">
        <v>38</v>
      </c>
      <c r="C266" s="20" t="inlineStr">
        <is>
          <t>p.apps.0.last</t>
        </is>
      </c>
      <c r="D266" s="2" t="inlineStr">
        <is>
          <t>АЗС, банкоматы, магазины, базар — Ноокат (райцентр). В парке связи нет, местами ловит Beeline</t>
        </is>
      </c>
      <c r="E266" s="2" t="inlineStr">
        <is>
          <t>Fuel stations, ATMs, shops, bazaar — Nookat (district centre). No mobile signal in the park, Beeline in places</t>
        </is>
      </c>
    </row>
    <row r="267">
      <c r="B267" s="24" t="n">
        <v>39</v>
      </c>
      <c r="C267" s="20" t="inlineStr">
        <is>
          <t>p.apps.0.parking.d</t>
        </is>
      </c>
      <c r="D267" s="2" t="inlineStr">
        <is>
          <t>У КПП на въезде и стихийные площадки у пикниковых мест ущелья Карагой; тариф за машину не найден</t>
        </is>
      </c>
      <c r="E267" s="2" t="inlineStr">
        <is>
          <t>At the entrance checkpoint and informal spots near the picnic places of the Karagoy gorge; the per-vehicle tariff was not found</t>
        </is>
      </c>
    </row>
    <row r="268">
      <c r="B268" s="24" t="n">
        <v>40</v>
      </c>
      <c r="C268" s="20" t="inlineStr">
        <is>
          <t>p.apps.0.parking.price</t>
        </is>
      </c>
      <c r="D268" s="20" t="inlineStr">
        <is>
          <t>не найдено</t>
        </is>
      </c>
      <c r="E268" s="20" t="inlineStr">
        <is>
          <t>not found</t>
        </is>
      </c>
    </row>
    <row r="269">
      <c r="B269" s="24" t="n">
        <v>41</v>
      </c>
      <c r="C269" s="20" t="inlineStr">
        <is>
          <t>p.apps.0.trail.d</t>
        </is>
      </c>
      <c r="D269" s="2" t="inlineStr">
        <is>
          <t>Летовка Карагой — база для однодневного трека к святой горе и молельному дому (3–4 ч подъёма)</t>
        </is>
      </c>
      <c r="E269" s="2" t="inlineStr">
        <is>
          <t>The Karagoy summer pasture — the base for a day trek to the holy mountain and the prayer house (3–4 h climb)</t>
        </is>
      </c>
    </row>
    <row r="270">
      <c r="B270" s="24" t="n">
        <v>42</v>
      </c>
      <c r="C270" s="20" t="inlineStr">
        <is>
          <t>p.apps.0.haz</t>
        </is>
      </c>
      <c r="D270" s="2" t="inlineStr">
        <is>
          <t>Немаркированные тропы, отсутствие связи, грязь после дождей; реконструкция въездной зоны с 08.2026</t>
        </is>
      </c>
      <c r="E270" s="2" t="inlineStr">
        <is>
          <t>Unmarked trails, no mobile signal, mud after rain; reconstruction of the entrance area since 08.2026</t>
        </is>
      </c>
    </row>
    <row r="271">
      <c r="B271" s="24" t="n">
        <v>43</v>
      </c>
      <c r="C271" s="20" t="inlineStr">
        <is>
          <t>p.transport.0.mode</t>
        </is>
      </c>
      <c r="D271" s="20" t="inlineStr">
        <is>
          <t>шеринг-такси</t>
        </is>
      </c>
      <c r="E271" s="20" t="inlineStr">
        <is>
          <t>shared taxi</t>
        </is>
      </c>
    </row>
    <row r="272">
      <c r="B272" s="24" t="n">
        <v>44</v>
      </c>
      <c r="C272" s="20" t="inlineStr">
        <is>
          <t>p.transport.0.provider</t>
        </is>
      </c>
      <c r="D272" s="20" t="inlineStr">
        <is>
          <t>Ош → Ноокат</t>
        </is>
      </c>
      <c r="E272" s="20" t="inlineStr">
        <is>
          <t>Osh → Nookat</t>
        </is>
      </c>
    </row>
    <row r="273">
      <c r="B273" s="24" t="n">
        <v>45</v>
      </c>
      <c r="C273" s="20" t="inlineStr">
        <is>
          <t>p.transport.0.from</t>
        </is>
      </c>
      <c r="D273" s="20" t="inlineStr">
        <is>
          <t>Ош (автовокзал/стоянки западного направления)</t>
        </is>
      </c>
      <c r="E273" s="20" t="inlineStr">
        <is>
          <t>Osh (bus station/stops for the western direction)</t>
        </is>
      </c>
    </row>
    <row r="274">
      <c r="B274" s="24" t="n">
        <v>46</v>
      </c>
      <c r="C274" s="20" t="inlineStr">
        <is>
          <t>p.transport.0.details</t>
        </is>
      </c>
      <c r="D274" s="20" t="inlineStr">
        <is>
          <t>Далее такси от автостанции Ноката до Калдая/ущелий</t>
        </is>
      </c>
      <c r="E274" s="20" t="inlineStr">
        <is>
          <t>Then a taxi from the Nookat bus station to Kalday/the gorges</t>
        </is>
      </c>
    </row>
    <row r="275">
      <c r="B275" s="24" t="n">
        <v>47</v>
      </c>
      <c r="C275" s="20" t="inlineStr">
        <is>
          <t>p.transport.0.price</t>
        </is>
      </c>
      <c r="D275" s="20" t="inlineStr">
        <is>
          <t>не найдено</t>
        </is>
      </c>
      <c r="E275" s="20" t="inlineStr">
        <is>
          <t>not found</t>
        </is>
      </c>
    </row>
    <row r="276">
      <c r="B276" s="24" t="n">
        <v>48</v>
      </c>
      <c r="C276" s="20" t="inlineStr">
        <is>
          <t>p.transport.1.mode</t>
        </is>
      </c>
      <c r="D276" s="20" t="inlineStr">
        <is>
          <t>тур</t>
        </is>
      </c>
      <c r="E276" s="20" t="inlineStr">
        <is>
          <t>tour</t>
        </is>
      </c>
    </row>
    <row r="277">
      <c r="B277" s="24" t="n">
        <v>49</v>
      </c>
      <c r="C277" s="20" t="inlineStr">
        <is>
          <t>p.transport.1.provider</t>
        </is>
      </c>
      <c r="D277" s="2" t="inlineStr">
        <is>
          <t>Kochmon Spirit: Trekking &amp; Adventure Tours (через Expedia/GetYourGuide)</t>
        </is>
      </c>
      <c r="E277" s="2" t="inlineStr">
        <is>
          <t>Kochmon Spirit: Trekking &amp; Adventure Tours (via Expedia/GetYourGuide)</t>
        </is>
      </c>
    </row>
    <row r="278">
      <c r="B278" s="24" t="n">
        <v>50</v>
      </c>
      <c r="C278" s="20" t="inlineStr">
        <is>
          <t>p.transport.1.from</t>
        </is>
      </c>
      <c r="D278" s="20" t="inlineStr">
        <is>
          <t>Ош, трансфер из отеля</t>
        </is>
      </c>
      <c r="E278" s="20" t="inlineStr">
        <is>
          <t>Osh, hotel transfer</t>
        </is>
      </c>
    </row>
    <row r="279">
      <c r="B279" s="24" t="n">
        <v>51</v>
      </c>
      <c r="C279" s="20" t="inlineStr">
        <is>
          <t>p.transport.1.details</t>
        </is>
      </c>
      <c r="D279" s="2" t="inlineStr">
        <is>
          <t>9 ч, из них 3–4 ч трекинга: летовка Карагой → лес и скалы → молельный дом у святой горы; опционально подъём на вершину; вход 250 сом не включён</t>
        </is>
      </c>
      <c r="E279" s="2" t="inlineStr">
        <is>
          <t>9 h, of which 3–4 h of trekking: the Karagoy summer pasture → forest and rocks → the prayer house at the holy mountain; optional ascent to the summit; the 250 som entry is not included</t>
        </is>
      </c>
    </row>
    <row r="280">
      <c r="B280" s="24" t="n">
        <v>52</v>
      </c>
      <c r="C280" s="20" t="inlineStr">
        <is>
          <t>p.transport.1.price</t>
        </is>
      </c>
      <c r="D280" s="20" t="inlineStr">
        <is>
          <t>≈1348 MYR (~285 $) за взрослого</t>
        </is>
      </c>
      <c r="E280" s="20" t="inlineStr">
        <is>
          <t>≈1348 MYR (~$285) per adult</t>
        </is>
      </c>
    </row>
    <row r="281">
      <c r="B281" s="24" t="n">
        <v>53</v>
      </c>
      <c r="C281" s="20" t="inlineStr">
        <is>
          <t>p.transport.2.mode</t>
        </is>
      </c>
      <c r="D281" s="20" t="inlineStr">
        <is>
          <t>тур</t>
        </is>
      </c>
      <c r="E281" s="20" t="inlineStr">
        <is>
          <t>tour</t>
        </is>
      </c>
    </row>
    <row r="282">
      <c r="B282" s="24" t="n">
        <v>54</v>
      </c>
      <c r="C282" s="20" t="inlineStr">
        <is>
          <t>p.transport.2.from</t>
        </is>
      </c>
      <c r="D282" s="20" t="inlineStr">
        <is>
          <t>Ош</t>
        </is>
      </c>
      <c r="E282" s="20" t="inlineStr">
        <is>
          <t>Osh</t>
        </is>
      </c>
    </row>
    <row r="283">
      <c r="B283" s="24" t="n">
        <v>55</v>
      </c>
      <c r="C283" s="20" t="inlineStr">
        <is>
          <t>p.transport.2.details</t>
        </is>
      </c>
      <c r="D283" s="20" t="inlineStr">
        <is>
          <t>Консультации/туры</t>
        </is>
      </c>
      <c r="E283" s="20" t="inlineStr">
        <is>
          <t>Consultations/tours</t>
        </is>
      </c>
    </row>
    <row r="284">
      <c r="B284" s="24" t="n">
        <v>56</v>
      </c>
      <c r="C284" s="20" t="inlineStr">
        <is>
          <t>p.transport.2.price</t>
        </is>
      </c>
      <c r="D284" s="20" t="inlineStr">
        <is>
          <t>по запросу</t>
        </is>
      </c>
      <c r="E284" s="20" t="inlineStr">
        <is>
          <t>on request</t>
        </is>
      </c>
    </row>
    <row r="285">
      <c r="B285" s="24" t="n">
        <v>57</v>
      </c>
      <c r="C285" s="20" t="inlineStr">
        <is>
          <t>p.transport.3.mode</t>
        </is>
      </c>
      <c r="D285" s="20" t="inlineStr">
        <is>
          <t>аренда авто</t>
        </is>
      </c>
      <c r="E285" s="20" t="inlineStr">
        <is>
          <t>car rental</t>
        </is>
      </c>
    </row>
    <row r="286">
      <c r="B286" s="24" t="n">
        <v>58</v>
      </c>
      <c r="C286" s="20" t="inlineStr">
        <is>
          <t>p.transport.3.provider</t>
        </is>
      </c>
      <c r="D286" s="20" t="inlineStr">
        <is>
          <t>Частные прокаты Оша (lalafo: BEK CAR RENT и др.)</t>
        </is>
      </c>
      <c r="E286" s="2" t="inlineStr">
        <is>
          <t>Private rental companies in Osh (lalafo: BEK CAR RENT and others)</t>
        </is>
      </c>
    </row>
    <row r="287">
      <c r="B287" s="24" t="n">
        <v>59</v>
      </c>
      <c r="C287" s="20" t="inlineStr">
        <is>
          <t>p.transport.3.from</t>
        </is>
      </c>
      <c r="D287" s="20" t="inlineStr">
        <is>
          <t>Ош</t>
        </is>
      </c>
      <c r="E287" s="20" t="inlineStr">
        <is>
          <t>Osh</t>
        </is>
      </c>
    </row>
    <row r="288">
      <c r="B288" s="24" t="n">
        <v>60</v>
      </c>
      <c r="C288" s="20" t="inlineStr">
        <is>
          <t>p.transport.3.details</t>
        </is>
      </c>
      <c r="D288" s="2" t="inlineStr">
        <is>
          <t>Седаны Kia K5/Optima, минивэны; цены в объявлениях обычно «договорная»</t>
        </is>
      </c>
      <c r="E288" s="2" t="inlineStr">
        <is>
          <t>Kia K5/Optima sedans, minivans; prices in listings are usually “negotiable”</t>
        </is>
      </c>
    </row>
    <row r="289">
      <c r="B289" s="24" t="n">
        <v>61</v>
      </c>
      <c r="C289" s="20" t="inlineStr">
        <is>
          <t>p.transport.3.price</t>
        </is>
      </c>
      <c r="D289" s="20" t="inlineStr">
        <is>
          <t>по КР в целом ~20–100 $/день (Indy Guide)</t>
        </is>
      </c>
      <c r="E289" s="20" t="inlineStr">
        <is>
          <t>for Kyrgyzstan overall ~$20–100/day (Indy Guide)</t>
        </is>
      </c>
    </row>
    <row r="290">
      <c r="B290" s="24" t="n">
        <v>62</v>
      </c>
      <c r="C290" s="20" t="inlineStr">
        <is>
          <t>p.transport.4.mode</t>
        </is>
      </c>
      <c r="D290" s="20" t="inlineStr">
        <is>
          <t>такси</t>
        </is>
      </c>
      <c r="E290" s="20" t="inlineStr">
        <is>
          <t>taxi</t>
        </is>
      </c>
    </row>
    <row r="291">
      <c r="B291" s="24" t="n">
        <v>63</v>
      </c>
      <c r="C291" s="20" t="inlineStr">
        <is>
          <t>p.transport.4.provider</t>
        </is>
      </c>
      <c r="D291" s="20" t="inlineStr">
        <is>
          <t>Yandex Go / такси Оша</t>
        </is>
      </c>
      <c r="E291" s="20" t="inlineStr">
        <is>
          <t>Yandex Go / Osh taxi</t>
        </is>
      </c>
    </row>
    <row r="292">
      <c r="B292" s="24" t="n">
        <v>64</v>
      </c>
      <c r="C292" s="20" t="inlineStr">
        <is>
          <t>p.transport.4.from</t>
        </is>
      </c>
      <c r="D292" s="20" t="inlineStr">
        <is>
          <t>Ош</t>
        </is>
      </c>
      <c r="E292" s="20" t="inlineStr">
        <is>
          <t>Osh</t>
        </is>
      </c>
    </row>
    <row r="293">
      <c r="B293" s="24" t="n">
        <v>65</v>
      </c>
      <c r="C293" s="20" t="inlineStr">
        <is>
          <t>p.transport.4.details</t>
        </is>
      </c>
      <c r="D293" s="2" t="inlineStr">
        <is>
          <t>Yandex Go работает в Оше; поездку за город с ожиданием лучше договорить заранее</t>
        </is>
      </c>
      <c r="E293" s="2" t="inlineStr">
        <is>
          <t>Yandex Go works in Osh; for a trip out of town with waiting it is better to agree in advance</t>
        </is>
      </c>
    </row>
    <row r="294">
      <c r="B294" s="24" t="n">
        <v>66</v>
      </c>
      <c r="C294" s="20" t="inlineStr">
        <is>
          <t>p.transport.4.price</t>
        </is>
      </c>
      <c r="D294" s="20" t="inlineStr">
        <is>
          <t>по городу ~170–300 сом</t>
        </is>
      </c>
      <c r="E294" s="20" t="inlineStr">
        <is>
          <t>within the city ~170–300 som</t>
        </is>
      </c>
    </row>
    <row r="295">
      <c r="B295" s="24" t="n">
        <v>67</v>
      </c>
      <c r="C295" s="20" t="inlineStr">
        <is>
          <t>p.transport.5.mode</t>
        </is>
      </c>
      <c r="D295" s="20" t="inlineStr">
        <is>
          <t>лошадь</t>
        </is>
      </c>
      <c r="E295" s="20" t="inlineStr">
        <is>
          <t>horse</t>
        </is>
      </c>
    </row>
    <row r="296">
      <c r="B296" s="24" t="n">
        <v>68</v>
      </c>
      <c r="C296" s="20" t="inlineStr">
        <is>
          <t>p.transport.5.provider</t>
        </is>
      </c>
      <c r="D296" s="20" t="inlineStr">
        <is>
          <t>Местные жители Калдая/летовки Карагой</t>
        </is>
      </c>
      <c r="E296" s="20" t="inlineStr">
        <is>
          <t>Locals of Kalday/the Karagoy summer pasture</t>
        </is>
      </c>
    </row>
    <row r="297">
      <c r="B297" s="24" t="n">
        <v>69</v>
      </c>
      <c r="C297" s="20" t="inlineStr">
        <is>
          <t>p.transport.5.from</t>
        </is>
      </c>
      <c r="D297" s="20" t="inlineStr">
        <is>
          <t>Карагой</t>
        </is>
      </c>
      <c r="E297" s="20" t="inlineStr">
        <is>
          <t>Karagoy</t>
        </is>
      </c>
    </row>
    <row r="298">
      <c r="B298" s="24" t="n">
        <v>70</v>
      </c>
      <c r="C298" s="20" t="inlineStr">
        <is>
          <t>p.transport.5.details</t>
        </is>
      </c>
      <c r="D298" s="20" t="inlineStr">
        <is>
          <t>Конные прогулки по договорённости</t>
        </is>
      </c>
      <c r="E298" s="20" t="inlineStr">
        <is>
          <t>Horse rides by arrangement</t>
        </is>
      </c>
    </row>
    <row r="299">
      <c r="B299" s="24" t="n">
        <v>71</v>
      </c>
      <c r="C299" s="20" t="inlineStr">
        <is>
          <t>p.transport.5.price</t>
        </is>
      </c>
      <c r="D299" s="20" t="inlineStr">
        <is>
          <t>не найдено</t>
        </is>
      </c>
      <c r="E299" s="20" t="inlineStr">
        <is>
          <t>not found</t>
        </is>
      </c>
    </row>
    <row r="300">
      <c r="B300" s="24" t="n">
        <v>72</v>
      </c>
      <c r="C300" s="20" t="inlineStr">
        <is>
          <t>p.onsite.hikes.0.name</t>
        </is>
      </c>
      <c r="D300" s="20" t="inlineStr">
        <is>
          <t>Карагой → святая гора и молельный дом</t>
        </is>
      </c>
      <c r="E300" s="20" t="inlineStr">
        <is>
          <t>Karagoy → the holy mountain and prayer house</t>
        </is>
      </c>
    </row>
    <row r="301">
      <c r="B301" s="24" t="n">
        <v>73</v>
      </c>
      <c r="C301" s="20" t="inlineStr">
        <is>
          <t>p.onsite.hikes.0.route</t>
        </is>
      </c>
      <c r="D301" s="2" t="inlineStr">
        <is>
          <t>Летовка Карагой → арчовый лес и скальные тропы → мечеть у подножия святой горы (опционально вершина)</t>
        </is>
      </c>
      <c r="E301" s="2" t="inlineStr">
        <is>
          <t>Karagoy summer pasture → juniper forest and rocky trails → the mosque at the foot of the holy mountain (optionally the summit)</t>
        </is>
      </c>
    </row>
    <row r="302">
      <c r="B302" s="24" t="n">
        <v>74</v>
      </c>
      <c r="C302" s="20" t="inlineStr">
        <is>
          <t>p.onsite.hikes.0.km</t>
        </is>
      </c>
      <c r="D302" s="20" t="inlineStr">
        <is>
          <t>не указано</t>
        </is>
      </c>
      <c r="E302" s="20" t="inlineStr">
        <is>
          <t>not stated</t>
        </is>
      </c>
    </row>
    <row r="303">
      <c r="B303" s="24" t="n">
        <v>75</v>
      </c>
      <c r="C303" s="20" t="inlineStr">
        <is>
          <t>p.onsite.hikes.0.gain_m</t>
        </is>
      </c>
      <c r="D303" s="20" t="inlineStr">
        <is>
          <t>не указано</t>
        </is>
      </c>
      <c r="E303" s="20" t="inlineStr">
        <is>
          <t>not stated</t>
        </is>
      </c>
    </row>
    <row r="304">
      <c r="B304" s="24" t="n">
        <v>76</v>
      </c>
      <c r="C304" s="20" t="inlineStr">
        <is>
          <t>p.onsite.hikes.0.time</t>
        </is>
      </c>
      <c r="D304" s="20" t="inlineStr">
        <is>
          <t>3–4 ч подъёма</t>
        </is>
      </c>
      <c r="E304" s="20" t="inlineStr">
        <is>
          <t>3–4 h climb</t>
        </is>
      </c>
    </row>
    <row r="305">
      <c r="B305" s="24" t="n">
        <v>77</v>
      </c>
      <c r="C305" s="20" t="inlineStr">
        <is>
          <t>p.onsite.hikes.0.difficulty</t>
        </is>
      </c>
      <c r="D305" s="20" t="inlineStr">
        <is>
          <t>средняя</t>
        </is>
      </c>
      <c r="E305" s="20" t="inlineStr">
        <is>
          <t>moderate</t>
        </is>
      </c>
    </row>
    <row r="306">
      <c r="B306" s="24" t="n">
        <v>78</v>
      </c>
      <c r="C306" s="20" t="inlineStr">
        <is>
          <t>p.onsite.hikes.0.marked</t>
        </is>
      </c>
      <c r="D306" s="20" t="inlineStr">
        <is>
          <t>нет</t>
        </is>
      </c>
      <c r="E306" s="20" t="inlineStr">
        <is>
          <t>no</t>
        </is>
      </c>
    </row>
    <row r="307">
      <c r="B307" s="24" t="n">
        <v>79</v>
      </c>
      <c r="C307" s="20" t="inlineStr">
        <is>
          <t>p.onsite.hikes.1.name</t>
        </is>
      </c>
      <c r="D307" s="20" t="inlineStr">
        <is>
          <t>Водопад Кыргыз-Ата (~20 м)</t>
        </is>
      </c>
      <c r="E307" s="20" t="inlineStr">
        <is>
          <t>Kyrgyz-Ata waterfall (~20 m)</t>
        </is>
      </c>
    </row>
    <row r="308">
      <c r="B308" s="24" t="n">
        <v>80</v>
      </c>
      <c r="C308" s="20" t="inlineStr">
        <is>
          <t>p.onsite.hikes.1.route</t>
        </is>
      </c>
      <c r="D308" s="20" t="inlineStr">
        <is>
          <t>по ущелью через арчовник</t>
        </is>
      </c>
      <c r="E308" s="20" t="inlineStr">
        <is>
          <t>along the gorge through the juniper forest</t>
        </is>
      </c>
    </row>
    <row r="309">
      <c r="B309" s="24" t="n">
        <v>81</v>
      </c>
      <c r="C309" s="20" t="inlineStr">
        <is>
          <t>p.onsite.hikes.1.km</t>
        </is>
      </c>
      <c r="D309" s="20" t="inlineStr">
        <is>
          <t>не найдено</t>
        </is>
      </c>
      <c r="E309" s="20" t="inlineStr">
        <is>
          <t>not found</t>
        </is>
      </c>
    </row>
    <row r="310">
      <c r="B310" s="24" t="n">
        <v>82</v>
      </c>
      <c r="C310" s="20" t="inlineStr">
        <is>
          <t>p.onsite.hikes.1.difficulty</t>
        </is>
      </c>
      <c r="D310" s="20" t="inlineStr">
        <is>
          <t>лёгкая-средняя</t>
        </is>
      </c>
      <c r="E310" s="20" t="inlineStr">
        <is>
          <t>easy-moderate</t>
        </is>
      </c>
    </row>
    <row r="311">
      <c r="B311" s="24" t="n">
        <v>83</v>
      </c>
      <c r="C311" s="20" t="inlineStr">
        <is>
          <t>p.onsite.hikes.1.marked</t>
        </is>
      </c>
      <c r="D311" s="20" t="inlineStr">
        <is>
          <t>частично</t>
        </is>
      </c>
      <c r="E311" s="20" t="inlineStr">
        <is>
          <t>partly</t>
        </is>
      </c>
    </row>
    <row r="312">
      <c r="B312" s="24" t="n">
        <v>84</v>
      </c>
      <c r="C312" s="20" t="inlineStr">
        <is>
          <t>p.onsite.hikes.2.name</t>
        </is>
      </c>
      <c r="D312" s="20" t="inlineStr">
        <is>
          <t>Перевал Первомайский</t>
        </is>
      </c>
      <c r="E312" s="20" t="inlineStr">
        <is>
          <t>Pervomaysky Pass</t>
        </is>
      </c>
    </row>
    <row r="313">
      <c r="B313" s="24" t="n">
        <v>85</v>
      </c>
      <c r="C313" s="20" t="inlineStr">
        <is>
          <t>p.onsite.hikes.2.route</t>
        </is>
      </c>
      <c r="D313" s="20" t="inlineStr">
        <is>
          <t>Высокогорная часть парка → выход в долину Кичи-Алай</t>
        </is>
      </c>
      <c r="E313" s="2" t="inlineStr">
        <is>
          <t>The high-mountain part of the park → exit into the Kichi-Alay valley</t>
        </is>
      </c>
    </row>
    <row r="314">
      <c r="B314" s="24" t="n">
        <v>86</v>
      </c>
      <c r="C314" s="20" t="inlineStr">
        <is>
          <t>p.onsite.hikes.2.time</t>
        </is>
      </c>
      <c r="D314" s="20" t="inlineStr">
        <is>
          <t>многодневно</t>
        </is>
      </c>
      <c r="E314" s="20" t="inlineStr">
        <is>
          <t>multi-day</t>
        </is>
      </c>
    </row>
    <row r="315">
      <c r="B315" s="24" t="n">
        <v>87</v>
      </c>
      <c r="C315" s="20" t="inlineStr">
        <is>
          <t>p.onsite.hikes.2.difficulty</t>
        </is>
      </c>
      <c r="D315" s="20" t="inlineStr">
        <is>
          <t>сложная</t>
        </is>
      </c>
      <c r="E315" s="20" t="inlineStr">
        <is>
          <t>hard</t>
        </is>
      </c>
    </row>
    <row r="316">
      <c r="B316" s="24" t="n">
        <v>88</v>
      </c>
      <c r="C316" s="20" t="inlineStr">
        <is>
          <t>p.onsite.hikes.2.marked</t>
        </is>
      </c>
      <c r="D316" s="20" t="inlineStr">
        <is>
          <t>нет</t>
        </is>
      </c>
      <c r="E316" s="20" t="inlineStr">
        <is>
          <t>no</t>
        </is>
      </c>
    </row>
    <row r="317">
      <c r="B317" s="24" t="n">
        <v>89</v>
      </c>
      <c r="C317" s="20" t="inlineStr">
        <is>
          <t>p.onsite.horses.0.where</t>
        </is>
      </c>
      <c r="D317" s="20" t="inlineStr">
        <is>
          <t>Летовка Карагой, Калдай — у пастухов</t>
        </is>
      </c>
      <c r="E317" s="20" t="inlineStr">
        <is>
          <t>Karagoy summer pasture, Kalday — from shepherds</t>
        </is>
      </c>
    </row>
    <row r="318">
      <c r="B318" s="24" t="n">
        <v>90</v>
      </c>
      <c r="C318" s="20" t="inlineStr">
        <is>
          <t>p.onsite.horses.0.price</t>
        </is>
      </c>
      <c r="D318" s="20" t="inlineStr">
        <is>
          <t>не найдено</t>
        </is>
      </c>
      <c r="E318" s="20" t="inlineStr">
        <is>
          <t>not found</t>
        </is>
      </c>
    </row>
    <row r="319">
      <c r="B319" s="24" t="n">
        <v>91</v>
      </c>
      <c r="C319" s="20" t="inlineStr">
        <is>
          <t>p.onsite.horses.0.guide</t>
        </is>
      </c>
      <c r="D319" s="20" t="inlineStr">
        <is>
          <t>местный проводник из Калдая</t>
        </is>
      </c>
      <c r="E319" s="20" t="inlineStr">
        <is>
          <t>a local guide from Kalday</t>
        </is>
      </c>
    </row>
    <row r="320">
      <c r="B320" s="24" t="n">
        <v>92</v>
      </c>
      <c r="C320" s="20" t="inlineStr">
        <is>
          <t>p.onsite.horses.0.notes</t>
        </is>
      </c>
      <c r="D320" s="20" t="inlineStr">
        <is>
          <t>по договорённости</t>
        </is>
      </c>
      <c r="E320" s="20" t="inlineStr">
        <is>
          <t>by arrangement</t>
        </is>
      </c>
    </row>
    <row r="321">
      <c r="B321" s="24" t="n">
        <v>93</v>
      </c>
      <c r="C321" s="20" t="inlineStr">
        <is>
          <t>p.onsite.other.0.activity</t>
        </is>
      </c>
      <c r="D321" s="20" t="inlineStr">
        <is>
          <t>Минеральные источники Туя-Муюн, Эски-Ноокат</t>
        </is>
      </c>
      <c r="E321" s="20" t="inlineStr">
        <is>
          <t>Mineral springs of Tuya-Muyun, Eski-Nookat</t>
        </is>
      </c>
    </row>
    <row r="322">
      <c r="B322" s="24" t="n">
        <v>94</v>
      </c>
      <c r="C322" s="20" t="inlineStr">
        <is>
          <t>p.onsite.other.0.details</t>
        </is>
      </c>
      <c r="D322" s="20" t="inlineStr">
        <is>
          <t>По дороге со стороны Ноката</t>
        </is>
      </c>
      <c r="E322" s="20" t="inlineStr">
        <is>
          <t>On the way from the Nookat side</t>
        </is>
      </c>
    </row>
    <row r="323">
      <c r="B323" s="24" t="n">
        <v>95</v>
      </c>
      <c r="C323" s="20" t="inlineStr">
        <is>
          <t>p.onsite.other.1.activity</t>
        </is>
      </c>
      <c r="D323" s="20" t="inlineStr">
        <is>
          <t>Петроглифы Араванского каньона</t>
        </is>
      </c>
      <c r="E323" s="20" t="inlineStr">
        <is>
          <t>Petroglyphs of the Aravan canyon</t>
        </is>
      </c>
    </row>
    <row r="324">
      <c r="B324" s="24" t="n">
        <v>96</v>
      </c>
      <c r="C324" s="20" t="inlineStr">
        <is>
          <t>p.onsite.other.1.details</t>
        </is>
      </c>
      <c r="D324" s="20" t="inlineStr">
        <is>
          <t>На 500-метровых стенах каньона</t>
        </is>
      </c>
      <c r="E324" s="20" t="inlineStr">
        <is>
          <t>On the 500-metre walls of the canyon</t>
        </is>
      </c>
    </row>
    <row r="325">
      <c r="B325" s="24" t="n">
        <v>97</v>
      </c>
      <c r="C325" s="20" t="inlineStr">
        <is>
          <t>p.onsite.other.2.activity</t>
        </is>
      </c>
      <c r="D325" s="20" t="inlineStr">
        <is>
          <t>Кымыз у пастухов</t>
        </is>
      </c>
      <c r="E325" s="20" t="inlineStr">
        <is>
          <t>Kymyz (fermented mare's milk) from shepherds</t>
        </is>
      </c>
    </row>
    <row r="326">
      <c r="B326" s="24" t="n">
        <v>98</v>
      </c>
      <c r="C326" s="20" t="inlineStr">
        <is>
          <t>p.onsite.other.2.details</t>
        </is>
      </c>
      <c r="D326" s="20" t="inlineStr">
        <is>
          <t>Летние стоянки</t>
        </is>
      </c>
      <c r="E326" s="20" t="inlineStr">
        <is>
          <t>Summer camps</t>
        </is>
      </c>
    </row>
    <row r="327">
      <c r="B327" s="24" t="n">
        <v>99</v>
      </c>
      <c r="C327" s="20" t="inlineStr">
        <is>
          <t>p.onsite.camping</t>
        </is>
      </c>
      <c r="D327" s="2" t="inlineStr">
        <is>
          <t>Много мест для кемпинга в ущельях (too.kg), особенно Карагой; воду из ручьёв кипятить. Режим ООПТ — костры только в разрешённых местах, мусор увозить.</t>
        </is>
      </c>
      <c r="E327" s="2" t="inlineStr">
        <is>
          <t>Many places to camp in the gorges (too.kg), especially Karagoy; boil stream water. Protected-area regime — campfires only in permitted places, take your rubbish out.</t>
        </is>
      </c>
    </row>
    <row r="328">
      <c r="B328" s="24" t="n">
        <v>100</v>
      </c>
      <c r="C328" s="20" t="inlineStr">
        <is>
          <t>p.onsite.photo_spots</t>
        </is>
      </c>
      <c r="D328" s="2" t="inlineStr">
        <is>
          <t>Мраморные скалы с цветными прожилками в Карагое; арчовник на фоне снежных вершин Алая; водопад Кыргыз-Ата (утро).</t>
        </is>
      </c>
      <c r="E328" s="2" t="inlineStr">
        <is>
          <t>Marble cliffs with coloured veins in Karagoy; juniper forest against the snowy peaks of the Alay; the Kyrgyz-Ata waterfall (morning).</t>
        </is>
      </c>
    </row>
    <row r="329">
      <c r="B329" s="24" t="n">
        <v>101</v>
      </c>
      <c r="C329" s="20" t="inlineStr">
        <is>
          <t>p.stays.0.name</t>
        </is>
      </c>
      <c r="D329" s="20" t="inlineStr">
        <is>
          <t>Кемпинг в ущелье Карагой</t>
        </is>
      </c>
      <c r="E329" s="20" t="inlineStr">
        <is>
          <t>Camping in the Karagoy gorge</t>
        </is>
      </c>
    </row>
    <row r="330">
      <c r="B330" s="24" t="n">
        <v>102</v>
      </c>
      <c r="C330" s="20" t="inlineStr">
        <is>
          <t>p.stays.0.type</t>
        </is>
      </c>
      <c r="D330" s="20" t="inlineStr">
        <is>
          <t>кемпинг</t>
        </is>
      </c>
      <c r="E330" s="20" t="inlineStr">
        <is>
          <t>campsite</t>
        </is>
      </c>
    </row>
    <row r="331">
      <c r="B331" s="24" t="n">
        <v>103</v>
      </c>
      <c r="C331" s="20" t="inlineStr">
        <is>
          <t>p.stays.0.where</t>
        </is>
      </c>
      <c r="D331" s="20" t="inlineStr">
        <is>
          <t>в парке</t>
        </is>
      </c>
      <c r="E331" s="20" t="inlineStr">
        <is>
          <t>in the park</t>
        </is>
      </c>
    </row>
    <row r="332">
      <c r="B332" s="24" t="n">
        <v>104</v>
      </c>
      <c r="C332" s="20" t="inlineStr">
        <is>
          <t>p.stays.0.season</t>
        </is>
      </c>
      <c r="D332" s="20" t="inlineStr">
        <is>
          <t>май — сентябрь</t>
        </is>
      </c>
      <c r="E332" s="20" t="inlineStr">
        <is>
          <t>May — September</t>
        </is>
      </c>
    </row>
    <row r="333">
      <c r="B333" s="24" t="n">
        <v>105</v>
      </c>
      <c r="C333" s="20" t="inlineStr">
        <is>
          <t>p.stays.0.price</t>
        </is>
      </c>
      <c r="D333" s="20" t="inlineStr">
        <is>
          <t>вход 250 сом; отдельный сбор за палатку не найден</t>
        </is>
      </c>
      <c r="E333" s="20" t="inlineStr">
        <is>
          <t>entry 250 som; no separate tent fee found</t>
        </is>
      </c>
    </row>
    <row r="334">
      <c r="B334" s="24" t="n">
        <v>106</v>
      </c>
      <c r="C334" s="20" t="inlineStr">
        <is>
          <t>p.stays.1.type</t>
        </is>
      </c>
      <c r="D334" s="20" t="inlineStr">
        <is>
          <t>юрточный лагерь</t>
        </is>
      </c>
      <c r="E334" s="20" t="inlineStr">
        <is>
          <t>yurt camp</t>
        </is>
      </c>
    </row>
    <row r="335">
      <c r="B335" s="24" t="n">
        <v>107</v>
      </c>
      <c r="C335" s="20" t="inlineStr">
        <is>
          <t>p.stays.1.where</t>
        </is>
      </c>
      <c r="D335" s="20" t="inlineStr">
        <is>
          <t>в парке; офис Ош, ул. П. Айтматова 35</t>
        </is>
      </c>
      <c r="E335" s="20" t="inlineStr">
        <is>
          <t>in the park; office in Osh, Aitmatov St. 35</t>
        </is>
      </c>
    </row>
    <row r="336">
      <c r="B336" s="24" t="n">
        <v>108</v>
      </c>
      <c r="C336" s="20" t="inlineStr">
        <is>
          <t>p.stays.1.season</t>
        </is>
      </c>
      <c r="D336" s="20" t="inlineStr">
        <is>
          <t>летом</t>
        </is>
      </c>
      <c r="E336" s="20" t="inlineStr">
        <is>
          <t>in summer</t>
        </is>
      </c>
    </row>
    <row r="337">
      <c r="B337" s="24" t="n">
        <v>109</v>
      </c>
      <c r="C337" s="20" t="inlineStr">
        <is>
          <t>p.stays.1.price</t>
        </is>
      </c>
      <c r="D337" s="20" t="inlineStr">
        <is>
          <t>не опубликовано</t>
        </is>
      </c>
      <c r="E337" s="20" t="inlineStr">
        <is>
          <t>not published</t>
        </is>
      </c>
    </row>
    <row r="338">
      <c r="B338" s="24" t="n">
        <v>110</v>
      </c>
      <c r="C338" s="20" t="inlineStr">
        <is>
          <t>p.stays.2.name</t>
        </is>
      </c>
      <c r="D338" s="20" t="inlineStr">
        <is>
          <t>Отели Оша (Level Hotel, Sunny Hostel, ABS Guest House и др.)</t>
        </is>
      </c>
      <c r="E338" s="2" t="inlineStr">
        <is>
          <t>Osh hotels (Level Hotel, Sunny Hostel, ABS Guest House and others)</t>
        </is>
      </c>
    </row>
    <row r="339">
      <c r="B339" s="24" t="n">
        <v>111</v>
      </c>
      <c r="C339" s="20" t="inlineStr">
        <is>
          <t>p.stays.2.type</t>
        </is>
      </c>
      <c r="D339" s="20" t="inlineStr">
        <is>
          <t>отель/хостел</t>
        </is>
      </c>
      <c r="E339" s="20" t="inlineStr">
        <is>
          <t>hotel/hostel</t>
        </is>
      </c>
    </row>
    <row r="340">
      <c r="B340" s="24" t="n">
        <v>112</v>
      </c>
      <c r="C340" s="20" t="inlineStr">
        <is>
          <t>p.stays.2.where</t>
        </is>
      </c>
      <c r="D340" s="20" t="inlineStr">
        <is>
          <t>Ош, ~2 ч</t>
        </is>
      </c>
      <c r="E340" s="20" t="inlineStr">
        <is>
          <t>Osh, ~2 h</t>
        </is>
      </c>
    </row>
    <row r="341">
      <c r="B341" s="24" t="n">
        <v>113</v>
      </c>
      <c r="C341" s="20" t="inlineStr">
        <is>
          <t>p.stays.2.season</t>
        </is>
      </c>
      <c r="D341" s="20" t="inlineStr">
        <is>
          <t>круглый год</t>
        </is>
      </c>
      <c r="E341" s="20" t="inlineStr">
        <is>
          <t>year-round</t>
        </is>
      </c>
    </row>
    <row r="342">
      <c r="B342" s="24" t="n">
        <v>114</v>
      </c>
      <c r="C342" s="20" t="inlineStr">
        <is>
          <t>p.food.0.name</t>
        </is>
      </c>
      <c r="D342" s="20" t="inlineStr">
        <is>
          <t>Пикник</t>
        </is>
      </c>
      <c r="E342" s="20" t="inlineStr">
        <is>
          <t>Picnic</t>
        </is>
      </c>
    </row>
    <row r="343">
      <c r="B343" s="24" t="n">
        <v>115</v>
      </c>
      <c r="C343" s="20" t="inlineStr">
        <is>
          <t>p.food.0.where</t>
        </is>
      </c>
      <c r="D343" s="20" t="inlineStr">
        <is>
          <t>ущелье Карагой</t>
        </is>
      </c>
      <c r="E343" s="20" t="inlineStr">
        <is>
          <t>Karagoy gorge</t>
        </is>
      </c>
    </row>
    <row r="344">
      <c r="B344" s="24" t="n">
        <v>116</v>
      </c>
      <c r="C344" s="20" t="inlineStr">
        <is>
          <t>p.food.0.details</t>
        </is>
      </c>
      <c r="D344" s="2" t="inlineStr">
        <is>
          <t>Кафе в парке нет — продукты купить в Оше или на базаре Ноката</t>
        </is>
      </c>
      <c r="E344" s="2" t="inlineStr">
        <is>
          <t>There are no cafes in the park — buy food in Osh or at the Nookat bazaar</t>
        </is>
      </c>
    </row>
    <row r="345">
      <c r="B345" s="24" t="n">
        <v>117</v>
      </c>
      <c r="C345" s="20" t="inlineStr">
        <is>
          <t>p.food.1.name</t>
        </is>
      </c>
      <c r="D345" s="20" t="inlineStr">
        <is>
          <t>Кымыз у пастухов</t>
        </is>
      </c>
      <c r="E345" s="20" t="inlineStr">
        <is>
          <t>Kymyz (fermented mare's milk) from shepherds</t>
        </is>
      </c>
    </row>
    <row r="346">
      <c r="B346" s="24" t="n">
        <v>118</v>
      </c>
      <c r="C346" s="20" t="inlineStr">
        <is>
          <t>p.food.1.where</t>
        </is>
      </c>
      <c r="D346" s="20" t="inlineStr">
        <is>
          <t>летовки</t>
        </is>
      </c>
      <c r="E346" s="20" t="inlineStr">
        <is>
          <t>summer pastures</t>
        </is>
      </c>
    </row>
    <row r="347">
      <c r="B347" s="24" t="n">
        <v>119</v>
      </c>
      <c r="C347" s="20" t="inlineStr">
        <is>
          <t>p.food.1.details</t>
        </is>
      </c>
      <c r="D347" s="20" t="inlineStr">
        <is>
          <t>Летом</t>
        </is>
      </c>
      <c r="E347" s="20" t="inlineStr">
        <is>
          <t>In summer</t>
        </is>
      </c>
    </row>
    <row r="348">
      <c r="B348" s="24" t="n">
        <v>120</v>
      </c>
      <c r="C348" s="20" t="inlineStr">
        <is>
          <t>p.rent.0.what</t>
        </is>
      </c>
      <c r="D348" s="20" t="inlineStr">
        <is>
          <t>Палатки, спальники</t>
        </is>
      </c>
      <c r="E348" s="20" t="inlineStr">
        <is>
          <t>Tents, sleeping bags</t>
        </is>
      </c>
    </row>
    <row r="349">
      <c r="B349" s="24" t="n">
        <v>121</v>
      </c>
      <c r="C349" s="20" t="inlineStr">
        <is>
          <t>p.rent.0.where</t>
        </is>
      </c>
      <c r="D349" s="20" t="inlineStr">
        <is>
          <t>Visit Alay / CBT Osh, Ош</t>
        </is>
      </c>
      <c r="E349" s="20" t="inlineStr">
        <is>
          <t>Visit Alay / CBT Osh, Osh</t>
        </is>
      </c>
    </row>
    <row r="350">
      <c r="B350" s="24" t="n">
        <v>122</v>
      </c>
      <c r="C350" s="20" t="inlineStr">
        <is>
          <t>p.rent.0.price</t>
        </is>
      </c>
      <c r="D350" s="20" t="inlineStr">
        <is>
          <t>палатка ~8 $/день, спальник ~6 $</t>
        </is>
      </c>
      <c r="E350" s="20" t="inlineStr">
        <is>
          <t>tent ~$8/day, sleeping bag ~$6</t>
        </is>
      </c>
    </row>
    <row r="351">
      <c r="B351" s="24" t="n">
        <v>123</v>
      </c>
      <c r="C351" s="20" t="inlineStr">
        <is>
          <t>p.svc.toilets</t>
        </is>
      </c>
      <c r="D351" s="2" t="inlineStr">
        <is>
          <t>Не найдены (строятся очистные в составе нового въездного комплекса, 2026)</t>
        </is>
      </c>
      <c r="E351" s="2" t="inlineStr">
        <is>
          <t>Not found (wastewater treatment is being built as part of the new entrance complex, 2026)</t>
        </is>
      </c>
    </row>
    <row r="352">
      <c r="B352" s="24" t="n">
        <v>124</v>
      </c>
      <c r="C352" s="20" t="inlineStr">
        <is>
          <t>p.svc.water</t>
        </is>
      </c>
      <c r="D352" s="20" t="inlineStr">
        <is>
          <t>Ручьи — кипятить</t>
        </is>
      </c>
      <c r="E352" s="20" t="inlineStr">
        <is>
          <t>Streams — boil</t>
        </is>
      </c>
    </row>
    <row r="353">
      <c r="B353" s="24" t="n">
        <v>125</v>
      </c>
      <c r="C353" s="20" t="inlineStr">
        <is>
          <t>p.svc.shop</t>
        </is>
      </c>
      <c r="D353" s="20" t="inlineStr">
        <is>
          <t>Ноокат</t>
        </is>
      </c>
      <c r="E353" s="20" t="inlineStr">
        <is>
          <t>Nookat</t>
        </is>
      </c>
    </row>
    <row r="354">
      <c r="B354" s="24" t="n">
        <v>126</v>
      </c>
      <c r="C354" s="20" t="inlineStr">
        <is>
          <t>p.svc.atm</t>
        </is>
      </c>
      <c r="D354" s="20" t="inlineStr">
        <is>
          <t>Ноокат, Ош</t>
        </is>
      </c>
      <c r="E354" s="20" t="inlineStr">
        <is>
          <t>Nookat, Osh</t>
        </is>
      </c>
    </row>
    <row r="355">
      <c r="B355" s="24" t="n">
        <v>127</v>
      </c>
      <c r="C355" s="20" t="inlineStr">
        <is>
          <t>p.svc.fuel</t>
        </is>
      </c>
      <c r="D355" s="20" t="inlineStr">
        <is>
          <t>Ноокат</t>
        </is>
      </c>
      <c r="E355" s="20" t="inlineStr">
        <is>
          <t>Nookat</t>
        </is>
      </c>
    </row>
    <row r="356">
      <c r="B356" s="24" t="n">
        <v>128</v>
      </c>
      <c r="C356" s="20" t="inlineStr">
        <is>
          <t>p.svc.mobile</t>
        </is>
      </c>
      <c r="D356" s="20" t="inlineStr">
        <is>
          <t>Нет на большей части; местами Beeline</t>
        </is>
      </c>
      <c r="E356" s="20" t="inlineStr">
        <is>
          <t>None over most of the area; Beeline in places</t>
        </is>
      </c>
    </row>
    <row r="357">
      <c r="B357" s="24" t="n">
        <v>129</v>
      </c>
      <c r="C357" s="20" t="inlineStr">
        <is>
          <t>p.svc.medical</t>
        </is>
      </c>
      <c r="D357" s="20" t="inlineStr">
        <is>
          <t>Больница в Ноокате (райцентр) — не подтверждено источником</t>
        </is>
      </c>
      <c r="E357" s="2" t="inlineStr">
        <is>
          <t>Hospital in Nookat (district centre) — not confirmed by a source</t>
        </is>
      </c>
    </row>
    <row r="358">
      <c r="B358" s="24" t="n">
        <v>130</v>
      </c>
      <c r="C358" s="20" t="inlineStr">
        <is>
          <t>p.svc.rescue</t>
        </is>
      </c>
      <c r="D358" s="20" t="inlineStr">
        <is>
          <t>МЧС 112</t>
        </is>
      </c>
      <c r="E358" s="20" t="inlineStr">
        <is>
          <t>MChS (Emergency Ministry) 112</t>
        </is>
      </c>
    </row>
    <row r="359">
      <c r="B359" s="24" t="n">
        <v>131</v>
      </c>
      <c r="C359" s="20" t="inlineStr">
        <is>
          <t>p.iti.0.title</t>
        </is>
      </c>
      <c r="D359" s="20" t="inlineStr">
        <is>
          <t>Однодневно из Оша</t>
        </is>
      </c>
      <c r="E359" s="20" t="inlineStr">
        <is>
          <t>A day trip from Osh</t>
        </is>
      </c>
    </row>
    <row r="360">
      <c r="B360" s="24" t="n">
        <v>132</v>
      </c>
      <c r="C360" s="20" t="inlineStr">
        <is>
          <t>p.iti.0.plan</t>
        </is>
      </c>
      <c r="D360" s="2" t="inlineStr">
        <is>
          <t>07:30 выезд → 09:30 КПП (оплата 250 сом картой/QR) → 10:00–14:00 трек от Карагоя к святой горе → пикник → 16:00 обратный путь, по дороге источник Эски-Ноокат → 18:00 Ош.</t>
        </is>
      </c>
      <c r="E360" s="2" t="inlineStr">
        <is>
          <t>07:30 depart → 09:30 checkpoint (pay 250 som by card/QR) → 10:00–14:00 trek from Karagoy to the holy mountain → picnic → 16:00 return, stopping at the Eski-Nookat spring on the way → 18:00 Osh.</t>
        </is>
      </c>
    </row>
    <row r="361">
      <c r="B361" s="24" t="n">
        <v>133</v>
      </c>
      <c r="C361" s="20" t="inlineStr">
        <is>
          <t>p.iti.1.title</t>
        </is>
      </c>
      <c r="D361" s="20" t="inlineStr">
        <is>
          <t>2 дня</t>
        </is>
      </c>
      <c r="E361" s="20" t="inlineStr">
        <is>
          <t>2 days</t>
        </is>
      </c>
    </row>
    <row r="362">
      <c r="B362" s="24" t="n">
        <v>134</v>
      </c>
      <c r="C362" s="20" t="inlineStr">
        <is>
          <t>p.iti.1.plan</t>
        </is>
      </c>
      <c r="D362" s="2" t="inlineStr">
        <is>
          <t>День 1: Карагой, ночь в палатке. День 2: ущелья Калдай и Мазар, возвращение через Ноокат.</t>
        </is>
      </c>
      <c r="E362" s="2" t="inlineStr">
        <is>
          <t>Day 1: Karagoy, a night in a tent. Day 2: the Kalday and Mazar gorges, return via Nookat.</t>
        </is>
      </c>
    </row>
    <row r="363">
      <c r="B363" s="24" t="n">
        <v>135</v>
      </c>
      <c r="C363" s="20" t="inlineStr">
        <is>
          <t>p.iti.2.title</t>
        </is>
      </c>
      <c r="D363" s="20" t="inlineStr">
        <is>
          <t>Комбинации</t>
        </is>
      </c>
      <c r="E363" s="20" t="inlineStr">
        <is>
          <t>Combinations</t>
        </is>
      </c>
    </row>
    <row r="364">
      <c r="B364" s="24" t="n">
        <v>136</v>
      </c>
      <c r="C364" s="20" t="inlineStr">
        <is>
          <t>p.iti.2.plan</t>
        </is>
      </c>
      <c r="D364" s="2" t="inlineStr">
        <is>
          <t>Ош (Сулайман-Тоо) + Кыргыз-Ата за 2 дня; по пути на запад — пещеры Туя-Муюн и Араванский каньон. Соседние по каталогу Абшир-Сай и водопад Абшир-Ата — в соседнем ущелье Ноокатского района; связку по дороге проверять по навигатору (не подтверждено).</t>
        </is>
      </c>
      <c r="E364" s="2" t="inlineStr">
        <is>
          <t>Osh (Sulaiman-Too) + Kyrgyz-Ata in 2 days; on the way west — the Tuya-Muyun caves and the Aravan canyon. The catalog neighbours Abshir-Say and the Abshir-Ata waterfall are in a neighbouring gorge of Nookat district; check the combination by road with a navigator (not confirmed).</t>
        </is>
      </c>
    </row>
    <row r="365">
      <c r="B365" s="24" t="n">
        <v>137</v>
      </c>
      <c r="C365" s="20" t="inlineStr">
        <is>
          <t>p.season</t>
        </is>
      </c>
      <c r="D365" s="2" t="inlineStr">
        <is>
          <t>Апрель — май: тюльпаны и шафран, зелень. Июнь — август: прохлада на 2000+ м, пик посещений местными (выходные). Сентябрь — октябрь: тихо, осенние краски. Ноябрь — март: снег, грунтовки непроезжи. Клещи — весна/начало лета (общая рекомендация).</t>
        </is>
      </c>
      <c r="E365" s="2" t="inlineStr">
        <is>
          <t>April — May: tulips and saffron, greenery. June — August: cool at 2000+ m, peak visitation by locals (weekends). September — October: quiet, autumn colours. November — March: snow, dirt roads impassable. Ticks — spring/early summer (general recommendation).</t>
        </is>
      </c>
    </row>
    <row r="366">
      <c r="B366" s="24" t="n">
        <v>138</v>
      </c>
      <c r="C366" s="20" t="inlineStr">
        <is>
          <t>p.budget.economy</t>
        </is>
      </c>
      <c r="D366" s="2" t="inlineStr">
        <is>
          <t>Шеринг Ош — Ноокат + такси до Калдая (цены не найдены) + вход 250 сом + еда из магазина ~300 сом ≈ 1500–2500 сом/чел.</t>
        </is>
      </c>
      <c r="E366" s="2" t="inlineStr">
        <is>
          <t>Shared taxi Osh — Nookat + taxi to Kalday (prices not found) + entry 250 som + food from a shop ~300 som ≈ 1500–2500 som/person.</t>
        </is>
      </c>
    </row>
    <row r="367">
      <c r="B367" s="24" t="n">
        <v>139</v>
      </c>
      <c r="C367" s="20" t="inlineStr">
        <is>
          <t>p.budget.comfort</t>
        </is>
      </c>
      <c r="D367" s="2" t="inlineStr">
        <is>
          <t>Тур с гидом ~285 $/чел. или машина с водителем на день + вход 250 сом</t>
        </is>
      </c>
      <c r="E367" s="2" t="inlineStr">
        <is>
          <t>Guided tour ~$285/person or a car with a driver for the day + entry 250 som</t>
        </is>
      </c>
    </row>
    <row r="368">
      <c r="B368" s="24" t="n">
        <v>140</v>
      </c>
      <c r="C368" s="20" t="inlineStr">
        <is>
          <t>p.permits</t>
        </is>
      </c>
      <c r="D368" s="2" t="inlineStr">
        <is>
          <t>Погранпропуск не нужен. Вход 250 сом/чел. (2025–2026); с 28.07.2026 — автоматизированный КПП с безналичной оплатой (карта, QR, e-кошелёк); с 10.02.2026 единые правила оплаты ООПТ: студентам и школьникам 50 %. Диапазон тарифов парков КР — 150–700 сом в зависимости от категории.</t>
        </is>
      </c>
      <c r="E368" s="2" t="inlineStr">
        <is>
          <t>No border permit needed. Entry 250 som/person (2025–2026); since 28.07.2026 — an automated checkpoint with cashless payment (card, QR, e-wallet); since 10.02.2026 unified payment rules for protected areas: 50% for students and schoolchildren. The range of tariffs of Kyrgyz parks is 150–700 som depending on category.</t>
        </is>
      </c>
    </row>
    <row r="369">
      <c r="B369" s="24" t="n">
        <v>141</v>
      </c>
      <c r="C369" s="20" t="inlineStr">
        <is>
          <t>p.access</t>
        </is>
      </c>
      <c r="D369" s="2" t="inlineStr">
        <is>
          <t>С детьми — да, пикник и короткие прогулки. Пожилым — у машины и по пологим участкам. Коляска — нет (грунт). Собаки — ООПТ, лучше на поводке.</t>
        </is>
      </c>
      <c r="E369" s="2" t="inlineStr">
        <is>
          <t>With children — yes, a picnic and short walks. Older people — near the car and on gentle sections. Stroller — no (dirt). Dogs — protected area, better on a leash.</t>
        </is>
      </c>
    </row>
    <row r="370">
      <c r="B370" s="24" t="n">
        <v>142</v>
      </c>
      <c r="C370" s="20" t="inlineStr">
        <is>
          <t>p.gaps.0</t>
        </is>
      </c>
      <c r="D370" s="20" t="inlineStr">
        <is>
          <t>Цена маршрутки/такси Ош — Ноокат и Ноокат — Калдай</t>
        </is>
      </c>
      <c r="E370" s="2" t="inlineStr">
        <is>
          <t>Price of a marshrutka (minibus)/taxi Osh — Nookat and Nookat — Kalday</t>
        </is>
      </c>
    </row>
    <row r="371">
      <c r="B371" s="24" t="n">
        <v>143</v>
      </c>
      <c r="C371" s="20" t="inlineStr">
        <is>
          <t>p.gaps.1</t>
        </is>
      </c>
      <c r="D371" s="20" t="inlineStr">
        <is>
          <t>Тариф за машину на КПП</t>
        </is>
      </c>
      <c r="E371" s="20" t="inlineStr">
        <is>
          <t>Per-vehicle tariff at the checkpoint</t>
        </is>
      </c>
    </row>
    <row r="372">
      <c r="B372" s="24" t="n">
        <v>144</v>
      </c>
      <c r="C372" s="20" t="inlineStr">
        <is>
          <t>p.gaps.2</t>
        </is>
      </c>
      <c r="D372" s="20" t="inlineStr">
        <is>
          <t>Гостевые дома/юрты с ценами 2025–2026</t>
        </is>
      </c>
      <c r="E372" s="20" t="inlineStr">
        <is>
          <t>Guesthouses/yurts with 2025–2026 prices</t>
        </is>
      </c>
    </row>
    <row r="373">
      <c r="B373" s="24" t="n">
        <v>145</v>
      </c>
      <c r="C373" s="20" t="inlineStr">
        <is>
          <t>p.gaps.3</t>
        </is>
      </c>
      <c r="D373" s="20" t="inlineStr">
        <is>
          <t>Длины троп и треки</t>
        </is>
      </c>
      <c r="E373" s="20" t="inlineStr">
        <is>
          <t>Trail lengths and tracks</t>
        </is>
      </c>
    </row>
  </sheetData>
  <dataValidations count="9">
    <dataValidation sqref="C4" showDropDown="0" showInputMessage="0" showErrorMessage="1" allowBlank="1" errorTitle="Значение не из справочника" error="Выберите из списка (лист «Справочники»)" type="list" errorStyle="stop">
      <formula1>'Справочники'!$A$3:$A$4</formula1>
    </dataValidation>
    <dataValidation sqref="C5" showDropDown="0" showInputMessage="0" showErrorMessage="1" allowBlank="1" errorTitle="Значение не из справочника" error="Выберите из списка (лист «Справочники»)" type="list" errorStyle="stop">
      <formula1>'Справочники'!$B$3:$B$5</formula1>
    </dataValidation>
    <dataValidation sqref="C6" showDropDown="0" showInputMessage="0" showErrorMessage="1" allowBlank="1" errorTitle="Значение не из справочника" error="Выберите из списка (лист «Справочники»)" type="list" errorStyle="warning">
      <formula1>'Справочники'!$C$3:$C$5</formula1>
    </dataValidation>
    <dataValidation sqref="C9" showDropDown="0" showInputMessage="0" showErrorMessage="1" allowBlank="1" errorTitle="Значение не из справочника" error="Выберите из списка (лист «Справочники»)" type="list" errorStyle="warning">
      <formula1>'Справочники'!$D$3:$D$47</formula1>
    </dataValidation>
    <dataValidation sqref="C10" showDropDown="0" showInputMessage="0" showErrorMessage="1" allowBlank="1" errorTitle="Значение не из справочника" error="Выберите из списка (лист «Справочники»)" type="list" errorStyle="warning">
      <formula1>'Справочники'!$E$3:$E$11</formula1>
    </dataValidation>
    <dataValidation sqref="C17 C189" showDropDown="0" showInputMessage="0" showErrorMessage="1" allowBlank="1" errorTitle="Значение не из справочника" error="Выберите из списка (лист «Справочники»)" type="list" errorStyle="stop">
      <formula1>'Справочники'!$I$3:$I$4</formula1>
    </dataValidation>
    <dataValidation sqref="C25" showDropDown="0" showInputMessage="0" showErrorMessage="1" allowBlank="1" errorTitle="Значение не из справочника" error="Выберите из списка (лист «Справочники»)" type="list" errorStyle="warning">
      <formula1>'Справочники'!$G$3:$G$11</formula1>
    </dataValidation>
    <dataValidation sqref="C26" showDropDown="0" showInputMessage="0" showErrorMessage="1" allowBlank="1" errorTitle="Значение не из справочника" error="Выберите из списка (лист «Справочники»)" type="list" errorStyle="warning">
      <formula1>'Справочники'!$H$3:$H$23</formula1>
    </dataValidation>
    <dataValidation sqref="C27" showDropDown="0" showInputMessage="0" showErrorMessage="1" allowBlank="1" errorTitle="Значение не из справочника" error="Выберите из списка (лист «Справочники»)" type="list" errorStyle="warning">
      <formula1>'Справочники'!$F$3:$F$7</formula1>
    </dataValidation>
  </dataValidations>
  <hyperlinks>
    <hyperlink xmlns:r="http://schemas.openxmlformats.org/officeDocument/2006/relationships" ref="C1" r:id="rId1"/>
  </hyperlinks>
  <pageMargins left="0.75" right="0.75" top="1" bottom="1" header="0.5" footer="0.5"/>
</worksheet>
</file>

<file path=xl/worksheets/sheet61.xml><?xml version="1.0" encoding="utf-8"?>
<worksheet xmlns="http://schemas.openxmlformats.org/spreadsheetml/2006/main">
  <sheetPr>
    <tabColor rgb="003F7D00"/>
    <outlinePr summaryBelow="1" summaryRight="1"/>
    <pageSetUpPr/>
  </sheetPr>
  <dimension ref="A1:AA44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34" customWidth="1" min="2" max="2"/>
    <col width="60" customWidth="1" min="3" max="3"/>
    <col width="30" customWidth="1" min="4" max="4"/>
    <col width="24" customWidth="1" min="5" max="5"/>
    <col width="22" customWidth="1" min="6" max="6"/>
    <col width="22" customWidth="1" min="7" max="7"/>
    <col width="22"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s>
  <sheetData>
    <row r="1" ht="28" customHeight="1">
      <c r="A1" s="14" t="inlineStr">
        <is>
          <t>#title</t>
        </is>
      </c>
      <c r="B1" s="15" t="inlineStr">
        <is>
          <t>Ущелье Джууку</t>
        </is>
      </c>
      <c r="C1" s="7" t="inlineStr">
        <is>
          <t>kg-0064 · ← к оглавлению</t>
        </is>
      </c>
    </row>
    <row r="2" ht="22" customHeight="1">
      <c r="A2" s="16" t="inlineStr">
        <is>
          <t>#section</t>
        </is>
      </c>
      <c r="B2" s="17" t="inlineStr">
        <is>
          <t>Основное</t>
        </is>
      </c>
      <c r="C2" s="18" t="n"/>
      <c r="D2" s="18" t="n"/>
      <c r="E2" s="18" t="n"/>
      <c r="F2" s="18" t="n"/>
      <c r="G2" s="18" t="n"/>
      <c r="H2" s="18" t="n"/>
    </row>
    <row r="3">
      <c r="A3" s="16" t="inlineStr">
        <is>
          <t>id</t>
        </is>
      </c>
      <c r="B3" s="19" t="inlineStr">
        <is>
          <t>ID места (kg-…, alt-…)</t>
        </is>
      </c>
      <c r="C3" s="20" t="inlineStr">
        <is>
          <t>kg-0064</t>
        </is>
      </c>
    </row>
    <row r="4">
      <c r="A4" s="16" t="inlineStr">
        <is>
          <t>country</t>
        </is>
      </c>
      <c r="B4" s="19" t="inlineStr">
        <is>
          <t>Страна (kg / alt)</t>
        </is>
      </c>
      <c r="C4" s="20" t="inlineStr">
        <is>
          <t>kg</t>
        </is>
      </c>
    </row>
    <row r="5">
      <c r="A5" s="16" t="inlineStr">
        <is>
          <t>publish</t>
        </is>
      </c>
      <c r="B5" s="19" t="inlineStr">
        <is>
          <t>Публикация</t>
        </is>
      </c>
      <c r="C5" s="20" t="inlineStr">
        <is>
          <t>опубликовано</t>
        </is>
      </c>
    </row>
    <row r="6">
      <c r="A6" s="16" t="inlineStr">
        <is>
          <t>status</t>
        </is>
      </c>
      <c r="B6" s="19" t="inlineStr">
        <is>
          <t>Статус проверки</t>
        </is>
      </c>
      <c r="C6" s="20" t="inlineStr">
        <is>
          <t>Проверено</t>
        </is>
      </c>
    </row>
    <row r="7">
      <c r="A7" s="16" t="inlineStr">
        <is>
          <t>name</t>
        </is>
      </c>
      <c r="B7" s="19" t="inlineStr">
        <is>
          <t>Название</t>
        </is>
      </c>
      <c r="C7" s="20" t="inlineStr">
        <is>
          <t>Ущелье Джууку</t>
        </is>
      </c>
    </row>
    <row r="8">
      <c r="A8" s="16" t="inlineStr">
        <is>
          <t>full</t>
        </is>
      </c>
      <c r="B8" s="21" t="inlineStr">
        <is>
          <t>Полное название</t>
        </is>
      </c>
      <c r="C8" s="20" t="inlineStr">
        <is>
          <t>Ущелье Джууку</t>
        </is>
      </c>
    </row>
    <row r="9">
      <c r="A9" s="16" t="inlineStr">
        <is>
          <t>cat</t>
        </is>
      </c>
      <c r="B9" s="19" t="inlineStr">
        <is>
          <t>Категория</t>
        </is>
      </c>
      <c r="C9" s="20" t="inlineStr">
        <is>
          <t>Ущелье</t>
        </is>
      </c>
    </row>
    <row r="10">
      <c r="A10" s="16" t="inlineStr">
        <is>
          <t>reg</t>
        </is>
      </c>
      <c r="B10" s="19" t="inlineStr">
        <is>
          <t>Регион</t>
        </is>
      </c>
      <c r="C10" s="20" t="inlineStr">
        <is>
          <t>Иссык-Кульская область</t>
        </is>
      </c>
    </row>
    <row r="11">
      <c r="A11" s="16" t="inlineStr">
        <is>
          <t>dist</t>
        </is>
      </c>
      <c r="B11" s="21" t="inlineStr">
        <is>
          <t>Район</t>
        </is>
      </c>
      <c r="C11" s="20" t="inlineStr">
        <is>
          <t>Джети-Огузский район</t>
        </is>
      </c>
    </row>
    <row r="12">
      <c r="A12" s="16" t="inlineStr">
        <is>
          <t>lat</t>
        </is>
      </c>
      <c r="B12" s="19" t="inlineStr">
        <is>
          <t>Широта</t>
        </is>
      </c>
      <c r="C12" s="20" t="n">
        <v>42.215609</v>
      </c>
    </row>
    <row r="13">
      <c r="A13" s="16" t="inlineStr">
        <is>
          <t>lon</t>
        </is>
      </c>
      <c r="B13" s="19" t="inlineStr">
        <is>
          <t>Долгота</t>
        </is>
      </c>
      <c r="C13" s="20" t="n">
        <v>77.965512</v>
      </c>
    </row>
    <row r="14">
      <c r="A14" s="16" t="inlineStr">
        <is>
          <t>elev</t>
        </is>
      </c>
      <c r="B14" s="21" t="inlineStr">
        <is>
          <t>Высота</t>
        </is>
      </c>
      <c r="C14" s="20" t="inlineStr">
        <is>
          <t>Вход в ущелье у красных скал ~1900–2100 м (расчёт: Саруу на берегу ~1650 м, подъём 10–12 км вверх по долине); средняя часть долины у термальных источников ~2600 м (jetioguz.travel); верховья — плато Арабель выше 3700 м, перевал Джууку 3700 м (Nomad's Land). Точной высоты точки каталога в источниках нет.</t>
        </is>
      </c>
    </row>
    <row r="15">
      <c r="A15" s="16" t="inlineStr">
        <is>
          <t>near</t>
        </is>
      </c>
      <c r="B15" s="21" t="inlineStr">
        <is>
          <t>Ближайший пункт</t>
        </is>
      </c>
      <c r="C15" s="20" t="inlineStr">
        <is>
          <t>Саруу (село на трассе Балыкчи — Каракол, 42–45 км западнее Каракола) — поворот в ущелье; вход в ущелье примерно в 10–12 км южнее трассы.</t>
        </is>
      </c>
    </row>
    <row r="16">
      <c r="A16" s="16" t="inlineStr">
        <is>
          <t>tags</t>
        </is>
      </c>
      <c r="B16" s="21" t="inlineStr">
        <is>
          <t>Теги (через ;)</t>
        </is>
      </c>
      <c r="C16" s="20" t="inlineStr">
        <is>
          <t>gorges;4x4;medium;no-car;hiking;horses</t>
        </is>
      </c>
    </row>
    <row r="17">
      <c r="A17" s="16" t="inlineStr">
        <is>
          <t>top</t>
        </is>
      </c>
      <c r="B17" s="21" t="inlineStr">
        <is>
          <t>В топе (да/нет)</t>
        </is>
      </c>
      <c r="C17" s="20" t="inlineStr">
        <is>
          <t>нет</t>
        </is>
      </c>
    </row>
    <row r="18">
      <c r="A18" s="16" t="inlineStr">
        <is>
          <t>rank</t>
        </is>
      </c>
      <c r="B18" s="21" t="inlineStr">
        <is>
          <t>Место в рейтинге</t>
        </is>
      </c>
      <c r="C18" s="20" t="n">
        <v>66</v>
      </c>
    </row>
    <row r="19">
      <c r="A19" s="16" t="inlineStr">
        <is>
          <t>updated_at</t>
        </is>
      </c>
      <c r="B19" s="21" t="inlineStr">
        <is>
          <t>Изменено (дата)</t>
        </is>
      </c>
      <c r="C19" s="20" t="n"/>
    </row>
    <row r="20">
      <c r="A20" s="16" t="inlineStr">
        <is>
          <t>updated_by</t>
        </is>
      </c>
      <c r="B20" s="21" t="inlineStr">
        <is>
          <t>Кто изменил</t>
        </is>
      </c>
      <c r="C20" s="20" t="n"/>
    </row>
    <row r="22" ht="22" customHeight="1">
      <c r="A22" s="16" t="inlineStr">
        <is>
          <t>#section</t>
        </is>
      </c>
      <c r="B22" s="17" t="inlineStr">
        <is>
          <t>Коротко на карточке (плашки)</t>
        </is>
      </c>
      <c r="C22" s="18" t="n"/>
      <c r="D22" s="18" t="n"/>
      <c r="E22" s="18" t="n"/>
      <c r="F22" s="18" t="n"/>
      <c r="G22" s="18" t="n"/>
      <c r="H22" s="18" t="n"/>
    </row>
    <row r="23">
      <c r="A23" s="16" t="inlineStr">
        <is>
          <t>months</t>
        </is>
      </c>
      <c r="B23" s="19" t="inlineStr">
        <is>
          <t>Месяцы сезона (1;2;…12)</t>
        </is>
      </c>
      <c r="C23" s="20" t="inlineStr">
        <is>
          <t>4;7;8;9</t>
        </is>
      </c>
    </row>
    <row r="24">
      <c r="A24" s="16" t="inlineStr">
        <is>
          <t>month_scores</t>
        </is>
      </c>
      <c r="B24" s="21" t="inlineStr">
        <is>
          <t>Оценка месяцев (JSON: месяц → 2 лучшее, 1 подходит), напр. {"6":1,"7":2}</t>
        </is>
      </c>
      <c r="C24" s="20" t="inlineStr">
        <is>
          <t>{"4":1,"7":1,"8":2,"9":2}</t>
        </is>
      </c>
    </row>
    <row r="25">
      <c r="A25" s="16" t="inlineStr">
        <is>
          <t>s_diff</t>
        </is>
      </c>
      <c r="B25" s="19" t="inlineStr">
        <is>
          <t>Сложность (коротко)</t>
        </is>
      </c>
      <c r="C25" s="20" t="inlineStr">
        <is>
          <t>Средняя</t>
        </is>
      </c>
    </row>
    <row r="26">
      <c r="A26" s="16" t="inlineStr">
        <is>
          <t>s_when</t>
        </is>
      </c>
      <c r="B26" s="19" t="inlineStr">
        <is>
          <t>Когда (коротко)</t>
        </is>
      </c>
      <c r="C26" s="20" t="inlineStr">
        <is>
          <t>Июл – сен</t>
        </is>
      </c>
    </row>
    <row r="27">
      <c r="A27" s="16" t="inlineStr">
        <is>
          <t>s_acc</t>
        </is>
      </c>
      <c r="B27" s="19" t="inlineStr">
        <is>
          <t>Доступ (коротко)</t>
        </is>
      </c>
      <c r="C27" s="20" t="inlineStr">
        <is>
          <t>Нужен 4×4</t>
        </is>
      </c>
    </row>
    <row r="28">
      <c r="A28" s="16" t="inlineStr">
        <is>
          <t>s_onsite</t>
        </is>
      </c>
      <c r="B28" s="21" t="inlineStr">
        <is>
          <t>Время на месте (коротко)</t>
        </is>
      </c>
      <c r="C28" s="20" t="inlineStr">
        <is>
          <t>1 ч</t>
        </is>
      </c>
    </row>
    <row r="29">
      <c r="A29" s="16" t="inlineStr">
        <is>
          <t>s_entry</t>
        </is>
      </c>
      <c r="B29" s="21" t="inlineStr">
        <is>
          <t>Вход (коротко)</t>
        </is>
      </c>
      <c r="C29" s="20" t="inlineStr">
        <is>
          <t>На въезде стоит…</t>
        </is>
      </c>
    </row>
    <row r="30">
      <c r="A30" s="16" t="inlineStr">
        <is>
          <t>s_net</t>
        </is>
      </c>
      <c r="B30" s="21" t="inlineStr">
        <is>
          <t>Связь (коротко)</t>
        </is>
      </c>
      <c r="C30" s="20" t="inlineStr">
        <is>
          <t>Связи в ущелье нет</t>
        </is>
      </c>
    </row>
    <row r="31">
      <c r="A31" s="16" t="inlineStr">
        <is>
          <t>rating_v</t>
        </is>
      </c>
      <c r="B31" s="21" t="inlineStr">
        <is>
          <t>Рейтинг</t>
        </is>
      </c>
      <c r="C31" s="20" t="n"/>
    </row>
    <row r="32">
      <c r="A32" s="16" t="inlineStr">
        <is>
          <t>rating_n</t>
        </is>
      </c>
      <c r="B32" s="21" t="inlineStr">
        <is>
          <t>Кол-во оценок</t>
        </is>
      </c>
      <c r="C32" s="20" t="n"/>
    </row>
    <row r="33">
      <c r="A33" s="16" t="inlineStr">
        <is>
          <t>rating_src</t>
        </is>
      </c>
      <c r="B33" s="21" t="inlineStr">
        <is>
          <t>Источник рейтинга</t>
        </is>
      </c>
      <c r="C33" s="20" t="n"/>
    </row>
    <row r="35" ht="22" customHeight="1">
      <c r="A35" s="16" t="inlineStr">
        <is>
          <t>#section</t>
        </is>
      </c>
      <c r="B35" s="17" t="inlineStr">
        <is>
          <t>Обзор — тексты</t>
        </is>
      </c>
      <c r="C35" s="18" t="n"/>
      <c r="D35" s="18" t="n"/>
      <c r="E35" s="18" t="n"/>
      <c r="F35" s="18" t="n"/>
      <c r="G35" s="18" t="n"/>
      <c r="H35" s="18" t="n"/>
    </row>
    <row r="36">
      <c r="A36" s="16" t="inlineStr">
        <is>
          <t>short</t>
        </is>
      </c>
      <c r="B36" s="19" t="inlineStr">
        <is>
          <t>Коротко (1–2 предложения)</t>
        </is>
      </c>
      <c r="C36" s="2" t="inlineStr">
        <is>
          <t>Джууку — самое длинное ущелье Терскей Ала-Тоо (река 55 км) на южном берегу Иссык-Куля: красные скалы-«ворота» внизу, еловые леса и озёра выше, выход на плато Арабель и исторический путь в Кашгар.</t>
        </is>
      </c>
    </row>
    <row r="37">
      <c r="A37" s="16" t="inlineStr">
        <is>
          <t>desc</t>
        </is>
      </c>
      <c r="B37" s="19" t="inlineStr">
        <is>
          <t>Описание</t>
        </is>
      </c>
      <c r="C37" s="2" t="inlineStr">
        <is>
          <t>Ущелье Джууку начинается у села Саруу и тянется более чем на 50 км вглубь Терскей Ала-Тоо до перевала Джууку (3700 м) и плато Арабель. Нижняя часть известна красными песчаниковыми скалами, образующими «ворота», средняя — густыми еловыми лесами и боковым ущельем Джуукучак с горячими источниками (курорт «Джилуу-Суу»), верхняя — высокогорными озёрами (Кашка-Суу, Чокалы-Кёль и др.) и ледниками. В долине есть петроглифы, сакские курганы VII–I вв. до н. э. и каменные изваяния; через перевал Джууку шёл караванный путь в Китай, которым проходили Сюаньцзан и Семёнов-Тян-Шанский. Инфраструктуры почти нет: магазины, кафе и гостевые дома отсутствуют, связь не ловит, зато много мест для палаток. Дорога терпима в нижней части и быстро портится выше — нужен внедорожник.</t>
        </is>
      </c>
    </row>
    <row r="38">
      <c r="A38" s="16" t="inlineStr">
        <is>
          <t>guide</t>
        </is>
      </c>
      <c r="B38" s="19" t="inlineStr">
        <is>
          <t>Почему стоит приехать / текст аудиогида</t>
        </is>
      </c>
      <c r="C38" s="2" t="inlineStr">
        <is>
          <t>Поверни с трассы в Саруу и через 7 км у развилки держись правее — на Джуукучак, где в 15 км от села стоят бетонные ванны горячего курорта «Джилуу-Суу»; это один из самых безлюдных термальных источников страны. Главное же — красные скалы-«ворота» в нижней части Джууку: проезжай их медленно, лучше утром, когда солнце красит песчаник. Выше начинаются ели, броды и ямы — без полного привода не лезь, после дождя и в снеготаяние дорога превращается в грязь. Ищи на скалах петроглифы и каменные изваяния у курганов — это древний караванный путь в Кашгар. Бери всё с собой: кафе и магазинов в ущелье нет, связи тоже, воду из реки кипяти — выше пасут скот.</t>
        </is>
      </c>
    </row>
    <row r="39">
      <c r="A39" s="16" t="inlineStr">
        <is>
          <t>see</t>
        </is>
      </c>
      <c r="B39" s="21" t="inlineStr">
        <is>
          <t>Что посмотреть</t>
        </is>
      </c>
      <c r="C39" s="2" t="inlineStr">
        <is>
          <t>Красные скалы-«ворота» в нижней части; еловые леса; горячие источники Джуукучак (курорт «Джилуу-Суу»); озёра Кашка-Суу, Чокалы-Кёль, Малое Кашка-Суу в верховьях; водопад Джууку; петроглифы, сакские курганы и каменные бабы; выход на плато Арабель и перевал Джууку (3700 м) с видом на ледники; фауна — козероги, архары, сурки, беркуты.</t>
        </is>
      </c>
    </row>
    <row r="40">
      <c r="A40" s="16" t="inlineStr">
        <is>
          <t>skip</t>
        </is>
      </c>
      <c r="B40" s="21" t="inlineStr">
        <is>
          <t>Кому не стоит</t>
        </is>
      </c>
      <c r="C40" s="2" t="inlineStr">
        <is>
          <t>У тебя обычная легковая машина и нет готовности ехать по бродам — выше первых километров ущелье непроходимо. Тебе нужны оборудованные источники и кафе — здесь только бетонные ванны и дикие стоянки. Ты ограничен одним днём на южном берегу — Джеты-Огуз и Барскоон доступнее.</t>
        </is>
      </c>
    </row>
    <row r="42" ht="22" customHeight="1">
      <c r="A42" s="16" t="inlineStr">
        <is>
          <t>#section</t>
        </is>
      </c>
      <c r="B42" s="17" t="inlineStr">
        <is>
          <t>Медиа</t>
        </is>
      </c>
      <c r="C42" s="18" t="n"/>
      <c r="D42" s="18" t="n"/>
      <c r="E42" s="18" t="n"/>
      <c r="F42" s="18" t="n"/>
      <c r="G42" s="18" t="n"/>
      <c r="H42" s="18" t="n"/>
    </row>
    <row r="43">
      <c r="A43" s="16" t="inlineStr">
        <is>
          <t>#table:photos</t>
        </is>
      </c>
      <c r="B43" s="22" t="inlineStr">
        <is>
          <t>Фото — 1</t>
        </is>
      </c>
    </row>
    <row r="44">
      <c r="A44" s="16" t="inlineStr">
        <is>
          <t>#keys</t>
        </is>
      </c>
      <c r="C44" s="16" t="inlineStr">
        <is>
          <t>f</t>
        </is>
      </c>
      <c r="D44" s="16" t="inlineStr">
        <is>
          <t>t</t>
        </is>
      </c>
      <c r="E44" s="16" t="inlineStr">
        <is>
          <t>w</t>
        </is>
      </c>
      <c r="F44" s="16" t="inlineStr">
        <is>
          <t>h</t>
        </is>
      </c>
      <c r="G44" s="16" t="inlineStr">
        <is>
          <t>cap</t>
        </is>
      </c>
      <c r="H44" s="16" t="inlineStr">
        <is>
          <t>by</t>
        </is>
      </c>
      <c r="I44" s="16" t="inlineStr">
        <is>
          <t>lic</t>
        </is>
      </c>
      <c r="J44" s="16" t="inlineStr">
        <is>
          <t>page</t>
        </is>
      </c>
    </row>
    <row r="45">
      <c r="A45" s="16" t="inlineStr">
        <is>
          <t>#labels</t>
        </is>
      </c>
      <c r="B45" s="23" t="inlineStr">
        <is>
          <t>№ / строки ниже</t>
        </is>
      </c>
      <c r="C45" s="21" t="inlineStr">
        <is>
          <t>Файл (img/…)</t>
        </is>
      </c>
      <c r="D45" s="21" t="inlineStr">
        <is>
          <t>Миниатюра (img/t_…)</t>
        </is>
      </c>
      <c r="E45" s="21" t="inlineStr">
        <is>
          <t>Ширина</t>
        </is>
      </c>
      <c r="F45" s="21" t="inlineStr">
        <is>
          <t>Высота</t>
        </is>
      </c>
      <c r="G45" s="21" t="inlineStr">
        <is>
          <t>Подпись</t>
        </is>
      </c>
      <c r="H45" s="21" t="inlineStr">
        <is>
          <t>Автор</t>
        </is>
      </c>
      <c r="I45" s="21" t="inlineStr">
        <is>
          <t>Лицензия</t>
        </is>
      </c>
      <c r="J45" s="21" t="inlineStr">
        <is>
          <t>Страница-источник</t>
        </is>
      </c>
    </row>
    <row r="46">
      <c r="B46" s="24" t="n">
        <v>1</v>
      </c>
      <c r="C46" s="20" t="inlineStr">
        <is>
          <t>img/photo-bb608b4eb8ece33b.jpg</t>
        </is>
      </c>
      <c r="D46" s="20" t="inlineStr">
        <is>
          <t>img/t_photo-bb608b4eb8ece33b.jpg</t>
        </is>
      </c>
      <c r="E46" s="20" t="n">
        <v>600</v>
      </c>
      <c r="F46" s="20" t="n">
        <v>400</v>
      </c>
      <c r="G46" s="20" t="inlineStr">
        <is>
          <t>Base of Juuku Gorge</t>
        </is>
      </c>
      <c r="H46" s="20" t="inlineStr">
        <is>
          <t>Firespeaker</t>
        </is>
      </c>
      <c r="I46" s="20" t="inlineStr">
        <is>
          <t>CC BY-SA 4.0</t>
        </is>
      </c>
      <c r="J46" s="2" t="inlineStr">
        <is>
          <t>https://commons.wikimedia.org/wiki/File:Base_of_Juuku_Gorge.jpg</t>
        </is>
      </c>
    </row>
    <row r="48">
      <c r="A48" s="16" t="inlineStr">
        <is>
          <t>#table:videos</t>
        </is>
      </c>
      <c r="B48" s="22" t="inlineStr">
        <is>
          <t>Видео — 0</t>
        </is>
      </c>
    </row>
    <row r="49">
      <c r="A49" s="16" t="inlineStr">
        <is>
          <t>#keys</t>
        </is>
      </c>
      <c r="C49" s="16" t="inlineStr">
        <is>
          <t>t</t>
        </is>
      </c>
      <c r="D49" s="16" t="inlineStr">
        <is>
          <t>u</t>
        </is>
      </c>
      <c r="E49" s="16" t="inlineStr">
        <is>
          <t>ch</t>
        </is>
      </c>
      <c r="F49" s="16" t="inlineStr">
        <is>
          <t>y</t>
        </is>
      </c>
    </row>
    <row r="50">
      <c r="A50" s="16" t="inlineStr">
        <is>
          <t>#labels</t>
        </is>
      </c>
      <c r="B50" s="23" t="inlineStr">
        <is>
          <t>№ / строки ниже</t>
        </is>
      </c>
      <c r="C50" s="21" t="inlineStr">
        <is>
          <t>Заголовок</t>
        </is>
      </c>
      <c r="D50" s="21" t="inlineStr">
        <is>
          <t>Ссылка</t>
        </is>
      </c>
      <c r="E50" s="21" t="inlineStr">
        <is>
          <t>Канал</t>
        </is>
      </c>
      <c r="F50" s="21" t="inlineStr">
        <is>
          <t>Год</t>
        </is>
      </c>
    </row>
    <row r="52">
      <c r="A52" s="16" t="inlineStr">
        <is>
          <t>#table:photo_links</t>
        </is>
      </c>
      <c r="B52" s="22" t="inlineStr">
        <is>
          <t>Фото-ссылки (внешние) — 0</t>
        </is>
      </c>
    </row>
    <row r="53">
      <c r="A53" s="16" t="inlineStr">
        <is>
          <t>#keys</t>
        </is>
      </c>
      <c r="C53" s="16" t="inlineStr">
        <is>
          <t>cap</t>
        </is>
      </c>
      <c r="D53" s="16" t="inlineStr">
        <is>
          <t>url</t>
        </is>
      </c>
      <c r="E53" s="16" t="inlineStr">
        <is>
          <t>by</t>
        </is>
      </c>
    </row>
    <row r="54">
      <c r="A54" s="16" t="inlineStr">
        <is>
          <t>#labels</t>
        </is>
      </c>
      <c r="B54" s="23" t="inlineStr">
        <is>
          <t>№ / строки ниже</t>
        </is>
      </c>
      <c r="C54" s="21" t="inlineStr">
        <is>
          <t>Подпись</t>
        </is>
      </c>
      <c r="D54" s="21" t="inlineStr">
        <is>
          <t>Ссылка</t>
        </is>
      </c>
      <c r="E54" s="21" t="inlineStr">
        <is>
          <t>Автор</t>
        </is>
      </c>
    </row>
    <row r="57" ht="22" customHeight="1">
      <c r="A57" s="16" t="inlineStr">
        <is>
          <t>#section</t>
        </is>
      </c>
      <c r="B57" s="17" t="inlineStr">
        <is>
          <t>Дорога</t>
        </is>
      </c>
      <c r="C57" s="18" t="n"/>
      <c r="D57" s="18" t="n"/>
      <c r="E57" s="18" t="n"/>
      <c r="F57" s="18" t="n"/>
      <c r="G57" s="18" t="n"/>
      <c r="H57" s="18" t="n"/>
    </row>
    <row r="58">
      <c r="A58" s="16" t="inlineStr">
        <is>
          <t>how</t>
        </is>
      </c>
      <c r="B58" s="21" t="inlineStr">
        <is>
          <t>Как добраться (кратко)</t>
        </is>
      </c>
      <c r="C58" s="2" t="inlineStr">
        <is>
          <t>Трасса Балыкчи — Каракол до села Саруу (42–45 км от Каракола, ~205 км от Чолпон-Аты), поворот на юг; через 7 км ущелье раздваивается: правая ветка — Джуукучак к горячим источникам (~15 км от села), левая — основное Джууку к красным скалам, лесу и озёрам. Общественного транспорта в ущелье нет — маршрутки Каракол — Балыкчи по южному берегу высаживают в Саруу, дальше такси/попутка.</t>
        </is>
      </c>
    </row>
    <row r="59">
      <c r="A59" s="16" t="inlineStr">
        <is>
          <t>needcar</t>
        </is>
      </c>
      <c r="B59" s="21" t="inlineStr">
        <is>
          <t>Нужна ли машина</t>
        </is>
      </c>
      <c r="C59" s="20" t="inlineStr">
        <is>
          <t>Да, внедорожник: от Саруу до скал 10–12 км, до источников 15 км, выше — броды. Пешком от трассы далеко; лошади — у местных пастухов/CBT по договорённости.</t>
        </is>
      </c>
    </row>
    <row r="60">
      <c r="A60" s="16" t="inlineStr">
        <is>
          <t>self</t>
        </is>
      </c>
      <c r="B60" s="21" t="inlineStr">
        <is>
          <t>Самостоятельно / с гидом</t>
        </is>
      </c>
      <c r="C60" s="20" t="inlineStr">
        <is>
          <t>Да, на подготовленном внедорожнике с запасом топлива и еды; пропусков не нужно (пограничная зона начинается южнее, в районе Арабеля/Кумтора — уточнять при планах перехода на плато). Связи нет — предупреди кого-то о маршруте.</t>
        </is>
      </c>
    </row>
    <row r="61">
      <c r="A61" s="16" t="inlineStr">
        <is>
          <t>roadtype</t>
        </is>
      </c>
      <c r="B61" s="21" t="inlineStr">
        <is>
          <t>Тип дороги</t>
        </is>
      </c>
      <c r="C61" s="20" t="inlineStr">
        <is>
          <t>Асфальт до Саруу; далее укатанная гравийка приемлемого качества в нижней части (Kolesa.kz, Too.kg), выше — грунтовка с бродами, острыми камнями и ямами, «только для 4x4» (TripAdvisor 2024–2026); в снеготаяние и после дождей — грязь.</t>
        </is>
      </c>
    </row>
    <row r="62">
      <c r="A62" s="16" t="inlineStr">
        <is>
          <t>traveltime</t>
        </is>
      </c>
      <c r="B62" s="21" t="inlineStr">
        <is>
          <t>Время в пути</t>
        </is>
      </c>
      <c r="C62" s="20" t="inlineStr">
        <is>
          <t>Каракол — Саруу ~45 км, около 1 ч; Саруу — красные скалы/вход 10–12 км, 20–30 мин; Саруу — источники Джуукучак 15 км, 30–40 мин; дальше по ущелью скорость 10–20 км/ч. На ущелье с источниками закладывай полный день; на озёра и перевал — 2–4 дня.</t>
        </is>
      </c>
    </row>
    <row r="63">
      <c r="A63" s="16" t="inlineStr">
        <is>
          <t>transfer</t>
        </is>
      </c>
      <c r="B63" s="21" t="inlineStr">
        <is>
          <t>Трансфер</t>
        </is>
      </c>
      <c r="C63" s="20" t="inlineStr">
        <is>
          <t>Предложений перевозчиков с ценой на 2025–2026 не найдено; ориентир — аренда 4x4 с водителем из Каракола на день (уточнять у Destination Karakol/Visit Karakol). Туры TUK/Nomad's Land — по запросу.</t>
        </is>
      </c>
    </row>
    <row r="64">
      <c r="A64" s="16" t="inlineStr">
        <is>
          <t>p_sum</t>
        </is>
      </c>
      <c r="B64" s="21" t="inlineStr">
        <is>
          <t>Дорога: сводка</t>
        </is>
      </c>
      <c r="C64" s="2" t="inlineStr">
        <is>
          <t>Джууку — дикое ущелье без инфраструктуры: поворот с южной трассы в Саруу (≈45 км от Каракола), 10–12 км грунта до красных скал-«ворот», а через ≈7 км правая ветка уходит в Джуукучак к горячим ваннам (100 сомов). Выше — броды и камни, нужен 4×4 с местным водителем (из Каракола ≈5000 сомов в день, 2024, или 9500–13 200 сомов за внедорожник через MYWAY). Еду, воду, топливо и наличные бери с собой: в ущелье нет магазинов, гостевых домов и связи. Ночевать — в палатке у реки или в гостевых домах Кызыл-Суу (Homestay Ak-Jol, 19 $ с завтраком). Многодневный трек вверх (озёро Джууку, перевал 3640–3700 м, Арабель) занимает 3–4 дня.</t>
        </is>
      </c>
    </row>
    <row r="65">
      <c r="A65" s="16" t="inlineStr">
        <is>
          <t>#table:routes</t>
        </is>
      </c>
      <c r="B65" s="22" t="inlineStr">
        <is>
          <t>Подъезды — 3</t>
        </is>
      </c>
    </row>
    <row r="66">
      <c r="A66" s="16" t="inlineStr">
        <is>
          <t>#keys</t>
        </is>
      </c>
      <c r="C66" s="16" t="inlineStr">
        <is>
          <t>rec</t>
        </is>
      </c>
      <c r="D66" s="16" t="inlineStr">
        <is>
          <t>title</t>
        </is>
      </c>
      <c r="E66" s="16" t="inlineStr">
        <is>
          <t>from</t>
        </is>
      </c>
      <c r="F66" s="16" t="inlineStr">
        <is>
          <t>route</t>
        </is>
      </c>
      <c r="G66" s="16" t="inlineStr">
        <is>
          <t>km</t>
        </is>
      </c>
      <c r="H66" s="16" t="inlineStr">
        <is>
          <t>time</t>
        </is>
      </c>
      <c r="I66" s="16" t="inlineStr">
        <is>
          <t>surface</t>
        </is>
      </c>
      <c r="J66" s="16" t="inlineStr">
        <is>
          <t>vehicle</t>
        </is>
      </c>
      <c r="K66" s="16" t="inlineStr">
        <is>
          <t>season</t>
        </is>
      </c>
      <c r="L66" s="16" t="inlineStr">
        <is>
          <t>last</t>
        </is>
      </c>
      <c r="M66" s="16" t="inlineStr">
        <is>
          <t>parking_d</t>
        </is>
      </c>
      <c r="N66" s="16" t="inlineStr">
        <is>
          <t>parking_price</t>
        </is>
      </c>
      <c r="O66" s="16" t="inlineStr">
        <is>
          <t>trail_d</t>
        </is>
      </c>
      <c r="P66" s="16" t="inlineStr">
        <is>
          <t>haz</t>
        </is>
      </c>
      <c r="Q66" s="16" t="inlineStr">
        <is>
          <t>src</t>
        </is>
      </c>
      <c r="R66" s="16" t="inlineStr">
        <is>
          <t>hub</t>
        </is>
      </c>
      <c r="S66" s="16" t="inlineStr">
        <is>
          <t>hub_lat</t>
        </is>
      </c>
      <c r="T66" s="16" t="inlineStr">
        <is>
          <t>hub_lon</t>
        </is>
      </c>
      <c r="U66" s="16" t="inlineStr">
        <is>
          <t>rkm</t>
        </is>
      </c>
      <c r="V66" s="16" t="inlineStr">
        <is>
          <t>parking_lat</t>
        </is>
      </c>
      <c r="W66" s="16" t="inlineStr">
        <is>
          <t>parking_lon</t>
        </is>
      </c>
      <c r="X66" s="16" t="inlineStr">
        <is>
          <t>trail_lat</t>
        </is>
      </c>
      <c r="Y66" s="16" t="inlineStr">
        <is>
          <t>trail_lon</t>
        </is>
      </c>
      <c r="Z66" s="16" t="inlineStr">
        <is>
          <t>road</t>
        </is>
      </c>
      <c r="AA66" s="16" t="inlineStr">
        <is>
          <t>has_rt</t>
        </is>
      </c>
    </row>
    <row r="67">
      <c r="A67" s="16" t="inlineStr">
        <is>
          <t>#labels</t>
        </is>
      </c>
      <c r="B67" s="23" t="inlineStr">
        <is>
          <t>№ / строки ниже</t>
        </is>
      </c>
      <c r="C67" s="21" t="inlineStr">
        <is>
          <t>Рекомендован (да/нет)</t>
        </is>
      </c>
      <c r="D67" s="21" t="inlineStr">
        <is>
          <t>Название варианта</t>
        </is>
      </c>
      <c r="E67" s="21" t="inlineStr">
        <is>
          <t>Откуда</t>
        </is>
      </c>
      <c r="F67" s="21" t="inlineStr">
        <is>
          <t>Маршрут</t>
        </is>
      </c>
      <c r="G67" s="21" t="inlineStr">
        <is>
          <t>Км</t>
        </is>
      </c>
      <c r="H67" s="21" t="inlineStr">
        <is>
          <t>Время</t>
        </is>
      </c>
      <c r="I67" s="21" t="inlineStr">
        <is>
          <t>Покрытие</t>
        </is>
      </c>
      <c r="J67" s="21" t="inlineStr">
        <is>
          <t>Машина</t>
        </is>
      </c>
      <c r="K67" s="21" t="inlineStr">
        <is>
          <t>Сезон</t>
        </is>
      </c>
      <c r="L67" s="21" t="inlineStr">
        <is>
          <t>Последние АЗС/магазины</t>
        </is>
      </c>
      <c r="M67" s="21" t="inlineStr">
        <is>
          <t>Парковка</t>
        </is>
      </c>
      <c r="N67" s="21" t="inlineStr">
        <is>
          <t>Парковка: цена</t>
        </is>
      </c>
      <c r="O67" s="21" t="inlineStr">
        <is>
          <t>Тропа от парковки</t>
        </is>
      </c>
      <c r="P67" s="21" t="inlineStr">
        <is>
          <t>Опасности</t>
        </is>
      </c>
      <c r="Q67" s="21" t="inlineStr">
        <is>
          <t>Источник</t>
        </is>
      </c>
      <c r="R67" s="21" t="inlineStr">
        <is>
          <t>Город-старт</t>
        </is>
      </c>
      <c r="S67" s="21" t="inlineStr">
        <is>
          <t>Старт: широта</t>
        </is>
      </c>
      <c r="T67" s="21" t="inlineStr">
        <is>
          <t>Старт: долгота</t>
        </is>
      </c>
      <c r="U67" s="21" t="inlineStr">
        <is>
          <t>Км по графу дорог</t>
        </is>
      </c>
      <c r="V67" s="21" t="inlineStr">
        <is>
          <t>Парковка: широта</t>
        </is>
      </c>
      <c r="W67" s="21" t="inlineStr">
        <is>
          <t>Парковка: долгота</t>
        </is>
      </c>
      <c r="X67" s="21" t="inlineStr">
        <is>
          <t>Тропа: широта</t>
        </is>
      </c>
      <c r="Y67" s="21" t="inlineStr">
        <is>
          <t>Тропа: долгота</t>
        </is>
      </c>
      <c r="Z67" s="21" t="inlineStr">
        <is>
          <t>Геометрия дороги (JSON, генерируется)</t>
        </is>
      </c>
      <c r="AA67" s="21" t="inlineStr">
        <is>
          <t>Есть маршрут на карте (да/нет)</t>
        </is>
      </c>
    </row>
    <row r="68">
      <c r="B68" s="24" t="n">
        <v>1</v>
      </c>
      <c r="C68" s="20" t="inlineStr">
        <is>
          <t>да</t>
        </is>
      </c>
      <c r="D68" s="20" t="inlineStr">
        <is>
          <t>С южной трассы через Саруу (основной автоподъезд)</t>
        </is>
      </c>
      <c r="E68" s="2" t="inlineStr">
        <is>
          <t>Каракол (≈45 км до Саруу) / Бишкек (≈360 км по южному берегу)</t>
        </is>
      </c>
      <c r="F68" s="2" t="inlineStr">
        <is>
          <t>Каракол → A-363 на запад → Кызыл-Суу → Саруу → поворот на юг → 7 км до развилки: вправо — Джуукучак (горячие ванны, ≈15 км от села), влево — основное Джууку (красные скалы 10–12 км, далее ельники, Чонг-Таш ≈2920 м, озёра, перевал)</t>
        </is>
      </c>
      <c r="G68" s="2" t="inlineStr">
        <is>
          <t>Каракол — Саруу ≈45; Саруу — скалы 10–12; Саруу — источники ≈15; Саруу — Чонг-Таш ≈30 (оценка по координатам)</t>
        </is>
      </c>
      <c r="H68" s="2" t="inlineStr">
        <is>
          <t>Каракол — Саруу ≈1 ч; до скал 20–30 мин; до источников 30–40 мин; выше 10–20 км/ч</t>
        </is>
      </c>
      <c r="I68" s="2" t="inlineStr">
        <is>
          <t>Асфальт до Саруу; внизу укатанная гравийка («довольно хорошая до определённого места» — too.kg), выше — грунт с бродами, острыми камнями и ямами</t>
        </is>
      </c>
      <c r="J68" s="20" t="inlineStr">
        <is>
          <t>кроссовер (до скал/развилки в сухую погоду) / 4×4 (выше)</t>
        </is>
      </c>
      <c r="K68" s="2" t="inlineStr">
        <is>
          <t>Май — октябрь; июнь–июль — высокая вода в бродах; лучшее — август–сентябрь</t>
        </is>
      </c>
      <c r="L68" s="2" t="inlineStr">
        <is>
          <t>АЗС, банкомат — надёжно в Караколе; магазины — Саруу, Кызыл-Суу; связь только у трассы</t>
        </is>
      </c>
      <c r="M68" s="2" t="inlineStr">
        <is>
          <t>Стихийные площадки у красных скал и у бассейнов Джуукучака; охраны нет</t>
        </is>
      </c>
      <c r="N68" s="2" t="inlineStr">
        <is>
          <t>бесплатно; на въезде шлагбаум, сбор экоплаты по отзывам приостановлен</t>
        </is>
      </c>
      <c r="O68" s="2" t="inlineStr">
        <is>
          <t>Пешие маршруты вверх по Джууку начинаются от развилки/конца проезжей дороги; кемпинг Чонг-Таш («большой камень») — ориентир на пути к перевалу</t>
        </is>
      </c>
      <c r="P68" s="2" t="inlineStr">
        <is>
          <t>Броды в паводок и после дождя; пробитые колёса; нет связи; скот и пастушьи собаки</t>
        </is>
      </c>
      <c r="Q68" s="20" t="inlineStr">
        <is>
          <t>https://too.kg/en/dzhuuku-gorge/</t>
        </is>
      </c>
      <c r="R68" s="20" t="inlineStr">
        <is>
          <t>Каракол</t>
        </is>
      </c>
      <c r="S68" s="20" t="n">
        <v>42.4907</v>
      </c>
      <c r="T68" s="20" t="n">
        <v>78.39360000000001</v>
      </c>
      <c r="U68" s="20" t="n">
        <v>54</v>
      </c>
      <c r="V68" s="20" t="n">
        <v>42.1818</v>
      </c>
      <c r="W68" s="20" t="n">
        <v>78.0073</v>
      </c>
      <c r="X68" s="20" t="n">
        <v>42.003764</v>
      </c>
      <c r="Y68" s="20" t="n">
        <v>77.822963</v>
      </c>
      <c r="Z68" s="2" t="inlineStr">
        <is>
          <t>[[42.484, 78.4], [42.48, 78.322], [42.447, 78.252], [42.414, 78.157], [42.369, 78.074], [42.34, 78.037], [42.257, 77.827]]</t>
        </is>
      </c>
      <c r="AA68" s="20" t="inlineStr">
        <is>
          <t>да</t>
        </is>
      </c>
    </row>
    <row r="69">
      <c r="B69" s="24" t="n">
        <v>2</v>
      </c>
      <c r="C69" s="20" t="inlineStr">
        <is>
          <t>нет</t>
        </is>
      </c>
      <c r="D69" s="20" t="inlineStr">
        <is>
          <t>Без машины: маршрутка до Саруу/Дархана и пешком</t>
        </is>
      </c>
      <c r="E69" s="20" t="inlineStr">
        <is>
          <t>Каракол / Бишкек</t>
        </is>
      </c>
      <c r="F69" s="2" t="inlineStr">
        <is>
          <t>Маршрутка южного берега → Саруу (или Дархан) → пешком/попутка вверх по долине</t>
        </is>
      </c>
      <c r="G69" s="20" t="inlineStr">
        <is>
          <t>10–15 пешком</t>
        </is>
      </c>
      <c r="H69" s="20" t="inlineStr">
        <is>
          <t>≈2 ч до входа/скал</t>
        </is>
      </c>
      <c r="I69" s="20" t="inlineStr">
        <is>
          <t>Грунтовка</t>
        </is>
      </c>
      <c r="J69" s="20" t="inlineStr">
        <is>
          <t>пешком/верхом</t>
        </is>
      </c>
      <c r="K69" s="20" t="inlineStr">
        <is>
          <t>Июнь — сентябрь</t>
        </is>
      </c>
      <c r="L69" s="20" t="inlineStr">
        <is>
          <t>Магазины Саруу/Дархана</t>
        </is>
      </c>
      <c r="M69" s="20" t="inlineStr">
        <is>
          <t>—</t>
        </is>
      </c>
      <c r="N69" s="20" t="inlineStr">
        <is>
          <t>—</t>
        </is>
      </c>
      <c r="O69" s="20" t="inlineStr">
        <is>
          <t>Поворот с трассы в Саруу</t>
        </is>
      </c>
      <c r="P69" s="20" t="inlineStr">
        <is>
          <t>Длинный пеший участок без тени; попутки редки</t>
        </is>
      </c>
      <c r="Q69" s="20" t="inlineStr">
        <is>
          <t>этап 1 (visitkarakol.com)</t>
        </is>
      </c>
      <c r="R69" s="20" t="inlineStr">
        <is>
          <t>Каракол</t>
        </is>
      </c>
      <c r="S69" s="20" t="n">
        <v>42.4907</v>
      </c>
      <c r="T69" s="20" t="n">
        <v>78.39360000000001</v>
      </c>
      <c r="U69" s="20" t="n">
        <v>54</v>
      </c>
      <c r="V69" s="20" t="n"/>
      <c r="W69" s="20" t="n"/>
      <c r="X69" s="20" t="n">
        <v>42.2015</v>
      </c>
      <c r="Y69" s="20" t="n">
        <v>77.9601</v>
      </c>
      <c r="Z69" s="2" t="inlineStr">
        <is>
          <t>[[42.484, 78.4], [42.48, 78.322], [42.447, 78.252], [42.414, 78.157], [42.369, 78.074], [42.34, 78.037], [42.257, 77.827]]</t>
        </is>
      </c>
      <c r="AA69" s="20" t="inlineStr">
        <is>
          <t>да</t>
        </is>
      </c>
    </row>
    <row r="70">
      <c r="B70" s="24" t="n">
        <v>3</v>
      </c>
      <c r="C70" s="20" t="inlineStr">
        <is>
          <t>нет</t>
        </is>
      </c>
      <c r="D70" s="2" t="inlineStr">
        <is>
          <t>С плато Арабель через перевал Джууку (многодневно, пешком/верхом/вело)</t>
        </is>
      </c>
      <c r="E70" s="20" t="inlineStr">
        <is>
          <t>Барскоон → дорога Кумтора на сырты Арабеля</t>
        </is>
      </c>
      <c r="F70" s="2" t="inlineStr">
        <is>
          <t>Арабель → перевал Джууку (3640–3700 м) → озёра Джууку → Чонг-Таш → спуск по долине к Саруу (часть Kyrgyz Nomad Trail, путь на Кашгар)</t>
        </is>
      </c>
      <c r="G70" s="20" t="inlineStr">
        <is>
          <t>≈47 (3 дня в обратном направлении по Much Better Adventures)</t>
        </is>
      </c>
      <c r="H70" s="20" t="inlineStr">
        <is>
          <t>3–4 дня</t>
        </is>
      </c>
      <c r="I70" s="20" t="inlineStr">
        <is>
          <t>Тропы, броды, высокогорье</t>
        </is>
      </c>
      <c r="J70" s="20" t="inlineStr">
        <is>
          <t>пешком/верхом (бикпакинг — для подготовленных)</t>
        </is>
      </c>
      <c r="K70" s="20" t="inlineStr">
        <is>
          <t>Июль — сентябрь (октябрь — ночью до −10 °C)</t>
        </is>
      </c>
      <c r="L70" s="20" t="inlineStr">
        <is>
          <t>Барскоон</t>
        </is>
      </c>
      <c r="M70" s="20" t="inlineStr">
        <is>
          <t>—</t>
        </is>
      </c>
      <c r="N70" s="20" t="inlineStr">
        <is>
          <t>—</t>
        </is>
      </c>
      <c r="O70" s="2" t="inlineStr">
        <is>
          <t>Дорога на Арабель после перевала Барскоон; на дороге КПП проверки документов (паспорт)</t>
        </is>
      </c>
      <c r="P70" s="2" t="inlineStr">
        <is>
          <t>Высота, броды, погода; рядом зона рудника Кумтор — не уходить с маршрута</t>
        </is>
      </c>
      <c r="Q70" s="20" t="inlineStr">
        <is>
          <t>https://www.muchbetteradventures.com/products/10040/</t>
        </is>
      </c>
      <c r="R70" s="20" t="inlineStr">
        <is>
          <t>Барскоон</t>
        </is>
      </c>
      <c r="S70" s="20" t="n">
        <v>42.156</v>
      </c>
      <c r="T70" s="20" t="n">
        <v>77.605</v>
      </c>
      <c r="U70" s="20" t="n">
        <v>37</v>
      </c>
      <c r="V70" s="20" t="n"/>
      <c r="W70" s="20" t="n"/>
      <c r="X70" s="20" t="n">
        <v>41.9393</v>
      </c>
      <c r="Y70" s="20" t="n">
        <v>77.8443</v>
      </c>
      <c r="Z70" s="2" t="inlineStr">
        <is>
          <t>[[42.15, 77.584], [42.125, 77.596], [42.006, 77.608], [41.96, 77.645], [41.94, 77.654], [41.882, 77.645], [41.857, 77.711]]</t>
        </is>
      </c>
      <c r="AA70" s="20" t="inlineStr">
        <is>
          <t>да</t>
        </is>
      </c>
    </row>
    <row r="72">
      <c r="A72" s="16" t="inlineStr">
        <is>
          <t>#table:transport</t>
        </is>
      </c>
      <c r="B72" s="22" t="inlineStr">
        <is>
          <t>Транспорт и туры — 10</t>
        </is>
      </c>
    </row>
    <row r="73">
      <c r="A73" s="16" t="inlineStr">
        <is>
          <t>#keys</t>
        </is>
      </c>
      <c r="C73" s="16" t="inlineStr">
        <is>
          <t>mode</t>
        </is>
      </c>
      <c r="D73" s="16" t="inlineStr">
        <is>
          <t>provider</t>
        </is>
      </c>
      <c r="E73" s="16" t="inlineStr">
        <is>
          <t>from</t>
        </is>
      </c>
      <c r="F73" s="16" t="inlineStr">
        <is>
          <t>details</t>
        </is>
      </c>
      <c r="G73" s="16" t="inlineStr">
        <is>
          <t>price</t>
        </is>
      </c>
      <c r="H73" s="16" t="inlineStr">
        <is>
          <t>year</t>
        </is>
      </c>
      <c r="I73" s="16" t="inlineStr">
        <is>
          <t>contact</t>
        </is>
      </c>
      <c r="J73" s="16" t="inlineStr">
        <is>
          <t>src</t>
        </is>
      </c>
    </row>
    <row r="74">
      <c r="A74" s="16" t="inlineStr">
        <is>
          <t>#labels</t>
        </is>
      </c>
      <c r="B74" s="23" t="inlineStr">
        <is>
          <t>№ / строки ниже</t>
        </is>
      </c>
      <c r="C74" s="21" t="inlineStr">
        <is>
          <t>Вид</t>
        </is>
      </c>
      <c r="D74" s="21" t="inlineStr">
        <is>
          <t>Перевозчик</t>
        </is>
      </c>
      <c r="E74" s="21" t="inlineStr">
        <is>
          <t>Откуда</t>
        </is>
      </c>
      <c r="F74" s="21" t="inlineStr">
        <is>
          <t>Подробно</t>
        </is>
      </c>
      <c r="G74" s="21" t="inlineStr">
        <is>
          <t>Цена</t>
        </is>
      </c>
      <c r="H74" s="21" t="inlineStr">
        <is>
          <t>Год цены</t>
        </is>
      </c>
      <c r="I74" s="21" t="inlineStr">
        <is>
          <t>Контакт</t>
        </is>
      </c>
      <c r="J74" s="21" t="inlineStr">
        <is>
          <t>Источник</t>
        </is>
      </c>
    </row>
    <row r="75">
      <c r="B75" s="24" t="n">
        <v>1</v>
      </c>
      <c r="C75" s="20" t="inlineStr">
        <is>
          <t>маршрутка</t>
        </is>
      </c>
      <c r="D75" s="20" t="inlineStr">
        <is>
          <t>Каракол — Дархан / Саруу / Балыкчи (южный берег, №310 и др.)</t>
        </is>
      </c>
      <c r="E75" s="20" t="inlineStr">
        <is>
          <t>Каракол, южная автостанция</t>
        </is>
      </c>
      <c r="F75" s="20" t="inlineStr">
        <is>
          <t>Высадка в Саруу у поворота; дальше пешком/попутка</t>
        </is>
      </c>
      <c r="G75" s="20" t="inlineStr">
        <is>
          <t>70–100 сомов (visitkarakol, год не указан)</t>
        </is>
      </c>
      <c r="H75" s="20" t="inlineStr">
        <is>
          <t>≈2019–2023</t>
        </is>
      </c>
      <c r="I75" s="20" t="inlineStr">
        <is>
          <t>—</t>
        </is>
      </c>
      <c r="J75" s="20" t="inlineStr">
        <is>
          <t>этап 1</t>
        </is>
      </c>
    </row>
    <row r="76">
      <c r="B76" s="24" t="n">
        <v>2</v>
      </c>
      <c r="C76" s="20" t="inlineStr">
        <is>
          <t>маршрутка</t>
        </is>
      </c>
      <c r="D76" s="20" t="inlineStr">
        <is>
          <t>Бишкек — южный берег Иссык-Куля</t>
        </is>
      </c>
      <c r="E76" s="20" t="inlineStr">
        <is>
          <t>Бишкекский автовокзал, ул. Алма-Атинская 1/1</t>
        </is>
      </c>
      <c r="F76" s="20" t="inlineStr">
        <is>
          <t>Попросить высадить в Саруу</t>
        </is>
      </c>
      <c r="G76" s="20" t="inlineStr">
        <is>
          <t>500–600 сомов; такси ≈1200 сомов/чел</t>
        </is>
      </c>
      <c r="H76" s="20" t="inlineStr">
        <is>
          <t>2026</t>
        </is>
      </c>
      <c r="I76" s="20" t="inlineStr">
        <is>
          <t>—</t>
        </is>
      </c>
      <c r="J76" s="20" t="inlineStr">
        <is>
          <t>24.kg 07.2026 (Уже известно)</t>
        </is>
      </c>
    </row>
    <row r="77">
      <c r="B77" s="24" t="n">
        <v>3</v>
      </c>
      <c r="C77" s="20" t="inlineStr">
        <is>
          <t>авто с водителем</t>
        </is>
      </c>
      <c r="D77" s="20" t="inlineStr">
        <is>
          <t>Частный водитель из Каракола</t>
        </is>
      </c>
      <c r="E77" s="20" t="inlineStr">
        <is>
          <t>Каракол</t>
        </is>
      </c>
      <c r="F77" s="2" t="inlineStr">
        <is>
          <t>День по южному берегу (ориентир по маршруту Тосор/Джеты-Огуз/Барскоон); в ущелье — только на 4×4</t>
        </is>
      </c>
      <c r="G77" s="20" t="inlineStr">
        <is>
          <t>≈5000 сомов/день</t>
        </is>
      </c>
      <c r="H77" s="20" t="inlineStr">
        <is>
          <t>2024</t>
        </is>
      </c>
      <c r="I77" s="20" t="inlineStr">
        <is>
          <t>через гостевые дома / Visit Karakol +996 551 451515</t>
        </is>
      </c>
      <c r="J77" s="20" t="inlineStr">
        <is>
          <t>этап 1 (eurasia.travel форум)</t>
        </is>
      </c>
    </row>
    <row r="78">
      <c r="B78" s="24" t="n">
        <v>4</v>
      </c>
      <c r="C78" s="20" t="inlineStr">
        <is>
          <t>трансфер</t>
        </is>
      </c>
      <c r="D78" s="20" t="inlineStr">
        <is>
          <t>MYWAY.kg (ориентир по сопоставимым маршрутам)</t>
        </is>
      </c>
      <c r="E78" s="20" t="inlineStr">
        <is>
          <t>Каракол</t>
        </is>
      </c>
      <c r="F78" s="2" t="inlineStr">
        <is>
          <t>Опубликованного маршрута до Джууку нет; внедорожник на сопоставимые ущелья</t>
        </is>
      </c>
      <c r="G78" s="20" t="inlineStr">
        <is>
          <t>9500–13 200 сомов/машина</t>
        </is>
      </c>
      <c r="H78" s="20" t="inlineStr">
        <is>
          <t>2026</t>
        </is>
      </c>
      <c r="I78" s="20" t="inlineStr">
        <is>
          <t>myway.kg</t>
        </is>
      </c>
      <c r="J78" s="20" t="inlineStr">
        <is>
          <t>этап 1 (карточка «Горячие источники Джууку»)</t>
        </is>
      </c>
    </row>
    <row r="79">
      <c r="B79" s="24" t="n">
        <v>5</v>
      </c>
      <c r="C79" s="20" t="inlineStr">
        <is>
          <t>такси</t>
        </is>
      </c>
      <c r="D79" s="20" t="inlineStr">
        <is>
          <t>Yandex Go / inDrive</t>
        </is>
      </c>
      <c r="E79" s="20" t="inlineStr">
        <is>
          <t>Каракол</t>
        </is>
      </c>
      <c r="F79" s="20" t="inlineStr">
        <is>
          <t>До Саруу — да; по грунтовке ущелья водители едут не всегда</t>
        </is>
      </c>
      <c r="G79" s="20" t="inlineStr">
        <is>
          <t>по приложению</t>
        </is>
      </c>
      <c r="H79" s="20" t="inlineStr">
        <is>
          <t>2026</t>
        </is>
      </c>
      <c r="I79" s="20" t="inlineStr">
        <is>
          <t>приложения</t>
        </is>
      </c>
      <c r="J79" s="20" t="inlineStr">
        <is>
          <t>Уже известно</t>
        </is>
      </c>
    </row>
    <row r="80">
      <c r="B80" s="24" t="n">
        <v>6</v>
      </c>
      <c r="C80" s="20" t="inlineStr">
        <is>
          <t>тур</t>
        </is>
      </c>
      <c r="D80" s="20" t="inlineStr">
        <is>
          <t>Sputnik8 «Земля кочевников: живописное ущелье Жууку»</t>
        </is>
      </c>
      <c r="E80" s="20" t="inlineStr">
        <is>
          <t>Чолпон-Ата, 7:00</t>
        </is>
      </c>
      <c r="F80" s="20" t="inlineStr">
        <is>
          <t>12 ч, с заездом в Каракол; входы и питание отдельно</t>
        </is>
      </c>
      <c r="G80" s="20" t="inlineStr">
        <is>
          <t>$417 за группу</t>
        </is>
      </c>
      <c r="H80" s="20" t="inlineStr">
        <is>
          <t>2026</t>
        </is>
      </c>
      <c r="I80" s="20" t="inlineStr">
        <is>
          <t>sputnik8.com</t>
        </is>
      </c>
      <c r="J80" s="2" t="inlineStr">
        <is>
          <t>https://www.sputnik8.com/ru/cholpon-ata/activities/52249-zemlya-kochevnikov-zhivopisnoe-uschelie-zhuuku</t>
        </is>
      </c>
    </row>
    <row r="81">
      <c r="B81" s="24" t="n">
        <v>7</v>
      </c>
      <c r="C81" s="20" t="inlineStr">
        <is>
          <t>тур</t>
        </is>
      </c>
      <c r="D81" s="20" t="inlineStr">
        <is>
          <t>Much Better Adventures — трек по Тянь-Шаню через Джууку</t>
        </is>
      </c>
      <c r="E81" s="20" t="inlineStr">
        <is>
          <t>Бишкек/Каракол</t>
        </is>
      </c>
      <c r="F81" s="2" t="inlineStr">
        <is>
          <t>Д5: долина Джууку 17 км (+720 м, 6 ч); Д6: озеро Джууку 18 км (+820 м, лагерь 3140 м); Д7: перевал Джууку 3640 м 12 км (+750/−200 м, 6–7 ч); дикие стоянки</t>
        </is>
      </c>
      <c r="G81" s="20" t="inlineStr">
        <is>
          <t>на сайте</t>
        </is>
      </c>
      <c r="H81" s="20" t="inlineStr">
        <is>
          <t>2026</t>
        </is>
      </c>
      <c r="I81" s="20" t="inlineStr">
        <is>
          <t>muchbetteradventures.com</t>
        </is>
      </c>
      <c r="J81" s="20" t="inlineStr">
        <is>
          <t>https://www.muchbetteradventures.com/products/10040/</t>
        </is>
      </c>
    </row>
    <row r="82">
      <c r="B82" s="24" t="n">
        <v>8</v>
      </c>
      <c r="C82" s="20" t="inlineStr">
        <is>
          <t>тур</t>
        </is>
      </c>
      <c r="D82" s="2" t="inlineStr">
        <is>
          <t>Nomad's Land — конные маршруты: Джууку → перевал → Арабель-Суу; Чонг-Таш → Ашуу-Кашка-Суу → Кашкатор; пеший маршрут в Кызыл-Суу</t>
        </is>
      </c>
      <c r="E82" s="20" t="inlineStr">
        <is>
          <t>Каракол/Бишкек</t>
        </is>
      </c>
      <c r="F82" s="20" t="inlineStr">
        <is>
          <t>Многодневные, по Kyrgyz Nomad Trail</t>
        </is>
      </c>
      <c r="G82" s="20" t="inlineStr">
        <is>
          <t>по запросу</t>
        </is>
      </c>
      <c r="H82" s="20" t="inlineStr">
        <is>
          <t>2026</t>
        </is>
      </c>
      <c r="I82" s="20" t="inlineStr">
        <is>
          <t>nomadsland.travel</t>
        </is>
      </c>
      <c r="J82" s="2" t="inlineStr">
        <is>
          <t>https://nomadsland.travel/en/before-you-go/kyrgyzstan/jailoo/juku-valley</t>
        </is>
      </c>
    </row>
    <row r="83">
      <c r="B83" s="24" t="n">
        <v>9</v>
      </c>
      <c r="C83" s="20" t="inlineStr">
        <is>
          <t>тур</t>
        </is>
      </c>
      <c r="D83" s="2" t="inlineStr">
        <is>
          <t>Trip to Kyrgyzstan — треккинг, конные и мото-туры через Джууку (3–15 дней)</t>
        </is>
      </c>
      <c r="E83" s="20" t="inlineStr">
        <is>
          <t>Бишкек/Каракол</t>
        </is>
      </c>
      <c r="F83" s="2" t="inlineStr">
        <is>
          <t>Многодневные программы; на странице упомянуты гостевые дома и юрточные лагеря района</t>
        </is>
      </c>
      <c r="G83" s="20" t="inlineStr">
        <is>
          <t>по запросу</t>
        </is>
      </c>
      <c r="H83" s="20" t="inlineStr">
        <is>
          <t>2026</t>
        </is>
      </c>
      <c r="I83" s="20" t="inlineStr">
        <is>
          <t>request@triptokyrgyzstan.com, WhatsApp +996 550 541 670</t>
        </is>
      </c>
      <c r="J83" s="2" t="inlineStr">
        <is>
          <t>https://www.triptokyrgyzstan.com/en/destinations/places/juuku-gorge</t>
        </is>
      </c>
    </row>
    <row r="84">
      <c r="B84" s="24" t="n">
        <v>10</v>
      </c>
      <c r="C84" s="20" t="inlineStr">
        <is>
          <t>велосипед</t>
        </is>
      </c>
      <c r="D84" s="20" t="inlineStr">
        <is>
          <t>самостоятельно</t>
        </is>
      </c>
      <c r="E84" s="20" t="inlineStr">
        <is>
          <t>Саруу</t>
        </is>
      </c>
      <c r="F84" s="20" t="inlineStr">
        <is>
          <t>Популярно у бикпакеров (связка Джууку — Арабель — Нарын)</t>
        </is>
      </c>
      <c r="G84" s="20" t="inlineStr">
        <is>
          <t>—</t>
        </is>
      </c>
      <c r="H84" s="20" t="inlineStr">
        <is>
          <t>2025</t>
        </is>
      </c>
      <c r="I84" s="20" t="inlineStr">
        <is>
          <t>—</t>
        </is>
      </c>
      <c r="J84" s="2" t="inlineStr">
        <is>
          <t>https://isobelewing.substack.com/p/kyrgyzstans-wildest-bikepacking-route-b8c</t>
        </is>
      </c>
    </row>
    <row r="87" ht="22" customHeight="1">
      <c r="A87" s="16" t="inlineStr">
        <is>
          <t>#section</t>
        </is>
      </c>
      <c r="B87" s="17" t="inlineStr">
        <is>
          <t>Сезон и что взять</t>
        </is>
      </c>
      <c r="C87" s="18" t="n"/>
      <c r="D87" s="18" t="n"/>
      <c r="E87" s="18" t="n"/>
      <c r="F87" s="18" t="n"/>
      <c r="G87" s="18" t="n"/>
      <c r="H87" s="18" t="n"/>
    </row>
    <row r="88">
      <c r="A88" s="16" t="inlineStr">
        <is>
          <t>when</t>
        </is>
      </c>
      <c r="B88" s="21" t="inlineStr">
        <is>
          <t>Когда ехать (подробно)</t>
        </is>
      </c>
      <c r="C88" s="2" t="inlineStr">
        <is>
          <t>Июль — сентябрь (TripAdvisor: оптимально; дорога проходима примерно с апреля, но в снеготаяние грязь и опасные броды). После дождей дорога и тропы размываются. Зимой верховья закрыты снегом.</t>
        </is>
      </c>
    </row>
    <row r="89">
      <c r="A89" s="16" t="inlineStr">
        <is>
          <t>diff</t>
        </is>
      </c>
      <c r="B89" s="21" t="inlineStr">
        <is>
          <t>Сложность (подробно)</t>
        </is>
      </c>
      <c r="C89" s="2" t="inlineStr">
        <is>
          <t>Автомаршрут — средняя/высокая: ~50 км неухоженной грунтовки с бродами, острыми камнями, нужен внедорожник с клиренсом и опытный водитель. Пешие/конные выходы к озёрам и на перевал Джууку (3700 м) — многодневные, высокогорные (треки TUK «Джукучак и Джуку»). Прогулка у красных скал — лёгкая.</t>
        </is>
      </c>
    </row>
    <row r="90">
      <c r="A90" s="16" t="inlineStr">
        <is>
          <t>hours</t>
        </is>
      </c>
      <c r="B90" s="21" t="inlineStr">
        <is>
          <t>Часы работы</t>
        </is>
      </c>
      <c r="C90" s="20" t="inlineStr">
        <is>
          <t>Открытая территория, круглосуточно. На въезде есть шлагбаум; сбор экологического налога, по отзывам, приостановлен (статус неясен). Курорт «Джилуу-Суу» работает летом.</t>
        </is>
      </c>
    </row>
    <row r="91">
      <c r="A91" s="16" t="inlineStr">
        <is>
          <t>daytime</t>
        </is>
      </c>
      <c r="B91" s="21" t="inlineStr">
        <is>
          <t>Лучшее время суток</t>
        </is>
      </c>
      <c r="C91" s="20" t="inlineStr">
        <is>
          <t>Утро: красные скалы освещены, броды мельче (вода в реке поднимается к вечеру от таяния ледников); выезжать из Каракола рано, чтобы вернуться засветло.</t>
        </is>
      </c>
    </row>
    <row r="92">
      <c r="A92" s="16" t="inlineStr">
        <is>
          <t>p_season</t>
        </is>
      </c>
      <c r="B92" s="21" t="inlineStr">
        <is>
          <t>Сезон (подробно)</t>
        </is>
      </c>
      <c r="C92" s="2" t="inlineStr">
        <is>
          <t>Апрель–май: грязь, высокая вода в бродах. Июнь–июль: зелень, но броды максимальны (к вечеру вода выше). Август–сентябрь: лучшее время — сухо, вода ниже. Октябрь: холодно, ночью до −10 °C в верховьях, купание в 34 °C приятно. Ноябрь–март: верховья под снегом. Клещи в ельниках май–июнь (по региону). Толп нет.</t>
        </is>
      </c>
    </row>
    <row r="93">
      <c r="A93" s="16" t="inlineStr">
        <is>
          <t>bring</t>
        </is>
      </c>
      <c r="B93" s="21" t="inlineStr">
        <is>
          <t>Что взять</t>
        </is>
      </c>
      <c r="C93" s="20" t="inlineStr">
        <is>
          <t>Полный бак и запас топлива, лопату/трос для бродов, еду и воду на весь день (кипятить речную), тёплую одежду (2000–3700 м), дождевик, купальник для источников, офлайн-карты и GPS, аптечку; в верховьях — палатку и спальник.</t>
        </is>
      </c>
    </row>
    <row r="95" ht="22" customHeight="1">
      <c r="A95" s="16" t="inlineStr">
        <is>
          <t>#section</t>
        </is>
      </c>
      <c r="B95" s="17" t="inlineStr">
        <is>
          <t>Важно</t>
        </is>
      </c>
      <c r="C95" s="18" t="n"/>
      <c r="D95" s="18" t="n"/>
      <c r="E95" s="18" t="n"/>
      <c r="F95" s="18" t="n"/>
      <c r="G95" s="18" t="n"/>
      <c r="H95" s="18" t="n"/>
    </row>
    <row r="96">
      <c r="A96" s="16" t="inlineStr">
        <is>
          <t>warn</t>
        </is>
      </c>
      <c r="B96" s="21" t="inlineStr">
        <is>
          <t>Важно / предупреждения</t>
        </is>
      </c>
      <c r="C96" s="2" t="inlineStr">
        <is>
          <t>Броды через реку опасны в снеготаяние и после дождей; дорога с острыми камнями — риск пробить колесо, запаска обязательна. Связи нет — помощь далеко. Выше по ущелью пасётся скот и пастушьи собаки. Верховья (Арабель, Кумтор) примыкают к режимным зонам — уточняй необходимость пропусков у погранслужбы перед переходом на плато. Не пей из реки без кипячения.</t>
        </is>
      </c>
    </row>
    <row r="97">
      <c r="A97" s="16" t="inlineStr">
        <is>
          <t>entry</t>
        </is>
      </c>
      <c r="B97" s="21" t="inlineStr">
        <is>
          <t>Вход (подробно)</t>
        </is>
      </c>
      <c r="C97" s="20" t="inlineStr">
        <is>
          <t>На въезде стоит шлагбаум; по отзывам TripAdvisor (2024–2026) сбор экологического налога приостановлен/не взимается — точная сумма не опубликована. Купание в горячем источнике «Джилуу-Суу» — 50 сом/час (Kolesa.kz, дата не указана). Актуальный тариф 2026 не подтверждён.</t>
        </is>
      </c>
    </row>
    <row r="98">
      <c r="A98" s="16" t="inlineStr">
        <is>
          <t>net</t>
        </is>
      </c>
      <c r="B98" s="21" t="inlineStr">
        <is>
          <t>Связь (подробно)</t>
        </is>
      </c>
      <c r="C98" s="20" t="inlineStr">
        <is>
          <t>Связи в ущелье нет (Too.kg; TripAdvisor). Покрытие Beeline/O!/MegaCom заканчивается у Саруу/трассы.</t>
        </is>
      </c>
    </row>
    <row r="99">
      <c r="A99" s="16" t="inlineStr">
        <is>
          <t>p_permits</t>
        </is>
      </c>
      <c r="B99" s="21" t="inlineStr">
        <is>
          <t>Разрешения</t>
        </is>
      </c>
      <c r="C99" s="2" t="inlineStr">
        <is>
          <t>Для ущелья и источников — не нужны. На шлагбауме сбор экоплаты, по отзывам 2024–2026, приостановлен. При выходе на плато Арабель — на дороге Кумтора КПП проверки документов (паспорт, документы на авто), погранпропуск по данным 2024 не требуется; зона рудника Кумтор закрыта.</t>
        </is>
      </c>
    </row>
    <row r="100">
      <c r="A100" s="16" t="inlineStr">
        <is>
          <t>p_access</t>
        </is>
      </c>
      <c r="B100" s="21" t="inlineStr">
        <is>
          <t>Доступность (дети, пожилые…)</t>
        </is>
      </c>
      <c r="C100" s="2" t="inlineStr">
        <is>
          <t>Детям — нижняя часть (скалы, источники) на машине; пожилым — только с водителем на 4×4 (тряско). На коляске — нет. С собакой — да, но скот и пастушьи собаки.</t>
        </is>
      </c>
    </row>
    <row r="102" ht="22" customHeight="1">
      <c r="A102" s="16" t="inlineStr">
        <is>
          <t>#section</t>
        </is>
      </c>
      <c r="B102" s="17" t="inlineStr">
        <is>
          <t>Ночлег и еда</t>
        </is>
      </c>
      <c r="C102" s="18" t="n"/>
      <c r="D102" s="18" t="n"/>
      <c r="E102" s="18" t="n"/>
      <c r="F102" s="18" t="n"/>
      <c r="G102" s="18" t="n"/>
      <c r="H102" s="18" t="n"/>
    </row>
    <row r="103">
      <c r="A103" s="16" t="inlineStr">
        <is>
          <t>stay</t>
        </is>
      </c>
      <c r="B103" s="21" t="inlineStr">
        <is>
          <t>Ночлег (кратко)</t>
        </is>
      </c>
      <c r="C103" s="2" t="inlineStr">
        <is>
          <t>В ущелье гостевых домов, магазинов и кафе нет (Too.kg); у источников Джуукучак — простые домики курорта «Джилуу-Суу» ~300 сом/сутки (Kolesa.kz, год не указан); много мест под палатку; гостевые дома в Саруу и Кызыл-Суу; юрты пастухов летом по договорённости (CBT).</t>
        </is>
      </c>
    </row>
    <row r="104">
      <c r="A104" s="16" t="inlineStr">
        <is>
          <t>food</t>
        </is>
      </c>
      <c r="B104" s="21" t="inlineStr">
        <is>
          <t>Еда (кратко)</t>
        </is>
      </c>
      <c r="C104" s="2" t="inlineStr">
        <is>
          <t>Кумыс и домашний айран у пастухов на жайлоо летом; в Саруу и Кызыл-Суу — простые кафе с лагманом и шашлыком, рыба Иссык-Куля на трассе. В ущелье еды нет — бери с собой.</t>
        </is>
      </c>
    </row>
    <row r="105">
      <c r="A105" s="16" t="inlineStr">
        <is>
          <t>#table:stays</t>
        </is>
      </c>
      <c r="B105" s="22" t="inlineStr">
        <is>
          <t>Ночлег — 5</t>
        </is>
      </c>
    </row>
    <row r="106">
      <c r="A106" s="16" t="inlineStr">
        <is>
          <t>#keys</t>
        </is>
      </c>
      <c r="C106" s="16" t="inlineStr">
        <is>
          <t>name</t>
        </is>
      </c>
      <c r="D106" s="16" t="inlineStr">
        <is>
          <t>type</t>
        </is>
      </c>
      <c r="E106" s="16" t="inlineStr">
        <is>
          <t>where</t>
        </is>
      </c>
      <c r="F106" s="16" t="inlineStr">
        <is>
          <t>season</t>
        </is>
      </c>
      <c r="G106" s="16" t="inlineStr">
        <is>
          <t>price</t>
        </is>
      </c>
      <c r="H106" s="16" t="inlineStr">
        <is>
          <t>year</t>
        </is>
      </c>
      <c r="I106" s="16" t="inlineStr">
        <is>
          <t>contact</t>
        </is>
      </c>
      <c r="J106" s="16" t="inlineStr">
        <is>
          <t>src</t>
        </is>
      </c>
    </row>
    <row r="107">
      <c r="A107" s="16" t="inlineStr">
        <is>
          <t>#labels</t>
        </is>
      </c>
      <c r="B107" s="23" t="inlineStr">
        <is>
          <t>№ / строки ниже</t>
        </is>
      </c>
      <c r="C107" s="21" t="inlineStr">
        <is>
          <t>Название</t>
        </is>
      </c>
      <c r="D107" s="21" t="inlineStr">
        <is>
          <t>Тип</t>
        </is>
      </c>
      <c r="E107" s="21" t="inlineStr">
        <is>
          <t>Где</t>
        </is>
      </c>
      <c r="F107" s="21" t="inlineStr">
        <is>
          <t>Сезон</t>
        </is>
      </c>
      <c r="G107" s="21" t="inlineStr">
        <is>
          <t>Цена</t>
        </is>
      </c>
      <c r="H107" s="21" t="inlineStr">
        <is>
          <t>Год цены</t>
        </is>
      </c>
      <c r="I107" s="21" t="inlineStr">
        <is>
          <t>Контакт</t>
        </is>
      </c>
      <c r="J107" s="21" t="inlineStr">
        <is>
          <t>Источник</t>
        </is>
      </c>
    </row>
    <row r="108">
      <c r="B108" s="24" t="n">
        <v>1</v>
      </c>
      <c r="C108" s="20" t="inlineStr">
        <is>
          <t>Палатка в ущелье</t>
        </is>
      </c>
      <c r="D108" s="20" t="inlineStr">
        <is>
          <t>дикий кемпинг</t>
        </is>
      </c>
      <c r="E108" s="20" t="inlineStr">
        <is>
          <t>по долине, Чонг-Таш</t>
        </is>
      </c>
      <c r="F108" s="20" t="inlineStr">
        <is>
          <t>июнь–сентябрь</t>
        </is>
      </c>
      <c r="G108" s="20" t="inlineStr">
        <is>
          <t>бесплатно</t>
        </is>
      </c>
      <c r="H108" s="20" t="inlineStr">
        <is>
          <t>2025</t>
        </is>
      </c>
      <c r="I108" s="20" t="inlineStr">
        <is>
          <t>—</t>
        </is>
      </c>
      <c r="J108" s="20" t="inlineStr">
        <is>
          <t>https://too.kg/en/dzhuuku-gorge/</t>
        </is>
      </c>
    </row>
    <row r="109">
      <c r="B109" s="24" t="n">
        <v>2</v>
      </c>
      <c r="C109" s="20" t="inlineStr">
        <is>
          <t>Домики у источников Джуукучак</t>
        </is>
      </c>
      <c r="D109" s="20" t="inlineStr">
        <is>
          <t>простые домики</t>
        </is>
      </c>
      <c r="E109" s="20" t="inlineStr">
        <is>
          <t>≈15 км от Саруу</t>
        </is>
      </c>
      <c r="F109" s="20" t="inlineStr">
        <is>
          <t>лето</t>
        </is>
      </c>
      <c r="G109" s="20" t="inlineStr">
        <is>
          <t>≈300 сомов/сутки (Kolesa.kz, год не указан)</t>
        </is>
      </c>
      <c r="H109" s="20" t="inlineStr">
        <is>
          <t>н/д</t>
        </is>
      </c>
      <c r="I109" s="20" t="inlineStr">
        <is>
          <t>на месте</t>
        </is>
      </c>
      <c r="J109" s="20" t="inlineStr">
        <is>
          <t>этап 1</t>
        </is>
      </c>
    </row>
    <row r="110">
      <c r="B110" s="24" t="n">
        <v>3</v>
      </c>
      <c r="C110" s="20" t="inlineStr">
        <is>
          <t>Homestay Ak-Jol</t>
        </is>
      </c>
      <c r="D110" s="20" t="inlineStr">
        <is>
          <t>гостевой дом</t>
        </is>
      </c>
      <c r="E110" s="20" t="inlineStr">
        <is>
          <t>Кызыл-Суу, ул. Манаса 96 (≈15 км от входа)</t>
        </is>
      </c>
      <c r="F110" s="20" t="inlineStr">
        <is>
          <t>круглый год</t>
        </is>
      </c>
      <c r="G110" s="20" t="inlineStr">
        <is>
          <t>19 $ с завтраком</t>
        </is>
      </c>
      <c r="H110" s="20" t="inlineStr">
        <is>
          <t>2025</t>
        </is>
      </c>
      <c r="I110" s="20" t="inlineStr">
        <is>
          <t>через nomadsland.travel</t>
        </is>
      </c>
      <c r="J110" s="2" t="inlineStr">
        <is>
          <t>https://blueprint.nomadsland.travel/en/before-you-go/kyrgyzstan/places-to-stay/homestay/homestay-ak-jol</t>
        </is>
      </c>
    </row>
    <row r="111">
      <c r="B111" s="24" t="n">
        <v>4</v>
      </c>
      <c r="C111" s="20" t="inlineStr">
        <is>
          <t>Guesthouse Aynagul / Guesthouse Emilin</t>
        </is>
      </c>
      <c r="D111" s="20" t="inlineStr">
        <is>
          <t>гостевой дом</t>
        </is>
      </c>
      <c r="E111" s="20" t="inlineStr">
        <is>
          <t>Кызыл-Суу</t>
        </is>
      </c>
      <c r="F111" s="20" t="inlineStr">
        <is>
          <t>н/д</t>
        </is>
      </c>
      <c r="G111" s="20" t="inlineStr">
        <is>
          <t>не найдено</t>
        </is>
      </c>
      <c r="H111" s="20" t="inlineStr">
        <is>
          <t>—</t>
        </is>
      </c>
      <c r="I111" s="20" t="inlineStr">
        <is>
          <t>через nomadsland.travel</t>
        </is>
      </c>
      <c r="J111" s="2" t="inlineStr">
        <is>
          <t>https://nomadsland.travel/en/before-you-go/kyrgyzstan/places-to-stay/homestay/guesthouse-aynagul</t>
        </is>
      </c>
    </row>
    <row r="112">
      <c r="B112" s="24" t="n">
        <v>5</v>
      </c>
      <c r="C112" s="20" t="inlineStr">
        <is>
          <t>Каракол</t>
        </is>
      </c>
      <c r="D112" s="20" t="inlineStr">
        <is>
          <t>город</t>
        </is>
      </c>
      <c r="E112" s="20" t="inlineStr">
        <is>
          <t>≈45–60 км</t>
        </is>
      </c>
      <c r="F112" s="20" t="inlineStr">
        <is>
          <t>круглый год</t>
        </is>
      </c>
      <c r="G112" s="20" t="inlineStr">
        <is>
          <t>гостевые дома 40–60 $, хостелы 10–25 $</t>
        </is>
      </c>
      <c r="H112" s="20" t="inlineStr">
        <is>
          <t>2026</t>
        </is>
      </c>
      <c r="I112" s="20" t="inlineStr">
        <is>
          <t>Booking</t>
        </is>
      </c>
      <c r="J112" s="20" t="inlineStr">
        <is>
          <t>этап 1</t>
        </is>
      </c>
    </row>
    <row r="114">
      <c r="A114" s="16" t="inlineStr">
        <is>
          <t>#table:food</t>
        </is>
      </c>
      <c r="B114" s="22" t="inlineStr">
        <is>
          <t>Еда — 3</t>
        </is>
      </c>
    </row>
    <row r="115">
      <c r="A115" s="16" t="inlineStr">
        <is>
          <t>#keys</t>
        </is>
      </c>
      <c r="C115" s="16" t="inlineStr">
        <is>
          <t>name</t>
        </is>
      </c>
      <c r="D115" s="16" t="inlineStr">
        <is>
          <t>where</t>
        </is>
      </c>
      <c r="E115" s="16" t="inlineStr">
        <is>
          <t>details</t>
        </is>
      </c>
      <c r="F115" s="16" t="inlineStr">
        <is>
          <t>src</t>
        </is>
      </c>
    </row>
    <row r="116">
      <c r="A116" s="16" t="inlineStr">
        <is>
          <t>#labels</t>
        </is>
      </c>
      <c r="B116" s="23" t="inlineStr">
        <is>
          <t>№ / строки ниже</t>
        </is>
      </c>
      <c r="C116" s="21" t="inlineStr">
        <is>
          <t>Название</t>
        </is>
      </c>
      <c r="D116" s="21" t="inlineStr">
        <is>
          <t>Где</t>
        </is>
      </c>
      <c r="E116" s="21" t="inlineStr">
        <is>
          <t>Подробно</t>
        </is>
      </c>
      <c r="F116" s="21" t="inlineStr">
        <is>
          <t>Источник</t>
        </is>
      </c>
    </row>
    <row r="117">
      <c r="B117" s="24" t="n">
        <v>1</v>
      </c>
      <c r="C117" s="20" t="inlineStr">
        <is>
          <t>С собой</t>
        </is>
      </c>
      <c r="D117" s="20" t="inlineStr">
        <is>
          <t>—</t>
        </is>
      </c>
      <c r="E117" s="2" t="inlineStr">
        <is>
          <t>В ущелье кафе и магазинов нет (too.kg); закупиться в Караколе/Кызыл-Суу</t>
        </is>
      </c>
      <c r="F117" s="20" t="inlineStr">
        <is>
          <t>https://too.kg/en/dzhuuku-gorge/</t>
        </is>
      </c>
    </row>
    <row r="118">
      <c r="B118" s="24" t="n">
        <v>2</v>
      </c>
      <c r="C118" s="20" t="inlineStr">
        <is>
          <t>Кафе Кызыл-Суу и Саруу</t>
        </is>
      </c>
      <c r="D118" s="20" t="inlineStr">
        <is>
          <t>трасса</t>
        </is>
      </c>
      <c r="E118" s="20" t="inlineStr">
        <is>
          <t>Лагман, шашлык, рыба Иссык-Куля</t>
        </is>
      </c>
      <c r="F118" s="20" t="inlineStr">
        <is>
          <t>этап 1</t>
        </is>
      </c>
    </row>
    <row r="119">
      <c r="B119" s="24" t="n">
        <v>3</v>
      </c>
      <c r="C119" s="20" t="inlineStr">
        <is>
          <t>Пастухи на жайлоо</t>
        </is>
      </c>
      <c r="D119" s="20" t="inlineStr">
        <is>
          <t>верхняя долина (лето)</t>
        </is>
      </c>
      <c r="E119" s="20" t="inlineStr">
        <is>
          <t>Кумыс, айран — по договорённости</t>
        </is>
      </c>
      <c r="F119" s="20" t="inlineStr">
        <is>
          <t>этап 1</t>
        </is>
      </c>
    </row>
    <row r="122" ht="22" customHeight="1">
      <c r="A122" s="16" t="inlineStr">
        <is>
          <t>#section</t>
        </is>
      </c>
      <c r="B122" s="17" t="inlineStr">
        <is>
          <t>На месте</t>
        </is>
      </c>
      <c r="C122" s="18" t="n"/>
      <c r="D122" s="18" t="n"/>
      <c r="E122" s="18" t="n"/>
      <c r="F122" s="18" t="n"/>
      <c r="G122" s="18" t="n"/>
      <c r="H122" s="18" t="n"/>
    </row>
    <row r="123">
      <c r="A123" s="16" t="inlineStr">
        <is>
          <t>camping</t>
        </is>
      </c>
      <c r="B123" s="21" t="inlineStr">
        <is>
          <t>Кемпинг</t>
        </is>
      </c>
      <c r="C123" s="20" t="inlineStr">
        <is>
          <t>Разрешён и популярен — «много мест для кемпинга» (too.kg); лучшие — поляны у реки в ельниках выше развилки и Чонг-Таш (2919 м). Сборов нет; речную воду кипятить.</t>
        </is>
      </c>
    </row>
    <row r="124">
      <c r="A124" s="16" t="inlineStr">
        <is>
          <t>photo_spots</t>
        </is>
      </c>
      <c r="B124" s="21" t="inlineStr">
        <is>
          <t>Точки для фото</t>
        </is>
      </c>
      <c r="C124" s="20" t="inlineStr">
        <is>
          <t>Красные «ворота» в нижней части (утро); ельники с рекой; Чонг-Таш с видом на снежные пики; озёра под перевалом.</t>
        </is>
      </c>
    </row>
    <row r="125">
      <c r="A125" s="16" t="inlineStr">
        <is>
          <t>#table:hikes</t>
        </is>
      </c>
      <c r="B125" s="22" t="inlineStr">
        <is>
          <t>Тропы — 4</t>
        </is>
      </c>
    </row>
    <row r="126">
      <c r="A126" s="16" t="inlineStr">
        <is>
          <t>#keys</t>
        </is>
      </c>
      <c r="C126" s="16" t="inlineStr">
        <is>
          <t>name</t>
        </is>
      </c>
      <c r="D126" s="16" t="inlineStr">
        <is>
          <t>route</t>
        </is>
      </c>
      <c r="E126" s="16" t="inlineStr">
        <is>
          <t>km</t>
        </is>
      </c>
      <c r="F126" s="16" t="inlineStr">
        <is>
          <t>gain_m</t>
        </is>
      </c>
      <c r="G126" s="16" t="inlineStr">
        <is>
          <t>time</t>
        </is>
      </c>
      <c r="H126" s="16" t="inlineStr">
        <is>
          <t>difficulty</t>
        </is>
      </c>
      <c r="I126" s="16" t="inlineStr">
        <is>
          <t>marked</t>
        </is>
      </c>
      <c r="J126" s="16" t="inlineStr">
        <is>
          <t>track</t>
        </is>
      </c>
      <c r="K126" s="16" t="inlineStr">
        <is>
          <t>src</t>
        </is>
      </c>
    </row>
    <row r="127">
      <c r="A127" s="16" t="inlineStr">
        <is>
          <t>#labels</t>
        </is>
      </c>
      <c r="B127" s="23" t="inlineStr">
        <is>
          <t>№ / строки ниже</t>
        </is>
      </c>
      <c r="C127" s="21" t="inlineStr">
        <is>
          <t>Название</t>
        </is>
      </c>
      <c r="D127" s="21" t="inlineStr">
        <is>
          <t>Маршрут</t>
        </is>
      </c>
      <c r="E127" s="21" t="inlineStr">
        <is>
          <t>Км</t>
        </is>
      </c>
      <c r="F127" s="21" t="inlineStr">
        <is>
          <t>Набор, м</t>
        </is>
      </c>
      <c r="G127" s="21" t="inlineStr">
        <is>
          <t>Время</t>
        </is>
      </c>
      <c r="H127" s="21" t="inlineStr">
        <is>
          <t>Сложность</t>
        </is>
      </c>
      <c r="I127" s="21" t="inlineStr">
        <is>
          <t>Маркировка</t>
        </is>
      </c>
      <c r="J127" s="21" t="inlineStr">
        <is>
          <t>Трек (ссылка)</t>
        </is>
      </c>
      <c r="K127" s="21" t="inlineStr">
        <is>
          <t>Источник</t>
        </is>
      </c>
    </row>
    <row r="128">
      <c r="B128" s="24" t="n">
        <v>1</v>
      </c>
      <c r="C128" s="20" t="inlineStr">
        <is>
          <t>Красные скалы-«ворота»</t>
        </is>
      </c>
      <c r="D128" s="20" t="inlineStr">
        <is>
          <t>Площадка у скал → прогулка вдоль реки</t>
        </is>
      </c>
      <c r="E128" s="20" t="inlineStr">
        <is>
          <t>1–3</t>
        </is>
      </c>
      <c r="F128" s="20" t="inlineStr">
        <is>
          <t>минимальный</t>
        </is>
      </c>
      <c r="G128" s="20" t="inlineStr">
        <is>
          <t>1 ч</t>
        </is>
      </c>
      <c r="H128" s="20" t="inlineStr">
        <is>
          <t>лёгкая</t>
        </is>
      </c>
      <c r="I128" s="20" t="inlineStr">
        <is>
          <t>нет</t>
        </is>
      </c>
      <c r="J128" s="20" t="inlineStr"/>
      <c r="K128" s="20" t="inlineStr">
        <is>
          <t>этап 1</t>
        </is>
      </c>
    </row>
    <row r="129">
      <c r="B129" s="24" t="n">
        <v>2</v>
      </c>
      <c r="C129" s="20" t="inlineStr">
        <is>
          <t>Однодневный выход к Чонг-Таш</t>
        </is>
      </c>
      <c r="D129" s="2" t="inlineStr">
        <is>
          <t>Конец проезжей дороги → долина Джууку → кемпинг Чонг-Таш (2919 м, «большой камень», буддийские надписи)</t>
        </is>
      </c>
      <c r="E129" s="20" t="inlineStr">
        <is>
          <t>не найдено (Nomad's Land: «лёгкий дневной поход»)</t>
        </is>
      </c>
      <c r="F129" s="20" t="inlineStr">
        <is>
          <t>не найдено</t>
        </is>
      </c>
      <c r="G129" s="20" t="inlineStr">
        <is>
          <t>день</t>
        </is>
      </c>
      <c r="H129" s="20" t="inlineStr">
        <is>
          <t>лёгкая</t>
        </is>
      </c>
      <c r="I129" s="20" t="inlineStr">
        <is>
          <t>нет</t>
        </is>
      </c>
      <c r="J129" s="20" t="inlineStr"/>
      <c r="K129" s="2" t="inlineStr">
        <is>
          <t>https://nomadsland.travel/en/before-you-go/kyrgyzstan/sights/chong-tash-juku-valley</t>
        </is>
      </c>
    </row>
    <row r="130">
      <c r="B130" s="24" t="n">
        <v>3</v>
      </c>
      <c r="C130" s="20" t="inlineStr">
        <is>
          <t>Долина → озеро Джууку → перевал Джууку (3 дня)</t>
        </is>
      </c>
      <c r="D130" s="2" t="inlineStr">
        <is>
          <t>Долина Джууку (17 км, +720 м) → первое озеро Джууку, 3140 м (18 км, +820 м) → перевал 3640 м (12 км, +750/−200 м)</t>
        </is>
      </c>
      <c r="E130" s="20" t="inlineStr">
        <is>
          <t>≈47</t>
        </is>
      </c>
      <c r="F130" s="20" t="inlineStr">
        <is>
          <t>≈2290</t>
        </is>
      </c>
      <c r="G130" s="20" t="inlineStr">
        <is>
          <t>3 дня (по 6–7 ч)</t>
        </is>
      </c>
      <c r="H130" s="20" t="inlineStr">
        <is>
          <t>сложная, автономная, дикие стоянки</t>
        </is>
      </c>
      <c r="I130" s="20" t="inlineStr">
        <is>
          <t>частично (Kyrgyz Nomad Trail)</t>
        </is>
      </c>
      <c r="J130" s="20" t="inlineStr"/>
      <c r="K130" s="20" t="inlineStr">
        <is>
          <t>https://www.muchbetteradventures.com/products/10040/</t>
        </is>
      </c>
    </row>
    <row r="131">
      <c r="B131" s="24" t="n">
        <v>4</v>
      </c>
      <c r="C131" s="20" t="inlineStr">
        <is>
          <t>Источники Джуукучак → пещера «300 овец»</t>
        </is>
      </c>
      <c r="D131" s="20" t="inlineStr">
        <is>
          <t>Бассейны → пещера</t>
        </is>
      </c>
      <c r="E131" s="20" t="inlineStr">
        <is>
          <t>короткий</t>
        </is>
      </c>
      <c r="F131" s="20" t="inlineStr">
        <is>
          <t>—</t>
        </is>
      </c>
      <c r="G131" s="20" t="inlineStr">
        <is>
          <t>до 1 ч</t>
        </is>
      </c>
      <c r="H131" s="20" t="inlineStr">
        <is>
          <t>лёгкая</t>
        </is>
      </c>
      <c r="I131" s="20" t="inlineStr">
        <is>
          <t>нет</t>
        </is>
      </c>
      <c r="J131" s="20" t="inlineStr"/>
      <c r="K131" s="2" t="inlineStr">
        <is>
          <t>https://nomadsland.travel/en/before-you-go/kyrgyzstan/wellness/hot-springs-jukutchak-valley</t>
        </is>
      </c>
    </row>
    <row r="133">
      <c r="A133" s="16" t="inlineStr">
        <is>
          <t>#table:horses</t>
        </is>
      </c>
      <c r="B133" s="22" t="inlineStr">
        <is>
          <t>Конные прогулки — 1</t>
        </is>
      </c>
    </row>
    <row r="134">
      <c r="A134" s="16" t="inlineStr">
        <is>
          <t>#keys</t>
        </is>
      </c>
      <c r="C134" s="16" t="inlineStr">
        <is>
          <t>where</t>
        </is>
      </c>
      <c r="D134" s="16" t="inlineStr">
        <is>
          <t>price</t>
        </is>
      </c>
      <c r="E134" s="16" t="inlineStr">
        <is>
          <t>guide</t>
        </is>
      </c>
      <c r="F134" s="16" t="inlineStr">
        <is>
          <t>notes</t>
        </is>
      </c>
      <c r="G134" s="16" t="inlineStr">
        <is>
          <t>src</t>
        </is>
      </c>
    </row>
    <row r="135">
      <c r="A135" s="16" t="inlineStr">
        <is>
          <t>#labels</t>
        </is>
      </c>
      <c r="B135" s="23" t="inlineStr">
        <is>
          <t>№ / строки ниже</t>
        </is>
      </c>
      <c r="C135" s="21" t="inlineStr">
        <is>
          <t>Где</t>
        </is>
      </c>
      <c r="D135" s="21" t="inlineStr">
        <is>
          <t>Цена</t>
        </is>
      </c>
      <c r="E135" s="21" t="inlineStr">
        <is>
          <t>Гид</t>
        </is>
      </c>
      <c r="F135" s="21" t="inlineStr">
        <is>
          <t>Заметки</t>
        </is>
      </c>
      <c r="G135" s="21" t="inlineStr">
        <is>
          <t>Источник</t>
        </is>
      </c>
    </row>
    <row r="136">
      <c r="B136" s="24" t="n">
        <v>1</v>
      </c>
      <c r="C136" s="2" t="inlineStr">
        <is>
          <t>Пастухи на жайлоо / CBT и гостевые дома Кызыл-Суу; туры Nomad's Land</t>
        </is>
      </c>
      <c r="D136" s="20" t="inlineStr">
        <is>
          <t>не найдено</t>
        </is>
      </c>
      <c r="E136" s="20" t="inlineStr">
        <is>
          <t>в турах включён</t>
        </is>
      </c>
      <c r="F136" s="20" t="inlineStr">
        <is>
          <t>Договариваться заранее; в самом ущелье прокатов нет</t>
        </is>
      </c>
      <c r="G136" s="2" t="inlineStr">
        <is>
          <t>https://nomadsland.travel/en/before-you-go/kyrgyzstan/jailoo/juku-valley</t>
        </is>
      </c>
    </row>
    <row r="138">
      <c r="A138" s="16" t="inlineStr">
        <is>
          <t>#table:activities</t>
        </is>
      </c>
      <c r="B138" s="22" t="inlineStr">
        <is>
          <t>Активности на месте — 3</t>
        </is>
      </c>
    </row>
    <row r="139">
      <c r="A139" s="16" t="inlineStr">
        <is>
          <t>#keys</t>
        </is>
      </c>
      <c r="C139" s="16" t="inlineStr">
        <is>
          <t>activity</t>
        </is>
      </c>
      <c r="D139" s="16" t="inlineStr">
        <is>
          <t>details</t>
        </is>
      </c>
      <c r="E139" s="16" t="inlineStr">
        <is>
          <t>price</t>
        </is>
      </c>
      <c r="F139" s="16" t="inlineStr">
        <is>
          <t>src</t>
        </is>
      </c>
    </row>
    <row r="140">
      <c r="A140" s="16" t="inlineStr">
        <is>
          <t>#labels</t>
        </is>
      </c>
      <c r="B140" s="23" t="inlineStr">
        <is>
          <t>№ / строки ниже</t>
        </is>
      </c>
      <c r="C140" s="21" t="inlineStr">
        <is>
          <t>Активность</t>
        </is>
      </c>
      <c r="D140" s="21" t="inlineStr">
        <is>
          <t>Подробно</t>
        </is>
      </c>
      <c r="E140" s="21" t="inlineStr">
        <is>
          <t>Цена</t>
        </is>
      </c>
      <c r="F140" s="21" t="inlineStr">
        <is>
          <t>Источник</t>
        </is>
      </c>
    </row>
    <row r="141">
      <c r="B141" s="24" t="n">
        <v>1</v>
      </c>
      <c r="C141" s="20" t="inlineStr">
        <is>
          <t>Горячие источники Джуукучак («Джилуу-Суу»)</t>
        </is>
      </c>
      <c r="D141" s="2" t="inlineStr">
        <is>
          <t>≈34 °C, радон/сероводород, бетонные бассейны; не более 30 мин</t>
        </is>
      </c>
      <c r="E141" s="20" t="inlineStr">
        <is>
          <t>100 сомов (Nomad's Land); 100–150 (issykkul.biz)</t>
        </is>
      </c>
      <c r="F141" s="2" t="inlineStr">
        <is>
          <t>https://nomadsland.travel/en/before-you-go/kyrgyzstan/wellness/hot-springs-jukutchak-valley</t>
        </is>
      </c>
    </row>
    <row r="142">
      <c r="B142" s="24" t="n">
        <v>2</v>
      </c>
      <c r="C142" s="20" t="inlineStr">
        <is>
          <t>Петроглифы, курганы, каменные изваяния</t>
        </is>
      </c>
      <c r="D142" s="20" t="inlineStr">
        <is>
          <t>Наскальные рисунки VI–I вв. до н. э., погребения — в долине</t>
        </is>
      </c>
      <c r="E142" s="20" t="inlineStr">
        <is>
          <t>—</t>
        </is>
      </c>
      <c r="F142" s="2" t="inlineStr">
        <is>
          <t>https://nomadsland.travel/en/before-you-go/kyrgyzstan/jailoo/juku-valley</t>
        </is>
      </c>
    </row>
    <row r="143">
      <c r="B143" s="24" t="n">
        <v>3</v>
      </c>
      <c r="C143" s="20" t="inlineStr">
        <is>
          <t>Наблюдение за животными</t>
        </is>
      </c>
      <c r="D143" s="20" t="inlineStr">
        <is>
          <t>Козероги, архары, косули, улары, кеклики, беркуты</t>
        </is>
      </c>
      <c r="E143" s="20" t="inlineStr">
        <is>
          <t>—</t>
        </is>
      </c>
      <c r="F143" s="2" t="inlineStr">
        <is>
          <t>https://nomadsland.travel/en/before-you-go/kyrgyzstan/jailoo/juku-valley</t>
        </is>
      </c>
    </row>
    <row r="145">
      <c r="A145" s="16" t="inlineStr">
        <is>
          <t>#table:rent</t>
        </is>
      </c>
      <c r="B145" s="22" t="inlineStr">
        <is>
          <t>Прокат — 2</t>
        </is>
      </c>
    </row>
    <row r="146">
      <c r="A146" s="16" t="inlineStr">
        <is>
          <t>#keys</t>
        </is>
      </c>
      <c r="C146" s="16" t="inlineStr">
        <is>
          <t>what</t>
        </is>
      </c>
      <c r="D146" s="16" t="inlineStr">
        <is>
          <t>where</t>
        </is>
      </c>
      <c r="E146" s="16" t="inlineStr">
        <is>
          <t>price</t>
        </is>
      </c>
      <c r="F146" s="16" t="inlineStr">
        <is>
          <t>src</t>
        </is>
      </c>
    </row>
    <row r="147">
      <c r="A147" s="16" t="inlineStr">
        <is>
          <t>#labels</t>
        </is>
      </c>
      <c r="B147" s="23" t="inlineStr">
        <is>
          <t>№ / строки ниже</t>
        </is>
      </c>
      <c r="C147" s="21" t="inlineStr">
        <is>
          <t>Что</t>
        </is>
      </c>
      <c r="D147" s="21" t="inlineStr">
        <is>
          <t>Где</t>
        </is>
      </c>
      <c r="E147" s="21" t="inlineStr">
        <is>
          <t>Цена</t>
        </is>
      </c>
      <c r="F147" s="21" t="inlineStr">
        <is>
          <t>Источник</t>
        </is>
      </c>
    </row>
    <row r="148">
      <c r="B148" s="24" t="n">
        <v>1</v>
      </c>
      <c r="C148" s="20" t="inlineStr">
        <is>
          <t>Палатки, спальники, горелки</t>
        </is>
      </c>
      <c r="D148" s="20" t="inlineStr">
        <is>
          <t>Каракол — EcoTrek, 4Rent</t>
        </is>
      </c>
      <c r="E148" s="2" t="inlineStr">
        <is>
          <t>палатка 500, спальник 500 сомов/сутки (EcoTrek); комплект на 4 дня ≈10 000 сомов</t>
        </is>
      </c>
      <c r="F148" s="20" t="inlineStr">
        <is>
          <t>Уже известно</t>
        </is>
      </c>
    </row>
    <row r="149">
      <c r="B149" s="24" t="n">
        <v>2</v>
      </c>
      <c r="C149" s="20" t="inlineStr">
        <is>
          <t>Внедорожник</t>
        </is>
      </c>
      <c r="D149" s="20" t="inlineStr">
        <is>
          <t>Бишкек/Каракол</t>
        </is>
      </c>
      <c r="E149" s="20" t="inlineStr">
        <is>
          <t>с водителем ≈5000 сомов/день (2024)</t>
        </is>
      </c>
      <c r="F149" s="20" t="inlineStr">
        <is>
          <t>этап 1</t>
        </is>
      </c>
    </row>
    <row r="151">
      <c r="A151" s="16" t="inlineStr">
        <is>
          <t>#table:itinerary</t>
        </is>
      </c>
      <c r="B151" s="22" t="inlineStr">
        <is>
          <t>Готовые планы — 3</t>
        </is>
      </c>
    </row>
    <row r="152">
      <c r="A152" s="16" t="inlineStr">
        <is>
          <t>#keys</t>
        </is>
      </c>
      <c r="C152" s="16" t="inlineStr">
        <is>
          <t>title</t>
        </is>
      </c>
      <c r="D152" s="16" t="inlineStr">
        <is>
          <t>plan</t>
        </is>
      </c>
    </row>
    <row r="153">
      <c r="A153" s="16" t="inlineStr">
        <is>
          <t>#labels</t>
        </is>
      </c>
      <c r="B153" s="23" t="inlineStr">
        <is>
          <t>№ / строки ниже</t>
        </is>
      </c>
      <c r="C153" s="21" t="inlineStr">
        <is>
          <t>Название плана</t>
        </is>
      </c>
      <c r="D153" s="21" t="inlineStr">
        <is>
          <t>План</t>
        </is>
      </c>
    </row>
    <row r="154">
      <c r="B154" s="24" t="n">
        <v>1</v>
      </c>
      <c r="C154" s="20" t="inlineStr">
        <is>
          <t>Однодневно из Каракола на 4×4</t>
        </is>
      </c>
      <c r="D154" s="2" t="inlineStr">
        <is>
          <t>8:00 выезд → 9:00 Саруу → 9:30 красные скалы → 11:00 вверх по Джууку до конца проезжей дороги, прогулка → 14:00 развилка, Джуукучак — купание в источниках → 16:30 трасса → по пути Чон-Кызыл-Суу или Джеты-Огуз → 18:30 Каракол.</t>
        </is>
      </c>
    </row>
    <row r="155">
      <c r="B155" s="24" t="n">
        <v>2</v>
      </c>
      <c r="C155" s="20" t="inlineStr">
        <is>
          <t>2–3 дня с палаткой</t>
        </is>
      </c>
      <c r="D155" s="2" t="inlineStr">
        <is>
          <t>День 1: Саруу → скалы → ночь у реки в ельнике. День 2: выход к Чонг-Таш (2919 м) или к первому озеру Джууку (3140 м). День 3: спуск, источники Джуукучак, Кызыл-Суу.</t>
        </is>
      </c>
    </row>
    <row r="156">
      <c r="B156" s="24" t="n">
        <v>3</v>
      </c>
      <c r="C156" s="20" t="inlineStr">
        <is>
          <t>Связки</t>
        </is>
      </c>
      <c r="D156" s="2" t="inlineStr">
        <is>
          <t>По южной трассе: Каракол → Джеты-Огуз → Чон-Кызыл-Суу → Джууку → Барскоон → Сказка. Пеший/конный вариант: Джууку → перевал → Арабель → Барскоон.</t>
        </is>
      </c>
    </row>
    <row r="159" ht="22" customHeight="1">
      <c r="A159" s="16" t="inlineStr">
        <is>
          <t>#section</t>
        </is>
      </c>
      <c r="B159" s="17" t="inlineStr">
        <is>
          <t>Сервисы рядом</t>
        </is>
      </c>
      <c r="C159" s="18" t="n"/>
      <c r="D159" s="18" t="n"/>
      <c r="E159" s="18" t="n"/>
      <c r="F159" s="18" t="n"/>
      <c r="G159" s="18" t="n"/>
      <c r="H159" s="18" t="n"/>
    </row>
    <row r="160">
      <c r="A160" s="16" t="inlineStr">
        <is>
          <t>svc_toilets</t>
        </is>
      </c>
      <c r="B160" s="21" t="inlineStr">
        <is>
          <t>Сервис: туалеты</t>
        </is>
      </c>
      <c r="C160" s="20" t="inlineStr">
        <is>
          <t>Нет (простые при купальне — не подтверждено)</t>
        </is>
      </c>
    </row>
    <row r="161">
      <c r="A161" s="16" t="inlineStr">
        <is>
          <t>svc_water</t>
        </is>
      </c>
      <c r="B161" s="21" t="inlineStr">
        <is>
          <t>Сервис: вода</t>
        </is>
      </c>
      <c r="C161" s="20" t="inlineStr">
        <is>
          <t>Родники в ущелье; речную воду кипятить</t>
        </is>
      </c>
    </row>
    <row r="162">
      <c r="A162" s="16" t="inlineStr">
        <is>
          <t>svc_shop</t>
        </is>
      </c>
      <c r="B162" s="21" t="inlineStr">
        <is>
          <t>Сервис: магазин</t>
        </is>
      </c>
      <c r="C162" s="20" t="inlineStr">
        <is>
          <t>Саруу, Кызыл-Суу</t>
        </is>
      </c>
    </row>
    <row r="163">
      <c r="A163" s="16" t="inlineStr">
        <is>
          <t>svc_atm</t>
        </is>
      </c>
      <c r="B163" s="21" t="inlineStr">
        <is>
          <t>Сервис: банкомат</t>
        </is>
      </c>
      <c r="C163" s="20" t="inlineStr">
        <is>
          <t>Надёжно — Каракол</t>
        </is>
      </c>
    </row>
    <row r="164">
      <c r="A164" s="16" t="inlineStr">
        <is>
          <t>svc_fuel</t>
        </is>
      </c>
      <c r="B164" s="21" t="inlineStr">
        <is>
          <t>Сервис: АЗС</t>
        </is>
      </c>
      <c r="C164" s="20" t="inlineStr">
        <is>
          <t>Каракол (в Кызыл-Суу — не проверено)</t>
        </is>
      </c>
    </row>
    <row r="165">
      <c r="A165" s="16" t="inlineStr">
        <is>
          <t>svc_mobile</t>
        </is>
      </c>
      <c r="B165" s="21" t="inlineStr">
        <is>
          <t>Сервис: связь</t>
        </is>
      </c>
      <c r="C165" s="20" t="inlineStr">
        <is>
          <t>Нет в ущелье; у трассы — все операторы</t>
        </is>
      </c>
    </row>
    <row r="166">
      <c r="A166" s="16" t="inlineStr">
        <is>
          <t>svc_medical</t>
        </is>
      </c>
      <c r="B166" s="21" t="inlineStr">
        <is>
          <t>Сервис: медпомощь</t>
        </is>
      </c>
      <c r="C166" s="20" t="inlineStr">
        <is>
          <t>Больница Кызыл-Суу (райцентр), областная — Каракол</t>
        </is>
      </c>
    </row>
    <row r="167">
      <c r="A167" s="16" t="inlineStr">
        <is>
          <t>svc_rescue</t>
        </is>
      </c>
      <c r="B167" s="21" t="inlineStr">
        <is>
          <t>Сервис: спасатели</t>
        </is>
      </c>
      <c r="C167" s="20" t="inlineStr">
        <is>
          <t>112 — дозвониться можно только от трассы</t>
        </is>
      </c>
    </row>
    <row r="169" ht="22" customHeight="1">
      <c r="A169" s="16" t="inlineStr">
        <is>
          <t>#section</t>
        </is>
      </c>
      <c r="B169" s="17" t="inlineStr">
        <is>
          <t>Бюджет</t>
        </is>
      </c>
      <c r="C169" s="18" t="n"/>
      <c r="D169" s="18" t="n"/>
      <c r="E169" s="18" t="n"/>
      <c r="F169" s="18" t="n"/>
      <c r="G169" s="18" t="n"/>
      <c r="H169" s="18" t="n"/>
    </row>
    <row r="170">
      <c r="A170" s="16" t="inlineStr">
        <is>
          <t>budget_economy</t>
        </is>
      </c>
      <c r="B170" s="21" t="inlineStr">
        <is>
          <t>Бюджет: эконом</t>
        </is>
      </c>
      <c r="C170" s="20" t="inlineStr">
        <is>
          <t>≈1500–2500 сомов/чел в день: маршрутка Каракол — Саруу 70–100, пешком, палатка бесплатно, своя еда 500–800, источник 100.</t>
        </is>
      </c>
    </row>
    <row r="171">
      <c r="A171" s="16" t="inlineStr">
        <is>
          <t>budget_comfort</t>
        </is>
      </c>
      <c r="B171" s="21" t="inlineStr">
        <is>
          <t>Бюджет: комфорт</t>
        </is>
      </c>
      <c r="C171" s="20" t="inlineStr">
        <is>
          <t>≈4000–8000 сомов/чел: внедорожник с водителем 5000–13 200 за машину (делить), гостевой дом в Кызыл-Суу 19 $, тур Sputnik8 $417 за группу.</t>
        </is>
      </c>
    </row>
    <row r="172">
      <c r="A172" s="16" t="inlineStr">
        <is>
          <t>budget_year</t>
        </is>
      </c>
      <c r="B172" s="21" t="inlineStr">
        <is>
          <t>Бюджет: год цен</t>
        </is>
      </c>
      <c r="C172" s="20" t="inlineStr">
        <is>
          <t>2024–2026</t>
        </is>
      </c>
    </row>
    <row r="174" ht="22" customHeight="1">
      <c r="A174" s="16" t="inlineStr">
        <is>
          <t>#section</t>
        </is>
      </c>
      <c r="B174" s="17" t="inlineStr">
        <is>
          <t>Что говорят путешественники</t>
        </is>
      </c>
      <c r="C174" s="18" t="n"/>
      <c r="D174" s="18" t="n"/>
      <c r="E174" s="18" t="n"/>
      <c r="F174" s="18" t="n"/>
      <c r="G174" s="18" t="n"/>
      <c r="H174" s="18" t="n"/>
    </row>
    <row r="175">
      <c r="A175" s="16" t="inlineStr">
        <is>
          <t>reviews</t>
        </is>
      </c>
      <c r="B175" s="21" t="inlineStr">
        <is>
          <t>Что говорят путешественники</t>
        </is>
      </c>
      <c r="C175" s="2" t="inlineStr">
        <is>
          <t>Google Maps («ущелье Джууку»): 4.9/5, 9 оценок на 03.10.2026. TripAdvisor «Juuku Gorge» (Каракол): 4.5/5, 15 отзывов, №14 из 40 (07.10.2026). Плюсы: красные скалы-«ворота», безлюдно, дикая природа, источники; минусы: тяжёлая дорога, броды, нужен 4x4, нет инфраструктуры.</t>
        </is>
      </c>
    </row>
    <row r="177" ht="22" customHeight="1">
      <c r="A177" s="16" t="inlineStr">
        <is>
          <t>#section</t>
        </is>
      </c>
      <c r="B177" s="17" t="inlineStr">
        <is>
          <t>Рядом</t>
        </is>
      </c>
      <c r="C177" s="18" t="n"/>
      <c r="D177" s="18" t="n"/>
      <c r="E177" s="18" t="n"/>
      <c r="F177" s="18" t="n"/>
      <c r="G177" s="18" t="n"/>
      <c r="H177" s="18" t="n"/>
    </row>
    <row r="178">
      <c r="A178" s="16" t="inlineStr">
        <is>
          <t>#table:nearby</t>
        </is>
      </c>
      <c r="B178" s="22" t="inlineStr">
        <is>
          <t>Рядом — 3</t>
        </is>
      </c>
    </row>
    <row r="179">
      <c r="A179" s="16" t="inlineStr">
        <is>
          <t>#keys</t>
        </is>
      </c>
      <c r="C179" s="16" t="inlineStr">
        <is>
          <t>id</t>
        </is>
      </c>
      <c r="D179" s="16" t="inlineStr">
        <is>
          <t>name</t>
        </is>
      </c>
      <c r="E179" s="16" t="inlineStr">
        <is>
          <t>km</t>
        </is>
      </c>
    </row>
    <row r="180">
      <c r="A180" s="16" t="inlineStr">
        <is>
          <t>#labels</t>
        </is>
      </c>
      <c r="B180" s="23" t="inlineStr">
        <is>
          <t>№ / строки ниже</t>
        </is>
      </c>
      <c r="C180" s="21" t="inlineStr">
        <is>
          <t>ID соседнего места</t>
        </is>
      </c>
      <c r="D180" s="21" t="inlineStr">
        <is>
          <t>Название</t>
        </is>
      </c>
      <c r="E180" s="21" t="inlineStr">
        <is>
          <t>Км</t>
        </is>
      </c>
    </row>
    <row r="181">
      <c r="B181" s="24" t="n">
        <v>1</v>
      </c>
      <c r="C181" s="20" t="inlineStr">
        <is>
          <t>kg-0031</t>
        </is>
      </c>
      <c r="D181" s="20" t="inlineStr">
        <is>
          <t>Горячие источники Джууку</t>
        </is>
      </c>
      <c r="E181" s="20" t="n">
        <v>3.7</v>
      </c>
    </row>
    <row r="182">
      <c r="B182" s="24" t="n">
        <v>2</v>
      </c>
      <c r="C182" s="20" t="inlineStr">
        <is>
          <t>kg-0082</t>
        </is>
      </c>
      <c r="D182" s="20" t="inlineStr">
        <is>
          <t>Ущелье Чон-Кызыл-Суу</t>
        </is>
      </c>
      <c r="E182" s="20" t="n">
        <v>14.5</v>
      </c>
    </row>
    <row r="183">
      <c r="B183" s="24" t="n">
        <v>3</v>
      </c>
      <c r="C183" s="20" t="inlineStr">
        <is>
          <t>kg-0021</t>
        </is>
      </c>
      <c r="D183" s="20" t="inlineStr">
        <is>
          <t>Долина Кок-Жайык</t>
        </is>
      </c>
      <c r="E183" s="20" t="n">
        <v>23.9</v>
      </c>
    </row>
    <row r="186" ht="22" customHeight="1">
      <c r="A186" s="16" t="inlineStr">
        <is>
          <t>#section</t>
        </is>
      </c>
      <c r="B186" s="17" t="inlineStr">
        <is>
          <t>Проверка и качество данных</t>
        </is>
      </c>
      <c r="C186" s="18" t="n"/>
      <c r="D186" s="18" t="n"/>
      <c r="E186" s="18" t="n"/>
      <c r="F186" s="18" t="n"/>
      <c r="G186" s="18" t="n"/>
      <c r="H186" s="18" t="n"/>
    </row>
    <row r="187">
      <c r="A187" s="16" t="inlineStr">
        <is>
          <t>checked</t>
        </is>
      </c>
      <c r="B187" s="21" t="inlineStr">
        <is>
          <t>Как проверено</t>
        </is>
      </c>
      <c r="C187" s="2" t="inlineStr">
        <is>
          <t>Карточка проверена по открытым источникам 07.10.2026: Нижняя часть ущелья (район красных скал) по карточке Google Maps; ущелье тянется 50 км южнее, единой «точки входа» нет.</t>
        </is>
      </c>
    </row>
    <row r="188">
      <c r="A188" s="16" t="inlineStr">
        <is>
          <t>note</t>
        </is>
      </c>
      <c r="B188" s="21" t="inlineStr">
        <is>
          <t>Заметка редакции</t>
        </is>
      </c>
      <c r="C188" s="2" t="inlineStr">
        <is>
          <t>Описательных источников достаточно, но практических данных мало: нет цен 2025–2026 на транспорт и источники, нет точных высот, расстояние до Каракола расходится (42–45 км против 70 км у Too.kg).</t>
        </is>
      </c>
    </row>
    <row r="189">
      <c r="A189" s="16" t="inlineStr">
        <is>
          <t>gaps</t>
        </is>
      </c>
      <c r="B189" s="21" t="inlineStr">
        <is>
          <t>Чего не хватает в данных (каждое с новой строки)</t>
        </is>
      </c>
      <c r="C189" s="2" t="inlineStr">
        <is>
          <t>Актуальная цена маршрутки Каракол — Саруу
Цены лошадей у пастухов
Километраж до Чонг-Таш по дороге
Статус экосбора на шлагбауме в 2026
Гостевые дома именно в Саруу</t>
        </is>
      </c>
    </row>
    <row r="190">
      <c r="A190" s="16" t="inlineStr">
        <is>
          <t>flags</t>
        </is>
      </c>
      <c r="B190" s="21" t="inlineStr">
        <is>
          <t>Противоречия источников (каждое с новой строки)</t>
        </is>
      </c>
      <c r="C190" s="2" t="inlineStr">
        <is>
          <t>Too.kg: 70 км от Каракола — другие источники 40–45 км до Саруу (вероятно, Too.kg считает до источников/глубины ущелья).
Статус экосбора на шлагбауме неясен.
Цены источника (50 сом/ч) и домиков (300 сом) без даты.</t>
        </is>
      </c>
    </row>
    <row r="191">
      <c r="A191" s="16" t="inlineStr">
        <is>
          <t>idx</t>
        </is>
      </c>
      <c r="B191" s="21" t="inlineStr">
        <is>
          <t>Индекс полноты 0–100</t>
        </is>
      </c>
      <c r="C191" s="20" t="n">
        <v>69</v>
      </c>
    </row>
    <row r="192">
      <c r="A192" s="16" t="inlineStr">
        <is>
          <t>rich</t>
        </is>
      </c>
      <c r="B192" s="21" t="inlineStr">
        <is>
          <t>Насыщенность</t>
        </is>
      </c>
      <c r="C192" s="20" t="n">
        <v>5</v>
      </c>
    </row>
    <row r="193">
      <c r="A193" s="16" t="inlineStr">
        <is>
          <t>conf</t>
        </is>
      </c>
      <c r="B193" s="21" t="inlineStr">
        <is>
          <t>Достоверность</t>
        </is>
      </c>
      <c r="C193" s="20" t="n">
        <v>32</v>
      </c>
    </row>
    <row r="194">
      <c r="A194" s="16" t="inlineStr">
        <is>
          <t>prac</t>
        </is>
      </c>
      <c r="B194" s="21" t="inlineStr">
        <is>
          <t>Практичность</t>
        </is>
      </c>
      <c r="C194" s="20" t="n">
        <v>7</v>
      </c>
    </row>
    <row r="195">
      <c r="A195" s="16" t="inlineStr">
        <is>
          <t>en_reviewed</t>
        </is>
      </c>
      <c r="B195" s="21" t="inlineStr">
        <is>
          <t>Перевод EN проверен (да/нет)</t>
        </is>
      </c>
      <c r="C195" s="20" t="inlineStr">
        <is>
          <t>нет</t>
        </is>
      </c>
    </row>
    <row r="196">
      <c r="A196" s="16" t="inlineStr">
        <is>
          <t>#table:fixes</t>
        </is>
      </c>
      <c r="B196" s="22" t="inlineStr">
        <is>
          <t>Журнал правок — 2</t>
        </is>
      </c>
    </row>
    <row r="197">
      <c r="A197" s="16" t="inlineStr">
        <is>
          <t>#keys</t>
        </is>
      </c>
      <c r="C197" s="16" t="inlineStr">
        <is>
          <t>f</t>
        </is>
      </c>
      <c r="D197" s="16" t="inlineStr">
        <is>
          <t>n</t>
        </is>
      </c>
      <c r="E197" s="16" t="inlineStr">
        <is>
          <t>u</t>
        </is>
      </c>
    </row>
    <row r="198">
      <c r="A198" s="16" t="inlineStr">
        <is>
          <t>#labels</t>
        </is>
      </c>
      <c r="B198" s="23" t="inlineStr">
        <is>
          <t>№ / строки ниже</t>
        </is>
      </c>
      <c r="C198" s="21" t="inlineStr">
        <is>
          <t>Поле</t>
        </is>
      </c>
      <c r="D198" s="21" t="inlineStr">
        <is>
          <t>Что изменено</t>
        </is>
      </c>
      <c r="E198" s="21" t="inlineStr">
        <is>
          <t>Источник</t>
        </is>
      </c>
    </row>
    <row r="199">
      <c r="B199" s="24" t="n">
        <v>1</v>
      </c>
      <c r="C199" s="20" t="inlineStr">
        <is>
          <t>Район</t>
        </is>
      </c>
      <c r="D199" s="20" t="inlineStr">
        <is>
          <t>Джети-Огузский район</t>
        </is>
      </c>
      <c r="E199" s="20" t="inlineStr">
        <is>
          <t>https://ru.wikijournal.org/wiki/Ущелье_Джууку</t>
        </is>
      </c>
    </row>
    <row r="200">
      <c r="B200" s="24" t="n">
        <v>2</v>
      </c>
      <c r="C200" s="20" t="inlineStr">
        <is>
          <t>Что рядом</t>
        </is>
      </c>
      <c r="D200" s="20" t="inlineStr">
        <is>
          <t>Добавлены соседние карточки каталога и Барскоон</t>
        </is>
      </c>
      <c r="E200" s="20" t="inlineStr">
        <is>
          <t>https://too.kg/dzhuuku/</t>
        </is>
      </c>
    </row>
    <row r="202">
      <c r="A202" s="16" t="inlineStr">
        <is>
          <t>#table:sources</t>
        </is>
      </c>
      <c r="B202" s="22" t="inlineStr">
        <is>
          <t>Источники карточки — 8</t>
        </is>
      </c>
    </row>
    <row r="203">
      <c r="A203" s="16" t="inlineStr">
        <is>
          <t>#keys</t>
        </is>
      </c>
      <c r="C203" s="16" t="inlineStr">
        <is>
          <t>url</t>
        </is>
      </c>
      <c r="D203" s="16" t="inlineStr">
        <is>
          <t>title</t>
        </is>
      </c>
      <c r="E203" s="16" t="inlineStr">
        <is>
          <t>used_for</t>
        </is>
      </c>
    </row>
    <row r="204">
      <c r="A204" s="16" t="inlineStr">
        <is>
          <t>#labels</t>
        </is>
      </c>
      <c r="B204" s="23" t="inlineStr">
        <is>
          <t>№ / строки ниже</t>
        </is>
      </c>
      <c r="C204" s="21" t="inlineStr">
        <is>
          <t>Ссылка</t>
        </is>
      </c>
      <c r="D204" s="21" t="inlineStr">
        <is>
          <t>Название</t>
        </is>
      </c>
      <c r="E204" s="21" t="inlineStr">
        <is>
          <t>Для чего</t>
        </is>
      </c>
    </row>
    <row r="205">
      <c r="B205" s="24" t="n">
        <v>1</v>
      </c>
      <c r="C205" s="20" t="inlineStr">
        <is>
          <t>https://too.kg/dzhuuku/</t>
        </is>
      </c>
      <c r="D205" s="20" t="inlineStr">
        <is>
          <t>Ущелье Джууку — Too.kg</t>
        </is>
      </c>
      <c r="E205" s="20" t="inlineStr">
        <is>
          <t>длина, въезд, дорога, связь, отсутствие инфраструктуры</t>
        </is>
      </c>
    </row>
    <row r="206">
      <c r="B206" s="24" t="n">
        <v>2</v>
      </c>
      <c r="C206" s="20" t="inlineStr">
        <is>
          <t>https://ru.wikijournal.org/wiki/Ущелье_Джууку</t>
        </is>
      </c>
      <c r="D206" s="20" t="inlineStr">
        <is>
          <t>Ущелье Джууку — Викижурнал</t>
        </is>
      </c>
      <c r="E206" s="20" t="inlineStr">
        <is>
          <t>район, координаты, озёра, петроглифы</t>
        </is>
      </c>
    </row>
    <row r="207">
      <c r="B207" s="24" t="n">
        <v>3</v>
      </c>
      <c r="C207" s="2" t="inlineStr">
        <is>
          <t>https://kolesa.kz/content/articles/drugoj-issyk-kul-avtoputeshestvie-chast-ii/</t>
        </is>
      </c>
      <c r="D207" s="20" t="inlineStr">
        <is>
          <t>Другой Иссык-Куль. Автопутешествие. Часть II — Kolesa.kz</t>
        </is>
      </c>
      <c r="E207" s="20" t="inlineStr">
        <is>
          <t>расстояния, цены источника и домиков</t>
        </is>
      </c>
    </row>
    <row r="208">
      <c r="B208" s="24" t="n">
        <v>4</v>
      </c>
      <c r="C208" s="2" t="inlineStr">
        <is>
          <t>https://www.tripadvisor.com/Attraction_Review-g815340-d10021276-Reviews-Juuku_Gorge-Karakol_Issyk_Kul_Province.html</t>
        </is>
      </c>
      <c r="D208" s="20" t="inlineStr">
        <is>
          <t>Juuku Gorge — TripAdvisor</t>
        </is>
      </c>
      <c r="E208" s="20" t="inlineStr">
        <is>
          <t>рейтинг, дорога, сезон, шлагбаум</t>
        </is>
      </c>
    </row>
    <row r="209">
      <c r="B209" s="24" t="n">
        <v>5</v>
      </c>
      <c r="C209" s="2" t="inlineStr">
        <is>
          <t>https://jetioguz.travel/before-you-go/kyrgyzstan/jailoo/juku-valley/</t>
        </is>
      </c>
      <c r="D209" s="20" t="inlineStr">
        <is>
          <t>Juku valley — Destination Jeti-Oguz</t>
        </is>
      </c>
      <c r="E209" s="20" t="inlineStr">
        <is>
          <t>высота 2600 м, фауна, памятники</t>
        </is>
      </c>
    </row>
    <row r="210">
      <c r="B210" s="24" t="n">
        <v>6</v>
      </c>
      <c r="C210" s="2" t="inlineStr">
        <is>
          <t>https://nomadsland.travel/en/before-you-go/blog/the-juku-valley</t>
        </is>
      </c>
      <c r="D210" s="20" t="inlineStr">
        <is>
          <t>The Juku valley — Nomad's Land</t>
        </is>
      </c>
      <c r="E210" s="20" t="inlineStr">
        <is>
          <t>история, притоки, Арабель</t>
        </is>
      </c>
    </row>
    <row r="211">
      <c r="B211" s="24" t="n">
        <v>7</v>
      </c>
      <c r="C211" s="2" t="inlineStr">
        <is>
          <t>https://nomadsland.travel/en/before-you-go/kyrgyzstan/passes/juku-pass</t>
        </is>
      </c>
      <c r="D211" s="20" t="inlineStr">
        <is>
          <t>Juku pass — Nomad's Land</t>
        </is>
      </c>
      <c r="E211" s="20" t="inlineStr">
        <is>
          <t>высота перевала 3700 м</t>
        </is>
      </c>
    </row>
    <row r="212">
      <c r="B212" s="24" t="n">
        <v>8</v>
      </c>
      <c r="C212" s="20" t="inlineStr">
        <is>
          <t>http://tuk.kg/tour/джукучак-и-джуку/</t>
        </is>
      </c>
      <c r="D212" s="20" t="inlineStr">
        <is>
          <t>Джукучак и Джуку — TUK (страница не открылась, 404)</t>
        </is>
      </c>
      <c r="E212" s="20" t="inlineStr">
        <is>
          <t>существование тура</t>
        </is>
      </c>
    </row>
    <row r="214">
      <c r="A214" s="16" t="inlineStr">
        <is>
          <t>#table:sources_practical</t>
        </is>
      </c>
      <c r="B214" s="22" t="inlineStr">
        <is>
          <t>Источники практики — 9</t>
        </is>
      </c>
    </row>
    <row r="215">
      <c r="A215" s="16" t="inlineStr">
        <is>
          <t>#keys</t>
        </is>
      </c>
      <c r="C215" s="16" t="inlineStr">
        <is>
          <t>url</t>
        </is>
      </c>
      <c r="D215" s="16" t="inlineStr">
        <is>
          <t>title</t>
        </is>
      </c>
      <c r="E215" s="16" t="inlineStr">
        <is>
          <t>used_for</t>
        </is>
      </c>
    </row>
    <row r="216">
      <c r="A216" s="16" t="inlineStr">
        <is>
          <t>#labels</t>
        </is>
      </c>
      <c r="B216" s="23" t="inlineStr">
        <is>
          <t>№ / строки ниже</t>
        </is>
      </c>
      <c r="C216" s="21" t="inlineStr">
        <is>
          <t>Ссылка</t>
        </is>
      </c>
      <c r="D216" s="21" t="inlineStr">
        <is>
          <t>Название</t>
        </is>
      </c>
      <c r="E216" s="21" t="inlineStr">
        <is>
          <t>Для чего</t>
        </is>
      </c>
    </row>
    <row r="217">
      <c r="B217" s="24" t="n">
        <v>1</v>
      </c>
      <c r="C217" s="20" t="inlineStr">
        <is>
          <t>https://too.kg/en/dzhuuku-gorge/</t>
        </is>
      </c>
      <c r="D217" s="20" t="inlineStr">
        <is>
          <t>Too.kg: Dzhuuku gorge</t>
        </is>
      </c>
      <c r="E217" s="20" t="inlineStr">
        <is>
          <t>дорога, кемпинг, отсутствие сервисов и связи</t>
        </is>
      </c>
    </row>
    <row r="218">
      <c r="B218" s="24" t="n">
        <v>2</v>
      </c>
      <c r="C218" s="2" t="inlineStr">
        <is>
          <t>https://nomadsland.travel/en/before-you-go/kyrgyzstan/jailoo/juku-valley</t>
        </is>
      </c>
      <c r="D218" s="20" t="inlineStr">
        <is>
          <t>Nomad's Land: Juku valley</t>
        </is>
      </c>
      <c r="E218" s="20" t="inlineStr">
        <is>
          <t>координаты 2600 м, маршруты, фауна</t>
        </is>
      </c>
    </row>
    <row r="219">
      <c r="B219" s="24" t="n">
        <v>3</v>
      </c>
      <c r="C219" s="2" t="inlineStr">
        <is>
          <t>https://nomadsland.travel/en/before-you-go/kyrgyzstan/sights/chong-tash-juku-valley</t>
        </is>
      </c>
      <c r="D219" s="20" t="inlineStr">
        <is>
          <t>Nomad's Land: Chong Tash</t>
        </is>
      </c>
      <c r="E219" s="20" t="inlineStr">
        <is>
          <t>координаты, высота</t>
        </is>
      </c>
    </row>
    <row r="220">
      <c r="B220" s="24" t="n">
        <v>4</v>
      </c>
      <c r="C220" s="20" t="inlineStr">
        <is>
          <t>https://www.muchbetteradventures.com/products/10040/</t>
        </is>
      </c>
      <c r="D220" s="20" t="inlineStr">
        <is>
          <t>Much Better Adventures: трек через Джууку</t>
        </is>
      </c>
      <c r="E220" s="20" t="inlineStr">
        <is>
          <t>километраж, набор, лагеря</t>
        </is>
      </c>
    </row>
    <row r="221">
      <c r="B221" s="24" t="n">
        <v>5</v>
      </c>
      <c r="C221" s="2" t="inlineStr">
        <is>
          <t>https://nomadsland.travel/en/before-you-go/blog/the-juku-valley</t>
        </is>
      </c>
      <c r="D221" s="20" t="inlineStr">
        <is>
          <t>Nomad's Land: блог о долине Джуку</t>
        </is>
      </c>
      <c r="E221" s="20" t="inlineStr">
        <is>
          <t>история, броды</t>
        </is>
      </c>
    </row>
    <row r="222">
      <c r="B222" s="24" t="n">
        <v>6</v>
      </c>
      <c r="C222" s="2" t="inlineStr">
        <is>
          <t>https://www.sputnik8.com/ru/cholpon-ata/activities/52249-zemlya-kochevnikov-zhivopisnoe-uschelie-zhuuku</t>
        </is>
      </c>
      <c r="D222" s="20" t="inlineStr">
        <is>
          <t>Sputnik8: ущелье Жууку</t>
        </is>
      </c>
      <c r="E222" s="20" t="inlineStr">
        <is>
          <t>цена тура</t>
        </is>
      </c>
    </row>
    <row r="223">
      <c r="B223" s="24" t="n">
        <v>7</v>
      </c>
      <c r="C223" s="2" t="inlineStr">
        <is>
          <t>https://blueprint.nomadsland.travel/en/before-you-go/kyrgyzstan/places-to-stay/homestay/homestay-ak-jol</t>
        </is>
      </c>
      <c r="D223" s="20" t="inlineStr">
        <is>
          <t>Nomad's Land: Homestay Ak-Jol</t>
        </is>
      </c>
      <c r="E223" s="20" t="inlineStr">
        <is>
          <t>ночлег в Кызыл-Суу</t>
        </is>
      </c>
    </row>
    <row r="224">
      <c r="B224" s="24" t="n">
        <v>8</v>
      </c>
      <c r="C224" s="2" t="inlineStr">
        <is>
          <t>https://isobelewing.substack.com/p/kyrgyzstans-wildest-bikepacking-route-b8c</t>
        </is>
      </c>
      <c r="D224" s="20" t="inlineStr">
        <is>
          <t>Isobel Ewing: бикпакинг Джууку — Арабель</t>
        </is>
      </c>
      <c r="E224" s="20" t="inlineStr">
        <is>
          <t>велосипедный маршрут</t>
        </is>
      </c>
    </row>
    <row r="225">
      <c r="B225" s="24" t="n">
        <v>9</v>
      </c>
      <c r="C225" s="2" t="inlineStr">
        <is>
          <t>https://www.triptokyrgyzstan.com/en/destinations/places/juuku-gorge</t>
        </is>
      </c>
      <c r="D225" s="20" t="inlineStr">
        <is>
          <t>Trip to Kyrgyzstan: Juuku Gorge</t>
        </is>
      </c>
      <c r="E225" s="20" t="inlineStr">
        <is>
          <t>туры, озёра, контакты</t>
        </is>
      </c>
    </row>
    <row r="228" ht="22" customHeight="1">
      <c r="A228" s="16" t="inlineStr">
        <is>
          <t>#section</t>
        </is>
      </c>
      <c r="B228" s="17" t="inlineStr">
        <is>
          <t>Перевод EN</t>
        </is>
      </c>
      <c r="C228" s="18" t="n"/>
      <c r="D228" s="18" t="n"/>
      <c r="E228" s="18" t="n"/>
      <c r="F228" s="18" t="n"/>
      <c r="G228" s="18" t="n"/>
      <c r="H228" s="18" t="n"/>
    </row>
    <row r="229">
      <c r="A229" s="16" t="inlineStr">
        <is>
          <t>#table:translations_en</t>
        </is>
      </c>
      <c r="B229" s="22" t="inlineStr">
        <is>
          <t>Перевод на английский — 209</t>
        </is>
      </c>
    </row>
    <row r="230">
      <c r="A230" s="16" t="inlineStr">
        <is>
          <t>#keys</t>
        </is>
      </c>
      <c r="C230" s="16" t="inlineStr">
        <is>
          <t>path</t>
        </is>
      </c>
      <c r="D230" s="16" t="inlineStr">
        <is>
          <t>ru</t>
        </is>
      </c>
      <c r="E230" s="16" t="inlineStr">
        <is>
          <t>en</t>
        </is>
      </c>
    </row>
    <row r="231">
      <c r="A231" s="16" t="inlineStr">
        <is>
          <t>#labels</t>
        </is>
      </c>
      <c r="B231" s="23" t="inlineStr">
        <is>
          <t>№ / строки ниже</t>
        </is>
      </c>
      <c r="C231" s="21" t="inlineStr">
        <is>
          <t>Поле</t>
        </is>
      </c>
      <c r="D231" s="21" t="inlineStr">
        <is>
          <t>Русский (только чтение)</t>
        </is>
      </c>
      <c r="E231" s="21" t="inlineStr">
        <is>
          <t>English</t>
        </is>
      </c>
    </row>
    <row r="232">
      <c r="B232" s="24" t="n">
        <v>1</v>
      </c>
      <c r="C232" s="20" t="inlineStr">
        <is>
          <t>name</t>
        </is>
      </c>
      <c r="D232" s="20" t="inlineStr">
        <is>
          <t>Ущелье Джууку</t>
        </is>
      </c>
      <c r="E232" s="20" t="inlineStr">
        <is>
          <t>Juuku Gorge</t>
        </is>
      </c>
    </row>
    <row r="233">
      <c r="B233" s="24" t="n">
        <v>2</v>
      </c>
      <c r="C233" s="20" t="inlineStr">
        <is>
          <t>full</t>
        </is>
      </c>
      <c r="D233" s="20" t="inlineStr">
        <is>
          <t>Ущелье Джууку</t>
        </is>
      </c>
      <c r="E233" s="20" t="inlineStr">
        <is>
          <t>Juuku Gorge</t>
        </is>
      </c>
    </row>
    <row r="234">
      <c r="B234" s="24" t="n">
        <v>3</v>
      </c>
      <c r="C234" s="20" t="inlineStr">
        <is>
          <t>dist</t>
        </is>
      </c>
      <c r="D234" s="20" t="inlineStr">
        <is>
          <t>Джети-Огузский район</t>
        </is>
      </c>
      <c r="E234" s="20" t="inlineStr">
        <is>
          <t>Jeti-Oguz District</t>
        </is>
      </c>
    </row>
    <row r="235">
      <c r="B235" s="24" t="n">
        <v>4</v>
      </c>
      <c r="C235" s="20" t="inlineStr">
        <is>
          <t>near</t>
        </is>
      </c>
      <c r="D235" s="2" t="inlineStr">
        <is>
          <t>Саруу (село на трассе Балыкчи — Каракол, 42–45 км западнее Каракола) — поворот в ущелье; вход в ущелье примерно в 10–12 км южнее трассы.</t>
        </is>
      </c>
      <c r="E235" s="2" t="inlineStr">
        <is>
          <t>Saruu (a village on the Balykchy — Karakol highway, 42–45 km west of Karakol) — the turnoff into the gorge; the gorge entrance is about 10–12 km south of the highway.</t>
        </is>
      </c>
    </row>
    <row r="236">
      <c r="B236" s="24" t="n">
        <v>5</v>
      </c>
      <c r="C236" s="20" t="inlineStr">
        <is>
          <t>elev</t>
        </is>
      </c>
      <c r="D236" s="2" t="inlineStr">
        <is>
          <t>Вход в ущелье у красных скал ~1900–2100 м (расчёт: Саруу на берегу ~1650 м, подъём 10–12 км вверх по долине); средняя часть долины у термальных источников ~2600 м (jetioguz.travel); верховья — плато Арабель выше 3700 м, перевал Джууку 3700 м (Nomad's Land). Точной высоты точки каталога в источниках нет.</t>
        </is>
      </c>
      <c r="E236" s="2" t="inlineStr">
        <is>
          <t>The gorge entrance at the red cliffs is ~1900–2100 m (estimate: Saruu on the shore is ~1650 m, plus a climb of 10–12 km up the valley); the middle part of the valley by the hot springs is ~2600 m (jetioguz.travel); the upper reaches — the Arabel plateau above 3700 m, the Juuku Pass 3700 m (Nomad's Land). The sources give no exact elevation for the catalogue point.</t>
        </is>
      </c>
    </row>
    <row r="237">
      <c r="B237" s="24" t="n">
        <v>6</v>
      </c>
      <c r="C237" s="20" t="inlineStr">
        <is>
          <t>short</t>
        </is>
      </c>
      <c r="D237" s="2" t="inlineStr">
        <is>
          <t>Джууку — самое длинное ущелье Терскей Ала-Тоо (река 55 км) на южном берегу Иссык-Куля: красные скалы-«ворота» внизу, еловые леса и озёра выше, выход на плато Арабель и исторический путь в Кашгар.</t>
        </is>
      </c>
      <c r="E237" s="2" t="inlineStr">
        <is>
          <t>Juuku is the longest gorge of the Terskey Ala-Too (the river is 55 km) on the south shore of Issyk-Kul: red cliff “gates” at the bottom, spruce forests and lakes higher up, with access to the Arabel plateau and the historic route to Kashgar.</t>
        </is>
      </c>
    </row>
    <row r="238">
      <c r="B238" s="24" t="n">
        <v>7</v>
      </c>
      <c r="C238" s="20" t="inlineStr">
        <is>
          <t>desc</t>
        </is>
      </c>
      <c r="D238" s="2" t="inlineStr">
        <is>
          <t>Ущелье Джууку начинается у села Саруу и тянется более чем на 50 км вглубь Терскей Ала-Тоо до перевала Джууку (3700 м) и плато Арабель. Нижняя часть известна красными песчаниковыми скалами, образующими «ворота», средняя — густыми еловыми лесами и боковым ущельем Джуукучак с горячими источниками (курорт «Джилуу-Суу»), верхняя — высокогорными озёрами (Кашка-Суу, Чокалы-Кёль и др.) и ледниками. В долине есть петроглифы, сакские курганы VII–I вв. до н. э. и каменные изваяния; через перевал Джууку шёл караванный путь в Китай, которым проходили Сюаньцзан и Семёнов-Тян-Шанский. Инфраструктуры почти нет: магазины, кафе и гостевые дома отсутствуют, связь не ловит, зато много мест для палаток. Дорога терпима в нижней части и быстро портится выше — нужен внедорожник.</t>
        </is>
      </c>
      <c r="E238" s="2" t="inlineStr">
        <is>
          <t>Juuku Gorge begins at the village of Saruu and stretches more than 50 km into the Terskey Ala-Too, up to the Juuku Pass (3700 m) and the Arabel plateau. The lower part is known for red sandstone cliffs forming “gates”, the middle for dense spruce forests and the side gorge of Juukuchak with hot springs (the Jiluu-Suu resort), the upper for high-mountain lakes (Kashka-Suu, Chokaly-Kol and others) and glaciers. The valley has petroglyphs, Saka burial mounds of the 7th–1st centuries BC and stone statues; a caravan route to China ran over the Juuku Pass, used by Xuanzang and Semenov-Tian-Shansky. There is almost no infrastructure: no shops, cafes or guesthouses, no mobile signal, but plenty of spots for tents. The road is tolerable in the lower part and deteriorates quickly higher up — you need an SUV.</t>
        </is>
      </c>
    </row>
    <row r="239">
      <c r="B239" s="24" t="n">
        <v>8</v>
      </c>
      <c r="C239" s="20" t="inlineStr">
        <is>
          <t>guide</t>
        </is>
      </c>
      <c r="D239" s="2" t="inlineStr">
        <is>
          <t>Поверни с трассы в Саруу и через 7 км у развилки держись правее — на Джуукучак, где в 15 км от села стоят бетонные ванны горячего курорта «Джилуу-Суу»; это один из самых безлюдных термальных источников страны. Главное же — красные скалы-«ворота» в нижней части Джууку: проезжай их медленно, лучше утром, когда солнце красит песчаник. Выше начинаются ели, броды и ямы — без полного привода не лезь, после дождя и в снеготаяние дорога превращается в грязь. Ищи на скалах петроглифы и каменные изваяния у курганов — это древний караванный путь в Кашгар. Бери всё с собой: кафе и магазинов в ущелье нет, связи тоже, воду из реки кипяти — выше пасут скот.</t>
        </is>
      </c>
      <c r="E239" s="2" t="inlineStr">
        <is>
          <t>Turn off the highway at Saruu and after 7 km keep right at the fork — toward Juukuchak, where, 15 km from the village, the concrete tubs of the Jiluu-Suu hot-spring resort stand; this is one of the least crowded thermal springs in the country. But the main thing is the red cliff “gates” in the lower part of Juuku: drive through them slowly, preferably in the morning when the sun colours the sandstone. Higher up come spruce trees, fords and potholes — don't go without 4WD, and after rain and during snowmelt the road turns to mud. Look for petroglyphs on the rocks and stone statues by the burial mounds — this is the ancient caravan route to Kashgar. Bring everything with you: there are no cafes or shops in the gorge, and no signal either; boil river water — livestock graze higher up.</t>
        </is>
      </c>
    </row>
    <row r="240">
      <c r="B240" s="24" t="n">
        <v>9</v>
      </c>
      <c r="C240" s="20" t="inlineStr">
        <is>
          <t>see</t>
        </is>
      </c>
      <c r="D240" s="2" t="inlineStr">
        <is>
          <t>Красные скалы-«ворота» в нижней части; еловые леса; горячие источники Джуукучак (курорт «Джилуу-Суу»); озёра Кашка-Суу, Чокалы-Кёль, Малое Кашка-Суу в верховьях; водопад Джууку; петроглифы, сакские курганы и каменные бабы; выход на плато Арабель и перевал Джууку (3700 м) с видом на ледники; фауна — козероги, архары, сурки, беркуты.</t>
        </is>
      </c>
      <c r="E240" s="2" t="inlineStr">
        <is>
          <t>The red cliff “gates” in the lower part; spruce forests; the Juukuchak hot springs (Jiluu-Suu resort); the lakes Kashka-Suu, Chokaly-Kol and Small Kashka-Suu in the upper reaches; the Juuku waterfall; petroglyphs, Saka burial mounds and stone babas; access to the Arabel plateau and the Juuku Pass (3700 m) with views of glaciers; wildlife — ibex, argali, marmots, golden eagles.</t>
        </is>
      </c>
    </row>
    <row r="241">
      <c r="B241" s="24" t="n">
        <v>10</v>
      </c>
      <c r="C241" s="20" t="inlineStr">
        <is>
          <t>skip</t>
        </is>
      </c>
      <c r="D241" s="2" t="inlineStr">
        <is>
          <t>У тебя обычная легковая машина и нет готовности ехать по бродам — выше первых километров ущелье непроходимо. Тебе нужны оборудованные источники и кафе — здесь только бетонные ванны и дикие стоянки. Ты ограничен одним днём на южном берегу — Джеты-Огуз и Барскоон доступнее.</t>
        </is>
      </c>
      <c r="E241" s="2" t="inlineStr">
        <is>
          <t>You have an ordinary passenger car and aren't ready to drive through fords — beyond the first few kilometres the gorge is impassable. You need developed springs and cafes — here there are only concrete tubs and wild camping spots. You are limited to one day on the south shore — Jeti-Oguz and Barskoon are easier to reach.</t>
        </is>
      </c>
    </row>
    <row r="242">
      <c r="B242" s="24" t="n">
        <v>11</v>
      </c>
      <c r="C242" s="20" t="inlineStr">
        <is>
          <t>diff</t>
        </is>
      </c>
      <c r="D242" s="2" t="inlineStr">
        <is>
          <t>Автомаршрут — средняя/высокая: ~50 км неухоженной грунтовки с бродами, острыми камнями, нужен внедорожник с клиренсом и опытный водитель. Пешие/конные выходы к озёрам и на перевал Джууку (3700 м) — многодневные, высокогорные (треки TUK «Джукучак и Джуку»). Прогулка у красных скал — лёгкая.</t>
        </is>
      </c>
      <c r="E242" s="2" t="inlineStr">
        <is>
          <t>By car — moderate/high: ~50 km of unmaintained dirt road with fords and sharp rocks; you need an SUV with good clearance and an experienced driver. Hikes and horse trips to the lakes and the Juuku Pass (3700 m) are multi-day and high-altitude (TUK treks “Jukuchak and Juku”). A walk near the red cliffs is easy.</t>
        </is>
      </c>
    </row>
    <row r="243">
      <c r="B243" s="24" t="n">
        <v>12</v>
      </c>
      <c r="C243" s="20" t="inlineStr">
        <is>
          <t>when</t>
        </is>
      </c>
      <c r="D243" s="2" t="inlineStr">
        <is>
          <t>Июль — сентябрь (TripAdvisor: оптимально; дорога проходима примерно с апреля, но в снеготаяние грязь и опасные броды). После дождей дорога и тропы размываются. Зимой верховья закрыты снегом.</t>
        </is>
      </c>
      <c r="E243" s="2" t="inlineStr">
        <is>
          <t>July — September (TripAdvisor: optimal; the road is passable from about April, but during snowmelt there is mud and dangerous fords). After rain the road and trails wash out. In winter the upper reaches are closed by snow.</t>
        </is>
      </c>
    </row>
    <row r="244">
      <c r="B244" s="24" t="n">
        <v>13</v>
      </c>
      <c r="C244" s="20" t="inlineStr">
        <is>
          <t>hours</t>
        </is>
      </c>
      <c r="D244" s="2" t="inlineStr">
        <is>
          <t>Открытая территория, круглосуточно. На въезде есть шлагбаум; сбор экологического налога, по отзывам, приостановлен (статус неясен). Курорт «Джилуу-Суу» работает летом.</t>
        </is>
      </c>
      <c r="E244" s="2" t="inlineStr">
        <is>
          <t>An open area, round the clock. There is a barrier at the entrance; the eco tax collection has reportedly been suspended (status unclear). The Jiluu-Suu resort operates in summer.</t>
        </is>
      </c>
    </row>
    <row r="245">
      <c r="B245" s="24" t="n">
        <v>14</v>
      </c>
      <c r="C245" s="20" t="inlineStr">
        <is>
          <t>daytime</t>
        </is>
      </c>
      <c r="D245" s="2" t="inlineStr">
        <is>
          <t>Утро: красные скалы освещены, броды мельче (вода в реке поднимается к вечеру от таяния ледников); выезжать из Каракола рано, чтобы вернуться засветло.</t>
        </is>
      </c>
      <c r="E245" s="2" t="inlineStr">
        <is>
          <t>Morning: the red cliffs are lit up, the fords are shallower (the river rises toward the evening from glacier melt); leave Karakol early to get back before dark.</t>
        </is>
      </c>
    </row>
    <row r="246">
      <c r="B246" s="24" t="n">
        <v>15</v>
      </c>
      <c r="C246" s="20" t="inlineStr">
        <is>
          <t>how</t>
        </is>
      </c>
      <c r="D246" s="2" t="inlineStr">
        <is>
          <t>Трасса Балыкчи — Каракол до села Саруу (42–45 км от Каракола, ~205 км от Чолпон-Аты), поворот на юг; через 7 км ущелье раздваивается: правая ветка — Джуукучак к горячим источникам (~15 км от села), левая — основное Джууку к красным скалам, лесу и озёрам. Общественного транспорта в ущелье нет — маршрутки Каракол — Балыкчи по южному берегу высаживают в Саруу, дальше такси/попутка.</t>
        </is>
      </c>
      <c r="E246" s="2" t="inlineStr">
        <is>
          <t>The Balykchy — Karakol highway to the village of Saruu (42–45 km from Karakol, ~205 km from Cholpon-Ata), turn south; after 7 km the gorge forks: the right branch — Juukuchak to the hot springs (~15 km from the village), the left — the main Juuku to the red cliffs, forest and lakes. There is no public transport in the gorge — marshrutkas (minibuses) Karakol — Balykchy along the south shore drop you in Saruu, then take a taxi/hitch a ride.</t>
        </is>
      </c>
    </row>
    <row r="247">
      <c r="B247" s="24" t="n">
        <v>16</v>
      </c>
      <c r="C247" s="20" t="inlineStr">
        <is>
          <t>needcar</t>
        </is>
      </c>
      <c r="D247" s="2" t="inlineStr">
        <is>
          <t>Да, внедорожник: от Саруу до скал 10–12 км, до источников 15 км, выше — броды. Пешком от трассы далеко; лошади — у местных пастухов/CBT по договорённости.</t>
        </is>
      </c>
      <c r="E247" s="2" t="inlineStr">
        <is>
          <t>Yes, an SUV: from Saruu it is 10–12 km to the cliffs, 15 km to the springs, and fords beyond. It is far on foot from the highway; horses are available from local shepherds/CBT by arrangement.</t>
        </is>
      </c>
    </row>
    <row r="248">
      <c r="B248" s="24" t="n">
        <v>17</v>
      </c>
      <c r="C248" s="20" t="inlineStr">
        <is>
          <t>self</t>
        </is>
      </c>
      <c r="D248" s="2" t="inlineStr">
        <is>
          <t>Да, на подготовленном внедорожнике с запасом топлива и еды; пропусков не нужно (пограничная зона начинается южнее, в районе Арабеля/Кумтора — уточнять при планах перехода на плато). Связи нет — предупреди кого-то о маршруте.</t>
        </is>
      </c>
      <c r="E248" s="2" t="inlineStr">
        <is>
          <t>Yes, in a prepared SUV with a reserve of fuel and food; no permits are needed (the border zone begins further south, in the Arabel/Kumtor area — check if you plan to go up to the plateau). There is no signal — tell someone your route.</t>
        </is>
      </c>
    </row>
    <row r="249">
      <c r="B249" s="24" t="n">
        <v>18</v>
      </c>
      <c r="C249" s="20" t="inlineStr">
        <is>
          <t>roadtype</t>
        </is>
      </c>
      <c r="D249" s="2" t="inlineStr">
        <is>
          <t>Асфальт до Саруу; далее укатанная гравийка приемлемого качества в нижней части (Kolesa.kz, Too.kg), выше — грунтовка с бродами, острыми камнями и ямами, «только для 4x4» (TripAdvisor 2024–2026); в снеготаяние и после дождей — грязь.</t>
        </is>
      </c>
      <c r="E249" s="2" t="inlineStr">
        <is>
          <t>Paved up to Saruu; then a packed gravel road of acceptable quality in the lower part (Kolesa.kz, Too.kg), higher up — a dirt road with fords, sharp rocks and potholes, “4x4 only” (TripAdvisor 2024–2026); in snowmelt and after rain — mud.</t>
        </is>
      </c>
    </row>
    <row r="250">
      <c r="B250" s="24" t="n">
        <v>19</v>
      </c>
      <c r="C250" s="20" t="inlineStr">
        <is>
          <t>traveltime</t>
        </is>
      </c>
      <c r="D250" s="2" t="inlineStr">
        <is>
          <t>Каракол — Саруу ~45 км, около 1 ч; Саруу — красные скалы/вход 10–12 км, 20–30 мин; Саруу — источники Джуукучак 15 км, 30–40 мин; дальше по ущелью скорость 10–20 км/ч. На ущелье с источниками закладывай полный день; на озёра и перевал — 2–4 дня.</t>
        </is>
      </c>
      <c r="E250" s="2" t="inlineStr">
        <is>
          <t>Karakol — Saruu ~45 km, about 1 h; Saruu — red cliffs/entrance 10–12 km, 20–30 min; Saruu — Juukuchak springs 15 km, 30–40 min; further up the gorge the speed is 10–20 km/h. Allow a full day for the gorge with the springs; 2–4 days for the lakes and the pass.</t>
        </is>
      </c>
    </row>
    <row r="251">
      <c r="B251" s="24" t="n">
        <v>20</v>
      </c>
      <c r="C251" s="20" t="inlineStr">
        <is>
          <t>stay</t>
        </is>
      </c>
      <c r="D251" s="2" t="inlineStr">
        <is>
          <t>В ущелье гостевых домов, магазинов и кафе нет (Too.kg); у источников Джуукучак — простые домики курорта «Джилуу-Суу» ~300 сом/сутки (Kolesa.kz, год не указан); много мест под палатку; гостевые дома в Саруу и Кызыл-Суу; юрты пастухов летом по договорённости (CBT).</t>
        </is>
      </c>
      <c r="E251" s="2" t="inlineStr">
        <is>
          <t>There are no guesthouses, shops or cafes in the gorge (Too.kg); at the Juukuchak springs there are simple cabins of the Jiluu-Suu resort at ~300 som/day (Kolesa.kz, year not specified); lots of tent spots; guesthouses in Saruu and Kyzyl-Suu; shepherds' yurts in summer by arrangement (CBT).</t>
        </is>
      </c>
    </row>
    <row r="252">
      <c r="B252" s="24" t="n">
        <v>21</v>
      </c>
      <c r="C252" s="20" t="inlineStr">
        <is>
          <t>net</t>
        </is>
      </c>
      <c r="D252" s="2" t="inlineStr">
        <is>
          <t>Связи в ущелье нет (Too.kg; TripAdvisor). Покрытие Beeline/O!/MegaCom заканчивается у Саруу/трассы.</t>
        </is>
      </c>
      <c r="E252" s="2" t="inlineStr">
        <is>
          <t>There is no signal in the gorge (Too.kg; TripAdvisor). Beeline/O!/MegaCom coverage ends at Saruu/the highway.</t>
        </is>
      </c>
    </row>
    <row r="253">
      <c r="B253" s="24" t="n">
        <v>22</v>
      </c>
      <c r="C253" s="20" t="inlineStr">
        <is>
          <t>entry</t>
        </is>
      </c>
      <c r="D253" s="2" t="inlineStr">
        <is>
          <t>На въезде стоит шлагбаум; по отзывам TripAdvisor (2024–2026) сбор экологического налога приостановлен/не взимается — точная сумма не опубликована. Купание в горячем источнике «Джилуу-Суу» — 50 сом/час (Kolesa.kz, дата не указана). Актуальный тариф 2026 не подтверждён.</t>
        </is>
      </c>
      <c r="E253" s="2" t="inlineStr">
        <is>
          <t>There is a barrier at the entrance; according to TripAdvisor reviews (2024–2026) the eco tax collection is suspended/not charged — the exact amount is not published. Bathing in the Jiluu-Suu hot spring — 50 som/hour (Kolesa.kz, date not specified). The current 2026 rate is not confirmed.</t>
        </is>
      </c>
    </row>
    <row r="254">
      <c r="B254" s="24" t="n">
        <v>23</v>
      </c>
      <c r="C254" s="20" t="inlineStr">
        <is>
          <t>transfer</t>
        </is>
      </c>
      <c r="D254" s="2" t="inlineStr">
        <is>
          <t>Предложений перевозчиков с ценой на 2025–2026 не найдено; ориентир — аренда 4x4 с водителем из Каракола на день (уточнять у Destination Karakol/Visit Karakol). Туры TUK/Nomad's Land — по запросу.</t>
        </is>
      </c>
      <c r="E254" s="2" t="inlineStr">
        <is>
          <t>No carrier offers with 2025–2026 prices were found; as a guideline, rent a 4x4 with a driver from Karakol for the day (ask Destination Karakol/Visit Karakol). TUK/Nomad's Land tours — on request.</t>
        </is>
      </c>
    </row>
    <row r="255">
      <c r="B255" s="24" t="n">
        <v>24</v>
      </c>
      <c r="C255" s="20" t="inlineStr">
        <is>
          <t>bring</t>
        </is>
      </c>
      <c r="D255" s="2" t="inlineStr">
        <is>
          <t>Полный бак и запас топлива, лопату/трос для бродов, еду и воду на весь день (кипятить речную), тёплую одежду (2000–3700 м), дождевик, купальник для источников, офлайн-карты и GPS, аптечку; в верховьях — палатку и спальник.</t>
        </is>
      </c>
      <c r="E255" s="2" t="inlineStr">
        <is>
          <t>A full tank and spare fuel, a shovel/tow rope for fords, food and water for the whole day (boil river water), warm clothes (2000–3700 m), a rain jacket, a swimsuit for the springs, offline maps and GPS, a first-aid kit; in the upper reaches — a tent and sleeping bag.</t>
        </is>
      </c>
    </row>
    <row r="256">
      <c r="B256" s="24" t="n">
        <v>25</v>
      </c>
      <c r="C256" s="20" t="inlineStr">
        <is>
          <t>warn</t>
        </is>
      </c>
      <c r="D256" s="2" t="inlineStr">
        <is>
          <t>Броды через реку опасны в снеготаяние и после дождей; дорога с острыми камнями — риск пробить колесо, запаска обязательна. Связи нет — помощь далеко. Выше по ущелью пасётся скот и пастушьи собаки. Верховья (Арабель, Кумтор) примыкают к режимным зонам — уточняй необходимость пропусков у погранслужбы перед переходом на плато. Не пей из реки без кипячения.</t>
        </is>
      </c>
      <c r="E256" s="2" t="inlineStr">
        <is>
          <t>River fords are dangerous during snowmelt and after rain; the road has sharp rocks — a risk of a flat tyre, a spare is a must. There is no signal — help is far away. Livestock and shepherd dogs graze higher up the gorge. The upper reaches (Arabel, Kumtor) adjoin restricted zones — check with the Border Service whether permits are needed before going up to the plateau. Don't drink river water without boiling it.</t>
        </is>
      </c>
    </row>
    <row r="257">
      <c r="B257" s="24" t="n">
        <v>26</v>
      </c>
      <c r="C257" s="20" t="inlineStr">
        <is>
          <t>food</t>
        </is>
      </c>
      <c r="D257" s="2" t="inlineStr">
        <is>
          <t>Кумыс и домашний айран у пастухов на жайлоо летом; в Саруу и Кызыл-Суу — простые кафе с лагманом и шашлыком, рыба Иссык-Куля на трассе. В ущелье еды нет — бери с собой.</t>
        </is>
      </c>
      <c r="E257" s="2" t="inlineStr">
        <is>
          <t>Kumis and homemade ayran from shepherds at the jailoo (summer pasture) in summer; in Saruu and Kyzyl-Suu — simple cafes with lagman and shashlik, Issyk-Kul fish on the highway. There is no food in the gorge — bring your own.</t>
        </is>
      </c>
    </row>
    <row r="258">
      <c r="B258" s="24" t="n">
        <v>27</v>
      </c>
      <c r="C258" s="20" t="inlineStr">
        <is>
          <t>reviews</t>
        </is>
      </c>
      <c r="D258" s="2" t="inlineStr">
        <is>
          <t>Google Maps («ущелье Джууку»): 4.9/5, 9 оценок на 03.10.2026. TripAdvisor «Juuku Gorge» (Каракол): 4.5/5, 15 отзывов, №14 из 40 (07.10.2026). Плюсы: красные скалы-«ворота», безлюдно, дикая природа, источники; минусы: тяжёлая дорога, броды, нужен 4x4, нет инфраструктуры.</t>
        </is>
      </c>
      <c r="E258" s="2" t="inlineStr">
        <is>
          <t>Google Maps (“Juuku Gorge”): 4.9/5, 9 ratings as of 03.10.2026. TripAdvisor “Juuku Gorge” (Karakol): 4.5/5, 15 reviews, no. 14 of 40 (07.10.2026). Pros: the red cliff “gates”, few people, wild nature, the springs; cons: a hard road, fords, a 4x4 is needed, no infrastructure.</t>
        </is>
      </c>
    </row>
    <row r="259">
      <c r="B259" s="24" t="n">
        <v>28</v>
      </c>
      <c r="C259" s="20" t="inlineStr">
        <is>
          <t>p.sum</t>
        </is>
      </c>
      <c r="D259" s="2" t="inlineStr">
        <is>
          <t>Джууку — дикое ущелье без инфраструктуры: поворот с южной трассы в Саруу (≈45 км от Каракола), 10–12 км грунта до красных скал-«ворот», а через ≈7 км правая ветка уходит в Джуукучак к горячим ваннам (100 сомов). Выше — броды и камни, нужен 4×4 с местным водителем (из Каракола ≈5000 сомов в день, 2024, или 9500–13 200 сомов за внедорожник через MYWAY). Еду, воду, топливо и наличные бери с собой: в ущелье нет магазинов, гостевых домов и связи. Ночевать — в палатке у реки или в гостевых домах Кызыл-Суу (Homestay Ak-Jol, 19 $ с завтраком). Многодневный трек вверх (озёро Джууку, перевал 3640–3700 м, Арабель) занимает 3–4 дня.</t>
        </is>
      </c>
      <c r="E259" s="2" t="inlineStr">
        <is>
          <t>Juuku is a wild gorge with no infrastructure: turn off the southern highway at Saruu (≈45 km from Karakol), then 10–12 km of dirt road to the red cliff “gates”, and after ≈7 km the right branch goes to Juukuchak and its hot tubs (100 som). Higher up are fords and rocks, so you need a 4×4 with a local driver (from Karakol ≈5000 som a day, 2024, or 9500–13,200 som per SUV via MYWAY). Bring food, water, fuel and cash with you: the gorge has no shops, guesthouses or signal. Stay in a tent by the river or in guesthouses in Kyzyl-Suu (Homestay Ak-Jol, $19 with breakfast). The multi-day trek upward (Juuku lake, the 3640–3700 m pass, Arabel) takes 3–4 days.</t>
        </is>
      </c>
    </row>
    <row r="260">
      <c r="B260" s="24" t="n">
        <v>29</v>
      </c>
      <c r="C260" s="20" t="inlineStr">
        <is>
          <t>p.apps.0.title</t>
        </is>
      </c>
      <c r="D260" s="20" t="inlineStr">
        <is>
          <t>С южной трассы через Саруу (основной автоподъезд)</t>
        </is>
      </c>
      <c r="E260" s="20" t="inlineStr">
        <is>
          <t>From the southern highway via Saruu (main road access)</t>
        </is>
      </c>
    </row>
    <row r="261">
      <c r="B261" s="24" t="n">
        <v>30</v>
      </c>
      <c r="C261" s="20" t="inlineStr">
        <is>
          <t>p.apps.0.from</t>
        </is>
      </c>
      <c r="D261" s="2" t="inlineStr">
        <is>
          <t>Каракол (≈45 км до Саруу) / Бишкек (≈360 км по южному берегу)</t>
        </is>
      </c>
      <c r="E261" s="2" t="inlineStr">
        <is>
          <t>Karakol (≈45 km to Saruu) / Bishkek (≈360 km along the south shore)</t>
        </is>
      </c>
    </row>
    <row r="262">
      <c r="B262" s="24" t="n">
        <v>31</v>
      </c>
      <c r="C262" s="20" t="inlineStr">
        <is>
          <t>p.apps.0.route</t>
        </is>
      </c>
      <c r="D262" s="2" t="inlineStr">
        <is>
          <t>Каракол → A-363 на запад → Кызыл-Суу → Саруу → поворот на юг → 7 км до развилки: вправо — Джуукучак (горячие ванны, ≈15 км от села), влево — основное Джууку (красные скалы 10–12 км, далее ельники, Чонг-Таш ≈2920 м, озёра, перевал)</t>
        </is>
      </c>
      <c r="E262" s="2" t="inlineStr">
        <is>
          <t>Karakol → A-363 west → Kyzyl-Suu → Saruu → turn south → 7 km to the fork: right — Juukuchak (hot tubs, ≈15 km from the village), left — main Juuku (red cliffs 10–12 km, then spruce forests, Chong-Tash ≈2920 m, lakes, the pass)</t>
        </is>
      </c>
    </row>
    <row r="263">
      <c r="B263" s="24" t="n">
        <v>32</v>
      </c>
      <c r="C263" s="20" t="inlineStr">
        <is>
          <t>p.apps.0.km</t>
        </is>
      </c>
      <c r="D263" s="2" t="inlineStr">
        <is>
          <t>Каракол — Саруу ≈45; Саруу — скалы 10–12; Саруу — источники ≈15; Саруу — Чонг-Таш ≈30 (оценка по координатам)</t>
        </is>
      </c>
      <c r="E263" s="2" t="inlineStr">
        <is>
          <t>Karakol — Saruu ≈45; Saruu — cliffs 10–12; Saruu — springs ≈15; Saruu — Chong-Tash ≈30 (estimated from coordinates)</t>
        </is>
      </c>
    </row>
    <row r="264">
      <c r="B264" s="24" t="n">
        <v>33</v>
      </c>
      <c r="C264" s="20" t="inlineStr">
        <is>
          <t>p.apps.0.time</t>
        </is>
      </c>
      <c r="D264" s="2" t="inlineStr">
        <is>
          <t>Каракол — Саруу ≈1 ч; до скал 20–30 мин; до источников 30–40 мин; выше 10–20 км/ч</t>
        </is>
      </c>
      <c r="E264" s="2" t="inlineStr">
        <is>
          <t>Karakol — Saruu ≈1 h; to the cliffs 20–30 min; to the springs 30–40 min; higher up 10–20 km/h</t>
        </is>
      </c>
    </row>
    <row r="265">
      <c r="B265" s="24" t="n">
        <v>34</v>
      </c>
      <c r="C265" s="20" t="inlineStr">
        <is>
          <t>p.apps.0.surface</t>
        </is>
      </c>
      <c r="D265" s="2" t="inlineStr">
        <is>
          <t>Асфальт до Саруу; внизу укатанная гравийка («довольно хорошая до определённого места» — too.kg), выше — грунт с бродами, острыми камнями и ямами</t>
        </is>
      </c>
      <c r="E265" s="2" t="inlineStr">
        <is>
          <t>Paved up to Saruu; at the bottom a packed gravel road (“quite good up to a certain point” — too.kg), higher up — dirt with fords, sharp rocks and potholes</t>
        </is>
      </c>
    </row>
    <row r="266">
      <c r="B266" s="24" t="n">
        <v>35</v>
      </c>
      <c r="C266" s="20" t="inlineStr">
        <is>
          <t>p.apps.0.vehicle</t>
        </is>
      </c>
      <c r="D266" s="20" t="inlineStr">
        <is>
          <t>кроссовер (до скал/развилки в сухую погоду) / 4×4 (выше)</t>
        </is>
      </c>
      <c r="E266" s="2" t="inlineStr">
        <is>
          <t>crossover (to the cliffs/fork in dry weather) / 4×4 (higher up)</t>
        </is>
      </c>
    </row>
    <row r="267">
      <c r="B267" s="24" t="n">
        <v>36</v>
      </c>
      <c r="C267" s="20" t="inlineStr">
        <is>
          <t>p.apps.0.season</t>
        </is>
      </c>
      <c r="D267" s="2" t="inlineStr">
        <is>
          <t>Май — октябрь; июнь–июль — высокая вода в бродах; лучшее — август–сентябрь</t>
        </is>
      </c>
      <c r="E267" s="2" t="inlineStr">
        <is>
          <t>May — October; June–July — high water at the fords; best in August–September</t>
        </is>
      </c>
    </row>
    <row r="268">
      <c r="B268" s="24" t="n">
        <v>37</v>
      </c>
      <c r="C268" s="20" t="inlineStr">
        <is>
          <t>p.apps.0.last</t>
        </is>
      </c>
      <c r="D268" s="2" t="inlineStr">
        <is>
          <t>АЗС, банкомат — надёжно в Караколе; магазины — Саруу, Кызыл-Суу; связь только у трассы</t>
        </is>
      </c>
      <c r="E268" s="2" t="inlineStr">
        <is>
          <t>Fuel station, ATM — reliable in Karakol; shops — Saruu, Kyzyl-Suu; signal only near the highway</t>
        </is>
      </c>
    </row>
    <row r="269">
      <c r="B269" s="24" t="n">
        <v>38</v>
      </c>
      <c r="C269" s="20" t="inlineStr">
        <is>
          <t>p.apps.0.parking.d</t>
        </is>
      </c>
      <c r="D269" s="2" t="inlineStr">
        <is>
          <t>Стихийные площадки у красных скал и у бассейнов Джуукучака; охраны нет</t>
        </is>
      </c>
      <c r="E269" s="2" t="inlineStr">
        <is>
          <t>Informal areas by the red cliffs and by the Juukuchak pools; no security</t>
        </is>
      </c>
    </row>
    <row r="270">
      <c r="B270" s="24" t="n">
        <v>39</v>
      </c>
      <c r="C270" s="20" t="inlineStr">
        <is>
          <t>p.apps.0.parking.price</t>
        </is>
      </c>
      <c r="D270" s="2" t="inlineStr">
        <is>
          <t>бесплатно; на въезде шлагбаум, сбор экоплаты по отзывам приостановлен</t>
        </is>
      </c>
      <c r="E270" s="2" t="inlineStr">
        <is>
          <t>free; there is a barrier at the entrance, eco fee collection reportedly suspended</t>
        </is>
      </c>
    </row>
    <row r="271">
      <c r="B271" s="24" t="n">
        <v>40</v>
      </c>
      <c r="C271" s="20" t="inlineStr">
        <is>
          <t>p.apps.0.trail.d</t>
        </is>
      </c>
      <c r="D271" s="2" t="inlineStr">
        <is>
          <t>Пешие маршруты вверх по Джууку начинаются от развилки/конца проезжей дороги; кемпинг Чонг-Таш («большой камень») — ориентир на пути к перевалу</t>
        </is>
      </c>
      <c r="E271" s="2" t="inlineStr">
        <is>
          <t>Hiking routes up Juuku start from the fork/the end of the drivable road; Chong-Tash camping (“big stone”) is a landmark on the way to the pass</t>
        </is>
      </c>
    </row>
    <row r="272">
      <c r="B272" s="24" t="n">
        <v>41</v>
      </c>
      <c r="C272" s="20" t="inlineStr">
        <is>
          <t>p.apps.0.haz</t>
        </is>
      </c>
      <c r="D272" s="2" t="inlineStr">
        <is>
          <t>Броды в паводок и после дождя; пробитые колёса; нет связи; скот и пастушьи собаки</t>
        </is>
      </c>
      <c r="E272" s="2" t="inlineStr">
        <is>
          <t>Fords during floods and after rain; flat tyres; no signal; livestock and shepherd dogs</t>
        </is>
      </c>
    </row>
    <row r="273">
      <c r="B273" s="24" t="n">
        <v>42</v>
      </c>
      <c r="C273" s="20" t="inlineStr">
        <is>
          <t>p.apps.1.title</t>
        </is>
      </c>
      <c r="D273" s="20" t="inlineStr">
        <is>
          <t>Без машины: маршрутка до Саруу/Дархана и пешком</t>
        </is>
      </c>
      <c r="E273" s="2" t="inlineStr">
        <is>
          <t>Without a car: marshrutka (minibus) to Saruu/Darkhan and on foot</t>
        </is>
      </c>
    </row>
    <row r="274">
      <c r="B274" s="24" t="n">
        <v>43</v>
      </c>
      <c r="C274" s="20" t="inlineStr">
        <is>
          <t>p.apps.1.from</t>
        </is>
      </c>
      <c r="D274" s="20" t="inlineStr">
        <is>
          <t>Каракол / Бишкек</t>
        </is>
      </c>
      <c r="E274" s="20" t="inlineStr">
        <is>
          <t>Karakol / Bishkek</t>
        </is>
      </c>
    </row>
    <row r="275">
      <c r="B275" s="24" t="n">
        <v>44</v>
      </c>
      <c r="C275" s="20" t="inlineStr">
        <is>
          <t>p.apps.1.route</t>
        </is>
      </c>
      <c r="D275" s="2" t="inlineStr">
        <is>
          <t>Маршрутка южного берега → Саруу (или Дархан) → пешком/попутка вверх по долине</t>
        </is>
      </c>
      <c r="E275" s="2" t="inlineStr">
        <is>
          <t>South-shore marshrutka (minibus) → Saruu (or Darkhan) → on foot/hitching up the valley</t>
        </is>
      </c>
    </row>
    <row r="276">
      <c r="B276" s="24" t="n">
        <v>45</v>
      </c>
      <c r="C276" s="20" t="inlineStr">
        <is>
          <t>p.apps.1.km</t>
        </is>
      </c>
      <c r="D276" s="20" t="inlineStr">
        <is>
          <t>10–15 пешком</t>
        </is>
      </c>
      <c r="E276" s="20" t="inlineStr">
        <is>
          <t>10–15 on foot</t>
        </is>
      </c>
    </row>
    <row r="277">
      <c r="B277" s="24" t="n">
        <v>46</v>
      </c>
      <c r="C277" s="20" t="inlineStr">
        <is>
          <t>p.apps.1.time</t>
        </is>
      </c>
      <c r="D277" s="20" t="inlineStr">
        <is>
          <t>≈2 ч до входа/скал</t>
        </is>
      </c>
      <c r="E277" s="20" t="inlineStr">
        <is>
          <t>≈2 h to the entrance/cliffs</t>
        </is>
      </c>
    </row>
    <row r="278">
      <c r="B278" s="24" t="n">
        <v>47</v>
      </c>
      <c r="C278" s="20" t="inlineStr">
        <is>
          <t>p.apps.1.surface</t>
        </is>
      </c>
      <c r="D278" s="20" t="inlineStr">
        <is>
          <t>Грунтовка</t>
        </is>
      </c>
      <c r="E278" s="20" t="inlineStr">
        <is>
          <t>Dirt road</t>
        </is>
      </c>
    </row>
    <row r="279">
      <c r="B279" s="24" t="n">
        <v>48</v>
      </c>
      <c r="C279" s="20" t="inlineStr">
        <is>
          <t>p.apps.1.vehicle</t>
        </is>
      </c>
      <c r="D279" s="20" t="inlineStr">
        <is>
          <t>пешком/верхом</t>
        </is>
      </c>
      <c r="E279" s="20" t="inlineStr">
        <is>
          <t>on foot/on horseback</t>
        </is>
      </c>
    </row>
    <row r="280">
      <c r="B280" s="24" t="n">
        <v>49</v>
      </c>
      <c r="C280" s="20" t="inlineStr">
        <is>
          <t>p.apps.1.season</t>
        </is>
      </c>
      <c r="D280" s="20" t="inlineStr">
        <is>
          <t>Июнь — сентябрь</t>
        </is>
      </c>
      <c r="E280" s="20" t="inlineStr">
        <is>
          <t>June — September</t>
        </is>
      </c>
    </row>
    <row r="281">
      <c r="B281" s="24" t="n">
        <v>50</v>
      </c>
      <c r="C281" s="20" t="inlineStr">
        <is>
          <t>p.apps.1.last</t>
        </is>
      </c>
      <c r="D281" s="20" t="inlineStr">
        <is>
          <t>Магазины Саруу/Дархана</t>
        </is>
      </c>
      <c r="E281" s="20" t="inlineStr">
        <is>
          <t>Shops in Saruu/Darkhan</t>
        </is>
      </c>
    </row>
    <row r="282">
      <c r="B282" s="24" t="n">
        <v>51</v>
      </c>
      <c r="C282" s="20" t="inlineStr">
        <is>
          <t>p.apps.1.trail.d</t>
        </is>
      </c>
      <c r="D282" s="20" t="inlineStr">
        <is>
          <t>Поворот с трассы в Саруу</t>
        </is>
      </c>
      <c r="E282" s="20" t="inlineStr">
        <is>
          <t>The turnoff from the highway in Saruu</t>
        </is>
      </c>
    </row>
    <row r="283">
      <c r="B283" s="24" t="n">
        <v>52</v>
      </c>
      <c r="C283" s="20" t="inlineStr">
        <is>
          <t>p.apps.1.haz</t>
        </is>
      </c>
      <c r="D283" s="20" t="inlineStr">
        <is>
          <t>Длинный пеший участок без тени; попутки редки</t>
        </is>
      </c>
      <c r="E283" s="20" t="inlineStr">
        <is>
          <t>A long walk with no shade; few rides to hitch</t>
        </is>
      </c>
    </row>
    <row r="284">
      <c r="B284" s="24" t="n">
        <v>53</v>
      </c>
      <c r="C284" s="20" t="inlineStr">
        <is>
          <t>p.apps.2.title</t>
        </is>
      </c>
      <c r="D284" s="2" t="inlineStr">
        <is>
          <t>С плато Арабель через перевал Джууку (многодневно, пешком/верхом/вело)</t>
        </is>
      </c>
      <c r="E284" s="2" t="inlineStr">
        <is>
          <t>From the Arabel plateau over the Juuku Pass (multi-day, on foot/horseback/by bike)</t>
        </is>
      </c>
    </row>
    <row r="285">
      <c r="B285" s="24" t="n">
        <v>54</v>
      </c>
      <c r="C285" s="20" t="inlineStr">
        <is>
          <t>p.apps.2.from</t>
        </is>
      </c>
      <c r="D285" s="20" t="inlineStr">
        <is>
          <t>Барскоон → дорога Кумтора на сырты Арабеля</t>
        </is>
      </c>
      <c r="E285" s="2" t="inlineStr">
        <is>
          <t>Barskoon → the Kumtor road to the Arabel syrts (high plateaus)</t>
        </is>
      </c>
    </row>
    <row r="286">
      <c r="B286" s="24" t="n">
        <v>55</v>
      </c>
      <c r="C286" s="20" t="inlineStr">
        <is>
          <t>p.apps.2.route</t>
        </is>
      </c>
      <c r="D286" s="2" t="inlineStr">
        <is>
          <t>Арабель → перевал Джууку (3640–3700 м) → озёра Джууку → Чонг-Таш → спуск по долине к Саруу (часть Kyrgyz Nomad Trail, путь на Кашгар)</t>
        </is>
      </c>
      <c r="E286" s="2" t="inlineStr">
        <is>
          <t>Arabel → Juuku Pass (3640–3700 m) → Juuku lakes → Chong-Tash → descent along the valley to Saruu (part of the Kyrgyz Nomad Trail, the route to Kashgar)</t>
        </is>
      </c>
    </row>
    <row r="287">
      <c r="B287" s="24" t="n">
        <v>56</v>
      </c>
      <c r="C287" s="20" t="inlineStr">
        <is>
          <t>p.apps.2.km</t>
        </is>
      </c>
      <c r="D287" s="20" t="inlineStr">
        <is>
          <t>≈47 (3 дня в обратном направлении по Much Better Adventures)</t>
        </is>
      </c>
      <c r="E287" s="2" t="inlineStr">
        <is>
          <t>≈47 (3 days in the reverse direction per Much Better Adventures)</t>
        </is>
      </c>
    </row>
    <row r="288">
      <c r="B288" s="24" t="n">
        <v>57</v>
      </c>
      <c r="C288" s="20" t="inlineStr">
        <is>
          <t>p.apps.2.time</t>
        </is>
      </c>
      <c r="D288" s="20" t="inlineStr">
        <is>
          <t>3–4 дня</t>
        </is>
      </c>
      <c r="E288" s="20" t="inlineStr">
        <is>
          <t>3–4 days</t>
        </is>
      </c>
    </row>
    <row r="289">
      <c r="B289" s="24" t="n">
        <v>58</v>
      </c>
      <c r="C289" s="20" t="inlineStr">
        <is>
          <t>p.apps.2.surface</t>
        </is>
      </c>
      <c r="D289" s="20" t="inlineStr">
        <is>
          <t>Тропы, броды, высокогорье</t>
        </is>
      </c>
      <c r="E289" s="20" t="inlineStr">
        <is>
          <t>Trails, fords, high mountains</t>
        </is>
      </c>
    </row>
    <row r="290">
      <c r="B290" s="24" t="n">
        <v>59</v>
      </c>
      <c r="C290" s="20" t="inlineStr">
        <is>
          <t>p.apps.2.vehicle</t>
        </is>
      </c>
      <c r="D290" s="20" t="inlineStr">
        <is>
          <t>пешком/верхом (бикпакинг — для подготовленных)</t>
        </is>
      </c>
      <c r="E290" s="20" t="inlineStr">
        <is>
          <t>on foot/on horseback (bikepacking — for the experienced)</t>
        </is>
      </c>
    </row>
    <row r="291">
      <c r="B291" s="24" t="n">
        <v>60</v>
      </c>
      <c r="C291" s="20" t="inlineStr">
        <is>
          <t>p.apps.2.season</t>
        </is>
      </c>
      <c r="D291" s="20" t="inlineStr">
        <is>
          <t>Июль — сентябрь (октябрь — ночью до −10 °C)</t>
        </is>
      </c>
      <c r="E291" s="20" t="inlineStr">
        <is>
          <t>July — September (October — down to −10 °C at night)</t>
        </is>
      </c>
    </row>
    <row r="292">
      <c r="B292" s="24" t="n">
        <v>61</v>
      </c>
      <c r="C292" s="20" t="inlineStr">
        <is>
          <t>p.apps.2.last</t>
        </is>
      </c>
      <c r="D292" s="20" t="inlineStr">
        <is>
          <t>Барскоон</t>
        </is>
      </c>
      <c r="E292" s="20" t="inlineStr">
        <is>
          <t>Barskoon</t>
        </is>
      </c>
    </row>
    <row r="293">
      <c r="B293" s="24" t="n">
        <v>62</v>
      </c>
      <c r="C293" s="20" t="inlineStr">
        <is>
          <t>p.apps.2.trail.d</t>
        </is>
      </c>
      <c r="D293" s="2" t="inlineStr">
        <is>
          <t>Дорога на Арабель после перевала Барскоон; на дороге КПП проверки документов (паспорт)</t>
        </is>
      </c>
      <c r="E293" s="2" t="inlineStr">
        <is>
          <t>The Arabel road after the Barskoon Pass; there is a document-check checkpoint on the road (passport)</t>
        </is>
      </c>
    </row>
    <row r="294">
      <c r="B294" s="24" t="n">
        <v>63</v>
      </c>
      <c r="C294" s="20" t="inlineStr">
        <is>
          <t>p.apps.2.haz</t>
        </is>
      </c>
      <c r="D294" s="2" t="inlineStr">
        <is>
          <t>Высота, броды, погода; рядом зона рудника Кумтор — не уходить с маршрута</t>
        </is>
      </c>
      <c r="E294" s="2" t="inlineStr">
        <is>
          <t>Altitude, fords, weather; the Kumtor mine zone is nearby — do not stray from the route</t>
        </is>
      </c>
    </row>
    <row r="295">
      <c r="B295" s="24" t="n">
        <v>64</v>
      </c>
      <c r="C295" s="20" t="inlineStr">
        <is>
          <t>p.transport.0.mode</t>
        </is>
      </c>
      <c r="D295" s="20" t="inlineStr">
        <is>
          <t>маршрутка</t>
        </is>
      </c>
      <c r="E295" s="20" t="inlineStr">
        <is>
          <t>marshrutka (minibus)</t>
        </is>
      </c>
    </row>
    <row r="296">
      <c r="B296" s="24" t="n">
        <v>65</v>
      </c>
      <c r="C296" s="20" t="inlineStr">
        <is>
          <t>p.transport.0.provider</t>
        </is>
      </c>
      <c r="D296" s="20" t="inlineStr">
        <is>
          <t>Каракол — Дархан / Саруу / Балыкчи (южный берег, №310 и др.)</t>
        </is>
      </c>
      <c r="E296" s="2" t="inlineStr">
        <is>
          <t>Karakol — Darkhan / Saruu / Balykchy (south shore, no. 310 and others)</t>
        </is>
      </c>
    </row>
    <row r="297">
      <c r="B297" s="24" t="n">
        <v>66</v>
      </c>
      <c r="C297" s="20" t="inlineStr">
        <is>
          <t>p.transport.0.from</t>
        </is>
      </c>
      <c r="D297" s="20" t="inlineStr">
        <is>
          <t>Каракол, южная автостанция</t>
        </is>
      </c>
      <c r="E297" s="20" t="inlineStr">
        <is>
          <t>Karakol, south bus station</t>
        </is>
      </c>
    </row>
    <row r="298">
      <c r="B298" s="24" t="n">
        <v>67</v>
      </c>
      <c r="C298" s="20" t="inlineStr">
        <is>
          <t>p.transport.0.details</t>
        </is>
      </c>
      <c r="D298" s="20" t="inlineStr">
        <is>
          <t>Высадка в Саруу у поворота; дальше пешком/попутка</t>
        </is>
      </c>
      <c r="E298" s="20" t="inlineStr">
        <is>
          <t>Drop-off in Saruu at the turnoff; then on foot/hitching</t>
        </is>
      </c>
    </row>
    <row r="299">
      <c r="B299" s="24" t="n">
        <v>68</v>
      </c>
      <c r="C299" s="20" t="inlineStr">
        <is>
          <t>p.transport.0.price</t>
        </is>
      </c>
      <c r="D299" s="20" t="inlineStr">
        <is>
          <t>70–100 сомов (visitkarakol, год не указан)</t>
        </is>
      </c>
      <c r="E299" s="20" t="inlineStr">
        <is>
          <t>70–100 som (visitkarakol, year not specified)</t>
        </is>
      </c>
    </row>
    <row r="300">
      <c r="B300" s="24" t="n">
        <v>69</v>
      </c>
      <c r="C300" s="20" t="inlineStr">
        <is>
          <t>p.transport.1.mode</t>
        </is>
      </c>
      <c r="D300" s="20" t="inlineStr">
        <is>
          <t>маршрутка</t>
        </is>
      </c>
      <c r="E300" s="20" t="inlineStr">
        <is>
          <t>marshrutka (minibus)</t>
        </is>
      </c>
    </row>
    <row r="301">
      <c r="B301" s="24" t="n">
        <v>70</v>
      </c>
      <c r="C301" s="20" t="inlineStr">
        <is>
          <t>p.transport.1.provider</t>
        </is>
      </c>
      <c r="D301" s="20" t="inlineStr">
        <is>
          <t>Бишкек — южный берег Иссык-Куля</t>
        </is>
      </c>
      <c r="E301" s="20" t="inlineStr">
        <is>
          <t>Bishkek — south shore of Issyk-Kul</t>
        </is>
      </c>
    </row>
    <row r="302">
      <c r="B302" s="24" t="n">
        <v>71</v>
      </c>
      <c r="C302" s="20" t="inlineStr">
        <is>
          <t>p.transport.1.from</t>
        </is>
      </c>
      <c r="D302" s="20" t="inlineStr">
        <is>
          <t>Бишкекский автовокзал, ул. Алма-Атинская 1/1</t>
        </is>
      </c>
      <c r="E302" s="20" t="inlineStr">
        <is>
          <t>Bishkek bus station, 1/1 Alma-Atinskaya St.</t>
        </is>
      </c>
    </row>
    <row r="303">
      <c r="B303" s="24" t="n">
        <v>72</v>
      </c>
      <c r="C303" s="20" t="inlineStr">
        <is>
          <t>p.transport.1.details</t>
        </is>
      </c>
      <c r="D303" s="20" t="inlineStr">
        <is>
          <t>Попросить высадить в Саруу</t>
        </is>
      </c>
      <c r="E303" s="20" t="inlineStr">
        <is>
          <t>Ask to be dropped off in Saruu</t>
        </is>
      </c>
    </row>
    <row r="304">
      <c r="B304" s="24" t="n">
        <v>73</v>
      </c>
      <c r="C304" s="20" t="inlineStr">
        <is>
          <t>p.transport.1.price</t>
        </is>
      </c>
      <c r="D304" s="20" t="inlineStr">
        <is>
          <t>500–600 сомов; такси ≈1200 сомов/чел</t>
        </is>
      </c>
      <c r="E304" s="20" t="inlineStr">
        <is>
          <t>500–600 som; taxi ≈1200 som/person</t>
        </is>
      </c>
    </row>
    <row r="305">
      <c r="B305" s="24" t="n">
        <v>74</v>
      </c>
      <c r="C305" s="20" t="inlineStr">
        <is>
          <t>p.transport.2.mode</t>
        </is>
      </c>
      <c r="D305" s="20" t="inlineStr">
        <is>
          <t>авто с водителем</t>
        </is>
      </c>
      <c r="E305" s="20" t="inlineStr">
        <is>
          <t>car with driver</t>
        </is>
      </c>
    </row>
    <row r="306">
      <c r="B306" s="24" t="n">
        <v>75</v>
      </c>
      <c r="C306" s="20" t="inlineStr">
        <is>
          <t>p.transport.2.provider</t>
        </is>
      </c>
      <c r="D306" s="20" t="inlineStr">
        <is>
          <t>Частный водитель из Каракола</t>
        </is>
      </c>
      <c r="E306" s="20" t="inlineStr">
        <is>
          <t>Private driver from Karakol</t>
        </is>
      </c>
    </row>
    <row r="307">
      <c r="B307" s="24" t="n">
        <v>76</v>
      </c>
      <c r="C307" s="20" t="inlineStr">
        <is>
          <t>p.transport.2.from</t>
        </is>
      </c>
      <c r="D307" s="20" t="inlineStr">
        <is>
          <t>Каракол</t>
        </is>
      </c>
      <c r="E307" s="20" t="inlineStr">
        <is>
          <t>Karakol</t>
        </is>
      </c>
    </row>
    <row r="308">
      <c r="B308" s="24" t="n">
        <v>77</v>
      </c>
      <c r="C308" s="20" t="inlineStr">
        <is>
          <t>p.transport.2.details</t>
        </is>
      </c>
      <c r="D308" s="2" t="inlineStr">
        <is>
          <t>День по южному берегу (ориентир по маршруту Тосор/Джеты-Огуз/Барскоон); в ущелье — только на 4×4</t>
        </is>
      </c>
      <c r="E308" s="2" t="inlineStr">
        <is>
          <t>A day along the south shore (a guideline from the Tosor/Jeti-Oguz/Barskoon route); in the gorge — only by 4×4</t>
        </is>
      </c>
    </row>
    <row r="309">
      <c r="B309" s="24" t="n">
        <v>78</v>
      </c>
      <c r="C309" s="20" t="inlineStr">
        <is>
          <t>p.transport.2.price</t>
        </is>
      </c>
      <c r="D309" s="20" t="inlineStr">
        <is>
          <t>≈5000 сомов/день</t>
        </is>
      </c>
      <c r="E309" s="20" t="inlineStr">
        <is>
          <t>≈5000 som/day</t>
        </is>
      </c>
    </row>
    <row r="310">
      <c r="B310" s="24" t="n">
        <v>79</v>
      </c>
      <c r="C310" s="20" t="inlineStr">
        <is>
          <t>p.transport.3.mode</t>
        </is>
      </c>
      <c r="D310" s="20" t="inlineStr">
        <is>
          <t>трансфер</t>
        </is>
      </c>
      <c r="E310" s="20" t="inlineStr">
        <is>
          <t>transfer</t>
        </is>
      </c>
    </row>
    <row r="311">
      <c r="B311" s="24" t="n">
        <v>80</v>
      </c>
      <c r="C311" s="20" t="inlineStr">
        <is>
          <t>p.transport.3.provider</t>
        </is>
      </c>
      <c r="D311" s="20" t="inlineStr">
        <is>
          <t>MYWAY.kg (ориентир по сопоставимым маршрутам)</t>
        </is>
      </c>
      <c r="E311" s="20" t="inlineStr">
        <is>
          <t>MYWAY.kg (a guideline from comparable routes)</t>
        </is>
      </c>
    </row>
    <row r="312">
      <c r="B312" s="24" t="n">
        <v>81</v>
      </c>
      <c r="C312" s="20" t="inlineStr">
        <is>
          <t>p.transport.3.from</t>
        </is>
      </c>
      <c r="D312" s="20" t="inlineStr">
        <is>
          <t>Каракол</t>
        </is>
      </c>
      <c r="E312" s="20" t="inlineStr">
        <is>
          <t>Karakol</t>
        </is>
      </c>
    </row>
    <row r="313">
      <c r="B313" s="24" t="n">
        <v>82</v>
      </c>
      <c r="C313" s="20" t="inlineStr">
        <is>
          <t>p.transport.3.details</t>
        </is>
      </c>
      <c r="D313" s="2" t="inlineStr">
        <is>
          <t>Опубликованного маршрута до Джууку нет; внедорожник на сопоставимые ущелья</t>
        </is>
      </c>
      <c r="E313" s="2" t="inlineStr">
        <is>
          <t>There is no published route to Juuku; an SUV for comparable gorges</t>
        </is>
      </c>
    </row>
    <row r="314">
      <c r="B314" s="24" t="n">
        <v>83</v>
      </c>
      <c r="C314" s="20" t="inlineStr">
        <is>
          <t>p.transport.3.price</t>
        </is>
      </c>
      <c r="D314" s="20" t="inlineStr">
        <is>
          <t>9500–13 200 сомов/машина</t>
        </is>
      </c>
      <c r="E314" s="20" t="inlineStr">
        <is>
          <t>9500–13,200 som/car</t>
        </is>
      </c>
    </row>
    <row r="315">
      <c r="B315" s="24" t="n">
        <v>84</v>
      </c>
      <c r="C315" s="20" t="inlineStr">
        <is>
          <t>p.transport.4.mode</t>
        </is>
      </c>
      <c r="D315" s="20" t="inlineStr">
        <is>
          <t>такси</t>
        </is>
      </c>
      <c r="E315" s="20" t="inlineStr">
        <is>
          <t>taxi</t>
        </is>
      </c>
    </row>
    <row r="316">
      <c r="B316" s="24" t="n">
        <v>85</v>
      </c>
      <c r="C316" s="20" t="inlineStr">
        <is>
          <t>p.transport.4.from</t>
        </is>
      </c>
      <c r="D316" s="20" t="inlineStr">
        <is>
          <t>Каракол</t>
        </is>
      </c>
      <c r="E316" s="20" t="inlineStr">
        <is>
          <t>Karakol</t>
        </is>
      </c>
    </row>
    <row r="317">
      <c r="B317" s="24" t="n">
        <v>86</v>
      </c>
      <c r="C317" s="20" t="inlineStr">
        <is>
          <t>p.transport.4.details</t>
        </is>
      </c>
      <c r="D317" s="20" t="inlineStr">
        <is>
          <t>До Саруу — да; по грунтовке ущелья водители едут не всегда</t>
        </is>
      </c>
      <c r="E317" s="2" t="inlineStr">
        <is>
          <t>To Saruu — yes; drivers don't always go along the gorge's dirt road</t>
        </is>
      </c>
    </row>
    <row r="318">
      <c r="B318" s="24" t="n">
        <v>87</v>
      </c>
      <c r="C318" s="20" t="inlineStr">
        <is>
          <t>p.transport.4.price</t>
        </is>
      </c>
      <c r="D318" s="20" t="inlineStr">
        <is>
          <t>по приложению</t>
        </is>
      </c>
      <c r="E318" s="20" t="inlineStr">
        <is>
          <t>via the app</t>
        </is>
      </c>
    </row>
    <row r="319">
      <c r="B319" s="24" t="n">
        <v>88</v>
      </c>
      <c r="C319" s="20" t="inlineStr">
        <is>
          <t>p.transport.5.mode</t>
        </is>
      </c>
      <c r="D319" s="20" t="inlineStr">
        <is>
          <t>тур</t>
        </is>
      </c>
      <c r="E319" s="20" t="inlineStr">
        <is>
          <t>tour</t>
        </is>
      </c>
    </row>
    <row r="320">
      <c r="B320" s="24" t="n">
        <v>89</v>
      </c>
      <c r="C320" s="20" t="inlineStr">
        <is>
          <t>p.transport.5.provider</t>
        </is>
      </c>
      <c r="D320" s="20" t="inlineStr">
        <is>
          <t>Sputnik8 «Земля кочевников: живописное ущелье Жууку»</t>
        </is>
      </c>
      <c r="E320" s="20" t="inlineStr">
        <is>
          <t>Sputnik8 “Land of the Nomads: the scenic Zhuuku gorge”</t>
        </is>
      </c>
    </row>
    <row r="321">
      <c r="B321" s="24" t="n">
        <v>90</v>
      </c>
      <c r="C321" s="20" t="inlineStr">
        <is>
          <t>p.transport.5.from</t>
        </is>
      </c>
      <c r="D321" s="20" t="inlineStr">
        <is>
          <t>Чолпон-Ата, 7:00</t>
        </is>
      </c>
      <c r="E321" s="20" t="inlineStr">
        <is>
          <t>Cholpon-Ata, 7:00</t>
        </is>
      </c>
    </row>
    <row r="322">
      <c r="B322" s="24" t="n">
        <v>91</v>
      </c>
      <c r="C322" s="20" t="inlineStr">
        <is>
          <t>p.transport.5.details</t>
        </is>
      </c>
      <c r="D322" s="20" t="inlineStr">
        <is>
          <t>12 ч, с заездом в Каракол; входы и питание отдельно</t>
        </is>
      </c>
      <c r="E322" s="20" t="inlineStr">
        <is>
          <t>12 h, with a stop in Karakol; entrance fees and meals extra</t>
        </is>
      </c>
    </row>
    <row r="323">
      <c r="B323" s="24" t="n">
        <v>92</v>
      </c>
      <c r="C323" s="20" t="inlineStr">
        <is>
          <t>p.transport.5.price</t>
        </is>
      </c>
      <c r="D323" s="20" t="inlineStr">
        <is>
          <t>$417 за группу</t>
        </is>
      </c>
      <c r="E323" s="20" t="inlineStr">
        <is>
          <t>$417 per group</t>
        </is>
      </c>
    </row>
    <row r="324">
      <c r="B324" s="24" t="n">
        <v>93</v>
      </c>
      <c r="C324" s="20" t="inlineStr">
        <is>
          <t>p.transport.6.mode</t>
        </is>
      </c>
      <c r="D324" s="20" t="inlineStr">
        <is>
          <t>тур</t>
        </is>
      </c>
      <c r="E324" s="20" t="inlineStr">
        <is>
          <t>tour</t>
        </is>
      </c>
    </row>
    <row r="325">
      <c r="B325" s="24" t="n">
        <v>94</v>
      </c>
      <c r="C325" s="20" t="inlineStr">
        <is>
          <t>p.transport.6.provider</t>
        </is>
      </c>
      <c r="D325" s="20" t="inlineStr">
        <is>
          <t>Much Better Adventures — трек по Тянь-Шаню через Джууку</t>
        </is>
      </c>
      <c r="E325" s="20" t="inlineStr">
        <is>
          <t>Much Better Adventures — a Tian Shan trek via Juuku</t>
        </is>
      </c>
    </row>
    <row r="326">
      <c r="B326" s="24" t="n">
        <v>95</v>
      </c>
      <c r="C326" s="20" t="inlineStr">
        <is>
          <t>p.transport.6.from</t>
        </is>
      </c>
      <c r="D326" s="20" t="inlineStr">
        <is>
          <t>Бишкек/Каракол</t>
        </is>
      </c>
      <c r="E326" s="20" t="inlineStr">
        <is>
          <t>Bishkek/Karakol</t>
        </is>
      </c>
    </row>
    <row r="327">
      <c r="B327" s="24" t="n">
        <v>96</v>
      </c>
      <c r="C327" s="20" t="inlineStr">
        <is>
          <t>p.transport.6.details</t>
        </is>
      </c>
      <c r="D327" s="2" t="inlineStr">
        <is>
          <t>Д5: долина Джууку 17 км (+720 м, 6 ч); Д6: озеро Джууку 18 км (+820 м, лагерь 3140 м); Д7: перевал Джууку 3640 м 12 км (+750/−200 м, 6–7 ч); дикие стоянки</t>
        </is>
      </c>
      <c r="E327" s="2" t="inlineStr">
        <is>
          <t>D5: Juuku valley 17 km (+720 m, 6 h); D6: Juuku lake 18 km (+820 m, camp at 3140 m); D7: Juuku Pass 3640 m 12 km (+750/−200 m, 6–7 h); wild camps</t>
        </is>
      </c>
    </row>
    <row r="328">
      <c r="B328" s="24" t="n">
        <v>97</v>
      </c>
      <c r="C328" s="20" t="inlineStr">
        <is>
          <t>p.transport.6.price</t>
        </is>
      </c>
      <c r="D328" s="20" t="inlineStr">
        <is>
          <t>на сайте</t>
        </is>
      </c>
      <c r="E328" s="20" t="inlineStr">
        <is>
          <t>on the website</t>
        </is>
      </c>
    </row>
    <row r="329">
      <c r="B329" s="24" t="n">
        <v>98</v>
      </c>
      <c r="C329" s="20" t="inlineStr">
        <is>
          <t>p.transport.7.mode</t>
        </is>
      </c>
      <c r="D329" s="20" t="inlineStr">
        <is>
          <t>тур</t>
        </is>
      </c>
      <c r="E329" s="20" t="inlineStr">
        <is>
          <t>tour</t>
        </is>
      </c>
    </row>
    <row r="330">
      <c r="B330" s="24" t="n">
        <v>99</v>
      </c>
      <c r="C330" s="20" t="inlineStr">
        <is>
          <t>p.transport.7.provider</t>
        </is>
      </c>
      <c r="D330" s="2" t="inlineStr">
        <is>
          <t>Nomad's Land — конные маршруты: Джууку → перевал → Арабель-Суу; Чонг-Таш → Ашуу-Кашка-Суу → Кашкатор; пеший маршрут в Кызыл-Суу</t>
        </is>
      </c>
      <c r="E330" s="2" t="inlineStr">
        <is>
          <t>Nomad's Land — horse routes: Juuku → pass → Arabel-Suu; Chong-Tash → Ashuu-Kashka-Suu → Kashkator; a hiking route to Kyzyl-Suu</t>
        </is>
      </c>
    </row>
    <row r="331">
      <c r="B331" s="24" t="n">
        <v>100</v>
      </c>
      <c r="C331" s="20" t="inlineStr">
        <is>
          <t>p.transport.7.from</t>
        </is>
      </c>
      <c r="D331" s="20" t="inlineStr">
        <is>
          <t>Каракол/Бишкек</t>
        </is>
      </c>
      <c r="E331" s="20" t="inlineStr">
        <is>
          <t>Karakol/Bishkek</t>
        </is>
      </c>
    </row>
    <row r="332">
      <c r="B332" s="24" t="n">
        <v>101</v>
      </c>
      <c r="C332" s="20" t="inlineStr">
        <is>
          <t>p.transport.7.details</t>
        </is>
      </c>
      <c r="D332" s="20" t="inlineStr">
        <is>
          <t>Многодневные, по Kyrgyz Nomad Trail</t>
        </is>
      </c>
      <c r="E332" s="20" t="inlineStr">
        <is>
          <t>Multi-day, along the Kyrgyz Nomad Trail</t>
        </is>
      </c>
    </row>
    <row r="333">
      <c r="B333" s="24" t="n">
        <v>102</v>
      </c>
      <c r="C333" s="20" t="inlineStr">
        <is>
          <t>p.transport.7.price</t>
        </is>
      </c>
      <c r="D333" s="20" t="inlineStr">
        <is>
          <t>по запросу</t>
        </is>
      </c>
      <c r="E333" s="20" t="inlineStr">
        <is>
          <t>on request</t>
        </is>
      </c>
    </row>
    <row r="334">
      <c r="B334" s="24" t="n">
        <v>103</v>
      </c>
      <c r="C334" s="20" t="inlineStr">
        <is>
          <t>p.transport.8.mode</t>
        </is>
      </c>
      <c r="D334" s="20" t="inlineStr">
        <is>
          <t>тур</t>
        </is>
      </c>
      <c r="E334" s="20" t="inlineStr">
        <is>
          <t>tour</t>
        </is>
      </c>
    </row>
    <row r="335">
      <c r="B335" s="24" t="n">
        <v>104</v>
      </c>
      <c r="C335" s="20" t="inlineStr">
        <is>
          <t>p.transport.8.provider</t>
        </is>
      </c>
      <c r="D335" s="2" t="inlineStr">
        <is>
          <t>Trip to Kyrgyzstan — треккинг, конные и мото-туры через Джууку (3–15 дней)</t>
        </is>
      </c>
      <c r="E335" s="2" t="inlineStr">
        <is>
          <t>Trip to Kyrgyzstan — trekking, horse and motorbike tours via Juuku (3–15 days)</t>
        </is>
      </c>
    </row>
    <row r="336">
      <c r="B336" s="24" t="n">
        <v>105</v>
      </c>
      <c r="C336" s="20" t="inlineStr">
        <is>
          <t>p.transport.8.from</t>
        </is>
      </c>
      <c r="D336" s="20" t="inlineStr">
        <is>
          <t>Бишкек/Каракол</t>
        </is>
      </c>
      <c r="E336" s="20" t="inlineStr">
        <is>
          <t>Bishkek/Karakol</t>
        </is>
      </c>
    </row>
    <row r="337">
      <c r="B337" s="24" t="n">
        <v>106</v>
      </c>
      <c r="C337" s="20" t="inlineStr">
        <is>
          <t>p.transport.8.details</t>
        </is>
      </c>
      <c r="D337" s="2" t="inlineStr">
        <is>
          <t>Многодневные программы; на странице упомянуты гостевые дома и юрточные лагеря района</t>
        </is>
      </c>
      <c r="E337" s="2" t="inlineStr">
        <is>
          <t>Multi-day programmes; the page mentions guesthouses and yurt camps in the area</t>
        </is>
      </c>
    </row>
    <row r="338">
      <c r="B338" s="24" t="n">
        <v>107</v>
      </c>
      <c r="C338" s="20" t="inlineStr">
        <is>
          <t>p.transport.8.price</t>
        </is>
      </c>
      <c r="D338" s="20" t="inlineStr">
        <is>
          <t>по запросу</t>
        </is>
      </c>
      <c r="E338" s="20" t="inlineStr">
        <is>
          <t>on request</t>
        </is>
      </c>
    </row>
    <row r="339">
      <c r="B339" s="24" t="n">
        <v>108</v>
      </c>
      <c r="C339" s="20" t="inlineStr">
        <is>
          <t>p.transport.9.mode</t>
        </is>
      </c>
      <c r="D339" s="20" t="inlineStr">
        <is>
          <t>велосипед</t>
        </is>
      </c>
      <c r="E339" s="20" t="inlineStr">
        <is>
          <t>bicycle</t>
        </is>
      </c>
    </row>
    <row r="340">
      <c r="B340" s="24" t="n">
        <v>109</v>
      </c>
      <c r="C340" s="20" t="inlineStr">
        <is>
          <t>p.transport.9.provider</t>
        </is>
      </c>
      <c r="D340" s="20" t="inlineStr">
        <is>
          <t>самостоятельно</t>
        </is>
      </c>
      <c r="E340" s="20" t="inlineStr">
        <is>
          <t>on your own</t>
        </is>
      </c>
    </row>
    <row r="341">
      <c r="B341" s="24" t="n">
        <v>110</v>
      </c>
      <c r="C341" s="20" t="inlineStr">
        <is>
          <t>p.transport.9.from</t>
        </is>
      </c>
      <c r="D341" s="20" t="inlineStr">
        <is>
          <t>Саруу</t>
        </is>
      </c>
      <c r="E341" s="20" t="inlineStr">
        <is>
          <t>Saruu</t>
        </is>
      </c>
    </row>
    <row r="342">
      <c r="B342" s="24" t="n">
        <v>111</v>
      </c>
      <c r="C342" s="20" t="inlineStr">
        <is>
          <t>p.transport.9.details</t>
        </is>
      </c>
      <c r="D342" s="20" t="inlineStr">
        <is>
          <t>Популярно у бикпакеров (связка Джууку — Арабель — Нарын)</t>
        </is>
      </c>
      <c r="E342" s="20" t="inlineStr">
        <is>
          <t>Popular with bikepackers (the Juuku — Arabel — Naryn link)</t>
        </is>
      </c>
    </row>
    <row r="343">
      <c r="B343" s="24" t="n">
        <v>112</v>
      </c>
      <c r="C343" s="20" t="inlineStr">
        <is>
          <t>p.onsite.hikes.0.name</t>
        </is>
      </c>
      <c r="D343" s="20" t="inlineStr">
        <is>
          <t>Красные скалы-«ворота»</t>
        </is>
      </c>
      <c r="E343" s="20" t="inlineStr">
        <is>
          <t>The red cliff “gates”</t>
        </is>
      </c>
    </row>
    <row r="344">
      <c r="B344" s="24" t="n">
        <v>113</v>
      </c>
      <c r="C344" s="20" t="inlineStr">
        <is>
          <t>p.onsite.hikes.0.route</t>
        </is>
      </c>
      <c r="D344" s="20" t="inlineStr">
        <is>
          <t>Площадка у скал → прогулка вдоль реки</t>
        </is>
      </c>
      <c r="E344" s="20" t="inlineStr">
        <is>
          <t>The area by the cliffs → a walk along the river</t>
        </is>
      </c>
    </row>
    <row r="345">
      <c r="B345" s="24" t="n">
        <v>114</v>
      </c>
      <c r="C345" s="20" t="inlineStr">
        <is>
          <t>p.onsite.hikes.0.gain_m</t>
        </is>
      </c>
      <c r="D345" s="20" t="inlineStr">
        <is>
          <t>минимальный</t>
        </is>
      </c>
      <c r="E345" s="20" t="inlineStr">
        <is>
          <t>minimal</t>
        </is>
      </c>
    </row>
    <row r="346">
      <c r="B346" s="24" t="n">
        <v>115</v>
      </c>
      <c r="C346" s="20" t="inlineStr">
        <is>
          <t>p.onsite.hikes.0.time</t>
        </is>
      </c>
      <c r="D346" s="20" t="inlineStr">
        <is>
          <t>1 ч</t>
        </is>
      </c>
      <c r="E346" s="20" t="inlineStr">
        <is>
          <t>1 h</t>
        </is>
      </c>
    </row>
    <row r="347">
      <c r="B347" s="24" t="n">
        <v>116</v>
      </c>
      <c r="C347" s="20" t="inlineStr">
        <is>
          <t>p.onsite.hikes.0.difficulty</t>
        </is>
      </c>
      <c r="D347" s="20" t="inlineStr">
        <is>
          <t>лёгкая</t>
        </is>
      </c>
      <c r="E347" s="20" t="inlineStr">
        <is>
          <t>easy</t>
        </is>
      </c>
    </row>
    <row r="348">
      <c r="B348" s="24" t="n">
        <v>117</v>
      </c>
      <c r="C348" s="20" t="inlineStr">
        <is>
          <t>p.onsite.hikes.0.marked</t>
        </is>
      </c>
      <c r="D348" s="20" t="inlineStr">
        <is>
          <t>нет</t>
        </is>
      </c>
      <c r="E348" s="20" t="inlineStr">
        <is>
          <t>no</t>
        </is>
      </c>
    </row>
    <row r="349">
      <c r="B349" s="24" t="n">
        <v>118</v>
      </c>
      <c r="C349" s="20" t="inlineStr">
        <is>
          <t>p.onsite.hikes.1.name</t>
        </is>
      </c>
      <c r="D349" s="20" t="inlineStr">
        <is>
          <t>Однодневный выход к Чонг-Таш</t>
        </is>
      </c>
      <c r="E349" s="20" t="inlineStr">
        <is>
          <t>Day hike to Chong-Tash</t>
        </is>
      </c>
    </row>
    <row r="350">
      <c r="B350" s="24" t="n">
        <v>119</v>
      </c>
      <c r="C350" s="20" t="inlineStr">
        <is>
          <t>p.onsite.hikes.1.route</t>
        </is>
      </c>
      <c r="D350" s="2" t="inlineStr">
        <is>
          <t>Конец проезжей дороги → долина Джууку → кемпинг Чонг-Таш (2919 м, «большой камень», буддийские надписи)</t>
        </is>
      </c>
      <c r="E350" s="2" t="inlineStr">
        <is>
          <t>End of the drivable road → Juuku valley → Chong-Tash camping (2919 m, “big stone”, Buddhist inscriptions)</t>
        </is>
      </c>
    </row>
    <row r="351">
      <c r="B351" s="24" t="n">
        <v>120</v>
      </c>
      <c r="C351" s="20" t="inlineStr">
        <is>
          <t>p.onsite.hikes.1.km</t>
        </is>
      </c>
      <c r="D351" s="20" t="inlineStr">
        <is>
          <t>не найдено (Nomad's Land: «лёгкий дневной поход»)</t>
        </is>
      </c>
      <c r="E351" s="20" t="inlineStr">
        <is>
          <t>not found (Nomad's Land: “easy day hike”)</t>
        </is>
      </c>
    </row>
    <row r="352">
      <c r="B352" s="24" t="n">
        <v>121</v>
      </c>
      <c r="C352" s="20" t="inlineStr">
        <is>
          <t>p.onsite.hikes.1.gain_m</t>
        </is>
      </c>
      <c r="D352" s="20" t="inlineStr">
        <is>
          <t>не найдено</t>
        </is>
      </c>
      <c r="E352" s="20" t="inlineStr">
        <is>
          <t>not found</t>
        </is>
      </c>
    </row>
    <row r="353">
      <c r="B353" s="24" t="n">
        <v>122</v>
      </c>
      <c r="C353" s="20" t="inlineStr">
        <is>
          <t>p.onsite.hikes.1.time</t>
        </is>
      </c>
      <c r="D353" s="20" t="inlineStr">
        <is>
          <t>день</t>
        </is>
      </c>
      <c r="E353" s="20" t="inlineStr">
        <is>
          <t>a day</t>
        </is>
      </c>
    </row>
    <row r="354">
      <c r="B354" s="24" t="n">
        <v>123</v>
      </c>
      <c r="C354" s="20" t="inlineStr">
        <is>
          <t>p.onsite.hikes.1.difficulty</t>
        </is>
      </c>
      <c r="D354" s="20" t="inlineStr">
        <is>
          <t>лёгкая</t>
        </is>
      </c>
      <c r="E354" s="20" t="inlineStr">
        <is>
          <t>easy</t>
        </is>
      </c>
    </row>
    <row r="355">
      <c r="B355" s="24" t="n">
        <v>124</v>
      </c>
      <c r="C355" s="20" t="inlineStr">
        <is>
          <t>p.onsite.hikes.1.marked</t>
        </is>
      </c>
      <c r="D355" s="20" t="inlineStr">
        <is>
          <t>нет</t>
        </is>
      </c>
      <c r="E355" s="20" t="inlineStr">
        <is>
          <t>no</t>
        </is>
      </c>
    </row>
    <row r="356">
      <c r="B356" s="24" t="n">
        <v>125</v>
      </c>
      <c r="C356" s="20" t="inlineStr">
        <is>
          <t>p.onsite.hikes.2.name</t>
        </is>
      </c>
      <c r="D356" s="20" t="inlineStr">
        <is>
          <t>Долина → озеро Джууку → перевал Джууку (3 дня)</t>
        </is>
      </c>
      <c r="E356" s="20" t="inlineStr">
        <is>
          <t>Valley → Juuku lake → Juuku Pass (3 days)</t>
        </is>
      </c>
    </row>
    <row r="357">
      <c r="B357" s="24" t="n">
        <v>126</v>
      </c>
      <c r="C357" s="20" t="inlineStr">
        <is>
          <t>p.onsite.hikes.2.route</t>
        </is>
      </c>
      <c r="D357" s="2" t="inlineStr">
        <is>
          <t>Долина Джууку (17 км, +720 м) → первое озеро Джууку, 3140 м (18 км, +820 м) → перевал 3640 м (12 км, +750/−200 м)</t>
        </is>
      </c>
      <c r="E357" s="2" t="inlineStr">
        <is>
          <t>Juuku valley (17 km, +720 m) → the first Juuku lake, 3140 m (18 km, +820 m) → pass 3640 m (12 km, +750/−200 m)</t>
        </is>
      </c>
    </row>
    <row r="358">
      <c r="B358" s="24" t="n">
        <v>127</v>
      </c>
      <c r="C358" s="20" t="inlineStr">
        <is>
          <t>p.onsite.hikes.2.time</t>
        </is>
      </c>
      <c r="D358" s="20" t="inlineStr">
        <is>
          <t>3 дня (по 6–7 ч)</t>
        </is>
      </c>
      <c r="E358" s="20" t="inlineStr">
        <is>
          <t>3 days (6–7 h each)</t>
        </is>
      </c>
    </row>
    <row r="359">
      <c r="B359" s="24" t="n">
        <v>128</v>
      </c>
      <c r="C359" s="20" t="inlineStr">
        <is>
          <t>p.onsite.hikes.2.difficulty</t>
        </is>
      </c>
      <c r="D359" s="20" t="inlineStr">
        <is>
          <t>сложная, автономная, дикие стоянки</t>
        </is>
      </c>
      <c r="E359" s="20" t="inlineStr">
        <is>
          <t>hard, self-supported, wild camps</t>
        </is>
      </c>
    </row>
    <row r="360">
      <c r="B360" s="24" t="n">
        <v>129</v>
      </c>
      <c r="C360" s="20" t="inlineStr">
        <is>
          <t>p.onsite.hikes.2.marked</t>
        </is>
      </c>
      <c r="D360" s="20" t="inlineStr">
        <is>
          <t>частично (Kyrgyz Nomad Trail)</t>
        </is>
      </c>
      <c r="E360" s="20" t="inlineStr">
        <is>
          <t>partly (Kyrgyz Nomad Trail)</t>
        </is>
      </c>
    </row>
    <row r="361">
      <c r="B361" s="24" t="n">
        <v>130</v>
      </c>
      <c r="C361" s="20" t="inlineStr">
        <is>
          <t>p.onsite.hikes.3.name</t>
        </is>
      </c>
      <c r="D361" s="20" t="inlineStr">
        <is>
          <t>Источники Джуукучак → пещера «300 овец»</t>
        </is>
      </c>
      <c r="E361" s="20" t="inlineStr">
        <is>
          <t>Juukuchak springs → the “300 sheep” cave</t>
        </is>
      </c>
    </row>
    <row r="362">
      <c r="B362" s="24" t="n">
        <v>131</v>
      </c>
      <c r="C362" s="20" t="inlineStr">
        <is>
          <t>p.onsite.hikes.3.route</t>
        </is>
      </c>
      <c r="D362" s="20" t="inlineStr">
        <is>
          <t>Бассейны → пещера</t>
        </is>
      </c>
      <c r="E362" s="20" t="inlineStr">
        <is>
          <t>Pools → cave</t>
        </is>
      </c>
    </row>
    <row r="363">
      <c r="B363" s="24" t="n">
        <v>132</v>
      </c>
      <c r="C363" s="20" t="inlineStr">
        <is>
          <t>p.onsite.hikes.3.km</t>
        </is>
      </c>
      <c r="D363" s="20" t="inlineStr">
        <is>
          <t>короткий</t>
        </is>
      </c>
      <c r="E363" s="20" t="inlineStr">
        <is>
          <t>short</t>
        </is>
      </c>
    </row>
    <row r="364">
      <c r="B364" s="24" t="n">
        <v>133</v>
      </c>
      <c r="C364" s="20" t="inlineStr">
        <is>
          <t>p.onsite.hikes.3.time</t>
        </is>
      </c>
      <c r="D364" s="20" t="inlineStr">
        <is>
          <t>до 1 ч</t>
        </is>
      </c>
      <c r="E364" s="20" t="inlineStr">
        <is>
          <t>up to 1 h</t>
        </is>
      </c>
    </row>
    <row r="365">
      <c r="B365" s="24" t="n">
        <v>134</v>
      </c>
      <c r="C365" s="20" t="inlineStr">
        <is>
          <t>p.onsite.hikes.3.difficulty</t>
        </is>
      </c>
      <c r="D365" s="20" t="inlineStr">
        <is>
          <t>лёгкая</t>
        </is>
      </c>
      <c r="E365" s="20" t="inlineStr">
        <is>
          <t>easy</t>
        </is>
      </c>
    </row>
    <row r="366">
      <c r="B366" s="24" t="n">
        <v>135</v>
      </c>
      <c r="C366" s="20" t="inlineStr">
        <is>
          <t>p.onsite.hikes.3.marked</t>
        </is>
      </c>
      <c r="D366" s="20" t="inlineStr">
        <is>
          <t>нет</t>
        </is>
      </c>
      <c r="E366" s="20" t="inlineStr">
        <is>
          <t>no</t>
        </is>
      </c>
    </row>
    <row r="367">
      <c r="B367" s="24" t="n">
        <v>136</v>
      </c>
      <c r="C367" s="20" t="inlineStr">
        <is>
          <t>p.onsite.horses.0.where</t>
        </is>
      </c>
      <c r="D367" s="2" t="inlineStr">
        <is>
          <t>Пастухи на жайлоо / CBT и гостевые дома Кызыл-Суу; туры Nomad's Land</t>
        </is>
      </c>
      <c r="E367" s="2" t="inlineStr">
        <is>
          <t>Shepherds at the jailoo (summer pasture) / CBT and Kyzyl-Suu guesthouses; Nomad's Land tours</t>
        </is>
      </c>
    </row>
    <row r="368">
      <c r="B368" s="24" t="n">
        <v>137</v>
      </c>
      <c r="C368" s="20" t="inlineStr">
        <is>
          <t>p.onsite.horses.0.price</t>
        </is>
      </c>
      <c r="D368" s="20" t="inlineStr">
        <is>
          <t>не найдено</t>
        </is>
      </c>
      <c r="E368" s="20" t="inlineStr">
        <is>
          <t>not found</t>
        </is>
      </c>
    </row>
    <row r="369">
      <c r="B369" s="24" t="n">
        <v>138</v>
      </c>
      <c r="C369" s="20" t="inlineStr">
        <is>
          <t>p.onsite.horses.0.guide</t>
        </is>
      </c>
      <c r="D369" s="20" t="inlineStr">
        <is>
          <t>в турах включён</t>
        </is>
      </c>
      <c r="E369" s="20" t="inlineStr">
        <is>
          <t>included in the tours</t>
        </is>
      </c>
    </row>
    <row r="370">
      <c r="B370" s="24" t="n">
        <v>139</v>
      </c>
      <c r="C370" s="20" t="inlineStr">
        <is>
          <t>p.onsite.horses.0.notes</t>
        </is>
      </c>
      <c r="D370" s="20" t="inlineStr">
        <is>
          <t>Договариваться заранее; в самом ущелье прокатов нет</t>
        </is>
      </c>
      <c r="E370" s="2" t="inlineStr">
        <is>
          <t>Arrange in advance; there is no horse rental in the gorge itself</t>
        </is>
      </c>
    </row>
    <row r="371">
      <c r="B371" s="24" t="n">
        <v>140</v>
      </c>
      <c r="C371" s="20" t="inlineStr">
        <is>
          <t>p.onsite.other.0.activity</t>
        </is>
      </c>
      <c r="D371" s="20" t="inlineStr">
        <is>
          <t>Горячие источники Джуукучак («Джилуу-Суу»)</t>
        </is>
      </c>
      <c r="E371" s="20" t="inlineStr">
        <is>
          <t>Juukuchak hot springs (“Jiluu-Suu”)</t>
        </is>
      </c>
    </row>
    <row r="372">
      <c r="B372" s="24" t="n">
        <v>141</v>
      </c>
      <c r="C372" s="20" t="inlineStr">
        <is>
          <t>p.onsite.other.0.details</t>
        </is>
      </c>
      <c r="D372" s="2" t="inlineStr">
        <is>
          <t>≈34 °C, радон/сероводород, бетонные бассейны; не более 30 мин</t>
        </is>
      </c>
      <c r="E372" s="2" t="inlineStr">
        <is>
          <t>≈34 °C, radon/hydrogen sulfide, concrete pools; no more than 30 min</t>
        </is>
      </c>
    </row>
    <row r="373">
      <c r="B373" s="24" t="n">
        <v>142</v>
      </c>
      <c r="C373" s="20" t="inlineStr">
        <is>
          <t>p.onsite.other.0.price</t>
        </is>
      </c>
      <c r="D373" s="20" t="inlineStr">
        <is>
          <t>100 сомов (Nomad's Land); 100–150 (issykkul.biz)</t>
        </is>
      </c>
      <c r="E373" s="20" t="inlineStr">
        <is>
          <t>100 som (Nomad's Land); 100–150 (issykkul.biz)</t>
        </is>
      </c>
    </row>
    <row r="374">
      <c r="B374" s="24" t="n">
        <v>143</v>
      </c>
      <c r="C374" s="20" t="inlineStr">
        <is>
          <t>p.onsite.other.1.activity</t>
        </is>
      </c>
      <c r="D374" s="20" t="inlineStr">
        <is>
          <t>Петроглифы, курганы, каменные изваяния</t>
        </is>
      </c>
      <c r="E374" s="20" t="inlineStr">
        <is>
          <t>Petroglyphs, burial mounds, stone statues</t>
        </is>
      </c>
    </row>
    <row r="375">
      <c r="B375" s="24" t="n">
        <v>144</v>
      </c>
      <c r="C375" s="20" t="inlineStr">
        <is>
          <t>p.onsite.other.1.details</t>
        </is>
      </c>
      <c r="D375" s="20" t="inlineStr">
        <is>
          <t>Наскальные рисунки VI–I вв. до н. э., погребения — в долине</t>
        </is>
      </c>
      <c r="E375" s="2" t="inlineStr">
        <is>
          <t>Rock carvings of the 6th–1st centuries BC, burials — in the valley</t>
        </is>
      </c>
    </row>
    <row r="376">
      <c r="B376" s="24" t="n">
        <v>145</v>
      </c>
      <c r="C376" s="20" t="inlineStr">
        <is>
          <t>p.onsite.other.2.activity</t>
        </is>
      </c>
      <c r="D376" s="20" t="inlineStr">
        <is>
          <t>Наблюдение за животными</t>
        </is>
      </c>
      <c r="E376" s="20" t="inlineStr">
        <is>
          <t>Wildlife watching</t>
        </is>
      </c>
    </row>
    <row r="377">
      <c r="B377" s="24" t="n">
        <v>146</v>
      </c>
      <c r="C377" s="20" t="inlineStr">
        <is>
          <t>p.onsite.other.2.details</t>
        </is>
      </c>
      <c r="D377" s="20" t="inlineStr">
        <is>
          <t>Козероги, архары, косули, улары, кеклики, беркуты</t>
        </is>
      </c>
      <c r="E377" s="2" t="inlineStr">
        <is>
          <t>Ibex, argali, roe deer, Himalayan snowcocks, chukar partridges, golden eagles</t>
        </is>
      </c>
    </row>
    <row r="378">
      <c r="B378" s="24" t="n">
        <v>147</v>
      </c>
      <c r="C378" s="20" t="inlineStr">
        <is>
          <t>p.onsite.camping</t>
        </is>
      </c>
      <c r="D378" s="2" t="inlineStr">
        <is>
          <t>Разрешён и популярен — «много мест для кемпинга» (too.kg); лучшие — поляны у реки в ельниках выше развилки и Чонг-Таш (2919 м). Сборов нет; речную воду кипятить.</t>
        </is>
      </c>
      <c r="E378" s="2" t="inlineStr">
        <is>
          <t>Allowed and popular — “plenty of camping spots” (too.kg); the best are the riverside clearings in the spruce forests above the fork and Chong-Tash (2919 m). No fees; boil river water.</t>
        </is>
      </c>
    </row>
    <row r="379">
      <c r="B379" s="24" t="n">
        <v>148</v>
      </c>
      <c r="C379" s="20" t="inlineStr">
        <is>
          <t>p.onsite.photo_spots</t>
        </is>
      </c>
      <c r="D379" s="2" t="inlineStr">
        <is>
          <t>Красные «ворота» в нижней части (утро); ельники с рекой; Чонг-Таш с видом на снежные пики; озёра под перевалом.</t>
        </is>
      </c>
      <c r="E379" s="2" t="inlineStr">
        <is>
          <t>The red “gates” in the lower part (morning); spruce forests with the river; Chong-Tash with a view of snowy peaks; the lakes below the pass.</t>
        </is>
      </c>
    </row>
    <row r="380">
      <c r="B380" s="24" t="n">
        <v>149</v>
      </c>
      <c r="C380" s="20" t="inlineStr">
        <is>
          <t>p.stays.0.name</t>
        </is>
      </c>
      <c r="D380" s="20" t="inlineStr">
        <is>
          <t>Палатка в ущелье</t>
        </is>
      </c>
      <c r="E380" s="20" t="inlineStr">
        <is>
          <t>Tent in the gorge</t>
        </is>
      </c>
    </row>
    <row r="381">
      <c r="B381" s="24" t="n">
        <v>150</v>
      </c>
      <c r="C381" s="20" t="inlineStr">
        <is>
          <t>p.stays.0.type</t>
        </is>
      </c>
      <c r="D381" s="20" t="inlineStr">
        <is>
          <t>дикий кемпинг</t>
        </is>
      </c>
      <c r="E381" s="20" t="inlineStr">
        <is>
          <t>wild camping</t>
        </is>
      </c>
    </row>
    <row r="382">
      <c r="B382" s="24" t="n">
        <v>151</v>
      </c>
      <c r="C382" s="20" t="inlineStr">
        <is>
          <t>p.stays.0.where</t>
        </is>
      </c>
      <c r="D382" s="20" t="inlineStr">
        <is>
          <t>по долине, Чонг-Таш</t>
        </is>
      </c>
      <c r="E382" s="20" t="inlineStr">
        <is>
          <t>along the valley, Chong-Tash</t>
        </is>
      </c>
    </row>
    <row r="383">
      <c r="B383" s="24" t="n">
        <v>152</v>
      </c>
      <c r="C383" s="20" t="inlineStr">
        <is>
          <t>p.stays.0.season</t>
        </is>
      </c>
      <c r="D383" s="20" t="inlineStr">
        <is>
          <t>июнь–сентябрь</t>
        </is>
      </c>
      <c r="E383" s="20" t="inlineStr">
        <is>
          <t>June–September</t>
        </is>
      </c>
    </row>
    <row r="384">
      <c r="B384" s="24" t="n">
        <v>153</v>
      </c>
      <c r="C384" s="20" t="inlineStr">
        <is>
          <t>p.stays.0.price</t>
        </is>
      </c>
      <c r="D384" s="20" t="inlineStr">
        <is>
          <t>бесплатно</t>
        </is>
      </c>
      <c r="E384" s="20" t="inlineStr">
        <is>
          <t>free</t>
        </is>
      </c>
    </row>
    <row r="385">
      <c r="B385" s="24" t="n">
        <v>154</v>
      </c>
      <c r="C385" s="20" t="inlineStr">
        <is>
          <t>p.stays.1.name</t>
        </is>
      </c>
      <c r="D385" s="20" t="inlineStr">
        <is>
          <t>Домики у источников Джуукучак</t>
        </is>
      </c>
      <c r="E385" s="20" t="inlineStr">
        <is>
          <t>Cabins at the Juukuchak springs</t>
        </is>
      </c>
    </row>
    <row r="386">
      <c r="B386" s="24" t="n">
        <v>155</v>
      </c>
      <c r="C386" s="20" t="inlineStr">
        <is>
          <t>p.stays.1.type</t>
        </is>
      </c>
      <c r="D386" s="20" t="inlineStr">
        <is>
          <t>простые домики</t>
        </is>
      </c>
      <c r="E386" s="20" t="inlineStr">
        <is>
          <t>simple cabins</t>
        </is>
      </c>
    </row>
    <row r="387">
      <c r="B387" s="24" t="n">
        <v>156</v>
      </c>
      <c r="C387" s="20" t="inlineStr">
        <is>
          <t>p.stays.1.where</t>
        </is>
      </c>
      <c r="D387" s="20" t="inlineStr">
        <is>
          <t>≈15 км от Саруу</t>
        </is>
      </c>
      <c r="E387" s="20" t="inlineStr">
        <is>
          <t>≈15 km from Saruu</t>
        </is>
      </c>
    </row>
    <row r="388">
      <c r="B388" s="24" t="n">
        <v>157</v>
      </c>
      <c r="C388" s="20" t="inlineStr">
        <is>
          <t>p.stays.1.season</t>
        </is>
      </c>
      <c r="D388" s="20" t="inlineStr">
        <is>
          <t>лето</t>
        </is>
      </c>
      <c r="E388" s="20" t="inlineStr">
        <is>
          <t>summer</t>
        </is>
      </c>
    </row>
    <row r="389">
      <c r="B389" s="24" t="n">
        <v>158</v>
      </c>
      <c r="C389" s="20" t="inlineStr">
        <is>
          <t>p.stays.1.price</t>
        </is>
      </c>
      <c r="D389" s="20" t="inlineStr">
        <is>
          <t>≈300 сомов/сутки (Kolesa.kz, год не указан)</t>
        </is>
      </c>
      <c r="E389" s="20" t="inlineStr">
        <is>
          <t>≈300 som/day (Kolesa.kz, year not specified)</t>
        </is>
      </c>
    </row>
    <row r="390">
      <c r="B390" s="24" t="n">
        <v>159</v>
      </c>
      <c r="C390" s="20" t="inlineStr">
        <is>
          <t>p.stays.2.type</t>
        </is>
      </c>
      <c r="D390" s="20" t="inlineStr">
        <is>
          <t>гостевой дом</t>
        </is>
      </c>
      <c r="E390" s="20" t="inlineStr">
        <is>
          <t>guesthouse</t>
        </is>
      </c>
    </row>
    <row r="391">
      <c r="B391" s="24" t="n">
        <v>160</v>
      </c>
      <c r="C391" s="20" t="inlineStr">
        <is>
          <t>p.stays.2.where</t>
        </is>
      </c>
      <c r="D391" s="20" t="inlineStr">
        <is>
          <t>Кызыл-Суу, ул. Манаса 96 (≈15 км от входа)</t>
        </is>
      </c>
      <c r="E391" s="20" t="inlineStr">
        <is>
          <t>Kyzyl-Suu, 96 Manas St. (≈15 km from the entrance)</t>
        </is>
      </c>
    </row>
    <row r="392">
      <c r="B392" s="24" t="n">
        <v>161</v>
      </c>
      <c r="C392" s="20" t="inlineStr">
        <is>
          <t>p.stays.2.season</t>
        </is>
      </c>
      <c r="D392" s="20" t="inlineStr">
        <is>
          <t>круглый год</t>
        </is>
      </c>
      <c r="E392" s="20" t="inlineStr">
        <is>
          <t>year-round</t>
        </is>
      </c>
    </row>
    <row r="393">
      <c r="B393" s="24" t="n">
        <v>162</v>
      </c>
      <c r="C393" s="20" t="inlineStr">
        <is>
          <t>p.stays.2.price</t>
        </is>
      </c>
      <c r="D393" s="20" t="inlineStr">
        <is>
          <t>19 $ с завтраком</t>
        </is>
      </c>
      <c r="E393" s="20" t="inlineStr">
        <is>
          <t>$19 with breakfast</t>
        </is>
      </c>
    </row>
    <row r="394">
      <c r="B394" s="24" t="n">
        <v>163</v>
      </c>
      <c r="C394" s="20" t="inlineStr">
        <is>
          <t>p.stays.3.type</t>
        </is>
      </c>
      <c r="D394" s="20" t="inlineStr">
        <is>
          <t>гостевой дом</t>
        </is>
      </c>
      <c r="E394" s="20" t="inlineStr">
        <is>
          <t>guesthouse</t>
        </is>
      </c>
    </row>
    <row r="395">
      <c r="B395" s="24" t="n">
        <v>164</v>
      </c>
      <c r="C395" s="20" t="inlineStr">
        <is>
          <t>p.stays.3.where</t>
        </is>
      </c>
      <c r="D395" s="20" t="inlineStr">
        <is>
          <t>Кызыл-Суу</t>
        </is>
      </c>
      <c r="E395" s="20" t="inlineStr">
        <is>
          <t>Kyzyl-Suu</t>
        </is>
      </c>
    </row>
    <row r="396">
      <c r="B396" s="24" t="n">
        <v>165</v>
      </c>
      <c r="C396" s="20" t="inlineStr">
        <is>
          <t>p.stays.3.season</t>
        </is>
      </c>
      <c r="D396" s="20" t="inlineStr">
        <is>
          <t>н/д</t>
        </is>
      </c>
      <c r="E396" s="20" t="inlineStr">
        <is>
          <t>n/a</t>
        </is>
      </c>
    </row>
    <row r="397">
      <c r="B397" s="24" t="n">
        <v>166</v>
      </c>
      <c r="C397" s="20" t="inlineStr">
        <is>
          <t>p.stays.3.price</t>
        </is>
      </c>
      <c r="D397" s="20" t="inlineStr">
        <is>
          <t>не найдено</t>
        </is>
      </c>
      <c r="E397" s="20" t="inlineStr">
        <is>
          <t>not found</t>
        </is>
      </c>
    </row>
    <row r="398">
      <c r="B398" s="24" t="n">
        <v>167</v>
      </c>
      <c r="C398" s="20" t="inlineStr">
        <is>
          <t>p.stays.4.name</t>
        </is>
      </c>
      <c r="D398" s="20" t="inlineStr">
        <is>
          <t>Каракол</t>
        </is>
      </c>
      <c r="E398" s="20" t="inlineStr">
        <is>
          <t>Karakol</t>
        </is>
      </c>
    </row>
    <row r="399">
      <c r="B399" s="24" t="n">
        <v>168</v>
      </c>
      <c r="C399" s="20" t="inlineStr">
        <is>
          <t>p.stays.4.type</t>
        </is>
      </c>
      <c r="D399" s="20" t="inlineStr">
        <is>
          <t>город</t>
        </is>
      </c>
      <c r="E399" s="20" t="inlineStr">
        <is>
          <t>city</t>
        </is>
      </c>
    </row>
    <row r="400">
      <c r="B400" s="24" t="n">
        <v>169</v>
      </c>
      <c r="C400" s="20" t="inlineStr">
        <is>
          <t>p.stays.4.where</t>
        </is>
      </c>
      <c r="D400" s="20" t="inlineStr">
        <is>
          <t>≈45–60 км</t>
        </is>
      </c>
      <c r="E400" s="20" t="inlineStr">
        <is>
          <t>≈45–60 km</t>
        </is>
      </c>
    </row>
    <row r="401">
      <c r="B401" s="24" t="n">
        <v>170</v>
      </c>
      <c r="C401" s="20" t="inlineStr">
        <is>
          <t>p.stays.4.season</t>
        </is>
      </c>
      <c r="D401" s="20" t="inlineStr">
        <is>
          <t>круглый год</t>
        </is>
      </c>
      <c r="E401" s="20" t="inlineStr">
        <is>
          <t>year-round</t>
        </is>
      </c>
    </row>
    <row r="402">
      <c r="B402" s="24" t="n">
        <v>171</v>
      </c>
      <c r="C402" s="20" t="inlineStr">
        <is>
          <t>p.stays.4.price</t>
        </is>
      </c>
      <c r="D402" s="20" t="inlineStr">
        <is>
          <t>гостевые дома 40–60 $, хостелы 10–25 $</t>
        </is>
      </c>
      <c r="E402" s="20" t="inlineStr">
        <is>
          <t>guesthouses $40–60, hostels $10–25</t>
        </is>
      </c>
    </row>
    <row r="403">
      <c r="B403" s="24" t="n">
        <v>172</v>
      </c>
      <c r="C403" s="20" t="inlineStr">
        <is>
          <t>p.food.0.name</t>
        </is>
      </c>
      <c r="D403" s="20" t="inlineStr">
        <is>
          <t>С собой</t>
        </is>
      </c>
      <c r="E403" s="20" t="inlineStr">
        <is>
          <t>Bring your own</t>
        </is>
      </c>
    </row>
    <row r="404">
      <c r="B404" s="24" t="n">
        <v>173</v>
      </c>
      <c r="C404" s="20" t="inlineStr">
        <is>
          <t>p.food.0.details</t>
        </is>
      </c>
      <c r="D404" s="2" t="inlineStr">
        <is>
          <t>В ущелье кафе и магазинов нет (too.kg); закупиться в Караколе/Кызыл-Суу</t>
        </is>
      </c>
      <c r="E404" s="2" t="inlineStr">
        <is>
          <t>There are no cafes or shops in the gorge (too.kg); stock up in Karakol/Kyzyl-Suu</t>
        </is>
      </c>
    </row>
    <row r="405">
      <c r="B405" s="24" t="n">
        <v>174</v>
      </c>
      <c r="C405" s="20" t="inlineStr">
        <is>
          <t>p.food.1.name</t>
        </is>
      </c>
      <c r="D405" s="20" t="inlineStr">
        <is>
          <t>Кафе Кызыл-Суу и Саруу</t>
        </is>
      </c>
      <c r="E405" s="20" t="inlineStr">
        <is>
          <t>Cafes in Kyzyl-Suu and Saruu</t>
        </is>
      </c>
    </row>
    <row r="406">
      <c r="B406" s="24" t="n">
        <v>175</v>
      </c>
      <c r="C406" s="20" t="inlineStr">
        <is>
          <t>p.food.1.where</t>
        </is>
      </c>
      <c r="D406" s="20" t="inlineStr">
        <is>
          <t>трасса</t>
        </is>
      </c>
      <c r="E406" s="20" t="inlineStr">
        <is>
          <t>highway</t>
        </is>
      </c>
    </row>
    <row r="407">
      <c r="B407" s="24" t="n">
        <v>176</v>
      </c>
      <c r="C407" s="20" t="inlineStr">
        <is>
          <t>p.food.1.details</t>
        </is>
      </c>
      <c r="D407" s="20" t="inlineStr">
        <is>
          <t>Лагман, шашлык, рыба Иссык-Куля</t>
        </is>
      </c>
      <c r="E407" s="20" t="inlineStr">
        <is>
          <t>Lagman, shashlik, Issyk-Kul fish</t>
        </is>
      </c>
    </row>
    <row r="408">
      <c r="B408" s="24" t="n">
        <v>177</v>
      </c>
      <c r="C408" s="20" t="inlineStr">
        <is>
          <t>p.food.2.name</t>
        </is>
      </c>
      <c r="D408" s="20" t="inlineStr">
        <is>
          <t>Пастухи на жайлоо</t>
        </is>
      </c>
      <c r="E408" s="20" t="inlineStr">
        <is>
          <t>Shepherds at the jailoo (summer pasture)</t>
        </is>
      </c>
    </row>
    <row r="409">
      <c r="B409" s="24" t="n">
        <v>178</v>
      </c>
      <c r="C409" s="20" t="inlineStr">
        <is>
          <t>p.food.2.where</t>
        </is>
      </c>
      <c r="D409" s="20" t="inlineStr">
        <is>
          <t>верхняя долина (лето)</t>
        </is>
      </c>
      <c r="E409" s="20" t="inlineStr">
        <is>
          <t>upper valley (summer)</t>
        </is>
      </c>
    </row>
    <row r="410">
      <c r="B410" s="24" t="n">
        <v>179</v>
      </c>
      <c r="C410" s="20" t="inlineStr">
        <is>
          <t>p.food.2.details</t>
        </is>
      </c>
      <c r="D410" s="20" t="inlineStr">
        <is>
          <t>Кумыс, айран — по договорённости</t>
        </is>
      </c>
      <c r="E410" s="20" t="inlineStr">
        <is>
          <t>Kumis, ayran — by arrangement</t>
        </is>
      </c>
    </row>
    <row r="411">
      <c r="B411" s="24" t="n">
        <v>180</v>
      </c>
      <c r="C411" s="20" t="inlineStr">
        <is>
          <t>p.rent.0.what</t>
        </is>
      </c>
      <c r="D411" s="20" t="inlineStr">
        <is>
          <t>Палатки, спальники, горелки</t>
        </is>
      </c>
      <c r="E411" s="20" t="inlineStr">
        <is>
          <t>Tents, sleeping bags, stoves</t>
        </is>
      </c>
    </row>
    <row r="412">
      <c r="B412" s="24" t="n">
        <v>181</v>
      </c>
      <c r="C412" s="20" t="inlineStr">
        <is>
          <t>p.rent.0.where</t>
        </is>
      </c>
      <c r="D412" s="20" t="inlineStr">
        <is>
          <t>Каракол — EcoTrek, 4Rent</t>
        </is>
      </c>
      <c r="E412" s="20" t="inlineStr">
        <is>
          <t>Karakol — EcoTrek, 4Rent</t>
        </is>
      </c>
    </row>
    <row r="413">
      <c r="B413" s="24" t="n">
        <v>182</v>
      </c>
      <c r="C413" s="20" t="inlineStr">
        <is>
          <t>p.rent.0.price</t>
        </is>
      </c>
      <c r="D413" s="2" t="inlineStr">
        <is>
          <t>палатка 500, спальник 500 сомов/сутки (EcoTrek); комплект на 4 дня ≈10 000 сомов</t>
        </is>
      </c>
      <c r="E413" s="2" t="inlineStr">
        <is>
          <t>tent 500, sleeping bag 500 som/day (EcoTrek); a set for 4 days ≈10,000 som</t>
        </is>
      </c>
    </row>
    <row r="414">
      <c r="B414" s="24" t="n">
        <v>183</v>
      </c>
      <c r="C414" s="20" t="inlineStr">
        <is>
          <t>p.rent.1.what</t>
        </is>
      </c>
      <c r="D414" s="20" t="inlineStr">
        <is>
          <t>Внедорожник</t>
        </is>
      </c>
      <c r="E414" s="20" t="inlineStr">
        <is>
          <t>SUV</t>
        </is>
      </c>
    </row>
    <row r="415">
      <c r="B415" s="24" t="n">
        <v>184</v>
      </c>
      <c r="C415" s="20" t="inlineStr">
        <is>
          <t>p.rent.1.where</t>
        </is>
      </c>
      <c r="D415" s="20" t="inlineStr">
        <is>
          <t>Бишкек/Каракол</t>
        </is>
      </c>
      <c r="E415" s="20" t="inlineStr">
        <is>
          <t>Bishkek/Karakol</t>
        </is>
      </c>
    </row>
    <row r="416">
      <c r="B416" s="24" t="n">
        <v>185</v>
      </c>
      <c r="C416" s="20" t="inlineStr">
        <is>
          <t>p.rent.1.price</t>
        </is>
      </c>
      <c r="D416" s="20" t="inlineStr">
        <is>
          <t>с водителем ≈5000 сомов/день (2024)</t>
        </is>
      </c>
      <c r="E416" s="20" t="inlineStr">
        <is>
          <t>with a driver ≈5000 som/day (2024)</t>
        </is>
      </c>
    </row>
    <row r="417">
      <c r="B417" s="24" t="n">
        <v>186</v>
      </c>
      <c r="C417" s="20" t="inlineStr">
        <is>
          <t>p.svc.toilets</t>
        </is>
      </c>
      <c r="D417" s="20" t="inlineStr">
        <is>
          <t>Нет (простые при купальне — не подтверждено)</t>
        </is>
      </c>
      <c r="E417" s="20" t="inlineStr">
        <is>
          <t>None (simple ones at the bathing area — not confirmed)</t>
        </is>
      </c>
    </row>
    <row r="418">
      <c r="B418" s="24" t="n">
        <v>187</v>
      </c>
      <c r="C418" s="20" t="inlineStr">
        <is>
          <t>p.svc.water</t>
        </is>
      </c>
      <c r="D418" s="20" t="inlineStr">
        <is>
          <t>Родники в ущелье; речную воду кипятить</t>
        </is>
      </c>
      <c r="E418" s="20" t="inlineStr">
        <is>
          <t>Springs in the gorge; boil river water</t>
        </is>
      </c>
    </row>
    <row r="419">
      <c r="B419" s="24" t="n">
        <v>188</v>
      </c>
      <c r="C419" s="20" t="inlineStr">
        <is>
          <t>p.svc.shop</t>
        </is>
      </c>
      <c r="D419" s="20" t="inlineStr">
        <is>
          <t>Саруу, Кызыл-Суу</t>
        </is>
      </c>
      <c r="E419" s="20" t="inlineStr">
        <is>
          <t>Saruu, Kyzyl-Suu</t>
        </is>
      </c>
    </row>
    <row r="420">
      <c r="B420" s="24" t="n">
        <v>189</v>
      </c>
      <c r="C420" s="20" t="inlineStr">
        <is>
          <t>p.svc.atm</t>
        </is>
      </c>
      <c r="D420" s="20" t="inlineStr">
        <is>
          <t>Надёжно — Каракол</t>
        </is>
      </c>
      <c r="E420" s="20" t="inlineStr">
        <is>
          <t>Reliable — Karakol</t>
        </is>
      </c>
    </row>
    <row r="421">
      <c r="B421" s="24" t="n">
        <v>190</v>
      </c>
      <c r="C421" s="20" t="inlineStr">
        <is>
          <t>p.svc.fuel</t>
        </is>
      </c>
      <c r="D421" s="20" t="inlineStr">
        <is>
          <t>Каракол (в Кызыл-Суу — не проверено)</t>
        </is>
      </c>
      <c r="E421" s="20" t="inlineStr">
        <is>
          <t>Karakol (in Kyzyl-Suu — not checked)</t>
        </is>
      </c>
    </row>
    <row r="422">
      <c r="B422" s="24" t="n">
        <v>191</v>
      </c>
      <c r="C422" s="20" t="inlineStr">
        <is>
          <t>p.svc.mobile</t>
        </is>
      </c>
      <c r="D422" s="20" t="inlineStr">
        <is>
          <t>Нет в ущелье; у трассы — все операторы</t>
        </is>
      </c>
      <c r="E422" s="20" t="inlineStr">
        <is>
          <t>None in the gorge; near the highway — all operators</t>
        </is>
      </c>
    </row>
    <row r="423">
      <c r="B423" s="24" t="n">
        <v>192</v>
      </c>
      <c r="C423" s="20" t="inlineStr">
        <is>
          <t>p.svc.medical</t>
        </is>
      </c>
      <c r="D423" s="20" t="inlineStr">
        <is>
          <t>Больница Кызыл-Суу (райцентр), областная — Каракол</t>
        </is>
      </c>
      <c r="E423" s="20" t="inlineStr">
        <is>
          <t>Kyzyl-Suu hospital (district centre), regional — Karakol</t>
        </is>
      </c>
    </row>
    <row r="424">
      <c r="B424" s="24" t="n">
        <v>193</v>
      </c>
      <c r="C424" s="20" t="inlineStr">
        <is>
          <t>p.svc.rescue</t>
        </is>
      </c>
      <c r="D424" s="20" t="inlineStr">
        <is>
          <t>112 — дозвониться можно только от трассы</t>
        </is>
      </c>
      <c r="E424" s="20" t="inlineStr">
        <is>
          <t>112 — you can only get through near the highway</t>
        </is>
      </c>
    </row>
    <row r="425">
      <c r="B425" s="24" t="n">
        <v>194</v>
      </c>
      <c r="C425" s="20" t="inlineStr">
        <is>
          <t>p.iti.0.title</t>
        </is>
      </c>
      <c r="D425" s="20" t="inlineStr">
        <is>
          <t>Однодневно из Каракола на 4×4</t>
        </is>
      </c>
      <c r="E425" s="20" t="inlineStr">
        <is>
          <t>One day from Karakol by 4×4</t>
        </is>
      </c>
    </row>
    <row r="426">
      <c r="B426" s="24" t="n">
        <v>195</v>
      </c>
      <c r="C426" s="20" t="inlineStr">
        <is>
          <t>p.iti.0.plan</t>
        </is>
      </c>
      <c r="D426" s="2" t="inlineStr">
        <is>
          <t>8:00 выезд → 9:00 Саруу → 9:30 красные скалы → 11:00 вверх по Джууку до конца проезжей дороги, прогулка → 14:00 развилка, Джуукучак — купание в источниках → 16:30 трасса → по пути Чон-Кызыл-Суу или Джеты-Огуз → 18:30 Каракол.</t>
        </is>
      </c>
      <c r="E426" s="2" t="inlineStr">
        <is>
          <t>8:00 departure → 9:00 Saruu → 9:30 red cliffs → 11:00 up Juuku to the end of the drivable road, a walk → 14:00 the fork, Juukuchak — bathe in the springs → 16:30 highway → on the way Chon-Kyzyl-Suu or Jeti-Oguz → 18:30 Karakol.</t>
        </is>
      </c>
    </row>
    <row r="427">
      <c r="B427" s="24" t="n">
        <v>196</v>
      </c>
      <c r="C427" s="20" t="inlineStr">
        <is>
          <t>p.iti.1.title</t>
        </is>
      </c>
      <c r="D427" s="20" t="inlineStr">
        <is>
          <t>2–3 дня с палаткой</t>
        </is>
      </c>
      <c r="E427" s="20" t="inlineStr">
        <is>
          <t>2–3 days with a tent</t>
        </is>
      </c>
    </row>
    <row r="428">
      <c r="B428" s="24" t="n">
        <v>197</v>
      </c>
      <c r="C428" s="20" t="inlineStr">
        <is>
          <t>p.iti.1.plan</t>
        </is>
      </c>
      <c r="D428" s="2" t="inlineStr">
        <is>
          <t>День 1: Саруу → скалы → ночь у реки в ельнике. День 2: выход к Чонг-Таш (2919 м) или к первому озеру Джууку (3140 м). День 3: спуск, источники Джуукучак, Кызыл-Суу.</t>
        </is>
      </c>
      <c r="E428" s="2" t="inlineStr">
        <is>
          <t>Day 1: Saruu → cliffs → night by the river in the spruce forest. Day 2: hike to Chong-Tash (2919 m) or to the first Juuku lake (3140 m). Day 3: descent, Juukuchak springs, Kyzyl-Suu.</t>
        </is>
      </c>
    </row>
    <row r="429">
      <c r="B429" s="24" t="n">
        <v>198</v>
      </c>
      <c r="C429" s="20" t="inlineStr">
        <is>
          <t>p.iti.2.title</t>
        </is>
      </c>
      <c r="D429" s="20" t="inlineStr">
        <is>
          <t>Связки</t>
        </is>
      </c>
      <c r="E429" s="20" t="inlineStr">
        <is>
          <t>Combinations</t>
        </is>
      </c>
    </row>
    <row r="430">
      <c r="B430" s="24" t="n">
        <v>199</v>
      </c>
      <c r="C430" s="20" t="inlineStr">
        <is>
          <t>p.iti.2.plan</t>
        </is>
      </c>
      <c r="D430" s="2" t="inlineStr">
        <is>
          <t>По южной трассе: Каракол → Джеты-Огуз → Чон-Кызыл-Суу → Джууку → Барскоон → Сказка. Пеший/конный вариант: Джууку → перевал → Арабель → Барскоон.</t>
        </is>
      </c>
      <c r="E430" s="2" t="inlineStr">
        <is>
          <t>Along the southern highway: Karakol → Jeti-Oguz → Chon-Kyzyl-Suu → Juuku → Barskoon → Skazka (Fairy Tale). A hiking/horse variant: Juuku → pass → Arabel → Barskoon.</t>
        </is>
      </c>
    </row>
    <row r="431">
      <c r="B431" s="24" t="n">
        <v>200</v>
      </c>
      <c r="C431" s="20" t="inlineStr">
        <is>
          <t>p.season</t>
        </is>
      </c>
      <c r="D431" s="2" t="inlineStr">
        <is>
          <t>Апрель–май: грязь, высокая вода в бродах. Июнь–июль: зелень, но броды максимальны (к вечеру вода выше). Август–сентябрь: лучшее время — сухо, вода ниже. Октябрь: холодно, ночью до −10 °C в верховьях, купание в 34 °C приятно. Ноябрь–март: верховья под снегом. Клещи в ельниках май–июнь (по региону). Толп нет.</t>
        </is>
      </c>
      <c r="E431" s="2" t="inlineStr">
        <is>
          <t>April–May: mud, high water at the fords. June–July: greenery, but the fords are at their highest (the water is higher toward evening). August–September: the best time — dry, lower water. October: cold, down to −10 °C at night in the upper reaches, a 34 °C soak is pleasant. November–March: the upper reaches are under snow. Ticks in the spruce forests in May–June (for the region). No crowds.</t>
        </is>
      </c>
    </row>
    <row r="432">
      <c r="B432" s="24" t="n">
        <v>201</v>
      </c>
      <c r="C432" s="20" t="inlineStr">
        <is>
          <t>p.budget.economy</t>
        </is>
      </c>
      <c r="D432" s="2" t="inlineStr">
        <is>
          <t>≈1500–2500 сомов/чел в день: маршрутка Каракол — Саруу 70–100, пешком, палатка бесплатно, своя еда 500–800, источник 100.</t>
        </is>
      </c>
      <c r="E432" s="2" t="inlineStr">
        <is>
          <t>≈1500–2500 som/person a day: marshrutka (minibus) Karakol — Saruu 70–100, on foot, a tent for free, your own food 500–800, the spring 100.</t>
        </is>
      </c>
    </row>
    <row r="433">
      <c r="B433" s="24" t="n">
        <v>202</v>
      </c>
      <c r="C433" s="20" t="inlineStr">
        <is>
          <t>p.budget.comfort</t>
        </is>
      </c>
      <c r="D433" s="2" t="inlineStr">
        <is>
          <t>≈4000–8000 сомов/чел: внедорожник с водителем 5000–13 200 за машину (делить), гостевой дом в Кызыл-Суу 19 $, тур Sputnik8 $417 за группу.</t>
        </is>
      </c>
      <c r="E433" s="2" t="inlineStr">
        <is>
          <t>≈4000–8000 som/person: SUV with a driver 5000–13,200 per car (split it), a guesthouse in Kyzyl-Suu $19, Sputnik8 tour $417 per group.</t>
        </is>
      </c>
    </row>
    <row r="434">
      <c r="B434" s="24" t="n">
        <v>203</v>
      </c>
      <c r="C434" s="20" t="inlineStr">
        <is>
          <t>p.permits</t>
        </is>
      </c>
      <c r="D434" s="2" t="inlineStr">
        <is>
          <t>Для ущелья и источников — не нужны. На шлагбауме сбор экоплаты, по отзывам 2024–2026, приостановлен. При выходе на плато Арабель — на дороге Кумтора КПП проверки документов (паспорт, документы на авто), погранпропуск по данным 2024 не требуется; зона рудника Кумтор закрыта.</t>
        </is>
      </c>
      <c r="E434" s="2" t="inlineStr">
        <is>
          <t>Not needed for the gorge and the springs. At the barrier there is an eco fee, reportedly suspended per 2024–2026 reviews. When going up to the Arabel plateau — a document-check checkpoint on the Kumtor road (passport, vehicle documents), a border permit is not required per 2024 data; the Kumtor mine zone is closed.</t>
        </is>
      </c>
    </row>
    <row r="435">
      <c r="B435" s="24" t="n">
        <v>204</v>
      </c>
      <c r="C435" s="20" t="inlineStr">
        <is>
          <t>p.access</t>
        </is>
      </c>
      <c r="D435" s="2" t="inlineStr">
        <is>
          <t>Детям — нижняя часть (скалы, источники) на машине; пожилым — только с водителем на 4×4 (тряско). На коляске — нет. С собакой — да, но скот и пастушьи собаки.</t>
        </is>
      </c>
      <c r="E435" s="2" t="inlineStr">
        <is>
          <t>For children — the lower part (cliffs, springs) by car; for older people — only with a driver in a 4×4 (bumpy). With a stroller — no. With a dog — yes, but beware of livestock and shepherd dogs.</t>
        </is>
      </c>
    </row>
    <row r="436">
      <c r="B436" s="24" t="n">
        <v>205</v>
      </c>
      <c r="C436" s="20" t="inlineStr">
        <is>
          <t>p.gaps.0</t>
        </is>
      </c>
      <c r="D436" s="20" t="inlineStr">
        <is>
          <t>Актуальная цена маршрутки Каракол — Саруу</t>
        </is>
      </c>
      <c r="E436" s="2" t="inlineStr">
        <is>
          <t>The current price of the marshrutka (minibus) Karakol — Saruu</t>
        </is>
      </c>
    </row>
    <row r="437">
      <c r="B437" s="24" t="n">
        <v>206</v>
      </c>
      <c r="C437" s="20" t="inlineStr">
        <is>
          <t>p.gaps.1</t>
        </is>
      </c>
      <c r="D437" s="20" t="inlineStr">
        <is>
          <t>Цены лошадей у пастухов</t>
        </is>
      </c>
      <c r="E437" s="20" t="inlineStr">
        <is>
          <t>Horse prices from shepherds</t>
        </is>
      </c>
    </row>
    <row r="438">
      <c r="B438" s="24" t="n">
        <v>207</v>
      </c>
      <c r="C438" s="20" t="inlineStr">
        <is>
          <t>p.gaps.2</t>
        </is>
      </c>
      <c r="D438" s="20" t="inlineStr">
        <is>
          <t>Километраж до Чонг-Таш по дороге</t>
        </is>
      </c>
      <c r="E438" s="20" t="inlineStr">
        <is>
          <t>Road distance to Chong-Tash</t>
        </is>
      </c>
    </row>
    <row r="439">
      <c r="B439" s="24" t="n">
        <v>208</v>
      </c>
      <c r="C439" s="20" t="inlineStr">
        <is>
          <t>p.gaps.3</t>
        </is>
      </c>
      <c r="D439" s="20" t="inlineStr">
        <is>
          <t>Статус экосбора на шлагбауме в 2026</t>
        </is>
      </c>
      <c r="E439" s="20" t="inlineStr">
        <is>
          <t>The status of the eco fee at the barrier in 2026</t>
        </is>
      </c>
    </row>
    <row r="440">
      <c r="B440" s="24" t="n">
        <v>209</v>
      </c>
      <c r="C440" s="20" t="inlineStr">
        <is>
          <t>p.gaps.4</t>
        </is>
      </c>
      <c r="D440" s="20" t="inlineStr">
        <is>
          <t>Гостевые дома именно в Саруу</t>
        </is>
      </c>
      <c r="E440" s="20" t="inlineStr">
        <is>
          <t>Guesthouses in Saruu specifically</t>
        </is>
      </c>
    </row>
  </sheetData>
  <dataValidations count="9">
    <dataValidation sqref="C4" showDropDown="0" showInputMessage="0" showErrorMessage="1" allowBlank="1" errorTitle="Значение не из справочника" error="Выберите из списка (лист «Справочники»)" type="list" errorStyle="stop">
      <formula1>'Справочники'!$A$3:$A$4</formula1>
    </dataValidation>
    <dataValidation sqref="C5" showDropDown="0" showInputMessage="0" showErrorMessage="1" allowBlank="1" errorTitle="Значение не из справочника" error="Выберите из списка (лист «Справочники»)" type="list" errorStyle="stop">
      <formula1>'Справочники'!$B$3:$B$5</formula1>
    </dataValidation>
    <dataValidation sqref="C6" showDropDown="0" showInputMessage="0" showErrorMessage="1" allowBlank="1" errorTitle="Значение не из справочника" error="Выберите из списка (лист «Справочники»)" type="list" errorStyle="warning">
      <formula1>'Справочники'!$C$3:$C$5</formula1>
    </dataValidation>
    <dataValidation sqref="C9" showDropDown="0" showInputMessage="0" showErrorMessage="1" allowBlank="1" errorTitle="Значение не из справочника" error="Выберите из списка (лист «Справочники»)" type="list" errorStyle="warning">
      <formula1>'Справочники'!$D$3:$D$47</formula1>
    </dataValidation>
    <dataValidation sqref="C10" showDropDown="0" showInputMessage="0" showErrorMessage="1" allowBlank="1" errorTitle="Значение не из справочника" error="Выберите из списка (лист «Справочники»)" type="list" errorStyle="warning">
      <formula1>'Справочники'!$E$3:$E$11</formula1>
    </dataValidation>
    <dataValidation sqref="C17 C195" showDropDown="0" showInputMessage="0" showErrorMessage="1" allowBlank="1" errorTitle="Значение не из справочника" error="Выберите из списка (лист «Справочники»)" type="list" errorStyle="stop">
      <formula1>'Справочники'!$I$3:$I$4</formula1>
    </dataValidation>
    <dataValidation sqref="C25" showDropDown="0" showInputMessage="0" showErrorMessage="1" allowBlank="1" errorTitle="Значение не из справочника" error="Выберите из списка (лист «Справочники»)" type="list" errorStyle="warning">
      <formula1>'Справочники'!$G$3:$G$11</formula1>
    </dataValidation>
    <dataValidation sqref="C26" showDropDown="0" showInputMessage="0" showErrorMessage="1" allowBlank="1" errorTitle="Значение не из справочника" error="Выберите из списка (лист «Справочники»)" type="list" errorStyle="warning">
      <formula1>'Справочники'!$H$3:$H$23</formula1>
    </dataValidation>
    <dataValidation sqref="C27" showDropDown="0" showInputMessage="0" showErrorMessage="1" allowBlank="1" errorTitle="Значение не из справочника" error="Выберите из списка (лист «Справочники»)" type="list" errorStyle="warning">
      <formula1>'Справочники'!$F$3:$F$7</formula1>
    </dataValidation>
  </dataValidations>
  <hyperlinks>
    <hyperlink xmlns:r="http://schemas.openxmlformats.org/officeDocument/2006/relationships" ref="C1" r:id="rId1"/>
  </hyperlinks>
  <pageMargins left="0.75" right="0.75" top="1" bottom="1" header="0.5" footer="0.5"/>
</worksheet>
</file>

<file path=xl/worksheets/sheet62.xml><?xml version="1.0" encoding="utf-8"?>
<worksheet xmlns="http://schemas.openxmlformats.org/spreadsheetml/2006/main">
  <sheetPr>
    <tabColor rgb="003F7D00"/>
    <outlinePr summaryBelow="1" summaryRight="1"/>
    <pageSetUpPr/>
  </sheetPr>
  <dimension ref="A1:AA37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34" customWidth="1" min="2" max="2"/>
    <col width="60" customWidth="1" min="3" max="3"/>
    <col width="30" customWidth="1" min="4" max="4"/>
    <col width="24" customWidth="1" min="5" max="5"/>
    <col width="22" customWidth="1" min="6" max="6"/>
    <col width="22" customWidth="1" min="7" max="7"/>
    <col width="22"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s>
  <sheetData>
    <row r="1" ht="28" customHeight="1">
      <c r="A1" s="14" t="inlineStr">
        <is>
          <t>#title</t>
        </is>
      </c>
      <c r="B1" s="15" t="inlineStr">
        <is>
          <t>Курганный комплекс Сан-Таш</t>
        </is>
      </c>
      <c r="C1" s="7" t="inlineStr">
        <is>
          <t>kg-0065 · ← к оглавлению</t>
        </is>
      </c>
    </row>
    <row r="2" ht="22" customHeight="1">
      <c r="A2" s="16" t="inlineStr">
        <is>
          <t>#section</t>
        </is>
      </c>
      <c r="B2" s="17" t="inlineStr">
        <is>
          <t>Основное</t>
        </is>
      </c>
      <c r="C2" s="18" t="n"/>
      <c r="D2" s="18" t="n"/>
      <c r="E2" s="18" t="n"/>
      <c r="F2" s="18" t="n"/>
      <c r="G2" s="18" t="n"/>
      <c r="H2" s="18" t="n"/>
    </row>
    <row r="3">
      <c r="A3" s="16" t="inlineStr">
        <is>
          <t>id</t>
        </is>
      </c>
      <c r="B3" s="19" t="inlineStr">
        <is>
          <t>ID места (kg-…, alt-…)</t>
        </is>
      </c>
      <c r="C3" s="20" t="inlineStr">
        <is>
          <t>kg-0065</t>
        </is>
      </c>
    </row>
    <row r="4">
      <c r="A4" s="16" t="inlineStr">
        <is>
          <t>country</t>
        </is>
      </c>
      <c r="B4" s="19" t="inlineStr">
        <is>
          <t>Страна (kg / alt)</t>
        </is>
      </c>
      <c r="C4" s="20" t="inlineStr">
        <is>
          <t>kg</t>
        </is>
      </c>
    </row>
    <row r="5">
      <c r="A5" s="16" t="inlineStr">
        <is>
          <t>publish</t>
        </is>
      </c>
      <c r="B5" s="19" t="inlineStr">
        <is>
          <t>Публикация</t>
        </is>
      </c>
      <c r="C5" s="20" t="inlineStr">
        <is>
          <t>опубликовано</t>
        </is>
      </c>
    </row>
    <row r="6">
      <c r="A6" s="16" t="inlineStr">
        <is>
          <t>status</t>
        </is>
      </c>
      <c r="B6" s="19" t="inlineStr">
        <is>
          <t>Статус проверки</t>
        </is>
      </c>
      <c r="C6" s="20" t="inlineStr">
        <is>
          <t>Проверено</t>
        </is>
      </c>
    </row>
    <row r="7">
      <c r="A7" s="16" t="inlineStr">
        <is>
          <t>name</t>
        </is>
      </c>
      <c r="B7" s="19" t="inlineStr">
        <is>
          <t>Название</t>
        </is>
      </c>
      <c r="C7" s="20" t="inlineStr">
        <is>
          <t>Курганный комплекс Сан-Таш</t>
        </is>
      </c>
    </row>
    <row r="8">
      <c r="A8" s="16" t="inlineStr">
        <is>
          <t>full</t>
        </is>
      </c>
      <c r="B8" s="21" t="inlineStr">
        <is>
          <t>Полное название</t>
        </is>
      </c>
      <c r="C8" s="20" t="inlineStr">
        <is>
          <t>Курганный комплекс Сан-Таш</t>
        </is>
      </c>
    </row>
    <row r="9">
      <c r="A9" s="16" t="inlineStr">
        <is>
          <t>cat</t>
        </is>
      </c>
      <c r="B9" s="19" t="inlineStr">
        <is>
          <t>Категория</t>
        </is>
      </c>
      <c r="C9" s="20" t="inlineStr">
        <is>
          <t>Археологический памятник</t>
        </is>
      </c>
    </row>
    <row r="10">
      <c r="A10" s="16" t="inlineStr">
        <is>
          <t>reg</t>
        </is>
      </c>
      <c r="B10" s="19" t="inlineStr">
        <is>
          <t>Регион</t>
        </is>
      </c>
      <c r="C10" s="20" t="inlineStr">
        <is>
          <t>Иссык-Кульская область</t>
        </is>
      </c>
    </row>
    <row r="11">
      <c r="A11" s="16" t="inlineStr">
        <is>
          <t>dist</t>
        </is>
      </c>
      <c r="B11" s="21" t="inlineStr">
        <is>
          <t>Район</t>
        </is>
      </c>
      <c r="C11" s="20" t="inlineStr">
        <is>
          <t>Тюпский район</t>
        </is>
      </c>
    </row>
    <row r="12">
      <c r="A12" s="16" t="inlineStr">
        <is>
          <t>lat</t>
        </is>
      </c>
      <c r="B12" s="19" t="inlineStr">
        <is>
          <t>Широта</t>
        </is>
      </c>
      <c r="C12" s="20" t="n">
        <v>42.747089</v>
      </c>
    </row>
    <row r="13">
      <c r="A13" s="16" t="inlineStr">
        <is>
          <t>lon</t>
        </is>
      </c>
      <c r="B13" s="19" t="inlineStr">
        <is>
          <t>Долгота</t>
        </is>
      </c>
      <c r="C13" s="20" t="n">
        <v>78.996022</v>
      </c>
    </row>
    <row r="14">
      <c r="A14" s="16" t="inlineStr">
        <is>
          <t>elev</t>
        </is>
      </c>
      <c r="B14" s="21" t="inlineStr">
        <is>
          <t>Высота</t>
        </is>
      </c>
      <c r="C14" s="20" t="inlineStr">
        <is>
          <t>1992–1996 м над уровнем моря (silkadv.com — 1992 м; Nomad's Land — 1996 м). Перевал Сан-Таш рядом — 2166–2195 м.</t>
        </is>
      </c>
    </row>
    <row r="15">
      <c r="A15" s="16" t="inlineStr">
        <is>
          <t>near</t>
        </is>
      </c>
      <c r="B15" s="21" t="inlineStr">
        <is>
          <t>Ближайший пункт</t>
        </is>
      </c>
      <c r="C15" s="20" t="inlineStr">
        <is>
          <t>Посёлок Сан-Таш — около 0,9 км; курган в 500 м от дороги Тюп — Кеген (A-363/A-364). Крупнее: село Тюп (~30 км западнее), Каракол (~56–79 км).</t>
        </is>
      </c>
    </row>
    <row r="16">
      <c r="A16" s="16" t="inlineStr">
        <is>
          <t>tags</t>
        </is>
      </c>
      <c r="B16" s="21" t="inlineStr">
        <is>
          <t>Теги (через ;)</t>
        </is>
      </c>
      <c r="C16" s="20" t="inlineStr">
        <is>
          <t>culture;any-car;easy;free;no-car;hiking;horses;yurts</t>
        </is>
      </c>
    </row>
    <row r="17">
      <c r="A17" s="16" t="inlineStr">
        <is>
          <t>top</t>
        </is>
      </c>
      <c r="B17" s="21" t="inlineStr">
        <is>
          <t>В топе (да/нет)</t>
        </is>
      </c>
      <c r="C17" s="20" t="inlineStr">
        <is>
          <t>нет</t>
        </is>
      </c>
    </row>
    <row r="18">
      <c r="A18" s="16" t="inlineStr">
        <is>
          <t>rank</t>
        </is>
      </c>
      <c r="B18" s="21" t="inlineStr">
        <is>
          <t>Место в рейтинге</t>
        </is>
      </c>
      <c r="C18" s="20" t="n">
        <v>67</v>
      </c>
    </row>
    <row r="19">
      <c r="A19" s="16" t="inlineStr">
        <is>
          <t>updated_at</t>
        </is>
      </c>
      <c r="B19" s="21" t="inlineStr">
        <is>
          <t>Изменено (дата)</t>
        </is>
      </c>
      <c r="C19" s="20" t="n"/>
    </row>
    <row r="20">
      <c r="A20" s="16" t="inlineStr">
        <is>
          <t>updated_by</t>
        </is>
      </c>
      <c r="B20" s="21" t="inlineStr">
        <is>
          <t>Кто изменил</t>
        </is>
      </c>
      <c r="C20" s="20" t="n"/>
    </row>
    <row r="22" ht="22" customHeight="1">
      <c r="A22" s="16" t="inlineStr">
        <is>
          <t>#section</t>
        </is>
      </c>
      <c r="B22" s="17" t="inlineStr">
        <is>
          <t>Коротко на карточке (плашки)</t>
        </is>
      </c>
      <c r="C22" s="18" t="n"/>
      <c r="D22" s="18" t="n"/>
      <c r="E22" s="18" t="n"/>
      <c r="F22" s="18" t="n"/>
      <c r="G22" s="18" t="n"/>
      <c r="H22" s="18" t="n"/>
    </row>
    <row r="23">
      <c r="A23" s="16" t="inlineStr">
        <is>
          <t>months</t>
        </is>
      </c>
      <c r="B23" s="19" t="inlineStr">
        <is>
          <t>Месяцы сезона (1;2;…12)</t>
        </is>
      </c>
      <c r="C23" s="20" t="inlineStr">
        <is>
          <t>5;6;7;8;9;10</t>
        </is>
      </c>
    </row>
    <row r="24">
      <c r="A24" s="16" t="inlineStr">
        <is>
          <t>month_scores</t>
        </is>
      </c>
      <c r="B24" s="21" t="inlineStr">
        <is>
          <t>Оценка месяцев (JSON: месяц → 2 лучшее, 1 подходит), напр. {"6":1,"7":2}</t>
        </is>
      </c>
      <c r="C24" s="20" t="inlineStr">
        <is>
          <t>{"5":1,"6":1,"7":2,"8":2,"9":1,"10":1}</t>
        </is>
      </c>
    </row>
    <row r="25">
      <c r="A25" s="16" t="inlineStr">
        <is>
          <t>s_diff</t>
        </is>
      </c>
      <c r="B25" s="19" t="inlineStr">
        <is>
          <t>Сложность (коротко)</t>
        </is>
      </c>
      <c r="C25" s="20" t="inlineStr">
        <is>
          <t>Очень лёгкая</t>
        </is>
      </c>
    </row>
    <row r="26">
      <c r="A26" s="16" t="inlineStr">
        <is>
          <t>s_when</t>
        </is>
      </c>
      <c r="B26" s="19" t="inlineStr">
        <is>
          <t>Когда (коротко)</t>
        </is>
      </c>
      <c r="C26" s="20" t="inlineStr">
        <is>
          <t>Май – окт</t>
        </is>
      </c>
    </row>
    <row r="27">
      <c r="A27" s="16" t="inlineStr">
        <is>
          <t>s_acc</t>
        </is>
      </c>
      <c r="B27" s="19" t="inlineStr">
        <is>
          <t>Доступ (коротко)</t>
        </is>
      </c>
      <c r="C27" s="20" t="inlineStr">
        <is>
          <t>На любой машине</t>
        </is>
      </c>
    </row>
    <row r="28">
      <c r="A28" s="16" t="inlineStr">
        <is>
          <t>s_onsite</t>
        </is>
      </c>
      <c r="B28" s="21" t="inlineStr">
        <is>
          <t>Время на месте (коротко)</t>
        </is>
      </c>
      <c r="C28" s="20" t="inlineStr">
        <is>
          <t>20–40 мин</t>
        </is>
      </c>
    </row>
    <row r="29">
      <c r="A29" s="16" t="inlineStr">
        <is>
          <t>s_entry</t>
        </is>
      </c>
      <c r="B29" s="21" t="inlineStr">
        <is>
          <t>Вход (коротко)</t>
        </is>
      </c>
      <c r="C29" s="20" t="inlineStr">
        <is>
          <t>Бесплатно</t>
        </is>
      </c>
    </row>
    <row r="30">
      <c r="A30" s="16" t="inlineStr">
        <is>
          <t>s_net</t>
        </is>
      </c>
      <c r="B30" s="21" t="inlineStr">
        <is>
          <t>Связь (коротко)</t>
        </is>
      </c>
      <c r="C30" s="20" t="inlineStr">
        <is>
          <t>Вдоль дороги Тюп</t>
        </is>
      </c>
    </row>
    <row r="31">
      <c r="A31" s="16" t="inlineStr">
        <is>
          <t>rating_v</t>
        </is>
      </c>
      <c r="B31" s="21" t="inlineStr">
        <is>
          <t>Рейтинг</t>
        </is>
      </c>
      <c r="C31" s="20" t="n"/>
    </row>
    <row r="32">
      <c r="A32" s="16" t="inlineStr">
        <is>
          <t>rating_n</t>
        </is>
      </c>
      <c r="B32" s="21" t="inlineStr">
        <is>
          <t>Кол-во оценок</t>
        </is>
      </c>
      <c r="C32" s="20" t="n"/>
    </row>
    <row r="33">
      <c r="A33" s="16" t="inlineStr">
        <is>
          <t>rating_src</t>
        </is>
      </c>
      <c r="B33" s="21" t="inlineStr">
        <is>
          <t>Источник рейтинга</t>
        </is>
      </c>
      <c r="C33" s="20" t="n"/>
    </row>
    <row r="35" ht="22" customHeight="1">
      <c r="A35" s="16" t="inlineStr">
        <is>
          <t>#section</t>
        </is>
      </c>
      <c r="B35" s="17" t="inlineStr">
        <is>
          <t>Обзор — тексты</t>
        </is>
      </c>
      <c r="C35" s="18" t="n"/>
      <c r="D35" s="18" t="n"/>
      <c r="E35" s="18" t="n"/>
      <c r="F35" s="18" t="n"/>
      <c r="G35" s="18" t="n"/>
      <c r="H35" s="18" t="n"/>
    </row>
    <row r="36">
      <c r="A36" s="16" t="inlineStr">
        <is>
          <t>short</t>
        </is>
      </c>
      <c r="B36" s="19" t="inlineStr">
        <is>
          <t>Коротко (1–2 предложения)</t>
        </is>
      </c>
      <c r="C36" s="2" t="inlineStr">
        <is>
          <t>Сан-Таш («считанные камни») — огромная каменная насыпь сакского кургана VI–I вв. до н. э. у перевала Сан-Таш на пути в Казахстан, связанная с легендой о войске Тамерлана.</t>
        </is>
      </c>
    </row>
    <row r="37">
      <c r="A37" s="16" t="inlineStr">
        <is>
          <t>desc</t>
        </is>
      </c>
      <c r="B37" s="19" t="inlineStr">
        <is>
          <t>Описание</t>
        </is>
      </c>
      <c r="C37" s="2" t="inlineStr">
        <is>
          <t>Курганный комплекс Сан-Таш лежит в долине реки Тюп между хребтами Кунгей и Терскей Ала-Тоо, в 500 м от дороги Тюп — Кеген. Центральный курган — каменная насыпь высотой 4 м и диаметром 50–56 м (более 3500 м³ камня) с воронкой древнего грабительского лаза; вокруг — более 250 больших и малых курганов сакского времени (VI–I вв. до н. э.), захоронений вождей кочевников, а также руины караван-сарая X–XII вв. (квадрат 48 м с башней). По легенде, Тимур (Тамерлан) велел каждому воину положить по камню перед походом в Китай и забрать по камню на обратном пути; оставшиеся камни показали число погибших — отсюда название. Современных раскопок не проводилось. С перевала дует известный восточный ветер «санташ», поднимающий шторм на Иссык-Куле.</t>
        </is>
      </c>
    </row>
    <row r="38">
      <c r="A38" s="16" t="inlineStr">
        <is>
          <t>guide</t>
        </is>
      </c>
      <c r="B38" s="19" t="inlineStr">
        <is>
          <t>Почему стоит приехать / текст аудиогида</t>
        </is>
      </c>
      <c r="C38" s="2" t="inlineStr">
        <is>
          <t>Остановись у дороги Тюп — Кеген: до насыпи 500 м пешком через луг. Поднимись на четырёхметровую груду камней — в центре видна воронка, след древних грабителей; оттуда разгляди вокруг десятки холмиков поменьше — это и есть сакский некрополь, которому две с половиной тысячи лет. Легенду о Тамерлане расскажут местные, но помни: курганы на тысячу лет старше его похода. Если едешь дальше на Каркыру или в Казахстан через Кеген — это идеальная «разминочная» остановка; поблизости нет ни кассы, ни кафе, зато всегда ветер — не зря «санташ» называют ветер, срывающий шторм на Иссык-Куле. Весной и в сентябре долина Тюпа золотая, летом здесь прохладнее берега.</t>
        </is>
      </c>
    </row>
    <row r="39">
      <c r="A39" s="16" t="inlineStr">
        <is>
          <t>see</t>
        </is>
      </c>
      <c r="B39" s="21" t="inlineStr">
        <is>
          <t>Что посмотреть</t>
        </is>
      </c>
      <c r="C39" s="2" t="inlineStr">
        <is>
          <t>Центральная каменная насыпь (4 м, Ø 50–56 м) с воронкой; поле из 250+ малых курганов; руины караван-сарая X–XII вв.; панорама долины Тюпа и Кунгей Ала-Тоо; по пути — перевал Сан-Таш (2166–2195 м) с еловыми склонами и долина Джергалана.</t>
        </is>
      </c>
    </row>
    <row r="40">
      <c r="A40" s="16" t="inlineStr">
        <is>
          <t>skip</t>
        </is>
      </c>
      <c r="B40" s="21" t="inlineStr">
        <is>
          <t>Кому не стоит</t>
        </is>
      </c>
      <c r="C40" s="2" t="inlineStr">
        <is>
          <t>Тебе нужны «впечатляющие» руины — внешне это груда камней в поле, ценность в истории и контексте. Ты не едешь в сторону Тюпа/Каркыры/Кегена — специально ехать 60–80 км из Каракола ради 20-минутной остановки стоит не всем. Сильный ветер и дождь — на открытой насыпи некомфортно.</t>
        </is>
      </c>
    </row>
    <row r="42" ht="22" customHeight="1">
      <c r="A42" s="16" t="inlineStr">
        <is>
          <t>#section</t>
        </is>
      </c>
      <c r="B42" s="17" t="inlineStr">
        <is>
          <t>Медиа</t>
        </is>
      </c>
      <c r="C42" s="18" t="n"/>
      <c r="D42" s="18" t="n"/>
      <c r="E42" s="18" t="n"/>
      <c r="F42" s="18" t="n"/>
      <c r="G42" s="18" t="n"/>
      <c r="H42" s="18" t="n"/>
    </row>
    <row r="43">
      <c r="A43" s="16" t="inlineStr">
        <is>
          <t>#table:photos</t>
        </is>
      </c>
      <c r="B43" s="22" t="inlineStr">
        <is>
          <t>Фото — 0</t>
        </is>
      </c>
    </row>
    <row r="44">
      <c r="A44" s="16" t="inlineStr">
        <is>
          <t>#keys</t>
        </is>
      </c>
      <c r="C44" s="16" t="inlineStr">
        <is>
          <t>f</t>
        </is>
      </c>
      <c r="D44" s="16" t="inlineStr">
        <is>
          <t>t</t>
        </is>
      </c>
      <c r="E44" s="16" t="inlineStr">
        <is>
          <t>w</t>
        </is>
      </c>
      <c r="F44" s="16" t="inlineStr">
        <is>
          <t>h</t>
        </is>
      </c>
      <c r="G44" s="16" t="inlineStr">
        <is>
          <t>cap</t>
        </is>
      </c>
      <c r="H44" s="16" t="inlineStr">
        <is>
          <t>by</t>
        </is>
      </c>
      <c r="I44" s="16" t="inlineStr">
        <is>
          <t>lic</t>
        </is>
      </c>
      <c r="J44" s="16" t="inlineStr">
        <is>
          <t>page</t>
        </is>
      </c>
    </row>
    <row r="45">
      <c r="A45" s="16" t="inlineStr">
        <is>
          <t>#labels</t>
        </is>
      </c>
      <c r="B45" s="23" t="inlineStr">
        <is>
          <t>№ / строки ниже</t>
        </is>
      </c>
      <c r="C45" s="21" t="inlineStr">
        <is>
          <t>Файл (img/…)</t>
        </is>
      </c>
      <c r="D45" s="21" t="inlineStr">
        <is>
          <t>Миниатюра (img/t_…)</t>
        </is>
      </c>
      <c r="E45" s="21" t="inlineStr">
        <is>
          <t>Ширина</t>
        </is>
      </c>
      <c r="F45" s="21" t="inlineStr">
        <is>
          <t>Высота</t>
        </is>
      </c>
      <c r="G45" s="21" t="inlineStr">
        <is>
          <t>Подпись</t>
        </is>
      </c>
      <c r="H45" s="21" t="inlineStr">
        <is>
          <t>Автор</t>
        </is>
      </c>
      <c r="I45" s="21" t="inlineStr">
        <is>
          <t>Лицензия</t>
        </is>
      </c>
      <c r="J45" s="21" t="inlineStr">
        <is>
          <t>Страница-источник</t>
        </is>
      </c>
    </row>
    <row r="47">
      <c r="A47" s="16" t="inlineStr">
        <is>
          <t>#table:videos</t>
        </is>
      </c>
      <c r="B47" s="22" t="inlineStr">
        <is>
          <t>Видео — 0</t>
        </is>
      </c>
    </row>
    <row r="48">
      <c r="A48" s="16" t="inlineStr">
        <is>
          <t>#keys</t>
        </is>
      </c>
      <c r="C48" s="16" t="inlineStr">
        <is>
          <t>t</t>
        </is>
      </c>
      <c r="D48" s="16" t="inlineStr">
        <is>
          <t>u</t>
        </is>
      </c>
      <c r="E48" s="16" t="inlineStr">
        <is>
          <t>ch</t>
        </is>
      </c>
      <c r="F48" s="16" t="inlineStr">
        <is>
          <t>y</t>
        </is>
      </c>
    </row>
    <row r="49">
      <c r="A49" s="16" t="inlineStr">
        <is>
          <t>#labels</t>
        </is>
      </c>
      <c r="B49" s="23" t="inlineStr">
        <is>
          <t>№ / строки ниже</t>
        </is>
      </c>
      <c r="C49" s="21" t="inlineStr">
        <is>
          <t>Заголовок</t>
        </is>
      </c>
      <c r="D49" s="21" t="inlineStr">
        <is>
          <t>Ссылка</t>
        </is>
      </c>
      <c r="E49" s="21" t="inlineStr">
        <is>
          <t>Канал</t>
        </is>
      </c>
      <c r="F49" s="21" t="inlineStr">
        <is>
          <t>Год</t>
        </is>
      </c>
    </row>
    <row r="51">
      <c r="A51" s="16" t="inlineStr">
        <is>
          <t>#table:photo_links</t>
        </is>
      </c>
      <c r="B51" s="22" t="inlineStr">
        <is>
          <t>Фото-ссылки (внешние) — 0</t>
        </is>
      </c>
    </row>
    <row r="52">
      <c r="A52" s="16" t="inlineStr">
        <is>
          <t>#keys</t>
        </is>
      </c>
      <c r="C52" s="16" t="inlineStr">
        <is>
          <t>cap</t>
        </is>
      </c>
      <c r="D52" s="16" t="inlineStr">
        <is>
          <t>url</t>
        </is>
      </c>
      <c r="E52" s="16" t="inlineStr">
        <is>
          <t>by</t>
        </is>
      </c>
    </row>
    <row r="53">
      <c r="A53" s="16" t="inlineStr">
        <is>
          <t>#labels</t>
        </is>
      </c>
      <c r="B53" s="23" t="inlineStr">
        <is>
          <t>№ / строки ниже</t>
        </is>
      </c>
      <c r="C53" s="21" t="inlineStr">
        <is>
          <t>Подпись</t>
        </is>
      </c>
      <c r="D53" s="21" t="inlineStr">
        <is>
          <t>Ссылка</t>
        </is>
      </c>
      <c r="E53" s="21" t="inlineStr">
        <is>
          <t>Автор</t>
        </is>
      </c>
    </row>
    <row r="56" ht="22" customHeight="1">
      <c r="A56" s="16" t="inlineStr">
        <is>
          <t>#section</t>
        </is>
      </c>
      <c r="B56" s="17" t="inlineStr">
        <is>
          <t>Дорога</t>
        </is>
      </c>
      <c r="C56" s="18" t="n"/>
      <c r="D56" s="18" t="n"/>
      <c r="E56" s="18" t="n"/>
      <c r="F56" s="18" t="n"/>
      <c r="G56" s="18" t="n"/>
      <c r="H56" s="18" t="n"/>
    </row>
    <row r="57">
      <c r="A57" s="16" t="inlineStr">
        <is>
          <t>how</t>
        </is>
      </c>
      <c r="B57" s="21" t="inlineStr">
        <is>
          <t>Как добраться (кратко)</t>
        </is>
      </c>
      <c r="C57" s="2" t="inlineStr">
        <is>
          <t>Из Каракола на восток через Тюп по дороге на Кеген (A-363/A-364), ~79 км через Тюп или ~56 км через Новознесеновку и ферму Кёк-Кия, далее через перевал Сан-Таш; курган в 500 м справа от дороги, в 0,9 км от посёлка Сан-Таш. Со стороны Казахстана — 10–15 км от КПП «Каркыра — Кеген».</t>
        </is>
      </c>
    </row>
    <row r="58">
      <c r="A58" s="16" t="inlineStr">
        <is>
          <t>needcar</t>
        </is>
      </c>
      <c r="B58" s="21" t="inlineStr">
        <is>
          <t>Нужна ли машина</t>
        </is>
      </c>
      <c r="C58" s="20" t="inlineStr">
        <is>
          <t>Да: общественный транспорт до посёлка Сан-Таш ограничен (маршрутки Каракол — Тюп, далее такси/попутка); удобнее на машине или с туром на Каркыру/в Казахстан.</t>
        </is>
      </c>
    </row>
    <row r="59">
      <c r="A59" s="16" t="inlineStr">
        <is>
          <t>self</t>
        </is>
      </c>
      <c r="B59" s="21" t="inlineStr">
        <is>
          <t>Самостоятельно / с гидом</t>
        </is>
      </c>
      <c r="C59" s="20" t="inlineStr">
        <is>
          <t>Да: без пропусков и платы; курган виден с дороги. Пограничная зона начинается ближе к КПП, у кургана документов не требуют, но паспорт держи при себе (участок приграничный).</t>
        </is>
      </c>
    </row>
    <row r="60">
      <c r="A60" s="16" t="inlineStr">
        <is>
          <t>roadtype</t>
        </is>
      </c>
      <c r="B60" s="21" t="inlineStr">
        <is>
          <t>Тип дороги</t>
        </is>
      </c>
      <c r="C60" s="20" t="inlineStr">
        <is>
          <t>Из Каракола до Тюпа — асфальт; участок через перевал Сан-Таш (A-364) — разбитая гравийно-каменистая дорога с ямами (silkadv), проходима для легковой в сухой сезон; последние 500 м — пешком по лугу.</t>
        </is>
      </c>
    </row>
    <row r="61">
      <c r="A61" s="16" t="inlineStr">
        <is>
          <t>traveltime</t>
        </is>
      </c>
      <c r="B61" s="21" t="inlineStr">
        <is>
          <t>Время в пути</t>
        </is>
      </c>
      <c r="C61" s="20" t="inlineStr">
        <is>
          <t>Каракол — Сан-Таш ~1–1,5 ч (56–79 км в зависимости от пути); от КПП Каркыра ~15–20 мин; осмотр 20–40 мин.</t>
        </is>
      </c>
    </row>
    <row r="62">
      <c r="A62" s="16" t="inlineStr">
        <is>
          <t>transfer</t>
        </is>
      </c>
      <c r="B62" s="21" t="inlineStr">
        <is>
          <t>Трансфер</t>
        </is>
      </c>
      <c r="C62" s="20" t="inlineStr">
        <is>
          <t>Предложений с ценой именно до Сан-Таша не найдено; ориентир — такси из Каракола в Тюпский район по договорённости, туры на Каркыру через Destination Karakol/CBT (по запросу).</t>
        </is>
      </c>
    </row>
    <row r="63">
      <c r="A63" s="16" t="inlineStr">
        <is>
          <t>p_sum</t>
        </is>
      </c>
      <c r="B63" s="21" t="inlineStr">
        <is>
          <t>Дорога: сводка</t>
        </is>
      </c>
      <c r="C63" s="2" t="inlineStr">
        <is>
          <t>Сан-Таш — 20–40-минутная остановка у дороги Тюп — Кеген (A-363/A-364): центральная каменная насыпь в 500 м справа от трассы, в 0,9 км от посёлка Сан-Таш. Ехать сюда специально стоит только по пути на Каркыру или в Казахстан через КПП «Каркыра — Кеген» (круглосуточный с 11.2024). Из Каракола — 1–1,5 ч на машине или такси; автобус Каракол — Алматы (с 7.09.2025, 1200 сомов) проходит мимо, но высадку нужно согласовать. Ближайший комфортный ночлег — юрточный лагерь Ak-Sai на Каркыре (от 45 $ за палатку на двоих с завтраком, лошадь 15 $/ч) или Каракол.</t>
        </is>
      </c>
    </row>
    <row r="64">
      <c r="A64" s="16" t="inlineStr">
        <is>
          <t>#table:routes</t>
        </is>
      </c>
      <c r="B64" s="22" t="inlineStr">
        <is>
          <t>Подъезды — 3</t>
        </is>
      </c>
    </row>
    <row r="65">
      <c r="A65" s="16" t="inlineStr">
        <is>
          <t>#keys</t>
        </is>
      </c>
      <c r="C65" s="16" t="inlineStr">
        <is>
          <t>rec</t>
        </is>
      </c>
      <c r="D65" s="16" t="inlineStr">
        <is>
          <t>title</t>
        </is>
      </c>
      <c r="E65" s="16" t="inlineStr">
        <is>
          <t>from</t>
        </is>
      </c>
      <c r="F65" s="16" t="inlineStr">
        <is>
          <t>route</t>
        </is>
      </c>
      <c r="G65" s="16" t="inlineStr">
        <is>
          <t>km</t>
        </is>
      </c>
      <c r="H65" s="16" t="inlineStr">
        <is>
          <t>time</t>
        </is>
      </c>
      <c r="I65" s="16" t="inlineStr">
        <is>
          <t>surface</t>
        </is>
      </c>
      <c r="J65" s="16" t="inlineStr">
        <is>
          <t>vehicle</t>
        </is>
      </c>
      <c r="K65" s="16" t="inlineStr">
        <is>
          <t>season</t>
        </is>
      </c>
      <c r="L65" s="16" t="inlineStr">
        <is>
          <t>last</t>
        </is>
      </c>
      <c r="M65" s="16" t="inlineStr">
        <is>
          <t>parking_d</t>
        </is>
      </c>
      <c r="N65" s="16" t="inlineStr">
        <is>
          <t>parking_price</t>
        </is>
      </c>
      <c r="O65" s="16" t="inlineStr">
        <is>
          <t>trail_d</t>
        </is>
      </c>
      <c r="P65" s="16" t="inlineStr">
        <is>
          <t>haz</t>
        </is>
      </c>
      <c r="Q65" s="16" t="inlineStr">
        <is>
          <t>src</t>
        </is>
      </c>
      <c r="R65" s="16" t="inlineStr">
        <is>
          <t>hub</t>
        </is>
      </c>
      <c r="S65" s="16" t="inlineStr">
        <is>
          <t>hub_lat</t>
        </is>
      </c>
      <c r="T65" s="16" t="inlineStr">
        <is>
          <t>hub_lon</t>
        </is>
      </c>
      <c r="U65" s="16" t="inlineStr">
        <is>
          <t>rkm</t>
        </is>
      </c>
      <c r="V65" s="16" t="inlineStr">
        <is>
          <t>parking_lat</t>
        </is>
      </c>
      <c r="W65" s="16" t="inlineStr">
        <is>
          <t>parking_lon</t>
        </is>
      </c>
      <c r="X65" s="16" t="inlineStr">
        <is>
          <t>trail_lat</t>
        </is>
      </c>
      <c r="Y65" s="16" t="inlineStr">
        <is>
          <t>trail_lon</t>
        </is>
      </c>
      <c r="Z65" s="16" t="inlineStr">
        <is>
          <t>road</t>
        </is>
      </c>
      <c r="AA65" s="16" t="inlineStr">
        <is>
          <t>has_rt</t>
        </is>
      </c>
    </row>
    <row r="66">
      <c r="A66" s="16" t="inlineStr">
        <is>
          <t>#labels</t>
        </is>
      </c>
      <c r="B66" s="23" t="inlineStr">
        <is>
          <t>№ / строки ниже</t>
        </is>
      </c>
      <c r="C66" s="21" t="inlineStr">
        <is>
          <t>Рекомендован (да/нет)</t>
        </is>
      </c>
      <c r="D66" s="21" t="inlineStr">
        <is>
          <t>Название варианта</t>
        </is>
      </c>
      <c r="E66" s="21" t="inlineStr">
        <is>
          <t>Откуда</t>
        </is>
      </c>
      <c r="F66" s="21" t="inlineStr">
        <is>
          <t>Маршрут</t>
        </is>
      </c>
      <c r="G66" s="21" t="inlineStr">
        <is>
          <t>Км</t>
        </is>
      </c>
      <c r="H66" s="21" t="inlineStr">
        <is>
          <t>Время</t>
        </is>
      </c>
      <c r="I66" s="21" t="inlineStr">
        <is>
          <t>Покрытие</t>
        </is>
      </c>
      <c r="J66" s="21" t="inlineStr">
        <is>
          <t>Машина</t>
        </is>
      </c>
      <c r="K66" s="21" t="inlineStr">
        <is>
          <t>Сезон</t>
        </is>
      </c>
      <c r="L66" s="21" t="inlineStr">
        <is>
          <t>Последние АЗС/магазины</t>
        </is>
      </c>
      <c r="M66" s="21" t="inlineStr">
        <is>
          <t>Парковка</t>
        </is>
      </c>
      <c r="N66" s="21" t="inlineStr">
        <is>
          <t>Парковка: цена</t>
        </is>
      </c>
      <c r="O66" s="21" t="inlineStr">
        <is>
          <t>Тропа от парковки</t>
        </is>
      </c>
      <c r="P66" s="21" t="inlineStr">
        <is>
          <t>Опасности</t>
        </is>
      </c>
      <c r="Q66" s="21" t="inlineStr">
        <is>
          <t>Источник</t>
        </is>
      </c>
      <c r="R66" s="21" t="inlineStr">
        <is>
          <t>Город-старт</t>
        </is>
      </c>
      <c r="S66" s="21" t="inlineStr">
        <is>
          <t>Старт: широта</t>
        </is>
      </c>
      <c r="T66" s="21" t="inlineStr">
        <is>
          <t>Старт: долгота</t>
        </is>
      </c>
      <c r="U66" s="21" t="inlineStr">
        <is>
          <t>Км по графу дорог</t>
        </is>
      </c>
      <c r="V66" s="21" t="inlineStr">
        <is>
          <t>Парковка: широта</t>
        </is>
      </c>
      <c r="W66" s="21" t="inlineStr">
        <is>
          <t>Парковка: долгота</t>
        </is>
      </c>
      <c r="X66" s="21" t="inlineStr">
        <is>
          <t>Тропа: широта</t>
        </is>
      </c>
      <c r="Y66" s="21" t="inlineStr">
        <is>
          <t>Тропа: долгота</t>
        </is>
      </c>
      <c r="Z66" s="21" t="inlineStr">
        <is>
          <t>Геометрия дороги (JSON, генерируется)</t>
        </is>
      </c>
      <c r="AA66" s="21" t="inlineStr">
        <is>
          <t>Есть маршрут на карте (да/нет)</t>
        </is>
      </c>
    </row>
    <row r="67">
      <c r="B67" s="24" t="n">
        <v>1</v>
      </c>
      <c r="C67" s="20" t="inlineStr">
        <is>
          <t>да</t>
        </is>
      </c>
      <c r="D67" s="20" t="inlineStr">
        <is>
          <t>Из Каракола через Тюп и перевал Сан-Таш</t>
        </is>
      </c>
      <c r="E67" s="20" t="inlineStr">
        <is>
          <t>Каракол (≈79 км через Тюп)</t>
        </is>
      </c>
      <c r="F67" s="2" t="inlineStr">
        <is>
          <t>Каракол → A-363 на север/северо-восток → Тюп → дорога на Кеген (A-364) вверх по долине Тюпа → перевал Сан-Таш (2166–2195 м) → посёлок Сан-Таш → курган в 500 м справа от дороги</t>
        </is>
      </c>
      <c r="G67" s="20" t="inlineStr">
        <is>
          <t>≈79</t>
        </is>
      </c>
      <c r="H67" s="20" t="inlineStr">
        <is>
          <t>1–1,5 ч</t>
        </is>
      </c>
      <c r="I67" s="2" t="inlineStr">
        <is>
          <t>Асфальт до Тюпа; участок через перевал Сан-Таш — разбитая гравийно-каменистая дорога с ямами; последние 500 м — пешком по лугу</t>
        </is>
      </c>
      <c r="J67" s="20" t="inlineStr">
        <is>
          <t>седан (в сухой сезон, осторожно) / кроссовер</t>
        </is>
      </c>
      <c r="K67" s="20" t="inlineStr">
        <is>
          <t>Май — октябрь; зимой перевал заносит снегом</t>
        </is>
      </c>
      <c r="L67" s="2" t="inlineStr">
        <is>
          <t>АЗС, банкоматы — Каракол и Тюп (райцентр); магазин — посёлок Сан-Таш; связь у посёлков, на перевале неустойчиво</t>
        </is>
      </c>
      <c r="M67" s="2" t="inlineStr">
        <is>
          <t>Обочина/съезд у дороги Тюп — Кеген напротив кургана; полностью съехать с проезжей части</t>
        </is>
      </c>
      <c r="N67" s="20" t="inlineStr">
        <is>
          <t>бесплатно</t>
        </is>
      </c>
      <c r="O67" s="20" t="inlineStr">
        <is>
          <t>От дороги 500 м по ровному лугу к центральной насыпи</t>
        </is>
      </c>
      <c r="P67" s="2" t="inlineStr">
        <is>
          <t>Сильный ветер «санташ»; разбитый гравий на перевале; приграничный район — паспорт при себе</t>
        </is>
      </c>
      <c r="Q67" s="2" t="inlineStr">
        <is>
          <t>https://nomadsland.travel/en/before-you-go/kyrgyzstan/historical-site/scythians-kurgans-san-tash</t>
        </is>
      </c>
      <c r="R67" s="20" t="inlineStr">
        <is>
          <t>Каракол</t>
        </is>
      </c>
      <c r="S67" s="20" t="n">
        <v>42.4907</v>
      </c>
      <c r="T67" s="20" t="n">
        <v>78.39360000000001</v>
      </c>
      <c r="U67" s="20" t="n">
        <v>86</v>
      </c>
      <c r="V67" s="20" t="n">
        <v>42.747089</v>
      </c>
      <c r="W67" s="20" t="n">
        <v>78.996022</v>
      </c>
      <c r="X67" s="20" t="n">
        <v>42.747089</v>
      </c>
      <c r="Y67" s="20" t="n">
        <v>78.996022</v>
      </c>
      <c r="Z67" s="2" t="inlineStr">
        <is>
          <t>[[42.484, 78.4], [42.517, 78.388], [42.575, 78.396], [42.612, 78.363], [42.67, 78.367], [42.699, 78.359], [42.744, 78.334], [42.74, 78.388], [42.744, 78.421], [42.752, 78.462], [42.769, 78.499], [42.777, 78.561], [42.76, 78.664], [42.727, 78.755], [42.74, 78.99]]</t>
        </is>
      </c>
      <c r="AA67" s="20" t="inlineStr">
        <is>
          <t>да</t>
        </is>
      </c>
    </row>
    <row r="68">
      <c r="B68" s="24" t="n">
        <v>2</v>
      </c>
      <c r="C68" s="20" t="inlineStr">
        <is>
          <t>нет</t>
        </is>
      </c>
      <c r="D68" s="20" t="inlineStr">
        <is>
          <t>Короткий путь из Каракола через Новознесеновку и Кёк-Кию</t>
        </is>
      </c>
      <c r="E68" s="20" t="inlineStr">
        <is>
          <t>Каракол (≈56 км)</t>
        </is>
      </c>
      <c r="F68" s="2" t="inlineStr">
        <is>
          <t>Каракол → Новознесеновка → ферма Кёк-Кия → выезд на дорогу Тюп — Кеген → Сан-Таш</t>
        </is>
      </c>
      <c r="G68" s="20" t="inlineStr">
        <is>
          <t>≈56</t>
        </is>
      </c>
      <c r="H68" s="20" t="inlineStr">
        <is>
          <t>≈1 ч</t>
        </is>
      </c>
      <c r="I68" s="20" t="inlineStr">
        <is>
          <t>Сельские дороги, частично гравий</t>
        </is>
      </c>
      <c r="J68" s="20" t="inlineStr">
        <is>
          <t>кроссовер</t>
        </is>
      </c>
      <c r="K68" s="20" t="inlineStr">
        <is>
          <t>Май — октябрь</t>
        </is>
      </c>
      <c r="L68" s="20" t="inlineStr">
        <is>
          <t>Каракол</t>
        </is>
      </c>
      <c r="M68" s="20" t="inlineStr">
        <is>
          <t>Как выше</t>
        </is>
      </c>
      <c r="N68" s="20" t="inlineStr">
        <is>
          <t>бесплатно</t>
        </is>
      </c>
      <c r="O68" s="20" t="inlineStr">
        <is>
          <t>—</t>
        </is>
      </c>
      <c r="P68" s="20" t="inlineStr">
        <is>
          <t>Грязь после дождя</t>
        </is>
      </c>
      <c r="Q68" s="20" t="inlineStr">
        <is>
          <t>этап 1</t>
        </is>
      </c>
      <c r="R68" s="20" t="inlineStr">
        <is>
          <t>Каракол</t>
        </is>
      </c>
      <c r="S68" s="20" t="n">
        <v>42.4907</v>
      </c>
      <c r="T68" s="20" t="n">
        <v>78.39360000000001</v>
      </c>
      <c r="U68" s="20" t="n">
        <v>86</v>
      </c>
      <c r="V68" s="20" t="n"/>
      <c r="W68" s="20" t="n"/>
      <c r="X68" s="20" t="n"/>
      <c r="Y68" s="20" t="n"/>
      <c r="Z68" s="2" t="inlineStr">
        <is>
          <t>[[42.484, 78.4], [42.517, 78.388], [42.575, 78.396], [42.612, 78.363], [42.67, 78.367], [42.699, 78.359], [42.744, 78.334], [42.74, 78.388], [42.744, 78.421], [42.752, 78.462], [42.769, 78.499], [42.777, 78.561], [42.76, 78.664], [42.727, 78.755], [42.74, 78.99]]</t>
        </is>
      </c>
      <c r="AA68" s="20" t="inlineStr">
        <is>
          <t>да</t>
        </is>
      </c>
    </row>
    <row r="69">
      <c r="B69" s="24" t="n">
        <v>3</v>
      </c>
      <c r="C69" s="20" t="inlineStr">
        <is>
          <t>нет</t>
        </is>
      </c>
      <c r="D69" s="20" t="inlineStr">
        <is>
          <t>Из Казахстана через КПП «Каркыра — Кеген»</t>
        </is>
      </c>
      <c r="E69" s="20" t="inlineStr">
        <is>
          <t>Алматы (≈260 км до КПП через Кеген)</t>
        </is>
      </c>
      <c r="F69" s="2" t="inlineStr">
        <is>
          <t>Алматы → Кеген → КПП «Каркыра» → долина Каркыра → посёлок Сан-Таш (10–15 км) → курган</t>
        </is>
      </c>
      <c r="G69" s="20" t="inlineStr">
        <is>
          <t>10–15 от КПП</t>
        </is>
      </c>
      <c r="H69" s="20" t="inlineStr">
        <is>
          <t>15–20 мин от КПП</t>
        </is>
      </c>
      <c r="I69" s="20" t="inlineStr">
        <is>
          <t>Гравий/асфальт с ямами</t>
        </is>
      </c>
      <c r="J69" s="20" t="inlineStr">
        <is>
          <t>седан/кроссовер</t>
        </is>
      </c>
      <c r="K69" s="20" t="inlineStr">
        <is>
          <t>КПП круглосуточный с 11.2024; зимой — по погоде</t>
        </is>
      </c>
      <c r="L69" s="20" t="inlineStr">
        <is>
          <t>Кеген (Казахстан); с кыргызской стороны — Сан-Таш, Тюп</t>
        </is>
      </c>
      <c r="M69" s="20" t="inlineStr">
        <is>
          <t>Обочина у кургана</t>
        </is>
      </c>
      <c r="N69" s="20" t="inlineStr">
        <is>
          <t>бесплатно</t>
        </is>
      </c>
      <c r="O69" s="20" t="inlineStr">
        <is>
          <t>—</t>
        </is>
      </c>
      <c r="P69" s="20" t="inlineStr">
        <is>
          <t>Пограничный контроль — паспорт, документы на авто</t>
        </is>
      </c>
      <c r="Q69" s="20" t="inlineStr">
        <is>
          <t>этап 1 (24.kg)</t>
        </is>
      </c>
      <c r="R69" s="20" t="inlineStr">
        <is>
          <t>Алматы</t>
        </is>
      </c>
      <c r="S69" s="20" t="n">
        <v>43.238</v>
      </c>
      <c r="T69" s="20" t="n">
        <v>76.94499999999999</v>
      </c>
      <c r="U69" s="20" t="n">
        <v>277</v>
      </c>
      <c r="V69" s="20" t="n"/>
      <c r="W69" s="20" t="n"/>
      <c r="X69" s="20" t="n"/>
      <c r="Y69" s="20" t="n"/>
      <c r="Z69" s="2" t="inlineStr">
        <is>
          <t>[[43.243, 76.94], [43.259, 76.981], [43.301, 77.035], [43.338, 77.08], [43.371, 77.134], [43.396, 77.2], [43.404, 77.229], [43.408, 77.34], [43.507, 77.584], [43.515, 77.625], [43.511, 77.666], [43.511, 77.699], [43.569, 78.037], [43.573, 78.103], [43.565, 78.149], [43.577, 78.206], [43.594, 78.244], [43.598, 78.293], [43.573, 78.359], [43.556, 78.512], [43.54, 78.586], [43.532, 78.602], [43.478, 78.635], [43.449, 78.664], [43.433, 78.689], [43.416, 78.738], [43.408, 78.776], [43.346, 78.924], [43.317, 78.936], [43.297, 78.932], [43.247, 78.978], [43.235, 78.998], [43.214, 79.056], [43.21, 79.11], [43.218, 79.196], [43.16, 79.209], [43.066, 79.213], [43.02, 79.229], [43.012, 79.237], [42.979, 79.233], [42.934, 79.242], [42.851, 79.225], [42.831, 79.204], [42.802, 79.122], [42.765, 79.068], [42.748, 79.031], [42.74, 78.99]]</t>
        </is>
      </c>
      <c r="AA69" s="20" t="inlineStr">
        <is>
          <t>да</t>
        </is>
      </c>
    </row>
    <row r="71">
      <c r="A71" s="16" t="inlineStr">
        <is>
          <t>#table:transport</t>
        </is>
      </c>
      <c r="B71" s="22" t="inlineStr">
        <is>
          <t>Транспорт и туры — 6</t>
        </is>
      </c>
    </row>
    <row r="72">
      <c r="A72" s="16" t="inlineStr">
        <is>
          <t>#keys</t>
        </is>
      </c>
      <c r="C72" s="16" t="inlineStr">
        <is>
          <t>mode</t>
        </is>
      </c>
      <c r="D72" s="16" t="inlineStr">
        <is>
          <t>provider</t>
        </is>
      </c>
      <c r="E72" s="16" t="inlineStr">
        <is>
          <t>from</t>
        </is>
      </c>
      <c r="F72" s="16" t="inlineStr">
        <is>
          <t>details</t>
        </is>
      </c>
      <c r="G72" s="16" t="inlineStr">
        <is>
          <t>price</t>
        </is>
      </c>
      <c r="H72" s="16" t="inlineStr">
        <is>
          <t>year</t>
        </is>
      </c>
      <c r="I72" s="16" t="inlineStr">
        <is>
          <t>contact</t>
        </is>
      </c>
      <c r="J72" s="16" t="inlineStr">
        <is>
          <t>src</t>
        </is>
      </c>
    </row>
    <row r="73">
      <c r="A73" s="16" t="inlineStr">
        <is>
          <t>#labels</t>
        </is>
      </c>
      <c r="B73" s="23" t="inlineStr">
        <is>
          <t>№ / строки ниже</t>
        </is>
      </c>
      <c r="C73" s="21" t="inlineStr">
        <is>
          <t>Вид</t>
        </is>
      </c>
      <c r="D73" s="21" t="inlineStr">
        <is>
          <t>Перевозчик</t>
        </is>
      </c>
      <c r="E73" s="21" t="inlineStr">
        <is>
          <t>Откуда</t>
        </is>
      </c>
      <c r="F73" s="21" t="inlineStr">
        <is>
          <t>Подробно</t>
        </is>
      </c>
      <c r="G73" s="21" t="inlineStr">
        <is>
          <t>Цена</t>
        </is>
      </c>
      <c r="H73" s="21" t="inlineStr">
        <is>
          <t>Год цены</t>
        </is>
      </c>
      <c r="I73" s="21" t="inlineStr">
        <is>
          <t>Контакт</t>
        </is>
      </c>
      <c r="J73" s="21" t="inlineStr">
        <is>
          <t>Источник</t>
        </is>
      </c>
    </row>
    <row r="74">
      <c r="B74" s="24" t="n">
        <v>1</v>
      </c>
      <c r="C74" s="20" t="inlineStr">
        <is>
          <t>маршрутка</t>
        </is>
      </c>
      <c r="D74" s="20" t="inlineStr">
        <is>
          <t>Международный автобус Каракол — Алматы через КПП «Кеген»</t>
        </is>
      </c>
      <c r="E74" s="20" t="inlineStr">
        <is>
          <t>Каракольский автовокзал</t>
        </is>
      </c>
      <c r="F74" s="2" t="inlineStr">
        <is>
          <t>Запущен 7.09.2025, 370 км; идёт через Тюп и Сан-Таш — высадку у кургана просить заранее; в 05.2026 в Каракол поступили новые автобусы на линии Каракол — Бишкек/Алматы/Ташкент</t>
        </is>
      </c>
      <c r="G74" s="20" t="inlineStr">
        <is>
          <t>1200 сомов</t>
        </is>
      </c>
      <c r="H74" s="20" t="inlineStr">
        <is>
          <t>2025–2026</t>
        </is>
      </c>
      <c r="I74" s="20" t="inlineStr">
        <is>
          <t>Каракольский автовокзал</t>
        </is>
      </c>
      <c r="J74" s="2" t="inlineStr">
        <is>
          <t>https://kaktus.media/doc/530954_zapyshen_priamoy_avtobysnyy_reys_karakol_almaty_video.html</t>
        </is>
      </c>
    </row>
    <row r="75">
      <c r="B75" s="24" t="n">
        <v>2</v>
      </c>
      <c r="C75" s="20" t="inlineStr">
        <is>
          <t>маршрутка</t>
        </is>
      </c>
      <c r="D75" s="20" t="inlineStr">
        <is>
          <t>Каракол — Тюп (пригородные)</t>
        </is>
      </c>
      <c r="E75" s="20" t="inlineStr">
        <is>
          <t>Каракол</t>
        </is>
      </c>
      <c r="F75" s="20" t="inlineStr">
        <is>
          <t>Регулярно; от Тюпа до Сан-Таша (≈30 км) — такси/попутка</t>
        </is>
      </c>
      <c r="G75" s="20" t="inlineStr">
        <is>
          <t>не найдено</t>
        </is>
      </c>
      <c r="H75" s="20" t="inlineStr">
        <is>
          <t>—</t>
        </is>
      </c>
      <c r="I75" s="20" t="inlineStr">
        <is>
          <t>—</t>
        </is>
      </c>
      <c r="J75" s="20" t="inlineStr">
        <is>
          <t>этап 1</t>
        </is>
      </c>
    </row>
    <row r="76">
      <c r="B76" s="24" t="n">
        <v>3</v>
      </c>
      <c r="C76" s="20" t="inlineStr">
        <is>
          <t>такси</t>
        </is>
      </c>
      <c r="D76" s="20" t="inlineStr">
        <is>
          <t>Yandex Go / местные водители</t>
        </is>
      </c>
      <c r="E76" s="20" t="inlineStr">
        <is>
          <t>Каракол</t>
        </is>
      </c>
      <c r="F76" s="2" t="inlineStr">
        <is>
          <t>1–1,5 ч в одну сторону; выгоднее договариваться о поездке с ожиданием или в связке с Каркырой</t>
        </is>
      </c>
      <c r="G76" s="2" t="inlineStr">
        <is>
          <t>не найдено (ориентир — машина с водителем на день ≈5000 сомов, 2024)</t>
        </is>
      </c>
      <c r="H76" s="20" t="inlineStr">
        <is>
          <t>2024–2026</t>
        </is>
      </c>
      <c r="I76" s="20" t="inlineStr">
        <is>
          <t>приложение Yandex Go</t>
        </is>
      </c>
      <c r="J76" s="20" t="inlineStr">
        <is>
          <t>этап 1</t>
        </is>
      </c>
    </row>
    <row r="77">
      <c r="B77" s="24" t="n">
        <v>4</v>
      </c>
      <c r="C77" s="20" t="inlineStr">
        <is>
          <t>тур</t>
        </is>
      </c>
      <c r="D77" s="2" t="inlineStr">
        <is>
          <t>Ak-Sai Travel — тур «Issyk-Kul and Karkara», зимний глэмпинг на Каркыре</t>
        </is>
      </c>
      <c r="E77" s="20" t="inlineStr">
        <is>
          <t>Бишкек</t>
        </is>
      </c>
      <c r="F77" s="2" t="inlineStr">
        <is>
          <t>Зимний тур 3 дня/2 ночи (декабрь–февраль): юрты с отоплением, снегоходы; Сан-Таш по пути</t>
        </is>
      </c>
      <c r="G77" s="20" t="inlineStr">
        <is>
          <t>$360/чел (4+), $440 (2 чел), $850 (1 чел)</t>
        </is>
      </c>
      <c r="H77" s="20" t="inlineStr">
        <is>
          <t>2025–2026</t>
        </is>
      </c>
      <c r="I77" s="20" t="inlineStr">
        <is>
          <t>WhatsApp +996 770 901 616, info@ak-sai.com</t>
        </is>
      </c>
      <c r="J77" s="20" t="inlineStr">
        <is>
          <t>https://ak-sai.com/en/winter-karkara-glamping</t>
        </is>
      </c>
    </row>
    <row r="78">
      <c r="B78" s="24" t="n">
        <v>5</v>
      </c>
      <c r="C78" s="20" t="inlineStr">
        <is>
          <t>тур</t>
        </is>
      </c>
      <c r="D78" s="20" t="inlineStr">
        <is>
          <t>Destination Karakol / CBT Karakol / Silk Road Adventures</t>
        </is>
      </c>
      <c r="E78" s="20" t="inlineStr">
        <is>
          <t>Каракол</t>
        </is>
      </c>
      <c r="F78" s="20" t="inlineStr">
        <is>
          <t>Поездки на Каркыру с остановкой у Сан-Таша</t>
        </is>
      </c>
      <c r="G78" s="20" t="inlineStr">
        <is>
          <t>по запросу</t>
        </is>
      </c>
      <c r="H78" s="20" t="inlineStr">
        <is>
          <t>2025</t>
        </is>
      </c>
      <c r="I78" s="20" t="inlineStr">
        <is>
          <t>destinationkarakol.com; silkadv.com</t>
        </is>
      </c>
      <c r="J78" s="20" t="inlineStr">
        <is>
          <t>этап 1</t>
        </is>
      </c>
    </row>
    <row r="79">
      <c r="B79" s="24" t="n">
        <v>6</v>
      </c>
      <c r="C79" s="20" t="inlineStr">
        <is>
          <t>аренда авто</t>
        </is>
      </c>
      <c r="D79" s="20" t="inlineStr">
        <is>
          <t>Прокаты Бишкека/Каракола</t>
        </is>
      </c>
      <c r="E79" s="20" t="inlineStr">
        <is>
          <t>Бишкек/Каракол</t>
        </is>
      </c>
      <c r="F79" s="2" t="inlineStr">
        <is>
          <t>Кольцо Иссык-Куль — Каркыра — Алматы на машине; для выезда в Казахстан нужна доверенность/разрешение прокатчика</t>
        </is>
      </c>
      <c r="G79" s="20" t="inlineStr">
        <is>
          <t>не найдено</t>
        </is>
      </c>
      <c r="H79" s="20" t="inlineStr">
        <is>
          <t>—</t>
        </is>
      </c>
      <c r="I79" s="20" t="inlineStr">
        <is>
          <t>—</t>
        </is>
      </c>
      <c r="J79" s="20" t="inlineStr">
        <is>
          <t>этап 1</t>
        </is>
      </c>
    </row>
    <row r="82" ht="22" customHeight="1">
      <c r="A82" s="16" t="inlineStr">
        <is>
          <t>#section</t>
        </is>
      </c>
      <c r="B82" s="17" t="inlineStr">
        <is>
          <t>Сезон и что взять</t>
        </is>
      </c>
      <c r="C82" s="18" t="n"/>
      <c r="D82" s="18" t="n"/>
      <c r="E82" s="18" t="n"/>
      <c r="F82" s="18" t="n"/>
      <c r="G82" s="18" t="n"/>
      <c r="H82" s="18" t="n"/>
    </row>
    <row r="83">
      <c r="A83" s="16" t="inlineStr">
        <is>
          <t>when</t>
        </is>
      </c>
      <c r="B83" s="21" t="inlineStr">
        <is>
          <t>Когда ехать (подробно)</t>
        </is>
      </c>
      <c r="C83" s="2" t="inlineStr">
        <is>
          <t>Май — октябрь; летом (июль–август) совмещай с играми кочевников на Каркыре. Зимой перевал Сан-Таш бывает труднопроходим из-за снега (silkadv).</t>
        </is>
      </c>
    </row>
    <row r="84">
      <c r="A84" s="16" t="inlineStr">
        <is>
          <t>diff</t>
        </is>
      </c>
      <c r="B84" s="21" t="inlineStr">
        <is>
          <t>Сложность (подробно)</t>
        </is>
      </c>
      <c r="C84" s="2" t="inlineStr">
        <is>
          <t>Очень лёгкая: 500 м по ровному лугу от дороги и подъём на 4-метровую насыпь.</t>
        </is>
      </c>
    </row>
    <row r="85">
      <c r="A85" s="16" t="inlineStr">
        <is>
          <t>hours</t>
        </is>
      </c>
      <c r="B85" s="21" t="inlineStr">
        <is>
          <t>Часы работы</t>
        </is>
      </c>
      <c r="C85" s="20" t="inlineStr">
        <is>
          <t>Открытая территория без ограждения и кассы, круглосуточно.</t>
        </is>
      </c>
    </row>
    <row r="86">
      <c r="A86" s="16" t="inlineStr">
        <is>
          <t>daytime</t>
        </is>
      </c>
      <c r="B86" s="21" t="inlineStr">
        <is>
          <t>Лучшее время суток</t>
        </is>
      </c>
      <c r="C86" s="20" t="inlineStr">
        <is>
          <t>Утро или предзакатный час — низкое солнце подчёркивает рельеф курганов и воронку; днём на открытом поле ветрено.</t>
        </is>
      </c>
    </row>
    <row r="87">
      <c r="A87" s="16" t="inlineStr">
        <is>
          <t>p_season</t>
        </is>
      </c>
      <c r="B87" s="21" t="inlineStr">
        <is>
          <t>Сезон (подробно)</t>
        </is>
      </c>
      <c r="C87" s="2" t="inlineStr">
        <is>
          <t>Май–июнь: зелёная долина Тюпа, прохладно, ветрено. Июль–август: лучшее время, на Каркыре пастухи и юрты, игры кочевников. Сентябрь–октябрь: золотая долина, мало людей. Ноябрь–апрель: перевал Сан-Таш заносит, мороз, ветер; зимой на Каркыре — глэмпинг Ak-Sai со снегоходами.</t>
        </is>
      </c>
    </row>
    <row r="88">
      <c r="A88" s="16" t="inlineStr">
        <is>
          <t>bring</t>
        </is>
      </c>
      <c r="B88" s="21" t="inlineStr">
        <is>
          <t>Что взять</t>
        </is>
      </c>
      <c r="C88" s="20" t="inlineStr">
        <is>
          <t>Ветровку (постоянный ветер «санташ»), головной убор, воду и перекус (кафе рядом нет), паспорт (приграничный район), камеру с широким углом для панорамы долины.</t>
        </is>
      </c>
    </row>
    <row r="90" ht="22" customHeight="1">
      <c r="A90" s="16" t="inlineStr">
        <is>
          <t>#section</t>
        </is>
      </c>
      <c r="B90" s="17" t="inlineStr">
        <is>
          <t>Важно</t>
        </is>
      </c>
      <c r="C90" s="18" t="n"/>
      <c r="D90" s="18" t="n"/>
      <c r="E90" s="18" t="n"/>
      <c r="F90" s="18" t="n"/>
      <c r="G90" s="18" t="n"/>
      <c r="H90" s="18" t="n"/>
    </row>
    <row r="91">
      <c r="A91" s="16" t="inlineStr">
        <is>
          <t>warn</t>
        </is>
      </c>
      <c r="B91" s="21" t="inlineStr">
        <is>
          <t>Важно / предупреждения</t>
        </is>
      </c>
      <c r="C91" s="2" t="inlineStr">
        <is>
          <t>Приграничная зона с Казахстаном: не уходи с курганов к границе без документов; у КПП нужен паспорт. Не разбирай и не переносите камни — памятник археологии. На перевале Сан-Таш дорога разбита, зимой заносы; ветер срывает палатки и поднимает шторм на озере. Легенда о Тамерлане — фольклор: памятник сакский, на тысячу лет старше.</t>
        </is>
      </c>
    </row>
    <row r="92">
      <c r="A92" s="16" t="inlineStr">
        <is>
          <t>entry</t>
        </is>
      </c>
      <c r="B92" s="21" t="inlineStr">
        <is>
          <t>Вход (подробно)</t>
        </is>
      </c>
      <c r="C92" s="20" t="inlineStr">
        <is>
          <t>Бесплатно: касс, ограждений и сборов нет (silkadv, Nomad's Land, Atlas Obscura — плата не упоминается).</t>
        </is>
      </c>
    </row>
    <row r="93">
      <c r="A93" s="16" t="inlineStr">
        <is>
          <t>net</t>
        </is>
      </c>
      <c r="B93" s="21" t="inlineStr">
        <is>
          <t>Связь (подробно)</t>
        </is>
      </c>
      <c r="C93" s="20" t="inlineStr">
        <is>
          <t>Вдоль дороги Тюп — Кеген у посёлков есть покрытие мобильных операторов (посёлок Сан-Таш в 0,9 км); на перевале и в долине Каркыра связь неустойчива. Отчётов по конкретным операторам не найдено.</t>
        </is>
      </c>
    </row>
    <row r="94">
      <c r="A94" s="16" t="inlineStr">
        <is>
          <t>p_permits</t>
        </is>
      </c>
      <c r="B94" s="21" t="inlineStr">
        <is>
          <t>Разрешения</t>
        </is>
      </c>
      <c r="C94" s="2" t="inlineStr">
        <is>
          <t>Не нужны: касс и сборов нет. Район приграничный — держать паспорт при себе; для пересечения границы — КПП «Каркыра — Кеген» (круглосуточно с 11.2024).</t>
        </is>
      </c>
    </row>
    <row r="95">
      <c r="A95" s="16" t="inlineStr">
        <is>
          <t>p_access</t>
        </is>
      </c>
      <c r="B95" s="21" t="inlineStr">
        <is>
          <t>Доступность (дети, пожилые…)</t>
        </is>
      </c>
      <c r="C95" s="2" t="inlineStr">
        <is>
          <t>С детьми и пожилыми — да (500 м по ровному лугу). На коляске — частично, по траве. С собакой — да. Сильный ветер — взять ветровку.</t>
        </is>
      </c>
    </row>
    <row r="97" ht="22" customHeight="1">
      <c r="A97" s="16" t="inlineStr">
        <is>
          <t>#section</t>
        </is>
      </c>
      <c r="B97" s="17" t="inlineStr">
        <is>
          <t>Ночлег и еда</t>
        </is>
      </c>
      <c r="C97" s="18" t="n"/>
      <c r="D97" s="18" t="n"/>
      <c r="E97" s="18" t="n"/>
      <c r="F97" s="18" t="n"/>
      <c r="G97" s="18" t="n"/>
      <c r="H97" s="18" t="n"/>
    </row>
    <row r="98">
      <c r="A98" s="16" t="inlineStr">
        <is>
          <t>stay</t>
        </is>
      </c>
      <c r="B98" s="21" t="inlineStr">
        <is>
          <t>Ночлег (кратко)</t>
        </is>
      </c>
      <c r="C98" s="2" t="inlineStr">
        <is>
          <t>У кургана жилья нет. Ближайшее: гостевые дома и юрты в долине Каркыра (летом, через CBT/Destination Karakol), гостевые дома в Тюпе; основной выбор — Каракол (60–80 км). Цены 2025–2026 не подтверждены.</t>
        </is>
      </c>
    </row>
    <row r="99">
      <c r="A99" s="16" t="inlineStr">
        <is>
          <t>food</t>
        </is>
      </c>
      <c r="B99" s="21" t="inlineStr">
        <is>
          <t>Еда (кратко)</t>
        </is>
      </c>
      <c r="C99" s="2" t="inlineStr">
        <is>
          <t>В Тюпе и на Каркыре летом — кумыс, боорсоки, куурдак у пастухов; ближайшие кафе — в Тюпе и Караколе. У кургана еды нет.</t>
        </is>
      </c>
    </row>
    <row r="100">
      <c r="A100" s="16" t="inlineStr">
        <is>
          <t>#table:stays</t>
        </is>
      </c>
      <c r="B100" s="22" t="inlineStr">
        <is>
          <t>Ночлег — 3</t>
        </is>
      </c>
    </row>
    <row r="101">
      <c r="A101" s="16" t="inlineStr">
        <is>
          <t>#keys</t>
        </is>
      </c>
      <c r="C101" s="16" t="inlineStr">
        <is>
          <t>name</t>
        </is>
      </c>
      <c r="D101" s="16" t="inlineStr">
        <is>
          <t>type</t>
        </is>
      </c>
      <c r="E101" s="16" t="inlineStr">
        <is>
          <t>where</t>
        </is>
      </c>
      <c r="F101" s="16" t="inlineStr">
        <is>
          <t>season</t>
        </is>
      </c>
      <c r="G101" s="16" t="inlineStr">
        <is>
          <t>price</t>
        </is>
      </c>
      <c r="H101" s="16" t="inlineStr">
        <is>
          <t>year</t>
        </is>
      </c>
      <c r="I101" s="16" t="inlineStr">
        <is>
          <t>contact</t>
        </is>
      </c>
      <c r="J101" s="16" t="inlineStr">
        <is>
          <t>src</t>
        </is>
      </c>
    </row>
    <row r="102">
      <c r="A102" s="16" t="inlineStr">
        <is>
          <t>#labels</t>
        </is>
      </c>
      <c r="B102" s="23" t="inlineStr">
        <is>
          <t>№ / строки ниже</t>
        </is>
      </c>
      <c r="C102" s="21" t="inlineStr">
        <is>
          <t>Название</t>
        </is>
      </c>
      <c r="D102" s="21" t="inlineStr">
        <is>
          <t>Тип</t>
        </is>
      </c>
      <c r="E102" s="21" t="inlineStr">
        <is>
          <t>Где</t>
        </is>
      </c>
      <c r="F102" s="21" t="inlineStr">
        <is>
          <t>Сезон</t>
        </is>
      </c>
      <c r="G102" s="21" t="inlineStr">
        <is>
          <t>Цена</t>
        </is>
      </c>
      <c r="H102" s="21" t="inlineStr">
        <is>
          <t>Год цены</t>
        </is>
      </c>
      <c r="I102" s="21" t="inlineStr">
        <is>
          <t>Контакт</t>
        </is>
      </c>
      <c r="J102" s="21" t="inlineStr">
        <is>
          <t>Источник</t>
        </is>
      </c>
    </row>
    <row r="103">
      <c r="B103" s="24" t="n">
        <v>1</v>
      </c>
      <c r="C103" s="20" t="inlineStr">
        <is>
          <t>Karkyra Yurt Camp (Ak-Sai Travel)</t>
        </is>
      </c>
      <c r="D103" s="20" t="inlineStr">
        <is>
          <t>юрточный лагерь (глэмпинг)</t>
        </is>
      </c>
      <c r="E103" s="20" t="inlineStr">
        <is>
          <t>ущелье Чааркудук, долина Каркыра (≈20–30 км от кургана)</t>
        </is>
      </c>
      <c r="F103" s="20" t="inlineStr">
        <is>
          <t>круглый год</t>
        </is>
      </c>
      <c r="G103" s="2" t="inlineStr">
        <is>
          <t>юрта на двоих 65–85 $ (с завтраком / полупансион / полный пансион); VIP 75–95 $; палатка на двоих 45–65 $</t>
        </is>
      </c>
      <c r="H103" s="20" t="inlineStr">
        <is>
          <t>2025–2026</t>
        </is>
      </c>
      <c r="I103" s="2" t="inlineStr">
        <is>
          <t>booking@ak-sai.com, WhatsApp +996 770 901 616, +996 312 901 616</t>
        </is>
      </c>
      <c r="J103" s="20" t="inlineStr">
        <is>
          <t>https://ak-sai.com/camps/yurt-camps/karkyra-yurt-camp/</t>
        </is>
      </c>
    </row>
    <row r="104">
      <c r="B104" s="24" t="n">
        <v>2</v>
      </c>
      <c r="C104" s="20" t="inlineStr">
        <is>
          <t>Glamping Svetlyi Mys</t>
        </is>
      </c>
      <c r="D104" s="20" t="inlineStr">
        <is>
          <t>глэмпинг/гостевой дом (3 номера)</t>
        </is>
      </c>
      <c r="E104" s="20" t="inlineStr">
        <is>
          <t>Ак-Булун (Светлый Мыс), Тюпский залив, ≈50 км</t>
        </is>
      </c>
      <c r="F104" s="20" t="inlineStr">
        <is>
          <t>лето</t>
        </is>
      </c>
      <c r="G104" s="20" t="inlineStr">
        <is>
          <t>≈AU$31–34/ночь с завтраком</t>
        </is>
      </c>
      <c r="H104" s="20" t="inlineStr">
        <is>
          <t>2026</t>
        </is>
      </c>
      <c r="I104" s="20" t="inlineStr">
        <is>
          <t>Trip.com</t>
        </is>
      </c>
      <c r="J104" s="20" t="inlineStr">
        <is>
          <t>https://uk.trip.com/hotels/hostels/city/kg/tyup.html</t>
        </is>
      </c>
    </row>
    <row r="105">
      <c r="B105" s="24" t="n">
        <v>3</v>
      </c>
      <c r="C105" s="20" t="inlineStr">
        <is>
          <t>Каракол</t>
        </is>
      </c>
      <c r="D105" s="20" t="inlineStr">
        <is>
          <t>хостелы, гостевые дома, отели</t>
        </is>
      </c>
      <c r="E105" s="20" t="inlineStr">
        <is>
          <t>56–79 км</t>
        </is>
      </c>
      <c r="F105" s="20" t="inlineStr">
        <is>
          <t>круглый год</t>
        </is>
      </c>
      <c r="G105" s="20" t="inlineStr">
        <is>
          <t>хостелы 10–25 $, гостевые дома 40–60 $</t>
        </is>
      </c>
      <c r="H105" s="20" t="inlineStr">
        <is>
          <t>2026</t>
        </is>
      </c>
      <c r="I105" s="20" t="inlineStr">
        <is>
          <t>Booking</t>
        </is>
      </c>
      <c r="J105" s="20" t="inlineStr">
        <is>
          <t>этап 1</t>
        </is>
      </c>
    </row>
    <row r="107">
      <c r="A107" s="16" t="inlineStr">
        <is>
          <t>#table:food</t>
        </is>
      </c>
      <c r="B107" s="22" t="inlineStr">
        <is>
          <t>Еда — 3</t>
        </is>
      </c>
    </row>
    <row r="108">
      <c r="A108" s="16" t="inlineStr">
        <is>
          <t>#keys</t>
        </is>
      </c>
      <c r="C108" s="16" t="inlineStr">
        <is>
          <t>name</t>
        </is>
      </c>
      <c r="D108" s="16" t="inlineStr">
        <is>
          <t>where</t>
        </is>
      </c>
      <c r="E108" s="16" t="inlineStr">
        <is>
          <t>details</t>
        </is>
      </c>
      <c r="F108" s="16" t="inlineStr">
        <is>
          <t>src</t>
        </is>
      </c>
    </row>
    <row r="109">
      <c r="A109" s="16" t="inlineStr">
        <is>
          <t>#labels</t>
        </is>
      </c>
      <c r="B109" s="23" t="inlineStr">
        <is>
          <t>№ / строки ниже</t>
        </is>
      </c>
      <c r="C109" s="21" t="inlineStr">
        <is>
          <t>Название</t>
        </is>
      </c>
      <c r="D109" s="21" t="inlineStr">
        <is>
          <t>Где</t>
        </is>
      </c>
      <c r="E109" s="21" t="inlineStr">
        <is>
          <t>Подробно</t>
        </is>
      </c>
      <c r="F109" s="21" t="inlineStr">
        <is>
          <t>Источник</t>
        </is>
      </c>
    </row>
    <row r="110">
      <c r="B110" s="24" t="n">
        <v>1</v>
      </c>
      <c r="C110" s="20" t="inlineStr">
        <is>
          <t>Тюп</t>
        </is>
      </c>
      <c r="D110" s="20" t="inlineStr">
        <is>
          <t>≈30 км</t>
        </is>
      </c>
      <c r="E110" s="20" t="inlineStr">
        <is>
          <t>Простые кафе и магазины райцентра</t>
        </is>
      </c>
      <c r="F110" s="20" t="inlineStr">
        <is>
          <t>этап 1</t>
        </is>
      </c>
    </row>
    <row r="111">
      <c r="B111" s="24" t="n">
        <v>2</v>
      </c>
      <c r="C111" s="20" t="inlineStr">
        <is>
          <t>Лагерь Karkyra (Ak-Sai)</t>
        </is>
      </c>
      <c r="D111" s="20" t="inlineStr">
        <is>
          <t>долина Каркыра</t>
        </is>
      </c>
      <c r="E111" s="20" t="inlineStr">
        <is>
          <t>Полупансион/полный пансион в цене проживания</t>
        </is>
      </c>
      <c r="F111" s="20" t="inlineStr">
        <is>
          <t>https://ak-sai.com/camps/yurt-camps/karkyra-yurt-camp/</t>
        </is>
      </c>
    </row>
    <row r="112">
      <c r="B112" s="24" t="n">
        <v>3</v>
      </c>
      <c r="C112" s="20" t="inlineStr">
        <is>
          <t>Пастухи на Каркыре</t>
        </is>
      </c>
      <c r="D112" s="20" t="inlineStr">
        <is>
          <t>жайлоо (лето)</t>
        </is>
      </c>
      <c r="E112" s="20" t="inlineStr">
        <is>
          <t>Кумыс, боорсоки, куурдак</t>
        </is>
      </c>
      <c r="F112" s="20" t="inlineStr">
        <is>
          <t>этап 1</t>
        </is>
      </c>
    </row>
    <row r="115" ht="22" customHeight="1">
      <c r="A115" s="16" t="inlineStr">
        <is>
          <t>#section</t>
        </is>
      </c>
      <c r="B115" s="17" t="inlineStr">
        <is>
          <t>На месте</t>
        </is>
      </c>
      <c r="C115" s="18" t="n"/>
      <c r="D115" s="18" t="n"/>
      <c r="E115" s="18" t="n"/>
      <c r="F115" s="18" t="n"/>
      <c r="G115" s="18" t="n"/>
      <c r="H115" s="18" t="n"/>
    </row>
    <row r="116">
      <c r="A116" s="16" t="inlineStr">
        <is>
          <t>camping</t>
        </is>
      </c>
      <c r="B116" s="21" t="inlineStr">
        <is>
          <t>Кемпинг</t>
        </is>
      </c>
      <c r="C116" s="20" t="inlineStr">
        <is>
          <t>У кургана не рекомендуется (памятник, ветер); стоянки — в долине Каркыра или в юрточном лагере.</t>
        </is>
      </c>
    </row>
    <row r="117">
      <c r="A117" s="16" t="inlineStr">
        <is>
          <t>photo_spots</t>
        </is>
      </c>
      <c r="B117" s="21" t="inlineStr">
        <is>
          <t>Точки для фото</t>
        </is>
      </c>
      <c r="C117" s="20" t="inlineStr">
        <is>
          <t>С вершины центральной насыпи — воронка грабительского лаза и поле малых курганов на фоне Кунгей Ала-Тоо; низкое утреннее или закатное солнце подчёркивает рельеф.</t>
        </is>
      </c>
    </row>
    <row r="118">
      <c r="A118" s="16" t="inlineStr">
        <is>
          <t>#table:hikes</t>
        </is>
      </c>
      <c r="B118" s="22" t="inlineStr">
        <is>
          <t>Тропы — 1</t>
        </is>
      </c>
    </row>
    <row r="119">
      <c r="A119" s="16" t="inlineStr">
        <is>
          <t>#keys</t>
        </is>
      </c>
      <c r="C119" s="16" t="inlineStr">
        <is>
          <t>name</t>
        </is>
      </c>
      <c r="D119" s="16" t="inlineStr">
        <is>
          <t>route</t>
        </is>
      </c>
      <c r="E119" s="16" t="inlineStr">
        <is>
          <t>km</t>
        </is>
      </c>
      <c r="F119" s="16" t="inlineStr">
        <is>
          <t>gain_m</t>
        </is>
      </c>
      <c r="G119" s="16" t="inlineStr">
        <is>
          <t>time</t>
        </is>
      </c>
      <c r="H119" s="16" t="inlineStr">
        <is>
          <t>difficulty</t>
        </is>
      </c>
      <c r="I119" s="16" t="inlineStr">
        <is>
          <t>marked</t>
        </is>
      </c>
      <c r="J119" s="16" t="inlineStr">
        <is>
          <t>track</t>
        </is>
      </c>
      <c r="K119" s="16" t="inlineStr">
        <is>
          <t>src</t>
        </is>
      </c>
    </row>
    <row r="120">
      <c r="A120" s="16" t="inlineStr">
        <is>
          <t>#labels</t>
        </is>
      </c>
      <c r="B120" s="23" t="inlineStr">
        <is>
          <t>№ / строки ниже</t>
        </is>
      </c>
      <c r="C120" s="21" t="inlineStr">
        <is>
          <t>Название</t>
        </is>
      </c>
      <c r="D120" s="21" t="inlineStr">
        <is>
          <t>Маршрут</t>
        </is>
      </c>
      <c r="E120" s="21" t="inlineStr">
        <is>
          <t>Км</t>
        </is>
      </c>
      <c r="F120" s="21" t="inlineStr">
        <is>
          <t>Набор, м</t>
        </is>
      </c>
      <c r="G120" s="21" t="inlineStr">
        <is>
          <t>Время</t>
        </is>
      </c>
      <c r="H120" s="21" t="inlineStr">
        <is>
          <t>Сложность</t>
        </is>
      </c>
      <c r="I120" s="21" t="inlineStr">
        <is>
          <t>Маркировка</t>
        </is>
      </c>
      <c r="J120" s="21" t="inlineStr">
        <is>
          <t>Трек (ссылка)</t>
        </is>
      </c>
      <c r="K120" s="21" t="inlineStr">
        <is>
          <t>Источник</t>
        </is>
      </c>
    </row>
    <row r="121">
      <c r="B121" s="24" t="n">
        <v>1</v>
      </c>
      <c r="C121" s="20" t="inlineStr">
        <is>
          <t>Осмотр некрополя</t>
        </is>
      </c>
      <c r="D121" s="2" t="inlineStr">
        <is>
          <t>Дорога → центральная насыпь (4 м, Ø 50–56 м) → поле из 250+ малых курганов → руины караван-сарая X–XII вв.</t>
        </is>
      </c>
      <c r="E121" s="20" t="inlineStr">
        <is>
          <t>1–2</t>
        </is>
      </c>
      <c r="F121" s="20" t="inlineStr">
        <is>
          <t>≈5</t>
        </is>
      </c>
      <c r="G121" s="20" t="inlineStr">
        <is>
          <t>20–40 мин</t>
        </is>
      </c>
      <c r="H121" s="20" t="inlineStr">
        <is>
          <t>очень лёгкая</t>
        </is>
      </c>
      <c r="I121" s="20" t="inlineStr">
        <is>
          <t>нет</t>
        </is>
      </c>
      <c r="J121" s="20" t="inlineStr"/>
      <c r="K121" s="2" t="inlineStr">
        <is>
          <t>https://nomadsland.travel/en/before-you-go/kyrgyzstan/historical-site/scythians-kurgans-san-tash</t>
        </is>
      </c>
    </row>
    <row r="123">
      <c r="A123" s="16" t="inlineStr">
        <is>
          <t>#table:horses</t>
        </is>
      </c>
      <c r="B123" s="22" t="inlineStr">
        <is>
          <t>Конные прогулки — 1</t>
        </is>
      </c>
    </row>
    <row r="124">
      <c r="A124" s="16" t="inlineStr">
        <is>
          <t>#keys</t>
        </is>
      </c>
      <c r="C124" s="16" t="inlineStr">
        <is>
          <t>where</t>
        </is>
      </c>
      <c r="D124" s="16" t="inlineStr">
        <is>
          <t>price</t>
        </is>
      </c>
      <c r="E124" s="16" t="inlineStr">
        <is>
          <t>guide</t>
        </is>
      </c>
      <c r="F124" s="16" t="inlineStr">
        <is>
          <t>notes</t>
        </is>
      </c>
      <c r="G124" s="16" t="inlineStr">
        <is>
          <t>src</t>
        </is>
      </c>
    </row>
    <row r="125">
      <c r="A125" s="16" t="inlineStr">
        <is>
          <t>#labels</t>
        </is>
      </c>
      <c r="B125" s="23" t="inlineStr">
        <is>
          <t>№ / строки ниже</t>
        </is>
      </c>
      <c r="C125" s="21" t="inlineStr">
        <is>
          <t>Где</t>
        </is>
      </c>
      <c r="D125" s="21" t="inlineStr">
        <is>
          <t>Цена</t>
        </is>
      </c>
      <c r="E125" s="21" t="inlineStr">
        <is>
          <t>Гид</t>
        </is>
      </c>
      <c r="F125" s="21" t="inlineStr">
        <is>
          <t>Заметки</t>
        </is>
      </c>
      <c r="G125" s="21" t="inlineStr">
        <is>
          <t>Источник</t>
        </is>
      </c>
    </row>
    <row r="126">
      <c r="B126" s="24" t="n">
        <v>1</v>
      </c>
      <c r="C126" s="20" t="inlineStr">
        <is>
          <t>Karkyra Yurt Camp (Ak-Sai Travel), долина Каркыра</t>
        </is>
      </c>
      <c r="D126" s="20" t="inlineStr">
        <is>
          <t>15 $/ч</t>
        </is>
      </c>
      <c r="E126" s="20" t="inlineStr">
        <is>
          <t>по запросу</t>
        </is>
      </c>
      <c r="F126" s="20" t="inlineStr">
        <is>
          <t>У самого кургана лошадей нет</t>
        </is>
      </c>
      <c r="G126" s="20" t="inlineStr">
        <is>
          <t>https://ak-sai.com/camps/yurt-camps/karkyra-yurt-camp/</t>
        </is>
      </c>
    </row>
    <row r="128">
      <c r="A128" s="16" t="inlineStr">
        <is>
          <t>#table:activities</t>
        </is>
      </c>
      <c r="B128" s="22" t="inlineStr">
        <is>
          <t>Активности на месте — 2</t>
        </is>
      </c>
    </row>
    <row r="129">
      <c r="A129" s="16" t="inlineStr">
        <is>
          <t>#keys</t>
        </is>
      </c>
      <c r="C129" s="16" t="inlineStr">
        <is>
          <t>activity</t>
        </is>
      </c>
      <c r="D129" s="16" t="inlineStr">
        <is>
          <t>details</t>
        </is>
      </c>
      <c r="E129" s="16" t="inlineStr">
        <is>
          <t>price</t>
        </is>
      </c>
      <c r="F129" s="16" t="inlineStr">
        <is>
          <t>src</t>
        </is>
      </c>
    </row>
    <row r="130">
      <c r="A130" s="16" t="inlineStr">
        <is>
          <t>#labels</t>
        </is>
      </c>
      <c r="B130" s="23" t="inlineStr">
        <is>
          <t>№ / строки ниже</t>
        </is>
      </c>
      <c r="C130" s="21" t="inlineStr">
        <is>
          <t>Активность</t>
        </is>
      </c>
      <c r="D130" s="21" t="inlineStr">
        <is>
          <t>Подробно</t>
        </is>
      </c>
      <c r="E130" s="21" t="inlineStr">
        <is>
          <t>Цена</t>
        </is>
      </c>
      <c r="F130" s="21" t="inlineStr">
        <is>
          <t>Источник</t>
        </is>
      </c>
    </row>
    <row r="131">
      <c r="B131" s="24" t="n">
        <v>1</v>
      </c>
      <c r="C131" s="20" t="inlineStr">
        <is>
          <t>Баня и травяная купель в лагере Каркыра</t>
        </is>
      </c>
      <c r="D131" s="20" t="inlineStr">
        <is>
          <t>Ak-Sai Karkyra Yurt Camp</t>
        </is>
      </c>
      <c r="E131" s="20" t="inlineStr">
        <is>
          <t>баня от 12 $/ч; купель 50 $ за 2 ч</t>
        </is>
      </c>
      <c r="F131" s="20" t="inlineStr">
        <is>
          <t>https://ak-sai.com/camps/yurt-camps/karkyra-yurt-camp/</t>
        </is>
      </c>
    </row>
    <row r="132">
      <c r="B132" s="24" t="n">
        <v>2</v>
      </c>
      <c r="C132" s="20" t="inlineStr">
        <is>
          <t>Прокат велосипедов</t>
        </is>
      </c>
      <c r="D132" s="20" t="inlineStr">
        <is>
          <t>Ak-Sai Karkyra Yurt Camp</t>
        </is>
      </c>
      <c r="E132" s="20" t="inlineStr">
        <is>
          <t>от 10 $/ч</t>
        </is>
      </c>
      <c r="F132" s="20" t="inlineStr">
        <is>
          <t>https://ak-sai.com/camps/yurt-camps/karkyra-yurt-camp/</t>
        </is>
      </c>
    </row>
    <row r="134">
      <c r="A134" s="16" t="inlineStr">
        <is>
          <t>#table:rent</t>
        </is>
      </c>
      <c r="B134" s="22" t="inlineStr">
        <is>
          <t>Прокат — 2</t>
        </is>
      </c>
    </row>
    <row r="135">
      <c r="A135" s="16" t="inlineStr">
        <is>
          <t>#keys</t>
        </is>
      </c>
      <c r="C135" s="16" t="inlineStr">
        <is>
          <t>what</t>
        </is>
      </c>
      <c r="D135" s="16" t="inlineStr">
        <is>
          <t>where</t>
        </is>
      </c>
      <c r="E135" s="16" t="inlineStr">
        <is>
          <t>price</t>
        </is>
      </c>
      <c r="F135" s="16" t="inlineStr">
        <is>
          <t>src</t>
        </is>
      </c>
    </row>
    <row r="136">
      <c r="A136" s="16" t="inlineStr">
        <is>
          <t>#labels</t>
        </is>
      </c>
      <c r="B136" s="23" t="inlineStr">
        <is>
          <t>№ / строки ниже</t>
        </is>
      </c>
      <c r="C136" s="21" t="inlineStr">
        <is>
          <t>Что</t>
        </is>
      </c>
      <c r="D136" s="21" t="inlineStr">
        <is>
          <t>Где</t>
        </is>
      </c>
      <c r="E136" s="21" t="inlineStr">
        <is>
          <t>Цена</t>
        </is>
      </c>
      <c r="F136" s="21" t="inlineStr">
        <is>
          <t>Источник</t>
        </is>
      </c>
    </row>
    <row r="137">
      <c r="B137" s="24" t="n">
        <v>1</v>
      </c>
      <c r="C137" s="20" t="inlineStr">
        <is>
          <t>Велосипед</t>
        </is>
      </c>
      <c r="D137" s="20" t="inlineStr">
        <is>
          <t>Karkyra Yurt Camp</t>
        </is>
      </c>
      <c r="E137" s="20" t="inlineStr">
        <is>
          <t>от 10 $/ч</t>
        </is>
      </c>
      <c r="F137" s="20" t="inlineStr">
        <is>
          <t>https://ak-sai.com/camps/yurt-camps/karkyra-yurt-camp/</t>
        </is>
      </c>
    </row>
    <row r="138">
      <c r="B138" s="24" t="n">
        <v>2</v>
      </c>
      <c r="C138" s="20" t="inlineStr">
        <is>
          <t>Палатки, спальники</t>
        </is>
      </c>
      <c r="D138" s="20" t="inlineStr">
        <is>
          <t>Каракол — EcoTrek, 4Rent</t>
        </is>
      </c>
      <c r="E138" s="20" t="inlineStr">
        <is>
          <t>комплект на 4 дня ≈10 000 сомов</t>
        </is>
      </c>
      <c r="F138" s="20" t="inlineStr">
        <is>
          <t>Уже известно</t>
        </is>
      </c>
    </row>
    <row r="140">
      <c r="A140" s="16" t="inlineStr">
        <is>
          <t>#table:itinerary</t>
        </is>
      </c>
      <c r="B140" s="22" t="inlineStr">
        <is>
          <t>Готовые планы — 3</t>
        </is>
      </c>
    </row>
    <row r="141">
      <c r="A141" s="16" t="inlineStr">
        <is>
          <t>#keys</t>
        </is>
      </c>
      <c r="C141" s="16" t="inlineStr">
        <is>
          <t>title</t>
        </is>
      </c>
      <c r="D141" s="16" t="inlineStr">
        <is>
          <t>plan</t>
        </is>
      </c>
    </row>
    <row r="142">
      <c r="A142" s="16" t="inlineStr">
        <is>
          <t>#labels</t>
        </is>
      </c>
      <c r="B142" s="23" t="inlineStr">
        <is>
          <t>№ / строки ниже</t>
        </is>
      </c>
      <c r="C142" s="21" t="inlineStr">
        <is>
          <t>Название плана</t>
        </is>
      </c>
      <c r="D142" s="21" t="inlineStr">
        <is>
          <t>План</t>
        </is>
      </c>
    </row>
    <row r="143">
      <c r="B143" s="24" t="n">
        <v>1</v>
      </c>
      <c r="C143" s="20" t="inlineStr">
        <is>
          <t>Полдня из Каракола</t>
        </is>
      </c>
      <c r="D143" s="2" t="inlineStr">
        <is>
          <t>9:00 выезд → 10:15 Сан-Таш (40 мин) → 11:00 долина Каркыра (юрты, кумыс, конная прогулка 15 $/ч) → 14:00 обед → 16:00 Тюп, Тюпский залив → 17:30 Каракол.</t>
        </is>
      </c>
    </row>
    <row r="144">
      <c r="B144" s="24" t="n">
        <v>2</v>
      </c>
      <c r="C144" s="20" t="inlineStr">
        <is>
          <t>Транзит Каракол — Алматы</t>
        </is>
      </c>
      <c r="D144" s="2" t="inlineStr">
        <is>
          <t>Утро — Каракол → Сан-Таш (остановка 30 мин) → КПП «Каркыра» (24/7) → Кеген → Чарынский каньон → Алматы.</t>
        </is>
      </c>
    </row>
    <row r="145">
      <c r="B145" s="24" t="n">
        <v>3</v>
      </c>
      <c r="C145" s="20" t="inlineStr">
        <is>
          <t>Связки</t>
        </is>
      </c>
      <c r="D145" s="2" t="inlineStr">
        <is>
          <t>Каракол (Дунганская мечеть, Свято-Троицкий собор) → Тюп → Сан-Таш → Каркыра; или Джыргалан → Сан-Таш → Каркыра. В июле–августе — игры кочевников на Каркыре.</t>
        </is>
      </c>
    </row>
    <row r="148" ht="22" customHeight="1">
      <c r="A148" s="16" t="inlineStr">
        <is>
          <t>#section</t>
        </is>
      </c>
      <c r="B148" s="17" t="inlineStr">
        <is>
          <t>Сервисы рядом</t>
        </is>
      </c>
      <c r="C148" s="18" t="n"/>
      <c r="D148" s="18" t="n"/>
      <c r="E148" s="18" t="n"/>
      <c r="F148" s="18" t="n"/>
      <c r="G148" s="18" t="n"/>
      <c r="H148" s="18" t="n"/>
    </row>
    <row r="149">
      <c r="A149" s="16" t="inlineStr">
        <is>
          <t>svc_toilets</t>
        </is>
      </c>
      <c r="B149" s="21" t="inlineStr">
        <is>
          <t>Сервис: туалеты</t>
        </is>
      </c>
      <c r="C149" s="20" t="inlineStr">
        <is>
          <t>Нет</t>
        </is>
      </c>
    </row>
    <row r="150">
      <c r="A150" s="16" t="inlineStr">
        <is>
          <t>svc_water</t>
        </is>
      </c>
      <c r="B150" s="21" t="inlineStr">
        <is>
          <t>Сервис: вода</t>
        </is>
      </c>
      <c r="C150" s="20" t="inlineStr">
        <is>
          <t>Нет — брать с собой</t>
        </is>
      </c>
    </row>
    <row r="151">
      <c r="A151" s="16" t="inlineStr">
        <is>
          <t>svc_shop</t>
        </is>
      </c>
      <c r="B151" s="21" t="inlineStr">
        <is>
          <t>Сервис: магазин</t>
        </is>
      </c>
      <c r="C151" s="20" t="inlineStr">
        <is>
          <t>Посёлок Сан-Таш (0,9 км), Тюп</t>
        </is>
      </c>
    </row>
    <row r="152">
      <c r="A152" s="16" t="inlineStr">
        <is>
          <t>svc_atm</t>
        </is>
      </c>
      <c r="B152" s="21" t="inlineStr">
        <is>
          <t>Сервис: банкомат</t>
        </is>
      </c>
      <c r="C152" s="20" t="inlineStr">
        <is>
          <t>Тюп (райцентр, не проверено) / Каракол</t>
        </is>
      </c>
    </row>
    <row r="153">
      <c r="A153" s="16" t="inlineStr">
        <is>
          <t>svc_fuel</t>
        </is>
      </c>
      <c r="B153" s="21" t="inlineStr">
        <is>
          <t>Сервис: АЗС</t>
        </is>
      </c>
      <c r="C153" s="20" t="inlineStr">
        <is>
          <t>Тюп / Каракол</t>
        </is>
      </c>
    </row>
    <row r="154">
      <c r="A154" s="16" t="inlineStr">
        <is>
          <t>svc_mobile</t>
        </is>
      </c>
      <c r="B154" s="21" t="inlineStr">
        <is>
          <t>Сервис: связь</t>
        </is>
      </c>
      <c r="C154" s="20" t="inlineStr">
        <is>
          <t>У посёлков есть покрытие; на перевале и в Каркыре неустойчиво</t>
        </is>
      </c>
    </row>
    <row r="155">
      <c r="A155" s="16" t="inlineStr">
        <is>
          <t>svc_medical</t>
        </is>
      </c>
      <c r="B155" s="21" t="inlineStr">
        <is>
          <t>Сервис: медпомощь</t>
        </is>
      </c>
      <c r="C155" s="20" t="inlineStr">
        <is>
          <t>Тюпская районная больница / Каракол</t>
        </is>
      </c>
    </row>
    <row r="156">
      <c r="A156" s="16" t="inlineStr">
        <is>
          <t>svc_rescue</t>
        </is>
      </c>
      <c r="B156" s="21" t="inlineStr">
        <is>
          <t>Сервис: спасатели</t>
        </is>
      </c>
      <c r="C156" s="20" t="inlineStr">
        <is>
          <t>112</t>
        </is>
      </c>
    </row>
    <row r="158" ht="22" customHeight="1">
      <c r="A158" s="16" t="inlineStr">
        <is>
          <t>#section</t>
        </is>
      </c>
      <c r="B158" s="17" t="inlineStr">
        <is>
          <t>Бюджет</t>
        </is>
      </c>
      <c r="C158" s="18" t="n"/>
      <c r="D158" s="18" t="n"/>
      <c r="E158" s="18" t="n"/>
      <c r="F158" s="18" t="n"/>
      <c r="G158" s="18" t="n"/>
      <c r="H158" s="18" t="n"/>
    </row>
    <row r="159">
      <c r="A159" s="16" t="inlineStr">
        <is>
          <t>budget_economy</t>
        </is>
      </c>
      <c r="B159" s="21" t="inlineStr">
        <is>
          <t>Бюджет: эконом</t>
        </is>
      </c>
      <c r="C159" s="20" t="inlineStr">
        <is>
          <t>≈1500–2500 сомов/чел: маршрутка до Тюпа + такси/попутка, вход бесплатно, еда 500–800; ночёвка в Караколе в хостеле 10–25 $.</t>
        </is>
      </c>
    </row>
    <row r="160">
      <c r="A160" s="16" t="inlineStr">
        <is>
          <t>budget_comfort</t>
        </is>
      </c>
      <c r="B160" s="21" t="inlineStr">
        <is>
          <t>Бюджет: комфорт</t>
        </is>
      </c>
      <c r="C160" s="20" t="inlineStr">
        <is>
          <t>≈8000–12 000 сомов/чел: машина с водителем на день (≈5000 сомов на группу), ночь в Karkyra Yurt Camp 65–95 $ на двоих с питанием, конная прогулка 15 $/ч.</t>
        </is>
      </c>
    </row>
    <row r="161">
      <c r="A161" s="16" t="inlineStr">
        <is>
          <t>budget_year</t>
        </is>
      </c>
      <c r="B161" s="21" t="inlineStr">
        <is>
          <t>Бюджет: год цен</t>
        </is>
      </c>
      <c r="C161" s="20" t="inlineStr">
        <is>
          <t>2024–2026</t>
        </is>
      </c>
    </row>
    <row r="163" ht="22" customHeight="1">
      <c r="A163" s="16" t="inlineStr">
        <is>
          <t>#section</t>
        </is>
      </c>
      <c r="B163" s="17" t="inlineStr">
        <is>
          <t>Что говорят путешественники</t>
        </is>
      </c>
      <c r="C163" s="18" t="n"/>
      <c r="D163" s="18" t="n"/>
      <c r="E163" s="18" t="n"/>
      <c r="F163" s="18" t="n"/>
      <c r="G163" s="18" t="n"/>
      <c r="H163" s="18" t="n"/>
    </row>
    <row r="164">
      <c r="A164" s="16" t="inlineStr">
        <is>
          <t>reviews</t>
        </is>
      </c>
      <c r="B164" s="21" t="inlineStr">
        <is>
          <t>Что говорят путешественники</t>
        </is>
      </c>
      <c r="C164" s="2" t="inlineStr">
        <is>
          <t>2ГИС: 5/5, 6 оценок, 2 отзыва (07.10.2026). Google Maps: отдельная карточка не сопоставлена (meta: неоднозначный результат). TripAdvisor: карточка не найдена. По описаниям: плюсы — атмосфера, легенда, вид на долину; минусы — «просто груда камней», далеко от Каракола.</t>
        </is>
      </c>
    </row>
    <row r="166" ht="22" customHeight="1">
      <c r="A166" s="16" t="inlineStr">
        <is>
          <t>#section</t>
        </is>
      </c>
      <c r="B166" s="17" t="inlineStr">
        <is>
          <t>Рядом</t>
        </is>
      </c>
      <c r="C166" s="18" t="n"/>
      <c r="D166" s="18" t="n"/>
      <c r="E166" s="18" t="n"/>
      <c r="F166" s="18" t="n"/>
      <c r="G166" s="18" t="n"/>
      <c r="H166" s="18" t="n"/>
    </row>
    <row r="167">
      <c r="A167" s="16" t="inlineStr">
        <is>
          <t>#table:nearby</t>
        </is>
      </c>
      <c r="B167" s="22" t="inlineStr">
        <is>
          <t>Рядом — 3</t>
        </is>
      </c>
    </row>
    <row r="168">
      <c r="A168" s="16" t="inlineStr">
        <is>
          <t>#keys</t>
        </is>
      </c>
      <c r="C168" s="16" t="inlineStr">
        <is>
          <t>id</t>
        </is>
      </c>
      <c r="D168" s="16" t="inlineStr">
        <is>
          <t>name</t>
        </is>
      </c>
      <c r="E168" s="16" t="inlineStr">
        <is>
          <t>km</t>
        </is>
      </c>
    </row>
    <row r="169">
      <c r="A169" s="16" t="inlineStr">
        <is>
          <t>#labels</t>
        </is>
      </c>
      <c r="B169" s="23" t="inlineStr">
        <is>
          <t>№ / строки ниже</t>
        </is>
      </c>
      <c r="C169" s="21" t="inlineStr">
        <is>
          <t>ID соседнего места</t>
        </is>
      </c>
      <c r="D169" s="21" t="inlineStr">
        <is>
          <t>Название</t>
        </is>
      </c>
      <c r="E169" s="21" t="inlineStr">
        <is>
          <t>Км</t>
        </is>
      </c>
    </row>
    <row r="170">
      <c r="B170" s="24" t="n">
        <v>1</v>
      </c>
      <c r="C170" s="20" t="inlineStr">
        <is>
          <t>kg-altyn-arashan</t>
        </is>
      </c>
      <c r="D170" s="20" t="inlineStr">
        <is>
          <t>Алтын-Арашан</t>
        </is>
      </c>
      <c r="E170" s="20" t="n">
        <v>50</v>
      </c>
    </row>
    <row r="171">
      <c r="B171" s="24" t="n">
        <v>2</v>
      </c>
      <c r="C171" s="20" t="inlineStr">
        <is>
          <t>kg-0081</t>
        </is>
      </c>
      <c r="D171" s="20" t="inlineStr">
        <is>
          <t>Дунганская мечеть</t>
        </is>
      </c>
      <c r="E171" s="20" t="n">
        <v>53.7</v>
      </c>
    </row>
    <row r="172">
      <c r="B172" s="24" t="n">
        <v>3</v>
      </c>
      <c r="C172" s="20" t="inlineStr">
        <is>
          <t>kg-0027</t>
        </is>
      </c>
      <c r="D172" s="20" t="inlineStr">
        <is>
          <t>Свято-Троицкая православная церковь</t>
        </is>
      </c>
      <c r="E172" s="20" t="n">
        <v>53.9</v>
      </c>
    </row>
    <row r="175" ht="22" customHeight="1">
      <c r="A175" s="16" t="inlineStr">
        <is>
          <t>#section</t>
        </is>
      </c>
      <c r="B175" s="17" t="inlineStr">
        <is>
          <t>Проверка и качество данных</t>
        </is>
      </c>
      <c r="C175" s="18" t="n"/>
      <c r="D175" s="18" t="n"/>
      <c r="E175" s="18" t="n"/>
      <c r="F175" s="18" t="n"/>
      <c r="G175" s="18" t="n"/>
      <c r="H175" s="18" t="n"/>
    </row>
    <row r="176">
      <c r="A176" s="16" t="inlineStr">
        <is>
          <t>checked</t>
        </is>
      </c>
      <c r="B176" s="21" t="inlineStr">
        <is>
          <t>Как проверено</t>
        </is>
      </c>
      <c r="C176" s="2" t="inlineStr">
        <is>
          <t>Карточка проверена по открытым источникам 07.10.2026: Центральный курган в 500 м от дороги Тюп — Кеген; парковка — обочина дороги.</t>
        </is>
      </c>
    </row>
    <row r="177">
      <c r="A177" s="16" t="inlineStr">
        <is>
          <t>note</t>
        </is>
      </c>
      <c r="B177" s="21" t="inlineStr">
        <is>
          <t>Заметка редакции</t>
        </is>
      </c>
      <c r="C177" s="2" t="inlineStr">
        <is>
          <t>Хорошо описан исторически (размеры, датировка, легенда), координаты и высота подтверждены тремя источниками; практики (транспорт с ценами, связь, жильё) почти нет — объект посещают проездом.</t>
        </is>
      </c>
    </row>
    <row r="178">
      <c r="A178" s="16" t="inlineStr">
        <is>
          <t>gaps</t>
        </is>
      </c>
      <c r="B178" s="21" t="inlineStr">
        <is>
          <t>Чего не хватает в данных (каждое с новой строки)</t>
        </is>
      </c>
      <c r="C178" s="2" t="inlineStr">
        <is>
          <t>Цена маршрутки Каракол — Тюп и такси Тюп — Сан-Таш
Расписание автобуса Каракол — Алматы и возможность высадки у кургана
Гостевые дома в Тюпе и посёлке Сан-Таш
Наличие банкомата/АЗС в Тюпе</t>
        </is>
      </c>
    </row>
    <row r="179">
      <c r="A179" s="16" t="inlineStr">
        <is>
          <t>flags</t>
        </is>
      </c>
      <c r="B179" s="21" t="inlineStr">
        <is>
          <t>Противоречия источников (каждое с новой строки)</t>
        </is>
      </c>
      <c r="C179" s="2" t="inlineStr">
        <is>
          <t>Atlas Obscura относит Сан-Таш к Нарынской области и даёт координаты в 3,4 км от кургана — не использовать.
Высота перевала Сан-Таш: 2166 м (silkadv) vs 2195 м (time.kg).</t>
        </is>
      </c>
    </row>
    <row r="180">
      <c r="A180" s="16" t="inlineStr">
        <is>
          <t>idx</t>
        </is>
      </c>
      <c r="B180" s="21" t="inlineStr">
        <is>
          <t>Индекс полноты 0–100</t>
        </is>
      </c>
      <c r="C180" s="20" t="n">
        <v>68</v>
      </c>
    </row>
    <row r="181">
      <c r="A181" s="16" t="inlineStr">
        <is>
          <t>rich</t>
        </is>
      </c>
      <c r="B181" s="21" t="inlineStr">
        <is>
          <t>Насыщенность</t>
        </is>
      </c>
      <c r="C181" s="20" t="n">
        <v>6</v>
      </c>
    </row>
    <row r="182">
      <c r="A182" s="16" t="inlineStr">
        <is>
          <t>conf</t>
        </is>
      </c>
      <c r="B182" s="21" t="inlineStr">
        <is>
          <t>Достоверность</t>
        </is>
      </c>
      <c r="C182" s="20" t="n">
        <v>30</v>
      </c>
    </row>
    <row r="183">
      <c r="A183" s="16" t="inlineStr">
        <is>
          <t>prac</t>
        </is>
      </c>
      <c r="B183" s="21" t="inlineStr">
        <is>
          <t>Практичность</t>
        </is>
      </c>
      <c r="C183" s="20" t="n">
        <v>6</v>
      </c>
    </row>
    <row r="184">
      <c r="A184" s="16" t="inlineStr">
        <is>
          <t>en_reviewed</t>
        </is>
      </c>
      <c r="B184" s="21" t="inlineStr">
        <is>
          <t>Перевод EN проверен (да/нет)</t>
        </is>
      </c>
      <c r="C184" s="20" t="inlineStr">
        <is>
          <t>нет</t>
        </is>
      </c>
    </row>
    <row r="185">
      <c r="A185" s="16" t="inlineStr">
        <is>
          <t>#table:fixes</t>
        </is>
      </c>
      <c r="B185" s="22" t="inlineStr">
        <is>
          <t>Журнал правок — 4</t>
        </is>
      </c>
    </row>
    <row r="186">
      <c r="A186" s="16" t="inlineStr">
        <is>
          <t>#keys</t>
        </is>
      </c>
      <c r="C186" s="16" t="inlineStr">
        <is>
          <t>f</t>
        </is>
      </c>
      <c r="D186" s="16" t="inlineStr">
        <is>
          <t>n</t>
        </is>
      </c>
      <c r="E186" s="16" t="inlineStr">
        <is>
          <t>u</t>
        </is>
      </c>
    </row>
    <row r="187">
      <c r="A187" s="16" t="inlineStr">
        <is>
          <t>#labels</t>
        </is>
      </c>
      <c r="B187" s="23" t="inlineStr">
        <is>
          <t>№ / строки ниже</t>
        </is>
      </c>
      <c r="C187" s="21" t="inlineStr">
        <is>
          <t>Поле</t>
        </is>
      </c>
      <c r="D187" s="21" t="inlineStr">
        <is>
          <t>Что изменено</t>
        </is>
      </c>
      <c r="E187" s="21" t="inlineStr">
        <is>
          <t>Источник</t>
        </is>
      </c>
    </row>
    <row r="188">
      <c r="B188" s="24" t="n">
        <v>1</v>
      </c>
      <c r="C188" s="20" t="inlineStr">
        <is>
          <t>Координаты</t>
        </is>
      </c>
      <c r="D188" s="20" t="inlineStr">
        <is>
          <t>42.747089, 78.996022</t>
        </is>
      </c>
      <c r="E188" s="20" t="inlineStr">
        <is>
          <t>https://2gis.kg/bishkek/geo/70030076607738326</t>
        </is>
      </c>
    </row>
    <row r="189">
      <c r="B189" s="24" t="n">
        <v>2</v>
      </c>
      <c r="C189" s="20" t="inlineStr">
        <is>
          <t>Район</t>
        </is>
      </c>
      <c r="D189" s="20" t="inlineStr">
        <is>
          <t>Тюпский район</t>
        </is>
      </c>
      <c r="E189" s="20" t="inlineStr">
        <is>
          <t>https://2gis.kg/bishkek/geo/70030076607738326</t>
        </is>
      </c>
    </row>
    <row r="190">
      <c r="B190" s="24" t="n">
        <v>3</v>
      </c>
      <c r="C190" s="20" t="inlineStr">
        <is>
          <t>Высота</t>
        </is>
      </c>
      <c r="D190" s="20" t="inlineStr">
        <is>
          <t>1992–1996 м</t>
        </is>
      </c>
      <c r="E190" s="20" t="inlineStr">
        <is>
          <t>https://silkadv.com/en/content/kurgan-san-tash</t>
        </is>
      </c>
    </row>
    <row r="191">
      <c r="B191" s="24" t="n">
        <v>4</v>
      </c>
      <c r="C191" s="20" t="inlineStr">
        <is>
          <t>Ближайший населённый пункт</t>
        </is>
      </c>
      <c r="D191" s="20" t="inlineStr">
        <is>
          <t>Посёлок Сан-Таш — 0,9 км</t>
        </is>
      </c>
      <c r="E191" s="20" t="inlineStr">
        <is>
          <t>https://silkadv.com/en/content/kurgan-san-tash</t>
        </is>
      </c>
    </row>
    <row r="193">
      <c r="A193" s="16" t="inlineStr">
        <is>
          <t>#table:sources</t>
        </is>
      </c>
      <c r="B193" s="22" t="inlineStr">
        <is>
          <t>Источники карточки — 10</t>
        </is>
      </c>
    </row>
    <row r="194">
      <c r="A194" s="16" t="inlineStr">
        <is>
          <t>#keys</t>
        </is>
      </c>
      <c r="C194" s="16" t="inlineStr">
        <is>
          <t>url</t>
        </is>
      </c>
      <c r="D194" s="16" t="inlineStr">
        <is>
          <t>title</t>
        </is>
      </c>
      <c r="E194" s="16" t="inlineStr">
        <is>
          <t>used_for</t>
        </is>
      </c>
    </row>
    <row r="195">
      <c r="A195" s="16" t="inlineStr">
        <is>
          <t>#labels</t>
        </is>
      </c>
      <c r="B195" s="23" t="inlineStr">
        <is>
          <t>№ / строки ниже</t>
        </is>
      </c>
      <c r="C195" s="21" t="inlineStr">
        <is>
          <t>Ссылка</t>
        </is>
      </c>
      <c r="D195" s="21" t="inlineStr">
        <is>
          <t>Название</t>
        </is>
      </c>
      <c r="E195" s="21" t="inlineStr">
        <is>
          <t>Для чего</t>
        </is>
      </c>
    </row>
    <row r="196">
      <c r="B196" s="24" t="n">
        <v>1</v>
      </c>
      <c r="C196" s="20" t="inlineStr">
        <is>
          <t>https://2gis.kg/bishkek/geo/70030076607738326</t>
        </is>
      </c>
      <c r="D196" s="20" t="inlineStr">
        <is>
          <t>Курганный комплекс «Сан-Таш», Тюпский район — 2ГИС</t>
        </is>
      </c>
      <c r="E196" s="20" t="inlineStr">
        <is>
          <t>координаты, район, рейтинг</t>
        </is>
      </c>
    </row>
    <row r="197">
      <c r="B197" s="24" t="n">
        <v>2</v>
      </c>
      <c r="C197" s="20" t="inlineStr">
        <is>
          <t>https://silkadv.com/en/content/kurgan-san-tash</t>
        </is>
      </c>
      <c r="D197" s="20" t="inlineStr">
        <is>
          <t>Kurgan San-Tash — Silk Road Adventures</t>
        </is>
      </c>
      <c r="E197" s="20" t="inlineStr">
        <is>
          <t>высота, расстояния, размеры, датировка, легенда</t>
        </is>
      </c>
    </row>
    <row r="198">
      <c r="B198" s="24" t="n">
        <v>3</v>
      </c>
      <c r="C198" s="20" t="inlineStr">
        <is>
          <t>https://silkadv.com/en/content/pass-san-tash</t>
        </is>
      </c>
      <c r="D198" s="20" t="inlineStr">
        <is>
          <t>Pass San-Tash — Silk Road Adventures</t>
        </is>
      </c>
      <c r="E198" s="20" t="inlineStr">
        <is>
          <t>перевал, дорога, расстояния до Каракола</t>
        </is>
      </c>
    </row>
    <row r="199">
      <c r="B199" s="24" t="n">
        <v>4</v>
      </c>
      <c r="C199" s="2" t="inlineStr">
        <is>
          <t>https://nomadsland.travel/en/before-you-go/kyrgyzstan/historical-site/scythians-kurgans-san-tash</t>
        </is>
      </c>
      <c r="D199" s="20" t="inlineStr">
        <is>
          <t>Scythians kurgans of San Tash — Nomad's Land</t>
        </is>
      </c>
      <c r="E199" s="20" t="inlineStr">
        <is>
          <t>высота, число курганов, караван-сарай</t>
        </is>
      </c>
    </row>
    <row r="200">
      <c r="B200" s="24" t="n">
        <v>5</v>
      </c>
      <c r="C200" s="2" t="inlineStr">
        <is>
          <t>https://time.kg/365kg/201239-50-365-san-tash-vremya-sobirat-kamni.html</t>
        </is>
      </c>
      <c r="D200" s="20" t="inlineStr">
        <is>
          <t>50/365: Сан-Таш: Время собирать камни — Time.kg</t>
        </is>
      </c>
      <c r="E200" s="20" t="inlineStr">
        <is>
          <t>257 курганов, размеры, ветер санташ</t>
        </is>
      </c>
    </row>
    <row r="201">
      <c r="B201" s="24" t="n">
        <v>6</v>
      </c>
      <c r="C201" s="20" t="inlineStr">
        <is>
          <t>https://www.atlasobscura.com/places/san-tash-burial-mound</t>
        </is>
      </c>
      <c r="D201" s="20" t="inlineStr">
        <is>
          <t>San Tash Burial Mound — Atlas Obscura</t>
        </is>
      </c>
      <c r="E201" s="20" t="inlineStr">
        <is>
          <t>источник координат каталога (ошибочных)</t>
        </is>
      </c>
    </row>
    <row r="202">
      <c r="B202" s="24" t="n">
        <v>7</v>
      </c>
      <c r="C202" s="20" t="inlineStr">
        <is>
          <t>https://kyrgyzstan-tourism.com/sights/san-tash-burial-mound</t>
        </is>
      </c>
      <c r="D202" s="20" t="inlineStr">
        <is>
          <t>San-Tash Burial Mound — kyrgyzstan-tourism.com</t>
        </is>
      </c>
      <c r="E202" s="20" t="inlineStr">
        <is>
          <t>легенда</t>
        </is>
      </c>
    </row>
    <row r="203">
      <c r="B203" s="24" t="n">
        <v>8</v>
      </c>
      <c r="C203" s="2" t="inlineStr">
        <is>
          <t>https://24.kg/vlast/311595_kpp_karkyira_nakyirgyizsko-kazahstanskoy_granitse_stal_kruglosutochnyim/</t>
        </is>
      </c>
      <c r="D203" s="20" t="inlineStr">
        <is>
          <t>КПП «Каркыра» стал круглосуточным — 24.kg (19.11.2024)</t>
        </is>
      </c>
      <c r="E203" s="20" t="inlineStr">
        <is>
          <t>режим границы</t>
        </is>
      </c>
    </row>
    <row r="204">
      <c r="B204" s="24" t="n">
        <v>9</v>
      </c>
      <c r="C204" s="2" t="inlineStr">
        <is>
          <t>https://economist.kg/transport/2025/08/27/s-sientiabria-snova-nachnut-kursirovat-avtobusy-karakol-almaty-chieriez-kpp-kieghien/</t>
        </is>
      </c>
      <c r="D204" s="2" t="inlineStr">
        <is>
          <t>С сентября снова начнут курсировать автобусы Каракол — Алматы — economist.kg</t>
        </is>
      </c>
      <c r="E204" s="20" t="inlineStr">
        <is>
          <t>автобус через Кеген</t>
        </is>
      </c>
    </row>
    <row r="205">
      <c r="B205" s="24" t="n">
        <v>10</v>
      </c>
      <c r="C205" s="20" t="inlineStr">
        <is>
          <t>https://ecotour.kg/kyrgyzstan/san-tash/</t>
        </is>
      </c>
      <c r="D205" s="20" t="inlineStr">
        <is>
          <t>Сан-Таш — Ecotour</t>
        </is>
      </c>
      <c r="E205" s="20" t="inlineStr">
        <is>
          <t>исходное описание каталога</t>
        </is>
      </c>
    </row>
    <row r="207">
      <c r="A207" s="16" t="inlineStr">
        <is>
          <t>#table:sources_practical</t>
        </is>
      </c>
      <c r="B207" s="22" t="inlineStr">
        <is>
          <t>Источники практики — 6</t>
        </is>
      </c>
    </row>
    <row r="208">
      <c r="A208" s="16" t="inlineStr">
        <is>
          <t>#keys</t>
        </is>
      </c>
      <c r="C208" s="16" t="inlineStr">
        <is>
          <t>url</t>
        </is>
      </c>
      <c r="D208" s="16" t="inlineStr">
        <is>
          <t>title</t>
        </is>
      </c>
      <c r="E208" s="16" t="inlineStr">
        <is>
          <t>used_for</t>
        </is>
      </c>
    </row>
    <row r="209">
      <c r="A209" s="16" t="inlineStr">
        <is>
          <t>#labels</t>
        </is>
      </c>
      <c r="B209" s="23" t="inlineStr">
        <is>
          <t>№ / строки ниже</t>
        </is>
      </c>
      <c r="C209" s="21" t="inlineStr">
        <is>
          <t>Ссылка</t>
        </is>
      </c>
      <c r="D209" s="21" t="inlineStr">
        <is>
          <t>Название</t>
        </is>
      </c>
      <c r="E209" s="21" t="inlineStr">
        <is>
          <t>Для чего</t>
        </is>
      </c>
    </row>
    <row r="210">
      <c r="B210" s="24" t="n">
        <v>1</v>
      </c>
      <c r="C210" s="2" t="inlineStr">
        <is>
          <t>https://nomadsland.travel/en/before-you-go/kyrgyzstan/historical-site/scythians-kurgans-san-tash</t>
        </is>
      </c>
      <c r="D210" s="20" t="inlineStr">
        <is>
          <t>Nomad's Land: Scythians kurgans of San Tash</t>
        </is>
      </c>
      <c r="E210" s="20" t="inlineStr">
        <is>
          <t>координаты, высота, описание</t>
        </is>
      </c>
    </row>
    <row r="211">
      <c r="B211" s="24" t="n">
        <v>2</v>
      </c>
      <c r="C211" s="2" t="inlineStr">
        <is>
          <t>https://kaktus.media/doc/530954_zapyshen_priamoy_avtobysnyy_reys_karakol_almaty_video.html</t>
        </is>
      </c>
      <c r="D211" s="20" t="inlineStr">
        <is>
          <t>Kaktus: автобус Каракол — Алматы (09.2025)</t>
        </is>
      </c>
      <c r="E211" s="20" t="inlineStr">
        <is>
          <t>цена 1200 сомов, отправление</t>
        </is>
      </c>
    </row>
    <row r="212">
      <c r="B212" s="24" t="n">
        <v>3</v>
      </c>
      <c r="C212" s="2" t="inlineStr">
        <is>
          <t>https://kaktus.media/doc/545821_v_karakol_privezli_desiat_novyh_avtobysov_marshryty.html</t>
        </is>
      </c>
      <c r="D212" s="20" t="inlineStr">
        <is>
          <t>Kaktus: новые автобусы в Каракол (05.2026)</t>
        </is>
      </c>
      <c r="E212" s="20" t="inlineStr">
        <is>
          <t>линии Каракол — Алматы</t>
        </is>
      </c>
    </row>
    <row r="213">
      <c r="B213" s="24" t="n">
        <v>4</v>
      </c>
      <c r="C213" s="20" t="inlineStr">
        <is>
          <t>https://ak-sai.com/camps/yurt-camps/karkyra-yurt-camp/</t>
        </is>
      </c>
      <c r="D213" s="20" t="inlineStr">
        <is>
          <t>Ak-Sai Travel: Karkyra Yurt Camp</t>
        </is>
      </c>
      <c r="E213" s="20" t="inlineStr">
        <is>
          <t>цены, лошади, услуги</t>
        </is>
      </c>
    </row>
    <row r="214">
      <c r="B214" s="24" t="n">
        <v>5</v>
      </c>
      <c r="C214" s="20" t="inlineStr">
        <is>
          <t>https://ak-sai.com/en/winter-karkara-glamping</t>
        </is>
      </c>
      <c r="D214" s="20" t="inlineStr">
        <is>
          <t>Ak-Sai Travel: зимний глэмпинг на Каркыре</t>
        </is>
      </c>
      <c r="E214" s="20" t="inlineStr">
        <is>
          <t>зимний тур</t>
        </is>
      </c>
    </row>
    <row r="215">
      <c r="B215" s="24" t="n">
        <v>6</v>
      </c>
      <c r="C215" s="20" t="inlineStr">
        <is>
          <t>https://uk.trip.com/hotels/hostels/city/kg/tyup.html</t>
        </is>
      </c>
      <c r="D215" s="20" t="inlineStr">
        <is>
          <t>Trip.com: жильё в Тюпе</t>
        </is>
      </c>
      <c r="E215" s="20" t="inlineStr">
        <is>
          <t>Glamping Svetlyi Mys</t>
        </is>
      </c>
    </row>
    <row r="218" ht="22" customHeight="1">
      <c r="A218" s="16" t="inlineStr">
        <is>
          <t>#section</t>
        </is>
      </c>
      <c r="B218" s="17" t="inlineStr">
        <is>
          <t>Перевод EN</t>
        </is>
      </c>
      <c r="C218" s="18" t="n"/>
      <c r="D218" s="18" t="n"/>
      <c r="E218" s="18" t="n"/>
      <c r="F218" s="18" t="n"/>
      <c r="G218" s="18" t="n"/>
      <c r="H218" s="18" t="n"/>
    </row>
    <row r="219">
      <c r="A219" s="16" t="inlineStr">
        <is>
          <t>#table:translations_en</t>
        </is>
      </c>
      <c r="B219" s="22" t="inlineStr">
        <is>
          <t>Перевод на английский — 156</t>
        </is>
      </c>
    </row>
    <row r="220">
      <c r="A220" s="16" t="inlineStr">
        <is>
          <t>#keys</t>
        </is>
      </c>
      <c r="C220" s="16" t="inlineStr">
        <is>
          <t>path</t>
        </is>
      </c>
      <c r="D220" s="16" t="inlineStr">
        <is>
          <t>ru</t>
        </is>
      </c>
      <c r="E220" s="16" t="inlineStr">
        <is>
          <t>en</t>
        </is>
      </c>
    </row>
    <row r="221">
      <c r="A221" s="16" t="inlineStr">
        <is>
          <t>#labels</t>
        </is>
      </c>
      <c r="B221" s="23" t="inlineStr">
        <is>
          <t>№ / строки ниже</t>
        </is>
      </c>
      <c r="C221" s="21" t="inlineStr">
        <is>
          <t>Поле</t>
        </is>
      </c>
      <c r="D221" s="21" t="inlineStr">
        <is>
          <t>Русский (только чтение)</t>
        </is>
      </c>
      <c r="E221" s="21" t="inlineStr">
        <is>
          <t>English</t>
        </is>
      </c>
    </row>
    <row r="222">
      <c r="B222" s="24" t="n">
        <v>1</v>
      </c>
      <c r="C222" s="20" t="inlineStr">
        <is>
          <t>name</t>
        </is>
      </c>
      <c r="D222" s="20" t="inlineStr">
        <is>
          <t>Курганный комплекс Сан-Таш</t>
        </is>
      </c>
      <c r="E222" s="20" t="inlineStr">
        <is>
          <t>San-Tash Burial Mound Complex</t>
        </is>
      </c>
    </row>
    <row r="223">
      <c r="B223" s="24" t="n">
        <v>2</v>
      </c>
      <c r="C223" s="20" t="inlineStr">
        <is>
          <t>full</t>
        </is>
      </c>
      <c r="D223" s="20" t="inlineStr">
        <is>
          <t>Курганный комплекс Сан-Таш</t>
        </is>
      </c>
      <c r="E223" s="20" t="inlineStr">
        <is>
          <t>San-Tash Burial Mound Complex</t>
        </is>
      </c>
    </row>
    <row r="224">
      <c r="B224" s="24" t="n">
        <v>3</v>
      </c>
      <c r="C224" s="20" t="inlineStr">
        <is>
          <t>dist</t>
        </is>
      </c>
      <c r="D224" s="20" t="inlineStr">
        <is>
          <t>Тюпский район</t>
        </is>
      </c>
      <c r="E224" s="20" t="inlineStr">
        <is>
          <t>Tup district</t>
        </is>
      </c>
    </row>
    <row r="225">
      <c r="B225" s="24" t="n">
        <v>4</v>
      </c>
      <c r="C225" s="20" t="inlineStr">
        <is>
          <t>near</t>
        </is>
      </c>
      <c r="D225" s="2" t="inlineStr">
        <is>
          <t>Посёлок Сан-Таш — около 0,9 км; курган в 500 м от дороги Тюп — Кеген (A-363/A-364). Крупнее: село Тюп (~30 км западнее), Каракол (~56–79 км).</t>
        </is>
      </c>
      <c r="E225" s="2" t="inlineStr">
        <is>
          <t>The settlement of San-Tash — about 0.9 km; the mound is 500 m from the Tup — Kegen road (A-363/A-364). Larger places: the village of Tup (~30 km to the west), Karakol (~56–79 km).</t>
        </is>
      </c>
    </row>
    <row r="226">
      <c r="B226" s="24" t="n">
        <v>5</v>
      </c>
      <c r="C226" s="20" t="inlineStr">
        <is>
          <t>elev</t>
        </is>
      </c>
      <c r="D226" s="2" t="inlineStr">
        <is>
          <t>1992–1996 м над уровнем моря (silkadv.com — 1992 м; Nomad's Land — 1996 м). Перевал Сан-Таш рядом — 2166–2195 м.</t>
        </is>
      </c>
      <c r="E226" s="2" t="inlineStr">
        <is>
          <t>1,992–1,996 m above sea level (silkadv.com — 1,992 m; Nomad's Land — 1,996 m). The nearby San-Tash Pass is 2,166–2,195 m.</t>
        </is>
      </c>
    </row>
    <row r="227">
      <c r="B227" s="24" t="n">
        <v>6</v>
      </c>
      <c r="C227" s="20" t="inlineStr">
        <is>
          <t>short</t>
        </is>
      </c>
      <c r="D227" s="2" t="inlineStr">
        <is>
          <t>Сан-Таш («считанные камни») — огромная каменная насыпь сакского кургана VI–I вв. до н. э. у перевала Сан-Таш на пути в Казахстан, связанная с легендой о войске Тамерлана.</t>
        </is>
      </c>
      <c r="E227" s="2" t="inlineStr">
        <is>
          <t>San-Tash (“counted stones”) is a huge stone heap over a Saka kurgan of the 6th–1st centuries BC near the San-Tash Pass on the way to Kazakhstan, tied to a legend about Tamerlane’s army.</t>
        </is>
      </c>
    </row>
    <row r="228">
      <c r="B228" s="24" t="n">
        <v>7</v>
      </c>
      <c r="C228" s="20" t="inlineStr">
        <is>
          <t>desc</t>
        </is>
      </c>
      <c r="D228" s="2" t="inlineStr">
        <is>
          <t>Курганный комплекс Сан-Таш лежит в долине реки Тюп между хребтами Кунгей и Терскей Ала-Тоо, в 500 м от дороги Тюп — Кеген. Центральный курган — каменная насыпь высотой 4 м и диаметром 50–56 м (более 3500 м³ камня) с воронкой древнего грабительского лаза; вокруг — более 250 больших и малых курганов сакского времени (VI–I вв. до н. э.), захоронений вождей кочевников, а также руины караван-сарая X–XII вв. (квадрат 48 м с башней). По легенде, Тимур (Тамерлан) велел каждому воину положить по камню перед походом в Китай и забрать по камню на обратном пути; оставшиеся камни показали число погибших — отсюда название. Современных раскопок не проводилось. С перевала дует известный восточный ветер «санташ», поднимающий шторм на Иссык-Куле.</t>
        </is>
      </c>
      <c r="E228" s="2" t="inlineStr">
        <is>
          <t>The San-Tash burial mound complex lies in the Tup river valley between the Kungey and Terskey Ala-Too ranges, 500 m from the Tup — Kegen road. The central mound is a stone heap 4 m high and 50–56 m in diameter (more than 3,500 m³ of stone) with a crater left by an ancient robbers’ shaft; around it are more than 250 large and small kurgans of the Saka period (6th–1st centuries BC), burials of nomad chiefs, as well as the ruins of a caravanserai of the 10th–12th centuries (a 48 m square with a tower). According to legend, Timur (Tamerlane) ordered each warrior to lay a stone before the campaign to China and take one back on the return; the stones that were left showed the number of the dead — hence the name. No modern excavations have been carried out. The famous east wind “santash” blows from the pass, raising storms on Issyk-Kul.</t>
        </is>
      </c>
    </row>
    <row r="229">
      <c r="B229" s="24" t="n">
        <v>8</v>
      </c>
      <c r="C229" s="20" t="inlineStr">
        <is>
          <t>guide</t>
        </is>
      </c>
      <c r="D229" s="2" t="inlineStr">
        <is>
          <t>Остановись у дороги Тюп — Кеген: до насыпи 500 м пешком через луг. Поднимись на четырёхметровую груду камней — в центре видна воронка, след древних грабителей; оттуда разгляди вокруг десятки холмиков поменьше — это и есть сакский некрополь, которому две с половиной тысячи лет. Легенду о Тамерлане расскажут местные, но помни: курганы на тысячу лет старше его похода. Если едешь дальше на Каркыру или в Казахстан через Кеген — это идеальная «разминочная» остановка; поблизости нет ни кассы, ни кафе, зато всегда ветер — не зря «санташ» называют ветер, срывающий шторм на Иссык-Куле. Весной и в сентябре долина Тюпа золотая, летом здесь прохладнее берега.</t>
        </is>
      </c>
      <c r="E229" s="2" t="inlineStr">
        <is>
          <t>Stop at the Tup — Kegen road: it is 500 m on foot across a meadow to the mound. Climb the four-metre pile of stones — you can see the crater in the centre, a trace of ancient robbers; from there make out dozens of smaller mounds around — that is the Saka necropolis, two and a half thousand years old. Locals will tell you the legend of Tamerlane, but remember: the kurgans are a thousand years older than his campaign. If you are continuing to Karkyra or to Kazakhstan via Kegen, it is an ideal “warm-up” stop; there is no ticket office or cafe nearby, but there is always wind — not for nothing is the wind that whips up storms on Issyk-Kul called “santash”. In spring and September the Tup valley is golden, and in summer it is cooler here than on the lakeshore.</t>
        </is>
      </c>
    </row>
    <row r="230">
      <c r="B230" s="24" t="n">
        <v>9</v>
      </c>
      <c r="C230" s="20" t="inlineStr">
        <is>
          <t>see</t>
        </is>
      </c>
      <c r="D230" s="2" t="inlineStr">
        <is>
          <t>Центральная каменная насыпь (4 м, Ø 50–56 м) с воронкой; поле из 250+ малых курганов; руины караван-сарая X–XII вв.; панорама долины Тюпа и Кунгей Ала-Тоо; по пути — перевал Сан-Таш (2166–2195 м) с еловыми склонами и долина Джергалана.</t>
        </is>
      </c>
      <c r="E230" s="2" t="inlineStr">
        <is>
          <t>The central stone mound (4 m, Ø 50–56 m) with its crater; a field of 250+ small kurgans; the ruins of the 10th–12th century caravanserai; a panorama of the Tup valley and Kungey Ala-Too; on the way — the San-Tash Pass (2,166–2,195 m) with spruce slopes and the Jergalan valley.</t>
        </is>
      </c>
    </row>
    <row r="231">
      <c r="B231" s="24" t="n">
        <v>10</v>
      </c>
      <c r="C231" s="20" t="inlineStr">
        <is>
          <t>skip</t>
        </is>
      </c>
      <c r="D231" s="2" t="inlineStr">
        <is>
          <t>Тебе нужны «впечатляющие» руины — внешне это груда камней в поле, ценность в истории и контексте. Ты не едешь в сторону Тюпа/Каркыры/Кегена — специально ехать 60–80 км из Каракола ради 20-минутной остановки стоит не всем. Сильный ветер и дождь — на открытой насыпи некомфортно.</t>
        </is>
      </c>
      <c r="E231" s="2" t="inlineStr">
        <is>
          <t>You want “impressive” ruins — outwardly it is a heap of stones in a field, and the value lies in history and context. You are not heading towards Tup/Karkyra/Kegen — driving 60–80 km from Karakol specially for a 20-minute stop is not for everyone. Strong wind and rain — it is uncomfortable on the open mound.</t>
        </is>
      </c>
    </row>
    <row r="232">
      <c r="B232" s="24" t="n">
        <v>11</v>
      </c>
      <c r="C232" s="20" t="inlineStr">
        <is>
          <t>diff</t>
        </is>
      </c>
      <c r="D232" s="2" t="inlineStr">
        <is>
          <t>Очень лёгкая: 500 м по ровному лугу от дороги и подъём на 4-метровую насыпь.</t>
        </is>
      </c>
      <c r="E232" s="2" t="inlineStr">
        <is>
          <t>Very easy: 500 m across a flat meadow from the road and a climb onto a 4 m mound.</t>
        </is>
      </c>
    </row>
    <row r="233">
      <c r="B233" s="24" t="n">
        <v>12</v>
      </c>
      <c r="C233" s="20" t="inlineStr">
        <is>
          <t>when</t>
        </is>
      </c>
      <c r="D233" s="2" t="inlineStr">
        <is>
          <t>Май — октябрь; летом (июль–август) совмещай с играми кочевников на Каркыре. Зимой перевал Сан-Таш бывает труднопроходим из-за снега (silkadv).</t>
        </is>
      </c>
      <c r="E233" s="2" t="inlineStr">
        <is>
          <t>May — October; in summer (July–August) combine it with the nomad games at Karkyra. In winter the San-Tash Pass can be hard to cross because of snow (silkadv).</t>
        </is>
      </c>
    </row>
    <row r="234">
      <c r="B234" s="24" t="n">
        <v>13</v>
      </c>
      <c r="C234" s="20" t="inlineStr">
        <is>
          <t>hours</t>
        </is>
      </c>
      <c r="D234" s="20" t="inlineStr">
        <is>
          <t>Открытая территория без ограждения и кассы, круглосуточно.</t>
        </is>
      </c>
      <c r="E234" s="2" t="inlineStr">
        <is>
          <t>An open area with no fence or ticket office, around the clock.</t>
        </is>
      </c>
    </row>
    <row r="235">
      <c r="B235" s="24" t="n">
        <v>14</v>
      </c>
      <c r="C235" s="20" t="inlineStr">
        <is>
          <t>daytime</t>
        </is>
      </c>
      <c r="D235" s="2" t="inlineStr">
        <is>
          <t>Утро или предзакатный час — низкое солнце подчёркивает рельеф курганов и воронку; днём на открытом поле ветрено.</t>
        </is>
      </c>
      <c r="E235" s="2" t="inlineStr">
        <is>
          <t>Morning or the hour before sunset — low sun emphasises the relief of the mounds and the crater; during the day the open field is windy.</t>
        </is>
      </c>
    </row>
    <row r="236">
      <c r="B236" s="24" t="n">
        <v>15</v>
      </c>
      <c r="C236" s="20" t="inlineStr">
        <is>
          <t>how</t>
        </is>
      </c>
      <c r="D236" s="2" t="inlineStr">
        <is>
          <t>Из Каракола на восток через Тюп по дороге на Кеген (A-363/A-364), ~79 км через Тюп или ~56 км через Новознесеновку и ферму Кёк-Кия, далее через перевал Сан-Таш; курган в 500 м справа от дороги, в 0,9 км от посёлка Сан-Таш. Со стороны Казахстана — 10–15 км от КПП «Каркыра — Кеген».</t>
        </is>
      </c>
      <c r="E236" s="2" t="inlineStr">
        <is>
          <t>From Karakol east through Tup along the Kegen road (A-363/A-364), ~79 km via Tup or ~56 km via Novoznesenovka and the Kok-Kiya farm, then over the San-Tash Pass; the mound is 500 m to the right of the road, 0.9 km from the settlement of San-Tash. From the Kazakhstan side — 10–15 km from the Karkyra — Kegen border crossing.</t>
        </is>
      </c>
    </row>
    <row r="237">
      <c r="B237" s="24" t="n">
        <v>16</v>
      </c>
      <c r="C237" s="20" t="inlineStr">
        <is>
          <t>needcar</t>
        </is>
      </c>
      <c r="D237" s="2" t="inlineStr">
        <is>
          <t>Да: общественный транспорт до посёлка Сан-Таш ограничен (маршрутки Каракол — Тюп, далее такси/попутка); удобнее на машине или с туром на Каркыру/в Казахстан.</t>
        </is>
      </c>
      <c r="E237" s="2" t="inlineStr">
        <is>
          <t>Yes: public transport to the settlement of San-Tash is limited (marshrutkas (minibuses) Karakol — Tup, then a taxi/hitchhike); it is easier by car or with a tour to Karkyra/Kazakhstan.</t>
        </is>
      </c>
    </row>
    <row r="238">
      <c r="B238" s="24" t="n">
        <v>17</v>
      </c>
      <c r="C238" s="20" t="inlineStr">
        <is>
          <t>self</t>
        </is>
      </c>
      <c r="D238" s="2" t="inlineStr">
        <is>
          <t>Да: без пропусков и платы; курган виден с дороги. Пограничная зона начинается ближе к КПП, у кургана документов не требуют, но паспорт держи при себе (участок приграничный).</t>
        </is>
      </c>
      <c r="E238" s="2" t="inlineStr">
        <is>
          <t>Yes: no permits or fees; the mound is visible from the road. The border zone starts closer to the border crossing; documents are not checked at the mound, but keep your passport with you (it is a border area).</t>
        </is>
      </c>
    </row>
    <row r="239">
      <c r="B239" s="24" t="n">
        <v>18</v>
      </c>
      <c r="C239" s="20" t="inlineStr">
        <is>
          <t>roadtype</t>
        </is>
      </c>
      <c r="D239" s="2" t="inlineStr">
        <is>
          <t>Из Каракола до Тюпа — асфальт; участок через перевал Сан-Таш (A-364) — разбитая гравийно-каменистая дорога с ямами (silkadv), проходима для легковой в сухой сезон; последние 500 м — пешком по лугу.</t>
        </is>
      </c>
      <c r="E239" s="2" t="inlineStr">
        <is>
          <t>From Karakol to Tup — paved; the section over the San-Tash Pass (A-364) is a broken gravel-and-rock road with potholes (silkadv), passable for a passenger car in the dry season; the last 500 m on foot across the meadow.</t>
        </is>
      </c>
    </row>
    <row r="240">
      <c r="B240" s="24" t="n">
        <v>19</v>
      </c>
      <c r="C240" s="20" t="inlineStr">
        <is>
          <t>traveltime</t>
        </is>
      </c>
      <c r="D240" s="2" t="inlineStr">
        <is>
          <t>Каракол — Сан-Таш ~1–1,5 ч (56–79 км в зависимости от пути); от КПП Каркыра ~15–20 мин; осмотр 20–40 мин.</t>
        </is>
      </c>
      <c r="E240" s="2" t="inlineStr">
        <is>
          <t>Karakol — San-Tash ~1–1.5 h (56–79 km depending on the route); from the Karkyra border crossing ~15–20 min; the visit takes 20–40 min.</t>
        </is>
      </c>
    </row>
    <row r="241">
      <c r="B241" s="24" t="n">
        <v>20</v>
      </c>
      <c r="C241" s="20" t="inlineStr">
        <is>
          <t>stay</t>
        </is>
      </c>
      <c r="D241" s="2" t="inlineStr">
        <is>
          <t>У кургана жилья нет. Ближайшее: гостевые дома и юрты в долине Каркыра (летом, через CBT/Destination Karakol), гостевые дома в Тюпе; основной выбор — Каракол (60–80 км). Цены 2025–2026 не подтверждены.</t>
        </is>
      </c>
      <c r="E241" s="2" t="inlineStr">
        <is>
          <t>There is no accommodation at the mound. Nearest: guesthouses and yurts in the Karkyra valley (in summer, via CBT/Destination Karakol), guesthouses in Tup; the main choice is Karakol (60–80 km). 2025–2026 prices not confirmed.</t>
        </is>
      </c>
    </row>
    <row r="242">
      <c r="B242" s="24" t="n">
        <v>21</v>
      </c>
      <c r="C242" s="20" t="inlineStr">
        <is>
          <t>net</t>
        </is>
      </c>
      <c r="D242" s="2" t="inlineStr">
        <is>
          <t>Вдоль дороги Тюп — Кеген у посёлков есть покрытие мобильных операторов (посёлок Сан-Таш в 0,9 км); на перевале и в долине Каркыра связь неустойчива. Отчётов по конкретным операторам не найдено.</t>
        </is>
      </c>
      <c r="E242" s="2" t="inlineStr">
        <is>
          <t>Along the Tup — Kegen road there is mobile coverage near the settlements (the settlement of San-Tash is 0.9 km away); on the pass and in the Karkyra valley the signal is unstable. No reports on specific operators were found.</t>
        </is>
      </c>
    </row>
    <row r="243">
      <c r="B243" s="24" t="n">
        <v>22</v>
      </c>
      <c r="C243" s="20" t="inlineStr">
        <is>
          <t>entry</t>
        </is>
      </c>
      <c r="D243" s="2" t="inlineStr">
        <is>
          <t>Бесплатно: касс, ограждений и сборов нет (silkadv, Nomad's Land, Atlas Obscura — плата не упоминается).</t>
        </is>
      </c>
      <c r="E243" s="2" t="inlineStr">
        <is>
          <t>Free: no ticket offices, fences or fees (silkadv, Nomad's Land, Atlas Obscura — no fee is mentioned).</t>
        </is>
      </c>
    </row>
    <row r="244">
      <c r="B244" s="24" t="n">
        <v>23</v>
      </c>
      <c r="C244" s="20" t="inlineStr">
        <is>
          <t>transfer</t>
        </is>
      </c>
      <c r="D244" s="2" t="inlineStr">
        <is>
          <t>Предложений с ценой именно до Сан-Таша не найдено; ориентир — такси из Каракола в Тюпский район по договорённости, туры на Каркыру через Destination Karakol/CBT (по запросу).</t>
        </is>
      </c>
      <c r="E244" s="2" t="inlineStr">
        <is>
          <t>No offers with a price specifically to San-Tash were found; a guide — a taxi from Karakol to the Tup district by agreement, tours to Karkyra via Destination Karakol/CBT (on request).</t>
        </is>
      </c>
    </row>
    <row r="245">
      <c r="B245" s="24" t="n">
        <v>24</v>
      </c>
      <c r="C245" s="20" t="inlineStr">
        <is>
          <t>bring</t>
        </is>
      </c>
      <c r="D245" s="2" t="inlineStr">
        <is>
          <t>Ветровку (постоянный ветер «санташ»), головной убор, воду и перекус (кафе рядом нет), паспорт (приграничный район), камеру с широким углом для панорамы долины.</t>
        </is>
      </c>
      <c r="E245" s="2" t="inlineStr">
        <is>
          <t>A windbreaker (constant “santash” wind), a hat, water and a snack (no cafe nearby), a passport (border area), a wide-angle camera for the valley panorama.</t>
        </is>
      </c>
    </row>
    <row r="246">
      <c r="B246" s="24" t="n">
        <v>25</v>
      </c>
      <c r="C246" s="20" t="inlineStr">
        <is>
          <t>warn</t>
        </is>
      </c>
      <c r="D246" s="2" t="inlineStr">
        <is>
          <t>Приграничная зона с Казахстаном: не уходи с курганов к границе без документов; у КПП нужен паспорт. Не разбирай и не переносите камни — памятник археологии. На перевале Сан-Таш дорога разбита, зимой заносы; ветер срывает палатки и поднимает шторм на озере. Легенда о Тамерлане — фольклор: памятник сакский, на тысячу лет старше.</t>
        </is>
      </c>
      <c r="E246" s="2" t="inlineStr">
        <is>
          <t>Border zone with Kazakhstan: do not walk from the mounds towards the border without documents; a passport is needed at the border crossing. Do not dismantle or move stones — it is an archaeological monument. On the San-Tash Pass the road is broken, with snowdrifts in winter; wind tears tents and raises storms on the lake. The Tamerlane legend is folklore: the monument is Saka, a thousand years older.</t>
        </is>
      </c>
    </row>
    <row r="247">
      <c r="B247" s="24" t="n">
        <v>26</v>
      </c>
      <c r="C247" s="20" t="inlineStr">
        <is>
          <t>food</t>
        </is>
      </c>
      <c r="D247" s="2" t="inlineStr">
        <is>
          <t>В Тюпе и на Каркыре летом — кумыс, боорсоки, куурдак у пастухов; ближайшие кафе — в Тюпе и Караколе. У кургана еды нет.</t>
        </is>
      </c>
      <c r="E247" s="2" t="inlineStr">
        <is>
          <t>In Tup and at Karkyra in summer — kumys, boorsok, kuurdak from herders; the nearest cafes are in Tup and Karakol. There is no food at the mound.</t>
        </is>
      </c>
    </row>
    <row r="248">
      <c r="B248" s="24" t="n">
        <v>27</v>
      </c>
      <c r="C248" s="20" t="inlineStr">
        <is>
          <t>reviews</t>
        </is>
      </c>
      <c r="D248" s="2" t="inlineStr">
        <is>
          <t>2ГИС: 5/5, 6 оценок, 2 отзыва (07.10.2026). Google Maps: отдельная карточка не сопоставлена (meta: неоднозначный результат). TripAdvisor: карточка не найдена. По описаниям: плюсы — атмосфера, легенда, вид на долину; минусы — «просто груда камней», далеко от Каракола.</t>
        </is>
      </c>
      <c r="E248" s="2" t="inlineStr">
        <is>
          <t>2GIS: 5/5, 6 ratings, 2 reviews (07.10.2026). Google Maps: no separate listing matched (meta: ambiguous result). TripAdvisor: listing not found. From descriptions: pros — atmosphere, the legend, the view of the valley; cons — “just a pile of stones”, far from Karakol.</t>
        </is>
      </c>
    </row>
    <row r="249">
      <c r="B249" s="24" t="n">
        <v>28</v>
      </c>
      <c r="C249" s="20" t="inlineStr">
        <is>
          <t>p.sum</t>
        </is>
      </c>
      <c r="D249" s="2" t="inlineStr">
        <is>
          <t>Сан-Таш — 20–40-минутная остановка у дороги Тюп — Кеген (A-363/A-364): центральная каменная насыпь в 500 м справа от трассы, в 0,9 км от посёлка Сан-Таш. Ехать сюда специально стоит только по пути на Каркыру или в Казахстан через КПП «Каркыра — Кеген» (круглосуточный с 11.2024). Из Каракола — 1–1,5 ч на машине или такси; автобус Каракол — Алматы (с 7.09.2025, 1200 сомов) проходит мимо, но высадку нужно согласовать. Ближайший комфортный ночлег — юрточный лагерь Ak-Sai на Каркыре (от 45 $ за палатку на двоих с завтраком, лошадь 15 $/ч) или Каракол.</t>
        </is>
      </c>
      <c r="E249" s="2" t="inlineStr">
        <is>
          <t>San-Tash is a 20–40-minute stop by the Tup — Kegen road (A-363/A-364): the central stone mound 500 m to the right of the highway, 0.9 km from the settlement of San-Tash. It is worth coming here specially only on the way to Karkyra or to Kazakhstan via the Karkyra — Kegen border crossing (open 24 hours since 11.2024). From Karakol — 1–1.5 h by car or taxi; the Karakol — Almaty bus (since 7.09.2025, 1,200 som) passes by, but you need to arrange a drop-off. The nearest comfortable overnight is the Ak-Sai yurt camp at Karkyra (from $45 for a tent for two with breakfast, horse $15/h) or Karakol.</t>
        </is>
      </c>
    </row>
    <row r="250">
      <c r="B250" s="24" t="n">
        <v>29</v>
      </c>
      <c r="C250" s="20" t="inlineStr">
        <is>
          <t>p.apps.0.title</t>
        </is>
      </c>
      <c r="D250" s="20" t="inlineStr">
        <is>
          <t>Из Каракола через Тюп и перевал Сан-Таш</t>
        </is>
      </c>
      <c r="E250" s="20" t="inlineStr">
        <is>
          <t>From Karakol via Tup and the San-Tash Pass</t>
        </is>
      </c>
    </row>
    <row r="251">
      <c r="B251" s="24" t="n">
        <v>30</v>
      </c>
      <c r="C251" s="20" t="inlineStr">
        <is>
          <t>p.apps.0.from</t>
        </is>
      </c>
      <c r="D251" s="20" t="inlineStr">
        <is>
          <t>Каракол (≈79 км через Тюп)</t>
        </is>
      </c>
      <c r="E251" s="20" t="inlineStr">
        <is>
          <t>Karakol (≈79 km via Tup)</t>
        </is>
      </c>
    </row>
    <row r="252">
      <c r="B252" s="24" t="n">
        <v>31</v>
      </c>
      <c r="C252" s="20" t="inlineStr">
        <is>
          <t>p.apps.0.route</t>
        </is>
      </c>
      <c r="D252" s="2" t="inlineStr">
        <is>
          <t>Каракол → A-363 на север/северо-восток → Тюп → дорога на Кеген (A-364) вверх по долине Тюпа → перевал Сан-Таш (2166–2195 м) → посёлок Сан-Таш → курган в 500 м справа от дороги</t>
        </is>
      </c>
      <c r="E252" s="2" t="inlineStr">
        <is>
          <t>Karakol → A-363 north/north-east → Tup → Kegen road (A-364) up the Tup valley → San-Tash Pass (2,166–2,195 m) → settlement of San-Tash → mound 500 m to the right of the road</t>
        </is>
      </c>
    </row>
    <row r="253">
      <c r="B253" s="24" t="n">
        <v>32</v>
      </c>
      <c r="C253" s="20" t="inlineStr">
        <is>
          <t>p.apps.0.time</t>
        </is>
      </c>
      <c r="D253" s="20" t="inlineStr">
        <is>
          <t>1–1,5 ч</t>
        </is>
      </c>
      <c r="E253" s="20" t="inlineStr">
        <is>
          <t>1–1.5 h</t>
        </is>
      </c>
    </row>
    <row r="254">
      <c r="B254" s="24" t="n">
        <v>33</v>
      </c>
      <c r="C254" s="20" t="inlineStr">
        <is>
          <t>p.apps.0.surface</t>
        </is>
      </c>
      <c r="D254" s="2" t="inlineStr">
        <is>
          <t>Асфальт до Тюпа; участок через перевал Сан-Таш — разбитая гравийно-каменистая дорога с ямами; последние 500 м — пешком по лугу</t>
        </is>
      </c>
      <c r="E254" s="2" t="inlineStr">
        <is>
          <t>Paved to Tup; the section over the San-Tash Pass is a broken gravel-and-rock road with potholes; the last 500 m on foot across the meadow</t>
        </is>
      </c>
    </row>
    <row r="255">
      <c r="B255" s="24" t="n">
        <v>34</v>
      </c>
      <c r="C255" s="20" t="inlineStr">
        <is>
          <t>p.apps.0.vehicle</t>
        </is>
      </c>
      <c r="D255" s="20" t="inlineStr">
        <is>
          <t>седан (в сухой сезон, осторожно) / кроссовер</t>
        </is>
      </c>
      <c r="E255" s="20" t="inlineStr">
        <is>
          <t>sedan (in the dry season, carefully) / crossover</t>
        </is>
      </c>
    </row>
    <row r="256">
      <c r="B256" s="24" t="n">
        <v>35</v>
      </c>
      <c r="C256" s="20" t="inlineStr">
        <is>
          <t>p.apps.0.season</t>
        </is>
      </c>
      <c r="D256" s="20" t="inlineStr">
        <is>
          <t>Май — октябрь; зимой перевал заносит снегом</t>
        </is>
      </c>
      <c r="E256" s="20" t="inlineStr">
        <is>
          <t>May — October; in winter the pass is blocked by snow</t>
        </is>
      </c>
    </row>
    <row r="257">
      <c r="B257" s="24" t="n">
        <v>36</v>
      </c>
      <c r="C257" s="20" t="inlineStr">
        <is>
          <t>p.apps.0.last</t>
        </is>
      </c>
      <c r="D257" s="2" t="inlineStr">
        <is>
          <t>АЗС, банкоматы — Каракол и Тюп (райцентр); магазин — посёлок Сан-Таш; связь у посёлков, на перевале неустойчиво</t>
        </is>
      </c>
      <c r="E257" s="2" t="inlineStr">
        <is>
          <t>Fuel stations, ATMs — Karakol and Tup (district centre); shop — settlement of San-Tash; coverage near settlements, unstable on the pass</t>
        </is>
      </c>
    </row>
    <row r="258">
      <c r="B258" s="24" t="n">
        <v>37</v>
      </c>
      <c r="C258" s="20" t="inlineStr">
        <is>
          <t>p.apps.0.parking.d</t>
        </is>
      </c>
      <c r="D258" s="2" t="inlineStr">
        <is>
          <t>Обочина/съезд у дороги Тюп — Кеген напротив кургана; полностью съехать с проезжей части</t>
        </is>
      </c>
      <c r="E258" s="2" t="inlineStr">
        <is>
          <t>Roadside/turn-off by the Tup — Kegen road opposite the mound; pull completely off the carriageway</t>
        </is>
      </c>
    </row>
    <row r="259">
      <c r="B259" s="24" t="n">
        <v>38</v>
      </c>
      <c r="C259" s="20" t="inlineStr">
        <is>
          <t>p.apps.0.parking.price</t>
        </is>
      </c>
      <c r="D259" s="20" t="inlineStr">
        <is>
          <t>бесплатно</t>
        </is>
      </c>
      <c r="E259" s="20" t="inlineStr">
        <is>
          <t>free</t>
        </is>
      </c>
    </row>
    <row r="260">
      <c r="B260" s="24" t="n">
        <v>39</v>
      </c>
      <c r="C260" s="20" t="inlineStr">
        <is>
          <t>p.apps.0.trail.d</t>
        </is>
      </c>
      <c r="D260" s="20" t="inlineStr">
        <is>
          <t>От дороги 500 м по ровному лугу к центральной насыпи</t>
        </is>
      </c>
      <c r="E260" s="2" t="inlineStr">
        <is>
          <t>From the road 500 m across a flat meadow to the central mound</t>
        </is>
      </c>
    </row>
    <row r="261">
      <c r="B261" s="24" t="n">
        <v>40</v>
      </c>
      <c r="C261" s="20" t="inlineStr">
        <is>
          <t>p.apps.0.haz</t>
        </is>
      </c>
      <c r="D261" s="2" t="inlineStr">
        <is>
          <t>Сильный ветер «санташ»; разбитый гравий на перевале; приграничный район — паспорт при себе</t>
        </is>
      </c>
      <c r="E261" s="2" t="inlineStr">
        <is>
          <t>Strong “santash” wind; broken gravel on the pass; border area — keep your passport with you</t>
        </is>
      </c>
    </row>
    <row r="262">
      <c r="B262" s="24" t="n">
        <v>41</v>
      </c>
      <c r="C262" s="20" t="inlineStr">
        <is>
          <t>p.apps.1.title</t>
        </is>
      </c>
      <c r="D262" s="20" t="inlineStr">
        <is>
          <t>Короткий путь из Каракола через Новознесеновку и Кёк-Кию</t>
        </is>
      </c>
      <c r="E262" s="20" t="inlineStr">
        <is>
          <t>The short way from Karakol via Novoznesenovka and Kok-Kiya</t>
        </is>
      </c>
    </row>
    <row r="263">
      <c r="B263" s="24" t="n">
        <v>42</v>
      </c>
      <c r="C263" s="20" t="inlineStr">
        <is>
          <t>p.apps.1.from</t>
        </is>
      </c>
      <c r="D263" s="20" t="inlineStr">
        <is>
          <t>Каракол (≈56 км)</t>
        </is>
      </c>
      <c r="E263" s="20" t="inlineStr">
        <is>
          <t>Karakol (≈56 km)</t>
        </is>
      </c>
    </row>
    <row r="264">
      <c r="B264" s="24" t="n">
        <v>43</v>
      </c>
      <c r="C264" s="20" t="inlineStr">
        <is>
          <t>p.apps.1.route</t>
        </is>
      </c>
      <c r="D264" s="2" t="inlineStr">
        <is>
          <t>Каракол → Новознесеновка → ферма Кёк-Кия → выезд на дорогу Тюп — Кеген → Сан-Таш</t>
        </is>
      </c>
      <c r="E264" s="2" t="inlineStr">
        <is>
          <t>Karakol → Novoznesenovka → Kok-Kiya farm → join the Tup — Kegen road → San-Tash</t>
        </is>
      </c>
    </row>
    <row r="265">
      <c r="B265" s="24" t="n">
        <v>44</v>
      </c>
      <c r="C265" s="20" t="inlineStr">
        <is>
          <t>p.apps.1.time</t>
        </is>
      </c>
      <c r="D265" s="20" t="inlineStr">
        <is>
          <t>≈1 ч</t>
        </is>
      </c>
      <c r="E265" s="20" t="inlineStr">
        <is>
          <t>≈1 h</t>
        </is>
      </c>
    </row>
    <row r="266">
      <c r="B266" s="24" t="n">
        <v>45</v>
      </c>
      <c r="C266" s="20" t="inlineStr">
        <is>
          <t>p.apps.1.surface</t>
        </is>
      </c>
      <c r="D266" s="20" t="inlineStr">
        <is>
          <t>Сельские дороги, частично гравий</t>
        </is>
      </c>
      <c r="E266" s="20" t="inlineStr">
        <is>
          <t>Village roads, partly gravel</t>
        </is>
      </c>
    </row>
    <row r="267">
      <c r="B267" s="24" t="n">
        <v>46</v>
      </c>
      <c r="C267" s="20" t="inlineStr">
        <is>
          <t>p.apps.1.vehicle</t>
        </is>
      </c>
      <c r="D267" s="20" t="inlineStr">
        <is>
          <t>кроссовер</t>
        </is>
      </c>
      <c r="E267" s="20" t="inlineStr">
        <is>
          <t>crossover</t>
        </is>
      </c>
    </row>
    <row r="268">
      <c r="B268" s="24" t="n">
        <v>47</v>
      </c>
      <c r="C268" s="20" t="inlineStr">
        <is>
          <t>p.apps.1.season</t>
        </is>
      </c>
      <c r="D268" s="20" t="inlineStr">
        <is>
          <t>Май — октябрь</t>
        </is>
      </c>
      <c r="E268" s="20" t="inlineStr">
        <is>
          <t>May — October</t>
        </is>
      </c>
    </row>
    <row r="269">
      <c r="B269" s="24" t="n">
        <v>48</v>
      </c>
      <c r="C269" s="20" t="inlineStr">
        <is>
          <t>p.apps.1.last</t>
        </is>
      </c>
      <c r="D269" s="20" t="inlineStr">
        <is>
          <t>Каракол</t>
        </is>
      </c>
      <c r="E269" s="20" t="inlineStr">
        <is>
          <t>Karakol</t>
        </is>
      </c>
    </row>
    <row r="270">
      <c r="B270" s="24" t="n">
        <v>49</v>
      </c>
      <c r="C270" s="20" t="inlineStr">
        <is>
          <t>p.apps.1.parking.d</t>
        </is>
      </c>
      <c r="D270" s="20" t="inlineStr">
        <is>
          <t>Как выше</t>
        </is>
      </c>
      <c r="E270" s="20" t="inlineStr">
        <is>
          <t>As above</t>
        </is>
      </c>
    </row>
    <row r="271">
      <c r="B271" s="24" t="n">
        <v>50</v>
      </c>
      <c r="C271" s="20" t="inlineStr">
        <is>
          <t>p.apps.1.parking.price</t>
        </is>
      </c>
      <c r="D271" s="20" t="inlineStr">
        <is>
          <t>бесплатно</t>
        </is>
      </c>
      <c r="E271" s="20" t="inlineStr">
        <is>
          <t>free</t>
        </is>
      </c>
    </row>
    <row r="272">
      <c r="B272" s="24" t="n">
        <v>51</v>
      </c>
      <c r="C272" s="20" t="inlineStr">
        <is>
          <t>p.apps.1.haz</t>
        </is>
      </c>
      <c r="D272" s="20" t="inlineStr">
        <is>
          <t>Грязь после дождя</t>
        </is>
      </c>
      <c r="E272" s="20" t="inlineStr">
        <is>
          <t>Mud after rain</t>
        </is>
      </c>
    </row>
    <row r="273">
      <c r="B273" s="24" t="n">
        <v>52</v>
      </c>
      <c r="C273" s="20" t="inlineStr">
        <is>
          <t>p.apps.2.title</t>
        </is>
      </c>
      <c r="D273" s="20" t="inlineStr">
        <is>
          <t>Из Казахстана через КПП «Каркыра — Кеген»</t>
        </is>
      </c>
      <c r="E273" s="20" t="inlineStr">
        <is>
          <t>From Kazakhstan via the Karkyra — Kegen border crossing</t>
        </is>
      </c>
    </row>
    <row r="274">
      <c r="B274" s="24" t="n">
        <v>53</v>
      </c>
      <c r="C274" s="20" t="inlineStr">
        <is>
          <t>p.apps.2.from</t>
        </is>
      </c>
      <c r="D274" s="20" t="inlineStr">
        <is>
          <t>Алматы (≈260 км до КПП через Кеген)</t>
        </is>
      </c>
      <c r="E274" s="20" t="inlineStr">
        <is>
          <t>Almaty (≈260 km to the crossing via Kegen)</t>
        </is>
      </c>
    </row>
    <row r="275">
      <c r="B275" s="24" t="n">
        <v>54</v>
      </c>
      <c r="C275" s="20" t="inlineStr">
        <is>
          <t>p.apps.2.route</t>
        </is>
      </c>
      <c r="D275" s="2" t="inlineStr">
        <is>
          <t>Алматы → Кеген → КПП «Каркыра» → долина Каркыра → посёлок Сан-Таш (10–15 км) → курган</t>
        </is>
      </c>
      <c r="E275" s="2" t="inlineStr">
        <is>
          <t>Almaty → Kegen → Karkyra border crossing → Karkyra valley → settlement of San-Tash (10–15 km) → mound</t>
        </is>
      </c>
    </row>
    <row r="276">
      <c r="B276" s="24" t="n">
        <v>55</v>
      </c>
      <c r="C276" s="20" t="inlineStr">
        <is>
          <t>p.apps.2.km</t>
        </is>
      </c>
      <c r="D276" s="20" t="inlineStr">
        <is>
          <t>10–15 от КПП</t>
        </is>
      </c>
      <c r="E276" s="20" t="inlineStr">
        <is>
          <t>10–15 from the crossing</t>
        </is>
      </c>
    </row>
    <row r="277">
      <c r="B277" s="24" t="n">
        <v>56</v>
      </c>
      <c r="C277" s="20" t="inlineStr">
        <is>
          <t>p.apps.2.time</t>
        </is>
      </c>
      <c r="D277" s="20" t="inlineStr">
        <is>
          <t>15–20 мин от КПП</t>
        </is>
      </c>
      <c r="E277" s="20" t="inlineStr">
        <is>
          <t>15–20 min from the crossing</t>
        </is>
      </c>
    </row>
    <row r="278">
      <c r="B278" s="24" t="n">
        <v>57</v>
      </c>
      <c r="C278" s="20" t="inlineStr">
        <is>
          <t>p.apps.2.surface</t>
        </is>
      </c>
      <c r="D278" s="20" t="inlineStr">
        <is>
          <t>Гравий/асфальт с ямами</t>
        </is>
      </c>
      <c r="E278" s="20" t="inlineStr">
        <is>
          <t>Gravel/paved with potholes</t>
        </is>
      </c>
    </row>
    <row r="279">
      <c r="B279" s="24" t="n">
        <v>58</v>
      </c>
      <c r="C279" s="20" t="inlineStr">
        <is>
          <t>p.apps.2.vehicle</t>
        </is>
      </c>
      <c r="D279" s="20" t="inlineStr">
        <is>
          <t>седан/кроссовер</t>
        </is>
      </c>
      <c r="E279" s="20" t="inlineStr">
        <is>
          <t>sedan/crossover</t>
        </is>
      </c>
    </row>
    <row r="280">
      <c r="B280" s="24" t="n">
        <v>59</v>
      </c>
      <c r="C280" s="20" t="inlineStr">
        <is>
          <t>p.apps.2.season</t>
        </is>
      </c>
      <c r="D280" s="20" t="inlineStr">
        <is>
          <t>КПП круглосуточный с 11.2024; зимой — по погоде</t>
        </is>
      </c>
      <c r="E280" s="2" t="inlineStr">
        <is>
          <t>The crossing is open 24 hours since 11.2024; in winter — weather permitting</t>
        </is>
      </c>
    </row>
    <row r="281">
      <c r="B281" s="24" t="n">
        <v>60</v>
      </c>
      <c r="C281" s="20" t="inlineStr">
        <is>
          <t>p.apps.2.last</t>
        </is>
      </c>
      <c r="D281" s="20" t="inlineStr">
        <is>
          <t>Кеген (Казахстан); с кыргызской стороны — Сан-Таш, Тюп</t>
        </is>
      </c>
      <c r="E281" s="20" t="inlineStr">
        <is>
          <t>Kegen (Kazakhstan); on the Kyrgyz side — San-Tash, Tup</t>
        </is>
      </c>
    </row>
    <row r="282">
      <c r="B282" s="24" t="n">
        <v>61</v>
      </c>
      <c r="C282" s="20" t="inlineStr">
        <is>
          <t>p.apps.2.parking.d</t>
        </is>
      </c>
      <c r="D282" s="20" t="inlineStr">
        <is>
          <t>Обочина у кургана</t>
        </is>
      </c>
      <c r="E282" s="20" t="inlineStr">
        <is>
          <t>Roadside by the mound</t>
        </is>
      </c>
    </row>
    <row r="283">
      <c r="B283" s="24" t="n">
        <v>62</v>
      </c>
      <c r="C283" s="20" t="inlineStr">
        <is>
          <t>p.apps.2.parking.price</t>
        </is>
      </c>
      <c r="D283" s="20" t="inlineStr">
        <is>
          <t>бесплатно</t>
        </is>
      </c>
      <c r="E283" s="20" t="inlineStr">
        <is>
          <t>free</t>
        </is>
      </c>
    </row>
    <row r="284">
      <c r="B284" s="24" t="n">
        <v>63</v>
      </c>
      <c r="C284" s="20" t="inlineStr">
        <is>
          <t>p.apps.2.haz</t>
        </is>
      </c>
      <c r="D284" s="20" t="inlineStr">
        <is>
          <t>Пограничный контроль — паспорт, документы на авто</t>
        </is>
      </c>
      <c r="E284" s="20" t="inlineStr">
        <is>
          <t>Border control — passport, vehicle documents</t>
        </is>
      </c>
    </row>
    <row r="285">
      <c r="B285" s="24" t="n">
        <v>64</v>
      </c>
      <c r="C285" s="20" t="inlineStr">
        <is>
          <t>p.transport.0.mode</t>
        </is>
      </c>
      <c r="D285" s="20" t="inlineStr">
        <is>
          <t>маршрутка</t>
        </is>
      </c>
      <c r="E285" s="20" t="inlineStr">
        <is>
          <t>marshrutka (minibus)</t>
        </is>
      </c>
    </row>
    <row r="286">
      <c r="B286" s="24" t="n">
        <v>65</v>
      </c>
      <c r="C286" s="20" t="inlineStr">
        <is>
          <t>p.transport.0.provider</t>
        </is>
      </c>
      <c r="D286" s="20" t="inlineStr">
        <is>
          <t>Международный автобус Каракол — Алматы через КПП «Кеген»</t>
        </is>
      </c>
      <c r="E286" s="20" t="inlineStr">
        <is>
          <t>International bus Karakol — Almaty via the Kegen crossing</t>
        </is>
      </c>
    </row>
    <row r="287">
      <c r="B287" s="24" t="n">
        <v>66</v>
      </c>
      <c r="C287" s="20" t="inlineStr">
        <is>
          <t>p.transport.0.from</t>
        </is>
      </c>
      <c r="D287" s="20" t="inlineStr">
        <is>
          <t>Каракольский автовокзал</t>
        </is>
      </c>
      <c r="E287" s="20" t="inlineStr">
        <is>
          <t>Karakol bus station</t>
        </is>
      </c>
    </row>
    <row r="288">
      <c r="B288" s="24" t="n">
        <v>67</v>
      </c>
      <c r="C288" s="20" t="inlineStr">
        <is>
          <t>p.transport.0.details</t>
        </is>
      </c>
      <c r="D288" s="2" t="inlineStr">
        <is>
          <t>Запущен 7.09.2025, 370 км; идёт через Тюп и Сан-Таш — высадку у кургана просить заранее; в 05.2026 в Каракол поступили новые автобусы на линии Каракол — Бишкек/Алматы/Ташкент</t>
        </is>
      </c>
      <c r="E288" s="2" t="inlineStr">
        <is>
          <t>Launched 7.09.2025, 370 km; goes via Tup and San-Tash — ask in advance for a drop-off at the mound; in 05.2026 new buses arrived in Karakol for the Karakol — Bishkek/Almaty/Tashkent routes</t>
        </is>
      </c>
    </row>
    <row r="289">
      <c r="B289" s="24" t="n">
        <v>68</v>
      </c>
      <c r="C289" s="20" t="inlineStr">
        <is>
          <t>p.transport.0.price</t>
        </is>
      </c>
      <c r="D289" s="20" t="inlineStr">
        <is>
          <t>1200 сомов</t>
        </is>
      </c>
      <c r="E289" s="20" t="inlineStr">
        <is>
          <t>1,200 som</t>
        </is>
      </c>
    </row>
    <row r="290">
      <c r="B290" s="24" t="n">
        <v>69</v>
      </c>
      <c r="C290" s="20" t="inlineStr">
        <is>
          <t>p.transport.1.mode</t>
        </is>
      </c>
      <c r="D290" s="20" t="inlineStr">
        <is>
          <t>маршрутка</t>
        </is>
      </c>
      <c r="E290" s="20" t="inlineStr">
        <is>
          <t>marshrutka (minibus)</t>
        </is>
      </c>
    </row>
    <row r="291">
      <c r="B291" s="24" t="n">
        <v>70</v>
      </c>
      <c r="C291" s="20" t="inlineStr">
        <is>
          <t>p.transport.1.provider</t>
        </is>
      </c>
      <c r="D291" s="20" t="inlineStr">
        <is>
          <t>Каракол — Тюп (пригородные)</t>
        </is>
      </c>
      <c r="E291" s="20" t="inlineStr">
        <is>
          <t>Karakol — Tup (suburban)</t>
        </is>
      </c>
    </row>
    <row r="292">
      <c r="B292" s="24" t="n">
        <v>71</v>
      </c>
      <c r="C292" s="20" t="inlineStr">
        <is>
          <t>p.transport.1.from</t>
        </is>
      </c>
      <c r="D292" s="20" t="inlineStr">
        <is>
          <t>Каракол</t>
        </is>
      </c>
      <c r="E292" s="20" t="inlineStr">
        <is>
          <t>Karakol</t>
        </is>
      </c>
    </row>
    <row r="293">
      <c r="B293" s="24" t="n">
        <v>72</v>
      </c>
      <c r="C293" s="20" t="inlineStr">
        <is>
          <t>p.transport.1.details</t>
        </is>
      </c>
      <c r="D293" s="20" t="inlineStr">
        <is>
          <t>Регулярно; от Тюпа до Сан-Таша (≈30 км) — такси/попутка</t>
        </is>
      </c>
      <c r="E293" s="20" t="inlineStr">
        <is>
          <t>Regular; from Tup to San-Tash (≈30 km) — taxi/hitchhike</t>
        </is>
      </c>
    </row>
    <row r="294">
      <c r="B294" s="24" t="n">
        <v>73</v>
      </c>
      <c r="C294" s="20" t="inlineStr">
        <is>
          <t>p.transport.1.price</t>
        </is>
      </c>
      <c r="D294" s="20" t="inlineStr">
        <is>
          <t>не найдено</t>
        </is>
      </c>
      <c r="E294" s="20" t="inlineStr">
        <is>
          <t>not found</t>
        </is>
      </c>
    </row>
    <row r="295">
      <c r="B295" s="24" t="n">
        <v>74</v>
      </c>
      <c r="C295" s="20" t="inlineStr">
        <is>
          <t>p.transport.2.mode</t>
        </is>
      </c>
      <c r="D295" s="20" t="inlineStr">
        <is>
          <t>такси</t>
        </is>
      </c>
      <c r="E295" s="20" t="inlineStr">
        <is>
          <t>taxi</t>
        </is>
      </c>
    </row>
    <row r="296">
      <c r="B296" s="24" t="n">
        <v>75</v>
      </c>
      <c r="C296" s="20" t="inlineStr">
        <is>
          <t>p.transport.2.provider</t>
        </is>
      </c>
      <c r="D296" s="20" t="inlineStr">
        <is>
          <t>Yandex Go / местные водители</t>
        </is>
      </c>
      <c r="E296" s="20" t="inlineStr">
        <is>
          <t>Yandex Go / local drivers</t>
        </is>
      </c>
    </row>
    <row r="297">
      <c r="B297" s="24" t="n">
        <v>76</v>
      </c>
      <c r="C297" s="20" t="inlineStr">
        <is>
          <t>p.transport.2.from</t>
        </is>
      </c>
      <c r="D297" s="20" t="inlineStr">
        <is>
          <t>Каракол</t>
        </is>
      </c>
      <c r="E297" s="20" t="inlineStr">
        <is>
          <t>Karakol</t>
        </is>
      </c>
    </row>
    <row r="298">
      <c r="B298" s="24" t="n">
        <v>77</v>
      </c>
      <c r="C298" s="20" t="inlineStr">
        <is>
          <t>p.transport.2.details</t>
        </is>
      </c>
      <c r="D298" s="2" t="inlineStr">
        <is>
          <t>1–1,5 ч в одну сторону; выгоднее договариваться о поездке с ожиданием или в связке с Каркырой</t>
        </is>
      </c>
      <c r="E298" s="2" t="inlineStr">
        <is>
          <t>1–1.5 h one way; better to arrange a trip with waiting time or combined with Karkyra</t>
        </is>
      </c>
    </row>
    <row r="299">
      <c r="B299" s="24" t="n">
        <v>78</v>
      </c>
      <c r="C299" s="20" t="inlineStr">
        <is>
          <t>p.transport.2.price</t>
        </is>
      </c>
      <c r="D299" s="2" t="inlineStr">
        <is>
          <t>не найдено (ориентир — машина с водителем на день ≈5000 сомов, 2024)</t>
        </is>
      </c>
      <c r="E299" s="2" t="inlineStr">
        <is>
          <t>not found (a guide — a car with a driver for a day ≈5,000 som, 2024)</t>
        </is>
      </c>
    </row>
    <row r="300">
      <c r="B300" s="24" t="n">
        <v>79</v>
      </c>
      <c r="C300" s="20" t="inlineStr">
        <is>
          <t>p.transport.3.mode</t>
        </is>
      </c>
      <c r="D300" s="20" t="inlineStr">
        <is>
          <t>тур</t>
        </is>
      </c>
      <c r="E300" s="20" t="inlineStr">
        <is>
          <t>tour</t>
        </is>
      </c>
    </row>
    <row r="301">
      <c r="B301" s="24" t="n">
        <v>80</v>
      </c>
      <c r="C301" s="20" t="inlineStr">
        <is>
          <t>p.transport.3.provider</t>
        </is>
      </c>
      <c r="D301" s="2" t="inlineStr">
        <is>
          <t>Ak-Sai Travel — тур «Issyk-Kul and Karkara», зимний глэмпинг на Каркыре</t>
        </is>
      </c>
      <c r="E301" s="2" t="inlineStr">
        <is>
          <t>Ak-Sai Travel — “Issyk-Kul and Karkara” tour, winter glamping at Karkyra</t>
        </is>
      </c>
    </row>
    <row r="302">
      <c r="B302" s="24" t="n">
        <v>81</v>
      </c>
      <c r="C302" s="20" t="inlineStr">
        <is>
          <t>p.transport.3.from</t>
        </is>
      </c>
      <c r="D302" s="20" t="inlineStr">
        <is>
          <t>Бишкек</t>
        </is>
      </c>
      <c r="E302" s="20" t="inlineStr">
        <is>
          <t>Bishkek</t>
        </is>
      </c>
    </row>
    <row r="303">
      <c r="B303" s="24" t="n">
        <v>82</v>
      </c>
      <c r="C303" s="20" t="inlineStr">
        <is>
          <t>p.transport.3.details</t>
        </is>
      </c>
      <c r="D303" s="2" t="inlineStr">
        <is>
          <t>Зимний тур 3 дня/2 ночи (декабрь–февраль): юрты с отоплением, снегоходы; Сан-Таш по пути</t>
        </is>
      </c>
      <c r="E303" s="2" t="inlineStr">
        <is>
          <t>Winter tour 3 days/2 nights (December–February): heated yurts, snowmobiles; San-Tash on the way</t>
        </is>
      </c>
    </row>
    <row r="304">
      <c r="B304" s="24" t="n">
        <v>83</v>
      </c>
      <c r="C304" s="20" t="inlineStr">
        <is>
          <t>p.transport.3.price</t>
        </is>
      </c>
      <c r="D304" s="20" t="inlineStr">
        <is>
          <t>$360/чел (4+), $440 (2 чел), $850 (1 чел)</t>
        </is>
      </c>
      <c r="E304" s="20" t="inlineStr">
        <is>
          <t>$360 per person (4+), $440 (2 people), $850 (1 person)</t>
        </is>
      </c>
    </row>
    <row r="305">
      <c r="B305" s="24" t="n">
        <v>84</v>
      </c>
      <c r="C305" s="20" t="inlineStr">
        <is>
          <t>p.transport.4.mode</t>
        </is>
      </c>
      <c r="D305" s="20" t="inlineStr">
        <is>
          <t>тур</t>
        </is>
      </c>
      <c r="E305" s="20" t="inlineStr">
        <is>
          <t>tour</t>
        </is>
      </c>
    </row>
    <row r="306">
      <c r="B306" s="24" t="n">
        <v>85</v>
      </c>
      <c r="C306" s="20" t="inlineStr">
        <is>
          <t>p.transport.4.from</t>
        </is>
      </c>
      <c r="D306" s="20" t="inlineStr">
        <is>
          <t>Каракол</t>
        </is>
      </c>
      <c r="E306" s="20" t="inlineStr">
        <is>
          <t>Karakol</t>
        </is>
      </c>
    </row>
    <row r="307">
      <c r="B307" s="24" t="n">
        <v>86</v>
      </c>
      <c r="C307" s="20" t="inlineStr">
        <is>
          <t>p.transport.4.details</t>
        </is>
      </c>
      <c r="D307" s="20" t="inlineStr">
        <is>
          <t>Поездки на Каркыру с остановкой у Сан-Таша</t>
        </is>
      </c>
      <c r="E307" s="20" t="inlineStr">
        <is>
          <t>Trips to Karkyra with a stop at San-Tash</t>
        </is>
      </c>
    </row>
    <row r="308">
      <c r="B308" s="24" t="n">
        <v>87</v>
      </c>
      <c r="C308" s="20" t="inlineStr">
        <is>
          <t>p.transport.4.price</t>
        </is>
      </c>
      <c r="D308" s="20" t="inlineStr">
        <is>
          <t>по запросу</t>
        </is>
      </c>
      <c r="E308" s="20" t="inlineStr">
        <is>
          <t>on request</t>
        </is>
      </c>
    </row>
    <row r="309">
      <c r="B309" s="24" t="n">
        <v>88</v>
      </c>
      <c r="C309" s="20" t="inlineStr">
        <is>
          <t>p.transport.5.mode</t>
        </is>
      </c>
      <c r="D309" s="20" t="inlineStr">
        <is>
          <t>аренда авто</t>
        </is>
      </c>
      <c r="E309" s="20" t="inlineStr">
        <is>
          <t>car rental</t>
        </is>
      </c>
    </row>
    <row r="310">
      <c r="B310" s="24" t="n">
        <v>89</v>
      </c>
      <c r="C310" s="20" t="inlineStr">
        <is>
          <t>p.transport.5.provider</t>
        </is>
      </c>
      <c r="D310" s="20" t="inlineStr">
        <is>
          <t>Прокаты Бишкека/Каракола</t>
        </is>
      </c>
      <c r="E310" s="20" t="inlineStr">
        <is>
          <t>Bishkek/Karakol rental companies</t>
        </is>
      </c>
    </row>
    <row r="311">
      <c r="B311" s="24" t="n">
        <v>90</v>
      </c>
      <c r="C311" s="20" t="inlineStr">
        <is>
          <t>p.transport.5.from</t>
        </is>
      </c>
      <c r="D311" s="20" t="inlineStr">
        <is>
          <t>Бишкек/Каракол</t>
        </is>
      </c>
      <c r="E311" s="20" t="inlineStr">
        <is>
          <t>Bishkek/Karakol</t>
        </is>
      </c>
    </row>
    <row r="312">
      <c r="B312" s="24" t="n">
        <v>91</v>
      </c>
      <c r="C312" s="20" t="inlineStr">
        <is>
          <t>p.transport.5.details</t>
        </is>
      </c>
      <c r="D312" s="2" t="inlineStr">
        <is>
          <t>Кольцо Иссык-Куль — Каркыра — Алматы на машине; для выезда в Казахстан нужна доверенность/разрешение прокатчика</t>
        </is>
      </c>
      <c r="E312" s="2" t="inlineStr">
        <is>
          <t>The Issyk-Kul — Karkyra — Almaty loop by car; to drive into Kazakhstan you need a power of attorney/permission from the rental company</t>
        </is>
      </c>
    </row>
    <row r="313">
      <c r="B313" s="24" t="n">
        <v>92</v>
      </c>
      <c r="C313" s="20" t="inlineStr">
        <is>
          <t>p.transport.5.price</t>
        </is>
      </c>
      <c r="D313" s="20" t="inlineStr">
        <is>
          <t>не найдено</t>
        </is>
      </c>
      <c r="E313" s="20" t="inlineStr">
        <is>
          <t>not found</t>
        </is>
      </c>
    </row>
    <row r="314">
      <c r="B314" s="24" t="n">
        <v>93</v>
      </c>
      <c r="C314" s="20" t="inlineStr">
        <is>
          <t>p.onsite.hikes.0.name</t>
        </is>
      </c>
      <c r="D314" s="20" t="inlineStr">
        <is>
          <t>Осмотр некрополя</t>
        </is>
      </c>
      <c r="E314" s="20" t="inlineStr">
        <is>
          <t>Walk around the necropolis</t>
        </is>
      </c>
    </row>
    <row r="315">
      <c r="B315" s="24" t="n">
        <v>94</v>
      </c>
      <c r="C315" s="20" t="inlineStr">
        <is>
          <t>p.onsite.hikes.0.route</t>
        </is>
      </c>
      <c r="D315" s="2" t="inlineStr">
        <is>
          <t>Дорога → центральная насыпь (4 м, Ø 50–56 м) → поле из 250+ малых курганов → руины караван-сарая X–XII вв.</t>
        </is>
      </c>
      <c r="E315" s="2" t="inlineStr">
        <is>
          <t>Road → central mound (4 m, Ø 50–56 m) → field of 250+ small kurgans → ruins of the 10th–12th century caravanserai</t>
        </is>
      </c>
    </row>
    <row r="316">
      <c r="B316" s="24" t="n">
        <v>95</v>
      </c>
      <c r="C316" s="20" t="inlineStr">
        <is>
          <t>p.onsite.hikes.0.time</t>
        </is>
      </c>
      <c r="D316" s="20" t="inlineStr">
        <is>
          <t>20–40 мин</t>
        </is>
      </c>
      <c r="E316" s="20" t="inlineStr">
        <is>
          <t>20–40 min</t>
        </is>
      </c>
    </row>
    <row r="317">
      <c r="B317" s="24" t="n">
        <v>96</v>
      </c>
      <c r="C317" s="20" t="inlineStr">
        <is>
          <t>p.onsite.hikes.0.difficulty</t>
        </is>
      </c>
      <c r="D317" s="20" t="inlineStr">
        <is>
          <t>очень лёгкая</t>
        </is>
      </c>
      <c r="E317" s="20" t="inlineStr">
        <is>
          <t>very easy</t>
        </is>
      </c>
    </row>
    <row r="318">
      <c r="B318" s="24" t="n">
        <v>97</v>
      </c>
      <c r="C318" s="20" t="inlineStr">
        <is>
          <t>p.onsite.hikes.0.marked</t>
        </is>
      </c>
      <c r="D318" s="20" t="inlineStr">
        <is>
          <t>нет</t>
        </is>
      </c>
      <c r="E318" s="20" t="inlineStr">
        <is>
          <t>no</t>
        </is>
      </c>
    </row>
    <row r="319">
      <c r="B319" s="24" t="n">
        <v>98</v>
      </c>
      <c r="C319" s="20" t="inlineStr">
        <is>
          <t>p.onsite.horses.0.where</t>
        </is>
      </c>
      <c r="D319" s="20" t="inlineStr">
        <is>
          <t>Karkyra Yurt Camp (Ak-Sai Travel), долина Каркыра</t>
        </is>
      </c>
      <c r="E319" s="20" t="inlineStr">
        <is>
          <t>Karkyra Yurt Camp (Ak-Sai Travel), Karkyra valley</t>
        </is>
      </c>
    </row>
    <row r="320">
      <c r="B320" s="24" t="n">
        <v>99</v>
      </c>
      <c r="C320" s="20" t="inlineStr">
        <is>
          <t>p.onsite.horses.0.price</t>
        </is>
      </c>
      <c r="D320" s="20" t="inlineStr">
        <is>
          <t>15 $/ч</t>
        </is>
      </c>
      <c r="E320" s="20" t="inlineStr">
        <is>
          <t>$15/h</t>
        </is>
      </c>
    </row>
    <row r="321">
      <c r="B321" s="24" t="n">
        <v>100</v>
      </c>
      <c r="C321" s="20" t="inlineStr">
        <is>
          <t>p.onsite.horses.0.guide</t>
        </is>
      </c>
      <c r="D321" s="20" t="inlineStr">
        <is>
          <t>по запросу</t>
        </is>
      </c>
      <c r="E321" s="20" t="inlineStr">
        <is>
          <t>on request</t>
        </is>
      </c>
    </row>
    <row r="322">
      <c r="B322" s="24" t="n">
        <v>101</v>
      </c>
      <c r="C322" s="20" t="inlineStr">
        <is>
          <t>p.onsite.horses.0.notes</t>
        </is>
      </c>
      <c r="D322" s="20" t="inlineStr">
        <is>
          <t>У самого кургана лошадей нет</t>
        </is>
      </c>
      <c r="E322" s="20" t="inlineStr">
        <is>
          <t>There are no horses at the mound itself</t>
        </is>
      </c>
    </row>
    <row r="323">
      <c r="B323" s="24" t="n">
        <v>102</v>
      </c>
      <c r="C323" s="20" t="inlineStr">
        <is>
          <t>p.onsite.other.0.activity</t>
        </is>
      </c>
      <c r="D323" s="20" t="inlineStr">
        <is>
          <t>Баня и травяная купель в лагере Каркыра</t>
        </is>
      </c>
      <c r="E323" s="20" t="inlineStr">
        <is>
          <t>Banya (sauna) and herbal hot tub at the Karkyra camp</t>
        </is>
      </c>
    </row>
    <row r="324">
      <c r="B324" s="24" t="n">
        <v>103</v>
      </c>
      <c r="C324" s="20" t="inlineStr">
        <is>
          <t>p.onsite.other.0.price</t>
        </is>
      </c>
      <c r="D324" s="20" t="inlineStr">
        <is>
          <t>баня от 12 $/ч; купель 50 $ за 2 ч</t>
        </is>
      </c>
      <c r="E324" s="20" t="inlineStr">
        <is>
          <t>banya from $12/h; hot tub $50 for 2 h</t>
        </is>
      </c>
    </row>
    <row r="325">
      <c r="B325" s="24" t="n">
        <v>104</v>
      </c>
      <c r="C325" s="20" t="inlineStr">
        <is>
          <t>p.onsite.other.1.activity</t>
        </is>
      </c>
      <c r="D325" s="20" t="inlineStr">
        <is>
          <t>Прокат велосипедов</t>
        </is>
      </c>
      <c r="E325" s="20" t="inlineStr">
        <is>
          <t>Bicycle rental</t>
        </is>
      </c>
    </row>
    <row r="326">
      <c r="B326" s="24" t="n">
        <v>105</v>
      </c>
      <c r="C326" s="20" t="inlineStr">
        <is>
          <t>p.onsite.other.1.price</t>
        </is>
      </c>
      <c r="D326" s="20" t="inlineStr">
        <is>
          <t>от 10 $/ч</t>
        </is>
      </c>
      <c r="E326" s="20" t="inlineStr">
        <is>
          <t>from $10/h</t>
        </is>
      </c>
    </row>
    <row r="327">
      <c r="B327" s="24" t="n">
        <v>106</v>
      </c>
      <c r="C327" s="20" t="inlineStr">
        <is>
          <t>p.onsite.camping</t>
        </is>
      </c>
      <c r="D327" s="2" t="inlineStr">
        <is>
          <t>У кургана не рекомендуется (памятник, ветер); стоянки — в долине Каркыра или в юрточном лагере.</t>
        </is>
      </c>
      <c r="E327" s="2" t="inlineStr">
        <is>
          <t>Not recommended at the mound (monument, wind); campsites are in the Karkyra valley or at the yurt camp.</t>
        </is>
      </c>
    </row>
    <row r="328">
      <c r="B328" s="24" t="n">
        <v>107</v>
      </c>
      <c r="C328" s="20" t="inlineStr">
        <is>
          <t>p.onsite.photo_spots</t>
        </is>
      </c>
      <c r="D328" s="2" t="inlineStr">
        <is>
          <t>С вершины центральной насыпи — воронка грабительского лаза и поле малых курганов на фоне Кунгей Ала-Тоо; низкое утреннее или закатное солнце подчёркивает рельеф.</t>
        </is>
      </c>
      <c r="E328" s="2" t="inlineStr">
        <is>
          <t>From the top of the central mound — the robbers’ shaft crater and the field of small kurgans against Kungey Ala-Too; the low morning or sunset sun emphasises the relief.</t>
        </is>
      </c>
    </row>
    <row r="329">
      <c r="B329" s="24" t="n">
        <v>108</v>
      </c>
      <c r="C329" s="20" t="inlineStr">
        <is>
          <t>p.stays.0.type</t>
        </is>
      </c>
      <c r="D329" s="20" t="inlineStr">
        <is>
          <t>юрточный лагерь (глэмпинг)</t>
        </is>
      </c>
      <c r="E329" s="20" t="inlineStr">
        <is>
          <t>yurt camp (glamping)</t>
        </is>
      </c>
    </row>
    <row r="330">
      <c r="B330" s="24" t="n">
        <v>109</v>
      </c>
      <c r="C330" s="20" t="inlineStr">
        <is>
          <t>p.stays.0.where</t>
        </is>
      </c>
      <c r="D330" s="20" t="inlineStr">
        <is>
          <t>ущелье Чааркудук, долина Каркыра (≈20–30 км от кургана)</t>
        </is>
      </c>
      <c r="E330" s="20" t="inlineStr">
        <is>
          <t>Chaarkuduk gorge, Karkyra valley (≈20–30 km from the mound)</t>
        </is>
      </c>
    </row>
    <row r="331">
      <c r="B331" s="24" t="n">
        <v>110</v>
      </c>
      <c r="C331" s="20" t="inlineStr">
        <is>
          <t>p.stays.0.season</t>
        </is>
      </c>
      <c r="D331" s="20" t="inlineStr">
        <is>
          <t>круглый год</t>
        </is>
      </c>
      <c r="E331" s="20" t="inlineStr">
        <is>
          <t>year-round</t>
        </is>
      </c>
    </row>
    <row r="332">
      <c r="B332" s="24" t="n">
        <v>111</v>
      </c>
      <c r="C332" s="20" t="inlineStr">
        <is>
          <t>p.stays.0.price</t>
        </is>
      </c>
      <c r="D332" s="2" t="inlineStr">
        <is>
          <t>юрта на двоих 65–85 $ (с завтраком / полупансион / полный пансион); VIP 75–95 $; палатка на двоих 45–65 $</t>
        </is>
      </c>
      <c r="E332" s="2" t="inlineStr">
        <is>
          <t>yurt for two $65–85 (breakfast / half board / full board); VIP $75–95; tent for two $45–65</t>
        </is>
      </c>
    </row>
    <row r="333">
      <c r="B333" s="24" t="n">
        <v>112</v>
      </c>
      <c r="C333" s="20" t="inlineStr">
        <is>
          <t>p.stays.1.type</t>
        </is>
      </c>
      <c r="D333" s="20" t="inlineStr">
        <is>
          <t>глэмпинг/гостевой дом (3 номера)</t>
        </is>
      </c>
      <c r="E333" s="20" t="inlineStr">
        <is>
          <t>glamping/guesthouse (3 rooms)</t>
        </is>
      </c>
    </row>
    <row r="334">
      <c r="B334" s="24" t="n">
        <v>113</v>
      </c>
      <c r="C334" s="20" t="inlineStr">
        <is>
          <t>p.stays.1.where</t>
        </is>
      </c>
      <c r="D334" s="20" t="inlineStr">
        <is>
          <t>Ак-Булун (Светлый Мыс), Тюпский залив, ≈50 км</t>
        </is>
      </c>
      <c r="E334" s="20" t="inlineStr">
        <is>
          <t>Ak-Bulun (Svetly Mys), Tup Bay, ≈50 km</t>
        </is>
      </c>
    </row>
    <row r="335">
      <c r="B335" s="24" t="n">
        <v>114</v>
      </c>
      <c r="C335" s="20" t="inlineStr">
        <is>
          <t>p.stays.1.season</t>
        </is>
      </c>
      <c r="D335" s="20" t="inlineStr">
        <is>
          <t>лето</t>
        </is>
      </c>
      <c r="E335" s="20" t="inlineStr">
        <is>
          <t>summer</t>
        </is>
      </c>
    </row>
    <row r="336">
      <c r="B336" s="24" t="n">
        <v>115</v>
      </c>
      <c r="C336" s="20" t="inlineStr">
        <is>
          <t>p.stays.1.price</t>
        </is>
      </c>
      <c r="D336" s="20" t="inlineStr">
        <is>
          <t>≈AU$31–34/ночь с завтраком</t>
        </is>
      </c>
      <c r="E336" s="20" t="inlineStr">
        <is>
          <t>≈AU$31–34 per night with breakfast</t>
        </is>
      </c>
    </row>
    <row r="337">
      <c r="B337" s="24" t="n">
        <v>116</v>
      </c>
      <c r="C337" s="20" t="inlineStr">
        <is>
          <t>p.stays.2.name</t>
        </is>
      </c>
      <c r="D337" s="20" t="inlineStr">
        <is>
          <t>Каракол</t>
        </is>
      </c>
      <c r="E337" s="20" t="inlineStr">
        <is>
          <t>Karakol</t>
        </is>
      </c>
    </row>
    <row r="338">
      <c r="B338" s="24" t="n">
        <v>117</v>
      </c>
      <c r="C338" s="20" t="inlineStr">
        <is>
          <t>p.stays.2.type</t>
        </is>
      </c>
      <c r="D338" s="20" t="inlineStr">
        <is>
          <t>хостелы, гостевые дома, отели</t>
        </is>
      </c>
      <c r="E338" s="20" t="inlineStr">
        <is>
          <t>hostels, guesthouses, hotels</t>
        </is>
      </c>
    </row>
    <row r="339">
      <c r="B339" s="24" t="n">
        <v>118</v>
      </c>
      <c r="C339" s="20" t="inlineStr">
        <is>
          <t>p.stays.2.where</t>
        </is>
      </c>
      <c r="D339" s="20" t="inlineStr">
        <is>
          <t>56–79 км</t>
        </is>
      </c>
      <c r="E339" s="20" t="inlineStr">
        <is>
          <t>56–79 km</t>
        </is>
      </c>
    </row>
    <row r="340">
      <c r="B340" s="24" t="n">
        <v>119</v>
      </c>
      <c r="C340" s="20" t="inlineStr">
        <is>
          <t>p.stays.2.season</t>
        </is>
      </c>
      <c r="D340" s="20" t="inlineStr">
        <is>
          <t>круглый год</t>
        </is>
      </c>
      <c r="E340" s="20" t="inlineStr">
        <is>
          <t>year-round</t>
        </is>
      </c>
    </row>
    <row r="341">
      <c r="B341" s="24" t="n">
        <v>120</v>
      </c>
      <c r="C341" s="20" t="inlineStr">
        <is>
          <t>p.stays.2.price</t>
        </is>
      </c>
      <c r="D341" s="20" t="inlineStr">
        <is>
          <t>хостелы 10–25 $, гостевые дома 40–60 $</t>
        </is>
      </c>
      <c r="E341" s="20" t="inlineStr">
        <is>
          <t>hostels $10–25, guesthouses $40–60</t>
        </is>
      </c>
    </row>
    <row r="342">
      <c r="B342" s="24" t="n">
        <v>121</v>
      </c>
      <c r="C342" s="20" t="inlineStr">
        <is>
          <t>p.food.0.name</t>
        </is>
      </c>
      <c r="D342" s="20" t="inlineStr">
        <is>
          <t>Тюп</t>
        </is>
      </c>
      <c r="E342" s="20" t="inlineStr">
        <is>
          <t>Tup</t>
        </is>
      </c>
    </row>
    <row r="343">
      <c r="B343" s="24" t="n">
        <v>122</v>
      </c>
      <c r="C343" s="20" t="inlineStr">
        <is>
          <t>p.food.0.where</t>
        </is>
      </c>
      <c r="D343" s="20" t="inlineStr">
        <is>
          <t>≈30 км</t>
        </is>
      </c>
      <c r="E343" s="20" t="inlineStr">
        <is>
          <t>≈30 km</t>
        </is>
      </c>
    </row>
    <row r="344">
      <c r="B344" s="24" t="n">
        <v>123</v>
      </c>
      <c r="C344" s="20" t="inlineStr">
        <is>
          <t>p.food.0.details</t>
        </is>
      </c>
      <c r="D344" s="20" t="inlineStr">
        <is>
          <t>Простые кафе и магазины райцентра</t>
        </is>
      </c>
      <c r="E344" s="20" t="inlineStr">
        <is>
          <t>Simple cafes and shops of the district centre</t>
        </is>
      </c>
    </row>
    <row r="345">
      <c r="B345" s="24" t="n">
        <v>124</v>
      </c>
      <c r="C345" s="20" t="inlineStr">
        <is>
          <t>p.food.1.name</t>
        </is>
      </c>
      <c r="D345" s="20" t="inlineStr">
        <is>
          <t>Лагерь Karkyra (Ak-Sai)</t>
        </is>
      </c>
      <c r="E345" s="20" t="inlineStr">
        <is>
          <t>Karkyra camp (Ak-Sai)</t>
        </is>
      </c>
    </row>
    <row r="346">
      <c r="B346" s="24" t="n">
        <v>125</v>
      </c>
      <c r="C346" s="20" t="inlineStr">
        <is>
          <t>p.food.1.where</t>
        </is>
      </c>
      <c r="D346" s="20" t="inlineStr">
        <is>
          <t>долина Каркыра</t>
        </is>
      </c>
      <c r="E346" s="20" t="inlineStr">
        <is>
          <t>Karkyra valley</t>
        </is>
      </c>
    </row>
    <row r="347">
      <c r="B347" s="24" t="n">
        <v>126</v>
      </c>
      <c r="C347" s="20" t="inlineStr">
        <is>
          <t>p.food.1.details</t>
        </is>
      </c>
      <c r="D347" s="20" t="inlineStr">
        <is>
          <t>Полупансион/полный пансион в цене проживания</t>
        </is>
      </c>
      <c r="E347" s="20" t="inlineStr">
        <is>
          <t>Half/full board included in the price of accommodation</t>
        </is>
      </c>
    </row>
    <row r="348">
      <c r="B348" s="24" t="n">
        <v>127</v>
      </c>
      <c r="C348" s="20" t="inlineStr">
        <is>
          <t>p.food.2.name</t>
        </is>
      </c>
      <c r="D348" s="20" t="inlineStr">
        <is>
          <t>Пастухи на Каркыре</t>
        </is>
      </c>
      <c r="E348" s="20" t="inlineStr">
        <is>
          <t>Herders at Karkyra</t>
        </is>
      </c>
    </row>
    <row r="349">
      <c r="B349" s="24" t="n">
        <v>128</v>
      </c>
      <c r="C349" s="20" t="inlineStr">
        <is>
          <t>p.food.2.where</t>
        </is>
      </c>
      <c r="D349" s="20" t="inlineStr">
        <is>
          <t>жайлоо (лето)</t>
        </is>
      </c>
      <c r="E349" s="20" t="inlineStr">
        <is>
          <t>jailoo (summer pasture) (summer)</t>
        </is>
      </c>
    </row>
    <row r="350">
      <c r="B350" s="24" t="n">
        <v>129</v>
      </c>
      <c r="C350" s="20" t="inlineStr">
        <is>
          <t>p.food.2.details</t>
        </is>
      </c>
      <c r="D350" s="20" t="inlineStr">
        <is>
          <t>Кумыс, боорсоки, куурдак</t>
        </is>
      </c>
      <c r="E350" s="20" t="inlineStr">
        <is>
          <t>Kumys, boorsok, kuurdak</t>
        </is>
      </c>
    </row>
    <row r="351">
      <c r="B351" s="24" t="n">
        <v>130</v>
      </c>
      <c r="C351" s="20" t="inlineStr">
        <is>
          <t>p.rent.0.what</t>
        </is>
      </c>
      <c r="D351" s="20" t="inlineStr">
        <is>
          <t>Велосипед</t>
        </is>
      </c>
      <c r="E351" s="20" t="inlineStr">
        <is>
          <t>Bicycle</t>
        </is>
      </c>
    </row>
    <row r="352">
      <c r="B352" s="24" t="n">
        <v>131</v>
      </c>
      <c r="C352" s="20" t="inlineStr">
        <is>
          <t>p.rent.0.price</t>
        </is>
      </c>
      <c r="D352" s="20" t="inlineStr">
        <is>
          <t>от 10 $/ч</t>
        </is>
      </c>
      <c r="E352" s="20" t="inlineStr">
        <is>
          <t>from $10/h</t>
        </is>
      </c>
    </row>
    <row r="353">
      <c r="B353" s="24" t="n">
        <v>132</v>
      </c>
      <c r="C353" s="20" t="inlineStr">
        <is>
          <t>p.rent.1.what</t>
        </is>
      </c>
      <c r="D353" s="20" t="inlineStr">
        <is>
          <t>Палатки, спальники</t>
        </is>
      </c>
      <c r="E353" s="20" t="inlineStr">
        <is>
          <t>Tents, sleeping bags</t>
        </is>
      </c>
    </row>
    <row r="354">
      <c r="B354" s="24" t="n">
        <v>133</v>
      </c>
      <c r="C354" s="20" t="inlineStr">
        <is>
          <t>p.rent.1.where</t>
        </is>
      </c>
      <c r="D354" s="20" t="inlineStr">
        <is>
          <t>Каракол — EcoTrek, 4Rent</t>
        </is>
      </c>
      <c r="E354" s="20" t="inlineStr">
        <is>
          <t>Karakol — EcoTrek, 4Rent</t>
        </is>
      </c>
    </row>
    <row r="355">
      <c r="B355" s="24" t="n">
        <v>134</v>
      </c>
      <c r="C355" s="20" t="inlineStr">
        <is>
          <t>p.rent.1.price</t>
        </is>
      </c>
      <c r="D355" s="20" t="inlineStr">
        <is>
          <t>комплект на 4 дня ≈10 000 сомов</t>
        </is>
      </c>
      <c r="E355" s="20" t="inlineStr">
        <is>
          <t>a set for 4 days ≈10,000 som</t>
        </is>
      </c>
    </row>
    <row r="356">
      <c r="B356" s="24" t="n">
        <v>135</v>
      </c>
      <c r="C356" s="20" t="inlineStr">
        <is>
          <t>p.svc.toilets</t>
        </is>
      </c>
      <c r="D356" s="20" t="inlineStr">
        <is>
          <t>Нет</t>
        </is>
      </c>
      <c r="E356" s="20" t="inlineStr">
        <is>
          <t>None</t>
        </is>
      </c>
    </row>
    <row r="357">
      <c r="B357" s="24" t="n">
        <v>136</v>
      </c>
      <c r="C357" s="20" t="inlineStr">
        <is>
          <t>p.svc.water</t>
        </is>
      </c>
      <c r="D357" s="20" t="inlineStr">
        <is>
          <t>Нет — брать с собой</t>
        </is>
      </c>
      <c r="E357" s="20" t="inlineStr">
        <is>
          <t>None — bring your own</t>
        </is>
      </c>
    </row>
    <row r="358">
      <c r="B358" s="24" t="n">
        <v>137</v>
      </c>
      <c r="C358" s="20" t="inlineStr">
        <is>
          <t>p.svc.shop</t>
        </is>
      </c>
      <c r="D358" s="20" t="inlineStr">
        <is>
          <t>Посёлок Сан-Таш (0,9 км), Тюп</t>
        </is>
      </c>
      <c r="E358" s="20" t="inlineStr">
        <is>
          <t>Settlement of San-Tash (0.9 km), Tup</t>
        </is>
      </c>
    </row>
    <row r="359">
      <c r="B359" s="24" t="n">
        <v>138</v>
      </c>
      <c r="C359" s="20" t="inlineStr">
        <is>
          <t>p.svc.atm</t>
        </is>
      </c>
      <c r="D359" s="20" t="inlineStr">
        <is>
          <t>Тюп (райцентр, не проверено) / Каракол</t>
        </is>
      </c>
      <c r="E359" s="20" t="inlineStr">
        <is>
          <t>Tup (district centre, not verified) / Karakol</t>
        </is>
      </c>
    </row>
    <row r="360">
      <c r="B360" s="24" t="n">
        <v>139</v>
      </c>
      <c r="C360" s="20" t="inlineStr">
        <is>
          <t>p.svc.fuel</t>
        </is>
      </c>
      <c r="D360" s="20" t="inlineStr">
        <is>
          <t>Тюп / Каракол</t>
        </is>
      </c>
      <c r="E360" s="20" t="inlineStr">
        <is>
          <t>Tup / Karakol</t>
        </is>
      </c>
    </row>
    <row r="361">
      <c r="B361" s="24" t="n">
        <v>140</v>
      </c>
      <c r="C361" s="20" t="inlineStr">
        <is>
          <t>p.svc.mobile</t>
        </is>
      </c>
      <c r="D361" s="2" t="inlineStr">
        <is>
          <t>У посёлков есть покрытие; на перевале и в Каркыре неустойчиво</t>
        </is>
      </c>
      <c r="E361" s="2" t="inlineStr">
        <is>
          <t>Coverage near settlements; unstable on the pass and at Karkyra</t>
        </is>
      </c>
    </row>
    <row r="362">
      <c r="B362" s="24" t="n">
        <v>141</v>
      </c>
      <c r="C362" s="20" t="inlineStr">
        <is>
          <t>p.svc.medical</t>
        </is>
      </c>
      <c r="D362" s="20" t="inlineStr">
        <is>
          <t>Тюпская районная больница / Каракол</t>
        </is>
      </c>
      <c r="E362" s="20" t="inlineStr">
        <is>
          <t>Tup district hospital / Karakol</t>
        </is>
      </c>
    </row>
    <row r="363">
      <c r="B363" s="24" t="n">
        <v>142</v>
      </c>
      <c r="C363" s="20" t="inlineStr">
        <is>
          <t>p.iti.0.title</t>
        </is>
      </c>
      <c r="D363" s="20" t="inlineStr">
        <is>
          <t>Полдня из Каракола</t>
        </is>
      </c>
      <c r="E363" s="20" t="inlineStr">
        <is>
          <t>Half a day from Karakol</t>
        </is>
      </c>
    </row>
    <row r="364">
      <c r="B364" s="24" t="n">
        <v>143</v>
      </c>
      <c r="C364" s="20" t="inlineStr">
        <is>
          <t>p.iti.0.plan</t>
        </is>
      </c>
      <c r="D364" s="2" t="inlineStr">
        <is>
          <t>9:00 выезд → 10:15 Сан-Таш (40 мин) → 11:00 долина Каркыра (юрты, кумыс, конная прогулка 15 $/ч) → 14:00 обед → 16:00 Тюп, Тюпский залив → 17:30 Каракол.</t>
        </is>
      </c>
      <c r="E364" s="2" t="inlineStr">
        <is>
          <t>9:00 depart → 10:15 San-Tash (40 min) → 11:00 Karkyra valley (yurts, kumys, horse ride $15/h) → 14:00 lunch → 16:00 Tup, Tup Bay → 17:30 Karakol.</t>
        </is>
      </c>
    </row>
    <row r="365">
      <c r="B365" s="24" t="n">
        <v>144</v>
      </c>
      <c r="C365" s="20" t="inlineStr">
        <is>
          <t>p.iti.1.title</t>
        </is>
      </c>
      <c r="D365" s="20" t="inlineStr">
        <is>
          <t>Транзит Каракол — Алматы</t>
        </is>
      </c>
      <c r="E365" s="20" t="inlineStr">
        <is>
          <t>Transit Karakol — Almaty</t>
        </is>
      </c>
    </row>
    <row r="366">
      <c r="B366" s="24" t="n">
        <v>145</v>
      </c>
      <c r="C366" s="20" t="inlineStr">
        <is>
          <t>p.iti.1.plan</t>
        </is>
      </c>
      <c r="D366" s="2" t="inlineStr">
        <is>
          <t>Утро — Каракол → Сан-Таш (остановка 30 мин) → КПП «Каркыра» (24/7) → Кеген → Чарынский каньон → Алматы.</t>
        </is>
      </c>
      <c r="E366" s="2" t="inlineStr">
        <is>
          <t>Morning — Karakol → San-Tash (30-min stop) → Karkyra border crossing (24/7) → Kegen → Charyn Canyon → Almaty.</t>
        </is>
      </c>
    </row>
    <row r="367">
      <c r="B367" s="24" t="n">
        <v>146</v>
      </c>
      <c r="C367" s="20" t="inlineStr">
        <is>
          <t>p.iti.2.title</t>
        </is>
      </c>
      <c r="D367" s="20" t="inlineStr">
        <is>
          <t>Связки</t>
        </is>
      </c>
      <c r="E367" s="20" t="inlineStr">
        <is>
          <t>Combinations</t>
        </is>
      </c>
    </row>
    <row r="368">
      <c r="B368" s="24" t="n">
        <v>147</v>
      </c>
      <c r="C368" s="20" t="inlineStr">
        <is>
          <t>p.iti.2.plan</t>
        </is>
      </c>
      <c r="D368" s="2" t="inlineStr">
        <is>
          <t>Каракол (Дунганская мечеть, Свято-Троицкий собор) → Тюп → Сан-Таш → Каркыра; или Джыргалан → Сан-Таш → Каркыра. В июле–августе — игры кочевников на Каркыре.</t>
        </is>
      </c>
      <c r="E368" s="2" t="inlineStr">
        <is>
          <t>Karakol (Dungan Mosque, Holy Trinity Cathedral) → Tup → San-Tash → Karkyra; or Jyrgalan → San-Tash → Karkyra. In July–August — nomad games at Karkyra.</t>
        </is>
      </c>
    </row>
    <row r="369">
      <c r="B369" s="24" t="n">
        <v>148</v>
      </c>
      <c r="C369" s="20" t="inlineStr">
        <is>
          <t>p.season</t>
        </is>
      </c>
      <c r="D369" s="2" t="inlineStr">
        <is>
          <t>Май–июнь: зелёная долина Тюпа, прохладно, ветрено. Июль–август: лучшее время, на Каркыре пастухи и юрты, игры кочевников. Сентябрь–октябрь: золотая долина, мало людей. Ноябрь–апрель: перевал Сан-Таш заносит, мороз, ветер; зимой на Каркыре — глэмпинг Ak-Sai со снегоходами.</t>
        </is>
      </c>
      <c r="E369" s="2" t="inlineStr">
        <is>
          <t>May–June: green Tup valley, cool, windy. July–August: the best time, herders and yurts at Karkyra, nomad games. September–October: golden valley, few people. November–April: the San-Tash Pass gets snowed in, frost, wind; in winter at Karkyra — Ak-Sai glamping with snowmobiles.</t>
        </is>
      </c>
    </row>
    <row r="370">
      <c r="B370" s="24" t="n">
        <v>149</v>
      </c>
      <c r="C370" s="20" t="inlineStr">
        <is>
          <t>p.budget.economy</t>
        </is>
      </c>
      <c r="D370" s="2" t="inlineStr">
        <is>
          <t>≈1500–2500 сомов/чел: маршрутка до Тюпа + такси/попутка, вход бесплатно, еда 500–800; ночёвка в Караколе в хостеле 10–25 $.</t>
        </is>
      </c>
      <c r="E370" s="2" t="inlineStr">
        <is>
          <t>≈1,500–2,500 som per person: marshrutka to Tup + taxi/hitchhike, free entry, food 500–800; overnight in Karakol in a hostel $10–25.</t>
        </is>
      </c>
    </row>
    <row r="371">
      <c r="B371" s="24" t="n">
        <v>150</v>
      </c>
      <c r="C371" s="20" t="inlineStr">
        <is>
          <t>p.budget.comfort</t>
        </is>
      </c>
      <c r="D371" s="2" t="inlineStr">
        <is>
          <t>≈8000–12 000 сомов/чел: машина с водителем на день (≈5000 сомов на группу), ночь в Karkyra Yurt Camp 65–95 $ на двоих с питанием, конная прогулка 15 $/ч.</t>
        </is>
      </c>
      <c r="E371" s="2" t="inlineStr">
        <is>
          <t>≈8,000–12,000 som per person: a car with a driver for the day (≈5,000 som per group), a night at Karkyra Yurt Camp $65–95 for two with meals, horse ride $15/h.</t>
        </is>
      </c>
    </row>
    <row r="372">
      <c r="B372" s="24" t="n">
        <v>151</v>
      </c>
      <c r="C372" s="20" t="inlineStr">
        <is>
          <t>p.permits</t>
        </is>
      </c>
      <c r="D372" s="2" t="inlineStr">
        <is>
          <t>Не нужны: касс и сборов нет. Район приграничный — держать паспорт при себе; для пересечения границы — КПП «Каркыра — Кеген» (круглосуточно с 11.2024).</t>
        </is>
      </c>
      <c r="E372" s="2" t="inlineStr">
        <is>
          <t>Not required: no ticket offices or fees. It is a border area — keep your passport with you; for crossing the border — the Karkyra — Kegen crossing (24 hours since 11.2024).</t>
        </is>
      </c>
    </row>
    <row r="373">
      <c r="B373" s="24" t="n">
        <v>152</v>
      </c>
      <c r="C373" s="20" t="inlineStr">
        <is>
          <t>p.access</t>
        </is>
      </c>
      <c r="D373" s="2" t="inlineStr">
        <is>
          <t>С детьми и пожилыми — да (500 м по ровному лугу). На коляске — частично, по траве. С собакой — да. Сильный ветер — взять ветровку.</t>
        </is>
      </c>
      <c r="E373" s="2" t="inlineStr">
        <is>
          <t>With children and older people — yes (500 m across a flat meadow). With a stroller — partly, over grass. With a dog — yes. Strong wind — bring a windbreaker.</t>
        </is>
      </c>
    </row>
    <row r="374">
      <c r="B374" s="24" t="n">
        <v>153</v>
      </c>
      <c r="C374" s="20" t="inlineStr">
        <is>
          <t>p.gaps.0</t>
        </is>
      </c>
      <c r="D374" s="20" t="inlineStr">
        <is>
          <t>Цена маршрутки Каракол — Тюп и такси Тюп — Сан-Таш</t>
        </is>
      </c>
      <c r="E374" s="2" t="inlineStr">
        <is>
          <t>Price of the Karakol — Tup marshrutka and the Tup — San-Tash taxi</t>
        </is>
      </c>
    </row>
    <row r="375">
      <c r="B375" s="24" t="n">
        <v>154</v>
      </c>
      <c r="C375" s="20" t="inlineStr">
        <is>
          <t>p.gaps.1</t>
        </is>
      </c>
      <c r="D375" s="2" t="inlineStr">
        <is>
          <t>Расписание автобуса Каракол — Алматы и возможность высадки у кургана</t>
        </is>
      </c>
      <c r="E375" s="2" t="inlineStr">
        <is>
          <t>Karakol — Almaty bus schedule and whether a drop-off at the mound is possible</t>
        </is>
      </c>
    </row>
    <row r="376">
      <c r="B376" s="24" t="n">
        <v>155</v>
      </c>
      <c r="C376" s="20" t="inlineStr">
        <is>
          <t>p.gaps.2</t>
        </is>
      </c>
      <c r="D376" s="20" t="inlineStr">
        <is>
          <t>Гостевые дома в Тюпе и посёлке Сан-Таш</t>
        </is>
      </c>
      <c r="E376" s="20" t="inlineStr">
        <is>
          <t>Guesthouses in Tup and the settlement of San-Tash</t>
        </is>
      </c>
    </row>
    <row r="377">
      <c r="B377" s="24" t="n">
        <v>156</v>
      </c>
      <c r="C377" s="20" t="inlineStr">
        <is>
          <t>p.gaps.3</t>
        </is>
      </c>
      <c r="D377" s="20" t="inlineStr">
        <is>
          <t>Наличие банкомата/АЗС в Тюпе</t>
        </is>
      </c>
      <c r="E377" s="20" t="inlineStr">
        <is>
          <t>Availability of an ATM/fuel station in Tup</t>
        </is>
      </c>
    </row>
  </sheetData>
  <dataValidations count="9">
    <dataValidation sqref="C4" showDropDown="0" showInputMessage="0" showErrorMessage="1" allowBlank="1" errorTitle="Значение не из справочника" error="Выберите из списка (лист «Справочники»)" type="list" errorStyle="stop">
      <formula1>'Справочники'!$A$3:$A$4</formula1>
    </dataValidation>
    <dataValidation sqref="C5" showDropDown="0" showInputMessage="0" showErrorMessage="1" allowBlank="1" errorTitle="Значение не из справочника" error="Выберите из списка (лист «Справочники»)" type="list" errorStyle="stop">
      <formula1>'Справочники'!$B$3:$B$5</formula1>
    </dataValidation>
    <dataValidation sqref="C6" showDropDown="0" showInputMessage="0" showErrorMessage="1" allowBlank="1" errorTitle="Значение не из справочника" error="Выберите из списка (лист «Справочники»)" type="list" errorStyle="warning">
      <formula1>'Справочники'!$C$3:$C$5</formula1>
    </dataValidation>
    <dataValidation sqref="C9" showDropDown="0" showInputMessage="0" showErrorMessage="1" allowBlank="1" errorTitle="Значение не из справочника" error="Выберите из списка (лист «Справочники»)" type="list" errorStyle="warning">
      <formula1>'Справочники'!$D$3:$D$47</formula1>
    </dataValidation>
    <dataValidation sqref="C10" showDropDown="0" showInputMessage="0" showErrorMessage="1" allowBlank="1" errorTitle="Значение не из справочника" error="Выберите из списка (лист «Справочники»)" type="list" errorStyle="warning">
      <formula1>'Справочники'!$E$3:$E$11</formula1>
    </dataValidation>
    <dataValidation sqref="C17 C184" showDropDown="0" showInputMessage="0" showErrorMessage="1" allowBlank="1" errorTitle="Значение не из справочника" error="Выберите из списка (лист «Справочники»)" type="list" errorStyle="stop">
      <formula1>'Справочники'!$I$3:$I$4</formula1>
    </dataValidation>
    <dataValidation sqref="C25" showDropDown="0" showInputMessage="0" showErrorMessage="1" allowBlank="1" errorTitle="Значение не из справочника" error="Выберите из списка (лист «Справочники»)" type="list" errorStyle="warning">
      <formula1>'Справочники'!$G$3:$G$11</formula1>
    </dataValidation>
    <dataValidation sqref="C26" showDropDown="0" showInputMessage="0" showErrorMessage="1" allowBlank="1" errorTitle="Значение не из справочника" error="Выберите из списка (лист «Справочники»)" type="list" errorStyle="warning">
      <formula1>'Справочники'!$H$3:$H$23</formula1>
    </dataValidation>
    <dataValidation sqref="C27" showDropDown="0" showInputMessage="0" showErrorMessage="1" allowBlank="1" errorTitle="Значение не из справочника" error="Выберите из списка (лист «Справочники»)" type="list" errorStyle="warning">
      <formula1>'Справочники'!$F$3:$F$7</formula1>
    </dataValidation>
  </dataValidations>
  <hyperlinks>
    <hyperlink xmlns:r="http://schemas.openxmlformats.org/officeDocument/2006/relationships" ref="C1" r:id="rId1"/>
  </hyperlinks>
  <pageMargins left="0.75" right="0.75" top="1" bottom="1" header="0.5" footer="0.5"/>
</worksheet>
</file>

<file path=xl/worksheets/sheet63.xml><?xml version="1.0" encoding="utf-8"?>
<worksheet xmlns="http://schemas.openxmlformats.org/spreadsheetml/2006/main">
  <sheetPr>
    <tabColor rgb="003F7D00"/>
    <outlinePr summaryBelow="1" summaryRight="1"/>
    <pageSetUpPr/>
  </sheetPr>
  <dimension ref="A1:AA36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34" customWidth="1" min="2" max="2"/>
    <col width="60" customWidth="1" min="3" max="3"/>
    <col width="30" customWidth="1" min="4" max="4"/>
    <col width="24" customWidth="1" min="5" max="5"/>
    <col width="22" customWidth="1" min="6" max="6"/>
    <col width="22" customWidth="1" min="7" max="7"/>
    <col width="22"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s>
  <sheetData>
    <row r="1" ht="28" customHeight="1">
      <c r="A1" s="14" t="inlineStr">
        <is>
          <t>#title</t>
        </is>
      </c>
      <c r="B1" s="15" t="inlineStr">
        <is>
          <t>Ущелье Белогорка</t>
        </is>
      </c>
      <c r="C1" s="7" t="inlineStr">
        <is>
          <t>kg-0066 · ← к оглавлению</t>
        </is>
      </c>
    </row>
    <row r="2" ht="22" customHeight="1">
      <c r="A2" s="16" t="inlineStr">
        <is>
          <t>#section</t>
        </is>
      </c>
      <c r="B2" s="17" t="inlineStr">
        <is>
          <t>Основное</t>
        </is>
      </c>
      <c r="C2" s="18" t="n"/>
      <c r="D2" s="18" t="n"/>
      <c r="E2" s="18" t="n"/>
      <c r="F2" s="18" t="n"/>
      <c r="G2" s="18" t="n"/>
      <c r="H2" s="18" t="n"/>
    </row>
    <row r="3">
      <c r="A3" s="16" t="inlineStr">
        <is>
          <t>id</t>
        </is>
      </c>
      <c r="B3" s="19" t="inlineStr">
        <is>
          <t>ID места (kg-…, alt-…)</t>
        </is>
      </c>
      <c r="C3" s="20" t="inlineStr">
        <is>
          <t>kg-0066</t>
        </is>
      </c>
    </row>
    <row r="4">
      <c r="A4" s="16" t="inlineStr">
        <is>
          <t>country</t>
        </is>
      </c>
      <c r="B4" s="19" t="inlineStr">
        <is>
          <t>Страна (kg / alt)</t>
        </is>
      </c>
      <c r="C4" s="20" t="inlineStr">
        <is>
          <t>kg</t>
        </is>
      </c>
    </row>
    <row r="5">
      <c r="A5" s="16" t="inlineStr">
        <is>
          <t>publish</t>
        </is>
      </c>
      <c r="B5" s="19" t="inlineStr">
        <is>
          <t>Публикация</t>
        </is>
      </c>
      <c r="C5" s="20" t="inlineStr">
        <is>
          <t>опубликовано</t>
        </is>
      </c>
    </row>
    <row r="6">
      <c r="A6" s="16" t="inlineStr">
        <is>
          <t>status</t>
        </is>
      </c>
      <c r="B6" s="19" t="inlineStr">
        <is>
          <t>Статус проверки</t>
        </is>
      </c>
      <c r="C6" s="20" t="inlineStr">
        <is>
          <t>Проверено</t>
        </is>
      </c>
    </row>
    <row r="7">
      <c r="A7" s="16" t="inlineStr">
        <is>
          <t>name</t>
        </is>
      </c>
      <c r="B7" s="19" t="inlineStr">
        <is>
          <t>Название</t>
        </is>
      </c>
      <c r="C7" s="20" t="inlineStr">
        <is>
          <t>Ущелье Белогорка</t>
        </is>
      </c>
    </row>
    <row r="8">
      <c r="A8" s="16" t="inlineStr">
        <is>
          <t>full</t>
        </is>
      </c>
      <c r="B8" s="21" t="inlineStr">
        <is>
          <t>Полное название</t>
        </is>
      </c>
      <c r="C8" s="20" t="inlineStr">
        <is>
          <t>Ущелье Белогорка</t>
        </is>
      </c>
    </row>
    <row r="9">
      <c r="A9" s="16" t="inlineStr">
        <is>
          <t>cat</t>
        </is>
      </c>
      <c r="B9" s="19" t="inlineStr">
        <is>
          <t>Категория</t>
        </is>
      </c>
      <c r="C9" s="20" t="inlineStr">
        <is>
          <t>Ущелье</t>
        </is>
      </c>
    </row>
    <row r="10">
      <c r="A10" s="16" t="inlineStr">
        <is>
          <t>reg</t>
        </is>
      </c>
      <c r="B10" s="19" t="inlineStr">
        <is>
          <t>Регион</t>
        </is>
      </c>
      <c r="C10" s="20" t="inlineStr">
        <is>
          <t>Чуйская область</t>
        </is>
      </c>
    </row>
    <row r="11">
      <c r="A11" s="16" t="inlineStr">
        <is>
          <t>dist</t>
        </is>
      </c>
      <c r="B11" s="21" t="inlineStr">
        <is>
          <t>Район</t>
        </is>
      </c>
      <c r="C11" s="20" t="inlineStr">
        <is>
          <t>Сокулукский район Чуйской области</t>
        </is>
      </c>
    </row>
    <row r="12">
      <c r="A12" s="16" t="inlineStr">
        <is>
          <t>lat</t>
        </is>
      </c>
      <c r="B12" s="19" t="inlineStr">
        <is>
          <t>Широта</t>
        </is>
      </c>
      <c r="C12" s="20" t="n">
        <v>42.53</v>
      </c>
    </row>
    <row r="13">
      <c r="A13" s="16" t="inlineStr">
        <is>
          <t>lon</t>
        </is>
      </c>
      <c r="B13" s="19" t="inlineStr">
        <is>
          <t>Долгота</t>
        </is>
      </c>
      <c r="C13" s="20" t="n">
        <v>74.2774</v>
      </c>
    </row>
    <row r="14">
      <c r="A14" s="16" t="inlineStr">
        <is>
          <t>elev</t>
        </is>
      </c>
      <c r="B14" s="21" t="inlineStr">
        <is>
          <t>Высота</t>
        </is>
      </c>
      <c r="C14" s="20" t="inlineStr">
        <is>
          <t>Белогорский водопад — около 2200 м над уровнем моря (open.kg); высота падения — около 60 м (too.kg, open.kg, travelbar.kg).</t>
        </is>
      </c>
    </row>
    <row r="15">
      <c r="A15" s="16" t="inlineStr">
        <is>
          <t>near</t>
        </is>
      </c>
      <c r="B15" s="21" t="inlineStr">
        <is>
          <t>Ближайший пункт</t>
        </is>
      </c>
      <c r="C15" s="20" t="inlineStr">
        <is>
          <t>Село Белогорка/Конуш у выхода ущелья (~1,8 км от прежней точки каталога, OSM); районный центр — Сокулук (too.kg: ущелье «выше села Сокулук»). От водопада до последних сёл — ~20 км по долине.</t>
        </is>
      </c>
    </row>
    <row r="16">
      <c r="A16" s="16" t="inlineStr">
        <is>
          <t>tags</t>
        </is>
      </c>
      <c r="B16" s="21" t="inlineStr">
        <is>
          <t>Теги (через ;)</t>
        </is>
      </c>
      <c r="C16" s="20" t="inlineStr">
        <is>
          <t>gorges;any-car;easy;no-car;hiking;horses</t>
        </is>
      </c>
    </row>
    <row r="17">
      <c r="A17" s="16" t="inlineStr">
        <is>
          <t>top</t>
        </is>
      </c>
      <c r="B17" s="21" t="inlineStr">
        <is>
          <t>В топе (да/нет)</t>
        </is>
      </c>
      <c r="C17" s="20" t="inlineStr">
        <is>
          <t>нет</t>
        </is>
      </c>
    </row>
    <row r="18">
      <c r="A18" s="16" t="inlineStr">
        <is>
          <t>rank</t>
        </is>
      </c>
      <c r="B18" s="21" t="inlineStr">
        <is>
          <t>Место в рейтинге</t>
        </is>
      </c>
      <c r="C18" s="20" t="n">
        <v>55</v>
      </c>
    </row>
    <row r="19">
      <c r="A19" s="16" t="inlineStr">
        <is>
          <t>updated_at</t>
        </is>
      </c>
      <c r="B19" s="21" t="inlineStr">
        <is>
          <t>Изменено (дата)</t>
        </is>
      </c>
      <c r="C19" s="20" t="n"/>
    </row>
    <row r="20">
      <c r="A20" s="16" t="inlineStr">
        <is>
          <t>updated_by</t>
        </is>
      </c>
      <c r="B20" s="21" t="inlineStr">
        <is>
          <t>Кто изменил</t>
        </is>
      </c>
      <c r="C20" s="20" t="n"/>
    </row>
    <row r="22" ht="22" customHeight="1">
      <c r="A22" s="16" t="inlineStr">
        <is>
          <t>#section</t>
        </is>
      </c>
      <c r="B22" s="17" t="inlineStr">
        <is>
          <t>Коротко на карточке (плашки)</t>
        </is>
      </c>
      <c r="C22" s="18" t="n"/>
      <c r="D22" s="18" t="n"/>
      <c r="E22" s="18" t="n"/>
      <c r="F22" s="18" t="n"/>
      <c r="G22" s="18" t="n"/>
      <c r="H22" s="18" t="n"/>
    </row>
    <row r="23">
      <c r="A23" s="16" t="inlineStr">
        <is>
          <t>months</t>
        </is>
      </c>
      <c r="B23" s="19" t="inlineStr">
        <is>
          <t>Месяцы сезона (1;2;…12)</t>
        </is>
      </c>
      <c r="C23" s="20" t="inlineStr">
        <is>
          <t>5;6</t>
        </is>
      </c>
    </row>
    <row r="24">
      <c r="A24" s="16" t="inlineStr">
        <is>
          <t>month_scores</t>
        </is>
      </c>
      <c r="B24" s="21" t="inlineStr">
        <is>
          <t>Оценка месяцев (JSON: месяц → 2 лучшее, 1 подходит), напр. {"6":1,"7":2}</t>
        </is>
      </c>
      <c r="C24" s="20" t="n"/>
    </row>
    <row r="25">
      <c r="A25" s="16" t="inlineStr">
        <is>
          <t>s_diff</t>
        </is>
      </c>
      <c r="B25" s="19" t="inlineStr">
        <is>
          <t>Сложность (коротко)</t>
        </is>
      </c>
      <c r="C25" s="20" t="inlineStr">
        <is>
          <t>Лёгкая</t>
        </is>
      </c>
    </row>
    <row r="26">
      <c r="A26" s="16" t="inlineStr">
        <is>
          <t>s_when</t>
        </is>
      </c>
      <c r="B26" s="19" t="inlineStr">
        <is>
          <t>Когда (коротко)</t>
        </is>
      </c>
      <c r="C26" s="20" t="inlineStr">
        <is>
          <t>Май – июн</t>
        </is>
      </c>
    </row>
    <row r="27">
      <c r="A27" s="16" t="inlineStr">
        <is>
          <t>s_acc</t>
        </is>
      </c>
      <c r="B27" s="19" t="inlineStr">
        <is>
          <t>Доступ (коротко)</t>
        </is>
      </c>
      <c r="C27" s="20" t="inlineStr">
        <is>
          <t>На любой машине</t>
        </is>
      </c>
    </row>
    <row r="28">
      <c r="A28" s="16" t="inlineStr">
        <is>
          <t>s_onsite</t>
        </is>
      </c>
      <c r="B28" s="21" t="inlineStr">
        <is>
          <t>Время на месте (коротко)</t>
        </is>
      </c>
      <c r="C28" s="20" t="inlineStr">
        <is>
          <t>1 ч 10 мин</t>
        </is>
      </c>
    </row>
    <row r="29">
      <c r="A29" s="16" t="inlineStr">
        <is>
          <t>s_entry</t>
        </is>
      </c>
      <c r="B29" s="21" t="inlineStr">
        <is>
          <t>Вход (коротко)</t>
        </is>
      </c>
      <c r="C29" s="20" t="inlineStr">
        <is>
          <t>Плата за вход или…</t>
        </is>
      </c>
    </row>
    <row r="30">
      <c r="A30" s="16" t="inlineStr">
        <is>
          <t>s_net</t>
        </is>
      </c>
      <c r="B30" s="21" t="inlineStr">
        <is>
          <t>Связь (коротко)</t>
        </is>
      </c>
      <c r="C30" s="20" t="inlineStr">
        <is>
          <t>Мобильной связи в…</t>
        </is>
      </c>
    </row>
    <row r="31">
      <c r="A31" s="16" t="inlineStr">
        <is>
          <t>rating_v</t>
        </is>
      </c>
      <c r="B31" s="21" t="inlineStr">
        <is>
          <t>Рейтинг</t>
        </is>
      </c>
      <c r="C31" s="20" t="n"/>
    </row>
    <row r="32">
      <c r="A32" s="16" t="inlineStr">
        <is>
          <t>rating_n</t>
        </is>
      </c>
      <c r="B32" s="21" t="inlineStr">
        <is>
          <t>Кол-во оценок</t>
        </is>
      </c>
      <c r="C32" s="20" t="n"/>
    </row>
    <row r="33">
      <c r="A33" s="16" t="inlineStr">
        <is>
          <t>rating_src</t>
        </is>
      </c>
      <c r="B33" s="21" t="inlineStr">
        <is>
          <t>Источник рейтинга</t>
        </is>
      </c>
      <c r="C33" s="20" t="n"/>
    </row>
    <row r="35" ht="22" customHeight="1">
      <c r="A35" s="16" t="inlineStr">
        <is>
          <t>#section</t>
        </is>
      </c>
      <c r="B35" s="17" t="inlineStr">
        <is>
          <t>Обзор — тексты</t>
        </is>
      </c>
      <c r="C35" s="18" t="n"/>
      <c r="D35" s="18" t="n"/>
      <c r="E35" s="18" t="n"/>
      <c r="F35" s="18" t="n"/>
      <c r="G35" s="18" t="n"/>
      <c r="H35" s="18" t="n"/>
    </row>
    <row r="36">
      <c r="A36" s="16" t="inlineStr">
        <is>
          <t>short</t>
        </is>
      </c>
      <c r="B36" s="19" t="inlineStr">
        <is>
          <t>Коротко (1–2 предложения)</t>
        </is>
      </c>
      <c r="C36" s="2" t="inlineStr">
        <is>
          <t>Белогорка — живописное скальное ущелье реки Сокулук в ~50–80 км к западу/юго-западу от Бишкека с 60-метровым Белогорским водопадом — одним из самых высоких на севере Кыргызстана.</t>
        </is>
      </c>
    </row>
    <row r="37">
      <c r="A37" s="16" t="inlineStr">
        <is>
          <t>desc</t>
        </is>
      </c>
      <c r="B37" s="19" t="inlineStr">
        <is>
          <t>Описание</t>
        </is>
      </c>
      <c r="C37" s="2" t="inlineStr">
        <is>
          <t>Белогорское ущелье — участок долины реки Сокулук на северном склоне Кыргызского Ала-Тоо, выше села Сокулук. Ущелье отличается обилием высоких скал (узнаваемая вершина «Чёрный шпиль»), родников и ручьёв; на склонах — туркестанская берёза, боярышник, дикая смородина, водятся кабаны, горные козлы, волки (open.kg). Главная достопримечательность — Белогорский водопад высотой около 60 м на ~2200 м: вода, падая, почти не долетает до земли, превращаясь в облако брызг, которые чувствуются уже за 200 м (too.kg, open.kg). Происхождение мощного потока загадочно — над водопадом нет ни ледника, ни снежника. В 1,5–2 ч ходьбы выше — второй водопад 7–8 м; опытные туристы уходят дальше к перевалу Сокулук в долину Западного Каракола. Инфраструктуры нет: ни связи, ни кафе, ни жилья.</t>
        </is>
      </c>
    </row>
    <row r="38">
      <c r="A38" s="16" t="inlineStr">
        <is>
          <t>guide</t>
        </is>
      </c>
      <c r="B38" s="19" t="inlineStr">
        <is>
          <t>Почему стоит приехать / текст аудиогида</t>
        </is>
      </c>
      <c r="C38" s="2" t="inlineStr">
        <is>
          <t>Белогорка — лучший водопад «на один день» к западу от Бишкека: 3 км почти ровной тропы вдоль реки и 60 метров воды, разбивающейся в облако брызг. Приезжай в мае–июне, когда водопад полноводный, — к концу лета поток заметно слабеет. Возьми дождевик: брызги долетают на 200 м, а в солнечный день в них стоит радуга. Если хочется больше — крутая тропа ещё на 2 часа вверх ведёт к смотровой точке и малому водопаду. Связи и магазинов в ущелье нет — еда и вода с собой.</t>
        </is>
      </c>
    </row>
    <row r="39">
      <c r="A39" s="16" t="inlineStr">
        <is>
          <t>see</t>
        </is>
      </c>
      <c r="B39" s="21" t="inlineStr">
        <is>
          <t>Что посмотреть</t>
        </is>
      </c>
      <c r="C39" s="2" t="inlineStr">
        <is>
          <t>Белогорский водопад (~60 м) и облако брызг с радугой; малый водопад 7–8 м выше по ущелью; скалы и вершина «Чёрный шпиль»; долина реки Сокулук, берёзовые рощи и луга; для опытных — перевал Сокулук к Западному Караколу.</t>
        </is>
      </c>
    </row>
    <row r="40">
      <c r="A40" s="16" t="inlineStr">
        <is>
          <t>skip</t>
        </is>
      </c>
      <c r="B40" s="21" t="inlineStr">
        <is>
          <t>Кому не стоит</t>
        </is>
      </c>
      <c r="C40" s="2" t="inlineStr">
        <is>
          <t>У тебя низкий седан и ты не готов идти лишние километры — дорога вверх по ущелью плохая. Едешь в конце лета — водопад маловодный. Нужны кафе, связь и жильё — в ущелье ничего этого нет.</t>
        </is>
      </c>
    </row>
    <row r="42" ht="22" customHeight="1">
      <c r="A42" s="16" t="inlineStr">
        <is>
          <t>#section</t>
        </is>
      </c>
      <c r="B42" s="17" t="inlineStr">
        <is>
          <t>Медиа</t>
        </is>
      </c>
      <c r="C42" s="18" t="n"/>
      <c r="D42" s="18" t="n"/>
      <c r="E42" s="18" t="n"/>
      <c r="F42" s="18" t="n"/>
      <c r="G42" s="18" t="n"/>
      <c r="H42" s="18" t="n"/>
    </row>
    <row r="43">
      <c r="A43" s="16" t="inlineStr">
        <is>
          <t>#table:photos</t>
        </is>
      </c>
      <c r="B43" s="22" t="inlineStr">
        <is>
          <t>Фото — 0</t>
        </is>
      </c>
    </row>
    <row r="44">
      <c r="A44" s="16" t="inlineStr">
        <is>
          <t>#keys</t>
        </is>
      </c>
      <c r="C44" s="16" t="inlineStr">
        <is>
          <t>f</t>
        </is>
      </c>
      <c r="D44" s="16" t="inlineStr">
        <is>
          <t>t</t>
        </is>
      </c>
      <c r="E44" s="16" t="inlineStr">
        <is>
          <t>w</t>
        </is>
      </c>
      <c r="F44" s="16" t="inlineStr">
        <is>
          <t>h</t>
        </is>
      </c>
      <c r="G44" s="16" t="inlineStr">
        <is>
          <t>cap</t>
        </is>
      </c>
      <c r="H44" s="16" t="inlineStr">
        <is>
          <t>by</t>
        </is>
      </c>
      <c r="I44" s="16" t="inlineStr">
        <is>
          <t>lic</t>
        </is>
      </c>
      <c r="J44" s="16" t="inlineStr">
        <is>
          <t>page</t>
        </is>
      </c>
    </row>
    <row r="45">
      <c r="A45" s="16" t="inlineStr">
        <is>
          <t>#labels</t>
        </is>
      </c>
      <c r="B45" s="23" t="inlineStr">
        <is>
          <t>№ / строки ниже</t>
        </is>
      </c>
      <c r="C45" s="21" t="inlineStr">
        <is>
          <t>Файл (img/…)</t>
        </is>
      </c>
      <c r="D45" s="21" t="inlineStr">
        <is>
          <t>Миниатюра (img/t_…)</t>
        </is>
      </c>
      <c r="E45" s="21" t="inlineStr">
        <is>
          <t>Ширина</t>
        </is>
      </c>
      <c r="F45" s="21" t="inlineStr">
        <is>
          <t>Высота</t>
        </is>
      </c>
      <c r="G45" s="21" t="inlineStr">
        <is>
          <t>Подпись</t>
        </is>
      </c>
      <c r="H45" s="21" t="inlineStr">
        <is>
          <t>Автор</t>
        </is>
      </c>
      <c r="I45" s="21" t="inlineStr">
        <is>
          <t>Лицензия</t>
        </is>
      </c>
      <c r="J45" s="21" t="inlineStr">
        <is>
          <t>Страница-источник</t>
        </is>
      </c>
    </row>
    <row r="47">
      <c r="A47" s="16" t="inlineStr">
        <is>
          <t>#table:videos</t>
        </is>
      </c>
      <c r="B47" s="22" t="inlineStr">
        <is>
          <t>Видео — 3</t>
        </is>
      </c>
    </row>
    <row r="48">
      <c r="A48" s="16" t="inlineStr">
        <is>
          <t>#keys</t>
        </is>
      </c>
      <c r="C48" s="16" t="inlineStr">
        <is>
          <t>t</t>
        </is>
      </c>
      <c r="D48" s="16" t="inlineStr">
        <is>
          <t>u</t>
        </is>
      </c>
      <c r="E48" s="16" t="inlineStr">
        <is>
          <t>ch</t>
        </is>
      </c>
      <c r="F48" s="16" t="inlineStr">
        <is>
          <t>y</t>
        </is>
      </c>
    </row>
    <row r="49">
      <c r="A49" s="16" t="inlineStr">
        <is>
          <t>#labels</t>
        </is>
      </c>
      <c r="B49" s="23" t="inlineStr">
        <is>
          <t>№ / строки ниже</t>
        </is>
      </c>
      <c r="C49" s="21" t="inlineStr">
        <is>
          <t>Заголовок</t>
        </is>
      </c>
      <c r="D49" s="21" t="inlineStr">
        <is>
          <t>Ссылка</t>
        </is>
      </c>
      <c r="E49" s="21" t="inlineStr">
        <is>
          <t>Канал</t>
        </is>
      </c>
      <c r="F49" s="21" t="inlineStr">
        <is>
          <t>Год</t>
        </is>
      </c>
    </row>
    <row r="50">
      <c r="B50" s="24" t="n">
        <v>1</v>
      </c>
      <c r="C50" s="20" t="inlineStr">
        <is>
          <t>Belogorka Waterfall, a Day Trip from Bishkek</t>
        </is>
      </c>
      <c r="D50" s="20" t="inlineStr">
        <is>
          <t>https://m.youtube.com/watch?v=_yAKsnOLv-E</t>
        </is>
      </c>
      <c r="E50" s="20" t="inlineStr">
        <is>
          <t>не проверено</t>
        </is>
      </c>
      <c r="F50" s="20" t="inlineStr">
        <is>
          <t>не проверено</t>
        </is>
      </c>
    </row>
    <row r="51">
      <c r="B51" s="24" t="n">
        <v>2</v>
      </c>
      <c r="C51" s="20" t="inlineStr">
        <is>
          <t>Водопад Белогорка | Ущелье Сокулук | Кыргызстан | Часть 1</t>
        </is>
      </c>
      <c r="D51" s="20" t="inlineStr">
        <is>
          <t>https://www.youtube.com/watch?v=_ya5jShLPtc</t>
        </is>
      </c>
      <c r="E51" s="20" t="inlineStr">
        <is>
          <t>не проверено</t>
        </is>
      </c>
      <c r="F51" s="20" t="inlineStr">
        <is>
          <t>не проверено</t>
        </is>
      </c>
    </row>
    <row r="52">
      <c r="B52" s="24" t="n">
        <v>3</v>
      </c>
      <c r="C52" s="20" t="inlineStr">
        <is>
          <t>Белогорка дорога. Едем на седане. Водопад Сокулук</t>
        </is>
      </c>
      <c r="D52" s="20" t="inlineStr">
        <is>
          <t>https://www.youtube.com/watch?v=lxyhuRt4wQA</t>
        </is>
      </c>
      <c r="E52" s="20" t="inlineStr">
        <is>
          <t>не проверено</t>
        </is>
      </c>
      <c r="F52" s="20" t="inlineStr">
        <is>
          <t>не проверено</t>
        </is>
      </c>
    </row>
    <row r="54">
      <c r="A54" s="16" t="inlineStr">
        <is>
          <t>#table:photo_links</t>
        </is>
      </c>
      <c r="B54" s="22" t="inlineStr">
        <is>
          <t>Фото-ссылки (внешние) — 0</t>
        </is>
      </c>
    </row>
    <row r="55">
      <c r="A55" s="16" t="inlineStr">
        <is>
          <t>#keys</t>
        </is>
      </c>
      <c r="C55" s="16" t="inlineStr">
        <is>
          <t>cap</t>
        </is>
      </c>
      <c r="D55" s="16" t="inlineStr">
        <is>
          <t>url</t>
        </is>
      </c>
      <c r="E55" s="16" t="inlineStr">
        <is>
          <t>by</t>
        </is>
      </c>
    </row>
    <row r="56">
      <c r="A56" s="16" t="inlineStr">
        <is>
          <t>#labels</t>
        </is>
      </c>
      <c r="B56" s="23" t="inlineStr">
        <is>
          <t>№ / строки ниже</t>
        </is>
      </c>
      <c r="C56" s="21" t="inlineStr">
        <is>
          <t>Подпись</t>
        </is>
      </c>
      <c r="D56" s="21" t="inlineStr">
        <is>
          <t>Ссылка</t>
        </is>
      </c>
      <c r="E56" s="21" t="inlineStr">
        <is>
          <t>Автор</t>
        </is>
      </c>
    </row>
    <row r="59" ht="22" customHeight="1">
      <c r="A59" s="16" t="inlineStr">
        <is>
          <t>#section</t>
        </is>
      </c>
      <c r="B59" s="17" t="inlineStr">
        <is>
          <t>Дорога</t>
        </is>
      </c>
      <c r="C59" s="18" t="n"/>
      <c r="D59" s="18" t="n"/>
      <c r="E59" s="18" t="n"/>
      <c r="F59" s="18" t="n"/>
      <c r="G59" s="18" t="n"/>
      <c r="H59" s="18" t="n"/>
    </row>
    <row r="60">
      <c r="A60" s="16" t="inlineStr">
        <is>
          <t>how</t>
        </is>
      </c>
      <c r="B60" s="21" t="inlineStr">
        <is>
          <t>Как добраться (кратко)</t>
        </is>
      </c>
      <c r="C60" s="2" t="inlineStr">
        <is>
          <t>Из Бишкека на запад по трассе на Кара-Балту до Сокулука, затем поворот на юг вдоль реки Сокулук (70 км, 2 ч 30 мин — hiking.kg). Дорога в ущелье ухудшается; седаны оставляют перед последним мостом, на высоком клиренсе можно подъехать ближе. От парковки 3 км пешком.</t>
        </is>
      </c>
    </row>
    <row r="61">
      <c r="A61" s="16" t="inlineStr">
        <is>
          <t>needcar</t>
        </is>
      </c>
      <c r="B61" s="21" t="inlineStr">
        <is>
          <t>Нужна ли машина</t>
        </is>
      </c>
      <c r="C61" s="20" t="inlineStr">
        <is>
          <t>Да: общественный транспорт в ущелье не ходит (too.kg). Нужна машина с высоким клиренсом, такси или групповой тур.</t>
        </is>
      </c>
    </row>
    <row r="62">
      <c r="A62" s="16" t="inlineStr">
        <is>
          <t>self</t>
        </is>
      </c>
      <c r="B62" s="21" t="inlineStr">
        <is>
          <t>Самостоятельно / с гидом</t>
        </is>
      </c>
      <c r="C62" s="20" t="inlineStr">
        <is>
          <t>Да, при наличии машины с высоким клиренсом и офлайн-карты: тропа вдоль реки понятная. Без машины проще с групповым туром (Travelbar, TUK).</t>
        </is>
      </c>
    </row>
    <row r="63">
      <c r="A63" s="16" t="inlineStr">
        <is>
          <t>roadtype</t>
        </is>
      </c>
      <c r="B63" s="21" t="inlineStr">
        <is>
          <t>Тип дороги</t>
        </is>
      </c>
      <c r="C63" s="20" t="inlineStr">
        <is>
          <t>Асфальт до Сокулука; вверх по ущелью — грунтовка, качество ухудшается (нужен высокий клиренс, too.kg); последний участок — пешеходная тропа вдоль реки.</t>
        </is>
      </c>
    </row>
    <row r="64">
      <c r="A64" s="16" t="inlineStr">
        <is>
          <t>traveltime</t>
        </is>
      </c>
      <c r="B64" s="21" t="inlineStr">
        <is>
          <t>Время в пути</t>
        </is>
      </c>
      <c r="C64" s="20" t="inlineStr">
        <is>
          <t>Бишкек → парковка: 70 км, 2 ч 30 мин (hiking.kg); travelbar — ~2 ч на автобусе. Парковка → водопад: 3 км, 1 ч 10 мин (hiking.kg).</t>
        </is>
      </c>
    </row>
    <row r="65">
      <c r="A65" s="16" t="inlineStr">
        <is>
          <t>transfer</t>
        </is>
      </c>
      <c r="B65" s="21" t="inlineStr">
        <is>
          <t>Трансфер</t>
        </is>
      </c>
      <c r="C65" s="20" t="inlineStr">
        <is>
          <t>Групповой тур Travelbar.kg — 380 сом с человека (транспорт + гид; дата объявления не указана). Цены такси Бишкек — Белогорка не найдены.</t>
        </is>
      </c>
    </row>
    <row r="66">
      <c r="A66" s="16" t="inlineStr">
        <is>
          <t>p_sum</t>
        </is>
      </c>
      <c r="B66" s="21" t="inlineStr">
        <is>
          <t>Дорога: сводка</t>
        </is>
      </c>
      <c r="C66" s="2" t="inlineStr">
        <is>
          <t>Белогорка — самый высокий водопад севера Кыргызстана (~60 м), до него ~70–80 км и 2–2,5 ч от Бишкека: через Сокулук и сёла Белогорка/Конуш, дальше по ухудшающейся грунтовке. Седан оставляют у последнего моста, на высоком клиренсе можно подъехать ближе; от стоянки 3 км и ~1 ч 10 мин лёгкой тропой вдоль реки. Общественный транспорт в ущелье не ходит: автобус №32 довозит только до Сокулука (35 сом), так что реалистичные варианты — своя машина или такси с ожиданием либо групповой поход (Travelbar 380 сом, TUK, Master Tour). В ущелье нет ни связи, ни кафе, ни жилья — берите воду и еду, ночевать можно в палатке.</t>
        </is>
      </c>
    </row>
    <row r="67">
      <c r="A67" s="16" t="inlineStr">
        <is>
          <t>#table:routes</t>
        </is>
      </c>
      <c r="B67" s="22" t="inlineStr">
        <is>
          <t>Подъезды — 1</t>
        </is>
      </c>
    </row>
    <row r="68">
      <c r="A68" s="16" t="inlineStr">
        <is>
          <t>#keys</t>
        </is>
      </c>
      <c r="C68" s="16" t="inlineStr">
        <is>
          <t>rec</t>
        </is>
      </c>
      <c r="D68" s="16" t="inlineStr">
        <is>
          <t>title</t>
        </is>
      </c>
      <c r="E68" s="16" t="inlineStr">
        <is>
          <t>from</t>
        </is>
      </c>
      <c r="F68" s="16" t="inlineStr">
        <is>
          <t>route</t>
        </is>
      </c>
      <c r="G68" s="16" t="inlineStr">
        <is>
          <t>km</t>
        </is>
      </c>
      <c r="H68" s="16" t="inlineStr">
        <is>
          <t>time</t>
        </is>
      </c>
      <c r="I68" s="16" t="inlineStr">
        <is>
          <t>surface</t>
        </is>
      </c>
      <c r="J68" s="16" t="inlineStr">
        <is>
          <t>vehicle</t>
        </is>
      </c>
      <c r="K68" s="16" t="inlineStr">
        <is>
          <t>season</t>
        </is>
      </c>
      <c r="L68" s="16" t="inlineStr">
        <is>
          <t>last</t>
        </is>
      </c>
      <c r="M68" s="16" t="inlineStr">
        <is>
          <t>parking_d</t>
        </is>
      </c>
      <c r="N68" s="16" t="inlineStr">
        <is>
          <t>parking_price</t>
        </is>
      </c>
      <c r="O68" s="16" t="inlineStr">
        <is>
          <t>trail_d</t>
        </is>
      </c>
      <c r="P68" s="16" t="inlineStr">
        <is>
          <t>haz</t>
        </is>
      </c>
      <c r="Q68" s="16" t="inlineStr">
        <is>
          <t>src</t>
        </is>
      </c>
      <c r="R68" s="16" t="inlineStr">
        <is>
          <t>hub</t>
        </is>
      </c>
      <c r="S68" s="16" t="inlineStr">
        <is>
          <t>hub_lat</t>
        </is>
      </c>
      <c r="T68" s="16" t="inlineStr">
        <is>
          <t>hub_lon</t>
        </is>
      </c>
      <c r="U68" s="16" t="inlineStr">
        <is>
          <t>rkm</t>
        </is>
      </c>
      <c r="V68" s="16" t="inlineStr">
        <is>
          <t>parking_lat</t>
        </is>
      </c>
      <c r="W68" s="16" t="inlineStr">
        <is>
          <t>parking_lon</t>
        </is>
      </c>
      <c r="X68" s="16" t="inlineStr">
        <is>
          <t>trail_lat</t>
        </is>
      </c>
      <c r="Y68" s="16" t="inlineStr">
        <is>
          <t>trail_lon</t>
        </is>
      </c>
      <c r="Z68" s="16" t="inlineStr">
        <is>
          <t>road</t>
        </is>
      </c>
      <c r="AA68" s="16" t="inlineStr">
        <is>
          <t>has_rt</t>
        </is>
      </c>
    </row>
    <row r="69">
      <c r="A69" s="16" t="inlineStr">
        <is>
          <t>#labels</t>
        </is>
      </c>
      <c r="B69" s="23" t="inlineStr">
        <is>
          <t>№ / строки ниже</t>
        </is>
      </c>
      <c r="C69" s="21" t="inlineStr">
        <is>
          <t>Рекомендован (да/нет)</t>
        </is>
      </c>
      <c r="D69" s="21" t="inlineStr">
        <is>
          <t>Название варианта</t>
        </is>
      </c>
      <c r="E69" s="21" t="inlineStr">
        <is>
          <t>Откуда</t>
        </is>
      </c>
      <c r="F69" s="21" t="inlineStr">
        <is>
          <t>Маршрут</t>
        </is>
      </c>
      <c r="G69" s="21" t="inlineStr">
        <is>
          <t>Км</t>
        </is>
      </c>
      <c r="H69" s="21" t="inlineStr">
        <is>
          <t>Время</t>
        </is>
      </c>
      <c r="I69" s="21" t="inlineStr">
        <is>
          <t>Покрытие</t>
        </is>
      </c>
      <c r="J69" s="21" t="inlineStr">
        <is>
          <t>Машина</t>
        </is>
      </c>
      <c r="K69" s="21" t="inlineStr">
        <is>
          <t>Сезон</t>
        </is>
      </c>
      <c r="L69" s="21" t="inlineStr">
        <is>
          <t>Последние АЗС/магазины</t>
        </is>
      </c>
      <c r="M69" s="21" t="inlineStr">
        <is>
          <t>Парковка</t>
        </is>
      </c>
      <c r="N69" s="21" t="inlineStr">
        <is>
          <t>Парковка: цена</t>
        </is>
      </c>
      <c r="O69" s="21" t="inlineStr">
        <is>
          <t>Тропа от парковки</t>
        </is>
      </c>
      <c r="P69" s="21" t="inlineStr">
        <is>
          <t>Опасности</t>
        </is>
      </c>
      <c r="Q69" s="21" t="inlineStr">
        <is>
          <t>Источник</t>
        </is>
      </c>
      <c r="R69" s="21" t="inlineStr">
        <is>
          <t>Город-старт</t>
        </is>
      </c>
      <c r="S69" s="21" t="inlineStr">
        <is>
          <t>Старт: широта</t>
        </is>
      </c>
      <c r="T69" s="21" t="inlineStr">
        <is>
          <t>Старт: долгота</t>
        </is>
      </c>
      <c r="U69" s="21" t="inlineStr">
        <is>
          <t>Км по графу дорог</t>
        </is>
      </c>
      <c r="V69" s="21" t="inlineStr">
        <is>
          <t>Парковка: широта</t>
        </is>
      </c>
      <c r="W69" s="21" t="inlineStr">
        <is>
          <t>Парковка: долгота</t>
        </is>
      </c>
      <c r="X69" s="21" t="inlineStr">
        <is>
          <t>Тропа: широта</t>
        </is>
      </c>
      <c r="Y69" s="21" t="inlineStr">
        <is>
          <t>Тропа: долгота</t>
        </is>
      </c>
      <c r="Z69" s="21" t="inlineStr">
        <is>
          <t>Геометрия дороги (JSON, генерируется)</t>
        </is>
      </c>
      <c r="AA69" s="21" t="inlineStr">
        <is>
          <t>Есть маршрут на карте (да/нет)</t>
        </is>
      </c>
    </row>
    <row r="70">
      <c r="B70" s="24" t="n">
        <v>1</v>
      </c>
      <c r="C70" s="20" t="inlineStr">
        <is>
          <t>да</t>
        </is>
      </c>
      <c r="D70" s="2" t="inlineStr">
        <is>
          <t>Из Бишкека через Сокулук и Белогорку (единственный автомобильный)</t>
        </is>
      </c>
      <c r="E70" s="20" t="inlineStr">
        <is>
          <t>Бишкек (≈70–80 км)</t>
        </is>
      </c>
      <c r="F70" s="2" t="inlineStr">
        <is>
          <t>Бишкек → трасса на Кара-Балту → Сокулук → поворот на юг вдоль реки Сокулук → с. Белогорка/Конуш → грунтовка вверх по ущелью → последний мост (стоянка для седанов) → тропа к водопаду</t>
        </is>
      </c>
      <c r="G70" s="2" t="inlineStr">
        <is>
          <t>70 км (hiking.kg), 72 км (Tourdeplanet), ~80 км (ionlytakepics)</t>
        </is>
      </c>
      <c r="H70" s="20" t="inlineStr">
        <is>
          <t>2–2,5 ч</t>
        </is>
      </c>
      <c r="I70" s="2" t="inlineStr">
        <is>
          <t>Асфальт до Сокулука и сёл; вверх по ущелью каменистая грунтовка, к концу хуже (нужен клиренс); последний участок — пешая тропа между скалой 100+ м и рекой</t>
        </is>
      </c>
      <c r="J70" s="20" t="inlineStr">
        <is>
          <t>кроссовер / 4×4; седан — до последнего моста</t>
        </is>
      </c>
      <c r="K70" s="2" t="inlineStr">
        <is>
          <t>Май — октябрь; май — июнь самый полноводный водопад; зимой дорогу не обслуживают</t>
        </is>
      </c>
      <c r="L70" s="2" t="inlineStr">
        <is>
          <t>АЗС, банкоматы, магазины и кафе — в Сокулуке; дальше сервиса нет. Связи в ущелье нет</t>
        </is>
      </c>
      <c r="M70" s="2" t="inlineStr">
        <is>
          <t>Стихийная стоянка у последнего моста (седаны); на высоком клиренсе ближе к началу тропы</t>
        </is>
      </c>
      <c r="N70" s="20" t="inlineStr">
        <is>
          <t>бесплатно (сборов источники не упоминают)</t>
        </is>
      </c>
      <c r="O70" s="2" t="inlineStr">
        <is>
          <t>Конец дороги / последний мост: тропа 3 км вдоль реки к водопаду</t>
        </is>
      </c>
      <c r="P70" s="2" t="inlineStr">
        <is>
          <t>Нет связи, мокрые камни у водопада, кабаны и волки (open.kg). После дождя дорога раскисает</t>
        </is>
      </c>
      <c r="Q70" s="20" t="inlineStr">
        <is>
          <t>https://too.kg/en/belogorka-gorge/</t>
        </is>
      </c>
      <c r="R70" s="20" t="inlineStr">
        <is>
          <t>Бишкек</t>
        </is>
      </c>
      <c r="S70" s="20" t="n">
        <v>42.8746</v>
      </c>
      <c r="T70" s="20" t="n">
        <v>74.5698</v>
      </c>
      <c r="U70" s="20" t="n"/>
      <c r="V70" s="20" t="n"/>
      <c r="W70" s="20" t="n"/>
      <c r="X70" s="20" t="n"/>
      <c r="Y70" s="20" t="n"/>
      <c r="Z70" s="20" t="n"/>
      <c r="AA70" s="20" t="inlineStr">
        <is>
          <t>да</t>
        </is>
      </c>
    </row>
    <row r="72">
      <c r="A72" s="16" t="inlineStr">
        <is>
          <t>#table:transport</t>
        </is>
      </c>
      <c r="B72" s="22" t="inlineStr">
        <is>
          <t>Транспорт и туры — 8</t>
        </is>
      </c>
    </row>
    <row r="73">
      <c r="A73" s="16" t="inlineStr">
        <is>
          <t>#keys</t>
        </is>
      </c>
      <c r="C73" s="16" t="inlineStr">
        <is>
          <t>mode</t>
        </is>
      </c>
      <c r="D73" s="16" t="inlineStr">
        <is>
          <t>provider</t>
        </is>
      </c>
      <c r="E73" s="16" t="inlineStr">
        <is>
          <t>from</t>
        </is>
      </c>
      <c r="F73" s="16" t="inlineStr">
        <is>
          <t>details</t>
        </is>
      </c>
      <c r="G73" s="16" t="inlineStr">
        <is>
          <t>price</t>
        </is>
      </c>
      <c r="H73" s="16" t="inlineStr">
        <is>
          <t>year</t>
        </is>
      </c>
      <c r="I73" s="16" t="inlineStr">
        <is>
          <t>contact</t>
        </is>
      </c>
      <c r="J73" s="16" t="inlineStr">
        <is>
          <t>src</t>
        </is>
      </c>
    </row>
    <row r="74">
      <c r="A74" s="16" t="inlineStr">
        <is>
          <t>#labels</t>
        </is>
      </c>
      <c r="B74" s="23" t="inlineStr">
        <is>
          <t>№ / строки ниже</t>
        </is>
      </c>
      <c r="C74" s="21" t="inlineStr">
        <is>
          <t>Вид</t>
        </is>
      </c>
      <c r="D74" s="21" t="inlineStr">
        <is>
          <t>Перевозчик</t>
        </is>
      </c>
      <c r="E74" s="21" t="inlineStr">
        <is>
          <t>Откуда</t>
        </is>
      </c>
      <c r="F74" s="21" t="inlineStr">
        <is>
          <t>Подробно</t>
        </is>
      </c>
      <c r="G74" s="21" t="inlineStr">
        <is>
          <t>Цена</t>
        </is>
      </c>
      <c r="H74" s="21" t="inlineStr">
        <is>
          <t>Год цены</t>
        </is>
      </c>
      <c r="I74" s="21" t="inlineStr">
        <is>
          <t>Контакт</t>
        </is>
      </c>
      <c r="J74" s="21" t="inlineStr">
        <is>
          <t>Источник</t>
        </is>
      </c>
    </row>
    <row r="75">
      <c r="B75" s="24" t="n">
        <v>1</v>
      </c>
      <c r="C75" s="20" t="inlineStr">
        <is>
          <t>маршрутка</t>
        </is>
      </c>
      <c r="D75" s="20" t="inlineStr">
        <is>
          <t>Автобус №32 (муниципальный)</t>
        </is>
      </c>
      <c r="E75" s="20" t="inlineStr">
        <is>
          <t>Бишкек → Сокулук (Сары-Озон, конечная «Птицефабрика»)</t>
        </is>
      </c>
      <c r="F75" s="2" t="inlineStr">
        <is>
          <t>25 автобусов в день, интервал 10–14 мин; до ущелья дальше 25–30 км только на такси/частнике</t>
        </is>
      </c>
      <c r="G75" s="20" t="inlineStr">
        <is>
          <t>35 сом за городом, 20 сом в черте Бишкека</t>
        </is>
      </c>
      <c r="H75" s="20" t="inlineStr">
        <is>
          <t>с 19.12.2024</t>
        </is>
      </c>
      <c r="I75" s="20" t="inlineStr"/>
      <c r="J75" s="2" t="inlineStr">
        <is>
          <t>https://kaktus.media/doc/514922_poiavitsia_novyy_marshryt_bishkek_sokylyk._shema.html</t>
        </is>
      </c>
    </row>
    <row r="76">
      <c r="B76" s="24" t="n">
        <v>2</v>
      </c>
      <c r="C76" s="20" t="inlineStr">
        <is>
          <t>такси</t>
        </is>
      </c>
      <c r="D76" s="20" t="inlineStr">
        <is>
          <t>Yandex Go / inDrive / частник из Сокулука</t>
        </is>
      </c>
      <c r="E76" s="20" t="inlineStr">
        <is>
          <t>Бишкек или Сокулук</t>
        </is>
      </c>
      <c r="F76" s="2" t="inlineStr">
        <is>
          <t>Договариваться туда-обратно с ожиданием 3–4 ч: связи нет, вызвать машину на обратный путь нельзя</t>
        </is>
      </c>
      <c r="G76" s="20" t="inlineStr">
        <is>
          <t>не найдено</t>
        </is>
      </c>
      <c r="H76" s="20" t="inlineStr"/>
      <c r="I76" s="20" t="inlineStr"/>
      <c r="J76" s="20" t="inlineStr">
        <is>
          <t>https://too.kg/en/belogorka-gorge/</t>
        </is>
      </c>
    </row>
    <row r="77">
      <c r="B77" s="24" t="n">
        <v>3</v>
      </c>
      <c r="C77" s="20" t="inlineStr">
        <is>
          <t>тур</t>
        </is>
      </c>
      <c r="D77" s="20" t="inlineStr">
        <is>
          <t>Travelbar.kg</t>
        </is>
      </c>
      <c r="E77" s="20" t="inlineStr">
        <is>
          <t>Бишкек</t>
        </is>
      </c>
      <c r="F77" s="20" t="inlineStr">
        <is>
          <t>Групповой поход к водопаду, автобус до 36 мест, гид, пикник</t>
        </is>
      </c>
      <c r="G77" s="20" t="inlineStr">
        <is>
          <t>380 сом/чел.</t>
        </is>
      </c>
      <c r="H77" s="20" t="inlineStr">
        <is>
          <t>дата не указана</t>
        </is>
      </c>
      <c r="I77" s="20" t="inlineStr">
        <is>
          <t>+996 502 181 295</t>
        </is>
      </c>
      <c r="J77" s="20" t="inlineStr">
        <is>
          <t>travelbar.kg (данные этапа 1)</t>
        </is>
      </c>
    </row>
    <row r="78">
      <c r="B78" s="24" t="n">
        <v>4</v>
      </c>
      <c r="C78" s="20" t="inlineStr">
        <is>
          <t>тур</t>
        </is>
      </c>
      <c r="D78" s="20" t="inlineStr">
        <is>
          <t>Master Tour</t>
        </is>
      </c>
      <c r="E78" s="20" t="inlineStr">
        <is>
          <t>Бишкек</t>
        </is>
      </c>
      <c r="F78" s="20" t="inlineStr">
        <is>
          <t>Групповые туры выходного дня</t>
        </is>
      </c>
      <c r="G78" s="20" t="inlineStr">
        <is>
          <t>690–3100 сом</t>
        </is>
      </c>
      <c r="H78" s="20" t="inlineStr">
        <is>
          <t>2025</t>
        </is>
      </c>
      <c r="I78" s="20" t="inlineStr"/>
      <c r="J78" s="2" t="inlineStr">
        <is>
          <t>https://24.kg/obschestvo/327415_turyi_vyihodnogo_dnya_kuda_otpravitsya_vputeshestvie_pokyirgyizstanu/</t>
        </is>
      </c>
    </row>
    <row r="79">
      <c r="B79" s="24" t="n">
        <v>5</v>
      </c>
      <c r="C79" s="20" t="inlineStr">
        <is>
          <t>тур</t>
        </is>
      </c>
      <c r="D79" s="20" t="inlineStr">
        <is>
          <t>Trekking Union of Kyrgyzstan</t>
        </is>
      </c>
      <c r="E79" s="20" t="inlineStr">
        <is>
          <t>Бишкек</t>
        </is>
      </c>
      <c r="F79" s="20" t="inlineStr">
        <is>
          <t>Походы каждые выходные (Белогорка — регулярно), ~2 ч дороги</t>
        </is>
      </c>
      <c r="G79" s="20" t="inlineStr">
        <is>
          <t>по расписанию tuk.kg</t>
        </is>
      </c>
      <c r="H79" s="20" t="inlineStr">
        <is>
          <t>2021+</t>
        </is>
      </c>
      <c r="I79" s="20" t="inlineStr">
        <is>
          <t>tuk.kg</t>
        </is>
      </c>
      <c r="J79" s="2" t="inlineStr">
        <is>
          <t>https://ionlytakepics.substack.com/p/hiking-in-belogorka-gorge</t>
        </is>
      </c>
    </row>
    <row r="80">
      <c r="B80" s="24" t="n">
        <v>6</v>
      </c>
      <c r="C80" s="20" t="inlineStr">
        <is>
          <t>тур</t>
        </is>
      </c>
      <c r="D80" s="20" t="inlineStr">
        <is>
          <t>Tripster «Из Бишкека — на водопад Белогорка»</t>
        </is>
      </c>
      <c r="E80" s="20" t="inlineStr">
        <is>
          <t>Бишкек</t>
        </is>
      </c>
      <c r="F80" s="20" t="inlineStr">
        <is>
          <t>6 ч, 1–5 чел., машина + гид; подходит семьям с детьми</t>
        </is>
      </c>
      <c r="G80" s="20" t="inlineStr">
        <is>
          <t>€270 за группу</t>
        </is>
      </c>
      <c r="H80" s="20" t="inlineStr">
        <is>
          <t>2026</t>
        </is>
      </c>
      <c r="I80" s="20" t="inlineStr"/>
      <c r="J80" s="20" t="inlineStr">
        <is>
          <t>https://experience.tripster.ru/experience/55970/</t>
        </is>
      </c>
    </row>
    <row r="81">
      <c r="B81" s="24" t="n">
        <v>7</v>
      </c>
      <c r="C81" s="20" t="inlineStr">
        <is>
          <t>тур</t>
        </is>
      </c>
      <c r="D81" s="20" t="inlineStr">
        <is>
          <t>Sputnik8 «Водопад Белогорка и минеральные источники»</t>
        </is>
      </c>
      <c r="E81" s="20" t="inlineStr">
        <is>
          <t>Бишкек</t>
        </is>
      </c>
      <c r="F81" s="2" t="inlineStr">
        <is>
          <t>11 ч на 4×4: минеральные источники Ак-Суу (~2300 м, вид на пик Путина), обед в кафе «Файза», поход к водопаду; палки, дождевики, чай включены</t>
        </is>
      </c>
      <c r="G81" s="20" t="inlineStr">
        <is>
          <t>$345 за экскурсию</t>
        </is>
      </c>
      <c r="H81" s="20" t="inlineStr">
        <is>
          <t>2026</t>
        </is>
      </c>
      <c r="I81" s="20" t="inlineStr"/>
      <c r="J81" s="2" t="inlineStr">
        <is>
          <t>https://www.sputnik8.com/ru/bishkek/activities/54967-vodopad-belogorka-i-mineralnye-istochniki</t>
        </is>
      </c>
    </row>
    <row r="82">
      <c r="B82" s="24" t="n">
        <v>8</v>
      </c>
      <c r="C82" s="20" t="inlineStr">
        <is>
          <t>тур</t>
        </is>
      </c>
      <c r="D82" s="20" t="inlineStr">
        <is>
          <t>Tourdeplanet (Expedia)</t>
        </is>
      </c>
      <c r="E82" s="20" t="inlineStr">
        <is>
          <t>Бишкек</t>
        </is>
      </c>
      <c r="F82" s="2" t="inlineStr">
        <is>
          <t>8 ч: Сокулукское ущелье (Таш-Булак) + водопад Белогорка, пикник, сборы включены</t>
        </is>
      </c>
      <c r="G82" s="20" t="inlineStr">
        <is>
          <t>£170/взрослый</t>
        </is>
      </c>
      <c r="H82" s="20" t="inlineStr">
        <is>
          <t>2026</t>
        </is>
      </c>
      <c r="I82" s="20" t="inlineStr"/>
      <c r="J82" s="2" t="inlineStr">
        <is>
          <t>https://www.expedia.co.uk/things-to-do/sokuluk-gorge-belogorka-waterfall-one-day-tour.a48855362.activity-details</t>
        </is>
      </c>
    </row>
    <row r="85" ht="22" customHeight="1">
      <c r="A85" s="16" t="inlineStr">
        <is>
          <t>#section</t>
        </is>
      </c>
      <c r="B85" s="17" t="inlineStr">
        <is>
          <t>Сезон и что взять</t>
        </is>
      </c>
      <c r="C85" s="18" t="n"/>
      <c r="D85" s="18" t="n"/>
      <c r="E85" s="18" t="n"/>
      <c r="F85" s="18" t="n"/>
      <c r="G85" s="18" t="n"/>
      <c r="H85" s="18" t="n"/>
    </row>
    <row r="86">
      <c r="A86" s="16" t="inlineStr">
        <is>
          <t>when</t>
        </is>
      </c>
      <c r="B86" s="21" t="inlineStr">
        <is>
          <t>Когда ехать (подробно)</t>
        </is>
      </c>
      <c r="C86" s="2" t="inlineStr">
        <is>
          <t>Май — июнь — самый полноводный водопад (hiking.kg); летом можно купаться в реке (open.kg). В конце лета воды мало (ionlytakepics, 2021). Зимой дорога и тропа не обслуживаются.</t>
        </is>
      </c>
    </row>
    <row r="87">
      <c r="A87" s="16" t="inlineStr">
        <is>
          <t>diff</t>
        </is>
      </c>
      <c r="B87" s="21" t="inlineStr">
        <is>
          <t>Сложность (подробно)</t>
        </is>
      </c>
      <c r="C87" s="2" t="inlineStr">
        <is>
          <t>Лёгкая: от парковки 3 км в одну сторону, ~1 ч 10 мин, набор ~200–250 м, 2 из 5 по шкале hiking.kg (общая оценка поездки 4 из 5 из-за дороги); последний подъём к водопаду круче. Продолжение к смотровой — крутая тропа ещё ~2 ч (ionlytakepics).</t>
        </is>
      </c>
    </row>
    <row r="88">
      <c r="A88" s="16" t="inlineStr">
        <is>
          <t>hours</t>
        </is>
      </c>
      <c r="B88" s="21" t="inlineStr">
        <is>
          <t>Часы работы</t>
        </is>
      </c>
      <c r="C88" s="20" t="inlineStr">
        <is>
          <t>Природная территория, ограничений по времени нет; пунктов сбора платы источники не упоминают.</t>
        </is>
      </c>
    </row>
    <row r="89">
      <c r="A89" s="16" t="inlineStr">
        <is>
          <t>daytime</t>
        </is>
      </c>
      <c r="B89" s="21" t="inlineStr">
        <is>
          <t>Лучшее время суток</t>
        </is>
      </c>
      <c r="C89" s="20" t="inlineStr">
        <is>
          <t>Солнечный день до обеда — в брызгах видна радуга, после заката водопад выглядит «серым дымом» (open.kg). Выезжай из Бишкека рано: дорога занимает ~2–2,5 ч.</t>
        </is>
      </c>
    </row>
    <row r="90">
      <c r="A90" s="16" t="inlineStr">
        <is>
          <t>p_season</t>
        </is>
      </c>
      <c r="B90" s="21" t="inlineStr">
        <is>
          <t>Сезон (подробно)</t>
        </is>
      </c>
      <c r="C90" s="2" t="inlineStr">
        <is>
          <t>Май — июнь: самый полноводный водопад, дорога может быть грязной. Июль — август: тепло, можно купаться, воды меньше. Сентябрь — октябрь: мало воды, осенние краски. Зимой дорогу и тропу не обслуживают</t>
        </is>
      </c>
    </row>
    <row r="91">
      <c r="A91" s="16" t="inlineStr">
        <is>
          <t>bring</t>
        </is>
      </c>
      <c r="B91" s="21" t="inlineStr">
        <is>
          <t>Что взять</t>
        </is>
      </c>
      <c r="C91" s="20" t="inlineStr">
        <is>
          <t>Обувь с цепкой подошвой, дождевик/ветровку от брызг, тёплый слой, воду (родников мало, из реки пить не рекомендуется — too.kg), перекус, аптечку, крем SPF (travelbar). С ночёвкой — палатку.</t>
        </is>
      </c>
    </row>
    <row r="93" ht="22" customHeight="1">
      <c r="A93" s="16" t="inlineStr">
        <is>
          <t>#section</t>
        </is>
      </c>
      <c r="B93" s="17" t="inlineStr">
        <is>
          <t>Важно</t>
        </is>
      </c>
      <c r="C93" s="18" t="n"/>
      <c r="D93" s="18" t="n"/>
      <c r="E93" s="18" t="n"/>
      <c r="F93" s="18" t="n"/>
      <c r="G93" s="18" t="n"/>
      <c r="H93" s="18" t="n"/>
    </row>
    <row r="94">
      <c r="A94" s="16" t="inlineStr">
        <is>
          <t>warn</t>
        </is>
      </c>
      <c r="B94" s="21" t="inlineStr">
        <is>
          <t>Важно / предупреждения</t>
        </is>
      </c>
      <c r="C94" s="2" t="inlineStr">
        <is>
          <t>Связи нет — сообщи маршрут знакомым. Камни у водопада мокрые и скользкие. В ущелье водятся кабаны и волки (open.kg). Дорога для седанов ограничена. Речную воду не пей.</t>
        </is>
      </c>
    </row>
    <row r="95">
      <c r="A95" s="16" t="inlineStr">
        <is>
          <t>entry</t>
        </is>
      </c>
      <c r="B95" s="21" t="inlineStr">
        <is>
          <t>Вход (подробно)</t>
        </is>
      </c>
      <c r="C95" s="20" t="inlineStr">
        <is>
          <t>Плата за вход или экосбор в источниках (too.kg, hiking.kg, travelbar, ionlytakepics) не упоминается; официального подтверждения бесплатности нет.</t>
        </is>
      </c>
    </row>
    <row r="96">
      <c r="A96" s="16" t="inlineStr">
        <is>
          <t>net</t>
        </is>
      </c>
      <c r="B96" s="21" t="inlineStr">
        <is>
          <t>Связь (подробно)</t>
        </is>
      </c>
      <c r="C96" s="20" t="inlineStr">
        <is>
          <t>Мобильной связи в ущелье нет (too.kg).</t>
        </is>
      </c>
    </row>
    <row r="97">
      <c r="A97" s="16" t="inlineStr">
        <is>
          <t>p_permits</t>
        </is>
      </c>
      <c r="B97" s="21" t="inlineStr">
        <is>
          <t>Разрешения</t>
        </is>
      </c>
      <c r="C97" s="2" t="inlineStr">
        <is>
          <t>Пропуска и сборы не нужны: плату за вход или экосбор источники не упоминают</t>
        </is>
      </c>
    </row>
    <row r="98">
      <c r="A98" s="16" t="inlineStr">
        <is>
          <t>p_access</t>
        </is>
      </c>
      <c r="B98" s="21" t="inlineStr">
        <is>
          <t>Доступность (дети, пожилые…)</t>
        </is>
      </c>
      <c r="C98" s="2" t="inlineStr">
        <is>
          <t>Тропа лёгкая, подходит семьям с детьми (Tripster). Коляска и маломобильные — нет. Без машины с клиренсом добавится пешком отрезок дороги. Собаки — можно, но в ущелье водятся кабаны и волки</t>
        </is>
      </c>
    </row>
    <row r="100" ht="22" customHeight="1">
      <c r="A100" s="16" t="inlineStr">
        <is>
          <t>#section</t>
        </is>
      </c>
      <c r="B100" s="17" t="inlineStr">
        <is>
          <t>Ночлег и еда</t>
        </is>
      </c>
      <c r="C100" s="18" t="n"/>
      <c r="D100" s="18" t="n"/>
      <c r="E100" s="18" t="n"/>
      <c r="F100" s="18" t="n"/>
      <c r="G100" s="18" t="n"/>
      <c r="H100" s="18" t="n"/>
    </row>
    <row r="101">
      <c r="A101" s="16" t="inlineStr">
        <is>
          <t>stay</t>
        </is>
      </c>
      <c r="B101" s="21" t="inlineStr">
        <is>
          <t>Ночлег (кратко)</t>
        </is>
      </c>
      <c r="C101" s="2" t="inlineStr">
        <is>
          <t>В ущелье жилья нет (too.kg); у водопада есть удобные места для палаток. Ближайшие гостиницы — в Сокулуке и Бишкеке (конкретные объекты не проверены).</t>
        </is>
      </c>
    </row>
    <row r="102">
      <c r="A102" s="16" t="inlineStr">
        <is>
          <t>food</t>
        </is>
      </c>
      <c r="B102" s="21" t="inlineStr">
        <is>
          <t>Еда (кратко)</t>
        </is>
      </c>
      <c r="C102" s="2" t="inlineStr">
        <is>
          <t>Кафе и магазинов в ущелье нет (too.kg) — классический формат — пикник у реки (туры Travelbar и YouTravel включают пикник). Ближайшие кафе — в Сокулуке.</t>
        </is>
      </c>
    </row>
    <row r="103">
      <c r="A103" s="16" t="inlineStr">
        <is>
          <t>#table:stays</t>
        </is>
      </c>
      <c r="B103" s="22" t="inlineStr">
        <is>
          <t>Ночлег — 3</t>
        </is>
      </c>
    </row>
    <row r="104">
      <c r="A104" s="16" t="inlineStr">
        <is>
          <t>#keys</t>
        </is>
      </c>
      <c r="C104" s="16" t="inlineStr">
        <is>
          <t>name</t>
        </is>
      </c>
      <c r="D104" s="16" t="inlineStr">
        <is>
          <t>type</t>
        </is>
      </c>
      <c r="E104" s="16" t="inlineStr">
        <is>
          <t>where</t>
        </is>
      </c>
      <c r="F104" s="16" t="inlineStr">
        <is>
          <t>season</t>
        </is>
      </c>
      <c r="G104" s="16" t="inlineStr">
        <is>
          <t>price</t>
        </is>
      </c>
      <c r="H104" s="16" t="inlineStr">
        <is>
          <t>year</t>
        </is>
      </c>
      <c r="I104" s="16" t="inlineStr">
        <is>
          <t>contact</t>
        </is>
      </c>
      <c r="J104" s="16" t="inlineStr">
        <is>
          <t>src</t>
        </is>
      </c>
    </row>
    <row r="105">
      <c r="A105" s="16" t="inlineStr">
        <is>
          <t>#labels</t>
        </is>
      </c>
      <c r="B105" s="23" t="inlineStr">
        <is>
          <t>№ / строки ниже</t>
        </is>
      </c>
      <c r="C105" s="21" t="inlineStr">
        <is>
          <t>Название</t>
        </is>
      </c>
      <c r="D105" s="21" t="inlineStr">
        <is>
          <t>Тип</t>
        </is>
      </c>
      <c r="E105" s="21" t="inlineStr">
        <is>
          <t>Где</t>
        </is>
      </c>
      <c r="F105" s="21" t="inlineStr">
        <is>
          <t>Сезон</t>
        </is>
      </c>
      <c r="G105" s="21" t="inlineStr">
        <is>
          <t>Цена</t>
        </is>
      </c>
      <c r="H105" s="21" t="inlineStr">
        <is>
          <t>Год цены</t>
        </is>
      </c>
      <c r="I105" s="21" t="inlineStr">
        <is>
          <t>Контакт</t>
        </is>
      </c>
      <c r="J105" s="21" t="inlineStr">
        <is>
          <t>Источник</t>
        </is>
      </c>
    </row>
    <row r="106">
      <c r="B106" s="24" t="n">
        <v>1</v>
      </c>
      <c r="C106" s="20" t="inlineStr">
        <is>
          <t>Палатка в ущелье</t>
        </is>
      </c>
      <c r="D106" s="20" t="inlineStr">
        <is>
          <t>кемпинг</t>
        </is>
      </c>
      <c r="E106" s="20" t="inlineStr">
        <is>
          <t>поляны у реки и водопада</t>
        </is>
      </c>
      <c r="F106" s="20" t="inlineStr">
        <is>
          <t>май — сентябрь</t>
        </is>
      </c>
      <c r="G106" s="20" t="inlineStr">
        <is>
          <t>бесплатно</t>
        </is>
      </c>
      <c r="H106" s="20" t="inlineStr"/>
      <c r="I106" s="20" t="inlineStr"/>
      <c r="J106" s="20" t="inlineStr">
        <is>
          <t>https://too.kg/en/belogorka-gorge/</t>
        </is>
      </c>
    </row>
    <row r="107">
      <c r="B107" s="24" t="n">
        <v>2</v>
      </c>
      <c r="C107" s="20" t="inlineStr">
        <is>
          <t>Гостиницы Сокулука</t>
        </is>
      </c>
      <c r="D107" s="20" t="inlineStr">
        <is>
          <t>гостиница</t>
        </is>
      </c>
      <c r="E107" s="20" t="inlineStr">
        <is>
          <t>≈25–30 км</t>
        </is>
      </c>
      <c r="F107" s="20" t="inlineStr">
        <is>
          <t>круглый год</t>
        </is>
      </c>
      <c r="G107" s="20" t="inlineStr">
        <is>
          <t>не найдено</t>
        </is>
      </c>
      <c r="H107" s="20" t="inlineStr"/>
      <c r="I107" s="20" t="inlineStr"/>
      <c r="J107" s="20" t="inlineStr"/>
    </row>
    <row r="108">
      <c r="B108" s="24" t="n">
        <v>3</v>
      </c>
      <c r="C108" s="20" t="inlineStr">
        <is>
          <t>Бишкек</t>
        </is>
      </c>
      <c r="D108" s="20" t="inlineStr">
        <is>
          <t>город</t>
        </is>
      </c>
      <c r="E108" s="20" t="inlineStr">
        <is>
          <t>≈2–2,5 ч</t>
        </is>
      </c>
      <c r="F108" s="20" t="inlineStr">
        <is>
          <t>круглый год</t>
        </is>
      </c>
      <c r="G108" s="20" t="inlineStr">
        <is>
          <t>большой выбор</t>
        </is>
      </c>
      <c r="H108" s="20" t="inlineStr"/>
      <c r="I108" s="20" t="inlineStr"/>
      <c r="J108" s="20" t="inlineStr"/>
    </row>
    <row r="110">
      <c r="A110" s="16" t="inlineStr">
        <is>
          <t>#table:food</t>
        </is>
      </c>
      <c r="B110" s="22" t="inlineStr">
        <is>
          <t>Еда — 2</t>
        </is>
      </c>
    </row>
    <row r="111">
      <c r="A111" s="16" t="inlineStr">
        <is>
          <t>#keys</t>
        </is>
      </c>
      <c r="C111" s="16" t="inlineStr">
        <is>
          <t>name</t>
        </is>
      </c>
      <c r="D111" s="16" t="inlineStr">
        <is>
          <t>where</t>
        </is>
      </c>
      <c r="E111" s="16" t="inlineStr">
        <is>
          <t>details</t>
        </is>
      </c>
      <c r="F111" s="16" t="inlineStr">
        <is>
          <t>src</t>
        </is>
      </c>
    </row>
    <row r="112">
      <c r="A112" s="16" t="inlineStr">
        <is>
          <t>#labels</t>
        </is>
      </c>
      <c r="B112" s="23" t="inlineStr">
        <is>
          <t>№ / строки ниже</t>
        </is>
      </c>
      <c r="C112" s="21" t="inlineStr">
        <is>
          <t>Название</t>
        </is>
      </c>
      <c r="D112" s="21" t="inlineStr">
        <is>
          <t>Где</t>
        </is>
      </c>
      <c r="E112" s="21" t="inlineStr">
        <is>
          <t>Подробно</t>
        </is>
      </c>
      <c r="F112" s="21" t="inlineStr">
        <is>
          <t>Источник</t>
        </is>
      </c>
    </row>
    <row r="113">
      <c r="B113" s="24" t="n">
        <v>1</v>
      </c>
      <c r="C113" s="20" t="inlineStr">
        <is>
          <t>Кафе «Файза»</t>
        </is>
      </c>
      <c r="D113" s="20" t="inlineStr">
        <is>
          <t>по пути в Сокулукском районе (остановка туров Sputnik8)</t>
        </is>
      </c>
      <c r="E113" s="20" t="inlineStr">
        <is>
          <t>Национальная кухня</t>
        </is>
      </c>
      <c r="F113" s="2" t="inlineStr">
        <is>
          <t>https://www.sputnik8.com/ru/bishkek/activities/54967-vodopad-belogorka-i-mineralnye-istochniki</t>
        </is>
      </c>
    </row>
    <row r="114">
      <c r="B114" s="24" t="n">
        <v>2</v>
      </c>
      <c r="C114" s="20" t="inlineStr">
        <is>
          <t>Пикник</t>
        </is>
      </c>
      <c r="D114" s="20" t="inlineStr">
        <is>
          <t>у водопада</t>
        </is>
      </c>
      <c r="E114" s="2" t="inlineStr">
        <is>
          <t>В ущелье нет кафе и магазинов; еду и воду брать из Бишкека или Сокулука</t>
        </is>
      </c>
      <c r="F114" s="20" t="inlineStr">
        <is>
          <t>https://too.kg/en/belogorka-gorge/</t>
        </is>
      </c>
    </row>
    <row r="117" ht="22" customHeight="1">
      <c r="A117" s="16" t="inlineStr">
        <is>
          <t>#section</t>
        </is>
      </c>
      <c r="B117" s="17" t="inlineStr">
        <is>
          <t>На месте</t>
        </is>
      </c>
      <c r="C117" s="18" t="n"/>
      <c r="D117" s="18" t="n"/>
      <c r="E117" s="18" t="n"/>
      <c r="F117" s="18" t="n"/>
      <c r="G117" s="18" t="n"/>
      <c r="H117" s="18" t="n"/>
    </row>
    <row r="118">
      <c r="A118" s="16" t="inlineStr">
        <is>
          <t>camping</t>
        </is>
      </c>
      <c r="B118" s="21" t="inlineStr">
        <is>
          <t>Кемпинг</t>
        </is>
      </c>
      <c r="C118" s="20" t="inlineStr">
        <is>
          <t>Мест под палатки много по всему ущелью, удобные поляны у водопада (too.kg). Речную воду пить не рекомендуется из-за выпаса скота</t>
        </is>
      </c>
    </row>
    <row r="119">
      <c r="A119" s="16" t="inlineStr">
        <is>
          <t>photo_spots</t>
        </is>
      </c>
      <c r="B119" s="21" t="inlineStr">
        <is>
          <t>Точки для фото</t>
        </is>
      </c>
      <c r="C119" s="20" t="inlineStr">
        <is>
          <t>Сам водопад с подножия (утром в тени, после полудня солнце освещает струю), верхняя смотровая над ущельем, скала «Чёрный шпиль»</t>
        </is>
      </c>
    </row>
    <row r="120">
      <c r="A120" s="16" t="inlineStr">
        <is>
          <t>#table:hikes</t>
        </is>
      </c>
      <c r="B120" s="22" t="inlineStr">
        <is>
          <t>Тропы — 2</t>
        </is>
      </c>
    </row>
    <row r="121">
      <c r="A121" s="16" t="inlineStr">
        <is>
          <t>#keys</t>
        </is>
      </c>
      <c r="C121" s="16" t="inlineStr">
        <is>
          <t>name</t>
        </is>
      </c>
      <c r="D121" s="16" t="inlineStr">
        <is>
          <t>route</t>
        </is>
      </c>
      <c r="E121" s="16" t="inlineStr">
        <is>
          <t>km</t>
        </is>
      </c>
      <c r="F121" s="16" t="inlineStr">
        <is>
          <t>gain_m</t>
        </is>
      </c>
      <c r="G121" s="16" t="inlineStr">
        <is>
          <t>time</t>
        </is>
      </c>
      <c r="H121" s="16" t="inlineStr">
        <is>
          <t>difficulty</t>
        </is>
      </c>
      <c r="I121" s="16" t="inlineStr">
        <is>
          <t>marked</t>
        </is>
      </c>
      <c r="J121" s="16" t="inlineStr">
        <is>
          <t>track</t>
        </is>
      </c>
      <c r="K121" s="16" t="inlineStr">
        <is>
          <t>src</t>
        </is>
      </c>
    </row>
    <row r="122">
      <c r="A122" s="16" t="inlineStr">
        <is>
          <t>#labels</t>
        </is>
      </c>
      <c r="B122" s="23" t="inlineStr">
        <is>
          <t>№ / строки ниже</t>
        </is>
      </c>
      <c r="C122" s="21" t="inlineStr">
        <is>
          <t>Название</t>
        </is>
      </c>
      <c r="D122" s="21" t="inlineStr">
        <is>
          <t>Маршрут</t>
        </is>
      </c>
      <c r="E122" s="21" t="inlineStr">
        <is>
          <t>Км</t>
        </is>
      </c>
      <c r="F122" s="21" t="inlineStr">
        <is>
          <t>Набор, м</t>
        </is>
      </c>
      <c r="G122" s="21" t="inlineStr">
        <is>
          <t>Время</t>
        </is>
      </c>
      <c r="H122" s="21" t="inlineStr">
        <is>
          <t>Сложность</t>
        </is>
      </c>
      <c r="I122" s="21" t="inlineStr">
        <is>
          <t>Маркировка</t>
        </is>
      </c>
      <c r="J122" s="21" t="inlineStr">
        <is>
          <t>Трек (ссылка)</t>
        </is>
      </c>
      <c r="K122" s="21" t="inlineStr">
        <is>
          <t>Источник</t>
        </is>
      </c>
    </row>
    <row r="123">
      <c r="B123" s="24" t="n">
        <v>1</v>
      </c>
      <c r="C123" s="20" t="inlineStr">
        <is>
          <t>Стоянка → водопад Белогорка</t>
        </is>
      </c>
      <c r="D123" s="20" t="inlineStr">
        <is>
          <t>последний мост → тропа вдоль реки → водопад (~2200 м)</t>
        </is>
      </c>
      <c r="E123" s="20" t="inlineStr">
        <is>
          <t>3 в одну сторону</t>
        </is>
      </c>
      <c r="F123" s="20" t="inlineStr">
        <is>
          <t>≈200–250</t>
        </is>
      </c>
      <c r="G123" s="20" t="inlineStr">
        <is>
          <t>1 ч 10 мин (hiking.kg), до 2 ч не спеша</t>
        </is>
      </c>
      <c r="H123" s="20" t="inlineStr">
        <is>
          <t>лёгкая (2/5); последний подъём круче</t>
        </is>
      </c>
      <c r="I123" s="20" t="inlineStr">
        <is>
          <t>нет, тропа натоптана</t>
        </is>
      </c>
      <c r="J123" s="20" t="inlineStr"/>
      <c r="K123" s="2" t="inlineStr">
        <is>
          <t>https://ionlytakepics.substack.com/p/hiking-in-belogorka-gorge</t>
        </is>
      </c>
    </row>
    <row r="124">
      <c r="B124" s="24" t="n">
        <v>2</v>
      </c>
      <c r="C124" s="20" t="inlineStr">
        <is>
          <t>Водопад → верхняя смотровая</t>
        </is>
      </c>
      <c r="D124" s="20" t="inlineStr">
        <is>
          <t>от водопада крутой тропой наверх</t>
        </is>
      </c>
      <c r="E124" s="20" t="inlineStr">
        <is>
          <t>всего ≈12 туда-обратно от стоянки</t>
        </is>
      </c>
      <c r="F124" s="20" t="inlineStr">
        <is>
          <t>не найдено</t>
        </is>
      </c>
      <c r="G124" s="20" t="inlineStr">
        <is>
          <t>+2 ч</t>
        </is>
      </c>
      <c r="H124" s="20" t="inlineStr">
        <is>
          <t>средняя, очень крутая тропа</t>
        </is>
      </c>
      <c r="I124" s="20" t="inlineStr">
        <is>
          <t>нет</t>
        </is>
      </c>
      <c r="J124" s="20" t="inlineStr"/>
      <c r="K124" s="2" t="inlineStr">
        <is>
          <t>https://ionlytakepics.substack.com/p/hiking-in-belogorka-gorge</t>
        </is>
      </c>
    </row>
    <row r="126">
      <c r="A126" s="16" t="inlineStr">
        <is>
          <t>#table:horses</t>
        </is>
      </c>
      <c r="B126" s="22" t="inlineStr">
        <is>
          <t>Конные прогулки — 1</t>
        </is>
      </c>
    </row>
    <row r="127">
      <c r="A127" s="16" t="inlineStr">
        <is>
          <t>#keys</t>
        </is>
      </c>
      <c r="C127" s="16" t="inlineStr">
        <is>
          <t>where</t>
        </is>
      </c>
      <c r="D127" s="16" t="inlineStr">
        <is>
          <t>price</t>
        </is>
      </c>
      <c r="E127" s="16" t="inlineStr">
        <is>
          <t>guide</t>
        </is>
      </c>
      <c r="F127" s="16" t="inlineStr">
        <is>
          <t>notes</t>
        </is>
      </c>
      <c r="G127" s="16" t="inlineStr">
        <is>
          <t>src</t>
        </is>
      </c>
    </row>
    <row r="128">
      <c r="A128" s="16" t="inlineStr">
        <is>
          <t>#labels</t>
        </is>
      </c>
      <c r="B128" s="23" t="inlineStr">
        <is>
          <t>№ / строки ниже</t>
        </is>
      </c>
      <c r="C128" s="21" t="inlineStr">
        <is>
          <t>Где</t>
        </is>
      </c>
      <c r="D128" s="21" t="inlineStr">
        <is>
          <t>Цена</t>
        </is>
      </c>
      <c r="E128" s="21" t="inlineStr">
        <is>
          <t>Гид</t>
        </is>
      </c>
      <c r="F128" s="21" t="inlineStr">
        <is>
          <t>Заметки</t>
        </is>
      </c>
      <c r="G128" s="21" t="inlineStr">
        <is>
          <t>Источник</t>
        </is>
      </c>
    </row>
    <row r="129">
      <c r="B129" s="24" t="n">
        <v>1</v>
      </c>
      <c r="C129" s="20" t="inlineStr">
        <is>
          <t>не найдено</t>
        </is>
      </c>
      <c r="D129" s="20" t="inlineStr"/>
      <c r="E129" s="20" t="inlineStr"/>
      <c r="F129" s="2" t="inlineStr">
        <is>
          <t>Организованного проката лошадей в ущелье источники не называют; на пастбищах пасут лошадей местные жители</t>
        </is>
      </c>
      <c r="G129" s="20" t="inlineStr"/>
    </row>
    <row r="131">
      <c r="A131" s="16" t="inlineStr">
        <is>
          <t>#table:activities</t>
        </is>
      </c>
      <c r="B131" s="22" t="inlineStr">
        <is>
          <t>Активности на месте — 2</t>
        </is>
      </c>
    </row>
    <row r="132">
      <c r="A132" s="16" t="inlineStr">
        <is>
          <t>#keys</t>
        </is>
      </c>
      <c r="C132" s="16" t="inlineStr">
        <is>
          <t>activity</t>
        </is>
      </c>
      <c r="D132" s="16" t="inlineStr">
        <is>
          <t>details</t>
        </is>
      </c>
      <c r="E132" s="16" t="inlineStr">
        <is>
          <t>price</t>
        </is>
      </c>
      <c r="F132" s="16" t="inlineStr">
        <is>
          <t>src</t>
        </is>
      </c>
    </row>
    <row r="133">
      <c r="A133" s="16" t="inlineStr">
        <is>
          <t>#labels</t>
        </is>
      </c>
      <c r="B133" s="23" t="inlineStr">
        <is>
          <t>№ / строки ниже</t>
        </is>
      </c>
      <c r="C133" s="21" t="inlineStr">
        <is>
          <t>Активность</t>
        </is>
      </c>
      <c r="D133" s="21" t="inlineStr">
        <is>
          <t>Подробно</t>
        </is>
      </c>
      <c r="E133" s="21" t="inlineStr">
        <is>
          <t>Цена</t>
        </is>
      </c>
      <c r="F133" s="21" t="inlineStr">
        <is>
          <t>Источник</t>
        </is>
      </c>
    </row>
    <row r="134">
      <c r="B134" s="24" t="n">
        <v>1</v>
      </c>
      <c r="C134" s="20" t="inlineStr">
        <is>
          <t>Минеральные источники Ак-Суу</t>
        </is>
      </c>
      <c r="D134" s="2" t="inlineStr">
        <is>
          <t>Источник железистой воды на ~2300 м в соседней части Сокулукского ущелья, вид на пик Владимира Путина (4446 м)</t>
        </is>
      </c>
      <c r="E134" s="20" t="inlineStr"/>
      <c r="F134" s="2" t="inlineStr">
        <is>
          <t>https://www.sputnik8.com/ru/bishkek/activities/54967-vodopad-belogorka-i-mineralnye-istochniki</t>
        </is>
      </c>
    </row>
    <row r="135">
      <c r="B135" s="24" t="n">
        <v>2</v>
      </c>
      <c r="C135" s="20" t="inlineStr">
        <is>
          <t>Купание</t>
        </is>
      </c>
      <c r="D135" s="20" t="inlineStr">
        <is>
          <t>Летом в реке и заводях под каскадами (open.kg), вода ледяная</t>
        </is>
      </c>
      <c r="E135" s="20" t="inlineStr"/>
      <c r="F135" s="20" t="inlineStr">
        <is>
          <t>open.kg (данные этапа 1)</t>
        </is>
      </c>
    </row>
    <row r="137">
      <c r="A137" s="16" t="inlineStr">
        <is>
          <t>#table:rent</t>
        </is>
      </c>
      <c r="B137" s="22" t="inlineStr">
        <is>
          <t>Прокат — 1</t>
        </is>
      </c>
    </row>
    <row r="138">
      <c r="A138" s="16" t="inlineStr">
        <is>
          <t>#keys</t>
        </is>
      </c>
      <c r="C138" s="16" t="inlineStr">
        <is>
          <t>what</t>
        </is>
      </c>
      <c r="D138" s="16" t="inlineStr">
        <is>
          <t>where</t>
        </is>
      </c>
      <c r="E138" s="16" t="inlineStr">
        <is>
          <t>price</t>
        </is>
      </c>
      <c r="F138" s="16" t="inlineStr">
        <is>
          <t>src</t>
        </is>
      </c>
    </row>
    <row r="139">
      <c r="A139" s="16" t="inlineStr">
        <is>
          <t>#labels</t>
        </is>
      </c>
      <c r="B139" s="23" t="inlineStr">
        <is>
          <t>№ / строки ниже</t>
        </is>
      </c>
      <c r="C139" s="21" t="inlineStr">
        <is>
          <t>Что</t>
        </is>
      </c>
      <c r="D139" s="21" t="inlineStr">
        <is>
          <t>Где</t>
        </is>
      </c>
      <c r="E139" s="21" t="inlineStr">
        <is>
          <t>Цена</t>
        </is>
      </c>
      <c r="F139" s="21" t="inlineStr">
        <is>
          <t>Источник</t>
        </is>
      </c>
    </row>
    <row r="140">
      <c r="B140" s="24" t="n">
        <v>1</v>
      </c>
      <c r="C140" s="20" t="inlineStr">
        <is>
          <t>Палатки, спальники, палки</t>
        </is>
      </c>
      <c r="D140" s="20" t="inlineStr">
        <is>
          <t>Rentik, TUK (Бишкек)</t>
        </is>
      </c>
      <c r="E140" s="20" t="inlineStr">
        <is>
          <t>по прайсу</t>
        </is>
      </c>
      <c r="F140" s="2" t="inlineStr">
        <is>
          <t>https://sxodim.com/bishkek/place/arenda-snaryazheniya-dlya-aktivnogo-otdyha-ot-rentik</t>
        </is>
      </c>
    </row>
    <row r="142">
      <c r="A142" s="16" t="inlineStr">
        <is>
          <t>#table:itinerary</t>
        </is>
      </c>
      <c r="B142" s="22" t="inlineStr">
        <is>
          <t>Готовые планы — 3</t>
        </is>
      </c>
    </row>
    <row r="143">
      <c r="A143" s="16" t="inlineStr">
        <is>
          <t>#keys</t>
        </is>
      </c>
      <c r="C143" s="16" t="inlineStr">
        <is>
          <t>title</t>
        </is>
      </c>
      <c r="D143" s="16" t="inlineStr">
        <is>
          <t>plan</t>
        </is>
      </c>
    </row>
    <row r="144">
      <c r="A144" s="16" t="inlineStr">
        <is>
          <t>#labels</t>
        </is>
      </c>
      <c r="B144" s="23" t="inlineStr">
        <is>
          <t>№ / строки ниже</t>
        </is>
      </c>
      <c r="C144" s="21" t="inlineStr">
        <is>
          <t>Название плана</t>
        </is>
      </c>
      <c r="D144" s="21" t="inlineStr">
        <is>
          <t>План</t>
        </is>
      </c>
    </row>
    <row r="145">
      <c r="B145" s="24" t="n">
        <v>1</v>
      </c>
      <c r="C145" s="20" t="inlineStr">
        <is>
          <t>День из Бишкека</t>
        </is>
      </c>
      <c r="D145" s="2" t="inlineStr">
        <is>
          <t>7:30 выезд → 10:00 стоянка у последнего моста → 11:15 водопад, пикник → (по желанию) 12:00–14:00 верхняя смотровая → 15:30 стоянка → 18:00 Бишкек. С туром Sputnik8 можно добавить минеральные источники Ак-Суу</t>
        </is>
      </c>
    </row>
    <row r="146">
      <c r="B146" s="24" t="n">
        <v>2</v>
      </c>
      <c r="C146" s="20" t="inlineStr">
        <is>
          <t>2 дня с палаткой</t>
        </is>
      </c>
      <c r="D146" s="2" t="inlineStr">
        <is>
          <t>День 1: приезд после обеда, лагерь у водопада. День 2: рассвет у водопада, подъём на смотровую, возвращение</t>
        </is>
      </c>
    </row>
    <row r="147">
      <c r="B147" s="24" t="n">
        <v>3</v>
      </c>
      <c r="C147" s="20" t="inlineStr">
        <is>
          <t>Что объединить</t>
        </is>
      </c>
      <c r="D147" s="2" t="inlineStr">
        <is>
          <t>Сокулукское ущелье и источники Ак-Суу/Таш-Булак; дальше на запад по трассе — перевал Тоо-Ашуу и Суусамыр (через Кара-Балту, ≈1,5 ч от Сокулука)</t>
        </is>
      </c>
    </row>
    <row r="150" ht="22" customHeight="1">
      <c r="A150" s="16" t="inlineStr">
        <is>
          <t>#section</t>
        </is>
      </c>
      <c r="B150" s="17" t="inlineStr">
        <is>
          <t>Сервисы рядом</t>
        </is>
      </c>
      <c r="C150" s="18" t="n"/>
      <c r="D150" s="18" t="n"/>
      <c r="E150" s="18" t="n"/>
      <c r="F150" s="18" t="n"/>
      <c r="G150" s="18" t="n"/>
      <c r="H150" s="18" t="n"/>
    </row>
    <row r="151">
      <c r="A151" s="16" t="inlineStr">
        <is>
          <t>svc_toilets</t>
        </is>
      </c>
      <c r="B151" s="21" t="inlineStr">
        <is>
          <t>Сервис: туалеты</t>
        </is>
      </c>
      <c r="C151" s="20" t="inlineStr">
        <is>
          <t>Нет</t>
        </is>
      </c>
    </row>
    <row r="152">
      <c r="A152" s="16" t="inlineStr">
        <is>
          <t>svc_water</t>
        </is>
      </c>
      <c r="B152" s="21" t="inlineStr">
        <is>
          <t>Сервис: вода</t>
        </is>
      </c>
      <c r="C152" s="20" t="inlineStr">
        <is>
          <t>Брать с собой; родники есть на скалах, но из реки не пить</t>
        </is>
      </c>
    </row>
    <row r="153">
      <c r="A153" s="16" t="inlineStr">
        <is>
          <t>svc_shop</t>
        </is>
      </c>
      <c r="B153" s="21" t="inlineStr">
        <is>
          <t>Сервис: магазин</t>
        </is>
      </c>
      <c r="C153" s="20" t="inlineStr">
        <is>
          <t>Сокулук, сёла Белогорка/Конуш</t>
        </is>
      </c>
    </row>
    <row r="154">
      <c r="A154" s="16" t="inlineStr">
        <is>
          <t>svc_atm</t>
        </is>
      </c>
      <c r="B154" s="21" t="inlineStr">
        <is>
          <t>Сервис: банкомат</t>
        </is>
      </c>
      <c r="C154" s="20" t="inlineStr">
        <is>
          <t>Сокулук</t>
        </is>
      </c>
    </row>
    <row r="155">
      <c r="A155" s="16" t="inlineStr">
        <is>
          <t>svc_fuel</t>
        </is>
      </c>
      <c r="B155" s="21" t="inlineStr">
        <is>
          <t>Сервис: АЗС</t>
        </is>
      </c>
      <c r="C155" s="20" t="inlineStr">
        <is>
          <t>Сокулук / трасса Бишкек — Кара-Балта</t>
        </is>
      </c>
    </row>
    <row r="156">
      <c r="A156" s="16" t="inlineStr">
        <is>
          <t>svc_mobile</t>
        </is>
      </c>
      <c r="B156" s="21" t="inlineStr">
        <is>
          <t>Сервис: связь</t>
        </is>
      </c>
      <c r="C156" s="20" t="inlineStr">
        <is>
          <t>В ущелье нет связи</t>
        </is>
      </c>
    </row>
    <row r="157">
      <c r="A157" s="16" t="inlineStr">
        <is>
          <t>svc_medical</t>
        </is>
      </c>
      <c r="B157" s="21" t="inlineStr">
        <is>
          <t>Сервис: медпомощь</t>
        </is>
      </c>
      <c r="C157" s="20" t="inlineStr">
        <is>
          <t>Сокулукская районная больница</t>
        </is>
      </c>
    </row>
    <row r="158">
      <c r="A158" s="16" t="inlineStr">
        <is>
          <t>svc_rescue</t>
        </is>
      </c>
      <c r="B158" s="21" t="inlineStr">
        <is>
          <t>Сервис: спасатели</t>
        </is>
      </c>
      <c r="C158" s="20" t="inlineStr">
        <is>
          <t>МЧС 112 (звонить можно только из зоны покрытия)</t>
        </is>
      </c>
    </row>
    <row r="160" ht="22" customHeight="1">
      <c r="A160" s="16" t="inlineStr">
        <is>
          <t>#section</t>
        </is>
      </c>
      <c r="B160" s="17" t="inlineStr">
        <is>
          <t>Бюджет</t>
        </is>
      </c>
      <c r="C160" s="18" t="n"/>
      <c r="D160" s="18" t="n"/>
      <c r="E160" s="18" t="n"/>
      <c r="F160" s="18" t="n"/>
      <c r="G160" s="18" t="n"/>
      <c r="H160" s="18" t="n"/>
    </row>
    <row r="161">
      <c r="A161" s="16" t="inlineStr">
        <is>
          <t>budget_economy</t>
        </is>
      </c>
      <c r="B161" s="21" t="inlineStr">
        <is>
          <t>Бюджет: эконом</t>
        </is>
      </c>
      <c r="C161" s="20" t="inlineStr">
        <is>
          <t>≈400–1000 сом: групповой поход 380 сом (Travelbar) или до 690–900 сом у других операторов; еда своя</t>
        </is>
      </c>
    </row>
    <row r="162">
      <c r="A162" s="16" t="inlineStr">
        <is>
          <t>budget_comfort</t>
        </is>
      </c>
      <c r="B162" s="21" t="inlineStr">
        <is>
          <t>Бюджет: комфорт</t>
        </is>
      </c>
      <c r="C162" s="20" t="inlineStr">
        <is>
          <t>Индивидуальный тур €270 за группу (Tripster) / £170 на человека (Expedia) / $345 за машину 4×4 (Sputnik8)</t>
        </is>
      </c>
    </row>
    <row r="163">
      <c r="A163" s="16" t="inlineStr">
        <is>
          <t>budget_year</t>
        </is>
      </c>
      <c r="B163" s="21" t="inlineStr">
        <is>
          <t>Бюджет: год цен</t>
        </is>
      </c>
      <c r="C163" s="20" t="inlineStr">
        <is>
          <t>2025–2026</t>
        </is>
      </c>
    </row>
    <row r="165" ht="22" customHeight="1">
      <c r="A165" s="16" t="inlineStr">
        <is>
          <t>#section</t>
        </is>
      </c>
      <c r="B165" s="17" t="inlineStr">
        <is>
          <t>Что говорят путешественники</t>
        </is>
      </c>
      <c r="C165" s="18" t="n"/>
      <c r="D165" s="18" t="n"/>
      <c r="E165" s="18" t="n"/>
      <c r="F165" s="18" t="n"/>
      <c r="G165" s="18" t="n"/>
      <c r="H165" s="18" t="n"/>
    </row>
    <row r="166">
      <c r="A166" s="16" t="inlineStr">
        <is>
          <t>reviews</t>
        </is>
      </c>
      <c r="B166" s="21" t="inlineStr">
        <is>
          <t>Что говорят путешественники</t>
        </is>
      </c>
      <c r="C166" s="2" t="inlineStr">
        <is>
          <t>Отдельной надёжной карточки Google Maps для ущелья нет (meta: «Неоднозначный результат»). Отзывы туристов (ionlytakepics, otzovik о «Голубином водопаде в Сокулуке», YouTube): плюсы — мощный водопад, лёгкая тропа, скалы; минусы — плохая дорога, мало воды в конце лета. Рейтинг hiking.kg — 7/10.</t>
        </is>
      </c>
    </row>
    <row r="168" ht="22" customHeight="1">
      <c r="A168" s="16" t="inlineStr">
        <is>
          <t>#section</t>
        </is>
      </c>
      <c r="B168" s="17" t="inlineStr">
        <is>
          <t>Рядом</t>
        </is>
      </c>
      <c r="C168" s="18" t="n"/>
      <c r="D168" s="18" t="n"/>
      <c r="E168" s="18" t="n"/>
      <c r="F168" s="18" t="n"/>
      <c r="G168" s="18" t="n"/>
      <c r="H168" s="18" t="n"/>
    </row>
    <row r="169">
      <c r="A169" s="16" t="inlineStr">
        <is>
          <t>#table:nearby</t>
        </is>
      </c>
      <c r="B169" s="22" t="inlineStr">
        <is>
          <t>Рядом — 3</t>
        </is>
      </c>
    </row>
    <row r="170">
      <c r="A170" s="16" t="inlineStr">
        <is>
          <t>#keys</t>
        </is>
      </c>
      <c r="C170" s="16" t="inlineStr">
        <is>
          <t>id</t>
        </is>
      </c>
      <c r="D170" s="16" t="inlineStr">
        <is>
          <t>name</t>
        </is>
      </c>
      <c r="E170" s="16" t="inlineStr">
        <is>
          <t>km</t>
        </is>
      </c>
    </row>
    <row r="171">
      <c r="A171" s="16" t="inlineStr">
        <is>
          <t>#labels</t>
        </is>
      </c>
      <c r="B171" s="23" t="inlineStr">
        <is>
          <t>№ / строки ниже</t>
        </is>
      </c>
      <c r="C171" s="21" t="inlineStr">
        <is>
          <t>ID соседнего места</t>
        </is>
      </c>
      <c r="D171" s="21" t="inlineStr">
        <is>
          <t>Название</t>
        </is>
      </c>
      <c r="E171" s="21" t="inlineStr">
        <is>
          <t>Км</t>
        </is>
      </c>
    </row>
    <row r="172">
      <c r="B172" s="24" t="n">
        <v>1</v>
      </c>
      <c r="C172" s="20" t="inlineStr">
        <is>
          <t>kg-0003</t>
        </is>
      </c>
      <c r="D172" s="20" t="inlineStr">
        <is>
          <t>Национальный парк Ала-Арча</t>
        </is>
      </c>
      <c r="E172" s="20" t="n">
        <v>21.5</v>
      </c>
    </row>
    <row r="173">
      <c r="B173" s="24" t="n">
        <v>2</v>
      </c>
      <c r="C173" s="20" t="inlineStr">
        <is>
          <t>kg-0071</t>
        </is>
      </c>
      <c r="D173" s="20" t="inlineStr">
        <is>
          <t>Ледник Ак-Сай</t>
        </is>
      </c>
      <c r="E173" s="20" t="n">
        <v>30</v>
      </c>
    </row>
    <row r="174">
      <c r="B174" s="24" t="n">
        <v>3</v>
      </c>
      <c r="C174" s="20" t="inlineStr">
        <is>
          <t>kg-0030</t>
        </is>
      </c>
      <c r="D174" s="20" t="inlineStr">
        <is>
          <t>Хижина Рацека</t>
        </is>
      </c>
      <c r="E174" s="20" t="n">
        <v>30.4</v>
      </c>
    </row>
    <row r="177" ht="22" customHeight="1">
      <c r="A177" s="16" t="inlineStr">
        <is>
          <t>#section</t>
        </is>
      </c>
      <c r="B177" s="17" t="inlineStr">
        <is>
          <t>Проверка и качество данных</t>
        </is>
      </c>
      <c r="C177" s="18" t="n"/>
      <c r="D177" s="18" t="n"/>
      <c r="E177" s="18" t="n"/>
      <c r="F177" s="18" t="n"/>
      <c r="G177" s="18" t="n"/>
      <c r="H177" s="18" t="n"/>
    </row>
    <row r="178">
      <c r="A178" s="16" t="inlineStr">
        <is>
          <t>checked</t>
        </is>
      </c>
      <c r="B178" s="21" t="inlineStr">
        <is>
          <t>Как проверено</t>
        </is>
      </c>
      <c r="C178" s="2" t="inlineStr">
        <is>
          <t>Карточка проверена по открытым источникам 07.10.2026: Белогорский водопад; выход ущелья — около 42.705, 74.239 (точка каталога)</t>
        </is>
      </c>
    </row>
    <row r="179">
      <c r="A179" s="16" t="inlineStr">
        <is>
          <t>note</t>
        </is>
      </c>
      <c r="B179" s="21" t="inlineStr">
        <is>
          <t>Заметка редакции</t>
        </is>
      </c>
      <c r="C179" s="2" t="inlineStr">
        <is>
          <t>Описание водопада и маршрута согласовано в 5+ источниках; нет отзывов-рейтингов на картах, свободных фото, данных о сборах и такси.</t>
        </is>
      </c>
    </row>
    <row r="180">
      <c r="A180" s="16" t="inlineStr">
        <is>
          <t>gaps</t>
        </is>
      </c>
      <c r="B180" s="21" t="inlineStr">
        <is>
          <t>Чего не хватает в данных (каждое с новой строки)</t>
        </is>
      </c>
      <c r="C180" s="2" t="inlineStr">
        <is>
          <t>цена такси Бишкек — Белогорка с ожиданием
координаты стоянки у последнего моста
юрты/гостевые дома в ущелье (по too.kg их нет)
ссылка на GPS-трек</t>
        </is>
      </c>
    </row>
    <row r="181">
      <c r="A181" s="16" t="inlineStr">
        <is>
          <t>flags</t>
        </is>
      </c>
      <c r="B181" s="21" t="inlineStr">
        <is>
          <t>Противоречия источников (каждое с новой строки)</t>
        </is>
      </c>
      <c r="C181" s="2" t="inlineStr">
        <is>
          <t>«Самый высокий водопад севера Кыргызстана» — рекламное утверждение too.kg/travelbar, не проверено
Расстояние от Бишкека: 50 км (too.kg) / 70 км (hiking.kg) / 80 км (open.kg)
Свободное фото не найдено</t>
        </is>
      </c>
    </row>
    <row r="182">
      <c r="A182" s="16" t="inlineStr">
        <is>
          <t>idx</t>
        </is>
      </c>
      <c r="B182" s="21" t="inlineStr">
        <is>
          <t>Индекс полноты 0–100</t>
        </is>
      </c>
      <c r="C182" s="20" t="n">
        <v>72</v>
      </c>
    </row>
    <row r="183">
      <c r="A183" s="16" t="inlineStr">
        <is>
          <t>rich</t>
        </is>
      </c>
      <c r="B183" s="21" t="inlineStr">
        <is>
          <t>Насыщенность</t>
        </is>
      </c>
      <c r="C183" s="20" t="n">
        <v>6</v>
      </c>
    </row>
    <row r="184">
      <c r="A184" s="16" t="inlineStr">
        <is>
          <t>conf</t>
        </is>
      </c>
      <c r="B184" s="21" t="inlineStr">
        <is>
          <t>Достоверность</t>
        </is>
      </c>
      <c r="C184" s="20" t="n">
        <v>31</v>
      </c>
    </row>
    <row r="185">
      <c r="A185" s="16" t="inlineStr">
        <is>
          <t>prac</t>
        </is>
      </c>
      <c r="B185" s="21" t="inlineStr">
        <is>
          <t>Практичность</t>
        </is>
      </c>
      <c r="C185" s="20" t="n">
        <v>7</v>
      </c>
    </row>
    <row r="186">
      <c r="A186" s="16" t="inlineStr">
        <is>
          <t>en_reviewed</t>
        </is>
      </c>
      <c r="B186" s="21" t="inlineStr">
        <is>
          <t>Перевод EN проверен (да/нет)</t>
        </is>
      </c>
      <c r="C186" s="20" t="inlineStr">
        <is>
          <t>нет</t>
        </is>
      </c>
    </row>
    <row r="187">
      <c r="A187" s="16" t="inlineStr">
        <is>
          <t>#table:fixes</t>
        </is>
      </c>
      <c r="B187" s="22" t="inlineStr">
        <is>
          <t>Журнал правок — 3</t>
        </is>
      </c>
    </row>
    <row r="188">
      <c r="A188" s="16" t="inlineStr">
        <is>
          <t>#keys</t>
        </is>
      </c>
      <c r="C188" s="16" t="inlineStr">
        <is>
          <t>f</t>
        </is>
      </c>
      <c r="D188" s="16" t="inlineStr">
        <is>
          <t>n</t>
        </is>
      </c>
      <c r="E188" s="16" t="inlineStr">
        <is>
          <t>u</t>
        </is>
      </c>
    </row>
    <row r="189">
      <c r="A189" s="16" t="inlineStr">
        <is>
          <t>#labels</t>
        </is>
      </c>
      <c r="B189" s="23" t="inlineStr">
        <is>
          <t>№ / строки ниже</t>
        </is>
      </c>
      <c r="C189" s="21" t="inlineStr">
        <is>
          <t>Поле</t>
        </is>
      </c>
      <c r="D189" s="21" t="inlineStr">
        <is>
          <t>Что изменено</t>
        </is>
      </c>
      <c r="E189" s="21" t="inlineStr">
        <is>
          <t>Источник</t>
        </is>
      </c>
    </row>
    <row r="190">
      <c r="B190" s="24" t="n">
        <v>1</v>
      </c>
      <c r="C190" s="20" t="inlineStr">
        <is>
          <t>Координаты</t>
        </is>
      </c>
      <c r="D190" s="20" t="inlineStr">
        <is>
          <t>42.5300, 74.2774 (водопад)</t>
        </is>
      </c>
      <c r="E190" s="20" t="inlineStr">
        <is>
          <t>https://hiking.kg/en/chuy/belogorka</t>
        </is>
      </c>
    </row>
    <row r="191">
      <c r="B191" s="24" t="n">
        <v>2</v>
      </c>
      <c r="C191" s="20" t="inlineStr">
        <is>
          <t>Район</t>
        </is>
      </c>
      <c r="D191" s="20" t="inlineStr">
        <is>
          <t>Сокулукский район</t>
        </is>
      </c>
      <c r="E191" s="20" t="inlineStr">
        <is>
          <t>https://too.kg/belogorka/</t>
        </is>
      </c>
    </row>
    <row r="192">
      <c r="B192" s="24" t="n">
        <v>3</v>
      </c>
      <c r="C192" s="20" t="inlineStr">
        <is>
          <t>Высота</t>
        </is>
      </c>
      <c r="D192" s="20" t="inlineStr">
        <is>
          <t>водопад ~2200 м, падение ~60 м</t>
        </is>
      </c>
      <c r="E192" s="2" t="inlineStr">
        <is>
          <t>https://open.kg/about-kyrgyzstan/nature/water-resources/waterfalls/34223-vodopad-belogorka.html</t>
        </is>
      </c>
    </row>
    <row r="194">
      <c r="A194" s="16" t="inlineStr">
        <is>
          <t>#table:sources</t>
        </is>
      </c>
      <c r="B194" s="22" t="inlineStr">
        <is>
          <t>Источники карточки — 7</t>
        </is>
      </c>
    </row>
    <row r="195">
      <c r="A195" s="16" t="inlineStr">
        <is>
          <t>#keys</t>
        </is>
      </c>
      <c r="C195" s="16" t="inlineStr">
        <is>
          <t>url</t>
        </is>
      </c>
      <c r="D195" s="16" t="inlineStr">
        <is>
          <t>title</t>
        </is>
      </c>
      <c r="E195" s="16" t="inlineStr">
        <is>
          <t>used_for</t>
        </is>
      </c>
    </row>
    <row r="196">
      <c r="A196" s="16" t="inlineStr">
        <is>
          <t>#labels</t>
        </is>
      </c>
      <c r="B196" s="23" t="inlineStr">
        <is>
          <t>№ / строки ниже</t>
        </is>
      </c>
      <c r="C196" s="21" t="inlineStr">
        <is>
          <t>Ссылка</t>
        </is>
      </c>
      <c r="D196" s="21" t="inlineStr">
        <is>
          <t>Название</t>
        </is>
      </c>
      <c r="E196" s="21" t="inlineStr">
        <is>
          <t>Для чего</t>
        </is>
      </c>
    </row>
    <row r="197">
      <c r="B197" s="24" t="n">
        <v>1</v>
      </c>
      <c r="C197" s="20" t="inlineStr">
        <is>
          <t>https://hiking.kg/en/chuy/belogorka</t>
        </is>
      </c>
      <c r="D197" s="20" t="inlineStr">
        <is>
          <t>Belogorka — hiking.kg</t>
        </is>
      </c>
      <c r="E197" s="20" t="inlineStr">
        <is>
          <t>координаты водопада, время, сложность</t>
        </is>
      </c>
    </row>
    <row r="198">
      <c r="B198" s="24" t="n">
        <v>2</v>
      </c>
      <c r="C198" s="20" t="inlineStr">
        <is>
          <t>https://too.kg/belogorka/</t>
        </is>
      </c>
      <c r="D198" s="20" t="inlineStr">
        <is>
          <t>Ущелье Белогорка — too.kg</t>
        </is>
      </c>
      <c r="E198" s="20" t="inlineStr">
        <is>
          <t>инфраструктура, связь, высота водопада</t>
        </is>
      </c>
    </row>
    <row r="199">
      <c r="B199" s="24" t="n">
        <v>3</v>
      </c>
      <c r="C199" s="2" t="inlineStr">
        <is>
          <t>https://open.kg/about-kyrgyzstan/nature/water-resources/waterfalls/34223-vodopad-belogorka.html</t>
        </is>
      </c>
      <c r="D199" s="20" t="inlineStr">
        <is>
          <t>Водопад Белогорка — open.kg</t>
        </is>
      </c>
      <c r="E199" s="20" t="inlineStr">
        <is>
          <t>высота 2200 м, флора/фауна</t>
        </is>
      </c>
    </row>
    <row r="200">
      <c r="B200" s="24" t="n">
        <v>4</v>
      </c>
      <c r="C200" s="20" t="inlineStr">
        <is>
          <t>https://travelbar.kg/listings/459</t>
        </is>
      </c>
      <c r="D200" s="20" t="inlineStr">
        <is>
          <t>Поход к водопаду Белогорка — Travelbar</t>
        </is>
      </c>
      <c r="E200" s="20" t="inlineStr">
        <is>
          <t>тур 380 сом, что взять</t>
        </is>
      </c>
    </row>
    <row r="201">
      <c r="B201" s="24" t="n">
        <v>5</v>
      </c>
      <c r="C201" s="2" t="inlineStr">
        <is>
          <t>https://ionlytakepics.substack.com/p/hiking-in-belogorka-gorge</t>
        </is>
      </c>
      <c r="D201" s="20" t="inlineStr">
        <is>
          <t>Hiking in Belogorka Gorge — блог (2021)</t>
        </is>
      </c>
      <c r="E201" s="20" t="inlineStr">
        <is>
          <t>отзыв, TUK</t>
        </is>
      </c>
    </row>
    <row r="202">
      <c r="B202" s="24" t="n">
        <v>6</v>
      </c>
      <c r="C202" s="20" t="inlineStr">
        <is>
          <t>https://trvlland.com/kyrgyzstan/sights/belogorka-gorge/</t>
        </is>
      </c>
      <c r="D202" s="20" t="inlineStr">
        <is>
          <t>Belogorka Gorge — Travel Land</t>
        </is>
      </c>
      <c r="E202" s="20" t="inlineStr">
        <is>
          <t>описание, туры</t>
        </is>
      </c>
    </row>
    <row r="203">
      <c r="B203" s="24" t="n">
        <v>7</v>
      </c>
      <c r="C203" s="2" t="inlineStr">
        <is>
          <t>https://explore-share.com/trip/belogorka-gorge-one-day-guided-tour</t>
        </is>
      </c>
      <c r="D203" s="20" t="inlineStr">
        <is>
          <t>Explore-Share: Belogorka one-day tour</t>
        </is>
      </c>
      <c r="E203" s="20" t="inlineStr">
        <is>
          <t>туры</t>
        </is>
      </c>
    </row>
    <row r="205">
      <c r="A205" s="16" t="inlineStr">
        <is>
          <t>#table:sources_practical</t>
        </is>
      </c>
      <c r="B205" s="22" t="inlineStr">
        <is>
          <t>Источники практики — 7</t>
        </is>
      </c>
    </row>
    <row r="206">
      <c r="A206" s="16" t="inlineStr">
        <is>
          <t>#keys</t>
        </is>
      </c>
      <c r="C206" s="16" t="inlineStr">
        <is>
          <t>url</t>
        </is>
      </c>
      <c r="D206" s="16" t="inlineStr">
        <is>
          <t>title</t>
        </is>
      </c>
      <c r="E206" s="16" t="inlineStr">
        <is>
          <t>used_for</t>
        </is>
      </c>
    </row>
    <row r="207">
      <c r="A207" s="16" t="inlineStr">
        <is>
          <t>#labels</t>
        </is>
      </c>
      <c r="B207" s="23" t="inlineStr">
        <is>
          <t>№ / строки ниже</t>
        </is>
      </c>
      <c r="C207" s="21" t="inlineStr">
        <is>
          <t>Ссылка</t>
        </is>
      </c>
      <c r="D207" s="21" t="inlineStr">
        <is>
          <t>Название</t>
        </is>
      </c>
      <c r="E207" s="21" t="inlineStr">
        <is>
          <t>Для чего</t>
        </is>
      </c>
    </row>
    <row r="208">
      <c r="B208" s="24" t="n">
        <v>1</v>
      </c>
      <c r="C208" s="20" t="inlineStr">
        <is>
          <t>https://too.kg/en/belogorka-gorge/</t>
        </is>
      </c>
      <c r="D208" s="20" t="inlineStr">
        <is>
          <t>too.kg: Belogorka gorge</t>
        </is>
      </c>
      <c r="E208" s="20" t="inlineStr">
        <is>
          <t>транспорт, сервисы, кемпинг, связь, вода</t>
        </is>
      </c>
    </row>
    <row r="209">
      <c r="B209" s="24" t="n">
        <v>2</v>
      </c>
      <c r="C209" s="2" t="inlineStr">
        <is>
          <t>https://ionlytakepics.substack.com/p/hiking-in-belogorka-gorge</t>
        </is>
      </c>
      <c r="D209" s="20" t="inlineStr">
        <is>
          <t>Hiking in Belogorka Gorge (2021)</t>
        </is>
      </c>
      <c r="E209" s="20" t="inlineStr">
        <is>
          <t>тропы, смотровая, TUK</t>
        </is>
      </c>
    </row>
    <row r="210">
      <c r="B210" s="24" t="n">
        <v>3</v>
      </c>
      <c r="C210" s="2" t="inlineStr">
        <is>
          <t>https://kaktus.media/doc/514922_poiavitsia_novyy_marshryt_bishkek_sokylyk._shema.html</t>
        </is>
      </c>
      <c r="D210" s="20" t="inlineStr">
        <is>
          <t>Kaktus: маршрут №32 Бишкек — Сокулук</t>
        </is>
      </c>
      <c r="E210" s="20" t="inlineStr">
        <is>
          <t>автобус до Сокулука</t>
        </is>
      </c>
    </row>
    <row r="211">
      <c r="B211" s="24" t="n">
        <v>4</v>
      </c>
      <c r="C211" s="20" t="inlineStr">
        <is>
          <t>https://experience.tripster.ru/experience/55970/</t>
        </is>
      </c>
      <c r="D211" s="20" t="inlineStr">
        <is>
          <t>Tripster: водопад Белогорка</t>
        </is>
      </c>
      <c r="E211" s="20" t="inlineStr">
        <is>
          <t>цена тура</t>
        </is>
      </c>
    </row>
    <row r="212">
      <c r="B212" s="24" t="n">
        <v>5</v>
      </c>
      <c r="C212" s="2" t="inlineStr">
        <is>
          <t>https://www.sputnik8.com/ru/bishkek/activities/54967-vodopad-belogorka-i-mineralnye-istochniki</t>
        </is>
      </c>
      <c r="D212" s="20" t="inlineStr">
        <is>
          <t>Sputnik8: Белогорка и минеральные источники</t>
        </is>
      </c>
      <c r="E212" s="20" t="inlineStr">
        <is>
          <t>цена, Ак-Суу, тропа</t>
        </is>
      </c>
    </row>
    <row r="213">
      <c r="B213" s="24" t="n">
        <v>6</v>
      </c>
      <c r="C213" s="2" t="inlineStr">
        <is>
          <t>https://www.expedia.co.uk/things-to-do/sokuluk-gorge-belogorka-waterfall-one-day-tour.a48855362.activity-details</t>
        </is>
      </c>
      <c r="D213" s="20" t="inlineStr">
        <is>
          <t>Expedia: Sokuluk Gorge + Belogorka</t>
        </is>
      </c>
      <c r="E213" s="20" t="inlineStr">
        <is>
          <t>цена тура</t>
        </is>
      </c>
    </row>
    <row r="214">
      <c r="B214" s="24" t="n">
        <v>7</v>
      </c>
      <c r="C214" s="2" t="inlineStr">
        <is>
          <t>https://24.kg/obschestvo/327415_turyi_vyihodnogo_dnya_kuda_otpravitsya_vputeshestvie_pokyirgyizstanu/</t>
        </is>
      </c>
      <c r="D214" s="20" t="inlineStr">
        <is>
          <t>24.kg: туры выходного дня</t>
        </is>
      </c>
      <c r="E214" s="20" t="inlineStr">
        <is>
          <t>Master Tour</t>
        </is>
      </c>
    </row>
    <row r="217" ht="22" customHeight="1">
      <c r="A217" s="16" t="inlineStr">
        <is>
          <t>#section</t>
        </is>
      </c>
      <c r="B217" s="17" t="inlineStr">
        <is>
          <t>Перевод EN</t>
        </is>
      </c>
      <c r="C217" s="18" t="n"/>
      <c r="D217" s="18" t="n"/>
      <c r="E217" s="18" t="n"/>
      <c r="F217" s="18" t="n"/>
      <c r="G217" s="18" t="n"/>
      <c r="H217" s="18" t="n"/>
    </row>
    <row r="218">
      <c r="A218" s="16" t="inlineStr">
        <is>
          <t>#table:translations_en</t>
        </is>
      </c>
      <c r="B218" s="22" t="inlineStr">
        <is>
          <t>Перевод на английский — 145</t>
        </is>
      </c>
    </row>
    <row r="219">
      <c r="A219" s="16" t="inlineStr">
        <is>
          <t>#keys</t>
        </is>
      </c>
      <c r="C219" s="16" t="inlineStr">
        <is>
          <t>path</t>
        </is>
      </c>
      <c r="D219" s="16" t="inlineStr">
        <is>
          <t>ru</t>
        </is>
      </c>
      <c r="E219" s="16" t="inlineStr">
        <is>
          <t>en</t>
        </is>
      </c>
    </row>
    <row r="220">
      <c r="A220" s="16" t="inlineStr">
        <is>
          <t>#labels</t>
        </is>
      </c>
      <c r="B220" s="23" t="inlineStr">
        <is>
          <t>№ / строки ниже</t>
        </is>
      </c>
      <c r="C220" s="21" t="inlineStr">
        <is>
          <t>Поле</t>
        </is>
      </c>
      <c r="D220" s="21" t="inlineStr">
        <is>
          <t>Русский (только чтение)</t>
        </is>
      </c>
      <c r="E220" s="21" t="inlineStr">
        <is>
          <t>English</t>
        </is>
      </c>
    </row>
    <row r="221">
      <c r="B221" s="24" t="n">
        <v>1</v>
      </c>
      <c r="C221" s="20" t="inlineStr">
        <is>
          <t>name</t>
        </is>
      </c>
      <c r="D221" s="20" t="inlineStr">
        <is>
          <t>Ущелье Белогорка</t>
        </is>
      </c>
      <c r="E221" s="20" t="inlineStr">
        <is>
          <t>Belogorka Gorge</t>
        </is>
      </c>
    </row>
    <row r="222">
      <c r="B222" s="24" t="n">
        <v>2</v>
      </c>
      <c r="C222" s="20" t="inlineStr">
        <is>
          <t>full</t>
        </is>
      </c>
      <c r="D222" s="20" t="inlineStr">
        <is>
          <t>Ущелье Белогорка</t>
        </is>
      </c>
      <c r="E222" s="20" t="inlineStr">
        <is>
          <t>Belogorka Gorge</t>
        </is>
      </c>
    </row>
    <row r="223">
      <c r="B223" s="24" t="n">
        <v>3</v>
      </c>
      <c r="C223" s="20" t="inlineStr">
        <is>
          <t>dist</t>
        </is>
      </c>
      <c r="D223" s="20" t="inlineStr">
        <is>
          <t>Сокулукский район Чуйской области</t>
        </is>
      </c>
      <c r="E223" s="20" t="inlineStr">
        <is>
          <t>Sokuluk district, Chuy Region</t>
        </is>
      </c>
    </row>
    <row r="224">
      <c r="B224" s="24" t="n">
        <v>4</v>
      </c>
      <c r="C224" s="20" t="inlineStr">
        <is>
          <t>near</t>
        </is>
      </c>
      <c r="D224" s="2" t="inlineStr">
        <is>
          <t>Село Белогорка/Конуш у выхода ущелья (~1,8 км от прежней точки каталога, OSM); районный центр — Сокулук (too.kg: ущелье «выше села Сокулук»). От водопада до последних сёл — ~20 км по долине.</t>
        </is>
      </c>
      <c r="E224" s="2" t="inlineStr">
        <is>
          <t>The village of Belogorka/Konush at the mouth of the gorge (~1.8 km from the catalog's previous point, OSM); the district center is Sokuluk (too.kg: the gorge is “above the village of Sokuluk”). From the waterfall to the last villages it is ~20 km along the valley.</t>
        </is>
      </c>
    </row>
    <row r="225">
      <c r="B225" s="24" t="n">
        <v>5</v>
      </c>
      <c r="C225" s="20" t="inlineStr">
        <is>
          <t>elev</t>
        </is>
      </c>
      <c r="D225" s="2" t="inlineStr">
        <is>
          <t>Белогорский водопад — около 2200 м над уровнем моря (open.kg); высота падения — около 60 м (too.kg, open.kg, travelbar.kg).</t>
        </is>
      </c>
      <c r="E225" s="2" t="inlineStr">
        <is>
          <t>The Belogorka waterfall is at about 2200 m above sea level (open.kg); the drop is about 60 m (too.kg, open.kg, travelbar.kg).</t>
        </is>
      </c>
    </row>
    <row r="226">
      <c r="B226" s="24" t="n">
        <v>6</v>
      </c>
      <c r="C226" s="20" t="inlineStr">
        <is>
          <t>short</t>
        </is>
      </c>
      <c r="D226" s="2" t="inlineStr">
        <is>
          <t>Белогорка — живописное скальное ущелье реки Сокулук в ~50–80 км к западу/юго-западу от Бишкека с 60-метровым Белогорским водопадом — одним из самых высоких на севере Кыргызстана.</t>
        </is>
      </c>
      <c r="E226" s="2" t="inlineStr">
        <is>
          <t>Belogorka is a picturesque rocky gorge of the Sokuluk River ~50–80 km west/southwest of Bishkek with the 60 m Belogorka waterfall — one of the highest in northern Kyrgyzstan.</t>
        </is>
      </c>
    </row>
    <row r="227">
      <c r="B227" s="24" t="n">
        <v>7</v>
      </c>
      <c r="C227" s="20" t="inlineStr">
        <is>
          <t>desc</t>
        </is>
      </c>
      <c r="D227" s="2" t="inlineStr">
        <is>
          <t>Белогорское ущелье — участок долины реки Сокулук на северном склоне Кыргызского Ала-Тоо, выше села Сокулук. Ущелье отличается обилием высоких скал (узнаваемая вершина «Чёрный шпиль»), родников и ручьёв; на склонах — туркестанская берёза, боярышник, дикая смородина, водятся кабаны, горные козлы, волки (open.kg). Главная достопримечательность — Белогорский водопад высотой около 60 м на ~2200 м: вода, падая, почти не долетает до земли, превращаясь в облако брызг, которые чувствуются уже за 200 м (too.kg, open.kg). Происхождение мощного потока загадочно — над водопадом нет ни ледника, ни снежника. В 1,5–2 ч ходьбы выше — второй водопад 7–8 м; опытные туристы уходят дальше к перевалу Сокулук в долину Западного Каракола. Инфраструктуры нет: ни связи, ни кафе, ни жилья.</t>
        </is>
      </c>
      <c r="E227" s="2" t="inlineStr">
        <is>
          <t>The Belogorka Gorge is a section of the Sokuluk River valley on the northern slope of the Kyrgyz Ala-Too, above the village of Sokuluk. The gorge is notable for its abundance of tall cliffs (a recognizable peak, the “Black Spire”), springs and streams; the slopes have Turkestan birch, hawthorn and wild currant, and there are wild boar, ibex and wolves (open.kg). The main attraction is the Belogorka waterfall, about 60 m high at ~2200 m: the water, as it falls, almost never reaches the ground, turning into a cloud of spray that you can feel from 200 m away (too.kg, open.kg). The origin of the powerful stream is a mystery — there is neither a glacier nor a snowfield above the waterfall. 1.5–2 h of walking higher up is a second waterfall of 7–8 m; experienced hikers go further to the Sokuluk Pass into the West Karakol valley. There is no infrastructure: no signal, no cafes, no accommodation.</t>
        </is>
      </c>
    </row>
    <row r="228">
      <c r="B228" s="24" t="n">
        <v>8</v>
      </c>
      <c r="C228" s="20" t="inlineStr">
        <is>
          <t>guide</t>
        </is>
      </c>
      <c r="D228" s="2" t="inlineStr">
        <is>
          <t>Белогорка — лучший водопад «на один день» к западу от Бишкека: 3 км почти ровной тропы вдоль реки и 60 метров воды, разбивающейся в облако брызг. Приезжай в мае–июне, когда водопад полноводный, — к концу лета поток заметно слабеет. Возьми дождевик: брызги долетают на 200 м, а в солнечный день в них стоит радуга. Если хочется больше — крутая тропа ещё на 2 часа вверх ведёт к смотровой точке и малому водопаду. Связи и магазинов в ущелье нет — еда и вода с собой.</t>
        </is>
      </c>
      <c r="E228" s="2" t="inlineStr">
        <is>
          <t>Belogorka is the best “one-day” waterfall west of Bishkek: 3 km of an almost flat trail along the river and 60 meters of water breaking into a cloud of spray. Come in May–June, when the waterfall is full — by the end of summer the flow weakens noticeably. Bring a rain jacket: the spray reaches 200 m, and on a sunny day there is a rainbow in it. If you want more, a steep trail for another 2 hours uphill leads to a viewpoint and a small waterfall. There is no signal or shops in the gorge — bring food and water.</t>
        </is>
      </c>
    </row>
    <row r="229">
      <c r="B229" s="24" t="n">
        <v>9</v>
      </c>
      <c r="C229" s="20" t="inlineStr">
        <is>
          <t>see</t>
        </is>
      </c>
      <c r="D229" s="2" t="inlineStr">
        <is>
          <t>Белогорский водопад (~60 м) и облако брызг с радугой; малый водопад 7–8 м выше по ущелью; скалы и вершина «Чёрный шпиль»; долина реки Сокулук, берёзовые рощи и луга; для опытных — перевал Сокулук к Западному Караколу.</t>
        </is>
      </c>
      <c r="E229" s="2" t="inlineStr">
        <is>
          <t>The Belogorka waterfall (~60 m) and the cloud of spray with a rainbow; the small waterfall of 7–8 m higher up the gorge; the cliffs and the “Black Spire” peak; the Sokuluk River valley, birch groves and meadows; for the experienced — Sokuluk Pass to West Karakol.</t>
        </is>
      </c>
    </row>
    <row r="230">
      <c r="B230" s="24" t="n">
        <v>10</v>
      </c>
      <c r="C230" s="20" t="inlineStr">
        <is>
          <t>skip</t>
        </is>
      </c>
      <c r="D230" s="2" t="inlineStr">
        <is>
          <t>У тебя низкий седан и ты не готов идти лишние километры — дорога вверх по ущелью плохая. Едешь в конце лета — водопад маловодный. Нужны кафе, связь и жильё — в ущелье ничего этого нет.</t>
        </is>
      </c>
      <c r="E230" s="2" t="inlineStr">
        <is>
          <t>You have a low sedan and aren't ready to walk extra kilometers — the road up the gorge is bad. You are going at the end of summer — the waterfall is low on water. You need cafes, a signal and accommodation — the gorge has none of these.</t>
        </is>
      </c>
    </row>
    <row r="231">
      <c r="B231" s="24" t="n">
        <v>11</v>
      </c>
      <c r="C231" s="20" t="inlineStr">
        <is>
          <t>diff</t>
        </is>
      </c>
      <c r="D231" s="2" t="inlineStr">
        <is>
          <t>Лёгкая: от парковки 3 км в одну сторону, ~1 ч 10 мин, набор ~200–250 м, 2 из 5 по шкале hiking.kg (общая оценка поездки 4 из 5 из-за дороги); последний подъём к водопаду круче. Продолжение к смотровой — крутая тропа ещё ~2 ч (ionlytakepics).</t>
        </is>
      </c>
      <c r="E231" s="2" t="inlineStr">
        <is>
          <t>Easy: from the parking area 3 km one way, ~1 h 10 min, ascent ~200–250 m, 2 out of 5 on the hiking.kg scale (the overall trip rating is 4 out of 5 because of the road); the last climb to the waterfall is steeper. The continuation to the viewpoint is a steep trail for another ~2 h (ionlytakepics).</t>
        </is>
      </c>
    </row>
    <row r="232">
      <c r="B232" s="24" t="n">
        <v>12</v>
      </c>
      <c r="C232" s="20" t="inlineStr">
        <is>
          <t>when</t>
        </is>
      </c>
      <c r="D232" s="2" t="inlineStr">
        <is>
          <t>Май — июнь — самый полноводный водопад (hiking.kg); летом можно купаться в реке (open.kg). В конце лета воды мало (ionlytakepics, 2021). Зимой дорога и тропа не обслуживаются.</t>
        </is>
      </c>
      <c r="E232" s="2" t="inlineStr">
        <is>
          <t>May–June — the waterfall is fullest (hiking.kg); in summer you can swim in the river (open.kg). At the end of summer there is little water (ionlytakepics, 2021). In winter the road and trail are not maintained.</t>
        </is>
      </c>
    </row>
    <row r="233">
      <c r="B233" s="24" t="n">
        <v>13</v>
      </c>
      <c r="C233" s="20" t="inlineStr">
        <is>
          <t>hours</t>
        </is>
      </c>
      <c r="D233" s="2" t="inlineStr">
        <is>
          <t>Природная территория, ограничений по времени нет; пунктов сбора платы источники не упоминают.</t>
        </is>
      </c>
      <c r="E233" s="2" t="inlineStr">
        <is>
          <t>A natural area, no time restrictions; the sources do not mention any fee-collection points.</t>
        </is>
      </c>
    </row>
    <row r="234">
      <c r="B234" s="24" t="n">
        <v>14</v>
      </c>
      <c r="C234" s="20" t="inlineStr">
        <is>
          <t>daytime</t>
        </is>
      </c>
      <c r="D234" s="2" t="inlineStr">
        <is>
          <t>Солнечный день до обеда — в брызгах видна радуга, после заката водопад выглядит «серым дымом» (open.kg). Выезжай из Бишкека рано: дорога занимает ~2–2,5 ч.</t>
        </is>
      </c>
      <c r="E234" s="2" t="inlineStr">
        <is>
          <t>On a sunny day before lunch a rainbow is visible in the spray; after sunset the waterfall looks like “gray smoke” (open.kg). Leave Bishkek early: the drive takes ~2–2.5 h.</t>
        </is>
      </c>
    </row>
    <row r="235">
      <c r="B235" s="24" t="n">
        <v>15</v>
      </c>
      <c r="C235" s="20" t="inlineStr">
        <is>
          <t>how</t>
        </is>
      </c>
      <c r="D235" s="2" t="inlineStr">
        <is>
          <t>Из Бишкека на запад по трассе на Кара-Балту до Сокулука, затем поворот на юг вдоль реки Сокулук (70 км, 2 ч 30 мин — hiking.kg). Дорога в ущелье ухудшается; седаны оставляют перед последним мостом, на высоком клиренсе можно подъехать ближе. От парковки 3 км пешком.</t>
        </is>
      </c>
      <c r="E235" s="2" t="inlineStr">
        <is>
          <t>From Bishkek west along the Kara-Balta highway to Sokuluk, then turn south along the Sokuluk River (70 km, 2 h 30 min — hiking.kg). The road in the gorge gets worse; sedans are left before the last bridge, and a car with high clearance can drive closer. From the parking area it is 3 km on foot.</t>
        </is>
      </c>
    </row>
    <row r="236">
      <c r="B236" s="24" t="n">
        <v>16</v>
      </c>
      <c r="C236" s="20" t="inlineStr">
        <is>
          <t>needcar</t>
        </is>
      </c>
      <c r="D236" s="2" t="inlineStr">
        <is>
          <t>Да: общественный транспорт в ущелье не ходит (too.kg). Нужна машина с высоким клиренсом, такси или групповой тур.</t>
        </is>
      </c>
      <c r="E236" s="2" t="inlineStr">
        <is>
          <t>Yes: no public transport runs into the gorge (too.kg). You need a car with high clearance, a taxi or a group tour.</t>
        </is>
      </c>
    </row>
    <row r="237">
      <c r="B237" s="24" t="n">
        <v>17</v>
      </c>
      <c r="C237" s="20" t="inlineStr">
        <is>
          <t>self</t>
        </is>
      </c>
      <c r="D237" s="2" t="inlineStr">
        <is>
          <t>Да, при наличии машины с высоким клиренсом и офлайн-карты: тропа вдоль реки понятная. Без машины проще с групповым туром (Travelbar, TUK).</t>
        </is>
      </c>
      <c r="E237" s="2" t="inlineStr">
        <is>
          <t>Yes, if you have a car with high clearance and an offline map: the trail along the river is clear. Without a car it is easier with a group tour (Travelbar, TUK).</t>
        </is>
      </c>
    </row>
    <row r="238">
      <c r="B238" s="24" t="n">
        <v>18</v>
      </c>
      <c r="C238" s="20" t="inlineStr">
        <is>
          <t>roadtype</t>
        </is>
      </c>
      <c r="D238" s="2" t="inlineStr">
        <is>
          <t>Асфальт до Сокулука; вверх по ущелью — грунтовка, качество ухудшается (нужен высокий клиренс, too.kg); последний участок — пешеходная тропа вдоль реки.</t>
        </is>
      </c>
      <c r="E238" s="2" t="inlineStr">
        <is>
          <t>Paved road to Sokuluk; up the gorge a dirt road whose quality deteriorates (high clearance needed, too.kg); the last section is a foot trail along the river.</t>
        </is>
      </c>
    </row>
    <row r="239">
      <c r="B239" s="24" t="n">
        <v>19</v>
      </c>
      <c r="C239" s="20" t="inlineStr">
        <is>
          <t>traveltime</t>
        </is>
      </c>
      <c r="D239" s="2" t="inlineStr">
        <is>
          <t>Бишкек → парковка: 70 км, 2 ч 30 мин (hiking.kg); travelbar — ~2 ч на автобусе. Парковка → водопад: 3 км, 1 ч 10 мин (hiking.kg).</t>
        </is>
      </c>
      <c r="E239" s="2" t="inlineStr">
        <is>
          <t>Bishkek → parking: 70 km, 2 h 30 min (hiking.kg); travelbar — ~2 h by bus. Parking → waterfall: 3 km, 1 h 10 min (hiking.kg).</t>
        </is>
      </c>
    </row>
    <row r="240">
      <c r="B240" s="24" t="n">
        <v>20</v>
      </c>
      <c r="C240" s="20" t="inlineStr">
        <is>
          <t>stay</t>
        </is>
      </c>
      <c r="D240" s="2" t="inlineStr">
        <is>
          <t>В ущелье жилья нет (too.kg); у водопада есть удобные места для палаток. Ближайшие гостиницы — в Сокулуке и Бишкеке (конкретные объекты не проверены).</t>
        </is>
      </c>
      <c r="E240" s="2" t="inlineStr">
        <is>
          <t>There is no accommodation in the gorge (too.kg); there are convenient spots for tents by the waterfall. The nearest hotels are in Sokuluk and Bishkek (specific places not checked).</t>
        </is>
      </c>
    </row>
    <row r="241">
      <c r="B241" s="24" t="n">
        <v>21</v>
      </c>
      <c r="C241" s="20" t="inlineStr">
        <is>
          <t>net</t>
        </is>
      </c>
      <c r="D241" s="20" t="inlineStr">
        <is>
          <t>Мобильной связи в ущелье нет (too.kg).</t>
        </is>
      </c>
      <c r="E241" s="20" t="inlineStr">
        <is>
          <t>There is no mobile signal in the gorge (too.kg).</t>
        </is>
      </c>
    </row>
    <row r="242">
      <c r="B242" s="24" t="n">
        <v>22</v>
      </c>
      <c r="C242" s="20" t="inlineStr">
        <is>
          <t>entry</t>
        </is>
      </c>
      <c r="D242" s="2" t="inlineStr">
        <is>
          <t>Плата за вход или экосбор в источниках (too.kg, hiking.kg, travelbar, ionlytakepics) не упоминается; официального подтверждения бесплатности нет.</t>
        </is>
      </c>
      <c r="E242" s="2" t="inlineStr">
        <is>
          <t>An entry fee or eco fee is not mentioned in the sources (too.kg, hiking.kg, travelbar, ionlytakepics); there is no official confirmation that it is free.</t>
        </is>
      </c>
    </row>
    <row r="243">
      <c r="B243" s="24" t="n">
        <v>23</v>
      </c>
      <c r="C243" s="20" t="inlineStr">
        <is>
          <t>transfer</t>
        </is>
      </c>
      <c r="D243" s="2" t="inlineStr">
        <is>
          <t>Групповой тур Travelbar.kg — 380 сом с человека (транспорт + гид; дата объявления не указана). Цены такси Бишкек — Белогорка не найдены.</t>
        </is>
      </c>
      <c r="E243" s="2" t="inlineStr">
        <is>
          <t>Travelbar.kg group tour — 380 som per person (transport + guide; the date of the listing is not given). Taxi prices Bishkek — Belogorka were not found.</t>
        </is>
      </c>
    </row>
    <row r="244">
      <c r="B244" s="24" t="n">
        <v>24</v>
      </c>
      <c r="C244" s="20" t="inlineStr">
        <is>
          <t>bring</t>
        </is>
      </c>
      <c r="D244" s="2" t="inlineStr">
        <is>
          <t>Обувь с цепкой подошвой, дождевик/ветровку от брызг, тёплый слой, воду (родников мало, из реки пить не рекомендуется — too.kg), перекус, аптечку, крем SPF (travelbar). С ночёвкой — палатку.</t>
        </is>
      </c>
      <c r="E244" s="2" t="inlineStr">
        <is>
          <t>Shoes with a grippy sole, a rain jacket/windbreaker against the spray, a warm layer, water (there are few springs, drinking from the river is not recommended — too.kg), a snack, a first-aid kit, SPF cream (travelbar). For an overnight stay — a tent.</t>
        </is>
      </c>
    </row>
    <row r="245">
      <c r="B245" s="24" t="n">
        <v>25</v>
      </c>
      <c r="C245" s="20" t="inlineStr">
        <is>
          <t>warn</t>
        </is>
      </c>
      <c r="D245" s="2" t="inlineStr">
        <is>
          <t>Связи нет — сообщи маршрут знакомым. Камни у водопада мокрые и скользкие. В ущелье водятся кабаны и волки (open.kg). Дорога для седанов ограничена. Речную воду не пей.</t>
        </is>
      </c>
      <c r="E245" s="2" t="inlineStr">
        <is>
          <t>There is no signal — tell acquaintances your route. The rocks at the waterfall are wet and slippery. Wild boar and wolves live in the gorge (open.kg). The road is limited for sedans. Don't drink the river water.</t>
        </is>
      </c>
    </row>
    <row r="246">
      <c r="B246" s="24" t="n">
        <v>26</v>
      </c>
      <c r="C246" s="20" t="inlineStr">
        <is>
          <t>food</t>
        </is>
      </c>
      <c r="D246" s="2" t="inlineStr">
        <is>
          <t>Кафе и магазинов в ущелье нет (too.kg) — классический формат — пикник у реки (туры Travelbar и YouTravel включают пикник). Ближайшие кафе — в Сокулуке.</t>
        </is>
      </c>
      <c r="E246" s="2" t="inlineStr">
        <is>
          <t>There are no cafes or shops in the gorge (too.kg) — the classic format is a picnic by the river (Travelbar and YouTravel tours include a picnic). The nearest cafes are in Sokuluk.</t>
        </is>
      </c>
    </row>
    <row r="247">
      <c r="B247" s="24" t="n">
        <v>27</v>
      </c>
      <c r="C247" s="20" t="inlineStr">
        <is>
          <t>reviews</t>
        </is>
      </c>
      <c r="D247" s="2" t="inlineStr">
        <is>
          <t>Отдельной надёжной карточки Google Maps для ущелья нет (meta: «Неоднозначный результат»). Отзывы туристов (ionlytakepics, otzovik о «Голубином водопаде в Сокулуке», YouTube): плюсы — мощный водопад, лёгкая тропа, скалы; минусы — плохая дорога, мало воды в конце лета. Рейтинг hiking.kg — 7/10.</t>
        </is>
      </c>
      <c r="E247" s="2" t="inlineStr">
        <is>
          <t>There is no separate reliable Google Maps listing for the gorge (meta: “ambiguous result”). Tourist reviews (ionlytakepics, otzovik about the “Pigeon Waterfall in Sokuluk”, YouTube): pros — a powerful waterfall, an easy trail, cliffs; cons — a bad road, little water at the end of summer. The hiking.kg rating is 7/10.</t>
        </is>
      </c>
    </row>
    <row r="248">
      <c r="B248" s="24" t="n">
        <v>28</v>
      </c>
      <c r="C248" s="20" t="inlineStr">
        <is>
          <t>p.sum</t>
        </is>
      </c>
      <c r="D248" s="2" t="inlineStr">
        <is>
          <t>Белогорка — самый высокий водопад севера Кыргызстана (~60 м), до него ~70–80 км и 2–2,5 ч от Бишкека: через Сокулук и сёла Белогорка/Конуш, дальше по ухудшающейся грунтовке. Седан оставляют у последнего моста, на высоком клиренсе можно подъехать ближе; от стоянки 3 км и ~1 ч 10 мин лёгкой тропой вдоль реки. Общественный транспорт в ущелье не ходит: автобус №32 довозит только до Сокулука (35 сом), так что реалистичные варианты — своя машина или такси с ожиданием либо групповой поход (Travelbar 380 сом, TUK, Master Tour). В ущелье нет ни связи, ни кафе, ни жилья — берите воду и еду, ночевать можно в палатке.</t>
        </is>
      </c>
      <c r="E248" s="2" t="inlineStr">
        <is>
          <t>Belogorka is the highest waterfall in northern Kyrgyzstan (~60 m), ~70–80 km and 2–2.5 h from Bishkek: through Sokuluk and the villages of Belogorka/Konush, then along a worsening dirt road. Sedans are left at the last bridge, and a car with high clearance can drive closer; from the parking spot it is 3 km and ~1 h 10 min along an easy trail by the river. Public transport does not run into the gorge: bus No. 32 only takes you as far as Sokuluk (35 som), so the realistic options are your own car or a taxi with a wait, or a group hike (Travelbar 380 som, TUK, Master Tour). The gorge has no signal, cafe or accommodation — bring water and food, and you can sleep in a tent.</t>
        </is>
      </c>
    </row>
    <row r="249">
      <c r="B249" s="24" t="n">
        <v>29</v>
      </c>
      <c r="C249" s="20" t="inlineStr">
        <is>
          <t>p.apps.0.title</t>
        </is>
      </c>
      <c r="D249" s="2" t="inlineStr">
        <is>
          <t>Из Бишкека через Сокулук и Белогорку (единственный автомобильный)</t>
        </is>
      </c>
      <c r="E249" s="20" t="inlineStr">
        <is>
          <t>From Bishkek via Sokuluk and Belogorka (the only road route)</t>
        </is>
      </c>
    </row>
    <row r="250">
      <c r="B250" s="24" t="n">
        <v>30</v>
      </c>
      <c r="C250" s="20" t="inlineStr">
        <is>
          <t>p.apps.0.from</t>
        </is>
      </c>
      <c r="D250" s="20" t="inlineStr">
        <is>
          <t>Бишкек (≈70–80 км)</t>
        </is>
      </c>
      <c r="E250" s="20" t="inlineStr">
        <is>
          <t>Bishkek (≈70–80 km)</t>
        </is>
      </c>
    </row>
    <row r="251">
      <c r="B251" s="24" t="n">
        <v>31</v>
      </c>
      <c r="C251" s="20" t="inlineStr">
        <is>
          <t>p.apps.0.route</t>
        </is>
      </c>
      <c r="D251" s="2" t="inlineStr">
        <is>
          <t>Бишкек → трасса на Кара-Балту → Сокулук → поворот на юг вдоль реки Сокулук → с. Белогорка/Конуш → грунтовка вверх по ущелью → последний мост (стоянка для седанов) → тропа к водопаду</t>
        </is>
      </c>
      <c r="E251" s="2" t="inlineStr">
        <is>
          <t>Bishkek → Kara-Balta highway → Sokuluk → turn south along the Sokuluk River → Belogorka/Konush village → dirt road up the gorge → last bridge (parking for sedans) → trail to the waterfall</t>
        </is>
      </c>
    </row>
    <row r="252">
      <c r="B252" s="24" t="n">
        <v>32</v>
      </c>
      <c r="C252" s="20" t="inlineStr">
        <is>
          <t>p.apps.0.km</t>
        </is>
      </c>
      <c r="D252" s="2" t="inlineStr">
        <is>
          <t>70 км (hiking.kg), 72 км (Tourdeplanet), ~80 км (ionlytakepics)</t>
        </is>
      </c>
      <c r="E252" s="2" t="inlineStr">
        <is>
          <t>70 km (hiking.kg), 72 km (Tourdeplanet), ~80 km (ionlytakepics)</t>
        </is>
      </c>
    </row>
    <row r="253">
      <c r="B253" s="24" t="n">
        <v>33</v>
      </c>
      <c r="C253" s="20" t="inlineStr">
        <is>
          <t>p.apps.0.time</t>
        </is>
      </c>
      <c r="D253" s="20" t="inlineStr">
        <is>
          <t>2–2,5 ч</t>
        </is>
      </c>
      <c r="E253" s="20" t="inlineStr">
        <is>
          <t>2–2.5 h</t>
        </is>
      </c>
    </row>
    <row r="254">
      <c r="B254" s="24" t="n">
        <v>34</v>
      </c>
      <c r="C254" s="20" t="inlineStr">
        <is>
          <t>p.apps.0.surface</t>
        </is>
      </c>
      <c r="D254" s="2" t="inlineStr">
        <is>
          <t>Асфальт до Сокулука и сёл; вверх по ущелью каменистая грунтовка, к концу хуже (нужен клиренс); последний участок — пешая тропа между скалой 100+ м и рекой</t>
        </is>
      </c>
      <c r="E254" s="2" t="inlineStr">
        <is>
          <t>Paved road to Sokuluk and the villages; up the gorge a stony dirt road, worse toward the end (clearance needed); the last section is a foot trail between a 100+ m cliff and the river</t>
        </is>
      </c>
    </row>
    <row r="255">
      <c r="B255" s="24" t="n">
        <v>35</v>
      </c>
      <c r="C255" s="20" t="inlineStr">
        <is>
          <t>p.apps.0.vehicle</t>
        </is>
      </c>
      <c r="D255" s="20" t="inlineStr">
        <is>
          <t>кроссовер / 4×4; седан — до последнего моста</t>
        </is>
      </c>
      <c r="E255" s="20" t="inlineStr">
        <is>
          <t>crossover / 4×4; a sedan — up to the last bridge</t>
        </is>
      </c>
    </row>
    <row r="256">
      <c r="B256" s="24" t="n">
        <v>36</v>
      </c>
      <c r="C256" s="20" t="inlineStr">
        <is>
          <t>p.apps.0.season</t>
        </is>
      </c>
      <c r="D256" s="2" t="inlineStr">
        <is>
          <t>Май — октябрь; май — июнь самый полноводный водопад; зимой дорогу не обслуживают</t>
        </is>
      </c>
      <c r="E256" s="2" t="inlineStr">
        <is>
          <t>May to October; May–June the waterfall is fullest; in winter the road is not maintained</t>
        </is>
      </c>
    </row>
    <row r="257">
      <c r="B257" s="24" t="n">
        <v>37</v>
      </c>
      <c r="C257" s="20" t="inlineStr">
        <is>
          <t>p.apps.0.last</t>
        </is>
      </c>
      <c r="D257" s="2" t="inlineStr">
        <is>
          <t>АЗС, банкоматы, магазины и кафе — в Сокулуке; дальше сервиса нет. Связи в ущелье нет</t>
        </is>
      </c>
      <c r="E257" s="2" t="inlineStr">
        <is>
          <t>Fuel stations, ATMs, shops and cafes — in Sokuluk; no services beyond that. No signal in the gorge</t>
        </is>
      </c>
    </row>
    <row r="258">
      <c r="B258" s="24" t="n">
        <v>38</v>
      </c>
      <c r="C258" s="20" t="inlineStr">
        <is>
          <t>p.apps.0.parking.d</t>
        </is>
      </c>
      <c r="D258" s="2" t="inlineStr">
        <is>
          <t>Стихийная стоянка у последнего моста (седаны); на высоком клиренсе ближе к началу тропы</t>
        </is>
      </c>
      <c r="E258" s="2" t="inlineStr">
        <is>
          <t>An informal parking spot at the last bridge (sedans); a high-clearance car can go closer to the start of the trail</t>
        </is>
      </c>
    </row>
    <row r="259">
      <c r="B259" s="24" t="n">
        <v>39</v>
      </c>
      <c r="C259" s="20" t="inlineStr">
        <is>
          <t>p.apps.0.parking.price</t>
        </is>
      </c>
      <c r="D259" s="20" t="inlineStr">
        <is>
          <t>бесплатно (сборов источники не упоминают)</t>
        </is>
      </c>
      <c r="E259" s="20" t="inlineStr">
        <is>
          <t>free (the sources do not mention fees)</t>
        </is>
      </c>
    </row>
    <row r="260">
      <c r="B260" s="24" t="n">
        <v>40</v>
      </c>
      <c r="C260" s="20" t="inlineStr">
        <is>
          <t>p.apps.0.trail.d</t>
        </is>
      </c>
      <c r="D260" s="2" t="inlineStr">
        <is>
          <t>Конец дороги / последний мост: тропа 3 км вдоль реки к водопаду</t>
        </is>
      </c>
      <c r="E260" s="2" t="inlineStr">
        <is>
          <t>End of the road / last bridge: a 3 km trail along the river to the waterfall</t>
        </is>
      </c>
    </row>
    <row r="261">
      <c r="B261" s="24" t="n">
        <v>41</v>
      </c>
      <c r="C261" s="20" t="inlineStr">
        <is>
          <t>p.apps.0.haz</t>
        </is>
      </c>
      <c r="D261" s="2" t="inlineStr">
        <is>
          <t>Нет связи, мокрые камни у водопада, кабаны и волки (open.kg). После дождя дорога раскисает</t>
        </is>
      </c>
      <c r="E261" s="2" t="inlineStr">
        <is>
          <t>No signal, wet rocks at the waterfall, wild boar and wolves (open.kg). After rain the road turns to mud</t>
        </is>
      </c>
    </row>
    <row r="262">
      <c r="B262" s="24" t="n">
        <v>42</v>
      </c>
      <c r="C262" s="20" t="inlineStr">
        <is>
          <t>p.transport.0.mode</t>
        </is>
      </c>
      <c r="D262" s="20" t="inlineStr">
        <is>
          <t>маршрутка</t>
        </is>
      </c>
      <c r="E262" s="20" t="inlineStr">
        <is>
          <t>marshrutka (minibus)</t>
        </is>
      </c>
    </row>
    <row r="263">
      <c r="B263" s="24" t="n">
        <v>43</v>
      </c>
      <c r="C263" s="20" t="inlineStr">
        <is>
          <t>p.transport.0.provider</t>
        </is>
      </c>
      <c r="D263" s="20" t="inlineStr">
        <is>
          <t>Автобус №32 (муниципальный)</t>
        </is>
      </c>
      <c r="E263" s="20" t="inlineStr">
        <is>
          <t>Bus No. 32 (municipal)</t>
        </is>
      </c>
    </row>
    <row r="264">
      <c r="B264" s="24" t="n">
        <v>44</v>
      </c>
      <c r="C264" s="20" t="inlineStr">
        <is>
          <t>p.transport.0.from</t>
        </is>
      </c>
      <c r="D264" s="20" t="inlineStr">
        <is>
          <t>Бишкек → Сокулук (Сары-Озон, конечная «Птицефабрика»)</t>
        </is>
      </c>
      <c r="E264" s="2" t="inlineStr">
        <is>
          <t>Bishkek → Sokuluk (Sary-Ozon, terminus “Ptitsefabrika” (Poultry Farm))</t>
        </is>
      </c>
    </row>
    <row r="265">
      <c r="B265" s="24" t="n">
        <v>45</v>
      </c>
      <c r="C265" s="20" t="inlineStr">
        <is>
          <t>p.transport.0.details</t>
        </is>
      </c>
      <c r="D265" s="2" t="inlineStr">
        <is>
          <t>25 автобусов в день, интервал 10–14 мин; до ущелья дальше 25–30 км только на такси/частнике</t>
        </is>
      </c>
      <c r="E265" s="2" t="inlineStr">
        <is>
          <t>25 buses a day, 10–14 min interval; from there the gorge is another 25–30 km, only by taxi/private driver</t>
        </is>
      </c>
    </row>
    <row r="266">
      <c r="B266" s="24" t="n">
        <v>46</v>
      </c>
      <c r="C266" s="20" t="inlineStr">
        <is>
          <t>p.transport.0.price</t>
        </is>
      </c>
      <c r="D266" s="20" t="inlineStr">
        <is>
          <t>35 сом за городом, 20 сом в черте Бишкека</t>
        </is>
      </c>
      <c r="E266" s="20" t="inlineStr">
        <is>
          <t>35 som outside the city, 20 som within Bishkek</t>
        </is>
      </c>
    </row>
    <row r="267">
      <c r="B267" s="24" t="n">
        <v>47</v>
      </c>
      <c r="C267" s="20" t="inlineStr">
        <is>
          <t>p.transport.1.mode</t>
        </is>
      </c>
      <c r="D267" s="20" t="inlineStr">
        <is>
          <t>такси</t>
        </is>
      </c>
      <c r="E267" s="20" t="inlineStr">
        <is>
          <t>taxi</t>
        </is>
      </c>
    </row>
    <row r="268">
      <c r="B268" s="24" t="n">
        <v>48</v>
      </c>
      <c r="C268" s="20" t="inlineStr">
        <is>
          <t>p.transport.1.provider</t>
        </is>
      </c>
      <c r="D268" s="20" t="inlineStr">
        <is>
          <t>Yandex Go / inDrive / частник из Сокулука</t>
        </is>
      </c>
      <c r="E268" s="20" t="inlineStr">
        <is>
          <t>Yandex Go / inDrive / private driver from Sokuluk</t>
        </is>
      </c>
    </row>
    <row r="269">
      <c r="B269" s="24" t="n">
        <v>49</v>
      </c>
      <c r="C269" s="20" t="inlineStr">
        <is>
          <t>p.transport.1.from</t>
        </is>
      </c>
      <c r="D269" s="20" t="inlineStr">
        <is>
          <t>Бишкек или Сокулук</t>
        </is>
      </c>
      <c r="E269" s="20" t="inlineStr">
        <is>
          <t>Bishkek or Sokuluk</t>
        </is>
      </c>
    </row>
    <row r="270">
      <c r="B270" s="24" t="n">
        <v>50</v>
      </c>
      <c r="C270" s="20" t="inlineStr">
        <is>
          <t>p.transport.1.details</t>
        </is>
      </c>
      <c r="D270" s="2" t="inlineStr">
        <is>
          <t>Договариваться туда-обратно с ожиданием 3–4 ч: связи нет, вызвать машину на обратный путь нельзя</t>
        </is>
      </c>
      <c r="E270" s="2" t="inlineStr">
        <is>
          <t>Agree on a round trip with a 3–4 h wait: there is no signal, so you can't call a car for the way back</t>
        </is>
      </c>
    </row>
    <row r="271">
      <c r="B271" s="24" t="n">
        <v>51</v>
      </c>
      <c r="C271" s="20" t="inlineStr">
        <is>
          <t>p.transport.1.price</t>
        </is>
      </c>
      <c r="D271" s="20" t="inlineStr">
        <is>
          <t>не найдено</t>
        </is>
      </c>
      <c r="E271" s="20" t="inlineStr">
        <is>
          <t>not found</t>
        </is>
      </c>
    </row>
    <row r="272">
      <c r="B272" s="24" t="n">
        <v>52</v>
      </c>
      <c r="C272" s="20" t="inlineStr">
        <is>
          <t>p.transport.2.mode</t>
        </is>
      </c>
      <c r="D272" s="20" t="inlineStr">
        <is>
          <t>тур</t>
        </is>
      </c>
      <c r="E272" s="20" t="inlineStr">
        <is>
          <t>tour</t>
        </is>
      </c>
    </row>
    <row r="273">
      <c r="B273" s="24" t="n">
        <v>53</v>
      </c>
      <c r="C273" s="20" t="inlineStr">
        <is>
          <t>p.transport.2.from</t>
        </is>
      </c>
      <c r="D273" s="20" t="inlineStr">
        <is>
          <t>Бишкек</t>
        </is>
      </c>
      <c r="E273" s="20" t="inlineStr">
        <is>
          <t>Bishkek</t>
        </is>
      </c>
    </row>
    <row r="274">
      <c r="B274" s="24" t="n">
        <v>54</v>
      </c>
      <c r="C274" s="20" t="inlineStr">
        <is>
          <t>p.transport.2.details</t>
        </is>
      </c>
      <c r="D274" s="20" t="inlineStr">
        <is>
          <t>Групповой поход к водопаду, автобус до 36 мест, гид, пикник</t>
        </is>
      </c>
      <c r="E274" s="2" t="inlineStr">
        <is>
          <t>Group hike to the waterfall, a bus for up to 36 seats, guide, picnic</t>
        </is>
      </c>
    </row>
    <row r="275">
      <c r="B275" s="24" t="n">
        <v>55</v>
      </c>
      <c r="C275" s="20" t="inlineStr">
        <is>
          <t>p.transport.2.price</t>
        </is>
      </c>
      <c r="D275" s="20" t="inlineStr">
        <is>
          <t>380 сом/чел.</t>
        </is>
      </c>
      <c r="E275" s="20" t="inlineStr">
        <is>
          <t>380 som/person</t>
        </is>
      </c>
    </row>
    <row r="276">
      <c r="B276" s="24" t="n">
        <v>56</v>
      </c>
      <c r="C276" s="20" t="inlineStr">
        <is>
          <t>p.transport.3.mode</t>
        </is>
      </c>
      <c r="D276" s="20" t="inlineStr">
        <is>
          <t>тур</t>
        </is>
      </c>
      <c r="E276" s="20" t="inlineStr">
        <is>
          <t>tour</t>
        </is>
      </c>
    </row>
    <row r="277">
      <c r="B277" s="24" t="n">
        <v>57</v>
      </c>
      <c r="C277" s="20" t="inlineStr">
        <is>
          <t>p.transport.3.from</t>
        </is>
      </c>
      <c r="D277" s="20" t="inlineStr">
        <is>
          <t>Бишкек</t>
        </is>
      </c>
      <c r="E277" s="20" t="inlineStr">
        <is>
          <t>Bishkek</t>
        </is>
      </c>
    </row>
    <row r="278">
      <c r="B278" s="24" t="n">
        <v>58</v>
      </c>
      <c r="C278" s="20" t="inlineStr">
        <is>
          <t>p.transport.3.details</t>
        </is>
      </c>
      <c r="D278" s="20" t="inlineStr">
        <is>
          <t>Групповые туры выходного дня</t>
        </is>
      </c>
      <c r="E278" s="20" t="inlineStr">
        <is>
          <t>Weekend group tours</t>
        </is>
      </c>
    </row>
    <row r="279">
      <c r="B279" s="24" t="n">
        <v>59</v>
      </c>
      <c r="C279" s="20" t="inlineStr">
        <is>
          <t>p.transport.3.price</t>
        </is>
      </c>
      <c r="D279" s="20" t="inlineStr">
        <is>
          <t>690–3100 сом</t>
        </is>
      </c>
      <c r="E279" s="20" t="inlineStr">
        <is>
          <t>690–3100 som</t>
        </is>
      </c>
    </row>
    <row r="280">
      <c r="B280" s="24" t="n">
        <v>60</v>
      </c>
      <c r="C280" s="20" t="inlineStr">
        <is>
          <t>p.transport.4.mode</t>
        </is>
      </c>
      <c r="D280" s="20" t="inlineStr">
        <is>
          <t>тур</t>
        </is>
      </c>
      <c r="E280" s="20" t="inlineStr">
        <is>
          <t>tour</t>
        </is>
      </c>
    </row>
    <row r="281">
      <c r="B281" s="24" t="n">
        <v>61</v>
      </c>
      <c r="C281" s="20" t="inlineStr">
        <is>
          <t>p.transport.4.from</t>
        </is>
      </c>
      <c r="D281" s="20" t="inlineStr">
        <is>
          <t>Бишкек</t>
        </is>
      </c>
      <c r="E281" s="20" t="inlineStr">
        <is>
          <t>Bishkek</t>
        </is>
      </c>
    </row>
    <row r="282">
      <c r="B282" s="24" t="n">
        <v>62</v>
      </c>
      <c r="C282" s="20" t="inlineStr">
        <is>
          <t>p.transport.4.details</t>
        </is>
      </c>
      <c r="D282" s="20" t="inlineStr">
        <is>
          <t>Походы каждые выходные (Белогорка — регулярно), ~2 ч дороги</t>
        </is>
      </c>
      <c r="E282" s="20" t="inlineStr">
        <is>
          <t>Hikes every weekend (Belogorka — regularly), ~2 h of driving</t>
        </is>
      </c>
    </row>
    <row r="283">
      <c r="B283" s="24" t="n">
        <v>63</v>
      </c>
      <c r="C283" s="20" t="inlineStr">
        <is>
          <t>p.transport.4.price</t>
        </is>
      </c>
      <c r="D283" s="20" t="inlineStr">
        <is>
          <t>по расписанию tuk.kg</t>
        </is>
      </c>
      <c r="E283" s="20" t="inlineStr">
        <is>
          <t>per the tuk.kg schedule</t>
        </is>
      </c>
    </row>
    <row r="284">
      <c r="B284" s="24" t="n">
        <v>64</v>
      </c>
      <c r="C284" s="20" t="inlineStr">
        <is>
          <t>p.transport.5.mode</t>
        </is>
      </c>
      <c r="D284" s="20" t="inlineStr">
        <is>
          <t>тур</t>
        </is>
      </c>
      <c r="E284" s="20" t="inlineStr">
        <is>
          <t>tour</t>
        </is>
      </c>
    </row>
    <row r="285">
      <c r="B285" s="24" t="n">
        <v>65</v>
      </c>
      <c r="C285" s="20" t="inlineStr">
        <is>
          <t>p.transport.5.provider</t>
        </is>
      </c>
      <c r="D285" s="20" t="inlineStr">
        <is>
          <t>Tripster «Из Бишкека — на водопад Белогорка»</t>
        </is>
      </c>
      <c r="E285" s="20" t="inlineStr">
        <is>
          <t>Tripster “From Bishkek to the Belogorka waterfall”</t>
        </is>
      </c>
    </row>
    <row r="286">
      <c r="B286" s="24" t="n">
        <v>66</v>
      </c>
      <c r="C286" s="20" t="inlineStr">
        <is>
          <t>p.transport.5.from</t>
        </is>
      </c>
      <c r="D286" s="20" t="inlineStr">
        <is>
          <t>Бишкек</t>
        </is>
      </c>
      <c r="E286" s="20" t="inlineStr">
        <is>
          <t>Bishkek</t>
        </is>
      </c>
    </row>
    <row r="287">
      <c r="B287" s="24" t="n">
        <v>67</v>
      </c>
      <c r="C287" s="20" t="inlineStr">
        <is>
          <t>p.transport.5.details</t>
        </is>
      </c>
      <c r="D287" s="20" t="inlineStr">
        <is>
          <t>6 ч, 1–5 чел., машина + гид; подходит семьям с детьми</t>
        </is>
      </c>
      <c r="E287" s="2" t="inlineStr">
        <is>
          <t>6 h, 1–5 people, car + guide; suitable for families with children</t>
        </is>
      </c>
    </row>
    <row r="288">
      <c r="B288" s="24" t="n">
        <v>68</v>
      </c>
      <c r="C288" s="20" t="inlineStr">
        <is>
          <t>p.transport.5.price</t>
        </is>
      </c>
      <c r="D288" s="20" t="inlineStr">
        <is>
          <t>€270 за группу</t>
        </is>
      </c>
      <c r="E288" s="20" t="inlineStr">
        <is>
          <t>€270 per group</t>
        </is>
      </c>
    </row>
    <row r="289">
      <c r="B289" s="24" t="n">
        <v>69</v>
      </c>
      <c r="C289" s="20" t="inlineStr">
        <is>
          <t>p.transport.6.mode</t>
        </is>
      </c>
      <c r="D289" s="20" t="inlineStr">
        <is>
          <t>тур</t>
        </is>
      </c>
      <c r="E289" s="20" t="inlineStr">
        <is>
          <t>tour</t>
        </is>
      </c>
    </row>
    <row r="290">
      <c r="B290" s="24" t="n">
        <v>70</v>
      </c>
      <c r="C290" s="20" t="inlineStr">
        <is>
          <t>p.transport.6.provider</t>
        </is>
      </c>
      <c r="D290" s="20" t="inlineStr">
        <is>
          <t>Sputnik8 «Водопад Белогорка и минеральные источники»</t>
        </is>
      </c>
      <c r="E290" s="20" t="inlineStr">
        <is>
          <t>Sputnik8 “Belogorka waterfall and mineral springs”</t>
        </is>
      </c>
    </row>
    <row r="291">
      <c r="B291" s="24" t="n">
        <v>71</v>
      </c>
      <c r="C291" s="20" t="inlineStr">
        <is>
          <t>p.transport.6.from</t>
        </is>
      </c>
      <c r="D291" s="20" t="inlineStr">
        <is>
          <t>Бишкек</t>
        </is>
      </c>
      <c r="E291" s="20" t="inlineStr">
        <is>
          <t>Bishkek</t>
        </is>
      </c>
    </row>
    <row r="292">
      <c r="B292" s="24" t="n">
        <v>72</v>
      </c>
      <c r="C292" s="20" t="inlineStr">
        <is>
          <t>p.transport.6.details</t>
        </is>
      </c>
      <c r="D292" s="2" t="inlineStr">
        <is>
          <t>11 ч на 4×4: минеральные источники Ак-Суу (~2300 м, вид на пик Путина), обед в кафе «Файза», поход к водопаду; палки, дождевики, чай включены</t>
        </is>
      </c>
      <c r="E292" s="2" t="inlineStr">
        <is>
          <t>11 h in a 4×4: the Ak-Suu mineral springs (~2300 m, a view of Putin Peak), lunch at the Faiza cafe, a hike to the waterfall; poles, rain jackets, tea included</t>
        </is>
      </c>
    </row>
    <row r="293">
      <c r="B293" s="24" t="n">
        <v>73</v>
      </c>
      <c r="C293" s="20" t="inlineStr">
        <is>
          <t>p.transport.6.price</t>
        </is>
      </c>
      <c r="D293" s="20" t="inlineStr">
        <is>
          <t>$345 за экскурсию</t>
        </is>
      </c>
      <c r="E293" s="20" t="inlineStr">
        <is>
          <t>$345 per excursion</t>
        </is>
      </c>
    </row>
    <row r="294">
      <c r="B294" s="24" t="n">
        <v>74</v>
      </c>
      <c r="C294" s="20" t="inlineStr">
        <is>
          <t>p.transport.7.mode</t>
        </is>
      </c>
      <c r="D294" s="20" t="inlineStr">
        <is>
          <t>тур</t>
        </is>
      </c>
      <c r="E294" s="20" t="inlineStr">
        <is>
          <t>tour</t>
        </is>
      </c>
    </row>
    <row r="295">
      <c r="B295" s="24" t="n">
        <v>75</v>
      </c>
      <c r="C295" s="20" t="inlineStr">
        <is>
          <t>p.transport.7.from</t>
        </is>
      </c>
      <c r="D295" s="20" t="inlineStr">
        <is>
          <t>Бишкек</t>
        </is>
      </c>
      <c r="E295" s="20" t="inlineStr">
        <is>
          <t>Bishkek</t>
        </is>
      </c>
    </row>
    <row r="296">
      <c r="B296" s="24" t="n">
        <v>76</v>
      </c>
      <c r="C296" s="20" t="inlineStr">
        <is>
          <t>p.transport.7.details</t>
        </is>
      </c>
      <c r="D296" s="2" t="inlineStr">
        <is>
          <t>8 ч: Сокулукское ущелье (Таш-Булак) + водопад Белогорка, пикник, сборы включены</t>
        </is>
      </c>
      <c r="E296" s="2" t="inlineStr">
        <is>
          <t>8 h: Sokuluk Gorge (Tash-Bulak) + the Belogorka waterfall, picnic, fees included</t>
        </is>
      </c>
    </row>
    <row r="297">
      <c r="B297" s="24" t="n">
        <v>77</v>
      </c>
      <c r="C297" s="20" t="inlineStr">
        <is>
          <t>p.transport.7.price</t>
        </is>
      </c>
      <c r="D297" s="20" t="inlineStr">
        <is>
          <t>£170/взрослый</t>
        </is>
      </c>
      <c r="E297" s="20" t="inlineStr">
        <is>
          <t>£170/adult</t>
        </is>
      </c>
    </row>
    <row r="298">
      <c r="B298" s="24" t="n">
        <v>78</v>
      </c>
      <c r="C298" s="20" t="inlineStr">
        <is>
          <t>p.onsite.hikes.0.name</t>
        </is>
      </c>
      <c r="D298" s="20" t="inlineStr">
        <is>
          <t>Стоянка → водопад Белогорка</t>
        </is>
      </c>
      <c r="E298" s="20" t="inlineStr">
        <is>
          <t>Parking → Belogorka waterfall</t>
        </is>
      </c>
    </row>
    <row r="299">
      <c r="B299" s="24" t="n">
        <v>79</v>
      </c>
      <c r="C299" s="20" t="inlineStr">
        <is>
          <t>p.onsite.hikes.0.route</t>
        </is>
      </c>
      <c r="D299" s="20" t="inlineStr">
        <is>
          <t>последний мост → тропа вдоль реки → водопад (~2200 м)</t>
        </is>
      </c>
      <c r="E299" s="20" t="inlineStr">
        <is>
          <t>last bridge → trail along the river → waterfall (~2200 m)</t>
        </is>
      </c>
    </row>
    <row r="300">
      <c r="B300" s="24" t="n">
        <v>80</v>
      </c>
      <c r="C300" s="20" t="inlineStr">
        <is>
          <t>p.onsite.hikes.0.km</t>
        </is>
      </c>
      <c r="D300" s="20" t="inlineStr">
        <is>
          <t>3 в одну сторону</t>
        </is>
      </c>
      <c r="E300" s="20" t="inlineStr">
        <is>
          <t>3 one way</t>
        </is>
      </c>
    </row>
    <row r="301">
      <c r="B301" s="24" t="n">
        <v>81</v>
      </c>
      <c r="C301" s="20" t="inlineStr">
        <is>
          <t>p.onsite.hikes.0.time</t>
        </is>
      </c>
      <c r="D301" s="20" t="inlineStr">
        <is>
          <t>1 ч 10 мин (hiking.kg), до 2 ч не спеша</t>
        </is>
      </c>
      <c r="E301" s="20" t="inlineStr">
        <is>
          <t>1 h 10 min (hiking.kg), up to 2 h at a leisurely pace</t>
        </is>
      </c>
    </row>
    <row r="302">
      <c r="B302" s="24" t="n">
        <v>82</v>
      </c>
      <c r="C302" s="20" t="inlineStr">
        <is>
          <t>p.onsite.hikes.0.difficulty</t>
        </is>
      </c>
      <c r="D302" s="20" t="inlineStr">
        <is>
          <t>лёгкая (2/5); последний подъём круче</t>
        </is>
      </c>
      <c r="E302" s="20" t="inlineStr">
        <is>
          <t>easy (2/5); the last climb is steeper</t>
        </is>
      </c>
    </row>
    <row r="303">
      <c r="B303" s="24" t="n">
        <v>83</v>
      </c>
      <c r="C303" s="20" t="inlineStr">
        <is>
          <t>p.onsite.hikes.0.marked</t>
        </is>
      </c>
      <c r="D303" s="20" t="inlineStr">
        <is>
          <t>нет, тропа натоптана</t>
        </is>
      </c>
      <c r="E303" s="20" t="inlineStr">
        <is>
          <t>no, the trail is well trodden</t>
        </is>
      </c>
    </row>
    <row r="304">
      <c r="B304" s="24" t="n">
        <v>84</v>
      </c>
      <c r="C304" s="20" t="inlineStr">
        <is>
          <t>p.onsite.hikes.1.name</t>
        </is>
      </c>
      <c r="D304" s="20" t="inlineStr">
        <is>
          <t>Водопад → верхняя смотровая</t>
        </is>
      </c>
      <c r="E304" s="20" t="inlineStr">
        <is>
          <t>Waterfall → upper viewpoint</t>
        </is>
      </c>
    </row>
    <row r="305">
      <c r="B305" s="24" t="n">
        <v>85</v>
      </c>
      <c r="C305" s="20" t="inlineStr">
        <is>
          <t>p.onsite.hikes.1.route</t>
        </is>
      </c>
      <c r="D305" s="20" t="inlineStr">
        <is>
          <t>от водопада крутой тропой наверх</t>
        </is>
      </c>
      <c r="E305" s="20" t="inlineStr">
        <is>
          <t>from the waterfall up a steep trail</t>
        </is>
      </c>
    </row>
    <row r="306">
      <c r="B306" s="24" t="n">
        <v>86</v>
      </c>
      <c r="C306" s="20" t="inlineStr">
        <is>
          <t>p.onsite.hikes.1.km</t>
        </is>
      </c>
      <c r="D306" s="20" t="inlineStr">
        <is>
          <t>всего ≈12 туда-обратно от стоянки</t>
        </is>
      </c>
      <c r="E306" s="20" t="inlineStr">
        <is>
          <t>≈12 round trip in total from the parking spot</t>
        </is>
      </c>
    </row>
    <row r="307">
      <c r="B307" s="24" t="n">
        <v>87</v>
      </c>
      <c r="C307" s="20" t="inlineStr">
        <is>
          <t>p.onsite.hikes.1.gain_m</t>
        </is>
      </c>
      <c r="D307" s="20" t="inlineStr">
        <is>
          <t>не найдено</t>
        </is>
      </c>
      <c r="E307" s="20" t="inlineStr">
        <is>
          <t>not found</t>
        </is>
      </c>
    </row>
    <row r="308">
      <c r="B308" s="24" t="n">
        <v>88</v>
      </c>
      <c r="C308" s="20" t="inlineStr">
        <is>
          <t>p.onsite.hikes.1.time</t>
        </is>
      </c>
      <c r="D308" s="20" t="inlineStr">
        <is>
          <t>+2 ч</t>
        </is>
      </c>
      <c r="E308" s="20" t="inlineStr">
        <is>
          <t>+2 h</t>
        </is>
      </c>
    </row>
    <row r="309">
      <c r="B309" s="24" t="n">
        <v>89</v>
      </c>
      <c r="C309" s="20" t="inlineStr">
        <is>
          <t>p.onsite.hikes.1.difficulty</t>
        </is>
      </c>
      <c r="D309" s="20" t="inlineStr">
        <is>
          <t>средняя, очень крутая тропа</t>
        </is>
      </c>
      <c r="E309" s="20" t="inlineStr">
        <is>
          <t>moderate, a very steep trail</t>
        </is>
      </c>
    </row>
    <row r="310">
      <c r="B310" s="24" t="n">
        <v>90</v>
      </c>
      <c r="C310" s="20" t="inlineStr">
        <is>
          <t>p.onsite.hikes.1.marked</t>
        </is>
      </c>
      <c r="D310" s="20" t="inlineStr">
        <is>
          <t>нет</t>
        </is>
      </c>
      <c r="E310" s="20" t="inlineStr">
        <is>
          <t>no</t>
        </is>
      </c>
    </row>
    <row r="311">
      <c r="B311" s="24" t="n">
        <v>91</v>
      </c>
      <c r="C311" s="20" t="inlineStr">
        <is>
          <t>p.onsite.horses.0.where</t>
        </is>
      </c>
      <c r="D311" s="20" t="inlineStr">
        <is>
          <t>не найдено</t>
        </is>
      </c>
      <c r="E311" s="20" t="inlineStr">
        <is>
          <t>not found</t>
        </is>
      </c>
    </row>
    <row r="312">
      <c r="B312" s="24" t="n">
        <v>92</v>
      </c>
      <c r="C312" s="20" t="inlineStr">
        <is>
          <t>p.onsite.horses.0.notes</t>
        </is>
      </c>
      <c r="D312" s="2" t="inlineStr">
        <is>
          <t>Организованного проката лошадей в ущелье источники не называют; на пастбищах пасут лошадей местные жители</t>
        </is>
      </c>
      <c r="E312" s="2" t="inlineStr">
        <is>
          <t>The sources name no organized horse rental in the gorge; local residents graze horses on the pastures</t>
        </is>
      </c>
    </row>
    <row r="313">
      <c r="B313" s="24" t="n">
        <v>93</v>
      </c>
      <c r="C313" s="20" t="inlineStr">
        <is>
          <t>p.onsite.other.0.activity</t>
        </is>
      </c>
      <c r="D313" s="20" t="inlineStr">
        <is>
          <t>Минеральные источники Ак-Суу</t>
        </is>
      </c>
      <c r="E313" s="20" t="inlineStr">
        <is>
          <t>Ak-Suu mineral springs</t>
        </is>
      </c>
    </row>
    <row r="314">
      <c r="B314" s="24" t="n">
        <v>94</v>
      </c>
      <c r="C314" s="20" t="inlineStr">
        <is>
          <t>p.onsite.other.0.details</t>
        </is>
      </c>
      <c r="D314" s="2" t="inlineStr">
        <is>
          <t>Источник железистой воды на ~2300 м в соседней части Сокулукского ущелья, вид на пик Владимира Путина (4446 м)</t>
        </is>
      </c>
      <c r="E314" s="2" t="inlineStr">
        <is>
          <t>A source of iron-rich water at ~2300 m in the neighboring part of the Sokuluk Gorge, with a view of Vladimir Putin Peak (4446 m)</t>
        </is>
      </c>
    </row>
    <row r="315">
      <c r="B315" s="24" t="n">
        <v>95</v>
      </c>
      <c r="C315" s="20" t="inlineStr">
        <is>
          <t>p.onsite.other.1.activity</t>
        </is>
      </c>
      <c r="D315" s="20" t="inlineStr">
        <is>
          <t>Купание</t>
        </is>
      </c>
      <c r="E315" s="20" t="inlineStr">
        <is>
          <t>Swimming</t>
        </is>
      </c>
    </row>
    <row r="316">
      <c r="B316" s="24" t="n">
        <v>96</v>
      </c>
      <c r="C316" s="20" t="inlineStr">
        <is>
          <t>p.onsite.other.1.details</t>
        </is>
      </c>
      <c r="D316" s="20" t="inlineStr">
        <is>
          <t>Летом в реке и заводях под каскадами (open.kg), вода ледяная</t>
        </is>
      </c>
      <c r="E316" s="2" t="inlineStr">
        <is>
          <t>In summer in the river and pools under the cascades (open.kg), the water is icy</t>
        </is>
      </c>
    </row>
    <row r="317">
      <c r="B317" s="24" t="n">
        <v>97</v>
      </c>
      <c r="C317" s="20" t="inlineStr">
        <is>
          <t>p.onsite.camping</t>
        </is>
      </c>
      <c r="D317" s="2" t="inlineStr">
        <is>
          <t>Мест под палатки много по всему ущелью, удобные поляны у водопада (too.kg). Речную воду пить не рекомендуется из-за выпаса скота</t>
        </is>
      </c>
      <c r="E317" s="2" t="inlineStr">
        <is>
          <t>There are many tent spots throughout the gorge, with convenient clearings by the waterfall (too.kg). Drinking river water is not recommended because of cattle grazing</t>
        </is>
      </c>
    </row>
    <row r="318">
      <c r="B318" s="24" t="n">
        <v>98</v>
      </c>
      <c r="C318" s="20" t="inlineStr">
        <is>
          <t>p.onsite.photo_spots</t>
        </is>
      </c>
      <c r="D318" s="2" t="inlineStr">
        <is>
          <t>Сам водопад с подножия (утром в тени, после полудня солнце освещает струю), верхняя смотровая над ущельем, скала «Чёрный шпиль»</t>
        </is>
      </c>
      <c r="E318" s="2" t="inlineStr">
        <is>
          <t>The waterfall itself from its foot (in shade in the morning, after noon the sun lights up the jet), the upper viewpoint above the gorge, the “Black Spire” rock</t>
        </is>
      </c>
    </row>
    <row r="319">
      <c r="B319" s="24" t="n">
        <v>99</v>
      </c>
      <c r="C319" s="20" t="inlineStr">
        <is>
          <t>p.stays.0.name</t>
        </is>
      </c>
      <c r="D319" s="20" t="inlineStr">
        <is>
          <t>Палатка в ущелье</t>
        </is>
      </c>
      <c r="E319" s="20" t="inlineStr">
        <is>
          <t>Tent in the gorge</t>
        </is>
      </c>
    </row>
    <row r="320">
      <c r="B320" s="24" t="n">
        <v>100</v>
      </c>
      <c r="C320" s="20" t="inlineStr">
        <is>
          <t>p.stays.0.type</t>
        </is>
      </c>
      <c r="D320" s="20" t="inlineStr">
        <is>
          <t>кемпинг</t>
        </is>
      </c>
      <c r="E320" s="20" t="inlineStr">
        <is>
          <t>campsite</t>
        </is>
      </c>
    </row>
    <row r="321">
      <c r="B321" s="24" t="n">
        <v>101</v>
      </c>
      <c r="C321" s="20" t="inlineStr">
        <is>
          <t>p.stays.0.where</t>
        </is>
      </c>
      <c r="D321" s="20" t="inlineStr">
        <is>
          <t>поляны у реки и водопада</t>
        </is>
      </c>
      <c r="E321" s="20" t="inlineStr">
        <is>
          <t>clearings by the river and the waterfall</t>
        </is>
      </c>
    </row>
    <row r="322">
      <c r="B322" s="24" t="n">
        <v>102</v>
      </c>
      <c r="C322" s="20" t="inlineStr">
        <is>
          <t>p.stays.0.season</t>
        </is>
      </c>
      <c r="D322" s="20" t="inlineStr">
        <is>
          <t>май — сентябрь</t>
        </is>
      </c>
      <c r="E322" s="20" t="inlineStr">
        <is>
          <t>May to September</t>
        </is>
      </c>
    </row>
    <row r="323">
      <c r="B323" s="24" t="n">
        <v>103</v>
      </c>
      <c r="C323" s="20" t="inlineStr">
        <is>
          <t>p.stays.0.price</t>
        </is>
      </c>
      <c r="D323" s="20" t="inlineStr">
        <is>
          <t>бесплатно</t>
        </is>
      </c>
      <c r="E323" s="20" t="inlineStr">
        <is>
          <t>free</t>
        </is>
      </c>
    </row>
    <row r="324">
      <c r="B324" s="24" t="n">
        <v>104</v>
      </c>
      <c r="C324" s="20" t="inlineStr">
        <is>
          <t>p.stays.1.name</t>
        </is>
      </c>
      <c r="D324" s="20" t="inlineStr">
        <is>
          <t>Гостиницы Сокулука</t>
        </is>
      </c>
      <c r="E324" s="20" t="inlineStr">
        <is>
          <t>Hotels in Sokuluk</t>
        </is>
      </c>
    </row>
    <row r="325">
      <c r="B325" s="24" t="n">
        <v>105</v>
      </c>
      <c r="C325" s="20" t="inlineStr">
        <is>
          <t>p.stays.1.type</t>
        </is>
      </c>
      <c r="D325" s="20" t="inlineStr">
        <is>
          <t>гостиница</t>
        </is>
      </c>
      <c r="E325" s="20" t="inlineStr">
        <is>
          <t>hotel</t>
        </is>
      </c>
    </row>
    <row r="326">
      <c r="B326" s="24" t="n">
        <v>106</v>
      </c>
      <c r="C326" s="20" t="inlineStr">
        <is>
          <t>p.stays.1.where</t>
        </is>
      </c>
      <c r="D326" s="20" t="inlineStr">
        <is>
          <t>≈25–30 км</t>
        </is>
      </c>
      <c r="E326" s="20" t="inlineStr">
        <is>
          <t>≈25–30 km</t>
        </is>
      </c>
    </row>
    <row r="327">
      <c r="B327" s="24" t="n">
        <v>107</v>
      </c>
      <c r="C327" s="20" t="inlineStr">
        <is>
          <t>p.stays.1.season</t>
        </is>
      </c>
      <c r="D327" s="20" t="inlineStr">
        <is>
          <t>круглый год</t>
        </is>
      </c>
      <c r="E327" s="20" t="inlineStr">
        <is>
          <t>year-round</t>
        </is>
      </c>
    </row>
    <row r="328">
      <c r="B328" s="24" t="n">
        <v>108</v>
      </c>
      <c r="C328" s="20" t="inlineStr">
        <is>
          <t>p.stays.1.price</t>
        </is>
      </c>
      <c r="D328" s="20" t="inlineStr">
        <is>
          <t>не найдено</t>
        </is>
      </c>
      <c r="E328" s="20" t="inlineStr">
        <is>
          <t>not found</t>
        </is>
      </c>
    </row>
    <row r="329">
      <c r="B329" s="24" t="n">
        <v>109</v>
      </c>
      <c r="C329" s="20" t="inlineStr">
        <is>
          <t>p.stays.2.name</t>
        </is>
      </c>
      <c r="D329" s="20" t="inlineStr">
        <is>
          <t>Бишкек</t>
        </is>
      </c>
      <c r="E329" s="20" t="inlineStr">
        <is>
          <t>Bishkek</t>
        </is>
      </c>
    </row>
    <row r="330">
      <c r="B330" s="24" t="n">
        <v>110</v>
      </c>
      <c r="C330" s="20" t="inlineStr">
        <is>
          <t>p.stays.2.type</t>
        </is>
      </c>
      <c r="D330" s="20" t="inlineStr">
        <is>
          <t>город</t>
        </is>
      </c>
      <c r="E330" s="20" t="inlineStr">
        <is>
          <t>city</t>
        </is>
      </c>
    </row>
    <row r="331">
      <c r="B331" s="24" t="n">
        <v>111</v>
      </c>
      <c r="C331" s="20" t="inlineStr">
        <is>
          <t>p.stays.2.where</t>
        </is>
      </c>
      <c r="D331" s="20" t="inlineStr">
        <is>
          <t>≈2–2,5 ч</t>
        </is>
      </c>
      <c r="E331" s="20" t="inlineStr">
        <is>
          <t>≈2–2.5 h</t>
        </is>
      </c>
    </row>
    <row r="332">
      <c r="B332" s="24" t="n">
        <v>112</v>
      </c>
      <c r="C332" s="20" t="inlineStr">
        <is>
          <t>p.stays.2.season</t>
        </is>
      </c>
      <c r="D332" s="20" t="inlineStr">
        <is>
          <t>круглый год</t>
        </is>
      </c>
      <c r="E332" s="20" t="inlineStr">
        <is>
          <t>year-round</t>
        </is>
      </c>
    </row>
    <row r="333">
      <c r="B333" s="24" t="n">
        <v>113</v>
      </c>
      <c r="C333" s="20" t="inlineStr">
        <is>
          <t>p.stays.2.price</t>
        </is>
      </c>
      <c r="D333" s="20" t="inlineStr">
        <is>
          <t>большой выбор</t>
        </is>
      </c>
      <c r="E333" s="20" t="inlineStr">
        <is>
          <t>wide choice</t>
        </is>
      </c>
    </row>
    <row r="334">
      <c r="B334" s="24" t="n">
        <v>114</v>
      </c>
      <c r="C334" s="20" t="inlineStr">
        <is>
          <t>p.food.0.name</t>
        </is>
      </c>
      <c r="D334" s="20" t="inlineStr">
        <is>
          <t>Кафе «Файза»</t>
        </is>
      </c>
      <c r="E334" s="20" t="inlineStr">
        <is>
          <t>Faiza cafe</t>
        </is>
      </c>
    </row>
    <row r="335">
      <c r="B335" s="24" t="n">
        <v>115</v>
      </c>
      <c r="C335" s="20" t="inlineStr">
        <is>
          <t>p.food.0.where</t>
        </is>
      </c>
      <c r="D335" s="20" t="inlineStr">
        <is>
          <t>по пути в Сокулукском районе (остановка туров Sputnik8)</t>
        </is>
      </c>
      <c r="E335" s="20" t="inlineStr">
        <is>
          <t>on the way in Sokuluk district (a stop on Sputnik8 tours)</t>
        </is>
      </c>
    </row>
    <row r="336">
      <c r="B336" s="24" t="n">
        <v>116</v>
      </c>
      <c r="C336" s="20" t="inlineStr">
        <is>
          <t>p.food.0.details</t>
        </is>
      </c>
      <c r="D336" s="20" t="inlineStr">
        <is>
          <t>Национальная кухня</t>
        </is>
      </c>
      <c r="E336" s="20" t="inlineStr">
        <is>
          <t>National cuisine</t>
        </is>
      </c>
    </row>
    <row r="337">
      <c r="B337" s="24" t="n">
        <v>117</v>
      </c>
      <c r="C337" s="20" t="inlineStr">
        <is>
          <t>p.food.1.name</t>
        </is>
      </c>
      <c r="D337" s="20" t="inlineStr">
        <is>
          <t>Пикник</t>
        </is>
      </c>
      <c r="E337" s="20" t="inlineStr">
        <is>
          <t>Picnic</t>
        </is>
      </c>
    </row>
    <row r="338">
      <c r="B338" s="24" t="n">
        <v>118</v>
      </c>
      <c r="C338" s="20" t="inlineStr">
        <is>
          <t>p.food.1.where</t>
        </is>
      </c>
      <c r="D338" s="20" t="inlineStr">
        <is>
          <t>у водопада</t>
        </is>
      </c>
      <c r="E338" s="20" t="inlineStr">
        <is>
          <t>at the waterfall</t>
        </is>
      </c>
    </row>
    <row r="339">
      <c r="B339" s="24" t="n">
        <v>119</v>
      </c>
      <c r="C339" s="20" t="inlineStr">
        <is>
          <t>p.food.1.details</t>
        </is>
      </c>
      <c r="D339" s="2" t="inlineStr">
        <is>
          <t>В ущелье нет кафе и магазинов; еду и воду брать из Бишкека или Сокулука</t>
        </is>
      </c>
      <c r="E339" s="2" t="inlineStr">
        <is>
          <t>There are no cafes or shops in the gorge; bring food and water from Bishkek or Sokuluk</t>
        </is>
      </c>
    </row>
    <row r="340">
      <c r="B340" s="24" t="n">
        <v>120</v>
      </c>
      <c r="C340" s="20" t="inlineStr">
        <is>
          <t>p.rent.0.what</t>
        </is>
      </c>
      <c r="D340" s="20" t="inlineStr">
        <is>
          <t>Палатки, спальники, палки</t>
        </is>
      </c>
      <c r="E340" s="20" t="inlineStr">
        <is>
          <t>Tents, sleeping bags, poles</t>
        </is>
      </c>
    </row>
    <row r="341">
      <c r="B341" s="24" t="n">
        <v>121</v>
      </c>
      <c r="C341" s="20" t="inlineStr">
        <is>
          <t>p.rent.0.where</t>
        </is>
      </c>
      <c r="D341" s="20" t="inlineStr">
        <is>
          <t>Rentik, TUK (Бишкек)</t>
        </is>
      </c>
      <c r="E341" s="20" t="inlineStr">
        <is>
          <t>Rentik, TUK (Bishkek)</t>
        </is>
      </c>
    </row>
    <row r="342">
      <c r="B342" s="24" t="n">
        <v>122</v>
      </c>
      <c r="C342" s="20" t="inlineStr">
        <is>
          <t>p.rent.0.price</t>
        </is>
      </c>
      <c r="D342" s="20" t="inlineStr">
        <is>
          <t>по прайсу</t>
        </is>
      </c>
      <c r="E342" s="20" t="inlineStr">
        <is>
          <t>per the price list</t>
        </is>
      </c>
    </row>
    <row r="343">
      <c r="B343" s="24" t="n">
        <v>123</v>
      </c>
      <c r="C343" s="20" t="inlineStr">
        <is>
          <t>p.svc.toilets</t>
        </is>
      </c>
      <c r="D343" s="20" t="inlineStr">
        <is>
          <t>Нет</t>
        </is>
      </c>
      <c r="E343" s="20" t="inlineStr">
        <is>
          <t>None</t>
        </is>
      </c>
    </row>
    <row r="344">
      <c r="B344" s="24" t="n">
        <v>124</v>
      </c>
      <c r="C344" s="20" t="inlineStr">
        <is>
          <t>p.svc.water</t>
        </is>
      </c>
      <c r="D344" s="20" t="inlineStr">
        <is>
          <t>Брать с собой; родники есть на скалах, но из реки не пить</t>
        </is>
      </c>
      <c r="E344" s="2" t="inlineStr">
        <is>
          <t>Bring your own; there are springs on the cliffs, but don't drink from the river</t>
        </is>
      </c>
    </row>
    <row r="345">
      <c r="B345" s="24" t="n">
        <v>125</v>
      </c>
      <c r="C345" s="20" t="inlineStr">
        <is>
          <t>p.svc.shop</t>
        </is>
      </c>
      <c r="D345" s="20" t="inlineStr">
        <is>
          <t>Сокулук, сёла Белогорка/Конуш</t>
        </is>
      </c>
      <c r="E345" s="20" t="inlineStr">
        <is>
          <t>Sokuluk, the villages of Belogorka/Konush</t>
        </is>
      </c>
    </row>
    <row r="346">
      <c r="B346" s="24" t="n">
        <v>126</v>
      </c>
      <c r="C346" s="20" t="inlineStr">
        <is>
          <t>p.svc.atm</t>
        </is>
      </c>
      <c r="D346" s="20" t="inlineStr">
        <is>
          <t>Сокулук</t>
        </is>
      </c>
      <c r="E346" s="20" t="inlineStr">
        <is>
          <t>Sokuluk</t>
        </is>
      </c>
    </row>
    <row r="347">
      <c r="B347" s="24" t="n">
        <v>127</v>
      </c>
      <c r="C347" s="20" t="inlineStr">
        <is>
          <t>p.svc.fuel</t>
        </is>
      </c>
      <c r="D347" s="20" t="inlineStr">
        <is>
          <t>Сокулук / трасса Бишкек — Кара-Балта</t>
        </is>
      </c>
      <c r="E347" s="20" t="inlineStr">
        <is>
          <t>Sokuluk / Bishkek–Kara-Balta highway</t>
        </is>
      </c>
    </row>
    <row r="348">
      <c r="B348" s="24" t="n">
        <v>128</v>
      </c>
      <c r="C348" s="20" t="inlineStr">
        <is>
          <t>p.svc.mobile</t>
        </is>
      </c>
      <c r="D348" s="20" t="inlineStr">
        <is>
          <t>В ущелье нет связи</t>
        </is>
      </c>
      <c r="E348" s="20" t="inlineStr">
        <is>
          <t>No signal in the gorge</t>
        </is>
      </c>
    </row>
    <row r="349">
      <c r="B349" s="24" t="n">
        <v>129</v>
      </c>
      <c r="C349" s="20" t="inlineStr">
        <is>
          <t>p.svc.medical</t>
        </is>
      </c>
      <c r="D349" s="20" t="inlineStr">
        <is>
          <t>Сокулукская районная больница</t>
        </is>
      </c>
      <c r="E349" s="20" t="inlineStr">
        <is>
          <t>Sokuluk district hospital</t>
        </is>
      </c>
    </row>
    <row r="350">
      <c r="B350" s="24" t="n">
        <v>130</v>
      </c>
      <c r="C350" s="20" t="inlineStr">
        <is>
          <t>p.svc.rescue</t>
        </is>
      </c>
      <c r="D350" s="20" t="inlineStr">
        <is>
          <t>МЧС 112 (звонить можно только из зоны покрытия)</t>
        </is>
      </c>
      <c r="E350" s="2" t="inlineStr">
        <is>
          <t>Ministry of Emergencies 112 (you can only call from a coverage zone)</t>
        </is>
      </c>
    </row>
    <row r="351">
      <c r="B351" s="24" t="n">
        <v>131</v>
      </c>
      <c r="C351" s="20" t="inlineStr">
        <is>
          <t>p.iti.0.title</t>
        </is>
      </c>
      <c r="D351" s="20" t="inlineStr">
        <is>
          <t>День из Бишкека</t>
        </is>
      </c>
      <c r="E351" s="20" t="inlineStr">
        <is>
          <t>A day from Bishkek</t>
        </is>
      </c>
    </row>
    <row r="352">
      <c r="B352" s="24" t="n">
        <v>132</v>
      </c>
      <c r="C352" s="20" t="inlineStr">
        <is>
          <t>p.iti.0.plan</t>
        </is>
      </c>
      <c r="D352" s="2" t="inlineStr">
        <is>
          <t>7:30 выезд → 10:00 стоянка у последнего моста → 11:15 водопад, пикник → (по желанию) 12:00–14:00 верхняя смотровая → 15:30 стоянка → 18:00 Бишкек. С туром Sputnik8 можно добавить минеральные источники Ак-Суу</t>
        </is>
      </c>
      <c r="E352" s="2" t="inlineStr">
        <is>
          <t>7:30 set off → 10:00 parking at the last bridge → 11:15 waterfall, picnic → (optional) 12:00–14:00 upper viewpoint → 15:30 parking → 18:00 Bishkek. With the Sputnik8 tour you can add the Ak-Suu mineral springs</t>
        </is>
      </c>
    </row>
    <row r="353">
      <c r="B353" s="24" t="n">
        <v>133</v>
      </c>
      <c r="C353" s="20" t="inlineStr">
        <is>
          <t>p.iti.1.title</t>
        </is>
      </c>
      <c r="D353" s="20" t="inlineStr">
        <is>
          <t>2 дня с палаткой</t>
        </is>
      </c>
      <c r="E353" s="20" t="inlineStr">
        <is>
          <t>2 days with a tent</t>
        </is>
      </c>
    </row>
    <row r="354">
      <c r="B354" s="24" t="n">
        <v>134</v>
      </c>
      <c r="C354" s="20" t="inlineStr">
        <is>
          <t>p.iti.1.plan</t>
        </is>
      </c>
      <c r="D354" s="2" t="inlineStr">
        <is>
          <t>День 1: приезд после обеда, лагерь у водопада. День 2: рассвет у водопада, подъём на смотровую, возвращение</t>
        </is>
      </c>
      <c r="E354" s="2" t="inlineStr">
        <is>
          <t>Day 1: arrive after lunch, camp by the waterfall. Day 2: sunrise at the waterfall, climb to the viewpoint, return</t>
        </is>
      </c>
    </row>
    <row r="355">
      <c r="B355" s="24" t="n">
        <v>135</v>
      </c>
      <c r="C355" s="20" t="inlineStr">
        <is>
          <t>p.iti.2.title</t>
        </is>
      </c>
      <c r="D355" s="20" t="inlineStr">
        <is>
          <t>Что объединить</t>
        </is>
      </c>
      <c r="E355" s="20" t="inlineStr">
        <is>
          <t>What to combine</t>
        </is>
      </c>
    </row>
    <row r="356">
      <c r="B356" s="24" t="n">
        <v>136</v>
      </c>
      <c r="C356" s="20" t="inlineStr">
        <is>
          <t>p.iti.2.plan</t>
        </is>
      </c>
      <c r="D356" s="2" t="inlineStr">
        <is>
          <t>Сокулукское ущелье и источники Ак-Суу/Таш-Булак; дальше на запад по трассе — перевал Тоо-Ашуу и Суусамыр (через Кара-Балту, ≈1,5 ч от Сокулука)</t>
        </is>
      </c>
      <c r="E356" s="2" t="inlineStr">
        <is>
          <t>The Sokuluk Gorge and the Ak-Suu/Tash-Bulak springs; further west along the highway — Too-Ashuu Pass and Suusamyr (via Kara-Balta, ≈1.5 h from Sokuluk)</t>
        </is>
      </c>
    </row>
    <row r="357">
      <c r="B357" s="24" t="n">
        <v>137</v>
      </c>
      <c r="C357" s="20" t="inlineStr">
        <is>
          <t>p.season</t>
        </is>
      </c>
      <c r="D357" s="2" t="inlineStr">
        <is>
          <t>Май — июнь: самый полноводный водопад, дорога может быть грязной. Июль — август: тепло, можно купаться, воды меньше. Сентябрь — октябрь: мало воды, осенние краски. Зимой дорогу и тропу не обслуживают</t>
        </is>
      </c>
      <c r="E357" s="2" t="inlineStr">
        <is>
          <t>May–June: the waterfall is fullest, the road may be muddy. July–August: warm, swimming is possible, less water. September–October: little water, autumn colors. In winter the road and trail are not maintained</t>
        </is>
      </c>
    </row>
    <row r="358">
      <c r="B358" s="24" t="n">
        <v>138</v>
      </c>
      <c r="C358" s="20" t="inlineStr">
        <is>
          <t>p.budget.economy</t>
        </is>
      </c>
      <c r="D358" s="2" t="inlineStr">
        <is>
          <t>≈400–1000 сом: групповой поход 380 сом (Travelbar) или до 690–900 сом у других операторов; еда своя</t>
        </is>
      </c>
      <c r="E358" s="2" t="inlineStr">
        <is>
          <t>≈400–1000 som: a group hike 380 som (Travelbar) or up to 690–900 som with other operators; your own food</t>
        </is>
      </c>
    </row>
    <row r="359">
      <c r="B359" s="24" t="n">
        <v>139</v>
      </c>
      <c r="C359" s="20" t="inlineStr">
        <is>
          <t>p.budget.comfort</t>
        </is>
      </c>
      <c r="D359" s="2" t="inlineStr">
        <is>
          <t>Индивидуальный тур €270 за группу (Tripster) / £170 на человека (Expedia) / $345 за машину 4×4 (Sputnik8)</t>
        </is>
      </c>
      <c r="E359" s="2" t="inlineStr">
        <is>
          <t>An individual tour €270 per group (Tripster) / £170 per person (Expedia) / $345 per 4×4 car (Sputnik8)</t>
        </is>
      </c>
    </row>
    <row r="360">
      <c r="B360" s="24" t="n">
        <v>140</v>
      </c>
      <c r="C360" s="20" t="inlineStr">
        <is>
          <t>p.permits</t>
        </is>
      </c>
      <c r="D360" s="2" t="inlineStr">
        <is>
          <t>Пропуска и сборы не нужны: плату за вход или экосбор источники не упоминают</t>
        </is>
      </c>
      <c r="E360" s="2" t="inlineStr">
        <is>
          <t>No permits or fees needed: the sources do not mention an entry fee or eco fee</t>
        </is>
      </c>
    </row>
    <row r="361">
      <c r="B361" s="24" t="n">
        <v>141</v>
      </c>
      <c r="C361" s="20" t="inlineStr">
        <is>
          <t>p.access</t>
        </is>
      </c>
      <c r="D361" s="2" t="inlineStr">
        <is>
          <t>Тропа лёгкая, подходит семьям с детьми (Tripster). Коляска и маломобильные — нет. Без машины с клиренсом добавится пешком отрезок дороги. Собаки — можно, но в ущелье водятся кабаны и волки</t>
        </is>
      </c>
      <c r="E361" s="2" t="inlineStr">
        <is>
          <t>The trail is easy, suitable for families with children (Tripster). Strollers and people with limited mobility — no. Without a car with clearance, a section of the road will have to be walked. Dogs — allowed, but wild boar and wolves live in the gorge</t>
        </is>
      </c>
    </row>
    <row r="362">
      <c r="B362" s="24" t="n">
        <v>142</v>
      </c>
      <c r="C362" s="20" t="inlineStr">
        <is>
          <t>p.gaps.0</t>
        </is>
      </c>
      <c r="D362" s="20" t="inlineStr">
        <is>
          <t>цена такси Бишкек — Белогорка с ожиданием</t>
        </is>
      </c>
      <c r="E362" s="20" t="inlineStr">
        <is>
          <t>price of a taxi Bishkek — Belogorka with a wait</t>
        </is>
      </c>
    </row>
    <row r="363">
      <c r="B363" s="24" t="n">
        <v>143</v>
      </c>
      <c r="C363" s="20" t="inlineStr">
        <is>
          <t>p.gaps.1</t>
        </is>
      </c>
      <c r="D363" s="20" t="inlineStr">
        <is>
          <t>координаты стоянки у последнего моста</t>
        </is>
      </c>
      <c r="E363" s="20" t="inlineStr">
        <is>
          <t>coordinates of the parking spot at the last bridge</t>
        </is>
      </c>
    </row>
    <row r="364">
      <c r="B364" s="24" t="n">
        <v>144</v>
      </c>
      <c r="C364" s="20" t="inlineStr">
        <is>
          <t>p.gaps.2</t>
        </is>
      </c>
      <c r="D364" s="20" t="inlineStr">
        <is>
          <t>юрты/гостевые дома в ущелье (по too.kg их нет)</t>
        </is>
      </c>
      <c r="E364" s="20" t="inlineStr">
        <is>
          <t>yurts/guesthouses in the gorge (per too.kg there are none)</t>
        </is>
      </c>
    </row>
    <row r="365">
      <c r="B365" s="24" t="n">
        <v>145</v>
      </c>
      <c r="C365" s="20" t="inlineStr">
        <is>
          <t>p.gaps.3</t>
        </is>
      </c>
      <c r="D365" s="20" t="inlineStr">
        <is>
          <t>ссылка на GPS-трек</t>
        </is>
      </c>
      <c r="E365" s="20" t="inlineStr">
        <is>
          <t>link to a GPS track</t>
        </is>
      </c>
    </row>
  </sheetData>
  <dataValidations count="9">
    <dataValidation sqref="C4" showDropDown="0" showInputMessage="0" showErrorMessage="1" allowBlank="1" errorTitle="Значение не из справочника" error="Выберите из списка (лист «Справочники»)" type="list" errorStyle="stop">
      <formula1>'Справочники'!$A$3:$A$4</formula1>
    </dataValidation>
    <dataValidation sqref="C5" showDropDown="0" showInputMessage="0" showErrorMessage="1" allowBlank="1" errorTitle="Значение не из справочника" error="Выберите из списка (лист «Справочники»)" type="list" errorStyle="stop">
      <formula1>'Справочники'!$B$3:$B$5</formula1>
    </dataValidation>
    <dataValidation sqref="C6" showDropDown="0" showInputMessage="0" showErrorMessage="1" allowBlank="1" errorTitle="Значение не из справочника" error="Выберите из списка (лист «Справочники»)" type="list" errorStyle="warning">
      <formula1>'Справочники'!$C$3:$C$5</formula1>
    </dataValidation>
    <dataValidation sqref="C9" showDropDown="0" showInputMessage="0" showErrorMessage="1" allowBlank="1" errorTitle="Значение не из справочника" error="Выберите из списка (лист «Справочники»)" type="list" errorStyle="warning">
      <formula1>'Справочники'!$D$3:$D$47</formula1>
    </dataValidation>
    <dataValidation sqref="C10" showDropDown="0" showInputMessage="0" showErrorMessage="1" allowBlank="1" errorTitle="Значение не из справочника" error="Выберите из списка (лист «Справочники»)" type="list" errorStyle="warning">
      <formula1>'Справочники'!$E$3:$E$11</formula1>
    </dataValidation>
    <dataValidation sqref="C17 C186" showDropDown="0" showInputMessage="0" showErrorMessage="1" allowBlank="1" errorTitle="Значение не из справочника" error="Выберите из списка (лист «Справочники»)" type="list" errorStyle="stop">
      <formula1>'Справочники'!$I$3:$I$4</formula1>
    </dataValidation>
    <dataValidation sqref="C25" showDropDown="0" showInputMessage="0" showErrorMessage="1" allowBlank="1" errorTitle="Значение не из справочника" error="Выберите из списка (лист «Справочники»)" type="list" errorStyle="warning">
      <formula1>'Справочники'!$G$3:$G$11</formula1>
    </dataValidation>
    <dataValidation sqref="C26" showDropDown="0" showInputMessage="0" showErrorMessage="1" allowBlank="1" errorTitle="Значение не из справочника" error="Выберите из списка (лист «Справочники»)" type="list" errorStyle="warning">
      <formula1>'Справочники'!$H$3:$H$23</formula1>
    </dataValidation>
    <dataValidation sqref="C27" showDropDown="0" showInputMessage="0" showErrorMessage="1" allowBlank="1" errorTitle="Значение не из справочника" error="Выберите из списка (лист «Справочники»)" type="list" errorStyle="warning">
      <formula1>'Справочники'!$F$3:$F$7</formula1>
    </dataValidation>
  </dataValidations>
  <hyperlinks>
    <hyperlink xmlns:r="http://schemas.openxmlformats.org/officeDocument/2006/relationships" ref="C1" r:id="rId1"/>
  </hyperlinks>
  <pageMargins left="0.75" right="0.75" top="1" bottom="1" header="0.5" footer="0.5"/>
</worksheet>
</file>

<file path=xl/worksheets/sheet64.xml><?xml version="1.0" encoding="utf-8"?>
<worksheet xmlns="http://schemas.openxmlformats.org/spreadsheetml/2006/main">
  <sheetPr>
    <tabColor rgb="003F7D00"/>
    <outlinePr summaryBelow="1" summaryRight="1"/>
    <pageSetUpPr/>
  </sheetPr>
  <dimension ref="A1:AA37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34" customWidth="1" min="2" max="2"/>
    <col width="60" customWidth="1" min="3" max="3"/>
    <col width="30" customWidth="1" min="4" max="4"/>
    <col width="24" customWidth="1" min="5" max="5"/>
    <col width="22" customWidth="1" min="6" max="6"/>
    <col width="22" customWidth="1" min="7" max="7"/>
    <col width="22"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s>
  <sheetData>
    <row r="1" ht="28" customHeight="1">
      <c r="A1" s="14" t="inlineStr">
        <is>
          <t>#title</t>
        </is>
      </c>
      <c r="B1" s="15" t="inlineStr">
        <is>
          <t>Священная гора Сулайман-Тоо</t>
        </is>
      </c>
      <c r="C1" s="7" t="inlineStr">
        <is>
          <t>kg-0067 · ← к оглавлению</t>
        </is>
      </c>
    </row>
    <row r="2" ht="22" customHeight="1">
      <c r="A2" s="16" t="inlineStr">
        <is>
          <t>#section</t>
        </is>
      </c>
      <c r="B2" s="17" t="inlineStr">
        <is>
          <t>Основное</t>
        </is>
      </c>
      <c r="C2" s="18" t="n"/>
      <c r="D2" s="18" t="n"/>
      <c r="E2" s="18" t="n"/>
      <c r="F2" s="18" t="n"/>
      <c r="G2" s="18" t="n"/>
      <c r="H2" s="18" t="n"/>
    </row>
    <row r="3">
      <c r="A3" s="16" t="inlineStr">
        <is>
          <t>id</t>
        </is>
      </c>
      <c r="B3" s="19" t="inlineStr">
        <is>
          <t>ID места (kg-…, alt-…)</t>
        </is>
      </c>
      <c r="C3" s="20" t="inlineStr">
        <is>
          <t>kg-0067</t>
        </is>
      </c>
    </row>
    <row r="4">
      <c r="A4" s="16" t="inlineStr">
        <is>
          <t>country</t>
        </is>
      </c>
      <c r="B4" s="19" t="inlineStr">
        <is>
          <t>Страна (kg / alt)</t>
        </is>
      </c>
      <c r="C4" s="20" t="inlineStr">
        <is>
          <t>kg</t>
        </is>
      </c>
    </row>
    <row r="5">
      <c r="A5" s="16" t="inlineStr">
        <is>
          <t>publish</t>
        </is>
      </c>
      <c r="B5" s="19" t="inlineStr">
        <is>
          <t>Публикация</t>
        </is>
      </c>
      <c r="C5" s="20" t="inlineStr">
        <is>
          <t>опубликовано</t>
        </is>
      </c>
    </row>
    <row r="6">
      <c r="A6" s="16" t="inlineStr">
        <is>
          <t>status</t>
        </is>
      </c>
      <c r="B6" s="19" t="inlineStr">
        <is>
          <t>Статус проверки</t>
        </is>
      </c>
      <c r="C6" s="20" t="inlineStr">
        <is>
          <t>Проверено</t>
        </is>
      </c>
    </row>
    <row r="7">
      <c r="A7" s="16" t="inlineStr">
        <is>
          <t>name</t>
        </is>
      </c>
      <c r="B7" s="19" t="inlineStr">
        <is>
          <t>Название</t>
        </is>
      </c>
      <c r="C7" s="20" t="inlineStr">
        <is>
          <t>Священная гора Сулайман-Тоо</t>
        </is>
      </c>
    </row>
    <row r="8">
      <c r="A8" s="16" t="inlineStr">
        <is>
          <t>full</t>
        </is>
      </c>
      <c r="B8" s="21" t="inlineStr">
        <is>
          <t>Полное название</t>
        </is>
      </c>
      <c r="C8" s="20" t="inlineStr">
        <is>
          <t>Священная гора Сулайман-Тоо</t>
        </is>
      </c>
    </row>
    <row r="9">
      <c r="A9" s="16" t="inlineStr">
        <is>
          <t>cat</t>
        </is>
      </c>
      <c r="B9" s="19" t="inlineStr">
        <is>
          <t>Категория</t>
        </is>
      </c>
      <c r="C9" s="20" t="inlineStr">
        <is>
          <t>Священная гора</t>
        </is>
      </c>
    </row>
    <row r="10">
      <c r="A10" s="16" t="inlineStr">
        <is>
          <t>reg</t>
        </is>
      </c>
      <c r="B10" s="19" t="inlineStr">
        <is>
          <t>Регион</t>
        </is>
      </c>
      <c r="C10" s="20" t="inlineStr">
        <is>
          <t>Ошская область</t>
        </is>
      </c>
    </row>
    <row r="11">
      <c r="A11" s="16" t="inlineStr">
        <is>
          <t>dist</t>
        </is>
      </c>
      <c r="B11" s="21" t="inlineStr">
        <is>
          <t>Район</t>
        </is>
      </c>
      <c r="C11" s="20" t="inlineStr">
        <is>
          <t>Город Ош</t>
        </is>
      </c>
    </row>
    <row r="12">
      <c r="A12" s="16" t="inlineStr">
        <is>
          <t>lat</t>
        </is>
      </c>
      <c r="B12" s="19" t="inlineStr">
        <is>
          <t>Широта</t>
        </is>
      </c>
      <c r="C12" s="20" t="n">
        <v>40.5315</v>
      </c>
    </row>
    <row r="13">
      <c r="A13" s="16" t="inlineStr">
        <is>
          <t>lon</t>
        </is>
      </c>
      <c r="B13" s="19" t="inlineStr">
        <is>
          <t>Долгота</t>
        </is>
      </c>
      <c r="C13" s="20" t="n">
        <v>72.7846</v>
      </c>
    </row>
    <row r="14">
      <c r="A14" s="16" t="inlineStr">
        <is>
          <t>elev</t>
        </is>
      </c>
      <c r="B14" s="21" t="inlineStr">
        <is>
          <t>Высота</t>
        </is>
      </c>
      <c r="C14" s="20" t="inlineStr">
        <is>
          <t>Около 1175 м — высшая вершина Рушаан-Тоо; гора поднимается примерно на 200 м над городом, длина около 1,5 км (eurasia.travel; у отдельных источников 1172 м для горы в целом).</t>
        </is>
      </c>
    </row>
    <row r="15">
      <c r="A15" s="16" t="inlineStr">
        <is>
          <t>near</t>
        </is>
      </c>
      <c r="B15" s="21" t="inlineStr">
        <is>
          <t>Ближайший пункт</t>
        </is>
      </c>
      <c r="C15" s="20" t="inlineStr">
        <is>
          <t>Ош: гора находится в центре города; главный вход — ул. Гапара Айтиева у пересечения с ул. Шота Руставели (eurasia.travel); музей — ул. Гапара Айтиева, 71/2 (2GIS).</t>
        </is>
      </c>
    </row>
    <row r="16">
      <c r="A16" s="16" t="inlineStr">
        <is>
          <t>tags</t>
        </is>
      </c>
      <c r="B16" s="21" t="inlineStr">
        <is>
          <t>Теги (через ;)</t>
        </is>
      </c>
      <c r="C16" s="20" t="inlineStr">
        <is>
          <t>mountains;any-car;easy;top;no-car;hiking</t>
        </is>
      </c>
    </row>
    <row r="17">
      <c r="A17" s="16" t="inlineStr">
        <is>
          <t>top</t>
        </is>
      </c>
      <c r="B17" s="21" t="inlineStr">
        <is>
          <t>В топе (да/нет)</t>
        </is>
      </c>
      <c r="C17" s="20" t="inlineStr">
        <is>
          <t>да</t>
        </is>
      </c>
    </row>
    <row r="18">
      <c r="A18" s="16" t="inlineStr">
        <is>
          <t>rank</t>
        </is>
      </c>
      <c r="B18" s="21" t="inlineStr">
        <is>
          <t>Место в рейтинге</t>
        </is>
      </c>
      <c r="C18" s="20" t="n">
        <v>15</v>
      </c>
    </row>
    <row r="19">
      <c r="A19" s="16" t="inlineStr">
        <is>
          <t>updated_at</t>
        </is>
      </c>
      <c r="B19" s="21" t="inlineStr">
        <is>
          <t>Изменено (дата)</t>
        </is>
      </c>
      <c r="C19" s="20" t="n"/>
    </row>
    <row r="20">
      <c r="A20" s="16" t="inlineStr">
        <is>
          <t>updated_by</t>
        </is>
      </c>
      <c r="B20" s="21" t="inlineStr">
        <is>
          <t>Кто изменил</t>
        </is>
      </c>
      <c r="C20" s="20" t="n"/>
    </row>
    <row r="22" ht="22" customHeight="1">
      <c r="A22" s="16" t="inlineStr">
        <is>
          <t>#section</t>
        </is>
      </c>
      <c r="B22" s="17" t="inlineStr">
        <is>
          <t>Коротко на карточке (плашки)</t>
        </is>
      </c>
      <c r="C22" s="18" t="n"/>
      <c r="D22" s="18" t="n"/>
      <c r="E22" s="18" t="n"/>
      <c r="F22" s="18" t="n"/>
      <c r="G22" s="18" t="n"/>
      <c r="H22" s="18" t="n"/>
    </row>
    <row r="23">
      <c r="A23" s="16" t="inlineStr">
        <is>
          <t>months</t>
        </is>
      </c>
      <c r="B23" s="19" t="inlineStr">
        <is>
          <t>Месяцы сезона (1;2;…12)</t>
        </is>
      </c>
      <c r="C23" s="20" t="inlineStr">
        <is>
          <t>3;4;5;9;10</t>
        </is>
      </c>
    </row>
    <row r="24">
      <c r="A24" s="16" t="inlineStr">
        <is>
          <t>month_scores</t>
        </is>
      </c>
      <c r="B24" s="21" t="inlineStr">
        <is>
          <t>Оценка месяцев (JSON: месяц → 2 лучшее, 1 подходит), напр. {"6":1,"7":2}</t>
        </is>
      </c>
      <c r="C24" s="20" t="n"/>
    </row>
    <row r="25">
      <c r="A25" s="16" t="inlineStr">
        <is>
          <t>s_diff</t>
        </is>
      </c>
      <c r="B25" s="19" t="inlineStr">
        <is>
          <t>Сложность (коротко)</t>
        </is>
      </c>
      <c r="C25" s="20" t="inlineStr">
        <is>
          <t>Лёгкая</t>
        </is>
      </c>
    </row>
    <row r="26">
      <c r="A26" s="16" t="inlineStr">
        <is>
          <t>s_when</t>
        </is>
      </c>
      <c r="B26" s="19" t="inlineStr">
        <is>
          <t>Когда (коротко)</t>
        </is>
      </c>
      <c r="C26" s="20" t="inlineStr">
        <is>
          <t>Мар – май</t>
        </is>
      </c>
    </row>
    <row r="27">
      <c r="A27" s="16" t="inlineStr">
        <is>
          <t>s_acc</t>
        </is>
      </c>
      <c r="B27" s="19" t="inlineStr">
        <is>
          <t>Доступ (коротко)</t>
        </is>
      </c>
      <c r="C27" s="20" t="inlineStr">
        <is>
          <t>На любой машине</t>
        </is>
      </c>
    </row>
    <row r="28">
      <c r="A28" s="16" t="inlineStr">
        <is>
          <t>s_onsite</t>
        </is>
      </c>
      <c r="B28" s="21" t="inlineStr">
        <is>
          <t>Время на месте (коротко)</t>
        </is>
      </c>
      <c r="C28" s="20" t="inlineStr">
        <is>
          <t>≈1,5 ч с музеем</t>
        </is>
      </c>
    </row>
    <row r="29">
      <c r="A29" s="16" t="inlineStr">
        <is>
          <t>s_entry</t>
        </is>
      </c>
      <c r="B29" s="21" t="inlineStr">
        <is>
          <t>Вход (коротко)</t>
        </is>
      </c>
      <c r="C29" s="20" t="inlineStr">
        <is>
          <t>Билет на территорию…</t>
        </is>
      </c>
    </row>
    <row r="30">
      <c r="A30" s="16" t="inlineStr">
        <is>
          <t>s_net</t>
        </is>
      </c>
      <c r="B30" s="21" t="inlineStr">
        <is>
          <t>Связь (коротко)</t>
        </is>
      </c>
      <c r="C30" s="20" t="inlineStr">
        <is>
          <t>Городское 4G-покрытие…</t>
        </is>
      </c>
    </row>
    <row r="31">
      <c r="A31" s="16" t="inlineStr">
        <is>
          <t>rating_v</t>
        </is>
      </c>
      <c r="B31" s="21" t="inlineStr">
        <is>
          <t>Рейтинг</t>
        </is>
      </c>
      <c r="C31" s="20" t="inlineStr">
        <is>
          <t>4.6</t>
        </is>
      </c>
    </row>
    <row r="32">
      <c r="A32" s="16" t="inlineStr">
        <is>
          <t>rating_n</t>
        </is>
      </c>
      <c r="B32" s="21" t="inlineStr">
        <is>
          <t>Кол-во оценок</t>
        </is>
      </c>
      <c r="C32" s="20" t="inlineStr">
        <is>
          <t>335</t>
        </is>
      </c>
    </row>
    <row r="33">
      <c r="A33" s="16" t="inlineStr">
        <is>
          <t>rating_src</t>
        </is>
      </c>
      <c r="B33" s="21" t="inlineStr">
        <is>
          <t>Источник рейтинга</t>
        </is>
      </c>
      <c r="C33" s="20" t="inlineStr">
        <is>
          <t>Google</t>
        </is>
      </c>
    </row>
    <row r="35" ht="22" customHeight="1">
      <c r="A35" s="16" t="inlineStr">
        <is>
          <t>#section</t>
        </is>
      </c>
      <c r="B35" s="17" t="inlineStr">
        <is>
          <t>Обзор — тексты</t>
        </is>
      </c>
      <c r="C35" s="18" t="n"/>
      <c r="D35" s="18" t="n"/>
      <c r="E35" s="18" t="n"/>
      <c r="F35" s="18" t="n"/>
      <c r="G35" s="18" t="n"/>
      <c r="H35" s="18" t="n"/>
    </row>
    <row r="36">
      <c r="A36" s="16" t="inlineStr">
        <is>
          <t>short</t>
        </is>
      </c>
      <c r="B36" s="19" t="inlineStr">
        <is>
          <t>Коротко (1–2 предложения)</t>
        </is>
      </c>
      <c r="C36" s="2" t="inlineStr">
        <is>
          <t>Сулайман-Тоо — пятиглавая священная гора в центре Оша, первый в Кыргызстане объект Всемирного наследия ЮНЕСКО (2009): тропы паломников, пещеры, петроглифы, «дом Бабура» и пещерный музей.</t>
        </is>
      </c>
    </row>
    <row r="37">
      <c r="A37" s="16" t="inlineStr">
        <is>
          <t>desc</t>
        </is>
      </c>
      <c r="B37" s="19" t="inlineStr">
        <is>
          <t>Описание</t>
        </is>
      </c>
      <c r="C37" s="2" t="inlineStr">
        <is>
          <t>Священная гора Сулайман-Тоо — объект Всемирного наследия ЮНЕСКО с 2009 года. Скалистый массив длиной около 1,5 км поднимается примерно на 200 м над Ошем и имеет пять вершин: Тахти-Сулайман (Буура-Тоо), Шор-Тоо, Каттама-Тоо, Рушаан-Тоо (высшая, ~1175 м) и Эер-Тоо (eurasia.travel). На горе — места поклонения, пещеры, петроглифы и «скаты» для ритуалов исцеления и плодородия; на главной вершине — реконструированная «худжра» (дом) Бабура, построенная в конце XV века будущим основателем империи Великих Моголов, разрушенная в 1950-х и восстановленная по фотографиям (eurasia.travel, travel-tramp). В склоне горы в 1978 году открыт пещерный музей; Национальный историко-археологический музейный комплекс «Сулайман-Тоо» (основан в 1949 г.) хранит около 33–35 тыс. экспонатов (24.kg, 2025). Гору посещает около 300 тыс. человек в год; с октября 2026 до конца 2028 года здесь идёт реконструкция на ~12 млн $ (Всемирный банк): обновят пещерный, этнографический и археологический музеи, три входные зоны (Суу-Дарбаза, От-Дарбаза, Тоо-Дарбаза), визит-центр, лестницы и освещение; полностью закрывать объект не планируют (Kaktus, 01.07.2026).</t>
        </is>
      </c>
    </row>
    <row r="38">
      <c r="A38" s="16" t="inlineStr">
        <is>
          <t>guide</t>
        </is>
      </c>
      <c r="B38" s="19" t="inlineStr">
        <is>
          <t>Почему стоит приехать / текст аудиогида</t>
        </is>
      </c>
      <c r="C38" s="2" t="inlineStr">
        <is>
          <t>Поднимайся с восточной стороны — по ступеням прямо к «дому Бабура» на вершине: подъём занимает 15–25 минут, а сверху весь Ош как на ладони. Обрати внимание на отполированные до блеска камни: это «скаты», по которым веками съезжают женщины, просящие о детях, и паломники, верящие в исцеление. Спускайся по пологой дороге на запад, к пещерному музею — экспозиция встроена прямо в природную пещеру, — и к большой мечети у подножия. Лучше всего приходить на рассвете или на закате: прохладнее и красивый свет над городом. С осени 2026 идёт реконструкция — часть зон может быть временно огорожена.</t>
        </is>
      </c>
    </row>
    <row r="39">
      <c r="A39" s="16" t="inlineStr">
        <is>
          <t>see</t>
        </is>
      </c>
      <c r="B39" s="21" t="inlineStr">
        <is>
          <t>Что посмотреть</t>
        </is>
      </c>
      <c r="C39" s="2" t="inlineStr">
        <is>
          <t>Пять вершин и тропы паломников; «дом Бабура» (худжра) на вершине Тахти-Сулайман; ритуальные «скаты» и пещеры; петроглифы; мавзолей Асафа ибн Бурхии у юго-восточного входа (vitalik.kz); пещерный музей и историко-археологический музейный комплекс; смотровые площадки с панорамой Оша; большая мечеть у западного подножия; средневековая баня (24.kg).</t>
        </is>
      </c>
    </row>
    <row r="40">
      <c r="A40" s="16" t="inlineStr">
        <is>
          <t>skip</t>
        </is>
      </c>
      <c r="B40" s="21" t="inlineStr">
        <is>
          <t>Кому не стоит</t>
        </is>
      </c>
      <c r="C40" s="2" t="inlineStr">
        <is>
          <t>Ты не любишь лестницы в жару — летом в полдень подъём тяжёлый (travel-tramp). Ты ищешь дикую природу — это городская святыня с асфальтированными тропами. Приезжаешь в 2026–2028 гг. ради музеев — часть экспозиций может быть закрыта на реконструкцию.</t>
        </is>
      </c>
    </row>
    <row r="42" ht="22" customHeight="1">
      <c r="A42" s="16" t="inlineStr">
        <is>
          <t>#section</t>
        </is>
      </c>
      <c r="B42" s="17" t="inlineStr">
        <is>
          <t>Медиа</t>
        </is>
      </c>
      <c r="C42" s="18" t="n"/>
      <c r="D42" s="18" t="n"/>
      <c r="E42" s="18" t="n"/>
      <c r="F42" s="18" t="n"/>
      <c r="G42" s="18" t="n"/>
      <c r="H42" s="18" t="n"/>
    </row>
    <row r="43">
      <c r="A43" s="16" t="inlineStr">
        <is>
          <t>#table:photos</t>
        </is>
      </c>
      <c r="B43" s="22" t="inlineStr">
        <is>
          <t>Фото — 2</t>
        </is>
      </c>
    </row>
    <row r="44">
      <c r="A44" s="16" t="inlineStr">
        <is>
          <t>#keys</t>
        </is>
      </c>
      <c r="C44" s="16" t="inlineStr">
        <is>
          <t>f</t>
        </is>
      </c>
      <c r="D44" s="16" t="inlineStr">
        <is>
          <t>t</t>
        </is>
      </c>
      <c r="E44" s="16" t="inlineStr">
        <is>
          <t>w</t>
        </is>
      </c>
      <c r="F44" s="16" t="inlineStr">
        <is>
          <t>h</t>
        </is>
      </c>
      <c r="G44" s="16" t="inlineStr">
        <is>
          <t>cap</t>
        </is>
      </c>
      <c r="H44" s="16" t="inlineStr">
        <is>
          <t>by</t>
        </is>
      </c>
      <c r="I44" s="16" t="inlineStr">
        <is>
          <t>lic</t>
        </is>
      </c>
      <c r="J44" s="16" t="inlineStr">
        <is>
          <t>page</t>
        </is>
      </c>
    </row>
    <row r="45">
      <c r="A45" s="16" t="inlineStr">
        <is>
          <t>#labels</t>
        </is>
      </c>
      <c r="B45" s="23" t="inlineStr">
        <is>
          <t>№ / строки ниже</t>
        </is>
      </c>
      <c r="C45" s="21" t="inlineStr">
        <is>
          <t>Файл (img/…)</t>
        </is>
      </c>
      <c r="D45" s="21" t="inlineStr">
        <is>
          <t>Миниатюра (img/t_…)</t>
        </is>
      </c>
      <c r="E45" s="21" t="inlineStr">
        <is>
          <t>Ширина</t>
        </is>
      </c>
      <c r="F45" s="21" t="inlineStr">
        <is>
          <t>Высота</t>
        </is>
      </c>
      <c r="G45" s="21" t="inlineStr">
        <is>
          <t>Подпись</t>
        </is>
      </c>
      <c r="H45" s="21" t="inlineStr">
        <is>
          <t>Автор</t>
        </is>
      </c>
      <c r="I45" s="21" t="inlineStr">
        <is>
          <t>Лицензия</t>
        </is>
      </c>
      <c r="J45" s="21" t="inlineStr">
        <is>
          <t>Страница-источник</t>
        </is>
      </c>
    </row>
    <row r="46">
      <c r="B46" s="24" t="n">
        <v>1</v>
      </c>
      <c r="C46" s="20" t="inlineStr">
        <is>
          <t>img/photo-62faaf04dc573e3f.jpg</t>
        </is>
      </c>
      <c r="D46" s="20" t="inlineStr">
        <is>
          <t>img/t_photo-62faaf04dc573e3f.jpg</t>
        </is>
      </c>
      <c r="E46" s="20" t="n">
        <v>600</v>
      </c>
      <c r="F46" s="20" t="n">
        <v>400</v>
      </c>
      <c r="G46" s="20" t="inlineStr">
        <is>
          <t>SulaimanTooOshErkin</t>
        </is>
      </c>
      <c r="H46" s="20" t="inlineStr">
        <is>
          <t>Erkinorozov</t>
        </is>
      </c>
      <c r="I46" s="20" t="inlineStr">
        <is>
          <t>CC BY-SA 4.0</t>
        </is>
      </c>
      <c r="J46" s="2" t="inlineStr">
        <is>
          <t>https://commons.wikimedia.org/wiki/File:SulaimanTooOshErkin.jpg</t>
        </is>
      </c>
    </row>
    <row r="47">
      <c r="B47" s="24" t="n">
        <v>2</v>
      </c>
      <c r="C47" s="20" t="inlineStr">
        <is>
          <t>img/photo-cb6879f71fc06600.jpg</t>
        </is>
      </c>
      <c r="D47" s="20" t="inlineStr">
        <is>
          <t>img/t_photo-cb6879f71fc06600.jpg</t>
        </is>
      </c>
      <c r="E47" s="20" t="n">
        <v>600</v>
      </c>
      <c r="F47" s="20" t="n">
        <v>400</v>
      </c>
      <c r="G47" s="20" t="inlineStr">
        <is>
          <t>Sulayman-Too Mosque in Osh</t>
        </is>
      </c>
      <c r="H47" s="20" t="inlineStr">
        <is>
          <t>Adam Harangozó</t>
        </is>
      </c>
      <c r="I47" s="20" t="inlineStr">
        <is>
          <t>CC BY-SA 4.0</t>
        </is>
      </c>
      <c r="J47" s="2" t="inlineStr">
        <is>
          <t>https://commons.wikimedia.org/wiki/File:Sulayman-Too_Mosque_in_Osh.jpg</t>
        </is>
      </c>
    </row>
    <row r="49">
      <c r="A49" s="16" t="inlineStr">
        <is>
          <t>#table:videos</t>
        </is>
      </c>
      <c r="B49" s="22" t="inlineStr">
        <is>
          <t>Видео — 3</t>
        </is>
      </c>
    </row>
    <row r="50">
      <c r="A50" s="16" t="inlineStr">
        <is>
          <t>#keys</t>
        </is>
      </c>
      <c r="C50" s="16" t="inlineStr">
        <is>
          <t>t</t>
        </is>
      </c>
      <c r="D50" s="16" t="inlineStr">
        <is>
          <t>u</t>
        </is>
      </c>
      <c r="E50" s="16" t="inlineStr">
        <is>
          <t>ch</t>
        </is>
      </c>
      <c r="F50" s="16" t="inlineStr">
        <is>
          <t>y</t>
        </is>
      </c>
    </row>
    <row r="51">
      <c r="A51" s="16" t="inlineStr">
        <is>
          <t>#labels</t>
        </is>
      </c>
      <c r="B51" s="23" t="inlineStr">
        <is>
          <t>№ / строки ниже</t>
        </is>
      </c>
      <c r="C51" s="21" t="inlineStr">
        <is>
          <t>Заголовок</t>
        </is>
      </c>
      <c r="D51" s="21" t="inlineStr">
        <is>
          <t>Ссылка</t>
        </is>
      </c>
      <c r="E51" s="21" t="inlineStr">
        <is>
          <t>Канал</t>
        </is>
      </c>
      <c r="F51" s="21" t="inlineStr">
        <is>
          <t>Год</t>
        </is>
      </c>
    </row>
    <row r="52">
      <c r="B52" s="24" t="n">
        <v>1</v>
      </c>
      <c r="C52" s="20" t="inlineStr">
        <is>
          <t>The Sacred Mountain of Osh ~ Suleiman-Too</t>
        </is>
      </c>
      <c r="D52" s="20" t="inlineStr">
        <is>
          <t>https://www.youtube.com/watch?v=DYYm9ExrxHs</t>
        </is>
      </c>
      <c r="E52" s="20" t="inlineStr">
        <is>
          <t>не проверен</t>
        </is>
      </c>
      <c r="F52" s="20" t="inlineStr">
        <is>
          <t>не проверен</t>
        </is>
      </c>
    </row>
    <row r="53">
      <c r="B53" s="24" t="n">
        <v>2</v>
      </c>
      <c r="C53" s="20" t="inlineStr">
        <is>
          <t>Walking through SULAIMAN TOO in Osh, Kyrgyzstan</t>
        </is>
      </c>
      <c r="D53" s="20" t="inlineStr">
        <is>
          <t>https://www.youtube.com/watch?v=LQdXKE-jbOU</t>
        </is>
      </c>
      <c r="E53" s="20" t="inlineStr">
        <is>
          <t>не проверен</t>
        </is>
      </c>
      <c r="F53" s="20" t="inlineStr">
        <is>
          <t>не проверен</t>
        </is>
      </c>
    </row>
    <row r="54">
      <c r="B54" s="24" t="n">
        <v>3</v>
      </c>
      <c r="C54" s="20" t="inlineStr">
        <is>
          <t>Suleyman Mountain in Osh, Kyrgyzstan UNESCO</t>
        </is>
      </c>
      <c r="D54" s="20" t="inlineStr">
        <is>
          <t>https://www.youtube.com/watch?v=e0Ov4zCY3Ww</t>
        </is>
      </c>
      <c r="E54" s="20" t="inlineStr">
        <is>
          <t>не проверен</t>
        </is>
      </c>
      <c r="F54" s="20" t="inlineStr">
        <is>
          <t>не проверен</t>
        </is>
      </c>
    </row>
    <row r="56">
      <c r="A56" s="16" t="inlineStr">
        <is>
          <t>#table:photo_links</t>
        </is>
      </c>
      <c r="B56" s="22" t="inlineStr">
        <is>
          <t>Фото-ссылки (внешние) — 6</t>
        </is>
      </c>
    </row>
    <row r="57">
      <c r="A57" s="16" t="inlineStr">
        <is>
          <t>#keys</t>
        </is>
      </c>
      <c r="C57" s="16" t="inlineStr">
        <is>
          <t>cap</t>
        </is>
      </c>
      <c r="D57" s="16" t="inlineStr">
        <is>
          <t>url</t>
        </is>
      </c>
      <c r="E57" s="16" t="inlineStr">
        <is>
          <t>by</t>
        </is>
      </c>
    </row>
    <row r="58">
      <c r="A58" s="16" t="inlineStr">
        <is>
          <t>#labels</t>
        </is>
      </c>
      <c r="B58" s="23" t="inlineStr">
        <is>
          <t>№ / строки ниже</t>
        </is>
      </c>
      <c r="C58" s="21" t="inlineStr">
        <is>
          <t>Подпись</t>
        </is>
      </c>
      <c r="D58" s="21" t="inlineStr">
        <is>
          <t>Ссылка</t>
        </is>
      </c>
      <c r="E58" s="21" t="inlineStr">
        <is>
          <t>Автор</t>
        </is>
      </c>
    </row>
    <row r="59">
      <c r="B59" s="24" t="n">
        <v>1</v>
      </c>
      <c r="C59" s="20" t="inlineStr">
        <is>
          <t>Building at Sulayman Mountain in Osh</t>
        </is>
      </c>
      <c r="D59" s="2" t="inlineStr">
        <is>
          <t>https://commons.wikimedia.org/wiki/File:Building_at_Sulayman_Mountain_in_Osh.jpg</t>
        </is>
      </c>
      <c r="E59" s="20" t="inlineStr">
        <is>
          <t>Adam Harangozó</t>
        </is>
      </c>
    </row>
    <row r="60">
      <c r="B60" s="24" t="n">
        <v>2</v>
      </c>
      <c r="C60" s="20" t="inlineStr">
        <is>
          <t>Cave on Sulayman Mountain</t>
        </is>
      </c>
      <c r="D60" s="2" t="inlineStr">
        <is>
          <t>https://commons.wikimedia.org/wiki/File:Cave_on_Sulayman_Mountain.jpg</t>
        </is>
      </c>
      <c r="E60" s="20" t="inlineStr">
        <is>
          <t>Adam Harangozó</t>
        </is>
      </c>
    </row>
    <row r="61">
      <c r="B61" s="24" t="n">
        <v>3</v>
      </c>
      <c r="C61" s="20" t="inlineStr">
        <is>
          <t>Cave on Sulayman Mountain 2</t>
        </is>
      </c>
      <c r="D61" s="2" t="inlineStr">
        <is>
          <t>https://commons.wikimedia.org/wiki/File:Cave_on_Sulayman_Mountain_2.jpg</t>
        </is>
      </c>
      <c r="E61" s="20" t="inlineStr">
        <is>
          <t>Adam Harangozó</t>
        </is>
      </c>
    </row>
    <row r="62">
      <c r="B62" s="24" t="n">
        <v>4</v>
      </c>
      <c r="C62" s="20" t="inlineStr">
        <is>
          <t>Geology of Sulayman Mountain, Osh</t>
        </is>
      </c>
      <c r="D62" s="2" t="inlineStr">
        <is>
          <t>https://commons.wikimedia.org/wiki/File:Geology_of_Sulayman_Mountain,_Osh.jpg</t>
        </is>
      </c>
      <c r="E62" s="20" t="inlineStr">
        <is>
          <t>Adam Harangozó</t>
        </is>
      </c>
    </row>
    <row r="63">
      <c r="B63" s="24" t="n">
        <v>5</v>
      </c>
      <c r="C63" s="20" t="inlineStr">
        <is>
          <t>Geology of Sulayman Mountain</t>
        </is>
      </c>
      <c r="D63" s="2" t="inlineStr">
        <is>
          <t>https://commons.wikimedia.org/wiki/File:Geology_of_Sulayman_Mountain.jpg</t>
        </is>
      </c>
      <c r="E63" s="20" t="inlineStr">
        <is>
          <t>Adam Harangozó</t>
        </is>
      </c>
    </row>
    <row r="64">
      <c r="B64" s="24" t="n">
        <v>6</v>
      </c>
      <c r="C64" s="20" t="inlineStr">
        <is>
          <t>Osh (Kyrgyzstan) banner Suleiman hill</t>
        </is>
      </c>
      <c r="D64" s="2" t="inlineStr">
        <is>
          <t>https://commons.wikimedia.org/wiki/File:Osh_(Kyrgyzstan)_banner_Suleiman_hill.jpg</t>
        </is>
      </c>
      <c r="E64" s="2" t="inlineStr">
        <is>
          <t>Kyrgyzstan_Osh_with_Suleiman_Hill.jpg : Christian Gawron derivative work: Jjtkk</t>
        </is>
      </c>
    </row>
    <row r="67" ht="22" customHeight="1">
      <c r="A67" s="16" t="inlineStr">
        <is>
          <t>#section</t>
        </is>
      </c>
      <c r="B67" s="17" t="inlineStr">
        <is>
          <t>Дорога</t>
        </is>
      </c>
      <c r="C67" s="18" t="n"/>
      <c r="D67" s="18" t="n"/>
      <c r="E67" s="18" t="n"/>
      <c r="F67" s="18" t="n"/>
      <c r="G67" s="18" t="n"/>
      <c r="H67" s="18" t="n"/>
    </row>
    <row r="68">
      <c r="A68" s="16" t="inlineStr">
        <is>
          <t>how</t>
        </is>
      </c>
      <c r="B68" s="21" t="inlineStr">
        <is>
          <t>Как добраться (кратко)</t>
        </is>
      </c>
      <c r="C68" s="2" t="inlineStr">
        <is>
          <t>Гора в центре Оша: пешком от центра/базара Жайма; на такси (Yandex Go, inDrive) до входа на ул. Гапара Айтиева у пересечения с ул. Шота Руставели. Для машин — платная парковка; шлагбаум открывают для туристических автобусов/такси за дополнительную плату (eurasia.travel). С северной стороны входов нет (vitalik.kz).</t>
        </is>
      </c>
    </row>
    <row r="69">
      <c r="A69" s="16" t="inlineStr">
        <is>
          <t>needcar</t>
        </is>
      </c>
      <c r="B69" s="21" t="inlineStr">
        <is>
          <t>Нужна ли машина</t>
        </is>
      </c>
      <c r="C69" s="20" t="inlineStr">
        <is>
          <t>Нет: по горе — только пешком; до входа можно дойти пешком из центра или доехать на такси/городском транспорте.</t>
        </is>
      </c>
    </row>
    <row r="70">
      <c r="A70" s="16" t="inlineStr">
        <is>
          <t>self</t>
        </is>
      </c>
      <c r="B70" s="21" t="inlineStr">
        <is>
          <t>Самостоятельно / с гидом</t>
        </is>
      </c>
      <c r="C70" s="20" t="inlineStr">
        <is>
          <t>Да: маршрут хорошо обустроен, есть карты-схемы у входов (vitalik.kz). Гид нужен только для подробного рассказа о святынях и петроглифах.</t>
        </is>
      </c>
    </row>
    <row r="71">
      <c r="A71" s="16" t="inlineStr">
        <is>
          <t>roadtype</t>
        </is>
      </c>
      <c r="B71" s="21" t="inlineStr">
        <is>
          <t>Тип дороги</t>
        </is>
      </c>
      <c r="C71" s="20" t="inlineStr">
        <is>
          <t>Городские улицы до входа; на горе — асфальтированные дорожки и ступени с поручнями; западный склон — пологая дорога (travel-tramp, TripAdvisor).</t>
        </is>
      </c>
    </row>
    <row r="72">
      <c r="A72" s="16" t="inlineStr">
        <is>
          <t>traveltime</t>
        </is>
      </c>
      <c r="B72" s="21" t="inlineStr">
        <is>
          <t>Время в пути</t>
        </is>
      </c>
      <c r="C72" s="20" t="inlineStr">
        <is>
          <t>Из центра Оша — 5–15 минут на такси или 15–30 минут пешком (editorial). Подъём на вершину — 15–25 минут; полный осмотр с музеем — 2–3 часа (editorial, по отзывам).</t>
        </is>
      </c>
    </row>
    <row r="73">
      <c r="A73" s="16" t="inlineStr">
        <is>
          <t>transfer</t>
        </is>
      </c>
      <c r="B73" s="21" t="inlineStr">
        <is>
          <t>Трансфер</t>
        </is>
      </c>
      <c r="C73" s="20" t="inlineStr">
        <is>
          <t>Не требуется для пешего посещения; такси по Ошу — по тарифам Yandex Go/inDrive (цены не проверены). Парковка — платная, сумма не найдена.</t>
        </is>
      </c>
    </row>
    <row r="74">
      <c r="A74" s="16" t="inlineStr">
        <is>
          <t>p_sum</t>
        </is>
      </c>
      <c r="B74" s="21" t="inlineStr">
        <is>
          <t>Дорога: сводка</t>
        </is>
      </c>
      <c r="C74" s="2" t="inlineStr">
        <is>
          <t>Гора в центре Оша: доехать на Yandex Go до «Гапара Айтиева 67» (перекрёсток Айтиева — Руставели) или дойти пешком от базара Жайма. Лучший маршрут — подняться с западного (пологого, у мечети) входа и спуститься по крутой восточной лестнице к музею; на всё ~1,5 ч. Билет на гору 70 сом, пещерный и госмузей — ещё по 70 сом. С октября 2026 до конца 2028 идёт реконструкция — часть зон огорожена, гора не закрывается.</t>
        </is>
      </c>
    </row>
    <row r="75">
      <c r="A75" s="16" t="inlineStr">
        <is>
          <t>#table:routes</t>
        </is>
      </c>
      <c r="B75" s="22" t="inlineStr">
        <is>
          <t>Подъезды — 2</t>
        </is>
      </c>
    </row>
    <row r="76">
      <c r="A76" s="16" t="inlineStr">
        <is>
          <t>#keys</t>
        </is>
      </c>
      <c r="C76" s="16" t="inlineStr">
        <is>
          <t>rec</t>
        </is>
      </c>
      <c r="D76" s="16" t="inlineStr">
        <is>
          <t>title</t>
        </is>
      </c>
      <c r="E76" s="16" t="inlineStr">
        <is>
          <t>from</t>
        </is>
      </c>
      <c r="F76" s="16" t="inlineStr">
        <is>
          <t>route</t>
        </is>
      </c>
      <c r="G76" s="16" t="inlineStr">
        <is>
          <t>km</t>
        </is>
      </c>
      <c r="H76" s="16" t="inlineStr">
        <is>
          <t>time</t>
        </is>
      </c>
      <c r="I76" s="16" t="inlineStr">
        <is>
          <t>surface</t>
        </is>
      </c>
      <c r="J76" s="16" t="inlineStr">
        <is>
          <t>vehicle</t>
        </is>
      </c>
      <c r="K76" s="16" t="inlineStr">
        <is>
          <t>season</t>
        </is>
      </c>
      <c r="L76" s="16" t="inlineStr">
        <is>
          <t>last</t>
        </is>
      </c>
      <c r="M76" s="16" t="inlineStr">
        <is>
          <t>parking_d</t>
        </is>
      </c>
      <c r="N76" s="16" t="inlineStr">
        <is>
          <t>parking_price</t>
        </is>
      </c>
      <c r="O76" s="16" t="inlineStr">
        <is>
          <t>trail_d</t>
        </is>
      </c>
      <c r="P76" s="16" t="inlineStr">
        <is>
          <t>haz</t>
        </is>
      </c>
      <c r="Q76" s="16" t="inlineStr">
        <is>
          <t>src</t>
        </is>
      </c>
      <c r="R76" s="16" t="inlineStr">
        <is>
          <t>hub</t>
        </is>
      </c>
      <c r="S76" s="16" t="inlineStr">
        <is>
          <t>hub_lat</t>
        </is>
      </c>
      <c r="T76" s="16" t="inlineStr">
        <is>
          <t>hub_lon</t>
        </is>
      </c>
      <c r="U76" s="16" t="inlineStr">
        <is>
          <t>rkm</t>
        </is>
      </c>
      <c r="V76" s="16" t="inlineStr">
        <is>
          <t>parking_lat</t>
        </is>
      </c>
      <c r="W76" s="16" t="inlineStr">
        <is>
          <t>parking_lon</t>
        </is>
      </c>
      <c r="X76" s="16" t="inlineStr">
        <is>
          <t>trail_lat</t>
        </is>
      </c>
      <c r="Y76" s="16" t="inlineStr">
        <is>
          <t>trail_lon</t>
        </is>
      </c>
      <c r="Z76" s="16" t="inlineStr">
        <is>
          <t>road</t>
        </is>
      </c>
      <c r="AA76" s="16" t="inlineStr">
        <is>
          <t>has_rt</t>
        </is>
      </c>
    </row>
    <row r="77">
      <c r="A77" s="16" t="inlineStr">
        <is>
          <t>#labels</t>
        </is>
      </c>
      <c r="B77" s="23" t="inlineStr">
        <is>
          <t>№ / строки ниже</t>
        </is>
      </c>
      <c r="C77" s="21" t="inlineStr">
        <is>
          <t>Рекомендован (да/нет)</t>
        </is>
      </c>
      <c r="D77" s="21" t="inlineStr">
        <is>
          <t>Название варианта</t>
        </is>
      </c>
      <c r="E77" s="21" t="inlineStr">
        <is>
          <t>Откуда</t>
        </is>
      </c>
      <c r="F77" s="21" t="inlineStr">
        <is>
          <t>Маршрут</t>
        </is>
      </c>
      <c r="G77" s="21" t="inlineStr">
        <is>
          <t>Км</t>
        </is>
      </c>
      <c r="H77" s="21" t="inlineStr">
        <is>
          <t>Время</t>
        </is>
      </c>
      <c r="I77" s="21" t="inlineStr">
        <is>
          <t>Покрытие</t>
        </is>
      </c>
      <c r="J77" s="21" t="inlineStr">
        <is>
          <t>Машина</t>
        </is>
      </c>
      <c r="K77" s="21" t="inlineStr">
        <is>
          <t>Сезон</t>
        </is>
      </c>
      <c r="L77" s="21" t="inlineStr">
        <is>
          <t>Последние АЗС/магазины</t>
        </is>
      </c>
      <c r="M77" s="21" t="inlineStr">
        <is>
          <t>Парковка</t>
        </is>
      </c>
      <c r="N77" s="21" t="inlineStr">
        <is>
          <t>Парковка: цена</t>
        </is>
      </c>
      <c r="O77" s="21" t="inlineStr">
        <is>
          <t>Тропа от парковки</t>
        </is>
      </c>
      <c r="P77" s="21" t="inlineStr">
        <is>
          <t>Опасности</t>
        </is>
      </c>
      <c r="Q77" s="21" t="inlineStr">
        <is>
          <t>Источник</t>
        </is>
      </c>
      <c r="R77" s="21" t="inlineStr">
        <is>
          <t>Город-старт</t>
        </is>
      </c>
      <c r="S77" s="21" t="inlineStr">
        <is>
          <t>Старт: широта</t>
        </is>
      </c>
      <c r="T77" s="21" t="inlineStr">
        <is>
          <t>Старт: долгота</t>
        </is>
      </c>
      <c r="U77" s="21" t="inlineStr">
        <is>
          <t>Км по графу дорог</t>
        </is>
      </c>
      <c r="V77" s="21" t="inlineStr">
        <is>
          <t>Парковка: широта</t>
        </is>
      </c>
      <c r="W77" s="21" t="inlineStr">
        <is>
          <t>Парковка: долгота</t>
        </is>
      </c>
      <c r="X77" s="21" t="inlineStr">
        <is>
          <t>Тропа: широта</t>
        </is>
      </c>
      <c r="Y77" s="21" t="inlineStr">
        <is>
          <t>Тропа: долгота</t>
        </is>
      </c>
      <c r="Z77" s="21" t="inlineStr">
        <is>
          <t>Геометрия дороги (JSON, генерируется)</t>
        </is>
      </c>
      <c r="AA77" s="21" t="inlineStr">
        <is>
          <t>Есть маршрут на карте (да/нет)</t>
        </is>
      </c>
    </row>
    <row r="78">
      <c r="B78" s="24" t="n">
        <v>1</v>
      </c>
      <c r="C78" s="20" t="inlineStr">
        <is>
          <t>да</t>
        </is>
      </c>
      <c r="D78" s="20" t="inlineStr">
        <is>
          <t>Западный вход (у мечети)</t>
        </is>
      </c>
      <c r="E78" s="20" t="inlineStr">
        <is>
          <t>Центр Оша</t>
        </is>
      </c>
      <c r="F78" s="2" t="inlineStr">
        <is>
          <t>От большой мечети у западного подножия → пологая дорога к пещерному музею и вершине</t>
        </is>
      </c>
      <c r="G78" s="20" t="inlineStr">
        <is>
          <t>в черте города</t>
        </is>
      </c>
      <c r="H78" s="20" t="inlineStr">
        <is>
          <t>≈30 мин до верха</t>
        </is>
      </c>
      <c r="I78" s="20" t="inlineStr">
        <is>
          <t>асфальтированные дорожки</t>
        </is>
      </c>
      <c r="J78" s="20" t="inlineStr">
        <is>
          <t>седан</t>
        </is>
      </c>
      <c r="K78" s="20" t="inlineStr">
        <is>
          <t>круглый год</t>
        </is>
      </c>
      <c r="L78" s="20" t="inlineStr">
        <is>
          <t>Центр Оша</t>
        </is>
      </c>
      <c r="M78" s="20" t="inlineStr">
        <is>
          <t>У мечети — уличная парковка (не подтверждено)</t>
        </is>
      </c>
      <c r="N78" s="20" t="inlineStr"/>
      <c r="O78" s="20" t="inlineStr">
        <is>
          <t>Западный вход у мечети</t>
        </is>
      </c>
      <c r="P78" s="20" t="inlineStr"/>
      <c r="Q78" s="20" t="inlineStr">
        <is>
          <t>https://asocialnomad.com/kyrgyzstan/visit-sulaiman-too/</t>
        </is>
      </c>
      <c r="R78" s="20" t="inlineStr">
        <is>
          <t>Ош</t>
        </is>
      </c>
      <c r="S78" s="20" t="n">
        <v>40.5283</v>
      </c>
      <c r="T78" s="20" t="n">
        <v>72.7985</v>
      </c>
      <c r="U78" s="20" t="n">
        <v>0</v>
      </c>
      <c r="V78" s="20" t="n"/>
      <c r="W78" s="20" t="n"/>
      <c r="X78" s="20" t="n"/>
      <c r="Y78" s="20" t="n"/>
      <c r="Z78" s="20" t="inlineStr">
        <is>
          <t>[[40.529, 72.803]]</t>
        </is>
      </c>
      <c r="AA78" s="20" t="inlineStr">
        <is>
          <t>да</t>
        </is>
      </c>
    </row>
    <row r="79">
      <c r="B79" s="24" t="n">
        <v>2</v>
      </c>
      <c r="C79" s="20" t="inlineStr">
        <is>
          <t>нет</t>
        </is>
      </c>
      <c r="D79" s="20" t="inlineStr">
        <is>
          <t>Восточный вход (ул. Г. Айтиева, у музея)</t>
        </is>
      </c>
      <c r="E79" s="20" t="inlineStr">
        <is>
          <t>Центр Оша</t>
        </is>
      </c>
      <c r="F79" s="2" t="inlineStr">
        <is>
          <t>Ул. Гапара Айтиева 67 / 71/2 — у пересечения с ул. Шота Руставели → крутая лестница прямо к «дому Бабура»</t>
        </is>
      </c>
      <c r="G79" s="20" t="inlineStr">
        <is>
          <t>в черте города</t>
        </is>
      </c>
      <c r="H79" s="20" t="inlineStr">
        <is>
          <t>подъём 15–25 мин</t>
        </is>
      </c>
      <c r="I79" s="20" t="inlineStr">
        <is>
          <t>городские улицы, затем ступени с поручнями</t>
        </is>
      </c>
      <c r="J79" s="20" t="inlineStr">
        <is>
          <t>седан</t>
        </is>
      </c>
      <c r="K79" s="20" t="inlineStr">
        <is>
          <t>круглый год</t>
        </is>
      </c>
      <c r="L79" s="20" t="inlineStr">
        <is>
          <t>Всё в центре Оша: банкоматы, кафе, магазины</t>
        </is>
      </c>
      <c r="M79" s="2" t="inlineStr">
        <is>
          <t>Платная парковка у главного входа; шлагбаум для экскурсионных автобусов/такси — за доплату</t>
        </is>
      </c>
      <c r="N79" s="20" t="inlineStr">
        <is>
          <t>платно, сумма не найдена</t>
        </is>
      </c>
      <c r="O79" s="20" t="inlineStr">
        <is>
          <t>Касса и вход у историко-археологического музея</t>
        </is>
      </c>
      <c r="P79" s="20" t="inlineStr">
        <is>
          <t>Скользкие отполированные камни, жара летом в полдень</t>
        </is>
      </c>
      <c r="Q79" s="20" t="inlineStr">
        <is>
          <t>https://asocialnomad.com/kyrgyzstan/visit-sulaiman-too/</t>
        </is>
      </c>
      <c r="R79" s="20" t="inlineStr">
        <is>
          <t>Ош</t>
        </is>
      </c>
      <c r="S79" s="20" t="n">
        <v>40.5283</v>
      </c>
      <c r="T79" s="20" t="n">
        <v>72.7985</v>
      </c>
      <c r="U79" s="20" t="n">
        <v>0</v>
      </c>
      <c r="V79" s="20" t="n">
        <v>40.5303</v>
      </c>
      <c r="W79" s="20" t="n">
        <v>72.78570000000001</v>
      </c>
      <c r="X79" s="20" t="n"/>
      <c r="Y79" s="20" t="n"/>
      <c r="Z79" s="20" t="inlineStr">
        <is>
          <t>[[40.529, 72.803]]</t>
        </is>
      </c>
      <c r="AA79" s="20" t="inlineStr">
        <is>
          <t>да</t>
        </is>
      </c>
    </row>
    <row r="81">
      <c r="A81" s="16" t="inlineStr">
        <is>
          <t>#table:transport</t>
        </is>
      </c>
      <c r="B81" s="22" t="inlineStr">
        <is>
          <t>Транспорт и туры — 7</t>
        </is>
      </c>
    </row>
    <row r="82">
      <c r="A82" s="16" t="inlineStr">
        <is>
          <t>#keys</t>
        </is>
      </c>
      <c r="C82" s="16" t="inlineStr">
        <is>
          <t>mode</t>
        </is>
      </c>
      <c r="D82" s="16" t="inlineStr">
        <is>
          <t>provider</t>
        </is>
      </c>
      <c r="E82" s="16" t="inlineStr">
        <is>
          <t>from</t>
        </is>
      </c>
      <c r="F82" s="16" t="inlineStr">
        <is>
          <t>details</t>
        </is>
      </c>
      <c r="G82" s="16" t="inlineStr">
        <is>
          <t>price</t>
        </is>
      </c>
      <c r="H82" s="16" t="inlineStr">
        <is>
          <t>year</t>
        </is>
      </c>
      <c r="I82" s="16" t="inlineStr">
        <is>
          <t>contact</t>
        </is>
      </c>
      <c r="J82" s="16" t="inlineStr">
        <is>
          <t>src</t>
        </is>
      </c>
    </row>
    <row r="83">
      <c r="A83" s="16" t="inlineStr">
        <is>
          <t>#labels</t>
        </is>
      </c>
      <c r="B83" s="23" t="inlineStr">
        <is>
          <t>№ / строки ниже</t>
        </is>
      </c>
      <c r="C83" s="21" t="inlineStr">
        <is>
          <t>Вид</t>
        </is>
      </c>
      <c r="D83" s="21" t="inlineStr">
        <is>
          <t>Перевозчик</t>
        </is>
      </c>
      <c r="E83" s="21" t="inlineStr">
        <is>
          <t>Откуда</t>
        </is>
      </c>
      <c r="F83" s="21" t="inlineStr">
        <is>
          <t>Подробно</t>
        </is>
      </c>
      <c r="G83" s="21" t="inlineStr">
        <is>
          <t>Цена</t>
        </is>
      </c>
      <c r="H83" s="21" t="inlineStr">
        <is>
          <t>Год цены</t>
        </is>
      </c>
      <c r="I83" s="21" t="inlineStr">
        <is>
          <t>Контакт</t>
        </is>
      </c>
      <c r="J83" s="21" t="inlineStr">
        <is>
          <t>Источник</t>
        </is>
      </c>
    </row>
    <row r="84">
      <c r="B84" s="24" t="n">
        <v>1</v>
      </c>
      <c r="C84" s="20" t="inlineStr">
        <is>
          <t>пешком</t>
        </is>
      </c>
      <c r="D84" s="20" t="inlineStr">
        <is>
          <t>—</t>
        </is>
      </c>
      <c r="E84" s="20" t="inlineStr">
        <is>
          <t>Базар Жайма, центр</t>
        </is>
      </c>
      <c r="F84" s="20" t="inlineStr">
        <is>
          <t>Гора в пешей доступности от центра</t>
        </is>
      </c>
      <c r="G84" s="20" t="inlineStr">
        <is>
          <t>бесплатно</t>
        </is>
      </c>
      <c r="H84" s="20" t="inlineStr"/>
      <c r="I84" s="20" t="inlineStr"/>
      <c r="J84" s="20" t="inlineStr">
        <is>
          <t>https://asocialnomad.com/kyrgyzstan/visit-sulaiman-too/</t>
        </is>
      </c>
    </row>
    <row r="85">
      <c r="B85" s="24" t="n">
        <v>2</v>
      </c>
      <c r="C85" s="20" t="inlineStr">
        <is>
          <t>такси</t>
        </is>
      </c>
      <c r="D85" s="20" t="inlineStr">
        <is>
          <t>Yandex Go / inDrive</t>
        </is>
      </c>
      <c r="E85" s="20" t="inlineStr">
        <is>
          <t>Любая точка Оша</t>
        </is>
      </c>
      <c r="F85" s="2" t="inlineStr">
        <is>
          <t>Адрес для приложения: «Гапара Айтиева 67» или перекрёсток Айтиева/Руставели</t>
        </is>
      </c>
      <c r="G85" s="20" t="inlineStr">
        <is>
          <t>по городу ~170–300 сом</t>
        </is>
      </c>
      <c r="H85" s="20" t="inlineStr">
        <is>
          <t>2025</t>
        </is>
      </c>
      <c r="I85" s="20" t="inlineStr"/>
      <c r="J85" s="20" t="inlineStr">
        <is>
          <t>https://en.wikivoyage.org/wiki/Osh</t>
        </is>
      </c>
    </row>
    <row r="86">
      <c r="B86" s="24" t="n">
        <v>3</v>
      </c>
      <c r="C86" s="20" t="inlineStr">
        <is>
          <t>маршрутка</t>
        </is>
      </c>
      <c r="D86" s="20" t="inlineStr">
        <is>
          <t>Маршрутка №107</t>
        </is>
      </c>
      <c r="E86" s="20" t="inlineStr">
        <is>
          <t>Аэропорт Ош → базар Жайма</t>
        </is>
      </c>
      <c r="F86" s="20" t="inlineStr">
        <is>
          <t>~25 мин, от Жаймы пешком к горе</t>
        </is>
      </c>
      <c r="G86" s="20" t="inlineStr">
        <is>
          <t>не найдено</t>
        </is>
      </c>
      <c r="H86" s="20" t="inlineStr">
        <is>
          <t>2025</t>
        </is>
      </c>
      <c r="I86" s="20" t="inlineStr"/>
      <c r="J86" s="20" t="inlineStr">
        <is>
          <t>https://en.wikivoyage.org/wiki/Osh</t>
        </is>
      </c>
    </row>
    <row r="87">
      <c r="B87" s="24" t="n">
        <v>4</v>
      </c>
      <c r="C87" s="20" t="inlineStr">
        <is>
          <t>тур</t>
        </is>
      </c>
      <c r="D87" s="20" t="inlineStr">
        <is>
          <t>GoWithGuide — Atabek A.</t>
        </is>
      </c>
      <c r="E87" s="20" t="inlineStr">
        <is>
          <t>Ош</t>
        </is>
      </c>
      <c r="F87" s="2" t="inlineStr">
        <is>
          <t>2 ч: пещерный музей, тропы, целебные камни, дом Бабура; билеты 140 сом не включены</t>
        </is>
      </c>
      <c r="G87" s="20" t="inlineStr">
        <is>
          <t>50 $ за группу</t>
        </is>
      </c>
      <c r="H87" s="20" t="inlineStr">
        <is>
          <t>2025–2026</t>
        </is>
      </c>
      <c r="I87" s="20" t="inlineStr">
        <is>
          <t>gowithguide.com</t>
        </is>
      </c>
      <c r="J87" s="2" t="inlineStr">
        <is>
          <t>https://gowithguide.com/kyrgyzstan/tour/osh-sulaiman-too-tour-13774</t>
        </is>
      </c>
    </row>
    <row r="88">
      <c r="B88" s="24" t="n">
        <v>5</v>
      </c>
      <c r="C88" s="20" t="inlineStr">
        <is>
          <t>другое</t>
        </is>
      </c>
      <c r="D88" s="20" t="inlineStr">
        <is>
          <t>Аудиогид по QR-кодам</t>
        </is>
      </c>
      <c r="E88" s="20" t="inlineStr">
        <is>
          <t>На объектах горы</t>
        </is>
      </c>
      <c r="F88" s="2" t="inlineStr">
        <is>
          <t>С 18.04.2026: таблички с QR-кодами на кыргызском, русском, английском</t>
        </is>
      </c>
      <c r="G88" s="20" t="inlineStr">
        <is>
          <t>не указано</t>
        </is>
      </c>
      <c r="H88" s="20" t="inlineStr">
        <is>
          <t>2026</t>
        </is>
      </c>
      <c r="I88" s="20" t="inlineStr"/>
      <c r="J88" s="2" t="inlineStr">
        <is>
          <t>https://24.kg/obschestvo/370912_voshe_nasulayman-too_ustanovili_audiogidyi_dlya_turistov/</t>
        </is>
      </c>
    </row>
    <row r="89">
      <c r="B89" s="24" t="n">
        <v>6</v>
      </c>
      <c r="C89" s="20" t="inlineStr">
        <is>
          <t>другое</t>
        </is>
      </c>
      <c r="D89" s="20" t="inlineStr">
        <is>
          <t>Гольф-кары для маломобильных (план)</t>
        </is>
      </c>
      <c r="E89" s="20" t="inlineStr"/>
      <c r="F89" s="20" t="inlineStr">
        <is>
          <t>Будут созданы в ходе реконструкции 2026–2028</t>
        </is>
      </c>
      <c r="G89" s="20" t="inlineStr"/>
      <c r="H89" s="20" t="inlineStr">
        <is>
          <t>2026</t>
        </is>
      </c>
      <c r="I89" s="20" t="inlineStr"/>
      <c r="J89" s="2" t="inlineStr">
        <is>
          <t>https://kaktus.media/doc/548958_sylayman_too_bydyt_rekonstryirovat_dva_goda._chto_izmenitsia_i_kak_eto_bydet_proishodit.html</t>
        </is>
      </c>
    </row>
    <row r="90">
      <c r="B90" s="24" t="n">
        <v>7</v>
      </c>
      <c r="C90" s="20" t="inlineStr">
        <is>
          <t>маршрутка</t>
        </is>
      </c>
      <c r="D90" s="20" t="inlineStr">
        <is>
          <t>Муниципальный транспорт Оша</t>
        </is>
      </c>
      <c r="E90" s="20" t="inlineStr">
        <is>
          <t>Ош</t>
        </is>
      </c>
      <c r="F90" s="2" t="inlineStr">
        <is>
          <t>Городские автобусы/маршрутки; оплата наличными или QR (MegaPay)</t>
        </is>
      </c>
      <c r="G90" s="20" t="inlineStr">
        <is>
          <t>10 сом (2024)</t>
        </is>
      </c>
      <c r="H90" s="20" t="inlineStr">
        <is>
          <t>2024</t>
        </is>
      </c>
      <c r="I90" s="20" t="inlineStr"/>
      <c r="J90" s="2" t="inlineStr">
        <is>
          <t>https://economist.kg/novosti-kompanii/2024/03/12/plati-za-proiezd-v-munitsipalnom-transportie-osha-5-somov-chieriez-megapay/</t>
        </is>
      </c>
    </row>
    <row r="93" ht="22" customHeight="1">
      <c r="A93" s="16" t="inlineStr">
        <is>
          <t>#section</t>
        </is>
      </c>
      <c r="B93" s="17" t="inlineStr">
        <is>
          <t>Сезон и что взять</t>
        </is>
      </c>
      <c r="C93" s="18" t="n"/>
      <c r="D93" s="18" t="n"/>
      <c r="E93" s="18" t="n"/>
      <c r="F93" s="18" t="n"/>
      <c r="G93" s="18" t="n"/>
      <c r="H93" s="18" t="n"/>
    </row>
    <row r="94">
      <c r="A94" s="16" t="inlineStr">
        <is>
          <t>when</t>
        </is>
      </c>
      <c r="B94" s="21" t="inlineStr">
        <is>
          <t>Когда ехать (подробно)</t>
        </is>
      </c>
      <c r="C94" s="2" t="inlineStr">
        <is>
          <t>Весна (март — май) и осень (сентябрь — октябрь): цветение и комфортная температура (vitalik.kz — март). Летом в полдень жарко на открытых склонах (travel-tramp). Круглый год доступен.</t>
        </is>
      </c>
    </row>
    <row r="95">
      <c r="A95" s="16" t="inlineStr">
        <is>
          <t>diff</t>
        </is>
      </c>
      <c r="B95" s="21" t="inlineStr">
        <is>
          <t>Сложность (подробно)</t>
        </is>
      </c>
      <c r="C95" s="2" t="inlineStr">
        <is>
          <t>Лёгкая: асфальтированные дорожки, ступени и поручни; до верхней площадки ~15–25 мин (TripAdvisor; vitalik.kz). Местами камни отполированы и скользкие, часть ступеней повреждена (TripAdvisor).</t>
        </is>
      </c>
    </row>
    <row r="96">
      <c r="A96" s="16" t="inlineStr">
        <is>
          <t>hours</t>
        </is>
      </c>
      <c r="B96" s="21" t="inlineStr">
        <is>
          <t>Часы работы</t>
        </is>
      </c>
      <c r="C96" s="20" t="inlineStr">
        <is>
          <t>Музей: 09:00–17:30 по 2GIS (2026); по другим данным 09:00–18:00, вт — вс, понедельник выходной (kupi.com, год не указан); музей бывает закрыт после обеда (отзывы TripAdvisor). Гора: дневное посещение; с 2024 года ночной вход ограничен (отзыв TripAdvisor, 04.2024). С 10.2026 — поэтапная реконструкция с временным закрытием отдельных зон (Kaktus, 2026).</t>
        </is>
      </c>
    </row>
    <row r="97">
      <c r="A97" s="16" t="inlineStr">
        <is>
          <t>daytime</t>
        </is>
      </c>
      <c r="B97" s="21" t="inlineStr">
        <is>
          <t>Лучшее время суток</t>
        </is>
      </c>
      <c r="C97" s="20" t="inlineStr">
        <is>
          <t>Рассвет или закат — прохлада и лучшие виды на город (TripAdvisor); музей — до обеда, пока точно открыт.</t>
        </is>
      </c>
    </row>
    <row r="98">
      <c r="A98" s="16" t="inlineStr">
        <is>
          <t>p_season</t>
        </is>
      </c>
      <c r="B98" s="21" t="inlineStr">
        <is>
          <t>Сезон (подробно)</t>
        </is>
      </c>
      <c r="C98" s="2" t="inlineStr">
        <is>
          <t>Май — август: открыто 08:00–22:00, жарко днём — идти в 09:00 или после 16:00. Апрель, сентябрь, октябрь: 09:00–19:00, лучшая погода. Ноябрь — март: 09:00–18:00. С 10.2026 по конец 2028 — поэтапная реконструкция входов (Суу-Дарбаза, От-Дарбаза, Тоо-Дарбаза), музеев и лестниц.</t>
        </is>
      </c>
    </row>
    <row r="99">
      <c r="A99" s="16" t="inlineStr">
        <is>
          <t>bring</t>
        </is>
      </c>
      <c r="B99" s="21" t="inlineStr">
        <is>
          <t>Что взять</t>
        </is>
      </c>
      <c r="C99" s="20" t="inlineStr">
        <is>
          <t>Удобную нескользкую обувь (камни отполированы); воду и головной убор летом; скромную одежду — это священное место (плечи и колени закрыты; editorial); наличные сомы на билеты.</t>
        </is>
      </c>
    </row>
    <row r="101" ht="22" customHeight="1">
      <c r="A101" s="16" t="inlineStr">
        <is>
          <t>#section</t>
        </is>
      </c>
      <c r="B101" s="17" t="inlineStr">
        <is>
          <t>Важно</t>
        </is>
      </c>
      <c r="C101" s="18" t="n"/>
      <c r="D101" s="18" t="n"/>
      <c r="E101" s="18" t="n"/>
      <c r="F101" s="18" t="n"/>
      <c r="G101" s="18" t="n"/>
      <c r="H101" s="18" t="n"/>
    </row>
    <row r="102">
      <c r="A102" s="16" t="inlineStr">
        <is>
          <t>warn</t>
        </is>
      </c>
      <c r="B102" s="21" t="inlineStr">
        <is>
          <t>Важно / предупреждения</t>
        </is>
      </c>
      <c r="C102" s="2" t="inlineStr">
        <is>
          <t>Действующая святыня: уважай молящихся, не фотографируй людей во время ритуалов без разрешения. Рассказы об исцелении относятся к верованиям; медицинская эффективность не подтверждена. Скользкие отполированные камни и повреждённые ступени — осторожно с детьми (TripAdvisor). С октября 2026 по конец 2028 года — реконструкция: возможны временные ограничения на отдельных участках (Kaktus, 2026). Ночной вход ограничен (2024).</t>
        </is>
      </c>
    </row>
    <row r="103">
      <c r="A103" s="16" t="inlineStr">
        <is>
          <t>entry</t>
        </is>
      </c>
      <c r="B103" s="21" t="inlineStr">
        <is>
          <t>Вход (подробно)</t>
        </is>
      </c>
      <c r="C103" s="20" t="inlineStr">
        <is>
          <t>Билет на территорию комплекса — 70 сом (Kaktus, 01.07.2026). Музей — отдельная плата: 150 сом для иностранцев (travel-tramp, год не указан); kupi.com называет «около 30 сом» (вероятно, устаревшая цена для граждан). Старые отзывы (2018) — 20 сом за гору. Актуальные тарифы музея на 2026 г. не подтверждены.</t>
        </is>
      </c>
    </row>
    <row r="104">
      <c r="A104" s="16" t="inlineStr">
        <is>
          <t>net</t>
        </is>
      </c>
      <c r="B104" s="21" t="inlineStr">
        <is>
          <t>Связь (подробно)</t>
        </is>
      </c>
      <c r="C104" s="20" t="inlineStr">
        <is>
          <t>Городское 4G-покрытие Оша всех операторов (Beeline, O!, MegaCom) — отдельных жалоб на отсутствие связи на горе не найдено (editorial; конкретных карт покрытия не проверено).</t>
        </is>
      </c>
    </row>
    <row r="105">
      <c r="A105" s="16" t="inlineStr">
        <is>
          <t>p_permits</t>
        </is>
      </c>
      <c r="B105" s="21" t="inlineStr">
        <is>
          <t>Разрешения</t>
        </is>
      </c>
      <c r="C105" s="2" t="inlineStr">
        <is>
          <t>Не нужны. Билет на гору 70 сом (Kaktus 07.2026; asocialnomad 09.2026); пещерный музей 70 сом, госмузей 70 сом (для иностранцев возможны отдельные тарифы — ранее 150 сом). Запрещено проносить пластиковые бутылки, пакеты и одноразовую посуду. Скромная одежда на святых местах.</t>
        </is>
      </c>
    </row>
    <row r="106">
      <c r="A106" s="16" t="inlineStr">
        <is>
          <t>p_access</t>
        </is>
      </c>
      <c r="B106" s="21" t="inlineStr">
        <is>
          <t>Доступность (дети, пожилые…)</t>
        </is>
      </c>
      <c r="C106" s="2" t="inlineStr">
        <is>
          <t>С детьми — да. Пожилым — западный пологий подъём; восточная лестница крутая. Коляска — сложно, ступени; гольф-кары обещаны после реконструкции. Собаки — нежелательно (святыня).</t>
        </is>
      </c>
    </row>
    <row r="108" ht="22" customHeight="1">
      <c r="A108" s="16" t="inlineStr">
        <is>
          <t>#section</t>
        </is>
      </c>
      <c r="B108" s="17" t="inlineStr">
        <is>
          <t>Ночлег и еда</t>
        </is>
      </c>
      <c r="C108" s="18" t="n"/>
      <c r="D108" s="18" t="n"/>
      <c r="E108" s="18" t="n"/>
      <c r="F108" s="18" t="n"/>
      <c r="G108" s="18" t="n"/>
      <c r="H108" s="18" t="n"/>
    </row>
    <row r="109">
      <c r="A109" s="16" t="inlineStr">
        <is>
          <t>stay</t>
        </is>
      </c>
      <c r="B109" s="21" t="inlineStr">
        <is>
          <t>Ночлег (кратко)</t>
        </is>
      </c>
      <c r="C109" s="2" t="inlineStr">
        <is>
          <t>Отели и гостевые дома Оша в пешей доступности (центр города). Конкретные отели не проверены в рамках карточки — смотреть на Booking/2GIS.</t>
        </is>
      </c>
    </row>
    <row r="110">
      <c r="A110" s="16" t="inlineStr">
        <is>
          <t>food</t>
        </is>
      </c>
      <c r="B110" s="21" t="inlineStr">
        <is>
          <t>Еда (кратко)</t>
        </is>
      </c>
      <c r="C110" s="2" t="inlineStr">
        <is>
          <t>Ошский плов и южная самса — в чайханах центра Оша и у базара Жайма (editorial; конкретные заведения не проверены).</t>
        </is>
      </c>
    </row>
    <row r="111">
      <c r="A111" s="16" t="inlineStr">
        <is>
          <t>#table:stays</t>
        </is>
      </c>
      <c r="B111" s="22" t="inlineStr">
        <is>
          <t>Ночлег — 6</t>
        </is>
      </c>
    </row>
    <row r="112">
      <c r="A112" s="16" t="inlineStr">
        <is>
          <t>#keys</t>
        </is>
      </c>
      <c r="C112" s="16" t="inlineStr">
        <is>
          <t>name</t>
        </is>
      </c>
      <c r="D112" s="16" t="inlineStr">
        <is>
          <t>type</t>
        </is>
      </c>
      <c r="E112" s="16" t="inlineStr">
        <is>
          <t>where</t>
        </is>
      </c>
      <c r="F112" s="16" t="inlineStr">
        <is>
          <t>season</t>
        </is>
      </c>
      <c r="G112" s="16" t="inlineStr">
        <is>
          <t>price</t>
        </is>
      </c>
      <c r="H112" s="16" t="inlineStr">
        <is>
          <t>year</t>
        </is>
      </c>
      <c r="I112" s="16" t="inlineStr">
        <is>
          <t>contact</t>
        </is>
      </c>
      <c r="J112" s="16" t="inlineStr">
        <is>
          <t>src</t>
        </is>
      </c>
    </row>
    <row r="113">
      <c r="A113" s="16" t="inlineStr">
        <is>
          <t>#labels</t>
        </is>
      </c>
      <c r="B113" s="23" t="inlineStr">
        <is>
          <t>№ / строки ниже</t>
        </is>
      </c>
      <c r="C113" s="21" t="inlineStr">
        <is>
          <t>Название</t>
        </is>
      </c>
      <c r="D113" s="21" t="inlineStr">
        <is>
          <t>Тип</t>
        </is>
      </c>
      <c r="E113" s="21" t="inlineStr">
        <is>
          <t>Где</t>
        </is>
      </c>
      <c r="F113" s="21" t="inlineStr">
        <is>
          <t>Сезон</t>
        </is>
      </c>
      <c r="G113" s="21" t="inlineStr">
        <is>
          <t>Цена</t>
        </is>
      </c>
      <c r="H113" s="21" t="inlineStr">
        <is>
          <t>Год цены</t>
        </is>
      </c>
      <c r="I113" s="21" t="inlineStr">
        <is>
          <t>Контакт</t>
        </is>
      </c>
      <c r="J113" s="21" t="inlineStr">
        <is>
          <t>Источник</t>
        </is>
      </c>
    </row>
    <row r="114">
      <c r="B114" s="24" t="n">
        <v>1</v>
      </c>
      <c r="C114" s="20" t="inlineStr">
        <is>
          <t>Level Hotel</t>
        </is>
      </c>
      <c r="D114" s="20" t="inlineStr">
        <is>
          <t>отель</t>
        </is>
      </c>
      <c r="E114" s="20" t="inlineStr">
        <is>
          <t>0,6 км</t>
        </is>
      </c>
      <c r="F114" s="20" t="inlineStr">
        <is>
          <t>круглый год</t>
        </is>
      </c>
      <c r="G114" s="20" t="inlineStr">
        <is>
          <t>≈55 €</t>
        </is>
      </c>
      <c r="H114" s="20" t="inlineStr">
        <is>
          <t>2026</t>
        </is>
      </c>
      <c r="I114" s="20" t="inlineStr">
        <is>
          <t>hotels.com/Expedia</t>
        </is>
      </c>
      <c r="J114" s="2" t="inlineStr">
        <is>
          <t>https://ie.hotels.com/de12927654/booking-near-sulaiman-too-sacred-mountain-osh-kyrgyzstan-hotel-rooms</t>
        </is>
      </c>
    </row>
    <row r="115">
      <c r="B115" s="24" t="n">
        <v>2</v>
      </c>
      <c r="C115" s="20" t="inlineStr">
        <is>
          <t>Sunny Hostel</t>
        </is>
      </c>
      <c r="D115" s="20" t="inlineStr">
        <is>
          <t>хостел</t>
        </is>
      </c>
      <c r="E115" s="20" t="inlineStr">
        <is>
          <t>0,9 км</t>
        </is>
      </c>
      <c r="F115" s="20" t="inlineStr">
        <is>
          <t>круглый год</t>
        </is>
      </c>
      <c r="G115" s="20" t="inlineStr">
        <is>
          <t>≈20 €</t>
        </is>
      </c>
      <c r="H115" s="20" t="inlineStr">
        <is>
          <t>2026</t>
        </is>
      </c>
      <c r="I115" s="20" t="inlineStr"/>
      <c r="J115" s="2" t="inlineStr">
        <is>
          <t>https://ie.hotels.com/de12927654/booking-near-sulaiman-too-sacred-mountain-osh-kyrgyzstan-hotel-rooms</t>
        </is>
      </c>
    </row>
    <row r="116">
      <c r="B116" s="24" t="n">
        <v>3</v>
      </c>
      <c r="C116" s="20" t="inlineStr">
        <is>
          <t>Osh Grand Hotel CHAVO</t>
        </is>
      </c>
      <c r="D116" s="20" t="inlineStr">
        <is>
          <t>отель</t>
        </is>
      </c>
      <c r="E116" s="20" t="inlineStr">
        <is>
          <t>1 км</t>
        </is>
      </c>
      <c r="F116" s="20" t="inlineStr"/>
      <c r="G116" s="20" t="inlineStr">
        <is>
          <t>≈82 €</t>
        </is>
      </c>
      <c r="H116" s="20" t="inlineStr">
        <is>
          <t>2026</t>
        </is>
      </c>
      <c r="I116" s="20" t="inlineStr"/>
      <c r="J116" s="2" t="inlineStr">
        <is>
          <t>https://ie.hotels.com/de12927654/booking-near-sulaiman-too-sacred-mountain-osh-kyrgyzstan-hotel-rooms</t>
        </is>
      </c>
    </row>
    <row r="117">
      <c r="B117" s="24" t="n">
        <v>4</v>
      </c>
      <c r="C117" s="20" t="inlineStr">
        <is>
          <t>Kaganat Boutique Hotel</t>
        </is>
      </c>
      <c r="D117" s="20" t="inlineStr">
        <is>
          <t>бутик-отель</t>
        </is>
      </c>
      <c r="E117" s="20" t="inlineStr">
        <is>
          <t>1,2 км</t>
        </is>
      </c>
      <c r="F117" s="20" t="inlineStr"/>
      <c r="G117" s="20" t="inlineStr">
        <is>
          <t>≈90 €</t>
        </is>
      </c>
      <c r="H117" s="20" t="inlineStr">
        <is>
          <t>2026</t>
        </is>
      </c>
      <c r="I117" s="20" t="inlineStr"/>
      <c r="J117" s="2" t="inlineStr">
        <is>
          <t>https://ie.hotels.com/de12927654/booking-near-sulaiman-too-sacred-mountain-osh-kyrgyzstan-hotel-rooms</t>
        </is>
      </c>
    </row>
    <row r="118">
      <c r="B118" s="24" t="n">
        <v>5</v>
      </c>
      <c r="C118" s="20" t="inlineStr">
        <is>
          <t>ABS Guest House Osh</t>
        </is>
      </c>
      <c r="D118" s="20" t="inlineStr">
        <is>
          <t>гостевой дом</t>
        </is>
      </c>
      <c r="E118" s="20" t="inlineStr">
        <is>
          <t>1,8 км</t>
        </is>
      </c>
      <c r="F118" s="20" t="inlineStr"/>
      <c r="G118" s="20" t="inlineStr">
        <is>
          <t>≈22 €</t>
        </is>
      </c>
      <c r="H118" s="20" t="inlineStr">
        <is>
          <t>2026</t>
        </is>
      </c>
      <c r="I118" s="20" t="inlineStr"/>
      <c r="J118" s="2" t="inlineStr">
        <is>
          <t>https://ie.hotels.com/de12927654/booking-near-sulaiman-too-sacred-mountain-osh-kyrgyzstan-hotel-rooms</t>
        </is>
      </c>
    </row>
    <row r="119">
      <c r="B119" s="24" t="n">
        <v>6</v>
      </c>
      <c r="C119" s="20" t="inlineStr">
        <is>
          <t>Bayana Guest House</t>
        </is>
      </c>
      <c r="D119" s="20" t="inlineStr">
        <is>
          <t>гостевой дом</t>
        </is>
      </c>
      <c r="E119" s="20" t="inlineStr">
        <is>
          <t>пр. Ленина</t>
        </is>
      </c>
      <c r="F119" s="20" t="inlineStr"/>
      <c r="G119" s="20" t="inlineStr">
        <is>
          <t>двухместный 1400–2410 сом с завтраком</t>
        </is>
      </c>
      <c r="H119" s="20" t="inlineStr">
        <is>
          <t>≈2024</t>
        </is>
      </c>
      <c r="I119" s="20" t="inlineStr"/>
      <c r="J119" s="20" t="inlineStr">
        <is>
          <t>https://en.wikivoyage.org/wiki/Osh</t>
        </is>
      </c>
    </row>
    <row r="121">
      <c r="A121" s="16" t="inlineStr">
        <is>
          <t>#table:food</t>
        </is>
      </c>
      <c r="B121" s="22" t="inlineStr">
        <is>
          <t>Еда — 3</t>
        </is>
      </c>
    </row>
    <row r="122">
      <c r="A122" s="16" t="inlineStr">
        <is>
          <t>#keys</t>
        </is>
      </c>
      <c r="C122" s="16" t="inlineStr">
        <is>
          <t>name</t>
        </is>
      </c>
      <c r="D122" s="16" t="inlineStr">
        <is>
          <t>where</t>
        </is>
      </c>
      <c r="E122" s="16" t="inlineStr">
        <is>
          <t>details</t>
        </is>
      </c>
      <c r="F122" s="16" t="inlineStr">
        <is>
          <t>src</t>
        </is>
      </c>
    </row>
    <row r="123">
      <c r="A123" s="16" t="inlineStr">
        <is>
          <t>#labels</t>
        </is>
      </c>
      <c r="B123" s="23" t="inlineStr">
        <is>
          <t>№ / строки ниже</t>
        </is>
      </c>
      <c r="C123" s="21" t="inlineStr">
        <is>
          <t>Название</t>
        </is>
      </c>
      <c r="D123" s="21" t="inlineStr">
        <is>
          <t>Где</t>
        </is>
      </c>
      <c r="E123" s="21" t="inlineStr">
        <is>
          <t>Подробно</t>
        </is>
      </c>
      <c r="F123" s="21" t="inlineStr">
        <is>
          <t>Источник</t>
        </is>
      </c>
    </row>
    <row r="124">
      <c r="B124" s="24" t="n">
        <v>1</v>
      </c>
      <c r="C124" s="20" t="inlineStr">
        <is>
          <t>Chu-Tal</t>
        </is>
      </c>
      <c r="D124" s="20" t="inlineStr">
        <is>
          <t>рядом с Сулайман-Тоо</t>
        </is>
      </c>
      <c r="E124" s="20" t="inlineStr">
        <is>
          <t>Еда 100–400 сом, пиво 70–100 сом</t>
        </is>
      </c>
      <c r="F124" s="20" t="inlineStr">
        <is>
          <t>https://en.wikivoyage.org/wiki/Osh</t>
        </is>
      </c>
    </row>
    <row r="125">
      <c r="B125" s="24" t="n">
        <v>2</v>
      </c>
      <c r="C125" s="20" t="inlineStr">
        <is>
          <t>Кафе «Жыз-Быз»</t>
        </is>
      </c>
      <c r="D125" s="20" t="inlineStr">
        <is>
          <t>Ош</t>
        </is>
      </c>
      <c r="E125" s="20" t="inlineStr">
        <is>
          <t>Местная кухня, ~450 сом за два горячих с напитками</t>
        </is>
      </c>
      <c r="F125" s="20" t="inlineStr">
        <is>
          <t>https://en.wikivoyage.org/wiki/Osh</t>
        </is>
      </c>
    </row>
    <row r="126">
      <c r="B126" s="24" t="n">
        <v>3</v>
      </c>
      <c r="C126" s="20" t="inlineStr">
        <is>
          <t>Базар Жайма</t>
        </is>
      </c>
      <c r="D126" s="20" t="inlineStr">
        <is>
          <t>~1 км</t>
        </is>
      </c>
      <c r="E126" s="20" t="inlineStr">
        <is>
          <t>Самса, плов, фрукты</t>
        </is>
      </c>
      <c r="F126" s="20" t="inlineStr"/>
    </row>
    <row r="129" ht="22" customHeight="1">
      <c r="A129" s="16" t="inlineStr">
        <is>
          <t>#section</t>
        </is>
      </c>
      <c r="B129" s="17" t="inlineStr">
        <is>
          <t>На месте</t>
        </is>
      </c>
      <c r="C129" s="18" t="n"/>
      <c r="D129" s="18" t="n"/>
      <c r="E129" s="18" t="n"/>
      <c r="F129" s="18" t="n"/>
      <c r="G129" s="18" t="n"/>
      <c r="H129" s="18" t="n"/>
    </row>
    <row r="130">
      <c r="A130" s="16" t="inlineStr">
        <is>
          <t>camping</t>
        </is>
      </c>
      <c r="B130" s="21" t="inlineStr">
        <is>
          <t>Кемпинг</t>
        </is>
      </c>
      <c r="C130" s="20" t="inlineStr">
        <is>
          <t>Нет — городская святыня; ночной вход ограничен.</t>
        </is>
      </c>
    </row>
    <row r="131">
      <c r="A131" s="16" t="inlineStr">
        <is>
          <t>photo_spots</t>
        </is>
      </c>
      <c r="B131" s="21" t="inlineStr">
        <is>
          <t>Точки для фото</t>
        </is>
      </c>
      <c r="C131" s="20" t="inlineStr">
        <is>
          <t>Площадка у дома Бабура — панорама Оша и Ферганы; восточная лестница сверху; закатный свет с западных склонов.</t>
        </is>
      </c>
    </row>
    <row r="132">
      <c r="A132" s="16" t="inlineStr">
        <is>
          <t>#table:hikes</t>
        </is>
      </c>
      <c r="B132" s="22" t="inlineStr">
        <is>
          <t>Тропы — 1</t>
        </is>
      </c>
    </row>
    <row r="133">
      <c r="A133" s="16" t="inlineStr">
        <is>
          <t>#keys</t>
        </is>
      </c>
      <c r="C133" s="16" t="inlineStr">
        <is>
          <t>name</t>
        </is>
      </c>
      <c r="D133" s="16" t="inlineStr">
        <is>
          <t>route</t>
        </is>
      </c>
      <c r="E133" s="16" t="inlineStr">
        <is>
          <t>km</t>
        </is>
      </c>
      <c r="F133" s="16" t="inlineStr">
        <is>
          <t>gain_m</t>
        </is>
      </c>
      <c r="G133" s="16" t="inlineStr">
        <is>
          <t>time</t>
        </is>
      </c>
      <c r="H133" s="16" t="inlineStr">
        <is>
          <t>difficulty</t>
        </is>
      </c>
      <c r="I133" s="16" t="inlineStr">
        <is>
          <t>marked</t>
        </is>
      </c>
      <c r="J133" s="16" t="inlineStr">
        <is>
          <t>track</t>
        </is>
      </c>
      <c r="K133" s="16" t="inlineStr">
        <is>
          <t>src</t>
        </is>
      </c>
    </row>
    <row r="134">
      <c r="A134" s="16" t="inlineStr">
        <is>
          <t>#labels</t>
        </is>
      </c>
      <c r="B134" s="23" t="inlineStr">
        <is>
          <t>№ / строки ниже</t>
        </is>
      </c>
      <c r="C134" s="21" t="inlineStr">
        <is>
          <t>Название</t>
        </is>
      </c>
      <c r="D134" s="21" t="inlineStr">
        <is>
          <t>Маршрут</t>
        </is>
      </c>
      <c r="E134" s="21" t="inlineStr">
        <is>
          <t>Км</t>
        </is>
      </c>
      <c r="F134" s="21" t="inlineStr">
        <is>
          <t>Набор, м</t>
        </is>
      </c>
      <c r="G134" s="21" t="inlineStr">
        <is>
          <t>Время</t>
        </is>
      </c>
      <c r="H134" s="21" t="inlineStr">
        <is>
          <t>Сложность</t>
        </is>
      </c>
      <c r="I134" s="21" t="inlineStr">
        <is>
          <t>Маркировка</t>
        </is>
      </c>
      <c r="J134" s="21" t="inlineStr">
        <is>
          <t>Трек (ссылка)</t>
        </is>
      </c>
      <c r="K134" s="21" t="inlineStr">
        <is>
          <t>Источник</t>
        </is>
      </c>
    </row>
    <row r="135">
      <c r="B135" s="24" t="n">
        <v>1</v>
      </c>
      <c r="C135" s="20" t="inlineStr">
        <is>
          <t>Траверс горы запад → восток</t>
        </is>
      </c>
      <c r="D135" s="2" t="inlineStr">
        <is>
          <t>Западный вход у мечети → пещерный музей → «скаты» → дом Бабура на Тахти-Сулайман → крутой спуск к восточному входу/музею</t>
        </is>
      </c>
      <c r="E135" s="20" t="inlineStr">
        <is>
          <t>≈1,5–2</t>
        </is>
      </c>
      <c r="F135" s="20" t="inlineStr">
        <is>
          <t>≈200</t>
        </is>
      </c>
      <c r="G135" s="20" t="inlineStr">
        <is>
          <t>≈1,5 ч с музеем</t>
        </is>
      </c>
      <c r="H135" s="20" t="inlineStr">
        <is>
          <t>лёгкая</t>
        </is>
      </c>
      <c r="I135" s="20" t="inlineStr">
        <is>
          <t>дорожки, указатели, QR-таблички</t>
        </is>
      </c>
      <c r="J135" s="20" t="inlineStr"/>
      <c r="K135" s="20" t="inlineStr">
        <is>
          <t>https://asocialnomad.com/kyrgyzstan/visit-sulaiman-too/</t>
        </is>
      </c>
    </row>
    <row r="137">
      <c r="A137" s="16" t="inlineStr">
        <is>
          <t>#table:horses</t>
        </is>
      </c>
      <c r="B137" s="22" t="inlineStr">
        <is>
          <t>Конные прогулки — 0</t>
        </is>
      </c>
    </row>
    <row r="138">
      <c r="A138" s="16" t="inlineStr">
        <is>
          <t>#keys</t>
        </is>
      </c>
      <c r="C138" s="16" t="inlineStr">
        <is>
          <t>where</t>
        </is>
      </c>
      <c r="D138" s="16" t="inlineStr">
        <is>
          <t>price</t>
        </is>
      </c>
      <c r="E138" s="16" t="inlineStr">
        <is>
          <t>guide</t>
        </is>
      </c>
      <c r="F138" s="16" t="inlineStr">
        <is>
          <t>notes</t>
        </is>
      </c>
      <c r="G138" s="16" t="inlineStr">
        <is>
          <t>src</t>
        </is>
      </c>
    </row>
    <row r="139">
      <c r="A139" s="16" t="inlineStr">
        <is>
          <t>#labels</t>
        </is>
      </c>
      <c r="B139" s="23" t="inlineStr">
        <is>
          <t>№ / строки ниже</t>
        </is>
      </c>
      <c r="C139" s="21" t="inlineStr">
        <is>
          <t>Где</t>
        </is>
      </c>
      <c r="D139" s="21" t="inlineStr">
        <is>
          <t>Цена</t>
        </is>
      </c>
      <c r="E139" s="21" t="inlineStr">
        <is>
          <t>Гид</t>
        </is>
      </c>
      <c r="F139" s="21" t="inlineStr">
        <is>
          <t>Заметки</t>
        </is>
      </c>
      <c r="G139" s="21" t="inlineStr">
        <is>
          <t>Источник</t>
        </is>
      </c>
    </row>
    <row r="141">
      <c r="A141" s="16" t="inlineStr">
        <is>
          <t>#table:activities</t>
        </is>
      </c>
      <c r="B141" s="22" t="inlineStr">
        <is>
          <t>Активности на месте — 3</t>
        </is>
      </c>
    </row>
    <row r="142">
      <c r="A142" s="16" t="inlineStr">
        <is>
          <t>#keys</t>
        </is>
      </c>
      <c r="C142" s="16" t="inlineStr">
        <is>
          <t>activity</t>
        </is>
      </c>
      <c r="D142" s="16" t="inlineStr">
        <is>
          <t>details</t>
        </is>
      </c>
      <c r="E142" s="16" t="inlineStr">
        <is>
          <t>price</t>
        </is>
      </c>
      <c r="F142" s="16" t="inlineStr">
        <is>
          <t>src</t>
        </is>
      </c>
    </row>
    <row r="143">
      <c r="A143" s="16" t="inlineStr">
        <is>
          <t>#labels</t>
        </is>
      </c>
      <c r="B143" s="23" t="inlineStr">
        <is>
          <t>№ / строки ниже</t>
        </is>
      </c>
      <c r="C143" s="21" t="inlineStr">
        <is>
          <t>Активность</t>
        </is>
      </c>
      <c r="D143" s="21" t="inlineStr">
        <is>
          <t>Подробно</t>
        </is>
      </c>
      <c r="E143" s="21" t="inlineStr">
        <is>
          <t>Цена</t>
        </is>
      </c>
      <c r="F143" s="21" t="inlineStr">
        <is>
          <t>Источник</t>
        </is>
      </c>
    </row>
    <row r="144">
      <c r="B144" s="24" t="n">
        <v>1</v>
      </c>
      <c r="C144" s="20" t="inlineStr">
        <is>
          <t>Пещерный музей</t>
        </is>
      </c>
      <c r="D144" s="20" t="inlineStr">
        <is>
          <t>Открыт в 1978 г., экспозиция в природной пещере</t>
        </is>
      </c>
      <c r="E144" s="20" t="inlineStr">
        <is>
          <t>70 сом (для иностранцев возможен отдельный тариф)</t>
        </is>
      </c>
      <c r="F144" s="20" t="inlineStr">
        <is>
          <t>https://asocialnomad.com/kyrgyzstan/visit-sulaiman-too/</t>
        </is>
      </c>
    </row>
    <row r="145">
      <c r="B145" s="24" t="n">
        <v>2</v>
      </c>
      <c r="C145" s="20" t="inlineStr">
        <is>
          <t>Историко-археологический музей</t>
        </is>
      </c>
      <c r="D145" s="20" t="inlineStr">
        <is>
          <t>~33–35 тыс. экспонатов</t>
        </is>
      </c>
      <c r="E145" s="20" t="inlineStr">
        <is>
          <t>70 сом</t>
        </is>
      </c>
      <c r="F145" s="20" t="inlineStr">
        <is>
          <t>https://asocialnomad.com/kyrgyzstan/visit-sulaiman-too/</t>
        </is>
      </c>
    </row>
    <row r="146">
      <c r="B146" s="24" t="n">
        <v>3</v>
      </c>
      <c r="C146" s="20" t="inlineStr">
        <is>
          <t>Бесплатная экскурсия по главному залу и пещере</t>
        </is>
      </c>
      <c r="D146" s="20" t="inlineStr">
        <is>
          <t>Проводилась музеем (акция 24.kg)</t>
        </is>
      </c>
      <c r="E146" s="20" t="inlineStr">
        <is>
          <t>бесплатно (акция)</t>
        </is>
      </c>
      <c r="F146" s="2" t="inlineStr">
        <is>
          <t>https://24.kg/obschestvo/319265_vmuzee_sulayman-too_provodyat_besplatnuyu_ekskursiyu_poglavnomu_zalu_ipeschere_/</t>
        </is>
      </c>
    </row>
    <row r="148">
      <c r="A148" s="16" t="inlineStr">
        <is>
          <t>#table:rent</t>
        </is>
      </c>
      <c r="B148" s="22" t="inlineStr">
        <is>
          <t>Прокат — 1</t>
        </is>
      </c>
    </row>
    <row r="149">
      <c r="A149" s="16" t="inlineStr">
        <is>
          <t>#keys</t>
        </is>
      </c>
      <c r="C149" s="16" t="inlineStr">
        <is>
          <t>what</t>
        </is>
      </c>
      <c r="D149" s="16" t="inlineStr">
        <is>
          <t>where</t>
        </is>
      </c>
      <c r="E149" s="16" t="inlineStr">
        <is>
          <t>price</t>
        </is>
      </c>
      <c r="F149" s="16" t="inlineStr">
        <is>
          <t>src</t>
        </is>
      </c>
    </row>
    <row r="150">
      <c r="A150" s="16" t="inlineStr">
        <is>
          <t>#labels</t>
        </is>
      </c>
      <c r="B150" s="23" t="inlineStr">
        <is>
          <t>№ / строки ниже</t>
        </is>
      </c>
      <c r="C150" s="21" t="inlineStr">
        <is>
          <t>Что</t>
        </is>
      </c>
      <c r="D150" s="21" t="inlineStr">
        <is>
          <t>Где</t>
        </is>
      </c>
      <c r="E150" s="21" t="inlineStr">
        <is>
          <t>Цена</t>
        </is>
      </c>
      <c r="F150" s="21" t="inlineStr">
        <is>
          <t>Источник</t>
        </is>
      </c>
    </row>
    <row r="151">
      <c r="B151" s="24" t="n">
        <v>1</v>
      </c>
      <c r="C151" s="20" t="inlineStr">
        <is>
          <t>Палатки, спальники для дальнейших поездок</t>
        </is>
      </c>
      <c r="D151" s="20" t="inlineStr">
        <is>
          <t>Visit Alay, Ош</t>
        </is>
      </c>
      <c r="E151" s="20" t="inlineStr">
        <is>
          <t>~8 / ~6 $ в день</t>
        </is>
      </c>
      <c r="F151" s="20" t="inlineStr">
        <is>
          <t>данные этапа 2</t>
        </is>
      </c>
    </row>
    <row r="153">
      <c r="A153" s="16" t="inlineStr">
        <is>
          <t>#table:itinerary</t>
        </is>
      </c>
      <c r="B153" s="22" t="inlineStr">
        <is>
          <t>Готовые планы — 3</t>
        </is>
      </c>
    </row>
    <row r="154">
      <c r="A154" s="16" t="inlineStr">
        <is>
          <t>#keys</t>
        </is>
      </c>
      <c r="C154" s="16" t="inlineStr">
        <is>
          <t>title</t>
        </is>
      </c>
      <c r="D154" s="16" t="inlineStr">
        <is>
          <t>plan</t>
        </is>
      </c>
    </row>
    <row r="155">
      <c r="A155" s="16" t="inlineStr">
        <is>
          <t>#labels</t>
        </is>
      </c>
      <c r="B155" s="23" t="inlineStr">
        <is>
          <t>№ / строки ниже</t>
        </is>
      </c>
      <c r="C155" s="21" t="inlineStr">
        <is>
          <t>Название плана</t>
        </is>
      </c>
      <c r="D155" s="21" t="inlineStr">
        <is>
          <t>План</t>
        </is>
      </c>
    </row>
    <row r="156">
      <c r="B156" s="24" t="n">
        <v>1</v>
      </c>
      <c r="C156" s="20" t="inlineStr">
        <is>
          <t>Полдня в Оше</t>
        </is>
      </c>
      <c r="D156" s="2" t="inlineStr">
        <is>
          <t>09:00 вход с западной стороны → пещерный музей → 10:00 дом Бабура → спуск по восточной лестнице → 11:00 историко-археологический музей → обед у базара Жайма.</t>
        </is>
      </c>
    </row>
    <row r="157">
      <c r="B157" s="24" t="n">
        <v>2</v>
      </c>
      <c r="C157" s="20" t="inlineStr">
        <is>
          <t>2 дня из Оша</t>
        </is>
      </c>
      <c r="D157" s="2" t="inlineStr">
        <is>
          <t>День 1: Сулайман-Тоо утром/на закате, базар Жайма. День 2: Кыргыз-Ата (~2 ч) или Узген.</t>
        </is>
      </c>
    </row>
    <row r="158">
      <c r="B158" s="24" t="n">
        <v>3</v>
      </c>
      <c r="C158" s="20" t="inlineStr">
        <is>
          <t>Комбинации</t>
        </is>
      </c>
      <c r="D158" s="2" t="inlineStr">
        <is>
          <t>Ош — старт южных маршрутов: Кыргыз-Ата, Талдык → Сары-Могол → Ачык-Таш, Кожокелен, Арсланбоб/Сары-Челек через Джалал-Абад.</t>
        </is>
      </c>
    </row>
    <row r="161" ht="22" customHeight="1">
      <c r="A161" s="16" t="inlineStr">
        <is>
          <t>#section</t>
        </is>
      </c>
      <c r="B161" s="17" t="inlineStr">
        <is>
          <t>Сервисы рядом</t>
        </is>
      </c>
      <c r="C161" s="18" t="n"/>
      <c r="D161" s="18" t="n"/>
      <c r="E161" s="18" t="n"/>
      <c r="F161" s="18" t="n"/>
      <c r="G161" s="18" t="n"/>
      <c r="H161" s="18" t="n"/>
    </row>
    <row r="162">
      <c r="A162" s="16" t="inlineStr">
        <is>
          <t>svc_toilets</t>
        </is>
      </c>
      <c r="B162" s="21" t="inlineStr">
        <is>
          <t>Сервис: туалеты</t>
        </is>
      </c>
      <c r="C162" s="20" t="inlineStr">
        <is>
          <t>У входов (не подтверждено); новый визит-центр в проекте реконструкции</t>
        </is>
      </c>
    </row>
    <row r="163">
      <c r="A163" s="16" t="inlineStr">
        <is>
          <t>svc_water</t>
        </is>
      </c>
      <c r="B163" s="21" t="inlineStr">
        <is>
          <t>Сервис: вода</t>
        </is>
      </c>
      <c r="C163" s="20" t="inlineStr">
        <is>
          <t>Пластиковые бутылки и пакеты на гору проносить запрещено (Kaktus) — брать многоразовую бутылку</t>
        </is>
      </c>
    </row>
    <row r="164">
      <c r="A164" s="16" t="inlineStr">
        <is>
          <t>svc_shop</t>
        </is>
      </c>
      <c r="B164" s="21" t="inlineStr">
        <is>
          <t>Сервис: магазин</t>
        </is>
      </c>
      <c r="C164" s="20" t="inlineStr">
        <is>
          <t>Центр Оша</t>
        </is>
      </c>
    </row>
    <row r="165">
      <c r="A165" s="16" t="inlineStr">
        <is>
          <t>svc_atm</t>
        </is>
      </c>
      <c r="B165" s="21" t="inlineStr">
        <is>
          <t>Сервис: банкомат</t>
        </is>
      </c>
      <c r="C165" s="20" t="inlineStr">
        <is>
          <t>Центр Оша, много</t>
        </is>
      </c>
    </row>
    <row r="166">
      <c r="A166" s="16" t="inlineStr">
        <is>
          <t>svc_fuel</t>
        </is>
      </c>
      <c r="B166" s="21" t="inlineStr">
        <is>
          <t>Сервис: АЗС</t>
        </is>
      </c>
      <c r="C166" s="20" t="inlineStr">
        <is>
          <t>Город</t>
        </is>
      </c>
    </row>
    <row r="167">
      <c r="A167" s="16" t="inlineStr">
        <is>
          <t>svc_mobile</t>
        </is>
      </c>
      <c r="B167" s="21" t="inlineStr">
        <is>
          <t>Сервис: связь</t>
        </is>
      </c>
      <c r="C167" s="20" t="inlineStr">
        <is>
          <t>4G всех операторов</t>
        </is>
      </c>
    </row>
    <row r="168">
      <c r="A168" s="16" t="inlineStr">
        <is>
          <t>svc_medical</t>
        </is>
      </c>
      <c r="B168" s="21" t="inlineStr">
        <is>
          <t>Сервис: медпомощь</t>
        </is>
      </c>
      <c r="C168" s="20" t="inlineStr">
        <is>
          <t>Больницы Оша</t>
        </is>
      </c>
    </row>
    <row r="169">
      <c r="A169" s="16" t="inlineStr">
        <is>
          <t>svc_rescue</t>
        </is>
      </c>
      <c r="B169" s="21" t="inlineStr">
        <is>
          <t>Сервис: спасатели</t>
        </is>
      </c>
      <c r="C169" s="20" t="inlineStr">
        <is>
          <t>103 / 112</t>
        </is>
      </c>
    </row>
    <row r="171" ht="22" customHeight="1">
      <c r="A171" s="16" t="inlineStr">
        <is>
          <t>#section</t>
        </is>
      </c>
      <c r="B171" s="17" t="inlineStr">
        <is>
          <t>Бюджет</t>
        </is>
      </c>
      <c r="C171" s="18" t="n"/>
      <c r="D171" s="18" t="n"/>
      <c r="E171" s="18" t="n"/>
      <c r="F171" s="18" t="n"/>
      <c r="G171" s="18" t="n"/>
      <c r="H171" s="18" t="n"/>
    </row>
    <row r="172">
      <c r="A172" s="16" t="inlineStr">
        <is>
          <t>budget_economy</t>
        </is>
      </c>
      <c r="B172" s="21" t="inlineStr">
        <is>
          <t>Бюджет: эконом</t>
        </is>
      </c>
      <c r="C172" s="20" t="inlineStr">
        <is>
          <t>Пешком + билеты 70+70+70 = 210 сом + хостел ~20 € ≈ 2200 сом/чел.</t>
        </is>
      </c>
    </row>
    <row r="173">
      <c r="A173" s="16" t="inlineStr">
        <is>
          <t>budget_comfort</t>
        </is>
      </c>
      <c r="B173" s="21" t="inlineStr">
        <is>
          <t>Бюджет: комфорт</t>
        </is>
      </c>
      <c r="C173" s="20" t="inlineStr">
        <is>
          <t>Такси + гид 50 $/группа + отель 55–90 €</t>
        </is>
      </c>
    </row>
    <row r="174">
      <c r="A174" s="16" t="inlineStr">
        <is>
          <t>budget_year</t>
        </is>
      </c>
      <c r="B174" s="21" t="inlineStr">
        <is>
          <t>Бюджет: год цен</t>
        </is>
      </c>
      <c r="C174" s="20" t="inlineStr">
        <is>
          <t>2026</t>
        </is>
      </c>
    </row>
    <row r="176" ht="22" customHeight="1">
      <c r="A176" s="16" t="inlineStr">
        <is>
          <t>#section</t>
        </is>
      </c>
      <c r="B176" s="17" t="inlineStr">
        <is>
          <t>Что говорят путешественники</t>
        </is>
      </c>
      <c r="C176" s="18" t="n"/>
      <c r="D176" s="18" t="n"/>
      <c r="E176" s="18" t="n"/>
      <c r="F176" s="18" t="n"/>
      <c r="G176" s="18" t="n"/>
      <c r="H176" s="18" t="n"/>
    </row>
    <row r="177">
      <c r="A177" s="16" t="inlineStr">
        <is>
          <t>reviews</t>
        </is>
      </c>
      <c r="B177" s="21" t="inlineStr">
        <is>
          <t>Что говорят путешественники</t>
        </is>
      </c>
      <c r="C177" s="2" t="inlineStr">
        <is>
          <t>Google Maps: 4.6/5, 335 оценок (гора, 03.10.2026). 2GIS (музей «Сулайман-Тоо»): 4.9/5, 739 оценок, 127 отзывов (07.10.2026). TripAdvisor «Mountain Sulaiman-Too»: 4.2/5, 192 отзыва, №1 из 23 в Оше. Плюсы: лёгкий подъём, панорама города, история, музей. Минусы: скользкие камни, повреждённые ступени, музей закрыт после обеда, ограничение ночного входа.</t>
        </is>
      </c>
    </row>
    <row r="179" ht="22" customHeight="1">
      <c r="A179" s="16" t="inlineStr">
        <is>
          <t>#section</t>
        </is>
      </c>
      <c r="B179" s="17" t="inlineStr">
        <is>
          <t>Рядом</t>
        </is>
      </c>
      <c r="C179" s="18" t="n"/>
      <c r="D179" s="18" t="n"/>
      <c r="E179" s="18" t="n"/>
      <c r="F179" s="18" t="n"/>
      <c r="G179" s="18" t="n"/>
      <c r="H179" s="18" t="n"/>
    </row>
    <row r="180">
      <c r="A180" s="16" t="inlineStr">
        <is>
          <t>#table:nearby</t>
        </is>
      </c>
      <c r="B180" s="22" t="inlineStr">
        <is>
          <t>Рядом — 2</t>
        </is>
      </c>
    </row>
    <row r="181">
      <c r="A181" s="16" t="inlineStr">
        <is>
          <t>#keys</t>
        </is>
      </c>
      <c r="C181" s="16" t="inlineStr">
        <is>
          <t>id</t>
        </is>
      </c>
      <c r="D181" s="16" t="inlineStr">
        <is>
          <t>name</t>
        </is>
      </c>
      <c r="E181" s="16" t="inlineStr">
        <is>
          <t>km</t>
        </is>
      </c>
    </row>
    <row r="182">
      <c r="A182" s="16" t="inlineStr">
        <is>
          <t>#labels</t>
        </is>
      </c>
      <c r="B182" s="23" t="inlineStr">
        <is>
          <t>№ / строки ниже</t>
        </is>
      </c>
      <c r="C182" s="21" t="inlineStr">
        <is>
          <t>ID соседнего места</t>
        </is>
      </c>
      <c r="D182" s="21" t="inlineStr">
        <is>
          <t>Название</t>
        </is>
      </c>
      <c r="E182" s="21" t="inlineStr">
        <is>
          <t>Км</t>
        </is>
      </c>
    </row>
    <row r="183">
      <c r="B183" s="24" t="n">
        <v>1</v>
      </c>
      <c r="C183" s="20" t="inlineStr">
        <is>
          <t>kg-0034</t>
        </is>
      </c>
      <c r="D183" s="20" t="inlineStr">
        <is>
          <t>Водопад Абшир-Ата</t>
        </is>
      </c>
      <c r="E183" s="20" t="n">
        <v>53.7</v>
      </c>
    </row>
    <row r="184">
      <c r="B184" s="24" t="n">
        <v>2</v>
      </c>
      <c r="C184" s="20" t="inlineStr">
        <is>
          <t>kg-0063</t>
        </is>
      </c>
      <c r="D184" s="20" t="inlineStr">
        <is>
          <t>Национальный парк Кыргыз-Ата</t>
        </is>
      </c>
      <c r="E184" s="20" t="n">
        <v>54.4</v>
      </c>
    </row>
    <row r="187" ht="22" customHeight="1">
      <c r="A187" s="16" t="inlineStr">
        <is>
          <t>#section</t>
        </is>
      </c>
      <c r="B187" s="17" t="inlineStr">
        <is>
          <t>Проверка и качество данных</t>
        </is>
      </c>
      <c r="C187" s="18" t="n"/>
      <c r="D187" s="18" t="n"/>
      <c r="E187" s="18" t="n"/>
      <c r="F187" s="18" t="n"/>
      <c r="G187" s="18" t="n"/>
      <c r="H187" s="18" t="n"/>
    </row>
    <row r="188">
      <c r="A188" s="16" t="inlineStr">
        <is>
          <t>checked</t>
        </is>
      </c>
      <c r="B188" s="21" t="inlineStr">
        <is>
          <t>Как проверено</t>
        </is>
      </c>
      <c r="C188" s="2" t="inlineStr">
        <is>
          <t>Карточка проверена по открытым источникам 07.10.2026: массив горы; вход/музей — ул. Г. Айтиева 71/2</t>
        </is>
      </c>
    </row>
    <row r="189">
      <c r="A189" s="16" t="inlineStr">
        <is>
          <t>note</t>
        </is>
      </c>
      <c r="B189" s="21" t="inlineStr">
        <is>
          <t>Заметка редакции</t>
        </is>
      </c>
      <c r="C189" s="2" t="inlineStr">
        <is>
          <t>Очень богатый объект: ЮНЕСКО, много путеводителей, сотни отзывов, свежие новости 2025–2026 о реконструкции и цене билета. Расходятся данные о цене музея и часах работы.</t>
        </is>
      </c>
    </row>
    <row r="190">
      <c r="A190" s="16" t="inlineStr">
        <is>
          <t>gaps</t>
        </is>
      </c>
      <c r="B190" s="21" t="inlineStr">
        <is>
          <t>Чего не хватает в данных (каждое с новой строки)</t>
        </is>
      </c>
      <c r="C190" s="2" t="inlineStr">
        <is>
          <t>Цена парковки у входа
Расположение туалетов
Номера городских маршрутов до горы</t>
        </is>
      </c>
    </row>
    <row r="191">
      <c r="A191" s="16" t="inlineStr">
        <is>
          <t>flags</t>
        </is>
      </c>
      <c r="B191" s="21" t="inlineStr">
        <is>
          <t>Противоречия источников (каждое с новой строки)</t>
        </is>
      </c>
      <c r="C191" s="2" t="inlineStr">
        <is>
          <t>Цена музея: 150 сом для иностранцев (travel-tramp) vs ~30 сом (kupi) — год не указан; 70 сом — общий билет 2026
Часы музея: 09:00–17:30 (2GIS) vs 09:00–18:00 вт–вс (kupi)
Год открытия пещерного музея/здания: 1978 (24.kg, eurasia) vs новое здание 2000 (eurasia)</t>
        </is>
      </c>
    </row>
    <row r="192">
      <c r="A192" s="16" t="inlineStr">
        <is>
          <t>idx</t>
        </is>
      </c>
      <c r="B192" s="21" t="inlineStr">
        <is>
          <t>Индекс полноты 0–100</t>
        </is>
      </c>
      <c r="C192" s="20" t="n">
        <v>87</v>
      </c>
    </row>
    <row r="193">
      <c r="A193" s="16" t="inlineStr">
        <is>
          <t>rich</t>
        </is>
      </c>
      <c r="B193" s="21" t="inlineStr">
        <is>
          <t>Насыщенность</t>
        </is>
      </c>
      <c r="C193" s="20" t="n">
        <v>9</v>
      </c>
    </row>
    <row r="194">
      <c r="A194" s="16" t="inlineStr">
        <is>
          <t>conf</t>
        </is>
      </c>
      <c r="B194" s="21" t="inlineStr">
        <is>
          <t>Достоверность</t>
        </is>
      </c>
      <c r="C194" s="20" t="n">
        <v>31</v>
      </c>
    </row>
    <row r="195">
      <c r="A195" s="16" t="inlineStr">
        <is>
          <t>prac</t>
        </is>
      </c>
      <c r="B195" s="21" t="inlineStr">
        <is>
          <t>Практичность</t>
        </is>
      </c>
      <c r="C195" s="20" t="n">
        <v>8</v>
      </c>
    </row>
    <row r="196">
      <c r="A196" s="16" t="inlineStr">
        <is>
          <t>en_reviewed</t>
        </is>
      </c>
      <c r="B196" s="21" t="inlineStr">
        <is>
          <t>Перевод EN проверен (да/нет)</t>
        </is>
      </c>
      <c r="C196" s="20" t="inlineStr">
        <is>
          <t>нет</t>
        </is>
      </c>
    </row>
    <row r="197">
      <c r="A197" s="16" t="inlineStr">
        <is>
          <t>#table:fixes</t>
        </is>
      </c>
      <c r="B197" s="22" t="inlineStr">
        <is>
          <t>Журнал правок — 3</t>
        </is>
      </c>
    </row>
    <row r="198">
      <c r="A198" s="16" t="inlineStr">
        <is>
          <t>#keys</t>
        </is>
      </c>
      <c r="C198" s="16" t="inlineStr">
        <is>
          <t>f</t>
        </is>
      </c>
      <c r="D198" s="16" t="inlineStr">
        <is>
          <t>n</t>
        </is>
      </c>
      <c r="E198" s="16" t="inlineStr">
        <is>
          <t>u</t>
        </is>
      </c>
    </row>
    <row r="199">
      <c r="A199" s="16" t="inlineStr">
        <is>
          <t>#labels</t>
        </is>
      </c>
      <c r="B199" s="23" t="inlineStr">
        <is>
          <t>№ / строки ниже</t>
        </is>
      </c>
      <c r="C199" s="21" t="inlineStr">
        <is>
          <t>Поле</t>
        </is>
      </c>
      <c r="D199" s="21" t="inlineStr">
        <is>
          <t>Что изменено</t>
        </is>
      </c>
      <c r="E199" s="21" t="inlineStr">
        <is>
          <t>Источник</t>
        </is>
      </c>
    </row>
    <row r="200">
      <c r="B200" s="24" t="n">
        <v>1</v>
      </c>
      <c r="C200" s="20" t="inlineStr">
        <is>
          <t>Регион / область</t>
        </is>
      </c>
      <c r="D200" s="20" t="inlineStr">
        <is>
          <t>Город Ош (город республиканского значения)</t>
        </is>
      </c>
      <c r="E200" s="20" t="inlineStr">
        <is>
          <t>https://whc.unesco.org/en/list/1230</t>
        </is>
      </c>
    </row>
    <row r="201">
      <c r="B201" s="24" t="n">
        <v>2</v>
      </c>
      <c r="C201" s="20" t="inlineStr">
        <is>
          <t>Высота</t>
        </is>
      </c>
      <c r="D201" s="20" t="inlineStr">
        <is>
          <t>~1175 м (Рушаан-Тоо)</t>
        </is>
      </c>
      <c r="E201" s="20" t="inlineStr">
        <is>
          <t>https://eurasia.travel/ru/kyrgyzstan/osh/sulaiman-too/</t>
        </is>
      </c>
    </row>
    <row r="202">
      <c r="B202" s="24" t="n">
        <v>3</v>
      </c>
      <c r="C202" s="20" t="inlineStr">
        <is>
          <t>Полное описание</t>
        </is>
      </c>
      <c r="D202" s="20" t="inlineStr">
        <is>
          <t>добавлена реконструкция 10.2026–2028</t>
        </is>
      </c>
      <c r="E202" s="2" t="inlineStr">
        <is>
          <t>https://kaktus.media/doc/548958_sylayman_too_bydyt_rekonstryirovat_dva_goda._chto_izmenitsia_i_kak_eto_bydet_proishodit.html</t>
        </is>
      </c>
    </row>
    <row r="204">
      <c r="A204" s="16" t="inlineStr">
        <is>
          <t>#table:sources</t>
        </is>
      </c>
      <c r="B204" s="22" t="inlineStr">
        <is>
          <t>Источники карточки — 10</t>
        </is>
      </c>
    </row>
    <row r="205">
      <c r="A205" s="16" t="inlineStr">
        <is>
          <t>#keys</t>
        </is>
      </c>
      <c r="C205" s="16" t="inlineStr">
        <is>
          <t>url</t>
        </is>
      </c>
      <c r="D205" s="16" t="inlineStr">
        <is>
          <t>title</t>
        </is>
      </c>
      <c r="E205" s="16" t="inlineStr">
        <is>
          <t>used_for</t>
        </is>
      </c>
    </row>
    <row r="206">
      <c r="A206" s="16" t="inlineStr">
        <is>
          <t>#labels</t>
        </is>
      </c>
      <c r="B206" s="23" t="inlineStr">
        <is>
          <t>№ / строки ниже</t>
        </is>
      </c>
      <c r="C206" s="21" t="inlineStr">
        <is>
          <t>Ссылка</t>
        </is>
      </c>
      <c r="D206" s="21" t="inlineStr">
        <is>
          <t>Название</t>
        </is>
      </c>
      <c r="E206" s="21" t="inlineStr">
        <is>
          <t>Для чего</t>
        </is>
      </c>
    </row>
    <row r="207">
      <c r="B207" s="24" t="n">
        <v>1</v>
      </c>
      <c r="C207" s="20" t="inlineStr">
        <is>
          <t>https://whc.unesco.org/en/list/1230</t>
        </is>
      </c>
      <c r="D207" s="20" t="inlineStr">
        <is>
          <t>UNESCO — Sulaiman-Too Sacred Mountain</t>
        </is>
      </c>
      <c r="E207" s="20" t="inlineStr">
        <is>
          <t>статус ЮНЕСКО 2009</t>
        </is>
      </c>
    </row>
    <row r="208">
      <c r="B208" s="24" t="n">
        <v>2</v>
      </c>
      <c r="C208" s="20" t="inlineStr">
        <is>
          <t>https://eurasia.travel/ru/kyrgyzstan/osh/sulaiman-too/</t>
        </is>
      </c>
      <c r="D208" s="20" t="inlineStr">
        <is>
          <t>Eurasia.travel — Гора и музей Сулайман-Тоо</t>
        </is>
      </c>
      <c r="E208" s="20" t="inlineStr">
        <is>
          <t>высоты, вершины, музей, вход, парковка</t>
        </is>
      </c>
    </row>
    <row r="209">
      <c r="B209" s="24" t="n">
        <v>3</v>
      </c>
      <c r="C209" s="2" t="inlineStr">
        <is>
          <t>https://kaktus.media/doc/548958_sylayman_too_bydyt_rekonstryirovat_dva_goda._chto_izmenitsia_i_kak_eto_bydet_proishodit.html</t>
        </is>
      </c>
      <c r="D209" s="20" t="inlineStr">
        <is>
          <t>Kaktus — реконструкция Сулайман-Тоо (01.07.2026)</t>
        </is>
      </c>
      <c r="E209" s="20" t="inlineStr">
        <is>
          <t>70 сом, 300 тыс., реконструкция</t>
        </is>
      </c>
    </row>
    <row r="210">
      <c r="B210" s="24" t="n">
        <v>4</v>
      </c>
      <c r="C210" s="2" t="inlineStr">
        <is>
          <t>https://24.kg/obschestvo/342098_nasulayman-too_voshe_startuet_masshtabnaya_rekonstruktsiya_muzeya_eskizyi_proekta/</t>
        </is>
      </c>
      <c r="D210" s="20" t="inlineStr">
        <is>
          <t>24.kg — реконструкция музея (03.09.2025)</t>
        </is>
      </c>
      <c r="E210" s="20" t="inlineStr">
        <is>
          <t>состав работ</t>
        </is>
      </c>
    </row>
    <row r="211">
      <c r="B211" s="24" t="n">
        <v>5</v>
      </c>
      <c r="C211" s="2" t="inlineStr">
        <is>
          <t>https://24.kg/obschestvo/319265_vmuzee_sulayman-too_provodyat_besplatnuyu_ekskursiyu_poglavnomu_zalu_ipeschere_/</t>
        </is>
      </c>
      <c r="D211" s="20" t="inlineStr">
        <is>
          <t>24.kg — музей (07.02.2025)</t>
        </is>
      </c>
      <c r="E211" s="20" t="inlineStr">
        <is>
          <t>1949, 35 тыс. экспонатов</t>
        </is>
      </c>
    </row>
    <row r="212">
      <c r="B212" s="24" t="n">
        <v>6</v>
      </c>
      <c r="C212" s="20" t="inlineStr">
        <is>
          <t>https://2gis.kg/osh/firm/70000001030699567</t>
        </is>
      </c>
      <c r="D212" s="20" t="inlineStr">
        <is>
          <t>2GIS — музей Сулайман-Тоо</t>
        </is>
      </c>
      <c r="E212" s="20" t="inlineStr">
        <is>
          <t>адрес, часы, рейтинг</t>
        </is>
      </c>
    </row>
    <row r="213">
      <c r="B213" s="24" t="n">
        <v>7</v>
      </c>
      <c r="C213" s="2" t="inlineStr">
        <is>
          <t>https://www.tripadvisor.com/Attraction_Review-g800374-d6697330-Reviews-Mountain_Sulaiman_Too-Osh.html</t>
        </is>
      </c>
      <c r="D213" s="20" t="inlineStr">
        <is>
          <t>TripAdvisor — Mountain Sulaiman-Too</t>
        </is>
      </c>
      <c r="E213" s="20" t="inlineStr">
        <is>
          <t>рейтинг, отзывы</t>
        </is>
      </c>
    </row>
    <row r="214">
      <c r="B214" s="24" t="n">
        <v>8</v>
      </c>
      <c r="C214" s="20" t="inlineStr">
        <is>
          <t>https://www.travel-tramp.com/sulaiman-too-osh-kyrgyzstan/</t>
        </is>
      </c>
      <c r="D214" s="20" t="inlineStr">
        <is>
          <t>Travel Tramp — Sulaiman-Too</t>
        </is>
      </c>
      <c r="E214" s="20" t="inlineStr">
        <is>
          <t>маршрут, музей 150 сом</t>
        </is>
      </c>
    </row>
    <row r="215">
      <c r="B215" s="24" t="n">
        <v>9</v>
      </c>
      <c r="C215" s="2" t="inlineStr">
        <is>
          <t>https://vitalik.kz/%D0%BE%D1%88-%D0%B3%D0%BE%D1%80%D0%B0-%D1%81%D1%83%D0%BB%D0%B0%D0%B9%D0%BC%D0%B0%D0%BD-%D1%82%D0%BE%D0%BE-%D0%BA%D0%B0%D0%BA-%D0%B4%D0%BE%D0%B9%D1%82%D0%B8/</t>
        </is>
      </c>
      <c r="D215" s="20" t="inlineStr">
        <is>
          <t>vitalik.kz — Сулайман-Тоо (2018)</t>
        </is>
      </c>
      <c r="E215" s="20" t="inlineStr">
        <is>
          <t>время подъёма, входы</t>
        </is>
      </c>
    </row>
    <row r="216">
      <c r="B216" s="24" t="n">
        <v>10</v>
      </c>
      <c r="C216" s="2" t="inlineStr">
        <is>
          <t>https://www.kupi.com/en-ae/explore/kyrgyzstan/osh/sulaiman-too-museum</t>
        </is>
      </c>
      <c r="D216" s="20" t="inlineStr">
        <is>
          <t>Kupi — Sulaiman Mountain Museum</t>
        </is>
      </c>
      <c r="E216" s="20" t="inlineStr">
        <is>
          <t>часы вт–вс, ~30 сом</t>
        </is>
      </c>
    </row>
    <row r="218">
      <c r="A218" s="16" t="inlineStr">
        <is>
          <t>#table:sources_practical</t>
        </is>
      </c>
      <c r="B218" s="22" t="inlineStr">
        <is>
          <t>Источники практики — 8</t>
        </is>
      </c>
    </row>
    <row r="219">
      <c r="A219" s="16" t="inlineStr">
        <is>
          <t>#keys</t>
        </is>
      </c>
      <c r="C219" s="16" t="inlineStr">
        <is>
          <t>url</t>
        </is>
      </c>
      <c r="D219" s="16" t="inlineStr">
        <is>
          <t>title</t>
        </is>
      </c>
      <c r="E219" s="16" t="inlineStr">
        <is>
          <t>used_for</t>
        </is>
      </c>
    </row>
    <row r="220">
      <c r="A220" s="16" t="inlineStr">
        <is>
          <t>#labels</t>
        </is>
      </c>
      <c r="B220" s="23" t="inlineStr">
        <is>
          <t>№ / строки ниже</t>
        </is>
      </c>
      <c r="C220" s="21" t="inlineStr">
        <is>
          <t>Ссылка</t>
        </is>
      </c>
      <c r="D220" s="21" t="inlineStr">
        <is>
          <t>Название</t>
        </is>
      </c>
      <c r="E220" s="21" t="inlineStr">
        <is>
          <t>Для чего</t>
        </is>
      </c>
    </row>
    <row r="221">
      <c r="B221" s="24" t="n">
        <v>1</v>
      </c>
      <c r="C221" s="20" t="inlineStr">
        <is>
          <t>https://asocialnomad.com/kyrgyzstan/visit-sulaiman-too/</t>
        </is>
      </c>
      <c r="D221" s="20" t="inlineStr">
        <is>
          <t>A Social Nomad (09.2025, обн. 09.2026)</t>
        </is>
      </c>
      <c r="E221" s="20" t="inlineStr">
        <is>
          <t>входы, маршрут, цены, часы</t>
        </is>
      </c>
    </row>
    <row r="222">
      <c r="B222" s="24" t="n">
        <v>2</v>
      </c>
      <c r="C222" s="2" t="inlineStr">
        <is>
          <t>https://kaktus.media/doc/548958_sylayman_too_bydyt_rekonstryirovat_dva_goda._chto_izmenitsia_i_kak_eto_bydet_proishodit.html</t>
        </is>
      </c>
      <c r="D222" s="20" t="inlineStr">
        <is>
          <t>Kaktus 07.2026: реконструкция</t>
        </is>
      </c>
      <c r="E222" s="20" t="inlineStr">
        <is>
          <t>билет 70 сом, сроки, гольф-кары</t>
        </is>
      </c>
    </row>
    <row r="223">
      <c r="B223" s="24" t="n">
        <v>3</v>
      </c>
      <c r="C223" s="2" t="inlineStr">
        <is>
          <t>https://24.kg/obschestvo/370912_voshe_nasulayman-too_ustanovili_audiogidyi_dlya_turistov/</t>
        </is>
      </c>
      <c r="D223" s="20" t="inlineStr">
        <is>
          <t>24.kg: аудиогиды</t>
        </is>
      </c>
      <c r="E223" s="20" t="inlineStr">
        <is>
          <t>QR-аудиогид</t>
        </is>
      </c>
    </row>
    <row r="224">
      <c r="B224" s="24" t="n">
        <v>4</v>
      </c>
      <c r="C224" s="2" t="inlineStr">
        <is>
          <t>https://kaktus.media/doc/492539_s_1_ianvaria_na_sylayman_too_nelzia_bydet_pronosit_plastikovye_bytylki_i_pakety.html</t>
        </is>
      </c>
      <c r="D224" s="20" t="inlineStr">
        <is>
          <t>Kaktus: запрет пластика</t>
        </is>
      </c>
      <c r="E224" s="20" t="inlineStr">
        <is>
          <t>правила</t>
        </is>
      </c>
    </row>
    <row r="225">
      <c r="B225" s="24" t="n">
        <v>5</v>
      </c>
      <c r="C225" s="2" t="inlineStr">
        <is>
          <t>https://gowithguide.com/kyrgyzstan/tour/osh-sulaiman-too-tour-13774</t>
        </is>
      </c>
      <c r="D225" s="20" t="inlineStr">
        <is>
          <t>GoWithGuide</t>
        </is>
      </c>
      <c r="E225" s="20" t="inlineStr">
        <is>
          <t>гид 50 $</t>
        </is>
      </c>
    </row>
    <row r="226">
      <c r="B226" s="24" t="n">
        <v>6</v>
      </c>
      <c r="C226" s="2" t="inlineStr">
        <is>
          <t>https://ie.hotels.com/de12927654/booking-near-sulaiman-too-sacred-mountain-osh-kyrgyzstan-hotel-rooms</t>
        </is>
      </c>
      <c r="D226" s="20" t="inlineStr">
        <is>
          <t>Hotels.com рядом с Сулайман-Тоо</t>
        </is>
      </c>
      <c r="E226" s="20" t="inlineStr">
        <is>
          <t>гостиницы</t>
        </is>
      </c>
    </row>
    <row r="227">
      <c r="B227" s="24" t="n">
        <v>7</v>
      </c>
      <c r="C227" s="20" t="inlineStr">
        <is>
          <t>https://en.wikivoyage.org/wiki/Osh</t>
        </is>
      </c>
      <c r="D227" s="20" t="inlineStr">
        <is>
          <t>Wikivoyage Osh</t>
        </is>
      </c>
      <c r="E227" s="20" t="inlineStr">
        <is>
          <t>такси, маршрутка 107, кафе, Bayana</t>
        </is>
      </c>
    </row>
    <row r="228">
      <c r="B228" s="24" t="n">
        <v>8</v>
      </c>
      <c r="C228" s="2" t="inlineStr">
        <is>
          <t>https://economist.kg/novosti-kompanii/2024/03/12/plati-za-proiezd-v-munitsipalnom-transportie-osha-5-somov-chieriez-megapay/</t>
        </is>
      </c>
      <c r="D228" s="20" t="inlineStr">
        <is>
          <t>economist.kg 03.2024: проезд в Оше</t>
        </is>
      </c>
      <c r="E228" s="20" t="inlineStr">
        <is>
          <t>тариф 10 сом</t>
        </is>
      </c>
    </row>
    <row r="231" ht="22" customHeight="1">
      <c r="A231" s="16" t="inlineStr">
        <is>
          <t>#section</t>
        </is>
      </c>
      <c r="B231" s="17" t="inlineStr">
        <is>
          <t>Перевод EN</t>
        </is>
      </c>
      <c r="C231" s="18" t="n"/>
      <c r="D231" s="18" t="n"/>
      <c r="E231" s="18" t="n"/>
      <c r="F231" s="18" t="n"/>
      <c r="G231" s="18" t="n"/>
      <c r="H231" s="18" t="n"/>
    </row>
    <row r="232">
      <c r="A232" s="16" t="inlineStr">
        <is>
          <t>#table:translations_en</t>
        </is>
      </c>
      <c r="B232" s="22" t="inlineStr">
        <is>
          <t>Перевод на английский — 145</t>
        </is>
      </c>
    </row>
    <row r="233">
      <c r="A233" s="16" t="inlineStr">
        <is>
          <t>#keys</t>
        </is>
      </c>
      <c r="C233" s="16" t="inlineStr">
        <is>
          <t>path</t>
        </is>
      </c>
      <c r="D233" s="16" t="inlineStr">
        <is>
          <t>ru</t>
        </is>
      </c>
      <c r="E233" s="16" t="inlineStr">
        <is>
          <t>en</t>
        </is>
      </c>
    </row>
    <row r="234">
      <c r="A234" s="16" t="inlineStr">
        <is>
          <t>#labels</t>
        </is>
      </c>
      <c r="B234" s="23" t="inlineStr">
        <is>
          <t>№ / строки ниже</t>
        </is>
      </c>
      <c r="C234" s="21" t="inlineStr">
        <is>
          <t>Поле</t>
        </is>
      </c>
      <c r="D234" s="21" t="inlineStr">
        <is>
          <t>Русский (только чтение)</t>
        </is>
      </c>
      <c r="E234" s="21" t="inlineStr">
        <is>
          <t>English</t>
        </is>
      </c>
    </row>
    <row r="235">
      <c r="B235" s="24" t="n">
        <v>1</v>
      </c>
      <c r="C235" s="20" t="inlineStr">
        <is>
          <t>name</t>
        </is>
      </c>
      <c r="D235" s="20" t="inlineStr">
        <is>
          <t>Священная гора Сулайман-Тоо</t>
        </is>
      </c>
      <c r="E235" s="20" t="inlineStr">
        <is>
          <t>Sacred Mountain Sulaiman-Too</t>
        </is>
      </c>
    </row>
    <row r="236">
      <c r="B236" s="24" t="n">
        <v>2</v>
      </c>
      <c r="C236" s="20" t="inlineStr">
        <is>
          <t>full</t>
        </is>
      </c>
      <c r="D236" s="20" t="inlineStr">
        <is>
          <t>Священная гора Сулайман-Тоо</t>
        </is>
      </c>
      <c r="E236" s="20" t="inlineStr">
        <is>
          <t>Sacred Mountain Sulaiman-Too</t>
        </is>
      </c>
    </row>
    <row r="237">
      <c r="B237" s="24" t="n">
        <v>3</v>
      </c>
      <c r="C237" s="20" t="inlineStr">
        <is>
          <t>dist</t>
        </is>
      </c>
      <c r="D237" s="20" t="inlineStr">
        <is>
          <t>Город Ош</t>
        </is>
      </c>
      <c r="E237" s="20" t="inlineStr">
        <is>
          <t>Osh city</t>
        </is>
      </c>
    </row>
    <row r="238">
      <c r="B238" s="24" t="n">
        <v>4</v>
      </c>
      <c r="C238" s="20" t="inlineStr">
        <is>
          <t>near</t>
        </is>
      </c>
      <c r="D238" s="2" t="inlineStr">
        <is>
          <t>Ош: гора находится в центре города; главный вход — ул. Гапара Айтиева у пересечения с ул. Шота Руставели (eurasia.travel); музей — ул. Гапара Айтиева, 71/2 (2GIS).</t>
        </is>
      </c>
      <c r="E238" s="2" t="inlineStr">
        <is>
          <t>Osh: the mountain stands in the center of the city; the main entrance is on Gapar Aitiev St. at the intersection with Shota Rustaveli St. (eurasia.travel); the museum is at 71/2 Gapar Aitiev St. (2GIS).</t>
        </is>
      </c>
    </row>
    <row r="239">
      <c r="B239" s="24" t="n">
        <v>5</v>
      </c>
      <c r="C239" s="20" t="inlineStr">
        <is>
          <t>elev</t>
        </is>
      </c>
      <c r="D239" s="2" t="inlineStr">
        <is>
          <t>Около 1175 м — высшая вершина Рушаан-Тоо; гора поднимается примерно на 200 м над городом, длина около 1,5 км (eurasia.travel; у отдельных источников 1172 м для горы в целом).</t>
        </is>
      </c>
      <c r="E239" s="2" t="inlineStr">
        <is>
          <t>About 1,175 m — the highest peak, Rushaan-Too; the mountain rises about 200 m above the city and is about 1.5 km long (eurasia.travel; some sources give 1,172 m for the mountain as a whole).</t>
        </is>
      </c>
    </row>
    <row r="240">
      <c r="B240" s="24" t="n">
        <v>6</v>
      </c>
      <c r="C240" s="20" t="inlineStr">
        <is>
          <t>short</t>
        </is>
      </c>
      <c r="D240" s="2" t="inlineStr">
        <is>
          <t>Сулайман-Тоо — пятиглавая священная гора в центре Оша, первый в Кыргызстане объект Всемирного наследия ЮНЕСКО (2009): тропы паломников, пещеры, петроглифы, «дом Бабура» и пещерный музей.</t>
        </is>
      </c>
      <c r="E240" s="2" t="inlineStr">
        <is>
          <t>Sulaiman-Too is a five-peaked sacred mountain in the center of Osh, Kyrgyzstan’s first UNESCO World Heritage site (2009): pilgrim paths, caves, petroglyphs, “Babur’s house” and a cave museum.</t>
        </is>
      </c>
    </row>
    <row r="241">
      <c r="B241" s="24" t="n">
        <v>7</v>
      </c>
      <c r="C241" s="20" t="inlineStr">
        <is>
          <t>desc</t>
        </is>
      </c>
      <c r="D241" s="2" t="inlineStr">
        <is>
          <t>Священная гора Сулайман-Тоо — объект Всемирного наследия ЮНЕСКО с 2009 года. Скалистый массив длиной около 1,5 км поднимается примерно на 200 м над Ошем и имеет пять вершин: Тахти-Сулайман (Буура-Тоо), Шор-Тоо, Каттама-Тоо, Рушаан-Тоо (высшая, ~1175 м) и Эер-Тоо (eurasia.travel). На горе — места поклонения, пещеры, петроглифы и «скаты» для ритуалов исцеления и плодородия; на главной вершине — реконструированная «худжра» (дом) Бабура, построенная в конце XV века будущим основателем империи Великих Моголов, разрушенная в 1950-х и восстановленная по фотографиям (eurasia.travel, travel-tramp). В склоне горы в 1978 году открыт пещерный музей; Национальный историко-археологический музейный комплекс «Сулайман-Тоо» (основан в 1949 г.) хранит около 33–35 тыс. экспонатов (24.kg, 2025). Гору посещает около 300 тыс. человек в год; с октября 2026 до конца 2028 года здесь идёт реконструкция на ~12 млн $ (Всемирный банк): обновят пещерный, этнографический и археологический музеи, три входные зоны (Суу-Дарбаза, От-Дарбаза, Тоо-Дарбаза), визит-центр, лестницы и освещение; полностью закрывать объект не планируют (Kaktus, 01.07.2026).</t>
        </is>
      </c>
      <c r="E241" s="2" t="inlineStr">
        <is>
          <t>The sacred mountain Sulaiman-Too has been a UNESCO World Heritage site since 2009. A rocky massif about 1.5 km long rises about 200 m above Osh and has five peaks: Takhti-Sulaiman (Buura-Too), Shor-Too, Kattama-Too, Rushaan-Too (the highest, ~1,175 m) and Eer-Too (eurasia.travel). On the mountain there are places of worship, caves, petroglyphs and polished rock “slides” used in healing and fertility rituals; on the main peak is the reconstructed “khujra” (house) of Babur, built in the late 15th century by the future founder of the Mughal Empire, destroyed in the 1950s and restored from photographs (eurasia.travel, travel-tramp). A cave museum was opened in the mountainside in 1978; the National Historical and Archaeological Museum Complex “Sulaiman-Too” (founded in 1949) holds about 33–35 thousand exhibits (24.kg, 2025). About 300,000 people visit the mountain a year; from October 2026 to the end of 2028 a reconstruction costing ~$12 million (the World Bank) is under way: the cave, ethnographic and archaeological museums, three entrance zones (Suu-Darbaza, Ot-Darbaza, Too-Darbaza), a visitor center, staircases and lighting will be renovated; there are no plans to close the site completely (Kaktus, 01.07.2026).</t>
        </is>
      </c>
    </row>
    <row r="242">
      <c r="B242" s="24" t="n">
        <v>8</v>
      </c>
      <c r="C242" s="20" t="inlineStr">
        <is>
          <t>guide</t>
        </is>
      </c>
      <c r="D242" s="2" t="inlineStr">
        <is>
          <t>Поднимайся с восточной стороны — по ступеням прямо к «дому Бабура» на вершине: подъём занимает 15–25 минут, а сверху весь Ош как на ладони. Обрати внимание на отполированные до блеска камни: это «скаты», по которым веками съезжают женщины, просящие о детях, и паломники, верящие в исцеление. Спускайся по пологой дороге на запад, к пещерному музею — экспозиция встроена прямо в природную пещеру, — и к большой мечети у подножия. Лучше всего приходить на рассвете или на закате: прохладнее и красивый свет над городом. С осени 2026 идёт реконструкция — часть зон может быть временно огорожена.</t>
        </is>
      </c>
      <c r="E242" s="2" t="inlineStr">
        <is>
          <t>Climb from the east side — up the steps straight to “Babur’s house” on the summit: the climb takes 15–25 minutes, and from the top all of Osh lies in the palm of your hand. Notice the stones polished to a shine: these are the “slides” down which women asking for children and pilgrims who believe in healing have slid for centuries. Descend by the gentle road to the west, to the cave museum — the exhibition is built right into a natural cave — and to the large mosque at the foot. It is best to come at dawn or sunset: it is cooler and the light over the city is beautiful. Since autumn 2026 a reconstruction has been under way — some areas may be temporarily fenced off.</t>
        </is>
      </c>
    </row>
    <row r="243">
      <c r="B243" s="24" t="n">
        <v>9</v>
      </c>
      <c r="C243" s="20" t="inlineStr">
        <is>
          <t>see</t>
        </is>
      </c>
      <c r="D243" s="2" t="inlineStr">
        <is>
          <t>Пять вершин и тропы паломников; «дом Бабура» (худжра) на вершине Тахти-Сулайман; ритуальные «скаты» и пещеры; петроглифы; мавзолей Асафа ибн Бурхии у юго-восточного входа (vitalik.kz); пещерный музей и историко-археологический музейный комплекс; смотровые площадки с панорамой Оша; большая мечеть у западного подножия; средневековая баня (24.kg).</t>
        </is>
      </c>
      <c r="E243" s="2" t="inlineStr">
        <is>
          <t>The five peaks and the pilgrim paths; “Babur’s house” (khujra) on the Takhti-Sulaiman peak; the ritual “slides” and caves; petroglyphs; the mausoleum of Asaf ibn Burkhiya at the southeast entrance (vitalik.kz); the cave museum and the historical and archaeological museum complex; viewing platforms with a panorama of Osh; the large mosque at the western foot; a medieval bathhouse (24.kg).</t>
        </is>
      </c>
    </row>
    <row r="244">
      <c r="B244" s="24" t="n">
        <v>10</v>
      </c>
      <c r="C244" s="20" t="inlineStr">
        <is>
          <t>skip</t>
        </is>
      </c>
      <c r="D244" s="2" t="inlineStr">
        <is>
          <t>Ты не любишь лестницы в жару — летом в полдень подъём тяжёлый (travel-tramp). Ты ищешь дикую природу — это городская святыня с асфальтированными тропами. Приезжаешь в 2026–2028 гг. ради музеев — часть экспозиций может быть закрыта на реконструкцию.</t>
        </is>
      </c>
      <c r="E244" s="2" t="inlineStr">
        <is>
          <t>You dislike stairs in the heat — in summer at midday the climb is hard (travel-tramp). You are looking for wild nature — this is an urban shrine with paved paths. You come in 2026–2028 for the museums — some exhibitions may be closed for reconstruction.</t>
        </is>
      </c>
    </row>
    <row r="245">
      <c r="B245" s="24" t="n">
        <v>11</v>
      </c>
      <c r="C245" s="20" t="inlineStr">
        <is>
          <t>diff</t>
        </is>
      </c>
      <c r="D245" s="2" t="inlineStr">
        <is>
          <t>Лёгкая: асфальтированные дорожки, ступени и поручни; до верхней площадки ~15–25 мин (TripAdvisor; vitalik.kz). Местами камни отполированы и скользкие, часть ступеней повреждена (TripAdvisor).</t>
        </is>
      </c>
      <c r="E245" s="2" t="inlineStr">
        <is>
          <t>Easy: paved paths, steps and handrails; to the upper platform ~15–25 min (TripAdvisor; vitalik.kz). In places the stones are polished and slippery, and some steps are damaged (TripAdvisor).</t>
        </is>
      </c>
    </row>
    <row r="246">
      <c r="B246" s="24" t="n">
        <v>12</v>
      </c>
      <c r="C246" s="20" t="inlineStr">
        <is>
          <t>when</t>
        </is>
      </c>
      <c r="D246" s="2" t="inlineStr">
        <is>
          <t>Весна (март — май) и осень (сентябрь — октябрь): цветение и комфортная температура (vitalik.kz — март). Летом в полдень жарко на открытых склонах (travel-tramp). Круглый год доступен.</t>
        </is>
      </c>
      <c r="E246" s="2" t="inlineStr">
        <is>
          <t>Spring (March–May) and autumn (September–October): blossoms and a comfortable temperature (vitalik.kz — March). In summer at midday it is hot on the open slopes (travel-tramp). Accessible year-round.</t>
        </is>
      </c>
    </row>
    <row r="247">
      <c r="B247" s="24" t="n">
        <v>13</v>
      </c>
      <c r="C247" s="20" t="inlineStr">
        <is>
          <t>hours</t>
        </is>
      </c>
      <c r="D247" s="2" t="inlineStr">
        <is>
          <t>Музей: 09:00–17:30 по 2GIS (2026); по другим данным 09:00–18:00, вт — вс, понедельник выходной (kupi.com, год не указан); музей бывает закрыт после обеда (отзывы TripAdvisor). Гора: дневное посещение; с 2024 года ночной вход ограничен (отзыв TripAdvisor, 04.2024). С 10.2026 — поэтапная реконструкция с временным закрытием отдельных зон (Kaktus, 2026).</t>
        </is>
      </c>
      <c r="E247" s="2" t="inlineStr">
        <is>
          <t>Museum: 09:00–17:30 per 2GIS (2026); other sources say 09:00–18:00, Tuesday–Sunday, Monday closed (kupi.com, year not given); the museum is sometimes closed after lunch (TripAdvisor reviews). The mountain: daytime visits; since 2024 night entry has been restricted (TripAdvisor review, 04.2024). From 10.2026 — a phased reconstruction with temporary closure of individual zones (Kaktus, 2026).</t>
        </is>
      </c>
    </row>
    <row r="248">
      <c r="B248" s="24" t="n">
        <v>14</v>
      </c>
      <c r="C248" s="20" t="inlineStr">
        <is>
          <t>daytime</t>
        </is>
      </c>
      <c r="D248" s="2" t="inlineStr">
        <is>
          <t>Рассвет или закат — прохлада и лучшие виды на город (TripAdvisor); музей — до обеда, пока точно открыт.</t>
        </is>
      </c>
      <c r="E248" s="2" t="inlineStr">
        <is>
          <t>Sunrise or sunset — coolness and the best views of the city (TripAdvisor); the museum — before lunch, while it is surely open.</t>
        </is>
      </c>
    </row>
    <row r="249">
      <c r="B249" s="24" t="n">
        <v>15</v>
      </c>
      <c r="C249" s="20" t="inlineStr">
        <is>
          <t>how</t>
        </is>
      </c>
      <c r="D249" s="2" t="inlineStr">
        <is>
          <t>Гора в центре Оша: пешком от центра/базара Жайма; на такси (Yandex Go, inDrive) до входа на ул. Гапара Айтиева у пересечения с ул. Шота Руставели. Для машин — платная парковка; шлагбаум открывают для туристических автобусов/такси за дополнительную плату (eurasia.travel). С северной стороны входов нет (vitalik.kz).</t>
        </is>
      </c>
      <c r="E249" s="2" t="inlineStr">
        <is>
          <t>The mountain is in the center of Osh: on foot from the center/Jayma bazaar; by taxi (Yandex Go, inDrive) to the entrance on Gapar Aitiev St. at the intersection with Shota Rustaveli St. For cars — paid parking; the barrier is opened for tour buses/taxis for an extra fee (eurasia.travel). There are no entrances on the north side (vitalik.kz).</t>
        </is>
      </c>
    </row>
    <row r="250">
      <c r="B250" s="24" t="n">
        <v>16</v>
      </c>
      <c r="C250" s="20" t="inlineStr">
        <is>
          <t>needcar</t>
        </is>
      </c>
      <c r="D250" s="2" t="inlineStr">
        <is>
          <t>Нет: по горе — только пешком; до входа можно дойти пешком из центра или доехать на такси/городском транспорте.</t>
        </is>
      </c>
      <c r="E250" s="2" t="inlineStr">
        <is>
          <t>No: on the mountain — on foot only; you can walk to the entrance from the center or get there by taxi/city transport.</t>
        </is>
      </c>
    </row>
    <row r="251">
      <c r="B251" s="24" t="n">
        <v>17</v>
      </c>
      <c r="C251" s="20" t="inlineStr">
        <is>
          <t>self</t>
        </is>
      </c>
      <c r="D251" s="2" t="inlineStr">
        <is>
          <t>Да: маршрут хорошо обустроен, есть карты-схемы у входов (vitalik.kz). Гид нужен только для подробного рассказа о святынях и петроглифах.</t>
        </is>
      </c>
      <c r="E251" s="2" t="inlineStr">
        <is>
          <t>Yes: the route is well equipped, with map boards at the entrances (vitalik.kz). A guide is needed only for a detailed story about the shrines and petroglyphs.</t>
        </is>
      </c>
    </row>
    <row r="252">
      <c r="B252" s="24" t="n">
        <v>18</v>
      </c>
      <c r="C252" s="20" t="inlineStr">
        <is>
          <t>roadtype</t>
        </is>
      </c>
      <c r="D252" s="2" t="inlineStr">
        <is>
          <t>Городские улицы до входа; на горе — асфальтированные дорожки и ступени с поручнями; западный склон — пологая дорога (travel-tramp, TripAdvisor).</t>
        </is>
      </c>
      <c r="E252" s="2" t="inlineStr">
        <is>
          <t>City streets to the entrance; on the mountain — paved paths and steps with handrails; the western slope — a gentle road (travel-tramp, TripAdvisor).</t>
        </is>
      </c>
    </row>
    <row r="253">
      <c r="B253" s="24" t="n">
        <v>19</v>
      </c>
      <c r="C253" s="20" t="inlineStr">
        <is>
          <t>traveltime</t>
        </is>
      </c>
      <c r="D253" s="2" t="inlineStr">
        <is>
          <t>Из центра Оша — 5–15 минут на такси или 15–30 минут пешком (editorial). Подъём на вершину — 15–25 минут; полный осмотр с музеем — 2–3 часа (editorial, по отзывам).</t>
        </is>
      </c>
      <c r="E253" s="2" t="inlineStr">
        <is>
          <t>From the center of Osh — 5–15 minutes by taxi or 15–30 minutes on foot (editorial). The climb to the summit — 15–25 minutes; a full visit with the museum — 2–3 hours (editorial, per reviews).</t>
        </is>
      </c>
    </row>
    <row r="254">
      <c r="B254" s="24" t="n">
        <v>20</v>
      </c>
      <c r="C254" s="20" t="inlineStr">
        <is>
          <t>stay</t>
        </is>
      </c>
      <c r="D254" s="2" t="inlineStr">
        <is>
          <t>Отели и гостевые дома Оша в пешей доступности (центр города). Конкретные отели не проверены в рамках карточки — смотреть на Booking/2GIS.</t>
        </is>
      </c>
      <c r="E254" s="2" t="inlineStr">
        <is>
          <t>Hotels and guesthouses of Osh within walking distance (the city center). Specific hotels have not been checked within this card — look on Booking/2GIS.</t>
        </is>
      </c>
    </row>
    <row r="255">
      <c r="B255" s="24" t="n">
        <v>21</v>
      </c>
      <c r="C255" s="20" t="inlineStr">
        <is>
          <t>net</t>
        </is>
      </c>
      <c r="D255" s="2" t="inlineStr">
        <is>
          <t>Городское 4G-покрытие Оша всех операторов (Beeline, O!, MegaCom) — отдельных жалоб на отсутствие связи на горе не найдено (editorial; конкретных карт покрытия не проверено).</t>
        </is>
      </c>
      <c r="E255" s="2" t="inlineStr">
        <is>
          <t>Osh’s city 4G coverage by all operators (Beeline, O!, MegaCom) — no specific complaints about a lack of signal on the mountain were found (editorial; specific coverage maps were not checked).</t>
        </is>
      </c>
    </row>
    <row r="256">
      <c r="B256" s="24" t="n">
        <v>22</v>
      </c>
      <c r="C256" s="20" t="inlineStr">
        <is>
          <t>entry</t>
        </is>
      </c>
      <c r="D256" s="2" t="inlineStr">
        <is>
          <t>Билет на территорию комплекса — 70 сом (Kaktus, 01.07.2026). Музей — отдельная плата: 150 сом для иностранцев (travel-tramp, год не указан); kupi.com называет «около 30 сом» (вероятно, устаревшая цена для граждан). Старые отзывы (2018) — 20 сом за гору. Актуальные тарифы музея на 2026 г. не подтверждены.</t>
        </is>
      </c>
      <c r="E256" s="2" t="inlineStr">
        <is>
          <t>A ticket to the complex grounds — 70 som (Kaktus, 01.07.2026). The museum — a separate fee: 150 som for foreigners (travel-tramp, year not given); kupi.com says “about 30 som” (probably an outdated price for citizens). Old reviews (2018) — 20 som for the mountain. The current 2026 museum tariffs are not confirmed.</t>
        </is>
      </c>
    </row>
    <row r="257">
      <c r="B257" s="24" t="n">
        <v>23</v>
      </c>
      <c r="C257" s="20" t="inlineStr">
        <is>
          <t>transfer</t>
        </is>
      </c>
      <c r="D257" s="2" t="inlineStr">
        <is>
          <t>Не требуется для пешего посещения; такси по Ошу — по тарифам Yandex Go/inDrive (цены не проверены). Парковка — платная, сумма не найдена.</t>
        </is>
      </c>
      <c r="E257" s="2" t="inlineStr">
        <is>
          <t>Not required for a visit on foot; taxis in Osh — at Yandex Go/inDrive rates (prices not checked). Parking is paid, the amount was not found.</t>
        </is>
      </c>
    </row>
    <row r="258">
      <c r="B258" s="24" t="n">
        <v>24</v>
      </c>
      <c r="C258" s="20" t="inlineStr">
        <is>
          <t>bring</t>
        </is>
      </c>
      <c r="D258" s="2" t="inlineStr">
        <is>
          <t>Удобную нескользкую обувь (камни отполированы); воду и головной убор летом; скромную одежду — это священное место (плечи и колени закрыты; editorial); наличные сомы на билеты.</t>
        </is>
      </c>
      <c r="E258" s="2" t="inlineStr">
        <is>
          <t>Comfortable non-slip shoes (the stones are polished); water and a hat in summer; modest clothing — this is a sacred place (shoulders and knees covered; editorial); cash som for tickets.</t>
        </is>
      </c>
    </row>
    <row r="259">
      <c r="B259" s="24" t="n">
        <v>25</v>
      </c>
      <c r="C259" s="20" t="inlineStr">
        <is>
          <t>warn</t>
        </is>
      </c>
      <c r="D259" s="2" t="inlineStr">
        <is>
          <t>Действующая святыня: уважай молящихся, не фотографируй людей во время ритуалов без разрешения. Рассказы об исцелении относятся к верованиям; медицинская эффективность не подтверждена. Скользкие отполированные камни и повреждённые ступени — осторожно с детьми (TripAdvisor). С октября 2026 по конец 2028 года — реконструкция: возможны временные ограничения на отдельных участках (Kaktus, 2026). Ночной вход ограничен (2024).</t>
        </is>
      </c>
      <c r="E259" s="2" t="inlineStr">
        <is>
          <t>An active shrine: respect those praying, and do not photograph people during rituals without permission. Stories about healing belong to belief; medical effectiveness is not confirmed. Slippery polished stones and damaged steps — be careful with children (TripAdvisor). From October 2026 to the end of 2028 — reconstruction: temporary restrictions in individual areas are possible (Kaktus, 2026). Night entry is restricted (2024).</t>
        </is>
      </c>
    </row>
    <row r="260">
      <c r="B260" s="24" t="n">
        <v>26</v>
      </c>
      <c r="C260" s="20" t="inlineStr">
        <is>
          <t>food</t>
        </is>
      </c>
      <c r="D260" s="2" t="inlineStr">
        <is>
          <t>Ошский плов и южная самса — в чайханах центра Оша и у базара Жайма (editorial; конкретные заведения не проверены).</t>
        </is>
      </c>
      <c r="E260" s="2" t="inlineStr">
        <is>
          <t>Osh plov and southern samsa — in the teahouses of central Osh and by the Jayma bazaar (editorial; specific establishments not checked).</t>
        </is>
      </c>
    </row>
    <row r="261">
      <c r="B261" s="24" t="n">
        <v>27</v>
      </c>
      <c r="C261" s="20" t="inlineStr">
        <is>
          <t>reviews</t>
        </is>
      </c>
      <c r="D261" s="2" t="inlineStr">
        <is>
          <t>Google Maps: 4.6/5, 335 оценок (гора, 03.10.2026). 2GIS (музей «Сулайман-Тоо»): 4.9/5, 739 оценок, 127 отзывов (07.10.2026). TripAdvisor «Mountain Sulaiman-Too»: 4.2/5, 192 отзыва, №1 из 23 в Оше. Плюсы: лёгкий подъём, панорама города, история, музей. Минусы: скользкие камни, повреждённые ступени, музей закрыт после обеда, ограничение ночного входа.</t>
        </is>
      </c>
      <c r="E261" s="2" t="inlineStr">
        <is>
          <t>Google Maps: 4.6/5, 335 ratings (the mountain, 03.10.2026). 2GIS (the “Sulaiman-Too” museum): 4.9/5, 739 ratings, 127 reviews (07.10.2026). TripAdvisor “Mountain Sulaiman-Too”: 4.2/5, 192 reviews, No. 1 of 23 in Osh. Pros: an easy climb, a panorama of the city, history, the museum. Cons: slippery stones, damaged steps, the museum closed after lunch, restricted night entry.</t>
        </is>
      </c>
    </row>
    <row r="262">
      <c r="B262" s="24" t="n">
        <v>28</v>
      </c>
      <c r="C262" s="20" t="inlineStr">
        <is>
          <t>p.sum</t>
        </is>
      </c>
      <c r="D262" s="2" t="inlineStr">
        <is>
          <t>Гора в центре Оша: доехать на Yandex Go до «Гапара Айтиева 67» (перекрёсток Айтиева — Руставели) или дойти пешком от базара Жайма. Лучший маршрут — подняться с западного (пологого, у мечети) входа и спуститься по крутой восточной лестнице к музею; на всё ~1,5 ч. Билет на гору 70 сом, пещерный и госмузей — ещё по 70 сом. С октября 2026 до конца 2028 идёт реконструкция — часть зон огорожена, гора не закрывается.</t>
        </is>
      </c>
      <c r="E262" s="2" t="inlineStr">
        <is>
          <t>The mountain is in the center of Osh: get there by Yandex Go to “Gapar Aitiev 67” (the Aitiev–Rustaveli intersection) or walk from the Jayma bazaar. The best route is to climb from the western (gentle, by the mosque) entrance and descend the steep eastern staircase to the museum; ~1.5 h for everything. A ticket for the mountain is 70 som, the cave museum and the state museum another 70 som each. From October 2026 to the end of 2028 a reconstruction is under way — some areas are fenced off, the mountain is not closed.</t>
        </is>
      </c>
    </row>
    <row r="263">
      <c r="B263" s="24" t="n">
        <v>29</v>
      </c>
      <c r="C263" s="20" t="inlineStr">
        <is>
          <t>p.apps.0.title</t>
        </is>
      </c>
      <c r="D263" s="20" t="inlineStr">
        <is>
          <t>Западный вход (у мечети)</t>
        </is>
      </c>
      <c r="E263" s="20" t="inlineStr">
        <is>
          <t>Western entrance (by the mosque)</t>
        </is>
      </c>
    </row>
    <row r="264">
      <c r="B264" s="24" t="n">
        <v>30</v>
      </c>
      <c r="C264" s="20" t="inlineStr">
        <is>
          <t>p.apps.0.from</t>
        </is>
      </c>
      <c r="D264" s="20" t="inlineStr">
        <is>
          <t>Центр Оша</t>
        </is>
      </c>
      <c r="E264" s="20" t="inlineStr">
        <is>
          <t>Center of Osh</t>
        </is>
      </c>
    </row>
    <row r="265">
      <c r="B265" s="24" t="n">
        <v>31</v>
      </c>
      <c r="C265" s="20" t="inlineStr">
        <is>
          <t>p.apps.0.route</t>
        </is>
      </c>
      <c r="D265" s="2" t="inlineStr">
        <is>
          <t>От большой мечети у западного подножия → пологая дорога к пещерному музею и вершине</t>
        </is>
      </c>
      <c r="E265" s="2" t="inlineStr">
        <is>
          <t>From the large mosque at the western foot → the gentle road to the cave museum and the summit</t>
        </is>
      </c>
    </row>
    <row r="266">
      <c r="B266" s="24" t="n">
        <v>32</v>
      </c>
      <c r="C266" s="20" t="inlineStr">
        <is>
          <t>p.apps.0.km</t>
        </is>
      </c>
      <c r="D266" s="20" t="inlineStr">
        <is>
          <t>в черте города</t>
        </is>
      </c>
      <c r="E266" s="20" t="inlineStr">
        <is>
          <t>within the city</t>
        </is>
      </c>
    </row>
    <row r="267">
      <c r="B267" s="24" t="n">
        <v>33</v>
      </c>
      <c r="C267" s="20" t="inlineStr">
        <is>
          <t>p.apps.0.time</t>
        </is>
      </c>
      <c r="D267" s="20" t="inlineStr">
        <is>
          <t>≈30 мин до верха</t>
        </is>
      </c>
      <c r="E267" s="20" t="inlineStr">
        <is>
          <t>≈30 min to the top</t>
        </is>
      </c>
    </row>
    <row r="268">
      <c r="B268" s="24" t="n">
        <v>34</v>
      </c>
      <c r="C268" s="20" t="inlineStr">
        <is>
          <t>p.apps.0.surface</t>
        </is>
      </c>
      <c r="D268" s="20" t="inlineStr">
        <is>
          <t>асфальтированные дорожки</t>
        </is>
      </c>
      <c r="E268" s="20" t="inlineStr">
        <is>
          <t>paved paths</t>
        </is>
      </c>
    </row>
    <row r="269">
      <c r="B269" s="24" t="n">
        <v>35</v>
      </c>
      <c r="C269" s="20" t="inlineStr">
        <is>
          <t>p.apps.0.vehicle</t>
        </is>
      </c>
      <c r="D269" s="20" t="inlineStr">
        <is>
          <t>седан</t>
        </is>
      </c>
      <c r="E269" s="20" t="inlineStr">
        <is>
          <t>sedan</t>
        </is>
      </c>
    </row>
    <row r="270">
      <c r="B270" s="24" t="n">
        <v>36</v>
      </c>
      <c r="C270" s="20" t="inlineStr">
        <is>
          <t>p.apps.0.season</t>
        </is>
      </c>
      <c r="D270" s="20" t="inlineStr">
        <is>
          <t>круглый год</t>
        </is>
      </c>
      <c r="E270" s="20" t="inlineStr">
        <is>
          <t>year-round</t>
        </is>
      </c>
    </row>
    <row r="271">
      <c r="B271" s="24" t="n">
        <v>37</v>
      </c>
      <c r="C271" s="20" t="inlineStr">
        <is>
          <t>p.apps.0.last</t>
        </is>
      </c>
      <c r="D271" s="20" t="inlineStr">
        <is>
          <t>Центр Оша</t>
        </is>
      </c>
      <c r="E271" s="20" t="inlineStr">
        <is>
          <t>Center of Osh</t>
        </is>
      </c>
    </row>
    <row r="272">
      <c r="B272" s="24" t="n">
        <v>38</v>
      </c>
      <c r="C272" s="20" t="inlineStr">
        <is>
          <t>p.apps.0.parking.d</t>
        </is>
      </c>
      <c r="D272" s="20" t="inlineStr">
        <is>
          <t>У мечети — уличная парковка (не подтверждено)</t>
        </is>
      </c>
      <c r="E272" s="20" t="inlineStr">
        <is>
          <t>By the mosque — street parking (not confirmed)</t>
        </is>
      </c>
    </row>
    <row r="273">
      <c r="B273" s="24" t="n">
        <v>39</v>
      </c>
      <c r="C273" s="20" t="inlineStr">
        <is>
          <t>p.apps.0.trail.d</t>
        </is>
      </c>
      <c r="D273" s="20" t="inlineStr">
        <is>
          <t>Западный вход у мечети</t>
        </is>
      </c>
      <c r="E273" s="20" t="inlineStr">
        <is>
          <t>Western entrance by the mosque</t>
        </is>
      </c>
    </row>
    <row r="274">
      <c r="B274" s="24" t="n">
        <v>40</v>
      </c>
      <c r="C274" s="20" t="inlineStr">
        <is>
          <t>p.apps.1.title</t>
        </is>
      </c>
      <c r="D274" s="20" t="inlineStr">
        <is>
          <t>Восточный вход (ул. Г. Айтиева, у музея)</t>
        </is>
      </c>
      <c r="E274" s="20" t="inlineStr">
        <is>
          <t>Eastern entrance (Gapar Aitiev St., by the museum)</t>
        </is>
      </c>
    </row>
    <row r="275">
      <c r="B275" s="24" t="n">
        <v>41</v>
      </c>
      <c r="C275" s="20" t="inlineStr">
        <is>
          <t>p.apps.1.from</t>
        </is>
      </c>
      <c r="D275" s="20" t="inlineStr">
        <is>
          <t>Центр Оша</t>
        </is>
      </c>
      <c r="E275" s="20" t="inlineStr">
        <is>
          <t>Center of Osh</t>
        </is>
      </c>
    </row>
    <row r="276">
      <c r="B276" s="24" t="n">
        <v>42</v>
      </c>
      <c r="C276" s="20" t="inlineStr">
        <is>
          <t>p.apps.1.route</t>
        </is>
      </c>
      <c r="D276" s="2" t="inlineStr">
        <is>
          <t>Ул. Гапара Айтиева 67 / 71/2 — у пересечения с ул. Шота Руставели → крутая лестница прямо к «дому Бабура»</t>
        </is>
      </c>
      <c r="E276" s="2" t="inlineStr">
        <is>
          <t>67 / 71/2 Gapar Aitiev St. — at the intersection with Shota Rustaveli St. → a steep staircase straight to “Babur’s house”</t>
        </is>
      </c>
    </row>
    <row r="277">
      <c r="B277" s="24" t="n">
        <v>43</v>
      </c>
      <c r="C277" s="20" t="inlineStr">
        <is>
          <t>p.apps.1.km</t>
        </is>
      </c>
      <c r="D277" s="20" t="inlineStr">
        <is>
          <t>в черте города</t>
        </is>
      </c>
      <c r="E277" s="20" t="inlineStr">
        <is>
          <t>within the city</t>
        </is>
      </c>
    </row>
    <row r="278">
      <c r="B278" s="24" t="n">
        <v>44</v>
      </c>
      <c r="C278" s="20" t="inlineStr">
        <is>
          <t>p.apps.1.time</t>
        </is>
      </c>
      <c r="D278" s="20" t="inlineStr">
        <is>
          <t>подъём 15–25 мин</t>
        </is>
      </c>
      <c r="E278" s="20" t="inlineStr">
        <is>
          <t>climb 15–25 min</t>
        </is>
      </c>
    </row>
    <row r="279">
      <c r="B279" s="24" t="n">
        <v>45</v>
      </c>
      <c r="C279" s="20" t="inlineStr">
        <is>
          <t>p.apps.1.surface</t>
        </is>
      </c>
      <c r="D279" s="20" t="inlineStr">
        <is>
          <t>городские улицы, затем ступени с поручнями</t>
        </is>
      </c>
      <c r="E279" s="20" t="inlineStr">
        <is>
          <t>city streets, then steps with handrails</t>
        </is>
      </c>
    </row>
    <row r="280">
      <c r="B280" s="24" t="n">
        <v>46</v>
      </c>
      <c r="C280" s="20" t="inlineStr">
        <is>
          <t>p.apps.1.vehicle</t>
        </is>
      </c>
      <c r="D280" s="20" t="inlineStr">
        <is>
          <t>седан</t>
        </is>
      </c>
      <c r="E280" s="20" t="inlineStr">
        <is>
          <t>sedan</t>
        </is>
      </c>
    </row>
    <row r="281">
      <c r="B281" s="24" t="n">
        <v>47</v>
      </c>
      <c r="C281" s="20" t="inlineStr">
        <is>
          <t>p.apps.1.season</t>
        </is>
      </c>
      <c r="D281" s="20" t="inlineStr">
        <is>
          <t>круглый год</t>
        </is>
      </c>
      <c r="E281" s="20" t="inlineStr">
        <is>
          <t>year-round</t>
        </is>
      </c>
    </row>
    <row r="282">
      <c r="B282" s="24" t="n">
        <v>48</v>
      </c>
      <c r="C282" s="20" t="inlineStr">
        <is>
          <t>p.apps.1.last</t>
        </is>
      </c>
      <c r="D282" s="20" t="inlineStr">
        <is>
          <t>Всё в центре Оша: банкоматы, кафе, магазины</t>
        </is>
      </c>
      <c r="E282" s="20" t="inlineStr">
        <is>
          <t>Everything is in the center of Osh: ATMs, cafés, shops</t>
        </is>
      </c>
    </row>
    <row r="283">
      <c r="B283" s="24" t="n">
        <v>49</v>
      </c>
      <c r="C283" s="20" t="inlineStr">
        <is>
          <t>p.apps.1.parking.d</t>
        </is>
      </c>
      <c r="D283" s="2" t="inlineStr">
        <is>
          <t>Платная парковка у главного входа; шлагбаум для экскурсионных автобусов/такси — за доплату</t>
        </is>
      </c>
      <c r="E283" s="2" t="inlineStr">
        <is>
          <t>Paid parking at the main entrance; the barrier for tour buses/taxis — for an extra fee</t>
        </is>
      </c>
    </row>
    <row r="284">
      <c r="B284" s="24" t="n">
        <v>50</v>
      </c>
      <c r="C284" s="20" t="inlineStr">
        <is>
          <t>p.apps.1.parking.price</t>
        </is>
      </c>
      <c r="D284" s="20" t="inlineStr">
        <is>
          <t>платно, сумма не найдена</t>
        </is>
      </c>
      <c r="E284" s="20" t="inlineStr">
        <is>
          <t>paid, amount not found</t>
        </is>
      </c>
    </row>
    <row r="285">
      <c r="B285" s="24" t="n">
        <v>51</v>
      </c>
      <c r="C285" s="20" t="inlineStr">
        <is>
          <t>p.apps.1.trail.d</t>
        </is>
      </c>
      <c r="D285" s="20" t="inlineStr">
        <is>
          <t>Касса и вход у историко-археологического музея</t>
        </is>
      </c>
      <c r="E285" s="2" t="inlineStr">
        <is>
          <t>The ticket office and entrance by the historical and archaeological museum</t>
        </is>
      </c>
    </row>
    <row r="286">
      <c r="B286" s="24" t="n">
        <v>52</v>
      </c>
      <c r="C286" s="20" t="inlineStr">
        <is>
          <t>p.apps.1.haz</t>
        </is>
      </c>
      <c r="D286" s="20" t="inlineStr">
        <is>
          <t>Скользкие отполированные камни, жара летом в полдень</t>
        </is>
      </c>
      <c r="E286" s="20" t="inlineStr">
        <is>
          <t>Slippery polished stones, heat in summer at midday</t>
        </is>
      </c>
    </row>
    <row r="287">
      <c r="B287" s="24" t="n">
        <v>53</v>
      </c>
      <c r="C287" s="20" t="inlineStr">
        <is>
          <t>p.transport.0.mode</t>
        </is>
      </c>
      <c r="D287" s="20" t="inlineStr">
        <is>
          <t>пешком</t>
        </is>
      </c>
      <c r="E287" s="20" t="inlineStr">
        <is>
          <t>on foot</t>
        </is>
      </c>
    </row>
    <row r="288">
      <c r="B288" s="24" t="n">
        <v>54</v>
      </c>
      <c r="C288" s="20" t="inlineStr">
        <is>
          <t>p.transport.0.from</t>
        </is>
      </c>
      <c r="D288" s="20" t="inlineStr">
        <is>
          <t>Базар Жайма, центр</t>
        </is>
      </c>
      <c r="E288" s="20" t="inlineStr">
        <is>
          <t>Jayma bazaar, center</t>
        </is>
      </c>
    </row>
    <row r="289">
      <c r="B289" s="24" t="n">
        <v>55</v>
      </c>
      <c r="C289" s="20" t="inlineStr">
        <is>
          <t>p.transport.0.details</t>
        </is>
      </c>
      <c r="D289" s="20" t="inlineStr">
        <is>
          <t>Гора в пешей доступности от центра</t>
        </is>
      </c>
      <c r="E289" s="20" t="inlineStr">
        <is>
          <t>The mountain is within walking distance of the center</t>
        </is>
      </c>
    </row>
    <row r="290">
      <c r="B290" s="24" t="n">
        <v>56</v>
      </c>
      <c r="C290" s="20" t="inlineStr">
        <is>
          <t>p.transport.0.price</t>
        </is>
      </c>
      <c r="D290" s="20" t="inlineStr">
        <is>
          <t>бесплатно</t>
        </is>
      </c>
      <c r="E290" s="20" t="inlineStr">
        <is>
          <t>free</t>
        </is>
      </c>
    </row>
    <row r="291">
      <c r="B291" s="24" t="n">
        <v>57</v>
      </c>
      <c r="C291" s="20" t="inlineStr">
        <is>
          <t>p.transport.1.mode</t>
        </is>
      </c>
      <c r="D291" s="20" t="inlineStr">
        <is>
          <t>такси</t>
        </is>
      </c>
      <c r="E291" s="20" t="inlineStr">
        <is>
          <t>taxi</t>
        </is>
      </c>
    </row>
    <row r="292">
      <c r="B292" s="24" t="n">
        <v>58</v>
      </c>
      <c r="C292" s="20" t="inlineStr">
        <is>
          <t>p.transport.1.from</t>
        </is>
      </c>
      <c r="D292" s="20" t="inlineStr">
        <is>
          <t>Любая точка Оша</t>
        </is>
      </c>
      <c r="E292" s="20" t="inlineStr">
        <is>
          <t>Anywhere in Osh</t>
        </is>
      </c>
    </row>
    <row r="293">
      <c r="B293" s="24" t="n">
        <v>59</v>
      </c>
      <c r="C293" s="20" t="inlineStr">
        <is>
          <t>p.transport.1.details</t>
        </is>
      </c>
      <c r="D293" s="2" t="inlineStr">
        <is>
          <t>Адрес для приложения: «Гапара Айтиева 67» или перекрёсток Айтиева/Руставели</t>
        </is>
      </c>
      <c r="E293" s="2" t="inlineStr">
        <is>
          <t>Address for the app: “Gapar Aitiev 67” or the Aitiev/Rustaveli intersection</t>
        </is>
      </c>
    </row>
    <row r="294">
      <c r="B294" s="24" t="n">
        <v>60</v>
      </c>
      <c r="C294" s="20" t="inlineStr">
        <is>
          <t>p.transport.1.price</t>
        </is>
      </c>
      <c r="D294" s="20" t="inlineStr">
        <is>
          <t>по городу ~170–300 сом</t>
        </is>
      </c>
      <c r="E294" s="20" t="inlineStr">
        <is>
          <t>within the city ~170–300 som</t>
        </is>
      </c>
    </row>
    <row r="295">
      <c r="B295" s="24" t="n">
        <v>61</v>
      </c>
      <c r="C295" s="20" t="inlineStr">
        <is>
          <t>p.transport.2.mode</t>
        </is>
      </c>
      <c r="D295" s="20" t="inlineStr">
        <is>
          <t>маршрутка</t>
        </is>
      </c>
      <c r="E295" s="20" t="inlineStr">
        <is>
          <t>marshrutka (minibus)</t>
        </is>
      </c>
    </row>
    <row r="296">
      <c r="B296" s="24" t="n">
        <v>62</v>
      </c>
      <c r="C296" s="20" t="inlineStr">
        <is>
          <t>p.transport.2.provider</t>
        </is>
      </c>
      <c r="D296" s="20" t="inlineStr">
        <is>
          <t>Маршрутка №107</t>
        </is>
      </c>
      <c r="E296" s="20" t="inlineStr">
        <is>
          <t>Marshrutka No. 107</t>
        </is>
      </c>
    </row>
    <row r="297">
      <c r="B297" s="24" t="n">
        <v>63</v>
      </c>
      <c r="C297" s="20" t="inlineStr">
        <is>
          <t>p.transport.2.from</t>
        </is>
      </c>
      <c r="D297" s="20" t="inlineStr">
        <is>
          <t>Аэропорт Ош → базар Жайма</t>
        </is>
      </c>
      <c r="E297" s="20" t="inlineStr">
        <is>
          <t>Osh Airport → Jayma bazaar</t>
        </is>
      </c>
    </row>
    <row r="298">
      <c r="B298" s="24" t="n">
        <v>64</v>
      </c>
      <c r="C298" s="20" t="inlineStr">
        <is>
          <t>p.transport.2.details</t>
        </is>
      </c>
      <c r="D298" s="20" t="inlineStr">
        <is>
          <t>~25 мин, от Жаймы пешком к горе</t>
        </is>
      </c>
      <c r="E298" s="20" t="inlineStr">
        <is>
          <t>~25 min, from Jayma on foot to the mountain</t>
        </is>
      </c>
    </row>
    <row r="299">
      <c r="B299" s="24" t="n">
        <v>65</v>
      </c>
      <c r="C299" s="20" t="inlineStr">
        <is>
          <t>p.transport.2.price</t>
        </is>
      </c>
      <c r="D299" s="20" t="inlineStr">
        <is>
          <t>не найдено</t>
        </is>
      </c>
      <c r="E299" s="20" t="inlineStr">
        <is>
          <t>not found</t>
        </is>
      </c>
    </row>
    <row r="300">
      <c r="B300" s="24" t="n">
        <v>66</v>
      </c>
      <c r="C300" s="20" t="inlineStr">
        <is>
          <t>p.transport.3.mode</t>
        </is>
      </c>
      <c r="D300" s="20" t="inlineStr">
        <is>
          <t>тур</t>
        </is>
      </c>
      <c r="E300" s="20" t="inlineStr">
        <is>
          <t>tour</t>
        </is>
      </c>
    </row>
    <row r="301">
      <c r="B301" s="24" t="n">
        <v>67</v>
      </c>
      <c r="C301" s="20" t="inlineStr">
        <is>
          <t>p.transport.3.from</t>
        </is>
      </c>
      <c r="D301" s="20" t="inlineStr">
        <is>
          <t>Ош</t>
        </is>
      </c>
      <c r="E301" s="20" t="inlineStr">
        <is>
          <t>Osh</t>
        </is>
      </c>
    </row>
    <row r="302">
      <c r="B302" s="24" t="n">
        <v>68</v>
      </c>
      <c r="C302" s="20" t="inlineStr">
        <is>
          <t>p.transport.3.details</t>
        </is>
      </c>
      <c r="D302" s="2" t="inlineStr">
        <is>
          <t>2 ч: пещерный музей, тропы, целебные камни, дом Бабура; билеты 140 сом не включены</t>
        </is>
      </c>
      <c r="E302" s="2" t="inlineStr">
        <is>
          <t>2 h: the cave museum, trails, healing stones, Babur’s house; tickets of 140 som not included</t>
        </is>
      </c>
    </row>
    <row r="303">
      <c r="B303" s="24" t="n">
        <v>69</v>
      </c>
      <c r="C303" s="20" t="inlineStr">
        <is>
          <t>p.transport.3.price</t>
        </is>
      </c>
      <c r="D303" s="20" t="inlineStr">
        <is>
          <t>50 $ за группу</t>
        </is>
      </c>
      <c r="E303" s="20" t="inlineStr">
        <is>
          <t>$50 per group</t>
        </is>
      </c>
    </row>
    <row r="304">
      <c r="B304" s="24" t="n">
        <v>70</v>
      </c>
      <c r="C304" s="20" t="inlineStr">
        <is>
          <t>p.transport.4.mode</t>
        </is>
      </c>
      <c r="D304" s="20" t="inlineStr">
        <is>
          <t>другое</t>
        </is>
      </c>
      <c r="E304" s="20" t="inlineStr">
        <is>
          <t>other</t>
        </is>
      </c>
    </row>
    <row r="305">
      <c r="B305" s="24" t="n">
        <v>71</v>
      </c>
      <c r="C305" s="20" t="inlineStr">
        <is>
          <t>p.transport.4.provider</t>
        </is>
      </c>
      <c r="D305" s="20" t="inlineStr">
        <is>
          <t>Аудиогид по QR-кодам</t>
        </is>
      </c>
      <c r="E305" s="20" t="inlineStr">
        <is>
          <t>QR-code audio guide</t>
        </is>
      </c>
    </row>
    <row r="306">
      <c r="B306" s="24" t="n">
        <v>72</v>
      </c>
      <c r="C306" s="20" t="inlineStr">
        <is>
          <t>p.transport.4.from</t>
        </is>
      </c>
      <c r="D306" s="20" t="inlineStr">
        <is>
          <t>На объектах горы</t>
        </is>
      </c>
      <c r="E306" s="20" t="inlineStr">
        <is>
          <t>At the mountain’s sites</t>
        </is>
      </c>
    </row>
    <row r="307">
      <c r="B307" s="24" t="n">
        <v>73</v>
      </c>
      <c r="C307" s="20" t="inlineStr">
        <is>
          <t>p.transport.4.details</t>
        </is>
      </c>
      <c r="D307" s="2" t="inlineStr">
        <is>
          <t>С 18.04.2026: таблички с QR-кодами на кыргызском, русском, английском</t>
        </is>
      </c>
      <c r="E307" s="2" t="inlineStr">
        <is>
          <t>Since 18.04.2026: signs with QR codes in Kyrgyz, Russian and English</t>
        </is>
      </c>
    </row>
    <row r="308">
      <c r="B308" s="24" t="n">
        <v>74</v>
      </c>
      <c r="C308" s="20" t="inlineStr">
        <is>
          <t>p.transport.4.price</t>
        </is>
      </c>
      <c r="D308" s="20" t="inlineStr">
        <is>
          <t>не указано</t>
        </is>
      </c>
      <c r="E308" s="20" t="inlineStr">
        <is>
          <t>not stated</t>
        </is>
      </c>
    </row>
    <row r="309">
      <c r="B309" s="24" t="n">
        <v>75</v>
      </c>
      <c r="C309" s="20" t="inlineStr">
        <is>
          <t>p.transport.5.mode</t>
        </is>
      </c>
      <c r="D309" s="20" t="inlineStr">
        <is>
          <t>другое</t>
        </is>
      </c>
      <c r="E309" s="20" t="inlineStr">
        <is>
          <t>other</t>
        </is>
      </c>
    </row>
    <row r="310">
      <c r="B310" s="24" t="n">
        <v>76</v>
      </c>
      <c r="C310" s="20" t="inlineStr">
        <is>
          <t>p.transport.5.provider</t>
        </is>
      </c>
      <c r="D310" s="20" t="inlineStr">
        <is>
          <t>Гольф-кары для маломобильных (план)</t>
        </is>
      </c>
      <c r="E310" s="20" t="inlineStr">
        <is>
          <t>Golf carts for people with limited mobility (planned)</t>
        </is>
      </c>
    </row>
    <row r="311">
      <c r="B311" s="24" t="n">
        <v>77</v>
      </c>
      <c r="C311" s="20" t="inlineStr">
        <is>
          <t>p.transport.5.details</t>
        </is>
      </c>
      <c r="D311" s="20" t="inlineStr">
        <is>
          <t>Будут созданы в ходе реконструкции 2026–2028</t>
        </is>
      </c>
      <c r="E311" s="20" t="inlineStr">
        <is>
          <t>To be introduced during the 2026–2028 reconstruction</t>
        </is>
      </c>
    </row>
    <row r="312">
      <c r="B312" s="24" t="n">
        <v>78</v>
      </c>
      <c r="C312" s="20" t="inlineStr">
        <is>
          <t>p.transport.6.mode</t>
        </is>
      </c>
      <c r="D312" s="20" t="inlineStr">
        <is>
          <t>маршрутка</t>
        </is>
      </c>
      <c r="E312" s="20" t="inlineStr">
        <is>
          <t>marshrutka (minibus)</t>
        </is>
      </c>
    </row>
    <row r="313">
      <c r="B313" s="24" t="n">
        <v>79</v>
      </c>
      <c r="C313" s="20" t="inlineStr">
        <is>
          <t>p.transport.6.provider</t>
        </is>
      </c>
      <c r="D313" s="20" t="inlineStr">
        <is>
          <t>Муниципальный транспорт Оша</t>
        </is>
      </c>
      <c r="E313" s="20" t="inlineStr">
        <is>
          <t>Osh municipal transport</t>
        </is>
      </c>
    </row>
    <row r="314">
      <c r="B314" s="24" t="n">
        <v>80</v>
      </c>
      <c r="C314" s="20" t="inlineStr">
        <is>
          <t>p.transport.6.from</t>
        </is>
      </c>
      <c r="D314" s="20" t="inlineStr">
        <is>
          <t>Ош</t>
        </is>
      </c>
      <c r="E314" s="20" t="inlineStr">
        <is>
          <t>Osh</t>
        </is>
      </c>
    </row>
    <row r="315">
      <c r="B315" s="24" t="n">
        <v>81</v>
      </c>
      <c r="C315" s="20" t="inlineStr">
        <is>
          <t>p.transport.6.details</t>
        </is>
      </c>
      <c r="D315" s="2" t="inlineStr">
        <is>
          <t>Городские автобусы/маршрутки; оплата наличными или QR (MegaPay)</t>
        </is>
      </c>
      <c r="E315" s="20" t="inlineStr">
        <is>
          <t>City buses/marshrutkas; pay in cash or by QR (MegaPay)</t>
        </is>
      </c>
    </row>
    <row r="316">
      <c r="B316" s="24" t="n">
        <v>82</v>
      </c>
      <c r="C316" s="20" t="inlineStr">
        <is>
          <t>p.transport.6.price</t>
        </is>
      </c>
      <c r="D316" s="20" t="inlineStr">
        <is>
          <t>10 сом (2024)</t>
        </is>
      </c>
      <c r="E316" s="20" t="inlineStr">
        <is>
          <t>10 som (2024)</t>
        </is>
      </c>
    </row>
    <row r="317">
      <c r="B317" s="24" t="n">
        <v>83</v>
      </c>
      <c r="C317" s="20" t="inlineStr">
        <is>
          <t>p.onsite.hikes.0.name</t>
        </is>
      </c>
      <c r="D317" s="20" t="inlineStr">
        <is>
          <t>Траверс горы запад → восток</t>
        </is>
      </c>
      <c r="E317" s="20" t="inlineStr">
        <is>
          <t>Traverse of the mountain west → east</t>
        </is>
      </c>
    </row>
    <row r="318">
      <c r="B318" s="24" t="n">
        <v>84</v>
      </c>
      <c r="C318" s="20" t="inlineStr">
        <is>
          <t>p.onsite.hikes.0.route</t>
        </is>
      </c>
      <c r="D318" s="2" t="inlineStr">
        <is>
          <t>Западный вход у мечети → пещерный музей → «скаты» → дом Бабура на Тахти-Сулайман → крутой спуск к восточному входу/музею</t>
        </is>
      </c>
      <c r="E318" s="2" t="inlineStr">
        <is>
          <t>Western entrance by the mosque → the cave museum → the “slides” → Babur’s house on Takhti-Sulaiman → a steep descent to the eastern entrance/museum</t>
        </is>
      </c>
    </row>
    <row r="319">
      <c r="B319" s="24" t="n">
        <v>85</v>
      </c>
      <c r="C319" s="20" t="inlineStr">
        <is>
          <t>p.onsite.hikes.0.time</t>
        </is>
      </c>
      <c r="D319" s="20" t="inlineStr">
        <is>
          <t>≈1,5 ч с музеем</t>
        </is>
      </c>
      <c r="E319" s="20" t="inlineStr">
        <is>
          <t>≈1.5 h with the museum</t>
        </is>
      </c>
    </row>
    <row r="320">
      <c r="B320" s="24" t="n">
        <v>86</v>
      </c>
      <c r="C320" s="20" t="inlineStr">
        <is>
          <t>p.onsite.hikes.0.difficulty</t>
        </is>
      </c>
      <c r="D320" s="20" t="inlineStr">
        <is>
          <t>лёгкая</t>
        </is>
      </c>
      <c r="E320" s="20" t="inlineStr">
        <is>
          <t>easy</t>
        </is>
      </c>
    </row>
    <row r="321">
      <c r="B321" s="24" t="n">
        <v>87</v>
      </c>
      <c r="C321" s="20" t="inlineStr">
        <is>
          <t>p.onsite.hikes.0.marked</t>
        </is>
      </c>
      <c r="D321" s="20" t="inlineStr">
        <is>
          <t>дорожки, указатели, QR-таблички</t>
        </is>
      </c>
      <c r="E321" s="20" t="inlineStr">
        <is>
          <t>paths, signposts, QR signs</t>
        </is>
      </c>
    </row>
    <row r="322">
      <c r="B322" s="24" t="n">
        <v>88</v>
      </c>
      <c r="C322" s="20" t="inlineStr">
        <is>
          <t>p.onsite.other.0.activity</t>
        </is>
      </c>
      <c r="D322" s="20" t="inlineStr">
        <is>
          <t>Пещерный музей</t>
        </is>
      </c>
      <c r="E322" s="20" t="inlineStr">
        <is>
          <t>Cave museum</t>
        </is>
      </c>
    </row>
    <row r="323">
      <c r="B323" s="24" t="n">
        <v>89</v>
      </c>
      <c r="C323" s="20" t="inlineStr">
        <is>
          <t>p.onsite.other.0.details</t>
        </is>
      </c>
      <c r="D323" s="20" t="inlineStr">
        <is>
          <t>Открыт в 1978 г., экспозиция в природной пещере</t>
        </is>
      </c>
      <c r="E323" s="20" t="inlineStr">
        <is>
          <t>Opened in 1978, the exhibition is in a natural cave</t>
        </is>
      </c>
    </row>
    <row r="324">
      <c r="B324" s="24" t="n">
        <v>90</v>
      </c>
      <c r="C324" s="20" t="inlineStr">
        <is>
          <t>p.onsite.other.0.price</t>
        </is>
      </c>
      <c r="D324" s="20" t="inlineStr">
        <is>
          <t>70 сом (для иностранцев возможен отдельный тариф)</t>
        </is>
      </c>
      <c r="E324" s="20" t="inlineStr">
        <is>
          <t>70 som (a separate tariff may apply to foreigners)</t>
        </is>
      </c>
    </row>
    <row r="325">
      <c r="B325" s="24" t="n">
        <v>91</v>
      </c>
      <c r="C325" s="20" t="inlineStr">
        <is>
          <t>p.onsite.other.1.activity</t>
        </is>
      </c>
      <c r="D325" s="20" t="inlineStr">
        <is>
          <t>Историко-археологический музей</t>
        </is>
      </c>
      <c r="E325" s="20" t="inlineStr">
        <is>
          <t>Historical and archaeological museum</t>
        </is>
      </c>
    </row>
    <row r="326">
      <c r="B326" s="24" t="n">
        <v>92</v>
      </c>
      <c r="C326" s="20" t="inlineStr">
        <is>
          <t>p.onsite.other.1.details</t>
        </is>
      </c>
      <c r="D326" s="20" t="inlineStr">
        <is>
          <t>~33–35 тыс. экспонатов</t>
        </is>
      </c>
      <c r="E326" s="20" t="inlineStr">
        <is>
          <t>~33–35 thousand exhibits</t>
        </is>
      </c>
    </row>
    <row r="327">
      <c r="B327" s="24" t="n">
        <v>93</v>
      </c>
      <c r="C327" s="20" t="inlineStr">
        <is>
          <t>p.onsite.other.1.price</t>
        </is>
      </c>
      <c r="D327" s="20" t="inlineStr">
        <is>
          <t>70 сом</t>
        </is>
      </c>
      <c r="E327" s="20" t="inlineStr">
        <is>
          <t>70 som</t>
        </is>
      </c>
    </row>
    <row r="328">
      <c r="B328" s="24" t="n">
        <v>94</v>
      </c>
      <c r="C328" s="20" t="inlineStr">
        <is>
          <t>p.onsite.other.2.activity</t>
        </is>
      </c>
      <c r="D328" s="20" t="inlineStr">
        <is>
          <t>Бесплатная экскурсия по главному залу и пещере</t>
        </is>
      </c>
      <c r="E328" s="20" t="inlineStr">
        <is>
          <t>Free tour of the main hall and the cave</t>
        </is>
      </c>
    </row>
    <row r="329">
      <c r="B329" s="24" t="n">
        <v>95</v>
      </c>
      <c r="C329" s="20" t="inlineStr">
        <is>
          <t>p.onsite.other.2.details</t>
        </is>
      </c>
      <c r="D329" s="20" t="inlineStr">
        <is>
          <t>Проводилась музеем (акция 24.kg)</t>
        </is>
      </c>
      <c r="E329" s="20" t="inlineStr">
        <is>
          <t>Was held by the museum (a 24.kg promotion)</t>
        </is>
      </c>
    </row>
    <row r="330">
      <c r="B330" s="24" t="n">
        <v>96</v>
      </c>
      <c r="C330" s="20" t="inlineStr">
        <is>
          <t>p.onsite.other.2.price</t>
        </is>
      </c>
      <c r="D330" s="20" t="inlineStr">
        <is>
          <t>бесплатно (акция)</t>
        </is>
      </c>
      <c r="E330" s="20" t="inlineStr">
        <is>
          <t>free (promotion)</t>
        </is>
      </c>
    </row>
    <row r="331">
      <c r="B331" s="24" t="n">
        <v>97</v>
      </c>
      <c r="C331" s="20" t="inlineStr">
        <is>
          <t>p.onsite.camping</t>
        </is>
      </c>
      <c r="D331" s="20" t="inlineStr">
        <is>
          <t>Нет — городская святыня; ночной вход ограничен.</t>
        </is>
      </c>
      <c r="E331" s="20" t="inlineStr">
        <is>
          <t>No — an urban shrine; night entry is restricted.</t>
        </is>
      </c>
    </row>
    <row r="332">
      <c r="B332" s="24" t="n">
        <v>98</v>
      </c>
      <c r="C332" s="20" t="inlineStr">
        <is>
          <t>p.onsite.photo_spots</t>
        </is>
      </c>
      <c r="D332" s="2" t="inlineStr">
        <is>
          <t>Площадка у дома Бабура — панорама Оша и Ферганы; восточная лестница сверху; закатный свет с западных склонов.</t>
        </is>
      </c>
      <c r="E332" s="2" t="inlineStr">
        <is>
          <t>The platform at Babur’s house — a panorama of Osh and the Fergana Valley; the eastern staircase from above; sunset light from the western slopes.</t>
        </is>
      </c>
    </row>
    <row r="333">
      <c r="B333" s="24" t="n">
        <v>99</v>
      </c>
      <c r="C333" s="20" t="inlineStr">
        <is>
          <t>p.stays.0.type</t>
        </is>
      </c>
      <c r="D333" s="20" t="inlineStr">
        <is>
          <t>отель</t>
        </is>
      </c>
      <c r="E333" s="20" t="inlineStr">
        <is>
          <t>hotel</t>
        </is>
      </c>
    </row>
    <row r="334">
      <c r="B334" s="24" t="n">
        <v>100</v>
      </c>
      <c r="C334" s="20" t="inlineStr">
        <is>
          <t>p.stays.0.where</t>
        </is>
      </c>
      <c r="D334" s="20" t="inlineStr">
        <is>
          <t>0,6 км</t>
        </is>
      </c>
      <c r="E334" s="20" t="inlineStr">
        <is>
          <t>0.6 km</t>
        </is>
      </c>
    </row>
    <row r="335">
      <c r="B335" s="24" t="n">
        <v>101</v>
      </c>
      <c r="C335" s="20" t="inlineStr">
        <is>
          <t>p.stays.0.season</t>
        </is>
      </c>
      <c r="D335" s="20" t="inlineStr">
        <is>
          <t>круглый год</t>
        </is>
      </c>
      <c r="E335" s="20" t="inlineStr">
        <is>
          <t>year-round</t>
        </is>
      </c>
    </row>
    <row r="336">
      <c r="B336" s="24" t="n">
        <v>102</v>
      </c>
      <c r="C336" s="20" t="inlineStr">
        <is>
          <t>p.stays.1.type</t>
        </is>
      </c>
      <c r="D336" s="20" t="inlineStr">
        <is>
          <t>хостел</t>
        </is>
      </c>
      <c r="E336" s="20" t="inlineStr">
        <is>
          <t>hostel</t>
        </is>
      </c>
    </row>
    <row r="337">
      <c r="B337" s="24" t="n">
        <v>103</v>
      </c>
      <c r="C337" s="20" t="inlineStr">
        <is>
          <t>p.stays.1.where</t>
        </is>
      </c>
      <c r="D337" s="20" t="inlineStr">
        <is>
          <t>0,9 км</t>
        </is>
      </c>
      <c r="E337" s="20" t="inlineStr">
        <is>
          <t>0.9 km</t>
        </is>
      </c>
    </row>
    <row r="338">
      <c r="B338" s="24" t="n">
        <v>104</v>
      </c>
      <c r="C338" s="20" t="inlineStr">
        <is>
          <t>p.stays.1.season</t>
        </is>
      </c>
      <c r="D338" s="20" t="inlineStr">
        <is>
          <t>круглый год</t>
        </is>
      </c>
      <c r="E338" s="20" t="inlineStr">
        <is>
          <t>year-round</t>
        </is>
      </c>
    </row>
    <row r="339">
      <c r="B339" s="24" t="n">
        <v>105</v>
      </c>
      <c r="C339" s="20" t="inlineStr">
        <is>
          <t>p.stays.2.type</t>
        </is>
      </c>
      <c r="D339" s="20" t="inlineStr">
        <is>
          <t>отель</t>
        </is>
      </c>
      <c r="E339" s="20" t="inlineStr">
        <is>
          <t>hotel</t>
        </is>
      </c>
    </row>
    <row r="340">
      <c r="B340" s="24" t="n">
        <v>106</v>
      </c>
      <c r="C340" s="20" t="inlineStr">
        <is>
          <t>p.stays.2.where</t>
        </is>
      </c>
      <c r="D340" s="20" t="inlineStr">
        <is>
          <t>1 км</t>
        </is>
      </c>
      <c r="E340" s="20" t="inlineStr">
        <is>
          <t>1 km</t>
        </is>
      </c>
    </row>
    <row r="341">
      <c r="B341" s="24" t="n">
        <v>107</v>
      </c>
      <c r="C341" s="20" t="inlineStr">
        <is>
          <t>p.stays.3.type</t>
        </is>
      </c>
      <c r="D341" s="20" t="inlineStr">
        <is>
          <t>бутик-отель</t>
        </is>
      </c>
      <c r="E341" s="20" t="inlineStr">
        <is>
          <t>boutique hotel</t>
        </is>
      </c>
    </row>
    <row r="342">
      <c r="B342" s="24" t="n">
        <v>108</v>
      </c>
      <c r="C342" s="20" t="inlineStr">
        <is>
          <t>p.stays.3.where</t>
        </is>
      </c>
      <c r="D342" s="20" t="inlineStr">
        <is>
          <t>1,2 км</t>
        </is>
      </c>
      <c r="E342" s="20" t="inlineStr">
        <is>
          <t>1.2 km</t>
        </is>
      </c>
    </row>
    <row r="343">
      <c r="B343" s="24" t="n">
        <v>109</v>
      </c>
      <c r="C343" s="20" t="inlineStr">
        <is>
          <t>p.stays.4.type</t>
        </is>
      </c>
      <c r="D343" s="20" t="inlineStr">
        <is>
          <t>гостевой дом</t>
        </is>
      </c>
      <c r="E343" s="20" t="inlineStr">
        <is>
          <t>guesthouse</t>
        </is>
      </c>
    </row>
    <row r="344">
      <c r="B344" s="24" t="n">
        <v>110</v>
      </c>
      <c r="C344" s="20" t="inlineStr">
        <is>
          <t>p.stays.4.where</t>
        </is>
      </c>
      <c r="D344" s="20" t="inlineStr">
        <is>
          <t>1,8 км</t>
        </is>
      </c>
      <c r="E344" s="20" t="inlineStr">
        <is>
          <t>1.8 km</t>
        </is>
      </c>
    </row>
    <row r="345">
      <c r="B345" s="24" t="n">
        <v>111</v>
      </c>
      <c r="C345" s="20" t="inlineStr">
        <is>
          <t>p.stays.5.type</t>
        </is>
      </c>
      <c r="D345" s="20" t="inlineStr">
        <is>
          <t>гостевой дом</t>
        </is>
      </c>
      <c r="E345" s="20" t="inlineStr">
        <is>
          <t>guesthouse</t>
        </is>
      </c>
    </row>
    <row r="346">
      <c r="B346" s="24" t="n">
        <v>112</v>
      </c>
      <c r="C346" s="20" t="inlineStr">
        <is>
          <t>p.stays.5.where</t>
        </is>
      </c>
      <c r="D346" s="20" t="inlineStr">
        <is>
          <t>пр. Ленина</t>
        </is>
      </c>
      <c r="E346" s="20" t="inlineStr">
        <is>
          <t>Lenin Ave.</t>
        </is>
      </c>
    </row>
    <row r="347">
      <c r="B347" s="24" t="n">
        <v>113</v>
      </c>
      <c r="C347" s="20" t="inlineStr">
        <is>
          <t>p.stays.5.price</t>
        </is>
      </c>
      <c r="D347" s="20" t="inlineStr">
        <is>
          <t>двухместный 1400–2410 сом с завтраком</t>
        </is>
      </c>
      <c r="E347" s="20" t="inlineStr">
        <is>
          <t>double 1,400–2,410 som with breakfast</t>
        </is>
      </c>
    </row>
    <row r="348">
      <c r="B348" s="24" t="n">
        <v>114</v>
      </c>
      <c r="C348" s="20" t="inlineStr">
        <is>
          <t>p.food.0.where</t>
        </is>
      </c>
      <c r="D348" s="20" t="inlineStr">
        <is>
          <t>рядом с Сулайман-Тоо</t>
        </is>
      </c>
      <c r="E348" s="20" t="inlineStr">
        <is>
          <t>near Sulaiman-Too</t>
        </is>
      </c>
    </row>
    <row r="349">
      <c r="B349" s="24" t="n">
        <v>115</v>
      </c>
      <c r="C349" s="20" t="inlineStr">
        <is>
          <t>p.food.0.details</t>
        </is>
      </c>
      <c r="D349" s="20" t="inlineStr">
        <is>
          <t>Еда 100–400 сом, пиво 70–100 сом</t>
        </is>
      </c>
      <c r="E349" s="20" t="inlineStr">
        <is>
          <t>Food 100–400 som, beer 70–100 som</t>
        </is>
      </c>
    </row>
    <row r="350">
      <c r="B350" s="24" t="n">
        <v>116</v>
      </c>
      <c r="C350" s="20" t="inlineStr">
        <is>
          <t>p.food.1.name</t>
        </is>
      </c>
      <c r="D350" s="20" t="inlineStr">
        <is>
          <t>Кафе «Жыз-Быз»</t>
        </is>
      </c>
      <c r="E350" s="20" t="inlineStr">
        <is>
          <t>“Zhyz-Byz” café</t>
        </is>
      </c>
    </row>
    <row r="351">
      <c r="B351" s="24" t="n">
        <v>117</v>
      </c>
      <c r="C351" s="20" t="inlineStr">
        <is>
          <t>p.food.1.where</t>
        </is>
      </c>
      <c r="D351" s="20" t="inlineStr">
        <is>
          <t>Ош</t>
        </is>
      </c>
      <c r="E351" s="20" t="inlineStr">
        <is>
          <t>Osh</t>
        </is>
      </c>
    </row>
    <row r="352">
      <c r="B352" s="24" t="n">
        <v>118</v>
      </c>
      <c r="C352" s="20" t="inlineStr">
        <is>
          <t>p.food.1.details</t>
        </is>
      </c>
      <c r="D352" s="20" t="inlineStr">
        <is>
          <t>Местная кухня, ~450 сом за два горячих с напитками</t>
        </is>
      </c>
      <c r="E352" s="20" t="inlineStr">
        <is>
          <t>Local cuisine, ~450 som for two main courses with drinks</t>
        </is>
      </c>
    </row>
    <row r="353">
      <c r="B353" s="24" t="n">
        <v>119</v>
      </c>
      <c r="C353" s="20" t="inlineStr">
        <is>
          <t>p.food.2.name</t>
        </is>
      </c>
      <c r="D353" s="20" t="inlineStr">
        <is>
          <t>Базар Жайма</t>
        </is>
      </c>
      <c r="E353" s="20" t="inlineStr">
        <is>
          <t>Jayma bazaar</t>
        </is>
      </c>
    </row>
    <row r="354">
      <c r="B354" s="24" t="n">
        <v>120</v>
      </c>
      <c r="C354" s="20" t="inlineStr">
        <is>
          <t>p.food.2.where</t>
        </is>
      </c>
      <c r="D354" s="20" t="inlineStr">
        <is>
          <t>~1 км</t>
        </is>
      </c>
      <c r="E354" s="20" t="inlineStr">
        <is>
          <t>~1 km</t>
        </is>
      </c>
    </row>
    <row r="355">
      <c r="B355" s="24" t="n">
        <v>121</v>
      </c>
      <c r="C355" s="20" t="inlineStr">
        <is>
          <t>p.food.2.details</t>
        </is>
      </c>
      <c r="D355" s="20" t="inlineStr">
        <is>
          <t>Самса, плов, фрукты</t>
        </is>
      </c>
      <c r="E355" s="20" t="inlineStr">
        <is>
          <t>Samsa, plov, fruit</t>
        </is>
      </c>
    </row>
    <row r="356">
      <c r="B356" s="24" t="n">
        <v>122</v>
      </c>
      <c r="C356" s="20" t="inlineStr">
        <is>
          <t>p.rent.0.what</t>
        </is>
      </c>
      <c r="D356" s="20" t="inlineStr">
        <is>
          <t>Палатки, спальники для дальнейших поездок</t>
        </is>
      </c>
      <c r="E356" s="20" t="inlineStr">
        <is>
          <t>Tents, sleeping bags for further trips</t>
        </is>
      </c>
    </row>
    <row r="357">
      <c r="B357" s="24" t="n">
        <v>123</v>
      </c>
      <c r="C357" s="20" t="inlineStr">
        <is>
          <t>p.rent.0.where</t>
        </is>
      </c>
      <c r="D357" s="20" t="inlineStr">
        <is>
          <t>Visit Alay, Ош</t>
        </is>
      </c>
      <c r="E357" s="20" t="inlineStr">
        <is>
          <t>Visit Alay, Osh</t>
        </is>
      </c>
    </row>
    <row r="358">
      <c r="B358" s="24" t="n">
        <v>124</v>
      </c>
      <c r="C358" s="20" t="inlineStr">
        <is>
          <t>p.rent.0.price</t>
        </is>
      </c>
      <c r="D358" s="20" t="inlineStr">
        <is>
          <t>~8 / ~6 $ в день</t>
        </is>
      </c>
      <c r="E358" s="20" t="inlineStr">
        <is>
          <t>~$8 / ~$6 per day</t>
        </is>
      </c>
    </row>
    <row r="359">
      <c r="B359" s="24" t="n">
        <v>125</v>
      </c>
      <c r="C359" s="20" t="inlineStr">
        <is>
          <t>p.svc.toilets</t>
        </is>
      </c>
      <c r="D359" s="2" t="inlineStr">
        <is>
          <t>У входов (не подтверждено); новый визит-центр в проекте реконструкции</t>
        </is>
      </c>
      <c r="E359" s="2" t="inlineStr">
        <is>
          <t>At the entrances (not confirmed); a new visitor center is in the reconstruction project</t>
        </is>
      </c>
    </row>
    <row r="360">
      <c r="B360" s="24" t="n">
        <v>126</v>
      </c>
      <c r="C360" s="20" t="inlineStr">
        <is>
          <t>p.svc.water</t>
        </is>
      </c>
      <c r="D360" s="2" t="inlineStr">
        <is>
          <t>Пластиковые бутылки и пакеты на гору проносить запрещено (Kaktus) — брать многоразовую бутылку</t>
        </is>
      </c>
      <c r="E360" s="2" t="inlineStr">
        <is>
          <t>Plastic bottles and bags are forbidden to bring onto the mountain (Kaktus) — bring a reusable bottle</t>
        </is>
      </c>
    </row>
    <row r="361">
      <c r="B361" s="24" t="n">
        <v>127</v>
      </c>
      <c r="C361" s="20" t="inlineStr">
        <is>
          <t>p.svc.shop</t>
        </is>
      </c>
      <c r="D361" s="20" t="inlineStr">
        <is>
          <t>Центр Оша</t>
        </is>
      </c>
      <c r="E361" s="20" t="inlineStr">
        <is>
          <t>Center of Osh</t>
        </is>
      </c>
    </row>
    <row r="362">
      <c r="B362" s="24" t="n">
        <v>128</v>
      </c>
      <c r="C362" s="20" t="inlineStr">
        <is>
          <t>p.svc.atm</t>
        </is>
      </c>
      <c r="D362" s="20" t="inlineStr">
        <is>
          <t>Центр Оша, много</t>
        </is>
      </c>
      <c r="E362" s="20" t="inlineStr">
        <is>
          <t>Center of Osh, many</t>
        </is>
      </c>
    </row>
    <row r="363">
      <c r="B363" s="24" t="n">
        <v>129</v>
      </c>
      <c r="C363" s="20" t="inlineStr">
        <is>
          <t>p.svc.fuel</t>
        </is>
      </c>
      <c r="D363" s="20" t="inlineStr">
        <is>
          <t>Город</t>
        </is>
      </c>
      <c r="E363" s="20" t="inlineStr">
        <is>
          <t>City</t>
        </is>
      </c>
    </row>
    <row r="364">
      <c r="B364" s="24" t="n">
        <v>130</v>
      </c>
      <c r="C364" s="20" t="inlineStr">
        <is>
          <t>p.svc.mobile</t>
        </is>
      </c>
      <c r="D364" s="20" t="inlineStr">
        <is>
          <t>4G всех операторов</t>
        </is>
      </c>
      <c r="E364" s="20" t="inlineStr">
        <is>
          <t>4G from all operators</t>
        </is>
      </c>
    </row>
    <row r="365">
      <c r="B365" s="24" t="n">
        <v>131</v>
      </c>
      <c r="C365" s="20" t="inlineStr">
        <is>
          <t>p.svc.medical</t>
        </is>
      </c>
      <c r="D365" s="20" t="inlineStr">
        <is>
          <t>Больницы Оша</t>
        </is>
      </c>
      <c r="E365" s="20" t="inlineStr">
        <is>
          <t>Hospitals of Osh</t>
        </is>
      </c>
    </row>
    <row r="366">
      <c r="B366" s="24" t="n">
        <v>132</v>
      </c>
      <c r="C366" s="20" t="inlineStr">
        <is>
          <t>p.iti.0.title</t>
        </is>
      </c>
      <c r="D366" s="20" t="inlineStr">
        <is>
          <t>Полдня в Оше</t>
        </is>
      </c>
      <c r="E366" s="20" t="inlineStr">
        <is>
          <t>Half a day in Osh</t>
        </is>
      </c>
    </row>
    <row r="367">
      <c r="B367" s="24" t="n">
        <v>133</v>
      </c>
      <c r="C367" s="20" t="inlineStr">
        <is>
          <t>p.iti.0.plan</t>
        </is>
      </c>
      <c r="D367" s="2" t="inlineStr">
        <is>
          <t>09:00 вход с западной стороны → пещерный музей → 10:00 дом Бабура → спуск по восточной лестнице → 11:00 историко-археологический музей → обед у базара Жайма.</t>
        </is>
      </c>
      <c r="E367" s="2" t="inlineStr">
        <is>
          <t>09:00 entrance from the west side → the cave museum → 10:00 Babur’s house → descent by the eastern staircase → 11:00 the historical and archaeological museum → lunch by the Jayma bazaar.</t>
        </is>
      </c>
    </row>
    <row r="368">
      <c r="B368" s="24" t="n">
        <v>134</v>
      </c>
      <c r="C368" s="20" t="inlineStr">
        <is>
          <t>p.iti.1.title</t>
        </is>
      </c>
      <c r="D368" s="20" t="inlineStr">
        <is>
          <t>2 дня из Оша</t>
        </is>
      </c>
      <c r="E368" s="20" t="inlineStr">
        <is>
          <t>2 days from Osh</t>
        </is>
      </c>
    </row>
    <row r="369">
      <c r="B369" s="24" t="n">
        <v>135</v>
      </c>
      <c r="C369" s="20" t="inlineStr">
        <is>
          <t>p.iti.1.plan</t>
        </is>
      </c>
      <c r="D369" s="2" t="inlineStr">
        <is>
          <t>День 1: Сулайман-Тоо утром/на закате, базар Жайма. День 2: Кыргыз-Ата (~2 ч) или Узген.</t>
        </is>
      </c>
      <c r="E369" s="2" t="inlineStr">
        <is>
          <t>Day 1: Sulaiman-Too in the morning/at sunset, the Jayma bazaar. Day 2: Kyrgyz-Ata (~2 h) or Uzgen.</t>
        </is>
      </c>
    </row>
    <row r="370">
      <c r="B370" s="24" t="n">
        <v>136</v>
      </c>
      <c r="C370" s="20" t="inlineStr">
        <is>
          <t>p.iti.2.title</t>
        </is>
      </c>
      <c r="D370" s="20" t="inlineStr">
        <is>
          <t>Комбинации</t>
        </is>
      </c>
      <c r="E370" s="20" t="inlineStr">
        <is>
          <t>Combinations</t>
        </is>
      </c>
    </row>
    <row r="371">
      <c r="B371" s="24" t="n">
        <v>137</v>
      </c>
      <c r="C371" s="20" t="inlineStr">
        <is>
          <t>p.iti.2.plan</t>
        </is>
      </c>
      <c r="D371" s="2" t="inlineStr">
        <is>
          <t>Ош — старт южных маршрутов: Кыргыз-Ата, Талдык → Сары-Могол → Ачык-Таш, Кожокелен, Арсланбоб/Сары-Челек через Джалал-Абад.</t>
        </is>
      </c>
      <c r="E371" s="2" t="inlineStr">
        <is>
          <t>Osh is the start of the southern routes: Kyrgyz-Ata, Taldyk → Sary-Mogol → Achyk-Tash, Kojokelen, Arslanbob/Sary-Chelek via Jalal-Abad.</t>
        </is>
      </c>
    </row>
    <row r="372">
      <c r="B372" s="24" t="n">
        <v>138</v>
      </c>
      <c r="C372" s="20" t="inlineStr">
        <is>
          <t>p.season</t>
        </is>
      </c>
      <c r="D372" s="2" t="inlineStr">
        <is>
          <t>Май — август: открыто 08:00–22:00, жарко днём — идти в 09:00 или после 16:00. Апрель, сентябрь, октябрь: 09:00–19:00, лучшая погода. Ноябрь — март: 09:00–18:00. С 10.2026 по конец 2028 — поэтапная реконструкция входов (Суу-Дарбаза, От-Дарбаза, Тоо-Дарбаза), музеев и лестниц.</t>
        </is>
      </c>
      <c r="E372" s="2" t="inlineStr">
        <is>
          <t>May–August: open 08:00–22:00, hot in the daytime — go at 09:00 or after 16:00. April, September, October: 09:00–19:00, the best weather. November–March: 09:00–18:00. From 10.2026 to the end of 2028 — a phased reconstruction of the entrances (Suu-Darbaza, Ot-Darbaza, Too-Darbaza), the museums and the staircases.</t>
        </is>
      </c>
    </row>
    <row r="373">
      <c r="B373" s="24" t="n">
        <v>139</v>
      </c>
      <c r="C373" s="20" t="inlineStr">
        <is>
          <t>p.budget.economy</t>
        </is>
      </c>
      <c r="D373" s="2" t="inlineStr">
        <is>
          <t>Пешком + билеты 70+70+70 = 210 сом + хостел ~20 € ≈ 2200 сом/чел.</t>
        </is>
      </c>
      <c r="E373" s="2" t="inlineStr">
        <is>
          <t>On foot + tickets 70+70+70 = 210 som + a hostel ~€20 ≈ 2,200 som/person.</t>
        </is>
      </c>
    </row>
    <row r="374">
      <c r="B374" s="24" t="n">
        <v>140</v>
      </c>
      <c r="C374" s="20" t="inlineStr">
        <is>
          <t>p.budget.comfort</t>
        </is>
      </c>
      <c r="D374" s="20" t="inlineStr">
        <is>
          <t>Такси + гид 50 $/группа + отель 55–90 €</t>
        </is>
      </c>
      <c r="E374" s="20" t="inlineStr">
        <is>
          <t>A taxi + a guide $50/group + a hotel €55–90</t>
        </is>
      </c>
    </row>
    <row r="375">
      <c r="B375" s="24" t="n">
        <v>141</v>
      </c>
      <c r="C375" s="20" t="inlineStr">
        <is>
          <t>p.permits</t>
        </is>
      </c>
      <c r="D375" s="2" t="inlineStr">
        <is>
          <t>Не нужны. Билет на гору 70 сом (Kaktus 07.2026; asocialnomad 09.2026); пещерный музей 70 сом, госмузей 70 сом (для иностранцев возможны отдельные тарифы — ранее 150 сом). Запрещено проносить пластиковые бутылки, пакеты и одноразовую посуду. Скромная одежда на святых местах.</t>
        </is>
      </c>
      <c r="E375" s="2" t="inlineStr">
        <is>
          <t>Not needed. A ticket for the mountain is 70 som (Kaktus 07.2026; asocialnomad 09.2026); the cave museum 70 som, the state museum 70 som (separate tariffs may apply to foreigners — earlier 150 som). It is forbidden to bring plastic bottles, bags and disposable tableware. Modest clothing at the holy places.</t>
        </is>
      </c>
    </row>
    <row r="376">
      <c r="B376" s="24" t="n">
        <v>142</v>
      </c>
      <c r="C376" s="20" t="inlineStr">
        <is>
          <t>p.access</t>
        </is>
      </c>
      <c r="D376" s="2" t="inlineStr">
        <is>
          <t>С детьми — да. Пожилым — западный пологий подъём; восточная лестница крутая. Коляска — сложно, ступени; гольф-кары обещаны после реконструкции. Собаки — нежелательно (святыня).</t>
        </is>
      </c>
      <c r="E376" s="2" t="inlineStr">
        <is>
          <t>With children — yes. For older people — the western gentle climb; the eastern staircase is steep. Stroller — difficult, steps; golf carts are promised after the reconstruction. Dogs — not advisable (a shrine).</t>
        </is>
      </c>
    </row>
    <row r="377">
      <c r="B377" s="24" t="n">
        <v>143</v>
      </c>
      <c r="C377" s="20" t="inlineStr">
        <is>
          <t>p.gaps.0</t>
        </is>
      </c>
      <c r="D377" s="20" t="inlineStr">
        <is>
          <t>Цена парковки у входа</t>
        </is>
      </c>
      <c r="E377" s="20" t="inlineStr">
        <is>
          <t>The price of parking at the entrance</t>
        </is>
      </c>
    </row>
    <row r="378">
      <c r="B378" s="24" t="n">
        <v>144</v>
      </c>
      <c r="C378" s="20" t="inlineStr">
        <is>
          <t>p.gaps.1</t>
        </is>
      </c>
      <c r="D378" s="20" t="inlineStr">
        <is>
          <t>Расположение туалетов</t>
        </is>
      </c>
      <c r="E378" s="20" t="inlineStr">
        <is>
          <t>The location of the toilets</t>
        </is>
      </c>
    </row>
    <row r="379">
      <c r="B379" s="24" t="n">
        <v>145</v>
      </c>
      <c r="C379" s="20" t="inlineStr">
        <is>
          <t>p.gaps.2</t>
        </is>
      </c>
      <c r="D379" s="20" t="inlineStr">
        <is>
          <t>Номера городских маршрутов до горы</t>
        </is>
      </c>
      <c r="E379" s="20" t="inlineStr">
        <is>
          <t>The numbers of city routes to the mountain</t>
        </is>
      </c>
    </row>
  </sheetData>
  <dataValidations count="9">
    <dataValidation sqref="C4" showDropDown="0" showInputMessage="0" showErrorMessage="1" allowBlank="1" errorTitle="Значение не из справочника" error="Выберите из списка (лист «Справочники»)" type="list" errorStyle="stop">
      <formula1>'Справочники'!$A$3:$A$4</formula1>
    </dataValidation>
    <dataValidation sqref="C5" showDropDown="0" showInputMessage="0" showErrorMessage="1" allowBlank="1" errorTitle="Значение не из справочника" error="Выберите из списка (лист «Справочники»)" type="list" errorStyle="stop">
      <formula1>'Справочники'!$B$3:$B$5</formula1>
    </dataValidation>
    <dataValidation sqref="C6" showDropDown="0" showInputMessage="0" showErrorMessage="1" allowBlank="1" errorTitle="Значение не из справочника" error="Выберите из списка (лист «Справочники»)" type="list" errorStyle="warning">
      <formula1>'Справочники'!$C$3:$C$5</formula1>
    </dataValidation>
    <dataValidation sqref="C9" showDropDown="0" showInputMessage="0" showErrorMessage="1" allowBlank="1" errorTitle="Значение не из справочника" error="Выберите из списка (лист «Справочники»)" type="list" errorStyle="warning">
      <formula1>'Справочники'!$D$3:$D$47</formula1>
    </dataValidation>
    <dataValidation sqref="C10" showDropDown="0" showInputMessage="0" showErrorMessage="1" allowBlank="1" errorTitle="Значение не из справочника" error="Выберите из списка (лист «Справочники»)" type="list" errorStyle="warning">
      <formula1>'Справочники'!$E$3:$E$11</formula1>
    </dataValidation>
    <dataValidation sqref="C17 C196" showDropDown="0" showInputMessage="0" showErrorMessage="1" allowBlank="1" errorTitle="Значение не из справочника" error="Выберите из списка (лист «Справочники»)" type="list" errorStyle="stop">
      <formula1>'Справочники'!$I$3:$I$4</formula1>
    </dataValidation>
    <dataValidation sqref="C25" showDropDown="0" showInputMessage="0" showErrorMessage="1" allowBlank="1" errorTitle="Значение не из справочника" error="Выберите из списка (лист «Справочники»)" type="list" errorStyle="warning">
      <formula1>'Справочники'!$G$3:$G$11</formula1>
    </dataValidation>
    <dataValidation sqref="C26" showDropDown="0" showInputMessage="0" showErrorMessage="1" allowBlank="1" errorTitle="Значение не из справочника" error="Выберите из списка (лист «Справочники»)" type="list" errorStyle="warning">
      <formula1>'Справочники'!$H$3:$H$23</formula1>
    </dataValidation>
    <dataValidation sqref="C27" showDropDown="0" showInputMessage="0" showErrorMessage="1" allowBlank="1" errorTitle="Значение не из справочника" error="Выберите из списка (лист «Справочники»)" type="list" errorStyle="warning">
      <formula1>'Справочники'!$F$3:$F$7</formula1>
    </dataValidation>
  </dataValidations>
  <hyperlinks>
    <hyperlink xmlns:r="http://schemas.openxmlformats.org/officeDocument/2006/relationships" ref="C1" r:id="rId1"/>
  </hyperlinks>
  <pageMargins left="0.75" right="0.75" top="1" bottom="1" header="0.5" footer="0.5"/>
</worksheet>
</file>

<file path=xl/worksheets/sheet65.xml><?xml version="1.0" encoding="utf-8"?>
<worksheet xmlns="http://schemas.openxmlformats.org/spreadsheetml/2006/main">
  <sheetPr>
    <tabColor rgb="003F7D00"/>
    <outlinePr summaryBelow="1" summaryRight="1"/>
    <pageSetUpPr/>
  </sheetPr>
  <dimension ref="A1:AA36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34" customWidth="1" min="2" max="2"/>
    <col width="60" customWidth="1" min="3" max="3"/>
    <col width="30" customWidth="1" min="4" max="4"/>
    <col width="24" customWidth="1" min="5" max="5"/>
    <col width="22" customWidth="1" min="6" max="6"/>
    <col width="22" customWidth="1" min="7" max="7"/>
    <col width="22"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s>
  <sheetData>
    <row r="1" ht="28" customHeight="1">
      <c r="A1" s="14" t="inlineStr">
        <is>
          <t>#title</t>
        </is>
      </c>
      <c r="B1" s="15" t="inlineStr">
        <is>
          <t>Перевал Тоо-Ашуу</t>
        </is>
      </c>
      <c r="C1" s="7" t="inlineStr">
        <is>
          <t>kg-0069 · ← к оглавлению</t>
        </is>
      </c>
    </row>
    <row r="2" ht="22" customHeight="1">
      <c r="A2" s="16" t="inlineStr">
        <is>
          <t>#section</t>
        </is>
      </c>
      <c r="B2" s="17" t="inlineStr">
        <is>
          <t>Основное</t>
        </is>
      </c>
      <c r="C2" s="18" t="n"/>
      <c r="D2" s="18" t="n"/>
      <c r="E2" s="18" t="n"/>
      <c r="F2" s="18" t="n"/>
      <c r="G2" s="18" t="n"/>
      <c r="H2" s="18" t="n"/>
    </row>
    <row r="3">
      <c r="A3" s="16" t="inlineStr">
        <is>
          <t>id</t>
        </is>
      </c>
      <c r="B3" s="19" t="inlineStr">
        <is>
          <t>ID места (kg-…, alt-…)</t>
        </is>
      </c>
      <c r="C3" s="20" t="inlineStr">
        <is>
          <t>kg-0069</t>
        </is>
      </c>
    </row>
    <row r="4">
      <c r="A4" s="16" t="inlineStr">
        <is>
          <t>country</t>
        </is>
      </c>
      <c r="B4" s="19" t="inlineStr">
        <is>
          <t>Страна (kg / alt)</t>
        </is>
      </c>
      <c r="C4" s="20" t="inlineStr">
        <is>
          <t>kg</t>
        </is>
      </c>
    </row>
    <row r="5">
      <c r="A5" s="16" t="inlineStr">
        <is>
          <t>publish</t>
        </is>
      </c>
      <c r="B5" s="19" t="inlineStr">
        <is>
          <t>Публикация</t>
        </is>
      </c>
      <c r="C5" s="20" t="inlineStr">
        <is>
          <t>опубликовано</t>
        </is>
      </c>
    </row>
    <row r="6">
      <c r="A6" s="16" t="inlineStr">
        <is>
          <t>status</t>
        </is>
      </c>
      <c r="B6" s="19" t="inlineStr">
        <is>
          <t>Статус проверки</t>
        </is>
      </c>
      <c r="C6" s="20" t="inlineStr">
        <is>
          <t>Проверено</t>
        </is>
      </c>
    </row>
    <row r="7">
      <c r="A7" s="16" t="inlineStr">
        <is>
          <t>name</t>
        </is>
      </c>
      <c r="B7" s="19" t="inlineStr">
        <is>
          <t>Название</t>
        </is>
      </c>
      <c r="C7" s="20" t="inlineStr">
        <is>
          <t>Перевал Тоо-Ашуу</t>
        </is>
      </c>
    </row>
    <row r="8">
      <c r="A8" s="16" t="inlineStr">
        <is>
          <t>full</t>
        </is>
      </c>
      <c r="B8" s="21" t="inlineStr">
        <is>
          <t>Полное название</t>
        </is>
      </c>
      <c r="C8" s="20" t="inlineStr">
        <is>
          <t>Перевал Тоо-Ашуу</t>
        </is>
      </c>
    </row>
    <row r="9">
      <c r="A9" s="16" t="inlineStr">
        <is>
          <t>cat</t>
        </is>
      </c>
      <c r="B9" s="19" t="inlineStr">
        <is>
          <t>Категория</t>
        </is>
      </c>
      <c r="C9" s="20" t="inlineStr">
        <is>
          <t>Перевал</t>
        </is>
      </c>
    </row>
    <row r="10">
      <c r="A10" s="16" t="inlineStr">
        <is>
          <t>reg</t>
        </is>
      </c>
      <c r="B10" s="19" t="inlineStr">
        <is>
          <t>Регион</t>
        </is>
      </c>
      <c r="C10" s="20" t="inlineStr">
        <is>
          <t>Чуйская область</t>
        </is>
      </c>
    </row>
    <row r="11">
      <c r="A11" s="16" t="inlineStr">
        <is>
          <t>dist</t>
        </is>
      </c>
      <c r="B11" s="21" t="inlineStr">
        <is>
          <t>Район</t>
        </is>
      </c>
      <c r="C11" s="20" t="inlineStr">
        <is>
          <t>Жайылский район Чуйской области</t>
        </is>
      </c>
    </row>
    <row r="12">
      <c r="A12" s="16" t="inlineStr">
        <is>
          <t>lat</t>
        </is>
      </c>
      <c r="B12" s="19" t="inlineStr">
        <is>
          <t>Широта</t>
        </is>
      </c>
      <c r="C12" s="20" t="n">
        <v>42.3452</v>
      </c>
    </row>
    <row r="13">
      <c r="A13" s="16" t="inlineStr">
        <is>
          <t>lon</t>
        </is>
      </c>
      <c r="B13" s="19" t="inlineStr">
        <is>
          <t>Долгота</t>
        </is>
      </c>
      <c r="C13" s="20" t="n">
        <v>73.8087</v>
      </c>
    </row>
    <row r="14">
      <c r="A14" s="16" t="inlineStr">
        <is>
          <t>elev</t>
        </is>
      </c>
      <c r="B14" s="21" t="inlineStr">
        <is>
          <t>Высота</t>
        </is>
      </c>
      <c r="C14" s="20" t="inlineStr">
        <is>
          <t>Перевал — 3586 м (2ГИС, asiamixtravel); старая гравийная дорога через седловину поднималась до ~3594 м (dangerousroads). Тоннель им. К. Кольбаева — на ~3120–3180 м (asiamixtravel, dangerousroads); горнолыжная база — около 3000 м.</t>
        </is>
      </c>
    </row>
    <row r="15">
      <c r="A15" s="16" t="inlineStr">
        <is>
          <t>near</t>
        </is>
      </c>
      <c r="B15" s="21" t="inlineStr">
        <is>
          <t>Ближайший пункт</t>
        </is>
      </c>
      <c r="C15" s="20" t="inlineStr">
        <is>
          <t>С севера — Сосновка (пост оплаты, ~2 ч от Бишкека) в долине Кара-Балты; с юга — сёла Суусамырской долины (Кайсар — ~16 км по прямой, OSM). У южного портала тоннеля — горнолыжная база Тоо-Ашуу.</t>
        </is>
      </c>
    </row>
    <row r="16">
      <c r="A16" s="16" t="inlineStr">
        <is>
          <t>tags</t>
        </is>
      </c>
      <c r="B16" s="21" t="inlineStr">
        <is>
          <t>Теги (через ;)</t>
        </is>
      </c>
      <c r="C16" s="20" t="inlineStr">
        <is>
          <t>passes;any-car;free;no-car;year-round;hiking;horses;yurts</t>
        </is>
      </c>
    </row>
    <row r="17">
      <c r="A17" s="16" t="inlineStr">
        <is>
          <t>top</t>
        </is>
      </c>
      <c r="B17" s="21" t="inlineStr">
        <is>
          <t>В топе (да/нет)</t>
        </is>
      </c>
      <c r="C17" s="20" t="inlineStr">
        <is>
          <t>нет</t>
        </is>
      </c>
    </row>
    <row r="18">
      <c r="A18" s="16" t="inlineStr">
        <is>
          <t>rank</t>
        </is>
      </c>
      <c r="B18" s="21" t="inlineStr">
        <is>
          <t>Место в рейтинге</t>
        </is>
      </c>
      <c r="C18" s="20" t="n">
        <v>21</v>
      </c>
    </row>
    <row r="19">
      <c r="A19" s="16" t="inlineStr">
        <is>
          <t>updated_at</t>
        </is>
      </c>
      <c r="B19" s="21" t="inlineStr">
        <is>
          <t>Изменено (дата)</t>
        </is>
      </c>
      <c r="C19" s="20" t="n"/>
    </row>
    <row r="20">
      <c r="A20" s="16" t="inlineStr">
        <is>
          <t>updated_by</t>
        </is>
      </c>
      <c r="B20" s="21" t="inlineStr">
        <is>
          <t>Кто изменил</t>
        </is>
      </c>
      <c r="C20" s="20" t="n"/>
    </row>
    <row r="22" ht="22" customHeight="1">
      <c r="A22" s="16" t="inlineStr">
        <is>
          <t>#section</t>
        </is>
      </c>
      <c r="B22" s="17" t="inlineStr">
        <is>
          <t>Коротко на карточке (плашки)</t>
        </is>
      </c>
      <c r="C22" s="18" t="n"/>
      <c r="D22" s="18" t="n"/>
      <c r="E22" s="18" t="n"/>
      <c r="F22" s="18" t="n"/>
      <c r="G22" s="18" t="n"/>
      <c r="H22" s="18" t="n"/>
    </row>
    <row r="23">
      <c r="A23" s="16" t="inlineStr">
        <is>
          <t>months</t>
        </is>
      </c>
      <c r="B23" s="19" t="inlineStr">
        <is>
          <t>Месяцы сезона (1;2;…12)</t>
        </is>
      </c>
      <c r="C23" s="20" t="inlineStr">
        <is>
          <t>1;2;3;4;5;6;7;8;9;10;11;12</t>
        </is>
      </c>
    </row>
    <row r="24">
      <c r="A24" s="16" t="inlineStr">
        <is>
          <t>month_scores</t>
        </is>
      </c>
      <c r="B24" s="21" t="inlineStr">
        <is>
          <t>Оценка месяцев (JSON: месяц → 2 лучшее, 1 подходит), напр. {"6":1,"7":2}</t>
        </is>
      </c>
      <c r="C24" s="20" t="n"/>
    </row>
    <row r="25">
      <c r="A25" s="16" t="inlineStr">
        <is>
          <t>s_diff</t>
        </is>
      </c>
      <c r="B25" s="19" t="inlineStr">
        <is>
          <t>Сложность (коротко)</t>
        </is>
      </c>
      <c r="C25" s="20" t="inlineStr">
        <is>
          <t>См. описание</t>
        </is>
      </c>
    </row>
    <row r="26">
      <c r="A26" s="16" t="inlineStr">
        <is>
          <t>s_when</t>
        </is>
      </c>
      <c r="B26" s="19" t="inlineStr">
        <is>
          <t>Когда (коротко)</t>
        </is>
      </c>
      <c r="C26" s="20" t="inlineStr">
        <is>
          <t>Круглый год</t>
        </is>
      </c>
    </row>
    <row r="27">
      <c r="A27" s="16" t="inlineStr">
        <is>
          <t>s_acc</t>
        </is>
      </c>
      <c r="B27" s="19" t="inlineStr">
        <is>
          <t>Доступ (коротко)</t>
        </is>
      </c>
      <c r="C27" s="20" t="inlineStr">
        <is>
          <t>На любой машине</t>
        </is>
      </c>
    </row>
    <row r="28">
      <c r="A28" s="16" t="inlineStr">
        <is>
          <t>s_onsite</t>
        </is>
      </c>
      <c r="B28" s="21" t="inlineStr">
        <is>
          <t>Время на месте (коротко)</t>
        </is>
      </c>
      <c r="C28" s="20" t="inlineStr"/>
    </row>
    <row r="29">
      <c r="A29" s="16" t="inlineStr">
        <is>
          <t>s_entry</t>
        </is>
      </c>
      <c r="B29" s="21" t="inlineStr">
        <is>
          <t>Вход (коротко)</t>
        </is>
      </c>
      <c r="C29" s="20" t="inlineStr">
        <is>
          <t>Входной платы нет</t>
        </is>
      </c>
    </row>
    <row r="30">
      <c r="A30" s="16" t="inlineStr">
        <is>
          <t>s_net</t>
        </is>
      </c>
      <c r="B30" s="21" t="inlineStr">
        <is>
          <t>Связь (коротко)</t>
        </is>
      </c>
      <c r="C30" s="20" t="inlineStr">
        <is>
          <t>Too</t>
        </is>
      </c>
    </row>
    <row r="31">
      <c r="A31" s="16" t="inlineStr">
        <is>
          <t>rating_v</t>
        </is>
      </c>
      <c r="B31" s="21" t="inlineStr">
        <is>
          <t>Рейтинг</t>
        </is>
      </c>
      <c r="C31" s="20" t="inlineStr">
        <is>
          <t>4.7</t>
        </is>
      </c>
    </row>
    <row r="32">
      <c r="A32" s="16" t="inlineStr">
        <is>
          <t>rating_n</t>
        </is>
      </c>
      <c r="B32" s="21" t="inlineStr">
        <is>
          <t>Кол-во оценок</t>
        </is>
      </c>
      <c r="C32" s="20" t="inlineStr"/>
    </row>
    <row r="33">
      <c r="A33" s="16" t="inlineStr">
        <is>
          <t>rating_src</t>
        </is>
      </c>
      <c r="B33" s="21" t="inlineStr">
        <is>
          <t>Источник рейтинга</t>
        </is>
      </c>
      <c r="C33" s="20" t="inlineStr">
        <is>
          <t>2ГИС</t>
        </is>
      </c>
    </row>
    <row r="35" ht="22" customHeight="1">
      <c r="A35" s="16" t="inlineStr">
        <is>
          <t>#section</t>
        </is>
      </c>
      <c r="B35" s="17" t="inlineStr">
        <is>
          <t>Обзор — тексты</t>
        </is>
      </c>
      <c r="C35" s="18" t="n"/>
      <c r="D35" s="18" t="n"/>
      <c r="E35" s="18" t="n"/>
      <c r="F35" s="18" t="n"/>
      <c r="G35" s="18" t="n"/>
      <c r="H35" s="18" t="n"/>
    </row>
    <row r="36">
      <c r="A36" s="16" t="inlineStr">
        <is>
          <t>short</t>
        </is>
      </c>
      <c r="B36" s="19" t="inlineStr">
        <is>
          <t>Коротко (1–2 предложения)</t>
        </is>
      </c>
      <c r="C36" s="2" t="inlineStr">
        <is>
          <t>Тоо-Ашуу (Төө-Ашуу, «Верблюжий перевал») — перевал 3586 м через Кыргызский хребет на трассе Бишкек — Ош; машины проходят его по тоннелю длиной ~2,7 км на высоте ~3150 м и спускаются серпантином в Суусамыр.</t>
        </is>
      </c>
    </row>
    <row r="37">
      <c r="A37" s="16" t="inlineStr">
        <is>
          <t>desc</t>
        </is>
      </c>
      <c r="B37" s="19" t="inlineStr">
        <is>
          <t>Описание</t>
        </is>
      </c>
      <c r="C37" s="2" t="inlineStr">
        <is>
          <t>Тоо-Ашуу — один из двух автомобильных переходов через Кыргызский хребет, соединяющий Чуйскую долину с Суусамырской (2ГИС). Седловина перевала — 3586 м; в 1960-х под ней пробили тоннель длиной около 2,7 км на высоте ~3120–3180 м (ныне тоннель им. К. Кольбаева), который заменил опасную гравийную дорогу через верх (dangerousroads, asiamixtravel). С севера к тоннелю ведёт серпантин из ущелья Кара-Балты, с юга — спуск к Суусамыру. Название переводится как «верблюжий перевал». Тоннель узкий и плохо вентилируется; в 2001 г. в нём произошла трагедия с отравлением угарным газом. За проезд через тоннели трассы Бишкек — Ош на постах Сосновка и Кара-Куль берут сбор. У южного портала с 2009–2010 гг. работает высочайшая в Центральной Азии горнолыжная база Тоо-Ашуу (~3000 м). Строительство нового длинного тоннеля под перевалом обсуждается на уровне правительства.</t>
        </is>
      </c>
    </row>
    <row r="38">
      <c r="A38" s="16" t="inlineStr">
        <is>
          <t>guide</t>
        </is>
      </c>
      <c r="B38" s="19" t="inlineStr">
        <is>
          <t>Почему стоит приехать / текст аудиогида</t>
        </is>
      </c>
      <c r="C38" s="2" t="inlineStr">
        <is>
          <t>Тоо-Ашуу — первые настоящие «3000+» на пути из Бишкека в Ош. Перед тоннелем, на северном серпантине, есть обзорные площадки с видом на долину Кара-Балты — останавливайся только на расширениях дороги. В самом тоннеле (около 2,7 км) включи фары, закрой окна и поставь вентиляцию на рециркуляцию — он узкий и задымлённый. Сразу после выезда открывается Суусамырская долина — один из самых эффектных видов трассы. Зимой проверь сводки Минтранса: при снегопадах здесь вводят ограничения.</t>
        </is>
      </c>
    </row>
    <row r="39">
      <c r="A39" s="16" t="inlineStr">
        <is>
          <t>see</t>
        </is>
      </c>
      <c r="B39" s="21" t="inlineStr">
        <is>
          <t>Что посмотреть</t>
        </is>
      </c>
      <c r="C39" s="2" t="inlineStr">
        <is>
          <t>Серпантин северного склона и вид на долину Кара-Балты; тоннель им. К. Кольбаева (~2,7 км, ~3150 м); панорама Суусамырской долины после тоннеля; горнолыжная база Тоо-Ашуу у южного портала; старая дорога к седловине 3586 м (вне сезона опасна).</t>
        </is>
      </c>
    </row>
    <row r="40">
      <c r="A40" s="16" t="inlineStr">
        <is>
          <t>skip</t>
        </is>
      </c>
      <c r="B40" s="21" t="inlineStr">
        <is>
          <t>Кому не стоит</t>
        </is>
      </c>
      <c r="C40" s="2" t="inlineStr">
        <is>
          <t>Ты не едешь в Суусамыр, Талас или Ош — специально ради перевала ехать 2–2,5 ч из Бишкека мало смысла летом. Плохо переносишь серпантины и высоту 3000+ м. Едешь зимой без зимней резины — опасно.</t>
        </is>
      </c>
    </row>
    <row r="42" ht="22" customHeight="1">
      <c r="A42" s="16" t="inlineStr">
        <is>
          <t>#section</t>
        </is>
      </c>
      <c r="B42" s="17" t="inlineStr">
        <is>
          <t>Медиа</t>
        </is>
      </c>
      <c r="C42" s="18" t="n"/>
      <c r="D42" s="18" t="n"/>
      <c r="E42" s="18" t="n"/>
      <c r="F42" s="18" t="n"/>
      <c r="G42" s="18" t="n"/>
      <c r="H42" s="18" t="n"/>
    </row>
    <row r="43">
      <c r="A43" s="16" t="inlineStr">
        <is>
          <t>#table:photos</t>
        </is>
      </c>
      <c r="B43" s="22" t="inlineStr">
        <is>
          <t>Фото — 2</t>
        </is>
      </c>
    </row>
    <row r="44">
      <c r="A44" s="16" t="inlineStr">
        <is>
          <t>#keys</t>
        </is>
      </c>
      <c r="C44" s="16" t="inlineStr">
        <is>
          <t>f</t>
        </is>
      </c>
      <c r="D44" s="16" t="inlineStr">
        <is>
          <t>t</t>
        </is>
      </c>
      <c r="E44" s="16" t="inlineStr">
        <is>
          <t>w</t>
        </is>
      </c>
      <c r="F44" s="16" t="inlineStr">
        <is>
          <t>h</t>
        </is>
      </c>
      <c r="G44" s="16" t="inlineStr">
        <is>
          <t>cap</t>
        </is>
      </c>
      <c r="H44" s="16" t="inlineStr">
        <is>
          <t>by</t>
        </is>
      </c>
      <c r="I44" s="16" t="inlineStr">
        <is>
          <t>lic</t>
        </is>
      </c>
      <c r="J44" s="16" t="inlineStr">
        <is>
          <t>page</t>
        </is>
      </c>
    </row>
    <row r="45">
      <c r="A45" s="16" t="inlineStr">
        <is>
          <t>#labels</t>
        </is>
      </c>
      <c r="B45" s="23" t="inlineStr">
        <is>
          <t>№ / строки ниже</t>
        </is>
      </c>
      <c r="C45" s="21" t="inlineStr">
        <is>
          <t>Файл (img/…)</t>
        </is>
      </c>
      <c r="D45" s="21" t="inlineStr">
        <is>
          <t>Миниатюра (img/t_…)</t>
        </is>
      </c>
      <c r="E45" s="21" t="inlineStr">
        <is>
          <t>Ширина</t>
        </is>
      </c>
      <c r="F45" s="21" t="inlineStr">
        <is>
          <t>Высота</t>
        </is>
      </c>
      <c r="G45" s="21" t="inlineStr">
        <is>
          <t>Подпись</t>
        </is>
      </c>
      <c r="H45" s="21" t="inlineStr">
        <is>
          <t>Автор</t>
        </is>
      </c>
      <c r="I45" s="21" t="inlineStr">
        <is>
          <t>Лицензия</t>
        </is>
      </c>
      <c r="J45" s="21" t="inlineStr">
        <is>
          <t>Страница-источник</t>
        </is>
      </c>
    </row>
    <row r="46">
      <c r="B46" s="24" t="n">
        <v>1</v>
      </c>
      <c r="C46" s="20" t="inlineStr">
        <is>
          <t>img/photo-eccae7a09348c45c.jpg</t>
        </is>
      </c>
      <c r="D46" s="20" t="inlineStr">
        <is>
          <t>img/t_photo-eccae7a09348c45c.jpg</t>
        </is>
      </c>
      <c r="E46" s="20" t="n">
        <v>600</v>
      </c>
      <c r="F46" s="20" t="n">
        <v>232</v>
      </c>
      <c r="G46" s="20" t="inlineStr">
        <is>
          <t>Перевал Тоо-Ашуу</t>
        </is>
      </c>
      <c r="H46" s="20" t="inlineStr">
        <is>
          <t>Vilya Shoni</t>
        </is>
      </c>
      <c r="I46" s="20" t="inlineStr">
        <is>
          <t>CC BY-SA 4.0</t>
        </is>
      </c>
      <c r="J46" s="2" t="inlineStr">
        <is>
          <t>https://commons.wikimedia.org/wiki/File:Panorama_of_the_Too_Ashuu_Pass,_Kyrgyz_Alatau,_Kyrgyzstan_01.jpg</t>
        </is>
      </c>
    </row>
    <row r="47">
      <c r="B47" s="24" t="n">
        <v>2</v>
      </c>
      <c r="C47" s="20" t="inlineStr">
        <is>
          <t>img/photo-50f781506bdeba35.jpg</t>
        </is>
      </c>
      <c r="D47" s="20" t="inlineStr">
        <is>
          <t>img/t_photo-50f781506bdeba35.jpg</t>
        </is>
      </c>
      <c r="E47" s="20" t="n">
        <v>600</v>
      </c>
      <c r="F47" s="20" t="n">
        <v>332</v>
      </c>
      <c r="G47" s="20" t="inlineStr">
        <is>
          <t>Panorama of the Too Ashuu Pass, Kyrgyz Alatau, Kyrgyzstan 02</t>
        </is>
      </c>
      <c r="H47" s="20" t="inlineStr">
        <is>
          <t>Vilya Shoni</t>
        </is>
      </c>
      <c r="I47" s="20" t="inlineStr">
        <is>
          <t>CC BY-SA 4.0</t>
        </is>
      </c>
      <c r="J47" s="2" t="inlineStr">
        <is>
          <t>https://commons.wikimedia.org/wiki/File:Panorama_of_the_Too_Ashuu_Pass,_Kyrgyz_Alatau,_Kyrgyzstan_02.jpg</t>
        </is>
      </c>
    </row>
    <row r="49">
      <c r="A49" s="16" t="inlineStr">
        <is>
          <t>#table:videos</t>
        </is>
      </c>
      <c r="B49" s="22" t="inlineStr">
        <is>
          <t>Видео — 3</t>
        </is>
      </c>
    </row>
    <row r="50">
      <c r="A50" s="16" t="inlineStr">
        <is>
          <t>#keys</t>
        </is>
      </c>
      <c r="C50" s="16" t="inlineStr">
        <is>
          <t>t</t>
        </is>
      </c>
      <c r="D50" s="16" t="inlineStr">
        <is>
          <t>u</t>
        </is>
      </c>
      <c r="E50" s="16" t="inlineStr">
        <is>
          <t>ch</t>
        </is>
      </c>
      <c r="F50" s="16" t="inlineStr">
        <is>
          <t>y</t>
        </is>
      </c>
    </row>
    <row r="51">
      <c r="A51" s="16" t="inlineStr">
        <is>
          <t>#labels</t>
        </is>
      </c>
      <c r="B51" s="23" t="inlineStr">
        <is>
          <t>№ / строки ниже</t>
        </is>
      </c>
      <c r="C51" s="21" t="inlineStr">
        <is>
          <t>Заголовок</t>
        </is>
      </c>
      <c r="D51" s="21" t="inlineStr">
        <is>
          <t>Ссылка</t>
        </is>
      </c>
      <c r="E51" s="21" t="inlineStr">
        <is>
          <t>Канал</t>
        </is>
      </c>
      <c r="F51" s="21" t="inlineStr">
        <is>
          <t>Год</t>
        </is>
      </c>
    </row>
    <row r="52">
      <c r="B52" s="24" t="n">
        <v>1</v>
      </c>
      <c r="C52" s="20" t="inlineStr">
        <is>
          <t>Töö-Ashuu ( Too Ashuu / Тоо Ашуу ) Pass, 3586 metres.</t>
        </is>
      </c>
      <c r="D52" s="20" t="inlineStr">
        <is>
          <t>https://www.youtube.com/watch?v=vbPK9pqRF9o</t>
        </is>
      </c>
      <c r="E52" s="20" t="inlineStr">
        <is>
          <t>не проверено</t>
        </is>
      </c>
      <c r="F52" s="20" t="inlineStr">
        <is>
          <t>не проверено</t>
        </is>
      </c>
    </row>
    <row r="53">
      <c r="B53" s="24" t="n">
        <v>2</v>
      </c>
      <c r="C53" s="20" t="inlineStr">
        <is>
          <t>Тоннель Төө-Ашуу изменился до неузнаваемости!</t>
        </is>
      </c>
      <c r="D53" s="20" t="inlineStr">
        <is>
          <t>https://www.youtube.com/watch?v=m39wrLESuDI</t>
        </is>
      </c>
      <c r="E53" s="20" t="inlineStr">
        <is>
          <t>не проверено</t>
        </is>
      </c>
      <c r="F53" s="20" t="inlineStr">
        <is>
          <t>не проверено</t>
        </is>
      </c>
    </row>
    <row r="54">
      <c r="B54" s="24" t="n">
        <v>3</v>
      </c>
      <c r="C54" s="20" t="inlineStr">
        <is>
          <t>Полёт над перевалом Тоо-Ашу. 26.06.21</t>
        </is>
      </c>
      <c r="D54" s="20" t="inlineStr">
        <is>
          <t>https://www.youtube.com/watch?v=ID0H3C-aA2o</t>
        </is>
      </c>
      <c r="E54" s="20" t="inlineStr">
        <is>
          <t>не проверено</t>
        </is>
      </c>
      <c r="F54" s="20" t="inlineStr">
        <is>
          <t>2021</t>
        </is>
      </c>
    </row>
    <row r="56">
      <c r="A56" s="16" t="inlineStr">
        <is>
          <t>#table:photo_links</t>
        </is>
      </c>
      <c r="B56" s="22" t="inlineStr">
        <is>
          <t>Фото-ссылки (внешние) — 1</t>
        </is>
      </c>
    </row>
    <row r="57">
      <c r="A57" s="16" t="inlineStr">
        <is>
          <t>#keys</t>
        </is>
      </c>
      <c r="C57" s="16" t="inlineStr">
        <is>
          <t>cap</t>
        </is>
      </c>
      <c r="D57" s="16" t="inlineStr">
        <is>
          <t>url</t>
        </is>
      </c>
      <c r="E57" s="16" t="inlineStr">
        <is>
          <t>by</t>
        </is>
      </c>
    </row>
    <row r="58">
      <c r="A58" s="16" t="inlineStr">
        <is>
          <t>#labels</t>
        </is>
      </c>
      <c r="B58" s="23" t="inlineStr">
        <is>
          <t>№ / строки ниже</t>
        </is>
      </c>
      <c r="C58" s="21" t="inlineStr">
        <is>
          <t>Подпись</t>
        </is>
      </c>
      <c r="D58" s="21" t="inlineStr">
        <is>
          <t>Ссылка</t>
        </is>
      </c>
      <c r="E58" s="21" t="inlineStr">
        <is>
          <t>Автор</t>
        </is>
      </c>
    </row>
    <row r="59">
      <c r="B59" s="24" t="n">
        <v>1</v>
      </c>
      <c r="C59" s="20" t="inlineStr">
        <is>
          <t>Too-Ashuu</t>
        </is>
      </c>
      <c r="D59" s="20" t="inlineStr">
        <is>
          <t>https://commons.wikimedia.org/wiki/File:Too-Ashuu.jpg</t>
        </is>
      </c>
      <c r="E59" s="20" t="inlineStr">
        <is>
          <t>Azika20</t>
        </is>
      </c>
    </row>
    <row r="62" ht="22" customHeight="1">
      <c r="A62" s="16" t="inlineStr">
        <is>
          <t>#section</t>
        </is>
      </c>
      <c r="B62" s="17" t="inlineStr">
        <is>
          <t>Дорога</t>
        </is>
      </c>
      <c r="C62" s="18" t="n"/>
      <c r="D62" s="18" t="n"/>
      <c r="E62" s="18" t="n"/>
      <c r="F62" s="18" t="n"/>
      <c r="G62" s="18" t="n"/>
      <c r="H62" s="18" t="n"/>
    </row>
    <row r="63">
      <c r="A63" s="16" t="inlineStr">
        <is>
          <t>how</t>
        </is>
      </c>
      <c r="B63" s="21" t="inlineStr">
        <is>
          <t>Как добраться (кратко)</t>
        </is>
      </c>
      <c r="C63" s="2" t="inlineStr">
        <is>
          <t>Из Бишкека по трассе Бишкек — Ош на запад до Кара-Балты, затем на юг по ущелью через Сосновку (пост оплаты) и серпантин к тоннелю (до перевала ~130 км, 2–2,5 ч — asiamixtravel). Современная дорога проходит через тоннель, а не через верхнюю седловину.</t>
        </is>
      </c>
    </row>
    <row r="64">
      <c r="A64" s="16" t="inlineStr">
        <is>
          <t>needcar</t>
        </is>
      </c>
      <c r="B64" s="21" t="inlineStr">
        <is>
          <t>Нужна ли машина</t>
        </is>
      </c>
      <c r="C64" s="20" t="inlineStr">
        <is>
          <t>Да: своя машина, такси или междугородный транспорт Бишкек — Ош/Суусамыр/Талас. Остановка общественного транспорта на обзорных точках не гарантирована.</t>
        </is>
      </c>
    </row>
    <row r="65">
      <c r="A65" s="16" t="inlineStr">
        <is>
          <t>self</t>
        </is>
      </c>
      <c r="B65" s="21" t="inlineStr">
        <is>
          <t>Самостоятельно / с гидом</t>
        </is>
      </c>
      <c r="C65" s="20" t="inlineStr">
        <is>
          <t>Да, на своей машине или такси. Зимой — только на зимней резине и после проверки сводок. Пеший выход к седловине — без источников, рекомендовать нельзя.</t>
        </is>
      </c>
    </row>
    <row r="66">
      <c r="A66" s="16" t="inlineStr">
        <is>
          <t>roadtype</t>
        </is>
      </c>
      <c r="B66" s="21" t="inlineStr">
        <is>
          <t>Тип дороги</t>
        </is>
      </c>
      <c r="C66" s="20" t="inlineStr">
        <is>
          <t>Асфальтированная магистраль Бишкек — Ош (M41) с горным серпантином; тоннель ~2,7 км — узкий, асфальт обновлялся летом 2023 г. (Kyrtag). Старая дорога через верхнюю седловину 3586 м — гравийная, состояние не подтверждено.</t>
        </is>
      </c>
    </row>
    <row r="67">
      <c r="A67" s="16" t="inlineStr">
        <is>
          <t>traveltime</t>
        </is>
      </c>
      <c r="B67" s="21" t="inlineStr">
        <is>
          <t>Время в пути</t>
        </is>
      </c>
      <c r="C67" s="20" t="inlineStr">
        <is>
          <t>Бишкек → тоннель/база Тоо-Ашуу: ~130 км, 2–2,5 ч (asiamixtravel); до поста Сосновка ~2 ч (TollGuru). Проезд тоннеля — несколько минут.</t>
        </is>
      </c>
    </row>
    <row r="68">
      <c r="A68" s="16" t="inlineStr">
        <is>
          <t>transfer</t>
        </is>
      </c>
      <c r="B68" s="21" t="inlineStr">
        <is>
          <t>Трансфер</t>
        </is>
      </c>
      <c r="C68" s="20" t="inlineStr">
        <is>
          <t>Shared taxi Бишкек — Ош 2500 сом/место (2025–2026, asocialnomad); сбор за тоннели 50 сом/авто. Трансферы до горнолыжной базы — по договорённости, цены не подтверждены.</t>
        </is>
      </c>
    </row>
    <row r="69">
      <c r="A69" s="16" t="inlineStr">
        <is>
          <t>p_sum</t>
        </is>
      </c>
      <c r="B69" s="21" t="inlineStr">
        <is>
          <t>Дорога: сводка</t>
        </is>
      </c>
      <c r="C69" s="2" t="inlineStr">
        <is>
          <t>Тоо-Ашуу (3586 м; тоннель им. Кольбаева на ~3150 м) — ворота трассы Бишкек — Ош между долиной Кара-Балты и Суусамыром, ≈130 км и 2–2,5 ч от Бишкека. Перевал проезжают по пути: на своей машине (сбор за тоннели 50 сом для КР-номеров и 200 сом для иностранных, посты Сосновка/Кара-Куль), на такси Бишкек — Ош (2500 сом за место) или маршрутке на Ош/Талас/Суусамыр. Остановиться можно у горнолыжной базы у южного портала: ски-пасс 1000/800 сом, коттеджи на 66 мест. В 2026 г. на км 130–146 меняли асфальт и парапеты, к октябрю отремонтировали подходы к порталам — летом возможны ограничения. Зимой перед поездкой проверяйте сводки Минтранса, а в тоннеле держите дистанцию, включайте фары и не останавливайтесь.</t>
        </is>
      </c>
    </row>
    <row r="70">
      <c r="A70" s="16" t="inlineStr">
        <is>
          <t>#table:routes</t>
        </is>
      </c>
      <c r="B70" s="22" t="inlineStr">
        <is>
          <t>Подъезды — 2</t>
        </is>
      </c>
    </row>
    <row r="71">
      <c r="A71" s="16" t="inlineStr">
        <is>
          <t>#keys</t>
        </is>
      </c>
      <c r="C71" s="16" t="inlineStr">
        <is>
          <t>rec</t>
        </is>
      </c>
      <c r="D71" s="16" t="inlineStr">
        <is>
          <t>title</t>
        </is>
      </c>
      <c r="E71" s="16" t="inlineStr">
        <is>
          <t>from</t>
        </is>
      </c>
      <c r="F71" s="16" t="inlineStr">
        <is>
          <t>route</t>
        </is>
      </c>
      <c r="G71" s="16" t="inlineStr">
        <is>
          <t>km</t>
        </is>
      </c>
      <c r="H71" s="16" t="inlineStr">
        <is>
          <t>time</t>
        </is>
      </c>
      <c r="I71" s="16" t="inlineStr">
        <is>
          <t>surface</t>
        </is>
      </c>
      <c r="J71" s="16" t="inlineStr">
        <is>
          <t>vehicle</t>
        </is>
      </c>
      <c r="K71" s="16" t="inlineStr">
        <is>
          <t>season</t>
        </is>
      </c>
      <c r="L71" s="16" t="inlineStr">
        <is>
          <t>last</t>
        </is>
      </c>
      <c r="M71" s="16" t="inlineStr">
        <is>
          <t>parking_d</t>
        </is>
      </c>
      <c r="N71" s="16" t="inlineStr">
        <is>
          <t>parking_price</t>
        </is>
      </c>
      <c r="O71" s="16" t="inlineStr">
        <is>
          <t>trail_d</t>
        </is>
      </c>
      <c r="P71" s="16" t="inlineStr">
        <is>
          <t>haz</t>
        </is>
      </c>
      <c r="Q71" s="16" t="inlineStr">
        <is>
          <t>src</t>
        </is>
      </c>
      <c r="R71" s="16" t="inlineStr">
        <is>
          <t>hub</t>
        </is>
      </c>
      <c r="S71" s="16" t="inlineStr">
        <is>
          <t>hub_lat</t>
        </is>
      </c>
      <c r="T71" s="16" t="inlineStr">
        <is>
          <t>hub_lon</t>
        </is>
      </c>
      <c r="U71" s="16" t="inlineStr">
        <is>
          <t>rkm</t>
        </is>
      </c>
      <c r="V71" s="16" t="inlineStr">
        <is>
          <t>parking_lat</t>
        </is>
      </c>
      <c r="W71" s="16" t="inlineStr">
        <is>
          <t>parking_lon</t>
        </is>
      </c>
      <c r="X71" s="16" t="inlineStr">
        <is>
          <t>trail_lat</t>
        </is>
      </c>
      <c r="Y71" s="16" t="inlineStr">
        <is>
          <t>trail_lon</t>
        </is>
      </c>
      <c r="Z71" s="16" t="inlineStr">
        <is>
          <t>road</t>
        </is>
      </c>
      <c r="AA71" s="16" t="inlineStr">
        <is>
          <t>has_rt</t>
        </is>
      </c>
    </row>
    <row r="72">
      <c r="A72" s="16" t="inlineStr">
        <is>
          <t>#labels</t>
        </is>
      </c>
      <c r="B72" s="23" t="inlineStr">
        <is>
          <t>№ / строки ниже</t>
        </is>
      </c>
      <c r="C72" s="21" t="inlineStr">
        <is>
          <t>Рекомендован (да/нет)</t>
        </is>
      </c>
      <c r="D72" s="21" t="inlineStr">
        <is>
          <t>Название варианта</t>
        </is>
      </c>
      <c r="E72" s="21" t="inlineStr">
        <is>
          <t>Откуда</t>
        </is>
      </c>
      <c r="F72" s="21" t="inlineStr">
        <is>
          <t>Маршрут</t>
        </is>
      </c>
      <c r="G72" s="21" t="inlineStr">
        <is>
          <t>Км</t>
        </is>
      </c>
      <c r="H72" s="21" t="inlineStr">
        <is>
          <t>Время</t>
        </is>
      </c>
      <c r="I72" s="21" t="inlineStr">
        <is>
          <t>Покрытие</t>
        </is>
      </c>
      <c r="J72" s="21" t="inlineStr">
        <is>
          <t>Машина</t>
        </is>
      </c>
      <c r="K72" s="21" t="inlineStr">
        <is>
          <t>Сезон</t>
        </is>
      </c>
      <c r="L72" s="21" t="inlineStr">
        <is>
          <t>Последние АЗС/магазины</t>
        </is>
      </c>
      <c r="M72" s="21" t="inlineStr">
        <is>
          <t>Парковка</t>
        </is>
      </c>
      <c r="N72" s="21" t="inlineStr">
        <is>
          <t>Парковка: цена</t>
        </is>
      </c>
      <c r="O72" s="21" t="inlineStr">
        <is>
          <t>Тропа от парковки</t>
        </is>
      </c>
      <c r="P72" s="21" t="inlineStr">
        <is>
          <t>Опасности</t>
        </is>
      </c>
      <c r="Q72" s="21" t="inlineStr">
        <is>
          <t>Источник</t>
        </is>
      </c>
      <c r="R72" s="21" t="inlineStr">
        <is>
          <t>Город-старт</t>
        </is>
      </c>
      <c r="S72" s="21" t="inlineStr">
        <is>
          <t>Старт: широта</t>
        </is>
      </c>
      <c r="T72" s="21" t="inlineStr">
        <is>
          <t>Старт: долгота</t>
        </is>
      </c>
      <c r="U72" s="21" t="inlineStr">
        <is>
          <t>Км по графу дорог</t>
        </is>
      </c>
      <c r="V72" s="21" t="inlineStr">
        <is>
          <t>Парковка: широта</t>
        </is>
      </c>
      <c r="W72" s="21" t="inlineStr">
        <is>
          <t>Парковка: долгота</t>
        </is>
      </c>
      <c r="X72" s="21" t="inlineStr">
        <is>
          <t>Тропа: широта</t>
        </is>
      </c>
      <c r="Y72" s="21" t="inlineStr">
        <is>
          <t>Тропа: долгота</t>
        </is>
      </c>
      <c r="Z72" s="21" t="inlineStr">
        <is>
          <t>Геометрия дороги (JSON, генерируется)</t>
        </is>
      </c>
      <c r="AA72" s="21" t="inlineStr">
        <is>
          <t>Есть маршрут на карте (да/нет)</t>
        </is>
      </c>
    </row>
    <row r="73">
      <c r="B73" s="24" t="n">
        <v>1</v>
      </c>
      <c r="C73" s="20" t="inlineStr">
        <is>
          <t>да</t>
        </is>
      </c>
      <c r="D73" s="20" t="inlineStr">
        <is>
          <t>С севера из Бишкека через Кара-Балту и Сосновку</t>
        </is>
      </c>
      <c r="E73" s="20" t="inlineStr">
        <is>
          <t>Бишкек (≈130 км до тоннеля)</t>
        </is>
      </c>
      <c r="F73" s="2" t="inlineStr">
        <is>
          <t>Бишкек → трасса М41 на запад → Кара-Балта → поворот на юг → Сосновка (пост оплаты сбора) → ущелье Кара-Балты → серпантин → северный портал тоннеля им. Кольбаева (~3150 м) → южный портал, горнолыжная база</t>
        </is>
      </c>
      <c r="G73" s="20" t="inlineStr">
        <is>
          <t>≈120–135 км</t>
        </is>
      </c>
      <c r="H73" s="20" t="inlineStr">
        <is>
          <t>2–2,5 ч</t>
        </is>
      </c>
      <c r="I73" s="2" t="inlineStr">
        <is>
          <t>Асфальтированная магистраль с серпантином; тоннель ~2,7 км, узкий, плохо вентилируется. В 2026 г.: замена асфальта и парапетов на км 130–146 (лето) и ремонт 1 км подходов к порталам (540 м с севера, 460 м с юга, 370 м тротуаров, 44 фонаря — завершено к 02.10.2026)</t>
        </is>
      </c>
      <c r="J73" s="20" t="inlineStr">
        <is>
          <t>седан (зимой — зимняя резина/цепи)</t>
        </is>
      </c>
      <c r="K73" s="2" t="inlineStr">
        <is>
          <t>Круглый год; ноябрь — апрель: снег, лавины, временные запреты для грузовиков (11–13.02.2026)</t>
        </is>
      </c>
      <c r="L73" s="2" t="inlineStr">
        <is>
          <t>Последние крупные АЗС, банкоматы и супермаркеты — Кара-Балта; в Сосновке — придорожные кафе и пост оплаты. На серпантине сервиса мало. Связь на перевальном участке неполная, в тоннеле пропадает</t>
        </is>
      </c>
      <c r="M73" s="2" t="inlineStr">
        <is>
          <t>Площадки у порталов и у горнолыжной базы на южной стороне; у самого тоннеля не останавливаться</t>
        </is>
      </c>
      <c r="N73" s="20" t="inlineStr">
        <is>
          <t>у базы — для гостей</t>
        </is>
      </c>
      <c r="O73" s="2" t="inlineStr">
        <is>
          <t>Пешие маршруты к седловине 3586 м по старой гравийной дороге источники не описывают</t>
        </is>
      </c>
      <c r="P73" s="2" t="inlineStr">
        <is>
          <t>Угарный газ и плохая видимость в тоннеле при заторах (в 2001 г. были жертвы); лавины и гололёд зимой; горная болезнь при долгих остановках на 3000+ м; дорожные работы летом 2026</t>
        </is>
      </c>
      <c r="Q73" s="2" t="inlineStr">
        <is>
          <t>https://economist.kg/transport/2026/03/31/na-pierievalie-too-ashuu-trassy-bishkiek-osh-zamieniat-zashchitnyie-parapiety-i-16-km-dorozhnogho-polotna/</t>
        </is>
      </c>
      <c r="R73" s="20" t="inlineStr">
        <is>
          <t>Бишкек</t>
        </is>
      </c>
      <c r="S73" s="20" t="n">
        <v>42.8746</v>
      </c>
      <c r="T73" s="20" t="n">
        <v>74.5698</v>
      </c>
      <c r="U73" s="20" t="n">
        <v>113</v>
      </c>
      <c r="V73" s="20" t="n"/>
      <c r="W73" s="20" t="n"/>
      <c r="X73" s="20" t="n"/>
      <c r="Y73" s="20" t="n"/>
      <c r="Z73" s="2" t="inlineStr">
        <is>
          <t>[[42.876, 74.536], [42.868, 74.478], [42.847, 74.243], [42.822, 74.103], [42.818, 73.938], [42.798, 73.872], [42.781, 73.88], [42.641, 73.905], [42.587, 73.888], [42.525, 73.855], [42.492, 73.859], [42.414, 73.839], [42.29, 73.847]]</t>
        </is>
      </c>
      <c r="AA73" s="20" t="inlineStr">
        <is>
          <t>да</t>
        </is>
      </c>
    </row>
    <row r="74">
      <c r="B74" s="24" t="n">
        <v>2</v>
      </c>
      <c r="C74" s="20" t="inlineStr">
        <is>
          <t>нет</t>
        </is>
      </c>
      <c r="D74" s="20" t="inlineStr">
        <is>
          <t>С юга из Суусамырской долины / Оша / Таласа</t>
        </is>
      </c>
      <c r="E74" s="20" t="inlineStr">
        <is>
          <t>Суусамыр (15–20 мин до тоннеля), Ош (≈550 км), Талас</t>
        </is>
      </c>
      <c r="F74" s="20" t="inlineStr">
        <is>
          <t>Ош/Токтогул или Талас → Суусамырская долина → южный портал</t>
        </is>
      </c>
      <c r="G74" s="20" t="inlineStr">
        <is>
          <t>от центра Суусамырской долины ≈20–30 км</t>
        </is>
      </c>
      <c r="H74" s="20" t="inlineStr">
        <is>
          <t>15–20 мин от долины</t>
        </is>
      </c>
      <c r="I74" s="20" t="inlineStr">
        <is>
          <t>Асфальт М41</t>
        </is>
      </c>
      <c r="J74" s="20" t="inlineStr">
        <is>
          <t>седан</t>
        </is>
      </c>
      <c r="K74" s="20" t="inlineStr">
        <is>
          <t>Круглый год</t>
        </is>
      </c>
      <c r="L74" s="20" t="inlineStr">
        <is>
          <t>Сёла Суусамыр и Кожомкул — магазины, кафе; АЗС на трассе</t>
        </is>
      </c>
      <c r="M74" s="20" t="inlineStr">
        <is>
          <t>Горнолыжная база у южного портала</t>
        </is>
      </c>
      <c r="N74" s="20" t="inlineStr"/>
      <c r="O74" s="20" t="inlineStr"/>
      <c r="P74" s="20" t="inlineStr">
        <is>
          <t>Как выше</t>
        </is>
      </c>
      <c r="Q74" s="20" t="inlineStr">
        <is>
          <t>данные этапа 1</t>
        </is>
      </c>
      <c r="R74" s="20" t="inlineStr">
        <is>
          <t>Ош</t>
        </is>
      </c>
      <c r="S74" s="20" t="n">
        <v>40.5283</v>
      </c>
      <c r="T74" s="20" t="n">
        <v>72.7985</v>
      </c>
      <c r="U74" s="20" t="n">
        <v>449</v>
      </c>
      <c r="V74" s="20" t="n"/>
      <c r="W74" s="20" t="n"/>
      <c r="X74" s="20" t="n"/>
      <c r="Y74" s="20" t="n"/>
      <c r="Z74" s="2" t="inlineStr">
        <is>
          <t>[[40.529, 72.803], [40.529, 72.812], [40.612, 72.853], [40.673, 72.857], [40.694, 72.865], [40.715, 72.878], [40.76, 72.931], [40.797, 72.956], [40.834, 72.972], [40.917, 72.993], [40.925, 72.981], [40.896, 72.927], [40.9, 72.902], [40.929, 72.853], [40.958, 72.824], [40.975, 72.816], [41.012, 72.762], [41.032, 72.754], [41.061, 72.7], [41.065, 72.671], [41.061, 72.651], [41.032, 72.572], [41.012, 72.486], [41.041, 72.341], [41.045, 72.325], [41.057, 72.28], [41.057, 72.247], [41.078, 72.193], [41.094, 72.185], [41.144, 72.189], [41.185, 72.189], [41.247, 72.238], [41.288, 72.242], [41.313, 72.234], [41.37, 72.259], [41.383, 72.255], [41.403, 72.222], [41.42, 72.23], [41.436, 72.234], [41.474, 72.275], [41.498, 72.317], [41.515, 72.362], [41.523, 72.42], [41.535, 72.449], [41.564, 72.49], [41.568, 72.506], [41.622, 72.572], [41.63, 72.634], [41.614, 72.663], [41.655, 72.799], [41.672, 72.907], [41.68, 72.915], [41.696, 72.898], [41.742, 73.01], [41.742, 73.034], [41.709, 73.117], [41.705, 73.166], [41.713, 73.216], [41.733, 73.249], [41.733, 73.294], [41.742, 73.319], [41.758, 73.335], [41.775, 73.335], [41.787, 73.323], [41.795, 73.298], [41.795, 73.241], [41.799, 73.228], [41.841, 73.187], [41.878, 73.018], [41.878, 72.981], [41.911, 72.907], [41.989, 72.849], [42.01, 72.824], [42.055, 72.816], [42.105, 72.791], [42.121, 72.795], [42.154, 72.841], [42.175, 72.948], [42.204, 72.972], [42.237, 72.968], [42.249, 72.981], [42.245, 73.018], [42.204, 73.084], [42.195, 73.121], [42.195, 73.191], [42.187, 73.232], [42.175, 73.463], [42.187, 73.624], [42.212, 73.727], [42.253, 73.826], [42.27, 73.843], [42.29, 73.847]]</t>
        </is>
      </c>
      <c r="AA74" s="20" t="inlineStr">
        <is>
          <t>да</t>
        </is>
      </c>
    </row>
    <row r="76">
      <c r="A76" s="16" t="inlineStr">
        <is>
          <t>#table:transport</t>
        </is>
      </c>
      <c r="B76" s="22" t="inlineStr">
        <is>
          <t>Транспорт и туры — 5</t>
        </is>
      </c>
    </row>
    <row r="77">
      <c r="A77" s="16" t="inlineStr">
        <is>
          <t>#keys</t>
        </is>
      </c>
      <c r="C77" s="16" t="inlineStr">
        <is>
          <t>mode</t>
        </is>
      </c>
      <c r="D77" s="16" t="inlineStr">
        <is>
          <t>provider</t>
        </is>
      </c>
      <c r="E77" s="16" t="inlineStr">
        <is>
          <t>from</t>
        </is>
      </c>
      <c r="F77" s="16" t="inlineStr">
        <is>
          <t>details</t>
        </is>
      </c>
      <c r="G77" s="16" t="inlineStr">
        <is>
          <t>price</t>
        </is>
      </c>
      <c r="H77" s="16" t="inlineStr">
        <is>
          <t>year</t>
        </is>
      </c>
      <c r="I77" s="16" t="inlineStr">
        <is>
          <t>contact</t>
        </is>
      </c>
      <c r="J77" s="16" t="inlineStr">
        <is>
          <t>src</t>
        </is>
      </c>
    </row>
    <row r="78">
      <c r="A78" s="16" t="inlineStr">
        <is>
          <t>#labels</t>
        </is>
      </c>
      <c r="B78" s="23" t="inlineStr">
        <is>
          <t>№ / строки ниже</t>
        </is>
      </c>
      <c r="C78" s="21" t="inlineStr">
        <is>
          <t>Вид</t>
        </is>
      </c>
      <c r="D78" s="21" t="inlineStr">
        <is>
          <t>Перевозчик</t>
        </is>
      </c>
      <c r="E78" s="21" t="inlineStr">
        <is>
          <t>Откуда</t>
        </is>
      </c>
      <c r="F78" s="21" t="inlineStr">
        <is>
          <t>Подробно</t>
        </is>
      </c>
      <c r="G78" s="21" t="inlineStr">
        <is>
          <t>Цена</t>
        </is>
      </c>
      <c r="H78" s="21" t="inlineStr">
        <is>
          <t>Год цены</t>
        </is>
      </c>
      <c r="I78" s="21" t="inlineStr">
        <is>
          <t>Контакт</t>
        </is>
      </c>
      <c r="J78" s="21" t="inlineStr">
        <is>
          <t>Источник</t>
        </is>
      </c>
    </row>
    <row r="79">
      <c r="B79" s="24" t="n">
        <v>1</v>
      </c>
      <c r="C79" s="20" t="inlineStr">
        <is>
          <t>шеринг-такси</t>
        </is>
      </c>
      <c r="D79" s="20" t="inlineStr">
        <is>
          <t>Такси Бишкек — Ош «по местам»</t>
        </is>
      </c>
      <c r="E79" s="20" t="inlineStr">
        <is>
          <t>Новый (Бишкекский) автовокзал</t>
        </is>
      </c>
      <c r="F79" s="20" t="inlineStr">
        <is>
          <t>Проезжает тоннель; высадку на перевале нужно оговорить</t>
        </is>
      </c>
      <c r="G79" s="20" t="inlineStr">
        <is>
          <t>2500 сом за место</t>
        </is>
      </c>
      <c r="H79" s="20" t="inlineStr">
        <is>
          <t>2026 (обновлено 10.09.2026)</t>
        </is>
      </c>
      <c r="I79" s="20" t="inlineStr"/>
      <c r="J79" s="20" t="inlineStr">
        <is>
          <t>asocialnomad (данные этапа 1)</t>
        </is>
      </c>
    </row>
    <row r="80">
      <c r="B80" s="24" t="n">
        <v>2</v>
      </c>
      <c r="C80" s="20" t="inlineStr">
        <is>
          <t>маршрутка</t>
        </is>
      </c>
      <c r="D80" s="20" t="inlineStr">
        <is>
          <t>Маршрутки Бишкек — Ош / Талас / Суусамыр</t>
        </is>
      </c>
      <c r="E80" s="20" t="inlineStr">
        <is>
          <t>Автовокзалы Бишкека</t>
        </is>
      </c>
      <c r="F80" s="20" t="inlineStr">
        <is>
          <t>Бишкек — Ош ~12 ч</t>
        </is>
      </c>
      <c r="G80" s="2" t="inlineStr">
        <is>
          <t>Бишкек — Ош 800–1000 сом (visitkyrgyzstan.org); GoBus Бишкек — Ош 1200 сом</t>
        </is>
      </c>
      <c r="H80" s="20" t="inlineStr">
        <is>
          <t>2025–2026</t>
        </is>
      </c>
      <c r="I80" s="20" t="inlineStr"/>
      <c r="J80" s="20" t="inlineStr">
        <is>
          <t>https://www.visitkyrgyzstan.org/transport/</t>
        </is>
      </c>
    </row>
    <row r="81">
      <c r="B81" s="24" t="n">
        <v>3</v>
      </c>
      <c r="C81" s="20" t="inlineStr">
        <is>
          <t>аренда авто</t>
        </is>
      </c>
      <c r="D81" s="20" t="inlineStr">
        <is>
          <t>Прокаты Бишкека</t>
        </is>
      </c>
      <c r="E81" s="20" t="inlineStr">
        <is>
          <t>Бишкек</t>
        </is>
      </c>
      <c r="F81" s="2" t="inlineStr">
        <is>
          <t>Сбор за тоннели: 50 сом (легковые КР) / 200 сом (иностранные), автобусы 100/1000; оплата наличными на постах Сосновка/Кара-Куль, через PAY24 или онлайн по номеру авто</t>
        </is>
      </c>
      <c r="G81" s="20" t="inlineStr">
        <is>
          <t>аренда ~$20–100/день (Indy Guide)</t>
        </is>
      </c>
      <c r="H81" s="20" t="inlineStr">
        <is>
          <t>2024–2026</t>
        </is>
      </c>
      <c r="I81" s="20" t="inlineStr"/>
      <c r="J81" s="20" t="inlineStr">
        <is>
          <t>Kaktus, economist.kg (данные этапа 1)</t>
        </is>
      </c>
    </row>
    <row r="82">
      <c r="B82" s="24" t="n">
        <v>4</v>
      </c>
      <c r="C82" s="20" t="inlineStr">
        <is>
          <t>тур</t>
        </is>
      </c>
      <c r="D82" s="20" t="inlineStr">
        <is>
          <t>Tripster «Суусамырская долина»</t>
        </is>
      </c>
      <c r="E82" s="20" t="inlineStr">
        <is>
          <t>Бишкек</t>
        </is>
      </c>
      <c r="F82" s="2" t="inlineStr">
        <is>
          <t>12 ч, 1–4 чел.: перевал Тоо-Ашуу («верблюжий» перевал) и Суусамыр на 2200 м; подходит детям</t>
        </is>
      </c>
      <c r="G82" s="20" t="inlineStr">
        <is>
          <t>€384 за группу</t>
        </is>
      </c>
      <c r="H82" s="20" t="inlineStr">
        <is>
          <t>2026</t>
        </is>
      </c>
      <c r="I82" s="20" t="inlineStr"/>
      <c r="J82" s="20" t="inlineStr">
        <is>
          <t>https://experience.tripster.ru/experience/40312/</t>
        </is>
      </c>
    </row>
    <row r="83">
      <c r="B83" s="24" t="n">
        <v>5</v>
      </c>
      <c r="C83" s="20" t="inlineStr">
        <is>
          <t>тур</t>
        </is>
      </c>
      <c r="D83" s="20" t="inlineStr">
        <is>
          <t>Горнолыжные туры выходного дня</t>
        </is>
      </c>
      <c r="E83" s="20" t="inlineStr">
        <is>
          <t>Бишкек</t>
        </is>
      </c>
      <c r="F83" s="2" t="inlineStr">
        <is>
          <t>Пакет: прокат снаряжения + ски-пасс + транспорт (сезон 2021–22, база работала пт–вс)</t>
        </is>
      </c>
      <c r="G83" s="20" t="inlineStr">
        <is>
          <t>1400 сом (2022)</t>
        </is>
      </c>
      <c r="H83" s="20" t="inlineStr">
        <is>
          <t>2022</t>
        </is>
      </c>
      <c r="I83" s="20" t="inlineStr">
        <is>
          <t>+996 705 822 446</t>
        </is>
      </c>
      <c r="J83" s="2" t="inlineStr">
        <is>
          <t>https://sxodim.com/bishkek/event/katanie-na-gornolyzhnoy-baze-too-ashuu</t>
        </is>
      </c>
    </row>
    <row r="86" ht="22" customHeight="1">
      <c r="A86" s="16" t="inlineStr">
        <is>
          <t>#section</t>
        </is>
      </c>
      <c r="B86" s="17" t="inlineStr">
        <is>
          <t>Сезон и что взять</t>
        </is>
      </c>
      <c r="C86" s="18" t="n"/>
      <c r="D86" s="18" t="n"/>
      <c r="E86" s="18" t="n"/>
      <c r="F86" s="18" t="n"/>
      <c r="G86" s="18" t="n"/>
      <c r="H86" s="18" t="n"/>
    </row>
    <row r="87">
      <c r="A87" s="16" t="inlineStr">
        <is>
          <t>when</t>
        </is>
      </c>
      <c r="B87" s="21" t="inlineStr">
        <is>
          <t>Когда ехать (подробно)</t>
        </is>
      </c>
      <c r="C87" s="2" t="inlineStr">
        <is>
          <t>Июнь — сентябрь: сухая дорога и зелёный Суусамыр. Трасса открыта круглый год, но с ноября по апрель — снег и временные ограничения (например, 11–13.02.2026 ограничивали проезд грузовиков из-за снегопада — 24.kg). Горнолыжный сезон на базе Тоо-Ашуу — конец ноября — март/апрель.</t>
        </is>
      </c>
    </row>
    <row r="88">
      <c r="A88" s="16" t="inlineStr">
        <is>
          <t>diff</t>
        </is>
      </c>
      <c r="B88" s="21" t="inlineStr">
        <is>
          <t>Сложность (подробно)</t>
        </is>
      </c>
      <c r="C88" s="2" t="inlineStr">
        <is>
          <t>Для пассажира — без нагрузки. Для водителя — серьёзный горный серпантин и узкий плохо вентилируемый тоннель на ~3150 м; зимой — снег, гололёд, лавиноопасность. Пешком к седловине 3586 м по старой дороге — только для акклиматизированных, источники маршрут не описывают.</t>
        </is>
      </c>
    </row>
    <row r="89">
      <c r="A89" s="16" t="inlineStr">
        <is>
          <t>hours</t>
        </is>
      </c>
      <c r="B89" s="21" t="inlineStr">
        <is>
          <t>Часы работы</t>
        </is>
      </c>
      <c r="C89" s="20" t="inlineStr">
        <is>
          <t>Трасса Бишкек — Ош и тоннель работают круглосуточно, кроме временных закрытий: ремонт (например, 26.07–06.08.2023 — ежедневно 06:00–16:00 для легковых, Kyrtag), снегопады и лавины (Минтранс). Перед поездкой проверь сводки Минтранса/24.kg.</t>
        </is>
      </c>
    </row>
    <row r="90">
      <c r="A90" s="16" t="inlineStr">
        <is>
          <t>daytime</t>
        </is>
      </c>
      <c r="B90" s="21" t="inlineStr">
        <is>
          <t>Лучшее время суток</t>
        </is>
      </c>
      <c r="C90" s="20" t="inlineStr">
        <is>
          <t>Днём, в светлое время: лучшие виды на серпантине и в Суусамыре, меньше риска гололёда. Избегай ночного проезда зимой.</t>
        </is>
      </c>
    </row>
    <row r="91">
      <c r="A91" s="16" t="inlineStr">
        <is>
          <t>p_season</t>
        </is>
      </c>
      <c r="B91" s="21" t="inlineStr">
        <is>
          <t>Сезон (подробно)</t>
        </is>
      </c>
      <c r="C91" s="2" t="inlineStr">
        <is>
          <t>Июнь — сентябрь: сухая дорога, зелёный Суусамыр, летом 2026 — дорожные работы (км 130–146). Октябрь — ноябрь: первые снегопады. Ноябрь — март/апрель: лыжный сезон, снег, лавины, ограничения для грузовиков, возможны заторы в тоннеле</t>
        </is>
      </c>
    </row>
    <row r="92">
      <c r="A92" s="16" t="inlineStr">
        <is>
          <t>bring</t>
        </is>
      </c>
      <c r="B92" s="21" t="inlineStr">
        <is>
          <t>Что взять</t>
        </is>
      </c>
      <c r="C92" s="20" t="inlineStr">
        <is>
          <t>Тёплую куртку даже летом (на ~3150 м прохладно и ветрено), солнцезащитные очки, воду и перекус (сервиса на серпантине мало), наличные или приложение для оплаты сбора. Зимой — цепи/шипы, запас топлива, лопату.</t>
        </is>
      </c>
    </row>
    <row r="94" ht="22" customHeight="1">
      <c r="A94" s="16" t="inlineStr">
        <is>
          <t>#section</t>
        </is>
      </c>
      <c r="B94" s="17" t="inlineStr">
        <is>
          <t>Важно</t>
        </is>
      </c>
      <c r="C94" s="18" t="n"/>
      <c r="D94" s="18" t="n"/>
      <c r="E94" s="18" t="n"/>
      <c r="F94" s="18" t="n"/>
      <c r="G94" s="18" t="n"/>
      <c r="H94" s="18" t="n"/>
    </row>
    <row r="95">
      <c r="A95" s="16" t="inlineStr">
        <is>
          <t>warn</t>
        </is>
      </c>
      <c r="B95" s="21" t="inlineStr">
        <is>
          <t>Важно / предупреждения</t>
        </is>
      </c>
      <c r="C95" s="2" t="inlineStr">
        <is>
          <t>Тоннель узкий и плохо вентилируется: густой выхлоп, видимость падает — включай фары, держи дистанцию, не останавливайся внутри (dangerousroads; в 2001 г. люди погибли от угарного газа при заторе). Зимой — снег, гололёд, лавины, временные запреты для грузовиков (24.kg 13.02.2026). Высота ~3150–3586 м — возможна горная болезнь при остановках. Периодические закрытия тоннеля на ремонт.</t>
        </is>
      </c>
    </row>
    <row r="96">
      <c r="A96" s="16" t="inlineStr">
        <is>
          <t>entry</t>
        </is>
      </c>
      <c r="B96" s="21" t="inlineStr">
        <is>
          <t>Вход (подробно)</t>
        </is>
      </c>
      <c r="C96" s="20" t="inlineStr">
        <is>
          <t>Входной платы нет. Сбор за проезд через тоннели трассы Бишкек — Ош: 50 сом легковой (КР), 200 сом — иностранный номер; автобусы 100/1000 сом (с 01.01.2024; Kaktus.media). Оплата на постах Сосновка/Кара-Куль.</t>
        </is>
      </c>
    </row>
    <row r="97">
      <c r="A97" s="16" t="inlineStr">
        <is>
          <t>net</t>
        </is>
      </c>
      <c r="B97" s="21" t="inlineStr">
        <is>
          <t>Связь (подробно)</t>
        </is>
      </c>
      <c r="C97" s="20" t="inlineStr">
        <is>
          <t>Too.kg отмечает неполное покрытие на перевальном участке; в тоннеле связь может пропадать. Оператор не уточнён.</t>
        </is>
      </c>
    </row>
    <row r="98">
      <c r="A98" s="16" t="inlineStr">
        <is>
          <t>p_permits</t>
        </is>
      </c>
      <c r="B98" s="21" t="inlineStr">
        <is>
          <t>Разрешения</t>
        </is>
      </c>
      <c r="C98" s="2" t="inlineStr">
        <is>
          <t>Пропуск не нужен. Платный только проезд через тоннели трассы Бишкек — Ош: 50 сом (легковые КР) / 200 сом (иностранные номера), с 01.01.2024</t>
        </is>
      </c>
    </row>
    <row r="99">
      <c r="A99" s="16" t="inlineStr">
        <is>
          <t>p_access</t>
        </is>
      </c>
      <c r="B99" s="21" t="inlineStr">
        <is>
          <t>Доступность (дети, пожилые…)</t>
        </is>
      </c>
      <c r="C99" s="2" t="inlineStr">
        <is>
          <t>Как остановка с машины — доступно всем; высота 3000+ м может быть тяжела для пожилых и людей с сердечными болезнями (не задерживаться). Коляска — только на площадках базы. С собакой — без ограничений</t>
        </is>
      </c>
    </row>
    <row r="101" ht="22" customHeight="1">
      <c r="A101" s="16" t="inlineStr">
        <is>
          <t>#section</t>
        </is>
      </c>
      <c r="B101" s="17" t="inlineStr">
        <is>
          <t>Ночлег и еда</t>
        </is>
      </c>
      <c r="C101" s="18" t="n"/>
      <c r="D101" s="18" t="n"/>
      <c r="E101" s="18" t="n"/>
      <c r="F101" s="18" t="n"/>
      <c r="G101" s="18" t="n"/>
      <c r="H101" s="18" t="n"/>
    </row>
    <row r="102">
      <c r="A102" s="16" t="inlineStr">
        <is>
          <t>stay</t>
        </is>
      </c>
      <c r="B102" s="21" t="inlineStr">
        <is>
          <t>Ночлег (кратко)</t>
        </is>
      </c>
      <c r="C102" s="2" t="inlineStr">
        <is>
          <t>Горнолыжная база Тоо-Ашуу у южного портала: гостевой дом на 66 мест плюс коттеджи и вагончики, всего ~100 мест; кафе-бар, сауна, прокат (asiamixtravel, 2026; цены не указаны). Летом — юрточные лагеря и гостевые дома в Суусамырской долине.</t>
        </is>
      </c>
    </row>
    <row r="103">
      <c r="A103" s="16" t="inlineStr">
        <is>
          <t>food</t>
        </is>
      </c>
      <c r="B103" s="21" t="inlineStr">
        <is>
          <t>Еда (кратко)</t>
        </is>
      </c>
      <c r="C103" s="2" t="inlineStr">
        <is>
          <t>Кафе-бар горнолыжной базы Тоо-Ашуу (asiamixtravel); летом по дороге в Суусамыре — кумыс и кыргызская кухня у юрт вдоль трассы (по too.kg для Суусамыра). Конкретные заведения на самом перевале не подтверждены.</t>
        </is>
      </c>
    </row>
    <row r="104">
      <c r="A104" s="16" t="inlineStr">
        <is>
          <t>#table:stays</t>
        </is>
      </c>
      <c r="B104" s="22" t="inlineStr">
        <is>
          <t>Ночлег — 4</t>
        </is>
      </c>
    </row>
    <row r="105">
      <c r="A105" s="16" t="inlineStr">
        <is>
          <t>#keys</t>
        </is>
      </c>
      <c r="C105" s="16" t="inlineStr">
        <is>
          <t>name</t>
        </is>
      </c>
      <c r="D105" s="16" t="inlineStr">
        <is>
          <t>type</t>
        </is>
      </c>
      <c r="E105" s="16" t="inlineStr">
        <is>
          <t>where</t>
        </is>
      </c>
      <c r="F105" s="16" t="inlineStr">
        <is>
          <t>season</t>
        </is>
      </c>
      <c r="G105" s="16" t="inlineStr">
        <is>
          <t>price</t>
        </is>
      </c>
      <c r="H105" s="16" t="inlineStr">
        <is>
          <t>year</t>
        </is>
      </c>
      <c r="I105" s="16" t="inlineStr">
        <is>
          <t>contact</t>
        </is>
      </c>
      <c r="J105" s="16" t="inlineStr">
        <is>
          <t>src</t>
        </is>
      </c>
    </row>
    <row r="106">
      <c r="A106" s="16" t="inlineStr">
        <is>
          <t>#labels</t>
        </is>
      </c>
      <c r="B106" s="23" t="inlineStr">
        <is>
          <t>№ / строки ниже</t>
        </is>
      </c>
      <c r="C106" s="21" t="inlineStr">
        <is>
          <t>Название</t>
        </is>
      </c>
      <c r="D106" s="21" t="inlineStr">
        <is>
          <t>Тип</t>
        </is>
      </c>
      <c r="E106" s="21" t="inlineStr">
        <is>
          <t>Где</t>
        </is>
      </c>
      <c r="F106" s="21" t="inlineStr">
        <is>
          <t>Сезон</t>
        </is>
      </c>
      <c r="G106" s="21" t="inlineStr">
        <is>
          <t>Цена</t>
        </is>
      </c>
      <c r="H106" s="21" t="inlineStr">
        <is>
          <t>Год цены</t>
        </is>
      </c>
      <c r="I106" s="21" t="inlineStr">
        <is>
          <t>Контакт</t>
        </is>
      </c>
      <c r="J106" s="21" t="inlineStr">
        <is>
          <t>Источник</t>
        </is>
      </c>
    </row>
    <row r="107">
      <c r="B107" s="24" t="n">
        <v>1</v>
      </c>
      <c r="C107" s="20" t="inlineStr">
        <is>
          <t>Горнолыжная база Тоо-Ашуу (Too Ashu Mountain Lodge)</t>
        </is>
      </c>
      <c r="D107" s="20" t="inlineStr">
        <is>
          <t>база/коттеджи</t>
        </is>
      </c>
      <c r="E107" s="20" t="inlineStr">
        <is>
          <t>у южного портала, ~3000 м</t>
        </is>
      </c>
      <c r="F107" s="20" t="inlineStr">
        <is>
          <t>в основном зима; летом — уточнять</t>
        </is>
      </c>
      <c r="G107" s="2" t="inlineStr">
        <is>
          <t>Коттеджи от 4000 сом (sxodim, 2022); 66 мест в 2-, 4-, 6-местных номерах</t>
        </is>
      </c>
      <c r="H107" s="20" t="inlineStr">
        <is>
          <t>2022–2026</t>
        </is>
      </c>
      <c r="I107" s="2" t="inlineStr">
        <is>
          <t>+996 701 797 480, info@too-ashuu.kg, too-ashuu.kg; +996 705 822 446</t>
        </is>
      </c>
      <c r="J107" s="2" t="inlineStr">
        <is>
          <t>https://nomadsland.travel/en/before-you-go/kyrgyzstan/ski-resorts/too-ashuu-ski-resort</t>
        </is>
      </c>
    </row>
    <row r="108">
      <c r="B108" s="24" t="n">
        <v>2</v>
      </c>
      <c r="C108" s="20" t="inlineStr">
        <is>
          <t>Turan Camp (Суусамыр)</t>
        </is>
      </c>
      <c r="D108" s="20" t="inlineStr">
        <is>
          <t>этно-лагерь (юрты)</t>
        </is>
      </c>
      <c r="E108" s="20" t="inlineStr">
        <is>
          <t>с. Суусамыр, ≈30 мин</t>
        </is>
      </c>
      <c r="F108" s="20" t="inlineStr">
        <is>
          <t>круглый год</t>
        </is>
      </c>
      <c r="G108" s="20" t="inlineStr">
        <is>
          <t>Юрта 4000–8000 сом с завтраком</t>
        </is>
      </c>
      <c r="H108" s="20" t="inlineStr">
        <is>
          <t>2026</t>
        </is>
      </c>
      <c r="I108" s="20" t="inlineStr">
        <is>
          <t>+996 550 993 993 (meiman.kg)</t>
        </is>
      </c>
      <c r="J108" s="20" t="inlineStr">
        <is>
          <t>данные этапа 1</t>
        </is>
      </c>
    </row>
    <row r="109">
      <c r="B109" s="24" t="n">
        <v>3</v>
      </c>
      <c r="C109" s="20" t="inlineStr">
        <is>
          <t>Гостевой дом Altai</t>
        </is>
      </c>
      <c r="D109" s="20" t="inlineStr">
        <is>
          <t>гостевой дом</t>
        </is>
      </c>
      <c r="E109" s="20" t="inlineStr">
        <is>
          <t>с. Суусамыр</t>
        </is>
      </c>
      <c r="F109" s="20" t="inlineStr"/>
      <c r="G109" s="20" t="inlineStr">
        <is>
          <t>не опубликовано</t>
        </is>
      </c>
      <c r="H109" s="20" t="inlineStr"/>
      <c r="I109" s="20" t="inlineStr">
        <is>
          <t>через nomadsland.travel</t>
        </is>
      </c>
      <c r="J109" s="2" t="inlineStr">
        <is>
          <t>https://nomadsland.travel/en/before-you-go/kyrgyzstan/places-to-stay/guest-house/guesthouse-altai-suusamyr-village</t>
        </is>
      </c>
    </row>
    <row r="110">
      <c r="B110" s="24" t="n">
        <v>4</v>
      </c>
      <c r="C110" s="20" t="inlineStr">
        <is>
          <t>Кара-Балта</t>
        </is>
      </c>
      <c r="D110" s="20" t="inlineStr">
        <is>
          <t>город</t>
        </is>
      </c>
      <c r="E110" s="20" t="inlineStr">
        <is>
          <t>≈1–1,5 ч на север</t>
        </is>
      </c>
      <c r="F110" s="20" t="inlineStr">
        <is>
          <t>круглый год</t>
        </is>
      </c>
      <c r="G110" s="20" t="inlineStr"/>
      <c r="H110" s="20" t="inlineStr"/>
      <c r="I110" s="20" t="inlineStr"/>
      <c r="J110" s="20" t="inlineStr"/>
    </row>
    <row r="112">
      <c r="A112" s="16" t="inlineStr">
        <is>
          <t>#table:food</t>
        </is>
      </c>
      <c r="B112" s="22" t="inlineStr">
        <is>
          <t>Еда — 2</t>
        </is>
      </c>
    </row>
    <row r="113">
      <c r="A113" s="16" t="inlineStr">
        <is>
          <t>#keys</t>
        </is>
      </c>
      <c r="C113" s="16" t="inlineStr">
        <is>
          <t>name</t>
        </is>
      </c>
      <c r="D113" s="16" t="inlineStr">
        <is>
          <t>where</t>
        </is>
      </c>
      <c r="E113" s="16" t="inlineStr">
        <is>
          <t>details</t>
        </is>
      </c>
      <c r="F113" s="16" t="inlineStr">
        <is>
          <t>src</t>
        </is>
      </c>
    </row>
    <row r="114">
      <c r="A114" s="16" t="inlineStr">
        <is>
          <t>#labels</t>
        </is>
      </c>
      <c r="B114" s="23" t="inlineStr">
        <is>
          <t>№ / строки ниже</t>
        </is>
      </c>
      <c r="C114" s="21" t="inlineStr">
        <is>
          <t>Название</t>
        </is>
      </c>
      <c r="D114" s="21" t="inlineStr">
        <is>
          <t>Где</t>
        </is>
      </c>
      <c r="E114" s="21" t="inlineStr">
        <is>
          <t>Подробно</t>
        </is>
      </c>
      <c r="F114" s="21" t="inlineStr">
        <is>
          <t>Источник</t>
        </is>
      </c>
    </row>
    <row r="115">
      <c r="B115" s="24" t="n">
        <v>1</v>
      </c>
      <c r="C115" s="20" t="inlineStr">
        <is>
          <t>Кафе-бар горнолыжной базы</t>
        </is>
      </c>
      <c r="D115" s="20" t="inlineStr">
        <is>
          <t>южный портал</t>
        </is>
      </c>
      <c r="E115" s="20" t="inlineStr">
        <is>
          <t>Горячая еда в сезон</t>
        </is>
      </c>
      <c r="F115" s="20" t="inlineStr">
        <is>
          <t>asiamixtravel (данные этапа 1)</t>
        </is>
      </c>
    </row>
    <row r="116">
      <c r="B116" s="24" t="n">
        <v>2</v>
      </c>
      <c r="C116" s="20" t="inlineStr">
        <is>
          <t>Придорожные кафе</t>
        </is>
      </c>
      <c r="D116" s="20" t="inlineStr">
        <is>
          <t>Сосновка (север), Суусамыр (юг)</t>
        </is>
      </c>
      <c r="E116" s="20" t="inlineStr">
        <is>
          <t>Кыргызская кухня; летом кумыс у юрт вдоль трассы в Суусамыре</t>
        </is>
      </c>
      <c r="F116" s="20" t="inlineStr">
        <is>
          <t>данные этапа 1</t>
        </is>
      </c>
    </row>
    <row r="119" ht="22" customHeight="1">
      <c r="A119" s="16" t="inlineStr">
        <is>
          <t>#section</t>
        </is>
      </c>
      <c r="B119" s="17" t="inlineStr">
        <is>
          <t>На месте</t>
        </is>
      </c>
      <c r="C119" s="18" t="n"/>
      <c r="D119" s="18" t="n"/>
      <c r="E119" s="18" t="n"/>
      <c r="F119" s="18" t="n"/>
      <c r="G119" s="18" t="n"/>
      <c r="H119" s="18" t="n"/>
    </row>
    <row r="120">
      <c r="A120" s="16" t="inlineStr">
        <is>
          <t>camping</t>
        </is>
      </c>
      <c r="B120" s="21" t="inlineStr">
        <is>
          <t>Кемпинг</t>
        </is>
      </c>
      <c r="C120" s="20" t="inlineStr">
        <is>
          <t>На самом перевале не принято (высота, ветер, трасса); палатки ставят в Суусамырской долине</t>
        </is>
      </c>
    </row>
    <row r="121">
      <c r="A121" s="16" t="inlineStr">
        <is>
          <t>photo_spots</t>
        </is>
      </c>
      <c r="B121" s="21" t="inlineStr">
        <is>
          <t>Точки для фото</t>
        </is>
      </c>
      <c r="C121" s="20" t="inlineStr">
        <is>
          <t>Серпантин над ущельем Кара-Балты; выезд из южного портала с панорамой Суусамырской долины; «верблюжьи» горбы перевала</t>
        </is>
      </c>
    </row>
    <row r="122">
      <c r="A122" s="16" t="inlineStr">
        <is>
          <t>#table:hikes</t>
        </is>
      </c>
      <c r="B122" s="22" t="inlineStr">
        <is>
          <t>Тропы — 1</t>
        </is>
      </c>
    </row>
    <row r="123">
      <c r="A123" s="16" t="inlineStr">
        <is>
          <t>#keys</t>
        </is>
      </c>
      <c r="C123" s="16" t="inlineStr">
        <is>
          <t>name</t>
        </is>
      </c>
      <c r="D123" s="16" t="inlineStr">
        <is>
          <t>route</t>
        </is>
      </c>
      <c r="E123" s="16" t="inlineStr">
        <is>
          <t>km</t>
        </is>
      </c>
      <c r="F123" s="16" t="inlineStr">
        <is>
          <t>gain_m</t>
        </is>
      </c>
      <c r="G123" s="16" t="inlineStr">
        <is>
          <t>time</t>
        </is>
      </c>
      <c r="H123" s="16" t="inlineStr">
        <is>
          <t>difficulty</t>
        </is>
      </c>
      <c r="I123" s="16" t="inlineStr">
        <is>
          <t>marked</t>
        </is>
      </c>
      <c r="J123" s="16" t="inlineStr">
        <is>
          <t>track</t>
        </is>
      </c>
      <c r="K123" s="16" t="inlineStr">
        <is>
          <t>src</t>
        </is>
      </c>
    </row>
    <row r="124">
      <c r="A124" s="16" t="inlineStr">
        <is>
          <t>#labels</t>
        </is>
      </c>
      <c r="B124" s="23" t="inlineStr">
        <is>
          <t>№ / строки ниже</t>
        </is>
      </c>
      <c r="C124" s="21" t="inlineStr">
        <is>
          <t>Название</t>
        </is>
      </c>
      <c r="D124" s="21" t="inlineStr">
        <is>
          <t>Маршрут</t>
        </is>
      </c>
      <c r="E124" s="21" t="inlineStr">
        <is>
          <t>Км</t>
        </is>
      </c>
      <c r="F124" s="21" t="inlineStr">
        <is>
          <t>Набор, м</t>
        </is>
      </c>
      <c r="G124" s="21" t="inlineStr">
        <is>
          <t>Время</t>
        </is>
      </c>
      <c r="H124" s="21" t="inlineStr">
        <is>
          <t>Сложность</t>
        </is>
      </c>
      <c r="I124" s="21" t="inlineStr">
        <is>
          <t>Маркировка</t>
        </is>
      </c>
      <c r="J124" s="21" t="inlineStr">
        <is>
          <t>Трек (ссылка)</t>
        </is>
      </c>
      <c r="K124" s="21" t="inlineStr">
        <is>
          <t>Источник</t>
        </is>
      </c>
    </row>
    <row r="125">
      <c r="B125" s="24" t="n">
        <v>1</v>
      </c>
      <c r="C125" s="20" t="inlineStr">
        <is>
          <t>Старая дорога к седловине 3586 м</t>
        </is>
      </c>
      <c r="D125" s="20" t="inlineStr">
        <is>
          <t>от порталов по старой гравийке</t>
        </is>
      </c>
      <c r="E125" s="20" t="inlineStr">
        <is>
          <t>не найдено</t>
        </is>
      </c>
      <c r="F125" s="20" t="inlineStr">
        <is>
          <t>≈400–450</t>
        </is>
      </c>
      <c r="G125" s="20" t="inlineStr"/>
      <c r="H125" s="20" t="inlineStr">
        <is>
          <t>высотная; описаний маршрута нет</t>
        </is>
      </c>
      <c r="I125" s="20" t="inlineStr">
        <is>
          <t>нет</t>
        </is>
      </c>
      <c r="J125" s="20" t="inlineStr"/>
      <c r="K125" s="20" t="inlineStr">
        <is>
          <t>dangerousroads (данные этапа 1)</t>
        </is>
      </c>
    </row>
    <row r="127">
      <c r="A127" s="16" t="inlineStr">
        <is>
          <t>#table:horses</t>
        </is>
      </c>
      <c r="B127" s="22" t="inlineStr">
        <is>
          <t>Конные прогулки — 1</t>
        </is>
      </c>
    </row>
    <row r="128">
      <c r="A128" s="16" t="inlineStr">
        <is>
          <t>#keys</t>
        </is>
      </c>
      <c r="C128" s="16" t="inlineStr">
        <is>
          <t>where</t>
        </is>
      </c>
      <c r="D128" s="16" t="inlineStr">
        <is>
          <t>price</t>
        </is>
      </c>
      <c r="E128" s="16" t="inlineStr">
        <is>
          <t>guide</t>
        </is>
      </c>
      <c r="F128" s="16" t="inlineStr">
        <is>
          <t>notes</t>
        </is>
      </c>
      <c r="G128" s="16" t="inlineStr">
        <is>
          <t>src</t>
        </is>
      </c>
    </row>
    <row r="129">
      <c r="A129" s="16" t="inlineStr">
        <is>
          <t>#labels</t>
        </is>
      </c>
      <c r="B129" s="23" t="inlineStr">
        <is>
          <t>№ / строки ниже</t>
        </is>
      </c>
      <c r="C129" s="21" t="inlineStr">
        <is>
          <t>Где</t>
        </is>
      </c>
      <c r="D129" s="21" t="inlineStr">
        <is>
          <t>Цена</t>
        </is>
      </c>
      <c r="E129" s="21" t="inlineStr">
        <is>
          <t>Гид</t>
        </is>
      </c>
      <c r="F129" s="21" t="inlineStr">
        <is>
          <t>Заметки</t>
        </is>
      </c>
      <c r="G129" s="21" t="inlineStr">
        <is>
          <t>Источник</t>
        </is>
      </c>
    </row>
    <row r="130">
      <c r="B130" s="24" t="n">
        <v>1</v>
      </c>
      <c r="C130" s="20" t="inlineStr">
        <is>
          <t>не на перевале; в Суусамырской долине (Turan Camp, пастухи)</t>
        </is>
      </c>
      <c r="D130" s="20" t="inlineStr"/>
      <c r="E130" s="20" t="inlineStr"/>
      <c r="F130" s="20" t="inlineStr">
        <is>
          <t>См. карточку Суусамырской долины</t>
        </is>
      </c>
      <c r="G130" s="20" t="inlineStr"/>
    </row>
    <row r="132">
      <c r="A132" s="16" t="inlineStr">
        <is>
          <t>#table:activities</t>
        </is>
      </c>
      <c r="B132" s="22" t="inlineStr">
        <is>
          <t>Активности на месте — 2</t>
        </is>
      </c>
    </row>
    <row r="133">
      <c r="A133" s="16" t="inlineStr">
        <is>
          <t>#keys</t>
        </is>
      </c>
      <c r="C133" s="16" t="inlineStr">
        <is>
          <t>activity</t>
        </is>
      </c>
      <c r="D133" s="16" t="inlineStr">
        <is>
          <t>details</t>
        </is>
      </c>
      <c r="E133" s="16" t="inlineStr">
        <is>
          <t>price</t>
        </is>
      </c>
      <c r="F133" s="16" t="inlineStr">
        <is>
          <t>src</t>
        </is>
      </c>
    </row>
    <row r="134">
      <c r="A134" s="16" t="inlineStr">
        <is>
          <t>#labels</t>
        </is>
      </c>
      <c r="B134" s="23" t="inlineStr">
        <is>
          <t>№ / строки ниже</t>
        </is>
      </c>
      <c r="C134" s="21" t="inlineStr">
        <is>
          <t>Активность</t>
        </is>
      </c>
      <c r="D134" s="21" t="inlineStr">
        <is>
          <t>Подробно</t>
        </is>
      </c>
      <c r="E134" s="21" t="inlineStr">
        <is>
          <t>Цена</t>
        </is>
      </c>
      <c r="F134" s="21" t="inlineStr">
        <is>
          <t>Источник</t>
        </is>
      </c>
    </row>
    <row r="135">
      <c r="B135" s="24" t="n">
        <v>1</v>
      </c>
      <c r="C135" s="20" t="inlineStr">
        <is>
          <t>Горные лыжи (база Тоо-Ашуу)</t>
        </is>
      </c>
      <c r="D135" s="2" t="inlineStr">
        <is>
          <t>2520–3000 м; 1 кресельный (1,5 км) и 1 бугельный подъёмник; сезон ноябрь — март (иногда с конца октября до апреля); 10:00–16:00</t>
        </is>
      </c>
      <c r="E135" s="2" t="inlineStr">
        <is>
          <t>Ски-пасс 1000 взр. / 800 дет. сом; прокат 400–600 сом/день; инструктор 1000 сом/час</t>
        </is>
      </c>
      <c r="F135" s="2" t="inlineStr">
        <is>
          <t>https://nomadsland.travel/en/before-you-go/kyrgyzstan/ski-resorts/too-ashuu-ski-resort</t>
        </is>
      </c>
    </row>
    <row r="136">
      <c r="B136" s="24" t="n">
        <v>2</v>
      </c>
      <c r="C136" s="20" t="inlineStr">
        <is>
          <t>Фото-остановки</t>
        </is>
      </c>
      <c r="D136" s="2" t="inlineStr">
        <is>
          <t>Серпантин северного склона и вид на Суусамыр с южной стороны — только на безопасных площадках</t>
        </is>
      </c>
      <c r="E136" s="20" t="inlineStr"/>
      <c r="F136" s="20" t="inlineStr"/>
    </row>
    <row r="138">
      <c r="A138" s="16" t="inlineStr">
        <is>
          <t>#table:rent</t>
        </is>
      </c>
      <c r="B138" s="22" t="inlineStr">
        <is>
          <t>Прокат — 1</t>
        </is>
      </c>
    </row>
    <row r="139">
      <c r="A139" s="16" t="inlineStr">
        <is>
          <t>#keys</t>
        </is>
      </c>
      <c r="C139" s="16" t="inlineStr">
        <is>
          <t>what</t>
        </is>
      </c>
      <c r="D139" s="16" t="inlineStr">
        <is>
          <t>where</t>
        </is>
      </c>
      <c r="E139" s="16" t="inlineStr">
        <is>
          <t>price</t>
        </is>
      </c>
      <c r="F139" s="16" t="inlineStr">
        <is>
          <t>src</t>
        </is>
      </c>
    </row>
    <row r="140">
      <c r="A140" s="16" t="inlineStr">
        <is>
          <t>#labels</t>
        </is>
      </c>
      <c r="B140" s="23" t="inlineStr">
        <is>
          <t>№ / строки ниже</t>
        </is>
      </c>
      <c r="C140" s="21" t="inlineStr">
        <is>
          <t>Что</t>
        </is>
      </c>
      <c r="D140" s="21" t="inlineStr">
        <is>
          <t>Где</t>
        </is>
      </c>
      <c r="E140" s="21" t="inlineStr">
        <is>
          <t>Цена</t>
        </is>
      </c>
      <c r="F140" s="21" t="inlineStr">
        <is>
          <t>Источник</t>
        </is>
      </c>
    </row>
    <row r="141">
      <c r="B141" s="24" t="n">
        <v>1</v>
      </c>
      <c r="C141" s="20" t="inlineStr">
        <is>
          <t>Лыжи/сноуборд</t>
        </is>
      </c>
      <c r="D141" s="20" t="inlineStr">
        <is>
          <t>база Тоо-Ашуу</t>
        </is>
      </c>
      <c r="E141" s="20" t="inlineStr">
        <is>
          <t>400–600 сом/день</t>
        </is>
      </c>
      <c r="F141" s="2" t="inlineStr">
        <is>
          <t>https://nomadsland.travel/en/before-you-go/kyrgyzstan/ski-resorts/too-ashuu-ski-resort</t>
        </is>
      </c>
    </row>
    <row r="143">
      <c r="A143" s="16" t="inlineStr">
        <is>
          <t>#table:itinerary</t>
        </is>
      </c>
      <c r="B143" s="22" t="inlineStr">
        <is>
          <t>Готовые планы — 3</t>
        </is>
      </c>
    </row>
    <row r="144">
      <c r="A144" s="16" t="inlineStr">
        <is>
          <t>#keys</t>
        </is>
      </c>
      <c r="C144" s="16" t="inlineStr">
        <is>
          <t>title</t>
        </is>
      </c>
      <c r="D144" s="16" t="inlineStr">
        <is>
          <t>plan</t>
        </is>
      </c>
    </row>
    <row r="145">
      <c r="A145" s="16" t="inlineStr">
        <is>
          <t>#labels</t>
        </is>
      </c>
      <c r="B145" s="23" t="inlineStr">
        <is>
          <t>№ / строки ниже</t>
        </is>
      </c>
      <c r="C145" s="21" t="inlineStr">
        <is>
          <t>Название плана</t>
        </is>
      </c>
      <c r="D145" s="21" t="inlineStr">
        <is>
          <t>План</t>
        </is>
      </c>
    </row>
    <row r="146">
      <c r="B146" s="24" t="n">
        <v>1</v>
      </c>
      <c r="C146" s="20" t="inlineStr">
        <is>
          <t>Транзит Бишкек → Суусамыр</t>
        </is>
      </c>
      <c r="D146" s="2" t="inlineStr">
        <is>
          <t>8:00 Бишкек → 9:15 Кара-Балта (заправка) → 9:45 Сосновка (сбор 50/200 сом, кафе) → 10:30 тоннель → 10:40 фото у южного портала → 11:00 Суусамыр (кумыс, юрты)</t>
        </is>
      </c>
    </row>
    <row r="147">
      <c r="B147" s="24" t="n">
        <v>2</v>
      </c>
      <c r="C147" s="20" t="inlineStr">
        <is>
          <t>Зимний день на лыжах</t>
        </is>
      </c>
      <c r="D147" s="2" t="inlineStr">
        <is>
          <t>7:30 выезд → 10:00 база Тоо-Ашуу → катание до 16:00 → возвращение до темноты (ночью перевал опаснее)</t>
        </is>
      </c>
    </row>
    <row r="148">
      <c r="B148" s="24" t="n">
        <v>3</v>
      </c>
      <c r="C148" s="20" t="inlineStr">
        <is>
          <t>Что объединить</t>
        </is>
      </c>
      <c r="D148" s="2" t="inlineStr">
        <is>
          <t>Суусамырская долина (юрты, кумыс), музей и мазар Кожомкула, Западный Каракол (через Суусамыр), водопад Белогорка (крюк через Сокулук)</t>
        </is>
      </c>
    </row>
    <row r="151" ht="22" customHeight="1">
      <c r="A151" s="16" t="inlineStr">
        <is>
          <t>#section</t>
        </is>
      </c>
      <c r="B151" s="17" t="inlineStr">
        <is>
          <t>Сервисы рядом</t>
        </is>
      </c>
      <c r="C151" s="18" t="n"/>
      <c r="D151" s="18" t="n"/>
      <c r="E151" s="18" t="n"/>
      <c r="F151" s="18" t="n"/>
      <c r="G151" s="18" t="n"/>
      <c r="H151" s="18" t="n"/>
    </row>
    <row r="152">
      <c r="A152" s="16" t="inlineStr">
        <is>
          <t>svc_toilets</t>
        </is>
      </c>
      <c r="B152" s="21" t="inlineStr">
        <is>
          <t>Сервис: туалеты</t>
        </is>
      </c>
      <c r="C152" s="20" t="inlineStr">
        <is>
          <t>На базе и в придорожных кафе</t>
        </is>
      </c>
    </row>
    <row r="153">
      <c r="A153" s="16" t="inlineStr">
        <is>
          <t>svc_water</t>
        </is>
      </c>
      <c r="B153" s="21" t="inlineStr">
        <is>
          <t>Сервис: вода</t>
        </is>
      </c>
      <c r="C153" s="20" t="inlineStr">
        <is>
          <t>Брать с собой</t>
        </is>
      </c>
    </row>
    <row r="154">
      <c r="A154" s="16" t="inlineStr">
        <is>
          <t>svc_shop</t>
        </is>
      </c>
      <c r="B154" s="21" t="inlineStr">
        <is>
          <t>Сервис: магазин</t>
        </is>
      </c>
      <c r="C154" s="20" t="inlineStr">
        <is>
          <t>Кара-Балта, Сосновка, сёла Суусамыра</t>
        </is>
      </c>
    </row>
    <row r="155">
      <c r="A155" s="16" t="inlineStr">
        <is>
          <t>svc_atm</t>
        </is>
      </c>
      <c r="B155" s="21" t="inlineStr">
        <is>
          <t>Сервис: банкомат</t>
        </is>
      </c>
      <c r="C155" s="20" t="inlineStr">
        <is>
          <t>Кара-Балта</t>
        </is>
      </c>
    </row>
    <row r="156">
      <c r="A156" s="16" t="inlineStr">
        <is>
          <t>svc_fuel</t>
        </is>
      </c>
      <c r="B156" s="21" t="inlineStr">
        <is>
          <t>Сервис: АЗС</t>
        </is>
      </c>
      <c r="C156" s="20" t="inlineStr">
        <is>
          <t>Кара-Балта и трасса; на самом перевале АЗС нет — заправляться заранее</t>
        </is>
      </c>
    </row>
    <row r="157">
      <c r="A157" s="16" t="inlineStr">
        <is>
          <t>svc_mobile</t>
        </is>
      </c>
      <c r="B157" s="21" t="inlineStr">
        <is>
          <t>Сервис: связь</t>
        </is>
      </c>
      <c r="C157" s="20" t="inlineStr">
        <is>
          <t>Неполное покрытие на перевале, в тоннеле пропадает</t>
        </is>
      </c>
    </row>
    <row r="158">
      <c r="A158" s="16" t="inlineStr">
        <is>
          <t>svc_medical</t>
        </is>
      </c>
      <c r="B158" s="21" t="inlineStr">
        <is>
          <t>Сервис: медпомощь</t>
        </is>
      </c>
      <c r="C158" s="20" t="inlineStr">
        <is>
          <t>Кара-Балта; Суусамыр — ФАП</t>
        </is>
      </c>
    </row>
    <row r="159">
      <c r="A159" s="16" t="inlineStr">
        <is>
          <t>svc_rescue</t>
        </is>
      </c>
      <c r="B159" s="21" t="inlineStr">
        <is>
          <t>Сервис: спасатели</t>
        </is>
      </c>
      <c r="C159" s="20" t="inlineStr">
        <is>
          <t>МЧС 112; сводки — Минтранс, 24.kg</t>
        </is>
      </c>
    </row>
    <row r="161" ht="22" customHeight="1">
      <c r="A161" s="16" t="inlineStr">
        <is>
          <t>#section</t>
        </is>
      </c>
      <c r="B161" s="17" t="inlineStr">
        <is>
          <t>Бюджет</t>
        </is>
      </c>
      <c r="C161" s="18" t="n"/>
      <c r="D161" s="18" t="n"/>
      <c r="E161" s="18" t="n"/>
      <c r="F161" s="18" t="n"/>
      <c r="G161" s="18" t="n"/>
      <c r="H161" s="18" t="n"/>
    </row>
    <row r="162">
      <c r="A162" s="16" t="inlineStr">
        <is>
          <t>budget_economy</t>
        </is>
      </c>
      <c r="B162" s="21" t="inlineStr">
        <is>
          <t>Бюджет: эконом</t>
        </is>
      </c>
      <c r="C162" s="20" t="inlineStr">
        <is>
          <t>Маршрутка/такси по местам до Суусамыра (цена не найдена; Бишкек — Ош 800–2500 сом) + обед 300–500 сом</t>
        </is>
      </c>
    </row>
    <row r="163">
      <c r="A163" s="16" t="inlineStr">
        <is>
          <t>budget_comfort</t>
        </is>
      </c>
      <c r="B163" s="21" t="inlineStr">
        <is>
          <t>Бюджет: комфорт</t>
        </is>
      </c>
      <c r="C163" s="20" t="inlineStr">
        <is>
          <t>Своя/арендная машина ($20–100/день) + сбор 50/200 сом + топливо; тур Tripster €384 за группу; зимой — ски-пасс 1000 сом, прокат 400–600 сом, коттедж от 4000 сом</t>
        </is>
      </c>
    </row>
    <row r="164">
      <c r="A164" s="16" t="inlineStr">
        <is>
          <t>budget_year</t>
        </is>
      </c>
      <c r="B164" s="21" t="inlineStr">
        <is>
          <t>Бюджет: год цен</t>
        </is>
      </c>
      <c r="C164" s="20" t="inlineStr">
        <is>
          <t>2022–2026</t>
        </is>
      </c>
    </row>
    <row r="166" ht="22" customHeight="1">
      <c r="A166" s="16" t="inlineStr">
        <is>
          <t>#section</t>
        </is>
      </c>
      <c r="B166" s="17" t="inlineStr">
        <is>
          <t>Что говорят путешественники</t>
        </is>
      </c>
      <c r="C166" s="18" t="n"/>
      <c r="D166" s="18" t="n"/>
      <c r="E166" s="18" t="n"/>
      <c r="F166" s="18" t="n"/>
      <c r="G166" s="18" t="n"/>
      <c r="H166" s="18" t="n"/>
    </row>
    <row r="167">
      <c r="A167" s="16" t="inlineStr">
        <is>
          <t>reviews</t>
        </is>
      </c>
      <c r="B167" s="21" t="inlineStr">
        <is>
          <t>Что говорят путешественники</t>
        </is>
      </c>
      <c r="C167" s="2" t="inlineStr">
        <is>
          <t>Google Maps (Pereval Teo-Ashuu): 4.8/5, 94 оценки (03.10.2026); 2ГИС: 4.7/5, 30 оценок, 14 отзывов (07.10.2026); TripAdvisor: страница «Too-Ashu Pass» (d10112269). Плюсы: эффектный серпантин, виды на Суусамыр, «высоко и красиво». Минусы: задымлённый узкий тоннель, зимой опасно.</t>
        </is>
      </c>
    </row>
    <row r="169" ht="22" customHeight="1">
      <c r="A169" s="16" t="inlineStr">
        <is>
          <t>#section</t>
        </is>
      </c>
      <c r="B169" s="17" t="inlineStr">
        <is>
          <t>Рядом</t>
        </is>
      </c>
      <c r="C169" s="18" t="n"/>
      <c r="D169" s="18" t="n"/>
      <c r="E169" s="18" t="n"/>
      <c r="F169" s="18" t="n"/>
      <c r="G169" s="18" t="n"/>
      <c r="H169" s="18" t="n"/>
    </row>
    <row r="170">
      <c r="A170" s="16" t="inlineStr">
        <is>
          <t>#table:nearby</t>
        </is>
      </c>
      <c r="B170" s="22" t="inlineStr">
        <is>
          <t>Рядом — 1</t>
        </is>
      </c>
    </row>
    <row r="171">
      <c r="A171" s="16" t="inlineStr">
        <is>
          <t>#keys</t>
        </is>
      </c>
      <c r="C171" s="16" t="inlineStr">
        <is>
          <t>id</t>
        </is>
      </c>
      <c r="D171" s="16" t="inlineStr">
        <is>
          <t>name</t>
        </is>
      </c>
      <c r="E171" s="16" t="inlineStr">
        <is>
          <t>km</t>
        </is>
      </c>
    </row>
    <row r="172">
      <c r="A172" s="16" t="inlineStr">
        <is>
          <t>#labels</t>
        </is>
      </c>
      <c r="B172" s="23" t="inlineStr">
        <is>
          <t>№ / строки ниже</t>
        </is>
      </c>
      <c r="C172" s="21" t="inlineStr">
        <is>
          <t>ID соседнего места</t>
        </is>
      </c>
      <c r="D172" s="21" t="inlineStr">
        <is>
          <t>Название</t>
        </is>
      </c>
      <c r="E172" s="21" t="inlineStr">
        <is>
          <t>Км</t>
        </is>
      </c>
    </row>
    <row r="173">
      <c r="B173" s="24" t="n">
        <v>1</v>
      </c>
      <c r="C173" s="20" t="inlineStr">
        <is>
          <t>kg-0066</t>
        </is>
      </c>
      <c r="D173" s="20" t="inlineStr">
        <is>
          <t>Ущелье Белогорка</t>
        </is>
      </c>
      <c r="E173" s="20" t="n">
        <v>54.9</v>
      </c>
    </row>
    <row r="176" ht="22" customHeight="1">
      <c r="A176" s="16" t="inlineStr">
        <is>
          <t>#section</t>
        </is>
      </c>
      <c r="B176" s="17" t="inlineStr">
        <is>
          <t>Проверка и качество данных</t>
        </is>
      </c>
      <c r="C176" s="18" t="n"/>
      <c r="D176" s="18" t="n"/>
      <c r="E176" s="18" t="n"/>
      <c r="F176" s="18" t="n"/>
      <c r="G176" s="18" t="n"/>
      <c r="H176" s="18" t="n"/>
    </row>
    <row r="177">
      <c r="A177" s="16" t="inlineStr">
        <is>
          <t>checked</t>
        </is>
      </c>
      <c r="B177" s="21" t="inlineStr">
        <is>
          <t>Как проверено</t>
        </is>
      </c>
      <c r="C177" s="2" t="inlineStr">
        <is>
          <t>Карточка проверена по открытым источникам 07.10.2026: седловина перевала (3586 м); трасса идёт через тоннель ниже</t>
        </is>
      </c>
    </row>
    <row r="178">
      <c r="A178" s="16" t="inlineStr">
        <is>
          <t>note</t>
        </is>
      </c>
      <c r="B178" s="21" t="inlineStr">
        <is>
          <t>Заметка редакции</t>
        </is>
      </c>
      <c r="C178" s="2" t="inlineStr">
        <is>
          <t>Много новостей (ограничения, сборы, ремонт), технические данные тоннеля и базы, отзывы. Расхождения в длине тоннеля (2,7–3 км) и его высоте.</t>
        </is>
      </c>
    </row>
    <row r="179">
      <c r="A179" s="16" t="inlineStr">
        <is>
          <t>gaps</t>
        </is>
      </c>
      <c r="B179" s="21" t="inlineStr">
        <is>
          <t>Чего не хватает в данных (каждое с новой строки)</t>
        </is>
      </c>
      <c r="C179" s="2" t="inlineStr">
        <is>
          <t>цена маршрутки/такси именно до перевала или Суусамыра
летний режим горнолыжной базы
пешие маршруты к седловине
ски-пасс сезона 2025–26 (цифра Nomad's Land без года)</t>
        </is>
      </c>
    </row>
    <row r="180">
      <c r="A180" s="16" t="inlineStr">
        <is>
          <t>flags</t>
        </is>
      </c>
      <c r="B180" s="21" t="inlineStr">
        <is>
          <t>Противоречия источников (каждое с новой строки)</t>
        </is>
      </c>
      <c r="C180" s="2" t="inlineStr">
        <is>
          <t>Длина тоннеля: 2,7 км (dangerousroads) / 2,8 км (asiamixtravel) / 3 км (asocialnomad)
Asiamixtravel пишет, что перевал на границе Чуйской и Нарынской областей — неверно, обе стороны в Чуйской области (Жайылский район)
Проект нового тоннеля (12–13 км по заявлению президента, видео) — деталей и сроков не найдено</t>
        </is>
      </c>
    </row>
    <row r="181">
      <c r="A181" s="16" t="inlineStr">
        <is>
          <t>idx</t>
        </is>
      </c>
      <c r="B181" s="21" t="inlineStr">
        <is>
          <t>Индекс полноты 0–100</t>
        </is>
      </c>
      <c r="C181" s="20" t="n">
        <v>83</v>
      </c>
    </row>
    <row r="182">
      <c r="A182" s="16" t="inlineStr">
        <is>
          <t>rich</t>
        </is>
      </c>
      <c r="B182" s="21" t="inlineStr">
        <is>
          <t>Насыщенность</t>
        </is>
      </c>
      <c r="C182" s="20" t="n">
        <v>8</v>
      </c>
    </row>
    <row r="183">
      <c r="A183" s="16" t="inlineStr">
        <is>
          <t>conf</t>
        </is>
      </c>
      <c r="B183" s="21" t="inlineStr">
        <is>
          <t>Достоверность</t>
        </is>
      </c>
      <c r="C183" s="20" t="n">
        <v>34</v>
      </c>
    </row>
    <row r="184">
      <c r="A184" s="16" t="inlineStr">
        <is>
          <t>prac</t>
        </is>
      </c>
      <c r="B184" s="21" t="inlineStr">
        <is>
          <t>Практичность</t>
        </is>
      </c>
      <c r="C184" s="20" t="n">
        <v>7</v>
      </c>
    </row>
    <row r="185">
      <c r="A185" s="16" t="inlineStr">
        <is>
          <t>en_reviewed</t>
        </is>
      </c>
      <c r="B185" s="21" t="inlineStr">
        <is>
          <t>Перевод EN проверен (да/нет)</t>
        </is>
      </c>
      <c r="C185" s="20" t="inlineStr">
        <is>
          <t>нет</t>
        </is>
      </c>
    </row>
    <row r="186">
      <c r="A186" s="16" t="inlineStr">
        <is>
          <t>#table:fixes</t>
        </is>
      </c>
      <c r="B186" s="22" t="inlineStr">
        <is>
          <t>Журнал правок — 3</t>
        </is>
      </c>
    </row>
    <row r="187">
      <c r="A187" s="16" t="inlineStr">
        <is>
          <t>#keys</t>
        </is>
      </c>
      <c r="C187" s="16" t="inlineStr">
        <is>
          <t>f</t>
        </is>
      </c>
      <c r="D187" s="16" t="inlineStr">
        <is>
          <t>n</t>
        </is>
      </c>
      <c r="E187" s="16" t="inlineStr">
        <is>
          <t>u</t>
        </is>
      </c>
    </row>
    <row r="188">
      <c r="A188" s="16" t="inlineStr">
        <is>
          <t>#labels</t>
        </is>
      </c>
      <c r="B188" s="23" t="inlineStr">
        <is>
          <t>№ / строки ниже</t>
        </is>
      </c>
      <c r="C188" s="21" t="inlineStr">
        <is>
          <t>Поле</t>
        </is>
      </c>
      <c r="D188" s="21" t="inlineStr">
        <is>
          <t>Что изменено</t>
        </is>
      </c>
      <c r="E188" s="21" t="inlineStr">
        <is>
          <t>Источник</t>
        </is>
      </c>
    </row>
    <row r="189">
      <c r="B189" s="24" t="n">
        <v>1</v>
      </c>
      <c r="C189" s="20" t="inlineStr">
        <is>
          <t>Координаты</t>
        </is>
      </c>
      <c r="D189" s="20" t="inlineStr">
        <is>
          <t>42.3452, 73.8087</t>
        </is>
      </c>
      <c r="E189" s="20" t="inlineStr">
        <is>
          <t>https://2gis.kg/bishkek/geo/70030076590831122</t>
        </is>
      </c>
    </row>
    <row r="190">
      <c r="B190" s="24" t="n">
        <v>2</v>
      </c>
      <c r="C190" s="20" t="inlineStr">
        <is>
          <t>Высота</t>
        </is>
      </c>
      <c r="D190" s="20" t="inlineStr">
        <is>
          <t>3586 м (перевал), тоннель ~3120–3180 м</t>
        </is>
      </c>
      <c r="E190" s="20" t="inlineStr">
        <is>
          <t>https://2gis.kg/bishkek/geo/70030076590831122</t>
        </is>
      </c>
    </row>
    <row r="191">
      <c r="B191" s="24" t="n">
        <v>3</v>
      </c>
      <c r="C191" s="20" t="inlineStr">
        <is>
          <t>Стоимость входа</t>
        </is>
      </c>
      <c r="D191" s="20" t="inlineStr">
        <is>
          <t>Сбор за тоннели 50/200 сом</t>
        </is>
      </c>
      <c r="E191" s="2" t="inlineStr">
        <is>
          <t>https://kaktus.media/doc/493075_vnimanie_izmenena_plata_za_proezd_cherez_tonneli_na_doroge_bishkek_osh.html</t>
        </is>
      </c>
    </row>
    <row r="193">
      <c r="A193" s="16" t="inlineStr">
        <is>
          <t>#table:sources</t>
        </is>
      </c>
      <c r="B193" s="22" t="inlineStr">
        <is>
          <t>Источники карточки — 10</t>
        </is>
      </c>
    </row>
    <row r="194">
      <c r="A194" s="16" t="inlineStr">
        <is>
          <t>#keys</t>
        </is>
      </c>
      <c r="C194" s="16" t="inlineStr">
        <is>
          <t>url</t>
        </is>
      </c>
      <c r="D194" s="16" t="inlineStr">
        <is>
          <t>title</t>
        </is>
      </c>
      <c r="E194" s="16" t="inlineStr">
        <is>
          <t>used_for</t>
        </is>
      </c>
    </row>
    <row r="195">
      <c r="A195" s="16" t="inlineStr">
        <is>
          <t>#labels</t>
        </is>
      </c>
      <c r="B195" s="23" t="inlineStr">
        <is>
          <t>№ / строки ниже</t>
        </is>
      </c>
      <c r="C195" s="21" t="inlineStr">
        <is>
          <t>Ссылка</t>
        </is>
      </c>
      <c r="D195" s="21" t="inlineStr">
        <is>
          <t>Название</t>
        </is>
      </c>
      <c r="E195" s="21" t="inlineStr">
        <is>
          <t>Для чего</t>
        </is>
      </c>
    </row>
    <row r="196">
      <c r="B196" s="24" t="n">
        <v>1</v>
      </c>
      <c r="C196" s="20" t="inlineStr">
        <is>
          <t>https://2gis.kg/bishkek/geo/70030076590831122</t>
        </is>
      </c>
      <c r="D196" s="20" t="inlineStr">
        <is>
          <t>Перевал Тоо-Ашуу — 2ГИС</t>
        </is>
      </c>
      <c r="E196" s="20" t="inlineStr">
        <is>
          <t>район, координаты, высота, рейтинг</t>
        </is>
      </c>
    </row>
    <row r="197">
      <c r="B197" s="24" t="n">
        <v>2</v>
      </c>
      <c r="C197" s="20" t="inlineStr">
        <is>
          <t>https://asiamixtravel.ru/blog/gornolyzhka-too-ashuu</t>
        </is>
      </c>
      <c r="D197" s="20" t="inlineStr">
        <is>
          <t>Тоо-Ашуу 2026 — Asiamixtravel</t>
        </is>
      </c>
      <c r="E197" s="20" t="inlineStr">
        <is>
          <t>горнолыжная база, тоннель, расстояние</t>
        </is>
      </c>
    </row>
    <row r="198">
      <c r="B198" s="24" t="n">
        <v>3</v>
      </c>
      <c r="C198" s="2" t="inlineStr">
        <is>
          <t>https://www.dangerousroads.org/asia/kyrgyzstan/9290-too-ashuu-tunnel.html</t>
        </is>
      </c>
      <c r="D198" s="20" t="inlineStr">
        <is>
          <t>Too Ashuu Tunnel — Dangerous Roads</t>
        </is>
      </c>
      <c r="E198" s="20" t="inlineStr">
        <is>
          <t>тоннель, риски</t>
        </is>
      </c>
    </row>
    <row r="199">
      <c r="B199" s="24" t="n">
        <v>4</v>
      </c>
      <c r="C199" s="2" t="inlineStr">
        <is>
          <t>https://kaktus.media/doc/493075_vnimanie_izmenena_plata_za_proezd_cherez_tonneli_na_doroge_bishkek_osh.html</t>
        </is>
      </c>
      <c r="D199" s="20" t="inlineStr">
        <is>
          <t>Kaktus.media: плата за проезд через тоннели (с 01.01.2024)</t>
        </is>
      </c>
      <c r="E199" s="20" t="inlineStr">
        <is>
          <t>сбор</t>
        </is>
      </c>
    </row>
    <row r="200">
      <c r="B200" s="24" t="n">
        <v>5</v>
      </c>
      <c r="C200" s="2" t="inlineStr">
        <is>
          <t>https://economist.kg/all/2025/01/20/na-postakh-sosnovka-i-kara-kul-vniedriaiut-bieznalichnuiu-sistiemu-kak-oplatit-proiezd/</t>
        </is>
      </c>
      <c r="D200" s="20" t="inlineStr">
        <is>
          <t>Economist.kg: безналичная оплата на постах (01.2025)</t>
        </is>
      </c>
      <c r="E200" s="20" t="inlineStr">
        <is>
          <t>способы оплаты</t>
        </is>
      </c>
    </row>
    <row r="201">
      <c r="B201" s="24" t="n">
        <v>6</v>
      </c>
      <c r="C201" s="2" t="inlineStr">
        <is>
          <t>https://24.kg/obschestvo/361844_nanbspperevale_too-ashuu_snyatyi_vremennyie_ogranicheniya_dlya_bolshegruznogo_transporta/</t>
        </is>
      </c>
      <c r="D201" s="20" t="inlineStr">
        <is>
          <t>24.kg: сняты ограничения на Тоо-Ашуу (13.02.2026)</t>
        </is>
      </c>
      <c r="E201" s="20" t="inlineStr">
        <is>
          <t>зимние ограничения</t>
        </is>
      </c>
    </row>
    <row r="202">
      <c r="B202" s="24" t="n">
        <v>7</v>
      </c>
      <c r="C202" s="2" t="inlineStr">
        <is>
          <t>https://kyrtag.kg/ru/news/tonnel-na-perevale-too-ashuu-budet-zakryt-do-6-avgusta-</t>
        </is>
      </c>
      <c r="D202" s="20" t="inlineStr">
        <is>
          <t>Kyrtag: тоннель закрыт до 6 августа (2023)</t>
        </is>
      </c>
      <c r="E202" s="20" t="inlineStr">
        <is>
          <t>ремонт</t>
        </is>
      </c>
    </row>
    <row r="203">
      <c r="B203" s="24" t="n">
        <v>8</v>
      </c>
      <c r="C203" s="20" t="inlineStr">
        <is>
          <t>https://asocialnomad.com/kyrgyzstan/osh-to-bishkek/</t>
        </is>
      </c>
      <c r="D203" s="20" t="inlineStr">
        <is>
          <t>A Social Nomad: Osh to Bishkek (2026)</t>
        </is>
      </c>
      <c r="E203" s="20" t="inlineStr">
        <is>
          <t>shared taxi</t>
        </is>
      </c>
    </row>
    <row r="204">
      <c r="B204" s="24" t="n">
        <v>9</v>
      </c>
      <c r="C204" s="20" t="inlineStr">
        <is>
          <t>https://too.kg/too-ashuu/</t>
        </is>
      </c>
      <c r="D204" s="20" t="inlineStr">
        <is>
          <t>Перевал Тоо-Ашуу — too.kg</t>
        </is>
      </c>
      <c r="E204" s="20" t="inlineStr">
        <is>
          <t>связь</t>
        </is>
      </c>
    </row>
    <row r="205">
      <c r="B205" s="24" t="n">
        <v>10</v>
      </c>
      <c r="C205" s="2" t="inlineStr">
        <is>
          <t>https://www.tripadvisor.com/Attraction_Review-g293948-d10112269-Reviews-Too_Ashu_Pass-Bishkek.html</t>
        </is>
      </c>
      <c r="D205" s="20" t="inlineStr">
        <is>
          <t>TripAdvisor: Too-Ashu Pass</t>
        </is>
      </c>
      <c r="E205" s="20" t="inlineStr">
        <is>
          <t>отзывы</t>
        </is>
      </c>
    </row>
    <row r="207">
      <c r="A207" s="16" t="inlineStr">
        <is>
          <t>#table:sources_practical</t>
        </is>
      </c>
      <c r="B207" s="22" t="inlineStr">
        <is>
          <t>Источники практики — 6</t>
        </is>
      </c>
    </row>
    <row r="208">
      <c r="A208" s="16" t="inlineStr">
        <is>
          <t>#keys</t>
        </is>
      </c>
      <c r="C208" s="16" t="inlineStr">
        <is>
          <t>url</t>
        </is>
      </c>
      <c r="D208" s="16" t="inlineStr">
        <is>
          <t>title</t>
        </is>
      </c>
      <c r="E208" s="16" t="inlineStr">
        <is>
          <t>used_for</t>
        </is>
      </c>
    </row>
    <row r="209">
      <c r="A209" s="16" t="inlineStr">
        <is>
          <t>#labels</t>
        </is>
      </c>
      <c r="B209" s="23" t="inlineStr">
        <is>
          <t>№ / строки ниже</t>
        </is>
      </c>
      <c r="C209" s="21" t="inlineStr">
        <is>
          <t>Ссылка</t>
        </is>
      </c>
      <c r="D209" s="21" t="inlineStr">
        <is>
          <t>Название</t>
        </is>
      </c>
      <c r="E209" s="21" t="inlineStr">
        <is>
          <t>Для чего</t>
        </is>
      </c>
    </row>
    <row r="210">
      <c r="B210" s="24" t="n">
        <v>1</v>
      </c>
      <c r="C210" s="2" t="inlineStr">
        <is>
          <t>https://nomadsland.travel/en/before-you-go/kyrgyzstan/ski-resorts/too-ashuu-ski-resort</t>
        </is>
      </c>
      <c r="D210" s="20" t="inlineStr">
        <is>
          <t>Nomad's Land: Too-Ashuu ski resort</t>
        </is>
      </c>
      <c r="E210" s="20" t="inlineStr">
        <is>
          <t>ски-пасс, прокат, жильё, контакты, сезон</t>
        </is>
      </c>
    </row>
    <row r="211">
      <c r="B211" s="24" t="n">
        <v>2</v>
      </c>
      <c r="C211" s="2" t="inlineStr">
        <is>
          <t>https://sxodim.com/bishkek/event/katanie-na-gornolyzhnoy-baze-too-ashuu</t>
        </is>
      </c>
      <c r="D211" s="20" t="inlineStr">
        <is>
          <t>sxodim: катание на Тоо-Ашуу (2022)</t>
        </is>
      </c>
      <c r="E211" s="20" t="inlineStr">
        <is>
          <t>пакет 1400 сом, коттеджи от 4000 сом</t>
        </is>
      </c>
    </row>
    <row r="212">
      <c r="B212" s="24" t="n">
        <v>3</v>
      </c>
      <c r="C212" s="2" t="inlineStr">
        <is>
          <t>https://economist.kg/transport/2026/03/31/na-pierievalie-too-ashuu-trassy-bishkiek-osh-zamieniat-zashchitnyie-parapiety-i-16-km-dorozhnogho-polotna/</t>
        </is>
      </c>
      <c r="D212" s="20" t="inlineStr">
        <is>
          <t>economist.kg: ремонт км 130–146 (03.2026)</t>
        </is>
      </c>
      <c r="E212" s="20" t="inlineStr">
        <is>
          <t>дорожные работы 2026</t>
        </is>
      </c>
    </row>
    <row r="213">
      <c r="B213" s="24" t="n">
        <v>4</v>
      </c>
      <c r="C213" s="2" t="inlineStr">
        <is>
          <t>https://economist.kg/transport/2026/10/02/too-ashuu-remont-dorogi-tonnel/</t>
        </is>
      </c>
      <c r="D213" s="20" t="inlineStr">
        <is>
          <t>economist.kg: ремонт у порталов тоннеля (10.2026)</t>
        </is>
      </c>
      <c r="E213" s="20" t="inlineStr">
        <is>
          <t>завершённые работы</t>
        </is>
      </c>
    </row>
    <row r="214">
      <c r="B214" s="24" t="n">
        <v>5</v>
      </c>
      <c r="C214" s="20" t="inlineStr">
        <is>
          <t>https://experience.tripster.ru/experience/40312/</t>
        </is>
      </c>
      <c r="D214" s="20" t="inlineStr">
        <is>
          <t>Tripster: Суусамырская долина</t>
        </is>
      </c>
      <c r="E214" s="20" t="inlineStr">
        <is>
          <t>тур</t>
        </is>
      </c>
    </row>
    <row r="215">
      <c r="B215" s="24" t="n">
        <v>6</v>
      </c>
      <c r="C215" s="20" t="inlineStr">
        <is>
          <t>https://www.visitkyrgyzstan.org/transport/</t>
        </is>
      </c>
      <c r="D215" s="20" t="inlineStr">
        <is>
          <t>Kyrgyzstan transport guide</t>
        </is>
      </c>
      <c r="E215" s="20" t="inlineStr">
        <is>
          <t>маршрутка Бишкек — Ош</t>
        </is>
      </c>
    </row>
    <row r="218" ht="22" customHeight="1">
      <c r="A218" s="16" t="inlineStr">
        <is>
          <t>#section</t>
        </is>
      </c>
      <c r="B218" s="17" t="inlineStr">
        <is>
          <t>Перевод EN</t>
        </is>
      </c>
      <c r="C218" s="18" t="n"/>
      <c r="D218" s="18" t="n"/>
      <c r="E218" s="18" t="n"/>
      <c r="F218" s="18" t="n"/>
      <c r="G218" s="18" t="n"/>
      <c r="H218" s="18" t="n"/>
    </row>
    <row r="219">
      <c r="A219" s="16" t="inlineStr">
        <is>
          <t>#table:translations_en</t>
        </is>
      </c>
      <c r="B219" s="22" t="inlineStr">
        <is>
          <t>Перевод на английский — 142</t>
        </is>
      </c>
    </row>
    <row r="220">
      <c r="A220" s="16" t="inlineStr">
        <is>
          <t>#keys</t>
        </is>
      </c>
      <c r="C220" s="16" t="inlineStr">
        <is>
          <t>path</t>
        </is>
      </c>
      <c r="D220" s="16" t="inlineStr">
        <is>
          <t>ru</t>
        </is>
      </c>
      <c r="E220" s="16" t="inlineStr">
        <is>
          <t>en</t>
        </is>
      </c>
    </row>
    <row r="221">
      <c r="A221" s="16" t="inlineStr">
        <is>
          <t>#labels</t>
        </is>
      </c>
      <c r="B221" s="23" t="inlineStr">
        <is>
          <t>№ / строки ниже</t>
        </is>
      </c>
      <c r="C221" s="21" t="inlineStr">
        <is>
          <t>Поле</t>
        </is>
      </c>
      <c r="D221" s="21" t="inlineStr">
        <is>
          <t>Русский (только чтение)</t>
        </is>
      </c>
      <c r="E221" s="21" t="inlineStr">
        <is>
          <t>English</t>
        </is>
      </c>
    </row>
    <row r="222">
      <c r="B222" s="24" t="n">
        <v>1</v>
      </c>
      <c r="C222" s="20" t="inlineStr">
        <is>
          <t>name</t>
        </is>
      </c>
      <c r="D222" s="20" t="inlineStr">
        <is>
          <t>Перевал Тоо-Ашуу</t>
        </is>
      </c>
      <c r="E222" s="20" t="inlineStr">
        <is>
          <t>Too-Ashuu Pass</t>
        </is>
      </c>
    </row>
    <row r="223">
      <c r="B223" s="24" t="n">
        <v>2</v>
      </c>
      <c r="C223" s="20" t="inlineStr">
        <is>
          <t>full</t>
        </is>
      </c>
      <c r="D223" s="20" t="inlineStr">
        <is>
          <t>Перевал Тоо-Ашуу</t>
        </is>
      </c>
      <c r="E223" s="20" t="inlineStr">
        <is>
          <t>Too-Ashuu Pass</t>
        </is>
      </c>
    </row>
    <row r="224">
      <c r="B224" s="24" t="n">
        <v>3</v>
      </c>
      <c r="C224" s="20" t="inlineStr">
        <is>
          <t>dist</t>
        </is>
      </c>
      <c r="D224" s="20" t="inlineStr">
        <is>
          <t>Жайылский район Чуйской области</t>
        </is>
      </c>
      <c r="E224" s="20" t="inlineStr">
        <is>
          <t>Zhayyl district, Chuy region</t>
        </is>
      </c>
    </row>
    <row r="225">
      <c r="B225" s="24" t="n">
        <v>4</v>
      </c>
      <c r="C225" s="20" t="inlineStr">
        <is>
          <t>near</t>
        </is>
      </c>
      <c r="D225" s="2" t="inlineStr">
        <is>
          <t>С севера — Сосновка (пост оплаты, ~2 ч от Бишкека) в долине Кара-Балты; с юга — сёла Суусамырской долины (Кайсар — ~16 км по прямой, OSM). У южного портала тоннеля — горнолыжная база Тоо-Ашуу.</t>
        </is>
      </c>
      <c r="E225" s="2" t="inlineStr">
        <is>
          <t>From the north — Sosnovka (toll checkpoint, ~2 h from Bishkek) in the Kara-Balta valley; from the south — the villages of the Suusamyr Valley (Kaysar — ~16 km as the crow flies, OSM). At the southern portal of the tunnel is the Too-Ashuu ski base.</t>
        </is>
      </c>
    </row>
    <row r="226">
      <c r="B226" s="24" t="n">
        <v>5</v>
      </c>
      <c r="C226" s="20" t="inlineStr">
        <is>
          <t>elev</t>
        </is>
      </c>
      <c r="D226" s="2" t="inlineStr">
        <is>
          <t>Перевал — 3586 м (2ГИС, asiamixtravel); старая гравийная дорога через седловину поднималась до ~3594 м (dangerousroads). Тоннель им. К. Кольбаева — на ~3120–3180 м (asiamixtravel, dangerousroads); горнолыжная база — около 3000 м.</t>
        </is>
      </c>
      <c r="E226" s="2" t="inlineStr">
        <is>
          <t>The pass — 3586 m (2GIS, asiamixtravel); the old gravel road over the saddle climbed to ~3594 m (dangerousroads). The K. Kolbaev Tunnel is at ~3120–3180 m (asiamixtravel, dangerousroads); the ski base is at about 3000 m.</t>
        </is>
      </c>
    </row>
    <row r="227">
      <c r="B227" s="24" t="n">
        <v>6</v>
      </c>
      <c r="C227" s="20" t="inlineStr">
        <is>
          <t>short</t>
        </is>
      </c>
      <c r="D227" s="2" t="inlineStr">
        <is>
          <t>Тоо-Ашуу (Төө-Ашуу, «Верблюжий перевал») — перевал 3586 м через Кыргызский хребет на трассе Бишкек — Ош; машины проходят его по тоннелю длиной ~2,7 км на высоте ~3150 м и спускаются серпантином в Суусамыр.</t>
        </is>
      </c>
      <c r="E227" s="2" t="inlineStr">
        <is>
          <t>Too-Ashuu (Töö-Ashuu, “Camel Pass”) is a 3586 m pass through the Kyrgyz Range on the Bishkek — Osh highway; vehicles go through it by a tunnel ~2.7 km long at an altitude of ~3150 m and descend by switchbacks into Suusamyr.</t>
        </is>
      </c>
    </row>
    <row r="228">
      <c r="B228" s="24" t="n">
        <v>7</v>
      </c>
      <c r="C228" s="20" t="inlineStr">
        <is>
          <t>desc</t>
        </is>
      </c>
      <c r="D228" s="2" t="inlineStr">
        <is>
          <t>Тоо-Ашуу — один из двух автомобильных переходов через Кыргызский хребет, соединяющий Чуйскую долину с Суусамырской (2ГИС). Седловина перевала — 3586 м; в 1960-х под ней пробили тоннель длиной около 2,7 км на высоте ~3120–3180 м (ныне тоннель им. К. Кольбаева), который заменил опасную гравийную дорогу через верх (dangerousroads, asiamixtravel). С севера к тоннелю ведёт серпантин из ущелья Кара-Балты, с юга — спуск к Суусамыру. Название переводится как «верблюжий перевал». Тоннель узкий и плохо вентилируется; в 2001 г. в нём произошла трагедия с отравлением угарным газом. За проезд через тоннели трассы Бишкек — Ош на постах Сосновка и Кара-Куль берут сбор. У южного портала с 2009–2010 гг. работает высочайшая в Центральной Азии горнолыжная база Тоо-Ашуу (~3000 м). Строительство нового длинного тоннеля под перевалом обсуждается на уровне правительства.</t>
        </is>
      </c>
      <c r="E228" s="2" t="inlineStr">
        <is>
          <t>Too-Ashuu is one of the two road crossings of the Kyrgyz Range connecting the Chuy Valley with the Suusamyr Valley (2GIS). The saddle of the pass is at 3586 m; in the 1960s a tunnel about 2.7 km long was bored under it at an altitude of ~3120–3180 m (now the K. Kolbaev Tunnel), replacing the dangerous gravel road over the top (dangerousroads, asiamixtravel). From the north, switchbacks lead to the tunnel from the Kara-Balta gorge, and from the south there is a descent to Suusamyr. The name translates as “camel pass”. The tunnel is narrow and poorly ventilated; in 2001 a carbon monoxide poisoning tragedy occurred in it. A fee is charged for passing through the tunnels of the Bishkek — Osh highway at the Sosnovka and Kara-Kol checkpoints. At the southern portal, the highest ski base in Central Asia, Too-Ashuu (~3000 m), has operated since 2009–2010. The construction of a new long tunnel under the pass is being discussed at government level.</t>
        </is>
      </c>
    </row>
    <row r="229">
      <c r="B229" s="24" t="n">
        <v>8</v>
      </c>
      <c r="C229" s="20" t="inlineStr">
        <is>
          <t>guide</t>
        </is>
      </c>
      <c r="D229" s="2" t="inlineStr">
        <is>
          <t>Тоо-Ашуу — первые настоящие «3000+» на пути из Бишкека в Ош. Перед тоннелем, на северном серпантине, есть обзорные площадки с видом на долину Кара-Балты — останавливайся только на расширениях дороги. В самом тоннеле (около 2,7 км) включи фары, закрой окна и поставь вентиляцию на рециркуляцию — он узкий и задымлённый. Сразу после выезда открывается Суусамырская долина — один из самых эффектных видов трассы. Зимой проверь сводки Минтранса: при снегопадах здесь вводят ограничения.</t>
        </is>
      </c>
      <c r="E229" s="2" t="inlineStr">
        <is>
          <t>Too-Ashuu is the first real “3000+” on the way from Bishkek to Osh. Before the tunnel, on the northern switchbacks, there are viewing platforms overlooking the Kara-Balta valley — stop only at the road's wider spots. In the tunnel itself (about 2.7 km) turn on your headlights, close the windows and set the ventilation to recirculation — it is narrow and smoky. Right after you exit, the Suusamyr Valley opens up — one of the most spectacular views on the highway. In winter check the Ministry of Transport bulletins: restrictions are introduced here during snowfalls.</t>
        </is>
      </c>
    </row>
    <row r="230">
      <c r="B230" s="24" t="n">
        <v>9</v>
      </c>
      <c r="C230" s="20" t="inlineStr">
        <is>
          <t>see</t>
        </is>
      </c>
      <c r="D230" s="2" t="inlineStr">
        <is>
          <t>Серпантин северного склона и вид на долину Кара-Балты; тоннель им. К. Кольбаева (~2,7 км, ~3150 м); панорама Суусамырской долины после тоннеля; горнолыжная база Тоо-Ашуу у южного портала; старая дорога к седловине 3586 м (вне сезона опасна).</t>
        </is>
      </c>
      <c r="E230" s="2" t="inlineStr">
        <is>
          <t>The switchbacks of the northern slope and the view of the Kara-Balta valley; the K. Kolbaev Tunnel (~2.7 km, ~3150 m); the panorama of the Suusamyr Valley after the tunnel; the Too-Ashuu ski base at the southern portal; the old road to the 3586 m saddle (dangerous out of season).</t>
        </is>
      </c>
    </row>
    <row r="231">
      <c r="B231" s="24" t="n">
        <v>10</v>
      </c>
      <c r="C231" s="20" t="inlineStr">
        <is>
          <t>skip</t>
        </is>
      </c>
      <c r="D231" s="2" t="inlineStr">
        <is>
          <t>Ты не едешь в Суусамыр, Талас или Ош — специально ради перевала ехать 2–2,5 ч из Бишкека мало смысла летом. Плохо переносишь серпантины и высоту 3000+ м. Едешь зимой без зимней резины — опасно.</t>
        </is>
      </c>
      <c r="E231" s="2" t="inlineStr">
        <is>
          <t>You aren't going to Suusamyr, Talas or Osh — in summer there is little point in driving 2–2.5 h from Bishkek just for the pass. You tolerate switchbacks and altitude above 3000 m poorly. You're driving in winter without winter tires — dangerous.</t>
        </is>
      </c>
    </row>
    <row r="232">
      <c r="B232" s="24" t="n">
        <v>11</v>
      </c>
      <c r="C232" s="20" t="inlineStr">
        <is>
          <t>diff</t>
        </is>
      </c>
      <c r="D232" s="2" t="inlineStr">
        <is>
          <t>Для пассажира — без нагрузки. Для водителя — серьёзный горный серпантин и узкий плохо вентилируемый тоннель на ~3150 м; зимой — снег, гололёд, лавиноопасность. Пешком к седловине 3586 м по старой дороге — только для акклиматизированных, источники маршрут не описывают.</t>
        </is>
      </c>
      <c r="E232" s="2" t="inlineStr">
        <is>
          <t>For a passenger — no effort. For the driver — serious mountain switchbacks and a narrow, poorly ventilated tunnel at ~3150 m; in winter — snow, black ice, avalanche danger. On foot to the 3586 m saddle along the old road — only for the acclimatized; the sources do not describe a route.</t>
        </is>
      </c>
    </row>
    <row r="233">
      <c r="B233" s="24" t="n">
        <v>12</v>
      </c>
      <c r="C233" s="20" t="inlineStr">
        <is>
          <t>when</t>
        </is>
      </c>
      <c r="D233" s="2" t="inlineStr">
        <is>
          <t>Июнь — сентябрь: сухая дорога и зелёный Суусамыр. Трасса открыта круглый год, но с ноября по апрель — снег и временные ограничения (например, 11–13.02.2026 ограничивали проезд грузовиков из-за снегопада — 24.kg). Горнолыжный сезон на базе Тоо-Ашуу — конец ноября — март/апрель.</t>
        </is>
      </c>
      <c r="E233" s="2" t="inlineStr">
        <is>
          <t>June — September: dry road and a green Suusamyr. The highway is open year-round, but from November to April there is snow and temporary restrictions (for example, on 11–13.02.2026 truck traffic was restricted because of snowfall — 24.kg). The ski season at the Too-Ashuu base is from late November to March/April.</t>
        </is>
      </c>
    </row>
    <row r="234">
      <c r="B234" s="24" t="n">
        <v>13</v>
      </c>
      <c r="C234" s="20" t="inlineStr">
        <is>
          <t>hours</t>
        </is>
      </c>
      <c r="D234" s="2" t="inlineStr">
        <is>
          <t>Трасса Бишкек — Ош и тоннель работают круглосуточно, кроме временных закрытий: ремонт (например, 26.07–06.08.2023 — ежедневно 06:00–16:00 для легковых, Kyrtag), снегопады и лавины (Минтранс). Перед поездкой проверь сводки Минтранса/24.kg.</t>
        </is>
      </c>
      <c r="E234" s="2" t="inlineStr">
        <is>
          <t>The Bishkek — Osh highway and the tunnel operate around the clock, except for temporary closures: repairs (for example, 26.07–06.08.2023 — daily 06:00–16:00 for passenger cars, Kyrtag), snowfalls and avalanches (Ministry of Transport). Check the Ministry of Transport/24.kg bulletins before you travel.</t>
        </is>
      </c>
    </row>
    <row r="235">
      <c r="B235" s="24" t="n">
        <v>14</v>
      </c>
      <c r="C235" s="20" t="inlineStr">
        <is>
          <t>daytime</t>
        </is>
      </c>
      <c r="D235" s="2" t="inlineStr">
        <is>
          <t>Днём, в светлое время: лучшие виды на серпантине и в Суусамыре, меньше риска гололёда. Избегай ночного проезда зимой.</t>
        </is>
      </c>
      <c r="E235" s="2" t="inlineStr">
        <is>
          <t>In the daytime, in daylight: the best views are on the switchbacks and in Suusamyr, and there is less risk of black ice. Avoid driving at night in winter.</t>
        </is>
      </c>
    </row>
    <row r="236">
      <c r="B236" s="24" t="n">
        <v>15</v>
      </c>
      <c r="C236" s="20" t="inlineStr">
        <is>
          <t>how</t>
        </is>
      </c>
      <c r="D236" s="2" t="inlineStr">
        <is>
          <t>Из Бишкека по трассе Бишкек — Ош на запад до Кара-Балты, затем на юг по ущелью через Сосновку (пост оплаты) и серпантин к тоннелю (до перевала ~130 км, 2–2,5 ч — asiamixtravel). Современная дорога проходит через тоннель, а не через верхнюю седловину.</t>
        </is>
      </c>
      <c r="E236" s="2" t="inlineStr">
        <is>
          <t>From Bishkek along the Bishkek — Osh highway west to Kara-Balta, then south along the gorge via Sosnovka (toll checkpoint) and the switchbacks to the tunnel (~130 km to the pass, 2–2.5 h — asiamixtravel). The modern road goes through the tunnel, not over the upper saddle.</t>
        </is>
      </c>
    </row>
    <row r="237">
      <c r="B237" s="24" t="n">
        <v>16</v>
      </c>
      <c r="C237" s="20" t="inlineStr">
        <is>
          <t>needcar</t>
        </is>
      </c>
      <c r="D237" s="2" t="inlineStr">
        <is>
          <t>Да: своя машина, такси или междугородный транспорт Бишкек — Ош/Суусамыр/Талас. Остановка общественного транспорта на обзорных точках не гарантирована.</t>
        </is>
      </c>
      <c r="E237" s="2" t="inlineStr">
        <is>
          <t>Yes: your own car, a taxi or intercity transport Bishkek — Osh/Suusamyr/Talas. A public transport stop at the viewpoints is not guaranteed.</t>
        </is>
      </c>
    </row>
    <row r="238">
      <c r="B238" s="24" t="n">
        <v>17</v>
      </c>
      <c r="C238" s="20" t="inlineStr">
        <is>
          <t>self</t>
        </is>
      </c>
      <c r="D238" s="2" t="inlineStr">
        <is>
          <t>Да, на своей машине или такси. Зимой — только на зимней резине и после проверки сводок. Пеший выход к седловине — без источников, рекомендовать нельзя.</t>
        </is>
      </c>
      <c r="E238" s="2" t="inlineStr">
        <is>
          <t>Yes, by your own car or taxi. In winter — only on winter tires and after checking the bulletins. A walk to the saddle — there are no sources, so it cannot be recommended.</t>
        </is>
      </c>
    </row>
    <row r="239">
      <c r="B239" s="24" t="n">
        <v>18</v>
      </c>
      <c r="C239" s="20" t="inlineStr">
        <is>
          <t>roadtype</t>
        </is>
      </c>
      <c r="D239" s="2" t="inlineStr">
        <is>
          <t>Асфальтированная магистраль Бишкек — Ош (M41) с горным серпантином; тоннель ~2,7 км — узкий, асфальт обновлялся летом 2023 г. (Kyrtag). Старая дорога через верхнюю седловину 3586 м — гравийная, состояние не подтверждено.</t>
        </is>
      </c>
      <c r="E239" s="2" t="inlineStr">
        <is>
          <t>The paved Bishkek — Osh trunk road (M41) with mountain switchbacks; the ~2.7 km tunnel is narrow, and its asphalt was renewed in summer 2023 (Kyrtag). The old road over the upper 3586 m saddle is gravel, its condition is not confirmed.</t>
        </is>
      </c>
    </row>
    <row r="240">
      <c r="B240" s="24" t="n">
        <v>19</v>
      </c>
      <c r="C240" s="20" t="inlineStr">
        <is>
          <t>traveltime</t>
        </is>
      </c>
      <c r="D240" s="2" t="inlineStr">
        <is>
          <t>Бишкек → тоннель/база Тоо-Ашуу: ~130 км, 2–2,5 ч (asiamixtravel); до поста Сосновка ~2 ч (TollGuru). Проезд тоннеля — несколько минут.</t>
        </is>
      </c>
      <c r="E240" s="2" t="inlineStr">
        <is>
          <t>Bishkek → Too-Ashuu tunnel/base: ~130 km, 2–2.5 h (asiamixtravel); to the Sosnovka checkpoint ~2 h (TollGuru). Passing through the tunnel takes a few minutes.</t>
        </is>
      </c>
    </row>
    <row r="241">
      <c r="B241" s="24" t="n">
        <v>20</v>
      </c>
      <c r="C241" s="20" t="inlineStr">
        <is>
          <t>stay</t>
        </is>
      </c>
      <c r="D241" s="2" t="inlineStr">
        <is>
          <t>Горнолыжная база Тоо-Ашуу у южного портала: гостевой дом на 66 мест плюс коттеджи и вагончики, всего ~100 мест; кафе-бар, сауна, прокат (asiamixtravel, 2026; цены не указаны). Летом — юрточные лагеря и гостевые дома в Суусамырской долине.</t>
        </is>
      </c>
      <c r="E241" s="2" t="inlineStr">
        <is>
          <t>The Too-Ashuu ski base at the southern portal: a guesthouse with 66 beds plus cottages and cabins, ~100 beds in total; a cafe-bar, sauna, rental (asiamixtravel, 2026; prices not stated). In summer — yurt camps and guesthouses in the Suusamyr Valley.</t>
        </is>
      </c>
    </row>
    <row r="242">
      <c r="B242" s="24" t="n">
        <v>21</v>
      </c>
      <c r="C242" s="20" t="inlineStr">
        <is>
          <t>net</t>
        </is>
      </c>
      <c r="D242" s="2" t="inlineStr">
        <is>
          <t>Too.kg отмечает неполное покрытие на перевальном участке; в тоннеле связь может пропадать. Оператор не уточнён.</t>
        </is>
      </c>
      <c r="E242" s="2" t="inlineStr">
        <is>
          <t>Too.kg notes incomplete coverage on the pass section; in the tunnel the signal may drop out. The operator is not specified.</t>
        </is>
      </c>
    </row>
    <row r="243">
      <c r="B243" s="24" t="n">
        <v>22</v>
      </c>
      <c r="C243" s="20" t="inlineStr">
        <is>
          <t>entry</t>
        </is>
      </c>
      <c r="D243" s="2" t="inlineStr">
        <is>
          <t>Входной платы нет. Сбор за проезд через тоннели трассы Бишкек — Ош: 50 сом легковой (КР), 200 сом — иностранный номер; автобусы 100/1000 сом (с 01.01.2024; Kaktus.media). Оплата на постах Сосновка/Кара-Куль.</t>
        </is>
      </c>
      <c r="E243" s="2" t="inlineStr">
        <is>
          <t>No entry fee. Toll for passing through the tunnels of the Bishkek — Osh highway: 50 som for a car (Kyrgyz plates), 200 som — foreign plates; buses 100/1000 som (since 01.01.2024; Kaktus.media). Payment at the Sosnovka/Kara-Kol checkpoints.</t>
        </is>
      </c>
    </row>
    <row r="244">
      <c r="B244" s="24" t="n">
        <v>23</v>
      </c>
      <c r="C244" s="20" t="inlineStr">
        <is>
          <t>transfer</t>
        </is>
      </c>
      <c r="D244" s="2" t="inlineStr">
        <is>
          <t>Shared taxi Бишкек — Ош 2500 сом/место (2025–2026, asocialnomad); сбор за тоннели 50 сом/авто. Трансферы до горнолыжной базы — по договорённости, цены не подтверждены.</t>
        </is>
      </c>
      <c r="E244" s="2" t="inlineStr">
        <is>
          <t>Shared taxi Bishkek — Osh 2500 som/seat (2025–2026, asocialnomad); tunnel toll 50 som/car. Transfers to the ski base — by arrangement, prices not confirmed.</t>
        </is>
      </c>
    </row>
    <row r="245">
      <c r="B245" s="24" t="n">
        <v>24</v>
      </c>
      <c r="C245" s="20" t="inlineStr">
        <is>
          <t>bring</t>
        </is>
      </c>
      <c r="D245" s="2" t="inlineStr">
        <is>
          <t>Тёплую куртку даже летом (на ~3150 м прохладно и ветрено), солнцезащитные очки, воду и перекус (сервиса на серпантине мало), наличные или приложение для оплаты сбора. Зимой — цепи/шипы, запас топлива, лопату.</t>
        </is>
      </c>
      <c r="E245" s="2" t="inlineStr">
        <is>
          <t>A warm jacket even in summer (at ~3150 m it is cool and windy), sunglasses, water and a snack (there are few services on the switchbacks), cash or an app to pay the toll. In winter — chains/studs, a reserve of fuel, a shovel.</t>
        </is>
      </c>
    </row>
    <row r="246">
      <c r="B246" s="24" t="n">
        <v>25</v>
      </c>
      <c r="C246" s="20" t="inlineStr">
        <is>
          <t>warn</t>
        </is>
      </c>
      <c r="D246" s="2" t="inlineStr">
        <is>
          <t>Тоннель узкий и плохо вентилируется: густой выхлоп, видимость падает — включай фары, держи дистанцию, не останавливайся внутри (dangerousroads; в 2001 г. люди погибли от угарного газа при заторе). Зимой — снег, гололёд, лавины, временные запреты для грузовиков (24.kg 13.02.2026). Высота ~3150–3586 м — возможна горная болезнь при остановках. Периодические закрытия тоннеля на ремонт.</t>
        </is>
      </c>
      <c r="E246" s="2" t="inlineStr">
        <is>
          <t>The tunnel is narrow and poorly ventilated: thick exhaust, visibility drops — turn on your headlights, keep your distance, do not stop inside (dangerousroads; in 2001 people died from carbon monoxide during a traffic jam). In winter — snow, black ice, avalanches, temporary bans for trucks (24.kg 13.02.2026). At ~3150–3586 m altitude — altitude sickness is possible when stopping. Periodic closures of the tunnel for repairs.</t>
        </is>
      </c>
    </row>
    <row r="247">
      <c r="B247" s="24" t="n">
        <v>26</v>
      </c>
      <c r="C247" s="20" t="inlineStr">
        <is>
          <t>food</t>
        </is>
      </c>
      <c r="D247" s="2" t="inlineStr">
        <is>
          <t>Кафе-бар горнолыжной базы Тоо-Ашуу (asiamixtravel); летом по дороге в Суусамыре — кумыс и кыргызская кухня у юрт вдоль трассы (по too.kg для Суусамыра). Конкретные заведения на самом перевале не подтверждены.</t>
        </is>
      </c>
      <c r="E247" s="2" t="inlineStr">
        <is>
          <t>The cafe-bar of the Too-Ashuu ski base (asiamixtravel); in summer on the road in Suusamyr — kumis and Kyrgyz cuisine at yurts along the highway (per too.kg for Suusamyr). Specific places at the pass itself are not confirmed.</t>
        </is>
      </c>
    </row>
    <row r="248">
      <c r="B248" s="24" t="n">
        <v>27</v>
      </c>
      <c r="C248" s="20" t="inlineStr">
        <is>
          <t>reviews</t>
        </is>
      </c>
      <c r="D248" s="2" t="inlineStr">
        <is>
          <t>Google Maps (Pereval Teo-Ashuu): 4.8/5, 94 оценки (03.10.2026); 2ГИС: 4.7/5, 30 оценок, 14 отзывов (07.10.2026); TripAdvisor: страница «Too-Ashu Pass» (d10112269). Плюсы: эффектный серпантин, виды на Суусамыр, «высоко и красиво». Минусы: задымлённый узкий тоннель, зимой опасно.</t>
        </is>
      </c>
      <c r="E248" s="2" t="inlineStr">
        <is>
          <t>Google Maps (Pereval Teo-Ashuu): 4.8/5, 94 ratings (03.10.2026); 2GIS: 4.7/5, 30 ratings, 14 reviews (07.10.2026); TripAdvisor: the “Too-Ashu Pass” page (d10112269). Pros: spectacular switchbacks, views of Suusamyr, “high and beautiful”. Cons: a smoky narrow tunnel, dangerous in winter.</t>
        </is>
      </c>
    </row>
    <row r="249">
      <c r="B249" s="24" t="n">
        <v>28</v>
      </c>
      <c r="C249" s="20" t="inlineStr">
        <is>
          <t>photos.0.cap</t>
        </is>
      </c>
      <c r="D249" s="20" t="inlineStr">
        <is>
          <t>Перевал Тоо-Ашуу</t>
        </is>
      </c>
      <c r="E249" s="20" t="inlineStr">
        <is>
          <t>Too-Ashuu Pass</t>
        </is>
      </c>
    </row>
    <row r="250">
      <c r="B250" s="24" t="n">
        <v>29</v>
      </c>
      <c r="C250" s="20" t="inlineStr">
        <is>
          <t>p.sum</t>
        </is>
      </c>
      <c r="D250" s="2" t="inlineStr">
        <is>
          <t>Тоо-Ашуу (3586 м; тоннель им. Кольбаева на ~3150 м) — ворота трассы Бишкек — Ош между долиной Кара-Балты и Суусамыром, ≈130 км и 2–2,5 ч от Бишкека. Перевал проезжают по пути: на своей машине (сбор за тоннели 50 сом для КР-номеров и 200 сом для иностранных, посты Сосновка/Кара-Куль), на такси Бишкек — Ош (2500 сом за место) или маршрутке на Ош/Талас/Суусамыр. Остановиться можно у горнолыжной базы у южного портала: ски-пасс 1000/800 сом, коттеджи на 66 мест. В 2026 г. на км 130–146 меняли асфальт и парапеты, к октябрю отремонтировали подходы к порталам — летом возможны ограничения. Зимой перед поездкой проверяйте сводки Минтранса, а в тоннеле держите дистанцию, включайте фары и не останавливайтесь.</t>
        </is>
      </c>
      <c r="E250" s="2" t="inlineStr">
        <is>
          <t>Too-Ashuu (3586 m; the Kolbaev Tunnel at ~3150 m) is the gateway of the Bishkek — Osh highway between the Kara-Balta valley and Suusamyr, ≈130 km and 2–2.5 h from Bishkek. The pass is driven through on the way: by your own car (tunnel toll 50 som for Kyrgyz plates and 200 som for foreign ones, at the Sosnovka/Kara-Kol checkpoints), by shared taxi Bishkek — Osh (2500 som per seat) or by marshrutka (minibus) to Osh/Talas/Suusamyr. You can stop at the ski base at the southern portal: ski pass 1000/800 som, cottages for 66 guests. In 2026 the asphalt and parapets were replaced at km 130–146, and by October the approaches to the portals were repaired — restrictions are possible in summer. In winter, check the Ministry of Transport bulletins before the trip, and in the tunnel keep your distance, turn on your headlights and do not stop.</t>
        </is>
      </c>
    </row>
    <row r="251">
      <c r="B251" s="24" t="n">
        <v>30</v>
      </c>
      <c r="C251" s="20" t="inlineStr">
        <is>
          <t>p.apps.0.title</t>
        </is>
      </c>
      <c r="D251" s="20" t="inlineStr">
        <is>
          <t>С севера из Бишкека через Кара-Балту и Сосновку</t>
        </is>
      </c>
      <c r="E251" s="20" t="inlineStr">
        <is>
          <t>From the north from Bishkek via Kara-Balta and Sosnovka</t>
        </is>
      </c>
    </row>
    <row r="252">
      <c r="B252" s="24" t="n">
        <v>31</v>
      </c>
      <c r="C252" s="20" t="inlineStr">
        <is>
          <t>p.apps.0.from</t>
        </is>
      </c>
      <c r="D252" s="20" t="inlineStr">
        <is>
          <t>Бишкек (≈130 км до тоннеля)</t>
        </is>
      </c>
      <c r="E252" s="20" t="inlineStr">
        <is>
          <t>Bishkek (≈130 km to the tunnel)</t>
        </is>
      </c>
    </row>
    <row r="253">
      <c r="B253" s="24" t="n">
        <v>32</v>
      </c>
      <c r="C253" s="20" t="inlineStr">
        <is>
          <t>p.apps.0.route</t>
        </is>
      </c>
      <c r="D253" s="2" t="inlineStr">
        <is>
          <t>Бишкек → трасса М41 на запад → Кара-Балта → поворот на юг → Сосновка (пост оплаты сбора) → ущелье Кара-Балты → серпантин → северный портал тоннеля им. Кольбаева (~3150 м) → южный портал, горнолыжная база</t>
        </is>
      </c>
      <c r="E253" s="2" t="inlineStr">
        <is>
          <t>Bishkek → M41 highway west → Kara-Balta → turn south → Sosnovka (toll checkpoint) → Kara-Balta gorge → switchbacks → northern portal of the Kolbaev Tunnel (~3150 m) → southern portal, ski base</t>
        </is>
      </c>
    </row>
    <row r="254">
      <c r="B254" s="24" t="n">
        <v>33</v>
      </c>
      <c r="C254" s="20" t="inlineStr">
        <is>
          <t>p.apps.0.km</t>
        </is>
      </c>
      <c r="D254" s="20" t="inlineStr">
        <is>
          <t>≈120–135 км</t>
        </is>
      </c>
      <c r="E254" s="20" t="inlineStr">
        <is>
          <t>≈120–135 km</t>
        </is>
      </c>
    </row>
    <row r="255">
      <c r="B255" s="24" t="n">
        <v>34</v>
      </c>
      <c r="C255" s="20" t="inlineStr">
        <is>
          <t>p.apps.0.time</t>
        </is>
      </c>
      <c r="D255" s="20" t="inlineStr">
        <is>
          <t>2–2,5 ч</t>
        </is>
      </c>
      <c r="E255" s="20" t="inlineStr">
        <is>
          <t>2–2.5 h</t>
        </is>
      </c>
    </row>
    <row r="256">
      <c r="B256" s="24" t="n">
        <v>35</v>
      </c>
      <c r="C256" s="20" t="inlineStr">
        <is>
          <t>p.apps.0.surface</t>
        </is>
      </c>
      <c r="D256" s="2" t="inlineStr">
        <is>
          <t>Асфальтированная магистраль с серпантином; тоннель ~2,7 км, узкий, плохо вентилируется. В 2026 г.: замена асфальта и парапетов на км 130–146 (лето) и ремонт 1 км подходов к порталам (540 м с севера, 460 м с юга, 370 м тротуаров, 44 фонаря — завершено к 02.10.2026)</t>
        </is>
      </c>
      <c r="E256" s="2" t="inlineStr">
        <is>
          <t>Paved trunk road with switchbacks; the ~2.7 km tunnel is narrow and poorly ventilated. In 2026: replacement of asphalt and parapets at km 130–146 (summer) and repair of 1 km of the portal approaches (540 m from the north, 460 m from the south, 370 m of sidewalks, 44 lamps — completed by 02.10.2026)</t>
        </is>
      </c>
    </row>
    <row r="257">
      <c r="B257" s="24" t="n">
        <v>36</v>
      </c>
      <c r="C257" s="20" t="inlineStr">
        <is>
          <t>p.apps.0.vehicle</t>
        </is>
      </c>
      <c r="D257" s="20" t="inlineStr">
        <is>
          <t>седан (зимой — зимняя резина/цепи)</t>
        </is>
      </c>
      <c r="E257" s="20" t="inlineStr">
        <is>
          <t>sedan (in winter — winter tires/chains)</t>
        </is>
      </c>
    </row>
    <row r="258">
      <c r="B258" s="24" t="n">
        <v>37</v>
      </c>
      <c r="C258" s="20" t="inlineStr">
        <is>
          <t>p.apps.0.season</t>
        </is>
      </c>
      <c r="D258" s="2" t="inlineStr">
        <is>
          <t>Круглый год; ноябрь — апрель: снег, лавины, временные запреты для грузовиков (11–13.02.2026)</t>
        </is>
      </c>
      <c r="E258" s="2" t="inlineStr">
        <is>
          <t>Year-round; November — April: snow, avalanches, temporary truck bans (11–13.02.2026)</t>
        </is>
      </c>
    </row>
    <row r="259">
      <c r="B259" s="24" t="n">
        <v>38</v>
      </c>
      <c r="C259" s="20" t="inlineStr">
        <is>
          <t>p.apps.0.last</t>
        </is>
      </c>
      <c r="D259" s="2" t="inlineStr">
        <is>
          <t>Последние крупные АЗС, банкоматы и супермаркеты — Кара-Балта; в Сосновке — придорожные кафе и пост оплаты. На серпантине сервиса мало. Связь на перевальном участке неполная, в тоннеле пропадает</t>
        </is>
      </c>
      <c r="E259" s="2" t="inlineStr">
        <is>
          <t>The last large fuel stations, ATMs and supermarkets — Kara-Balta; in Sosnovka — roadside cafes and the toll checkpoint. Few services on the switchbacks. Mobile signal on the pass section is incomplete and drops out in the tunnel</t>
        </is>
      </c>
    </row>
    <row r="260">
      <c r="B260" s="24" t="n">
        <v>39</v>
      </c>
      <c r="C260" s="20" t="inlineStr">
        <is>
          <t>p.apps.0.parking.d</t>
        </is>
      </c>
      <c r="D260" s="2" t="inlineStr">
        <is>
          <t>Площадки у порталов и у горнолыжной базы на южной стороне; у самого тоннеля не останавливаться</t>
        </is>
      </c>
      <c r="E260" s="2" t="inlineStr">
        <is>
          <t>Areas at the portals and at the ski base on the southern side; do not stop right at the tunnel</t>
        </is>
      </c>
    </row>
    <row r="261">
      <c r="B261" s="24" t="n">
        <v>40</v>
      </c>
      <c r="C261" s="20" t="inlineStr">
        <is>
          <t>p.apps.0.parking.price</t>
        </is>
      </c>
      <c r="D261" s="20" t="inlineStr">
        <is>
          <t>у базы — для гостей</t>
        </is>
      </c>
      <c r="E261" s="20" t="inlineStr">
        <is>
          <t>at the base — for guests</t>
        </is>
      </c>
    </row>
    <row r="262">
      <c r="B262" s="24" t="n">
        <v>41</v>
      </c>
      <c r="C262" s="20" t="inlineStr">
        <is>
          <t>p.apps.0.trail.d</t>
        </is>
      </c>
      <c r="D262" s="2" t="inlineStr">
        <is>
          <t>Пешие маршруты к седловине 3586 м по старой гравийной дороге источники не описывают</t>
        </is>
      </c>
      <c r="E262" s="2" t="inlineStr">
        <is>
          <t>The sources do not describe walking routes to the 3586 m saddle along the old gravel road</t>
        </is>
      </c>
    </row>
    <row r="263">
      <c r="B263" s="24" t="n">
        <v>42</v>
      </c>
      <c r="C263" s="20" t="inlineStr">
        <is>
          <t>p.apps.0.haz</t>
        </is>
      </c>
      <c r="D263" s="2" t="inlineStr">
        <is>
          <t>Угарный газ и плохая видимость в тоннеле при заторах (в 2001 г. были жертвы); лавины и гололёд зимой; горная болезнь при долгих остановках на 3000+ м; дорожные работы летом 2026</t>
        </is>
      </c>
      <c r="E263" s="2" t="inlineStr">
        <is>
          <t>Carbon monoxide and poor visibility in the tunnel during traffic jams (there were casualties in 2001); avalanches and black ice in winter; altitude sickness during long stops at 3000+ m; roadworks in summer 2026</t>
        </is>
      </c>
    </row>
    <row r="264">
      <c r="B264" s="24" t="n">
        <v>43</v>
      </c>
      <c r="C264" s="20" t="inlineStr">
        <is>
          <t>p.apps.1.title</t>
        </is>
      </c>
      <c r="D264" s="20" t="inlineStr">
        <is>
          <t>С юга из Суусамырской долины / Оша / Таласа</t>
        </is>
      </c>
      <c r="E264" s="20" t="inlineStr">
        <is>
          <t>From the south from the Suusamyr Valley / Osh / Talas</t>
        </is>
      </c>
    </row>
    <row r="265">
      <c r="B265" s="24" t="n">
        <v>44</v>
      </c>
      <c r="C265" s="20" t="inlineStr">
        <is>
          <t>p.apps.1.from</t>
        </is>
      </c>
      <c r="D265" s="20" t="inlineStr">
        <is>
          <t>Суусамыр (15–20 мин до тоннеля), Ош (≈550 км), Талас</t>
        </is>
      </c>
      <c r="E265" s="20" t="inlineStr">
        <is>
          <t>Suusamyr (15–20 min to the tunnel), Osh (≈550 km), Talas</t>
        </is>
      </c>
    </row>
    <row r="266">
      <c r="B266" s="24" t="n">
        <v>45</v>
      </c>
      <c r="C266" s="20" t="inlineStr">
        <is>
          <t>p.apps.1.route</t>
        </is>
      </c>
      <c r="D266" s="20" t="inlineStr">
        <is>
          <t>Ош/Токтогул или Талас → Суусамырская долина → южный портал</t>
        </is>
      </c>
      <c r="E266" s="20" t="inlineStr">
        <is>
          <t>Osh/Toktogul or Talas → Suusamyr Valley → southern portal</t>
        </is>
      </c>
    </row>
    <row r="267">
      <c r="B267" s="24" t="n">
        <v>46</v>
      </c>
      <c r="C267" s="20" t="inlineStr">
        <is>
          <t>p.apps.1.km</t>
        </is>
      </c>
      <c r="D267" s="20" t="inlineStr">
        <is>
          <t>от центра Суусамырской долины ≈20–30 км</t>
        </is>
      </c>
      <c r="E267" s="20" t="inlineStr">
        <is>
          <t>from the centre of the Suusamyr Valley ≈20–30 km</t>
        </is>
      </c>
    </row>
    <row r="268">
      <c r="B268" s="24" t="n">
        <v>47</v>
      </c>
      <c r="C268" s="20" t="inlineStr">
        <is>
          <t>p.apps.1.time</t>
        </is>
      </c>
      <c r="D268" s="20" t="inlineStr">
        <is>
          <t>15–20 мин от долины</t>
        </is>
      </c>
      <c r="E268" s="20" t="inlineStr">
        <is>
          <t>15–20 min from the valley</t>
        </is>
      </c>
    </row>
    <row r="269">
      <c r="B269" s="24" t="n">
        <v>48</v>
      </c>
      <c r="C269" s="20" t="inlineStr">
        <is>
          <t>p.apps.1.surface</t>
        </is>
      </c>
      <c r="D269" s="20" t="inlineStr">
        <is>
          <t>Асфальт М41</t>
        </is>
      </c>
      <c r="E269" s="20" t="inlineStr">
        <is>
          <t>Paved M41</t>
        </is>
      </c>
    </row>
    <row r="270">
      <c r="B270" s="24" t="n">
        <v>49</v>
      </c>
      <c r="C270" s="20" t="inlineStr">
        <is>
          <t>p.apps.1.vehicle</t>
        </is>
      </c>
      <c r="D270" s="20" t="inlineStr">
        <is>
          <t>седан</t>
        </is>
      </c>
      <c r="E270" s="20" t="inlineStr">
        <is>
          <t>sedan</t>
        </is>
      </c>
    </row>
    <row r="271">
      <c r="B271" s="24" t="n">
        <v>50</v>
      </c>
      <c r="C271" s="20" t="inlineStr">
        <is>
          <t>p.apps.1.season</t>
        </is>
      </c>
      <c r="D271" s="20" t="inlineStr">
        <is>
          <t>Круглый год</t>
        </is>
      </c>
      <c r="E271" s="20" t="inlineStr">
        <is>
          <t>Year-round</t>
        </is>
      </c>
    </row>
    <row r="272">
      <c r="B272" s="24" t="n">
        <v>51</v>
      </c>
      <c r="C272" s="20" t="inlineStr">
        <is>
          <t>p.apps.1.last</t>
        </is>
      </c>
      <c r="D272" s="20" t="inlineStr">
        <is>
          <t>Сёла Суусамыр и Кожомкул — магазины, кафе; АЗС на трассе</t>
        </is>
      </c>
      <c r="E272" s="2" t="inlineStr">
        <is>
          <t>The villages of Suusamyr and Kojomkul — shops, cafes; fuel stations on the highway</t>
        </is>
      </c>
    </row>
    <row r="273">
      <c r="B273" s="24" t="n">
        <v>52</v>
      </c>
      <c r="C273" s="20" t="inlineStr">
        <is>
          <t>p.apps.1.parking.d</t>
        </is>
      </c>
      <c r="D273" s="20" t="inlineStr">
        <is>
          <t>Горнолыжная база у южного портала</t>
        </is>
      </c>
      <c r="E273" s="20" t="inlineStr">
        <is>
          <t>Ski base at the southern portal</t>
        </is>
      </c>
    </row>
    <row r="274">
      <c r="B274" s="24" t="n">
        <v>53</v>
      </c>
      <c r="C274" s="20" t="inlineStr">
        <is>
          <t>p.apps.1.haz</t>
        </is>
      </c>
      <c r="D274" s="20" t="inlineStr">
        <is>
          <t>Как выше</t>
        </is>
      </c>
      <c r="E274" s="20" t="inlineStr">
        <is>
          <t>As above</t>
        </is>
      </c>
    </row>
    <row r="275">
      <c r="B275" s="24" t="n">
        <v>54</v>
      </c>
      <c r="C275" s="20" t="inlineStr">
        <is>
          <t>p.transport.0.mode</t>
        </is>
      </c>
      <c r="D275" s="20" t="inlineStr">
        <is>
          <t>шеринг-такси</t>
        </is>
      </c>
      <c r="E275" s="20" t="inlineStr">
        <is>
          <t>shared taxi</t>
        </is>
      </c>
    </row>
    <row r="276">
      <c r="B276" s="24" t="n">
        <v>55</v>
      </c>
      <c r="C276" s="20" t="inlineStr">
        <is>
          <t>p.transport.0.provider</t>
        </is>
      </c>
      <c r="D276" s="20" t="inlineStr">
        <is>
          <t>Такси Бишкек — Ош «по местам»</t>
        </is>
      </c>
      <c r="E276" s="20" t="inlineStr">
        <is>
          <t>Bishkek — Osh “per seat” taxi</t>
        </is>
      </c>
    </row>
    <row r="277">
      <c r="B277" s="24" t="n">
        <v>56</v>
      </c>
      <c r="C277" s="20" t="inlineStr">
        <is>
          <t>p.transport.0.from</t>
        </is>
      </c>
      <c r="D277" s="20" t="inlineStr">
        <is>
          <t>Новый (Бишкекский) автовокзал</t>
        </is>
      </c>
      <c r="E277" s="20" t="inlineStr">
        <is>
          <t>New (Bishkek) bus station</t>
        </is>
      </c>
    </row>
    <row r="278">
      <c r="B278" s="24" t="n">
        <v>57</v>
      </c>
      <c r="C278" s="20" t="inlineStr">
        <is>
          <t>p.transport.0.details</t>
        </is>
      </c>
      <c r="D278" s="20" t="inlineStr">
        <is>
          <t>Проезжает тоннель; высадку на перевале нужно оговорить</t>
        </is>
      </c>
      <c r="E278" s="2" t="inlineStr">
        <is>
          <t>Goes through the tunnel; drop-off at the pass must be agreed in advance</t>
        </is>
      </c>
    </row>
    <row r="279">
      <c r="B279" s="24" t="n">
        <v>58</v>
      </c>
      <c r="C279" s="20" t="inlineStr">
        <is>
          <t>p.transport.0.price</t>
        </is>
      </c>
      <c r="D279" s="20" t="inlineStr">
        <is>
          <t>2500 сом за место</t>
        </is>
      </c>
      <c r="E279" s="20" t="inlineStr">
        <is>
          <t>2500 som per seat</t>
        </is>
      </c>
    </row>
    <row r="280">
      <c r="B280" s="24" t="n">
        <v>59</v>
      </c>
      <c r="C280" s="20" t="inlineStr">
        <is>
          <t>p.transport.1.mode</t>
        </is>
      </c>
      <c r="D280" s="20" t="inlineStr">
        <is>
          <t>маршрутка</t>
        </is>
      </c>
      <c r="E280" s="20" t="inlineStr">
        <is>
          <t>marshrutka (minibus)</t>
        </is>
      </c>
    </row>
    <row r="281">
      <c r="B281" s="24" t="n">
        <v>60</v>
      </c>
      <c r="C281" s="20" t="inlineStr">
        <is>
          <t>p.transport.1.provider</t>
        </is>
      </c>
      <c r="D281" s="20" t="inlineStr">
        <is>
          <t>Маршрутки Бишкек — Ош / Талас / Суусамыр</t>
        </is>
      </c>
      <c r="E281" s="20" t="inlineStr">
        <is>
          <t>Marshrutkas Bishkek — Osh / Talas / Suusamyr</t>
        </is>
      </c>
    </row>
    <row r="282">
      <c r="B282" s="24" t="n">
        <v>61</v>
      </c>
      <c r="C282" s="20" t="inlineStr">
        <is>
          <t>p.transport.1.from</t>
        </is>
      </c>
      <c r="D282" s="20" t="inlineStr">
        <is>
          <t>Автовокзалы Бишкека</t>
        </is>
      </c>
      <c r="E282" s="20" t="inlineStr">
        <is>
          <t>Bishkek bus stations</t>
        </is>
      </c>
    </row>
    <row r="283">
      <c r="B283" s="24" t="n">
        <v>62</v>
      </c>
      <c r="C283" s="20" t="inlineStr">
        <is>
          <t>p.transport.1.details</t>
        </is>
      </c>
      <c r="D283" s="20" t="inlineStr">
        <is>
          <t>Бишкек — Ош ~12 ч</t>
        </is>
      </c>
      <c r="E283" s="20" t="inlineStr">
        <is>
          <t>Bishkek — Osh ~12 h</t>
        </is>
      </c>
    </row>
    <row r="284">
      <c r="B284" s="24" t="n">
        <v>63</v>
      </c>
      <c r="C284" s="20" t="inlineStr">
        <is>
          <t>p.transport.1.price</t>
        </is>
      </c>
      <c r="D284" s="2" t="inlineStr">
        <is>
          <t>Бишкек — Ош 800–1000 сом (visitkyrgyzstan.org); GoBus Бишкек — Ош 1200 сом</t>
        </is>
      </c>
      <c r="E284" s="2" t="inlineStr">
        <is>
          <t>Bishkek — Osh 800–1000 som (visitkyrgyzstan.org); GoBus Bishkek — Osh 1200 som</t>
        </is>
      </c>
    </row>
    <row r="285">
      <c r="B285" s="24" t="n">
        <v>64</v>
      </c>
      <c r="C285" s="20" t="inlineStr">
        <is>
          <t>p.transport.2.mode</t>
        </is>
      </c>
      <c r="D285" s="20" t="inlineStr">
        <is>
          <t>аренда авто</t>
        </is>
      </c>
      <c r="E285" s="20" t="inlineStr">
        <is>
          <t>car rental</t>
        </is>
      </c>
    </row>
    <row r="286">
      <c r="B286" s="24" t="n">
        <v>65</v>
      </c>
      <c r="C286" s="20" t="inlineStr">
        <is>
          <t>p.transport.2.provider</t>
        </is>
      </c>
      <c r="D286" s="20" t="inlineStr">
        <is>
          <t>Прокаты Бишкека</t>
        </is>
      </c>
      <c r="E286" s="20" t="inlineStr">
        <is>
          <t>Bishkek rental companies</t>
        </is>
      </c>
    </row>
    <row r="287">
      <c r="B287" s="24" t="n">
        <v>66</v>
      </c>
      <c r="C287" s="20" t="inlineStr">
        <is>
          <t>p.transport.2.from</t>
        </is>
      </c>
      <c r="D287" s="20" t="inlineStr">
        <is>
          <t>Бишкек</t>
        </is>
      </c>
      <c r="E287" s="20" t="inlineStr">
        <is>
          <t>Bishkek</t>
        </is>
      </c>
    </row>
    <row r="288">
      <c r="B288" s="24" t="n">
        <v>67</v>
      </c>
      <c r="C288" s="20" t="inlineStr">
        <is>
          <t>p.transport.2.details</t>
        </is>
      </c>
      <c r="D288" s="2" t="inlineStr">
        <is>
          <t>Сбор за тоннели: 50 сом (легковые КР) / 200 сом (иностранные), автобусы 100/1000; оплата наличными на постах Сосновка/Кара-Куль, через PAY24 или онлайн по номеру авто</t>
        </is>
      </c>
      <c r="E288" s="2" t="inlineStr">
        <is>
          <t>Tunnel toll: 50 som (Kyrgyz passenger cars) / 200 som (foreign), buses 100/1000; pay in cash at the Sosnovka/Kara-Kol checkpoints, via PAY24 or online by licence plate</t>
        </is>
      </c>
    </row>
    <row r="289">
      <c r="B289" s="24" t="n">
        <v>68</v>
      </c>
      <c r="C289" s="20" t="inlineStr">
        <is>
          <t>p.transport.2.price</t>
        </is>
      </c>
      <c r="D289" s="20" t="inlineStr">
        <is>
          <t>аренда ~$20–100/день (Indy Guide)</t>
        </is>
      </c>
      <c r="E289" s="20" t="inlineStr">
        <is>
          <t>rental ~$20–100/day (Indy Guide)</t>
        </is>
      </c>
    </row>
    <row r="290">
      <c r="B290" s="24" t="n">
        <v>69</v>
      </c>
      <c r="C290" s="20" t="inlineStr">
        <is>
          <t>p.transport.3.mode</t>
        </is>
      </c>
      <c r="D290" s="20" t="inlineStr">
        <is>
          <t>тур</t>
        </is>
      </c>
      <c r="E290" s="20" t="inlineStr">
        <is>
          <t>tour</t>
        </is>
      </c>
    </row>
    <row r="291">
      <c r="B291" s="24" t="n">
        <v>70</v>
      </c>
      <c r="C291" s="20" t="inlineStr">
        <is>
          <t>p.transport.3.provider</t>
        </is>
      </c>
      <c r="D291" s="20" t="inlineStr">
        <is>
          <t>Tripster «Суусамырская долина»</t>
        </is>
      </c>
      <c r="E291" s="20" t="inlineStr">
        <is>
          <t>Tripster “Suusamyr Valley”</t>
        </is>
      </c>
    </row>
    <row r="292">
      <c r="B292" s="24" t="n">
        <v>71</v>
      </c>
      <c r="C292" s="20" t="inlineStr">
        <is>
          <t>p.transport.3.from</t>
        </is>
      </c>
      <c r="D292" s="20" t="inlineStr">
        <is>
          <t>Бишкек</t>
        </is>
      </c>
      <c r="E292" s="20" t="inlineStr">
        <is>
          <t>Bishkek</t>
        </is>
      </c>
    </row>
    <row r="293">
      <c r="B293" s="24" t="n">
        <v>72</v>
      </c>
      <c r="C293" s="20" t="inlineStr">
        <is>
          <t>p.transport.3.details</t>
        </is>
      </c>
      <c r="D293" s="2" t="inlineStr">
        <is>
          <t>12 ч, 1–4 чел.: перевал Тоо-Ашуу («верблюжий» перевал) и Суусамыр на 2200 м; подходит детям</t>
        </is>
      </c>
      <c r="E293" s="2" t="inlineStr">
        <is>
          <t>12 h, 1–4 people: Too-Ashuu Pass (the “camel” pass) and Suusamyr at 2200 m; suitable for children</t>
        </is>
      </c>
    </row>
    <row r="294">
      <c r="B294" s="24" t="n">
        <v>73</v>
      </c>
      <c r="C294" s="20" t="inlineStr">
        <is>
          <t>p.transport.3.price</t>
        </is>
      </c>
      <c r="D294" s="20" t="inlineStr">
        <is>
          <t>€384 за группу</t>
        </is>
      </c>
      <c r="E294" s="20" t="inlineStr">
        <is>
          <t>€384 per group</t>
        </is>
      </c>
    </row>
    <row r="295">
      <c r="B295" s="24" t="n">
        <v>74</v>
      </c>
      <c r="C295" s="20" t="inlineStr">
        <is>
          <t>p.transport.4.mode</t>
        </is>
      </c>
      <c r="D295" s="20" t="inlineStr">
        <is>
          <t>тур</t>
        </is>
      </c>
      <c r="E295" s="20" t="inlineStr">
        <is>
          <t>tour</t>
        </is>
      </c>
    </row>
    <row r="296">
      <c r="B296" s="24" t="n">
        <v>75</v>
      </c>
      <c r="C296" s="20" t="inlineStr">
        <is>
          <t>p.transport.4.provider</t>
        </is>
      </c>
      <c r="D296" s="20" t="inlineStr">
        <is>
          <t>Горнолыжные туры выходного дня</t>
        </is>
      </c>
      <c r="E296" s="20" t="inlineStr">
        <is>
          <t>Weekend ski tours</t>
        </is>
      </c>
    </row>
    <row r="297">
      <c r="B297" s="24" t="n">
        <v>76</v>
      </c>
      <c r="C297" s="20" t="inlineStr">
        <is>
          <t>p.transport.4.from</t>
        </is>
      </c>
      <c r="D297" s="20" t="inlineStr">
        <is>
          <t>Бишкек</t>
        </is>
      </c>
      <c r="E297" s="20" t="inlineStr">
        <is>
          <t>Bishkek</t>
        </is>
      </c>
    </row>
    <row r="298">
      <c r="B298" s="24" t="n">
        <v>77</v>
      </c>
      <c r="C298" s="20" t="inlineStr">
        <is>
          <t>p.transport.4.details</t>
        </is>
      </c>
      <c r="D298" s="2" t="inlineStr">
        <is>
          <t>Пакет: прокат снаряжения + ски-пасс + транспорт (сезон 2021–22, база работала пт–вс)</t>
        </is>
      </c>
      <c r="E298" s="2" t="inlineStr">
        <is>
          <t>Package: gear rental + ski pass + transport (2021–22 season, the base operated Fri–Sun)</t>
        </is>
      </c>
    </row>
    <row r="299">
      <c r="B299" s="24" t="n">
        <v>78</v>
      </c>
      <c r="C299" s="20" t="inlineStr">
        <is>
          <t>p.transport.4.price</t>
        </is>
      </c>
      <c r="D299" s="20" t="inlineStr">
        <is>
          <t>1400 сом (2022)</t>
        </is>
      </c>
      <c r="E299" s="20" t="inlineStr">
        <is>
          <t>1400 som (2022)</t>
        </is>
      </c>
    </row>
    <row r="300">
      <c r="B300" s="24" t="n">
        <v>79</v>
      </c>
      <c r="C300" s="20" t="inlineStr">
        <is>
          <t>p.onsite.hikes.0.name</t>
        </is>
      </c>
      <c r="D300" s="20" t="inlineStr">
        <is>
          <t>Старая дорога к седловине 3586 м</t>
        </is>
      </c>
      <c r="E300" s="20" t="inlineStr">
        <is>
          <t>The old road to the 3586 m saddle</t>
        </is>
      </c>
    </row>
    <row r="301">
      <c r="B301" s="24" t="n">
        <v>80</v>
      </c>
      <c r="C301" s="20" t="inlineStr">
        <is>
          <t>p.onsite.hikes.0.route</t>
        </is>
      </c>
      <c r="D301" s="20" t="inlineStr">
        <is>
          <t>от порталов по старой гравийке</t>
        </is>
      </c>
      <c r="E301" s="20" t="inlineStr">
        <is>
          <t>from the portals along the old gravel road</t>
        </is>
      </c>
    </row>
    <row r="302">
      <c r="B302" s="24" t="n">
        <v>81</v>
      </c>
      <c r="C302" s="20" t="inlineStr">
        <is>
          <t>p.onsite.hikes.0.km</t>
        </is>
      </c>
      <c r="D302" s="20" t="inlineStr">
        <is>
          <t>не найдено</t>
        </is>
      </c>
      <c r="E302" s="20" t="inlineStr">
        <is>
          <t>not found</t>
        </is>
      </c>
    </row>
    <row r="303">
      <c r="B303" s="24" t="n">
        <v>82</v>
      </c>
      <c r="C303" s="20" t="inlineStr">
        <is>
          <t>p.onsite.hikes.0.difficulty</t>
        </is>
      </c>
      <c r="D303" s="20" t="inlineStr">
        <is>
          <t>высотная; описаний маршрута нет</t>
        </is>
      </c>
      <c r="E303" s="20" t="inlineStr">
        <is>
          <t>high-altitude; no route descriptions</t>
        </is>
      </c>
    </row>
    <row r="304">
      <c r="B304" s="24" t="n">
        <v>83</v>
      </c>
      <c r="C304" s="20" t="inlineStr">
        <is>
          <t>p.onsite.hikes.0.marked</t>
        </is>
      </c>
      <c r="D304" s="20" t="inlineStr">
        <is>
          <t>нет</t>
        </is>
      </c>
      <c r="E304" s="20" t="inlineStr">
        <is>
          <t>no</t>
        </is>
      </c>
    </row>
    <row r="305">
      <c r="B305" s="24" t="n">
        <v>84</v>
      </c>
      <c r="C305" s="20" t="inlineStr">
        <is>
          <t>p.onsite.horses.0.where</t>
        </is>
      </c>
      <c r="D305" s="20" t="inlineStr">
        <is>
          <t>не на перевале; в Суусамырской долине (Turan Camp, пастухи)</t>
        </is>
      </c>
      <c r="E305" s="2" t="inlineStr">
        <is>
          <t>not at the pass; in the Suusamyr Valley (Turan Camp, shepherds)</t>
        </is>
      </c>
    </row>
    <row r="306">
      <c r="B306" s="24" t="n">
        <v>85</v>
      </c>
      <c r="C306" s="20" t="inlineStr">
        <is>
          <t>p.onsite.horses.0.notes</t>
        </is>
      </c>
      <c r="D306" s="20" t="inlineStr">
        <is>
          <t>См. карточку Суусамырской долины</t>
        </is>
      </c>
      <c r="E306" s="20" t="inlineStr">
        <is>
          <t>See the Suusamyr Valley entry</t>
        </is>
      </c>
    </row>
    <row r="307">
      <c r="B307" s="24" t="n">
        <v>86</v>
      </c>
      <c r="C307" s="20" t="inlineStr">
        <is>
          <t>p.onsite.other.0.activity</t>
        </is>
      </c>
      <c r="D307" s="20" t="inlineStr">
        <is>
          <t>Горные лыжи (база Тоо-Ашуу)</t>
        </is>
      </c>
      <c r="E307" s="20" t="inlineStr">
        <is>
          <t>Downhill skiing (Too-Ashuu base)</t>
        </is>
      </c>
    </row>
    <row r="308">
      <c r="B308" s="24" t="n">
        <v>87</v>
      </c>
      <c r="C308" s="20" t="inlineStr">
        <is>
          <t>p.onsite.other.0.details</t>
        </is>
      </c>
      <c r="D308" s="2" t="inlineStr">
        <is>
          <t>2520–3000 м; 1 кресельный (1,5 км) и 1 бугельный подъёмник; сезон ноябрь — март (иногда с конца октября до апреля); 10:00–16:00</t>
        </is>
      </c>
      <c r="E308" s="2" t="inlineStr">
        <is>
          <t>2520–3000 m; 1 chairlift (1.5 km) and 1 T-bar lift; season November — March (sometimes from late October to April); 10:00–16:00</t>
        </is>
      </c>
    </row>
    <row r="309">
      <c r="B309" s="24" t="n">
        <v>88</v>
      </c>
      <c r="C309" s="20" t="inlineStr">
        <is>
          <t>p.onsite.other.0.price</t>
        </is>
      </c>
      <c r="D309" s="2" t="inlineStr">
        <is>
          <t>Ски-пасс 1000 взр. / 800 дет. сом; прокат 400–600 сом/день; инструктор 1000 сом/час</t>
        </is>
      </c>
      <c r="E309" s="2" t="inlineStr">
        <is>
          <t>Ski pass 1000 adult / 800 child som; rental 400–600 som/day; instructor 1000 som/hour</t>
        </is>
      </c>
    </row>
    <row r="310">
      <c r="B310" s="24" t="n">
        <v>89</v>
      </c>
      <c r="C310" s="20" t="inlineStr">
        <is>
          <t>p.onsite.other.1.activity</t>
        </is>
      </c>
      <c r="D310" s="20" t="inlineStr">
        <is>
          <t>Фото-остановки</t>
        </is>
      </c>
      <c r="E310" s="20" t="inlineStr">
        <is>
          <t>Photo stops</t>
        </is>
      </c>
    </row>
    <row r="311">
      <c r="B311" s="24" t="n">
        <v>90</v>
      </c>
      <c r="C311" s="20" t="inlineStr">
        <is>
          <t>p.onsite.other.1.details</t>
        </is>
      </c>
      <c r="D311" s="2" t="inlineStr">
        <is>
          <t>Серпантин северного склона и вид на Суусамыр с южной стороны — только на безопасных площадках</t>
        </is>
      </c>
      <c r="E311" s="2" t="inlineStr">
        <is>
          <t>The switchbacks of the northern slope and the view of Suusamyr from the southern side — only at safe pull-offs</t>
        </is>
      </c>
    </row>
    <row r="312">
      <c r="B312" s="24" t="n">
        <v>91</v>
      </c>
      <c r="C312" s="20" t="inlineStr">
        <is>
          <t>p.onsite.camping</t>
        </is>
      </c>
      <c r="D312" s="2" t="inlineStr">
        <is>
          <t>На самом перевале не принято (высота, ветер, трасса); палатки ставят в Суусамырской долине</t>
        </is>
      </c>
      <c r="E312" s="2" t="inlineStr">
        <is>
          <t>Not the done thing at the pass itself (altitude, wind, highway); tents are pitched in the Suusamyr Valley</t>
        </is>
      </c>
    </row>
    <row r="313">
      <c r="B313" s="24" t="n">
        <v>92</v>
      </c>
      <c r="C313" s="20" t="inlineStr">
        <is>
          <t>p.onsite.photo_spots</t>
        </is>
      </c>
      <c r="D313" s="2" t="inlineStr">
        <is>
          <t>Серпантин над ущельем Кара-Балты; выезд из южного портала с панорамой Суусамырской долины; «верблюжьи» горбы перевала</t>
        </is>
      </c>
      <c r="E313" s="2" t="inlineStr">
        <is>
          <t>The switchbacks above the Kara-Balta gorge; the exit from the southern portal with a panorama of the Suusamyr Valley; the “camel” humps of the pass</t>
        </is>
      </c>
    </row>
    <row r="314">
      <c r="B314" s="24" t="n">
        <v>93</v>
      </c>
      <c r="C314" s="20" t="inlineStr">
        <is>
          <t>p.stays.0.name</t>
        </is>
      </c>
      <c r="D314" s="20" t="inlineStr">
        <is>
          <t>Горнолыжная база Тоо-Ашуу (Too Ashu Mountain Lodge)</t>
        </is>
      </c>
      <c r="E314" s="20" t="inlineStr">
        <is>
          <t>Too-Ashuu ski base (Too Ashu Mountain Lodge)</t>
        </is>
      </c>
    </row>
    <row r="315">
      <c r="B315" s="24" t="n">
        <v>94</v>
      </c>
      <c r="C315" s="20" t="inlineStr">
        <is>
          <t>p.stays.0.type</t>
        </is>
      </c>
      <c r="D315" s="20" t="inlineStr">
        <is>
          <t>база/коттеджи</t>
        </is>
      </c>
      <c r="E315" s="20" t="inlineStr">
        <is>
          <t>base/cottages</t>
        </is>
      </c>
    </row>
    <row r="316">
      <c r="B316" s="24" t="n">
        <v>95</v>
      </c>
      <c r="C316" s="20" t="inlineStr">
        <is>
          <t>p.stays.0.where</t>
        </is>
      </c>
      <c r="D316" s="20" t="inlineStr">
        <is>
          <t>у южного портала, ~3000 м</t>
        </is>
      </c>
      <c r="E316" s="20" t="inlineStr">
        <is>
          <t>at the southern portal, ~3000 m</t>
        </is>
      </c>
    </row>
    <row r="317">
      <c r="B317" s="24" t="n">
        <v>96</v>
      </c>
      <c r="C317" s="20" t="inlineStr">
        <is>
          <t>p.stays.0.season</t>
        </is>
      </c>
      <c r="D317" s="20" t="inlineStr">
        <is>
          <t>в основном зима; летом — уточнять</t>
        </is>
      </c>
      <c r="E317" s="20" t="inlineStr">
        <is>
          <t>mainly winter; in summer — check</t>
        </is>
      </c>
    </row>
    <row r="318">
      <c r="B318" s="24" t="n">
        <v>97</v>
      </c>
      <c r="C318" s="20" t="inlineStr">
        <is>
          <t>p.stays.0.price</t>
        </is>
      </c>
      <c r="D318" s="2" t="inlineStr">
        <is>
          <t>Коттеджи от 4000 сом (sxodim, 2022); 66 мест в 2-, 4-, 6-местных номерах</t>
        </is>
      </c>
      <c r="E318" s="2" t="inlineStr">
        <is>
          <t>Cottages from 4000 som (sxodim, 2022); 66 beds in 2-, 4- and 6-bed rooms</t>
        </is>
      </c>
    </row>
    <row r="319">
      <c r="B319" s="24" t="n">
        <v>98</v>
      </c>
      <c r="C319" s="20" t="inlineStr">
        <is>
          <t>p.stays.1.name</t>
        </is>
      </c>
      <c r="D319" s="20" t="inlineStr">
        <is>
          <t>Turan Camp (Суусамыр)</t>
        </is>
      </c>
      <c r="E319" s="20" t="inlineStr">
        <is>
          <t>Turan Camp (Suusamyr)</t>
        </is>
      </c>
    </row>
    <row r="320">
      <c r="B320" s="24" t="n">
        <v>99</v>
      </c>
      <c r="C320" s="20" t="inlineStr">
        <is>
          <t>p.stays.1.type</t>
        </is>
      </c>
      <c r="D320" s="20" t="inlineStr">
        <is>
          <t>этно-лагерь (юрты)</t>
        </is>
      </c>
      <c r="E320" s="20" t="inlineStr">
        <is>
          <t>ethno camp (yurts)</t>
        </is>
      </c>
    </row>
    <row r="321">
      <c r="B321" s="24" t="n">
        <v>100</v>
      </c>
      <c r="C321" s="20" t="inlineStr">
        <is>
          <t>p.stays.1.where</t>
        </is>
      </c>
      <c r="D321" s="20" t="inlineStr">
        <is>
          <t>с. Суусамыр, ≈30 мин</t>
        </is>
      </c>
      <c r="E321" s="20" t="inlineStr">
        <is>
          <t>Suusamyr village, ≈30 min</t>
        </is>
      </c>
    </row>
    <row r="322">
      <c r="B322" s="24" t="n">
        <v>101</v>
      </c>
      <c r="C322" s="20" t="inlineStr">
        <is>
          <t>p.stays.1.season</t>
        </is>
      </c>
      <c r="D322" s="20" t="inlineStr">
        <is>
          <t>круглый год</t>
        </is>
      </c>
      <c r="E322" s="20" t="inlineStr">
        <is>
          <t>year-round</t>
        </is>
      </c>
    </row>
    <row r="323">
      <c r="B323" s="24" t="n">
        <v>102</v>
      </c>
      <c r="C323" s="20" t="inlineStr">
        <is>
          <t>p.stays.1.price</t>
        </is>
      </c>
      <c r="D323" s="20" t="inlineStr">
        <is>
          <t>Юрта 4000–8000 сом с завтраком</t>
        </is>
      </c>
      <c r="E323" s="20" t="inlineStr">
        <is>
          <t>Yurt 4000–8000 som with breakfast</t>
        </is>
      </c>
    </row>
    <row r="324">
      <c r="B324" s="24" t="n">
        <v>103</v>
      </c>
      <c r="C324" s="20" t="inlineStr">
        <is>
          <t>p.stays.2.name</t>
        </is>
      </c>
      <c r="D324" s="20" t="inlineStr">
        <is>
          <t>Гостевой дом Altai</t>
        </is>
      </c>
      <c r="E324" s="20" t="inlineStr">
        <is>
          <t>Altai guesthouse</t>
        </is>
      </c>
    </row>
    <row r="325">
      <c r="B325" s="24" t="n">
        <v>104</v>
      </c>
      <c r="C325" s="20" t="inlineStr">
        <is>
          <t>p.stays.2.type</t>
        </is>
      </c>
      <c r="D325" s="20" t="inlineStr">
        <is>
          <t>гостевой дом</t>
        </is>
      </c>
      <c r="E325" s="20" t="inlineStr">
        <is>
          <t>guesthouse</t>
        </is>
      </c>
    </row>
    <row r="326">
      <c r="B326" s="24" t="n">
        <v>105</v>
      </c>
      <c r="C326" s="20" t="inlineStr">
        <is>
          <t>p.stays.2.where</t>
        </is>
      </c>
      <c r="D326" s="20" t="inlineStr">
        <is>
          <t>с. Суусамыр</t>
        </is>
      </c>
      <c r="E326" s="20" t="inlineStr">
        <is>
          <t>Suusamyr village</t>
        </is>
      </c>
    </row>
    <row r="327">
      <c r="B327" s="24" t="n">
        <v>106</v>
      </c>
      <c r="C327" s="20" t="inlineStr">
        <is>
          <t>p.stays.2.price</t>
        </is>
      </c>
      <c r="D327" s="20" t="inlineStr">
        <is>
          <t>не опубликовано</t>
        </is>
      </c>
      <c r="E327" s="20" t="inlineStr">
        <is>
          <t>not published</t>
        </is>
      </c>
    </row>
    <row r="328">
      <c r="B328" s="24" t="n">
        <v>107</v>
      </c>
      <c r="C328" s="20" t="inlineStr">
        <is>
          <t>p.stays.3.name</t>
        </is>
      </c>
      <c r="D328" s="20" t="inlineStr">
        <is>
          <t>Кара-Балта</t>
        </is>
      </c>
      <c r="E328" s="20" t="inlineStr">
        <is>
          <t>Kara-Balta</t>
        </is>
      </c>
    </row>
    <row r="329">
      <c r="B329" s="24" t="n">
        <v>108</v>
      </c>
      <c r="C329" s="20" t="inlineStr">
        <is>
          <t>p.stays.3.type</t>
        </is>
      </c>
      <c r="D329" s="20" t="inlineStr">
        <is>
          <t>город</t>
        </is>
      </c>
      <c r="E329" s="20" t="inlineStr">
        <is>
          <t>town</t>
        </is>
      </c>
    </row>
    <row r="330">
      <c r="B330" s="24" t="n">
        <v>109</v>
      </c>
      <c r="C330" s="20" t="inlineStr">
        <is>
          <t>p.stays.3.where</t>
        </is>
      </c>
      <c r="D330" s="20" t="inlineStr">
        <is>
          <t>≈1–1,5 ч на север</t>
        </is>
      </c>
      <c r="E330" s="20" t="inlineStr">
        <is>
          <t>≈1–1.5 h to the north</t>
        </is>
      </c>
    </row>
    <row r="331">
      <c r="B331" s="24" t="n">
        <v>110</v>
      </c>
      <c r="C331" s="20" t="inlineStr">
        <is>
          <t>p.stays.3.season</t>
        </is>
      </c>
      <c r="D331" s="20" t="inlineStr">
        <is>
          <t>круглый год</t>
        </is>
      </c>
      <c r="E331" s="20" t="inlineStr">
        <is>
          <t>year-round</t>
        </is>
      </c>
    </row>
    <row r="332">
      <c r="B332" s="24" t="n">
        <v>111</v>
      </c>
      <c r="C332" s="20" t="inlineStr">
        <is>
          <t>p.food.0.name</t>
        </is>
      </c>
      <c r="D332" s="20" t="inlineStr">
        <is>
          <t>Кафе-бар горнолыжной базы</t>
        </is>
      </c>
      <c r="E332" s="20" t="inlineStr">
        <is>
          <t>Ski base cafe-bar</t>
        </is>
      </c>
    </row>
    <row r="333">
      <c r="B333" s="24" t="n">
        <v>112</v>
      </c>
      <c r="C333" s="20" t="inlineStr">
        <is>
          <t>p.food.0.where</t>
        </is>
      </c>
      <c r="D333" s="20" t="inlineStr">
        <is>
          <t>южный портал</t>
        </is>
      </c>
      <c r="E333" s="20" t="inlineStr">
        <is>
          <t>southern portal</t>
        </is>
      </c>
    </row>
    <row r="334">
      <c r="B334" s="24" t="n">
        <v>113</v>
      </c>
      <c r="C334" s="20" t="inlineStr">
        <is>
          <t>p.food.0.details</t>
        </is>
      </c>
      <c r="D334" s="20" t="inlineStr">
        <is>
          <t>Горячая еда в сезон</t>
        </is>
      </c>
      <c r="E334" s="20" t="inlineStr">
        <is>
          <t>Hot food in season</t>
        </is>
      </c>
    </row>
    <row r="335">
      <c r="B335" s="24" t="n">
        <v>114</v>
      </c>
      <c r="C335" s="20" t="inlineStr">
        <is>
          <t>p.food.1.name</t>
        </is>
      </c>
      <c r="D335" s="20" t="inlineStr">
        <is>
          <t>Придорожные кафе</t>
        </is>
      </c>
      <c r="E335" s="20" t="inlineStr">
        <is>
          <t>Roadside cafes</t>
        </is>
      </c>
    </row>
    <row r="336">
      <c r="B336" s="24" t="n">
        <v>115</v>
      </c>
      <c r="C336" s="20" t="inlineStr">
        <is>
          <t>p.food.1.where</t>
        </is>
      </c>
      <c r="D336" s="20" t="inlineStr">
        <is>
          <t>Сосновка (север), Суусамыр (юг)</t>
        </is>
      </c>
      <c r="E336" s="20" t="inlineStr">
        <is>
          <t>Sosnovka (north), Suusamyr (south)</t>
        </is>
      </c>
    </row>
    <row r="337">
      <c r="B337" s="24" t="n">
        <v>116</v>
      </c>
      <c r="C337" s="20" t="inlineStr">
        <is>
          <t>p.food.1.details</t>
        </is>
      </c>
      <c r="D337" s="20" t="inlineStr">
        <is>
          <t>Кыргызская кухня; летом кумыс у юрт вдоль трассы в Суусамыре</t>
        </is>
      </c>
      <c r="E337" s="2" t="inlineStr">
        <is>
          <t>Kyrgyz cuisine; in summer kumis at yurts along the highway in Suusamyr</t>
        </is>
      </c>
    </row>
    <row r="338">
      <c r="B338" s="24" t="n">
        <v>117</v>
      </c>
      <c r="C338" s="20" t="inlineStr">
        <is>
          <t>p.rent.0.what</t>
        </is>
      </c>
      <c r="D338" s="20" t="inlineStr">
        <is>
          <t>Лыжи/сноуборд</t>
        </is>
      </c>
      <c r="E338" s="20" t="inlineStr">
        <is>
          <t>Skis/snowboard</t>
        </is>
      </c>
    </row>
    <row r="339">
      <c r="B339" s="24" t="n">
        <v>118</v>
      </c>
      <c r="C339" s="20" t="inlineStr">
        <is>
          <t>p.rent.0.where</t>
        </is>
      </c>
      <c r="D339" s="20" t="inlineStr">
        <is>
          <t>база Тоо-Ашуу</t>
        </is>
      </c>
      <c r="E339" s="20" t="inlineStr">
        <is>
          <t>Too-Ashuu base</t>
        </is>
      </c>
    </row>
    <row r="340">
      <c r="B340" s="24" t="n">
        <v>119</v>
      </c>
      <c r="C340" s="20" t="inlineStr">
        <is>
          <t>p.rent.0.price</t>
        </is>
      </c>
      <c r="D340" s="20" t="inlineStr">
        <is>
          <t>400–600 сом/день</t>
        </is>
      </c>
      <c r="E340" s="20" t="inlineStr">
        <is>
          <t>400–600 som/day</t>
        </is>
      </c>
    </row>
    <row r="341">
      <c r="B341" s="24" t="n">
        <v>120</v>
      </c>
      <c r="C341" s="20" t="inlineStr">
        <is>
          <t>p.svc.toilets</t>
        </is>
      </c>
      <c r="D341" s="20" t="inlineStr">
        <is>
          <t>На базе и в придорожных кафе</t>
        </is>
      </c>
      <c r="E341" s="20" t="inlineStr">
        <is>
          <t>At the base and in roadside cafes</t>
        </is>
      </c>
    </row>
    <row r="342">
      <c r="B342" s="24" t="n">
        <v>121</v>
      </c>
      <c r="C342" s="20" t="inlineStr">
        <is>
          <t>p.svc.water</t>
        </is>
      </c>
      <c r="D342" s="20" t="inlineStr">
        <is>
          <t>Брать с собой</t>
        </is>
      </c>
      <c r="E342" s="20" t="inlineStr">
        <is>
          <t>Bring your own</t>
        </is>
      </c>
    </row>
    <row r="343">
      <c r="B343" s="24" t="n">
        <v>122</v>
      </c>
      <c r="C343" s="20" t="inlineStr">
        <is>
          <t>p.svc.shop</t>
        </is>
      </c>
      <c r="D343" s="20" t="inlineStr">
        <is>
          <t>Кара-Балта, Сосновка, сёла Суусамыра</t>
        </is>
      </c>
      <c r="E343" s="20" t="inlineStr">
        <is>
          <t>Kara-Balta, Sosnovka, villages of Suusamyr</t>
        </is>
      </c>
    </row>
    <row r="344">
      <c r="B344" s="24" t="n">
        <v>123</v>
      </c>
      <c r="C344" s="20" t="inlineStr">
        <is>
          <t>p.svc.atm</t>
        </is>
      </c>
      <c r="D344" s="20" t="inlineStr">
        <is>
          <t>Кара-Балта</t>
        </is>
      </c>
      <c r="E344" s="20" t="inlineStr">
        <is>
          <t>Kara-Balta</t>
        </is>
      </c>
    </row>
    <row r="345">
      <c r="B345" s="24" t="n">
        <v>124</v>
      </c>
      <c r="C345" s="20" t="inlineStr">
        <is>
          <t>p.svc.fuel</t>
        </is>
      </c>
      <c r="D345" s="2" t="inlineStr">
        <is>
          <t>Кара-Балта и трасса; на самом перевале АЗС нет — заправляться заранее</t>
        </is>
      </c>
      <c r="E345" s="2" t="inlineStr">
        <is>
          <t>Kara-Balta and the highway; no fuel station at the pass itself — fill up in advance</t>
        </is>
      </c>
    </row>
    <row r="346">
      <c r="B346" s="24" t="n">
        <v>125</v>
      </c>
      <c r="C346" s="20" t="inlineStr">
        <is>
          <t>p.svc.mobile</t>
        </is>
      </c>
      <c r="D346" s="20" t="inlineStr">
        <is>
          <t>Неполное покрытие на перевале, в тоннеле пропадает</t>
        </is>
      </c>
      <c r="E346" s="20" t="inlineStr">
        <is>
          <t>Incomplete coverage on the pass, drops out in the tunnel</t>
        </is>
      </c>
    </row>
    <row r="347">
      <c r="B347" s="24" t="n">
        <v>126</v>
      </c>
      <c r="C347" s="20" t="inlineStr">
        <is>
          <t>p.svc.medical</t>
        </is>
      </c>
      <c r="D347" s="20" t="inlineStr">
        <is>
          <t>Кара-Балта; Суусамыр — ФАП</t>
        </is>
      </c>
      <c r="E347" s="20" t="inlineStr">
        <is>
          <t>Kara-Balta; Suusamyr — first-aid post (FAP)</t>
        </is>
      </c>
    </row>
    <row r="348">
      <c r="B348" s="24" t="n">
        <v>127</v>
      </c>
      <c r="C348" s="20" t="inlineStr">
        <is>
          <t>p.svc.rescue</t>
        </is>
      </c>
      <c r="D348" s="20" t="inlineStr">
        <is>
          <t>МЧС 112; сводки — Минтранс, 24.kg</t>
        </is>
      </c>
      <c r="E348" s="2" t="inlineStr">
        <is>
          <t>MChS (Emergency Ministry) 112; bulletins — Ministry of Transport, 24.kg</t>
        </is>
      </c>
    </row>
    <row r="349">
      <c r="B349" s="24" t="n">
        <v>128</v>
      </c>
      <c r="C349" s="20" t="inlineStr">
        <is>
          <t>p.iti.0.title</t>
        </is>
      </c>
      <c r="D349" s="20" t="inlineStr">
        <is>
          <t>Транзит Бишкек → Суусамыр</t>
        </is>
      </c>
      <c r="E349" s="20" t="inlineStr">
        <is>
          <t>Transit Bishkek → Suusamyr</t>
        </is>
      </c>
    </row>
    <row r="350">
      <c r="B350" s="24" t="n">
        <v>129</v>
      </c>
      <c r="C350" s="20" t="inlineStr">
        <is>
          <t>p.iti.0.plan</t>
        </is>
      </c>
      <c r="D350" s="2" t="inlineStr">
        <is>
          <t>8:00 Бишкек → 9:15 Кара-Балта (заправка) → 9:45 Сосновка (сбор 50/200 сом, кафе) → 10:30 тоннель → 10:40 фото у южного портала → 11:00 Суусамыр (кумыс, юрты)</t>
        </is>
      </c>
      <c r="E350" s="2" t="inlineStr">
        <is>
          <t>8:00 Bishkek → 9:15 Kara-Balta (fuel) → 9:45 Sosnovka (toll 50/200 som, cafe) → 10:30 tunnel → 10:40 photos at the southern portal → 11:00 Suusamyr (kumis, yurts)</t>
        </is>
      </c>
    </row>
    <row r="351">
      <c r="B351" s="24" t="n">
        <v>130</v>
      </c>
      <c r="C351" s="20" t="inlineStr">
        <is>
          <t>p.iti.1.title</t>
        </is>
      </c>
      <c r="D351" s="20" t="inlineStr">
        <is>
          <t>Зимний день на лыжах</t>
        </is>
      </c>
      <c r="E351" s="20" t="inlineStr">
        <is>
          <t>A winter ski day</t>
        </is>
      </c>
    </row>
    <row r="352">
      <c r="B352" s="24" t="n">
        <v>131</v>
      </c>
      <c r="C352" s="20" t="inlineStr">
        <is>
          <t>p.iti.1.plan</t>
        </is>
      </c>
      <c r="D352" s="2" t="inlineStr">
        <is>
          <t>7:30 выезд → 10:00 база Тоо-Ашуу → катание до 16:00 → возвращение до темноты (ночью перевал опаснее)</t>
        </is>
      </c>
      <c r="E352" s="2" t="inlineStr">
        <is>
          <t>7:30 depart → 10:00 Too-Ashuu base → skiing until 16:00 → return before dark (the pass is more dangerous at night)</t>
        </is>
      </c>
    </row>
    <row r="353">
      <c r="B353" s="24" t="n">
        <v>132</v>
      </c>
      <c r="C353" s="20" t="inlineStr">
        <is>
          <t>p.iti.2.title</t>
        </is>
      </c>
      <c r="D353" s="20" t="inlineStr">
        <is>
          <t>Что объединить</t>
        </is>
      </c>
      <c r="E353" s="20" t="inlineStr">
        <is>
          <t>What to combine</t>
        </is>
      </c>
    </row>
    <row r="354">
      <c r="B354" s="24" t="n">
        <v>133</v>
      </c>
      <c r="C354" s="20" t="inlineStr">
        <is>
          <t>p.iti.2.plan</t>
        </is>
      </c>
      <c r="D354" s="2" t="inlineStr">
        <is>
          <t>Суусамырская долина (юрты, кумыс), музей и мазар Кожомкула, Западный Каракол (через Суусамыр), водопад Белогорка (крюк через Сокулук)</t>
        </is>
      </c>
      <c r="E354" s="2" t="inlineStr">
        <is>
          <t>The Suusamyr Valley (yurts, kumis), the Kojomkul museum and mazar, Western Karakol (via Suusamyr), the Belogorka waterfall (a detour via Sokuluk)</t>
        </is>
      </c>
    </row>
    <row r="355">
      <c r="B355" s="24" t="n">
        <v>134</v>
      </c>
      <c r="C355" s="20" t="inlineStr">
        <is>
          <t>p.season</t>
        </is>
      </c>
      <c r="D355" s="2" t="inlineStr">
        <is>
          <t>Июнь — сентябрь: сухая дорога, зелёный Суусамыр, летом 2026 — дорожные работы (км 130–146). Октябрь — ноябрь: первые снегопады. Ноябрь — март/апрель: лыжный сезон, снег, лавины, ограничения для грузовиков, возможны заторы в тоннеле</t>
        </is>
      </c>
      <c r="E355" s="2" t="inlineStr">
        <is>
          <t>June — September: dry road, green Suusamyr, in summer 2026 — roadworks (km 130–146). October — November: first snowfalls. November — March/April: ski season, snow, avalanches, restrictions for trucks, traffic jams in the tunnel are possible</t>
        </is>
      </c>
    </row>
    <row r="356">
      <c r="B356" s="24" t="n">
        <v>135</v>
      </c>
      <c r="C356" s="20" t="inlineStr">
        <is>
          <t>p.budget.economy</t>
        </is>
      </c>
      <c r="D356" s="2" t="inlineStr">
        <is>
          <t>Маршрутка/такси по местам до Суусамыра (цена не найдена; Бишкек — Ош 800–2500 сом) + обед 300–500 сом</t>
        </is>
      </c>
      <c r="E356" s="2" t="inlineStr">
        <is>
          <t>Marshrutka (minibus)/per-seat taxi to Suusamyr (price not found; Bishkek — Osh 800–2500 som) + lunch 300–500 som</t>
        </is>
      </c>
    </row>
    <row r="357">
      <c r="B357" s="24" t="n">
        <v>136</v>
      </c>
      <c r="C357" s="20" t="inlineStr">
        <is>
          <t>p.budget.comfort</t>
        </is>
      </c>
      <c r="D357" s="2" t="inlineStr">
        <is>
          <t>Своя/арендная машина ($20–100/день) + сбор 50/200 сом + топливо; тур Tripster €384 за группу; зимой — ски-пасс 1000 сом, прокат 400–600 сом, коттедж от 4000 сом</t>
        </is>
      </c>
      <c r="E357" s="2" t="inlineStr">
        <is>
          <t>Own/rental car ($20–100/day) + toll 50/200 som + fuel; Tripster tour €384 per group; in winter — ski pass 1000 som, rental 400–600 som, cottage from 4000 som</t>
        </is>
      </c>
    </row>
    <row r="358">
      <c r="B358" s="24" t="n">
        <v>137</v>
      </c>
      <c r="C358" s="20" t="inlineStr">
        <is>
          <t>p.permits</t>
        </is>
      </c>
      <c r="D358" s="2" t="inlineStr">
        <is>
          <t>Пропуск не нужен. Платный только проезд через тоннели трассы Бишкек — Ош: 50 сом (легковые КР) / 200 сом (иностранные номера), с 01.01.2024</t>
        </is>
      </c>
      <c r="E358" s="2" t="inlineStr">
        <is>
          <t>No permit needed. Only passage through the tunnels of the Bishkek — Osh highway is paid: 50 som (Kyrgyz passenger cars) / 200 som (foreign plates), since 01.01.2024</t>
        </is>
      </c>
    </row>
    <row r="359">
      <c r="B359" s="24" t="n">
        <v>138</v>
      </c>
      <c r="C359" s="20" t="inlineStr">
        <is>
          <t>p.access</t>
        </is>
      </c>
      <c r="D359" s="2" t="inlineStr">
        <is>
          <t>Как остановка с машины — доступно всем; высота 3000+ м может быть тяжела для пожилых и людей с сердечными болезнями (не задерживаться). Коляска — только на площадках базы. С собакой — без ограничений</t>
        </is>
      </c>
      <c r="E359" s="2" t="inlineStr">
        <is>
          <t>As a stop from the car — accessible to everyone; an altitude of 3000+ m may be hard for older people and people with heart conditions (do not linger). Stroller — only on the base's platforms. With a dog — no restrictions</t>
        </is>
      </c>
    </row>
    <row r="360">
      <c r="B360" s="24" t="n">
        <v>139</v>
      </c>
      <c r="C360" s="20" t="inlineStr">
        <is>
          <t>p.gaps.0</t>
        </is>
      </c>
      <c r="D360" s="20" t="inlineStr">
        <is>
          <t>цена маршрутки/такси именно до перевала или Суусамыра</t>
        </is>
      </c>
      <c r="E360" s="2" t="inlineStr">
        <is>
          <t>price of a marshrutka (minibus)/taxi specifically to the pass or Suusamyr</t>
        </is>
      </c>
    </row>
    <row r="361">
      <c r="B361" s="24" t="n">
        <v>140</v>
      </c>
      <c r="C361" s="20" t="inlineStr">
        <is>
          <t>p.gaps.1</t>
        </is>
      </c>
      <c r="D361" s="20" t="inlineStr">
        <is>
          <t>летний режим горнолыжной базы</t>
        </is>
      </c>
      <c r="E361" s="20" t="inlineStr">
        <is>
          <t>summer hours of the ski base</t>
        </is>
      </c>
    </row>
    <row r="362">
      <c r="B362" s="24" t="n">
        <v>141</v>
      </c>
      <c r="C362" s="20" t="inlineStr">
        <is>
          <t>p.gaps.2</t>
        </is>
      </c>
      <c r="D362" s="20" t="inlineStr">
        <is>
          <t>пешие маршруты к седловине</t>
        </is>
      </c>
      <c r="E362" s="20" t="inlineStr">
        <is>
          <t>walking routes to the saddle</t>
        </is>
      </c>
    </row>
    <row r="363">
      <c r="B363" s="24" t="n">
        <v>142</v>
      </c>
      <c r="C363" s="20" t="inlineStr">
        <is>
          <t>p.gaps.3</t>
        </is>
      </c>
      <c r="D363" s="20" t="inlineStr">
        <is>
          <t>ски-пасс сезона 2025–26 (цифра Nomad's Land без года)</t>
        </is>
      </c>
      <c r="E363" s="2" t="inlineStr">
        <is>
          <t>2025–26 season ski pass (the Nomad's Land figure has no year)</t>
        </is>
      </c>
    </row>
  </sheetData>
  <dataValidations count="9">
    <dataValidation sqref="C4" showDropDown="0" showInputMessage="0" showErrorMessage="1" allowBlank="1" errorTitle="Значение не из справочника" error="Выберите из списка (лист «Справочники»)" type="list" errorStyle="stop">
      <formula1>'Справочники'!$A$3:$A$4</formula1>
    </dataValidation>
    <dataValidation sqref="C5" showDropDown="0" showInputMessage="0" showErrorMessage="1" allowBlank="1" errorTitle="Значение не из справочника" error="Выберите из списка (лист «Справочники»)" type="list" errorStyle="stop">
      <formula1>'Справочники'!$B$3:$B$5</formula1>
    </dataValidation>
    <dataValidation sqref="C6" showDropDown="0" showInputMessage="0" showErrorMessage="1" allowBlank="1" errorTitle="Значение не из справочника" error="Выберите из списка (лист «Справочники»)" type="list" errorStyle="warning">
      <formula1>'Справочники'!$C$3:$C$5</formula1>
    </dataValidation>
    <dataValidation sqref="C9" showDropDown="0" showInputMessage="0" showErrorMessage="1" allowBlank="1" errorTitle="Значение не из справочника" error="Выберите из списка (лист «Справочники»)" type="list" errorStyle="warning">
      <formula1>'Справочники'!$D$3:$D$47</formula1>
    </dataValidation>
    <dataValidation sqref="C10" showDropDown="0" showInputMessage="0" showErrorMessage="1" allowBlank="1" errorTitle="Значение не из справочника" error="Выберите из списка (лист «Справочники»)" type="list" errorStyle="warning">
      <formula1>'Справочники'!$E$3:$E$11</formula1>
    </dataValidation>
    <dataValidation sqref="C17 C185" showDropDown="0" showInputMessage="0" showErrorMessage="1" allowBlank="1" errorTitle="Значение не из справочника" error="Выберите из списка (лист «Справочники»)" type="list" errorStyle="stop">
      <formula1>'Справочники'!$I$3:$I$4</formula1>
    </dataValidation>
    <dataValidation sqref="C25" showDropDown="0" showInputMessage="0" showErrorMessage="1" allowBlank="1" errorTitle="Значение не из справочника" error="Выберите из списка (лист «Справочники»)" type="list" errorStyle="warning">
      <formula1>'Справочники'!$G$3:$G$11</formula1>
    </dataValidation>
    <dataValidation sqref="C26" showDropDown="0" showInputMessage="0" showErrorMessage="1" allowBlank="1" errorTitle="Значение не из справочника" error="Выберите из списка (лист «Справочники»)" type="list" errorStyle="warning">
      <formula1>'Справочники'!$H$3:$H$23</formula1>
    </dataValidation>
    <dataValidation sqref="C27" showDropDown="0" showInputMessage="0" showErrorMessage="1" allowBlank="1" errorTitle="Значение не из справочника" error="Выберите из списка (лист «Справочники»)" type="list" errorStyle="warning">
      <formula1>'Справочники'!$F$3:$F$7</formula1>
    </dataValidation>
  </dataValidations>
  <hyperlinks>
    <hyperlink xmlns:r="http://schemas.openxmlformats.org/officeDocument/2006/relationships" ref="C1" r:id="rId1"/>
  </hyperlinks>
  <pageMargins left="0.75" right="0.75" top="1" bottom="1" header="0.5" footer="0.5"/>
</worksheet>
</file>

<file path=xl/worksheets/sheet66.xml><?xml version="1.0" encoding="utf-8"?>
<worksheet xmlns="http://schemas.openxmlformats.org/spreadsheetml/2006/main">
  <sheetPr>
    <tabColor rgb="003F7D00"/>
    <outlinePr summaryBelow="1" summaryRight="1"/>
    <pageSetUpPr/>
  </sheetPr>
  <dimension ref="A1:AA38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34" customWidth="1" min="2" max="2"/>
    <col width="60" customWidth="1" min="3" max="3"/>
    <col width="30" customWidth="1" min="4" max="4"/>
    <col width="24" customWidth="1" min="5" max="5"/>
    <col width="22" customWidth="1" min="6" max="6"/>
    <col width="22" customWidth="1" min="7" max="7"/>
    <col width="22"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s>
  <sheetData>
    <row r="1" ht="28" customHeight="1">
      <c r="A1" s="14" t="inlineStr">
        <is>
          <t>#title</t>
        </is>
      </c>
      <c r="B1" s="15" t="inlineStr">
        <is>
          <t>Ледник Ак-Сай</t>
        </is>
      </c>
      <c r="C1" s="7" t="inlineStr">
        <is>
          <t>kg-0071 · ← к оглавлению</t>
        </is>
      </c>
    </row>
    <row r="2" ht="22" customHeight="1">
      <c r="A2" s="16" t="inlineStr">
        <is>
          <t>#section</t>
        </is>
      </c>
      <c r="B2" s="17" t="inlineStr">
        <is>
          <t>Основное</t>
        </is>
      </c>
      <c r="C2" s="18" t="n"/>
      <c r="D2" s="18" t="n"/>
      <c r="E2" s="18" t="n"/>
      <c r="F2" s="18" t="n"/>
      <c r="G2" s="18" t="n"/>
      <c r="H2" s="18" t="n"/>
    </row>
    <row r="3">
      <c r="A3" s="16" t="inlineStr">
        <is>
          <t>id</t>
        </is>
      </c>
      <c r="B3" s="19" t="inlineStr">
        <is>
          <t>ID места (kg-…, alt-…)</t>
        </is>
      </c>
      <c r="C3" s="20" t="inlineStr">
        <is>
          <t>kg-0071</t>
        </is>
      </c>
    </row>
    <row r="4">
      <c r="A4" s="16" t="inlineStr">
        <is>
          <t>country</t>
        </is>
      </c>
      <c r="B4" s="19" t="inlineStr">
        <is>
          <t>Страна (kg / alt)</t>
        </is>
      </c>
      <c r="C4" s="20" t="inlineStr">
        <is>
          <t>kg</t>
        </is>
      </c>
    </row>
    <row r="5">
      <c r="A5" s="16" t="inlineStr">
        <is>
          <t>publish</t>
        </is>
      </c>
      <c r="B5" s="19" t="inlineStr">
        <is>
          <t>Публикация</t>
        </is>
      </c>
      <c r="C5" s="20" t="inlineStr">
        <is>
          <t>опубликовано</t>
        </is>
      </c>
    </row>
    <row r="6">
      <c r="A6" s="16" t="inlineStr">
        <is>
          <t>status</t>
        </is>
      </c>
      <c r="B6" s="19" t="inlineStr">
        <is>
          <t>Статус проверки</t>
        </is>
      </c>
      <c r="C6" s="20" t="inlineStr">
        <is>
          <t>Проверено</t>
        </is>
      </c>
    </row>
    <row r="7">
      <c r="A7" s="16" t="inlineStr">
        <is>
          <t>name</t>
        </is>
      </c>
      <c r="B7" s="19" t="inlineStr">
        <is>
          <t>Название</t>
        </is>
      </c>
      <c r="C7" s="20" t="inlineStr">
        <is>
          <t>Ледник Ак-Сай</t>
        </is>
      </c>
    </row>
    <row r="8">
      <c r="A8" s="16" t="inlineStr">
        <is>
          <t>full</t>
        </is>
      </c>
      <c r="B8" s="21" t="inlineStr">
        <is>
          <t>Полное название</t>
        </is>
      </c>
      <c r="C8" s="20" t="inlineStr">
        <is>
          <t>Ледник Ак-Сай</t>
        </is>
      </c>
    </row>
    <row r="9">
      <c r="A9" s="16" t="inlineStr">
        <is>
          <t>cat</t>
        </is>
      </c>
      <c r="B9" s="19" t="inlineStr">
        <is>
          <t>Категория</t>
        </is>
      </c>
      <c r="C9" s="20" t="inlineStr">
        <is>
          <t>Ледник</t>
        </is>
      </c>
    </row>
    <row r="10">
      <c r="A10" s="16" t="inlineStr">
        <is>
          <t>reg</t>
        </is>
      </c>
      <c r="B10" s="19" t="inlineStr">
        <is>
          <t>Регион</t>
        </is>
      </c>
      <c r="C10" s="20" t="inlineStr">
        <is>
          <t>Чуйская область</t>
        </is>
      </c>
    </row>
    <row r="11">
      <c r="A11" s="16" t="inlineStr">
        <is>
          <t>dist</t>
        </is>
      </c>
      <c r="B11" s="21" t="inlineStr">
        <is>
          <t>Район</t>
        </is>
      </c>
      <c r="C11" s="20" t="inlineStr">
        <is>
          <t>Аламудунский район Чуйской области</t>
        </is>
      </c>
    </row>
    <row r="12">
      <c r="A12" s="16" t="inlineStr">
        <is>
          <t>lat</t>
        </is>
      </c>
      <c r="B12" s="19" t="inlineStr">
        <is>
          <t>Широта</t>
        </is>
      </c>
      <c r="C12" s="20" t="n">
        <v>42.513</v>
      </c>
    </row>
    <row r="13">
      <c r="A13" s="16" t="inlineStr">
        <is>
          <t>lon</t>
        </is>
      </c>
      <c r="B13" s="19" t="inlineStr">
        <is>
          <t>Долгота</t>
        </is>
      </c>
      <c r="C13" s="20" t="n">
        <v>74.5485</v>
      </c>
    </row>
    <row r="14">
      <c r="A14" s="16" t="inlineStr">
        <is>
          <t>elev</t>
        </is>
      </c>
      <c r="B14" s="21" t="inlineStr">
        <is>
          <t>Высота</t>
        </is>
      </c>
      <c r="C14" s="20" t="inlineStr">
        <is>
          <t>Нижняя часть ледника — около 3300–3500 м (у хижины Рацека ~3300–3400 м; Trip to Kyrgyzstan/Baibol указывают 3500 м), верховья — под гребнем Ак-Сайского отрога 4700–4875 м (пики Семёнова-Тян-Шанского 4875 м, Корона 4860 м, Свободная Корея 4740 м).</t>
        </is>
      </c>
    </row>
    <row r="15">
      <c r="A15" s="16" t="inlineStr">
        <is>
          <t>near</t>
        </is>
      </c>
      <c r="B15" s="21" t="inlineStr">
        <is>
          <t>Ближайший пункт</t>
        </is>
      </c>
      <c r="C15" s="20" t="inlineStr">
        <is>
          <t>Кашка-Суу — около 20 км по прямой (метка OSM). Реальная точка старта — альплагерь Ала-Арча (~12 км выше КПП парка), откуда через хижину Рацека ~6–7 км пешком до края ледника.</t>
        </is>
      </c>
    </row>
    <row r="16">
      <c r="A16" s="16" t="inlineStr">
        <is>
          <t>tags</t>
        </is>
      </c>
      <c r="B16" s="21" t="inlineStr">
        <is>
          <t>Теги (через ;)</t>
        </is>
      </c>
      <c r="C16" s="20" t="inlineStr">
        <is>
          <t>mountains;hike-only;hard;no-car;hiking;horses</t>
        </is>
      </c>
    </row>
    <row r="17">
      <c r="A17" s="16" t="inlineStr">
        <is>
          <t>top</t>
        </is>
      </c>
      <c r="B17" s="21" t="inlineStr">
        <is>
          <t>В топе (да/нет)</t>
        </is>
      </c>
      <c r="C17" s="20" t="inlineStr">
        <is>
          <t>нет</t>
        </is>
      </c>
    </row>
    <row r="18">
      <c r="A18" s="16" t="inlineStr">
        <is>
          <t>rank</t>
        </is>
      </c>
      <c r="B18" s="21" t="inlineStr">
        <is>
          <t>Место в рейтинге</t>
        </is>
      </c>
      <c r="C18" s="20" t="n">
        <v>34</v>
      </c>
    </row>
    <row r="19">
      <c r="A19" s="16" t="inlineStr">
        <is>
          <t>updated_at</t>
        </is>
      </c>
      <c r="B19" s="21" t="inlineStr">
        <is>
          <t>Изменено (дата)</t>
        </is>
      </c>
      <c r="C19" s="20" t="n"/>
    </row>
    <row r="20">
      <c r="A20" s="16" t="inlineStr">
        <is>
          <t>updated_by</t>
        </is>
      </c>
      <c r="B20" s="21" t="inlineStr">
        <is>
          <t>Кто изменил</t>
        </is>
      </c>
      <c r="C20" s="20" t="n"/>
    </row>
    <row r="22" ht="22" customHeight="1">
      <c r="A22" s="16" t="inlineStr">
        <is>
          <t>#section</t>
        </is>
      </c>
      <c r="B22" s="17" t="inlineStr">
        <is>
          <t>Коротко на карточке (плашки)</t>
        </is>
      </c>
      <c r="C22" s="18" t="n"/>
      <c r="D22" s="18" t="n"/>
      <c r="E22" s="18" t="n"/>
      <c r="F22" s="18" t="n"/>
      <c r="G22" s="18" t="n"/>
      <c r="H22" s="18" t="n"/>
    </row>
    <row r="23">
      <c r="A23" s="16" t="inlineStr">
        <is>
          <t>months</t>
        </is>
      </c>
      <c r="B23" s="19" t="inlineStr">
        <is>
          <t>Месяцы сезона (1;2;…12)</t>
        </is>
      </c>
      <c r="C23" s="20" t="inlineStr">
        <is>
          <t>6;7;8;9</t>
        </is>
      </c>
    </row>
    <row r="24">
      <c r="A24" s="16" t="inlineStr">
        <is>
          <t>month_scores</t>
        </is>
      </c>
      <c r="B24" s="21" t="inlineStr">
        <is>
          <t>Оценка месяцев (JSON: месяц → 2 лучшее, 1 подходит), напр. {"6":1,"7":2}</t>
        </is>
      </c>
      <c r="C24" s="20" t="inlineStr">
        <is>
          <t>{"6":1,"7":2,"8":2,"9":1}</t>
        </is>
      </c>
    </row>
    <row r="25">
      <c r="A25" s="16" t="inlineStr">
        <is>
          <t>s_diff</t>
        </is>
      </c>
      <c r="B25" s="19" t="inlineStr">
        <is>
          <t>Сложность (коротко)</t>
        </is>
      </c>
      <c r="C25" s="20" t="inlineStr">
        <is>
          <t>Сложная</t>
        </is>
      </c>
    </row>
    <row r="26">
      <c r="A26" s="16" t="inlineStr">
        <is>
          <t>s_when</t>
        </is>
      </c>
      <c r="B26" s="19" t="inlineStr">
        <is>
          <t>Когда (коротко)</t>
        </is>
      </c>
      <c r="C26" s="20" t="inlineStr">
        <is>
          <t>Июн – сен</t>
        </is>
      </c>
    </row>
    <row r="27">
      <c r="A27" s="16" t="inlineStr">
        <is>
          <t>s_acc</t>
        </is>
      </c>
      <c r="B27" s="19" t="inlineStr">
        <is>
          <t>Доступ (коротко)</t>
        </is>
      </c>
      <c r="C27" s="20" t="inlineStr">
        <is>
          <t>Только пешком</t>
        </is>
      </c>
    </row>
    <row r="28">
      <c r="A28" s="16" t="inlineStr">
        <is>
          <t>s_onsite</t>
        </is>
      </c>
      <c r="B28" s="21" t="inlineStr">
        <is>
          <t>Время на месте (коротко)</t>
        </is>
      </c>
      <c r="C28" s="20" t="inlineStr">
        <is>
          <t>2–3 ч</t>
        </is>
      </c>
    </row>
    <row r="29">
      <c r="A29" s="16" t="inlineStr">
        <is>
          <t>s_entry</t>
        </is>
      </c>
      <c r="B29" s="21" t="inlineStr">
        <is>
          <t>Вход (коротко)</t>
        </is>
      </c>
      <c r="C29" s="20" t="inlineStr">
        <is>
          <t>Вход в парк Ала-Арча…</t>
        </is>
      </c>
    </row>
    <row r="30">
      <c r="A30" s="16" t="inlineStr">
        <is>
          <t>s_net</t>
        </is>
      </c>
      <c r="B30" s="21" t="inlineStr">
        <is>
          <t>Связь (коротко)</t>
        </is>
      </c>
      <c r="C30" s="20" t="inlineStr">
        <is>
          <t>На маршруте к хижине…</t>
        </is>
      </c>
    </row>
    <row r="31">
      <c r="A31" s="16" t="inlineStr">
        <is>
          <t>rating_v</t>
        </is>
      </c>
      <c r="B31" s="21" t="inlineStr">
        <is>
          <t>Рейтинг</t>
        </is>
      </c>
      <c r="C31" s="20" t="inlineStr">
        <is>
          <t>4.9</t>
        </is>
      </c>
    </row>
    <row r="32">
      <c r="A32" s="16" t="inlineStr">
        <is>
          <t>rating_n</t>
        </is>
      </c>
      <c r="B32" s="21" t="inlineStr">
        <is>
          <t>Кол-во оценок</t>
        </is>
      </c>
      <c r="C32" s="20" t="inlineStr">
        <is>
          <t>11</t>
        </is>
      </c>
    </row>
    <row r="33">
      <c r="A33" s="16" t="inlineStr">
        <is>
          <t>rating_src</t>
        </is>
      </c>
      <c r="B33" s="21" t="inlineStr">
        <is>
          <t>Источник рейтинга</t>
        </is>
      </c>
      <c r="C33" s="20" t="inlineStr">
        <is>
          <t>Google</t>
        </is>
      </c>
    </row>
    <row r="35" ht="22" customHeight="1">
      <c r="A35" s="16" t="inlineStr">
        <is>
          <t>#section</t>
        </is>
      </c>
      <c r="B35" s="17" t="inlineStr">
        <is>
          <t>Обзор — тексты</t>
        </is>
      </c>
      <c r="C35" s="18" t="n"/>
      <c r="D35" s="18" t="n"/>
      <c r="E35" s="18" t="n"/>
      <c r="F35" s="18" t="n"/>
      <c r="G35" s="18" t="n"/>
      <c r="H35" s="18" t="n"/>
    </row>
    <row r="36">
      <c r="A36" s="16" t="inlineStr">
        <is>
          <t>short</t>
        </is>
      </c>
      <c r="B36" s="19" t="inlineStr">
        <is>
          <t>Коротко (1–2 предложения)</t>
        </is>
      </c>
      <c r="C36" s="2" t="inlineStr">
        <is>
          <t>Ак-Сай — крупнейший ледник ущелья Ала-Арча длиной около 5 км, с огромным ледопадом; спускается к хижине Рацека с гребня высочайших вершин Кыргызского Ала-Тоо.</t>
        </is>
      </c>
    </row>
    <row r="37">
      <c r="A37" s="16" t="inlineStr">
        <is>
          <t>desc</t>
        </is>
      </c>
      <c r="B37" s="19" t="inlineStr">
        <is>
          <t>Описание</t>
        </is>
      </c>
      <c r="C37" s="2" t="inlineStr">
        <is>
          <t>Ледник Ак-Сай лежит в верховьях одноимённого бокового ущелья природного парка Ала-Арча, в ~40 км от Бишкека. Длина — около 5 км (Baibol Travel), в средней части — огромный ледопад. Ледник стекает с Ак-Сайского отрога, где поднимаются высшие точки Кыргызского хребта: пик Семёнова-Тян-Шанского (4875 м), Корона (4860 м), Свободная Корея (4740 м), Байлян-Баши (4700 м), Симагина (4400 м), Бокс (4240 м). У подножия — несколько альпинистских баз, самая известная из которых — хижина Рацека; по склонам вокруг проложено около 80 альпинистских маршрутов. Туристы обычно смотрят на ледник с морены у хижины; выход на сам лёд — уже альпинистская задача.</t>
        </is>
      </c>
    </row>
    <row r="38">
      <c r="A38" s="16" t="inlineStr">
        <is>
          <t>guide</t>
        </is>
      </c>
      <c r="B38" s="19" t="inlineStr">
        <is>
          <t>Почему стоит приехать / текст аудиогида</t>
        </is>
      </c>
      <c r="C38" s="2" t="inlineStr">
        <is>
          <t>Ледник Ак-Сай — это «сцена» для пика Корона: лучший вид открывается с морены прямо над хижиной Рацека, куда ведёт тяжёлый, но нетехничный однодневный поход из альплагеря. Присмотрись к ледопаду в средней части — именно через него идут подходы к стенам Короны и Свободной Кореи, по которым в Ала-Арче учились поколения альпинистов. Не выходи на лёд без верёвки и навыков: трещины прикрыты снегом даже летом. Если хочешь потрогать ледник безопасно — оставайся ночевать в хижине и иди с гидом Ak-Sai Travel.</t>
        </is>
      </c>
    </row>
    <row r="39">
      <c r="A39" s="16" t="inlineStr">
        <is>
          <t>see</t>
        </is>
      </c>
      <c r="B39" s="21" t="inlineStr">
        <is>
          <t>Что посмотреть</t>
        </is>
      </c>
      <c r="C39" s="2" t="inlineStr">
        <is>
          <t>Ледопад в средней части ледника, вид на пики Корона, Свободная Корея и Семёнова-Тян-Шанского с морены у хижины Рацека; по пути — водопад Ак-Сай и плато Тепши; рядом — ледник и озеро Учитель.</t>
        </is>
      </c>
    </row>
    <row r="40">
      <c r="A40" s="16" t="inlineStr">
        <is>
          <t>skip</t>
        </is>
      </c>
      <c r="B40" s="21" t="inlineStr">
        <is>
          <t>Кому не стоит</t>
        </is>
      </c>
      <c r="C40" s="2" t="inlineStr">
        <is>
          <t>Ты рассчитываешь дойти до льда налегке за полдня — до края ледника 6–7 км и +1300 м от альплагеря. Не переносишь высоту 3300+ м. Хочешь «погулять по леднику» без альпинистского снаряжения и гида — это опасно из-за закрытых трещин.</t>
        </is>
      </c>
    </row>
    <row r="42" ht="22" customHeight="1">
      <c r="A42" s="16" t="inlineStr">
        <is>
          <t>#section</t>
        </is>
      </c>
      <c r="B42" s="17" t="inlineStr">
        <is>
          <t>Медиа</t>
        </is>
      </c>
      <c r="C42" s="18" t="n"/>
      <c r="D42" s="18" t="n"/>
      <c r="E42" s="18" t="n"/>
      <c r="F42" s="18" t="n"/>
      <c r="G42" s="18" t="n"/>
      <c r="H42" s="18" t="n"/>
    </row>
    <row r="43">
      <c r="A43" s="16" t="inlineStr">
        <is>
          <t>#table:photos</t>
        </is>
      </c>
      <c r="B43" s="22" t="inlineStr">
        <is>
          <t>Фото — 1</t>
        </is>
      </c>
    </row>
    <row r="44">
      <c r="A44" s="16" t="inlineStr">
        <is>
          <t>#keys</t>
        </is>
      </c>
      <c r="C44" s="16" t="inlineStr">
        <is>
          <t>f</t>
        </is>
      </c>
      <c r="D44" s="16" t="inlineStr">
        <is>
          <t>t</t>
        </is>
      </c>
      <c r="E44" s="16" t="inlineStr">
        <is>
          <t>w</t>
        </is>
      </c>
      <c r="F44" s="16" t="inlineStr">
        <is>
          <t>h</t>
        </is>
      </c>
      <c r="G44" s="16" t="inlineStr">
        <is>
          <t>cap</t>
        </is>
      </c>
      <c r="H44" s="16" t="inlineStr">
        <is>
          <t>by</t>
        </is>
      </c>
      <c r="I44" s="16" t="inlineStr">
        <is>
          <t>lic</t>
        </is>
      </c>
      <c r="J44" s="16" t="inlineStr">
        <is>
          <t>page</t>
        </is>
      </c>
    </row>
    <row r="45">
      <c r="A45" s="16" t="inlineStr">
        <is>
          <t>#labels</t>
        </is>
      </c>
      <c r="B45" s="23" t="inlineStr">
        <is>
          <t>№ / строки ниже</t>
        </is>
      </c>
      <c r="C45" s="21" t="inlineStr">
        <is>
          <t>Файл (img/…)</t>
        </is>
      </c>
      <c r="D45" s="21" t="inlineStr">
        <is>
          <t>Миниатюра (img/t_…)</t>
        </is>
      </c>
      <c r="E45" s="21" t="inlineStr">
        <is>
          <t>Ширина</t>
        </is>
      </c>
      <c r="F45" s="21" t="inlineStr">
        <is>
          <t>Высота</t>
        </is>
      </c>
      <c r="G45" s="21" t="inlineStr">
        <is>
          <t>Подпись</t>
        </is>
      </c>
      <c r="H45" s="21" t="inlineStr">
        <is>
          <t>Автор</t>
        </is>
      </c>
      <c r="I45" s="21" t="inlineStr">
        <is>
          <t>Лицензия</t>
        </is>
      </c>
      <c r="J45" s="21" t="inlineStr">
        <is>
          <t>Страница-источник</t>
        </is>
      </c>
    </row>
    <row r="46">
      <c r="B46" s="24" t="n">
        <v>1</v>
      </c>
      <c r="C46" s="20" t="inlineStr">
        <is>
          <t>img/photo-c1597843a56f533a.jpg</t>
        </is>
      </c>
      <c r="D46" s="20" t="inlineStr">
        <is>
          <t>img/t_photo-c1597843a56f533a.jpg</t>
        </is>
      </c>
      <c r="E46" s="20" t="n">
        <v>600</v>
      </c>
      <c r="F46" s="20" t="n">
        <v>416</v>
      </c>
      <c r="G46" s="2" t="inlineStr">
        <is>
          <t>Пик Свободная Корея в районе ледника Ак-Сай; не обзор всего ледника</t>
        </is>
      </c>
      <c r="H46" s="20" t="inlineStr">
        <is>
          <t>Tadeáš Gregor</t>
        </is>
      </c>
      <c r="I46" s="20" t="inlineStr">
        <is>
          <t>CC BY-SA 4.0</t>
        </is>
      </c>
      <c r="J46" s="20" t="inlineStr">
        <is>
          <t>https://commons.wikimedia.org/wiki/File:Peak_Free_Korea.jpg</t>
        </is>
      </c>
    </row>
    <row r="48">
      <c r="A48" s="16" t="inlineStr">
        <is>
          <t>#table:videos</t>
        </is>
      </c>
      <c r="B48" s="22" t="inlineStr">
        <is>
          <t>Видео — 3</t>
        </is>
      </c>
    </row>
    <row r="49">
      <c r="A49" s="16" t="inlineStr">
        <is>
          <t>#keys</t>
        </is>
      </c>
      <c r="C49" s="16" t="inlineStr">
        <is>
          <t>t</t>
        </is>
      </c>
      <c r="D49" s="16" t="inlineStr">
        <is>
          <t>u</t>
        </is>
      </c>
      <c r="E49" s="16" t="inlineStr">
        <is>
          <t>ch</t>
        </is>
      </c>
      <c r="F49" s="16" t="inlineStr">
        <is>
          <t>y</t>
        </is>
      </c>
    </row>
    <row r="50">
      <c r="A50" s="16" t="inlineStr">
        <is>
          <t>#labels</t>
        </is>
      </c>
      <c r="B50" s="23" t="inlineStr">
        <is>
          <t>№ / строки ниже</t>
        </is>
      </c>
      <c r="C50" s="21" t="inlineStr">
        <is>
          <t>Заголовок</t>
        </is>
      </c>
      <c r="D50" s="21" t="inlineStr">
        <is>
          <t>Ссылка</t>
        </is>
      </c>
      <c r="E50" s="21" t="inlineStr">
        <is>
          <t>Канал</t>
        </is>
      </c>
      <c r="F50" s="21" t="inlineStr">
        <is>
          <t>Год</t>
        </is>
      </c>
    </row>
    <row r="51">
      <c r="B51" s="24" t="n">
        <v>1</v>
      </c>
      <c r="C51" s="20" t="inlineStr">
        <is>
          <t>Ak Sai Glacier in Ala Archa National Park, Kyrgyzstan</t>
        </is>
      </c>
      <c r="D51" s="20" t="inlineStr">
        <is>
          <t>https://www.youtube.com/watch?v=XOdCZ6jXuXs</t>
        </is>
      </c>
      <c r="E51" s="20" t="inlineStr">
        <is>
          <t>не проверено</t>
        </is>
      </c>
      <c r="F51" s="20" t="inlineStr">
        <is>
          <t>не проверено</t>
        </is>
      </c>
    </row>
    <row r="52">
      <c r="B52" s="24" t="n">
        <v>2</v>
      </c>
      <c r="C52" s="20" t="inlineStr">
        <is>
          <t>Поход на ледник и водопад Аксай</t>
        </is>
      </c>
      <c r="D52" s="20" t="inlineStr">
        <is>
          <t>https://www.youtube.com/watch?v=gBnpd8HhWvI</t>
        </is>
      </c>
      <c r="E52" s="20" t="inlineStr">
        <is>
          <t>не проверено</t>
        </is>
      </c>
      <c r="F52" s="20" t="inlineStr">
        <is>
          <t>не проверено</t>
        </is>
      </c>
    </row>
    <row r="53">
      <c r="B53" s="24" t="n">
        <v>3</v>
      </c>
      <c r="C53" s="20" t="inlineStr">
        <is>
          <t>Хижина Рацека и ущелья ледник Ак-Сай</t>
        </is>
      </c>
      <c r="D53" s="20" t="inlineStr">
        <is>
          <t>https://www.youtube.com/watch?v=l49IPV9ZlSQ</t>
        </is>
      </c>
      <c r="E53" s="20" t="inlineStr">
        <is>
          <t>не проверено</t>
        </is>
      </c>
      <c r="F53" s="20" t="inlineStr">
        <is>
          <t>не проверено</t>
        </is>
      </c>
    </row>
    <row r="55">
      <c r="A55" s="16" t="inlineStr">
        <is>
          <t>#table:photo_links</t>
        </is>
      </c>
      <c r="B55" s="22" t="inlineStr">
        <is>
          <t>Фото-ссылки (внешние) — 0</t>
        </is>
      </c>
    </row>
    <row r="56">
      <c r="A56" s="16" t="inlineStr">
        <is>
          <t>#keys</t>
        </is>
      </c>
      <c r="C56" s="16" t="inlineStr">
        <is>
          <t>cap</t>
        </is>
      </c>
      <c r="D56" s="16" t="inlineStr">
        <is>
          <t>url</t>
        </is>
      </c>
      <c r="E56" s="16" t="inlineStr">
        <is>
          <t>by</t>
        </is>
      </c>
    </row>
    <row r="57">
      <c r="A57" s="16" t="inlineStr">
        <is>
          <t>#labels</t>
        </is>
      </c>
      <c r="B57" s="23" t="inlineStr">
        <is>
          <t>№ / строки ниже</t>
        </is>
      </c>
      <c r="C57" s="21" t="inlineStr">
        <is>
          <t>Подпись</t>
        </is>
      </c>
      <c r="D57" s="21" t="inlineStr">
        <is>
          <t>Ссылка</t>
        </is>
      </c>
      <c r="E57" s="21" t="inlineStr">
        <is>
          <t>Автор</t>
        </is>
      </c>
    </row>
    <row r="60" ht="22" customHeight="1">
      <c r="A60" s="16" t="inlineStr">
        <is>
          <t>#section</t>
        </is>
      </c>
      <c r="B60" s="17" t="inlineStr">
        <is>
          <t>Дорога</t>
        </is>
      </c>
      <c r="C60" s="18" t="n"/>
      <c r="D60" s="18" t="n"/>
      <c r="E60" s="18" t="n"/>
      <c r="F60" s="18" t="n"/>
      <c r="G60" s="18" t="n"/>
      <c r="H60" s="18" t="n"/>
    </row>
    <row r="61">
      <c r="A61" s="16" t="inlineStr">
        <is>
          <t>how</t>
        </is>
      </c>
      <c r="B61" s="21" t="inlineStr">
        <is>
          <t>Как добраться (кратко)</t>
        </is>
      </c>
      <c r="C61" s="2" t="inlineStr">
        <is>
          <t>Бишкек → КПП парка Ала-Арча (автобус №1 от пл. Усубалиева, 50/40 сом, или такси) → бесплатный электробус ~12 км до альплагеря → пешком по ущелью Ак-Сай через водопад до хижины Рацека (5,7–6 км) → морена и край ледника рядом с хижиной.</t>
        </is>
      </c>
    </row>
    <row r="62">
      <c r="A62" s="16" t="inlineStr">
        <is>
          <t>needcar</t>
        </is>
      </c>
      <c r="B62" s="21" t="inlineStr">
        <is>
          <t>Нужна ли машина</t>
        </is>
      </c>
      <c r="C62" s="20" t="inlineStr">
        <is>
          <t>До КПП парка — автобус №1 или такси; внутри — бесплатный электробус до альплагеря (машины с ДВС не пускают с 01.05.2025); дальше только пешком.</t>
        </is>
      </c>
    </row>
    <row r="63">
      <c r="A63" s="16" t="inlineStr">
        <is>
          <t>self</t>
        </is>
      </c>
      <c r="B63" s="21" t="inlineStr">
        <is>
          <t>Самостоятельно / с гидом</t>
        </is>
      </c>
      <c r="C63" s="20" t="inlineStr">
        <is>
          <t>До морены у хижины Рацека — да, при хорошей форме. На сам ледник — только с альпинистским опытом или гидом (Ak-Sai Travel и др.).</t>
        </is>
      </c>
    </row>
    <row r="64">
      <c r="A64" s="16" t="inlineStr">
        <is>
          <t>roadtype</t>
        </is>
      </c>
      <c r="B64" s="21" t="inlineStr">
        <is>
          <t>Тип дороги</t>
        </is>
      </c>
      <c r="C64" s="20" t="inlineStr">
        <is>
          <t>Асфальт до КПП и далее дорога для электробусов до альплагеря; выше — горная тропа, над водопадом Ак-Сай крутая осыпь и морена; на леднике — лёд, снег и трещины.</t>
        </is>
      </c>
    </row>
    <row r="65">
      <c r="A65" s="16" t="inlineStr">
        <is>
          <t>traveltime</t>
        </is>
      </c>
      <c r="B65" s="21" t="inlineStr">
        <is>
          <t>Время в пути</t>
        </is>
      </c>
      <c r="C65" s="20" t="inlineStr">
        <is>
          <t>Бишкек → КПП 45–60 мин; электробус до альплагеря; альплагерь → хижина Рацека 4–6 ч вверх, 3–4 ч вниз (ilovekg). Как однодневный поход — 8–11 ч; удобнее с ночёвкой в хижине.</t>
        </is>
      </c>
    </row>
    <row r="66">
      <c r="A66" s="16" t="inlineStr">
        <is>
          <t>transfer</t>
        </is>
      </c>
      <c r="B66" s="21" t="inlineStr">
        <is>
          <t>Трансфер</t>
        </is>
      </c>
      <c r="C66" s="20" t="inlineStr">
        <is>
          <t>Автобус №1 — 50/40 сом; электробус — бесплатно; такси Бишкек — КПП ~$12–18, частный трансфер $40–90 (kgnomad 2026).</t>
        </is>
      </c>
    </row>
    <row r="67">
      <c r="A67" s="16" t="inlineStr">
        <is>
          <t>p_sum</t>
        </is>
      </c>
      <c r="B67" s="21" t="inlineStr">
        <is>
          <t>Дорога: сводка</t>
        </is>
      </c>
      <c r="C67" s="2" t="inlineStr">
        <is>
          <t>Край ледника Ак-Сай — это морена прямо у хижины Рацека: дорога та же, автобус №1 или такси до КПП Ала-Арчи (вход 250 сом), бесплатный электробус до альплагеря и 6–9 км с набором +1100–1350 м пешком. Смотреть на ледник с морены можно без снаряжения. На сам лёд — только в связке, с кошками, ледорубом, каской и гидом: трещины и бергшрунды, а маршруты на окружающие вершины начинаются с 1Б–3А. Удобнее всего ночевать в хижине Рацека ($15 койка) и выйти к языку ледника и озеру Учитель рано утром.</t>
        </is>
      </c>
    </row>
    <row r="68">
      <c r="A68" s="16" t="inlineStr">
        <is>
          <t>#table:routes</t>
        </is>
      </c>
      <c r="B68" s="22" t="inlineStr">
        <is>
          <t>Подъезды — 1</t>
        </is>
      </c>
    </row>
    <row r="69">
      <c r="A69" s="16" t="inlineStr">
        <is>
          <t>#keys</t>
        </is>
      </c>
      <c r="C69" s="16" t="inlineStr">
        <is>
          <t>rec</t>
        </is>
      </c>
      <c r="D69" s="16" t="inlineStr">
        <is>
          <t>title</t>
        </is>
      </c>
      <c r="E69" s="16" t="inlineStr">
        <is>
          <t>from</t>
        </is>
      </c>
      <c r="F69" s="16" t="inlineStr">
        <is>
          <t>route</t>
        </is>
      </c>
      <c r="G69" s="16" t="inlineStr">
        <is>
          <t>km</t>
        </is>
      </c>
      <c r="H69" s="16" t="inlineStr">
        <is>
          <t>time</t>
        </is>
      </c>
      <c r="I69" s="16" t="inlineStr">
        <is>
          <t>surface</t>
        </is>
      </c>
      <c r="J69" s="16" t="inlineStr">
        <is>
          <t>vehicle</t>
        </is>
      </c>
      <c r="K69" s="16" t="inlineStr">
        <is>
          <t>season</t>
        </is>
      </c>
      <c r="L69" s="16" t="inlineStr">
        <is>
          <t>last</t>
        </is>
      </c>
      <c r="M69" s="16" t="inlineStr">
        <is>
          <t>parking_d</t>
        </is>
      </c>
      <c r="N69" s="16" t="inlineStr">
        <is>
          <t>parking_price</t>
        </is>
      </c>
      <c r="O69" s="16" t="inlineStr">
        <is>
          <t>trail_d</t>
        </is>
      </c>
      <c r="P69" s="16" t="inlineStr">
        <is>
          <t>haz</t>
        </is>
      </c>
      <c r="Q69" s="16" t="inlineStr">
        <is>
          <t>src</t>
        </is>
      </c>
      <c r="R69" s="16" t="inlineStr">
        <is>
          <t>hub</t>
        </is>
      </c>
      <c r="S69" s="16" t="inlineStr">
        <is>
          <t>hub_lat</t>
        </is>
      </c>
      <c r="T69" s="16" t="inlineStr">
        <is>
          <t>hub_lon</t>
        </is>
      </c>
      <c r="U69" s="16" t="inlineStr">
        <is>
          <t>rkm</t>
        </is>
      </c>
      <c r="V69" s="16" t="inlineStr">
        <is>
          <t>parking_lat</t>
        </is>
      </c>
      <c r="W69" s="16" t="inlineStr">
        <is>
          <t>parking_lon</t>
        </is>
      </c>
      <c r="X69" s="16" t="inlineStr">
        <is>
          <t>trail_lat</t>
        </is>
      </c>
      <c r="Y69" s="16" t="inlineStr">
        <is>
          <t>trail_lon</t>
        </is>
      </c>
      <c r="Z69" s="16" t="inlineStr">
        <is>
          <t>road</t>
        </is>
      </c>
      <c r="AA69" s="16" t="inlineStr">
        <is>
          <t>has_rt</t>
        </is>
      </c>
    </row>
    <row r="70">
      <c r="A70" s="16" t="inlineStr">
        <is>
          <t>#labels</t>
        </is>
      </c>
      <c r="B70" s="23" t="inlineStr">
        <is>
          <t>№ / строки ниже</t>
        </is>
      </c>
      <c r="C70" s="21" t="inlineStr">
        <is>
          <t>Рекомендован (да/нет)</t>
        </is>
      </c>
      <c r="D70" s="21" t="inlineStr">
        <is>
          <t>Название варианта</t>
        </is>
      </c>
      <c r="E70" s="21" t="inlineStr">
        <is>
          <t>Откуда</t>
        </is>
      </c>
      <c r="F70" s="21" t="inlineStr">
        <is>
          <t>Маршрут</t>
        </is>
      </c>
      <c r="G70" s="21" t="inlineStr">
        <is>
          <t>Км</t>
        </is>
      </c>
      <c r="H70" s="21" t="inlineStr">
        <is>
          <t>Время</t>
        </is>
      </c>
      <c r="I70" s="21" t="inlineStr">
        <is>
          <t>Покрытие</t>
        </is>
      </c>
      <c r="J70" s="21" t="inlineStr">
        <is>
          <t>Машина</t>
        </is>
      </c>
      <c r="K70" s="21" t="inlineStr">
        <is>
          <t>Сезон</t>
        </is>
      </c>
      <c r="L70" s="21" t="inlineStr">
        <is>
          <t>Последние АЗС/магазины</t>
        </is>
      </c>
      <c r="M70" s="21" t="inlineStr">
        <is>
          <t>Парковка</t>
        </is>
      </c>
      <c r="N70" s="21" t="inlineStr">
        <is>
          <t>Парковка: цена</t>
        </is>
      </c>
      <c r="O70" s="21" t="inlineStr">
        <is>
          <t>Тропа от парковки</t>
        </is>
      </c>
      <c r="P70" s="21" t="inlineStr">
        <is>
          <t>Опасности</t>
        </is>
      </c>
      <c r="Q70" s="21" t="inlineStr">
        <is>
          <t>Источник</t>
        </is>
      </c>
      <c r="R70" s="21" t="inlineStr">
        <is>
          <t>Город-старт</t>
        </is>
      </c>
      <c r="S70" s="21" t="inlineStr">
        <is>
          <t>Старт: широта</t>
        </is>
      </c>
      <c r="T70" s="21" t="inlineStr">
        <is>
          <t>Старт: долгота</t>
        </is>
      </c>
      <c r="U70" s="21" t="inlineStr">
        <is>
          <t>Км по графу дорог</t>
        </is>
      </c>
      <c r="V70" s="21" t="inlineStr">
        <is>
          <t>Парковка: широта</t>
        </is>
      </c>
      <c r="W70" s="21" t="inlineStr">
        <is>
          <t>Парковка: долгота</t>
        </is>
      </c>
      <c r="X70" s="21" t="inlineStr">
        <is>
          <t>Тропа: широта</t>
        </is>
      </c>
      <c r="Y70" s="21" t="inlineStr">
        <is>
          <t>Тропа: долгота</t>
        </is>
      </c>
      <c r="Z70" s="21" t="inlineStr">
        <is>
          <t>Геометрия дороги (JSON, генерируется)</t>
        </is>
      </c>
      <c r="AA70" s="21" t="inlineStr">
        <is>
          <t>Есть маршрут на карте (да/нет)</t>
        </is>
      </c>
    </row>
    <row r="71">
      <c r="B71" s="24" t="n">
        <v>1</v>
      </c>
      <c r="C71" s="20" t="inlineStr">
        <is>
          <t>да</t>
        </is>
      </c>
      <c r="D71" s="20" t="inlineStr">
        <is>
          <t>Через Ала-Арчу и хижину Рацека (единственный)</t>
        </is>
      </c>
      <c r="E71" s="20" t="inlineStr">
        <is>
          <t>Бишкек (≈40 км до КПП)</t>
        </is>
      </c>
      <c r="F71" s="2" t="inlineStr">
        <is>
          <t>Бишкек → КПП Ала-Арчи → электробус ~12 км до альплагеря → тропа по ущелью Ак-Сай через водопад → хижина Рацека (~3380 м) → морена и язык ледника (≈3400–3500 м)</t>
        </is>
      </c>
      <c r="G71" s="2" t="inlineStr">
        <is>
          <t>От альплагеря до хижины 5,7–9 км, от хижины до языка ледника — менее 1–2 км</t>
        </is>
      </c>
      <c r="H71" s="2" t="inlineStr">
        <is>
          <t>4–6 ч вверх от альплагеря; как поход за один день — 9–11 ч, лучше с ночёвкой</t>
        </is>
      </c>
      <c r="I71" s="2" t="inlineStr">
        <is>
          <t>Асфальт до альплагеря (только электробусы и гондола), дальше горная тропа, осыпь, морена; на леднике лёд, снег и трещины</t>
        </is>
      </c>
      <c r="J71" s="20" t="inlineStr">
        <is>
          <t>пешком</t>
        </is>
      </c>
      <c r="K71" s="2" t="inlineStr">
        <is>
          <t>К морене без снаряжения — конец июня — сентябрь; восхождения — июль — август; ледолазание на замёрзшем водопаде Ак-Сай — середина октября — начало мая</t>
        </is>
      </c>
      <c r="L71" s="2" t="inlineStr">
        <is>
          <t>Связь, кафе и туалеты — у КПП и альплагеря. Еда, спальник и газ — в хижине Рацека (Ak-Sai Travel). Банкоматы и АЗС — в Бишкеке</t>
        </is>
      </c>
      <c r="M71" s="2" t="inlineStr">
        <is>
          <t>Парковка у КПП Ала-Арчи (~700 мест, по данным группы 6). Въезд машин с ДВС в парк запрещён с 01.05.2025</t>
        </is>
      </c>
      <c r="N71" s="20" t="inlineStr">
        <is>
          <t>не подтверждена</t>
        </is>
      </c>
      <c r="O71" s="2" t="inlineStr">
        <is>
          <t>Альплагерь Ала-Арча (конечная электробуса); вторая база — хижина Рацека, 42.5348, 74.5288 (Nomad's Land)</t>
        </is>
      </c>
      <c r="P71" s="2" t="inlineStr">
        <is>
          <t>Закрытые трещины и бергшрунды, ледопад, камнепады с морены (летом риск растёт); горная болезнь; лавины вне лета. Ледник отступает, края морены неустойчивы. Аномальная жара лета 2025 г. изменила ледовые условия на склонах пика Корона (summitx, 2026)</t>
        </is>
      </c>
      <c r="Q71" s="20" t="inlineStr">
        <is>
          <t>https://summitx.info/en/objects/ranges/64833248/materials</t>
        </is>
      </c>
      <c r="R71" s="20" t="inlineStr">
        <is>
          <t>Бишкек</t>
        </is>
      </c>
      <c r="S71" s="20" t="n">
        <v>42.8746</v>
      </c>
      <c r="T71" s="20" t="n">
        <v>74.5698</v>
      </c>
      <c r="U71" s="20" t="n"/>
      <c r="V71" s="20" t="n"/>
      <c r="W71" s="20" t="n"/>
      <c r="X71" s="20" t="n">
        <v>42.53479</v>
      </c>
      <c r="Y71" s="20" t="n">
        <v>74.52876000000001</v>
      </c>
      <c r="Z71" s="20" t="n"/>
      <c r="AA71" s="20" t="inlineStr">
        <is>
          <t>да</t>
        </is>
      </c>
    </row>
    <row r="73">
      <c r="A73" s="16" t="inlineStr">
        <is>
          <t>#table:transport</t>
        </is>
      </c>
      <c r="B73" s="22" t="inlineStr">
        <is>
          <t>Транспорт и туры — 7</t>
        </is>
      </c>
    </row>
    <row r="74">
      <c r="A74" s="16" t="inlineStr">
        <is>
          <t>#keys</t>
        </is>
      </c>
      <c r="C74" s="16" t="inlineStr">
        <is>
          <t>mode</t>
        </is>
      </c>
      <c r="D74" s="16" t="inlineStr">
        <is>
          <t>provider</t>
        </is>
      </c>
      <c r="E74" s="16" t="inlineStr">
        <is>
          <t>from</t>
        </is>
      </c>
      <c r="F74" s="16" t="inlineStr">
        <is>
          <t>details</t>
        </is>
      </c>
      <c r="G74" s="16" t="inlineStr">
        <is>
          <t>price</t>
        </is>
      </c>
      <c r="H74" s="16" t="inlineStr">
        <is>
          <t>year</t>
        </is>
      </c>
      <c r="I74" s="16" t="inlineStr">
        <is>
          <t>contact</t>
        </is>
      </c>
      <c r="J74" s="16" t="inlineStr">
        <is>
          <t>src</t>
        </is>
      </c>
    </row>
    <row r="75">
      <c r="A75" s="16" t="inlineStr">
        <is>
          <t>#labels</t>
        </is>
      </c>
      <c r="B75" s="23" t="inlineStr">
        <is>
          <t>№ / строки ниже</t>
        </is>
      </c>
      <c r="C75" s="21" t="inlineStr">
        <is>
          <t>Вид</t>
        </is>
      </c>
      <c r="D75" s="21" t="inlineStr">
        <is>
          <t>Перевозчик</t>
        </is>
      </c>
      <c r="E75" s="21" t="inlineStr">
        <is>
          <t>Откуда</t>
        </is>
      </c>
      <c r="F75" s="21" t="inlineStr">
        <is>
          <t>Подробно</t>
        </is>
      </c>
      <c r="G75" s="21" t="inlineStr">
        <is>
          <t>Цена</t>
        </is>
      </c>
      <c r="H75" s="21" t="inlineStr">
        <is>
          <t>Год цены</t>
        </is>
      </c>
      <c r="I75" s="21" t="inlineStr">
        <is>
          <t>Контакт</t>
        </is>
      </c>
      <c r="J75" s="21" t="inlineStr">
        <is>
          <t>Источник</t>
        </is>
      </c>
    </row>
    <row r="76">
      <c r="B76" s="24" t="n">
        <v>1</v>
      </c>
      <c r="C76" s="20" t="inlineStr">
        <is>
          <t>маршрутка</t>
        </is>
      </c>
      <c r="D76" s="20" t="inlineStr">
        <is>
          <t>Автобус №1</t>
        </is>
      </c>
      <c r="E76" s="20" t="inlineStr">
        <is>
          <t>Площадь Усубалиева → КПП Ала-Арчи</t>
        </is>
      </c>
      <c r="F76" s="20" t="inlineStr">
        <is>
          <t>08:00–19:00</t>
        </is>
      </c>
      <c r="G76" s="20" t="inlineStr">
        <is>
          <t>50 сом нал. / 40 сом картой</t>
        </is>
      </c>
      <c r="H76" s="20" t="inlineStr">
        <is>
          <t>2025–2026</t>
        </is>
      </c>
      <c r="I76" s="20" t="inlineStr"/>
      <c r="J76" s="20" t="inlineStr">
        <is>
          <t>economist.kg (данные этапа 1)</t>
        </is>
      </c>
    </row>
    <row r="77">
      <c r="B77" s="24" t="n">
        <v>2</v>
      </c>
      <c r="C77" s="20" t="inlineStr">
        <is>
          <t>такси</t>
        </is>
      </c>
      <c r="D77" s="20" t="inlineStr">
        <is>
          <t>Yandex Go / inDrive</t>
        </is>
      </c>
      <c r="E77" s="20" t="inlineStr">
        <is>
          <t>Бишкек → КПП</t>
        </is>
      </c>
      <c r="F77" s="20" t="inlineStr"/>
      <c r="G77" s="20" t="inlineStr">
        <is>
          <t>≈$12–18; частный трансфер $40–90</t>
        </is>
      </c>
      <c r="H77" s="20" t="inlineStr">
        <is>
          <t>2026</t>
        </is>
      </c>
      <c r="I77" s="20" t="inlineStr"/>
      <c r="J77" s="20" t="inlineStr">
        <is>
          <t>kgnomad (данные этапа 1)</t>
        </is>
      </c>
    </row>
    <row r="78">
      <c r="B78" s="24" t="n">
        <v>3</v>
      </c>
      <c r="C78" s="20" t="inlineStr">
        <is>
          <t>другое</t>
        </is>
      </c>
      <c r="D78" s="20" t="inlineStr">
        <is>
          <t>Электробус парка</t>
        </is>
      </c>
      <c r="E78" s="20" t="inlineStr">
        <is>
          <t>КПП → альплагерь</t>
        </is>
      </c>
      <c r="F78" s="2" t="inlineStr">
        <is>
          <t>Каждые 10–15 мин днём; параллельно ходит гондола (600/400 сом)</t>
        </is>
      </c>
      <c r="G78" s="20" t="inlineStr">
        <is>
          <t>бесплатно</t>
        </is>
      </c>
      <c r="H78" s="20" t="inlineStr">
        <is>
          <t>2026</t>
        </is>
      </c>
      <c r="I78" s="20" t="inlineStr"/>
      <c r="J78" s="2" t="inlineStr">
        <is>
          <t>https://economist.kg/novosti/2026/02/18/proiezd-na-novoi-kanatkie-v-ala-archie-budiet-stoit-600-somov-podrobnosti/</t>
        </is>
      </c>
    </row>
    <row r="79">
      <c r="B79" s="24" t="n">
        <v>4</v>
      </c>
      <c r="C79" s="20" t="inlineStr">
        <is>
          <t>тур</t>
        </is>
      </c>
      <c r="D79" s="20" t="inlineStr">
        <is>
          <t>KG Country (через Wotif/Expedia)</t>
        </is>
      </c>
      <c r="E79" s="20" t="inlineStr">
        <is>
          <t>Бишкек</t>
        </is>
      </c>
      <c r="F79" s="2" t="inlineStr">
        <is>
          <t>Guided Hike to Racek Hut, 13 ч: трансфер, гид, билеты в парк; еда и снаряжение не включены</t>
        </is>
      </c>
      <c r="G79" s="20" t="inlineStr">
        <is>
          <t>≈AU$645 за взрослого</t>
        </is>
      </c>
      <c r="H79" s="20" t="inlineStr">
        <is>
          <t>2026</t>
        </is>
      </c>
      <c r="I79" s="20" t="inlineStr"/>
      <c r="J79" s="2" t="inlineStr">
        <is>
          <t>https://www.wotif.com/things-to-do/bishkek-guided-hike-to-racek-hut-in-ala-archa-national-park.a51742591.activity-details</t>
        </is>
      </c>
    </row>
    <row r="80">
      <c r="B80" s="24" t="n">
        <v>5</v>
      </c>
      <c r="C80" s="20" t="inlineStr">
        <is>
          <t>тур</t>
        </is>
      </c>
      <c r="D80" s="20" t="inlineStr">
        <is>
          <t>Chubak Edil uulu (Travelocity)</t>
        </is>
      </c>
      <c r="E80" s="20" t="inlineStr">
        <is>
          <t>Бишкек</t>
        </is>
      </c>
      <c r="F80" s="2" t="inlineStr">
        <is>
          <t>2 дня: хижина Рацека + восхождение на пик Учитель через ледник Ак-Сай; спальник, гид, вход, обед и ужин включены</t>
        </is>
      </c>
      <c r="G80" s="20" t="inlineStr">
        <is>
          <t>≈CA$611/чел.</t>
        </is>
      </c>
      <c r="H80" s="20" t="inlineStr">
        <is>
          <t>2026</t>
        </is>
      </c>
      <c r="I80" s="20" t="inlineStr"/>
      <c r="J80" s="2" t="inlineStr">
        <is>
          <t>https://www.travelocity.ca/things-to-do/from-bishkek-2-day-trekking-peak-uchitel-4530-m.a52623680.activity-details</t>
        </is>
      </c>
    </row>
    <row r="81">
      <c r="B81" s="24" t="n">
        <v>6</v>
      </c>
      <c r="C81" s="20" t="inlineStr">
        <is>
          <t>тур</t>
        </is>
      </c>
      <c r="D81" s="20" t="inlineStr">
        <is>
          <t>Explore-Share (местные гиды)</t>
        </is>
      </c>
      <c r="E81" s="20" t="inlineStr">
        <is>
          <t>Бишкек</t>
        </is>
      </c>
      <c r="F81" s="2" t="inlineStr">
        <is>
          <t>Ala Archa 7-day Mountaineering Trip: пики Корона (4810 м) и Байчечекей (4515 м) с базой в хижине; питание и ночлег в хижине $25/день. Снаряжение своё: кошки, обвязка, каска, страховочное устройство</t>
        </is>
      </c>
      <c r="G81" s="20" t="inlineStr">
        <is>
          <t>по запросу; включены гид, разрешение и входные билеты</t>
        </is>
      </c>
      <c r="H81" s="20" t="inlineStr">
        <is>
          <t>2026</t>
        </is>
      </c>
      <c r="I81" s="20" t="inlineStr"/>
      <c r="J81" s="2" t="inlineStr">
        <is>
          <t>https://www.explore-share.com/trip/ala-archa-7-day-mountaineering-trip/</t>
        </is>
      </c>
    </row>
    <row r="82">
      <c r="B82" s="24" t="n">
        <v>7</v>
      </c>
      <c r="C82" s="20" t="inlineStr">
        <is>
          <t>тур</t>
        </is>
      </c>
      <c r="D82" s="20" t="inlineStr">
        <is>
          <t>Ak-Sai Travel</t>
        </is>
      </c>
      <c r="E82" s="20" t="inlineStr">
        <is>
          <t>Бишкек</t>
        </is>
      </c>
      <c r="F82" s="2" t="inlineStr">
        <is>
          <t>Курсы альпинизма (7 дней, гиды IFMGA) и ледолазания с базой в хижине Рацека; программа Uchitel + Yukhin — $1500/11 дней</t>
        </is>
      </c>
      <c r="G82" s="20" t="inlineStr">
        <is>
          <t>от $1500 (комбо-программа)</t>
        </is>
      </c>
      <c r="H82" s="20" t="inlineStr">
        <is>
          <t>2026</t>
        </is>
      </c>
      <c r="I82" s="20" t="inlineStr">
        <is>
          <t>+996 312 90 16 16, WhatsApp +996 770 901 616</t>
        </is>
      </c>
      <c r="J82" s="20" t="inlineStr">
        <is>
          <t>https://ak-sai.com/shop/alpinism/uchitel-yukhin-peaks/</t>
        </is>
      </c>
    </row>
    <row r="85" ht="22" customHeight="1">
      <c r="A85" s="16" t="inlineStr">
        <is>
          <t>#section</t>
        </is>
      </c>
      <c r="B85" s="17" t="inlineStr">
        <is>
          <t>Сезон и что взять</t>
        </is>
      </c>
      <c r="C85" s="18" t="n"/>
      <c r="D85" s="18" t="n"/>
      <c r="E85" s="18" t="n"/>
      <c r="F85" s="18" t="n"/>
      <c r="G85" s="18" t="n"/>
      <c r="H85" s="18" t="n"/>
    </row>
    <row r="86">
      <c r="A86" s="16" t="inlineStr">
        <is>
          <t>when</t>
        </is>
      </c>
      <c r="B86" s="21" t="inlineStr">
        <is>
          <t>Когда ехать (подробно)</t>
        </is>
      </c>
      <c r="C86" s="2" t="inlineStr">
        <is>
          <t>Конец июня — сентябрь для трека к хижине и морене; для восхождений — июль–август. Зимой ледник и подходы под лавинами; хижина открыта круглый год, но зимой нужен опыт.</t>
        </is>
      </c>
    </row>
    <row r="87">
      <c r="A87" s="16" t="inlineStr">
        <is>
          <t>diff</t>
        </is>
      </c>
      <c r="B87" s="21" t="inlineStr">
        <is>
          <t>Сложность (подробно)</t>
        </is>
      </c>
      <c r="C87" s="2" t="inlineStr">
        <is>
          <t>До края ледника (морена у хижины Рацека): тяжёлый нетехничный трек 6–7 км и +1100–1350 м в одну сторону. Выход на ледник и восхождения — альпинистский уровень (кошки, ледоруб, связка, навыки страховки); пик Учитель — 1Б, Корона и Свободная Корея — сложные маршруты.</t>
        </is>
      </c>
    </row>
    <row r="88">
      <c r="A88" s="16" t="inlineStr">
        <is>
          <t>hours</t>
        </is>
      </c>
      <c r="B88" s="21" t="inlineStr">
        <is>
          <t>Часы работы</t>
        </is>
      </c>
      <c r="C88" s="20" t="inlineStr">
        <is>
          <t>Ограничений по часам нет: природная территория в составе парка Ала-Арча (КПП открыт ежедневно). Хижина Рацека у ледника работает круглый год (Ak-Sai Travel).</t>
        </is>
      </c>
    </row>
    <row r="89">
      <c r="A89" s="16" t="inlineStr">
        <is>
          <t>daytime</t>
        </is>
      </c>
      <c r="B89" s="21" t="inlineStr">
        <is>
          <t>Лучшее время суток</t>
        </is>
      </c>
      <c r="C89" s="20" t="inlineStr">
        <is>
          <t>Утро: вид на ледопад и Корону лучше всего до полудня, после обеда часто облачность и грозы. Выход от альплагеря — до 8:00.</t>
        </is>
      </c>
    </row>
    <row r="90">
      <c r="A90" s="16" t="inlineStr">
        <is>
          <t>p_season</t>
        </is>
      </c>
      <c r="B90" s="21" t="inlineStr">
        <is>
          <t>Сезон (подробно)</t>
        </is>
      </c>
      <c r="C90" s="2" t="inlineStr">
        <is>
          <t>Июль — август: снега на тропе нет, лучшие окна для восхождений, днём до +25 °C, у хижины многолюдно, на леднике больше камнепадов и открытых трещин. Сентябрь — начало октября: стабильно. Середина октября — середина апреля: на подходе нужны кошки, лавины; ледолазание. Май — июнь: снегопады, до 20 июня у хижины возможны метели (summitx)</t>
        </is>
      </c>
    </row>
    <row r="91">
      <c r="A91" s="16" t="inlineStr">
        <is>
          <t>bring</t>
        </is>
      </c>
      <c r="B91" s="21" t="inlineStr">
        <is>
          <t>Что взять</t>
        </is>
      </c>
      <c r="C91" s="20" t="inlineStr">
        <is>
          <t>Треккинговые ботинки, палки, мембрану и тёплый слой, шапку и перчатки, 1,5–2 л воды, очки категории 3–4 и SPF, налобный фонарь. Для выхода на лёд — кошки, ледоруб, каска, обвязка и верёвка (только с навыками).</t>
        </is>
      </c>
    </row>
    <row r="93" ht="22" customHeight="1">
      <c r="A93" s="16" t="inlineStr">
        <is>
          <t>#section</t>
        </is>
      </c>
      <c r="B93" s="17" t="inlineStr">
        <is>
          <t>Важно</t>
        </is>
      </c>
      <c r="C93" s="18" t="n"/>
      <c r="D93" s="18" t="n"/>
      <c r="E93" s="18" t="n"/>
      <c r="F93" s="18" t="n"/>
      <c r="G93" s="18" t="n"/>
      <c r="H93" s="18" t="n"/>
    </row>
    <row r="94">
      <c r="A94" s="16" t="inlineStr">
        <is>
          <t>warn</t>
        </is>
      </c>
      <c r="B94" s="21" t="inlineStr">
        <is>
          <t>Важно / предупреждения</t>
        </is>
      </c>
      <c r="C94" s="2" t="inlineStr">
        <is>
          <t>Ледник — альпинистская зона: закрытые трещины, ледопад, камнепады с морены. Высота 3300+ м — риск горной болезни (эвакуации МЧС у хижины Рацека в 2026 г.). Связи нет; при ЧП — 112. Вне лета — лавины. Ледники Кыргызского Ала-Тоо отступают, края морены неустойчивы.</t>
        </is>
      </c>
    </row>
    <row r="95">
      <c r="A95" s="16" t="inlineStr">
        <is>
          <t>entry</t>
        </is>
      </c>
      <c r="B95" s="21" t="inlineStr">
        <is>
          <t>Вход (подробно)</t>
        </is>
      </c>
      <c r="C95" s="20" t="inlineStr">
        <is>
          <t>Вход в парк Ала-Арча с 11.06.2026: 250 сом взрослые, 180 сом дети 7–14 лет (24.kg; данные группы 6). Отдельной платы за ледник нет; ночёвка в хижине — по тарифам Ak-Sai Travel.</t>
        </is>
      </c>
    </row>
    <row r="96">
      <c r="A96" s="16" t="inlineStr">
        <is>
          <t>net</t>
        </is>
      </c>
      <c r="B96" s="21" t="inlineStr">
        <is>
          <t>Связь (подробно)</t>
        </is>
      </c>
      <c r="C96" s="20" t="inlineStr">
        <is>
          <t>На маршруте к хижине и у ледника мобильной сети нет (asiamixtravel) — офлайн-карты обязательны. Сигнал — в районе КПП/альплагеря.</t>
        </is>
      </c>
    </row>
    <row r="97">
      <c r="A97" s="16" t="inlineStr">
        <is>
          <t>p_permits</t>
        </is>
      </c>
      <c r="B97" s="21" t="inlineStr">
        <is>
          <t>Разрешения</t>
        </is>
      </c>
      <c r="C97" s="2" t="inlineStr">
        <is>
          <t>Погранпропуск не нужен. Билет в парк Ала-Арча — 250 сом (дети 180), продаётся на КПП. В альпинистских программах «permit» упоминается отдельно — разрешение на восхождение уточнять у оператора</t>
        </is>
      </c>
    </row>
    <row r="98">
      <c r="A98" s="16" t="inlineStr">
        <is>
          <t>p_access</t>
        </is>
      </c>
      <c r="B98" s="21" t="inlineStr">
        <is>
          <t>Доступность (дети, пожилые…)</t>
        </is>
      </c>
      <c r="C98" s="2" t="inlineStr">
        <is>
          <t>Только для подготовленных взрослых; дети, пожилые и люди на коляске — не подходит. На сам ледник — только с альпинистскими навыками</t>
        </is>
      </c>
    </row>
    <row r="100" ht="22" customHeight="1">
      <c r="A100" s="16" t="inlineStr">
        <is>
          <t>#section</t>
        </is>
      </c>
      <c r="B100" s="17" t="inlineStr">
        <is>
          <t>Ночлег и еда</t>
        </is>
      </c>
      <c r="C100" s="18" t="n"/>
      <c r="D100" s="18" t="n"/>
      <c r="E100" s="18" t="n"/>
      <c r="F100" s="18" t="n"/>
      <c r="G100" s="18" t="n"/>
      <c r="H100" s="18" t="n"/>
    </row>
    <row r="101">
      <c r="A101" s="16" t="inlineStr">
        <is>
          <t>stay</t>
        </is>
      </c>
      <c r="B101" s="21" t="inlineStr">
        <is>
          <t>Ночлег (кратко)</t>
        </is>
      </c>
      <c r="C101" s="2" t="inlineStr">
        <is>
          <t>Хижина Рацека (Ak-Sai Travel): койка $15/чел., VIP $25, своя палатка $3/чел./сутки; рядом хижина Light House (ak-sai.com, 2026). Ниже — коттеджи и юрты у альплагеря Ала-Арча.</t>
        </is>
      </c>
    </row>
    <row r="102">
      <c r="A102" s="16" t="inlineStr">
        <is>
          <t>food</t>
        </is>
      </c>
      <c r="B102" s="21" t="inlineStr">
        <is>
          <t>Еда (кратко)</t>
        </is>
      </c>
      <c r="C102" s="2" t="inlineStr">
        <is>
          <t>Еда в хижине Рацека по меню Ak-Sai Travel: завтрак $12, обед $20, ужин $15 (2026); ниже — кафе у альплагеря Ала-Арча. Местных блюд у ледника нет — бери перекус и термос.</t>
        </is>
      </c>
    </row>
    <row r="103">
      <c r="A103" s="16" t="inlineStr">
        <is>
          <t>#table:stays</t>
        </is>
      </c>
      <c r="B103" s="22" t="inlineStr">
        <is>
          <t>Ночлег — 4</t>
        </is>
      </c>
    </row>
    <row r="104">
      <c r="A104" s="16" t="inlineStr">
        <is>
          <t>#keys</t>
        </is>
      </c>
      <c r="C104" s="16" t="inlineStr">
        <is>
          <t>name</t>
        </is>
      </c>
      <c r="D104" s="16" t="inlineStr">
        <is>
          <t>type</t>
        </is>
      </c>
      <c r="E104" s="16" t="inlineStr">
        <is>
          <t>where</t>
        </is>
      </c>
      <c r="F104" s="16" t="inlineStr">
        <is>
          <t>season</t>
        </is>
      </c>
      <c r="G104" s="16" t="inlineStr">
        <is>
          <t>price</t>
        </is>
      </c>
      <c r="H104" s="16" t="inlineStr">
        <is>
          <t>year</t>
        </is>
      </c>
      <c r="I104" s="16" t="inlineStr">
        <is>
          <t>contact</t>
        </is>
      </c>
      <c r="J104" s="16" t="inlineStr">
        <is>
          <t>src</t>
        </is>
      </c>
    </row>
    <row r="105">
      <c r="A105" s="16" t="inlineStr">
        <is>
          <t>#labels</t>
        </is>
      </c>
      <c r="B105" s="23" t="inlineStr">
        <is>
          <t>№ / строки ниже</t>
        </is>
      </c>
      <c r="C105" s="21" t="inlineStr">
        <is>
          <t>Название</t>
        </is>
      </c>
      <c r="D105" s="21" t="inlineStr">
        <is>
          <t>Тип</t>
        </is>
      </c>
      <c r="E105" s="21" t="inlineStr">
        <is>
          <t>Где</t>
        </is>
      </c>
      <c r="F105" s="21" t="inlineStr">
        <is>
          <t>Сезон</t>
        </is>
      </c>
      <c r="G105" s="21" t="inlineStr">
        <is>
          <t>Цена</t>
        </is>
      </c>
      <c r="H105" s="21" t="inlineStr">
        <is>
          <t>Год цены</t>
        </is>
      </c>
      <c r="I105" s="21" t="inlineStr">
        <is>
          <t>Контакт</t>
        </is>
      </c>
      <c r="J105" s="21" t="inlineStr">
        <is>
          <t>Источник</t>
        </is>
      </c>
    </row>
    <row r="106">
      <c r="B106" s="24" t="n">
        <v>1</v>
      </c>
      <c r="C106" s="20" t="inlineStr">
        <is>
          <t>Хижина Рацека (Ak-Sai Travel)</t>
        </is>
      </c>
      <c r="D106" s="20" t="inlineStr">
        <is>
          <t>горная хижина</t>
        </is>
      </c>
      <c r="E106" s="20" t="inlineStr">
        <is>
          <t>у морены ледника</t>
        </is>
      </c>
      <c r="F106" s="20" t="inlineStr">
        <is>
          <t>круглый год</t>
        </is>
      </c>
      <c r="G106" s="20" t="inlineStr">
        <is>
          <t>$15/чел. общая комната, $25 VIP; отопление $30 за 4 ч</t>
        </is>
      </c>
      <c r="H106" s="20" t="inlineStr">
        <is>
          <t>2026</t>
        </is>
      </c>
      <c r="I106" s="2" t="inlineStr">
        <is>
          <t>+996 312 90 16 16, WhatsApp +996 770 901 616, info@ak-sai.com</t>
        </is>
      </c>
      <c r="J106" s="20" t="inlineStr">
        <is>
          <t>https://ak-sai.com/camps/mountain-huts/ratsek-hut/</t>
        </is>
      </c>
    </row>
    <row r="107">
      <c r="B107" s="24" t="n">
        <v>2</v>
      </c>
      <c r="C107" s="20" t="inlineStr">
        <is>
          <t>Палатки у хижины Рацека</t>
        </is>
      </c>
      <c r="D107" s="20" t="inlineStr">
        <is>
          <t>кемпинг</t>
        </is>
      </c>
      <c r="E107" s="20" t="inlineStr">
        <is>
          <t>поляна Рацека</t>
        </is>
      </c>
      <c r="F107" s="20" t="inlineStr">
        <is>
          <t>лето</t>
        </is>
      </c>
      <c r="G107" s="20" t="inlineStr">
        <is>
          <t>$3/чел. в сутки (своя), $15 (аренда RedFox)</t>
        </is>
      </c>
      <c r="H107" s="20" t="inlineStr">
        <is>
          <t>2026</t>
        </is>
      </c>
      <c r="I107" s="20" t="inlineStr">
        <is>
          <t>Ak-Sai Travel</t>
        </is>
      </c>
      <c r="J107" s="20" t="inlineStr">
        <is>
          <t>https://ak-sai.com/camps/mountain-huts/ratsek-hut/</t>
        </is>
      </c>
    </row>
    <row r="108">
      <c r="B108" s="24" t="n">
        <v>3</v>
      </c>
      <c r="C108" s="20" t="inlineStr">
        <is>
          <t>Хижина Light House</t>
        </is>
      </c>
      <c r="D108" s="20" t="inlineStr">
        <is>
          <t>горная хижина</t>
        </is>
      </c>
      <c r="E108" s="20" t="inlineStr">
        <is>
          <t>поляна Рацека</t>
        </is>
      </c>
      <c r="F108" s="20" t="inlineStr">
        <is>
          <t>лето</t>
        </is>
      </c>
      <c r="G108" s="20" t="inlineStr">
        <is>
          <t>не найдено</t>
        </is>
      </c>
      <c r="H108" s="20" t="inlineStr"/>
      <c r="I108" s="20" t="inlineStr">
        <is>
          <t>через Ak-Sai Travel</t>
        </is>
      </c>
      <c r="J108" s="20" t="inlineStr">
        <is>
          <t>данные этапа 1</t>
        </is>
      </c>
    </row>
    <row r="109">
      <c r="B109" s="24" t="n">
        <v>4</v>
      </c>
      <c r="C109" s="20" t="inlineStr">
        <is>
          <t>Альплагерь Ала-Арча</t>
        </is>
      </c>
      <c r="D109" s="20" t="inlineStr">
        <is>
          <t>коттеджи/гостиница</t>
        </is>
      </c>
      <c r="E109" s="20" t="inlineStr">
        <is>
          <t>конечная электробуса</t>
        </is>
      </c>
      <c r="F109" s="20" t="inlineStr">
        <is>
          <t>круглый год</t>
        </is>
      </c>
      <c r="G109" s="20" t="inlineStr">
        <is>
          <t>не найдено</t>
        </is>
      </c>
      <c r="H109" s="20" t="inlineStr"/>
      <c r="I109" s="20" t="inlineStr"/>
      <c r="J109" s="20" t="inlineStr">
        <is>
          <t>данные этапа 1</t>
        </is>
      </c>
    </row>
    <row r="111">
      <c r="A111" s="16" t="inlineStr">
        <is>
          <t>#table:food</t>
        </is>
      </c>
      <c r="B111" s="22" t="inlineStr">
        <is>
          <t>Еда — 2</t>
        </is>
      </c>
    </row>
    <row r="112">
      <c r="A112" s="16" t="inlineStr">
        <is>
          <t>#keys</t>
        </is>
      </c>
      <c r="C112" s="16" t="inlineStr">
        <is>
          <t>name</t>
        </is>
      </c>
      <c r="D112" s="16" t="inlineStr">
        <is>
          <t>where</t>
        </is>
      </c>
      <c r="E112" s="16" t="inlineStr">
        <is>
          <t>details</t>
        </is>
      </c>
      <c r="F112" s="16" t="inlineStr">
        <is>
          <t>src</t>
        </is>
      </c>
    </row>
    <row r="113">
      <c r="A113" s="16" t="inlineStr">
        <is>
          <t>#labels</t>
        </is>
      </c>
      <c r="B113" s="23" t="inlineStr">
        <is>
          <t>№ / строки ниже</t>
        </is>
      </c>
      <c r="C113" s="21" t="inlineStr">
        <is>
          <t>Название</t>
        </is>
      </c>
      <c r="D113" s="21" t="inlineStr">
        <is>
          <t>Где</t>
        </is>
      </c>
      <c r="E113" s="21" t="inlineStr">
        <is>
          <t>Подробно</t>
        </is>
      </c>
      <c r="F113" s="21" t="inlineStr">
        <is>
          <t>Источник</t>
        </is>
      </c>
    </row>
    <row r="114">
      <c r="B114" s="24" t="n">
        <v>1</v>
      </c>
      <c r="C114" s="20" t="inlineStr">
        <is>
          <t>Кухня хижины Рацека</t>
        </is>
      </c>
      <c r="D114" s="20" t="inlineStr">
        <is>
          <t>у ледника</t>
        </is>
      </c>
      <c r="E114" s="2" t="inlineStr">
        <is>
          <t>Завтрак $12, обед $20, ужин $15, термос кипятка $5; в альпинистских программах питание и ночлег — около $25/день</t>
        </is>
      </c>
      <c r="F114" s="20" t="inlineStr">
        <is>
          <t>https://ak-sai.com/camps/mountain-huts/ratsek-hut/</t>
        </is>
      </c>
    </row>
    <row r="115">
      <c r="B115" s="24" t="n">
        <v>2</v>
      </c>
      <c r="C115" s="20" t="inlineStr">
        <is>
          <t>Кафе у альплагеря</t>
        </is>
      </c>
      <c r="D115" s="20" t="inlineStr">
        <is>
          <t>конечная электробуса</t>
        </is>
      </c>
      <c r="E115" s="20" t="inlineStr">
        <is>
          <t>Последнее кафе перед подъёмом</t>
        </is>
      </c>
      <c r="F115" s="20" t="inlineStr">
        <is>
          <t>данные этапа 1</t>
        </is>
      </c>
    </row>
    <row r="118" ht="22" customHeight="1">
      <c r="A118" s="16" t="inlineStr">
        <is>
          <t>#section</t>
        </is>
      </c>
      <c r="B118" s="17" t="inlineStr">
        <is>
          <t>На месте</t>
        </is>
      </c>
      <c r="C118" s="18" t="n"/>
      <c r="D118" s="18" t="n"/>
      <c r="E118" s="18" t="n"/>
      <c r="F118" s="18" t="n"/>
      <c r="G118" s="18" t="n"/>
      <c r="H118" s="18" t="n"/>
    </row>
    <row r="119">
      <c r="A119" s="16" t="inlineStr">
        <is>
          <t>camping</t>
        </is>
      </c>
      <c r="B119" s="21" t="inlineStr">
        <is>
          <t>Кемпинг</t>
        </is>
      </c>
      <c r="C119" s="20" t="inlineStr">
        <is>
          <t>Палатки — на поляне у хижины Рацека ($3/чел. в сутки, аренда палатки $15). Выше на морене и леднике — только альпинистские бивуаки</t>
        </is>
      </c>
    </row>
    <row r="120">
      <c r="A120" s="16" t="inlineStr">
        <is>
          <t>photo_spots</t>
        </is>
      </c>
      <c r="B120" s="21" t="inlineStr">
        <is>
          <t>Точки для фото</t>
        </is>
      </c>
      <c r="C120" s="20" t="inlineStr">
        <is>
          <t>Гребень морены над хижиной (ледопад и пик Корона на рассвете), озеро Учитель у языка ледника</t>
        </is>
      </c>
    </row>
    <row r="121">
      <c r="A121" s="16" t="inlineStr">
        <is>
          <t>#table:hikes</t>
        </is>
      </c>
      <c r="B121" s="22" t="inlineStr">
        <is>
          <t>Тропы — 3</t>
        </is>
      </c>
    </row>
    <row r="122">
      <c r="A122" s="16" t="inlineStr">
        <is>
          <t>#keys</t>
        </is>
      </c>
      <c r="C122" s="16" t="inlineStr">
        <is>
          <t>name</t>
        </is>
      </c>
      <c r="D122" s="16" t="inlineStr">
        <is>
          <t>route</t>
        </is>
      </c>
      <c r="E122" s="16" t="inlineStr">
        <is>
          <t>km</t>
        </is>
      </c>
      <c r="F122" s="16" t="inlineStr">
        <is>
          <t>gain_m</t>
        </is>
      </c>
      <c r="G122" s="16" t="inlineStr">
        <is>
          <t>time</t>
        </is>
      </c>
      <c r="H122" s="16" t="inlineStr">
        <is>
          <t>difficulty</t>
        </is>
      </c>
      <c r="I122" s="16" t="inlineStr">
        <is>
          <t>marked</t>
        </is>
      </c>
      <c r="J122" s="16" t="inlineStr">
        <is>
          <t>track</t>
        </is>
      </c>
      <c r="K122" s="16" t="inlineStr">
        <is>
          <t>src</t>
        </is>
      </c>
    </row>
    <row r="123">
      <c r="A123" s="16" t="inlineStr">
        <is>
          <t>#labels</t>
        </is>
      </c>
      <c r="B123" s="23" t="inlineStr">
        <is>
          <t>№ / строки ниже</t>
        </is>
      </c>
      <c r="C123" s="21" t="inlineStr">
        <is>
          <t>Название</t>
        </is>
      </c>
      <c r="D123" s="21" t="inlineStr">
        <is>
          <t>Маршрут</t>
        </is>
      </c>
      <c r="E123" s="21" t="inlineStr">
        <is>
          <t>Км</t>
        </is>
      </c>
      <c r="F123" s="21" t="inlineStr">
        <is>
          <t>Набор, м</t>
        </is>
      </c>
      <c r="G123" s="21" t="inlineStr">
        <is>
          <t>Время</t>
        </is>
      </c>
      <c r="H123" s="21" t="inlineStr">
        <is>
          <t>Сложность</t>
        </is>
      </c>
      <c r="I123" s="21" t="inlineStr">
        <is>
          <t>Маркировка</t>
        </is>
      </c>
      <c r="J123" s="21" t="inlineStr">
        <is>
          <t>Трек (ссылка)</t>
        </is>
      </c>
      <c r="K123" s="21" t="inlineStr">
        <is>
          <t>Источник</t>
        </is>
      </c>
    </row>
    <row r="124">
      <c r="B124" s="24" t="n">
        <v>1</v>
      </c>
      <c r="C124" s="20" t="inlineStr">
        <is>
          <t>Хижина Рацека → язык ледника Ак-Сай и озеро Учитель</t>
        </is>
      </c>
      <c r="D124" s="20" t="inlineStr">
        <is>
          <t>по морене от хижины</t>
        </is>
      </c>
      <c r="E124" s="20" t="inlineStr">
        <is>
          <t>≈4 туда-обратно</t>
        </is>
      </c>
      <c r="F124" s="20" t="inlineStr">
        <is>
          <t>≈100–200 (оценка, источник не уточняет)</t>
        </is>
      </c>
      <c r="G124" s="20" t="inlineStr">
        <is>
          <t>2–3 ч</t>
        </is>
      </c>
      <c r="H124" s="20" t="inlineStr">
        <is>
          <t>средняя, без выхода на лёд</t>
        </is>
      </c>
      <c r="I124" s="20" t="inlineStr">
        <is>
          <t>нет</t>
        </is>
      </c>
      <c r="J124" s="20" t="inlineStr"/>
      <c r="K124" s="20" t="inlineStr">
        <is>
          <t>asia-hikes (данные этапа 1)</t>
        </is>
      </c>
    </row>
    <row r="125">
      <c r="B125" s="24" t="n">
        <v>2</v>
      </c>
      <c r="C125" s="20" t="inlineStr">
        <is>
          <t>Пик Учитель 4530 м (1Б) через ледник</t>
        </is>
      </c>
      <c r="D125" s="20" t="inlineStr">
        <is>
          <t>хижина → ледник Ак-Сай → вершина</t>
        </is>
      </c>
      <c r="E125" s="20" t="inlineStr">
        <is>
          <t>не найдено</t>
        </is>
      </c>
      <c r="F125" s="20" t="inlineStr">
        <is>
          <t>≈1030 от хижины</t>
        </is>
      </c>
      <c r="G125" s="20" t="inlineStr">
        <is>
          <t>1 день от хижины</t>
        </is>
      </c>
      <c r="H125" s="20" t="inlineStr">
        <is>
          <t>альпинистская 1Б</t>
        </is>
      </c>
      <c r="I125" s="20" t="inlineStr">
        <is>
          <t>нет</t>
        </is>
      </c>
      <c r="J125" s="20" t="inlineStr"/>
      <c r="K125" s="2" t="inlineStr">
        <is>
          <t>https://www.travelocity.ca/things-to-do/from-bishkek-2-day-trekking-peak-uchitel-4530-m.a52623680.activity-details</t>
        </is>
      </c>
    </row>
    <row r="126">
      <c r="B126" s="24" t="n">
        <v>3</v>
      </c>
      <c r="C126" s="20" t="inlineStr">
        <is>
          <t>Пик Корона (4810–4860 м)</t>
        </is>
      </c>
      <c r="D126" s="2" t="inlineStr">
        <is>
          <t>по леднику Ак-Сай; варианты 3А «в лоб», 3Б Акимова, 4Б Кутановой (680 м льда, 55–60°)</t>
        </is>
      </c>
      <c r="E126" s="20" t="inlineStr"/>
      <c r="F126" s="20" t="inlineStr"/>
      <c r="G126" s="20" t="inlineStr">
        <is>
          <t>многодневно</t>
        </is>
      </c>
      <c r="H126" s="20" t="inlineStr">
        <is>
          <t>3А–4Б</t>
        </is>
      </c>
      <c r="I126" s="20" t="inlineStr">
        <is>
          <t>нет</t>
        </is>
      </c>
      <c r="J126" s="20" t="inlineStr"/>
      <c r="K126" s="20" t="inlineStr">
        <is>
          <t>https://summitx.info/en/objects/ranges/64833248/materials</t>
        </is>
      </c>
    </row>
    <row r="128">
      <c r="A128" s="16" t="inlineStr">
        <is>
          <t>#table:horses</t>
        </is>
      </c>
      <c r="B128" s="22" t="inlineStr">
        <is>
          <t>Конные прогулки — 1</t>
        </is>
      </c>
    </row>
    <row r="129">
      <c r="A129" s="16" t="inlineStr">
        <is>
          <t>#keys</t>
        </is>
      </c>
      <c r="C129" s="16" t="inlineStr">
        <is>
          <t>where</t>
        </is>
      </c>
      <c r="D129" s="16" t="inlineStr">
        <is>
          <t>price</t>
        </is>
      </c>
      <c r="E129" s="16" t="inlineStr">
        <is>
          <t>guide</t>
        </is>
      </c>
      <c r="F129" s="16" t="inlineStr">
        <is>
          <t>notes</t>
        </is>
      </c>
      <c r="G129" s="16" t="inlineStr">
        <is>
          <t>src</t>
        </is>
      </c>
    </row>
    <row r="130">
      <c r="A130" s="16" t="inlineStr">
        <is>
          <t>#labels</t>
        </is>
      </c>
      <c r="B130" s="23" t="inlineStr">
        <is>
          <t>№ / строки ниже</t>
        </is>
      </c>
      <c r="C130" s="21" t="inlineStr">
        <is>
          <t>Где</t>
        </is>
      </c>
      <c r="D130" s="21" t="inlineStr">
        <is>
          <t>Цена</t>
        </is>
      </c>
      <c r="E130" s="21" t="inlineStr">
        <is>
          <t>Гид</t>
        </is>
      </c>
      <c r="F130" s="21" t="inlineStr">
        <is>
          <t>Заметки</t>
        </is>
      </c>
      <c r="G130" s="21" t="inlineStr">
        <is>
          <t>Источник</t>
        </is>
      </c>
    </row>
    <row r="131">
      <c r="B131" s="24" t="n">
        <v>1</v>
      </c>
      <c r="C131" s="20" t="inlineStr">
        <is>
          <t>нет</t>
        </is>
      </c>
      <c r="D131" s="20" t="inlineStr">
        <is>
          <t>—</t>
        </is>
      </c>
      <c r="E131" s="20" t="inlineStr">
        <is>
          <t>—</t>
        </is>
      </c>
      <c r="F131" s="2" t="inlineStr">
        <is>
          <t>Конных и вьючных услуг к леднику нет. Носильщика можно найти через турфирму — ориентир $50/день</t>
        </is>
      </c>
      <c r="G131" s="2" t="inlineStr">
        <is>
          <t>https://www.journalofnomads.com/hiking-in-kyrgyzstan-trekking-guide/</t>
        </is>
      </c>
    </row>
    <row r="133">
      <c r="A133" s="16" t="inlineStr">
        <is>
          <t>#table:activities</t>
        </is>
      </c>
      <c r="B133" s="22" t="inlineStr">
        <is>
          <t>Активности на месте — 2</t>
        </is>
      </c>
    </row>
    <row r="134">
      <c r="A134" s="16" t="inlineStr">
        <is>
          <t>#keys</t>
        </is>
      </c>
      <c r="C134" s="16" t="inlineStr">
        <is>
          <t>activity</t>
        </is>
      </c>
      <c r="D134" s="16" t="inlineStr">
        <is>
          <t>details</t>
        </is>
      </c>
      <c r="E134" s="16" t="inlineStr">
        <is>
          <t>price</t>
        </is>
      </c>
      <c r="F134" s="16" t="inlineStr">
        <is>
          <t>src</t>
        </is>
      </c>
    </row>
    <row r="135">
      <c r="A135" s="16" t="inlineStr">
        <is>
          <t>#labels</t>
        </is>
      </c>
      <c r="B135" s="23" t="inlineStr">
        <is>
          <t>№ / строки ниже</t>
        </is>
      </c>
      <c r="C135" s="21" t="inlineStr">
        <is>
          <t>Активность</t>
        </is>
      </c>
      <c r="D135" s="21" t="inlineStr">
        <is>
          <t>Подробно</t>
        </is>
      </c>
      <c r="E135" s="21" t="inlineStr">
        <is>
          <t>Цена</t>
        </is>
      </c>
      <c r="F135" s="21" t="inlineStr">
        <is>
          <t>Источник</t>
        </is>
      </c>
    </row>
    <row r="136">
      <c r="B136" s="24" t="n">
        <v>1</v>
      </c>
      <c r="C136" s="20" t="inlineStr">
        <is>
          <t>Ледолазание</t>
        </is>
      </c>
      <c r="D136" s="2" t="inlineStr">
        <is>
          <t>Замёрзший водопад Ак-Сай и ледовые маршруты безопасны с середины октября до начала мая; Explore-Share и Ak-Sai предлагают 3-дневные курсы ледолазания</t>
        </is>
      </c>
      <c r="E136" s="20" t="inlineStr">
        <is>
          <t>по запросу</t>
        </is>
      </c>
      <c r="F136" s="20" t="inlineStr">
        <is>
          <t>https://summitx.info/en/articles/65018056</t>
        </is>
      </c>
    </row>
    <row r="137">
      <c r="B137" s="24" t="n">
        <v>2</v>
      </c>
      <c r="C137" s="20" t="inlineStr">
        <is>
          <t>Альпинистский курс</t>
        </is>
      </c>
      <c r="D137" s="2" t="inlineStr">
        <is>
          <t>Ak-Sai Travel, 7 дней: скалы, верёвка, лёд, восхождения на пик Рацека (2А) и Учитель; личное техснаряжение не включено, прокат на месте — только при наличии</t>
        </is>
      </c>
      <c r="E137" s="20" t="inlineStr">
        <is>
          <t>по запросу</t>
        </is>
      </c>
      <c r="F137" s="2" t="inlineStr">
        <is>
          <t>https://www.explore-share.com/trip/7-day-mountaineering-course-ala-archa/</t>
        </is>
      </c>
    </row>
    <row r="139">
      <c r="A139" s="16" t="inlineStr">
        <is>
          <t>#table:rent</t>
        </is>
      </c>
      <c r="B139" s="22" t="inlineStr">
        <is>
          <t>Прокат — 3</t>
        </is>
      </c>
    </row>
    <row r="140">
      <c r="A140" s="16" t="inlineStr">
        <is>
          <t>#keys</t>
        </is>
      </c>
      <c r="C140" s="16" t="inlineStr">
        <is>
          <t>what</t>
        </is>
      </c>
      <c r="D140" s="16" t="inlineStr">
        <is>
          <t>where</t>
        </is>
      </c>
      <c r="E140" s="16" t="inlineStr">
        <is>
          <t>price</t>
        </is>
      </c>
      <c r="F140" s="16" t="inlineStr">
        <is>
          <t>src</t>
        </is>
      </c>
    </row>
    <row r="141">
      <c r="A141" s="16" t="inlineStr">
        <is>
          <t>#labels</t>
        </is>
      </c>
      <c r="B141" s="23" t="inlineStr">
        <is>
          <t>№ / строки ниже</t>
        </is>
      </c>
      <c r="C141" s="21" t="inlineStr">
        <is>
          <t>Что</t>
        </is>
      </c>
      <c r="D141" s="21" t="inlineStr">
        <is>
          <t>Где</t>
        </is>
      </c>
      <c r="E141" s="21" t="inlineStr">
        <is>
          <t>Цена</t>
        </is>
      </c>
      <c r="F141" s="21" t="inlineStr">
        <is>
          <t>Источник</t>
        </is>
      </c>
    </row>
    <row r="142">
      <c r="B142" s="24" t="n">
        <v>1</v>
      </c>
      <c r="C142" s="20" t="inlineStr">
        <is>
          <t>Спальник, газ, палатка</t>
        </is>
      </c>
      <c r="D142" s="20" t="inlineStr">
        <is>
          <t>хижина Рацека</t>
        </is>
      </c>
      <c r="E142" s="20" t="inlineStr">
        <is>
          <t>Спальник $10/ночь, газ 230 г $15, палатка $15</t>
        </is>
      </c>
      <c r="F142" s="20" t="inlineStr">
        <is>
          <t>https://ak-sai.com/camps/mountain-huts/ratsek-hut/</t>
        </is>
      </c>
    </row>
    <row r="143">
      <c r="B143" s="24" t="n">
        <v>2</v>
      </c>
      <c r="C143" s="20" t="inlineStr">
        <is>
          <t>Кошки, ледоруб, каска, обвязка</t>
        </is>
      </c>
      <c r="D143" s="2" t="inlineStr">
        <is>
          <t>Ak-Sai Travel — «при наличии», бронировать заранее; покупка — Red Fox, Alex.kg, Gerger Sport (Бишкек)</t>
        </is>
      </c>
      <c r="E143" s="20" t="inlineStr">
        <is>
          <t>не найдено</t>
        </is>
      </c>
      <c r="F143" s="2" t="inlineStr">
        <is>
          <t>https://www.explore-share.com/trip/7-day-mountaineering-course-ala-archa/</t>
        </is>
      </c>
    </row>
    <row r="144">
      <c r="B144" s="24" t="n">
        <v>3</v>
      </c>
      <c r="C144" s="20" t="inlineStr">
        <is>
          <t>Палатки, спальники, коврики</t>
        </is>
      </c>
      <c r="D144" s="20" t="inlineStr">
        <is>
          <t>Rentik (ул. Медерова 8/1, +996 755 01 06 18); TUK (tuk.kg)</t>
        </is>
      </c>
      <c r="E144" s="20" t="inlineStr">
        <is>
          <t>не опубликовано</t>
        </is>
      </c>
      <c r="F144" s="2" t="inlineStr">
        <is>
          <t>https://sxodim.com/bishkek/place/arenda-snaryazheniya-dlya-aktivnogo-otdyha-ot-rentik</t>
        </is>
      </c>
    </row>
    <row r="146">
      <c r="A146" s="16" t="inlineStr">
        <is>
          <t>#table:itinerary</t>
        </is>
      </c>
      <c r="B146" s="22" t="inlineStr">
        <is>
          <t>Готовые планы — 4</t>
        </is>
      </c>
    </row>
    <row r="147">
      <c r="A147" s="16" t="inlineStr">
        <is>
          <t>#keys</t>
        </is>
      </c>
      <c r="C147" s="16" t="inlineStr">
        <is>
          <t>title</t>
        </is>
      </c>
      <c r="D147" s="16" t="inlineStr">
        <is>
          <t>plan</t>
        </is>
      </c>
    </row>
    <row r="148">
      <c r="A148" s="16" t="inlineStr">
        <is>
          <t>#labels</t>
        </is>
      </c>
      <c r="B148" s="23" t="inlineStr">
        <is>
          <t>№ / строки ниже</t>
        </is>
      </c>
      <c r="C148" s="21" t="inlineStr">
        <is>
          <t>Название плана</t>
        </is>
      </c>
      <c r="D148" s="21" t="inlineStr">
        <is>
          <t>План</t>
        </is>
      </c>
    </row>
    <row r="149">
      <c r="B149" s="24" t="n">
        <v>1</v>
      </c>
      <c r="C149" s="20" t="inlineStr">
        <is>
          <t>Один день (только морена)</t>
        </is>
      </c>
      <c r="D149" s="2" t="inlineStr">
        <is>
          <t>Старт от альплагеря до 8:00 → хижина к 12:00 → 30–40 мин на морене с видом на ледопад → спуск до 17:00. Тяжело, лучше с ночёвкой</t>
        </is>
      </c>
    </row>
    <row r="150">
      <c r="B150" s="24" t="n">
        <v>2</v>
      </c>
      <c r="C150" s="20" t="inlineStr">
        <is>
          <t>2 дня: хижина + ледник</t>
        </is>
      </c>
      <c r="D150" s="2" t="inlineStr">
        <is>
          <t>День 1: подъём к хижине, ночь ($15 + ужин $15). День 2: в 6:00 выход к языку ледника и озеру Учитель (2–3 ч), завтрак в хижине, спуск, вечером в Бишкеке</t>
        </is>
      </c>
    </row>
    <row r="151">
      <c r="B151" s="24" t="n">
        <v>3</v>
      </c>
      <c r="C151" s="20" t="inlineStr">
        <is>
          <t>Альпинистский вариант (2–7 дней)</t>
        </is>
      </c>
      <c r="D151" s="2" t="inlineStr">
        <is>
          <t>Ночь в хижине → восхождение на Учитель (1Б) с гидом → при опыте — Корона/Свободная Корея или недельный курс Ak-Sai</t>
        </is>
      </c>
    </row>
    <row r="152">
      <c r="B152" s="24" t="n">
        <v>4</v>
      </c>
      <c r="C152" s="20" t="inlineStr">
        <is>
          <t>Что объединить</t>
        </is>
      </c>
      <c r="D152" s="2" t="inlineStr">
        <is>
          <t>Хижина Рацека (та же точка), национальный парк Ала-Арча (гондола, водопад Ак-Сай), ущелье Чункурчак на соседний день</t>
        </is>
      </c>
    </row>
    <row r="155" ht="22" customHeight="1">
      <c r="A155" s="16" t="inlineStr">
        <is>
          <t>#section</t>
        </is>
      </c>
      <c r="B155" s="17" t="inlineStr">
        <is>
          <t>Сервисы рядом</t>
        </is>
      </c>
      <c r="C155" s="18" t="n"/>
      <c r="D155" s="18" t="n"/>
      <c r="E155" s="18" t="n"/>
      <c r="F155" s="18" t="n"/>
      <c r="G155" s="18" t="n"/>
      <c r="H155" s="18" t="n"/>
    </row>
    <row r="156">
      <c r="A156" s="16" t="inlineStr">
        <is>
          <t>svc_toilets</t>
        </is>
      </c>
      <c r="B156" s="21" t="inlineStr">
        <is>
          <t>Сервис: туалеты</t>
        </is>
      </c>
      <c r="C156" s="20" t="inlineStr">
        <is>
          <t>Альплагерь, хижина Рацека</t>
        </is>
      </c>
    </row>
    <row r="157">
      <c r="A157" s="16" t="inlineStr">
        <is>
          <t>svc_water</t>
        </is>
      </c>
      <c r="B157" s="21" t="inlineStr">
        <is>
          <t>Сервис: вода</t>
        </is>
      </c>
      <c r="C157" s="20" t="inlineStr">
        <is>
          <t>Ручей у водопада Ак-Сай; у хижины — талая вода (кипятить); термос кипятка $5</t>
        </is>
      </c>
    </row>
    <row r="158">
      <c r="A158" s="16" t="inlineStr">
        <is>
          <t>svc_shop</t>
        </is>
      </c>
      <c r="B158" s="21" t="inlineStr">
        <is>
          <t>Сервис: магазин</t>
        </is>
      </c>
      <c r="C158" s="20" t="inlineStr">
        <is>
          <t>Нет; продукты — Бишкек</t>
        </is>
      </c>
    </row>
    <row r="159">
      <c r="A159" s="16" t="inlineStr">
        <is>
          <t>svc_atm</t>
        </is>
      </c>
      <c r="B159" s="21" t="inlineStr">
        <is>
          <t>Сервис: банкомат</t>
        </is>
      </c>
      <c r="C159" s="20" t="inlineStr">
        <is>
          <t>Бишкек</t>
        </is>
      </c>
    </row>
    <row r="160">
      <c r="A160" s="16" t="inlineStr">
        <is>
          <t>svc_fuel</t>
        </is>
      </c>
      <c r="B160" s="21" t="inlineStr">
        <is>
          <t>Сервис: АЗС</t>
        </is>
      </c>
      <c r="C160" s="20" t="inlineStr">
        <is>
          <t>Бишкек / трасса на Ала-Арчу</t>
        </is>
      </c>
    </row>
    <row r="161">
      <c r="A161" s="16" t="inlineStr">
        <is>
          <t>svc_mobile</t>
        </is>
      </c>
      <c r="B161" s="21" t="inlineStr">
        <is>
          <t>Сервис: связь</t>
        </is>
      </c>
      <c r="C161" s="20" t="inlineStr">
        <is>
          <t>Есть у КПП и альплагеря; на тропе и у ледника нет</t>
        </is>
      </c>
    </row>
    <row r="162">
      <c r="A162" s="16" t="inlineStr">
        <is>
          <t>svc_medical</t>
        </is>
      </c>
      <c r="B162" s="21" t="inlineStr">
        <is>
          <t>Сервис: медпомощь</t>
        </is>
      </c>
      <c r="C162" s="20" t="inlineStr">
        <is>
          <t>Бишкек</t>
        </is>
      </c>
    </row>
    <row r="163">
      <c r="A163" s="16" t="inlineStr">
        <is>
          <t>svc_rescue</t>
        </is>
      </c>
      <c r="B163" s="21" t="inlineStr">
        <is>
          <t>Сервис: спасатели</t>
        </is>
      </c>
      <c r="C163" s="20" t="inlineStr">
        <is>
          <t>МЧС 112; эвакуации с маршрута к хижине Рацека — регулярно (24.kg, 2025–2026)</t>
        </is>
      </c>
    </row>
    <row r="165" ht="22" customHeight="1">
      <c r="A165" s="16" t="inlineStr">
        <is>
          <t>#section</t>
        </is>
      </c>
      <c r="B165" s="17" t="inlineStr">
        <is>
          <t>Бюджет</t>
        </is>
      </c>
      <c r="C165" s="18" t="n"/>
      <c r="D165" s="18" t="n"/>
      <c r="E165" s="18" t="n"/>
      <c r="F165" s="18" t="n"/>
      <c r="G165" s="18" t="n"/>
      <c r="H165" s="18" t="n"/>
    </row>
    <row r="166">
      <c r="A166" s="16" t="inlineStr">
        <is>
          <t>budget_economy</t>
        </is>
      </c>
      <c r="B166" s="21" t="inlineStr">
        <is>
          <t>Бюджет: эконом</t>
        </is>
      </c>
      <c r="C166" s="20" t="inlineStr">
        <is>
          <t>≈1000–2500 сом за день до морены (автобус, вход 250 сом, перекус). С ночёвкой в хижине — плюс ≈$40 (койка + ужин + завтрак)</t>
        </is>
      </c>
    </row>
    <row r="167">
      <c r="A167" s="16" t="inlineStr">
        <is>
          <t>budget_comfort</t>
        </is>
      </c>
      <c r="B167" s="21" t="inlineStr">
        <is>
          <t>Бюджет: комфорт</t>
        </is>
      </c>
      <c r="C167" s="20" t="inlineStr">
        <is>
          <t>Тур с гидом на один день ≈AU$645 (KG Country); 2 дня с восхождением на Учитель ≈CA$611; гид-альпинист — ориентир $80–100/день плюс его питание и ночлег</t>
        </is>
      </c>
    </row>
    <row r="168">
      <c r="A168" s="16" t="inlineStr">
        <is>
          <t>budget_year</t>
        </is>
      </c>
      <c r="B168" s="21" t="inlineStr">
        <is>
          <t>Бюджет: год цен</t>
        </is>
      </c>
      <c r="C168" s="20" t="inlineStr">
        <is>
          <t>2026</t>
        </is>
      </c>
    </row>
    <row r="170" ht="22" customHeight="1">
      <c r="A170" s="16" t="inlineStr">
        <is>
          <t>#section</t>
        </is>
      </c>
      <c r="B170" s="17" t="inlineStr">
        <is>
          <t>Что говорят путешественники</t>
        </is>
      </c>
      <c r="C170" s="18" t="n"/>
      <c r="D170" s="18" t="n"/>
      <c r="E170" s="18" t="n"/>
      <c r="F170" s="18" t="n"/>
      <c r="G170" s="18" t="n"/>
      <c r="H170" s="18" t="n"/>
    </row>
    <row r="171">
      <c r="A171" s="16" t="inlineStr">
        <is>
          <t>reviews</t>
        </is>
      </c>
      <c r="B171" s="21" t="inlineStr">
        <is>
          <t>Что говорят путешественники</t>
        </is>
      </c>
      <c r="C171" s="2" t="inlineStr">
        <is>
          <t>Google Maps: 4.9/5, 11 оценок (на 03.10.2026). TripAdvisor: отдельная страница «Ak-Sai Glacier» (d10112272) с отзывами; AllTrails: маршрут к хижине и леднику — 224 отзыва. Плюсы: близкий к столице настоящий ледник, виды на Корону. Минусы: тяжёлый подъём, нужна акклиматизация.</t>
        </is>
      </c>
    </row>
    <row r="173" ht="22" customHeight="1">
      <c r="A173" s="16" t="inlineStr">
        <is>
          <t>#section</t>
        </is>
      </c>
      <c r="B173" s="17" t="inlineStr">
        <is>
          <t>Рядом</t>
        </is>
      </c>
      <c r="C173" s="18" t="n"/>
      <c r="D173" s="18" t="n"/>
      <c r="E173" s="18" t="n"/>
      <c r="F173" s="18" t="n"/>
      <c r="G173" s="18" t="n"/>
      <c r="H173" s="18" t="n"/>
    </row>
    <row r="174">
      <c r="A174" s="16" t="inlineStr">
        <is>
          <t>#table:nearby</t>
        </is>
      </c>
      <c r="B174" s="22" t="inlineStr">
        <is>
          <t>Рядом — 3</t>
        </is>
      </c>
    </row>
    <row r="175">
      <c r="A175" s="16" t="inlineStr">
        <is>
          <t>#keys</t>
        </is>
      </c>
      <c r="C175" s="16" t="inlineStr">
        <is>
          <t>id</t>
        </is>
      </c>
      <c r="D175" s="16" t="inlineStr">
        <is>
          <t>name</t>
        </is>
      </c>
      <c r="E175" s="16" t="inlineStr">
        <is>
          <t>km</t>
        </is>
      </c>
    </row>
    <row r="176">
      <c r="A176" s="16" t="inlineStr">
        <is>
          <t>#labels</t>
        </is>
      </c>
      <c r="B176" s="23" t="inlineStr">
        <is>
          <t>№ / строки ниже</t>
        </is>
      </c>
      <c r="C176" s="21" t="inlineStr">
        <is>
          <t>ID соседнего места</t>
        </is>
      </c>
      <c r="D176" s="21" t="inlineStr">
        <is>
          <t>Название</t>
        </is>
      </c>
      <c r="E176" s="21" t="inlineStr">
        <is>
          <t>Км</t>
        </is>
      </c>
    </row>
    <row r="177">
      <c r="B177" s="24" t="n">
        <v>1</v>
      </c>
      <c r="C177" s="20" t="inlineStr">
        <is>
          <t>kg-0030</t>
        </is>
      </c>
      <c r="D177" s="20" t="inlineStr">
        <is>
          <t>Хижина Рацека</t>
        </is>
      </c>
      <c r="E177" s="20" t="n">
        <v>2.3</v>
      </c>
    </row>
    <row r="178">
      <c r="B178" s="24" t="n">
        <v>2</v>
      </c>
      <c r="C178" s="20" t="inlineStr">
        <is>
          <t>kg-0003</t>
        </is>
      </c>
      <c r="D178" s="20" t="inlineStr">
        <is>
          <t>Национальный парк Ала-Арча</t>
        </is>
      </c>
      <c r="E178" s="20" t="n">
        <v>13.7</v>
      </c>
    </row>
    <row r="179">
      <c r="B179" s="24" t="n">
        <v>3</v>
      </c>
      <c r="C179" s="20" t="inlineStr">
        <is>
          <t>kg-0042</t>
        </is>
      </c>
      <c r="D179" s="20" t="inlineStr">
        <is>
          <t>Ущелье Чункурчак</t>
        </is>
      </c>
      <c r="E179" s="20" t="n">
        <v>13.9</v>
      </c>
    </row>
    <row r="182" ht="22" customHeight="1">
      <c r="A182" s="16" t="inlineStr">
        <is>
          <t>#section</t>
        </is>
      </c>
      <c r="B182" s="17" t="inlineStr">
        <is>
          <t>Проверка и качество данных</t>
        </is>
      </c>
      <c r="C182" s="18" t="n"/>
      <c r="D182" s="18" t="n"/>
      <c r="E182" s="18" t="n"/>
      <c r="F182" s="18" t="n"/>
      <c r="G182" s="18" t="n"/>
      <c r="H182" s="18" t="n"/>
    </row>
    <row r="183">
      <c r="A183" s="16" t="inlineStr">
        <is>
          <t>checked</t>
        </is>
      </c>
      <c r="B183" s="21" t="inlineStr">
        <is>
          <t>Как проверено</t>
        </is>
      </c>
      <c r="C183" s="2" t="inlineStr">
        <is>
          <t>Карточка проверена по открытым источникам 07.10.2026: центр ледника (OSM-производная); язык ледника — у хижины Рацека 42.5347, 74.5292</t>
        </is>
      </c>
    </row>
    <row r="184">
      <c r="A184" s="16" t="inlineStr">
        <is>
          <t>note</t>
        </is>
      </c>
      <c r="B184" s="21" t="inlineStr">
        <is>
          <t>Заметка редакции</t>
        </is>
      </c>
      <c r="C184" s="2" t="inlineStr">
        <is>
          <t>Ледник описан в основном как часть маршрута к хижине Рацека; собственных гляциологических данных (длина, площадь) мало и они не из научных источников. Логистика и цены хорошо известны через хижину и парк.</t>
        </is>
      </c>
    </row>
    <row r="185">
      <c r="A185" s="16" t="inlineStr">
        <is>
          <t>gaps</t>
        </is>
      </c>
      <c r="B185" s="21" t="inlineStr">
        <is>
          <t>Чего не хватает в данных (каждое с новой строки)</t>
        </is>
      </c>
      <c r="C185" s="2" t="inlineStr">
        <is>
          <t>цены проката кошек и ледорубов
дневная ставка гида именно на прогулку по леднику
точный набор высоты и время от хижины до языка ледника
условия на трещинах в 2026 г.</t>
        </is>
      </c>
    </row>
    <row r="186">
      <c r="A186" s="16" t="inlineStr">
        <is>
          <t>flags</t>
        </is>
      </c>
      <c r="B186" s="21" t="inlineStr">
        <is>
          <t>Противоречия источников (каждое с новой строки)</t>
        </is>
      </c>
      <c r="C186" s="2" t="inlineStr">
        <is>
          <t>Длина 5 км — только по Baibol Travel; научного источника не найдено (silkadv «Аксайский ледник» относится к Заилийскому Алатау, Казахстан — не использовать)
Координаты каталога, вероятно, указывают на соседний ледник Учитель
Фото в галерее — пик Свободная Корея, а не сам ледник</t>
        </is>
      </c>
    </row>
    <row r="187">
      <c r="A187" s="16" t="inlineStr">
        <is>
          <t>idx</t>
        </is>
      </c>
      <c r="B187" s="21" t="inlineStr">
        <is>
          <t>Индекс полноты 0–100</t>
        </is>
      </c>
      <c r="C187" s="20" t="n">
        <v>79</v>
      </c>
    </row>
    <row r="188">
      <c r="A188" s="16" t="inlineStr">
        <is>
          <t>rich</t>
        </is>
      </c>
      <c r="B188" s="21" t="inlineStr">
        <is>
          <t>Насыщенность</t>
        </is>
      </c>
      <c r="C188" s="20" t="n">
        <v>7</v>
      </c>
    </row>
    <row r="189">
      <c r="A189" s="16" t="inlineStr">
        <is>
          <t>conf</t>
        </is>
      </c>
      <c r="B189" s="21" t="inlineStr">
        <is>
          <t>Достоверность</t>
        </is>
      </c>
      <c r="C189" s="20" t="n">
        <v>34</v>
      </c>
    </row>
    <row r="190">
      <c r="A190" s="16" t="inlineStr">
        <is>
          <t>prac</t>
        </is>
      </c>
      <c r="B190" s="21" t="inlineStr">
        <is>
          <t>Практичность</t>
        </is>
      </c>
      <c r="C190" s="20" t="n">
        <v>7</v>
      </c>
    </row>
    <row r="191">
      <c r="A191" s="16" t="inlineStr">
        <is>
          <t>en_reviewed</t>
        </is>
      </c>
      <c r="B191" s="21" t="inlineStr">
        <is>
          <t>Перевод EN проверен (да/нет)</t>
        </is>
      </c>
      <c r="C191" s="20" t="inlineStr">
        <is>
          <t>нет</t>
        </is>
      </c>
    </row>
    <row r="192">
      <c r="A192" s="16" t="inlineStr">
        <is>
          <t>#table:fixes</t>
        </is>
      </c>
      <c r="B192" s="22" t="inlineStr">
        <is>
          <t>Журнал правок — 2</t>
        </is>
      </c>
    </row>
    <row r="193">
      <c r="A193" s="16" t="inlineStr">
        <is>
          <t>#keys</t>
        </is>
      </c>
      <c r="C193" s="16" t="inlineStr">
        <is>
          <t>f</t>
        </is>
      </c>
      <c r="D193" s="16" t="inlineStr">
        <is>
          <t>n</t>
        </is>
      </c>
      <c r="E193" s="16" t="inlineStr">
        <is>
          <t>u</t>
        </is>
      </c>
    </row>
    <row r="194">
      <c r="A194" s="16" t="inlineStr">
        <is>
          <t>#labels</t>
        </is>
      </c>
      <c r="B194" s="23" t="inlineStr">
        <is>
          <t>№ / строки ниже</t>
        </is>
      </c>
      <c r="C194" s="21" t="inlineStr">
        <is>
          <t>Поле</t>
        </is>
      </c>
      <c r="D194" s="21" t="inlineStr">
        <is>
          <t>Что изменено</t>
        </is>
      </c>
      <c r="E194" s="21" t="inlineStr">
        <is>
          <t>Источник</t>
        </is>
      </c>
    </row>
    <row r="195">
      <c r="B195" s="24" t="n">
        <v>1</v>
      </c>
      <c r="C195" s="20" t="inlineStr">
        <is>
          <t>Координаты</t>
        </is>
      </c>
      <c r="D195" s="20" t="inlineStr">
        <is>
          <t>42.5130, 74.5485</t>
        </is>
      </c>
      <c r="E195" s="20" t="inlineStr">
        <is>
          <t>https://aroundus.com/p/171422925-ak-sai-glacier</t>
        </is>
      </c>
    </row>
    <row r="196">
      <c r="B196" s="24" t="n">
        <v>2</v>
      </c>
      <c r="C196" s="20" t="inlineStr">
        <is>
          <t>Что рядом</t>
        </is>
      </c>
      <c r="D196" s="20" t="inlineStr">
        <is>
          <t>конкретные объекты с названиями</t>
        </is>
      </c>
      <c r="E196" s="2" t="inlineStr">
        <is>
          <t>https://www.triptokyrgyzstan.com/en/destinations/places/ak-sai-glacier</t>
        </is>
      </c>
    </row>
    <row r="198">
      <c r="A198" s="16" t="inlineStr">
        <is>
          <t>#table:sources</t>
        </is>
      </c>
      <c r="B198" s="22" t="inlineStr">
        <is>
          <t>Источники карточки — 8</t>
        </is>
      </c>
    </row>
    <row r="199">
      <c r="A199" s="16" t="inlineStr">
        <is>
          <t>#keys</t>
        </is>
      </c>
      <c r="C199" s="16" t="inlineStr">
        <is>
          <t>url</t>
        </is>
      </c>
      <c r="D199" s="16" t="inlineStr">
        <is>
          <t>title</t>
        </is>
      </c>
      <c r="E199" s="16" t="inlineStr">
        <is>
          <t>used_for</t>
        </is>
      </c>
    </row>
    <row r="200">
      <c r="A200" s="16" t="inlineStr">
        <is>
          <t>#labels</t>
        </is>
      </c>
      <c r="B200" s="23" t="inlineStr">
        <is>
          <t>№ / строки ниже</t>
        </is>
      </c>
      <c r="C200" s="21" t="inlineStr">
        <is>
          <t>Ссылка</t>
        </is>
      </c>
      <c r="D200" s="21" t="inlineStr">
        <is>
          <t>Название</t>
        </is>
      </c>
      <c r="E200" s="21" t="inlineStr">
        <is>
          <t>Для чего</t>
        </is>
      </c>
    </row>
    <row r="201">
      <c r="B201" s="24" t="n">
        <v>1</v>
      </c>
      <c r="C201" s="2" t="inlineStr">
        <is>
          <t>https://www.baibol.kg/ru/tourism-in-kyrgyzstan/attractions/ak-sai-glacier</t>
        </is>
      </c>
      <c r="D201" s="20" t="inlineStr">
        <is>
          <t>Ледник Ак-Сай — Baibol Travel</t>
        </is>
      </c>
      <c r="E201" s="20" t="inlineStr">
        <is>
          <t>длина 5 км, ледопад, вершины</t>
        </is>
      </c>
    </row>
    <row r="202">
      <c r="B202" s="24" t="n">
        <v>2</v>
      </c>
      <c r="C202" s="2" t="inlineStr">
        <is>
          <t>https://www.triptokyrgyzstan.com/en/destinations/places/ak-sai-glacier</t>
        </is>
      </c>
      <c r="D202" s="20" t="inlineStr">
        <is>
          <t>Ak-Sai Glacier — Trip to Kyrgyzstan</t>
        </is>
      </c>
      <c r="E202" s="20" t="inlineStr">
        <is>
          <t>высота 3500 м, вершины, координаты каталога</t>
        </is>
      </c>
    </row>
    <row r="203">
      <c r="B203" s="24" t="n">
        <v>3</v>
      </c>
      <c r="C203" s="20" t="inlineStr">
        <is>
          <t>https://aroundus.com/p/171422925-ak-sai-glacier</t>
        </is>
      </c>
      <c r="D203" s="20" t="inlineStr">
        <is>
          <t>Ak-Sai Glacier — aroundus</t>
        </is>
      </c>
      <c r="E203" s="20" t="inlineStr">
        <is>
          <t>координаты, район</t>
        </is>
      </c>
    </row>
    <row r="204">
      <c r="B204" s="24" t="n">
        <v>4</v>
      </c>
      <c r="C204" s="20" t="inlineStr">
        <is>
          <t>https://ak-sai.com/camps/mountain-huts/ratsek-hut/</t>
        </is>
      </c>
      <c r="D204" s="20" t="inlineStr">
        <is>
          <t>Ratsek Hut — Ak-Sai Travel</t>
        </is>
      </c>
      <c r="E204" s="20" t="inlineStr">
        <is>
          <t>проживание, еда</t>
        </is>
      </c>
    </row>
    <row r="205">
      <c r="B205" s="24" t="n">
        <v>5</v>
      </c>
      <c r="C205" s="2" t="inlineStr">
        <is>
          <t>https://ak-sai.com/ru/mountaineering/mountaineering-training/</t>
        </is>
      </c>
      <c r="D205" s="20" t="inlineStr">
        <is>
          <t>Альпинистская подготовка в Ала-Арче — Ak-Sai Travel</t>
        </is>
      </c>
      <c r="E205" s="20" t="inlineStr">
        <is>
          <t>гиды</t>
        </is>
      </c>
    </row>
    <row r="206">
      <c r="B206" s="24" t="n">
        <v>6</v>
      </c>
      <c r="C206" s="20" t="inlineStr">
        <is>
          <t>https://asiamixtravel.ru/blog/hizhina-raceka-i-pik-uchitel</t>
        </is>
      </c>
      <c r="D206" s="20" t="inlineStr">
        <is>
          <t>Asiamixtravel: хижина Рацека и пик Учитель</t>
        </is>
      </c>
      <c r="E206" s="20" t="inlineStr">
        <is>
          <t>сезон, связь, снаряжение</t>
        </is>
      </c>
    </row>
    <row r="207">
      <c r="B207" s="24" t="n">
        <v>7</v>
      </c>
      <c r="C207" s="20" t="inlineStr">
        <is>
          <t>https://kgnomad.com/treks/ala-archa-ratsek/</t>
        </is>
      </c>
      <c r="D207" s="20" t="inlineStr">
        <is>
          <t>kgnomad: Ала-Арча — хижина Рацека</t>
        </is>
      </c>
      <c r="E207" s="20" t="inlineStr">
        <is>
          <t>трансфер, время</t>
        </is>
      </c>
    </row>
    <row r="208">
      <c r="B208" s="24" t="n">
        <v>8</v>
      </c>
      <c r="C208" s="2" t="inlineStr">
        <is>
          <t>https://www.tripadvisor.ru/ShowUserReviews-g293948-d10112272-r420519978-Ak_Sai_Glacier-Bishkek.html</t>
        </is>
      </c>
      <c r="D208" s="20" t="inlineStr">
        <is>
          <t>TripAdvisor: Ak-Sai Glacier</t>
        </is>
      </c>
      <c r="E208" s="20" t="inlineStr">
        <is>
          <t>отзывы</t>
        </is>
      </c>
    </row>
    <row r="210">
      <c r="A210" s="16" t="inlineStr">
        <is>
          <t>#table:sources_practical</t>
        </is>
      </c>
      <c r="B210" s="22" t="inlineStr">
        <is>
          <t>Источники практики — 10</t>
        </is>
      </c>
    </row>
    <row r="211">
      <c r="A211" s="16" t="inlineStr">
        <is>
          <t>#keys</t>
        </is>
      </c>
      <c r="C211" s="16" t="inlineStr">
        <is>
          <t>url</t>
        </is>
      </c>
      <c r="D211" s="16" t="inlineStr">
        <is>
          <t>title</t>
        </is>
      </c>
      <c r="E211" s="16" t="inlineStr">
        <is>
          <t>used_for</t>
        </is>
      </c>
    </row>
    <row r="212">
      <c r="A212" s="16" t="inlineStr">
        <is>
          <t>#labels</t>
        </is>
      </c>
      <c r="B212" s="23" t="inlineStr">
        <is>
          <t>№ / строки ниже</t>
        </is>
      </c>
      <c r="C212" s="21" t="inlineStr">
        <is>
          <t>Ссылка</t>
        </is>
      </c>
      <c r="D212" s="21" t="inlineStr">
        <is>
          <t>Название</t>
        </is>
      </c>
      <c r="E212" s="21" t="inlineStr">
        <is>
          <t>Для чего</t>
        </is>
      </c>
    </row>
    <row r="213">
      <c r="B213" s="24" t="n">
        <v>1</v>
      </c>
      <c r="C213" s="20" t="inlineStr">
        <is>
          <t>https://ak-sai.com/camps/mountain-huts/ratsek-hut/</t>
        </is>
      </c>
      <c r="D213" s="20" t="inlineStr">
        <is>
          <t>Ratsek Hut — Ak-Sai</t>
        </is>
      </c>
      <c r="E213" s="20" t="inlineStr">
        <is>
          <t>ночлег, еда, прокат, контакты</t>
        </is>
      </c>
    </row>
    <row r="214">
      <c r="B214" s="24" t="n">
        <v>2</v>
      </c>
      <c r="C214" s="20" t="inlineStr">
        <is>
          <t>https://summitx.info/en/objects/ranges/64833248/materials</t>
        </is>
      </c>
      <c r="D214" s="20" t="inlineStr">
        <is>
          <t>Ak-Sai glacier — SummitX</t>
        </is>
      </c>
      <c r="E214" s="20" t="inlineStr">
        <is>
          <t>маршруты, площадь, условия 2025–2026</t>
        </is>
      </c>
    </row>
    <row r="215">
      <c r="B215" s="24" t="n">
        <v>3</v>
      </c>
      <c r="C215" s="20" t="inlineStr">
        <is>
          <t>https://summitx.info/en/articles/65018056</t>
        </is>
      </c>
      <c r="D215" s="20" t="inlineStr">
        <is>
          <t>The Best Month for Ala-Archa</t>
        </is>
      </c>
      <c r="E215" s="20" t="inlineStr">
        <is>
          <t>сезоны, кошки, ледолазание</t>
        </is>
      </c>
    </row>
    <row r="216">
      <c r="B216" s="24" t="n">
        <v>4</v>
      </c>
      <c r="C216" s="2" t="inlineStr">
        <is>
          <t>https://www.explore-share.com/trip/ala-archa-7-day-mountaineering-trip/</t>
        </is>
      </c>
      <c r="D216" s="20" t="inlineStr">
        <is>
          <t>Ala Archa 7-day mountaineering trip</t>
        </is>
      </c>
      <c r="E216" s="20" t="inlineStr">
        <is>
          <t>Корона/Байчечекей, $25/день в хижине, список снаряжения</t>
        </is>
      </c>
    </row>
    <row r="217">
      <c r="B217" s="24" t="n">
        <v>5</v>
      </c>
      <c r="C217" s="2" t="inlineStr">
        <is>
          <t>https://www.explore-share.com/trip/7-day-mountaineering-course-ala-archa/</t>
        </is>
      </c>
      <c r="D217" s="20" t="inlineStr">
        <is>
          <t>7-Day Mountaineering Course</t>
        </is>
      </c>
      <c r="E217" s="20" t="inlineStr">
        <is>
          <t>альпшкола, прокат при наличии</t>
        </is>
      </c>
    </row>
    <row r="218">
      <c r="B218" s="24" t="n">
        <v>6</v>
      </c>
      <c r="C218" s="2" t="inlineStr">
        <is>
          <t>https://www.wotif.com/things-to-do/bishkek-guided-hike-to-racek-hut-in-ala-archa-national-park.a51742591.activity-details</t>
        </is>
      </c>
      <c r="D218" s="20" t="inlineStr">
        <is>
          <t>Guided hike to Racek hut — Wotif</t>
        </is>
      </c>
      <c r="E218" s="20" t="inlineStr">
        <is>
          <t>цена тура</t>
        </is>
      </c>
    </row>
    <row r="219">
      <c r="B219" s="24" t="n">
        <v>7</v>
      </c>
      <c r="C219" s="2" t="inlineStr">
        <is>
          <t>https://www.travelocity.ca/things-to-do/from-bishkek-2-day-trekking-peak-uchitel-4530-m.a52623680.activity-details</t>
        </is>
      </c>
      <c r="D219" s="20" t="inlineStr">
        <is>
          <t>2-day Peak Uchitel</t>
        </is>
      </c>
      <c r="E219" s="20" t="inlineStr">
        <is>
          <t>цена восхождения</t>
        </is>
      </c>
    </row>
    <row r="220">
      <c r="B220" s="24" t="n">
        <v>8</v>
      </c>
      <c r="C220" s="20" t="inlineStr">
        <is>
          <t>https://ak-sai.com/shop/alpinism/uchitel-yukhin-peaks/</t>
        </is>
      </c>
      <c r="D220" s="20" t="inlineStr">
        <is>
          <t>Uchitel &amp; Yukhin — Ak-Sai</t>
        </is>
      </c>
      <c r="E220" s="20" t="inlineStr">
        <is>
          <t>цена $1500</t>
        </is>
      </c>
    </row>
    <row r="221">
      <c r="B221" s="24" t="n">
        <v>9</v>
      </c>
      <c r="C221" s="2" t="inlineStr">
        <is>
          <t>https://nomadsland.travel/en/before-you-go/kyrgyzstan/peaks/ratsek-cabin</t>
        </is>
      </c>
      <c r="D221" s="20" t="inlineStr">
        <is>
          <t>Ratsek cabin — Nomad's Land</t>
        </is>
      </c>
      <c r="E221" s="20" t="inlineStr">
        <is>
          <t>координаты, расстояние</t>
        </is>
      </c>
    </row>
    <row r="222">
      <c r="B222" s="24" t="n">
        <v>10</v>
      </c>
      <c r="C222" s="2" t="inlineStr">
        <is>
          <t>https://www.journalofnomads.com/hiking-in-kyrgyzstan-trekking-guide/</t>
        </is>
      </c>
      <c r="D222" s="20" t="inlineStr">
        <is>
          <t>Journal of Nomads</t>
        </is>
      </c>
      <c r="E222" s="20" t="inlineStr">
        <is>
          <t>цены гидов и носильщиков</t>
        </is>
      </c>
    </row>
    <row r="225" ht="22" customHeight="1">
      <c r="A225" s="16" t="inlineStr">
        <is>
          <t>#section</t>
        </is>
      </c>
      <c r="B225" s="17" t="inlineStr">
        <is>
          <t>Перевод EN</t>
        </is>
      </c>
      <c r="C225" s="18" t="n"/>
      <c r="D225" s="18" t="n"/>
      <c r="E225" s="18" t="n"/>
      <c r="F225" s="18" t="n"/>
      <c r="G225" s="18" t="n"/>
      <c r="H225" s="18" t="n"/>
    </row>
    <row r="226">
      <c r="A226" s="16" t="inlineStr">
        <is>
          <t>#table:translations_en</t>
        </is>
      </c>
      <c r="B226" s="22" t="inlineStr">
        <is>
          <t>Перевод на английский — 161</t>
        </is>
      </c>
    </row>
    <row r="227">
      <c r="A227" s="16" t="inlineStr">
        <is>
          <t>#keys</t>
        </is>
      </c>
      <c r="C227" s="16" t="inlineStr">
        <is>
          <t>path</t>
        </is>
      </c>
      <c r="D227" s="16" t="inlineStr">
        <is>
          <t>ru</t>
        </is>
      </c>
      <c r="E227" s="16" t="inlineStr">
        <is>
          <t>en</t>
        </is>
      </c>
    </row>
    <row r="228">
      <c r="A228" s="16" t="inlineStr">
        <is>
          <t>#labels</t>
        </is>
      </c>
      <c r="B228" s="23" t="inlineStr">
        <is>
          <t>№ / строки ниже</t>
        </is>
      </c>
      <c r="C228" s="21" t="inlineStr">
        <is>
          <t>Поле</t>
        </is>
      </c>
      <c r="D228" s="21" t="inlineStr">
        <is>
          <t>Русский (только чтение)</t>
        </is>
      </c>
      <c r="E228" s="21" t="inlineStr">
        <is>
          <t>English</t>
        </is>
      </c>
    </row>
    <row r="229">
      <c r="B229" s="24" t="n">
        <v>1</v>
      </c>
      <c r="C229" s="20" t="inlineStr">
        <is>
          <t>name</t>
        </is>
      </c>
      <c r="D229" s="20" t="inlineStr">
        <is>
          <t>Ледник Ак-Сай</t>
        </is>
      </c>
      <c r="E229" s="20" t="inlineStr">
        <is>
          <t>Ak-Sai Glacier</t>
        </is>
      </c>
    </row>
    <row r="230">
      <c r="B230" s="24" t="n">
        <v>2</v>
      </c>
      <c r="C230" s="20" t="inlineStr">
        <is>
          <t>full</t>
        </is>
      </c>
      <c r="D230" s="20" t="inlineStr">
        <is>
          <t>Ледник Ак-Сай</t>
        </is>
      </c>
      <c r="E230" s="20" t="inlineStr">
        <is>
          <t>Ak-Sai Glacier</t>
        </is>
      </c>
    </row>
    <row r="231">
      <c r="B231" s="24" t="n">
        <v>3</v>
      </c>
      <c r="C231" s="20" t="inlineStr">
        <is>
          <t>dist</t>
        </is>
      </c>
      <c r="D231" s="20" t="inlineStr">
        <is>
          <t>Аламудунский район Чуйской области</t>
        </is>
      </c>
      <c r="E231" s="20" t="inlineStr">
        <is>
          <t>Alamedin district, Chuy region</t>
        </is>
      </c>
    </row>
    <row r="232">
      <c r="B232" s="24" t="n">
        <v>4</v>
      </c>
      <c r="C232" s="20" t="inlineStr">
        <is>
          <t>near</t>
        </is>
      </c>
      <c r="D232" s="2" t="inlineStr">
        <is>
          <t>Кашка-Суу — около 20 км по прямой (метка OSM). Реальная точка старта — альплагерь Ала-Арча (~12 км выше КПП парка), откуда через хижину Рацека ~6–7 км пешком до края ледника.</t>
        </is>
      </c>
      <c r="E232" s="2" t="inlineStr">
        <is>
          <t>Kashka-Suu — about 20 km as the crow flies (OSM marker). The real starting point is the Ala-Archa alpine camp (~12 km above the park checkpoint), from where it is ~6–7 km on foot via the Racek Hut to the edge of the glacier.</t>
        </is>
      </c>
    </row>
    <row r="233">
      <c r="B233" s="24" t="n">
        <v>5</v>
      </c>
      <c r="C233" s="20" t="inlineStr">
        <is>
          <t>elev</t>
        </is>
      </c>
      <c r="D233" s="2" t="inlineStr">
        <is>
          <t>Нижняя часть ледника — около 3300–3500 м (у хижины Рацека ~3300–3400 м; Trip to Kyrgyzstan/Baibol указывают 3500 м), верховья — под гребнем Ак-Сайского отрога 4700–4875 м (пики Семёнова-Тян-Шанского 4875 м, Корона 4860 м, Свободная Корея 4740 м).</t>
        </is>
      </c>
      <c r="E233" s="2" t="inlineStr">
        <is>
          <t>The lower part of the glacier is about 3,300–3,500 m (at the Racek Hut ~3,300–3,400 m; Trip to Kyrgyzstan/Baibol give 3,500 m), the upper reaches are under the crest of the Ak-Sai spur at 4,700–4,875 m (Semenov-Tian-Shansky Peak 4,875 m, Korona 4,860 m, Svobodnaya Koreya 4,740 m).</t>
        </is>
      </c>
    </row>
    <row r="234">
      <c r="B234" s="24" t="n">
        <v>6</v>
      </c>
      <c r="C234" s="20" t="inlineStr">
        <is>
          <t>short</t>
        </is>
      </c>
      <c r="D234" s="2" t="inlineStr">
        <is>
          <t>Ак-Сай — крупнейший ледник ущелья Ала-Арча длиной около 5 км, с огромным ледопадом; спускается к хижине Рацека с гребня высочайших вершин Кыргызского Ала-Тоо.</t>
        </is>
      </c>
      <c r="E234" s="2" t="inlineStr">
        <is>
          <t>Ak-Sai is the largest glacier of the Ala-Archa gorge, about 5 km long, with a huge icefall; it descends to the Racek Hut from the crest of the highest peaks of the Kyrgyz Ala-Too.</t>
        </is>
      </c>
    </row>
    <row r="235">
      <c r="B235" s="24" t="n">
        <v>7</v>
      </c>
      <c r="C235" s="20" t="inlineStr">
        <is>
          <t>desc</t>
        </is>
      </c>
      <c r="D235" s="2" t="inlineStr">
        <is>
          <t>Ледник Ак-Сай лежит в верховьях одноимённого бокового ущелья природного парка Ала-Арча, в ~40 км от Бишкека. Длина — около 5 км (Baibol Travel), в средней части — огромный ледопад. Ледник стекает с Ак-Сайского отрога, где поднимаются высшие точки Кыргызского хребта: пик Семёнова-Тян-Шанского (4875 м), Корона (4860 м), Свободная Корея (4740 м), Байлян-Баши (4700 м), Симагина (4400 м), Бокс (4240 м). У подножия — несколько альпинистских баз, самая известная из которых — хижина Рацека; по склонам вокруг проложено около 80 альпинистских маршрутов. Туристы обычно смотрят на ледник с морены у хижины; выход на сам лёд — уже альпинистская задача.</t>
        </is>
      </c>
      <c r="E235" s="2" t="inlineStr">
        <is>
          <t>The Ak-Sai Glacier lies at the head of the side gorge of the same name in the Ala-Archa nature park, ~40 km from Bishkek. It is about 5 km long (Baibol Travel), with a huge icefall in the middle section. The glacier flows down from the Ak-Sai spur, where the highest points of the Kyrgyz range rise: Semenov-Tian-Shansky Peak (4,875 m), Korona (4,860 m), Svobodnaya Koreya (4,740 m), Baylyan-Bashi (4,700 m), Simagin (4,400 m) and Boks (4,240 m). At the foot are several climbers’ bases, the best known of which is the Racek Hut; about 80 climbing routes have been laid out on the slopes around. Tourists usually look at the glacier from the moraine by the hut; going onto the ice itself is already a mountaineering task.</t>
        </is>
      </c>
    </row>
    <row r="236">
      <c r="B236" s="24" t="n">
        <v>8</v>
      </c>
      <c r="C236" s="20" t="inlineStr">
        <is>
          <t>guide</t>
        </is>
      </c>
      <c r="D236" s="2" t="inlineStr">
        <is>
          <t>Ледник Ак-Сай — это «сцена» для пика Корона: лучший вид открывается с морены прямо над хижиной Рацека, куда ведёт тяжёлый, но нетехничный однодневный поход из альплагеря. Присмотрись к ледопаду в средней части — именно через него идут подходы к стенам Короны и Свободной Кореи, по которым в Ала-Арче учились поколения альпинистов. Не выходи на лёд без верёвки и навыков: трещины прикрыты снегом даже летом. Если хочешь потрогать ледник безопасно — оставайся ночевать в хижине и иди с гидом Ak-Sai Travel.</t>
        </is>
      </c>
      <c r="E236" s="2" t="inlineStr">
        <is>
          <t>The Ak-Sai Glacier is the “stage” for Korona Peak: the best view opens from the moraine right above the Racek Hut, which is reached by a hard but non-technical day hike from the alpine camp. Look closely at the icefall in the middle section — it is the approach to the walls of Korona and Svobodnaya Koreya, where generations of climbers have trained in Ala-Archa. Do not go onto the ice without a rope and skills: crevasses are covered by snow even in summer. If you want to touch the glacier safely, stay overnight at the hut and go with an Ak-Sai Travel guide.</t>
        </is>
      </c>
    </row>
    <row r="237">
      <c r="B237" s="24" t="n">
        <v>9</v>
      </c>
      <c r="C237" s="20" t="inlineStr">
        <is>
          <t>see</t>
        </is>
      </c>
      <c r="D237" s="2" t="inlineStr">
        <is>
          <t>Ледопад в средней части ледника, вид на пики Корона, Свободная Корея и Семёнова-Тян-Шанского с морены у хижины Рацека; по пути — водопад Ак-Сай и плато Тепши; рядом — ледник и озеро Учитель.</t>
        </is>
      </c>
      <c r="E237" s="2" t="inlineStr">
        <is>
          <t>The icefall in the middle section of the glacier, a view of Korona, Svobodnaya Koreya and Semenov-Tian-Shansky peaks from the moraine by the Racek Hut; on the way — the Ak-Sai waterfall and the Tepshe plateau; nearby — the Uchitel glacier and lake.</t>
        </is>
      </c>
    </row>
    <row r="238">
      <c r="B238" s="24" t="n">
        <v>10</v>
      </c>
      <c r="C238" s="20" t="inlineStr">
        <is>
          <t>skip</t>
        </is>
      </c>
      <c r="D238" s="2" t="inlineStr">
        <is>
          <t>Ты рассчитываешь дойти до льда налегке за полдня — до края ледника 6–7 км и +1300 м от альплагеря. Не переносишь высоту 3300+ м. Хочешь «погулять по леднику» без альпинистского снаряжения и гида — это опасно из-за закрытых трещин.</t>
        </is>
      </c>
      <c r="E238" s="2" t="inlineStr">
        <is>
          <t>You expect to reach the ice light in half a day — it is 6–7 km and +1,300 m from the alpine camp to the edge of the glacier. You do not tolerate altitude of 3,300+ m. You want to “walk on the glacier” without mountaineering gear and a guide — that is dangerous because of hidden crevasses.</t>
        </is>
      </c>
    </row>
    <row r="239">
      <c r="B239" s="24" t="n">
        <v>11</v>
      </c>
      <c r="C239" s="20" t="inlineStr">
        <is>
          <t>diff</t>
        </is>
      </c>
      <c r="D239" s="2" t="inlineStr">
        <is>
          <t>До края ледника (морена у хижины Рацека): тяжёлый нетехничный трек 6–7 км и +1100–1350 м в одну сторону. Выход на ледник и восхождения — альпинистский уровень (кошки, ледоруб, связка, навыки страховки); пик Учитель — 1Б, Корона и Свободная Корея — сложные маршруты.</t>
        </is>
      </c>
      <c r="E239" s="2" t="inlineStr">
        <is>
          <t>To the edge of the glacier (the moraine by the Racek Hut): a hard non-technical trek of 6–7 km and +1,100–1,350 m one way. Going onto the glacier and climbs are at mountaineering level (crampons, ice axe, rope team, belaying skills); Uchitel Peak is grade 1B, Korona and Svobodnaya Koreya are difficult routes.</t>
        </is>
      </c>
    </row>
    <row r="240">
      <c r="B240" s="24" t="n">
        <v>12</v>
      </c>
      <c r="C240" s="20" t="inlineStr">
        <is>
          <t>when</t>
        </is>
      </c>
      <c r="D240" s="2" t="inlineStr">
        <is>
          <t>Конец июня — сентябрь для трека к хижине и морене; для восхождений — июль–август. Зимой ледник и подходы под лавинами; хижина открыта круглый год, но зимой нужен опыт.</t>
        </is>
      </c>
      <c r="E240" s="2" t="inlineStr">
        <is>
          <t>Late June — September for the trek to the hut and moraine; for climbs — July–August. In winter the glacier and approaches are under avalanche threat; the hut is open year-round, but in winter experience is needed.</t>
        </is>
      </c>
    </row>
    <row r="241">
      <c r="B241" s="24" t="n">
        <v>13</v>
      </c>
      <c r="C241" s="20" t="inlineStr">
        <is>
          <t>hours</t>
        </is>
      </c>
      <c r="D241" s="2" t="inlineStr">
        <is>
          <t>Ограничений по часам нет: природная территория в составе парка Ала-Арча (КПП открыт ежедневно). Хижина Рацека у ледника работает круглый год (Ak-Sai Travel).</t>
        </is>
      </c>
      <c r="E241" s="2" t="inlineStr">
        <is>
          <t>No time limits: a natural area within the Ala-Archa park (the checkpoint is open daily). The Racek Hut at the glacier operates year-round (Ak-Sai Travel).</t>
        </is>
      </c>
    </row>
    <row r="242">
      <c r="B242" s="24" t="n">
        <v>14</v>
      </c>
      <c r="C242" s="20" t="inlineStr">
        <is>
          <t>daytime</t>
        </is>
      </c>
      <c r="D242" s="2" t="inlineStr">
        <is>
          <t>Утро: вид на ледопад и Корону лучше всего до полудня, после обеда часто облачность и грозы. Выход от альплагеря — до 8:00.</t>
        </is>
      </c>
      <c r="E242" s="2" t="inlineStr">
        <is>
          <t>Morning: the view of the icefall and Korona is best before noon; after lunch there is often cloud and thunderstorms. Set off from the alpine camp before 8:00.</t>
        </is>
      </c>
    </row>
    <row r="243">
      <c r="B243" s="24" t="n">
        <v>15</v>
      </c>
      <c r="C243" s="20" t="inlineStr">
        <is>
          <t>how</t>
        </is>
      </c>
      <c r="D243" s="2" t="inlineStr">
        <is>
          <t>Бишкек → КПП парка Ала-Арча (автобус №1 от пл. Усубалиева, 50/40 сом, или такси) → бесплатный электробус ~12 км до альплагеря → пешком по ущелью Ак-Сай через водопад до хижины Рацека (5,7–6 км) → морена и край ледника рядом с хижиной.</t>
        </is>
      </c>
      <c r="E243" s="2" t="inlineStr">
        <is>
          <t>Bishkek → Ala-Archa park checkpoint (bus No. 1 from Usubaliev Sq., 50/40 som, or a taxi) → free electric bus ~12 km to the alpine camp → on foot along the Ak-Sai gorge past the waterfall to the Racek Hut (5.7–6 km) → the moraine and the edge of the glacier next to the hut.</t>
        </is>
      </c>
    </row>
    <row r="244">
      <c r="B244" s="24" t="n">
        <v>16</v>
      </c>
      <c r="C244" s="20" t="inlineStr">
        <is>
          <t>needcar</t>
        </is>
      </c>
      <c r="D244" s="2" t="inlineStr">
        <is>
          <t>До КПП парка — автобус №1 или такси; внутри — бесплатный электробус до альплагеря (машины с ДВС не пускают с 01.05.2025); дальше только пешком.</t>
        </is>
      </c>
      <c r="E244" s="2" t="inlineStr">
        <is>
          <t>To the park checkpoint — bus No. 1 or a taxi; inside — a free electric bus to the alpine camp (combustion-engine cars have not been allowed in since 01.05.2025); beyond that only on foot.</t>
        </is>
      </c>
    </row>
    <row r="245">
      <c r="B245" s="24" t="n">
        <v>17</v>
      </c>
      <c r="C245" s="20" t="inlineStr">
        <is>
          <t>self</t>
        </is>
      </c>
      <c r="D245" s="2" t="inlineStr">
        <is>
          <t>До морены у хижины Рацека — да, при хорошей форме. На сам ледник — только с альпинистским опытом или гидом (Ak-Sai Travel и др.).</t>
        </is>
      </c>
      <c r="E245" s="2" t="inlineStr">
        <is>
          <t>To the moraine by the Racek Hut — yes, if you are fit. Onto the glacier itself — only with mountaineering experience or a guide (Ak-Sai Travel and others).</t>
        </is>
      </c>
    </row>
    <row r="246">
      <c r="B246" s="24" t="n">
        <v>18</v>
      </c>
      <c r="C246" s="20" t="inlineStr">
        <is>
          <t>roadtype</t>
        </is>
      </c>
      <c r="D246" s="2" t="inlineStr">
        <is>
          <t>Асфальт до КПП и далее дорога для электробусов до альплагеря; выше — горная тропа, над водопадом Ак-Сай крутая осыпь и морена; на леднике — лёд, снег и трещины.</t>
        </is>
      </c>
      <c r="E246" s="2" t="inlineStr">
        <is>
          <t>Paved up to the checkpoint and then a road for electric buses to the alpine camp; above — a mountain trail, above the Ak-Sai waterfall steep scree and moraine; on the glacier — ice, snow and crevasses.</t>
        </is>
      </c>
    </row>
    <row r="247">
      <c r="B247" s="24" t="n">
        <v>19</v>
      </c>
      <c r="C247" s="20" t="inlineStr">
        <is>
          <t>traveltime</t>
        </is>
      </c>
      <c r="D247" s="2" t="inlineStr">
        <is>
          <t>Бишкек → КПП 45–60 мин; электробус до альплагеря; альплагерь → хижина Рацека 4–6 ч вверх, 3–4 ч вниз (ilovekg). Как однодневный поход — 8–11 ч; удобнее с ночёвкой в хижине.</t>
        </is>
      </c>
      <c r="E247" s="2" t="inlineStr">
        <is>
          <t>Bishkek → checkpoint 45–60 min; electric bus to the alpine camp; alpine camp → Racek Hut 4–6 h up, 3–4 h down (ilovekg). As a day hike — 8–11 h; better with an overnight at the hut.</t>
        </is>
      </c>
    </row>
    <row r="248">
      <c r="B248" s="24" t="n">
        <v>20</v>
      </c>
      <c r="C248" s="20" t="inlineStr">
        <is>
          <t>stay</t>
        </is>
      </c>
      <c r="D248" s="2" t="inlineStr">
        <is>
          <t>Хижина Рацека (Ak-Sai Travel): койка $15/чел., VIP $25, своя палатка $3/чел./сутки; рядом хижина Light House (ak-sai.com, 2026). Ниже — коттеджи и юрты у альплагеря Ала-Арча.</t>
        </is>
      </c>
      <c r="E248" s="2" t="inlineStr">
        <is>
          <t>Racek Hut (Ak-Sai Travel): bunk $15 per person, VIP $25, your own tent $3 per person per day; the Light House hut is nearby (ak-sai.com, 2026). Lower down — cottages and yurts at the Ala-Archa alpine camp.</t>
        </is>
      </c>
    </row>
    <row r="249">
      <c r="B249" s="24" t="n">
        <v>21</v>
      </c>
      <c r="C249" s="20" t="inlineStr">
        <is>
          <t>net</t>
        </is>
      </c>
      <c r="D249" s="2" t="inlineStr">
        <is>
          <t>На маршруте к хижине и у ледника мобильной сети нет (asiamixtravel) — офлайн-карты обязательны. Сигнал — в районе КПП/альплагеря.</t>
        </is>
      </c>
      <c r="E249" s="2" t="inlineStr">
        <is>
          <t>There is no mobile network on the route to the hut and at the glacier (asiamixtravel) — offline maps are essential. A signal is available around the checkpoint/alpine camp.</t>
        </is>
      </c>
    </row>
    <row r="250">
      <c r="B250" s="24" t="n">
        <v>22</v>
      </c>
      <c r="C250" s="20" t="inlineStr">
        <is>
          <t>entry</t>
        </is>
      </c>
      <c r="D250" s="2" t="inlineStr">
        <is>
          <t>Вход в парк Ала-Арча с 11.06.2026: 250 сом взрослые, 180 сом дети 7–14 лет (24.kg; данные группы 6). Отдельной платы за ледник нет; ночёвка в хижине — по тарифам Ak-Sai Travel.</t>
        </is>
      </c>
      <c r="E250" s="2" t="inlineStr">
        <is>
          <t>Entry to the Ala-Archa park from 11.06.2026: 250 som for adults, 180 som for children aged 7–14 (24.kg; group 6 data). There is no separate fee for the glacier; an overnight at the hut is at Ak-Sai Travel rates.</t>
        </is>
      </c>
    </row>
    <row r="251">
      <c r="B251" s="24" t="n">
        <v>23</v>
      </c>
      <c r="C251" s="20" t="inlineStr">
        <is>
          <t>transfer</t>
        </is>
      </c>
      <c r="D251" s="2" t="inlineStr">
        <is>
          <t>Автобус №1 — 50/40 сом; электробус — бесплатно; такси Бишкек — КПП ~$12–18, частный трансфер $40–90 (kgnomad 2026).</t>
        </is>
      </c>
      <c r="E251" s="2" t="inlineStr">
        <is>
          <t>Bus No. 1 — 50/40 som; electric bus — free; taxi Bishkek — checkpoint ~$12–18, private transfer $40–90 (kgnomad 2026).</t>
        </is>
      </c>
    </row>
    <row r="252">
      <c r="B252" s="24" t="n">
        <v>24</v>
      </c>
      <c r="C252" s="20" t="inlineStr">
        <is>
          <t>bring</t>
        </is>
      </c>
      <c r="D252" s="2" t="inlineStr">
        <is>
          <t>Треккинговые ботинки, палки, мембрану и тёплый слой, шапку и перчатки, 1,5–2 л воды, очки категории 3–4 и SPF, налобный фонарь. Для выхода на лёд — кошки, ледоруб, каска, обвязка и верёвка (только с навыками).</t>
        </is>
      </c>
      <c r="E252" s="2" t="inlineStr">
        <is>
          <t>Trekking boots, poles, a waterproof shell and a warm layer, hat and gloves, 1.5–2 l of water, category 3–4 sunglasses and SPF, a headlamp. For going onto the ice — crampons, ice axe, helmet, harness and rope (only with skills).</t>
        </is>
      </c>
    </row>
    <row r="253">
      <c r="B253" s="24" t="n">
        <v>25</v>
      </c>
      <c r="C253" s="20" t="inlineStr">
        <is>
          <t>warn</t>
        </is>
      </c>
      <c r="D253" s="2" t="inlineStr">
        <is>
          <t>Ледник — альпинистская зона: закрытые трещины, ледопад, камнепады с морены. Высота 3300+ м — риск горной болезни (эвакуации МЧС у хижины Рацека в 2026 г.). Связи нет; при ЧП — 112. Вне лета — лавины. Ледники Кыргызского Ала-Тоо отступают, края морены неустойчивы.</t>
        </is>
      </c>
      <c r="E253" s="2" t="inlineStr">
        <is>
          <t>The glacier is a mountaineering zone: hidden crevasses, an icefall, rockfall from the moraine. Altitude 3,300+ m — risk of altitude sickness (Emergency Ministry (MChS) evacuations at the Racek Hut in 2026). No phone coverage; in an emergency — 112. Outside summer — avalanches. The glaciers of the Kyrgyz Ala-Too are retreating, moraine edges are unstable.</t>
        </is>
      </c>
    </row>
    <row r="254">
      <c r="B254" s="24" t="n">
        <v>26</v>
      </c>
      <c r="C254" s="20" t="inlineStr">
        <is>
          <t>food</t>
        </is>
      </c>
      <c r="D254" s="2" t="inlineStr">
        <is>
          <t>Еда в хижине Рацека по меню Ak-Sai Travel: завтрак $12, обед $20, ужин $15 (2026); ниже — кафе у альплагеря Ала-Арча. Местных блюд у ледника нет — бери перекус и термос.</t>
        </is>
      </c>
      <c r="E254" s="2" t="inlineStr">
        <is>
          <t>Food at the Racek Hut per the Ak-Sai Travel menu: breakfast $12, lunch $20, dinner $15 (2026); lower down — the cafe at the Ala-Archa alpine camp. There are no local dishes at the glacier — bring a snack and a thermos.</t>
        </is>
      </c>
    </row>
    <row r="255">
      <c r="B255" s="24" t="n">
        <v>27</v>
      </c>
      <c r="C255" s="20" t="inlineStr">
        <is>
          <t>reviews</t>
        </is>
      </c>
      <c r="D255" s="2" t="inlineStr">
        <is>
          <t>Google Maps: 4.9/5, 11 оценок (на 03.10.2026). TripAdvisor: отдельная страница «Ak-Sai Glacier» (d10112272) с отзывами; AllTrails: маршрут к хижине и леднику — 224 отзыва. Плюсы: близкий к столице настоящий ледник, виды на Корону. Минусы: тяжёлый подъём, нужна акклиматизация.</t>
        </is>
      </c>
      <c r="E255" s="2" t="inlineStr">
        <is>
          <t>Google Maps: 4.9/5, 11 ratings (as of 03.10.2026). TripAdvisor: a separate “Ak-Sai Glacier” page (d10112272) with reviews; AllTrails: the route to the hut and glacier — 224 reviews. Pros: a real glacier close to the capital, views of Korona. Cons: a hard climb, acclimatisation needed.</t>
        </is>
      </c>
    </row>
    <row r="256">
      <c r="B256" s="24" t="n">
        <v>28</v>
      </c>
      <c r="C256" s="20" t="inlineStr">
        <is>
          <t>photos.0.cap</t>
        </is>
      </c>
      <c r="D256" s="2" t="inlineStr">
        <is>
          <t>Пик Свободная Корея в районе ледника Ак-Сай; не обзор всего ледника</t>
        </is>
      </c>
      <c r="E256" s="2" t="inlineStr">
        <is>
          <t>Svobodnaya Koreya Peak in the Ak-Sai glacier area; not an overview of the whole glacier</t>
        </is>
      </c>
    </row>
    <row r="257">
      <c r="B257" s="24" t="n">
        <v>29</v>
      </c>
      <c r="C257" s="20" t="inlineStr">
        <is>
          <t>p.sum</t>
        </is>
      </c>
      <c r="D257" s="2" t="inlineStr">
        <is>
          <t>Край ледника Ак-Сай — это морена прямо у хижины Рацека: дорога та же, автобус №1 или такси до КПП Ала-Арчи (вход 250 сом), бесплатный электробус до альплагеря и 6–9 км с набором +1100–1350 м пешком. Смотреть на ледник с морены можно без снаряжения. На сам лёд — только в связке, с кошками, ледорубом, каской и гидом: трещины и бергшрунды, а маршруты на окружающие вершины начинаются с 1Б–3А. Удобнее всего ночевать в хижине Рацека ($15 койка) и выйти к языку ледника и озеру Учитель рано утром.</t>
        </is>
      </c>
      <c r="E257" s="2" t="inlineStr">
        <is>
          <t>The edge of the Ak-Sai Glacier is the moraine right by the Racek Hut: the route is the same — bus No. 1 or a taxi to the Ala-Archa checkpoint (entry 250 som), the free electric bus to the alpine camp and 6–9 km on foot with +1,100–1,350 m of climbing. You can look at the glacier from the moraine without equipment. Onto the ice itself — only roped, with crampons, ice axe, helmet and a guide: crevasses and bergschrunds, and routes to the surrounding peaks start at 1B–3A. It is most convenient to spend the night at the Racek Hut ($15 bunk) and head out to the glacier snout and Lake Uchitel early in the morning.</t>
        </is>
      </c>
    </row>
    <row r="258">
      <c r="B258" s="24" t="n">
        <v>30</v>
      </c>
      <c r="C258" s="20" t="inlineStr">
        <is>
          <t>p.apps.0.title</t>
        </is>
      </c>
      <c r="D258" s="20" t="inlineStr">
        <is>
          <t>Через Ала-Арчу и хижину Рацека (единственный)</t>
        </is>
      </c>
      <c r="E258" s="20" t="inlineStr">
        <is>
          <t>Via Ala-Archa and the Racek Hut (the only way)</t>
        </is>
      </c>
    </row>
    <row r="259">
      <c r="B259" s="24" t="n">
        <v>31</v>
      </c>
      <c r="C259" s="20" t="inlineStr">
        <is>
          <t>p.apps.0.from</t>
        </is>
      </c>
      <c r="D259" s="20" t="inlineStr">
        <is>
          <t>Бишкек (≈40 км до КПП)</t>
        </is>
      </c>
      <c r="E259" s="20" t="inlineStr">
        <is>
          <t>Bishkek (≈40 km to the checkpoint)</t>
        </is>
      </c>
    </row>
    <row r="260">
      <c r="B260" s="24" t="n">
        <v>32</v>
      </c>
      <c r="C260" s="20" t="inlineStr">
        <is>
          <t>p.apps.0.route</t>
        </is>
      </c>
      <c r="D260" s="2" t="inlineStr">
        <is>
          <t>Бишкек → КПП Ала-Арчи → электробус ~12 км до альплагеря → тропа по ущелью Ак-Сай через водопад → хижина Рацека (~3380 м) → морена и язык ледника (≈3400–3500 м)</t>
        </is>
      </c>
      <c r="E260" s="2" t="inlineStr">
        <is>
          <t>Bishkek → Ala-Archa checkpoint → electric bus ~12 km to the alpine camp → trail along the Ak-Sai gorge past the waterfall → Racek Hut (~3,380 m) → moraine and glacier snout (≈3,400–3,500 m)</t>
        </is>
      </c>
    </row>
    <row r="261">
      <c r="B261" s="24" t="n">
        <v>33</v>
      </c>
      <c r="C261" s="20" t="inlineStr">
        <is>
          <t>p.apps.0.km</t>
        </is>
      </c>
      <c r="D261" s="2" t="inlineStr">
        <is>
          <t>От альплагеря до хижины 5,7–9 км, от хижины до языка ледника — менее 1–2 км</t>
        </is>
      </c>
      <c r="E261" s="2" t="inlineStr">
        <is>
          <t>From the alpine camp to the hut 5.7–9 km, from the hut to the glacier snout — less than 1–2 km</t>
        </is>
      </c>
    </row>
    <row r="262">
      <c r="B262" s="24" t="n">
        <v>34</v>
      </c>
      <c r="C262" s="20" t="inlineStr">
        <is>
          <t>p.apps.0.time</t>
        </is>
      </c>
      <c r="D262" s="2" t="inlineStr">
        <is>
          <t>4–6 ч вверх от альплагеря; как поход за один день — 9–11 ч, лучше с ночёвкой</t>
        </is>
      </c>
      <c r="E262" s="2" t="inlineStr">
        <is>
          <t>4–6 h up from the alpine camp; as a one-day hike — 9–11 h, better with an overnight</t>
        </is>
      </c>
    </row>
    <row r="263">
      <c r="B263" s="24" t="n">
        <v>35</v>
      </c>
      <c r="C263" s="20" t="inlineStr">
        <is>
          <t>p.apps.0.surface</t>
        </is>
      </c>
      <c r="D263" s="2" t="inlineStr">
        <is>
          <t>Асфальт до альплагеря (только электробусы и гондола), дальше горная тропа, осыпь, морена; на леднике лёд, снег и трещины</t>
        </is>
      </c>
      <c r="E263" s="2" t="inlineStr">
        <is>
          <t>Paved to the alpine camp (electric buses and the gondola only), then a mountain trail, scree, moraine; on the glacier ice, snow and crevasses</t>
        </is>
      </c>
    </row>
    <row r="264">
      <c r="B264" s="24" t="n">
        <v>36</v>
      </c>
      <c r="C264" s="20" t="inlineStr">
        <is>
          <t>p.apps.0.vehicle</t>
        </is>
      </c>
      <c r="D264" s="20" t="inlineStr">
        <is>
          <t>пешком</t>
        </is>
      </c>
      <c r="E264" s="20" t="inlineStr">
        <is>
          <t>on foot</t>
        </is>
      </c>
    </row>
    <row r="265">
      <c r="B265" s="24" t="n">
        <v>37</v>
      </c>
      <c r="C265" s="20" t="inlineStr">
        <is>
          <t>p.apps.0.season</t>
        </is>
      </c>
      <c r="D265" s="2" t="inlineStr">
        <is>
          <t>К морене без снаряжения — конец июня — сентябрь; восхождения — июль — август; ледолазание на замёрзшем водопаде Ак-Сай — середина октября — начало мая</t>
        </is>
      </c>
      <c r="E265" s="2" t="inlineStr">
        <is>
          <t>To the moraine without equipment — late June — September; climbs — July — August; ice climbing on the frozen Ak-Sai waterfall — mid-October — early May</t>
        </is>
      </c>
    </row>
    <row r="266">
      <c r="B266" s="24" t="n">
        <v>38</v>
      </c>
      <c r="C266" s="20" t="inlineStr">
        <is>
          <t>p.apps.0.last</t>
        </is>
      </c>
      <c r="D266" s="2" t="inlineStr">
        <is>
          <t>Связь, кафе и туалеты — у КПП и альплагеря. Еда, спальник и газ — в хижине Рацека (Ak-Sai Travel). Банкоматы и АЗС — в Бишкеке</t>
        </is>
      </c>
      <c r="E266" s="2" t="inlineStr">
        <is>
          <t>Phone coverage, cafe and toilets — at the checkpoint and alpine camp. Food, sleeping bag and gas — at the Racek Hut (Ak-Sai Travel). ATMs and fuel stations — in Bishkek</t>
        </is>
      </c>
    </row>
    <row r="267">
      <c r="B267" s="24" t="n">
        <v>39</v>
      </c>
      <c r="C267" s="20" t="inlineStr">
        <is>
          <t>p.apps.0.parking.d</t>
        </is>
      </c>
      <c r="D267" s="2" t="inlineStr">
        <is>
          <t>Парковка у КПП Ала-Арчи (~700 мест, по данным группы 6). Въезд машин с ДВС в парк запрещён с 01.05.2025</t>
        </is>
      </c>
      <c r="E267" s="2" t="inlineStr">
        <is>
          <t>Parking at the Ala-Archa checkpoint (~700 spaces, per group 6). Combustion-engine cars have been banned from entering the park since 01.05.2025</t>
        </is>
      </c>
    </row>
    <row r="268">
      <c r="B268" s="24" t="n">
        <v>40</v>
      </c>
      <c r="C268" s="20" t="inlineStr">
        <is>
          <t>p.apps.0.parking.price</t>
        </is>
      </c>
      <c r="D268" s="20" t="inlineStr">
        <is>
          <t>не подтверждена</t>
        </is>
      </c>
      <c r="E268" s="20" t="inlineStr">
        <is>
          <t>not confirmed</t>
        </is>
      </c>
    </row>
    <row r="269">
      <c r="B269" s="24" t="n">
        <v>41</v>
      </c>
      <c r="C269" s="20" t="inlineStr">
        <is>
          <t>p.apps.0.trail.d</t>
        </is>
      </c>
      <c r="D269" s="2" t="inlineStr">
        <is>
          <t>Альплагерь Ала-Арча (конечная электробуса); вторая база — хижина Рацека, 42.5348, 74.5288 (Nomad's Land)</t>
        </is>
      </c>
      <c r="E269" s="2" t="inlineStr">
        <is>
          <t>Ala-Archa alpine camp (electric bus terminus); the second base — the Racek Hut, 42.5348, 74.5288 (Nomad's Land)</t>
        </is>
      </c>
    </row>
    <row r="270">
      <c r="B270" s="24" t="n">
        <v>42</v>
      </c>
      <c r="C270" s="20" t="inlineStr">
        <is>
          <t>p.apps.0.haz</t>
        </is>
      </c>
      <c r="D270" s="2" t="inlineStr">
        <is>
          <t>Закрытые трещины и бергшрунды, ледопад, камнепады с морены (летом риск растёт); горная болезнь; лавины вне лета. Ледник отступает, края морены неустойчивы. Аномальная жара лета 2025 г. изменила ледовые условия на склонах пика Корона (summitx, 2026)</t>
        </is>
      </c>
      <c r="E270" s="2" t="inlineStr">
        <is>
          <t>Hidden crevasses and bergschrunds, an icefall, rockfall from the moraine (risk grows in summer); altitude sickness; avalanches outside summer. The glacier is retreating, moraine edges are unstable. The abnormal heat of summer 2025 changed ice conditions on the slopes of Korona Peak (summitx, 2026)</t>
        </is>
      </c>
    </row>
    <row r="271">
      <c r="B271" s="24" t="n">
        <v>43</v>
      </c>
      <c r="C271" s="20" t="inlineStr">
        <is>
          <t>p.transport.0.mode</t>
        </is>
      </c>
      <c r="D271" s="20" t="inlineStr">
        <is>
          <t>маршрутка</t>
        </is>
      </c>
      <c r="E271" s="20" t="inlineStr">
        <is>
          <t>bus</t>
        </is>
      </c>
    </row>
    <row r="272">
      <c r="B272" s="24" t="n">
        <v>44</v>
      </c>
      <c r="C272" s="20" t="inlineStr">
        <is>
          <t>p.transport.0.provider</t>
        </is>
      </c>
      <c r="D272" s="20" t="inlineStr">
        <is>
          <t>Автобус №1</t>
        </is>
      </c>
      <c r="E272" s="20" t="inlineStr">
        <is>
          <t>Bus No. 1</t>
        </is>
      </c>
    </row>
    <row r="273">
      <c r="B273" s="24" t="n">
        <v>45</v>
      </c>
      <c r="C273" s="20" t="inlineStr">
        <is>
          <t>p.transport.0.from</t>
        </is>
      </c>
      <c r="D273" s="20" t="inlineStr">
        <is>
          <t>Площадь Усубалиева → КПП Ала-Арчи</t>
        </is>
      </c>
      <c r="E273" s="20" t="inlineStr">
        <is>
          <t>Usubaliev Sq. → Ala-Archa checkpoint</t>
        </is>
      </c>
    </row>
    <row r="274">
      <c r="B274" s="24" t="n">
        <v>46</v>
      </c>
      <c r="C274" s="20" t="inlineStr">
        <is>
          <t>p.transport.0.price</t>
        </is>
      </c>
      <c r="D274" s="20" t="inlineStr">
        <is>
          <t>50 сом нал. / 40 сом картой</t>
        </is>
      </c>
      <c r="E274" s="20" t="inlineStr">
        <is>
          <t>50 som cash / 40 som by card</t>
        </is>
      </c>
    </row>
    <row r="275">
      <c r="B275" s="24" t="n">
        <v>47</v>
      </c>
      <c r="C275" s="20" t="inlineStr">
        <is>
          <t>p.transport.1.mode</t>
        </is>
      </c>
      <c r="D275" s="20" t="inlineStr">
        <is>
          <t>такси</t>
        </is>
      </c>
      <c r="E275" s="20" t="inlineStr">
        <is>
          <t>taxi</t>
        </is>
      </c>
    </row>
    <row r="276">
      <c r="B276" s="24" t="n">
        <v>48</v>
      </c>
      <c r="C276" s="20" t="inlineStr">
        <is>
          <t>p.transport.1.from</t>
        </is>
      </c>
      <c r="D276" s="20" t="inlineStr">
        <is>
          <t>Бишкек → КПП</t>
        </is>
      </c>
      <c r="E276" s="20" t="inlineStr">
        <is>
          <t>Bishkek → checkpoint</t>
        </is>
      </c>
    </row>
    <row r="277">
      <c r="B277" s="24" t="n">
        <v>49</v>
      </c>
      <c r="C277" s="20" t="inlineStr">
        <is>
          <t>p.transport.1.price</t>
        </is>
      </c>
      <c r="D277" s="20" t="inlineStr">
        <is>
          <t>≈$12–18; частный трансфер $40–90</t>
        </is>
      </c>
      <c r="E277" s="20" t="inlineStr">
        <is>
          <t>≈$12–18; private transfer $40–90</t>
        </is>
      </c>
    </row>
    <row r="278">
      <c r="B278" s="24" t="n">
        <v>50</v>
      </c>
      <c r="C278" s="20" t="inlineStr">
        <is>
          <t>p.transport.2.mode</t>
        </is>
      </c>
      <c r="D278" s="20" t="inlineStr">
        <is>
          <t>другое</t>
        </is>
      </c>
      <c r="E278" s="20" t="inlineStr">
        <is>
          <t>other</t>
        </is>
      </c>
    </row>
    <row r="279">
      <c r="B279" s="24" t="n">
        <v>51</v>
      </c>
      <c r="C279" s="20" t="inlineStr">
        <is>
          <t>p.transport.2.provider</t>
        </is>
      </c>
      <c r="D279" s="20" t="inlineStr">
        <is>
          <t>Электробус парка</t>
        </is>
      </c>
      <c r="E279" s="20" t="inlineStr">
        <is>
          <t>Park electric bus</t>
        </is>
      </c>
    </row>
    <row r="280">
      <c r="B280" s="24" t="n">
        <v>52</v>
      </c>
      <c r="C280" s="20" t="inlineStr">
        <is>
          <t>p.transport.2.from</t>
        </is>
      </c>
      <c r="D280" s="20" t="inlineStr">
        <is>
          <t>КПП → альплагерь</t>
        </is>
      </c>
      <c r="E280" s="20" t="inlineStr">
        <is>
          <t>Checkpoint → alpine camp</t>
        </is>
      </c>
    </row>
    <row r="281">
      <c r="B281" s="24" t="n">
        <v>53</v>
      </c>
      <c r="C281" s="20" t="inlineStr">
        <is>
          <t>p.transport.2.details</t>
        </is>
      </c>
      <c r="D281" s="2" t="inlineStr">
        <is>
          <t>Каждые 10–15 мин днём; параллельно ходит гондола (600/400 сом)</t>
        </is>
      </c>
      <c r="E281" s="2" t="inlineStr">
        <is>
          <t>Every 10–15 min during the day; the gondola runs in parallel (600/400 som)</t>
        </is>
      </c>
    </row>
    <row r="282">
      <c r="B282" s="24" t="n">
        <v>54</v>
      </c>
      <c r="C282" s="20" t="inlineStr">
        <is>
          <t>p.transport.2.price</t>
        </is>
      </c>
      <c r="D282" s="20" t="inlineStr">
        <is>
          <t>бесплатно</t>
        </is>
      </c>
      <c r="E282" s="20" t="inlineStr">
        <is>
          <t>free</t>
        </is>
      </c>
    </row>
    <row r="283">
      <c r="B283" s="24" t="n">
        <v>55</v>
      </c>
      <c r="C283" s="20" t="inlineStr">
        <is>
          <t>p.transport.3.mode</t>
        </is>
      </c>
      <c r="D283" s="20" t="inlineStr">
        <is>
          <t>тур</t>
        </is>
      </c>
      <c r="E283" s="20" t="inlineStr">
        <is>
          <t>tour</t>
        </is>
      </c>
    </row>
    <row r="284">
      <c r="B284" s="24" t="n">
        <v>56</v>
      </c>
      <c r="C284" s="20" t="inlineStr">
        <is>
          <t>p.transport.3.provider</t>
        </is>
      </c>
      <c r="D284" s="20" t="inlineStr">
        <is>
          <t>KG Country (через Wotif/Expedia)</t>
        </is>
      </c>
      <c r="E284" s="20" t="inlineStr">
        <is>
          <t>KG Country (via Wotif/Expedia)</t>
        </is>
      </c>
    </row>
    <row r="285">
      <c r="B285" s="24" t="n">
        <v>57</v>
      </c>
      <c r="C285" s="20" t="inlineStr">
        <is>
          <t>p.transport.3.from</t>
        </is>
      </c>
      <c r="D285" s="20" t="inlineStr">
        <is>
          <t>Бишкек</t>
        </is>
      </c>
      <c r="E285" s="20" t="inlineStr">
        <is>
          <t>Bishkek</t>
        </is>
      </c>
    </row>
    <row r="286">
      <c r="B286" s="24" t="n">
        <v>58</v>
      </c>
      <c r="C286" s="20" t="inlineStr">
        <is>
          <t>p.transport.3.details</t>
        </is>
      </c>
      <c r="D286" s="2" t="inlineStr">
        <is>
          <t>Guided Hike to Racek Hut, 13 ч: трансфер, гид, билеты в парк; еда и снаряжение не включены</t>
        </is>
      </c>
      <c r="E286" s="2" t="inlineStr">
        <is>
          <t>Guided Hike to Racek Hut, 13 h: transfer, guide, park tickets; food and equipment not included</t>
        </is>
      </c>
    </row>
    <row r="287">
      <c r="B287" s="24" t="n">
        <v>59</v>
      </c>
      <c r="C287" s="20" t="inlineStr">
        <is>
          <t>p.transport.3.price</t>
        </is>
      </c>
      <c r="D287" s="20" t="inlineStr">
        <is>
          <t>≈AU$645 за взрослого</t>
        </is>
      </c>
      <c r="E287" s="20" t="inlineStr">
        <is>
          <t>≈AU$645 per adult</t>
        </is>
      </c>
    </row>
    <row r="288">
      <c r="B288" s="24" t="n">
        <v>60</v>
      </c>
      <c r="C288" s="20" t="inlineStr">
        <is>
          <t>p.transport.4.mode</t>
        </is>
      </c>
      <c r="D288" s="20" t="inlineStr">
        <is>
          <t>тур</t>
        </is>
      </c>
      <c r="E288" s="20" t="inlineStr">
        <is>
          <t>tour</t>
        </is>
      </c>
    </row>
    <row r="289">
      <c r="B289" s="24" t="n">
        <v>61</v>
      </c>
      <c r="C289" s="20" t="inlineStr">
        <is>
          <t>p.transport.4.from</t>
        </is>
      </c>
      <c r="D289" s="20" t="inlineStr">
        <is>
          <t>Бишкек</t>
        </is>
      </c>
      <c r="E289" s="20" t="inlineStr">
        <is>
          <t>Bishkek</t>
        </is>
      </c>
    </row>
    <row r="290">
      <c r="B290" s="24" t="n">
        <v>62</v>
      </c>
      <c r="C290" s="20" t="inlineStr">
        <is>
          <t>p.transport.4.details</t>
        </is>
      </c>
      <c r="D290" s="2" t="inlineStr">
        <is>
          <t>2 дня: хижина Рацека + восхождение на пик Учитель через ледник Ак-Сай; спальник, гид, вход, обед и ужин включены</t>
        </is>
      </c>
      <c r="E290" s="2" t="inlineStr">
        <is>
          <t>2 days: Racek Hut + climb of Uchitel Peak via the Ak-Sai Glacier; sleeping bag, guide, entry, lunch and dinner included</t>
        </is>
      </c>
    </row>
    <row r="291">
      <c r="B291" s="24" t="n">
        <v>63</v>
      </c>
      <c r="C291" s="20" t="inlineStr">
        <is>
          <t>p.transport.4.price</t>
        </is>
      </c>
      <c r="D291" s="20" t="inlineStr">
        <is>
          <t>≈CA$611/чел.</t>
        </is>
      </c>
      <c r="E291" s="20" t="inlineStr">
        <is>
          <t>≈CA$611 per person</t>
        </is>
      </c>
    </row>
    <row r="292">
      <c r="B292" s="24" t="n">
        <v>64</v>
      </c>
      <c r="C292" s="20" t="inlineStr">
        <is>
          <t>p.transport.5.mode</t>
        </is>
      </c>
      <c r="D292" s="20" t="inlineStr">
        <is>
          <t>тур</t>
        </is>
      </c>
      <c r="E292" s="20" t="inlineStr">
        <is>
          <t>tour</t>
        </is>
      </c>
    </row>
    <row r="293">
      <c r="B293" s="24" t="n">
        <v>65</v>
      </c>
      <c r="C293" s="20" t="inlineStr">
        <is>
          <t>p.transport.5.provider</t>
        </is>
      </c>
      <c r="D293" s="20" t="inlineStr">
        <is>
          <t>Explore-Share (местные гиды)</t>
        </is>
      </c>
      <c r="E293" s="20" t="inlineStr">
        <is>
          <t>Explore-Share (local guides)</t>
        </is>
      </c>
    </row>
    <row r="294">
      <c r="B294" s="24" t="n">
        <v>66</v>
      </c>
      <c r="C294" s="20" t="inlineStr">
        <is>
          <t>p.transport.5.from</t>
        </is>
      </c>
      <c r="D294" s="20" t="inlineStr">
        <is>
          <t>Бишкек</t>
        </is>
      </c>
      <c r="E294" s="20" t="inlineStr">
        <is>
          <t>Bishkek</t>
        </is>
      </c>
    </row>
    <row r="295">
      <c r="B295" s="24" t="n">
        <v>67</v>
      </c>
      <c r="C295" s="20" t="inlineStr">
        <is>
          <t>p.transport.5.details</t>
        </is>
      </c>
      <c r="D295" s="2" t="inlineStr">
        <is>
          <t>Ala Archa 7-day Mountaineering Trip: пики Корона (4810 м) и Байчечекей (4515 м) с базой в хижине; питание и ночлег в хижине $25/день. Снаряжение своё: кошки, обвязка, каска, страховочное устройство</t>
        </is>
      </c>
      <c r="E295" s="2" t="inlineStr">
        <is>
          <t>Ala Archa 7-day Mountaineering Trip: Korona (4,810 m) and Baychechekey (4,515 m) peaks based at the hut; meals and a bed at the hut $25/day. Your own equipment: crampons, harness, helmet, belay device</t>
        </is>
      </c>
    </row>
    <row r="296">
      <c r="B296" s="24" t="n">
        <v>68</v>
      </c>
      <c r="C296" s="20" t="inlineStr">
        <is>
          <t>p.transport.5.price</t>
        </is>
      </c>
      <c r="D296" s="20" t="inlineStr">
        <is>
          <t>по запросу; включены гид, разрешение и входные билеты</t>
        </is>
      </c>
      <c r="E296" s="20" t="inlineStr">
        <is>
          <t>on request; guide, permit and entry tickets included</t>
        </is>
      </c>
    </row>
    <row r="297">
      <c r="B297" s="24" t="n">
        <v>69</v>
      </c>
      <c r="C297" s="20" t="inlineStr">
        <is>
          <t>p.transport.6.mode</t>
        </is>
      </c>
      <c r="D297" s="20" t="inlineStr">
        <is>
          <t>тур</t>
        </is>
      </c>
      <c r="E297" s="20" t="inlineStr">
        <is>
          <t>tour</t>
        </is>
      </c>
    </row>
    <row r="298">
      <c r="B298" s="24" t="n">
        <v>70</v>
      </c>
      <c r="C298" s="20" t="inlineStr">
        <is>
          <t>p.transport.6.from</t>
        </is>
      </c>
      <c r="D298" s="20" t="inlineStr">
        <is>
          <t>Бишкек</t>
        </is>
      </c>
      <c r="E298" s="20" t="inlineStr">
        <is>
          <t>Bishkek</t>
        </is>
      </c>
    </row>
    <row r="299">
      <c r="B299" s="24" t="n">
        <v>71</v>
      </c>
      <c r="C299" s="20" t="inlineStr">
        <is>
          <t>p.transport.6.details</t>
        </is>
      </c>
      <c r="D299" s="2" t="inlineStr">
        <is>
          <t>Курсы альпинизма (7 дней, гиды IFMGA) и ледолазания с базой в хижине Рацека; программа Uchitel + Yukhin — $1500/11 дней</t>
        </is>
      </c>
      <c r="E299" s="2" t="inlineStr">
        <is>
          <t>Mountaineering courses (7 days, IFMGA guides) and ice climbing based at the Racek Hut; Uchitel + Yukhin programme — $1,500/11 days</t>
        </is>
      </c>
    </row>
    <row r="300">
      <c r="B300" s="24" t="n">
        <v>72</v>
      </c>
      <c r="C300" s="20" t="inlineStr">
        <is>
          <t>p.transport.6.price</t>
        </is>
      </c>
      <c r="D300" s="20" t="inlineStr">
        <is>
          <t>от $1500 (комбо-программа)</t>
        </is>
      </c>
      <c r="E300" s="20" t="inlineStr">
        <is>
          <t>from $1,500 (combo programme)</t>
        </is>
      </c>
    </row>
    <row r="301">
      <c r="B301" s="24" t="n">
        <v>73</v>
      </c>
      <c r="C301" s="20" t="inlineStr">
        <is>
          <t>p.onsite.hikes.0.name</t>
        </is>
      </c>
      <c r="D301" s="20" t="inlineStr">
        <is>
          <t>Хижина Рацека → язык ледника Ак-Сай и озеро Учитель</t>
        </is>
      </c>
      <c r="E301" s="20" t="inlineStr">
        <is>
          <t>Racek Hut → Ak-Sai Glacier snout and Lake Uchitel</t>
        </is>
      </c>
    </row>
    <row r="302">
      <c r="B302" s="24" t="n">
        <v>74</v>
      </c>
      <c r="C302" s="20" t="inlineStr">
        <is>
          <t>p.onsite.hikes.0.route</t>
        </is>
      </c>
      <c r="D302" s="20" t="inlineStr">
        <is>
          <t>по морене от хижины</t>
        </is>
      </c>
      <c r="E302" s="20" t="inlineStr">
        <is>
          <t>along the moraine from the hut</t>
        </is>
      </c>
    </row>
    <row r="303">
      <c r="B303" s="24" t="n">
        <v>75</v>
      </c>
      <c r="C303" s="20" t="inlineStr">
        <is>
          <t>p.onsite.hikes.0.km</t>
        </is>
      </c>
      <c r="D303" s="20" t="inlineStr">
        <is>
          <t>≈4 туда-обратно</t>
        </is>
      </c>
      <c r="E303" s="20" t="inlineStr">
        <is>
          <t>≈4 round trip</t>
        </is>
      </c>
    </row>
    <row r="304">
      <c r="B304" s="24" t="n">
        <v>76</v>
      </c>
      <c r="C304" s="20" t="inlineStr">
        <is>
          <t>p.onsite.hikes.0.gain_m</t>
        </is>
      </c>
      <c r="D304" s="20" t="inlineStr">
        <is>
          <t>≈100–200 (оценка, источник не уточняет)</t>
        </is>
      </c>
      <c r="E304" s="20" t="inlineStr">
        <is>
          <t>≈100–200 (estimate, the source does not specify)</t>
        </is>
      </c>
    </row>
    <row r="305">
      <c r="B305" s="24" t="n">
        <v>77</v>
      </c>
      <c r="C305" s="20" t="inlineStr">
        <is>
          <t>p.onsite.hikes.0.time</t>
        </is>
      </c>
      <c r="D305" s="20" t="inlineStr">
        <is>
          <t>2–3 ч</t>
        </is>
      </c>
      <c r="E305" s="20" t="inlineStr">
        <is>
          <t>2–3 h</t>
        </is>
      </c>
    </row>
    <row r="306">
      <c r="B306" s="24" t="n">
        <v>78</v>
      </c>
      <c r="C306" s="20" t="inlineStr">
        <is>
          <t>p.onsite.hikes.0.difficulty</t>
        </is>
      </c>
      <c r="D306" s="20" t="inlineStr">
        <is>
          <t>средняя, без выхода на лёд</t>
        </is>
      </c>
      <c r="E306" s="20" t="inlineStr">
        <is>
          <t>moderate, without going onto the ice</t>
        </is>
      </c>
    </row>
    <row r="307">
      <c r="B307" s="24" t="n">
        <v>79</v>
      </c>
      <c r="C307" s="20" t="inlineStr">
        <is>
          <t>p.onsite.hikes.0.marked</t>
        </is>
      </c>
      <c r="D307" s="20" t="inlineStr">
        <is>
          <t>нет</t>
        </is>
      </c>
      <c r="E307" s="20" t="inlineStr">
        <is>
          <t>no</t>
        </is>
      </c>
    </row>
    <row r="308">
      <c r="B308" s="24" t="n">
        <v>80</v>
      </c>
      <c r="C308" s="20" t="inlineStr">
        <is>
          <t>p.onsite.hikes.1.name</t>
        </is>
      </c>
      <c r="D308" s="20" t="inlineStr">
        <is>
          <t>Пик Учитель 4530 м (1Б) через ледник</t>
        </is>
      </c>
      <c r="E308" s="20" t="inlineStr">
        <is>
          <t>Uchitel Peak 4,530 m (1B) via the glacier</t>
        </is>
      </c>
    </row>
    <row r="309">
      <c r="B309" s="24" t="n">
        <v>81</v>
      </c>
      <c r="C309" s="20" t="inlineStr">
        <is>
          <t>p.onsite.hikes.1.route</t>
        </is>
      </c>
      <c r="D309" s="20" t="inlineStr">
        <is>
          <t>хижина → ледник Ак-Сай → вершина</t>
        </is>
      </c>
      <c r="E309" s="20" t="inlineStr">
        <is>
          <t>hut → Ak-Sai Glacier → summit</t>
        </is>
      </c>
    </row>
    <row r="310">
      <c r="B310" s="24" t="n">
        <v>82</v>
      </c>
      <c r="C310" s="20" t="inlineStr">
        <is>
          <t>p.onsite.hikes.1.km</t>
        </is>
      </c>
      <c r="D310" s="20" t="inlineStr">
        <is>
          <t>не найдено</t>
        </is>
      </c>
      <c r="E310" s="20" t="inlineStr">
        <is>
          <t>not found</t>
        </is>
      </c>
    </row>
    <row r="311">
      <c r="B311" s="24" t="n">
        <v>83</v>
      </c>
      <c r="C311" s="20" t="inlineStr">
        <is>
          <t>p.onsite.hikes.1.gain_m</t>
        </is>
      </c>
      <c r="D311" s="20" t="inlineStr">
        <is>
          <t>≈1030 от хижины</t>
        </is>
      </c>
      <c r="E311" s="20" t="inlineStr">
        <is>
          <t>≈1,030 from the hut</t>
        </is>
      </c>
    </row>
    <row r="312">
      <c r="B312" s="24" t="n">
        <v>84</v>
      </c>
      <c r="C312" s="20" t="inlineStr">
        <is>
          <t>p.onsite.hikes.1.time</t>
        </is>
      </c>
      <c r="D312" s="20" t="inlineStr">
        <is>
          <t>1 день от хижины</t>
        </is>
      </c>
      <c r="E312" s="20" t="inlineStr">
        <is>
          <t>1 day from the hut</t>
        </is>
      </c>
    </row>
    <row r="313">
      <c r="B313" s="24" t="n">
        <v>85</v>
      </c>
      <c r="C313" s="20" t="inlineStr">
        <is>
          <t>p.onsite.hikes.1.difficulty</t>
        </is>
      </c>
      <c r="D313" s="20" t="inlineStr">
        <is>
          <t>альпинистская 1Б</t>
        </is>
      </c>
      <c r="E313" s="20" t="inlineStr">
        <is>
          <t>mountaineering 1B</t>
        </is>
      </c>
    </row>
    <row r="314">
      <c r="B314" s="24" t="n">
        <v>86</v>
      </c>
      <c r="C314" s="20" t="inlineStr">
        <is>
          <t>p.onsite.hikes.1.marked</t>
        </is>
      </c>
      <c r="D314" s="20" t="inlineStr">
        <is>
          <t>нет</t>
        </is>
      </c>
      <c r="E314" s="20" t="inlineStr">
        <is>
          <t>no</t>
        </is>
      </c>
    </row>
    <row r="315">
      <c r="B315" s="24" t="n">
        <v>87</v>
      </c>
      <c r="C315" s="20" t="inlineStr">
        <is>
          <t>p.onsite.hikes.2.name</t>
        </is>
      </c>
      <c r="D315" s="20" t="inlineStr">
        <is>
          <t>Пик Корона (4810–4860 м)</t>
        </is>
      </c>
      <c r="E315" s="20" t="inlineStr">
        <is>
          <t>Korona Peak (4,810–4,860 m)</t>
        </is>
      </c>
    </row>
    <row r="316">
      <c r="B316" s="24" t="n">
        <v>88</v>
      </c>
      <c r="C316" s="20" t="inlineStr">
        <is>
          <t>p.onsite.hikes.2.route</t>
        </is>
      </c>
      <c r="D316" s="2" t="inlineStr">
        <is>
          <t>по леднику Ак-Сай; варианты 3А «в лоб», 3Б Акимова, 4Б Кутановой (680 м льда, 55–60°)</t>
        </is>
      </c>
      <c r="E316" s="2" t="inlineStr">
        <is>
          <t>via the Ak-Sai Glacier; variants 3A “head-on”, 3B Akimov, 4B Kutanova (680 m of ice, 55–60°)</t>
        </is>
      </c>
    </row>
    <row r="317">
      <c r="B317" s="24" t="n">
        <v>89</v>
      </c>
      <c r="C317" s="20" t="inlineStr">
        <is>
          <t>p.onsite.hikes.2.time</t>
        </is>
      </c>
      <c r="D317" s="20" t="inlineStr">
        <is>
          <t>многодневно</t>
        </is>
      </c>
      <c r="E317" s="20" t="inlineStr">
        <is>
          <t>multi-day</t>
        </is>
      </c>
    </row>
    <row r="318">
      <c r="B318" s="24" t="n">
        <v>90</v>
      </c>
      <c r="C318" s="20" t="inlineStr">
        <is>
          <t>p.onsite.hikes.2.difficulty</t>
        </is>
      </c>
      <c r="D318" s="20" t="inlineStr">
        <is>
          <t>3А–4Б</t>
        </is>
      </c>
      <c r="E318" s="20" t="inlineStr">
        <is>
          <t>3A–4B</t>
        </is>
      </c>
    </row>
    <row r="319">
      <c r="B319" s="24" t="n">
        <v>91</v>
      </c>
      <c r="C319" s="20" t="inlineStr">
        <is>
          <t>p.onsite.hikes.2.marked</t>
        </is>
      </c>
      <c r="D319" s="20" t="inlineStr">
        <is>
          <t>нет</t>
        </is>
      </c>
      <c r="E319" s="20" t="inlineStr">
        <is>
          <t>no</t>
        </is>
      </c>
    </row>
    <row r="320">
      <c r="B320" s="24" t="n">
        <v>92</v>
      </c>
      <c r="C320" s="20" t="inlineStr">
        <is>
          <t>p.onsite.horses.0.where</t>
        </is>
      </c>
      <c r="D320" s="20" t="inlineStr">
        <is>
          <t>нет</t>
        </is>
      </c>
      <c r="E320" s="20" t="inlineStr">
        <is>
          <t>none</t>
        </is>
      </c>
    </row>
    <row r="321">
      <c r="B321" s="24" t="n">
        <v>93</v>
      </c>
      <c r="C321" s="20" t="inlineStr">
        <is>
          <t>p.onsite.horses.0.notes</t>
        </is>
      </c>
      <c r="D321" s="2" t="inlineStr">
        <is>
          <t>Конных и вьючных услуг к леднику нет. Носильщика можно найти через турфирму — ориентир $50/день</t>
        </is>
      </c>
      <c r="E321" s="2" t="inlineStr">
        <is>
          <t>There are no horse or pack services to the glacier. A porter can be found through a travel company — a guide $50/day</t>
        </is>
      </c>
    </row>
    <row r="322">
      <c r="B322" s="24" t="n">
        <v>94</v>
      </c>
      <c r="C322" s="20" t="inlineStr">
        <is>
          <t>p.onsite.other.0.activity</t>
        </is>
      </c>
      <c r="D322" s="20" t="inlineStr">
        <is>
          <t>Ледолазание</t>
        </is>
      </c>
      <c r="E322" s="20" t="inlineStr">
        <is>
          <t>Ice climbing</t>
        </is>
      </c>
    </row>
    <row r="323">
      <c r="B323" s="24" t="n">
        <v>95</v>
      </c>
      <c r="C323" s="20" t="inlineStr">
        <is>
          <t>p.onsite.other.0.details</t>
        </is>
      </c>
      <c r="D323" s="2" t="inlineStr">
        <is>
          <t>Замёрзший водопад Ак-Сай и ледовые маршруты безопасны с середины октября до начала мая; Explore-Share и Ak-Sai предлагают 3-дневные курсы ледолазания</t>
        </is>
      </c>
      <c r="E323" s="2" t="inlineStr">
        <is>
          <t>The frozen Ak-Sai waterfall and ice routes are safe from mid-October to early May; Explore-Share and Ak-Sai offer 3-day ice climbing courses</t>
        </is>
      </c>
    </row>
    <row r="324">
      <c r="B324" s="24" t="n">
        <v>96</v>
      </c>
      <c r="C324" s="20" t="inlineStr">
        <is>
          <t>p.onsite.other.0.price</t>
        </is>
      </c>
      <c r="D324" s="20" t="inlineStr">
        <is>
          <t>по запросу</t>
        </is>
      </c>
      <c r="E324" s="20" t="inlineStr">
        <is>
          <t>on request</t>
        </is>
      </c>
    </row>
    <row r="325">
      <c r="B325" s="24" t="n">
        <v>97</v>
      </c>
      <c r="C325" s="20" t="inlineStr">
        <is>
          <t>p.onsite.other.1.activity</t>
        </is>
      </c>
      <c r="D325" s="20" t="inlineStr">
        <is>
          <t>Альпинистский курс</t>
        </is>
      </c>
      <c r="E325" s="20" t="inlineStr">
        <is>
          <t>Mountaineering course</t>
        </is>
      </c>
    </row>
    <row r="326">
      <c r="B326" s="24" t="n">
        <v>98</v>
      </c>
      <c r="C326" s="20" t="inlineStr">
        <is>
          <t>p.onsite.other.1.details</t>
        </is>
      </c>
      <c r="D326" s="2" t="inlineStr">
        <is>
          <t>Ak-Sai Travel, 7 дней: скалы, верёвка, лёд, восхождения на пик Рацека (2А) и Учитель; личное техснаряжение не включено, прокат на месте — только при наличии</t>
        </is>
      </c>
      <c r="E326" s="2" t="inlineStr">
        <is>
          <t>Ak-Sai Travel, 7 days: rock, rope, ice, climbs of Racek Peak (2A) and Uchitel; personal technical gear not included, rental on site — only if available</t>
        </is>
      </c>
    </row>
    <row r="327">
      <c r="B327" s="24" t="n">
        <v>99</v>
      </c>
      <c r="C327" s="20" t="inlineStr">
        <is>
          <t>p.onsite.other.1.price</t>
        </is>
      </c>
      <c r="D327" s="20" t="inlineStr">
        <is>
          <t>по запросу</t>
        </is>
      </c>
      <c r="E327" s="20" t="inlineStr">
        <is>
          <t>on request</t>
        </is>
      </c>
    </row>
    <row r="328">
      <c r="B328" s="24" t="n">
        <v>100</v>
      </c>
      <c r="C328" s="20" t="inlineStr">
        <is>
          <t>p.onsite.camping</t>
        </is>
      </c>
      <c r="D328" s="2" t="inlineStr">
        <is>
          <t>Палатки — на поляне у хижины Рацека ($3/чел. в сутки, аренда палатки $15). Выше на морене и леднике — только альпинистские бивуаки</t>
        </is>
      </c>
      <c r="E328" s="2" t="inlineStr">
        <is>
          <t>Tents — in the clearing by the Racek Hut ($3 per person per day, tent rental $15). Higher up on the moraine and glacier — climbers’ bivouacs only</t>
        </is>
      </c>
    </row>
    <row r="329">
      <c r="B329" s="24" t="n">
        <v>101</v>
      </c>
      <c r="C329" s="20" t="inlineStr">
        <is>
          <t>p.onsite.photo_spots</t>
        </is>
      </c>
      <c r="D329" s="2" t="inlineStr">
        <is>
          <t>Гребень морены над хижиной (ледопад и пик Корона на рассвете), озеро Учитель у языка ледника</t>
        </is>
      </c>
      <c r="E329" s="2" t="inlineStr">
        <is>
          <t>The moraine ridge above the hut (the icefall and Korona Peak at dawn), Lake Uchitel at the glacier snout</t>
        </is>
      </c>
    </row>
    <row r="330">
      <c r="B330" s="24" t="n">
        <v>102</v>
      </c>
      <c r="C330" s="20" t="inlineStr">
        <is>
          <t>p.stays.0.name</t>
        </is>
      </c>
      <c r="D330" s="20" t="inlineStr">
        <is>
          <t>Хижина Рацека (Ak-Sai Travel)</t>
        </is>
      </c>
      <c r="E330" s="20" t="inlineStr">
        <is>
          <t>Racek Hut (Ak-Sai Travel)</t>
        </is>
      </c>
    </row>
    <row r="331">
      <c r="B331" s="24" t="n">
        <v>103</v>
      </c>
      <c r="C331" s="20" t="inlineStr">
        <is>
          <t>p.stays.0.type</t>
        </is>
      </c>
      <c r="D331" s="20" t="inlineStr">
        <is>
          <t>горная хижина</t>
        </is>
      </c>
      <c r="E331" s="20" t="inlineStr">
        <is>
          <t>mountain hut</t>
        </is>
      </c>
    </row>
    <row r="332">
      <c r="B332" s="24" t="n">
        <v>104</v>
      </c>
      <c r="C332" s="20" t="inlineStr">
        <is>
          <t>p.stays.0.where</t>
        </is>
      </c>
      <c r="D332" s="20" t="inlineStr">
        <is>
          <t>у морены ледника</t>
        </is>
      </c>
      <c r="E332" s="20" t="inlineStr">
        <is>
          <t>at the glacier moraine</t>
        </is>
      </c>
    </row>
    <row r="333">
      <c r="B333" s="24" t="n">
        <v>105</v>
      </c>
      <c r="C333" s="20" t="inlineStr">
        <is>
          <t>p.stays.0.season</t>
        </is>
      </c>
      <c r="D333" s="20" t="inlineStr">
        <is>
          <t>круглый год</t>
        </is>
      </c>
      <c r="E333" s="20" t="inlineStr">
        <is>
          <t>year-round</t>
        </is>
      </c>
    </row>
    <row r="334">
      <c r="B334" s="24" t="n">
        <v>106</v>
      </c>
      <c r="C334" s="20" t="inlineStr">
        <is>
          <t>p.stays.0.price</t>
        </is>
      </c>
      <c r="D334" s="20" t="inlineStr">
        <is>
          <t>$15/чел. общая комната, $25 VIP; отопление $30 за 4 ч</t>
        </is>
      </c>
      <c r="E334" s="20" t="inlineStr">
        <is>
          <t>$15 per person shared room, $25 VIP; heating $30 for 4 h</t>
        </is>
      </c>
    </row>
    <row r="335">
      <c r="B335" s="24" t="n">
        <v>107</v>
      </c>
      <c r="C335" s="20" t="inlineStr">
        <is>
          <t>p.stays.1.name</t>
        </is>
      </c>
      <c r="D335" s="20" t="inlineStr">
        <is>
          <t>Палатки у хижины Рацека</t>
        </is>
      </c>
      <c r="E335" s="20" t="inlineStr">
        <is>
          <t>Tents at the Racek Hut</t>
        </is>
      </c>
    </row>
    <row r="336">
      <c r="B336" s="24" t="n">
        <v>108</v>
      </c>
      <c r="C336" s="20" t="inlineStr">
        <is>
          <t>p.stays.1.type</t>
        </is>
      </c>
      <c r="D336" s="20" t="inlineStr">
        <is>
          <t>кемпинг</t>
        </is>
      </c>
      <c r="E336" s="20" t="inlineStr">
        <is>
          <t>camping</t>
        </is>
      </c>
    </row>
    <row r="337">
      <c r="B337" s="24" t="n">
        <v>109</v>
      </c>
      <c r="C337" s="20" t="inlineStr">
        <is>
          <t>p.stays.1.where</t>
        </is>
      </c>
      <c r="D337" s="20" t="inlineStr">
        <is>
          <t>поляна Рацека</t>
        </is>
      </c>
      <c r="E337" s="20" t="inlineStr">
        <is>
          <t>Racek clearing</t>
        </is>
      </c>
    </row>
    <row r="338">
      <c r="B338" s="24" t="n">
        <v>110</v>
      </c>
      <c r="C338" s="20" t="inlineStr">
        <is>
          <t>p.stays.1.season</t>
        </is>
      </c>
      <c r="D338" s="20" t="inlineStr">
        <is>
          <t>лето</t>
        </is>
      </c>
      <c r="E338" s="20" t="inlineStr">
        <is>
          <t>summer</t>
        </is>
      </c>
    </row>
    <row r="339">
      <c r="B339" s="24" t="n">
        <v>111</v>
      </c>
      <c r="C339" s="20" t="inlineStr">
        <is>
          <t>p.stays.1.price</t>
        </is>
      </c>
      <c r="D339" s="20" t="inlineStr">
        <is>
          <t>$3/чел. в сутки (своя), $15 (аренда RedFox)</t>
        </is>
      </c>
      <c r="E339" s="20" t="inlineStr">
        <is>
          <t>$3 per person per day (own), $15 (RedFox rental)</t>
        </is>
      </c>
    </row>
    <row r="340">
      <c r="B340" s="24" t="n">
        <v>112</v>
      </c>
      <c r="C340" s="20" t="inlineStr">
        <is>
          <t>p.stays.2.name</t>
        </is>
      </c>
      <c r="D340" s="20" t="inlineStr">
        <is>
          <t>Хижина Light House</t>
        </is>
      </c>
      <c r="E340" s="20" t="inlineStr">
        <is>
          <t>Light House hut</t>
        </is>
      </c>
    </row>
    <row r="341">
      <c r="B341" s="24" t="n">
        <v>113</v>
      </c>
      <c r="C341" s="20" t="inlineStr">
        <is>
          <t>p.stays.2.type</t>
        </is>
      </c>
      <c r="D341" s="20" t="inlineStr">
        <is>
          <t>горная хижина</t>
        </is>
      </c>
      <c r="E341" s="20" t="inlineStr">
        <is>
          <t>mountain hut</t>
        </is>
      </c>
    </row>
    <row r="342">
      <c r="B342" s="24" t="n">
        <v>114</v>
      </c>
      <c r="C342" s="20" t="inlineStr">
        <is>
          <t>p.stays.2.where</t>
        </is>
      </c>
      <c r="D342" s="20" t="inlineStr">
        <is>
          <t>поляна Рацека</t>
        </is>
      </c>
      <c r="E342" s="20" t="inlineStr">
        <is>
          <t>Racek clearing</t>
        </is>
      </c>
    </row>
    <row r="343">
      <c r="B343" s="24" t="n">
        <v>115</v>
      </c>
      <c r="C343" s="20" t="inlineStr">
        <is>
          <t>p.stays.2.season</t>
        </is>
      </c>
      <c r="D343" s="20" t="inlineStr">
        <is>
          <t>лето</t>
        </is>
      </c>
      <c r="E343" s="20" t="inlineStr">
        <is>
          <t>summer</t>
        </is>
      </c>
    </row>
    <row r="344">
      <c r="B344" s="24" t="n">
        <v>116</v>
      </c>
      <c r="C344" s="20" t="inlineStr">
        <is>
          <t>p.stays.2.price</t>
        </is>
      </c>
      <c r="D344" s="20" t="inlineStr">
        <is>
          <t>не найдено</t>
        </is>
      </c>
      <c r="E344" s="20" t="inlineStr">
        <is>
          <t>not found</t>
        </is>
      </c>
    </row>
    <row r="345">
      <c r="B345" s="24" t="n">
        <v>117</v>
      </c>
      <c r="C345" s="20" t="inlineStr">
        <is>
          <t>p.stays.3.name</t>
        </is>
      </c>
      <c r="D345" s="20" t="inlineStr">
        <is>
          <t>Альплагерь Ала-Арча</t>
        </is>
      </c>
      <c r="E345" s="20" t="inlineStr">
        <is>
          <t>Ala-Archa alpine camp</t>
        </is>
      </c>
    </row>
    <row r="346">
      <c r="B346" s="24" t="n">
        <v>118</v>
      </c>
      <c r="C346" s="20" t="inlineStr">
        <is>
          <t>p.stays.3.type</t>
        </is>
      </c>
      <c r="D346" s="20" t="inlineStr">
        <is>
          <t>коттеджи/гостиница</t>
        </is>
      </c>
      <c r="E346" s="20" t="inlineStr">
        <is>
          <t>cottages/hotel</t>
        </is>
      </c>
    </row>
    <row r="347">
      <c r="B347" s="24" t="n">
        <v>119</v>
      </c>
      <c r="C347" s="20" t="inlineStr">
        <is>
          <t>p.stays.3.where</t>
        </is>
      </c>
      <c r="D347" s="20" t="inlineStr">
        <is>
          <t>конечная электробуса</t>
        </is>
      </c>
      <c r="E347" s="20" t="inlineStr">
        <is>
          <t>electric bus terminus</t>
        </is>
      </c>
    </row>
    <row r="348">
      <c r="B348" s="24" t="n">
        <v>120</v>
      </c>
      <c r="C348" s="20" t="inlineStr">
        <is>
          <t>p.stays.3.season</t>
        </is>
      </c>
      <c r="D348" s="20" t="inlineStr">
        <is>
          <t>круглый год</t>
        </is>
      </c>
      <c r="E348" s="20" t="inlineStr">
        <is>
          <t>year-round</t>
        </is>
      </c>
    </row>
    <row r="349">
      <c r="B349" s="24" t="n">
        <v>121</v>
      </c>
      <c r="C349" s="20" t="inlineStr">
        <is>
          <t>p.stays.3.price</t>
        </is>
      </c>
      <c r="D349" s="20" t="inlineStr">
        <is>
          <t>не найдено</t>
        </is>
      </c>
      <c r="E349" s="20" t="inlineStr">
        <is>
          <t>not found</t>
        </is>
      </c>
    </row>
    <row r="350">
      <c r="B350" s="24" t="n">
        <v>122</v>
      </c>
      <c r="C350" s="20" t="inlineStr">
        <is>
          <t>p.food.0.name</t>
        </is>
      </c>
      <c r="D350" s="20" t="inlineStr">
        <is>
          <t>Кухня хижины Рацека</t>
        </is>
      </c>
      <c r="E350" s="20" t="inlineStr">
        <is>
          <t>Racek Hut kitchen</t>
        </is>
      </c>
    </row>
    <row r="351">
      <c r="B351" s="24" t="n">
        <v>123</v>
      </c>
      <c r="C351" s="20" t="inlineStr">
        <is>
          <t>p.food.0.where</t>
        </is>
      </c>
      <c r="D351" s="20" t="inlineStr">
        <is>
          <t>у ледника</t>
        </is>
      </c>
      <c r="E351" s="20" t="inlineStr">
        <is>
          <t>at the glacier</t>
        </is>
      </c>
    </row>
    <row r="352">
      <c r="B352" s="24" t="n">
        <v>124</v>
      </c>
      <c r="C352" s="20" t="inlineStr">
        <is>
          <t>p.food.0.details</t>
        </is>
      </c>
      <c r="D352" s="2" t="inlineStr">
        <is>
          <t>Завтрак $12, обед $20, ужин $15, термос кипятка $5; в альпинистских программах питание и ночлег — около $25/день</t>
        </is>
      </c>
      <c r="E352" s="2" t="inlineStr">
        <is>
          <t>Breakfast $12, lunch $20, dinner $15, a thermos of boiling water $5; in climbing programmes meals and a bed are about $25/day</t>
        </is>
      </c>
    </row>
    <row r="353">
      <c r="B353" s="24" t="n">
        <v>125</v>
      </c>
      <c r="C353" s="20" t="inlineStr">
        <is>
          <t>p.food.1.name</t>
        </is>
      </c>
      <c r="D353" s="20" t="inlineStr">
        <is>
          <t>Кафе у альплагеря</t>
        </is>
      </c>
      <c r="E353" s="20" t="inlineStr">
        <is>
          <t>Cafe at the alpine camp</t>
        </is>
      </c>
    </row>
    <row r="354">
      <c r="B354" s="24" t="n">
        <v>126</v>
      </c>
      <c r="C354" s="20" t="inlineStr">
        <is>
          <t>p.food.1.where</t>
        </is>
      </c>
      <c r="D354" s="20" t="inlineStr">
        <is>
          <t>конечная электробуса</t>
        </is>
      </c>
      <c r="E354" s="20" t="inlineStr">
        <is>
          <t>electric bus terminus</t>
        </is>
      </c>
    </row>
    <row r="355">
      <c r="B355" s="24" t="n">
        <v>127</v>
      </c>
      <c r="C355" s="20" t="inlineStr">
        <is>
          <t>p.food.1.details</t>
        </is>
      </c>
      <c r="D355" s="20" t="inlineStr">
        <is>
          <t>Последнее кафе перед подъёмом</t>
        </is>
      </c>
      <c r="E355" s="20" t="inlineStr">
        <is>
          <t>The last cafe before the climb</t>
        </is>
      </c>
    </row>
    <row r="356">
      <c r="B356" s="24" t="n">
        <v>128</v>
      </c>
      <c r="C356" s="20" t="inlineStr">
        <is>
          <t>p.rent.0.what</t>
        </is>
      </c>
      <c r="D356" s="20" t="inlineStr">
        <is>
          <t>Спальник, газ, палатка</t>
        </is>
      </c>
      <c r="E356" s="20" t="inlineStr">
        <is>
          <t>Sleeping bag, gas, tent</t>
        </is>
      </c>
    </row>
    <row r="357">
      <c r="B357" s="24" t="n">
        <v>129</v>
      </c>
      <c r="C357" s="20" t="inlineStr">
        <is>
          <t>p.rent.0.where</t>
        </is>
      </c>
      <c r="D357" s="20" t="inlineStr">
        <is>
          <t>хижина Рацека</t>
        </is>
      </c>
      <c r="E357" s="20" t="inlineStr">
        <is>
          <t>Racek Hut</t>
        </is>
      </c>
    </row>
    <row r="358">
      <c r="B358" s="24" t="n">
        <v>130</v>
      </c>
      <c r="C358" s="20" t="inlineStr">
        <is>
          <t>p.rent.0.price</t>
        </is>
      </c>
      <c r="D358" s="20" t="inlineStr">
        <is>
          <t>Спальник $10/ночь, газ 230 г $15, палатка $15</t>
        </is>
      </c>
      <c r="E358" s="20" t="inlineStr">
        <is>
          <t>Sleeping bag $10/night, 230 g gas canister $15, tent $15</t>
        </is>
      </c>
    </row>
    <row r="359">
      <c r="B359" s="24" t="n">
        <v>131</v>
      </c>
      <c r="C359" s="20" t="inlineStr">
        <is>
          <t>p.rent.1.what</t>
        </is>
      </c>
      <c r="D359" s="20" t="inlineStr">
        <is>
          <t>Кошки, ледоруб, каска, обвязка</t>
        </is>
      </c>
      <c r="E359" s="20" t="inlineStr">
        <is>
          <t>Crampons, ice axe, helmet, harness</t>
        </is>
      </c>
    </row>
    <row r="360">
      <c r="B360" s="24" t="n">
        <v>132</v>
      </c>
      <c r="C360" s="20" t="inlineStr">
        <is>
          <t>p.rent.1.where</t>
        </is>
      </c>
      <c r="D360" s="2" t="inlineStr">
        <is>
          <t>Ak-Sai Travel — «при наличии», бронировать заранее; покупка — Red Fox, Alex.kg, Gerger Sport (Бишкек)</t>
        </is>
      </c>
      <c r="E360" s="2" t="inlineStr">
        <is>
          <t>Ak-Sai Travel — “if available”, book in advance; to buy — Red Fox, Alex.kg, Gerger Sport (Bishkek)</t>
        </is>
      </c>
    </row>
    <row r="361">
      <c r="B361" s="24" t="n">
        <v>133</v>
      </c>
      <c r="C361" s="20" t="inlineStr">
        <is>
          <t>p.rent.1.price</t>
        </is>
      </c>
      <c r="D361" s="20" t="inlineStr">
        <is>
          <t>не найдено</t>
        </is>
      </c>
      <c r="E361" s="20" t="inlineStr">
        <is>
          <t>not found</t>
        </is>
      </c>
    </row>
    <row r="362">
      <c r="B362" s="24" t="n">
        <v>134</v>
      </c>
      <c r="C362" s="20" t="inlineStr">
        <is>
          <t>p.rent.2.what</t>
        </is>
      </c>
      <c r="D362" s="20" t="inlineStr">
        <is>
          <t>Палатки, спальники, коврики</t>
        </is>
      </c>
      <c r="E362" s="20" t="inlineStr">
        <is>
          <t>Tents, sleeping bags, mats</t>
        </is>
      </c>
    </row>
    <row r="363">
      <c r="B363" s="24" t="n">
        <v>135</v>
      </c>
      <c r="C363" s="20" t="inlineStr">
        <is>
          <t>p.rent.2.where</t>
        </is>
      </c>
      <c r="D363" s="20" t="inlineStr">
        <is>
          <t>Rentik (ул. Медерова 8/1, +996 755 01 06 18); TUK (tuk.kg)</t>
        </is>
      </c>
      <c r="E363" s="20" t="inlineStr">
        <is>
          <t>Rentik (8/1 Mederov St., +996 755 01 06 18); TUK (tuk.kg)</t>
        </is>
      </c>
    </row>
    <row r="364">
      <c r="B364" s="24" t="n">
        <v>136</v>
      </c>
      <c r="C364" s="20" t="inlineStr">
        <is>
          <t>p.rent.2.price</t>
        </is>
      </c>
      <c r="D364" s="20" t="inlineStr">
        <is>
          <t>не опубликовано</t>
        </is>
      </c>
      <c r="E364" s="20" t="inlineStr">
        <is>
          <t>not published</t>
        </is>
      </c>
    </row>
    <row r="365">
      <c r="B365" s="24" t="n">
        <v>137</v>
      </c>
      <c r="C365" s="20" t="inlineStr">
        <is>
          <t>p.svc.toilets</t>
        </is>
      </c>
      <c r="D365" s="20" t="inlineStr">
        <is>
          <t>Альплагерь, хижина Рацека</t>
        </is>
      </c>
      <c r="E365" s="20" t="inlineStr">
        <is>
          <t>Alpine camp, Racek Hut</t>
        </is>
      </c>
    </row>
    <row r="366">
      <c r="B366" s="24" t="n">
        <v>138</v>
      </c>
      <c r="C366" s="20" t="inlineStr">
        <is>
          <t>p.svc.water</t>
        </is>
      </c>
      <c r="D366" s="2" t="inlineStr">
        <is>
          <t>Ручей у водопада Ак-Сай; у хижины — талая вода (кипятить); термос кипятка $5</t>
        </is>
      </c>
      <c r="E366" s="2" t="inlineStr">
        <is>
          <t>A stream by the Ak-Sai waterfall; at the hut — meltwater (boil it); thermos of boiling water $5</t>
        </is>
      </c>
    </row>
    <row r="367">
      <c r="B367" s="24" t="n">
        <v>139</v>
      </c>
      <c r="C367" s="20" t="inlineStr">
        <is>
          <t>p.svc.shop</t>
        </is>
      </c>
      <c r="D367" s="20" t="inlineStr">
        <is>
          <t>Нет; продукты — Бишкек</t>
        </is>
      </c>
      <c r="E367" s="20" t="inlineStr">
        <is>
          <t>None; groceries — Bishkek</t>
        </is>
      </c>
    </row>
    <row r="368">
      <c r="B368" s="24" t="n">
        <v>140</v>
      </c>
      <c r="C368" s="20" t="inlineStr">
        <is>
          <t>p.svc.atm</t>
        </is>
      </c>
      <c r="D368" s="20" t="inlineStr">
        <is>
          <t>Бишкек</t>
        </is>
      </c>
      <c r="E368" s="20" t="inlineStr">
        <is>
          <t>Bishkek</t>
        </is>
      </c>
    </row>
    <row r="369">
      <c r="B369" s="24" t="n">
        <v>141</v>
      </c>
      <c r="C369" s="20" t="inlineStr">
        <is>
          <t>p.svc.fuel</t>
        </is>
      </c>
      <c r="D369" s="20" t="inlineStr">
        <is>
          <t>Бишкек / трасса на Ала-Арчу</t>
        </is>
      </c>
      <c r="E369" s="20" t="inlineStr">
        <is>
          <t>Bishkek / the road to Ala-Archa</t>
        </is>
      </c>
    </row>
    <row r="370">
      <c r="B370" s="24" t="n">
        <v>142</v>
      </c>
      <c r="C370" s="20" t="inlineStr">
        <is>
          <t>p.svc.mobile</t>
        </is>
      </c>
      <c r="D370" s="20" t="inlineStr">
        <is>
          <t>Есть у КПП и альплагеря; на тропе и у ледника нет</t>
        </is>
      </c>
      <c r="E370" s="2" t="inlineStr">
        <is>
          <t>Available at the checkpoint and alpine camp; none on the trail and at the glacier</t>
        </is>
      </c>
    </row>
    <row r="371">
      <c r="B371" s="24" t="n">
        <v>143</v>
      </c>
      <c r="C371" s="20" t="inlineStr">
        <is>
          <t>p.svc.medical</t>
        </is>
      </c>
      <c r="D371" s="20" t="inlineStr">
        <is>
          <t>Бишкек</t>
        </is>
      </c>
      <c r="E371" s="20" t="inlineStr">
        <is>
          <t>Bishkek</t>
        </is>
      </c>
    </row>
    <row r="372">
      <c r="B372" s="24" t="n">
        <v>144</v>
      </c>
      <c r="C372" s="20" t="inlineStr">
        <is>
          <t>p.svc.rescue</t>
        </is>
      </c>
      <c r="D372" s="2" t="inlineStr">
        <is>
          <t>МЧС 112; эвакуации с маршрута к хижине Рацека — регулярно (24.kg, 2025–2026)</t>
        </is>
      </c>
      <c r="E372" s="2" t="inlineStr">
        <is>
          <t>Emergency Ministry (MChS) 112; evacuations from the route to the Racek Hut happen regularly (24.kg, 2025–2026)</t>
        </is>
      </c>
    </row>
    <row r="373">
      <c r="B373" s="24" t="n">
        <v>145</v>
      </c>
      <c r="C373" s="20" t="inlineStr">
        <is>
          <t>p.iti.0.title</t>
        </is>
      </c>
      <c r="D373" s="20" t="inlineStr">
        <is>
          <t>Один день (только морена)</t>
        </is>
      </c>
      <c r="E373" s="20" t="inlineStr">
        <is>
          <t>One day (moraine only)</t>
        </is>
      </c>
    </row>
    <row r="374">
      <c r="B374" s="24" t="n">
        <v>146</v>
      </c>
      <c r="C374" s="20" t="inlineStr">
        <is>
          <t>p.iti.0.plan</t>
        </is>
      </c>
      <c r="D374" s="2" t="inlineStr">
        <is>
          <t>Старт от альплагеря до 8:00 → хижина к 12:00 → 30–40 мин на морене с видом на ледопад → спуск до 17:00. Тяжело, лучше с ночёвкой</t>
        </is>
      </c>
      <c r="E374" s="2" t="inlineStr">
        <is>
          <t>Start from the alpine camp before 8:00 → hut by 12:00 → 30–40 min on the moraine with a view of the icefall → descent by 17:00. Hard; better with an overnight</t>
        </is>
      </c>
    </row>
    <row r="375">
      <c r="B375" s="24" t="n">
        <v>147</v>
      </c>
      <c r="C375" s="20" t="inlineStr">
        <is>
          <t>p.iti.1.title</t>
        </is>
      </c>
      <c r="D375" s="20" t="inlineStr">
        <is>
          <t>2 дня: хижина + ледник</t>
        </is>
      </c>
      <c r="E375" s="20" t="inlineStr">
        <is>
          <t>2 days: hut + glacier</t>
        </is>
      </c>
    </row>
    <row r="376">
      <c r="B376" s="24" t="n">
        <v>148</v>
      </c>
      <c r="C376" s="20" t="inlineStr">
        <is>
          <t>p.iti.1.plan</t>
        </is>
      </c>
      <c r="D376" s="2" t="inlineStr">
        <is>
          <t>День 1: подъём к хижине, ночь ($15 + ужин $15). День 2: в 6:00 выход к языку ледника и озеру Учитель (2–3 ч), завтрак в хижине, спуск, вечером в Бишкеке</t>
        </is>
      </c>
      <c r="E376" s="2" t="inlineStr">
        <is>
          <t>Day 1: climb to the hut, night ($15 + dinner $15). Day 2: at 6:00 head to the glacier snout and Lake Uchitel (2–3 h), breakfast at the hut, descent, evening in Bishkek</t>
        </is>
      </c>
    </row>
    <row r="377">
      <c r="B377" s="24" t="n">
        <v>149</v>
      </c>
      <c r="C377" s="20" t="inlineStr">
        <is>
          <t>p.iti.2.title</t>
        </is>
      </c>
      <c r="D377" s="20" t="inlineStr">
        <is>
          <t>Альпинистский вариант (2–7 дней)</t>
        </is>
      </c>
      <c r="E377" s="20" t="inlineStr">
        <is>
          <t>Mountaineering option (2–7 days)</t>
        </is>
      </c>
    </row>
    <row r="378">
      <c r="B378" s="24" t="n">
        <v>150</v>
      </c>
      <c r="C378" s="20" t="inlineStr">
        <is>
          <t>p.iti.2.plan</t>
        </is>
      </c>
      <c r="D378" s="2" t="inlineStr">
        <is>
          <t>Ночь в хижине → восхождение на Учитель (1Б) с гидом → при опыте — Корона/Свободная Корея или недельный курс Ak-Sai</t>
        </is>
      </c>
      <c r="E378" s="2" t="inlineStr">
        <is>
          <t>Night at the hut → climb Uchitel (1B) with a guide → with experience — Korona/Svobodnaya Koreya or the weekly Ak-Sai course</t>
        </is>
      </c>
    </row>
    <row r="379">
      <c r="B379" s="24" t="n">
        <v>151</v>
      </c>
      <c r="C379" s="20" t="inlineStr">
        <is>
          <t>p.iti.3.title</t>
        </is>
      </c>
      <c r="D379" s="20" t="inlineStr">
        <is>
          <t>Что объединить</t>
        </is>
      </c>
      <c r="E379" s="20" t="inlineStr">
        <is>
          <t>What to combine it with</t>
        </is>
      </c>
    </row>
    <row r="380">
      <c r="B380" s="24" t="n">
        <v>152</v>
      </c>
      <c r="C380" s="20" t="inlineStr">
        <is>
          <t>p.iti.3.plan</t>
        </is>
      </c>
      <c r="D380" s="2" t="inlineStr">
        <is>
          <t>Хижина Рацека (та же точка), национальный парк Ала-Арча (гондола, водопад Ак-Сай), ущелье Чункурчак на соседний день</t>
        </is>
      </c>
      <c r="E380" s="2" t="inlineStr">
        <is>
          <t>The Racek Hut (the same spot), Ala-Archa national park (gondola, Ak-Sai waterfall), the Chunkurchak gorge on the next day</t>
        </is>
      </c>
    </row>
    <row r="381">
      <c r="B381" s="24" t="n">
        <v>153</v>
      </c>
      <c r="C381" s="20" t="inlineStr">
        <is>
          <t>p.season</t>
        </is>
      </c>
      <c r="D381" s="2" t="inlineStr">
        <is>
          <t>Июль — август: снега на тропе нет, лучшие окна для восхождений, днём до +25 °C, у хижины многолюдно, на леднике больше камнепадов и открытых трещин. Сентябрь — начало октября: стабильно. Середина октября — середина апреля: на подходе нужны кошки, лавины; ледолазание. Май — июнь: снегопады, до 20 июня у хижины возможны метели (summitx)</t>
        </is>
      </c>
      <c r="E381" s="2" t="inlineStr">
        <is>
          <t>July — August: no snow on the trail, the best windows for climbs, up to +25 °C in the daytime, crowded at the hut, more rockfall and open crevasses on the glacier. September — early October: stable. Mid-October — mid-April: crampons needed on the approach, avalanches; ice climbing. May — June: snowfalls, until 20 June blizzards are possible at the hut (summitx)</t>
        </is>
      </c>
    </row>
    <row r="382">
      <c r="B382" s="24" t="n">
        <v>154</v>
      </c>
      <c r="C382" s="20" t="inlineStr">
        <is>
          <t>p.budget.economy</t>
        </is>
      </c>
      <c r="D382" s="2" t="inlineStr">
        <is>
          <t>≈1000–2500 сом за день до морены (автобус, вход 250 сом, перекус). С ночёвкой в хижине — плюс ≈$40 (койка + ужин + завтрак)</t>
        </is>
      </c>
      <c r="E382" s="2" t="inlineStr">
        <is>
          <t>≈1,000–2,500 som for a day trip to the moraine (bus, entry 250 som, a snack). With an overnight at the hut — plus ≈$40 (bunk + dinner + breakfast)</t>
        </is>
      </c>
    </row>
    <row r="383">
      <c r="B383" s="24" t="n">
        <v>155</v>
      </c>
      <c r="C383" s="20" t="inlineStr">
        <is>
          <t>p.budget.comfort</t>
        </is>
      </c>
      <c r="D383" s="2" t="inlineStr">
        <is>
          <t>Тур с гидом на один день ≈AU$645 (KG Country); 2 дня с восхождением на Учитель ≈CA$611; гид-альпинист — ориентир $80–100/день плюс его питание и ночлег</t>
        </is>
      </c>
      <c r="E383" s="2" t="inlineStr">
        <is>
          <t>A guided one-day tour ≈AU$645 (KG Country); 2 days with the Uchitel climb ≈CA$611; a mountain guide — roughly $80–100/day plus his food and lodging</t>
        </is>
      </c>
    </row>
    <row r="384">
      <c r="B384" s="24" t="n">
        <v>156</v>
      </c>
      <c r="C384" s="20" t="inlineStr">
        <is>
          <t>p.permits</t>
        </is>
      </c>
      <c r="D384" s="2" t="inlineStr">
        <is>
          <t>Погранпропуск не нужен. Билет в парк Ала-Арча — 250 сом (дети 180), продаётся на КПП. В альпинистских программах «permit» упоминается отдельно — разрешение на восхождение уточнять у оператора</t>
        </is>
      </c>
      <c r="E384" s="2" t="inlineStr">
        <is>
          <t>No border-zone permit needed. A ticket to the Ala-Archa park — 250 som (children 180), sold at the checkpoint. In climbing programmes a “permit” is mentioned separately — check the climbing permit with the operator</t>
        </is>
      </c>
    </row>
    <row r="385">
      <c r="B385" s="24" t="n">
        <v>157</v>
      </c>
      <c r="C385" s="20" t="inlineStr">
        <is>
          <t>p.access</t>
        </is>
      </c>
      <c r="D385" s="2" t="inlineStr">
        <is>
          <t>Только для подготовленных взрослых; дети, пожилые и люди на коляске — не подходит. На сам ледник — только с альпинистскими навыками</t>
        </is>
      </c>
      <c r="E385" s="2" t="inlineStr">
        <is>
          <t>Only for prepared adults; not suitable for children, older people or wheelchair users. Onto the glacier itself — only with mountaineering skills</t>
        </is>
      </c>
    </row>
    <row r="386">
      <c r="B386" s="24" t="n">
        <v>158</v>
      </c>
      <c r="C386" s="20" t="inlineStr">
        <is>
          <t>p.gaps.0</t>
        </is>
      </c>
      <c r="D386" s="20" t="inlineStr">
        <is>
          <t>цены проката кошек и ледорубов</t>
        </is>
      </c>
      <c r="E386" s="20" t="inlineStr">
        <is>
          <t>rental prices for crampons and ice axes</t>
        </is>
      </c>
    </row>
    <row r="387">
      <c r="B387" s="24" t="n">
        <v>159</v>
      </c>
      <c r="C387" s="20" t="inlineStr">
        <is>
          <t>p.gaps.1</t>
        </is>
      </c>
      <c r="D387" s="20" t="inlineStr">
        <is>
          <t>дневная ставка гида именно на прогулку по леднику</t>
        </is>
      </c>
      <c r="E387" s="20" t="inlineStr">
        <is>
          <t>daily guide rate specifically for a glacier walk</t>
        </is>
      </c>
    </row>
    <row r="388">
      <c r="B388" s="24" t="n">
        <v>160</v>
      </c>
      <c r="C388" s="20" t="inlineStr">
        <is>
          <t>p.gaps.2</t>
        </is>
      </c>
      <c r="D388" s="20" t="inlineStr">
        <is>
          <t>точный набор высоты и время от хижины до языка ледника</t>
        </is>
      </c>
      <c r="E388" s="2" t="inlineStr">
        <is>
          <t>exact elevation gain and time from the hut to the glacier snout</t>
        </is>
      </c>
    </row>
    <row r="389">
      <c r="B389" s="24" t="n">
        <v>161</v>
      </c>
      <c r="C389" s="20" t="inlineStr">
        <is>
          <t>p.gaps.3</t>
        </is>
      </c>
      <c r="D389" s="20" t="inlineStr">
        <is>
          <t>условия на трещинах в 2026 г.</t>
        </is>
      </c>
      <c r="E389" s="20" t="inlineStr">
        <is>
          <t>crevasse conditions in 2026</t>
        </is>
      </c>
    </row>
  </sheetData>
  <dataValidations count="9">
    <dataValidation sqref="C4" showDropDown="0" showInputMessage="0" showErrorMessage="1" allowBlank="1" errorTitle="Значение не из справочника" error="Выберите из списка (лист «Справочники»)" type="list" errorStyle="stop">
      <formula1>'Справочники'!$A$3:$A$4</formula1>
    </dataValidation>
    <dataValidation sqref="C5" showDropDown="0" showInputMessage="0" showErrorMessage="1" allowBlank="1" errorTitle="Значение не из справочника" error="Выберите из списка (лист «Справочники»)" type="list" errorStyle="stop">
      <formula1>'Справочники'!$B$3:$B$5</formula1>
    </dataValidation>
    <dataValidation sqref="C6" showDropDown="0" showInputMessage="0" showErrorMessage="1" allowBlank="1" errorTitle="Значение не из справочника" error="Выберите из списка (лист «Справочники»)" type="list" errorStyle="warning">
      <formula1>'Справочники'!$C$3:$C$5</formula1>
    </dataValidation>
    <dataValidation sqref="C9" showDropDown="0" showInputMessage="0" showErrorMessage="1" allowBlank="1" errorTitle="Значение не из справочника" error="Выберите из списка (лист «Справочники»)" type="list" errorStyle="warning">
      <formula1>'Справочники'!$D$3:$D$47</formula1>
    </dataValidation>
    <dataValidation sqref="C10" showDropDown="0" showInputMessage="0" showErrorMessage="1" allowBlank="1" errorTitle="Значение не из справочника" error="Выберите из списка (лист «Справочники»)" type="list" errorStyle="warning">
      <formula1>'Справочники'!$E$3:$E$11</formula1>
    </dataValidation>
    <dataValidation sqref="C17 C191" showDropDown="0" showInputMessage="0" showErrorMessage="1" allowBlank="1" errorTitle="Значение не из справочника" error="Выберите из списка (лист «Справочники»)" type="list" errorStyle="stop">
      <formula1>'Справочники'!$I$3:$I$4</formula1>
    </dataValidation>
    <dataValidation sqref="C25" showDropDown="0" showInputMessage="0" showErrorMessage="1" allowBlank="1" errorTitle="Значение не из справочника" error="Выберите из списка (лист «Справочники»)" type="list" errorStyle="warning">
      <formula1>'Справочники'!$G$3:$G$11</formula1>
    </dataValidation>
    <dataValidation sqref="C26" showDropDown="0" showInputMessage="0" showErrorMessage="1" allowBlank="1" errorTitle="Значение не из справочника" error="Выберите из списка (лист «Справочники»)" type="list" errorStyle="warning">
      <formula1>'Справочники'!$H$3:$H$23</formula1>
    </dataValidation>
    <dataValidation sqref="C27" showDropDown="0" showInputMessage="0" showErrorMessage="1" allowBlank="1" errorTitle="Значение не из справочника" error="Выберите из списка (лист «Справочники»)" type="list" errorStyle="warning">
      <formula1>'Справочники'!$F$3:$F$7</formula1>
    </dataValidation>
  </dataValidations>
  <hyperlinks>
    <hyperlink xmlns:r="http://schemas.openxmlformats.org/officeDocument/2006/relationships" ref="C1" r:id="rId1"/>
  </hyperlinks>
  <pageMargins left="0.75" right="0.75" top="1" bottom="1" header="0.5" footer="0.5"/>
</worksheet>
</file>

<file path=xl/worksheets/sheet67.xml><?xml version="1.0" encoding="utf-8"?>
<worksheet xmlns="http://schemas.openxmlformats.org/spreadsheetml/2006/main">
  <sheetPr>
    <tabColor rgb="003F7D00"/>
    <outlinePr summaryBelow="1" summaryRight="1"/>
    <pageSetUpPr/>
  </sheetPr>
  <dimension ref="A1:AA44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34" customWidth="1" min="2" max="2"/>
    <col width="60" customWidth="1" min="3" max="3"/>
    <col width="30" customWidth="1" min="4" max="4"/>
    <col width="24" customWidth="1" min="5" max="5"/>
    <col width="22" customWidth="1" min="6" max="6"/>
    <col width="22" customWidth="1" min="7" max="7"/>
    <col width="22"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s>
  <sheetData>
    <row r="1" ht="28" customHeight="1">
      <c r="A1" s="14" t="inlineStr">
        <is>
          <t>#title</t>
        </is>
      </c>
      <c r="B1" s="15" t="inlineStr">
        <is>
          <t>Озеро Кёл-Когур</t>
        </is>
      </c>
      <c r="C1" s="7" t="inlineStr">
        <is>
          <t>kg-0072 · ← к оглавлению</t>
        </is>
      </c>
    </row>
    <row r="2" ht="22" customHeight="1">
      <c r="A2" s="16" t="inlineStr">
        <is>
          <t>#section</t>
        </is>
      </c>
      <c r="B2" s="17" t="inlineStr">
        <is>
          <t>Основное</t>
        </is>
      </c>
      <c r="C2" s="18" t="n"/>
      <c r="D2" s="18" t="n"/>
      <c r="E2" s="18" t="n"/>
      <c r="F2" s="18" t="n"/>
      <c r="G2" s="18" t="n"/>
      <c r="H2" s="18" t="n"/>
    </row>
    <row r="3">
      <c r="A3" s="16" t="inlineStr">
        <is>
          <t>id</t>
        </is>
      </c>
      <c r="B3" s="19" t="inlineStr">
        <is>
          <t>ID места (kg-…, alt-…)</t>
        </is>
      </c>
      <c r="C3" s="20" t="inlineStr">
        <is>
          <t>kg-0072</t>
        </is>
      </c>
    </row>
    <row r="4">
      <c r="A4" s="16" t="inlineStr">
        <is>
          <t>country</t>
        </is>
      </c>
      <c r="B4" s="19" t="inlineStr">
        <is>
          <t>Страна (kg / alt)</t>
        </is>
      </c>
      <c r="C4" s="20" t="inlineStr">
        <is>
          <t>kg</t>
        </is>
      </c>
    </row>
    <row r="5">
      <c r="A5" s="16" t="inlineStr">
        <is>
          <t>publish</t>
        </is>
      </c>
      <c r="B5" s="19" t="inlineStr">
        <is>
          <t>Публикация</t>
        </is>
      </c>
      <c r="C5" s="20" t="inlineStr">
        <is>
          <t>опубликовано</t>
        </is>
      </c>
    </row>
    <row r="6">
      <c r="A6" s="16" t="inlineStr">
        <is>
          <t>status</t>
        </is>
      </c>
      <c r="B6" s="19" t="inlineStr">
        <is>
          <t>Статус проверки</t>
        </is>
      </c>
      <c r="C6" s="20" t="inlineStr">
        <is>
          <t>Проверено</t>
        </is>
      </c>
    </row>
    <row r="7">
      <c r="A7" s="16" t="inlineStr">
        <is>
          <t>name</t>
        </is>
      </c>
      <c r="B7" s="19" t="inlineStr">
        <is>
          <t>Название</t>
        </is>
      </c>
      <c r="C7" s="20" t="inlineStr">
        <is>
          <t>Озеро Кёл-Когур</t>
        </is>
      </c>
    </row>
    <row r="8">
      <c r="A8" s="16" t="inlineStr">
        <is>
          <t>full</t>
        </is>
      </c>
      <c r="B8" s="21" t="inlineStr">
        <is>
          <t>Полное название</t>
        </is>
      </c>
      <c r="C8" s="20" t="inlineStr">
        <is>
          <t>Озеро Кёл-Когур</t>
        </is>
      </c>
    </row>
    <row r="9">
      <c r="A9" s="16" t="inlineStr">
        <is>
          <t>cat</t>
        </is>
      </c>
      <c r="B9" s="19" t="inlineStr">
        <is>
          <t>Категория</t>
        </is>
      </c>
      <c r="C9" s="20" t="inlineStr">
        <is>
          <t>Озеро</t>
        </is>
      </c>
    </row>
    <row r="10">
      <c r="A10" s="16" t="inlineStr">
        <is>
          <t>reg</t>
        </is>
      </c>
      <c r="B10" s="19" t="inlineStr">
        <is>
          <t>Регион</t>
        </is>
      </c>
      <c r="C10" s="20" t="inlineStr">
        <is>
          <t>Чуйская область</t>
        </is>
      </c>
    </row>
    <row r="11">
      <c r="A11" s="16" t="inlineStr">
        <is>
          <t>dist</t>
        </is>
      </c>
      <c r="B11" s="21" t="inlineStr">
        <is>
          <t>Район</t>
        </is>
      </c>
      <c r="C11" s="20" t="inlineStr">
        <is>
          <t>Кеминский район Чуйской области, территория…</t>
        </is>
      </c>
    </row>
    <row r="12">
      <c r="A12" s="16" t="inlineStr">
        <is>
          <t>lat</t>
        </is>
      </c>
      <c r="B12" s="19" t="inlineStr">
        <is>
          <t>Широта</t>
        </is>
      </c>
      <c r="C12" s="20" t="n">
        <v>42.7719</v>
      </c>
    </row>
    <row r="13">
      <c r="A13" s="16" t="inlineStr">
        <is>
          <t>lon</t>
        </is>
      </c>
      <c r="B13" s="19" t="inlineStr">
        <is>
          <t>Долгота</t>
        </is>
      </c>
      <c r="C13" s="20" t="n">
        <v>76.4007</v>
      </c>
    </row>
    <row r="14">
      <c r="A14" s="16" t="inlineStr">
        <is>
          <t>elev</t>
        </is>
      </c>
      <c r="B14" s="21" t="inlineStr">
        <is>
          <t>Высота</t>
        </is>
      </c>
      <c r="C14" s="20" t="inlineStr">
        <is>
          <t>Около 2470–2500 м: 2468 м (Nomad's Land), 2500 м (Sputnik8, тур 2026). Значение «около 2000 м» (Trip to Kyrgyzstan, Silk Road Explore) противоречит другим источникам и, вероятно, занижено.</t>
        </is>
      </c>
    </row>
    <row r="15">
      <c r="A15" s="16" t="inlineStr">
        <is>
          <t>near</t>
        </is>
      </c>
      <c r="B15" s="21" t="inlineStr">
        <is>
          <t>Ближайший пункт</t>
        </is>
      </c>
      <c r="C15" s="20" t="inlineStr">
        <is>
          <t>Кок-Ойрок — ~12,5 км по прямой (OSM); жилые сёла с гостевыми домами — Калмак-Ашуу, Кароол-Дёбё, Шабдан, Тар-Суу ниже по долине Чон-Кемина; с южной стороны хребта — Тамчы на Иссык-Куле (2–3 дня пути через перевал).</t>
        </is>
      </c>
    </row>
    <row r="16">
      <c r="A16" s="16" t="inlineStr">
        <is>
          <t>tags</t>
        </is>
      </c>
      <c r="B16" s="21" t="inlineStr">
        <is>
          <t>Теги (через ;)</t>
        </is>
      </c>
      <c r="C16" s="20" t="inlineStr">
        <is>
          <t>lakes;4x4;hard;no-car;hiking;horses;yurts</t>
        </is>
      </c>
    </row>
    <row r="17">
      <c r="A17" s="16" t="inlineStr">
        <is>
          <t>top</t>
        </is>
      </c>
      <c r="B17" s="21" t="inlineStr">
        <is>
          <t>В топе (да/нет)</t>
        </is>
      </c>
      <c r="C17" s="20" t="inlineStr">
        <is>
          <t>нет</t>
        </is>
      </c>
    </row>
    <row r="18">
      <c r="A18" s="16" t="inlineStr">
        <is>
          <t>rank</t>
        </is>
      </c>
      <c r="B18" s="21" t="inlineStr">
        <is>
          <t>Место в рейтинге</t>
        </is>
      </c>
      <c r="C18" s="20" t="n">
        <v>58</v>
      </c>
    </row>
    <row r="19">
      <c r="A19" s="16" t="inlineStr">
        <is>
          <t>updated_at</t>
        </is>
      </c>
      <c r="B19" s="21" t="inlineStr">
        <is>
          <t>Изменено (дата)</t>
        </is>
      </c>
      <c r="C19" s="20" t="n"/>
    </row>
    <row r="20">
      <c r="A20" s="16" t="inlineStr">
        <is>
          <t>updated_by</t>
        </is>
      </c>
      <c r="B20" s="21" t="inlineStr">
        <is>
          <t>Кто изменил</t>
        </is>
      </c>
      <c r="C20" s="20" t="n"/>
    </row>
    <row r="22" ht="22" customHeight="1">
      <c r="A22" s="16" t="inlineStr">
        <is>
          <t>#section</t>
        </is>
      </c>
      <c r="B22" s="17" t="inlineStr">
        <is>
          <t>Коротко на карточке (плашки)</t>
        </is>
      </c>
      <c r="C22" s="18" t="n"/>
      <c r="D22" s="18" t="n"/>
      <c r="E22" s="18" t="n"/>
      <c r="F22" s="18" t="n"/>
      <c r="G22" s="18" t="n"/>
      <c r="H22" s="18" t="n"/>
    </row>
    <row r="23">
      <c r="A23" s="16" t="inlineStr">
        <is>
          <t>months</t>
        </is>
      </c>
      <c r="B23" s="19" t="inlineStr">
        <is>
          <t>Месяцы сезона (1;2;…12)</t>
        </is>
      </c>
      <c r="C23" s="20" t="inlineStr">
        <is>
          <t>6;7;8;9</t>
        </is>
      </c>
    </row>
    <row r="24">
      <c r="A24" s="16" t="inlineStr">
        <is>
          <t>month_scores</t>
        </is>
      </c>
      <c r="B24" s="21" t="inlineStr">
        <is>
          <t>Оценка месяцев (JSON: месяц → 2 лучшее, 1 подходит), напр. {"6":1,"7":2}</t>
        </is>
      </c>
      <c r="C24" s="20" t="inlineStr">
        <is>
          <t>{"6":1,"7":2,"8":2,"9":1}</t>
        </is>
      </c>
    </row>
    <row r="25">
      <c r="A25" s="16" t="inlineStr">
        <is>
          <t>s_diff</t>
        </is>
      </c>
      <c r="B25" s="19" t="inlineStr">
        <is>
          <t>Сложность (коротко)</t>
        </is>
      </c>
      <c r="C25" s="20" t="inlineStr">
        <is>
          <t>Средняя–высокая</t>
        </is>
      </c>
    </row>
    <row r="26">
      <c r="A26" s="16" t="inlineStr">
        <is>
          <t>s_when</t>
        </is>
      </c>
      <c r="B26" s="19" t="inlineStr">
        <is>
          <t>Когда (коротко)</t>
        </is>
      </c>
      <c r="C26" s="20" t="inlineStr">
        <is>
          <t>Июн – сен</t>
        </is>
      </c>
    </row>
    <row r="27">
      <c r="A27" s="16" t="inlineStr">
        <is>
          <t>s_acc</t>
        </is>
      </c>
      <c r="B27" s="19" t="inlineStr">
        <is>
          <t>Доступ (коротко)</t>
        </is>
      </c>
      <c r="C27" s="20" t="inlineStr">
        <is>
          <t>Нужен 4×4</t>
        </is>
      </c>
    </row>
    <row r="28">
      <c r="A28" s="16" t="inlineStr">
        <is>
          <t>s_onsite</t>
        </is>
      </c>
      <c r="B28" s="21" t="inlineStr">
        <is>
          <t>Время на месте (коротко)</t>
        </is>
      </c>
      <c r="C28" s="20" t="inlineStr">
        <is>
          <t>≈10 ч туда-обратно</t>
        </is>
      </c>
    </row>
    <row r="29">
      <c r="A29" s="16" t="inlineStr">
        <is>
          <t>s_entry</t>
        </is>
      </c>
      <c r="B29" s="21" t="inlineStr">
        <is>
          <t>Вход (коротко)</t>
        </is>
      </c>
      <c r="C29" s="20" t="inlineStr">
        <is>
          <t>Озеро в нацпарке…</t>
        </is>
      </c>
    </row>
    <row r="30">
      <c r="A30" s="16" t="inlineStr">
        <is>
          <t>s_net</t>
        </is>
      </c>
      <c r="B30" s="21" t="inlineStr">
        <is>
          <t>Связь (коротко)</t>
        </is>
      </c>
      <c r="C30" s="20" t="inlineStr">
        <is>
          <t>В верхней части…</t>
        </is>
      </c>
    </row>
    <row r="31">
      <c r="A31" s="16" t="inlineStr">
        <is>
          <t>rating_v</t>
        </is>
      </c>
      <c r="B31" s="21" t="inlineStr">
        <is>
          <t>Рейтинг</t>
        </is>
      </c>
      <c r="C31" s="20" t="inlineStr">
        <is>
          <t>4.9</t>
        </is>
      </c>
    </row>
    <row r="32">
      <c r="A32" s="16" t="inlineStr">
        <is>
          <t>rating_n</t>
        </is>
      </c>
      <c r="B32" s="21" t="inlineStr">
        <is>
          <t>Кол-во оценок</t>
        </is>
      </c>
      <c r="C32" s="20" t="inlineStr">
        <is>
          <t>26</t>
        </is>
      </c>
    </row>
    <row r="33">
      <c r="A33" s="16" t="inlineStr">
        <is>
          <t>rating_src</t>
        </is>
      </c>
      <c r="B33" s="21" t="inlineStr">
        <is>
          <t>Источник рейтинга</t>
        </is>
      </c>
      <c r="C33" s="20" t="inlineStr">
        <is>
          <t>Google</t>
        </is>
      </c>
    </row>
    <row r="35" ht="22" customHeight="1">
      <c r="A35" s="16" t="inlineStr">
        <is>
          <t>#section</t>
        </is>
      </c>
      <c r="B35" s="17" t="inlineStr">
        <is>
          <t>Обзор — тексты</t>
        </is>
      </c>
      <c r="C35" s="18" t="n"/>
      <c r="D35" s="18" t="n"/>
      <c r="E35" s="18" t="n"/>
      <c r="F35" s="18" t="n"/>
      <c r="G35" s="18" t="n"/>
      <c r="H35" s="18" t="n"/>
    </row>
    <row r="36">
      <c r="A36" s="16" t="inlineStr">
        <is>
          <t>short</t>
        </is>
      </c>
      <c r="B36" s="19" t="inlineStr">
        <is>
          <t>Коротко (1–2 предложения)</t>
        </is>
      </c>
      <c r="C36" s="2" t="inlineStr">
        <is>
          <t>Кёл-Когур — уединённое лесное озеро на северном склоне Кунгей Ала-Тоо в нацпарке Чон-Кемин (~2470 м), образованное древним оползнем; добраться можно только пешком или верхом.</t>
        </is>
      </c>
    </row>
    <row r="37">
      <c r="A37" s="16" t="inlineStr">
        <is>
          <t>desc</t>
        </is>
      </c>
      <c r="B37" s="19" t="inlineStr">
        <is>
          <t>Описание</t>
        </is>
      </c>
      <c r="C37" s="2" t="inlineStr">
        <is>
          <t>Кёл-Когур (Кель-Когур) лежит в Кеминском районе в Государственном природном парке «Чон-Кемин» на северном склоне Кунгей Ала-Тоо, примерно на 2470–2500 м, в ~5 км ниже перевала Кёл-Тор. Озеро образовано естественной плотиной древнего оползня у северного края; его воды питают притоки Чон-Кемина (Silk Road Explore). С запада к берегу подступают ельники, с востока — луга; в окрестностях водятся туркестанская рысь, маралы, беркуты. Дороги к озеру нет: из долины Чон-Кемина — переправа через реку верхом и подъём пешком (однодневные туры), или длинный подход по левому берегу Чон-Кемина 20–25 км; с иссык-кульской стороны — 2–3-дневные конные маршруты из Тамчы через перевалы ~3320–3342 м.</t>
        </is>
      </c>
    </row>
    <row r="38">
      <c r="A38" s="16" t="inlineStr">
        <is>
          <t>guide</t>
        </is>
      </c>
      <c r="B38" s="19" t="inlineStr">
        <is>
          <t>Почему стоит приехать / текст аудиогида</t>
        </is>
      </c>
      <c r="C38" s="2" t="inlineStr">
        <is>
          <t>Кёл-Когур — «потерянное озеро» Чон-Кемина: сюда не доехать на машине, и это главное его очарование. Самый быстрый путь — однодневный тур: переправа через Чон-Кемин на лошадях и подъём через ельник к озеру на ~2500 м. Если есть 3 дня — пройди верхом из Тамчы через перевал Кёл-Тор, начав на берегу Иссык-Куля и закончив в долине Чон-Кемина. Обрати внимание на северный берег — озеро запружено древним оползнем. Не пытайся переправиться через реку самостоятельно: бери лошадей у местных или CBT.</t>
        </is>
      </c>
    </row>
    <row r="39">
      <c r="A39" s="16" t="inlineStr">
        <is>
          <t>see</t>
        </is>
      </c>
      <c r="B39" s="21" t="inlineStr">
        <is>
          <t>Что посмотреть</t>
        </is>
      </c>
      <c r="C39" s="2" t="inlineStr">
        <is>
          <t>Само озеро с ельниками на западном берегу и лугами на восточном; оползневая плотина на северном краю; переправа через Чон-Кемин; виды на хребет Кунгей Ала-Тоо и перевал Кёл-Тор; рядом в долине — озеро Жашыл-Кёль.</t>
        </is>
      </c>
    </row>
    <row r="40">
      <c r="A40" s="16" t="inlineStr">
        <is>
          <t>skip</t>
        </is>
      </c>
      <c r="B40" s="21" t="inlineStr">
        <is>
          <t>Кому не стоит</t>
        </is>
      </c>
      <c r="C40" s="2" t="inlineStr">
        <is>
          <t>Ты не готов к долгому дню (10–12 ч) или многодневному конному походу — подъехать нельзя. Боишься переправ через бурную реку. Ограничен бюджетом: однодневный тур с джипом из Бишкека стоит около $420 за группу (Sputnik8).</t>
        </is>
      </c>
    </row>
    <row r="42" ht="22" customHeight="1">
      <c r="A42" s="16" t="inlineStr">
        <is>
          <t>#section</t>
        </is>
      </c>
      <c r="B42" s="17" t="inlineStr">
        <is>
          <t>Медиа</t>
        </is>
      </c>
      <c r="C42" s="18" t="n"/>
      <c r="D42" s="18" t="n"/>
      <c r="E42" s="18" t="n"/>
      <c r="F42" s="18" t="n"/>
      <c r="G42" s="18" t="n"/>
      <c r="H42" s="18" t="n"/>
    </row>
    <row r="43">
      <c r="A43" s="16" t="inlineStr">
        <is>
          <t>#table:photos</t>
        </is>
      </c>
      <c r="B43" s="22" t="inlineStr">
        <is>
          <t>Фото — 1</t>
        </is>
      </c>
    </row>
    <row r="44">
      <c r="A44" s="16" t="inlineStr">
        <is>
          <t>#keys</t>
        </is>
      </c>
      <c r="C44" s="16" t="inlineStr">
        <is>
          <t>f</t>
        </is>
      </c>
      <c r="D44" s="16" t="inlineStr">
        <is>
          <t>t</t>
        </is>
      </c>
      <c r="E44" s="16" t="inlineStr">
        <is>
          <t>w</t>
        </is>
      </c>
      <c r="F44" s="16" t="inlineStr">
        <is>
          <t>h</t>
        </is>
      </c>
      <c r="G44" s="16" t="inlineStr">
        <is>
          <t>cap</t>
        </is>
      </c>
      <c r="H44" s="16" t="inlineStr">
        <is>
          <t>by</t>
        </is>
      </c>
      <c r="I44" s="16" t="inlineStr">
        <is>
          <t>lic</t>
        </is>
      </c>
      <c r="J44" s="16" t="inlineStr">
        <is>
          <t>page</t>
        </is>
      </c>
    </row>
    <row r="45">
      <c r="A45" s="16" t="inlineStr">
        <is>
          <t>#labels</t>
        </is>
      </c>
      <c r="B45" s="23" t="inlineStr">
        <is>
          <t>№ / строки ниже</t>
        </is>
      </c>
      <c r="C45" s="21" t="inlineStr">
        <is>
          <t>Файл (img/…)</t>
        </is>
      </c>
      <c r="D45" s="21" t="inlineStr">
        <is>
          <t>Миниатюра (img/t_…)</t>
        </is>
      </c>
      <c r="E45" s="21" t="inlineStr">
        <is>
          <t>Ширина</t>
        </is>
      </c>
      <c r="F45" s="21" t="inlineStr">
        <is>
          <t>Высота</t>
        </is>
      </c>
      <c r="G45" s="21" t="inlineStr">
        <is>
          <t>Подпись</t>
        </is>
      </c>
      <c r="H45" s="21" t="inlineStr">
        <is>
          <t>Автор</t>
        </is>
      </c>
      <c r="I45" s="21" t="inlineStr">
        <is>
          <t>Лицензия</t>
        </is>
      </c>
      <c r="J45" s="21" t="inlineStr">
        <is>
          <t>Страница-источник</t>
        </is>
      </c>
    </row>
    <row r="46">
      <c r="B46" s="24" t="n">
        <v>1</v>
      </c>
      <c r="C46" s="20" t="inlineStr">
        <is>
          <t>img/photo-bd27be152da559bd.jpg</t>
        </is>
      </c>
      <c r="D46" s="20" t="inlineStr">
        <is>
          <t>img/t_photo-bd27be152da559bd.jpg</t>
        </is>
      </c>
      <c r="E46" s="20" t="n">
        <v>600</v>
      </c>
      <c r="F46" s="20" t="n">
        <v>217</v>
      </c>
      <c r="G46" s="20" t="inlineStr">
        <is>
          <t>Озеро Кёл-Когур</t>
        </is>
      </c>
      <c r="H46" s="20" t="inlineStr">
        <is>
          <t>Georgeorgeorge</t>
        </is>
      </c>
      <c r="I46" s="20" t="inlineStr">
        <is>
          <t>CC BY-SA 4.0</t>
        </is>
      </c>
      <c r="J46" s="2" t="inlineStr">
        <is>
          <t>https://commons.wikimedia.org/wiki/File:%D0%92%D0%B8%D0%B4_%D0%BD%D0%B0_%D0%BE%D0%B7%D0%B5%D1%80%D0%BE_%D0%9A%D1%91%D0%BB%D1%8C-%D0%9A%D0%BE%D0%B3%D1%83%D1%80_%D1%81_%D1%8E%D0%B3%D0%BE-%D0%B2%D0%BE%D1%81%D1%82%D0%BE%D0%BA%D0%B0.jpg</t>
        </is>
      </c>
    </row>
    <row r="48">
      <c r="A48" s="16" t="inlineStr">
        <is>
          <t>#table:videos</t>
        </is>
      </c>
      <c r="B48" s="22" t="inlineStr">
        <is>
          <t>Видео — 3</t>
        </is>
      </c>
    </row>
    <row r="49">
      <c r="A49" s="16" t="inlineStr">
        <is>
          <t>#keys</t>
        </is>
      </c>
      <c r="C49" s="16" t="inlineStr">
        <is>
          <t>t</t>
        </is>
      </c>
      <c r="D49" s="16" t="inlineStr">
        <is>
          <t>u</t>
        </is>
      </c>
      <c r="E49" s="16" t="inlineStr">
        <is>
          <t>ch</t>
        </is>
      </c>
      <c r="F49" s="16" t="inlineStr">
        <is>
          <t>y</t>
        </is>
      </c>
    </row>
    <row r="50">
      <c r="A50" s="16" t="inlineStr">
        <is>
          <t>#labels</t>
        </is>
      </c>
      <c r="B50" s="23" t="inlineStr">
        <is>
          <t>№ / строки ниже</t>
        </is>
      </c>
      <c r="C50" s="21" t="inlineStr">
        <is>
          <t>Заголовок</t>
        </is>
      </c>
      <c r="D50" s="21" t="inlineStr">
        <is>
          <t>Ссылка</t>
        </is>
      </c>
      <c r="E50" s="21" t="inlineStr">
        <is>
          <t>Канал</t>
        </is>
      </c>
      <c r="F50" s="21" t="inlineStr">
        <is>
          <t>Год</t>
        </is>
      </c>
    </row>
    <row r="51">
      <c r="B51" s="24" t="n">
        <v>1</v>
      </c>
      <c r="C51" s="20" t="inlineStr">
        <is>
          <t>Поход в горное озеро Коль-Когур (Кёль-Когур)</t>
        </is>
      </c>
      <c r="D51" s="20" t="inlineStr">
        <is>
          <t>https://www.youtube.com/watch?v=0MJC5P9KbQo</t>
        </is>
      </c>
      <c r="E51" s="20" t="inlineStr">
        <is>
          <t>не проверено</t>
        </is>
      </c>
      <c r="F51" s="20" t="inlineStr">
        <is>
          <t>не проверено</t>
        </is>
      </c>
    </row>
    <row r="52">
      <c r="B52" s="24" t="n">
        <v>2</v>
      </c>
      <c r="C52" s="2" t="inlineStr">
        <is>
          <t>Озеро Кол-Когур (Кель-Когур). Заповедник Чон-Кемин. Кыргызстан</t>
        </is>
      </c>
      <c r="D52" s="20" t="inlineStr">
        <is>
          <t>https://www.youtube.com/watch?v=csWAeUr2Yx8</t>
        </is>
      </c>
      <c r="E52" s="20" t="inlineStr">
        <is>
          <t>не проверено</t>
        </is>
      </c>
      <c r="F52" s="20" t="inlineStr">
        <is>
          <t>не проверено</t>
        </is>
      </c>
    </row>
    <row r="53">
      <c r="B53" s="24" t="n">
        <v>3</v>
      </c>
      <c r="C53" s="20" t="inlineStr">
        <is>
          <t>Поход на озеро Кол-Когур. Неизведанный Кыргызстан</t>
        </is>
      </c>
      <c r="D53" s="20" t="inlineStr">
        <is>
          <t>https://www.youtube.com/watch?v=pbCvP1Wco-Y</t>
        </is>
      </c>
      <c r="E53" s="20" t="inlineStr">
        <is>
          <t>не проверено</t>
        </is>
      </c>
      <c r="F53" s="20" t="inlineStr">
        <is>
          <t>не проверено</t>
        </is>
      </c>
    </row>
    <row r="55">
      <c r="A55" s="16" t="inlineStr">
        <is>
          <t>#table:photo_links</t>
        </is>
      </c>
      <c r="B55" s="22" t="inlineStr">
        <is>
          <t>Фото-ссылки (внешние) — 0</t>
        </is>
      </c>
    </row>
    <row r="56">
      <c r="A56" s="16" t="inlineStr">
        <is>
          <t>#keys</t>
        </is>
      </c>
      <c r="C56" s="16" t="inlineStr">
        <is>
          <t>cap</t>
        </is>
      </c>
      <c r="D56" s="16" t="inlineStr">
        <is>
          <t>url</t>
        </is>
      </c>
      <c r="E56" s="16" t="inlineStr">
        <is>
          <t>by</t>
        </is>
      </c>
    </row>
    <row r="57">
      <c r="A57" s="16" t="inlineStr">
        <is>
          <t>#labels</t>
        </is>
      </c>
      <c r="B57" s="23" t="inlineStr">
        <is>
          <t>№ / строки ниже</t>
        </is>
      </c>
      <c r="C57" s="21" t="inlineStr">
        <is>
          <t>Подпись</t>
        </is>
      </c>
      <c r="D57" s="21" t="inlineStr">
        <is>
          <t>Ссылка</t>
        </is>
      </c>
      <c r="E57" s="21" t="inlineStr">
        <is>
          <t>Автор</t>
        </is>
      </c>
    </row>
    <row r="60" ht="22" customHeight="1">
      <c r="A60" s="16" t="inlineStr">
        <is>
          <t>#section</t>
        </is>
      </c>
      <c r="B60" s="17" t="inlineStr">
        <is>
          <t>Дорога</t>
        </is>
      </c>
      <c r="C60" s="18" t="n"/>
      <c r="D60" s="18" t="n"/>
      <c r="E60" s="18" t="n"/>
      <c r="F60" s="18" t="n"/>
      <c r="G60" s="18" t="n"/>
      <c r="H60" s="18" t="n"/>
    </row>
    <row r="61">
      <c r="A61" s="16" t="inlineStr">
        <is>
          <t>how</t>
        </is>
      </c>
      <c r="B61" s="21" t="inlineStr">
        <is>
          <t>Как добраться (кратко)</t>
        </is>
      </c>
      <c r="C61" s="2" t="inlineStr">
        <is>
          <t>Из Бишкека по трассе на Балыкчы через Боомское ущелье, поворот в Кеминском районе в долину Чон-Кемина (140 км, 2,5–3 ч — ilovekg; до Жашыл-Кёля 170 км, 3,5 ч — hiking.kg). Далее: переправа через Чон-Кемин на лошадях и подъём пешком; либо подход по левому берегу от моста ниже по течению (20–25 км, hiking.kg); либо с Иссык-Куля из Тамчы через перевал (2–3 дня).</t>
        </is>
      </c>
    </row>
    <row r="62">
      <c r="A62" s="16" t="inlineStr">
        <is>
          <t>needcar</t>
        </is>
      </c>
      <c r="B62" s="21" t="inlineStr">
        <is>
          <t>Нужна ли машина</t>
        </is>
      </c>
      <c r="C62" s="20" t="inlineStr">
        <is>
          <t>Да: машина (на верхних участках долины — внедорожник) до старта в Чон-Кемине, плюс лошади для переправы/подхода. Регулярного транспорта в верхний Чон-Кемин источники не называют.</t>
        </is>
      </c>
    </row>
    <row r="63">
      <c r="A63" s="16" t="inlineStr">
        <is>
          <t>self</t>
        </is>
      </c>
      <c r="B63" s="21" t="inlineStr">
        <is>
          <t>Самостоятельно / с гидом</t>
        </is>
      </c>
      <c r="C63" s="20" t="inlineStr">
        <is>
          <t>Частично: пеший подход по левому берегу Чон-Кемина возможен для опытных туристов с палаткой и навигацией. Переправу через реку и конный вариант — только с местными (CBT, гостевые дома). Надёжной переправы напротив Жашыл-Кёля нет.</t>
        </is>
      </c>
    </row>
    <row r="64">
      <c r="A64" s="16" t="inlineStr">
        <is>
          <t>roadtype</t>
        </is>
      </c>
      <c r="B64" s="21" t="inlineStr">
        <is>
          <t>Тип дороги</t>
        </is>
      </c>
      <c r="C64" s="20" t="inlineStr">
        <is>
          <t>До долины — асфальт (трасса Бишкек — Балыкчы); по Чон-Кемину — дорога, переходящая в грунт в верхней части (hiking.kg оценивает доезд до Жашыл-Кёля в 4 из 5 по сложности). К озеру — только конная/пешая тропа с переправой.</t>
        </is>
      </c>
    </row>
    <row r="65">
      <c r="A65" s="16" t="inlineStr">
        <is>
          <t>traveltime</t>
        </is>
      </c>
      <c r="B65" s="21" t="inlineStr">
        <is>
          <t>Время в пути</t>
        </is>
      </c>
      <c r="C65" s="20" t="inlineStr">
        <is>
          <t>Бишкек → Чон-Кемин: 2,5–3 ч (140 км, ilovekg); до верхней части долины (Жашыл-Кёль) — 3,5 ч (170 км, hiking.kg). Однодневный тур — 12 ч, из них ~10 ч трек. Из Тамчы — 2–3 дня верхом.</t>
        </is>
      </c>
    </row>
    <row r="66">
      <c r="A66" s="16" t="inlineStr">
        <is>
          <t>transfer</t>
        </is>
      </c>
      <c r="B66" s="21" t="inlineStr">
        <is>
          <t>Трансфер</t>
        </is>
      </c>
      <c r="C66" s="20" t="inlineStr">
        <is>
          <t>Однодневный джип-тур из Бишкека $420 за группу (Sputnik8, 2026); маршрутка Бишкек — Балыкчы до поворота 500–600 сом (24.kg, 07.2026). Цены аренды лошадей и такси в верхний Чон-Кемин не найдены.</t>
        </is>
      </c>
    </row>
    <row r="67">
      <c r="A67" s="16" t="inlineStr">
        <is>
          <t>p_sum</t>
        </is>
      </c>
      <c r="B67" s="21" t="inlineStr">
        <is>
          <t>Дорога: сводка</t>
        </is>
      </c>
      <c r="C67" s="2" t="inlineStr">
        <is>
          <t>Кёл-Когур (≈2460–2500 м) — «потерянное» озеро нацпарка «Чон-Кемин». Дороги к нему нет, а главное препятствие — переправа через реку Чон-Кемин. Поэтому реалистичных варианта два. Первый — база в гостевом доме Чон-Кемина (Ашуу в Калмак-Ашуу, CBT в Кароол-Дёбё, 700–1200 сом/чел.), откуда местные переправят на лошадях и проводят к озеру за день (≈10 ч). Второй — конный переход с Иссык-Куля из Тамчы через перевал Кёл-Тёр (3320 м): 32 км и около 5 ч верхом в первый день, всего 2–3 дня. До сёл Чон-Кемина ходит прямая маршрутка из Бишкека (250 сом, Kaktus 02.2026); можно и на рейсах в сторону Балыкчы до поворота, а дальше такси или трансфер гостевого дома. Готовые джип-туры из Бишкека — от $420 за машину, лошади на переправу оплачиваются отдельно.</t>
        </is>
      </c>
    </row>
    <row r="68">
      <c r="A68" s="16" t="inlineStr">
        <is>
          <t>#table:routes</t>
        </is>
      </c>
      <c r="B68" s="22" t="inlineStr">
        <is>
          <t>Подъезды — 3</t>
        </is>
      </c>
    </row>
    <row r="69">
      <c r="A69" s="16" t="inlineStr">
        <is>
          <t>#keys</t>
        </is>
      </c>
      <c r="C69" s="16" t="inlineStr">
        <is>
          <t>rec</t>
        </is>
      </c>
      <c r="D69" s="16" t="inlineStr">
        <is>
          <t>title</t>
        </is>
      </c>
      <c r="E69" s="16" t="inlineStr">
        <is>
          <t>from</t>
        </is>
      </c>
      <c r="F69" s="16" t="inlineStr">
        <is>
          <t>route</t>
        </is>
      </c>
      <c r="G69" s="16" t="inlineStr">
        <is>
          <t>km</t>
        </is>
      </c>
      <c r="H69" s="16" t="inlineStr">
        <is>
          <t>time</t>
        </is>
      </c>
      <c r="I69" s="16" t="inlineStr">
        <is>
          <t>surface</t>
        </is>
      </c>
      <c r="J69" s="16" t="inlineStr">
        <is>
          <t>vehicle</t>
        </is>
      </c>
      <c r="K69" s="16" t="inlineStr">
        <is>
          <t>season</t>
        </is>
      </c>
      <c r="L69" s="16" t="inlineStr">
        <is>
          <t>last</t>
        </is>
      </c>
      <c r="M69" s="16" t="inlineStr">
        <is>
          <t>parking_d</t>
        </is>
      </c>
      <c r="N69" s="16" t="inlineStr">
        <is>
          <t>parking_price</t>
        </is>
      </c>
      <c r="O69" s="16" t="inlineStr">
        <is>
          <t>trail_d</t>
        </is>
      </c>
      <c r="P69" s="16" t="inlineStr">
        <is>
          <t>haz</t>
        </is>
      </c>
      <c r="Q69" s="16" t="inlineStr">
        <is>
          <t>src</t>
        </is>
      </c>
      <c r="R69" s="16" t="inlineStr">
        <is>
          <t>hub</t>
        </is>
      </c>
      <c r="S69" s="16" t="inlineStr">
        <is>
          <t>hub_lat</t>
        </is>
      </c>
      <c r="T69" s="16" t="inlineStr">
        <is>
          <t>hub_lon</t>
        </is>
      </c>
      <c r="U69" s="16" t="inlineStr">
        <is>
          <t>rkm</t>
        </is>
      </c>
      <c r="V69" s="16" t="inlineStr">
        <is>
          <t>parking_lat</t>
        </is>
      </c>
      <c r="W69" s="16" t="inlineStr">
        <is>
          <t>parking_lon</t>
        </is>
      </c>
      <c r="X69" s="16" t="inlineStr">
        <is>
          <t>trail_lat</t>
        </is>
      </c>
      <c r="Y69" s="16" t="inlineStr">
        <is>
          <t>trail_lon</t>
        </is>
      </c>
      <c r="Z69" s="16" t="inlineStr">
        <is>
          <t>road</t>
        </is>
      </c>
      <c r="AA69" s="16" t="inlineStr">
        <is>
          <t>has_rt</t>
        </is>
      </c>
    </row>
    <row r="70">
      <c r="A70" s="16" t="inlineStr">
        <is>
          <t>#labels</t>
        </is>
      </c>
      <c r="B70" s="23" t="inlineStr">
        <is>
          <t>№ / строки ниже</t>
        </is>
      </c>
      <c r="C70" s="21" t="inlineStr">
        <is>
          <t>Рекомендован (да/нет)</t>
        </is>
      </c>
      <c r="D70" s="21" t="inlineStr">
        <is>
          <t>Название варианта</t>
        </is>
      </c>
      <c r="E70" s="21" t="inlineStr">
        <is>
          <t>Откуда</t>
        </is>
      </c>
      <c r="F70" s="21" t="inlineStr">
        <is>
          <t>Маршрут</t>
        </is>
      </c>
      <c r="G70" s="21" t="inlineStr">
        <is>
          <t>Км</t>
        </is>
      </c>
      <c r="H70" s="21" t="inlineStr">
        <is>
          <t>Время</t>
        </is>
      </c>
      <c r="I70" s="21" t="inlineStr">
        <is>
          <t>Покрытие</t>
        </is>
      </c>
      <c r="J70" s="21" t="inlineStr">
        <is>
          <t>Машина</t>
        </is>
      </c>
      <c r="K70" s="21" t="inlineStr">
        <is>
          <t>Сезон</t>
        </is>
      </c>
      <c r="L70" s="21" t="inlineStr">
        <is>
          <t>Последние АЗС/магазины</t>
        </is>
      </c>
      <c r="M70" s="21" t="inlineStr">
        <is>
          <t>Парковка</t>
        </is>
      </c>
      <c r="N70" s="21" t="inlineStr">
        <is>
          <t>Парковка: цена</t>
        </is>
      </c>
      <c r="O70" s="21" t="inlineStr">
        <is>
          <t>Тропа от парковки</t>
        </is>
      </c>
      <c r="P70" s="21" t="inlineStr">
        <is>
          <t>Опасности</t>
        </is>
      </c>
      <c r="Q70" s="21" t="inlineStr">
        <is>
          <t>Источник</t>
        </is>
      </c>
      <c r="R70" s="21" t="inlineStr">
        <is>
          <t>Город-старт</t>
        </is>
      </c>
      <c r="S70" s="21" t="inlineStr">
        <is>
          <t>Старт: широта</t>
        </is>
      </c>
      <c r="T70" s="21" t="inlineStr">
        <is>
          <t>Старт: долгота</t>
        </is>
      </c>
      <c r="U70" s="21" t="inlineStr">
        <is>
          <t>Км по графу дорог</t>
        </is>
      </c>
      <c r="V70" s="21" t="inlineStr">
        <is>
          <t>Парковка: широта</t>
        </is>
      </c>
      <c r="W70" s="21" t="inlineStr">
        <is>
          <t>Парковка: долгота</t>
        </is>
      </c>
      <c r="X70" s="21" t="inlineStr">
        <is>
          <t>Тропа: широта</t>
        </is>
      </c>
      <c r="Y70" s="21" t="inlineStr">
        <is>
          <t>Тропа: долгота</t>
        </is>
      </c>
      <c r="Z70" s="21" t="inlineStr">
        <is>
          <t>Геометрия дороги (JSON, генерируется)</t>
        </is>
      </c>
      <c r="AA70" s="21" t="inlineStr">
        <is>
          <t>Есть маршрут на карте (да/нет)</t>
        </is>
      </c>
    </row>
    <row r="71">
      <c r="B71" s="24" t="n">
        <v>1</v>
      </c>
      <c r="C71" s="20" t="inlineStr">
        <is>
          <t>да</t>
        </is>
      </c>
      <c r="D71" s="2" t="inlineStr">
        <is>
          <t>Из долины Чон-Кемин: переправа на лошадях + пеший подъём (основной, однодневный)</t>
        </is>
      </c>
      <c r="E71" s="20" t="inlineStr">
        <is>
          <t>Бишкек (≈140–170 км), гостевые дома Чон-Кемина</t>
        </is>
      </c>
      <c r="F71" s="2" t="inlineStr">
        <is>
          <t>Бишкек → трасса на Балыкчы → поворот в Чон-Кемин у Кемина/Боома → Шабдан → Кароол-Дёбё → Калмак-Ашуу → верхняя часть долины (район Жашыл-Кёля) → переправа через Чон-Кемин верхом → подъём к озеру</t>
        </is>
      </c>
      <c r="G71" s="2" t="inlineStr">
        <is>
          <t>До Чон-Кемина 140 км (ilovekg), до Жашыл-Кёля 170 км (hiking.kg)</t>
        </is>
      </c>
      <c r="H71" s="20" t="inlineStr">
        <is>
          <t>2,5–3,5 ч на машине; весь день ~12 ч, из них ~10 ч на тропе</t>
        </is>
      </c>
      <c r="I71" s="2" t="inlineStr">
        <is>
          <t>Асфальт по трассе; по долине дорога переходит в грунт (hiking.kg: 4 из 5 по сложности доезда до Жашыл-Кёля); к озеру — только конная/пешая тропа</t>
        </is>
      </c>
      <c r="J71" s="20" t="inlineStr">
        <is>
          <t>кроссовер / 4×4 в верхней части долины</t>
        </is>
      </c>
      <c r="K71" s="20" t="inlineStr">
        <is>
          <t>Июнь — сентябрь; в паводок (май — июль) переправа опаснее</t>
        </is>
      </c>
      <c r="L71" s="2" t="inlineStr">
        <is>
          <t>АЗС, банкоматы — Кемин/Токмок; магазины — сёла Шабдан, Кароол-Дёбё (по CBT: сельские магазины принимают только наличные). Связь в верхней части долины плохая</t>
        </is>
      </c>
      <c r="M71" s="2" t="inlineStr">
        <is>
          <t>У гостевого дома или в верхней части долины у места переправы (по договорённости с местными)</t>
        </is>
      </c>
      <c r="N71" s="20" t="inlineStr">
        <is>
          <t>не найдено</t>
        </is>
      </c>
      <c r="O71" s="2" t="inlineStr">
        <is>
          <t>Переправа через Чон-Кемин в верхней долине (в районе Жашыл-Кёля); надёжного моста напротив Жашыл-Кёля нет</t>
        </is>
      </c>
      <c r="P71" s="2" t="inlineStr">
        <is>
          <t>Переправа в паводок; самодельные подвесные переправы ненадёжны (hiking.kg). Связи нет. Нацпарк: костры только на стоянках</t>
        </is>
      </c>
      <c r="Q71" s="2" t="inlineStr">
        <is>
          <t>https://www.sputnik8.com/ru/bishkek/activities/52926-odnodnevnyy-tur-k-ozeru-kyol-kogur-kyrgyzstan</t>
        </is>
      </c>
      <c r="R71" s="20" t="inlineStr">
        <is>
          <t>Бишкек</t>
        </is>
      </c>
      <c r="S71" s="20" t="n">
        <v>42.8746</v>
      </c>
      <c r="T71" s="20" t="n">
        <v>74.5698</v>
      </c>
      <c r="U71" s="20" t="n">
        <v>188</v>
      </c>
      <c r="V71" s="20" t="n"/>
      <c r="W71" s="20" t="n"/>
      <c r="X71" s="20" t="n"/>
      <c r="Y71" s="20" t="n"/>
      <c r="Z71" s="2" t="inlineStr">
        <is>
          <t>[[42.876, 74.536], [42.897, 74.598], [42.876, 74.688], [42.88, 74.812], [42.872, 74.927], [42.876, 75.092], [42.835, 75.167], [42.822, 75.212], [42.826, 75.266], [42.822, 75.365], [42.814, 75.389], [42.814, 75.435], [42.806, 75.468], [42.814, 75.563], [42.802, 75.616], [42.748, 75.715], [42.723, 75.789], [42.694, 75.802], [42.661, 75.827], [42.628, 75.794], [42.616, 75.785], [42.6, 75.785], [42.587, 75.794], [42.575, 75.818], [42.525, 75.847], [42.505, 75.872], [42.48, 75.959], [42.468, 76.074], [42.447, 76.144], [42.435, 76.157], [42.48, 76.239], [42.492, 76.28], [42.496, 76.408], [42.513, 76.441]]</t>
        </is>
      </c>
      <c r="AA71" s="20" t="inlineStr">
        <is>
          <t>да</t>
        </is>
      </c>
    </row>
    <row r="72">
      <c r="B72" s="24" t="n">
        <v>2</v>
      </c>
      <c r="C72" s="20" t="inlineStr">
        <is>
          <t>нет</t>
        </is>
      </c>
      <c r="D72" s="20" t="inlineStr">
        <is>
          <t>Пешком по левому берегу Чон-Кемина (без переправы)</t>
        </is>
      </c>
      <c r="E72" s="20" t="inlineStr">
        <is>
          <t>Мост ниже по течению в долине Чон-Кемин</t>
        </is>
      </c>
      <c r="F72" s="20" t="inlineStr">
        <is>
          <t>мост → по левому берегу вверх по долине → озеро</t>
        </is>
      </c>
      <c r="G72" s="20" t="inlineStr">
        <is>
          <t>20–25 км в одну сторону (hiking.kg)</t>
        </is>
      </c>
      <c r="H72" s="20" t="inlineStr">
        <is>
          <t>лучше 2 дня</t>
        </is>
      </c>
      <c r="I72" s="20" t="inlineStr">
        <is>
          <t>Тропа</t>
        </is>
      </c>
      <c r="J72" s="20" t="inlineStr">
        <is>
          <t>пешком</t>
        </is>
      </c>
      <c r="K72" s="20" t="inlineStr">
        <is>
          <t>Июнь — сентябрь</t>
        </is>
      </c>
      <c r="L72" s="20" t="inlineStr">
        <is>
          <t>Сёла Чон-Кемина</t>
        </is>
      </c>
      <c r="M72" s="20" t="inlineStr">
        <is>
          <t>У моста / гостевого дома</t>
        </is>
      </c>
      <c r="N72" s="20" t="inlineStr"/>
      <c r="O72" s="20" t="inlineStr"/>
      <c r="P72" s="20" t="inlineStr">
        <is>
          <t>Длинный автономный маршрут, нужны палатка и навигация</t>
        </is>
      </c>
      <c r="Q72" s="20" t="inlineStr">
        <is>
          <t>hiking.kg (данные этапа 1)</t>
        </is>
      </c>
      <c r="R72" s="20" t="n"/>
      <c r="S72" s="20" t="n"/>
      <c r="T72" s="20" t="n"/>
      <c r="U72" s="20" t="n"/>
      <c r="V72" s="20" t="n"/>
      <c r="W72" s="20" t="n"/>
      <c r="X72" s="20" t="n"/>
      <c r="Y72" s="20" t="n"/>
      <c r="Z72" s="20" t="n"/>
      <c r="AA72" s="20" t="inlineStr">
        <is>
          <t>нет</t>
        </is>
      </c>
    </row>
    <row r="73">
      <c r="B73" s="24" t="n">
        <v>3</v>
      </c>
      <c r="C73" s="20" t="inlineStr">
        <is>
          <t>нет</t>
        </is>
      </c>
      <c r="D73" s="20" t="inlineStr">
        <is>
          <t>С Иссык-Куля из Тамчы через перевал Кёл-Тёр (3320 м) верхом</t>
        </is>
      </c>
      <c r="E73" s="20" t="inlineStr">
        <is>
          <t>Тамчы (северный берег Иссык-Куля)</t>
        </is>
      </c>
      <c r="F73" s="2" t="inlineStr">
        <is>
          <t>Тамчы → 25 км (1 ч) на машине до старта → верхом 32 км (≈5 ч) через перевал Кёл-Тёр 3320 м (+1350 м / −890 м) → лагерь у озера на 2460 м → выход в Чон-Кемин (Кароол-Дёбё) или назад через Атчик-Таш 3342 м</t>
        </is>
      </c>
      <c r="G73" s="20" t="inlineStr">
        <is>
          <t>32 км верхом в первый день</t>
        </is>
      </c>
      <c r="H73" s="20" t="inlineStr">
        <is>
          <t>2–3 дня</t>
        </is>
      </c>
      <c r="I73" s="20" t="inlineStr">
        <is>
          <t>Конная тропа</t>
        </is>
      </c>
      <c r="J73" s="20" t="inlineStr">
        <is>
          <t>пешком/верхом</t>
        </is>
      </c>
      <c r="K73" s="2" t="inlineStr">
        <is>
          <t>Май — сентябрь (Nomad's Land); июнь — сентябрь (CBT Tamchi); июль — август — оптимально</t>
        </is>
      </c>
      <c r="L73" s="20" t="inlineStr">
        <is>
          <t>Тамчы — магазины, гостевые дома, аэропорт Иссык-Куль</t>
        </is>
      </c>
      <c r="M73" s="20" t="inlineStr"/>
      <c r="N73" s="20" t="inlineStr"/>
      <c r="O73" s="20" t="inlineStr">
        <is>
          <t>В 25 км от Тамчы (точка не указана)</t>
        </is>
      </c>
      <c r="P73" s="20" t="inlineStr">
        <is>
          <t>Перевалы 3300+ м, непогода, горная болезнь</t>
        </is>
      </c>
      <c r="Q73" s="2" t="inlineStr">
        <is>
          <t>https://blueprint.nomadsland.travel/en/offers/journeys/tamchy-kel-kogur-lake</t>
        </is>
      </c>
      <c r="R73" s="20" t="inlineStr">
        <is>
          <t>Тамчы</t>
        </is>
      </c>
      <c r="S73" s="20" t="n">
        <v>42.557</v>
      </c>
      <c r="T73" s="20" t="n">
        <v>76.66</v>
      </c>
      <c r="U73" s="20" t="n">
        <v>19</v>
      </c>
      <c r="V73" s="20" t="n"/>
      <c r="W73" s="20" t="n"/>
      <c r="X73" s="20" t="n"/>
      <c r="Y73" s="20" t="n"/>
      <c r="Z73" s="2" t="inlineStr">
        <is>
          <t>[[42.562, 76.651], [42.534, 76.61], [42.521, 76.561], [42.513, 76.441]]</t>
        </is>
      </c>
      <c r="AA73" s="20" t="inlineStr">
        <is>
          <t>да</t>
        </is>
      </c>
    </row>
    <row r="75">
      <c r="A75" s="16" t="inlineStr">
        <is>
          <t>#table:transport</t>
        </is>
      </c>
      <c r="B75" s="22" t="inlineStr">
        <is>
          <t>Транспорт и туры — 10</t>
        </is>
      </c>
    </row>
    <row r="76">
      <c r="A76" s="16" t="inlineStr">
        <is>
          <t>#keys</t>
        </is>
      </c>
      <c r="C76" s="16" t="inlineStr">
        <is>
          <t>mode</t>
        </is>
      </c>
      <c r="D76" s="16" t="inlineStr">
        <is>
          <t>provider</t>
        </is>
      </c>
      <c r="E76" s="16" t="inlineStr">
        <is>
          <t>from</t>
        </is>
      </c>
      <c r="F76" s="16" t="inlineStr">
        <is>
          <t>details</t>
        </is>
      </c>
      <c r="G76" s="16" t="inlineStr">
        <is>
          <t>price</t>
        </is>
      </c>
      <c r="H76" s="16" t="inlineStr">
        <is>
          <t>year</t>
        </is>
      </c>
      <c r="I76" s="16" t="inlineStr">
        <is>
          <t>contact</t>
        </is>
      </c>
      <c r="J76" s="16" t="inlineStr">
        <is>
          <t>src</t>
        </is>
      </c>
    </row>
    <row r="77">
      <c r="A77" s="16" t="inlineStr">
        <is>
          <t>#labels</t>
        </is>
      </c>
      <c r="B77" s="23" t="inlineStr">
        <is>
          <t>№ / строки ниже</t>
        </is>
      </c>
      <c r="C77" s="21" t="inlineStr">
        <is>
          <t>Вид</t>
        </is>
      </c>
      <c r="D77" s="21" t="inlineStr">
        <is>
          <t>Перевозчик</t>
        </is>
      </c>
      <c r="E77" s="21" t="inlineStr">
        <is>
          <t>Откуда</t>
        </is>
      </c>
      <c r="F77" s="21" t="inlineStr">
        <is>
          <t>Подробно</t>
        </is>
      </c>
      <c r="G77" s="21" t="inlineStr">
        <is>
          <t>Цена</t>
        </is>
      </c>
      <c r="H77" s="21" t="inlineStr">
        <is>
          <t>Год цены</t>
        </is>
      </c>
      <c r="I77" s="21" t="inlineStr">
        <is>
          <t>Контакт</t>
        </is>
      </c>
      <c r="J77" s="21" t="inlineStr">
        <is>
          <t>Источник</t>
        </is>
      </c>
    </row>
    <row r="78">
      <c r="B78" s="24" t="n">
        <v>1</v>
      </c>
      <c r="C78" s="20" t="inlineStr">
        <is>
          <t>маршрутка</t>
        </is>
      </c>
      <c r="D78" s="20" t="inlineStr">
        <is>
          <t>Рейсы Бишкек — Балыкчы / Иссык-Куль, а также до Кемина</t>
        </is>
      </c>
      <c r="E78" s="20" t="inlineStr">
        <is>
          <t>Бишкекский автовокзал (Алма-Атинская 1/1)</t>
        </is>
      </c>
      <c r="F78" s="2" t="inlineStr">
        <is>
          <t>Выйти у поворота в Чон-Кемин или в г. Кемин; дальше такси, попутка или трансфер гостевого дома</t>
        </is>
      </c>
      <c r="G78" s="2" t="inlineStr">
        <is>
          <t>500–600 сом в сезон до Иссык-Куля (до поворота — по договорённости); до Балыкчы ~300 сом</t>
        </is>
      </c>
      <c r="H78" s="20" t="inlineStr">
        <is>
          <t>2026</t>
        </is>
      </c>
      <c r="I78" s="20" t="inlineStr"/>
      <c r="J78" s="2" t="inlineStr">
        <is>
          <t>https://www.weproject.media/en/articles/detail/chon-kemin-valley-150-kilometers-from-bishkek-what-to-see-and-where-to-stay/?amp=y</t>
        </is>
      </c>
    </row>
    <row r="79">
      <c r="B79" s="24" t="n">
        <v>2</v>
      </c>
      <c r="C79" s="20" t="inlineStr">
        <is>
          <t>маршрутка</t>
        </is>
      </c>
      <c r="D79" s="20" t="inlineStr">
        <is>
          <t>Маршрутки Чон-Кемин — Бишкек / Токмок / Кемин</t>
        </is>
      </c>
      <c r="E79" s="20" t="inlineStr">
        <is>
          <t>сёла Чон-Кемина</t>
        </is>
      </c>
      <c r="F79" s="20" t="inlineStr">
        <is>
          <t>Регулярные сельские рейсы; между сёлами долины — 20 сом</t>
        </is>
      </c>
      <c r="G79" s="20" t="inlineStr">
        <is>
          <t>Чон-Кемин — Бишкек 250 сом; — Токмок 200; — Кемин 100</t>
        </is>
      </c>
      <c r="H79" s="20" t="inlineStr">
        <is>
          <t>02.2026</t>
        </is>
      </c>
      <c r="I79" s="20" t="inlineStr"/>
      <c r="J79" s="2" t="inlineStr">
        <is>
          <t>https://kaktus.media/doc/540124_skolko_stoit_dobratsia_do_bishkeka_iz_chyyskoy_oblasti._marshryty_i_ceny.html</t>
        </is>
      </c>
    </row>
    <row r="80">
      <c r="B80" s="24" t="n">
        <v>3</v>
      </c>
      <c r="C80" s="20" t="inlineStr">
        <is>
          <t>тур</t>
        </is>
      </c>
      <c r="D80" s="20" t="inlineStr">
        <is>
          <t>Sputnik8 «Однодневный тур к озеру Кёл-Когур»</t>
        </is>
      </c>
      <c r="E80" s="20" t="inlineStr">
        <is>
          <t>Бишкек</t>
        </is>
      </c>
      <c r="F80" s="2" t="inlineStr">
        <is>
          <t>12 ч: Toyota Sequoia, гид, переправа верхом, пеший подъём к озеру на 2500 м, пикник, ужин в горном кафе. Плата за лошадей на переправу отдельно. Отзыв: «по местным меркам очень дорого»</t>
        </is>
      </c>
      <c r="G80" s="20" t="inlineStr">
        <is>
          <t>$420 за экскурсию</t>
        </is>
      </c>
      <c r="H80" s="20" t="inlineStr">
        <is>
          <t>2026</t>
        </is>
      </c>
      <c r="I80" s="20" t="inlineStr"/>
      <c r="J80" s="2" t="inlineStr">
        <is>
          <t>https://www.sputnik8.com/ru/bishkek/activities/52926-odnodnevnyy-tur-k-ozeru-kyol-kogur-kyrgyzstan</t>
        </is>
      </c>
    </row>
    <row r="81">
      <c r="B81" s="24" t="n">
        <v>4</v>
      </c>
      <c r="C81" s="20" t="inlineStr">
        <is>
          <t>тур</t>
        </is>
      </c>
      <c r="D81" s="20" t="inlineStr">
        <is>
          <t>Nomad's Land «3 days horseback riding around the lakes»</t>
        </is>
      </c>
      <c r="E81" s="20" t="inlineStr">
        <is>
          <t>Тамчы → Чон-Кемин</t>
        </is>
      </c>
      <c r="F81" s="2" t="inlineStr">
        <is>
          <t>3 дня верхом через перевал Кёл-Тёр 3320 м к Кёл-Когуру; включены транспорт, ночлег, 3-разовое питание, гид, лошади и вьючные лошади, кемпинг, сборы нацпарка</t>
        </is>
      </c>
      <c r="G81" s="20" t="inlineStr">
        <is>
          <t>«от USD», сумма на странице не указана</t>
        </is>
      </c>
      <c r="H81" s="20" t="inlineStr">
        <is>
          <t>2026</t>
        </is>
      </c>
      <c r="I81" s="20" t="inlineStr">
        <is>
          <t>nomadsland.travel</t>
        </is>
      </c>
      <c r="J81" s="2" t="inlineStr">
        <is>
          <t>https://nomadsland.travel/index.php/en/offers/private-tours/3-days-horseback-ridding-around-lakes</t>
        </is>
      </c>
    </row>
    <row r="82">
      <c r="B82" s="24" t="n">
        <v>5</v>
      </c>
      <c r="C82" s="20" t="inlineStr">
        <is>
          <t>тур</t>
        </is>
      </c>
      <c r="D82" s="20" t="inlineStr">
        <is>
          <t>CBT Tamchi «Extended Great Kol-Kogur Lake»</t>
        </is>
      </c>
      <c r="E82" s="20" t="inlineStr">
        <is>
          <t>Тамчы</t>
        </is>
      </c>
      <c r="F82" s="2" t="inlineStr">
        <is>
          <t>3 дня через перевал Атчик-Таш 3342 м; старт 9:00, возвращение на 3-й день около 16:30; июнь — сентябрь</t>
        </is>
      </c>
      <c r="G82" s="20" t="inlineStr">
        <is>
          <t>по запросу</t>
        </is>
      </c>
      <c r="H82" s="20" t="inlineStr"/>
      <c r="I82" s="20" t="inlineStr">
        <is>
          <t>+996 770 443 021</t>
        </is>
      </c>
      <c r="J82" s="20" t="inlineStr">
        <is>
          <t>данные этапа 1</t>
        </is>
      </c>
    </row>
    <row r="83">
      <c r="B83" s="24" t="n">
        <v>6</v>
      </c>
      <c r="C83" s="20" t="inlineStr">
        <is>
          <t>тур</t>
        </is>
      </c>
      <c r="D83" s="20" t="inlineStr">
        <is>
          <t>Trip to Kyrgyzstan «Horse riding to the lost lake Kel-Kogur»</t>
        </is>
      </c>
      <c r="E83" s="20" t="inlineStr">
        <is>
          <t>Тамчы → Кароол-Дёбё</t>
        </is>
      </c>
      <c r="F83" s="20" t="inlineStr">
        <is>
          <t>3 дня через перевал Кёл-Тёр 3320 м; сбор нацпарка не включён</t>
        </is>
      </c>
      <c r="G83" s="20" t="inlineStr">
        <is>
          <t>по запросу</t>
        </is>
      </c>
      <c r="H83" s="20" t="inlineStr"/>
      <c r="I83" s="20" t="inlineStr">
        <is>
          <t>WhatsApp +996 550 541 670</t>
        </is>
      </c>
      <c r="J83" s="20" t="inlineStr">
        <is>
          <t>данные этапа 1</t>
        </is>
      </c>
    </row>
    <row r="84">
      <c r="B84" s="24" t="n">
        <v>7</v>
      </c>
      <c r="C84" s="20" t="inlineStr">
        <is>
          <t>тур</t>
        </is>
      </c>
      <c r="D84" s="20" t="inlineStr">
        <is>
          <t>too.kg «The Nomad's Path» (Чон-Кемин, без озера)</t>
        </is>
      </c>
      <c r="E84" s="20" t="inlineStr">
        <is>
          <t>Бишкек, 09:00</t>
        </is>
      </c>
      <c r="F84" s="2" t="inlineStr">
        <is>
          <t>10 ч, 2–3 ч верхом с коноводом, все входные билеты, чай с каттамой</t>
        </is>
      </c>
      <c r="G84" s="20" t="inlineStr">
        <is>
          <t>$225 (1 чел.) … $345 (6 чел.)</t>
        </is>
      </c>
      <c r="H84" s="20" t="inlineStr">
        <is>
          <t>2026</t>
        </is>
      </c>
      <c r="I84" s="20" t="inlineStr">
        <is>
          <t>+996 550 689 000, sales@too.kg, Исанова 96, оф. 101</t>
        </is>
      </c>
      <c r="J84" s="20" t="inlineStr">
        <is>
          <t>https://tours.too.kg/horseback-riding-tour-chon-kemin</t>
        </is>
      </c>
    </row>
    <row r="85">
      <c r="B85" s="24" t="n">
        <v>8</v>
      </c>
      <c r="C85" s="20" t="inlineStr">
        <is>
          <t>тур</t>
        </is>
      </c>
      <c r="D85" s="20" t="inlineStr">
        <is>
          <t>Budget Nomad Tours (Travelocity)</t>
        </is>
      </c>
      <c r="E85" s="20" t="inlineStr">
        <is>
          <t>Бишкек, ж/д вокзал (Эркиндик 1)</t>
        </is>
      </c>
      <c r="F85" s="2" t="inlineStr">
        <is>
          <t>10 ч, мини-группа 3–15 чел.: конная прогулка в нацпарке Чон-Кемин, Бурана, обед</t>
        </is>
      </c>
      <c r="G85" s="20" t="inlineStr">
        <is>
          <t>$99/взрослый</t>
        </is>
      </c>
      <c r="H85" s="20" t="inlineStr">
        <is>
          <t>2026</t>
        </is>
      </c>
      <c r="I85" s="20" t="inlineStr"/>
      <c r="J85" s="2" t="inlineStr">
        <is>
          <t>https://www.travelocity.com/things-to-do/small-group-horseback-riding-in-chon-kemin-national-park.a50133704.activity-details</t>
        </is>
      </c>
    </row>
    <row r="86">
      <c r="B86" s="24" t="n">
        <v>9</v>
      </c>
      <c r="C86" s="20" t="inlineStr">
        <is>
          <t>тур</t>
        </is>
      </c>
      <c r="D86" s="20" t="inlineStr">
        <is>
          <t>Sputnik8 «2-дневный конный тур в Чон-Кемин»</t>
        </is>
      </c>
      <c r="E86" s="20" t="inlineStr">
        <is>
          <t>Бишкек, 08:00</t>
        </is>
      </c>
      <c r="F86" s="2" t="inlineStr">
        <is>
          <t>2 дня: транспорт, разрешения, лошади, инструктаж, ночь в гостевом доме или юрте, всё питание, гид</t>
        </is>
      </c>
      <c r="G86" s="20" t="inlineStr">
        <is>
          <t>$600 за тур</t>
        </is>
      </c>
      <c r="H86" s="20" t="inlineStr">
        <is>
          <t>2026</t>
        </is>
      </c>
      <c r="I86" s="20" t="inlineStr"/>
      <c r="J86" s="2" t="inlineStr">
        <is>
          <t>https://www.sputnik8.com/ru/bishkek/activities/96437-2-dnevnyy-konnyy-tur-v-chon-kemin-puteshestvie-po-gornym-pastbischam</t>
        </is>
      </c>
    </row>
    <row r="87">
      <c r="B87" s="24" t="n">
        <v>10</v>
      </c>
      <c r="C87" s="20" t="inlineStr">
        <is>
          <t>лошадь</t>
        </is>
      </c>
      <c r="D87" s="20" t="inlineStr">
        <is>
          <t>CBT Chon-Kemin / гостевой дом Ашуу / Horse Tour KG</t>
        </is>
      </c>
      <c r="E87" s="20" t="inlineStr">
        <is>
          <t>Кароол-Дёбё, Калмак-Ашуу</t>
        </is>
      </c>
      <c r="F87" s="20" t="inlineStr">
        <is>
          <t>Лошади, проводники, переправа через реку</t>
        </is>
      </c>
      <c r="G87" s="20" t="inlineStr">
        <is>
          <t>не найдено (уточнять у CBT/гостевого дома)</t>
        </is>
      </c>
      <c r="H87" s="20" t="inlineStr"/>
      <c r="I87" s="2" t="inlineStr">
        <is>
          <t>CBT Chon-Kemin: +996 705 535 373 (Бапакова 9, Кароол-Дёбё); Instagram @ashu_guest_house, @horse_tour_kg</t>
        </is>
      </c>
      <c r="J87" s="20" t="inlineStr">
        <is>
          <t>https://visitkyrgyzstan.org/where-to-stay-chon-kemin</t>
        </is>
      </c>
    </row>
    <row r="90" ht="22" customHeight="1">
      <c r="A90" s="16" t="inlineStr">
        <is>
          <t>#section</t>
        </is>
      </c>
      <c r="B90" s="17" t="inlineStr">
        <is>
          <t>Сезон и что взять</t>
        </is>
      </c>
      <c r="C90" s="18" t="n"/>
      <c r="D90" s="18" t="n"/>
      <c r="E90" s="18" t="n"/>
      <c r="F90" s="18" t="n"/>
      <c r="G90" s="18" t="n"/>
      <c r="H90" s="18" t="n"/>
    </row>
    <row r="91">
      <c r="A91" s="16" t="inlineStr">
        <is>
          <t>when</t>
        </is>
      </c>
      <c r="B91" s="21" t="inlineStr">
        <is>
          <t>Когда ехать (подробно)</t>
        </is>
      </c>
      <c r="C91" s="2" t="inlineStr">
        <is>
          <t>Июнь — сентябрь (CBT Tamchi); для конного перехода из Тамчы — июль–август (Trip to Kyrgyzstan). Весной и в начале лета Чон-Кемин полноводен — переправа опаснее.</t>
        </is>
      </c>
    </row>
    <row r="92">
      <c r="A92" s="16" t="inlineStr">
        <is>
          <t>diff</t>
        </is>
      </c>
      <c r="B92" s="21" t="inlineStr">
        <is>
          <t>Сложность (подробно)</t>
        </is>
      </c>
      <c r="C92" s="2" t="inlineStr">
        <is>
          <t>Средняя–высокая. Однодневный вариант: переправа верхом + подъём пешком, ~10 ч трека (Sputnik8, «умеренная физическая нагрузка» в отзывах). Пеший подход по левому берегу — 20–25 км в одну сторону, лучше за 2 дня (hiking.kg). Из Тамчы — 3 дня верхом через перевалы 3320–3342 м, рассчитано на новичков в верховой езде (Trip to Kyrgyzstan, CBT).</t>
        </is>
      </c>
    </row>
    <row r="93">
      <c r="A93" s="16" t="inlineStr">
        <is>
          <t>hours</t>
        </is>
      </c>
      <c r="B93" s="21" t="inlineStr">
        <is>
          <t>Часы работы</t>
        </is>
      </c>
      <c r="C93" s="20" t="inlineStr">
        <is>
          <t>Природная территория нацпарка «Чон-Кемин», без часов работы. Туры: однодневный выезд из Бишкека ~12 ч; CBT Tamchi — старт в 9:00, возвращение на 3-й день около 16:30.</t>
        </is>
      </c>
    </row>
    <row r="94">
      <c r="A94" s="16" t="inlineStr">
        <is>
          <t>daytime</t>
        </is>
      </c>
      <c r="B94" s="21" t="inlineStr">
        <is>
          <t>Лучшее время суток</t>
        </is>
      </c>
      <c r="C94" s="20" t="inlineStr">
        <is>
          <t>Выход как можно раньше утром: на однодневный маршрут нужно ~10 ч, а переправу через реку безопаснее проходить до дневного подъёма воды от таяния (editorial).</t>
        </is>
      </c>
    </row>
    <row r="95">
      <c r="A95" s="16" t="inlineStr">
        <is>
          <t>p_season</t>
        </is>
      </c>
      <c r="B95" s="21" t="inlineStr">
        <is>
          <t>Сезон (подробно)</t>
        </is>
      </c>
      <c r="C95" s="2" t="inlineStr">
        <is>
          <t>Май — начало июля: паводок, переправа опасна. Июль — август: лучший сезон для перехода из Тамчы. Сентябрь: стабильно, меньше воды, холодные ночи. Октябрь — апрель: гостевые дома частично закрыты, верхняя долина и перевалы в снегу</t>
        </is>
      </c>
    </row>
    <row r="96">
      <c r="A96" s="16" t="inlineStr">
        <is>
          <t>bring</t>
        </is>
      </c>
      <c r="B96" s="21" t="inlineStr">
        <is>
          <t>Что взять</t>
        </is>
      </c>
      <c r="C96" s="20" t="inlineStr">
        <is>
          <t>Треккинговые ботинки и сандалии/сменную обувь для переправы, дождевик и тёплую одежду (2500 м, на перевалах 3300+ м — штормовая защита, Trip to Kyrgyzstan), воду и еду на весь день, офлайн-карту, аптечку, наличные для лошадей. Для многодневки — палатку и спальник.</t>
        </is>
      </c>
    </row>
    <row r="98" ht="22" customHeight="1">
      <c r="A98" s="16" t="inlineStr">
        <is>
          <t>#section</t>
        </is>
      </c>
      <c r="B98" s="17" t="inlineStr">
        <is>
          <t>Важно</t>
        </is>
      </c>
      <c r="C98" s="18" t="n"/>
      <c r="D98" s="18" t="n"/>
      <c r="E98" s="18" t="n"/>
      <c r="F98" s="18" t="n"/>
      <c r="G98" s="18" t="n"/>
      <c r="H98" s="18" t="n"/>
    </row>
    <row r="99">
      <c r="A99" s="16" t="inlineStr">
        <is>
          <t>warn</t>
        </is>
      </c>
      <c r="B99" s="21" t="inlineStr">
        <is>
          <t>Важно / предупреждения</t>
        </is>
      </c>
      <c r="C99" s="2" t="inlineStr">
        <is>
          <t>Переправа через Чон-Кемин опасна, особенно в паводок (май–июль): надёжной переправы напротив Жашыл-Кёля нет, самодельные подвесные переправы — не проверенный способ (hiking.kg). Связи нет. Нацпарк — соблюдай правила, не разводи костры вне стоянок. Многодневные маршруты через перевалы 3300+ м — риск непогоды и горной болезни.</t>
        </is>
      </c>
    </row>
    <row r="100">
      <c r="A100" s="16" t="inlineStr">
        <is>
          <t>entry</t>
        </is>
      </c>
      <c r="B100" s="21" t="inlineStr">
        <is>
          <t>Вход (подробно)</t>
        </is>
      </c>
      <c r="C100" s="20" t="inlineStr">
        <is>
          <t>Озеро в нацпарке «Чон-Кемин»; входной сбор парка упоминается туроператорами (Trip to Kyrgyzstan: «park entrance fee» не включён в тур), но сумма 2025–2026 в открытых источниках не найдена. Лошади для переправы — отдельная оплата (Sputnik8).</t>
        </is>
      </c>
    </row>
    <row r="101">
      <c r="A101" s="16" t="inlineStr">
        <is>
          <t>net</t>
        </is>
      </c>
      <c r="B101" s="21" t="inlineStr">
        <is>
          <t>Связь (подробно)</t>
        </is>
      </c>
      <c r="C101" s="20" t="inlineStr">
        <is>
          <t>В верхней части долины Чон-Кемина связь плохая — сохраняй офлайн-карты (ilovekg); у озера покрытие не подтверждено (вероятно, отсутствует). Wi-Fi есть в гостевых домах внизу (travelbar.kg).</t>
        </is>
      </c>
    </row>
    <row r="102">
      <c r="A102" s="16" t="inlineStr">
        <is>
          <t>p_permits</t>
        </is>
      </c>
      <c r="B102" s="21" t="inlineStr">
        <is>
          <t>Разрешения</t>
        </is>
      </c>
      <c r="C102" s="2" t="inlineStr">
        <is>
          <t>Погранпропуск для Кёл-Когура источники не требуют (пограничной зоной в «Уже известно» отмечены только верховья Чон-Кемина — для маршрутов в самые верховья уточнять). Озеро в нацпарке «Чон-Кемин», сбор взимается (weproject 06.2026), но сумма 2025–26 не опубликована; в турах Nomad's Land и too.kg он включён</t>
        </is>
      </c>
    </row>
    <row r="103">
      <c r="A103" s="16" t="inlineStr">
        <is>
          <t>p_access</t>
        </is>
      </c>
      <c r="B103" s="21" t="inlineStr">
        <is>
          <t>Доступность (дети, пожилые…)</t>
        </is>
      </c>
      <c r="C103" s="2" t="inlineStr">
        <is>
          <t>Не для маленьких детей, пожилых и колясок: переправа и подъём ~10 ч. Конный переход из Тамчы рассчитан на новичков в верховой езде, но это 5 ч в седле и перевал 3320 м. Долина Чон-Кемин с гостевыми домами подходит всем</t>
        </is>
      </c>
    </row>
    <row r="105" ht="22" customHeight="1">
      <c r="A105" s="16" t="inlineStr">
        <is>
          <t>#section</t>
        </is>
      </c>
      <c r="B105" s="17" t="inlineStr">
        <is>
          <t>Ночлег и еда</t>
        </is>
      </c>
      <c r="C105" s="18" t="n"/>
      <c r="D105" s="18" t="n"/>
      <c r="E105" s="18" t="n"/>
      <c r="F105" s="18" t="n"/>
      <c r="G105" s="18" t="n"/>
      <c r="H105" s="18" t="n"/>
    </row>
    <row r="106">
      <c r="A106" s="16" t="inlineStr">
        <is>
          <t>stay</t>
        </is>
      </c>
      <c r="B106" s="21" t="inlineStr">
        <is>
          <t>Ночлег (кратко)</t>
        </is>
      </c>
      <c r="C106" s="2" t="inlineStr">
        <is>
          <t>У озера — только палатки. В долине Чон-Кемина: гостевой дом CBT Chon-Kemin (Кароол-Дёбё, 7 комнат, юрта, 700–1200 сом/чел. — travelbar.kg; +996 771 327 781); гостевой дом «Ашуу» (Калмак-Ашуу, 2ГИС 4.9/5, 168 оценок, ashu.kg, +996 552 700 552); Kordon guest house (Калмак-Ашуу); Kemin Guest House (Тар-Суу).</t>
        </is>
      </c>
    </row>
    <row r="107">
      <c r="A107" s="16" t="inlineStr">
        <is>
          <t>food</t>
        </is>
      </c>
      <c r="B107" s="21" t="inlineStr">
        <is>
          <t>Еда (кратко)</t>
        </is>
      </c>
      <c r="C107" s="2" t="inlineStr">
        <is>
          <t>В турах — пикник у озера и ужин кыргызской кухни в горном кафе (Sputnik8); в гостевых домах Чон-Кемина — домашняя кыргызская кухня (CBT: частичное питание; CBT Tamchi и Trip to Kyrgyzstan — полное питание в конных турах). У самого озера заведений нет.</t>
        </is>
      </c>
    </row>
    <row r="108">
      <c r="A108" s="16" t="inlineStr">
        <is>
          <t>#table:stays</t>
        </is>
      </c>
      <c r="B108" s="22" t="inlineStr">
        <is>
          <t>Ночлег — 6</t>
        </is>
      </c>
    </row>
    <row r="109">
      <c r="A109" s="16" t="inlineStr">
        <is>
          <t>#keys</t>
        </is>
      </c>
      <c r="C109" s="16" t="inlineStr">
        <is>
          <t>name</t>
        </is>
      </c>
      <c r="D109" s="16" t="inlineStr">
        <is>
          <t>type</t>
        </is>
      </c>
      <c r="E109" s="16" t="inlineStr">
        <is>
          <t>where</t>
        </is>
      </c>
      <c r="F109" s="16" t="inlineStr">
        <is>
          <t>season</t>
        </is>
      </c>
      <c r="G109" s="16" t="inlineStr">
        <is>
          <t>price</t>
        </is>
      </c>
      <c r="H109" s="16" t="inlineStr">
        <is>
          <t>year</t>
        </is>
      </c>
      <c r="I109" s="16" t="inlineStr">
        <is>
          <t>contact</t>
        </is>
      </c>
      <c r="J109" s="16" t="inlineStr">
        <is>
          <t>src</t>
        </is>
      </c>
    </row>
    <row r="110">
      <c r="A110" s="16" t="inlineStr">
        <is>
          <t>#labels</t>
        </is>
      </c>
      <c r="B110" s="23" t="inlineStr">
        <is>
          <t>№ / строки ниже</t>
        </is>
      </c>
      <c r="C110" s="21" t="inlineStr">
        <is>
          <t>Название</t>
        </is>
      </c>
      <c r="D110" s="21" t="inlineStr">
        <is>
          <t>Тип</t>
        </is>
      </c>
      <c r="E110" s="21" t="inlineStr">
        <is>
          <t>Где</t>
        </is>
      </c>
      <c r="F110" s="21" t="inlineStr">
        <is>
          <t>Сезон</t>
        </is>
      </c>
      <c r="G110" s="21" t="inlineStr">
        <is>
          <t>Цена</t>
        </is>
      </c>
      <c r="H110" s="21" t="inlineStr">
        <is>
          <t>Год цены</t>
        </is>
      </c>
      <c r="I110" s="21" t="inlineStr">
        <is>
          <t>Контакт</t>
        </is>
      </c>
      <c r="J110" s="21" t="inlineStr">
        <is>
          <t>Источник</t>
        </is>
      </c>
    </row>
    <row r="111">
      <c r="B111" s="24" t="n">
        <v>1</v>
      </c>
      <c r="C111" s="20" t="inlineStr">
        <is>
          <t>Гостевой дом «Ашуу» (Ashu Guest House)</t>
        </is>
      </c>
      <c r="D111" s="20" t="inlineStr">
        <is>
          <t>гостевой дом/коттеджи</t>
        </is>
      </c>
      <c r="E111" s="20" t="inlineStr">
        <is>
          <t>Калмак-Ашуу, ул. Боруева 22 (адрес на Trip.com — Шабдан)</t>
        </is>
      </c>
      <c r="F111" s="20" t="inlineStr">
        <is>
          <t>май — октябрь (круглый год — уточнять)</t>
        </is>
      </c>
      <c r="G111" s="2" t="inlineStr">
        <is>
          <t>Цены на Trip.com зависят от дат; 40 номеров, ресторан, сауна, бассейн за доплату — 600 сом/час (отзывы), бесплатная парковка, можно с животными за доплату. Рейтинг: 2ГИС 4.9/5, Trip.com 6.8/10 («дорого для того, что предлагают»)</t>
        </is>
      </c>
      <c r="H111" s="20" t="inlineStr">
        <is>
          <t>2026</t>
        </is>
      </c>
      <c r="I111" s="20" t="inlineStr">
        <is>
          <t>+996 552 700 552, ashu.kg, Instagram @ashu_guest_house</t>
        </is>
      </c>
      <c r="J111" s="2" t="inlineStr">
        <is>
          <t>https://ru.trip.com/hotels/shabdan-hotel-detail-11266975/ashu-guesthouse</t>
        </is>
      </c>
    </row>
    <row r="112">
      <c r="B112" s="24" t="n">
        <v>2</v>
      </c>
      <c r="C112" s="20" t="inlineStr">
        <is>
          <t>CBT Chon-Kemin (гостевой дом)</t>
        </is>
      </c>
      <c r="D112" s="20" t="inlineStr">
        <is>
          <t>гостевой дом CBT</t>
        </is>
      </c>
      <c r="E112" s="20" t="inlineStr">
        <is>
          <t>Кароол-Дёбё, ул. Бапакова 9</t>
        </is>
      </c>
      <c r="F112" s="20" t="inlineStr">
        <is>
          <t>май — октябрь</t>
        </is>
      </c>
      <c r="G112" s="20" t="inlineStr">
        <is>
          <t>700–1200 сом/чел. (travelbar.kg)</t>
        </is>
      </c>
      <c r="H112" s="20" t="inlineStr">
        <is>
          <t>2025</t>
        </is>
      </c>
      <c r="I112" s="20" t="inlineStr">
        <is>
          <t>+996 705 535 373; +996 771 327 781</t>
        </is>
      </c>
      <c r="J112" s="20" t="inlineStr">
        <is>
          <t>https://visitkyrgyzstan.org/where-to-stay-chon-kemin</t>
        </is>
      </c>
    </row>
    <row r="113">
      <c r="B113" s="24" t="n">
        <v>3</v>
      </c>
      <c r="C113" s="20" t="inlineStr">
        <is>
          <t>Этно-комплекс «Алакуш»</t>
        </is>
      </c>
      <c r="D113" s="20" t="inlineStr">
        <is>
          <t>юрточный лагерь</t>
        </is>
      </c>
      <c r="E113" s="20" t="inlineStr">
        <is>
          <t>долина Чон-Кемин</t>
        </is>
      </c>
      <c r="F113" s="20" t="inlineStr">
        <is>
          <t>лето</t>
        </is>
      </c>
      <c r="G113" s="20" t="inlineStr">
        <is>
          <t>не найдено</t>
        </is>
      </c>
      <c r="H113" s="20" t="inlineStr">
        <is>
          <t>2026</t>
        </is>
      </c>
      <c r="I113" s="20" t="inlineStr">
        <is>
          <t>Instagram @alakush_chon_kemin</t>
        </is>
      </c>
      <c r="J113" s="2" t="inlineStr">
        <is>
          <t>https://www.weproject.media/en/articles/detail/chon-kemin-valley-150-kilometers-from-bishkek-what-to-see-and-where-to-stay/?amp=y</t>
        </is>
      </c>
    </row>
    <row r="114">
      <c r="B114" s="24" t="n">
        <v>4</v>
      </c>
      <c r="C114" s="20" t="inlineStr">
        <is>
          <t>Kemin Guest House</t>
        </is>
      </c>
      <c r="D114" s="20" t="inlineStr">
        <is>
          <t>гостевой дом</t>
        </is>
      </c>
      <c r="E114" s="20" t="inlineStr">
        <is>
          <t>Тар-Суу</t>
        </is>
      </c>
      <c r="F114" s="20" t="inlineStr"/>
      <c r="G114" s="20" t="inlineStr">
        <is>
          <t>не найдено</t>
        </is>
      </c>
      <c r="H114" s="20" t="inlineStr"/>
      <c r="I114" s="20" t="inlineStr"/>
      <c r="J114" s="20" t="inlineStr">
        <is>
          <t>https://www.gate1travel.com/Supplier/KG-KG2KGH</t>
        </is>
      </c>
    </row>
    <row r="115">
      <c r="B115" s="24" t="n">
        <v>5</v>
      </c>
      <c r="C115" s="20" t="inlineStr">
        <is>
          <t>Kordon guest house</t>
        </is>
      </c>
      <c r="D115" s="20" t="inlineStr">
        <is>
          <t>гостевой дом</t>
        </is>
      </c>
      <c r="E115" s="20" t="inlineStr">
        <is>
          <t>Калмак-Ашуу</t>
        </is>
      </c>
      <c r="F115" s="20" t="inlineStr"/>
      <c r="G115" s="20" t="inlineStr">
        <is>
          <t>не найдено</t>
        </is>
      </c>
      <c r="H115" s="20" t="inlineStr"/>
      <c r="I115" s="20" t="inlineStr"/>
      <c r="J115" s="20" t="inlineStr">
        <is>
          <t>данные этапа 1</t>
        </is>
      </c>
    </row>
    <row r="116">
      <c r="B116" s="24" t="n">
        <v>6</v>
      </c>
      <c r="C116" s="20" t="inlineStr">
        <is>
          <t>Палатка у озера</t>
        </is>
      </c>
      <c r="D116" s="20" t="inlineStr">
        <is>
          <t>кемпинг</t>
        </is>
      </c>
      <c r="E116" s="20" t="inlineStr">
        <is>
          <t>Кёл-Когур</t>
        </is>
      </c>
      <c r="F116" s="20" t="inlineStr">
        <is>
          <t>июнь — сентябрь</t>
        </is>
      </c>
      <c r="G116" s="20" t="inlineStr">
        <is>
          <t>бесплатно (сбор нацпарка — уточнять)</t>
        </is>
      </c>
      <c r="H116" s="20" t="inlineStr"/>
      <c r="I116" s="20" t="inlineStr"/>
      <c r="J116" s="20" t="inlineStr"/>
    </row>
    <row r="118">
      <c r="A118" s="16" t="inlineStr">
        <is>
          <t>#table:food</t>
        </is>
      </c>
      <c r="B118" s="22" t="inlineStr">
        <is>
          <t>Еда — 3</t>
        </is>
      </c>
    </row>
    <row r="119">
      <c r="A119" s="16" t="inlineStr">
        <is>
          <t>#keys</t>
        </is>
      </c>
      <c r="C119" s="16" t="inlineStr">
        <is>
          <t>name</t>
        </is>
      </c>
      <c r="D119" s="16" t="inlineStr">
        <is>
          <t>where</t>
        </is>
      </c>
      <c r="E119" s="16" t="inlineStr">
        <is>
          <t>details</t>
        </is>
      </c>
      <c r="F119" s="16" t="inlineStr">
        <is>
          <t>src</t>
        </is>
      </c>
    </row>
    <row r="120">
      <c r="A120" s="16" t="inlineStr">
        <is>
          <t>#labels</t>
        </is>
      </c>
      <c r="B120" s="23" t="inlineStr">
        <is>
          <t>№ / строки ниже</t>
        </is>
      </c>
      <c r="C120" s="21" t="inlineStr">
        <is>
          <t>Название</t>
        </is>
      </c>
      <c r="D120" s="21" t="inlineStr">
        <is>
          <t>Где</t>
        </is>
      </c>
      <c r="E120" s="21" t="inlineStr">
        <is>
          <t>Подробно</t>
        </is>
      </c>
      <c r="F120" s="21" t="inlineStr">
        <is>
          <t>Источник</t>
        </is>
      </c>
    </row>
    <row r="121">
      <c r="B121" s="24" t="n">
        <v>1</v>
      </c>
      <c r="C121" s="20" t="inlineStr">
        <is>
          <t>Домашняя кухня в гостевых домах Чон-Кемина</t>
        </is>
      </c>
      <c r="D121" s="20" t="inlineStr">
        <is>
          <t>Калмак-Ашуу, Кароол-Дёбё</t>
        </is>
      </c>
      <c r="E121" s="20" t="inlineStr">
        <is>
          <t>Ашуу славится национальной кухней; CBT — частичное питание</t>
        </is>
      </c>
      <c r="F121" s="2" t="inlineStr">
        <is>
          <t>https://www.weproject.media/en/articles/detail/chon-kemin-valley-150-kilometers-from-bishkek-what-to-see-and-where-to-stay/?amp=y</t>
        </is>
      </c>
    </row>
    <row r="122">
      <c r="B122" s="24" t="n">
        <v>2</v>
      </c>
      <c r="C122" s="20" t="inlineStr">
        <is>
          <t>Горное кафе (ужин в туре Sputnik8)</t>
        </is>
      </c>
      <c r="D122" s="20" t="inlineStr">
        <is>
          <t>долина Чон-Кемин</t>
        </is>
      </c>
      <c r="E122" s="20" t="inlineStr">
        <is>
          <t>Кыргызская кухня</t>
        </is>
      </c>
      <c r="F122" s="2" t="inlineStr">
        <is>
          <t>https://www.sputnik8.com/ru/bishkek/activities/52926-odnodnevnyy-tur-k-ozeru-kyol-kogur-kyrgyzstan</t>
        </is>
      </c>
    </row>
    <row r="123">
      <c r="B123" s="24" t="n">
        <v>3</v>
      </c>
      <c r="C123" s="20" t="inlineStr">
        <is>
          <t>У озера</t>
        </is>
      </c>
      <c r="D123" s="20" t="inlineStr"/>
      <c r="E123" s="20" t="inlineStr">
        <is>
          <t>Заведений нет: еду и воду на весь день брать с собой</t>
        </is>
      </c>
      <c r="F123" s="20" t="inlineStr"/>
    </row>
    <row r="126" ht="22" customHeight="1">
      <c r="A126" s="16" t="inlineStr">
        <is>
          <t>#section</t>
        </is>
      </c>
      <c r="B126" s="17" t="inlineStr">
        <is>
          <t>На месте</t>
        </is>
      </c>
      <c r="C126" s="18" t="n"/>
      <c r="D126" s="18" t="n"/>
      <c r="E126" s="18" t="n"/>
      <c r="F126" s="18" t="n"/>
      <c r="G126" s="18" t="n"/>
      <c r="H126" s="18" t="n"/>
    </row>
    <row r="127">
      <c r="A127" s="16" t="inlineStr">
        <is>
          <t>camping</t>
        </is>
      </c>
      <c r="B127" s="21" t="inlineStr">
        <is>
          <t>Кемпинг</t>
        </is>
      </c>
      <c r="C127" s="20" t="inlineStr">
        <is>
          <t>У озера можно только с палаткой (заведений нет); в нацпарке — на стоянках, костры только там. В турах из Тамчы — лагерь на 2460 м</t>
        </is>
      </c>
    </row>
    <row r="128">
      <c r="A128" s="16" t="inlineStr">
        <is>
          <t>photo_spots</t>
        </is>
      </c>
      <c r="B128" s="21" t="inlineStr">
        <is>
          <t>Точки для фото</t>
        </is>
      </c>
      <c r="C128" s="20" t="inlineStr">
        <is>
          <t>Озеро в еловом лесу утром, вид на Иссык-Куль и нацпарк Чон-Кемин с перевала Кёл-Тёр (3320 м)</t>
        </is>
      </c>
    </row>
    <row r="129">
      <c r="A129" s="16" t="inlineStr">
        <is>
          <t>#table:hikes</t>
        </is>
      </c>
      <c r="B129" s="22" t="inlineStr">
        <is>
          <t>Тропы — 3</t>
        </is>
      </c>
    </row>
    <row r="130">
      <c r="A130" s="16" t="inlineStr">
        <is>
          <t>#keys</t>
        </is>
      </c>
      <c r="C130" s="16" t="inlineStr">
        <is>
          <t>name</t>
        </is>
      </c>
      <c r="D130" s="16" t="inlineStr">
        <is>
          <t>route</t>
        </is>
      </c>
      <c r="E130" s="16" t="inlineStr">
        <is>
          <t>km</t>
        </is>
      </c>
      <c r="F130" s="16" t="inlineStr">
        <is>
          <t>gain_m</t>
        </is>
      </c>
      <c r="G130" s="16" t="inlineStr">
        <is>
          <t>time</t>
        </is>
      </c>
      <c r="H130" s="16" t="inlineStr">
        <is>
          <t>difficulty</t>
        </is>
      </c>
      <c r="I130" s="16" t="inlineStr">
        <is>
          <t>marked</t>
        </is>
      </c>
      <c r="J130" s="16" t="inlineStr">
        <is>
          <t>track</t>
        </is>
      </c>
      <c r="K130" s="16" t="inlineStr">
        <is>
          <t>src</t>
        </is>
      </c>
    </row>
    <row r="131">
      <c r="A131" s="16" t="inlineStr">
        <is>
          <t>#labels</t>
        </is>
      </c>
      <c r="B131" s="23" t="inlineStr">
        <is>
          <t>№ / строки ниже</t>
        </is>
      </c>
      <c r="C131" s="21" t="inlineStr">
        <is>
          <t>Название</t>
        </is>
      </c>
      <c r="D131" s="21" t="inlineStr">
        <is>
          <t>Маршрут</t>
        </is>
      </c>
      <c r="E131" s="21" t="inlineStr">
        <is>
          <t>Км</t>
        </is>
      </c>
      <c r="F131" s="21" t="inlineStr">
        <is>
          <t>Набор, м</t>
        </is>
      </c>
      <c r="G131" s="21" t="inlineStr">
        <is>
          <t>Время</t>
        </is>
      </c>
      <c r="H131" s="21" t="inlineStr">
        <is>
          <t>Сложность</t>
        </is>
      </c>
      <c r="I131" s="21" t="inlineStr">
        <is>
          <t>Маркировка</t>
        </is>
      </c>
      <c r="J131" s="21" t="inlineStr">
        <is>
          <t>Трек (ссылка)</t>
        </is>
      </c>
      <c r="K131" s="21" t="inlineStr">
        <is>
          <t>Источник</t>
        </is>
      </c>
    </row>
    <row r="132">
      <c r="B132" s="24" t="n">
        <v>1</v>
      </c>
      <c r="C132" s="20" t="inlineStr">
        <is>
          <t>Переправа → озеро Кёл-Когур</t>
        </is>
      </c>
      <c r="D132" s="2" t="inlineStr">
        <is>
          <t>верхняя долина Чон-Кемина → переправа верхом → подъём по лесу к озеру</t>
        </is>
      </c>
      <c r="E132" s="20" t="inlineStr">
        <is>
          <t>не найдено</t>
        </is>
      </c>
      <c r="F132" s="20" t="inlineStr">
        <is>
          <t>≈300–500 (оценка по высотам долины и озера)</t>
        </is>
      </c>
      <c r="G132" s="20" t="inlineStr">
        <is>
          <t>≈10 ч туда-обратно (тур Sputnik8)</t>
        </is>
      </c>
      <c r="H132" s="20" t="inlineStr">
        <is>
          <t>средняя</t>
        </is>
      </c>
      <c r="I132" s="20" t="inlineStr">
        <is>
          <t>нет</t>
        </is>
      </c>
      <c r="J132" s="20" t="inlineStr"/>
      <c r="K132" s="2" t="inlineStr">
        <is>
          <t>https://www.sputnik8.com/ru/bishkek/activities/52926-odnodnevnyy-tur-k-ozeru-kyol-kogur-kyrgyzstan</t>
        </is>
      </c>
    </row>
    <row r="133">
      <c r="B133" s="24" t="n">
        <v>2</v>
      </c>
      <c r="C133" s="20" t="inlineStr">
        <is>
          <t>Левый берег Чон-Кемина → озеро</t>
        </is>
      </c>
      <c r="D133" s="20" t="inlineStr">
        <is>
          <t>мост ниже по течению → вверх по левому берегу</t>
        </is>
      </c>
      <c r="E133" s="20" t="inlineStr">
        <is>
          <t>20–25 в одну сторону</t>
        </is>
      </c>
      <c r="F133" s="20" t="inlineStr"/>
      <c r="G133" s="20" t="inlineStr">
        <is>
          <t>2 дня</t>
        </is>
      </c>
      <c r="H133" s="20" t="inlineStr">
        <is>
          <t>средняя–высокая</t>
        </is>
      </c>
      <c r="I133" s="20" t="inlineStr">
        <is>
          <t>нет</t>
        </is>
      </c>
      <c r="J133" s="20" t="inlineStr"/>
      <c r="K133" s="20" t="inlineStr">
        <is>
          <t>hiking.kg (данные этапа 1)</t>
        </is>
      </c>
    </row>
    <row r="134">
      <c r="B134" s="24" t="n">
        <v>3</v>
      </c>
      <c r="C134" s="20" t="inlineStr">
        <is>
          <t>Жашыл-Кёль → плато</t>
        </is>
      </c>
      <c r="D134" s="20" t="inlineStr">
        <is>
          <t>от малого озера Жашыл-Кёль на плато</t>
        </is>
      </c>
      <c r="E134" s="20" t="inlineStr">
        <is>
          <t>не найдено</t>
        </is>
      </c>
      <c r="F134" s="20" t="inlineStr"/>
      <c r="G134" s="20" t="inlineStr"/>
      <c r="H134" s="20" t="inlineStr"/>
      <c r="I134" s="20" t="inlineStr">
        <is>
          <t>нет</t>
        </is>
      </c>
      <c r="J134" s="2" t="inlineStr">
        <is>
          <t>https://www.loc.wiki/hiking-trails/chon-kemin-from-small-lake-jashyl-kol-zhashyl-kol-to-plateau-72450404</t>
        </is>
      </c>
      <c r="K134" s="2" t="inlineStr">
        <is>
          <t>https://www.loc.wiki/hiking-trails/chon-kemin-from-small-lake-jashyl-kol-zhashyl-kol-to-plateau-72450404</t>
        </is>
      </c>
    </row>
    <row r="136">
      <c r="A136" s="16" t="inlineStr">
        <is>
          <t>#table:horses</t>
        </is>
      </c>
      <c r="B136" s="22" t="inlineStr">
        <is>
          <t>Конные прогулки — 2</t>
        </is>
      </c>
    </row>
    <row r="137">
      <c r="A137" s="16" t="inlineStr">
        <is>
          <t>#keys</t>
        </is>
      </c>
      <c r="C137" s="16" t="inlineStr">
        <is>
          <t>where</t>
        </is>
      </c>
      <c r="D137" s="16" t="inlineStr">
        <is>
          <t>price</t>
        </is>
      </c>
      <c r="E137" s="16" t="inlineStr">
        <is>
          <t>guide</t>
        </is>
      </c>
      <c r="F137" s="16" t="inlineStr">
        <is>
          <t>notes</t>
        </is>
      </c>
      <c r="G137" s="16" t="inlineStr">
        <is>
          <t>src</t>
        </is>
      </c>
    </row>
    <row r="138">
      <c r="A138" s="16" t="inlineStr">
        <is>
          <t>#labels</t>
        </is>
      </c>
      <c r="B138" s="23" t="inlineStr">
        <is>
          <t>№ / строки ниже</t>
        </is>
      </c>
      <c r="C138" s="21" t="inlineStr">
        <is>
          <t>Где</t>
        </is>
      </c>
      <c r="D138" s="21" t="inlineStr">
        <is>
          <t>Цена</t>
        </is>
      </c>
      <c r="E138" s="21" t="inlineStr">
        <is>
          <t>Гид</t>
        </is>
      </c>
      <c r="F138" s="21" t="inlineStr">
        <is>
          <t>Заметки</t>
        </is>
      </c>
      <c r="G138" s="21" t="inlineStr">
        <is>
          <t>Источник</t>
        </is>
      </c>
    </row>
    <row r="139">
      <c r="B139" s="24" t="n">
        <v>1</v>
      </c>
      <c r="C139" s="2" t="inlineStr">
        <is>
          <t>Тамчы → Кёл-Когур (Nomad's Land, CBT Tamchi, Trip to Kyrgyzstan)</t>
        </is>
      </c>
      <c r="D139" s="20" t="inlineStr">
        <is>
          <t>в цене многодневного тура</t>
        </is>
      </c>
      <c r="E139" s="20" t="inlineStr">
        <is>
          <t>включён</t>
        </is>
      </c>
      <c r="F139" s="2" t="inlineStr">
        <is>
          <t>Подходит новичкам в верховой езде; первый день 32 км и ≈5 ч в седле</t>
        </is>
      </c>
      <c r="G139" s="2" t="inlineStr">
        <is>
          <t>https://blueprint.nomadsland.travel/en/offers/journeys/tamchy-kel-kogur-lake</t>
        </is>
      </c>
    </row>
    <row r="140">
      <c r="B140" s="24" t="n">
        <v>2</v>
      </c>
      <c r="C140" s="20" t="inlineStr">
        <is>
          <t>Гостевые дома и CBT Чон-Кемина</t>
        </is>
      </c>
      <c r="D140" s="20" t="inlineStr">
        <is>
          <t>не найдено</t>
        </is>
      </c>
      <c r="E140" s="20" t="inlineStr">
        <is>
          <t>местный коновод</t>
        </is>
      </c>
      <c r="F140" s="20" t="inlineStr">
        <is>
          <t>Переправа и сопровождение к озеру по договорённости</t>
        </is>
      </c>
      <c r="G140" s="20" t="inlineStr">
        <is>
          <t>https://visitkyrgyzstan.org/where-to-stay-chon-kemin</t>
        </is>
      </c>
    </row>
    <row r="142">
      <c r="A142" s="16" t="inlineStr">
        <is>
          <t>#table:activities</t>
        </is>
      </c>
      <c r="B142" s="22" t="inlineStr">
        <is>
          <t>Активности на месте — 2</t>
        </is>
      </c>
    </row>
    <row r="143">
      <c r="A143" s="16" t="inlineStr">
        <is>
          <t>#keys</t>
        </is>
      </c>
      <c r="C143" s="16" t="inlineStr">
        <is>
          <t>activity</t>
        </is>
      </c>
      <c r="D143" s="16" t="inlineStr">
        <is>
          <t>details</t>
        </is>
      </c>
      <c r="E143" s="16" t="inlineStr">
        <is>
          <t>price</t>
        </is>
      </c>
      <c r="F143" s="16" t="inlineStr">
        <is>
          <t>src</t>
        </is>
      </c>
    </row>
    <row r="144">
      <c r="A144" s="16" t="inlineStr">
        <is>
          <t>#labels</t>
        </is>
      </c>
      <c r="B144" s="23" t="inlineStr">
        <is>
          <t>№ / строки ниже</t>
        </is>
      </c>
      <c r="C144" s="21" t="inlineStr">
        <is>
          <t>Активность</t>
        </is>
      </c>
      <c r="D144" s="21" t="inlineStr">
        <is>
          <t>Подробно</t>
        </is>
      </c>
      <c r="E144" s="21" t="inlineStr">
        <is>
          <t>Цена</t>
        </is>
      </c>
      <c r="F144" s="21" t="inlineStr">
        <is>
          <t>Источник</t>
        </is>
      </c>
    </row>
    <row r="145">
      <c r="B145" s="24" t="n">
        <v>1</v>
      </c>
      <c r="C145" s="20" t="inlineStr">
        <is>
          <t>Рафтинг по Чон-Кемину</t>
        </is>
      </c>
      <c r="D145" s="20" t="inlineStr">
        <is>
          <t>Река популярна у новичков (too.kg); туры Orexca и др.</t>
        </is>
      </c>
      <c r="E145" s="20" t="inlineStr">
        <is>
          <t>по запросу</t>
        </is>
      </c>
      <c r="F145" s="2" t="inlineStr">
        <is>
          <t>https://www.orexca.com/rus/kyrgyzstan/tours/chon-kemin-rafting-tour.htm</t>
        </is>
      </c>
    </row>
    <row r="146">
      <c r="B146" s="24" t="n">
        <v>2</v>
      </c>
      <c r="C146" s="20" t="inlineStr">
        <is>
          <t>Рыбалка/купание</t>
        </is>
      </c>
      <c r="D146" s="2" t="inlineStr">
        <is>
          <t>Данных о правилах рыбалки на Кёл-Когуре не найдено; вода холодная</t>
        </is>
      </c>
      <c r="E146" s="20" t="inlineStr"/>
      <c r="F146" s="20" t="inlineStr"/>
    </row>
    <row r="148">
      <c r="A148" s="16" t="inlineStr">
        <is>
          <t>#table:rent</t>
        </is>
      </c>
      <c r="B148" s="22" t="inlineStr">
        <is>
          <t>Прокат — 2</t>
        </is>
      </c>
    </row>
    <row r="149">
      <c r="A149" s="16" t="inlineStr">
        <is>
          <t>#keys</t>
        </is>
      </c>
      <c r="C149" s="16" t="inlineStr">
        <is>
          <t>what</t>
        </is>
      </c>
      <c r="D149" s="16" t="inlineStr">
        <is>
          <t>where</t>
        </is>
      </c>
      <c r="E149" s="16" t="inlineStr">
        <is>
          <t>price</t>
        </is>
      </c>
      <c r="F149" s="16" t="inlineStr">
        <is>
          <t>src</t>
        </is>
      </c>
    </row>
    <row r="150">
      <c r="A150" s="16" t="inlineStr">
        <is>
          <t>#labels</t>
        </is>
      </c>
      <c r="B150" s="23" t="inlineStr">
        <is>
          <t>№ / строки ниже</t>
        </is>
      </c>
      <c r="C150" s="21" t="inlineStr">
        <is>
          <t>Что</t>
        </is>
      </c>
      <c r="D150" s="21" t="inlineStr">
        <is>
          <t>Где</t>
        </is>
      </c>
      <c r="E150" s="21" t="inlineStr">
        <is>
          <t>Цена</t>
        </is>
      </c>
      <c r="F150" s="21" t="inlineStr">
        <is>
          <t>Источник</t>
        </is>
      </c>
    </row>
    <row r="151">
      <c r="B151" s="24" t="n">
        <v>1</v>
      </c>
      <c r="C151" s="20" t="inlineStr">
        <is>
          <t>Палатки, спальники, коврики</t>
        </is>
      </c>
      <c r="D151" s="20" t="inlineStr">
        <is>
          <t>Rentik, TUK (Бишкек)</t>
        </is>
      </c>
      <c r="E151" s="20" t="inlineStr">
        <is>
          <t>по прайсу</t>
        </is>
      </c>
      <c r="F151" s="2" t="inlineStr">
        <is>
          <t>https://sxodim.com/bishkek/place/arenda-snaryazheniya-dlya-aktivnogo-otdyha-ot-rentik</t>
        </is>
      </c>
    </row>
    <row r="152">
      <c r="B152" s="24" t="n">
        <v>2</v>
      </c>
      <c r="C152" s="20" t="inlineStr">
        <is>
          <t>Кемпинговое снаряжение и вьючные лошади</t>
        </is>
      </c>
      <c r="D152" s="20" t="inlineStr">
        <is>
          <t>включены в туры Nomad's Land из Тамчы</t>
        </is>
      </c>
      <c r="E152" s="20" t="inlineStr">
        <is>
          <t>в цене тура</t>
        </is>
      </c>
      <c r="F152" s="2" t="inlineStr">
        <is>
          <t>https://nomadsland.travel/index.php/en/offers/private-tours/3-days-horseback-ridding-around-lakes</t>
        </is>
      </c>
    </row>
    <row r="154">
      <c r="A154" s="16" t="inlineStr">
        <is>
          <t>#table:itinerary</t>
        </is>
      </c>
      <c r="B154" s="22" t="inlineStr">
        <is>
          <t>Готовые планы — 4</t>
        </is>
      </c>
    </row>
    <row r="155">
      <c r="A155" s="16" t="inlineStr">
        <is>
          <t>#keys</t>
        </is>
      </c>
      <c r="C155" s="16" t="inlineStr">
        <is>
          <t>title</t>
        </is>
      </c>
      <c r="D155" s="16" t="inlineStr">
        <is>
          <t>plan</t>
        </is>
      </c>
    </row>
    <row r="156">
      <c r="A156" s="16" t="inlineStr">
        <is>
          <t>#labels</t>
        </is>
      </c>
      <c r="B156" s="23" t="inlineStr">
        <is>
          <t>№ / строки ниже</t>
        </is>
      </c>
      <c r="C156" s="21" t="inlineStr">
        <is>
          <t>Название плана</t>
        </is>
      </c>
      <c r="D156" s="21" t="inlineStr">
        <is>
          <t>План</t>
        </is>
      </c>
    </row>
    <row r="157">
      <c r="B157" s="24" t="n">
        <v>1</v>
      </c>
      <c r="C157" s="20" t="inlineStr">
        <is>
          <t>День (из гостевого дома Чон-Кемина)</t>
        </is>
      </c>
      <c r="D157" s="2" t="inlineStr">
        <is>
          <t>6:30 выезд на машине в верхнюю долину → 7:30 переправа на лошадях → 8:00–12:00 подъём к озеру → пикник → 13:30–17:00 спуск и переправа → ужин в гостевом доме</t>
        </is>
      </c>
    </row>
    <row r="158">
      <c r="B158" s="24" t="n">
        <v>2</v>
      </c>
      <c r="C158" s="20" t="inlineStr">
        <is>
          <t>2–3 дня из Бишкека</t>
        </is>
      </c>
      <c r="D158" s="2" t="inlineStr">
        <is>
          <t>День 1: Бишкек → Боом → Чон-Кемин, ночь в Ашуу или CBT. День 2: Кёл-Когур с местными (переправа + подъём). День 3: рафтинг по Чон-Кемину или конная прогулка, возвращение</t>
        </is>
      </c>
    </row>
    <row r="159">
      <c r="B159" s="24" t="n">
        <v>3</v>
      </c>
      <c r="C159" s="20" t="inlineStr">
        <is>
          <t>Конный переход с Иссык-Куля (3 дня)</t>
        </is>
      </c>
      <c r="D159" s="2" t="inlineStr">
        <is>
          <t>День 1: Тамчы → 25 км на машине → 32 км верхом через Кёл-Тёр 3320 м → лагерь у Кёл-Когура (2460 м). День 2: озеро и спуск в долину Чон-Кемин. День 3: выход в Кароол-Дёбё → Бишкек</t>
        </is>
      </c>
    </row>
    <row r="160">
      <c r="B160" s="24" t="n">
        <v>4</v>
      </c>
      <c r="C160" s="20" t="inlineStr">
        <is>
          <t>Что объединить</t>
        </is>
      </c>
      <c r="D160" s="2" t="inlineStr">
        <is>
          <t>Боомское ущелье, каньоны Конорчек и Кок-Мойнок по пути; Тамчы и северный берег Иссык-Куля (при переходе через перевал)</t>
        </is>
      </c>
    </row>
    <row r="163" ht="22" customHeight="1">
      <c r="A163" s="16" t="inlineStr">
        <is>
          <t>#section</t>
        </is>
      </c>
      <c r="B163" s="17" t="inlineStr">
        <is>
          <t>Сервисы рядом</t>
        </is>
      </c>
      <c r="C163" s="18" t="n"/>
      <c r="D163" s="18" t="n"/>
      <c r="E163" s="18" t="n"/>
      <c r="F163" s="18" t="n"/>
      <c r="G163" s="18" t="n"/>
      <c r="H163" s="18" t="n"/>
    </row>
    <row r="164">
      <c r="A164" s="16" t="inlineStr">
        <is>
          <t>svc_toilets</t>
        </is>
      </c>
      <c r="B164" s="21" t="inlineStr">
        <is>
          <t>Сервис: туалеты</t>
        </is>
      </c>
      <c r="C164" s="20" t="inlineStr">
        <is>
          <t>В гостевых домах; у озера нет</t>
        </is>
      </c>
    </row>
    <row r="165">
      <c r="A165" s="16" t="inlineStr">
        <is>
          <t>svc_water</t>
        </is>
      </c>
      <c r="B165" s="21" t="inlineStr">
        <is>
          <t>Сервис: вода</t>
        </is>
      </c>
      <c r="C165" s="20" t="inlineStr">
        <is>
          <t>Из реки/озера только после кипячения или фильтра; запас брать из гостевого дома</t>
        </is>
      </c>
    </row>
    <row r="166">
      <c r="A166" s="16" t="inlineStr">
        <is>
          <t>svc_shop</t>
        </is>
      </c>
      <c r="B166" s="21" t="inlineStr">
        <is>
          <t>Сервис: магазин</t>
        </is>
      </c>
      <c r="C166" s="20" t="inlineStr">
        <is>
          <t>Сельские магазины Шабдан/Кароол-Дёбё (только наличные)</t>
        </is>
      </c>
    </row>
    <row r="167">
      <c r="A167" s="16" t="inlineStr">
        <is>
          <t>svc_atm</t>
        </is>
      </c>
      <c r="B167" s="21" t="inlineStr">
        <is>
          <t>Сервис: банкомат</t>
        </is>
      </c>
      <c r="C167" s="20" t="inlineStr">
        <is>
          <t>Кемин, Токмок</t>
        </is>
      </c>
    </row>
    <row r="168">
      <c r="A168" s="16" t="inlineStr">
        <is>
          <t>svc_fuel</t>
        </is>
      </c>
      <c r="B168" s="21" t="inlineStr">
        <is>
          <t>Сервис: АЗС</t>
        </is>
      </c>
      <c r="C168" s="20" t="inlineStr">
        <is>
          <t>Кемин / трасса Бишкек — Балыкчы</t>
        </is>
      </c>
    </row>
    <row r="169">
      <c r="A169" s="16" t="inlineStr">
        <is>
          <t>svc_mobile</t>
        </is>
      </c>
      <c r="B169" s="21" t="inlineStr">
        <is>
          <t>Сервис: связь</t>
        </is>
      </c>
      <c r="C169" s="20" t="inlineStr">
        <is>
          <t>В верхней части долины плохая; у озера, вероятно, нет; Wi-Fi в гостевых домах</t>
        </is>
      </c>
    </row>
    <row r="170">
      <c r="A170" s="16" t="inlineStr">
        <is>
          <t>svc_medical</t>
        </is>
      </c>
      <c r="B170" s="21" t="inlineStr">
        <is>
          <t>Сервис: медпомощь</t>
        </is>
      </c>
      <c r="C170" s="20" t="inlineStr">
        <is>
          <t>Кеминская районная больница</t>
        </is>
      </c>
    </row>
    <row r="171">
      <c r="A171" s="16" t="inlineStr">
        <is>
          <t>svc_rescue</t>
        </is>
      </c>
      <c r="B171" s="21" t="inlineStr">
        <is>
          <t>Сервис: спасатели</t>
        </is>
      </c>
      <c r="C171" s="20" t="inlineStr">
        <is>
          <t>МЧС 112</t>
        </is>
      </c>
    </row>
    <row r="173" ht="22" customHeight="1">
      <c r="A173" s="16" t="inlineStr">
        <is>
          <t>#section</t>
        </is>
      </c>
      <c r="B173" s="17" t="inlineStr">
        <is>
          <t>Бюджет</t>
        </is>
      </c>
      <c r="C173" s="18" t="n"/>
      <c r="D173" s="18" t="n"/>
      <c r="E173" s="18" t="n"/>
      <c r="F173" s="18" t="n"/>
      <c r="G173" s="18" t="n"/>
      <c r="H173" s="18" t="n"/>
    </row>
    <row r="174">
      <c r="A174" s="16" t="inlineStr">
        <is>
          <t>budget_economy</t>
        </is>
      </c>
      <c r="B174" s="21" t="inlineStr">
        <is>
          <t>Бюджет: эконом</t>
        </is>
      </c>
      <c r="C174" s="20" t="inlineStr">
        <is>
          <t>≈4000–7000 сом за 2 дня: маршрутка Бишкек — Чон-Кемин 250 сом в одну сторону, такси в долину (по договорённости), гостевой дом 700–1200 сом/чел., лошади на переправу и проводник — уточнять у CBT</t>
        </is>
      </c>
    </row>
    <row r="175">
      <c r="A175" s="16" t="inlineStr">
        <is>
          <t>budget_comfort</t>
        </is>
      </c>
      <c r="B175" s="21" t="inlineStr">
        <is>
          <t>Бюджет: комфорт</t>
        </is>
      </c>
      <c r="C175" s="20" t="inlineStr">
        <is>
          <t>Джип-тур на день $420 за машину + лошади; 2-дневный конный тур $600; 3-дневный переход из Тамчы (Nomad's Land, CBT) — по запросу</t>
        </is>
      </c>
    </row>
    <row r="176">
      <c r="A176" s="16" t="inlineStr">
        <is>
          <t>budget_year</t>
        </is>
      </c>
      <c r="B176" s="21" t="inlineStr">
        <is>
          <t>Бюджет: год цен</t>
        </is>
      </c>
      <c r="C176" s="20" t="inlineStr">
        <is>
          <t>2026</t>
        </is>
      </c>
    </row>
    <row r="178" ht="22" customHeight="1">
      <c r="A178" s="16" t="inlineStr">
        <is>
          <t>#section</t>
        </is>
      </c>
      <c r="B178" s="17" t="inlineStr">
        <is>
          <t>Что говорят путешественники</t>
        </is>
      </c>
      <c r="C178" s="18" t="n"/>
      <c r="D178" s="18" t="n"/>
      <c r="E178" s="18" t="n"/>
      <c r="F178" s="18" t="n"/>
      <c r="G178" s="18" t="n"/>
      <c r="H178" s="18" t="n"/>
    </row>
    <row r="179">
      <c r="A179" s="16" t="inlineStr">
        <is>
          <t>reviews</t>
        </is>
      </c>
      <c r="B179" s="21" t="inlineStr">
        <is>
          <t>Что говорят путешественники</t>
        </is>
      </c>
      <c r="C179" s="2" t="inlineStr">
        <is>
          <t>Google Maps: 4.9/5, 26 оценок (03.10.2026). Sputnik8 (однодневный тур, гид Денис): 5.0 — «волшебные пейзажи», но «умеренная физическая нагрузка» и местами не идеальная чистота. Отзывов на TripAdvisor/2ГИС по самому озеру не найдено.</t>
        </is>
      </c>
    </row>
    <row r="181" ht="22" customHeight="1">
      <c r="A181" s="16" t="inlineStr">
        <is>
          <t>#section</t>
        </is>
      </c>
      <c r="B181" s="17" t="inlineStr">
        <is>
          <t>Рядом</t>
        </is>
      </c>
      <c r="C181" s="18" t="n"/>
      <c r="D181" s="18" t="n"/>
      <c r="E181" s="18" t="n"/>
      <c r="F181" s="18" t="n"/>
      <c r="G181" s="18" t="n"/>
      <c r="H181" s="18" t="n"/>
    </row>
    <row r="182">
      <c r="A182" s="16" t="inlineStr">
        <is>
          <t>#table:nearby</t>
        </is>
      </c>
      <c r="B182" s="22" t="inlineStr">
        <is>
          <t>Рядом — 3</t>
        </is>
      </c>
    </row>
    <row r="183">
      <c r="A183" s="16" t="inlineStr">
        <is>
          <t>#keys</t>
        </is>
      </c>
      <c r="C183" s="16" t="inlineStr">
        <is>
          <t>id</t>
        </is>
      </c>
      <c r="D183" s="16" t="inlineStr">
        <is>
          <t>name</t>
        </is>
      </c>
      <c r="E183" s="16" t="inlineStr">
        <is>
          <t>km</t>
        </is>
      </c>
    </row>
    <row r="184">
      <c r="A184" s="16" t="inlineStr">
        <is>
          <t>#labels</t>
        </is>
      </c>
      <c r="B184" s="23" t="inlineStr">
        <is>
          <t>№ / строки ниже</t>
        </is>
      </c>
      <c r="C184" s="21" t="inlineStr">
        <is>
          <t>ID соседнего места</t>
        </is>
      </c>
      <c r="D184" s="21" t="inlineStr">
        <is>
          <t>Название</t>
        </is>
      </c>
      <c r="E184" s="21" t="inlineStr">
        <is>
          <t>Км</t>
        </is>
      </c>
    </row>
    <row r="185">
      <c r="B185" s="24" t="n">
        <v>1</v>
      </c>
      <c r="C185" s="20" t="inlineStr">
        <is>
          <t>kg-0041</t>
        </is>
      </c>
      <c r="D185" s="20" t="inlineStr">
        <is>
          <t>Боомское ущелье</t>
        </is>
      </c>
      <c r="E185" s="20" t="n">
        <v>42.8</v>
      </c>
    </row>
    <row r="186">
      <c r="B186" s="24" t="n">
        <v>2</v>
      </c>
      <c r="C186" s="20" t="inlineStr">
        <is>
          <t>kg-0096</t>
        </is>
      </c>
      <c r="D186" s="20" t="inlineStr">
        <is>
          <t>Каньоны Конорчек</t>
        </is>
      </c>
      <c r="E186" s="20" t="n">
        <v>49.1</v>
      </c>
    </row>
    <row r="187">
      <c r="B187" s="24" t="n">
        <v>3</v>
      </c>
      <c r="C187" s="20" t="inlineStr">
        <is>
          <t>kg-0079</t>
        </is>
      </c>
      <c r="D187" s="20" t="inlineStr">
        <is>
          <t>Каньоны Кок-Мойнок</t>
        </is>
      </c>
      <c r="E187" s="20" t="n">
        <v>54.9</v>
      </c>
    </row>
    <row r="190" ht="22" customHeight="1">
      <c r="A190" s="16" t="inlineStr">
        <is>
          <t>#section</t>
        </is>
      </c>
      <c r="B190" s="17" t="inlineStr">
        <is>
          <t>Проверка и качество данных</t>
        </is>
      </c>
      <c r="C190" s="18" t="n"/>
      <c r="D190" s="18" t="n"/>
      <c r="E190" s="18" t="n"/>
      <c r="F190" s="18" t="n"/>
      <c r="G190" s="18" t="n"/>
      <c r="H190" s="18" t="n"/>
    </row>
    <row r="191">
      <c r="A191" s="16" t="inlineStr">
        <is>
          <t>checked</t>
        </is>
      </c>
      <c r="B191" s="21" t="inlineStr">
        <is>
          <t>Как проверено</t>
        </is>
      </c>
      <c r="C191" s="2" t="inlineStr">
        <is>
          <t>Карточка проверена по открытым источникам 07.10.2026: центр озера; Google и каталог совпадают</t>
        </is>
      </c>
    </row>
    <row r="192">
      <c r="A192" s="16" t="inlineStr">
        <is>
          <t>note</t>
        </is>
      </c>
      <c r="B192" s="21" t="inlineStr">
        <is>
          <t>Заметка редакции</t>
        </is>
      </c>
      <c r="C192" s="2" t="inlineStr">
        <is>
          <t>Озеро известно в основном через туры (Sputnik8, CBT, TtK); фактических описаний мало, высота противоречива (2000 vs 2470–2500 м), сбор нацпарка не найден.</t>
        </is>
      </c>
    </row>
    <row r="193">
      <c r="A193" s="16" t="inlineStr">
        <is>
          <t>gaps</t>
        </is>
      </c>
      <c r="B193" s="21" t="inlineStr">
        <is>
          <t>Чего не хватает в данных (каждое с новой строки)</t>
        </is>
      </c>
      <c r="C193" s="2" t="inlineStr">
        <is>
          <t>стоимость лошадей на переправу и проводника в Чон-Кемине
сумма сбора нацпарка Чон-Кемин 2025–26
цены гостевого дома Ашуу
координаты переправы
длина и набор пешего участка к озеру</t>
        </is>
      </c>
    </row>
    <row r="194">
      <c r="A194" s="16" t="inlineStr">
        <is>
          <t>flags</t>
        </is>
      </c>
      <c r="B194" s="21" t="inlineStr">
        <is>
          <t>Противоречия источников (каждое с новой строки)</t>
        </is>
      </c>
      <c r="C194" s="2" t="inlineStr">
        <is>
          <t>Высота: 2000 м (TtK, Silk Road Explore) против 2468–2500 м (Nomad's Land, Sputnik8)
Сумма входного сбора нацпарка «Чон-Кемин» не найдена
2ГИС для г/д «Ашуу» указывает 80 номеров и цену от 12 400 сом — выглядит как ошибка агрегатора, цены не включены</t>
        </is>
      </c>
    </row>
    <row r="195">
      <c r="A195" s="16" t="inlineStr">
        <is>
          <t>idx</t>
        </is>
      </c>
      <c r="B195" s="21" t="inlineStr">
        <is>
          <t>Индекс полноты 0–100</t>
        </is>
      </c>
      <c r="C195" s="20" t="n">
        <v>71</v>
      </c>
    </row>
    <row r="196">
      <c r="A196" s="16" t="inlineStr">
        <is>
          <t>rich</t>
        </is>
      </c>
      <c r="B196" s="21" t="inlineStr">
        <is>
          <t>Насыщенность</t>
        </is>
      </c>
      <c r="C196" s="20" t="n">
        <v>6</v>
      </c>
    </row>
    <row r="197">
      <c r="A197" s="16" t="inlineStr">
        <is>
          <t>conf</t>
        </is>
      </c>
      <c r="B197" s="21" t="inlineStr">
        <is>
          <t>Достоверность</t>
        </is>
      </c>
      <c r="C197" s="20" t="n">
        <v>33</v>
      </c>
    </row>
    <row r="198">
      <c r="A198" s="16" t="inlineStr">
        <is>
          <t>prac</t>
        </is>
      </c>
      <c r="B198" s="21" t="inlineStr">
        <is>
          <t>Практичность</t>
        </is>
      </c>
      <c r="C198" s="20" t="n">
        <v>6</v>
      </c>
    </row>
    <row r="199">
      <c r="A199" s="16" t="inlineStr">
        <is>
          <t>en_reviewed</t>
        </is>
      </c>
      <c r="B199" s="21" t="inlineStr">
        <is>
          <t>Перевод EN проверен (да/нет)</t>
        </is>
      </c>
      <c r="C199" s="20" t="inlineStr">
        <is>
          <t>нет</t>
        </is>
      </c>
    </row>
    <row r="200">
      <c r="A200" s="16" t="inlineStr">
        <is>
          <t>#table:fixes</t>
        </is>
      </c>
      <c r="B200" s="22" t="inlineStr">
        <is>
          <t>Журнал правок — 1</t>
        </is>
      </c>
    </row>
    <row r="201">
      <c r="A201" s="16" t="inlineStr">
        <is>
          <t>#keys</t>
        </is>
      </c>
      <c r="C201" s="16" t="inlineStr">
        <is>
          <t>f</t>
        </is>
      </c>
      <c r="D201" s="16" t="inlineStr">
        <is>
          <t>n</t>
        </is>
      </c>
      <c r="E201" s="16" t="inlineStr">
        <is>
          <t>u</t>
        </is>
      </c>
    </row>
    <row r="202">
      <c r="A202" s="16" t="inlineStr">
        <is>
          <t>#labels</t>
        </is>
      </c>
      <c r="B202" s="23" t="inlineStr">
        <is>
          <t>№ / строки ниже</t>
        </is>
      </c>
      <c r="C202" s="21" t="inlineStr">
        <is>
          <t>Поле</t>
        </is>
      </c>
      <c r="D202" s="21" t="inlineStr">
        <is>
          <t>Что изменено</t>
        </is>
      </c>
      <c r="E202" s="21" t="inlineStr">
        <is>
          <t>Источник</t>
        </is>
      </c>
    </row>
    <row r="203">
      <c r="B203" s="24" t="n">
        <v>1</v>
      </c>
      <c r="C203" s="20" t="inlineStr">
        <is>
          <t>Высота</t>
        </is>
      </c>
      <c r="D203" s="20" t="inlineStr">
        <is>
          <t>Около 2470–2500 м</t>
        </is>
      </c>
      <c r="E203" s="2" t="inlineStr">
        <is>
          <t>https://nomadsland.travel/en/before-you-go/kyrgyzstan/lakes/kel-kogur-lake</t>
        </is>
      </c>
    </row>
    <row r="205">
      <c r="A205" s="16" t="inlineStr">
        <is>
          <t>#table:sources</t>
        </is>
      </c>
      <c r="B205" s="22" t="inlineStr">
        <is>
          <t>Источники карточки — 10</t>
        </is>
      </c>
    </row>
    <row r="206">
      <c r="A206" s="16" t="inlineStr">
        <is>
          <t>#keys</t>
        </is>
      </c>
      <c r="C206" s="16" t="inlineStr">
        <is>
          <t>url</t>
        </is>
      </c>
      <c r="D206" s="16" t="inlineStr">
        <is>
          <t>title</t>
        </is>
      </c>
      <c r="E206" s="16" t="inlineStr">
        <is>
          <t>used_for</t>
        </is>
      </c>
    </row>
    <row r="207">
      <c r="A207" s="16" t="inlineStr">
        <is>
          <t>#labels</t>
        </is>
      </c>
      <c r="B207" s="23" t="inlineStr">
        <is>
          <t>№ / строки ниже</t>
        </is>
      </c>
      <c r="C207" s="21" t="inlineStr">
        <is>
          <t>Ссылка</t>
        </is>
      </c>
      <c r="D207" s="21" t="inlineStr">
        <is>
          <t>Название</t>
        </is>
      </c>
      <c r="E207" s="21" t="inlineStr">
        <is>
          <t>Для чего</t>
        </is>
      </c>
    </row>
    <row r="208">
      <c r="B208" s="24" t="n">
        <v>1</v>
      </c>
      <c r="C208" s="2" t="inlineStr">
        <is>
          <t>https://nomadsland.travel/en/before-you-go/kyrgyzstan/lakes/kel-kogur-lake</t>
        </is>
      </c>
      <c r="D208" s="20" t="inlineStr">
        <is>
          <t>Kel-Kogur lake — Nomad's Land</t>
        </is>
      </c>
      <c r="E208" s="20" t="inlineStr">
        <is>
          <t>высота, координаты, подходы</t>
        </is>
      </c>
    </row>
    <row r="209">
      <c r="B209" s="24" t="n">
        <v>2</v>
      </c>
      <c r="C209" s="2" t="inlineStr">
        <is>
          <t>https://triptokyrgyzstan.com/en/destinations/places/kel-kogur-lake</t>
        </is>
      </c>
      <c r="D209" s="20" t="inlineStr">
        <is>
          <t>Kel-Kogur Lake — Trip to Kyrgyzstan</t>
        </is>
      </c>
      <c r="E209" s="20" t="inlineStr">
        <is>
          <t>район, фауна</t>
        </is>
      </c>
    </row>
    <row r="210">
      <c r="B210" s="24" t="n">
        <v>3</v>
      </c>
      <c r="C210" s="20" t="inlineStr">
        <is>
          <t>https://silkroadexplore.com/places/lake-kel-kogur/</t>
        </is>
      </c>
      <c r="D210" s="20" t="inlineStr">
        <is>
          <t>Lake Kel Kogur — Silk Road Explore</t>
        </is>
      </c>
      <c r="E210" s="20" t="inlineStr">
        <is>
          <t>оползневая плотина</t>
        </is>
      </c>
    </row>
    <row r="211">
      <c r="B211" s="24" t="n">
        <v>4</v>
      </c>
      <c r="C211" s="2" t="inlineStr">
        <is>
          <t>https://www.sputnik8.com/ru/bishkek/activities/52926-odnodnevnyy-tur-k-ozeru-kyol-kogur-kyrgyzstan</t>
        </is>
      </c>
      <c r="D211" s="20" t="inlineStr">
        <is>
          <t>Sputnik8: однодневный тур к Кёл-Когуру</t>
        </is>
      </c>
      <c r="E211" s="20" t="inlineStr">
        <is>
          <t>цена, программа, отзывы</t>
        </is>
      </c>
    </row>
    <row r="212">
      <c r="B212" s="24" t="n">
        <v>5</v>
      </c>
      <c r="C212" s="2" t="inlineStr">
        <is>
          <t>https://cbtkyrgyzstan.com/tour/the-extended-great-kol-kogur-lake-hike-or-horse-ride-3-days/</t>
        </is>
      </c>
      <c r="D212" s="20" t="inlineStr">
        <is>
          <t>CBT: Extended Great Kol-Kogur Lake (3 дня)</t>
        </is>
      </c>
      <c r="E212" s="20" t="inlineStr">
        <is>
          <t>конный тур</t>
        </is>
      </c>
    </row>
    <row r="213">
      <c r="B213" s="24" t="n">
        <v>6</v>
      </c>
      <c r="C213" s="2" t="inlineStr">
        <is>
          <t>https://triptokyrgyzstan.com/en/tours/horse-riding-lost-lake-kel-kogur</t>
        </is>
      </c>
      <c r="D213" s="20" t="inlineStr">
        <is>
          <t>Trip to Kyrgyzstan: Horse riding to the lost lake</t>
        </is>
      </c>
      <c r="E213" s="20" t="inlineStr">
        <is>
          <t>конный тур</t>
        </is>
      </c>
    </row>
    <row r="214">
      <c r="B214" s="24" t="n">
        <v>7</v>
      </c>
      <c r="C214" s="20" t="inlineStr">
        <is>
          <t>https://hiking.kg/en/chuy/jashyl-kol</t>
        </is>
      </c>
      <c r="D214" s="20" t="inlineStr">
        <is>
          <t>Jashyl-Kol — hiking.kg</t>
        </is>
      </c>
      <c r="E214" s="20" t="inlineStr">
        <is>
          <t>доступ, переправа</t>
        </is>
      </c>
    </row>
    <row r="215">
      <c r="B215" s="24" t="n">
        <v>8</v>
      </c>
      <c r="C215" s="20" t="inlineStr">
        <is>
          <t>https://ilovekg.com/routes/chonkemin/</t>
        </is>
      </c>
      <c r="D215" s="20" t="inlineStr">
        <is>
          <t>Чон-Кемин — I Love KG</t>
        </is>
      </c>
      <c r="E215" s="20" t="inlineStr">
        <is>
          <t>расстояние, нацпарк, связь</t>
        </is>
      </c>
    </row>
    <row r="216">
      <c r="B216" s="24" t="n">
        <v>9</v>
      </c>
      <c r="C216" s="20" t="inlineStr">
        <is>
          <t>https://travelbar.kg/listings/53</t>
        </is>
      </c>
      <c r="D216" s="20" t="inlineStr">
        <is>
          <t>Гостевой дом CBT Чон-Кемин — Travelbar</t>
        </is>
      </c>
      <c r="E216" s="20" t="inlineStr">
        <is>
          <t>проживание</t>
        </is>
      </c>
    </row>
    <row r="217">
      <c r="B217" s="24" t="n">
        <v>10</v>
      </c>
      <c r="C217" s="20" t="inlineStr">
        <is>
          <t>https://2gis.kg/bishkek/firm/70000001030444050</t>
        </is>
      </c>
      <c r="D217" s="20" t="inlineStr">
        <is>
          <t>Ашуу, гостевой дом — 2ГИС</t>
        </is>
      </c>
      <c r="E217" s="20" t="inlineStr">
        <is>
          <t>проживание</t>
        </is>
      </c>
    </row>
    <row r="219">
      <c r="A219" s="16" t="inlineStr">
        <is>
          <t>#table:sources_practical</t>
        </is>
      </c>
      <c r="B219" s="22" t="inlineStr">
        <is>
          <t>Источники практики — 11</t>
        </is>
      </c>
    </row>
    <row r="220">
      <c r="A220" s="16" t="inlineStr">
        <is>
          <t>#keys</t>
        </is>
      </c>
      <c r="C220" s="16" t="inlineStr">
        <is>
          <t>url</t>
        </is>
      </c>
      <c r="D220" s="16" t="inlineStr">
        <is>
          <t>title</t>
        </is>
      </c>
      <c r="E220" s="16" t="inlineStr">
        <is>
          <t>used_for</t>
        </is>
      </c>
    </row>
    <row r="221">
      <c r="A221" s="16" t="inlineStr">
        <is>
          <t>#labels</t>
        </is>
      </c>
      <c r="B221" s="23" t="inlineStr">
        <is>
          <t>№ / строки ниже</t>
        </is>
      </c>
      <c r="C221" s="21" t="inlineStr">
        <is>
          <t>Ссылка</t>
        </is>
      </c>
      <c r="D221" s="21" t="inlineStr">
        <is>
          <t>Название</t>
        </is>
      </c>
      <c r="E221" s="21" t="inlineStr">
        <is>
          <t>Для чего</t>
        </is>
      </c>
    </row>
    <row r="222">
      <c r="B222" s="24" t="n">
        <v>1</v>
      </c>
      <c r="C222" s="2" t="inlineStr">
        <is>
          <t>https://www.sputnik8.com/ru/bishkek/activities/52926-odnodnevnyy-tur-k-ozeru-kyol-kogur-kyrgyzstan</t>
        </is>
      </c>
      <c r="D222" s="20" t="inlineStr">
        <is>
          <t>Sputnik8: тур к Кёл-Когуру</t>
        </is>
      </c>
      <c r="E222" s="20" t="inlineStr">
        <is>
          <t>цена, программа, лошади отдельно</t>
        </is>
      </c>
    </row>
    <row r="223">
      <c r="B223" s="24" t="n">
        <v>2</v>
      </c>
      <c r="C223" s="2" t="inlineStr">
        <is>
          <t>https://blueprint.nomadsland.travel/en/offers/journeys/tamchy-kel-kogur-lake</t>
        </is>
      </c>
      <c r="D223" s="20" t="inlineStr">
        <is>
          <t>Nomad's Land: Tamchy — Kel-Kogur</t>
        </is>
      </c>
      <c r="E223" s="20" t="inlineStr">
        <is>
          <t>конный день 32 км, перевал, сезон</t>
        </is>
      </c>
    </row>
    <row r="224">
      <c r="B224" s="24" t="n">
        <v>3</v>
      </c>
      <c r="C224" s="2" t="inlineStr">
        <is>
          <t>https://nomadsland.travel/index.php/en/offers/private-tours/3-days-horseback-ridding-around-lakes</t>
        </is>
      </c>
      <c r="D224" s="20" t="inlineStr">
        <is>
          <t>Nomad's Land: 3 days horseback</t>
        </is>
      </c>
      <c r="E224" s="20" t="inlineStr">
        <is>
          <t>что включено</t>
        </is>
      </c>
    </row>
    <row r="225">
      <c r="B225" s="24" t="n">
        <v>4</v>
      </c>
      <c r="C225" s="20" t="inlineStr">
        <is>
          <t>https://visitkyrgyzstan.org/where-to-stay-chon-kemin</t>
        </is>
      </c>
      <c r="D225" s="20" t="inlineStr">
        <is>
          <t>Chon-Kemin homestays</t>
        </is>
      </c>
      <c r="E225" s="20" t="inlineStr">
        <is>
          <t>CBT Chon-Kemin, транспорт, наличные</t>
        </is>
      </c>
    </row>
    <row r="226">
      <c r="B226" s="24" t="n">
        <v>5</v>
      </c>
      <c r="C226" s="2" t="inlineStr">
        <is>
          <t>https://www.weproject.media/en/articles/detail/chon-kemin-valley-150-kilometers-from-bishkek-what-to-see-and-where-to-stay/?amp=y</t>
        </is>
      </c>
      <c r="D226" s="20" t="inlineStr">
        <is>
          <t>WeProject: Chon-Kemin (06.2026)</t>
        </is>
      </c>
      <c r="E226" s="20" t="inlineStr">
        <is>
          <t>Ашуу, Алакуш, Horse Tour KG, маршрутки, сбор парка</t>
        </is>
      </c>
    </row>
    <row r="227">
      <c r="B227" s="24" t="n">
        <v>6</v>
      </c>
      <c r="C227" s="20" t="inlineStr">
        <is>
          <t>https://tours.too.kg/horseback-riding-tour-chon-kemin</t>
        </is>
      </c>
      <c r="D227" s="20" t="inlineStr">
        <is>
          <t>too.kg: Nomad's Path</t>
        </is>
      </c>
      <c r="E227" s="20" t="inlineStr">
        <is>
          <t>цены конного тура</t>
        </is>
      </c>
    </row>
    <row r="228">
      <c r="B228" s="24" t="n">
        <v>7</v>
      </c>
      <c r="C228" s="2" t="inlineStr">
        <is>
          <t>https://www.travelocity.com/things-to-do/small-group-horseback-riding-in-chon-kemin-national-park.a50133704.activity-details</t>
        </is>
      </c>
      <c r="D228" s="20" t="inlineStr">
        <is>
          <t>Budget Nomad Tours: Chon-Kemin</t>
        </is>
      </c>
      <c r="E228" s="20" t="inlineStr">
        <is>
          <t>цена $99</t>
        </is>
      </c>
    </row>
    <row r="229">
      <c r="B229" s="24" t="n">
        <v>8</v>
      </c>
      <c r="C229" s="2" t="inlineStr">
        <is>
          <t>https://www.sputnik8.com/ru/bishkek/activities/96437-2-dnevnyy-konnyy-tur-v-chon-kemin-puteshestvie-po-gornym-pastbischam</t>
        </is>
      </c>
      <c r="D229" s="20" t="inlineStr">
        <is>
          <t>Sputnik8: 2-дневный конный тур</t>
        </is>
      </c>
      <c r="E229" s="20" t="inlineStr">
        <is>
          <t>цена $600</t>
        </is>
      </c>
    </row>
    <row r="230">
      <c r="B230" s="24" t="n">
        <v>9</v>
      </c>
      <c r="C230" s="2" t="inlineStr">
        <is>
          <t>https://www.loc.wiki/hiking-trails/chon-kemin-from-small-lake-jashyl-kol-zhashyl-kol-to-plateau-72450404</t>
        </is>
      </c>
      <c r="D230" s="20" t="inlineStr">
        <is>
          <t>Chon Kemin: Jashyl-Kol to plateau</t>
        </is>
      </c>
      <c r="E230" s="20" t="inlineStr">
        <is>
          <t>трек</t>
        </is>
      </c>
    </row>
    <row r="231">
      <c r="B231" s="24" t="n">
        <v>10</v>
      </c>
      <c r="C231" s="2" t="inlineStr">
        <is>
          <t>https://kaktus.media/doc/540124_skolko_stoit_dobratsia_do_bishkeka_iz_chyyskoy_oblasti._marshryty_i_ceny.html</t>
        </is>
      </c>
      <c r="D231" s="20" t="inlineStr">
        <is>
          <t>Kaktus: тарифы маршруток Чуйской области (02.2026)</t>
        </is>
      </c>
      <c r="E231" s="20" t="inlineStr">
        <is>
          <t>маршрутка Чон-Кемин — Бишкек 250 сом</t>
        </is>
      </c>
    </row>
    <row r="232">
      <c r="B232" s="24" t="n">
        <v>11</v>
      </c>
      <c r="C232" s="2" t="inlineStr">
        <is>
          <t>https://ru.trip.com/hotels/shabdan-hotel-detail-11266975/ashu-guesthouse</t>
        </is>
      </c>
      <c r="D232" s="20" t="inlineStr">
        <is>
          <t>Trip.com: Ashu Guesthouse</t>
        </is>
      </c>
      <c r="E232" s="20" t="inlineStr">
        <is>
          <t>адрес, услуги, отзывы</t>
        </is>
      </c>
    </row>
    <row r="235" ht="22" customHeight="1">
      <c r="A235" s="16" t="inlineStr">
        <is>
          <t>#section</t>
        </is>
      </c>
      <c r="B235" s="17" t="inlineStr">
        <is>
          <t>Перевод EN</t>
        </is>
      </c>
      <c r="C235" s="18" t="n"/>
      <c r="D235" s="18" t="n"/>
      <c r="E235" s="18" t="n"/>
      <c r="F235" s="18" t="n"/>
      <c r="G235" s="18" t="n"/>
      <c r="H235" s="18" t="n"/>
    </row>
    <row r="236">
      <c r="A236" s="16" t="inlineStr">
        <is>
          <t>#table:translations_en</t>
        </is>
      </c>
      <c r="B236" s="22" t="inlineStr">
        <is>
          <t>Перевод на английский — 208</t>
        </is>
      </c>
    </row>
    <row r="237">
      <c r="A237" s="16" t="inlineStr">
        <is>
          <t>#keys</t>
        </is>
      </c>
      <c r="C237" s="16" t="inlineStr">
        <is>
          <t>path</t>
        </is>
      </c>
      <c r="D237" s="16" t="inlineStr">
        <is>
          <t>ru</t>
        </is>
      </c>
      <c r="E237" s="16" t="inlineStr">
        <is>
          <t>en</t>
        </is>
      </c>
    </row>
    <row r="238">
      <c r="A238" s="16" t="inlineStr">
        <is>
          <t>#labels</t>
        </is>
      </c>
      <c r="B238" s="23" t="inlineStr">
        <is>
          <t>№ / строки ниже</t>
        </is>
      </c>
      <c r="C238" s="21" t="inlineStr">
        <is>
          <t>Поле</t>
        </is>
      </c>
      <c r="D238" s="21" t="inlineStr">
        <is>
          <t>Русский (только чтение)</t>
        </is>
      </c>
      <c r="E238" s="21" t="inlineStr">
        <is>
          <t>English</t>
        </is>
      </c>
    </row>
    <row r="239">
      <c r="B239" s="24" t="n">
        <v>1</v>
      </c>
      <c r="C239" s="20" t="inlineStr">
        <is>
          <t>name</t>
        </is>
      </c>
      <c r="D239" s="20" t="inlineStr">
        <is>
          <t>Озеро Кёл-Когур</t>
        </is>
      </c>
      <c r="E239" s="20" t="inlineStr">
        <is>
          <t>Lake Kol-Kogur</t>
        </is>
      </c>
    </row>
    <row r="240">
      <c r="B240" s="24" t="n">
        <v>2</v>
      </c>
      <c r="C240" s="20" t="inlineStr">
        <is>
          <t>full</t>
        </is>
      </c>
      <c r="D240" s="20" t="inlineStr">
        <is>
          <t>Озеро Кёл-Когур</t>
        </is>
      </c>
      <c r="E240" s="20" t="inlineStr">
        <is>
          <t>Lake Kol-Kogur</t>
        </is>
      </c>
    </row>
    <row r="241">
      <c r="B241" s="24" t="n">
        <v>3</v>
      </c>
      <c r="C241" s="20" t="inlineStr">
        <is>
          <t>dist</t>
        </is>
      </c>
      <c r="D241" s="20" t="inlineStr">
        <is>
          <t>Кеминский район Чуйской области, территория…</t>
        </is>
      </c>
      <c r="E241" s="20" t="inlineStr">
        <is>
          <t>Kemin district, Chuy Region, territory…</t>
        </is>
      </c>
    </row>
    <row r="242">
      <c r="B242" s="24" t="n">
        <v>4</v>
      </c>
      <c r="C242" s="20" t="inlineStr">
        <is>
          <t>near</t>
        </is>
      </c>
      <c r="D242" s="2" t="inlineStr">
        <is>
          <t>Кок-Ойрок — ~12,5 км по прямой (OSM); жилые сёла с гостевыми домами — Калмак-Ашуу, Кароол-Дёбё, Шабдан, Тар-Суу ниже по долине Чон-Кемина; с южной стороны хребта — Тамчы на Иссык-Куле (2–3 дня пути через перевал).</t>
        </is>
      </c>
      <c r="E242" s="2" t="inlineStr">
        <is>
          <t>Kok-Oirok — ~12.5 km as the crow flies (OSM); inhabited villages with guesthouses — Kalmak-Ashuu, Karool-Debe, Shabdan, Tar-Suu lower down the Chon-Kemin valley; on the south side of the range — Tamchy on Issyk-Kul (2–3 days' travel over a pass).</t>
        </is>
      </c>
    </row>
    <row r="243">
      <c r="B243" s="24" t="n">
        <v>5</v>
      </c>
      <c r="C243" s="20" t="inlineStr">
        <is>
          <t>elev</t>
        </is>
      </c>
      <c r="D243" s="2" t="inlineStr">
        <is>
          <t>Около 2470–2500 м: 2468 м (Nomad's Land), 2500 м (Sputnik8, тур 2026). Значение «около 2000 м» (Trip to Kyrgyzstan, Silk Road Explore) противоречит другим источникам и, вероятно, занижено.</t>
        </is>
      </c>
      <c r="E243" s="2" t="inlineStr">
        <is>
          <t>About 2470–2500 m: 2468 m (Nomad's Land), 2500 m (Sputnik8, 2026 tour). The value “about 2000 m” (Trip to Kyrgyzstan, Silk Road Explore) contradicts other sources and is probably too low.</t>
        </is>
      </c>
    </row>
    <row r="244">
      <c r="B244" s="24" t="n">
        <v>6</v>
      </c>
      <c r="C244" s="20" t="inlineStr">
        <is>
          <t>short</t>
        </is>
      </c>
      <c r="D244" s="2" t="inlineStr">
        <is>
          <t>Кёл-Когур — уединённое лесное озеро на северном склоне Кунгей Ала-Тоо в нацпарке Чон-Кемин (~2470 м), образованное древним оползнем; добраться можно только пешком или верхом.</t>
        </is>
      </c>
      <c r="E244" s="2" t="inlineStr">
        <is>
          <t>Kol-Kogur is a secluded forest lake on the northern slope of Kungey Ala-Too in Chon-Kemin National Park (~2470 m), formed by an ancient landslide; it can be reached only on foot or on horseback.</t>
        </is>
      </c>
    </row>
    <row r="245">
      <c r="B245" s="24" t="n">
        <v>7</v>
      </c>
      <c r="C245" s="20" t="inlineStr">
        <is>
          <t>desc</t>
        </is>
      </c>
      <c r="D245" s="2" t="inlineStr">
        <is>
          <t>Кёл-Когур (Кель-Когур) лежит в Кеминском районе в Государственном природном парке «Чон-Кемин» на северном склоне Кунгей Ала-Тоо, примерно на 2470–2500 м, в ~5 км ниже перевала Кёл-Тор. Озеро образовано естественной плотиной древнего оползня у северного края; его воды питают притоки Чон-Кемина (Silk Road Explore). С запада к берегу подступают ельники, с востока — луга; в окрестностях водятся туркестанская рысь, маралы, беркуты. Дороги к озеру нет: из долины Чон-Кемина — переправа через реку верхом и подъём пешком (однодневные туры), или длинный подход по левому берегу Чон-Кемина 20–25 км; с иссык-кульской стороны — 2–3-дневные конные маршруты из Тамчы через перевалы ~3320–3342 м.</t>
        </is>
      </c>
      <c r="E245" s="2" t="inlineStr">
        <is>
          <t>Kol-Kogur (Kel-Kogur) lies in the Kemin district in Chon-Kemin State Nature Park on the northern slope of Kungey Ala-Too, at about 2470–2500 m, ~5 km below Kol-Tor Pass. The lake is held by a natural dam from an ancient landslide at its northern end; its waters feed tributaries of the Chon-Kemin (Silk Road Explore). Spruce forests come down to the shore from the west and meadows from the east; the surroundings are home to Turkestan lynx, maral deer and golden eagles. There is no road to the lake: from the Chon-Kemin valley it is a river crossing on horseback and a climb on foot (day tours), or a long approach along the left bank of the Chon-Kemin of 20–25 km; from the Issyk-Kul side — 2–3-day horse routes from Tamchy over passes of ~3320–3342 m.</t>
        </is>
      </c>
    </row>
    <row r="246">
      <c r="B246" s="24" t="n">
        <v>8</v>
      </c>
      <c r="C246" s="20" t="inlineStr">
        <is>
          <t>guide</t>
        </is>
      </c>
      <c r="D246" s="2" t="inlineStr">
        <is>
          <t>Кёл-Когур — «потерянное озеро» Чон-Кемина: сюда не доехать на машине, и это главное его очарование. Самый быстрый путь — однодневный тур: переправа через Чон-Кемин на лошадях и подъём через ельник к озеру на ~2500 м. Если есть 3 дня — пройди верхом из Тамчы через перевал Кёл-Тор, начав на берегу Иссык-Куля и закончив в долине Чон-Кемина. Обрати внимание на северный берег — озеро запружено древним оползнем. Не пытайся переправиться через реку самостоятельно: бери лошадей у местных или CBT.</t>
        </is>
      </c>
      <c r="E246" s="2" t="inlineStr">
        <is>
          <t>Kol-Kogur is the “lost lake” of Chon-Kemin: you can't get here by car, and that is its main charm. The fastest way is a day tour: crossing the Chon-Kemin on horses and climbing through spruce forest to the lake at ~2500 m. If you have 3 days, ride from Tamchy over Kol-Tor Pass, starting on the shore of Issyk-Kul and finishing in the Chon-Kemin valley. Pay attention to the northern shore — the lake is dammed by an ancient landslide. Don't try to cross the river on your own: hire horses from locals or CBT.</t>
        </is>
      </c>
    </row>
    <row r="247">
      <c r="B247" s="24" t="n">
        <v>9</v>
      </c>
      <c r="C247" s="20" t="inlineStr">
        <is>
          <t>see</t>
        </is>
      </c>
      <c r="D247" s="2" t="inlineStr">
        <is>
          <t>Само озеро с ельниками на западном берегу и лугами на восточном; оползневая плотина на северном краю; переправа через Чон-Кемин; виды на хребет Кунгей Ала-Тоо и перевал Кёл-Тор; рядом в долине — озеро Жашыл-Кёль.</t>
        </is>
      </c>
      <c r="E247" s="2" t="inlineStr">
        <is>
          <t>The lake itself with spruce forests on the western shore and meadows on the eastern; the landslide dam at the northern end; the crossing of the Chon-Kemin; views of the Kungey Ala-Too range and Kol-Tor Pass; nearby in the valley — Lake Jashyl-Kol.</t>
        </is>
      </c>
    </row>
    <row r="248">
      <c r="B248" s="24" t="n">
        <v>10</v>
      </c>
      <c r="C248" s="20" t="inlineStr">
        <is>
          <t>skip</t>
        </is>
      </c>
      <c r="D248" s="2" t="inlineStr">
        <is>
          <t>Ты не готов к долгому дню (10–12 ч) или многодневному конному походу — подъехать нельзя. Боишься переправ через бурную реку. Ограничен бюджетом: однодневный тур с джипом из Бишкека стоит около $420 за группу (Sputnik8).</t>
        </is>
      </c>
      <c r="E248" s="2" t="inlineStr">
        <is>
          <t>You aren't ready for a long day (10–12 h) or a multi-day horse trek — you can't drive up. You're afraid of crossing a turbulent river. You're limited by budget: a one-day jeep tour from Bishkek costs about $420 per group (Sputnik8).</t>
        </is>
      </c>
    </row>
    <row r="249">
      <c r="B249" s="24" t="n">
        <v>11</v>
      </c>
      <c r="C249" s="20" t="inlineStr">
        <is>
          <t>diff</t>
        </is>
      </c>
      <c r="D249" s="2" t="inlineStr">
        <is>
          <t>Средняя–высокая. Однодневный вариант: переправа верхом + подъём пешком, ~10 ч трека (Sputnik8, «умеренная физическая нагрузка» в отзывах). Пеший подход по левому берегу — 20–25 км в одну сторону, лучше за 2 дня (hiking.kg). Из Тамчы — 3 дня верхом через перевалы 3320–3342 м, рассчитано на новичков в верховой езде (Trip to Kyrgyzstan, CBT).</t>
        </is>
      </c>
      <c r="E249" s="2" t="inlineStr">
        <is>
          <t>Moderate to hard. One-day option: crossing on horseback + climbing on foot, ~10 h of trail (Sputnik8; “moderate physical effort” in reviews). The walking approach along the left bank is 20–25 km one way, better done over 2 days (hiking.kg). From Tamchy — 3 days on horseback over passes of 3320–3342 m, designed for beginner riders (Trip to Kyrgyzstan, CBT).</t>
        </is>
      </c>
    </row>
    <row r="250">
      <c r="B250" s="24" t="n">
        <v>12</v>
      </c>
      <c r="C250" s="20" t="inlineStr">
        <is>
          <t>when</t>
        </is>
      </c>
      <c r="D250" s="2" t="inlineStr">
        <is>
          <t>Июнь — сентябрь (CBT Tamchi); для конного перехода из Тамчы — июль–август (Trip to Kyrgyzstan). Весной и в начале лета Чон-Кемин полноводен — переправа опаснее.</t>
        </is>
      </c>
      <c r="E250" s="2" t="inlineStr">
        <is>
          <t>June to September (CBT Tamchi); for the horse trek from Tamchy — July–August (Trip to Kyrgyzstan). In spring and early summer the Chon-Kemin is in high flow — the crossing is more dangerous.</t>
        </is>
      </c>
    </row>
    <row r="251">
      <c r="B251" s="24" t="n">
        <v>13</v>
      </c>
      <c r="C251" s="20" t="inlineStr">
        <is>
          <t>hours</t>
        </is>
      </c>
      <c r="D251" s="2" t="inlineStr">
        <is>
          <t>Природная территория нацпарка «Чон-Кемин», без часов работы. Туры: однодневный выезд из Бишкека ~12 ч; CBT Tamchi — старт в 9:00, возвращение на 3-й день около 16:30.</t>
        </is>
      </c>
      <c r="E251" s="2" t="inlineStr">
        <is>
          <t>A natural area of Chon-Kemin National Park, no opening hours. Tours: a one-day trip from Bishkek takes ~12 h; CBT Tamchi — start at 9:00, return on day 3 around 16:30.</t>
        </is>
      </c>
    </row>
    <row r="252">
      <c r="B252" s="24" t="n">
        <v>14</v>
      </c>
      <c r="C252" s="20" t="inlineStr">
        <is>
          <t>daytime</t>
        </is>
      </c>
      <c r="D252" s="2" t="inlineStr">
        <is>
          <t>Выход как можно раньше утром: на однодневный маршрут нужно ~10 ч, а переправу через реку безопаснее проходить до дневного подъёма воды от таяния (editorial).</t>
        </is>
      </c>
      <c r="E252" s="2" t="inlineStr">
        <is>
          <t>Set off as early in the morning as possible: the one-day route takes ~10 h, and it is safer to cross the river before the daytime rise in water from snowmelt (editorial).</t>
        </is>
      </c>
    </row>
    <row r="253">
      <c r="B253" s="24" t="n">
        <v>15</v>
      </c>
      <c r="C253" s="20" t="inlineStr">
        <is>
          <t>how</t>
        </is>
      </c>
      <c r="D253" s="2" t="inlineStr">
        <is>
          <t>Из Бишкека по трассе на Балыкчы через Боомское ущелье, поворот в Кеминском районе в долину Чон-Кемина (140 км, 2,5–3 ч — ilovekg; до Жашыл-Кёля 170 км, 3,5 ч — hiking.kg). Далее: переправа через Чон-Кемин на лошадях и подъём пешком; либо подход по левому берегу от моста ниже по течению (20–25 км, hiking.kg); либо с Иссык-Куля из Тамчы через перевал (2–3 дня).</t>
        </is>
      </c>
      <c r="E253" s="2" t="inlineStr">
        <is>
          <t>From Bishkek along the Balykchy highway through the Boom Gorge, turn into the Chon-Kemin valley in the Kemin district (140 km, 2.5–3 h — ilovekg; to Jashyl-Kol 170 km, 3.5 h — hiking.kg). Then: cross the Chon-Kemin on horses and climb on foot; or approach along the left bank from the bridge downstream (20–25 km, hiking.kg); or from Issyk-Kul from Tamchy over the pass (2–3 days).</t>
        </is>
      </c>
    </row>
    <row r="254">
      <c r="B254" s="24" t="n">
        <v>16</v>
      </c>
      <c r="C254" s="20" t="inlineStr">
        <is>
          <t>needcar</t>
        </is>
      </c>
      <c r="D254" s="2" t="inlineStr">
        <is>
          <t>Да: машина (на верхних участках долины — внедорожник) до старта в Чон-Кемине, плюс лошади для переправы/подхода. Регулярного транспорта в верхний Чон-Кемин источники не называют.</t>
        </is>
      </c>
      <c r="E254" s="2" t="inlineStr">
        <is>
          <t>Yes: a car (an SUV on the upper sections of the valley) to the start in Chon-Kemin, plus horses for the crossing/approach. The sources name no regular transport to upper Chon-Kemin.</t>
        </is>
      </c>
    </row>
    <row r="255">
      <c r="B255" s="24" t="n">
        <v>17</v>
      </c>
      <c r="C255" s="20" t="inlineStr">
        <is>
          <t>self</t>
        </is>
      </c>
      <c r="D255" s="2" t="inlineStr">
        <is>
          <t>Частично: пеший подход по левому берегу Чон-Кемина возможен для опытных туристов с палаткой и навигацией. Переправу через реку и конный вариант — только с местными (CBT, гостевые дома). Надёжной переправы напротив Жашыл-Кёля нет.</t>
        </is>
      </c>
      <c r="E255" s="2" t="inlineStr">
        <is>
          <t>Partly: the walking approach along the left bank of the Chon-Kemin is possible for experienced hikers with a tent and navigation. The river crossing and the horse option — only with locals (CBT, guesthouses). There is no reliable crossing opposite Jashyl-Kol.</t>
        </is>
      </c>
    </row>
    <row r="256">
      <c r="B256" s="24" t="n">
        <v>18</v>
      </c>
      <c r="C256" s="20" t="inlineStr">
        <is>
          <t>roadtype</t>
        </is>
      </c>
      <c r="D256" s="2" t="inlineStr">
        <is>
          <t>До долины — асфальт (трасса Бишкек — Балыкчы); по Чон-Кемину — дорога, переходящая в грунт в верхней части (hiking.kg оценивает доезд до Жашыл-Кёля в 4 из 5 по сложности). К озеру — только конная/пешая тропа с переправой.</t>
        </is>
      </c>
      <c r="E256" s="2" t="inlineStr">
        <is>
          <t>Paved road to the valley (Bishkek–Balykchy highway); in Chon-Kemin a road that turns to dirt in the upper part (hiking.kg rates the drive to Jashyl-Kol 4 out of 5 for difficulty). To the lake — only a horse/foot trail with a river crossing.</t>
        </is>
      </c>
    </row>
    <row r="257">
      <c r="B257" s="24" t="n">
        <v>19</v>
      </c>
      <c r="C257" s="20" t="inlineStr">
        <is>
          <t>traveltime</t>
        </is>
      </c>
      <c r="D257" s="2" t="inlineStr">
        <is>
          <t>Бишкек → Чон-Кемин: 2,5–3 ч (140 км, ilovekg); до верхней части долины (Жашыл-Кёль) — 3,5 ч (170 км, hiking.kg). Однодневный тур — 12 ч, из них ~10 ч трек. Из Тамчы — 2–3 дня верхом.</t>
        </is>
      </c>
      <c r="E257" s="2" t="inlineStr">
        <is>
          <t>Bishkek → Chon-Kemin: 2.5–3 h (140 km, ilovekg); to the upper part of the valley (Jashyl-Kol) — 3.5 h (170 km, hiking.kg). A one-day tour takes 12 h, of which ~10 h is trail. From Tamchy — 2–3 days on horseback.</t>
        </is>
      </c>
    </row>
    <row r="258">
      <c r="B258" s="24" t="n">
        <v>20</v>
      </c>
      <c r="C258" s="20" t="inlineStr">
        <is>
          <t>stay</t>
        </is>
      </c>
      <c r="D258" s="2" t="inlineStr">
        <is>
          <t>У озера — только палатки. В долине Чон-Кемина: гостевой дом CBT Chon-Kemin (Кароол-Дёбё, 7 комнат, юрта, 700–1200 сом/чел. — travelbar.kg; +996 771 327 781); гостевой дом «Ашуу» (Калмак-Ашуу, 2ГИС 4.9/5, 168 оценок, ashu.kg, +996 552 700 552); Kordon guest house (Калмак-Ашуу); Kemin Guest House (Тар-Суу).</t>
        </is>
      </c>
      <c r="E258" s="2" t="inlineStr">
        <is>
          <t>At the lake — tents only. In the Chon-Kemin valley: CBT Chon-Kemin guesthouse (Karool-Debe, 7 rooms, yurt, 700–1200 som/person — travelbar.kg; +996 771 327 781); Ashuu guesthouse (Kalmak-Ashuu, 2GIS 4.9/5, 168 ratings, ashu.kg, +996 552 700 552); Kordon guest house (Kalmak-Ashuu); Kemin Guest House (Tar-Suu).</t>
        </is>
      </c>
    </row>
    <row r="259">
      <c r="B259" s="24" t="n">
        <v>21</v>
      </c>
      <c r="C259" s="20" t="inlineStr">
        <is>
          <t>net</t>
        </is>
      </c>
      <c r="D259" s="2" t="inlineStr">
        <is>
          <t>В верхней части долины Чон-Кемина связь плохая — сохраняй офлайн-карты (ilovekg); у озера покрытие не подтверждено (вероятно, отсутствует). Wi-Fi есть в гостевых домах внизу (travelbar.kg).</t>
        </is>
      </c>
      <c r="E259" s="2" t="inlineStr">
        <is>
          <t>In the upper part of the Chon-Kemin valley the signal is poor — save offline maps (ilovekg); coverage at the lake is not confirmed (probably none). There is Wi-Fi in the guesthouses lower down (travelbar.kg).</t>
        </is>
      </c>
    </row>
    <row r="260">
      <c r="B260" s="24" t="n">
        <v>22</v>
      </c>
      <c r="C260" s="20" t="inlineStr">
        <is>
          <t>entry</t>
        </is>
      </c>
      <c r="D260" s="2" t="inlineStr">
        <is>
          <t>Озеро в нацпарке «Чон-Кемин»; входной сбор парка упоминается туроператорами (Trip to Kyrgyzstan: «park entrance fee» не включён в тур), но сумма 2025–2026 в открытых источниках не найдена. Лошади для переправы — отдельная оплата (Sputnik8).</t>
        </is>
      </c>
      <c r="E260" s="2" t="inlineStr">
        <is>
          <t>The lake is in Chon-Kemin National Park; tour operators mention the park entrance fee (Trip to Kyrgyzstan: the “park entrance fee” is not included in the tour), but the 2025–2026 amount was not found in open sources. Horses for the crossing are paid separately (Sputnik8).</t>
        </is>
      </c>
    </row>
    <row r="261">
      <c r="B261" s="24" t="n">
        <v>23</v>
      </c>
      <c r="C261" s="20" t="inlineStr">
        <is>
          <t>transfer</t>
        </is>
      </c>
      <c r="D261" s="2" t="inlineStr">
        <is>
          <t>Однодневный джип-тур из Бишкека $420 за группу (Sputnik8, 2026); маршрутка Бишкек — Балыкчы до поворота 500–600 сом (24.kg, 07.2026). Цены аренды лошадей и такси в верхний Чон-Кемин не найдены.</t>
        </is>
      </c>
      <c r="E261" s="2" t="inlineStr">
        <is>
          <t>One-day jeep tour from Bishkek $420 per group (Sputnik8, 2026); marshrutka (minibus) Bishkek–Balykchy to the turnoff 500–600 som (24.kg, 07.2026). Prices for renting horses and for a taxi to upper Chon-Kemin were not found.</t>
        </is>
      </c>
    </row>
    <row r="262">
      <c r="B262" s="24" t="n">
        <v>24</v>
      </c>
      <c r="C262" s="20" t="inlineStr">
        <is>
          <t>bring</t>
        </is>
      </c>
      <c r="D262" s="2" t="inlineStr">
        <is>
          <t>Треккинговые ботинки и сандалии/сменную обувь для переправы, дождевик и тёплую одежду (2500 м, на перевалах 3300+ м — штормовая защита, Trip to Kyrgyzstan), воду и еду на весь день, офлайн-карту, аптечку, наличные для лошадей. Для многодневки — палатку и спальник.</t>
        </is>
      </c>
      <c r="E262" s="2" t="inlineStr">
        <is>
          <t>Trekking boots and sandals/spare shoes for the crossing, a rain jacket and warm clothes (2500 m, and storm protection on passes above 3300 m — Trip to Kyrgyzstan), water and food for the whole day, an offline map, a first-aid kit, cash for the horses. For a multi-day trip — a tent and sleeping bag.</t>
        </is>
      </c>
    </row>
    <row r="263">
      <c r="B263" s="24" t="n">
        <v>25</v>
      </c>
      <c r="C263" s="20" t="inlineStr">
        <is>
          <t>warn</t>
        </is>
      </c>
      <c r="D263" s="2" t="inlineStr">
        <is>
          <t>Переправа через Чон-Кемин опасна, особенно в паводок (май–июль): надёжной переправы напротив Жашыл-Кёля нет, самодельные подвесные переправы — не проверенный способ (hiking.kg). Связи нет. Нацпарк — соблюдай правила, не разводи костры вне стоянок. Многодневные маршруты через перевалы 3300+ м — риск непогоды и горной болезни.</t>
        </is>
      </c>
      <c r="E263" s="2" t="inlineStr">
        <is>
          <t>Crossing the Chon-Kemin is dangerous, especially during high water (May–July): there is no reliable crossing opposite Jashyl-Kol, and homemade suspension crossings are an unproven method (hiking.kg). There is no signal. It is a national park — follow the rules and don't light fires outside designated camps. Multi-day routes over passes above 3300 m carry a risk of bad weather and altitude sickness.</t>
        </is>
      </c>
    </row>
    <row r="264">
      <c r="B264" s="24" t="n">
        <v>26</v>
      </c>
      <c r="C264" s="20" t="inlineStr">
        <is>
          <t>food</t>
        </is>
      </c>
      <c r="D264" s="2" t="inlineStr">
        <is>
          <t>В турах — пикник у озера и ужин кыргызской кухни в горном кафе (Sputnik8); в гостевых домах Чон-Кемина — домашняя кыргызская кухня (CBT: частичное питание; CBT Tamchi и Trip to Kyrgyzstan — полное питание в конных турах). У самого озера заведений нет.</t>
        </is>
      </c>
      <c r="E264" s="2" t="inlineStr">
        <is>
          <t>On tours — a picnic by the lake and a Kyrgyz dinner in a mountain cafe (Sputnik8); in Chon-Kemin guesthouses — home-cooked Kyrgyz food (CBT: partial board; CBT Tamchi and Trip to Kyrgyzstan — full board on horse tours). There are no eateries at the lake itself.</t>
        </is>
      </c>
    </row>
    <row r="265">
      <c r="B265" s="24" t="n">
        <v>27</v>
      </c>
      <c r="C265" s="20" t="inlineStr">
        <is>
          <t>reviews</t>
        </is>
      </c>
      <c r="D265" s="2" t="inlineStr">
        <is>
          <t>Google Maps: 4.9/5, 26 оценок (03.10.2026). Sputnik8 (однодневный тур, гид Денис): 5.0 — «волшебные пейзажи», но «умеренная физическая нагрузка» и местами не идеальная чистота. Отзывов на TripAdvisor/2ГИС по самому озеру не найдено.</t>
        </is>
      </c>
      <c r="E265" s="2" t="inlineStr">
        <is>
          <t>Google Maps: 4.9/5, 26 ratings (03.10.2026). Sputnik8 (one-day tour, guide Denis): 5.0 — “magical landscapes”, but “moderate physical effort” and cleanliness not perfect in places. No TripAdvisor/2GIS reviews of the lake itself were found.</t>
        </is>
      </c>
    </row>
    <row r="266">
      <c r="B266" s="24" t="n">
        <v>28</v>
      </c>
      <c r="C266" s="20" t="inlineStr">
        <is>
          <t>photos.0.cap</t>
        </is>
      </c>
      <c r="D266" s="20" t="inlineStr">
        <is>
          <t>Озеро Кёл-Когур</t>
        </is>
      </c>
      <c r="E266" s="20" t="inlineStr">
        <is>
          <t>Lake Kol-Kogur</t>
        </is>
      </c>
    </row>
    <row r="267">
      <c r="B267" s="24" t="n">
        <v>29</v>
      </c>
      <c r="C267" s="20" t="inlineStr">
        <is>
          <t>p.sum</t>
        </is>
      </c>
      <c r="D267" s="2" t="inlineStr">
        <is>
          <t>Кёл-Когур (≈2460–2500 м) — «потерянное» озеро нацпарка «Чон-Кемин». Дороги к нему нет, а главное препятствие — переправа через реку Чон-Кемин. Поэтому реалистичных варианта два. Первый — база в гостевом доме Чон-Кемина (Ашуу в Калмак-Ашуу, CBT в Кароол-Дёбё, 700–1200 сом/чел.), откуда местные переправят на лошадях и проводят к озеру за день (≈10 ч). Второй — конный переход с Иссык-Куля из Тамчы через перевал Кёл-Тёр (3320 м): 32 км и около 5 ч верхом в первый день, всего 2–3 дня. До сёл Чон-Кемина ходит прямая маршрутка из Бишкека (250 сом, Kaktus 02.2026); можно и на рейсах в сторону Балыкчы до поворота, а дальше такси или трансфер гостевого дома. Готовые джип-туры из Бишкека — от $420 за машину, лошади на переправу оплачиваются отдельно.</t>
        </is>
      </c>
      <c r="E267" s="2" t="inlineStr">
        <is>
          <t>Kol-Kogur (≈2460–2500 m) is the “lost” lake of Chon-Kemin National Park. There is no road to it, and the main obstacle is crossing the Chon-Kemin River. So there are two realistic options. The first is to base yourself at a Chon-Kemin guesthouse (Ashuu in Kalmak-Ashuu, CBT in Karool-Debe, 700–1200 som/person), from where locals will take you across on horses and guide you to the lake in a day (≈10 h). The second is a horse trek from Issyk-Kul from Tamchy over Kol-Tor Pass (3320 m): 32 km and about 5 h in the saddle on the first day, 2–3 days in all. A direct marshrutka (minibus) runs from Bishkek to the Chon-Kemin villages (250 som, Kaktus 02.2026); you can also take a bus toward Balykchy to the turnoff, and then a taxi or a guesthouse transfer. Ready-made jeep tours from Bishkek start at $420 per car; horses for the crossing are paid separately.</t>
        </is>
      </c>
    </row>
    <row r="268">
      <c r="B268" s="24" t="n">
        <v>30</v>
      </c>
      <c r="C268" s="20" t="inlineStr">
        <is>
          <t>p.apps.0.title</t>
        </is>
      </c>
      <c r="D268" s="2" t="inlineStr">
        <is>
          <t>Из долины Чон-Кемин: переправа на лошадях + пеший подъём (основной, однодневный)</t>
        </is>
      </c>
      <c r="E268" s="2" t="inlineStr">
        <is>
          <t>From the Chon-Kemin valley: crossing on horses + climb on foot (main, one-day)</t>
        </is>
      </c>
    </row>
    <row r="269">
      <c r="B269" s="24" t="n">
        <v>31</v>
      </c>
      <c r="C269" s="20" t="inlineStr">
        <is>
          <t>p.apps.0.from</t>
        </is>
      </c>
      <c r="D269" s="20" t="inlineStr">
        <is>
          <t>Бишкек (≈140–170 км), гостевые дома Чон-Кемина</t>
        </is>
      </c>
      <c r="E269" s="20" t="inlineStr">
        <is>
          <t>Bishkek (≈140–170 km), Chon-Kemin guesthouses</t>
        </is>
      </c>
    </row>
    <row r="270">
      <c r="B270" s="24" t="n">
        <v>32</v>
      </c>
      <c r="C270" s="20" t="inlineStr">
        <is>
          <t>p.apps.0.route</t>
        </is>
      </c>
      <c r="D270" s="2" t="inlineStr">
        <is>
          <t>Бишкек → трасса на Балыкчы → поворот в Чон-Кемин у Кемина/Боома → Шабдан → Кароол-Дёбё → Калмак-Ашуу → верхняя часть долины (район Жашыл-Кёля) → переправа через Чон-Кемин верхом → подъём к озеру</t>
        </is>
      </c>
      <c r="E270" s="2" t="inlineStr">
        <is>
          <t>Bishkek → Balykchy highway → turnoff to Chon-Kemin near Kemin/Boom → Shabdan → Karool-Debe → Kalmak-Ashuu → upper valley (Jashyl-Kol area) → crossing the Chon-Kemin on horseback → climb to the lake</t>
        </is>
      </c>
    </row>
    <row r="271">
      <c r="B271" s="24" t="n">
        <v>33</v>
      </c>
      <c r="C271" s="20" t="inlineStr">
        <is>
          <t>p.apps.0.km</t>
        </is>
      </c>
      <c r="D271" s="2" t="inlineStr">
        <is>
          <t>До Чон-Кемина 140 км (ilovekg), до Жашыл-Кёля 170 км (hiking.kg)</t>
        </is>
      </c>
      <c r="E271" s="2" t="inlineStr">
        <is>
          <t>To Chon-Kemin 140 km (ilovekg), to Jashyl-Kol 170 km (hiking.kg)</t>
        </is>
      </c>
    </row>
    <row r="272">
      <c r="B272" s="24" t="n">
        <v>34</v>
      </c>
      <c r="C272" s="20" t="inlineStr">
        <is>
          <t>p.apps.0.time</t>
        </is>
      </c>
      <c r="D272" s="20" t="inlineStr">
        <is>
          <t>2,5–3,5 ч на машине; весь день ~12 ч, из них ~10 ч на тропе</t>
        </is>
      </c>
      <c r="E272" s="2" t="inlineStr">
        <is>
          <t>2.5–3.5 h by car; the whole day ~12 h, of which ~10 h on the trail</t>
        </is>
      </c>
    </row>
    <row r="273">
      <c r="B273" s="24" t="n">
        <v>35</v>
      </c>
      <c r="C273" s="20" t="inlineStr">
        <is>
          <t>p.apps.0.surface</t>
        </is>
      </c>
      <c r="D273" s="2" t="inlineStr">
        <is>
          <t>Асфальт по трассе; по долине дорога переходит в грунт (hiking.kg: 4 из 5 по сложности доезда до Жашыл-Кёля); к озеру — только конная/пешая тропа</t>
        </is>
      </c>
      <c r="E273" s="2" t="inlineStr">
        <is>
          <t>Paved road on the highway; in the valley the road turns to dirt (hiking.kg: 4 out of 5 for difficulty of the drive to Jashyl-Kol); to the lake — only a horse/foot trail</t>
        </is>
      </c>
    </row>
    <row r="274">
      <c r="B274" s="24" t="n">
        <v>36</v>
      </c>
      <c r="C274" s="20" t="inlineStr">
        <is>
          <t>p.apps.0.vehicle</t>
        </is>
      </c>
      <c r="D274" s="20" t="inlineStr">
        <is>
          <t>кроссовер / 4×4 в верхней части долины</t>
        </is>
      </c>
      <c r="E274" s="20" t="inlineStr">
        <is>
          <t>crossover / 4×4 in the upper part of the valley</t>
        </is>
      </c>
    </row>
    <row r="275">
      <c r="B275" s="24" t="n">
        <v>37</v>
      </c>
      <c r="C275" s="20" t="inlineStr">
        <is>
          <t>p.apps.0.season</t>
        </is>
      </c>
      <c r="D275" s="20" t="inlineStr">
        <is>
          <t>Июнь — сентябрь; в паводок (май — июль) переправа опаснее</t>
        </is>
      </c>
      <c r="E275" s="2" t="inlineStr">
        <is>
          <t>June to September; during high water (May–July) the crossing is more dangerous</t>
        </is>
      </c>
    </row>
    <row r="276">
      <c r="B276" s="24" t="n">
        <v>38</v>
      </c>
      <c r="C276" s="20" t="inlineStr">
        <is>
          <t>p.apps.0.last</t>
        </is>
      </c>
      <c r="D276" s="2" t="inlineStr">
        <is>
          <t>АЗС, банкоматы — Кемин/Токмок; магазины — сёла Шабдан, Кароол-Дёбё (по CBT: сельские магазины принимают только наличные). Связь в верхней части долины плохая</t>
        </is>
      </c>
      <c r="E276" s="2" t="inlineStr">
        <is>
          <t>Fuel stations, ATMs — Kemin/Tokmok; shops — the villages of Shabdan and Karool-Debe (per CBT: village shops accept cash only). The signal in the upper part of the valley is poor</t>
        </is>
      </c>
    </row>
    <row r="277">
      <c r="B277" s="24" t="n">
        <v>39</v>
      </c>
      <c r="C277" s="20" t="inlineStr">
        <is>
          <t>p.apps.0.parking.d</t>
        </is>
      </c>
      <c r="D277" s="2" t="inlineStr">
        <is>
          <t>У гостевого дома или в верхней части долины у места переправы (по договорённости с местными)</t>
        </is>
      </c>
      <c r="E277" s="2" t="inlineStr">
        <is>
          <t>At a guesthouse or in the upper part of the valley at the crossing point (by arrangement with locals)</t>
        </is>
      </c>
    </row>
    <row r="278">
      <c r="B278" s="24" t="n">
        <v>40</v>
      </c>
      <c r="C278" s="20" t="inlineStr">
        <is>
          <t>p.apps.0.parking.price</t>
        </is>
      </c>
      <c r="D278" s="20" t="inlineStr">
        <is>
          <t>не найдено</t>
        </is>
      </c>
      <c r="E278" s="20" t="inlineStr">
        <is>
          <t>not found</t>
        </is>
      </c>
    </row>
    <row r="279">
      <c r="B279" s="24" t="n">
        <v>41</v>
      </c>
      <c r="C279" s="20" t="inlineStr">
        <is>
          <t>p.apps.0.trail.d</t>
        </is>
      </c>
      <c r="D279" s="2" t="inlineStr">
        <is>
          <t>Переправа через Чон-Кемин в верхней долине (в районе Жашыл-Кёля); надёжного моста напротив Жашыл-Кёля нет</t>
        </is>
      </c>
      <c r="E279" s="2" t="inlineStr">
        <is>
          <t>The crossing of the Chon-Kemin in the upper valley (near Jashyl-Kol); there is no reliable bridge opposite Jashyl-Kol</t>
        </is>
      </c>
    </row>
    <row r="280">
      <c r="B280" s="24" t="n">
        <v>42</v>
      </c>
      <c r="C280" s="20" t="inlineStr">
        <is>
          <t>p.apps.0.haz</t>
        </is>
      </c>
      <c r="D280" s="2" t="inlineStr">
        <is>
          <t>Переправа в паводок; самодельные подвесные переправы ненадёжны (hiking.kg). Связи нет. Нацпарк: костры только на стоянках</t>
        </is>
      </c>
      <c r="E280" s="2" t="inlineStr">
        <is>
          <t>Crossing at high water; homemade suspension crossings are unreliable (hiking.kg). No signal. National park: campfires only at designated camps</t>
        </is>
      </c>
    </row>
    <row r="281">
      <c r="B281" s="24" t="n">
        <v>43</v>
      </c>
      <c r="C281" s="20" t="inlineStr">
        <is>
          <t>p.apps.1.title</t>
        </is>
      </c>
      <c r="D281" s="20" t="inlineStr">
        <is>
          <t>Пешком по левому берегу Чон-Кемина (без переправы)</t>
        </is>
      </c>
      <c r="E281" s="20" t="inlineStr">
        <is>
          <t>On foot along the left bank of the Chon-Kemin (no crossing)</t>
        </is>
      </c>
    </row>
    <row r="282">
      <c r="B282" s="24" t="n">
        <v>44</v>
      </c>
      <c r="C282" s="20" t="inlineStr">
        <is>
          <t>p.apps.1.from</t>
        </is>
      </c>
      <c r="D282" s="20" t="inlineStr">
        <is>
          <t>Мост ниже по течению в долине Чон-Кемин</t>
        </is>
      </c>
      <c r="E282" s="20" t="inlineStr">
        <is>
          <t>Bridge downstream in the Chon-Kemin valley</t>
        </is>
      </c>
    </row>
    <row r="283">
      <c r="B283" s="24" t="n">
        <v>45</v>
      </c>
      <c r="C283" s="20" t="inlineStr">
        <is>
          <t>p.apps.1.route</t>
        </is>
      </c>
      <c r="D283" s="20" t="inlineStr">
        <is>
          <t>мост → по левому берегу вверх по долине → озеро</t>
        </is>
      </c>
      <c r="E283" s="20" t="inlineStr">
        <is>
          <t>bridge → up the valley along the left bank → lake</t>
        </is>
      </c>
    </row>
    <row r="284">
      <c r="B284" s="24" t="n">
        <v>46</v>
      </c>
      <c r="C284" s="20" t="inlineStr">
        <is>
          <t>p.apps.1.km</t>
        </is>
      </c>
      <c r="D284" s="20" t="inlineStr">
        <is>
          <t>20–25 км в одну сторону (hiking.kg)</t>
        </is>
      </c>
      <c r="E284" s="20" t="inlineStr">
        <is>
          <t>20–25 km one way (hiking.kg)</t>
        </is>
      </c>
    </row>
    <row r="285">
      <c r="B285" s="24" t="n">
        <v>47</v>
      </c>
      <c r="C285" s="20" t="inlineStr">
        <is>
          <t>p.apps.1.time</t>
        </is>
      </c>
      <c r="D285" s="20" t="inlineStr">
        <is>
          <t>лучше 2 дня</t>
        </is>
      </c>
      <c r="E285" s="20" t="inlineStr">
        <is>
          <t>better 2 days</t>
        </is>
      </c>
    </row>
    <row r="286">
      <c r="B286" s="24" t="n">
        <v>48</v>
      </c>
      <c r="C286" s="20" t="inlineStr">
        <is>
          <t>p.apps.1.surface</t>
        </is>
      </c>
      <c r="D286" s="20" t="inlineStr">
        <is>
          <t>Тропа</t>
        </is>
      </c>
      <c r="E286" s="20" t="inlineStr">
        <is>
          <t>Trail</t>
        </is>
      </c>
    </row>
    <row r="287">
      <c r="B287" s="24" t="n">
        <v>49</v>
      </c>
      <c r="C287" s="20" t="inlineStr">
        <is>
          <t>p.apps.1.vehicle</t>
        </is>
      </c>
      <c r="D287" s="20" t="inlineStr">
        <is>
          <t>пешком</t>
        </is>
      </c>
      <c r="E287" s="20" t="inlineStr">
        <is>
          <t>on foot</t>
        </is>
      </c>
    </row>
    <row r="288">
      <c r="B288" s="24" t="n">
        <v>50</v>
      </c>
      <c r="C288" s="20" t="inlineStr">
        <is>
          <t>p.apps.1.season</t>
        </is>
      </c>
      <c r="D288" s="20" t="inlineStr">
        <is>
          <t>Июнь — сентябрь</t>
        </is>
      </c>
      <c r="E288" s="20" t="inlineStr">
        <is>
          <t>June to September</t>
        </is>
      </c>
    </row>
    <row r="289">
      <c r="B289" s="24" t="n">
        <v>51</v>
      </c>
      <c r="C289" s="20" t="inlineStr">
        <is>
          <t>p.apps.1.last</t>
        </is>
      </c>
      <c r="D289" s="20" t="inlineStr">
        <is>
          <t>Сёла Чон-Кемина</t>
        </is>
      </c>
      <c r="E289" s="20" t="inlineStr">
        <is>
          <t>Chon-Kemin villages</t>
        </is>
      </c>
    </row>
    <row r="290">
      <c r="B290" s="24" t="n">
        <v>52</v>
      </c>
      <c r="C290" s="20" t="inlineStr">
        <is>
          <t>p.apps.1.parking.d</t>
        </is>
      </c>
      <c r="D290" s="20" t="inlineStr">
        <is>
          <t>У моста / гостевого дома</t>
        </is>
      </c>
      <c r="E290" s="20" t="inlineStr">
        <is>
          <t>At the bridge / a guesthouse</t>
        </is>
      </c>
    </row>
    <row r="291">
      <c r="B291" s="24" t="n">
        <v>53</v>
      </c>
      <c r="C291" s="20" t="inlineStr">
        <is>
          <t>p.apps.1.haz</t>
        </is>
      </c>
      <c r="D291" s="20" t="inlineStr">
        <is>
          <t>Длинный автономный маршрут, нужны палатка и навигация</t>
        </is>
      </c>
      <c r="E291" s="20" t="inlineStr">
        <is>
          <t>A long self-sufficient route, you need a tent and navigation</t>
        </is>
      </c>
    </row>
    <row r="292">
      <c r="B292" s="24" t="n">
        <v>54</v>
      </c>
      <c r="C292" s="20" t="inlineStr">
        <is>
          <t>p.apps.2.title</t>
        </is>
      </c>
      <c r="D292" s="20" t="inlineStr">
        <is>
          <t>С Иссык-Куля из Тамчы через перевал Кёл-Тёр (3320 м) верхом</t>
        </is>
      </c>
      <c r="E292" s="2" t="inlineStr">
        <is>
          <t>From Issyk-Kul from Tamchy over Kol-Tor Pass (3320 m) on horseback</t>
        </is>
      </c>
    </row>
    <row r="293">
      <c r="B293" s="24" t="n">
        <v>55</v>
      </c>
      <c r="C293" s="20" t="inlineStr">
        <is>
          <t>p.apps.2.from</t>
        </is>
      </c>
      <c r="D293" s="20" t="inlineStr">
        <is>
          <t>Тамчы (северный берег Иссык-Куля)</t>
        </is>
      </c>
      <c r="E293" s="20" t="inlineStr">
        <is>
          <t>Tamchy (northern shore of Issyk-Kul)</t>
        </is>
      </c>
    </row>
    <row r="294">
      <c r="B294" s="24" t="n">
        <v>56</v>
      </c>
      <c r="C294" s="20" t="inlineStr">
        <is>
          <t>p.apps.2.route</t>
        </is>
      </c>
      <c r="D294" s="2" t="inlineStr">
        <is>
          <t>Тамчы → 25 км (1 ч) на машине до старта → верхом 32 км (≈5 ч) через перевал Кёл-Тёр 3320 м (+1350 м / −890 м) → лагерь у озера на 2460 м → выход в Чон-Кемин (Кароол-Дёбё) или назад через Атчик-Таш 3342 м</t>
        </is>
      </c>
      <c r="E294" s="2" t="inlineStr">
        <is>
          <t>Tamchy → 25 km (1 h) by car to the start → on horseback 32 km (≈5 h) over Kol-Tor Pass 3320 m (+1350 m / −890 m) → camp by the lake at 2460 m → exit into Chon-Kemin (Karool-Debe) or back over Atchik-Tash 3342 m</t>
        </is>
      </c>
    </row>
    <row r="295">
      <c r="B295" s="24" t="n">
        <v>57</v>
      </c>
      <c r="C295" s="20" t="inlineStr">
        <is>
          <t>p.apps.2.km</t>
        </is>
      </c>
      <c r="D295" s="20" t="inlineStr">
        <is>
          <t>32 км верхом в первый день</t>
        </is>
      </c>
      <c r="E295" s="20" t="inlineStr">
        <is>
          <t>32 km on horseback on the first day</t>
        </is>
      </c>
    </row>
    <row r="296">
      <c r="B296" s="24" t="n">
        <v>58</v>
      </c>
      <c r="C296" s="20" t="inlineStr">
        <is>
          <t>p.apps.2.time</t>
        </is>
      </c>
      <c r="D296" s="20" t="inlineStr">
        <is>
          <t>2–3 дня</t>
        </is>
      </c>
      <c r="E296" s="20" t="inlineStr">
        <is>
          <t>2–3 days</t>
        </is>
      </c>
    </row>
    <row r="297">
      <c r="B297" s="24" t="n">
        <v>59</v>
      </c>
      <c r="C297" s="20" t="inlineStr">
        <is>
          <t>p.apps.2.surface</t>
        </is>
      </c>
      <c r="D297" s="20" t="inlineStr">
        <is>
          <t>Конная тропа</t>
        </is>
      </c>
      <c r="E297" s="20" t="inlineStr">
        <is>
          <t>Horse trail</t>
        </is>
      </c>
    </row>
    <row r="298">
      <c r="B298" s="24" t="n">
        <v>60</v>
      </c>
      <c r="C298" s="20" t="inlineStr">
        <is>
          <t>p.apps.2.vehicle</t>
        </is>
      </c>
      <c r="D298" s="20" t="inlineStr">
        <is>
          <t>пешком/верхом</t>
        </is>
      </c>
      <c r="E298" s="20" t="inlineStr">
        <is>
          <t>on foot/on horseback</t>
        </is>
      </c>
    </row>
    <row r="299">
      <c r="B299" s="24" t="n">
        <v>61</v>
      </c>
      <c r="C299" s="20" t="inlineStr">
        <is>
          <t>p.apps.2.season</t>
        </is>
      </c>
      <c r="D299" s="2" t="inlineStr">
        <is>
          <t>Май — сентябрь (Nomad's Land); июнь — сентябрь (CBT Tamchi); июль — август — оптимально</t>
        </is>
      </c>
      <c r="E299" s="2" t="inlineStr">
        <is>
          <t>May to September (Nomad's Land); June to September (CBT Tamchi); July–August is optimal</t>
        </is>
      </c>
    </row>
    <row r="300">
      <c r="B300" s="24" t="n">
        <v>62</v>
      </c>
      <c r="C300" s="20" t="inlineStr">
        <is>
          <t>p.apps.2.last</t>
        </is>
      </c>
      <c r="D300" s="20" t="inlineStr">
        <is>
          <t>Тамчы — магазины, гостевые дома, аэропорт Иссык-Куль</t>
        </is>
      </c>
      <c r="E300" s="20" t="inlineStr">
        <is>
          <t>Tamchy — shops, guesthouses, Issyk-Kul airport</t>
        </is>
      </c>
    </row>
    <row r="301">
      <c r="B301" s="24" t="n">
        <v>63</v>
      </c>
      <c r="C301" s="20" t="inlineStr">
        <is>
          <t>p.apps.2.trail.d</t>
        </is>
      </c>
      <c r="D301" s="20" t="inlineStr">
        <is>
          <t>В 25 км от Тамчы (точка не указана)</t>
        </is>
      </c>
      <c r="E301" s="20" t="inlineStr">
        <is>
          <t>25 km from Tamchy (point not specified)</t>
        </is>
      </c>
    </row>
    <row r="302">
      <c r="B302" s="24" t="n">
        <v>64</v>
      </c>
      <c r="C302" s="20" t="inlineStr">
        <is>
          <t>p.apps.2.haz</t>
        </is>
      </c>
      <c r="D302" s="20" t="inlineStr">
        <is>
          <t>Перевалы 3300+ м, непогода, горная болезнь</t>
        </is>
      </c>
      <c r="E302" s="20" t="inlineStr">
        <is>
          <t>Passes above 3300 m, bad weather, altitude sickness</t>
        </is>
      </c>
    </row>
    <row r="303">
      <c r="B303" s="24" t="n">
        <v>65</v>
      </c>
      <c r="C303" s="20" t="inlineStr">
        <is>
          <t>p.transport.0.mode</t>
        </is>
      </c>
      <c r="D303" s="20" t="inlineStr">
        <is>
          <t>маршрутка</t>
        </is>
      </c>
      <c r="E303" s="20" t="inlineStr">
        <is>
          <t>marshrutka (minibus)</t>
        </is>
      </c>
    </row>
    <row r="304">
      <c r="B304" s="24" t="n">
        <v>66</v>
      </c>
      <c r="C304" s="20" t="inlineStr">
        <is>
          <t>p.transport.0.provider</t>
        </is>
      </c>
      <c r="D304" s="20" t="inlineStr">
        <is>
          <t>Рейсы Бишкек — Балыкчы / Иссык-Куль, а также до Кемина</t>
        </is>
      </c>
      <c r="E304" s="20" t="inlineStr">
        <is>
          <t>Bishkek–Balykchy / Issyk-Kul services, and to Kemin</t>
        </is>
      </c>
    </row>
    <row r="305">
      <c r="B305" s="24" t="n">
        <v>67</v>
      </c>
      <c r="C305" s="20" t="inlineStr">
        <is>
          <t>p.transport.0.from</t>
        </is>
      </c>
      <c r="D305" s="20" t="inlineStr">
        <is>
          <t>Бишкекский автовокзал (Алма-Атинская 1/1)</t>
        </is>
      </c>
      <c r="E305" s="20" t="inlineStr">
        <is>
          <t>Bishkek bus station (Alma-Atinskaya 1/1)</t>
        </is>
      </c>
    </row>
    <row r="306">
      <c r="B306" s="24" t="n">
        <v>68</v>
      </c>
      <c r="C306" s="20" t="inlineStr">
        <is>
          <t>p.transport.0.details</t>
        </is>
      </c>
      <c r="D306" s="2" t="inlineStr">
        <is>
          <t>Выйти у поворота в Чон-Кемин или в г. Кемин; дальше такси, попутка или трансфер гостевого дома</t>
        </is>
      </c>
      <c r="E306" s="2" t="inlineStr">
        <is>
          <t>Get off at the turnoff to Chon-Kemin or in the town of Kemin; then a taxi, a hitched ride or a guesthouse transfer</t>
        </is>
      </c>
    </row>
    <row r="307">
      <c r="B307" s="24" t="n">
        <v>69</v>
      </c>
      <c r="C307" s="20" t="inlineStr">
        <is>
          <t>p.transport.0.price</t>
        </is>
      </c>
      <c r="D307" s="2" t="inlineStr">
        <is>
          <t>500–600 сом в сезон до Иссык-Куля (до поворота — по договорённости); до Балыкчы ~300 сом</t>
        </is>
      </c>
      <c r="E307" s="2" t="inlineStr">
        <is>
          <t>500–600 som in season to Issyk-Kul (to the turnoff — by arrangement); to Balykchy ~300 som</t>
        </is>
      </c>
    </row>
    <row r="308">
      <c r="B308" s="24" t="n">
        <v>70</v>
      </c>
      <c r="C308" s="20" t="inlineStr">
        <is>
          <t>p.transport.1.mode</t>
        </is>
      </c>
      <c r="D308" s="20" t="inlineStr">
        <is>
          <t>маршрутка</t>
        </is>
      </c>
      <c r="E308" s="20" t="inlineStr">
        <is>
          <t>marshrutka (minibus)</t>
        </is>
      </c>
    </row>
    <row r="309">
      <c r="B309" s="24" t="n">
        <v>71</v>
      </c>
      <c r="C309" s="20" t="inlineStr">
        <is>
          <t>p.transport.1.provider</t>
        </is>
      </c>
      <c r="D309" s="20" t="inlineStr">
        <is>
          <t>Маршрутки Чон-Кемин — Бишкек / Токмок / Кемин</t>
        </is>
      </c>
      <c r="E309" s="2" t="inlineStr">
        <is>
          <t>Marshrutkas (minibuses) Chon-Kemin — Bishkek / Tokmok / Kemin</t>
        </is>
      </c>
    </row>
    <row r="310">
      <c r="B310" s="24" t="n">
        <v>72</v>
      </c>
      <c r="C310" s="20" t="inlineStr">
        <is>
          <t>p.transport.1.from</t>
        </is>
      </c>
      <c r="D310" s="20" t="inlineStr">
        <is>
          <t>сёла Чон-Кемина</t>
        </is>
      </c>
      <c r="E310" s="20" t="inlineStr">
        <is>
          <t>Chon-Kemin villages</t>
        </is>
      </c>
    </row>
    <row r="311">
      <c r="B311" s="24" t="n">
        <v>73</v>
      </c>
      <c r="C311" s="20" t="inlineStr">
        <is>
          <t>p.transport.1.details</t>
        </is>
      </c>
      <c r="D311" s="20" t="inlineStr">
        <is>
          <t>Регулярные сельские рейсы; между сёлами долины — 20 сом</t>
        </is>
      </c>
      <c r="E311" s="2" t="inlineStr">
        <is>
          <t>Regular village services; between villages in the valley — 20 som</t>
        </is>
      </c>
    </row>
    <row r="312">
      <c r="B312" s="24" t="n">
        <v>74</v>
      </c>
      <c r="C312" s="20" t="inlineStr">
        <is>
          <t>p.transport.1.price</t>
        </is>
      </c>
      <c r="D312" s="20" t="inlineStr">
        <is>
          <t>Чон-Кемин — Бишкек 250 сом; — Токмок 200; — Кемин 100</t>
        </is>
      </c>
      <c r="E312" s="20" t="inlineStr">
        <is>
          <t>Chon-Kemin — Bishkek 250 som; — Tokmok 200; — Kemin 100</t>
        </is>
      </c>
    </row>
    <row r="313">
      <c r="B313" s="24" t="n">
        <v>75</v>
      </c>
      <c r="C313" s="20" t="inlineStr">
        <is>
          <t>p.transport.2.mode</t>
        </is>
      </c>
      <c r="D313" s="20" t="inlineStr">
        <is>
          <t>тур</t>
        </is>
      </c>
      <c r="E313" s="20" t="inlineStr">
        <is>
          <t>tour</t>
        </is>
      </c>
    </row>
    <row r="314">
      <c r="B314" s="24" t="n">
        <v>76</v>
      </c>
      <c r="C314" s="20" t="inlineStr">
        <is>
          <t>p.transport.2.provider</t>
        </is>
      </c>
      <c r="D314" s="20" t="inlineStr">
        <is>
          <t>Sputnik8 «Однодневный тур к озеру Кёл-Когур»</t>
        </is>
      </c>
      <c r="E314" s="20" t="inlineStr">
        <is>
          <t>Sputnik8 “One-day tour to Lake Kol-Kogur”</t>
        </is>
      </c>
    </row>
    <row r="315">
      <c r="B315" s="24" t="n">
        <v>77</v>
      </c>
      <c r="C315" s="20" t="inlineStr">
        <is>
          <t>p.transport.2.from</t>
        </is>
      </c>
      <c r="D315" s="20" t="inlineStr">
        <is>
          <t>Бишкек</t>
        </is>
      </c>
      <c r="E315" s="20" t="inlineStr">
        <is>
          <t>Bishkek</t>
        </is>
      </c>
    </row>
    <row r="316">
      <c r="B316" s="24" t="n">
        <v>78</v>
      </c>
      <c r="C316" s="20" t="inlineStr">
        <is>
          <t>p.transport.2.details</t>
        </is>
      </c>
      <c r="D316" s="2" t="inlineStr">
        <is>
          <t>12 ч: Toyota Sequoia, гид, переправа верхом, пеший подъём к озеру на 2500 м, пикник, ужин в горном кафе. Плата за лошадей на переправу отдельно. Отзыв: «по местным меркам очень дорого»</t>
        </is>
      </c>
      <c r="E316" s="2" t="inlineStr">
        <is>
          <t>12 h: Toyota Sequoia, guide, crossing on horseback, climb on foot to the lake at 2500 m, picnic, dinner in a mountain cafe. The fee for horses for the crossing is separate. Review: “very expensive by local standards”</t>
        </is>
      </c>
    </row>
    <row r="317">
      <c r="B317" s="24" t="n">
        <v>79</v>
      </c>
      <c r="C317" s="20" t="inlineStr">
        <is>
          <t>p.transport.2.price</t>
        </is>
      </c>
      <c r="D317" s="20" t="inlineStr">
        <is>
          <t>$420 за экскурсию</t>
        </is>
      </c>
      <c r="E317" s="20" t="inlineStr">
        <is>
          <t>$420 per excursion</t>
        </is>
      </c>
    </row>
    <row r="318">
      <c r="B318" s="24" t="n">
        <v>80</v>
      </c>
      <c r="C318" s="20" t="inlineStr">
        <is>
          <t>p.transport.3.mode</t>
        </is>
      </c>
      <c r="D318" s="20" t="inlineStr">
        <is>
          <t>тур</t>
        </is>
      </c>
      <c r="E318" s="20" t="inlineStr">
        <is>
          <t>tour</t>
        </is>
      </c>
    </row>
    <row r="319">
      <c r="B319" s="24" t="n">
        <v>81</v>
      </c>
      <c r="C319" s="20" t="inlineStr">
        <is>
          <t>p.transport.3.from</t>
        </is>
      </c>
      <c r="D319" s="20" t="inlineStr">
        <is>
          <t>Тамчы → Чон-Кемин</t>
        </is>
      </c>
      <c r="E319" s="20" t="inlineStr">
        <is>
          <t>Tamchy → Chon-Kemin</t>
        </is>
      </c>
    </row>
    <row r="320">
      <c r="B320" s="24" t="n">
        <v>82</v>
      </c>
      <c r="C320" s="20" t="inlineStr">
        <is>
          <t>p.transport.3.details</t>
        </is>
      </c>
      <c r="D320" s="2" t="inlineStr">
        <is>
          <t>3 дня верхом через перевал Кёл-Тёр 3320 м к Кёл-Когуру; включены транспорт, ночлег, 3-разовое питание, гид, лошади и вьючные лошади, кемпинг, сборы нацпарка</t>
        </is>
      </c>
      <c r="E320" s="2" t="inlineStr">
        <is>
          <t>3 days on horseback over Kol-Tor Pass 3320 m to Kol-Kogur; transport, accommodation, 3 meals a day, guide, riding and pack horses, camping and national park fees are included</t>
        </is>
      </c>
    </row>
    <row r="321">
      <c r="B321" s="24" t="n">
        <v>83</v>
      </c>
      <c r="C321" s="20" t="inlineStr">
        <is>
          <t>p.transport.3.price</t>
        </is>
      </c>
      <c r="D321" s="20" t="inlineStr">
        <is>
          <t>«от USD», сумма на странице не указана</t>
        </is>
      </c>
      <c r="E321" s="20" t="inlineStr">
        <is>
          <t>“from USD”, the amount is not given on the page</t>
        </is>
      </c>
    </row>
    <row r="322">
      <c r="B322" s="24" t="n">
        <v>84</v>
      </c>
      <c r="C322" s="20" t="inlineStr">
        <is>
          <t>p.transport.4.mode</t>
        </is>
      </c>
      <c r="D322" s="20" t="inlineStr">
        <is>
          <t>тур</t>
        </is>
      </c>
      <c r="E322" s="20" t="inlineStr">
        <is>
          <t>tour</t>
        </is>
      </c>
    </row>
    <row r="323">
      <c r="B323" s="24" t="n">
        <v>85</v>
      </c>
      <c r="C323" s="20" t="inlineStr">
        <is>
          <t>p.transport.4.from</t>
        </is>
      </c>
      <c r="D323" s="20" t="inlineStr">
        <is>
          <t>Тамчы</t>
        </is>
      </c>
      <c r="E323" s="20" t="inlineStr">
        <is>
          <t>Tamchy</t>
        </is>
      </c>
    </row>
    <row r="324">
      <c r="B324" s="24" t="n">
        <v>86</v>
      </c>
      <c r="C324" s="20" t="inlineStr">
        <is>
          <t>p.transport.4.details</t>
        </is>
      </c>
      <c r="D324" s="2" t="inlineStr">
        <is>
          <t>3 дня через перевал Атчик-Таш 3342 м; старт 9:00, возвращение на 3-й день около 16:30; июнь — сентябрь</t>
        </is>
      </c>
      <c r="E324" s="2" t="inlineStr">
        <is>
          <t>3 days over Atchik-Tash Pass 3342 m; start 9:00, return on day 3 around 16:30; June to September</t>
        </is>
      </c>
    </row>
    <row r="325">
      <c r="B325" s="24" t="n">
        <v>87</v>
      </c>
      <c r="C325" s="20" t="inlineStr">
        <is>
          <t>p.transport.4.price</t>
        </is>
      </c>
      <c r="D325" s="20" t="inlineStr">
        <is>
          <t>по запросу</t>
        </is>
      </c>
      <c r="E325" s="20" t="inlineStr">
        <is>
          <t>on request</t>
        </is>
      </c>
    </row>
    <row r="326">
      <c r="B326" s="24" t="n">
        <v>88</v>
      </c>
      <c r="C326" s="20" t="inlineStr">
        <is>
          <t>p.transport.5.mode</t>
        </is>
      </c>
      <c r="D326" s="20" t="inlineStr">
        <is>
          <t>тур</t>
        </is>
      </c>
      <c r="E326" s="20" t="inlineStr">
        <is>
          <t>tour</t>
        </is>
      </c>
    </row>
    <row r="327">
      <c r="B327" s="24" t="n">
        <v>89</v>
      </c>
      <c r="C327" s="20" t="inlineStr">
        <is>
          <t>p.transport.5.from</t>
        </is>
      </c>
      <c r="D327" s="20" t="inlineStr">
        <is>
          <t>Тамчы → Кароол-Дёбё</t>
        </is>
      </c>
      <c r="E327" s="20" t="inlineStr">
        <is>
          <t>Tamchy → Karool-Debe</t>
        </is>
      </c>
    </row>
    <row r="328">
      <c r="B328" s="24" t="n">
        <v>90</v>
      </c>
      <c r="C328" s="20" t="inlineStr">
        <is>
          <t>p.transport.5.details</t>
        </is>
      </c>
      <c r="D328" s="20" t="inlineStr">
        <is>
          <t>3 дня через перевал Кёл-Тёр 3320 м; сбор нацпарка не включён</t>
        </is>
      </c>
      <c r="E328" s="2" t="inlineStr">
        <is>
          <t>3 days over Kol-Tor Pass 3320 m; the national park fee is not included</t>
        </is>
      </c>
    </row>
    <row r="329">
      <c r="B329" s="24" t="n">
        <v>91</v>
      </c>
      <c r="C329" s="20" t="inlineStr">
        <is>
          <t>p.transport.5.price</t>
        </is>
      </c>
      <c r="D329" s="20" t="inlineStr">
        <is>
          <t>по запросу</t>
        </is>
      </c>
      <c r="E329" s="20" t="inlineStr">
        <is>
          <t>on request</t>
        </is>
      </c>
    </row>
    <row r="330">
      <c r="B330" s="24" t="n">
        <v>92</v>
      </c>
      <c r="C330" s="20" t="inlineStr">
        <is>
          <t>p.transport.6.mode</t>
        </is>
      </c>
      <c r="D330" s="20" t="inlineStr">
        <is>
          <t>тур</t>
        </is>
      </c>
      <c r="E330" s="20" t="inlineStr">
        <is>
          <t>tour</t>
        </is>
      </c>
    </row>
    <row r="331">
      <c r="B331" s="24" t="n">
        <v>93</v>
      </c>
      <c r="C331" s="20" t="inlineStr">
        <is>
          <t>p.transport.6.provider</t>
        </is>
      </c>
      <c r="D331" s="20" t="inlineStr">
        <is>
          <t>too.kg «The Nomad's Path» (Чон-Кемин, без озера)</t>
        </is>
      </c>
      <c r="E331" s="20" t="inlineStr">
        <is>
          <t>too.kg “The Nomad's Path” (Chon-Kemin, without the lake)</t>
        </is>
      </c>
    </row>
    <row r="332">
      <c r="B332" s="24" t="n">
        <v>94</v>
      </c>
      <c r="C332" s="20" t="inlineStr">
        <is>
          <t>p.transport.6.from</t>
        </is>
      </c>
      <c r="D332" s="20" t="inlineStr">
        <is>
          <t>Бишкек, 09:00</t>
        </is>
      </c>
      <c r="E332" s="20" t="inlineStr">
        <is>
          <t>Bishkek, 09:00</t>
        </is>
      </c>
    </row>
    <row r="333">
      <c r="B333" s="24" t="n">
        <v>95</v>
      </c>
      <c r="C333" s="20" t="inlineStr">
        <is>
          <t>p.transport.6.details</t>
        </is>
      </c>
      <c r="D333" s="2" t="inlineStr">
        <is>
          <t>10 ч, 2–3 ч верхом с коноводом, все входные билеты, чай с каттамой</t>
        </is>
      </c>
      <c r="E333" s="2" t="inlineStr">
        <is>
          <t>10 h, 2–3 h on horseback with a horse handler, all entry tickets, tea with kattama</t>
        </is>
      </c>
    </row>
    <row r="334">
      <c r="B334" s="24" t="n">
        <v>96</v>
      </c>
      <c r="C334" s="20" t="inlineStr">
        <is>
          <t>p.transport.6.price</t>
        </is>
      </c>
      <c r="D334" s="20" t="inlineStr">
        <is>
          <t>$225 (1 чел.) … $345 (6 чел.)</t>
        </is>
      </c>
      <c r="E334" s="20" t="inlineStr">
        <is>
          <t>$225 (1 person) … $345 (6 people)</t>
        </is>
      </c>
    </row>
    <row r="335">
      <c r="B335" s="24" t="n">
        <v>97</v>
      </c>
      <c r="C335" s="20" t="inlineStr">
        <is>
          <t>p.transport.7.mode</t>
        </is>
      </c>
      <c r="D335" s="20" t="inlineStr">
        <is>
          <t>тур</t>
        </is>
      </c>
      <c r="E335" s="20" t="inlineStr">
        <is>
          <t>tour</t>
        </is>
      </c>
    </row>
    <row r="336">
      <c r="B336" s="24" t="n">
        <v>98</v>
      </c>
      <c r="C336" s="20" t="inlineStr">
        <is>
          <t>p.transport.7.from</t>
        </is>
      </c>
      <c r="D336" s="20" t="inlineStr">
        <is>
          <t>Бишкек, ж/д вокзал (Эркиндик 1)</t>
        </is>
      </c>
      <c r="E336" s="20" t="inlineStr">
        <is>
          <t>Bishkek, railway station (Erkindik 1)</t>
        </is>
      </c>
    </row>
    <row r="337">
      <c r="B337" s="24" t="n">
        <v>99</v>
      </c>
      <c r="C337" s="20" t="inlineStr">
        <is>
          <t>p.transport.7.details</t>
        </is>
      </c>
      <c r="D337" s="2" t="inlineStr">
        <is>
          <t>10 ч, мини-группа 3–15 чел.: конная прогулка в нацпарке Чон-Кемин, Бурана, обед</t>
        </is>
      </c>
      <c r="E337" s="2" t="inlineStr">
        <is>
          <t>10 h, small group of 3–15: a horse ride in Chon-Kemin National Park, Burana, lunch</t>
        </is>
      </c>
    </row>
    <row r="338">
      <c r="B338" s="24" t="n">
        <v>100</v>
      </c>
      <c r="C338" s="20" t="inlineStr">
        <is>
          <t>p.transport.7.price</t>
        </is>
      </c>
      <c r="D338" s="20" t="inlineStr">
        <is>
          <t>$99/взрослый</t>
        </is>
      </c>
      <c r="E338" s="20" t="inlineStr">
        <is>
          <t>$99/adult</t>
        </is>
      </c>
    </row>
    <row r="339">
      <c r="B339" s="24" t="n">
        <v>101</v>
      </c>
      <c r="C339" s="20" t="inlineStr">
        <is>
          <t>p.transport.8.mode</t>
        </is>
      </c>
      <c r="D339" s="20" t="inlineStr">
        <is>
          <t>тур</t>
        </is>
      </c>
      <c r="E339" s="20" t="inlineStr">
        <is>
          <t>tour</t>
        </is>
      </c>
    </row>
    <row r="340">
      <c r="B340" s="24" t="n">
        <v>102</v>
      </c>
      <c r="C340" s="20" t="inlineStr">
        <is>
          <t>p.transport.8.provider</t>
        </is>
      </c>
      <c r="D340" s="20" t="inlineStr">
        <is>
          <t>Sputnik8 «2-дневный конный тур в Чон-Кемин»</t>
        </is>
      </c>
      <c r="E340" s="20" t="inlineStr">
        <is>
          <t>Sputnik8 “2-day horse tour to Chon-Kemin”</t>
        </is>
      </c>
    </row>
    <row r="341">
      <c r="B341" s="24" t="n">
        <v>103</v>
      </c>
      <c r="C341" s="20" t="inlineStr">
        <is>
          <t>p.transport.8.from</t>
        </is>
      </c>
      <c r="D341" s="20" t="inlineStr">
        <is>
          <t>Бишкек, 08:00</t>
        </is>
      </c>
      <c r="E341" s="20" t="inlineStr">
        <is>
          <t>Bishkek, 08:00</t>
        </is>
      </c>
    </row>
    <row r="342">
      <c r="B342" s="24" t="n">
        <v>104</v>
      </c>
      <c r="C342" s="20" t="inlineStr">
        <is>
          <t>p.transport.8.details</t>
        </is>
      </c>
      <c r="D342" s="2" t="inlineStr">
        <is>
          <t>2 дня: транспорт, разрешения, лошади, инструктаж, ночь в гостевом доме или юрте, всё питание, гид</t>
        </is>
      </c>
      <c r="E342" s="2" t="inlineStr">
        <is>
          <t>2 days: transport, permits, horses, briefing, a night in a guesthouse or yurt, all meals, guide</t>
        </is>
      </c>
    </row>
    <row r="343">
      <c r="B343" s="24" t="n">
        <v>105</v>
      </c>
      <c r="C343" s="20" t="inlineStr">
        <is>
          <t>p.transport.8.price</t>
        </is>
      </c>
      <c r="D343" s="20" t="inlineStr">
        <is>
          <t>$600 за тур</t>
        </is>
      </c>
      <c r="E343" s="20" t="inlineStr">
        <is>
          <t>$600 per tour</t>
        </is>
      </c>
    </row>
    <row r="344">
      <c r="B344" s="24" t="n">
        <v>106</v>
      </c>
      <c r="C344" s="20" t="inlineStr">
        <is>
          <t>p.transport.9.mode</t>
        </is>
      </c>
      <c r="D344" s="20" t="inlineStr">
        <is>
          <t>лошадь</t>
        </is>
      </c>
      <c r="E344" s="20" t="inlineStr">
        <is>
          <t>horse</t>
        </is>
      </c>
    </row>
    <row r="345">
      <c r="B345" s="24" t="n">
        <v>107</v>
      </c>
      <c r="C345" s="20" t="inlineStr">
        <is>
          <t>p.transport.9.provider</t>
        </is>
      </c>
      <c r="D345" s="20" t="inlineStr">
        <is>
          <t>CBT Chon-Kemin / гостевой дом Ашуу / Horse Tour KG</t>
        </is>
      </c>
      <c r="E345" s="20" t="inlineStr">
        <is>
          <t>CBT Chon-Kemin / Ashuu guesthouse / Horse Tour KG</t>
        </is>
      </c>
    </row>
    <row r="346">
      <c r="B346" s="24" t="n">
        <v>108</v>
      </c>
      <c r="C346" s="20" t="inlineStr">
        <is>
          <t>p.transport.9.from</t>
        </is>
      </c>
      <c r="D346" s="20" t="inlineStr">
        <is>
          <t>Кароол-Дёбё, Калмак-Ашуу</t>
        </is>
      </c>
      <c r="E346" s="20" t="inlineStr">
        <is>
          <t>Karool-Debe, Kalmak-Ashuu</t>
        </is>
      </c>
    </row>
    <row r="347">
      <c r="B347" s="24" t="n">
        <v>109</v>
      </c>
      <c r="C347" s="20" t="inlineStr">
        <is>
          <t>p.transport.9.details</t>
        </is>
      </c>
      <c r="D347" s="20" t="inlineStr">
        <is>
          <t>Лошади, проводники, переправа через реку</t>
        </is>
      </c>
      <c r="E347" s="20" t="inlineStr">
        <is>
          <t>Horses, guides, crossing the river</t>
        </is>
      </c>
    </row>
    <row r="348">
      <c r="B348" s="24" t="n">
        <v>110</v>
      </c>
      <c r="C348" s="20" t="inlineStr">
        <is>
          <t>p.transport.9.price</t>
        </is>
      </c>
      <c r="D348" s="20" t="inlineStr">
        <is>
          <t>не найдено (уточнять у CBT/гостевого дома)</t>
        </is>
      </c>
      <c r="E348" s="20" t="inlineStr">
        <is>
          <t>not found (check with CBT/the guesthouse)</t>
        </is>
      </c>
    </row>
    <row r="349">
      <c r="B349" s="24" t="n">
        <v>111</v>
      </c>
      <c r="C349" s="20" t="inlineStr">
        <is>
          <t>p.onsite.hikes.0.name</t>
        </is>
      </c>
      <c r="D349" s="20" t="inlineStr">
        <is>
          <t>Переправа → озеро Кёл-Когур</t>
        </is>
      </c>
      <c r="E349" s="20" t="inlineStr">
        <is>
          <t>Crossing → Lake Kol-Kogur</t>
        </is>
      </c>
    </row>
    <row r="350">
      <c r="B350" s="24" t="n">
        <v>112</v>
      </c>
      <c r="C350" s="20" t="inlineStr">
        <is>
          <t>p.onsite.hikes.0.route</t>
        </is>
      </c>
      <c r="D350" s="2" t="inlineStr">
        <is>
          <t>верхняя долина Чон-Кемина → переправа верхом → подъём по лесу к озеру</t>
        </is>
      </c>
      <c r="E350" s="2" t="inlineStr">
        <is>
          <t>upper Chon-Kemin valley → crossing on horseback → climb through the forest to the lake</t>
        </is>
      </c>
    </row>
    <row r="351">
      <c r="B351" s="24" t="n">
        <v>113</v>
      </c>
      <c r="C351" s="20" t="inlineStr">
        <is>
          <t>p.onsite.hikes.0.km</t>
        </is>
      </c>
      <c r="D351" s="20" t="inlineStr">
        <is>
          <t>не найдено</t>
        </is>
      </c>
      <c r="E351" s="20" t="inlineStr">
        <is>
          <t>not found</t>
        </is>
      </c>
    </row>
    <row r="352">
      <c r="B352" s="24" t="n">
        <v>114</v>
      </c>
      <c r="C352" s="20" t="inlineStr">
        <is>
          <t>p.onsite.hikes.0.gain_m</t>
        </is>
      </c>
      <c r="D352" s="20" t="inlineStr">
        <is>
          <t>≈300–500 (оценка по высотам долины и озера)</t>
        </is>
      </c>
      <c r="E352" s="2" t="inlineStr">
        <is>
          <t>≈300–500 (estimate from the elevations of the valley and the lake)</t>
        </is>
      </c>
    </row>
    <row r="353">
      <c r="B353" s="24" t="n">
        <v>115</v>
      </c>
      <c r="C353" s="20" t="inlineStr">
        <is>
          <t>p.onsite.hikes.0.time</t>
        </is>
      </c>
      <c r="D353" s="20" t="inlineStr">
        <is>
          <t>≈10 ч туда-обратно (тур Sputnik8)</t>
        </is>
      </c>
      <c r="E353" s="20" t="inlineStr">
        <is>
          <t>≈10 h round trip (Sputnik8 tour)</t>
        </is>
      </c>
    </row>
    <row r="354">
      <c r="B354" s="24" t="n">
        <v>116</v>
      </c>
      <c r="C354" s="20" t="inlineStr">
        <is>
          <t>p.onsite.hikes.0.difficulty</t>
        </is>
      </c>
      <c r="D354" s="20" t="inlineStr">
        <is>
          <t>средняя</t>
        </is>
      </c>
      <c r="E354" s="20" t="inlineStr">
        <is>
          <t>moderate</t>
        </is>
      </c>
    </row>
    <row r="355">
      <c r="B355" s="24" t="n">
        <v>117</v>
      </c>
      <c r="C355" s="20" t="inlineStr">
        <is>
          <t>p.onsite.hikes.0.marked</t>
        </is>
      </c>
      <c r="D355" s="20" t="inlineStr">
        <is>
          <t>нет</t>
        </is>
      </c>
      <c r="E355" s="20" t="inlineStr">
        <is>
          <t>no</t>
        </is>
      </c>
    </row>
    <row r="356">
      <c r="B356" s="24" t="n">
        <v>118</v>
      </c>
      <c r="C356" s="20" t="inlineStr">
        <is>
          <t>p.onsite.hikes.1.name</t>
        </is>
      </c>
      <c r="D356" s="20" t="inlineStr">
        <is>
          <t>Левый берег Чон-Кемина → озеро</t>
        </is>
      </c>
      <c r="E356" s="20" t="inlineStr">
        <is>
          <t>Left bank of the Chon-Kemin → lake</t>
        </is>
      </c>
    </row>
    <row r="357">
      <c r="B357" s="24" t="n">
        <v>119</v>
      </c>
      <c r="C357" s="20" t="inlineStr">
        <is>
          <t>p.onsite.hikes.1.route</t>
        </is>
      </c>
      <c r="D357" s="20" t="inlineStr">
        <is>
          <t>мост ниже по течению → вверх по левому берегу</t>
        </is>
      </c>
      <c r="E357" s="20" t="inlineStr">
        <is>
          <t>bridge downstream → up the left bank</t>
        </is>
      </c>
    </row>
    <row r="358">
      <c r="B358" s="24" t="n">
        <v>120</v>
      </c>
      <c r="C358" s="20" t="inlineStr">
        <is>
          <t>p.onsite.hikes.1.km</t>
        </is>
      </c>
      <c r="D358" s="20" t="inlineStr">
        <is>
          <t>20–25 в одну сторону</t>
        </is>
      </c>
      <c r="E358" s="20" t="inlineStr">
        <is>
          <t>20–25 one way</t>
        </is>
      </c>
    </row>
    <row r="359">
      <c r="B359" s="24" t="n">
        <v>121</v>
      </c>
      <c r="C359" s="20" t="inlineStr">
        <is>
          <t>p.onsite.hikes.1.time</t>
        </is>
      </c>
      <c r="D359" s="20" t="inlineStr">
        <is>
          <t>2 дня</t>
        </is>
      </c>
      <c r="E359" s="20" t="inlineStr">
        <is>
          <t>2 days</t>
        </is>
      </c>
    </row>
    <row r="360">
      <c r="B360" s="24" t="n">
        <v>122</v>
      </c>
      <c r="C360" s="20" t="inlineStr">
        <is>
          <t>p.onsite.hikes.1.difficulty</t>
        </is>
      </c>
      <c r="D360" s="20" t="inlineStr">
        <is>
          <t>средняя–высокая</t>
        </is>
      </c>
      <c r="E360" s="20" t="inlineStr">
        <is>
          <t>moderate to hard</t>
        </is>
      </c>
    </row>
    <row r="361">
      <c r="B361" s="24" t="n">
        <v>123</v>
      </c>
      <c r="C361" s="20" t="inlineStr">
        <is>
          <t>p.onsite.hikes.1.marked</t>
        </is>
      </c>
      <c r="D361" s="20" t="inlineStr">
        <is>
          <t>нет</t>
        </is>
      </c>
      <c r="E361" s="20" t="inlineStr">
        <is>
          <t>no</t>
        </is>
      </c>
    </row>
    <row r="362">
      <c r="B362" s="24" t="n">
        <v>124</v>
      </c>
      <c r="C362" s="20" t="inlineStr">
        <is>
          <t>p.onsite.hikes.2.name</t>
        </is>
      </c>
      <c r="D362" s="20" t="inlineStr">
        <is>
          <t>Жашыл-Кёль → плато</t>
        </is>
      </c>
      <c r="E362" s="20" t="inlineStr">
        <is>
          <t>Jashyl-Kol → plateau</t>
        </is>
      </c>
    </row>
    <row r="363">
      <c r="B363" s="24" t="n">
        <v>125</v>
      </c>
      <c r="C363" s="20" t="inlineStr">
        <is>
          <t>p.onsite.hikes.2.route</t>
        </is>
      </c>
      <c r="D363" s="20" t="inlineStr">
        <is>
          <t>от малого озера Жашыл-Кёль на плато</t>
        </is>
      </c>
      <c r="E363" s="20" t="inlineStr">
        <is>
          <t>from the small Lake Jashyl-Kol to the plateau</t>
        </is>
      </c>
    </row>
    <row r="364">
      <c r="B364" s="24" t="n">
        <v>126</v>
      </c>
      <c r="C364" s="20" t="inlineStr">
        <is>
          <t>p.onsite.hikes.2.km</t>
        </is>
      </c>
      <c r="D364" s="20" t="inlineStr">
        <is>
          <t>не найдено</t>
        </is>
      </c>
      <c r="E364" s="20" t="inlineStr">
        <is>
          <t>not found</t>
        </is>
      </c>
    </row>
    <row r="365">
      <c r="B365" s="24" t="n">
        <v>127</v>
      </c>
      <c r="C365" s="20" t="inlineStr">
        <is>
          <t>p.onsite.hikes.2.marked</t>
        </is>
      </c>
      <c r="D365" s="20" t="inlineStr">
        <is>
          <t>нет</t>
        </is>
      </c>
      <c r="E365" s="20" t="inlineStr">
        <is>
          <t>no</t>
        </is>
      </c>
    </row>
    <row r="366">
      <c r="B366" s="24" t="n">
        <v>128</v>
      </c>
      <c r="C366" s="20" t="inlineStr">
        <is>
          <t>p.onsite.horses.0.where</t>
        </is>
      </c>
      <c r="D366" s="2" t="inlineStr">
        <is>
          <t>Тамчы → Кёл-Когур (Nomad's Land, CBT Tamchi, Trip to Kyrgyzstan)</t>
        </is>
      </c>
      <c r="E366" s="2" t="inlineStr">
        <is>
          <t>Tamchy → Kol-Kogur (Nomad's Land, CBT Tamchi, Trip to Kyrgyzstan)</t>
        </is>
      </c>
    </row>
    <row r="367">
      <c r="B367" s="24" t="n">
        <v>129</v>
      </c>
      <c r="C367" s="20" t="inlineStr">
        <is>
          <t>p.onsite.horses.0.price</t>
        </is>
      </c>
      <c r="D367" s="20" t="inlineStr">
        <is>
          <t>в цене многодневного тура</t>
        </is>
      </c>
      <c r="E367" s="20" t="inlineStr">
        <is>
          <t>included in the price of the multi-day tour</t>
        </is>
      </c>
    </row>
    <row r="368">
      <c r="B368" s="24" t="n">
        <v>130</v>
      </c>
      <c r="C368" s="20" t="inlineStr">
        <is>
          <t>p.onsite.horses.0.guide</t>
        </is>
      </c>
      <c r="D368" s="20" t="inlineStr">
        <is>
          <t>включён</t>
        </is>
      </c>
      <c r="E368" s="20" t="inlineStr">
        <is>
          <t>included</t>
        </is>
      </c>
    </row>
    <row r="369">
      <c r="B369" s="24" t="n">
        <v>131</v>
      </c>
      <c r="C369" s="20" t="inlineStr">
        <is>
          <t>p.onsite.horses.0.notes</t>
        </is>
      </c>
      <c r="D369" s="2" t="inlineStr">
        <is>
          <t>Подходит новичкам в верховой езде; первый день 32 км и ≈5 ч в седле</t>
        </is>
      </c>
      <c r="E369" s="2" t="inlineStr">
        <is>
          <t>Suitable for beginner riders; the first day is 32 km and ≈5 h in the saddle</t>
        </is>
      </c>
    </row>
    <row r="370">
      <c r="B370" s="24" t="n">
        <v>132</v>
      </c>
      <c r="C370" s="20" t="inlineStr">
        <is>
          <t>p.onsite.horses.1.where</t>
        </is>
      </c>
      <c r="D370" s="20" t="inlineStr">
        <is>
          <t>Гостевые дома и CBT Чон-Кемина</t>
        </is>
      </c>
      <c r="E370" s="20" t="inlineStr">
        <is>
          <t>Chon-Kemin guesthouses and CBT</t>
        </is>
      </c>
    </row>
    <row r="371">
      <c r="B371" s="24" t="n">
        <v>133</v>
      </c>
      <c r="C371" s="20" t="inlineStr">
        <is>
          <t>p.onsite.horses.1.price</t>
        </is>
      </c>
      <c r="D371" s="20" t="inlineStr">
        <is>
          <t>не найдено</t>
        </is>
      </c>
      <c r="E371" s="20" t="inlineStr">
        <is>
          <t>not found</t>
        </is>
      </c>
    </row>
    <row r="372">
      <c r="B372" s="24" t="n">
        <v>134</v>
      </c>
      <c r="C372" s="20" t="inlineStr">
        <is>
          <t>p.onsite.horses.1.guide</t>
        </is>
      </c>
      <c r="D372" s="20" t="inlineStr">
        <is>
          <t>местный коновод</t>
        </is>
      </c>
      <c r="E372" s="20" t="inlineStr">
        <is>
          <t>local horse handler</t>
        </is>
      </c>
    </row>
    <row r="373">
      <c r="B373" s="24" t="n">
        <v>135</v>
      </c>
      <c r="C373" s="20" t="inlineStr">
        <is>
          <t>p.onsite.horses.1.notes</t>
        </is>
      </c>
      <c r="D373" s="20" t="inlineStr">
        <is>
          <t>Переправа и сопровождение к озеру по договорённости</t>
        </is>
      </c>
      <c r="E373" s="20" t="inlineStr">
        <is>
          <t>Crossing and escort to the lake by arrangement</t>
        </is>
      </c>
    </row>
    <row r="374">
      <c r="B374" s="24" t="n">
        <v>136</v>
      </c>
      <c r="C374" s="20" t="inlineStr">
        <is>
          <t>p.onsite.other.0.activity</t>
        </is>
      </c>
      <c r="D374" s="20" t="inlineStr">
        <is>
          <t>Рафтинг по Чон-Кемину</t>
        </is>
      </c>
      <c r="E374" s="20" t="inlineStr">
        <is>
          <t>Rafting on the Chon-Kemin</t>
        </is>
      </c>
    </row>
    <row r="375">
      <c r="B375" s="24" t="n">
        <v>137</v>
      </c>
      <c r="C375" s="20" t="inlineStr">
        <is>
          <t>p.onsite.other.0.details</t>
        </is>
      </c>
      <c r="D375" s="20" t="inlineStr">
        <is>
          <t>Река популярна у новичков (too.kg); туры Orexca и др.</t>
        </is>
      </c>
      <c r="E375" s="2" t="inlineStr">
        <is>
          <t>The river is popular with beginners (too.kg); tours by Orexca and others</t>
        </is>
      </c>
    </row>
    <row r="376">
      <c r="B376" s="24" t="n">
        <v>138</v>
      </c>
      <c r="C376" s="20" t="inlineStr">
        <is>
          <t>p.onsite.other.0.price</t>
        </is>
      </c>
      <c r="D376" s="20" t="inlineStr">
        <is>
          <t>по запросу</t>
        </is>
      </c>
      <c r="E376" s="20" t="inlineStr">
        <is>
          <t>on request</t>
        </is>
      </c>
    </row>
    <row r="377">
      <c r="B377" s="24" t="n">
        <v>139</v>
      </c>
      <c r="C377" s="20" t="inlineStr">
        <is>
          <t>p.onsite.other.1.activity</t>
        </is>
      </c>
      <c r="D377" s="20" t="inlineStr">
        <is>
          <t>Рыбалка/купание</t>
        </is>
      </c>
      <c r="E377" s="20" t="inlineStr">
        <is>
          <t>Fishing/swimming</t>
        </is>
      </c>
    </row>
    <row r="378">
      <c r="B378" s="24" t="n">
        <v>140</v>
      </c>
      <c r="C378" s="20" t="inlineStr">
        <is>
          <t>p.onsite.other.1.details</t>
        </is>
      </c>
      <c r="D378" s="2" t="inlineStr">
        <is>
          <t>Данных о правилах рыбалки на Кёл-Когуре не найдено; вода холодная</t>
        </is>
      </c>
      <c r="E378" s="2" t="inlineStr">
        <is>
          <t>No data on fishing rules at Kol-Kogur was found; the water is cold</t>
        </is>
      </c>
    </row>
    <row r="379">
      <c r="B379" s="24" t="n">
        <v>141</v>
      </c>
      <c r="C379" s="20" t="inlineStr">
        <is>
          <t>p.onsite.camping</t>
        </is>
      </c>
      <c r="D379" s="2" t="inlineStr">
        <is>
          <t>У озера можно только с палаткой (заведений нет); в нацпарке — на стоянках, костры только там. В турах из Тамчы — лагерь на 2460 м</t>
        </is>
      </c>
      <c r="E379" s="2" t="inlineStr">
        <is>
          <t>At the lake only with a tent (there are no facilities); in the national park — at designated camps, campfires only there. On tours from Tamchy — a camp at 2460 m</t>
        </is>
      </c>
    </row>
    <row r="380">
      <c r="B380" s="24" t="n">
        <v>142</v>
      </c>
      <c r="C380" s="20" t="inlineStr">
        <is>
          <t>p.onsite.photo_spots</t>
        </is>
      </c>
      <c r="D380" s="2" t="inlineStr">
        <is>
          <t>Озеро в еловом лесу утром, вид на Иссык-Куль и нацпарк Чон-Кемин с перевала Кёл-Тёр (3320 м)</t>
        </is>
      </c>
      <c r="E380" s="2" t="inlineStr">
        <is>
          <t>The lake in the spruce forest in the morning, a view of Issyk-Kul and Chon-Kemin National Park from Kol-Tor Pass (3320 m)</t>
        </is>
      </c>
    </row>
    <row r="381">
      <c r="B381" s="24" t="n">
        <v>143</v>
      </c>
      <c r="C381" s="20" t="inlineStr">
        <is>
          <t>p.stays.0.name</t>
        </is>
      </c>
      <c r="D381" s="20" t="inlineStr">
        <is>
          <t>Гостевой дом «Ашуу» (Ashu Guest House)</t>
        </is>
      </c>
      <c r="E381" s="20" t="inlineStr">
        <is>
          <t>Ashuu guesthouse (Ashu Guest House)</t>
        </is>
      </c>
    </row>
    <row r="382">
      <c r="B382" s="24" t="n">
        <v>144</v>
      </c>
      <c r="C382" s="20" t="inlineStr">
        <is>
          <t>p.stays.0.type</t>
        </is>
      </c>
      <c r="D382" s="20" t="inlineStr">
        <is>
          <t>гостевой дом/коттеджи</t>
        </is>
      </c>
      <c r="E382" s="20" t="inlineStr">
        <is>
          <t>guesthouse/cottages</t>
        </is>
      </c>
    </row>
    <row r="383">
      <c r="B383" s="24" t="n">
        <v>145</v>
      </c>
      <c r="C383" s="20" t="inlineStr">
        <is>
          <t>p.stays.0.where</t>
        </is>
      </c>
      <c r="D383" s="20" t="inlineStr">
        <is>
          <t>Калмак-Ашуу, ул. Боруева 22 (адрес на Trip.com — Шабдан)</t>
        </is>
      </c>
      <c r="E383" s="2" t="inlineStr">
        <is>
          <t>Kalmak-Ashuu, Boruev St. 22 (the address on Trip.com is Shabdan)</t>
        </is>
      </c>
    </row>
    <row r="384">
      <c r="B384" s="24" t="n">
        <v>146</v>
      </c>
      <c r="C384" s="20" t="inlineStr">
        <is>
          <t>p.stays.0.season</t>
        </is>
      </c>
      <c r="D384" s="20" t="inlineStr">
        <is>
          <t>май — октябрь (круглый год — уточнять)</t>
        </is>
      </c>
      <c r="E384" s="20" t="inlineStr">
        <is>
          <t>May to October (year-round — check)</t>
        </is>
      </c>
    </row>
    <row r="385">
      <c r="B385" s="24" t="n">
        <v>147</v>
      </c>
      <c r="C385" s="20" t="inlineStr">
        <is>
          <t>p.stays.0.price</t>
        </is>
      </c>
      <c r="D385" s="2" t="inlineStr">
        <is>
          <t>Цены на Trip.com зависят от дат; 40 номеров, ресторан, сауна, бассейн за доплату — 600 сом/час (отзывы), бесплатная парковка, можно с животными за доплату. Рейтинг: 2ГИС 4.9/5, Trip.com 6.8/10 («дорого для того, что предлагают»)</t>
        </is>
      </c>
      <c r="E385" s="2" t="inlineStr">
        <is>
          <t>Prices on Trip.com depend on the dates; 40 rooms, a restaurant, a sauna, a pool for an extra fee — 600 som/hour (reviews), free parking, pets allowed for an extra fee. Rating: 2GIS 4.9/5, Trip.com 6.8/10 (“expensive for what they offer”)</t>
        </is>
      </c>
    </row>
    <row r="386">
      <c r="B386" s="24" t="n">
        <v>148</v>
      </c>
      <c r="C386" s="20" t="inlineStr">
        <is>
          <t>p.stays.1.name</t>
        </is>
      </c>
      <c r="D386" s="20" t="inlineStr">
        <is>
          <t>CBT Chon-Kemin (гостевой дом)</t>
        </is>
      </c>
      <c r="E386" s="20" t="inlineStr">
        <is>
          <t>CBT Chon-Kemin (guesthouse)</t>
        </is>
      </c>
    </row>
    <row r="387">
      <c r="B387" s="24" t="n">
        <v>149</v>
      </c>
      <c r="C387" s="20" t="inlineStr">
        <is>
          <t>p.stays.1.type</t>
        </is>
      </c>
      <c r="D387" s="20" t="inlineStr">
        <is>
          <t>гостевой дом CBT</t>
        </is>
      </c>
      <c r="E387" s="20" t="inlineStr">
        <is>
          <t>CBT guesthouse</t>
        </is>
      </c>
    </row>
    <row r="388">
      <c r="B388" s="24" t="n">
        <v>150</v>
      </c>
      <c r="C388" s="20" t="inlineStr">
        <is>
          <t>p.stays.1.where</t>
        </is>
      </c>
      <c r="D388" s="20" t="inlineStr">
        <is>
          <t>Кароол-Дёбё, ул. Бапакова 9</t>
        </is>
      </c>
      <c r="E388" s="20" t="inlineStr">
        <is>
          <t>Karool-Debe, Bapakov St. 9</t>
        </is>
      </c>
    </row>
    <row r="389">
      <c r="B389" s="24" t="n">
        <v>151</v>
      </c>
      <c r="C389" s="20" t="inlineStr">
        <is>
          <t>p.stays.1.season</t>
        </is>
      </c>
      <c r="D389" s="20" t="inlineStr">
        <is>
          <t>май — октябрь</t>
        </is>
      </c>
      <c r="E389" s="20" t="inlineStr">
        <is>
          <t>May to October</t>
        </is>
      </c>
    </row>
    <row r="390">
      <c r="B390" s="24" t="n">
        <v>152</v>
      </c>
      <c r="C390" s="20" t="inlineStr">
        <is>
          <t>p.stays.1.price</t>
        </is>
      </c>
      <c r="D390" s="20" t="inlineStr">
        <is>
          <t>700–1200 сом/чел. (travelbar.kg)</t>
        </is>
      </c>
      <c r="E390" s="20" t="inlineStr">
        <is>
          <t>700–1200 som/person (travelbar.kg)</t>
        </is>
      </c>
    </row>
    <row r="391">
      <c r="B391" s="24" t="n">
        <v>153</v>
      </c>
      <c r="C391" s="20" t="inlineStr">
        <is>
          <t>p.stays.2.name</t>
        </is>
      </c>
      <c r="D391" s="20" t="inlineStr">
        <is>
          <t>Этно-комплекс «Алакуш»</t>
        </is>
      </c>
      <c r="E391" s="20" t="inlineStr">
        <is>
          <t>Alakush ethno-complex</t>
        </is>
      </c>
    </row>
    <row r="392">
      <c r="B392" s="24" t="n">
        <v>154</v>
      </c>
      <c r="C392" s="20" t="inlineStr">
        <is>
          <t>p.stays.2.type</t>
        </is>
      </c>
      <c r="D392" s="20" t="inlineStr">
        <is>
          <t>юрточный лагерь</t>
        </is>
      </c>
      <c r="E392" s="20" t="inlineStr">
        <is>
          <t>yurt camp</t>
        </is>
      </c>
    </row>
    <row r="393">
      <c r="B393" s="24" t="n">
        <v>155</v>
      </c>
      <c r="C393" s="20" t="inlineStr">
        <is>
          <t>p.stays.2.where</t>
        </is>
      </c>
      <c r="D393" s="20" t="inlineStr">
        <is>
          <t>долина Чон-Кемин</t>
        </is>
      </c>
      <c r="E393" s="20" t="inlineStr">
        <is>
          <t>Chon-Kemin valley</t>
        </is>
      </c>
    </row>
    <row r="394">
      <c r="B394" s="24" t="n">
        <v>156</v>
      </c>
      <c r="C394" s="20" t="inlineStr">
        <is>
          <t>p.stays.2.season</t>
        </is>
      </c>
      <c r="D394" s="20" t="inlineStr">
        <is>
          <t>лето</t>
        </is>
      </c>
      <c r="E394" s="20" t="inlineStr">
        <is>
          <t>summer</t>
        </is>
      </c>
    </row>
    <row r="395">
      <c r="B395" s="24" t="n">
        <v>157</v>
      </c>
      <c r="C395" s="20" t="inlineStr">
        <is>
          <t>p.stays.2.price</t>
        </is>
      </c>
      <c r="D395" s="20" t="inlineStr">
        <is>
          <t>не найдено</t>
        </is>
      </c>
      <c r="E395" s="20" t="inlineStr">
        <is>
          <t>not found</t>
        </is>
      </c>
    </row>
    <row r="396">
      <c r="B396" s="24" t="n">
        <v>158</v>
      </c>
      <c r="C396" s="20" t="inlineStr">
        <is>
          <t>p.stays.3.type</t>
        </is>
      </c>
      <c r="D396" s="20" t="inlineStr">
        <is>
          <t>гостевой дом</t>
        </is>
      </c>
      <c r="E396" s="20" t="inlineStr">
        <is>
          <t>guesthouse</t>
        </is>
      </c>
    </row>
    <row r="397">
      <c r="B397" s="24" t="n">
        <v>159</v>
      </c>
      <c r="C397" s="20" t="inlineStr">
        <is>
          <t>p.stays.3.where</t>
        </is>
      </c>
      <c r="D397" s="20" t="inlineStr">
        <is>
          <t>Тар-Суу</t>
        </is>
      </c>
      <c r="E397" s="20" t="inlineStr">
        <is>
          <t>Tar-Suu</t>
        </is>
      </c>
    </row>
    <row r="398">
      <c r="B398" s="24" t="n">
        <v>160</v>
      </c>
      <c r="C398" s="20" t="inlineStr">
        <is>
          <t>p.stays.3.price</t>
        </is>
      </c>
      <c r="D398" s="20" t="inlineStr">
        <is>
          <t>не найдено</t>
        </is>
      </c>
      <c r="E398" s="20" t="inlineStr">
        <is>
          <t>not found</t>
        </is>
      </c>
    </row>
    <row r="399">
      <c r="B399" s="24" t="n">
        <v>161</v>
      </c>
      <c r="C399" s="20" t="inlineStr">
        <is>
          <t>p.stays.4.type</t>
        </is>
      </c>
      <c r="D399" s="20" t="inlineStr">
        <is>
          <t>гостевой дом</t>
        </is>
      </c>
      <c r="E399" s="20" t="inlineStr">
        <is>
          <t>guesthouse</t>
        </is>
      </c>
    </row>
    <row r="400">
      <c r="B400" s="24" t="n">
        <v>162</v>
      </c>
      <c r="C400" s="20" t="inlineStr">
        <is>
          <t>p.stays.4.where</t>
        </is>
      </c>
      <c r="D400" s="20" t="inlineStr">
        <is>
          <t>Калмак-Ашуу</t>
        </is>
      </c>
      <c r="E400" s="20" t="inlineStr">
        <is>
          <t>Kalmak-Ashuu</t>
        </is>
      </c>
    </row>
    <row r="401">
      <c r="B401" s="24" t="n">
        <v>163</v>
      </c>
      <c r="C401" s="20" t="inlineStr">
        <is>
          <t>p.stays.4.price</t>
        </is>
      </c>
      <c r="D401" s="20" t="inlineStr">
        <is>
          <t>не найдено</t>
        </is>
      </c>
      <c r="E401" s="20" t="inlineStr">
        <is>
          <t>not found</t>
        </is>
      </c>
    </row>
    <row r="402">
      <c r="B402" s="24" t="n">
        <v>164</v>
      </c>
      <c r="C402" s="20" t="inlineStr">
        <is>
          <t>p.stays.5.name</t>
        </is>
      </c>
      <c r="D402" s="20" t="inlineStr">
        <is>
          <t>Палатка у озера</t>
        </is>
      </c>
      <c r="E402" s="20" t="inlineStr">
        <is>
          <t>Tent by the lake</t>
        </is>
      </c>
    </row>
    <row r="403">
      <c r="B403" s="24" t="n">
        <v>165</v>
      </c>
      <c r="C403" s="20" t="inlineStr">
        <is>
          <t>p.stays.5.type</t>
        </is>
      </c>
      <c r="D403" s="20" t="inlineStr">
        <is>
          <t>кемпинг</t>
        </is>
      </c>
      <c r="E403" s="20" t="inlineStr">
        <is>
          <t>campsite</t>
        </is>
      </c>
    </row>
    <row r="404">
      <c r="B404" s="24" t="n">
        <v>166</v>
      </c>
      <c r="C404" s="20" t="inlineStr">
        <is>
          <t>p.stays.5.where</t>
        </is>
      </c>
      <c r="D404" s="20" t="inlineStr">
        <is>
          <t>Кёл-Когур</t>
        </is>
      </c>
      <c r="E404" s="20" t="inlineStr">
        <is>
          <t>Kol-Kogur</t>
        </is>
      </c>
    </row>
    <row r="405">
      <c r="B405" s="24" t="n">
        <v>167</v>
      </c>
      <c r="C405" s="20" t="inlineStr">
        <is>
          <t>p.stays.5.season</t>
        </is>
      </c>
      <c r="D405" s="20" t="inlineStr">
        <is>
          <t>июнь — сентябрь</t>
        </is>
      </c>
      <c r="E405" s="20" t="inlineStr">
        <is>
          <t>June to September</t>
        </is>
      </c>
    </row>
    <row r="406">
      <c r="B406" s="24" t="n">
        <v>168</v>
      </c>
      <c r="C406" s="20" t="inlineStr">
        <is>
          <t>p.stays.5.price</t>
        </is>
      </c>
      <c r="D406" s="20" t="inlineStr">
        <is>
          <t>бесплатно (сбор нацпарка — уточнять)</t>
        </is>
      </c>
      <c r="E406" s="20" t="inlineStr">
        <is>
          <t>free (national park fee — check)</t>
        </is>
      </c>
    </row>
    <row r="407">
      <c r="B407" s="24" t="n">
        <v>169</v>
      </c>
      <c r="C407" s="20" t="inlineStr">
        <is>
          <t>p.food.0.name</t>
        </is>
      </c>
      <c r="D407" s="20" t="inlineStr">
        <is>
          <t>Домашняя кухня в гостевых домах Чон-Кемина</t>
        </is>
      </c>
      <c r="E407" s="20" t="inlineStr">
        <is>
          <t>Home cooking in Chon-Kemin guesthouses</t>
        </is>
      </c>
    </row>
    <row r="408">
      <c r="B408" s="24" t="n">
        <v>170</v>
      </c>
      <c r="C408" s="20" t="inlineStr">
        <is>
          <t>p.food.0.where</t>
        </is>
      </c>
      <c r="D408" s="20" t="inlineStr">
        <is>
          <t>Калмак-Ашуу, Кароол-Дёбё</t>
        </is>
      </c>
      <c r="E408" s="20" t="inlineStr">
        <is>
          <t>Kalmak-Ashuu, Karool-Debe</t>
        </is>
      </c>
    </row>
    <row r="409">
      <c r="B409" s="24" t="n">
        <v>171</v>
      </c>
      <c r="C409" s="20" t="inlineStr">
        <is>
          <t>p.food.0.details</t>
        </is>
      </c>
      <c r="D409" s="20" t="inlineStr">
        <is>
          <t>Ашуу славится национальной кухней; CBT — частичное питание</t>
        </is>
      </c>
      <c r="E409" s="2" t="inlineStr">
        <is>
          <t>Ashuu is famous for its national cuisine; CBT — partial board</t>
        </is>
      </c>
    </row>
    <row r="410">
      <c r="B410" s="24" t="n">
        <v>172</v>
      </c>
      <c r="C410" s="20" t="inlineStr">
        <is>
          <t>p.food.1.name</t>
        </is>
      </c>
      <c r="D410" s="20" t="inlineStr">
        <is>
          <t>Горное кафе (ужин в туре Sputnik8)</t>
        </is>
      </c>
      <c r="E410" s="20" t="inlineStr">
        <is>
          <t>Mountain cafe (dinner on the Sputnik8 tour)</t>
        </is>
      </c>
    </row>
    <row r="411">
      <c r="B411" s="24" t="n">
        <v>173</v>
      </c>
      <c r="C411" s="20" t="inlineStr">
        <is>
          <t>p.food.1.where</t>
        </is>
      </c>
      <c r="D411" s="20" t="inlineStr">
        <is>
          <t>долина Чон-Кемин</t>
        </is>
      </c>
      <c r="E411" s="20" t="inlineStr">
        <is>
          <t>Chon-Kemin valley</t>
        </is>
      </c>
    </row>
    <row r="412">
      <c r="B412" s="24" t="n">
        <v>174</v>
      </c>
      <c r="C412" s="20" t="inlineStr">
        <is>
          <t>p.food.1.details</t>
        </is>
      </c>
      <c r="D412" s="20" t="inlineStr">
        <is>
          <t>Кыргызская кухня</t>
        </is>
      </c>
      <c r="E412" s="20" t="inlineStr">
        <is>
          <t>Kyrgyz cuisine</t>
        </is>
      </c>
    </row>
    <row r="413">
      <c r="B413" s="24" t="n">
        <v>175</v>
      </c>
      <c r="C413" s="20" t="inlineStr">
        <is>
          <t>p.food.2.name</t>
        </is>
      </c>
      <c r="D413" s="20" t="inlineStr">
        <is>
          <t>У озера</t>
        </is>
      </c>
      <c r="E413" s="20" t="inlineStr">
        <is>
          <t>At the lake</t>
        </is>
      </c>
    </row>
    <row r="414">
      <c r="B414" s="24" t="n">
        <v>176</v>
      </c>
      <c r="C414" s="20" t="inlineStr">
        <is>
          <t>p.food.2.details</t>
        </is>
      </c>
      <c r="D414" s="20" t="inlineStr">
        <is>
          <t>Заведений нет: еду и воду на весь день брать с собой</t>
        </is>
      </c>
      <c r="E414" s="20" t="inlineStr">
        <is>
          <t>No eateries: bring food and water for the whole day</t>
        </is>
      </c>
    </row>
    <row r="415">
      <c r="B415" s="24" t="n">
        <v>177</v>
      </c>
      <c r="C415" s="20" t="inlineStr">
        <is>
          <t>p.rent.0.what</t>
        </is>
      </c>
      <c r="D415" s="20" t="inlineStr">
        <is>
          <t>Палатки, спальники, коврики</t>
        </is>
      </c>
      <c r="E415" s="20" t="inlineStr">
        <is>
          <t>Tents, sleeping bags, mats</t>
        </is>
      </c>
    </row>
    <row r="416">
      <c r="B416" s="24" t="n">
        <v>178</v>
      </c>
      <c r="C416" s="20" t="inlineStr">
        <is>
          <t>p.rent.0.where</t>
        </is>
      </c>
      <c r="D416" s="20" t="inlineStr">
        <is>
          <t>Rentik, TUK (Бишкек)</t>
        </is>
      </c>
      <c r="E416" s="20" t="inlineStr">
        <is>
          <t>Rentik, TUK (Bishkek)</t>
        </is>
      </c>
    </row>
    <row r="417">
      <c r="B417" s="24" t="n">
        <v>179</v>
      </c>
      <c r="C417" s="20" t="inlineStr">
        <is>
          <t>p.rent.0.price</t>
        </is>
      </c>
      <c r="D417" s="20" t="inlineStr">
        <is>
          <t>по прайсу</t>
        </is>
      </c>
      <c r="E417" s="20" t="inlineStr">
        <is>
          <t>per the price list</t>
        </is>
      </c>
    </row>
    <row r="418">
      <c r="B418" s="24" t="n">
        <v>180</v>
      </c>
      <c r="C418" s="20" t="inlineStr">
        <is>
          <t>p.rent.1.what</t>
        </is>
      </c>
      <c r="D418" s="20" t="inlineStr">
        <is>
          <t>Кемпинговое снаряжение и вьючные лошади</t>
        </is>
      </c>
      <c r="E418" s="20" t="inlineStr">
        <is>
          <t>Camping gear and pack horses</t>
        </is>
      </c>
    </row>
    <row r="419">
      <c r="B419" s="24" t="n">
        <v>181</v>
      </c>
      <c r="C419" s="20" t="inlineStr">
        <is>
          <t>p.rent.1.where</t>
        </is>
      </c>
      <c r="D419" s="20" t="inlineStr">
        <is>
          <t>включены в туры Nomad's Land из Тамчы</t>
        </is>
      </c>
      <c r="E419" s="20" t="inlineStr">
        <is>
          <t>included in Nomad's Land tours from Tamchy</t>
        </is>
      </c>
    </row>
    <row r="420">
      <c r="B420" s="24" t="n">
        <v>182</v>
      </c>
      <c r="C420" s="20" t="inlineStr">
        <is>
          <t>p.rent.1.price</t>
        </is>
      </c>
      <c r="D420" s="20" t="inlineStr">
        <is>
          <t>в цене тура</t>
        </is>
      </c>
      <c r="E420" s="20" t="inlineStr">
        <is>
          <t>included in the tour price</t>
        </is>
      </c>
    </row>
    <row r="421">
      <c r="B421" s="24" t="n">
        <v>183</v>
      </c>
      <c r="C421" s="20" t="inlineStr">
        <is>
          <t>p.svc.toilets</t>
        </is>
      </c>
      <c r="D421" s="20" t="inlineStr">
        <is>
          <t>В гостевых домах; у озера нет</t>
        </is>
      </c>
      <c r="E421" s="20" t="inlineStr">
        <is>
          <t>In guesthouses; none at the lake</t>
        </is>
      </c>
    </row>
    <row r="422">
      <c r="B422" s="24" t="n">
        <v>184</v>
      </c>
      <c r="C422" s="20" t="inlineStr">
        <is>
          <t>p.svc.water</t>
        </is>
      </c>
      <c r="D422" s="2" t="inlineStr">
        <is>
          <t>Из реки/озера только после кипячения или фильтра; запас брать из гостевого дома</t>
        </is>
      </c>
      <c r="E422" s="2" t="inlineStr">
        <is>
          <t>From the river/lake only after boiling or filtering; take a supply from the guesthouse</t>
        </is>
      </c>
    </row>
    <row r="423">
      <c r="B423" s="24" t="n">
        <v>185</v>
      </c>
      <c r="C423" s="20" t="inlineStr">
        <is>
          <t>p.svc.shop</t>
        </is>
      </c>
      <c r="D423" s="20" t="inlineStr">
        <is>
          <t>Сельские магазины Шабдан/Кароол-Дёбё (только наличные)</t>
        </is>
      </c>
      <c r="E423" s="20" t="inlineStr">
        <is>
          <t>Village shops in Shabdan/Karool-Debe (cash only)</t>
        </is>
      </c>
    </row>
    <row r="424">
      <c r="B424" s="24" t="n">
        <v>186</v>
      </c>
      <c r="C424" s="20" t="inlineStr">
        <is>
          <t>p.svc.atm</t>
        </is>
      </c>
      <c r="D424" s="20" t="inlineStr">
        <is>
          <t>Кемин, Токмок</t>
        </is>
      </c>
      <c r="E424" s="20" t="inlineStr">
        <is>
          <t>Kemin, Tokmok</t>
        </is>
      </c>
    </row>
    <row r="425">
      <c r="B425" s="24" t="n">
        <v>187</v>
      </c>
      <c r="C425" s="20" t="inlineStr">
        <is>
          <t>p.svc.fuel</t>
        </is>
      </c>
      <c r="D425" s="20" t="inlineStr">
        <is>
          <t>Кемин / трасса Бишкек — Балыкчы</t>
        </is>
      </c>
      <c r="E425" s="20" t="inlineStr">
        <is>
          <t>Kemin / Bishkek–Balykchy highway</t>
        </is>
      </c>
    </row>
    <row r="426">
      <c r="B426" s="24" t="n">
        <v>188</v>
      </c>
      <c r="C426" s="20" t="inlineStr">
        <is>
          <t>p.svc.mobile</t>
        </is>
      </c>
      <c r="D426" s="2" t="inlineStr">
        <is>
          <t>В верхней части долины плохая; у озера, вероятно, нет; Wi-Fi в гостевых домах</t>
        </is>
      </c>
      <c r="E426" s="2" t="inlineStr">
        <is>
          <t>Poor in the upper part of the valley; probably none at the lake; Wi-Fi in guesthouses</t>
        </is>
      </c>
    </row>
    <row r="427">
      <c r="B427" s="24" t="n">
        <v>189</v>
      </c>
      <c r="C427" s="20" t="inlineStr">
        <is>
          <t>p.svc.medical</t>
        </is>
      </c>
      <c r="D427" s="20" t="inlineStr">
        <is>
          <t>Кеминская районная больница</t>
        </is>
      </c>
      <c r="E427" s="20" t="inlineStr">
        <is>
          <t>Kemin district hospital</t>
        </is>
      </c>
    </row>
    <row r="428">
      <c r="B428" s="24" t="n">
        <v>190</v>
      </c>
      <c r="C428" s="20" t="inlineStr">
        <is>
          <t>p.svc.rescue</t>
        </is>
      </c>
      <c r="D428" s="20" t="inlineStr">
        <is>
          <t>МЧС 112</t>
        </is>
      </c>
      <c r="E428" s="20" t="inlineStr">
        <is>
          <t>Ministry of Emergencies 112</t>
        </is>
      </c>
    </row>
    <row r="429">
      <c r="B429" s="24" t="n">
        <v>191</v>
      </c>
      <c r="C429" s="20" t="inlineStr">
        <is>
          <t>p.iti.0.title</t>
        </is>
      </c>
      <c r="D429" s="20" t="inlineStr">
        <is>
          <t>День (из гостевого дома Чон-Кемина)</t>
        </is>
      </c>
      <c r="E429" s="20" t="inlineStr">
        <is>
          <t>A day (from a Chon-Kemin guesthouse)</t>
        </is>
      </c>
    </row>
    <row r="430">
      <c r="B430" s="24" t="n">
        <v>192</v>
      </c>
      <c r="C430" s="20" t="inlineStr">
        <is>
          <t>p.iti.0.plan</t>
        </is>
      </c>
      <c r="D430" s="2" t="inlineStr">
        <is>
          <t>6:30 выезд на машине в верхнюю долину → 7:30 переправа на лошадях → 8:00–12:00 подъём к озеру → пикник → 13:30–17:00 спуск и переправа → ужин в гостевом доме</t>
        </is>
      </c>
      <c r="E430" s="2" t="inlineStr">
        <is>
          <t>6:30 drive to the upper valley → 7:30 crossing on horses → 8:00–12:00 climb to the lake → picnic → 13:30–17:00 descent and crossing → dinner at the guesthouse</t>
        </is>
      </c>
    </row>
    <row r="431">
      <c r="B431" s="24" t="n">
        <v>193</v>
      </c>
      <c r="C431" s="20" t="inlineStr">
        <is>
          <t>p.iti.1.title</t>
        </is>
      </c>
      <c r="D431" s="20" t="inlineStr">
        <is>
          <t>2–3 дня из Бишкека</t>
        </is>
      </c>
      <c r="E431" s="20" t="inlineStr">
        <is>
          <t>2–3 days from Bishkek</t>
        </is>
      </c>
    </row>
    <row r="432">
      <c r="B432" s="24" t="n">
        <v>194</v>
      </c>
      <c r="C432" s="20" t="inlineStr">
        <is>
          <t>p.iti.1.plan</t>
        </is>
      </c>
      <c r="D432" s="2" t="inlineStr">
        <is>
          <t>День 1: Бишкек → Боом → Чон-Кемин, ночь в Ашуу или CBT. День 2: Кёл-Когур с местными (переправа + подъём). День 3: рафтинг по Чон-Кемину или конная прогулка, возвращение</t>
        </is>
      </c>
      <c r="E432" s="2" t="inlineStr">
        <is>
          <t>Day 1: Bishkek → Boom → Chon-Kemin, night at Ashuu or CBT. Day 2: Kol-Kogur with locals (crossing + climb). Day 3: rafting on the Chon-Kemin or a horse ride, return</t>
        </is>
      </c>
    </row>
    <row r="433">
      <c r="B433" s="24" t="n">
        <v>195</v>
      </c>
      <c r="C433" s="20" t="inlineStr">
        <is>
          <t>p.iti.2.title</t>
        </is>
      </c>
      <c r="D433" s="20" t="inlineStr">
        <is>
          <t>Конный переход с Иссык-Куля (3 дня)</t>
        </is>
      </c>
      <c r="E433" s="20" t="inlineStr">
        <is>
          <t>Horse trek from Issyk-Kul (3 days)</t>
        </is>
      </c>
    </row>
    <row r="434">
      <c r="B434" s="24" t="n">
        <v>196</v>
      </c>
      <c r="C434" s="20" t="inlineStr">
        <is>
          <t>p.iti.2.plan</t>
        </is>
      </c>
      <c r="D434" s="2" t="inlineStr">
        <is>
          <t>День 1: Тамчы → 25 км на машине → 32 км верхом через Кёл-Тёр 3320 м → лагерь у Кёл-Когура (2460 м). День 2: озеро и спуск в долину Чон-Кемин. День 3: выход в Кароол-Дёбё → Бишкек</t>
        </is>
      </c>
      <c r="E434" s="2" t="inlineStr">
        <is>
          <t>Day 1: Tamchy → 25 km by car → 32 km on horseback over Kol-Tor 3320 m → camp at Kol-Kogur (2460 m). Day 2: the lake and descent into the Chon-Kemin valley. Day 3: exit to Karool-Debe → Bishkek</t>
        </is>
      </c>
    </row>
    <row r="435">
      <c r="B435" s="24" t="n">
        <v>197</v>
      </c>
      <c r="C435" s="20" t="inlineStr">
        <is>
          <t>p.iti.3.title</t>
        </is>
      </c>
      <c r="D435" s="20" t="inlineStr">
        <is>
          <t>Что объединить</t>
        </is>
      </c>
      <c r="E435" s="20" t="inlineStr">
        <is>
          <t>What to combine</t>
        </is>
      </c>
    </row>
    <row r="436">
      <c r="B436" s="24" t="n">
        <v>198</v>
      </c>
      <c r="C436" s="20" t="inlineStr">
        <is>
          <t>p.iti.3.plan</t>
        </is>
      </c>
      <c r="D436" s="2" t="inlineStr">
        <is>
          <t>Боомское ущелье, каньоны Конорчек и Кок-Мойнок по пути; Тамчы и северный берег Иссык-Куля (при переходе через перевал)</t>
        </is>
      </c>
      <c r="E436" s="2" t="inlineStr">
        <is>
          <t>The Boom Gorge, the Konorchek and Kok-Moinok canyons on the way; Tamchy and the northern shore of Issyk-Kul (if crossing the pass)</t>
        </is>
      </c>
    </row>
    <row r="437">
      <c r="B437" s="24" t="n">
        <v>199</v>
      </c>
      <c r="C437" s="20" t="inlineStr">
        <is>
          <t>p.season</t>
        </is>
      </c>
      <c r="D437" s="2" t="inlineStr">
        <is>
          <t>Май — начало июля: паводок, переправа опасна. Июль — август: лучший сезон для перехода из Тамчы. Сентябрь: стабильно, меньше воды, холодные ночи. Октябрь — апрель: гостевые дома частично закрыты, верхняя долина и перевалы в снегу</t>
        </is>
      </c>
      <c r="E437" s="2" t="inlineStr">
        <is>
          <t>May to early July: high water, the crossing is dangerous. July–August: the best season for the trek from Tamchy. September: stable, less water, cold nights. October–April: guesthouses partly closed, the upper valley and passes under snow</t>
        </is>
      </c>
    </row>
    <row r="438">
      <c r="B438" s="24" t="n">
        <v>200</v>
      </c>
      <c r="C438" s="20" t="inlineStr">
        <is>
          <t>p.budget.economy</t>
        </is>
      </c>
      <c r="D438" s="2" t="inlineStr">
        <is>
          <t>≈4000–7000 сом за 2 дня: маршрутка Бишкек — Чон-Кемин 250 сом в одну сторону, такси в долину (по договорённости), гостевой дом 700–1200 сом/чел., лошади на переправу и проводник — уточнять у CBT</t>
        </is>
      </c>
      <c r="E438" s="2" t="inlineStr">
        <is>
          <t>≈4000–7000 som for 2 days: marshrutka (minibus) Bishkek–Chon-Kemin 250 som one way, a taxi into the valley (by arrangement), a guesthouse 700–1200 som/person, horses for the crossing and a guide — check with CBT</t>
        </is>
      </c>
    </row>
    <row r="439">
      <c r="B439" s="24" t="n">
        <v>201</v>
      </c>
      <c r="C439" s="20" t="inlineStr">
        <is>
          <t>p.budget.comfort</t>
        </is>
      </c>
      <c r="D439" s="2" t="inlineStr">
        <is>
          <t>Джип-тур на день $420 за машину + лошади; 2-дневный конный тур $600; 3-дневный переход из Тамчы (Nomad's Land, CBT) — по запросу</t>
        </is>
      </c>
      <c r="E439" s="2" t="inlineStr">
        <is>
          <t>A day jeep tour $420 per car + horses; a 2-day horse tour $600; a 3-day trek from Tamchy (Nomad's Land, CBT) — on request</t>
        </is>
      </c>
    </row>
    <row r="440">
      <c r="B440" s="24" t="n">
        <v>202</v>
      </c>
      <c r="C440" s="20" t="inlineStr">
        <is>
          <t>p.permits</t>
        </is>
      </c>
      <c r="D440" s="2" t="inlineStr">
        <is>
          <t>Погранпропуск для Кёл-Когура источники не требуют (пограничной зоной в «Уже известно» отмечены только верховья Чон-Кемина — для маршрутов в самые верховья уточнять). Озеро в нацпарке «Чон-Кемин», сбор взимается (weproject 06.2026), но сумма 2025–26 не опубликована; в турах Nomad's Land и too.kg он включён</t>
        </is>
      </c>
      <c r="E440" s="2" t="inlineStr">
        <is>
          <t>The sources do not require a border-zone permit for Kol-Kogur (in the “Already known” section only the upper reaches of the Chon-Kemin are marked as a border zone — check for routes to the very upper reaches). The lake is in Chon-Kemin National Park, a fee is charged (weproject 06.2026), but the 2025–26 amount is not published; on Nomad's Land and too.kg tours it is included</t>
        </is>
      </c>
    </row>
    <row r="441">
      <c r="B441" s="24" t="n">
        <v>203</v>
      </c>
      <c r="C441" s="20" t="inlineStr">
        <is>
          <t>p.access</t>
        </is>
      </c>
      <c r="D441" s="2" t="inlineStr">
        <is>
          <t>Не для маленьких детей, пожилых и колясок: переправа и подъём ~10 ч. Конный переход из Тамчы рассчитан на новичков в верховой езде, но это 5 ч в седле и перевал 3320 м. Долина Чон-Кемин с гостевыми домами подходит всем</t>
        </is>
      </c>
      <c r="E441" s="2" t="inlineStr">
        <is>
          <t>Not for small children, older people or strollers: the crossing and climb take ~10 h. The horse trek from Tamchy is designed for beginner riders, but it is 5 h in the saddle and a pass of 3320 m. The Chon-Kemin valley with its guesthouses suits everyone</t>
        </is>
      </c>
    </row>
    <row r="442">
      <c r="B442" s="24" t="n">
        <v>204</v>
      </c>
      <c r="C442" s="20" t="inlineStr">
        <is>
          <t>p.gaps.0</t>
        </is>
      </c>
      <c r="D442" s="20" t="inlineStr">
        <is>
          <t>стоимость лошадей на переправу и проводника в Чон-Кемине</t>
        </is>
      </c>
      <c r="E442" s="2" t="inlineStr">
        <is>
          <t>the cost of horses for the crossing and a guide in Chon-Kemin</t>
        </is>
      </c>
    </row>
    <row r="443">
      <c r="B443" s="24" t="n">
        <v>205</v>
      </c>
      <c r="C443" s="20" t="inlineStr">
        <is>
          <t>p.gaps.1</t>
        </is>
      </c>
      <c r="D443" s="20" t="inlineStr">
        <is>
          <t>сумма сбора нацпарка Чон-Кемин 2025–26</t>
        </is>
      </c>
      <c r="E443" s="20" t="inlineStr">
        <is>
          <t>the amount of the Chon-Kemin National Park fee in 2025–26</t>
        </is>
      </c>
    </row>
    <row r="444">
      <c r="B444" s="24" t="n">
        <v>206</v>
      </c>
      <c r="C444" s="20" t="inlineStr">
        <is>
          <t>p.gaps.2</t>
        </is>
      </c>
      <c r="D444" s="20" t="inlineStr">
        <is>
          <t>цены гостевого дома Ашуу</t>
        </is>
      </c>
      <c r="E444" s="20" t="inlineStr">
        <is>
          <t>prices at the Ashuu guesthouse</t>
        </is>
      </c>
    </row>
    <row r="445">
      <c r="B445" s="24" t="n">
        <v>207</v>
      </c>
      <c r="C445" s="20" t="inlineStr">
        <is>
          <t>p.gaps.3</t>
        </is>
      </c>
      <c r="D445" s="20" t="inlineStr">
        <is>
          <t>координаты переправы</t>
        </is>
      </c>
      <c r="E445" s="20" t="inlineStr">
        <is>
          <t>coordinates of the crossing</t>
        </is>
      </c>
    </row>
    <row r="446">
      <c r="B446" s="24" t="n">
        <v>208</v>
      </c>
      <c r="C446" s="20" t="inlineStr">
        <is>
          <t>p.gaps.4</t>
        </is>
      </c>
      <c r="D446" s="20" t="inlineStr">
        <is>
          <t>длина и набор пешего участка к озеру</t>
        </is>
      </c>
      <c r="E446" s="20" t="inlineStr">
        <is>
          <t>length and ascent of the walking section to the lake</t>
        </is>
      </c>
    </row>
  </sheetData>
  <dataValidations count="9">
    <dataValidation sqref="C4" showDropDown="0" showInputMessage="0" showErrorMessage="1" allowBlank="1" errorTitle="Значение не из справочника" error="Выберите из списка (лист «Справочники»)" type="list" errorStyle="stop">
      <formula1>'Справочники'!$A$3:$A$4</formula1>
    </dataValidation>
    <dataValidation sqref="C5" showDropDown="0" showInputMessage="0" showErrorMessage="1" allowBlank="1" errorTitle="Значение не из справочника" error="Выберите из списка (лист «Справочники»)" type="list" errorStyle="stop">
      <formula1>'Справочники'!$B$3:$B$5</formula1>
    </dataValidation>
    <dataValidation sqref="C6" showDropDown="0" showInputMessage="0" showErrorMessage="1" allowBlank="1" errorTitle="Значение не из справочника" error="Выберите из списка (лист «Справочники»)" type="list" errorStyle="warning">
      <formula1>'Справочники'!$C$3:$C$5</formula1>
    </dataValidation>
    <dataValidation sqref="C9" showDropDown="0" showInputMessage="0" showErrorMessage="1" allowBlank="1" errorTitle="Значение не из справочника" error="Выберите из списка (лист «Справочники»)" type="list" errorStyle="warning">
      <formula1>'Справочники'!$D$3:$D$47</formula1>
    </dataValidation>
    <dataValidation sqref="C10" showDropDown="0" showInputMessage="0" showErrorMessage="1" allowBlank="1" errorTitle="Значение не из справочника" error="Выберите из списка (лист «Справочники»)" type="list" errorStyle="warning">
      <formula1>'Справочники'!$E$3:$E$11</formula1>
    </dataValidation>
    <dataValidation sqref="C17 C199" showDropDown="0" showInputMessage="0" showErrorMessage="1" allowBlank="1" errorTitle="Значение не из справочника" error="Выберите из списка (лист «Справочники»)" type="list" errorStyle="stop">
      <formula1>'Справочники'!$I$3:$I$4</formula1>
    </dataValidation>
    <dataValidation sqref="C25" showDropDown="0" showInputMessage="0" showErrorMessage="1" allowBlank="1" errorTitle="Значение не из справочника" error="Выберите из списка (лист «Справочники»)" type="list" errorStyle="warning">
      <formula1>'Справочники'!$G$3:$G$11</formula1>
    </dataValidation>
    <dataValidation sqref="C26" showDropDown="0" showInputMessage="0" showErrorMessage="1" allowBlank="1" errorTitle="Значение не из справочника" error="Выберите из списка (лист «Справочники»)" type="list" errorStyle="warning">
      <formula1>'Справочники'!$H$3:$H$23</formula1>
    </dataValidation>
    <dataValidation sqref="C27" showDropDown="0" showInputMessage="0" showErrorMessage="1" allowBlank="1" errorTitle="Значение не из справочника" error="Выберите из списка (лист «Справочники»)" type="list" errorStyle="warning">
      <formula1>'Справочники'!$F$3:$F$7</formula1>
    </dataValidation>
  </dataValidations>
  <hyperlinks>
    <hyperlink xmlns:r="http://schemas.openxmlformats.org/officeDocument/2006/relationships" ref="C1" r:id="rId1"/>
  </hyperlinks>
  <pageMargins left="0.75" right="0.75" top="1" bottom="1" header="0.5" footer="0.5"/>
</worksheet>
</file>

<file path=xl/worksheets/sheet68.xml><?xml version="1.0" encoding="utf-8"?>
<worksheet xmlns="http://schemas.openxmlformats.org/spreadsheetml/2006/main">
  <sheetPr>
    <tabColor rgb="003F7D00"/>
    <outlinePr summaryBelow="1" summaryRight="1"/>
    <pageSetUpPr/>
  </sheetPr>
  <dimension ref="A1:AA42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34" customWidth="1" min="2" max="2"/>
    <col width="60" customWidth="1" min="3" max="3"/>
    <col width="30" customWidth="1" min="4" max="4"/>
    <col width="24" customWidth="1" min="5" max="5"/>
    <col width="22" customWidth="1" min="6" max="6"/>
    <col width="22" customWidth="1" min="7" max="7"/>
    <col width="22"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s>
  <sheetData>
    <row r="1" ht="28" customHeight="1">
      <c r="A1" s="14" t="inlineStr">
        <is>
          <t>#title</t>
        </is>
      </c>
      <c r="B1" s="15" t="inlineStr">
        <is>
          <t>Озеро Чатыр-Куль</t>
        </is>
      </c>
      <c r="C1" s="7" t="inlineStr">
        <is>
          <t>kg-0073 · ← к оглавлению</t>
        </is>
      </c>
    </row>
    <row r="2" ht="22" customHeight="1">
      <c r="A2" s="16" t="inlineStr">
        <is>
          <t>#section</t>
        </is>
      </c>
      <c r="B2" s="17" t="inlineStr">
        <is>
          <t>Основное</t>
        </is>
      </c>
      <c r="C2" s="18" t="n"/>
      <c r="D2" s="18" t="n"/>
      <c r="E2" s="18" t="n"/>
      <c r="F2" s="18" t="n"/>
      <c r="G2" s="18" t="n"/>
      <c r="H2" s="18" t="n"/>
    </row>
    <row r="3">
      <c r="A3" s="16" t="inlineStr">
        <is>
          <t>id</t>
        </is>
      </c>
      <c r="B3" s="19" t="inlineStr">
        <is>
          <t>ID места (kg-…, alt-…)</t>
        </is>
      </c>
      <c r="C3" s="20" t="inlineStr">
        <is>
          <t>kg-0073</t>
        </is>
      </c>
    </row>
    <row r="4">
      <c r="A4" s="16" t="inlineStr">
        <is>
          <t>country</t>
        </is>
      </c>
      <c r="B4" s="19" t="inlineStr">
        <is>
          <t>Страна (kg / alt)</t>
        </is>
      </c>
      <c r="C4" s="20" t="inlineStr">
        <is>
          <t>kg</t>
        </is>
      </c>
    </row>
    <row r="5">
      <c r="A5" s="16" t="inlineStr">
        <is>
          <t>publish</t>
        </is>
      </c>
      <c r="B5" s="19" t="inlineStr">
        <is>
          <t>Публикация</t>
        </is>
      </c>
      <c r="C5" s="20" t="inlineStr">
        <is>
          <t>опубликовано</t>
        </is>
      </c>
    </row>
    <row r="6">
      <c r="A6" s="16" t="inlineStr">
        <is>
          <t>status</t>
        </is>
      </c>
      <c r="B6" s="19" t="inlineStr">
        <is>
          <t>Статус проверки</t>
        </is>
      </c>
      <c r="C6" s="20" t="inlineStr">
        <is>
          <t>Проверено</t>
        </is>
      </c>
    </row>
    <row r="7">
      <c r="A7" s="16" t="inlineStr">
        <is>
          <t>name</t>
        </is>
      </c>
      <c r="B7" s="19" t="inlineStr">
        <is>
          <t>Название</t>
        </is>
      </c>
      <c r="C7" s="20" t="inlineStr">
        <is>
          <t>Озеро Чатыр-Куль</t>
        </is>
      </c>
    </row>
    <row r="8">
      <c r="A8" s="16" t="inlineStr">
        <is>
          <t>full</t>
        </is>
      </c>
      <c r="B8" s="21" t="inlineStr">
        <is>
          <t>Полное название</t>
        </is>
      </c>
      <c r="C8" s="20" t="inlineStr">
        <is>
          <t>Озеро Чатыр-Куль (Чатыр-Кёль)</t>
        </is>
      </c>
    </row>
    <row r="9">
      <c r="A9" s="16" t="inlineStr">
        <is>
          <t>cat</t>
        </is>
      </c>
      <c r="B9" s="19" t="inlineStr">
        <is>
          <t>Категория</t>
        </is>
      </c>
      <c r="C9" s="20" t="inlineStr">
        <is>
          <t>Озеро</t>
        </is>
      </c>
    </row>
    <row r="10">
      <c r="A10" s="16" t="inlineStr">
        <is>
          <t>reg</t>
        </is>
      </c>
      <c r="B10" s="19" t="inlineStr">
        <is>
          <t>Регион</t>
        </is>
      </c>
      <c r="C10" s="20" t="inlineStr">
        <is>
          <t>Нарынская область</t>
        </is>
      </c>
    </row>
    <row r="11">
      <c r="A11" s="16" t="inlineStr">
        <is>
          <t>dist</t>
        </is>
      </c>
      <c r="B11" s="21" t="inlineStr">
        <is>
          <t>Район</t>
        </is>
      </c>
      <c r="C11" s="20" t="inlineStr">
        <is>
          <t>Ат-Башинский район Нарынской области</t>
        </is>
      </c>
    </row>
    <row r="12">
      <c r="A12" s="16" t="inlineStr">
        <is>
          <t>lat</t>
        </is>
      </c>
      <c r="B12" s="19" t="inlineStr">
        <is>
          <t>Широта</t>
        </is>
      </c>
      <c r="C12" s="20" t="n">
        <v>40.6166</v>
      </c>
    </row>
    <row r="13">
      <c r="A13" s="16" t="inlineStr">
        <is>
          <t>lon</t>
        </is>
      </c>
      <c r="B13" s="19" t="inlineStr">
        <is>
          <t>Долгота</t>
        </is>
      </c>
      <c r="C13" s="20" t="n">
        <v>75.2921</v>
      </c>
    </row>
    <row r="14">
      <c r="A14" s="16" t="inlineStr">
        <is>
          <t>elev</t>
        </is>
      </c>
      <c r="B14" s="21" t="inlineStr">
        <is>
          <t>Высота</t>
        </is>
      </c>
      <c r="C14" s="20" t="inlineStr">
        <is>
          <t>3530 м (Nomad's Land, TripAdvisor); too.kg и Advantour округляют до 3500 м.</t>
        </is>
      </c>
    </row>
    <row r="15">
      <c r="A15" s="16" t="inlineStr">
        <is>
          <t>near</t>
        </is>
      </c>
      <c r="B15" s="21" t="inlineStr">
        <is>
          <t>Ближайший пункт</t>
        </is>
      </c>
      <c r="C15" s="20" t="inlineStr">
        <is>
          <t>Постоянных сёл на берегу нет. Ближайшие точки с жильём — караван-сарай Таш-Рабат с юрточными лагерями (с северной стороны, через перевал Панда, 2 дня конного/пешего трека 44 км туда-обратно) и пограничный/таможенный комплекс Торугарт на трассе южнее озера. Город Нарын — база для поездки (до Таш-Рабата ~2 ч на машине). Прежнее «Торугарт ~10,6 км» — метка OSM поселения при КПП, это не туристический населённый пункт.</t>
        </is>
      </c>
    </row>
    <row r="16">
      <c r="A16" s="16" t="inlineStr">
        <is>
          <t>tags</t>
        </is>
      </c>
      <c r="B16" s="21" t="inlineStr">
        <is>
          <t>Теги (через ;)</t>
        </is>
      </c>
      <c r="C16" s="20" t="inlineStr">
        <is>
          <t>lakes;any-car;medium;no-car;year-round;hiking;horses;yurts</t>
        </is>
      </c>
    </row>
    <row r="17">
      <c r="A17" s="16" t="inlineStr">
        <is>
          <t>top</t>
        </is>
      </c>
      <c r="B17" s="21" t="inlineStr">
        <is>
          <t>В топе (да/нет)</t>
        </is>
      </c>
      <c r="C17" s="20" t="inlineStr">
        <is>
          <t>нет</t>
        </is>
      </c>
    </row>
    <row r="18">
      <c r="A18" s="16" t="inlineStr">
        <is>
          <t>rank</t>
        </is>
      </c>
      <c r="B18" s="21" t="inlineStr">
        <is>
          <t>Место в рейтинге</t>
        </is>
      </c>
      <c r="C18" s="20" t="n">
        <v>29</v>
      </c>
    </row>
    <row r="19">
      <c r="A19" s="16" t="inlineStr">
        <is>
          <t>updated_at</t>
        </is>
      </c>
      <c r="B19" s="21" t="inlineStr">
        <is>
          <t>Изменено (дата)</t>
        </is>
      </c>
      <c r="C19" s="20" t="n"/>
    </row>
    <row r="20">
      <c r="A20" s="16" t="inlineStr">
        <is>
          <t>updated_by</t>
        </is>
      </c>
      <c r="B20" s="21" t="inlineStr">
        <is>
          <t>Кто изменил</t>
        </is>
      </c>
      <c r="C20" s="20" t="n"/>
    </row>
    <row r="22" ht="22" customHeight="1">
      <c r="A22" s="16" t="inlineStr">
        <is>
          <t>#section</t>
        </is>
      </c>
      <c r="B22" s="17" t="inlineStr">
        <is>
          <t>Коротко на карточке (плашки)</t>
        </is>
      </c>
      <c r="C22" s="18" t="n"/>
      <c r="D22" s="18" t="n"/>
      <c r="E22" s="18" t="n"/>
      <c r="F22" s="18" t="n"/>
      <c r="G22" s="18" t="n"/>
      <c r="H22" s="18" t="n"/>
    </row>
    <row r="23">
      <c r="A23" s="16" t="inlineStr">
        <is>
          <t>months</t>
        </is>
      </c>
      <c r="B23" s="19" t="inlineStr">
        <is>
          <t>Месяцы сезона (1;2;…12)</t>
        </is>
      </c>
      <c r="C23" s="20" t="inlineStr">
        <is>
          <t>1;2;3;4;5;6;7;8;9;10;11;12</t>
        </is>
      </c>
    </row>
    <row r="24">
      <c r="A24" s="16" t="inlineStr">
        <is>
          <t>month_scores</t>
        </is>
      </c>
      <c r="B24" s="21" t="inlineStr">
        <is>
          <t>Оценка месяцев (JSON: месяц → 2 лучшее, 1 подходит), напр. {"6":1,"7":2}</t>
        </is>
      </c>
      <c r="C24" s="20" t="inlineStr">
        <is>
          <t>{"1":1,"2":1,"3":1,"4":1,"5":1,"6":1,"7":2,"8":2,"9":1,"10":1,"11":1,"12":1}</t>
        </is>
      </c>
    </row>
    <row r="25">
      <c r="A25" s="16" t="inlineStr">
        <is>
          <t>s_diff</t>
        </is>
      </c>
      <c r="B25" s="19" t="inlineStr">
        <is>
          <t>Сложность (коротко)</t>
        </is>
      </c>
      <c r="C25" s="20" t="inlineStr">
        <is>
          <t>Средняя</t>
        </is>
      </c>
    </row>
    <row r="26">
      <c r="A26" s="16" t="inlineStr">
        <is>
          <t>s_when</t>
        </is>
      </c>
      <c r="B26" s="19" t="inlineStr">
        <is>
          <t>Когда (коротко)</t>
        </is>
      </c>
      <c r="C26" s="20" t="inlineStr">
        <is>
          <t>Круглый год</t>
        </is>
      </c>
    </row>
    <row r="27">
      <c r="A27" s="16" t="inlineStr">
        <is>
          <t>s_acc</t>
        </is>
      </c>
      <c r="B27" s="19" t="inlineStr">
        <is>
          <t>Доступ (коротко)</t>
        </is>
      </c>
      <c r="C27" s="20" t="inlineStr">
        <is>
          <t>На любой машине</t>
        </is>
      </c>
    </row>
    <row r="28">
      <c r="A28" s="16" t="inlineStr">
        <is>
          <t>s_onsite</t>
        </is>
      </c>
      <c r="B28" s="21" t="inlineStr">
        <is>
          <t>Время на месте (коротко)</t>
        </is>
      </c>
      <c r="C28" s="20" t="inlineStr">
        <is>
          <t>5–7 ч в одну…</t>
        </is>
      </c>
    </row>
    <row r="29">
      <c r="A29" s="16" t="inlineStr">
        <is>
          <t>s_entry</t>
        </is>
      </c>
      <c r="B29" s="21" t="inlineStr">
        <is>
          <t>Вход (коротко)</t>
        </is>
      </c>
      <c r="C29" s="20" t="inlineStr">
        <is>
          <t>Отдельный тариф…</t>
        </is>
      </c>
    </row>
    <row r="30">
      <c r="A30" s="16" t="inlineStr">
        <is>
          <t>s_net</t>
        </is>
      </c>
      <c r="B30" s="21" t="inlineStr">
        <is>
          <t>Связь (коротко)</t>
        </is>
      </c>
      <c r="C30" s="20" t="inlineStr">
        <is>
          <t>Не подтверждено по…</t>
        </is>
      </c>
    </row>
    <row r="31">
      <c r="A31" s="16" t="inlineStr">
        <is>
          <t>rating_v</t>
        </is>
      </c>
      <c r="B31" s="21" t="inlineStr">
        <is>
          <t>Рейтинг</t>
        </is>
      </c>
      <c r="C31" s="20" t="inlineStr">
        <is>
          <t>4.8</t>
        </is>
      </c>
    </row>
    <row r="32">
      <c r="A32" s="16" t="inlineStr">
        <is>
          <t>rating_n</t>
        </is>
      </c>
      <c r="B32" s="21" t="inlineStr">
        <is>
          <t>Кол-во оценок</t>
        </is>
      </c>
      <c r="C32" s="20" t="inlineStr">
        <is>
          <t>22</t>
        </is>
      </c>
    </row>
    <row r="33">
      <c r="A33" s="16" t="inlineStr">
        <is>
          <t>rating_src</t>
        </is>
      </c>
      <c r="B33" s="21" t="inlineStr">
        <is>
          <t>Источник рейтинга</t>
        </is>
      </c>
      <c r="C33" s="20" t="inlineStr">
        <is>
          <t>Google</t>
        </is>
      </c>
    </row>
    <row r="35" ht="22" customHeight="1">
      <c r="A35" s="16" t="inlineStr">
        <is>
          <t>#section</t>
        </is>
      </c>
      <c r="B35" s="17" t="inlineStr">
        <is>
          <t>Обзор — тексты</t>
        </is>
      </c>
      <c r="C35" s="18" t="n"/>
      <c r="D35" s="18" t="n"/>
      <c r="E35" s="18" t="n"/>
      <c r="F35" s="18" t="n"/>
      <c r="G35" s="18" t="n"/>
      <c r="H35" s="18" t="n"/>
    </row>
    <row r="36">
      <c r="A36" s="16" t="inlineStr">
        <is>
          <t>short</t>
        </is>
      </c>
      <c r="B36" s="19" t="inlineStr">
        <is>
          <t>Коротко (1–2 предложения)</t>
        </is>
      </c>
      <c r="C36" s="2" t="inlineStr">
        <is>
          <t>Чатыр-Куль — третье по величине озеро Кыргызстана (≈153–160 км²) на высоте 3530 м между хребтами Ат-Баши и Торугарт-Тоо у границы с Китаем; бессточное, безрыбное, Рамсарское угодье Каратал-Жапырыкского заповедника.</t>
        </is>
      </c>
    </row>
    <row r="37">
      <c r="A37" s="16" t="inlineStr">
        <is>
          <t>desc</t>
        </is>
      </c>
      <c r="B37" s="19" t="inlineStr">
        <is>
          <t>Описание</t>
        </is>
      </c>
      <c r="C37" s="2" t="inlineStr">
        <is>
          <t>Высокогорное бессточное озеро ледникового происхождения лежит в межгорной котловине между Ат-Башинским хребтом и Торугарт-Тоо, вдоль него проходит трасса Бишкек — Кашгар через перевал Торугарт. Площадь — 153,5 км² при длине береговой линии 58 км (TripAdvisor) или 160 км² (Advantour), глубина до 16,5–20 м. В озеро впадает около 17 рек, из них постоянна лишь одна; рыбы нет. Большую часть года озеро покрыто льдом: среднегодовая температура около −5 °C, зимой до −50 °C, летом воздух прогревается до +24 °C, вода — не выше +10 °C. Берега заболоченные, растительность — низкая жёсткая трава. Озеро — часть Каратал-Жапырыкского государственного заповедника и Рамсарское водно-болотное угодье: летом здесь останавливаются тысячи перелётных птиц, поэтому к самой воде подходить нельзя. Название переводят как «Небесное озеро» / «озеро-крыша». Посещение возможно только с пограничным пропуском.</t>
        </is>
      </c>
    </row>
    <row r="38">
      <c r="A38" s="16" t="inlineStr">
        <is>
          <t>guide</t>
        </is>
      </c>
      <c r="B38" s="19" t="inlineStr">
        <is>
          <t>Почему стоит приехать / текст аудиогида</t>
        </is>
      </c>
      <c r="C38" s="2" t="inlineStr">
        <is>
          <t>Лучший способ увидеть Чатыр-Куль — двухдневный конный трек от Таш-Рабата через перевал Панда (около 4000 м): с седловины котловина с огромным озером и цепью Торугарт-Тоо открывается целиком. Ночуешь в юрте у озера, а на рассвете, если повезёт, увидишь стаи перелётных птиц — это Рамсарское угодье, поэтому к воде не подходи и держи дистанцию от гнездовий. Рыбы в озере нет, а лёд держится большую часть года, так что даже в июле может пойти снег. Без пропуска сюда не пустят: оформляй его заранее через CBT Naryn вместе с поездкой в Таш-Рабат.</t>
        </is>
      </c>
    </row>
    <row r="39">
      <c r="A39" s="16" t="inlineStr">
        <is>
          <t>see</t>
        </is>
      </c>
      <c r="B39" s="21" t="inlineStr">
        <is>
          <t>Что посмотреть</t>
        </is>
      </c>
      <c r="C39" s="2" t="inlineStr">
        <is>
          <t>Панорама котловины с перевала Панда (≈4000 м) на треке из Таш-Рабата; перелётные и водоплавающие птицы (Рамсарское угодье); заснеженный хребет Торугарт-Тоо на границе с Китаем; заболоченные берега и минеральные источники (Nomad's Land); вдоль трассы — вид на озеро по дороге к Торугарту.</t>
        </is>
      </c>
    </row>
    <row r="40">
      <c r="A40" s="16" t="inlineStr">
        <is>
          <t>skip</t>
        </is>
      </c>
      <c r="B40" s="21" t="inlineStr">
        <is>
          <t>Кому не стоит</t>
        </is>
      </c>
      <c r="C40" s="2" t="inlineStr">
        <is>
          <t>Нет времени оформить пограничный пропуск (до 1–2 недель). Ты хочешь купаться или подходить к воде — берег заповедный и заболоченный. Плохо переносишь высоту 3500–4000 м и непредсказуемую погоду со снегом в любом месяце.</t>
        </is>
      </c>
    </row>
    <row r="42" ht="22" customHeight="1">
      <c r="A42" s="16" t="inlineStr">
        <is>
          <t>#section</t>
        </is>
      </c>
      <c r="B42" s="17" t="inlineStr">
        <is>
          <t>Медиа</t>
        </is>
      </c>
      <c r="C42" s="18" t="n"/>
      <c r="D42" s="18" t="n"/>
      <c r="E42" s="18" t="n"/>
      <c r="F42" s="18" t="n"/>
      <c r="G42" s="18" t="n"/>
      <c r="H42" s="18" t="n"/>
    </row>
    <row r="43">
      <c r="A43" s="16" t="inlineStr">
        <is>
          <t>#table:photos</t>
        </is>
      </c>
      <c r="B43" s="22" t="inlineStr">
        <is>
          <t>Фото — 1</t>
        </is>
      </c>
    </row>
    <row r="44">
      <c r="A44" s="16" t="inlineStr">
        <is>
          <t>#keys</t>
        </is>
      </c>
      <c r="C44" s="16" t="inlineStr">
        <is>
          <t>f</t>
        </is>
      </c>
      <c r="D44" s="16" t="inlineStr">
        <is>
          <t>t</t>
        </is>
      </c>
      <c r="E44" s="16" t="inlineStr">
        <is>
          <t>w</t>
        </is>
      </c>
      <c r="F44" s="16" t="inlineStr">
        <is>
          <t>h</t>
        </is>
      </c>
      <c r="G44" s="16" t="inlineStr">
        <is>
          <t>cap</t>
        </is>
      </c>
      <c r="H44" s="16" t="inlineStr">
        <is>
          <t>by</t>
        </is>
      </c>
      <c r="I44" s="16" t="inlineStr">
        <is>
          <t>lic</t>
        </is>
      </c>
      <c r="J44" s="16" t="inlineStr">
        <is>
          <t>page</t>
        </is>
      </c>
    </row>
    <row r="45">
      <c r="A45" s="16" t="inlineStr">
        <is>
          <t>#labels</t>
        </is>
      </c>
      <c r="B45" s="23" t="inlineStr">
        <is>
          <t>№ / строки ниже</t>
        </is>
      </c>
      <c r="C45" s="21" t="inlineStr">
        <is>
          <t>Файл (img/…)</t>
        </is>
      </c>
      <c r="D45" s="21" t="inlineStr">
        <is>
          <t>Миниатюра (img/t_…)</t>
        </is>
      </c>
      <c r="E45" s="21" t="inlineStr">
        <is>
          <t>Ширина</t>
        </is>
      </c>
      <c r="F45" s="21" t="inlineStr">
        <is>
          <t>Высота</t>
        </is>
      </c>
      <c r="G45" s="21" t="inlineStr">
        <is>
          <t>Подпись</t>
        </is>
      </c>
      <c r="H45" s="21" t="inlineStr">
        <is>
          <t>Автор</t>
        </is>
      </c>
      <c r="I45" s="21" t="inlineStr">
        <is>
          <t>Лицензия</t>
        </is>
      </c>
      <c r="J45" s="21" t="inlineStr">
        <is>
          <t>Страница-источник</t>
        </is>
      </c>
    </row>
    <row r="46">
      <c r="B46" s="24" t="n">
        <v>1</v>
      </c>
      <c r="C46" s="20" t="inlineStr">
        <is>
          <t>img/photo-63400355a9752dbc.jpg</t>
        </is>
      </c>
      <c r="D46" s="20" t="inlineStr">
        <is>
          <t>img/t_photo-63400355a9752dbc.jpg</t>
        </is>
      </c>
      <c r="E46" s="20" t="n">
        <v>600</v>
      </c>
      <c r="F46" s="20" t="n">
        <v>452</v>
      </c>
      <c r="G46" s="20" t="inlineStr">
        <is>
          <t>Озеро Чатыр-Куль</t>
        </is>
      </c>
      <c r="H46" s="20" t="inlineStr">
        <is>
          <t>Nurdjen</t>
        </is>
      </c>
      <c r="I46" s="20" t="inlineStr">
        <is>
          <t>Public domain</t>
        </is>
      </c>
      <c r="J46" s="20" t="inlineStr">
        <is>
          <t>https://commons.wikimedia.org/wiki/File:Chatyr_kul_lake.JPG</t>
        </is>
      </c>
    </row>
    <row r="48">
      <c r="A48" s="16" t="inlineStr">
        <is>
          <t>#table:videos</t>
        </is>
      </c>
      <c r="B48" s="22" t="inlineStr">
        <is>
          <t>Видео — 1</t>
        </is>
      </c>
    </row>
    <row r="49">
      <c r="A49" s="16" t="inlineStr">
        <is>
          <t>#keys</t>
        </is>
      </c>
      <c r="C49" s="16" t="inlineStr">
        <is>
          <t>t</t>
        </is>
      </c>
      <c r="D49" s="16" t="inlineStr">
        <is>
          <t>u</t>
        </is>
      </c>
      <c r="E49" s="16" t="inlineStr">
        <is>
          <t>ch</t>
        </is>
      </c>
      <c r="F49" s="16" t="inlineStr">
        <is>
          <t>y</t>
        </is>
      </c>
    </row>
    <row r="50">
      <c r="A50" s="16" t="inlineStr">
        <is>
          <t>#labels</t>
        </is>
      </c>
      <c r="B50" s="23" t="inlineStr">
        <is>
          <t>№ / строки ниже</t>
        </is>
      </c>
      <c r="C50" s="21" t="inlineStr">
        <is>
          <t>Заголовок</t>
        </is>
      </c>
      <c r="D50" s="21" t="inlineStr">
        <is>
          <t>Ссылка</t>
        </is>
      </c>
      <c r="E50" s="21" t="inlineStr">
        <is>
          <t>Канал</t>
        </is>
      </c>
      <c r="F50" s="21" t="inlineStr">
        <is>
          <t>Год</t>
        </is>
      </c>
    </row>
    <row r="51">
      <c r="B51" s="24" t="n">
        <v>1</v>
      </c>
      <c r="C51" s="20" t="inlineStr">
        <is>
          <t>Kyrgyzstan - lakes Kol Suu &amp; Chatyr Kol</t>
        </is>
      </c>
      <c r="D51" s="20" t="inlineStr">
        <is>
          <t>https://www.youtube.com/watch?v=GOQwRrlknN0</t>
        </is>
      </c>
      <c r="E51" s="20" t="inlineStr">
        <is>
          <t>не проверено</t>
        </is>
      </c>
      <c r="F51" s="20" t="inlineStr">
        <is>
          <t>не проверено</t>
        </is>
      </c>
    </row>
    <row r="53">
      <c r="A53" s="16" t="inlineStr">
        <is>
          <t>#table:photo_links</t>
        </is>
      </c>
      <c r="B53" s="22" t="inlineStr">
        <is>
          <t>Фото-ссылки (внешние) — 0</t>
        </is>
      </c>
    </row>
    <row r="54">
      <c r="A54" s="16" t="inlineStr">
        <is>
          <t>#keys</t>
        </is>
      </c>
      <c r="C54" s="16" t="inlineStr">
        <is>
          <t>cap</t>
        </is>
      </c>
      <c r="D54" s="16" t="inlineStr">
        <is>
          <t>url</t>
        </is>
      </c>
      <c r="E54" s="16" t="inlineStr">
        <is>
          <t>by</t>
        </is>
      </c>
    </row>
    <row r="55">
      <c r="A55" s="16" t="inlineStr">
        <is>
          <t>#labels</t>
        </is>
      </c>
      <c r="B55" s="23" t="inlineStr">
        <is>
          <t>№ / строки ниже</t>
        </is>
      </c>
      <c r="C55" s="21" t="inlineStr">
        <is>
          <t>Подпись</t>
        </is>
      </c>
      <c r="D55" s="21" t="inlineStr">
        <is>
          <t>Ссылка</t>
        </is>
      </c>
      <c r="E55" s="21" t="inlineStr">
        <is>
          <t>Автор</t>
        </is>
      </c>
    </row>
    <row r="58" ht="22" customHeight="1">
      <c r="A58" s="16" t="inlineStr">
        <is>
          <t>#section</t>
        </is>
      </c>
      <c r="B58" s="17" t="inlineStr">
        <is>
          <t>Дорога</t>
        </is>
      </c>
      <c r="C58" s="18" t="n"/>
      <c r="D58" s="18" t="n"/>
      <c r="E58" s="18" t="n"/>
      <c r="F58" s="18" t="n"/>
      <c r="G58" s="18" t="n"/>
      <c r="H58" s="18" t="n"/>
    </row>
    <row r="59">
      <c r="A59" s="16" t="inlineStr">
        <is>
          <t>how</t>
        </is>
      </c>
      <c r="B59" s="21" t="inlineStr">
        <is>
          <t>Как добраться (кратко)</t>
        </is>
      </c>
      <c r="C59" s="2" t="inlineStr">
        <is>
          <t>1) Пешком/верхом: из Нарына на машине до Таш-Рабата (~2 ч), затем трек через перевал Панда к озеру и обратно на следующий день (CBT Naryn). 2) На машине: по трассе Нарын — Торугарт, которая идёт вдоль озера (Nomad's Land; central-asia.guide упоминает пограничный КПП на трассе) — только с пропуском, остановки и съезды к берегу ограничены.</t>
        </is>
      </c>
    </row>
    <row r="60">
      <c r="A60" s="16" t="inlineStr">
        <is>
          <t>needcar</t>
        </is>
      </c>
      <c r="B60" s="21" t="inlineStr">
        <is>
          <t>Нужна ли машина</t>
        </is>
      </c>
      <c r="C60" s="20" t="inlineStr">
        <is>
          <t>Да: до Таш-Рабата общественного транспорта нет (snoezelsontheroad) — такси/трансфер из Нарына; далее лошадь или пешком; либо машина по трассе с пропуском.</t>
        </is>
      </c>
    </row>
    <row r="61">
      <c r="A61" s="16" t="inlineStr">
        <is>
          <t>self</t>
        </is>
      </c>
      <c r="B61" s="21" t="inlineStr">
        <is>
          <t>Самостоятельно / с гидом</t>
        </is>
      </c>
      <c r="C61" s="20" t="inlineStr">
        <is>
          <t>Частично: пропуск обязателен (CBT Naryn, tour.too.kg); трек через Панду без гида не рекомендуется — snoezelsontheroad называет гида «незаменимым». Самостоятельный проезд по трассе возможен только с пропуском.</t>
        </is>
      </c>
    </row>
    <row r="62">
      <c r="A62" s="16" t="inlineStr">
        <is>
          <t>roadtype</t>
        </is>
      </c>
      <c r="B62" s="21" t="inlineStr">
        <is>
          <t>Тип дороги</t>
        </is>
      </c>
      <c r="C62" s="20" t="inlineStr">
        <is>
          <t>До Таш-Рабата — асфальт трассы Нарын — Торугарт и грунтовка к караван-сараю; далее конная/пешая тропа через перевал Панда. Трасса на Торугарт вдоль озера — магистраль (направление Бишкек — Кашгар).</t>
        </is>
      </c>
    </row>
    <row r="63">
      <c r="A63" s="16" t="inlineStr">
        <is>
          <t>traveltime</t>
        </is>
      </c>
      <c r="B63" s="21" t="inlineStr">
        <is>
          <t>Время в пути</t>
        </is>
      </c>
      <c r="C63" s="20" t="inlineStr">
        <is>
          <t>Нарын — Таш-Рабат ~2 ч на машине (snoezelsontheroad); Таш-Рабат — Чатыр-Куль 5–7 ч пешком/верхом в одну сторону (TripAdvisor); весь трек — 2 дня.</t>
        </is>
      </c>
    </row>
    <row r="64">
      <c r="A64" s="16" t="inlineStr">
        <is>
          <t>transfer</t>
        </is>
      </c>
      <c r="B64" s="21" t="inlineStr">
        <is>
          <t>Трансфер</t>
        </is>
      </c>
      <c r="C64" s="20" t="inlineStr">
        <is>
          <t>Маршрутка Бишкек — Нарын — 600 сом (CBT Naryn, 05.2026). Лошадь — 1500 сом/день, гид — 2500 сом на группу (snoezelsontheroad). Стоимость тура CBT Naryn и такси Нарын — Таш-Рабат в источниках не указаны — уточнять у CBT Naryn.</t>
        </is>
      </c>
    </row>
    <row r="65">
      <c r="A65" s="16" t="inlineStr">
        <is>
          <t>p_sum</t>
        </is>
      </c>
      <c r="B65" s="21" t="inlineStr">
        <is>
          <t>Дорога: сводка</t>
        </is>
      </c>
      <c r="C65" s="2" t="inlineStr">
        <is>
          <t>К Чатыр-Кулю два пути, оба — только с пограничным пропуском. Лучший — из Таш-Рабата пешком или верхом через перевал (≈3996 м): 21,6 км в одну сторону, ночь в юрточном лагере у озера, на следующий день обратно (2 дня; лошадь в Таш-Рабате ≈1500 сом/день + гид 2500 сом на группу). Второй — по трассе Нарын — Торугарт, которая идёт вдоль южного берега: виды из машины, но подъехать к воде мешают болота и правила заповедника, а пропуск проверяют на постах. База — юрточные лагеря Таш-Рабата (1500–2000 сом с завтраком и ужином; Ak-Sai — от $65) или Нарын; бак заправляй в Нарыне.</t>
        </is>
      </c>
    </row>
    <row r="66">
      <c r="A66" s="16" t="inlineStr">
        <is>
          <t>#table:routes</t>
        </is>
      </c>
      <c r="B66" s="22" t="inlineStr">
        <is>
          <t>Подъезды — 2</t>
        </is>
      </c>
    </row>
    <row r="67">
      <c r="A67" s="16" t="inlineStr">
        <is>
          <t>#keys</t>
        </is>
      </c>
      <c r="C67" s="16" t="inlineStr">
        <is>
          <t>rec</t>
        </is>
      </c>
      <c r="D67" s="16" t="inlineStr">
        <is>
          <t>title</t>
        </is>
      </c>
      <c r="E67" s="16" t="inlineStr">
        <is>
          <t>from</t>
        </is>
      </c>
      <c r="F67" s="16" t="inlineStr">
        <is>
          <t>route</t>
        </is>
      </c>
      <c r="G67" s="16" t="inlineStr">
        <is>
          <t>km</t>
        </is>
      </c>
      <c r="H67" s="16" t="inlineStr">
        <is>
          <t>time</t>
        </is>
      </c>
      <c r="I67" s="16" t="inlineStr">
        <is>
          <t>surface</t>
        </is>
      </c>
      <c r="J67" s="16" t="inlineStr">
        <is>
          <t>vehicle</t>
        </is>
      </c>
      <c r="K67" s="16" t="inlineStr">
        <is>
          <t>season</t>
        </is>
      </c>
      <c r="L67" s="16" t="inlineStr">
        <is>
          <t>last</t>
        </is>
      </c>
      <c r="M67" s="16" t="inlineStr">
        <is>
          <t>parking_d</t>
        </is>
      </c>
      <c r="N67" s="16" t="inlineStr">
        <is>
          <t>parking_price</t>
        </is>
      </c>
      <c r="O67" s="16" t="inlineStr">
        <is>
          <t>trail_d</t>
        </is>
      </c>
      <c r="P67" s="16" t="inlineStr">
        <is>
          <t>haz</t>
        </is>
      </c>
      <c r="Q67" s="16" t="inlineStr">
        <is>
          <t>src</t>
        </is>
      </c>
      <c r="R67" s="16" t="inlineStr">
        <is>
          <t>hub</t>
        </is>
      </c>
      <c r="S67" s="16" t="inlineStr">
        <is>
          <t>hub_lat</t>
        </is>
      </c>
      <c r="T67" s="16" t="inlineStr">
        <is>
          <t>hub_lon</t>
        </is>
      </c>
      <c r="U67" s="16" t="inlineStr">
        <is>
          <t>rkm</t>
        </is>
      </c>
      <c r="V67" s="16" t="inlineStr">
        <is>
          <t>parking_lat</t>
        </is>
      </c>
      <c r="W67" s="16" t="inlineStr">
        <is>
          <t>parking_lon</t>
        </is>
      </c>
      <c r="X67" s="16" t="inlineStr">
        <is>
          <t>trail_lat</t>
        </is>
      </c>
      <c r="Y67" s="16" t="inlineStr">
        <is>
          <t>trail_lon</t>
        </is>
      </c>
      <c r="Z67" s="16" t="inlineStr">
        <is>
          <t>road</t>
        </is>
      </c>
      <c r="AA67" s="16" t="inlineStr">
        <is>
          <t>has_rt</t>
        </is>
      </c>
    </row>
    <row r="68">
      <c r="A68" s="16" t="inlineStr">
        <is>
          <t>#labels</t>
        </is>
      </c>
      <c r="B68" s="23" t="inlineStr">
        <is>
          <t>№ / строки ниже</t>
        </is>
      </c>
      <c r="C68" s="21" t="inlineStr">
        <is>
          <t>Рекомендован (да/нет)</t>
        </is>
      </c>
      <c r="D68" s="21" t="inlineStr">
        <is>
          <t>Название варианта</t>
        </is>
      </c>
      <c r="E68" s="21" t="inlineStr">
        <is>
          <t>Откуда</t>
        </is>
      </c>
      <c r="F68" s="21" t="inlineStr">
        <is>
          <t>Маршрут</t>
        </is>
      </c>
      <c r="G68" s="21" t="inlineStr">
        <is>
          <t>Км</t>
        </is>
      </c>
      <c r="H68" s="21" t="inlineStr">
        <is>
          <t>Время</t>
        </is>
      </c>
      <c r="I68" s="21" t="inlineStr">
        <is>
          <t>Покрытие</t>
        </is>
      </c>
      <c r="J68" s="21" t="inlineStr">
        <is>
          <t>Машина</t>
        </is>
      </c>
      <c r="K68" s="21" t="inlineStr">
        <is>
          <t>Сезон</t>
        </is>
      </c>
      <c r="L68" s="21" t="inlineStr">
        <is>
          <t>Последние АЗС/магазины</t>
        </is>
      </c>
      <c r="M68" s="21" t="inlineStr">
        <is>
          <t>Парковка</t>
        </is>
      </c>
      <c r="N68" s="21" t="inlineStr">
        <is>
          <t>Парковка: цена</t>
        </is>
      </c>
      <c r="O68" s="21" t="inlineStr">
        <is>
          <t>Тропа от парковки</t>
        </is>
      </c>
      <c r="P68" s="21" t="inlineStr">
        <is>
          <t>Опасности</t>
        </is>
      </c>
      <c r="Q68" s="21" t="inlineStr">
        <is>
          <t>Источник</t>
        </is>
      </c>
      <c r="R68" s="21" t="inlineStr">
        <is>
          <t>Город-старт</t>
        </is>
      </c>
      <c r="S68" s="21" t="inlineStr">
        <is>
          <t>Старт: широта</t>
        </is>
      </c>
      <c r="T68" s="21" t="inlineStr">
        <is>
          <t>Старт: долгота</t>
        </is>
      </c>
      <c r="U68" s="21" t="inlineStr">
        <is>
          <t>Км по графу дорог</t>
        </is>
      </c>
      <c r="V68" s="21" t="inlineStr">
        <is>
          <t>Парковка: широта</t>
        </is>
      </c>
      <c r="W68" s="21" t="inlineStr">
        <is>
          <t>Парковка: долгота</t>
        </is>
      </c>
      <c r="X68" s="21" t="inlineStr">
        <is>
          <t>Тропа: широта</t>
        </is>
      </c>
      <c r="Y68" s="21" t="inlineStr">
        <is>
          <t>Тропа: долгота</t>
        </is>
      </c>
      <c r="Z68" s="21" t="inlineStr">
        <is>
          <t>Геометрия дороги (JSON, генерируется)</t>
        </is>
      </c>
      <c r="AA68" s="21" t="inlineStr">
        <is>
          <t>Есть маршрут на карте (да/нет)</t>
        </is>
      </c>
    </row>
    <row r="69">
      <c r="B69" s="24" t="n">
        <v>1</v>
      </c>
      <c r="C69" s="20" t="inlineStr">
        <is>
          <t>да</t>
        </is>
      </c>
      <c r="D69" s="20" t="inlineStr">
        <is>
          <t>Пешком/верхом из Таш-Рабата через перевал (рекомендуется)</t>
        </is>
      </c>
      <c r="E69" s="20" t="inlineStr">
        <is>
          <t>Нарын → Таш-Рабат (115–120 км, ≈2 ч)</t>
        </is>
      </c>
      <c r="F69" s="2" t="inlineStr">
        <is>
          <t>Нарын → трасса на Торугарт → Ат-Башы → поворот в ущелье Кара-Коюн к Таш-Рабату → вверх по долине реки, на развилке (40°46'37.9"N, 75°18'20.7"E) правый (западный) рукав → перевал (≈3996 м, 40°44'23.6"N, 75°17'26.9"E) → спуск к юрточному лагерю над озером (40°43'10.5"N, 75°17'09.4"E)</t>
        </is>
      </c>
      <c r="G69" s="20" t="inlineStr">
        <is>
          <t>21,6 км в одну сторону; набор 1338 м, сброс 703 м</t>
        </is>
      </c>
      <c r="H69" s="20" t="inlineStr">
        <is>
          <t>5–7 ч в одну сторону (LP ≈6 ч до гребня над озером)</t>
        </is>
      </c>
      <c r="I69" s="2" t="inlineStr">
        <is>
          <t>До Таш-Рабата — асфальт + грунтовка по ущелью; дальше тропа; у перевала крутой взлёт, в одном месте сброс с водопадом — обходить по узкой щели слева</t>
        </is>
      </c>
      <c r="J69" s="2" t="inlineStr">
        <is>
          <t>пешком/верхом (до старта — седан доезжает до Таш-Рабата в сухую погоду)</t>
        </is>
      </c>
      <c r="K69" s="2" t="inlineStr">
        <is>
          <t>Июль — начало сентября (лагеря Таш-Рабата работают июнь — сентябрь); утром возможны снег и наледь даже летом</t>
        </is>
      </c>
      <c r="L69" s="2" t="inlineStr">
        <is>
          <t>Нарын — АЗС, банкоматы, «Глобус»; Ат-Башы — магазины; в Таш-Рабате — только юрточные лагеря; связи нет</t>
        </is>
      </c>
      <c r="M69" s="20" t="inlineStr">
        <is>
          <t>Парковка у юрт и вагончиков напротив караван-сарая Таш-Рабат</t>
        </is>
      </c>
      <c r="N69" s="20" t="inlineStr">
        <is>
          <t>бесплатно для гостей лагерей</t>
        </is>
      </c>
      <c r="O69" s="20" t="inlineStr">
        <is>
          <t>Старт трека у Таш-Рабата</t>
        </is>
      </c>
      <c r="P69" s="2" t="inlineStr">
        <is>
          <t>Перевал ~4000 м, резкая погода, снег летом, болота у озера, погранзона (пропуск проверят на обратном пути по дороге — LP)</t>
        </is>
      </c>
      <c r="Q69" s="2" t="inlineStr">
        <is>
          <t>https://blueprint.nomadsland.travel/en/before-you-go/blog/tash-rabat-chatyr-kol</t>
        </is>
      </c>
      <c r="R69" s="20" t="inlineStr">
        <is>
          <t>Нарын</t>
        </is>
      </c>
      <c r="S69" s="20" t="n">
        <v>41.4287</v>
      </c>
      <c r="T69" s="20" t="n">
        <v>75.9911</v>
      </c>
      <c r="U69" s="20" t="n">
        <v>104</v>
      </c>
      <c r="V69" s="20" t="n">
        <v>40.8236</v>
      </c>
      <c r="W69" s="20" t="n">
        <v>75.28879999999999</v>
      </c>
      <c r="X69" s="20" t="n">
        <v>40.86314</v>
      </c>
      <c r="Y69" s="20" t="n">
        <v>75.27708</v>
      </c>
      <c r="Z69" s="2" t="inlineStr">
        <is>
          <t>[[41.399, 75.975], [41.412, 76.037], [41.391, 76.025], [41.358, 76.025], [41.325, 76.045], [41.309, 76.045], [41.292, 76.037], [41.193, 75.876], [41.16, 75.802], [41.156, 75.769], [41.164, 75.732], [41.107, 75.657], [41.065, 75.542], [40.987, 75.361], [40.909, 75.249], [40.892, 75.212]]</t>
        </is>
      </c>
      <c r="AA69" s="20" t="inlineStr">
        <is>
          <t>да</t>
        </is>
      </c>
    </row>
    <row r="70">
      <c r="B70" s="24" t="n">
        <v>2</v>
      </c>
      <c r="C70" s="20" t="inlineStr">
        <is>
          <t>нет</t>
        </is>
      </c>
      <c r="D70" s="20" t="inlineStr">
        <is>
          <t>На машине по трассе Нарын — Торугарт вдоль южного берега</t>
        </is>
      </c>
      <c r="E70" s="2" t="inlineStr">
        <is>
          <t>Нарын (≈200 км до озера по трассе — оценка по Eurasia: Таш-Рабат +95 км до Торугарта)</t>
        </is>
      </c>
      <c r="F70" s="2" t="inlineStr">
        <is>
          <t>Нарын → Ат-Башы → трасса А365 на Торугарт → погранпосты → участок вдоль южного берега Чатыр-Куля</t>
        </is>
      </c>
      <c r="G70" s="2" t="inlineStr">
        <is>
          <t>Нарын — Таш-Рабат 115 км, Таш-Рабат — Торугарт 95 км (Eurasia)</t>
        </is>
      </c>
      <c r="H70" s="20" t="inlineStr">
        <is>
          <t>≈3–3,5 ч от Нарына (оценка)</t>
        </is>
      </c>
      <c r="I70" s="2" t="inlineStr">
        <is>
          <t>Асфальт А365 (китайская трасса), частично ремонтируемые участки</t>
        </is>
      </c>
      <c r="J70" s="20" t="inlineStr">
        <is>
          <t>седан/кроссовер</t>
        </is>
      </c>
      <c r="K70" s="20" t="inlineStr">
        <is>
          <t>Круглый год (трасса), снег с сентября по май</t>
        </is>
      </c>
      <c r="L70" s="2" t="inlineStr">
        <is>
          <t>Нарын (последние надёжные АЗС); у КПП Торугарт — вагончики-столовые (лагман), АЗС не подтверждены</t>
        </is>
      </c>
      <c r="M70" s="2" t="inlineStr">
        <is>
          <t>Остановки на обочине трассы — только где разрешено; съезды к берегу ограничены (заповедник, болото)</t>
        </is>
      </c>
      <c r="N70" s="20" t="inlineStr"/>
      <c r="O70" s="20" t="inlineStr">
        <is>
          <t>—</t>
        </is>
      </c>
      <c r="P70" s="2" t="inlineStr">
        <is>
          <t>2 погранпоста, фуры, запрет фото постов; заповедник Каратал-Жапырык — без разрешения к воде не подходить</t>
        </is>
      </c>
      <c r="Q70" s="20" t="inlineStr">
        <is>
          <t>https://vargiskhan.com/log/?p=36110</t>
        </is>
      </c>
      <c r="R70" s="20" t="inlineStr">
        <is>
          <t>Нарын</t>
        </is>
      </c>
      <c r="S70" s="20" t="n">
        <v>41.4287</v>
      </c>
      <c r="T70" s="20" t="n">
        <v>75.9911</v>
      </c>
      <c r="U70" s="20" t="n">
        <v>166</v>
      </c>
      <c r="V70" s="20" t="n"/>
      <c r="W70" s="20" t="n"/>
      <c r="X70" s="20" t="n"/>
      <c r="Y70" s="20" t="n"/>
      <c r="Z70" s="2" t="inlineStr">
        <is>
          <t>[[41.399, 75.975], [41.412, 76.037], [41.391, 76.025], [41.358, 76.025], [41.325, 76.045], [41.309, 76.045], [41.292, 76.037], [41.193, 75.876], [41.16, 75.802], [41.156, 75.769], [41.164, 75.732], [41.107, 75.657], [41.065, 75.542], [40.987, 75.361], [40.909, 75.249], [40.892, 75.212], [40.843, 75.142], [40.805, 75.125], [40.772, 75.125], [40.694, 75.022], [40.673, 75.022], [40.558, 75.08], [40.55, 75.105], [40.533, 75.241], [40.533, 75.295]]</t>
        </is>
      </c>
      <c r="AA70" s="20" t="inlineStr">
        <is>
          <t>да</t>
        </is>
      </c>
    </row>
    <row r="72">
      <c r="A72" s="16" t="inlineStr">
        <is>
          <t>#table:transport</t>
        </is>
      </c>
      <c r="B72" s="22" t="inlineStr">
        <is>
          <t>Транспорт и туры — 9</t>
        </is>
      </c>
    </row>
    <row r="73">
      <c r="A73" s="16" t="inlineStr">
        <is>
          <t>#keys</t>
        </is>
      </c>
      <c r="C73" s="16" t="inlineStr">
        <is>
          <t>mode</t>
        </is>
      </c>
      <c r="D73" s="16" t="inlineStr">
        <is>
          <t>provider</t>
        </is>
      </c>
      <c r="E73" s="16" t="inlineStr">
        <is>
          <t>from</t>
        </is>
      </c>
      <c r="F73" s="16" t="inlineStr">
        <is>
          <t>details</t>
        </is>
      </c>
      <c r="G73" s="16" t="inlineStr">
        <is>
          <t>price</t>
        </is>
      </c>
      <c r="H73" s="16" t="inlineStr">
        <is>
          <t>year</t>
        </is>
      </c>
      <c r="I73" s="16" t="inlineStr">
        <is>
          <t>contact</t>
        </is>
      </c>
      <c r="J73" s="16" t="inlineStr">
        <is>
          <t>src</t>
        </is>
      </c>
    </row>
    <row r="74">
      <c r="A74" s="16" t="inlineStr">
        <is>
          <t>#labels</t>
        </is>
      </c>
      <c r="B74" s="23" t="inlineStr">
        <is>
          <t>№ / строки ниже</t>
        </is>
      </c>
      <c r="C74" s="21" t="inlineStr">
        <is>
          <t>Вид</t>
        </is>
      </c>
      <c r="D74" s="21" t="inlineStr">
        <is>
          <t>Перевозчик</t>
        </is>
      </c>
      <c r="E74" s="21" t="inlineStr">
        <is>
          <t>Откуда</t>
        </is>
      </c>
      <c r="F74" s="21" t="inlineStr">
        <is>
          <t>Подробно</t>
        </is>
      </c>
      <c r="G74" s="21" t="inlineStr">
        <is>
          <t>Цена</t>
        </is>
      </c>
      <c r="H74" s="21" t="inlineStr">
        <is>
          <t>Год цены</t>
        </is>
      </c>
      <c r="I74" s="21" t="inlineStr">
        <is>
          <t>Контакт</t>
        </is>
      </c>
      <c r="J74" s="21" t="inlineStr">
        <is>
          <t>Источник</t>
        </is>
      </c>
    </row>
    <row r="75">
      <c r="B75" s="24" t="n">
        <v>1</v>
      </c>
      <c r="C75" s="20" t="inlineStr">
        <is>
          <t>маршрутка</t>
        </is>
      </c>
      <c r="D75" s="20" t="inlineStr">
        <is>
          <t>Бишкекский автовокзал (ул. Алма-Атинская 1/1)</t>
        </is>
      </c>
      <c r="E75" s="20" t="inlineStr">
        <is>
          <t>Бишкек → Нарын</t>
        </is>
      </c>
      <c r="F75" s="20" t="inlineStr">
        <is>
          <t>Утром; 5–6 ч</t>
        </is>
      </c>
      <c r="G75" s="20" t="inlineStr">
        <is>
          <t>600 сом</t>
        </is>
      </c>
      <c r="H75" s="20" t="inlineStr">
        <is>
          <t>2026</t>
        </is>
      </c>
      <c r="I75" s="20" t="inlineStr"/>
      <c r="J75" s="20" t="inlineStr">
        <is>
          <t>уже известно (CBT Naryn 05.2026)</t>
        </is>
      </c>
    </row>
    <row r="76">
      <c r="B76" s="24" t="n">
        <v>2</v>
      </c>
      <c r="C76" s="20" t="inlineStr">
        <is>
          <t>другое</t>
        </is>
      </c>
      <c r="D76" s="20" t="inlineStr">
        <is>
          <t>Asman Airlines — авиарейс Бишкек — Нарын</t>
        </is>
      </c>
      <c r="E76" s="20" t="inlineStr">
        <is>
          <t>Бишкек → Нарын</t>
        </is>
      </c>
      <c r="F76" s="2" t="inlineStr">
        <is>
          <t>≈40 мин, рейсы с 04.09.2025; экономит 5–6 ч дороги перед джипом</t>
        </is>
      </c>
      <c r="G76" s="20" t="inlineStr">
        <is>
          <t>2100 сом; по акции 1000 сом до 31.08.2026</t>
        </is>
      </c>
      <c r="H76" s="20" t="inlineStr">
        <is>
          <t>2025–2026</t>
        </is>
      </c>
      <c r="I76" s="20" t="inlineStr">
        <is>
          <t>Asman Airlines (сайт/приложение)</t>
        </is>
      </c>
      <c r="J76" s="2" t="inlineStr">
        <is>
          <t>https://kaktus.media/doc/550683_akciu_na_reysy_bishkek_naryn_bishkek_prodlili_do_konca_avgysta.html</t>
        </is>
      </c>
    </row>
    <row r="77">
      <c r="B77" s="24" t="n">
        <v>3</v>
      </c>
      <c r="C77" s="20" t="inlineStr">
        <is>
          <t>шеринг-такси</t>
        </is>
      </c>
      <c r="D77" s="20" t="inlineStr">
        <is>
          <t>стоянка такси у автостанции Нарына</t>
        </is>
      </c>
      <c r="E77" s="20" t="inlineStr">
        <is>
          <t>Нарын → Ат-Башы</t>
        </is>
      </c>
      <c r="F77" s="2" t="inlineStr">
        <is>
          <t>Места по мере заполнения; цена 2026 не найдена (≈100 сом в ~2017 по Against the Compass)</t>
        </is>
      </c>
      <c r="G77" s="20" t="inlineStr">
        <is>
          <t>не подтверждено (2026)</t>
        </is>
      </c>
      <c r="H77" s="20" t="inlineStr"/>
      <c r="I77" s="20" t="inlineStr"/>
      <c r="J77" s="2" t="inlineStr">
        <is>
          <t>https://againstthecompass.com/en/horse-riding-kyrgyzstan-tash-rabat/</t>
        </is>
      </c>
    </row>
    <row r="78">
      <c r="B78" s="24" t="n">
        <v>4</v>
      </c>
      <c r="C78" s="20" t="inlineStr">
        <is>
          <t>такси</t>
        </is>
      </c>
      <c r="D78" s="20" t="inlineStr">
        <is>
          <t>частные такси Нарына / через CBT Naryn</t>
        </is>
      </c>
      <c r="E78" s="20" t="inlineStr">
        <is>
          <t>Нарын → Таш-Рабат</t>
        </is>
      </c>
      <c r="F78" s="20" t="inlineStr">
        <is>
          <t>≈2 ч; удобнее, чем маршрутка + пересадка</t>
        </is>
      </c>
      <c r="G78" s="2" t="inlineStr">
        <is>
          <t>3000–4000 сом туда-обратно (пользовательский гид Trip.com, 2025); ≈2000 сом (~2017); торг через офис CBT</t>
        </is>
      </c>
      <c r="H78" s="20" t="inlineStr">
        <is>
          <t>2025</t>
        </is>
      </c>
      <c r="I78" s="2" t="inlineStr">
        <is>
          <t>CBT Naryn: +996 779 567 685, WhatsApp +996 559 567 685 / +996 504 558 445</t>
        </is>
      </c>
      <c r="J78" s="2" t="inlineStr">
        <is>
          <t>https://againstthecompass.com/en/horse-riding-kyrgyzstan-tash-rabat/</t>
        </is>
      </c>
    </row>
    <row r="79">
      <c r="B79" s="24" t="n">
        <v>5</v>
      </c>
      <c r="C79" s="20" t="inlineStr">
        <is>
          <t>лошадь</t>
        </is>
      </c>
      <c r="D79" s="20" t="inlineStr">
        <is>
          <t>юрточные лагеря Таш-Рабата</t>
        </is>
      </c>
      <c r="E79" s="20" t="inlineStr">
        <is>
          <t>Таш-Рабат → Чатыр-Куль → Таш-Рабат (2 дня)</t>
        </is>
      </c>
      <c r="F79" s="20" t="inlineStr">
        <is>
          <t>Гид обязателен в погранзоне</t>
        </is>
      </c>
      <c r="G79" s="2" t="inlineStr">
        <is>
          <t>1500 сом/лошадь в день + гид 2500 сом на группу (snoezelsontheroad 2025–2026); Ak-Sai — $15/час</t>
        </is>
      </c>
      <c r="H79" s="20" t="inlineStr">
        <is>
          <t>2025–2026</t>
        </is>
      </c>
      <c r="I79" s="20" t="inlineStr">
        <is>
          <t>на месте</t>
        </is>
      </c>
      <c r="J79" s="2" t="inlineStr">
        <is>
          <t>этап 1 (snoezelsontheroad); https://ak-sai.com/camps/yurt-camps/tash-rabat-yurt-camp/</t>
        </is>
      </c>
    </row>
    <row r="80">
      <c r="B80" s="24" t="n">
        <v>6</v>
      </c>
      <c r="C80" s="20" t="inlineStr">
        <is>
          <t>тур</t>
        </is>
      </c>
      <c r="D80" s="20" t="inlineStr">
        <is>
          <t>CBT Naryn «Tash Rabat – Chatyr-Kol»</t>
        </is>
      </c>
      <c r="E80" s="20" t="inlineStr">
        <is>
          <t>Нарын</t>
        </is>
      </c>
      <c r="F80" s="2" t="inlineStr">
        <is>
          <t>2 дня верхом: трансфер, лошади, пикник, ужин, ночь в юрте у озера; пропуск отдельно</t>
        </is>
      </c>
      <c r="G80" s="20" t="inlineStr">
        <is>
          <t>по запросу</t>
        </is>
      </c>
      <c r="H80" s="20" t="inlineStr">
        <is>
          <t>2026</t>
        </is>
      </c>
      <c r="I80" s="20" t="inlineStr">
        <is>
          <t>CBT Naryn</t>
        </is>
      </c>
      <c r="J80" s="20" t="inlineStr">
        <is>
          <t>этап 1</t>
        </is>
      </c>
    </row>
    <row r="81">
      <c r="B81" s="24" t="n">
        <v>7</v>
      </c>
      <c r="C81" s="20" t="inlineStr">
        <is>
          <t>тур</t>
        </is>
      </c>
      <c r="D81" s="20" t="inlineStr">
        <is>
          <t>Eurasia Travel «Naryn to Torugart Pass»</t>
        </is>
      </c>
      <c r="E81" s="20" t="inlineStr">
        <is>
          <t>Нарын</t>
        </is>
      </c>
      <c r="F81" s="20" t="inlineStr">
        <is>
          <t>2 дня/1 ночь, Таш-Рабат и Торугарт; сезон март — ноябрь; 14+</t>
        </is>
      </c>
      <c r="G81" s="20" t="inlineStr">
        <is>
          <t>от $500</t>
        </is>
      </c>
      <c r="H81" s="20" t="inlineStr">
        <is>
          <t>2026</t>
        </is>
      </c>
      <c r="I81" s="20" t="inlineStr">
        <is>
          <t>eurasia.travel</t>
        </is>
      </c>
      <c r="J81" s="20" t="inlineStr">
        <is>
          <t>https://eurasia.travel/tour/naryn-to-torugart-pass/</t>
        </is>
      </c>
    </row>
    <row r="82">
      <c r="B82" s="24" t="n">
        <v>8</v>
      </c>
      <c r="C82" s="20" t="inlineStr">
        <is>
          <t>велосипед</t>
        </is>
      </c>
      <c r="D82" s="20" t="inlineStr">
        <is>
          <t>самостоятельно — At-Bashi Circuit</t>
        </is>
      </c>
      <c r="E82" s="20" t="inlineStr">
        <is>
          <t>Нарын</t>
        </is>
      </c>
      <c r="F82" s="2" t="inlineStr">
        <is>
          <t>386 км/7 дней, 85 % грунт, через Таш-Рабат, Чатыр-Куль и Кель-Суу, 2 военных поста</t>
        </is>
      </c>
      <c r="G82" s="20" t="inlineStr"/>
      <c r="H82" s="20" t="inlineStr"/>
      <c r="I82" s="20" t="inlineStr">
        <is>
          <t>bikepacking.com</t>
        </is>
      </c>
      <c r="J82" s="20" t="inlineStr">
        <is>
          <t>https://bikepacking.com/routes/at-bashi-circuit/</t>
        </is>
      </c>
    </row>
    <row r="83">
      <c r="B83" s="24" t="n">
        <v>9</v>
      </c>
      <c r="C83" s="20" t="inlineStr">
        <is>
          <t>лодка</t>
        </is>
      </c>
      <c r="D83" s="20" t="inlineStr">
        <is>
          <t>—</t>
        </is>
      </c>
      <c r="E83" s="20" t="inlineStr"/>
      <c r="F83" s="20" t="inlineStr">
        <is>
          <t>Лодок нет: заповедник, рыбы нет</t>
        </is>
      </c>
      <c r="G83" s="20" t="inlineStr"/>
      <c r="H83" s="20" t="inlineStr"/>
      <c r="I83" s="20" t="inlineStr"/>
      <c r="J83" s="20" t="inlineStr">
        <is>
          <t>этап 1</t>
        </is>
      </c>
    </row>
    <row r="86" ht="22" customHeight="1">
      <c r="A86" s="16" t="inlineStr">
        <is>
          <t>#section</t>
        </is>
      </c>
      <c r="B86" s="17" t="inlineStr">
        <is>
          <t>Сезон и что взять</t>
        </is>
      </c>
      <c r="C86" s="18" t="n"/>
      <c r="D86" s="18" t="n"/>
      <c r="E86" s="18" t="n"/>
      <c r="F86" s="18" t="n"/>
      <c r="G86" s="18" t="n"/>
      <c r="H86" s="18" t="n"/>
    </row>
    <row r="87">
      <c r="A87" s="16" t="inlineStr">
        <is>
          <t>when</t>
        </is>
      </c>
      <c r="B87" s="21" t="inlineStr">
        <is>
          <t>Когда ехать (подробно)</t>
        </is>
      </c>
      <c r="C87" s="2" t="inlineStr">
        <is>
          <t>Июль — август (озеро большую часть года подо льдом; снег возможен в любое время года — TripAdvisor). Юрточные лагеря у Таш-Рабата работают летом.</t>
        </is>
      </c>
    </row>
    <row r="88">
      <c r="A88" s="16" t="inlineStr">
        <is>
          <t>diff</t>
        </is>
      </c>
      <c r="B88" s="21" t="inlineStr">
        <is>
          <t>Сложность (подробно)</t>
        </is>
      </c>
      <c r="C88" s="2" t="inlineStr">
        <is>
          <t>Средняя: конный/пеший трек Таш-Рабат — Чатыр-Куль — 44 км за 2 дня, набор ~1350 м, перевал Панда около 4000 м (snoezelsontheroad; CBT Naryn — «moderate»); пешком в одну сторону 5–7 ч (TripAdvisor). На машине по трассе — легко, но только с пропуском и в пределах разрешённого.</t>
        </is>
      </c>
    </row>
    <row r="89">
      <c r="A89" s="16" t="inlineStr">
        <is>
          <t>hours</t>
        </is>
      </c>
      <c r="B89" s="21" t="inlineStr">
        <is>
          <t>Часы работы</t>
        </is>
      </c>
      <c r="C89" s="20" t="inlineStr">
        <is>
          <t>Пограничная зона и заповедник: посещение только с пограничным пропуском; подход к береговой линии ограничен из-за охраны птиц (TripAdvisor). Расписания нет.</t>
        </is>
      </c>
    </row>
    <row r="90">
      <c r="A90" s="16" t="inlineStr">
        <is>
          <t>daytime</t>
        </is>
      </c>
      <c r="B90" s="21" t="inlineStr">
        <is>
          <t>Лучшее время суток</t>
        </is>
      </c>
      <c r="C90" s="20" t="inlineStr">
        <is>
          <t>Рассвет и утро — наблюдение птиц, тихая погода, чистый вид на Торугарт-Тоо; на треке выходи рано, чтобы пройти перевал Панда до послеобеденного ухудшения погоды (editorial).</t>
        </is>
      </c>
    </row>
    <row r="91">
      <c r="A91" s="16" t="inlineStr">
        <is>
          <t>p_season</t>
        </is>
      </c>
      <c r="B91" s="21" t="inlineStr">
        <is>
          <t>Сезон (подробно)</t>
        </is>
      </c>
      <c r="C91" s="2" t="inlineStr">
        <is>
          <t>Июнь — заснеженный перевал и болото; июль — август — лучшее окно, птицы на гнездовье, ночью около 0 °C; сентябрь — морозы, снег; октябрь — май — трасса на Торугарт открыта, но озеро замёрзшее (до −50 °C), трек закрыт. После дождей берега превращаются в болото (LP).</t>
        </is>
      </c>
    </row>
    <row r="92">
      <c r="A92" s="16" t="inlineStr">
        <is>
          <t>bring</t>
        </is>
      </c>
      <c r="B92" s="21" t="inlineStr">
        <is>
          <t>Что взять</t>
        </is>
      </c>
      <c r="C92" s="20" t="inlineStr">
        <is>
          <t>Пограничный пропуск и паспорт; тёплую и непромокаемую одежду (снег в любое время года), шапку, перчатки; солнцезащитный крем и очки; бинокль для птиц; наличные сомы; треккинговую обувь; аптечку от горной болезни.</t>
        </is>
      </c>
    </row>
    <row r="94" ht="22" customHeight="1">
      <c r="A94" s="16" t="inlineStr">
        <is>
          <t>#section</t>
        </is>
      </c>
      <c r="B94" s="17" t="inlineStr">
        <is>
          <t>Важно</t>
        </is>
      </c>
      <c r="C94" s="18" t="n"/>
      <c r="D94" s="18" t="n"/>
      <c r="E94" s="18" t="n"/>
      <c r="F94" s="18" t="n"/>
      <c r="G94" s="18" t="n"/>
      <c r="H94" s="18" t="n"/>
    </row>
    <row r="95">
      <c r="A95" s="16" t="inlineStr">
        <is>
          <t>warn</t>
        </is>
      </c>
      <c r="B95" s="21" t="inlineStr">
        <is>
          <t>Важно / предупреждения</t>
        </is>
      </c>
      <c r="C95" s="2" t="inlineStr">
        <is>
          <t>Пограничная зона у границы с Китаем — без пропуска не пропустят. Заповедник и Рамсарское угодье: подходить к воде, тревожить птиц и ставить лагерь на берегу вне разрешённых мест нельзя. Высота 3530 м, перевал Панда ~4000 м; погода меняется резко. Наличие дороги вдоль озера не даёт права свободно съезжать к берегу.</t>
        </is>
      </c>
    </row>
    <row r="96">
      <c r="A96" s="16" t="inlineStr">
        <is>
          <t>entry</t>
        </is>
      </c>
      <c r="B96" s="21" t="inlineStr">
        <is>
          <t>Вход (подробно)</t>
        </is>
      </c>
      <c r="C96" s="20" t="inlineStr">
        <is>
          <t>Отдельный тариф заповедника для туристов не найден. Обязателен пограничный пропуск: CBT Naryn — €30 (Нарынская обл., неделя), €35 (несколько регионов), €50 срочно; tour.too.kg — 3000 сом (все зоны, 2026); около 2000 сом по отчёту snoezelsontheroad.</t>
        </is>
      </c>
    </row>
    <row r="97">
      <c r="A97" s="16" t="inlineStr">
        <is>
          <t>net</t>
        </is>
      </c>
      <c r="B97" s="21" t="inlineStr">
        <is>
          <t>Связь (подробно)</t>
        </is>
      </c>
      <c r="C97" s="20" t="inlineStr">
        <is>
          <t>Не подтверждено по картам операторов. На треке и у озера рассчитывай на отсутствие связи; у КПП Торугарт сигнал возможен (не подтверждено).</t>
        </is>
      </c>
    </row>
    <row r="98">
      <c r="A98" s="16" t="inlineStr">
        <is>
          <t>p_permits</t>
        </is>
      </c>
      <c r="B98" s="21" t="inlineStr">
        <is>
          <t>Разрешения</t>
        </is>
      </c>
      <c r="C98" s="2" t="inlineStr">
        <is>
          <t>Обязателен пограничный пропуск (погранзона Ат-Башинского района у границы с Китаем). Варианты оформления: 1) tour.too.kg — 3000 сом (все погранзоны) / $35 на зону Кель-Суу—Кёк-Кыя—Чатыр-Куль; 5–7 рабочих дней; офис Исанова 105/3, Бишкек (2026). 2) CBT Naryn — €30 (только Нарынская обл., ~1 неделя), €35 (несколько регионов), €50 срочно за 2 раб. дня (этап 1); Nomad's Land: из Нарына быстрее всего — за несколько дней, через Бишкек — до 2 недель. Пошагово: (1) отправить скан паспорта и даты поездки (WhatsApp/форма); (2) внести 50 % предоплаты; (3) Пограничная служба рассматривает ~1 неделю; (4) забрать бумажный оригинал в Бишкеке или Нарыне (или через гида/тур — тогда копию паспорта отправляют за несколько дней). Пропуск действует до 1 месяца. Проверяют на военных постах на перевале Кынды/у въезда в долину Ак-Сай (2 поста по Eurasia Travel) — нужны оригинал пропуска с печатью и паспорт. Фотографировать посты запрещено. Платы за вход к озеру/в долину не найдено. Чатыр-Куль входит в заповедник Каратал-Жапырык (Рамсар): отдельный туристический тариф не найден; подходить к воде и тревожить птиц нельзя.</t>
        </is>
      </c>
    </row>
    <row r="99">
      <c r="A99" s="16" t="inlineStr">
        <is>
          <t>p_access</t>
        </is>
      </c>
      <c r="B99" s="21" t="inlineStr">
        <is>
          <t>Доступность (дети, пожилые…)</t>
        </is>
      </c>
      <c r="C99" s="2" t="inlineStr">
        <is>
          <t>Трек — только для выносливых (4000 м); с детьми и пожилыми — вид на озеро можно получить из машины с трассы Торугарт (с пропуском). Коляска — только из машины. Собаку на трек — нежелательно (заповедник, пастушьи собаки).</t>
        </is>
      </c>
    </row>
    <row r="101" ht="22" customHeight="1">
      <c r="A101" s="16" t="inlineStr">
        <is>
          <t>#section</t>
        </is>
      </c>
      <c r="B101" s="17" t="inlineStr">
        <is>
          <t>Ночлег и еда</t>
        </is>
      </c>
      <c r="C101" s="18" t="n"/>
      <c r="D101" s="18" t="n"/>
      <c r="E101" s="18" t="n"/>
      <c r="F101" s="18" t="n"/>
      <c r="G101" s="18" t="n"/>
      <c r="H101" s="18" t="n"/>
    </row>
    <row r="102">
      <c r="A102" s="16" t="inlineStr">
        <is>
          <t>stay</t>
        </is>
      </c>
      <c r="B102" s="21" t="inlineStr">
        <is>
          <t>Ночлег (кратко)</t>
        </is>
      </c>
      <c r="C102" s="2" t="inlineStr">
        <is>
          <t>Юрточный лагерь на берегу озера в рамках тура CBT Naryn; юрточные лагеря у Таш-Рабата — 1500–2000 сом/чел. с завтраком и ужином, оплата наличными (snoezelsontheroad, 2025–2026). Также гостевые дома Нарына (CBT Naryn).</t>
        </is>
      </c>
    </row>
    <row r="103">
      <c r="A103" s="16" t="inlineStr">
        <is>
          <t>food</t>
        </is>
      </c>
      <c r="B103" s="21" t="inlineStr">
        <is>
          <t>Еда (кратко)</t>
        </is>
      </c>
      <c r="C103" s="2" t="inlineStr">
        <is>
          <t>В юрточных лагерях у Таш-Рабата и на озере — ужин и завтрак домашней кухни (входят в 1500–2000 сом); типично — шорпо, бешбармак, боорсоки, кумыс (editorial).</t>
        </is>
      </c>
    </row>
    <row r="104">
      <c r="A104" s="16" t="inlineStr">
        <is>
          <t>#table:stays</t>
        </is>
      </c>
      <c r="B104" s="22" t="inlineStr">
        <is>
          <t>Ночлег — 6</t>
        </is>
      </c>
    </row>
    <row r="105">
      <c r="A105" s="16" t="inlineStr">
        <is>
          <t>#keys</t>
        </is>
      </c>
      <c r="C105" s="16" t="inlineStr">
        <is>
          <t>name</t>
        </is>
      </c>
      <c r="D105" s="16" t="inlineStr">
        <is>
          <t>type</t>
        </is>
      </c>
      <c r="E105" s="16" t="inlineStr">
        <is>
          <t>where</t>
        </is>
      </c>
      <c r="F105" s="16" t="inlineStr">
        <is>
          <t>season</t>
        </is>
      </c>
      <c r="G105" s="16" t="inlineStr">
        <is>
          <t>price</t>
        </is>
      </c>
      <c r="H105" s="16" t="inlineStr">
        <is>
          <t>year</t>
        </is>
      </c>
      <c r="I105" s="16" t="inlineStr">
        <is>
          <t>contact</t>
        </is>
      </c>
      <c r="J105" s="16" t="inlineStr">
        <is>
          <t>src</t>
        </is>
      </c>
    </row>
    <row r="106">
      <c r="A106" s="16" t="inlineStr">
        <is>
          <t>#labels</t>
        </is>
      </c>
      <c r="B106" s="23" t="inlineStr">
        <is>
          <t>№ / строки ниже</t>
        </is>
      </c>
      <c r="C106" s="21" t="inlineStr">
        <is>
          <t>Название</t>
        </is>
      </c>
      <c r="D106" s="21" t="inlineStr">
        <is>
          <t>Тип</t>
        </is>
      </c>
      <c r="E106" s="21" t="inlineStr">
        <is>
          <t>Где</t>
        </is>
      </c>
      <c r="F106" s="21" t="inlineStr">
        <is>
          <t>Сезон</t>
        </is>
      </c>
      <c r="G106" s="21" t="inlineStr">
        <is>
          <t>Цена</t>
        </is>
      </c>
      <c r="H106" s="21" t="inlineStr">
        <is>
          <t>Год цены</t>
        </is>
      </c>
      <c r="I106" s="21" t="inlineStr">
        <is>
          <t>Контакт</t>
        </is>
      </c>
      <c r="J106" s="21" t="inlineStr">
        <is>
          <t>Источник</t>
        </is>
      </c>
    </row>
    <row r="107">
      <c r="B107" s="24" t="n">
        <v>1</v>
      </c>
      <c r="C107" s="20" t="inlineStr">
        <is>
          <t>Юрточный лагерь у Чатыр-Куля</t>
        </is>
      </c>
      <c r="D107" s="20" t="inlineStr">
        <is>
          <t>юрточный лагерь</t>
        </is>
      </c>
      <c r="E107" s="20" t="inlineStr">
        <is>
          <t>в конце трека от Таш-Рабата, над озером</t>
        </is>
      </c>
      <c r="F107" s="20" t="inlineStr">
        <is>
          <t>июль — август</t>
        </is>
      </c>
      <c r="G107" s="20" t="inlineStr">
        <is>
          <t>в составе тура CBT Naryn / по договорённости</t>
        </is>
      </c>
      <c r="H107" s="20" t="inlineStr">
        <is>
          <t>2026</t>
        </is>
      </c>
      <c r="I107" s="20" t="inlineStr">
        <is>
          <t>через CBT Naryn или лагеря Таш-Рабата</t>
        </is>
      </c>
      <c r="J107" s="2" t="inlineStr">
        <is>
          <t>https://blueprint.nomadsland.travel/en/before-you-go/blog/tash-rabat-chatyr-kol</t>
        </is>
      </c>
    </row>
    <row r="108">
      <c r="B108" s="24" t="n">
        <v>2</v>
      </c>
      <c r="C108" s="20" t="inlineStr">
        <is>
          <t>Ak-Sai Travel Tash-Rabat yurt camp</t>
        </is>
      </c>
      <c r="D108" s="2" t="inlineStr">
        <is>
          <t>юрточный лагерь (12 юрт с душем и туалетом, тёплый пол, Starlink)</t>
        </is>
      </c>
      <c r="E108" s="20" t="inlineStr">
        <is>
          <t>ущелье Кара-Коюн у Таш-Рабата</t>
        </is>
      </c>
      <c r="F108" s="20" t="inlineStr">
        <is>
          <t>июнь — сентябрь</t>
        </is>
      </c>
      <c r="G108" s="2" t="inlineStr">
        <is>
          <t>двухместная юрта $65 (завтрак) / $75 / $85 (пансион); сингл $100–115</t>
        </is>
      </c>
      <c r="H108" s="20" t="inlineStr">
        <is>
          <t>2026</t>
        </is>
      </c>
      <c r="I108" s="2" t="inlineStr">
        <is>
          <t>booking@ak-sai.com, WhatsApp +996 770 901 616, +996 312 90 16 16</t>
        </is>
      </c>
      <c r="J108" s="20" t="inlineStr">
        <is>
          <t>https://ak-sai.com/camps/yurt-camps/tash-rabat-yurt-camp/</t>
        </is>
      </c>
    </row>
    <row r="109">
      <c r="B109" s="24" t="n">
        <v>3</v>
      </c>
      <c r="C109" s="20" t="inlineStr">
        <is>
          <t>Yurt Camp Omurbek</t>
        </is>
      </c>
      <c r="D109" s="20" t="inlineStr">
        <is>
          <t>юрточный лагерь</t>
        </is>
      </c>
      <c r="E109" s="20" t="inlineStr">
        <is>
          <t>Таш-Рабат</t>
        </is>
      </c>
      <c r="F109" s="20" t="inlineStr">
        <is>
          <t>лето</t>
        </is>
      </c>
      <c r="G109" s="20" t="inlineStr">
        <is>
          <t>на агрегаторах по датам; 9,4/10, завтрак, сауна</t>
        </is>
      </c>
      <c r="H109" s="20" t="inlineStr">
        <is>
          <t>2026</t>
        </is>
      </c>
      <c r="I109" s="20" t="inlineStr">
        <is>
          <t>Trip.com/Booking</t>
        </is>
      </c>
      <c r="J109" s="2" t="inlineStr">
        <is>
          <t>https://nz.trip.com/hotels/at-bashi-district-hotel-detail-12618539/yurt-camp-omurbek-tash-rabat</t>
        </is>
      </c>
    </row>
    <row r="110">
      <c r="B110" s="24" t="n">
        <v>4</v>
      </c>
      <c r="C110" s="20" t="inlineStr">
        <is>
          <t>Семейные юрточные лагеря Таш-Рабата</t>
        </is>
      </c>
      <c r="D110" s="20" t="inlineStr">
        <is>
          <t>юрты и вагончики</t>
        </is>
      </c>
      <c r="E110" s="20" t="inlineStr">
        <is>
          <t>напротив караван-сарая</t>
        </is>
      </c>
      <c r="F110" s="20" t="inlineStr">
        <is>
          <t>июнь — сентябрь</t>
        </is>
      </c>
      <c r="G110" s="2" t="inlineStr">
        <is>
          <t>1500–2000 сом/чел. с завтраком и ужином, наличные (2025–2026)</t>
        </is>
      </c>
      <c r="H110" s="20" t="inlineStr">
        <is>
          <t>2025–2026</t>
        </is>
      </c>
      <c r="I110" s="20" t="inlineStr">
        <is>
          <t>на месте</t>
        </is>
      </c>
      <c r="J110" s="20" t="inlineStr">
        <is>
          <t>этап 1 (snoezelsontheroad)</t>
        </is>
      </c>
    </row>
    <row r="111">
      <c r="B111" s="24" t="n">
        <v>5</v>
      </c>
      <c r="C111" s="20" t="inlineStr">
        <is>
          <t>Sandyk At-Bashy Hotel</t>
        </is>
      </c>
      <c r="D111" s="20" t="inlineStr">
        <is>
          <t>отель 3*, 9 номеров</t>
        </is>
      </c>
      <c r="E111" s="20" t="inlineStr">
        <is>
          <t>Ат-Башы, ул. М. Омуракунова 159</t>
        </is>
      </c>
      <c r="F111" s="20" t="inlineStr">
        <is>
          <t>круглый год</t>
        </is>
      </c>
      <c r="G111" s="20" t="inlineStr">
        <is>
          <t>$48–54</t>
        </is>
      </c>
      <c r="H111" s="20" t="inlineStr">
        <is>
          <t>2026</t>
        </is>
      </c>
      <c r="I111" s="20" t="inlineStr">
        <is>
          <t>Hotels.com/Expedia</t>
        </is>
      </c>
      <c r="J111" s="20" t="inlineStr">
        <is>
          <t>https://id.hotels.com/ho3814543200/sandyk-at-bashy-hotel</t>
        </is>
      </c>
    </row>
    <row r="112">
      <c r="B112" s="24" t="n">
        <v>6</v>
      </c>
      <c r="C112" s="20" t="inlineStr">
        <is>
          <t>Гостевые дома Нарына (CBT Naryn)</t>
        </is>
      </c>
      <c r="D112" s="20" t="inlineStr">
        <is>
          <t>гостевые дома</t>
        </is>
      </c>
      <c r="E112" s="20" t="inlineStr">
        <is>
          <t>Нарын</t>
        </is>
      </c>
      <c r="F112" s="20" t="inlineStr">
        <is>
          <t>круглый год</t>
        </is>
      </c>
      <c r="G112" s="20" t="inlineStr">
        <is>
          <t>DADOW Guesthouse $26–29</t>
        </is>
      </c>
      <c r="H112" s="20" t="inlineStr">
        <is>
          <t>2026</t>
        </is>
      </c>
      <c r="I112" s="20" t="inlineStr">
        <is>
          <t>CBT Naryn</t>
        </is>
      </c>
      <c r="J112" s="2" t="inlineStr">
        <is>
          <t>https://www.travelocity.com/At-Bashy-Hotels.d949596806755602432.Travel-Guide-Hotels</t>
        </is>
      </c>
    </row>
    <row r="114">
      <c r="A114" s="16" t="inlineStr">
        <is>
          <t>#table:food</t>
        </is>
      </c>
      <c r="B114" s="22" t="inlineStr">
        <is>
          <t>Еда — 3</t>
        </is>
      </c>
    </row>
    <row r="115">
      <c r="A115" s="16" t="inlineStr">
        <is>
          <t>#keys</t>
        </is>
      </c>
      <c r="C115" s="16" t="inlineStr">
        <is>
          <t>name</t>
        </is>
      </c>
      <c r="D115" s="16" t="inlineStr">
        <is>
          <t>where</t>
        </is>
      </c>
      <c r="E115" s="16" t="inlineStr">
        <is>
          <t>details</t>
        </is>
      </c>
      <c r="F115" s="16" t="inlineStr">
        <is>
          <t>src</t>
        </is>
      </c>
    </row>
    <row r="116">
      <c r="A116" s="16" t="inlineStr">
        <is>
          <t>#labels</t>
        </is>
      </c>
      <c r="B116" s="23" t="inlineStr">
        <is>
          <t>№ / строки ниже</t>
        </is>
      </c>
      <c r="C116" s="21" t="inlineStr">
        <is>
          <t>Название</t>
        </is>
      </c>
      <c r="D116" s="21" t="inlineStr">
        <is>
          <t>Где</t>
        </is>
      </c>
      <c r="E116" s="21" t="inlineStr">
        <is>
          <t>Подробно</t>
        </is>
      </c>
      <c r="F116" s="21" t="inlineStr">
        <is>
          <t>Источник</t>
        </is>
      </c>
    </row>
    <row r="117">
      <c r="B117" s="24" t="n">
        <v>1</v>
      </c>
      <c r="C117" s="20" t="inlineStr">
        <is>
          <t>Юрты-столовые Таш-Рабата</t>
        </is>
      </c>
      <c r="D117" s="20" t="inlineStr">
        <is>
          <t>Таш-Рабат</t>
        </is>
      </c>
      <c r="E117" s="2" t="inlineStr">
        <is>
          <t>Ужин и завтрак входят в цену ночлега; пикник на трек — заказать накануне</t>
        </is>
      </c>
      <c r="F117" s="20" t="inlineStr">
        <is>
          <t>этап 1</t>
        </is>
      </c>
    </row>
    <row r="118">
      <c r="B118" s="24" t="n">
        <v>2</v>
      </c>
      <c r="C118" s="20" t="inlineStr">
        <is>
          <t>Вагончики-столовые у КПП Торугарт</t>
        </is>
      </c>
      <c r="D118" s="20" t="inlineStr">
        <is>
          <t>трасса у Торугарта</t>
        </is>
      </c>
      <c r="E118" s="20" t="inlineStr">
        <is>
          <t>Лагман, курица — для водителей фур</t>
        </is>
      </c>
      <c r="F118" s="20" t="inlineStr">
        <is>
          <t>https://vargiskhan.com/log/?p=36110</t>
        </is>
      </c>
    </row>
    <row r="119">
      <c r="B119" s="24" t="n">
        <v>3</v>
      </c>
      <c r="C119" s="20" t="inlineStr">
        <is>
          <t>Ресторан «Хан-Тенгри»</t>
        </is>
      </c>
      <c r="D119" s="20" t="inlineStr">
        <is>
          <t>Нарын</t>
        </is>
      </c>
      <c r="E119" s="20" t="inlineStr">
        <is>
          <t>Вкусно и недорого (отзыв 08.2025)</t>
        </is>
      </c>
      <c r="F119" s="2" t="inlineStr">
        <is>
          <t>https://eurasia.travel/forum/itineraries-kyrgyzstan/route-through-kyrgyzstan-and-possibly-uzbekistan-august-2025/paged/2/</t>
        </is>
      </c>
    </row>
    <row r="122" ht="22" customHeight="1">
      <c r="A122" s="16" t="inlineStr">
        <is>
          <t>#section</t>
        </is>
      </c>
      <c r="B122" s="17" t="inlineStr">
        <is>
          <t>На месте</t>
        </is>
      </c>
      <c r="C122" s="18" t="n"/>
      <c r="D122" s="18" t="n"/>
      <c r="E122" s="18" t="n"/>
      <c r="F122" s="18" t="n"/>
      <c r="G122" s="18" t="n"/>
      <c r="H122" s="18" t="n"/>
    </row>
    <row r="123">
      <c r="A123" s="16" t="inlineStr">
        <is>
          <t>camping</t>
        </is>
      </c>
      <c r="B123" s="21" t="inlineStr">
        <is>
          <t>Кемпинг</t>
        </is>
      </c>
      <c r="C123" s="20" t="inlineStr">
        <is>
          <t>Ночёвка — в юрточном лагере у озера (тур CBT Naryn) или с палаткой на трековом маршруте по пути (левый вариант в конце долины удобнее для лагеря — Nomad's Land); на берегу вне разрешённых мест — нельзя (заповедник).</t>
        </is>
      </c>
    </row>
    <row r="124">
      <c r="A124" s="16" t="inlineStr">
        <is>
          <t>photo_spots</t>
        </is>
      </c>
      <c r="B124" s="21" t="inlineStr">
        <is>
          <t>Точки для фото</t>
        </is>
      </c>
      <c r="C124" s="20" t="inlineStr">
        <is>
          <t>Вид с перевала на всю чашу озера и хребет Торугарт-Тоо; утренние отражения в воде; яки на треке.</t>
        </is>
      </c>
    </row>
    <row r="125">
      <c r="A125" s="16" t="inlineStr">
        <is>
          <t>#table:hikes</t>
        </is>
      </c>
      <c r="B125" s="22" t="inlineStr">
        <is>
          <t>Тропы — 2</t>
        </is>
      </c>
    </row>
    <row r="126">
      <c r="A126" s="16" t="inlineStr">
        <is>
          <t>#keys</t>
        </is>
      </c>
      <c r="C126" s="16" t="inlineStr">
        <is>
          <t>name</t>
        </is>
      </c>
      <c r="D126" s="16" t="inlineStr">
        <is>
          <t>route</t>
        </is>
      </c>
      <c r="E126" s="16" t="inlineStr">
        <is>
          <t>km</t>
        </is>
      </c>
      <c r="F126" s="16" t="inlineStr">
        <is>
          <t>gain_m</t>
        </is>
      </c>
      <c r="G126" s="16" t="inlineStr">
        <is>
          <t>time</t>
        </is>
      </c>
      <c r="H126" s="16" t="inlineStr">
        <is>
          <t>difficulty</t>
        </is>
      </c>
      <c r="I126" s="16" t="inlineStr">
        <is>
          <t>marked</t>
        </is>
      </c>
      <c r="J126" s="16" t="inlineStr">
        <is>
          <t>track</t>
        </is>
      </c>
      <c r="K126" s="16" t="inlineStr">
        <is>
          <t>src</t>
        </is>
      </c>
    </row>
    <row r="127">
      <c r="A127" s="16" t="inlineStr">
        <is>
          <t>#labels</t>
        </is>
      </c>
      <c r="B127" s="23" t="inlineStr">
        <is>
          <t>№ / строки ниже</t>
        </is>
      </c>
      <c r="C127" s="21" t="inlineStr">
        <is>
          <t>Название</t>
        </is>
      </c>
      <c r="D127" s="21" t="inlineStr">
        <is>
          <t>Маршрут</t>
        </is>
      </c>
      <c r="E127" s="21" t="inlineStr">
        <is>
          <t>Км</t>
        </is>
      </c>
      <c r="F127" s="21" t="inlineStr">
        <is>
          <t>Набор, м</t>
        </is>
      </c>
      <c r="G127" s="21" t="inlineStr">
        <is>
          <t>Время</t>
        </is>
      </c>
      <c r="H127" s="21" t="inlineStr">
        <is>
          <t>Сложность</t>
        </is>
      </c>
      <c r="I127" s="21" t="inlineStr">
        <is>
          <t>Маркировка</t>
        </is>
      </c>
      <c r="J127" s="21" t="inlineStr">
        <is>
          <t>Трек (ссылка)</t>
        </is>
      </c>
      <c r="K127" s="21" t="inlineStr">
        <is>
          <t>Источник</t>
        </is>
      </c>
    </row>
    <row r="128">
      <c r="B128" s="24" t="n">
        <v>1</v>
      </c>
      <c r="C128" s="20" t="inlineStr">
        <is>
          <t>Таш-Рабат → Чатыр-Куль</t>
        </is>
      </c>
      <c r="D128" s="2" t="inlineStr">
        <is>
          <t>Таш-Рабат → долина реки → перевал (≈3996 м) → юрточный лагерь над озером</t>
        </is>
      </c>
      <c r="E128" s="20" t="inlineStr">
        <is>
          <t>21,6 в одну сторону</t>
        </is>
      </c>
      <c r="F128" s="20" t="inlineStr">
        <is>
          <t>1338 (сброс 703)</t>
        </is>
      </c>
      <c r="G128" s="20" t="inlineStr">
        <is>
          <t>5–7 ч в одну сторону; 2 дня туда-обратно (≈44 км)</t>
        </is>
      </c>
      <c r="H128" s="20" t="inlineStr">
        <is>
          <t>4 из 5 (Nomad's Land): длинный, круто у перевала</t>
        </is>
      </c>
      <c r="I128" s="20" t="inlineStr">
        <is>
          <t>нет; ориентир — река и развилка (правый рукав)</t>
        </is>
      </c>
      <c r="J128" s="2" t="inlineStr">
        <is>
          <t>https://blueprint.nomadsland.travel/en/before-you-go/blog/tash-rabat-chatyr-kol</t>
        </is>
      </c>
      <c r="K128" s="2" t="inlineStr">
        <is>
          <t>https://blueprint.nomadsland.travel/en/before-you-go/blog/tash-rabat-chatyr-kol</t>
        </is>
      </c>
    </row>
    <row r="129">
      <c r="B129" s="24" t="n">
        <v>2</v>
      </c>
      <c r="C129" s="2" t="inlineStr">
        <is>
          <t>Однодневный: Таш-Рабат → перевал Панда/Тёо-Ашуу и обратно (вид на Чатыр-Куль)</t>
        </is>
      </c>
      <c r="D129" s="20" t="inlineStr">
        <is>
          <t>Таш-Рабат → перевал (≈4000–4025 м) → обратно</t>
        </is>
      </c>
      <c r="E129" s="20" t="inlineStr">
        <is>
          <t>24 туда-обратно</t>
        </is>
      </c>
      <c r="F129" s="20" t="inlineStr">
        <is>
          <t>1000</t>
        </is>
      </c>
      <c r="G129" s="20" t="inlineStr">
        <is>
          <t>7–8 ч</t>
        </is>
      </c>
      <c r="H129" s="20" t="inlineStr">
        <is>
          <t>сложная (самый тяжёлый день тура MBA)</t>
        </is>
      </c>
      <c r="I129" s="20" t="inlineStr">
        <is>
          <t>нет</t>
        </is>
      </c>
      <c r="J129" s="20" t="inlineStr"/>
      <c r="K129" s="20" t="inlineStr">
        <is>
          <t>https://www.muchbetteradventures.com/products/10861/</t>
        </is>
      </c>
    </row>
    <row r="131">
      <c r="A131" s="16" t="inlineStr">
        <is>
          <t>#table:horses</t>
        </is>
      </c>
      <c r="B131" s="22" t="inlineStr">
        <is>
          <t>Конные прогулки — 1</t>
        </is>
      </c>
    </row>
    <row r="132">
      <c r="A132" s="16" t="inlineStr">
        <is>
          <t>#keys</t>
        </is>
      </c>
      <c r="C132" s="16" t="inlineStr">
        <is>
          <t>where</t>
        </is>
      </c>
      <c r="D132" s="16" t="inlineStr">
        <is>
          <t>price</t>
        </is>
      </c>
      <c r="E132" s="16" t="inlineStr">
        <is>
          <t>guide</t>
        </is>
      </c>
      <c r="F132" s="16" t="inlineStr">
        <is>
          <t>notes</t>
        </is>
      </c>
      <c r="G132" s="16" t="inlineStr">
        <is>
          <t>src</t>
        </is>
      </c>
    </row>
    <row r="133">
      <c r="A133" s="16" t="inlineStr">
        <is>
          <t>#labels</t>
        </is>
      </c>
      <c r="B133" s="23" t="inlineStr">
        <is>
          <t>№ / строки ниже</t>
        </is>
      </c>
      <c r="C133" s="21" t="inlineStr">
        <is>
          <t>Где</t>
        </is>
      </c>
      <c r="D133" s="21" t="inlineStr">
        <is>
          <t>Цена</t>
        </is>
      </c>
      <c r="E133" s="21" t="inlineStr">
        <is>
          <t>Гид</t>
        </is>
      </c>
      <c r="F133" s="21" t="inlineStr">
        <is>
          <t>Заметки</t>
        </is>
      </c>
      <c r="G133" s="21" t="inlineStr">
        <is>
          <t>Источник</t>
        </is>
      </c>
    </row>
    <row r="134">
      <c r="B134" s="24" t="n">
        <v>1</v>
      </c>
      <c r="C134" s="20" t="inlineStr">
        <is>
          <t>юрточные лагеря Таш-Рабата</t>
        </is>
      </c>
      <c r="D134" s="2" t="inlineStr">
        <is>
          <t>1500 сом/день + гид 2500 сом на группу (2025–2026); Ak-Sai Tash-Rabat camp — $15/час</t>
        </is>
      </c>
      <c r="E134" s="20" t="inlineStr">
        <is>
          <t>обязателен</t>
        </is>
      </c>
      <c r="F134" s="20" t="inlineStr">
        <is>
          <t>Опыт верховой езды желателен — 5–7 ч в седле, крутой перевал</t>
        </is>
      </c>
      <c r="G134" s="20" t="inlineStr">
        <is>
          <t>этап 1 (snoezelsontheroad)</t>
        </is>
      </c>
    </row>
    <row r="136">
      <c r="A136" s="16" t="inlineStr">
        <is>
          <t>#table:activities</t>
        </is>
      </c>
      <c r="B136" s="22" t="inlineStr">
        <is>
          <t>Активности на месте — 4</t>
        </is>
      </c>
    </row>
    <row r="137">
      <c r="A137" s="16" t="inlineStr">
        <is>
          <t>#keys</t>
        </is>
      </c>
      <c r="C137" s="16" t="inlineStr">
        <is>
          <t>activity</t>
        </is>
      </c>
      <c r="D137" s="16" t="inlineStr">
        <is>
          <t>details</t>
        </is>
      </c>
      <c r="E137" s="16" t="inlineStr">
        <is>
          <t>price</t>
        </is>
      </c>
      <c r="F137" s="16" t="inlineStr">
        <is>
          <t>src</t>
        </is>
      </c>
    </row>
    <row r="138">
      <c r="A138" s="16" t="inlineStr">
        <is>
          <t>#labels</t>
        </is>
      </c>
      <c r="B138" s="23" t="inlineStr">
        <is>
          <t>№ / строки ниже</t>
        </is>
      </c>
      <c r="C138" s="21" t="inlineStr">
        <is>
          <t>Активность</t>
        </is>
      </c>
      <c r="D138" s="21" t="inlineStr">
        <is>
          <t>Подробно</t>
        </is>
      </c>
      <c r="E138" s="21" t="inlineStr">
        <is>
          <t>Цена</t>
        </is>
      </c>
      <c r="F138" s="21" t="inlineStr">
        <is>
          <t>Источник</t>
        </is>
      </c>
    </row>
    <row r="139">
      <c r="B139" s="24" t="n">
        <v>1</v>
      </c>
      <c r="C139" s="20" t="inlineStr">
        <is>
          <t>Наблюдение за птицами</t>
        </is>
      </c>
      <c r="D139" s="2" t="inlineStr">
        <is>
          <t>Рамсарское угодье, пролёт тысяч мигрирующих птиц (лето); бинокль, не подходить к гнездовьям</t>
        </is>
      </c>
      <c r="E139" s="20" t="inlineStr"/>
      <c r="F139" s="2" t="inlineStr">
        <is>
          <t>https://eurasia.travel/kyrgyzstan/nature/lakes/chatyr-kul-lake/</t>
        </is>
      </c>
    </row>
    <row r="140">
      <c r="B140" s="24" t="n">
        <v>2</v>
      </c>
      <c r="C140" s="20" t="inlineStr">
        <is>
          <t>Купание/рыбалка</t>
        </is>
      </c>
      <c r="D140" s="20" t="inlineStr">
        <is>
          <t>Нельзя — заповедник, рыбы нет</t>
        </is>
      </c>
      <c r="E140" s="20" t="inlineStr"/>
      <c r="F140" s="20" t="inlineStr">
        <is>
          <t>этап 1</t>
        </is>
      </c>
    </row>
    <row r="141">
      <c r="B141" s="24" t="n">
        <v>3</v>
      </c>
      <c r="C141" s="20" t="inlineStr">
        <is>
          <t>Дроны</t>
        </is>
      </c>
      <c r="D141" s="2" t="inlineStr">
        <is>
          <t>Погранзона у Китая — без согласования с пограничниками не запускать</t>
        </is>
      </c>
      <c r="E141" s="20" t="inlineStr"/>
      <c r="F141" s="20" t="inlineStr">
        <is>
          <t>этап 1</t>
        </is>
      </c>
    </row>
    <row r="142">
      <c r="B142" s="24" t="n">
        <v>4</v>
      </c>
      <c r="C142" s="20" t="inlineStr">
        <is>
          <t>Караван-сарай Таш-Рабат (база)</t>
        </is>
      </c>
      <c r="D142" s="2" t="inlineStr">
        <is>
          <t>Вход 100 сом (2021) / 100–150 сом (2025), платят смотрителю из соседней юрты; фиксированных часов нет</t>
        </is>
      </c>
      <c r="E142" s="20" t="inlineStr">
        <is>
          <t>100–150 сом</t>
        </is>
      </c>
      <c r="F142" s="20" t="inlineStr">
        <is>
          <t>https://vargiskhan.com/log/?p=36110</t>
        </is>
      </c>
    </row>
    <row r="144">
      <c r="A144" s="16" t="inlineStr">
        <is>
          <t>#table:rent</t>
        </is>
      </c>
      <c r="B144" s="22" t="inlineStr">
        <is>
          <t>Прокат — 2</t>
        </is>
      </c>
    </row>
    <row r="145">
      <c r="A145" s="16" t="inlineStr">
        <is>
          <t>#keys</t>
        </is>
      </c>
      <c r="C145" s="16" t="inlineStr">
        <is>
          <t>what</t>
        </is>
      </c>
      <c r="D145" s="16" t="inlineStr">
        <is>
          <t>where</t>
        </is>
      </c>
      <c r="E145" s="16" t="inlineStr">
        <is>
          <t>price</t>
        </is>
      </c>
      <c r="F145" s="16" t="inlineStr">
        <is>
          <t>src</t>
        </is>
      </c>
    </row>
    <row r="146">
      <c r="A146" s="16" t="inlineStr">
        <is>
          <t>#labels</t>
        </is>
      </c>
      <c r="B146" s="23" t="inlineStr">
        <is>
          <t>№ / строки ниже</t>
        </is>
      </c>
      <c r="C146" s="21" t="inlineStr">
        <is>
          <t>Что</t>
        </is>
      </c>
      <c r="D146" s="21" t="inlineStr">
        <is>
          <t>Где</t>
        </is>
      </c>
      <c r="E146" s="21" t="inlineStr">
        <is>
          <t>Цена</t>
        </is>
      </c>
      <c r="F146" s="21" t="inlineStr">
        <is>
          <t>Источник</t>
        </is>
      </c>
    </row>
    <row r="147">
      <c r="B147" s="24" t="n">
        <v>1</v>
      </c>
      <c r="C147" s="20" t="inlineStr">
        <is>
          <t>Палатки/спальники</t>
        </is>
      </c>
      <c r="D147" s="20" t="inlineStr">
        <is>
          <t>Бишкек — Rentik; на месте — нет</t>
        </is>
      </c>
      <c r="E147" s="20" t="inlineStr"/>
      <c r="F147" s="20" t="inlineStr">
        <is>
          <t>уже известно</t>
        </is>
      </c>
    </row>
    <row r="148">
      <c r="B148" s="24" t="n">
        <v>2</v>
      </c>
      <c r="C148" s="20" t="inlineStr">
        <is>
          <t>Лошадь</t>
        </is>
      </c>
      <c r="D148" s="20" t="inlineStr">
        <is>
          <t>Таш-Рабат</t>
        </is>
      </c>
      <c r="E148" s="20" t="inlineStr">
        <is>
          <t>1500 сом/день</t>
        </is>
      </c>
      <c r="F148" s="20" t="inlineStr">
        <is>
          <t>этап 1</t>
        </is>
      </c>
    </row>
    <row r="150">
      <c r="A150" s="16" t="inlineStr">
        <is>
          <t>#table:itinerary</t>
        </is>
      </c>
      <c r="B150" s="22" t="inlineStr">
        <is>
          <t>Готовые планы — 3</t>
        </is>
      </c>
    </row>
    <row r="151">
      <c r="A151" s="16" t="inlineStr">
        <is>
          <t>#keys</t>
        </is>
      </c>
      <c r="C151" s="16" t="inlineStr">
        <is>
          <t>title</t>
        </is>
      </c>
      <c r="D151" s="16" t="inlineStr">
        <is>
          <t>plan</t>
        </is>
      </c>
    </row>
    <row r="152">
      <c r="A152" s="16" t="inlineStr">
        <is>
          <t>#labels</t>
        </is>
      </c>
      <c r="B152" s="23" t="inlineStr">
        <is>
          <t>№ / строки ниже</t>
        </is>
      </c>
      <c r="C152" s="21" t="inlineStr">
        <is>
          <t>Название плана</t>
        </is>
      </c>
      <c r="D152" s="21" t="inlineStr">
        <is>
          <t>План</t>
        </is>
      </c>
    </row>
    <row r="153">
      <c r="B153" s="24" t="n">
        <v>1</v>
      </c>
      <c r="C153" s="20" t="inlineStr">
        <is>
          <t>2 дня из Таш-Рабата</t>
        </is>
      </c>
      <c r="D153" s="2" t="inlineStr">
        <is>
          <t>Д0: Нарын → Кошой-Коргон → Таш-Рабат (≈2,5 ч с остановкой), осмотр караван-сарая, ночь в юрте. Д1: 8:00 старт, 5–7 ч через перевал к лагерю у озера. Д2: утренние виды, обратно в Таш-Рабат (5–6 ч), вечером Нарын.</t>
        </is>
      </c>
    </row>
    <row r="154">
      <c r="B154" s="24" t="n">
        <v>2</v>
      </c>
      <c r="C154" s="20" t="inlineStr">
        <is>
          <t>1 день без ночёвки у озера</t>
        </is>
      </c>
      <c r="D154" s="2" t="inlineStr">
        <is>
          <t>Ночь в Таш-Рабате → 7:00 старт на перевал над озером (7–8 ч, 24 км туда-обратно, ±1000 м) → вечер в юрте. Пропуск нужен и здесь.</t>
        </is>
      </c>
    </row>
    <row r="155">
      <c r="B155" s="24" t="n">
        <v>3</v>
      </c>
      <c r="C155" s="20" t="inlineStr">
        <is>
          <t>3 дня из Нарына с машиной</t>
        </is>
      </c>
      <c r="D155" s="2" t="inlineStr">
        <is>
          <t>Д1 Нарын → Кошой-Коргон → Таш-Рабат. Д2 Чатыр-Куль верхом и ночь у озера. Д3 обратно и по трассе к Ат-Башы, ночь там/в Нарыне. С тем же пропуском можно продолжить на Кель-Суу (через Ат-Башы — Кынды).</t>
        </is>
      </c>
    </row>
    <row r="158" ht="22" customHeight="1">
      <c r="A158" s="16" t="inlineStr">
        <is>
          <t>#section</t>
        </is>
      </c>
      <c r="B158" s="17" t="inlineStr">
        <is>
          <t>Сервисы рядом</t>
        </is>
      </c>
      <c r="C158" s="18" t="n"/>
      <c r="D158" s="18" t="n"/>
      <c r="E158" s="18" t="n"/>
      <c r="F158" s="18" t="n"/>
      <c r="G158" s="18" t="n"/>
      <c r="H158" s="18" t="n"/>
    </row>
    <row r="159">
      <c r="A159" s="16" t="inlineStr">
        <is>
          <t>svc_toilets</t>
        </is>
      </c>
      <c r="B159" s="21" t="inlineStr">
        <is>
          <t>Сервис: туалеты</t>
        </is>
      </c>
      <c r="C159" s="20" t="inlineStr">
        <is>
          <t>В юрточных лагерях Таш-Рабата (в Ak-Sai — в каждой юрте); на треке и у озера — нет</t>
        </is>
      </c>
    </row>
    <row r="160">
      <c r="A160" s="16" t="inlineStr">
        <is>
          <t>svc_water</t>
        </is>
      </c>
      <c r="B160" s="21" t="inlineStr">
        <is>
          <t>Сервис: вода</t>
        </is>
      </c>
      <c r="C160" s="20" t="inlineStr">
        <is>
          <t>Ручьи на треке (фильтровать/кипятить); бутилированная вода — из Нарына/Ат-Башы</t>
        </is>
      </c>
    </row>
    <row r="161">
      <c r="A161" s="16" t="inlineStr">
        <is>
          <t>svc_shop</t>
        </is>
      </c>
      <c r="B161" s="21" t="inlineStr">
        <is>
          <t>Сервис: магазин</t>
        </is>
      </c>
      <c r="C161" s="20" t="inlineStr">
        <is>
          <t>Ат-Башы (последние магазины); в Таш-Рабате — нет</t>
        </is>
      </c>
    </row>
    <row r="162">
      <c r="A162" s="16" t="inlineStr">
        <is>
          <t>svc_atm</t>
        </is>
      </c>
      <c r="B162" s="21" t="inlineStr">
        <is>
          <t>Сервис: банкомат</t>
        </is>
      </c>
      <c r="C162" s="20" t="inlineStr">
        <is>
          <t>Нарын; в лагерях только наличные</t>
        </is>
      </c>
    </row>
    <row r="163">
      <c r="A163" s="16" t="inlineStr">
        <is>
          <t>svc_fuel</t>
        </is>
      </c>
      <c r="B163" s="21" t="inlineStr">
        <is>
          <t>Сервис: АЗС</t>
        </is>
      </c>
      <c r="C163" s="20" t="inlineStr">
        <is>
          <t>Нарын — заправиться обязательно (на Торугартской трассе за Ат-Башы АЗС не подтверждены)</t>
        </is>
      </c>
    </row>
    <row r="164">
      <c r="A164" s="16" t="inlineStr">
        <is>
          <t>svc_mobile</t>
        </is>
      </c>
      <c r="B164" s="21" t="inlineStr">
        <is>
          <t>Сервис: связь</t>
        </is>
      </c>
      <c r="C164" s="20" t="inlineStr">
        <is>
          <t>Нет на треке и у озера; Ak-Sai Tash-Rabat — Starlink</t>
        </is>
      </c>
    </row>
    <row r="165">
      <c r="A165" s="16" t="inlineStr">
        <is>
          <t>svc_medical</t>
        </is>
      </c>
      <c r="B165" s="21" t="inlineStr">
        <is>
          <t>Сервис: медпомощь</t>
        </is>
      </c>
      <c r="C165" s="20" t="inlineStr">
        <is>
          <t>Ат-Башы (районная больница), Нарын</t>
        </is>
      </c>
    </row>
    <row r="166">
      <c r="A166" s="16" t="inlineStr">
        <is>
          <t>svc_rescue</t>
        </is>
      </c>
      <c r="B166" s="21" t="inlineStr">
        <is>
          <t>Сервис: спасатели</t>
        </is>
      </c>
      <c r="C166" s="20" t="inlineStr">
        <is>
          <t>112; на треке связи нет — гид и спутниковый мессенджер</t>
        </is>
      </c>
    </row>
    <row r="168" ht="22" customHeight="1">
      <c r="A168" s="16" t="inlineStr">
        <is>
          <t>#section</t>
        </is>
      </c>
      <c r="B168" s="17" t="inlineStr">
        <is>
          <t>Бюджет</t>
        </is>
      </c>
      <c r="C168" s="18" t="n"/>
      <c r="D168" s="18" t="n"/>
      <c r="E168" s="18" t="n"/>
      <c r="F168" s="18" t="n"/>
      <c r="G168" s="18" t="n"/>
      <c r="H168" s="18" t="n"/>
    </row>
    <row r="169">
      <c r="A169" s="16" t="inlineStr">
        <is>
          <t>budget_economy</t>
        </is>
      </c>
      <c r="B169" s="21" t="inlineStr">
        <is>
          <t>Бюджет: эконом</t>
        </is>
      </c>
      <c r="C169" s="20" t="inlineStr">
        <is>
          <t>≈9000–13 000 сом/чел. на 3 дня: маршрутка 600×2, такси Нарын—Таш-Рабат (по договорённости, делить на 4), пропуск 3000, юрта 2 ночи 3000–4000, лошадь 1500×2 + доля гида; или пешком.</t>
        </is>
      </c>
    </row>
    <row r="170">
      <c r="A170" s="16" t="inlineStr">
        <is>
          <t>budget_comfort</t>
        </is>
      </c>
      <c r="B170" s="21" t="inlineStr">
        <is>
          <t>Бюджет: комфорт</t>
        </is>
      </c>
      <c r="C170" s="20" t="inlineStr">
        <is>
          <t>≈$300–500/чел.: тур CBT/Eurasia (от $500 за 2 дня у Eurasia) или машина с водителем + Ak-Sai camp $65–85 + лошадь $15/час</t>
        </is>
      </c>
    </row>
    <row r="171">
      <c r="A171" s="16" t="inlineStr">
        <is>
          <t>budget_year</t>
        </is>
      </c>
      <c r="B171" s="21" t="inlineStr">
        <is>
          <t>Бюджет: год цен</t>
        </is>
      </c>
      <c r="C171" s="20" t="inlineStr">
        <is>
          <t>2025–2026</t>
        </is>
      </c>
    </row>
    <row r="173" ht="22" customHeight="1">
      <c r="A173" s="16" t="inlineStr">
        <is>
          <t>#section</t>
        </is>
      </c>
      <c r="B173" s="17" t="inlineStr">
        <is>
          <t>Что говорят путешественники</t>
        </is>
      </c>
      <c r="C173" s="18" t="n"/>
      <c r="D173" s="18" t="n"/>
      <c r="E173" s="18" t="n"/>
      <c r="F173" s="18" t="n"/>
      <c r="G173" s="18" t="n"/>
      <c r="H173" s="18" t="n"/>
    </row>
    <row r="174">
      <c r="A174" s="16" t="inlineStr">
        <is>
          <t>reviews</t>
        </is>
      </c>
      <c r="B174" s="21" t="inlineStr">
        <is>
          <t>Что говорят путешественники</t>
        </is>
      </c>
      <c r="C174" s="2" t="inlineStr">
        <is>
          <t>TripAdvisor: 4.6/5, 7 отзывов, №2 из 3 в Ат-Баши (на 07.10.2026). Google Maps: 4.8/5, 22 оценки (на 03.10.2026, сверка каталога). Плюсы — мощные горы, мало туристов, недорогие юрты с хорошей едой. Минусы — непредсказуемая погода, тяжёлый день на треке, нельзя подойти к воде, мало информации у операторов в Нарыне.</t>
        </is>
      </c>
    </row>
    <row r="176" ht="22" customHeight="1">
      <c r="A176" s="16" t="inlineStr">
        <is>
          <t>#section</t>
        </is>
      </c>
      <c r="B176" s="17" t="inlineStr">
        <is>
          <t>Рядом</t>
        </is>
      </c>
      <c r="C176" s="18" t="n"/>
      <c r="D176" s="18" t="n"/>
      <c r="E176" s="18" t="n"/>
      <c r="F176" s="18" t="n"/>
      <c r="G176" s="18" t="n"/>
      <c r="H176" s="18" t="n"/>
    </row>
    <row r="177">
      <c r="A177" s="16" t="inlineStr">
        <is>
          <t>#table:nearby</t>
        </is>
      </c>
      <c r="B177" s="22" t="inlineStr">
        <is>
          <t>Рядом — 3</t>
        </is>
      </c>
    </row>
    <row r="178">
      <c r="A178" s="16" t="inlineStr">
        <is>
          <t>#keys</t>
        </is>
      </c>
      <c r="C178" s="16" t="inlineStr">
        <is>
          <t>id</t>
        </is>
      </c>
      <c r="D178" s="16" t="inlineStr">
        <is>
          <t>name</t>
        </is>
      </c>
      <c r="E178" s="16" t="inlineStr">
        <is>
          <t>km</t>
        </is>
      </c>
    </row>
    <row r="179">
      <c r="A179" s="16" t="inlineStr">
        <is>
          <t>#labels</t>
        </is>
      </c>
      <c r="B179" s="23" t="inlineStr">
        <is>
          <t>№ / строки ниже</t>
        </is>
      </c>
      <c r="C179" s="21" t="inlineStr">
        <is>
          <t>ID соседнего места</t>
        </is>
      </c>
      <c r="D179" s="21" t="inlineStr">
        <is>
          <t>Название</t>
        </is>
      </c>
      <c r="E179" s="21" t="inlineStr">
        <is>
          <t>Км</t>
        </is>
      </c>
    </row>
    <row r="180">
      <c r="B180" s="24" t="n">
        <v>1</v>
      </c>
      <c r="C180" s="20" t="inlineStr">
        <is>
          <t>kg-0099</t>
        </is>
      </c>
      <c r="D180" s="20" t="inlineStr">
        <is>
          <t>Караван-сарай Таш-Рабат</t>
        </is>
      </c>
      <c r="E180" s="20" t="n">
        <v>24</v>
      </c>
    </row>
    <row r="181">
      <c r="B181" s="24" t="n">
        <v>2</v>
      </c>
      <c r="C181" s="20" t="inlineStr">
        <is>
          <t>kg-0086</t>
        </is>
      </c>
      <c r="D181" s="20" t="inlineStr">
        <is>
          <t>Городище Кошой-Коргон</t>
        </is>
      </c>
      <c r="E181" s="20" t="n">
        <v>65.90000000000001</v>
      </c>
    </row>
    <row r="182">
      <c r="B182" s="24" t="n">
        <v>3</v>
      </c>
      <c r="C182" s="20" t="inlineStr">
        <is>
          <t>kg-0095</t>
        </is>
      </c>
      <c r="D182" s="20" t="inlineStr">
        <is>
          <t>Долина Ак-Сай</t>
        </is>
      </c>
      <c r="E182" s="20" t="n">
        <v>75.7</v>
      </c>
    </row>
    <row r="185" ht="22" customHeight="1">
      <c r="A185" s="16" t="inlineStr">
        <is>
          <t>#section</t>
        </is>
      </c>
      <c r="B185" s="17" t="inlineStr">
        <is>
          <t>Проверка и качество данных</t>
        </is>
      </c>
      <c r="C185" s="18" t="n"/>
      <c r="D185" s="18" t="n"/>
      <c r="E185" s="18" t="n"/>
      <c r="F185" s="18" t="n"/>
      <c r="G185" s="18" t="n"/>
      <c r="H185" s="18" t="n"/>
    </row>
    <row r="186">
      <c r="A186" s="16" t="inlineStr">
        <is>
          <t>checked</t>
        </is>
      </c>
      <c r="B186" s="21" t="inlineStr">
        <is>
          <t>Как проверено</t>
        </is>
      </c>
      <c r="C186" s="2" t="inlineStr">
        <is>
          <t>Карточка проверена по открытым источникам 07.10.2026: акватория озера (каталог; Nomad's Land 40.6123, 75.2811; Google 40.6390, 75.3179); подход — с севера от Таш-Рабата или с трассы Торугарт</t>
        </is>
      </c>
    </row>
    <row r="187">
      <c r="A187" s="16" t="inlineStr">
        <is>
          <t>note</t>
        </is>
      </c>
      <c r="B187" s="21" t="inlineStr">
        <is>
          <t>Заметка редакции</t>
        </is>
      </c>
      <c r="C187" s="2" t="inlineStr">
        <is>
          <t>Хорошие природные описания и данные по треку; расходятся площадь/глубина; мало актуальных цен трансфера и данных о связи.</t>
        </is>
      </c>
    </row>
    <row r="188">
      <c r="A188" s="16" t="inlineStr">
        <is>
          <t>gaps</t>
        </is>
      </c>
      <c r="B188" s="21" t="inlineStr">
        <is>
          <t>Чего не хватает в данных (каждое с новой строки)</t>
        </is>
      </c>
      <c r="C188" s="2" t="inlineStr">
        <is>
          <t>Цена тура CBT Naryn Tash Rabat — Chatyr-Kol
Название и контакты юрточного лагеря у озера
Последняя АЗС в Ат-Башы
Правила посещения заповедника (тариф/разрешение)
Цена такси Нарын — Таш-Рабат подтверждена только пользовательским гидом</t>
        </is>
      </c>
    </row>
    <row r="189">
      <c r="A189" s="16" t="inlineStr">
        <is>
          <t>flags</t>
        </is>
      </c>
      <c r="B189" s="21" t="inlineStr">
        <is>
          <t>Противоречия источников (каждое с новой строки)</t>
        </is>
      </c>
      <c r="C189" s="2" t="inlineStr">
        <is>
          <t>Площадь 153,5 vs 160 км², глубина 16,5 vs 20 м
Тариф заповедника для туристов не найден
Цена такси Нарын — Таш-Рабат не найдена
Nomad's Land пишет «At-Bashi village ~35 km» — сомнительно</t>
        </is>
      </c>
    </row>
    <row r="190">
      <c r="A190" s="16" t="inlineStr">
        <is>
          <t>idx</t>
        </is>
      </c>
      <c r="B190" s="21" t="inlineStr">
        <is>
          <t>Индекс полноты 0–100</t>
        </is>
      </c>
      <c r="C190" s="20" t="n">
        <v>80</v>
      </c>
    </row>
    <row r="191">
      <c r="A191" s="16" t="inlineStr">
        <is>
          <t>rich</t>
        </is>
      </c>
      <c r="B191" s="21" t="inlineStr">
        <is>
          <t>Насыщенность</t>
        </is>
      </c>
      <c r="C191" s="20" t="n">
        <v>7</v>
      </c>
    </row>
    <row r="192">
      <c r="A192" s="16" t="inlineStr">
        <is>
          <t>conf</t>
        </is>
      </c>
      <c r="B192" s="21" t="inlineStr">
        <is>
          <t>Достоверность</t>
        </is>
      </c>
      <c r="C192" s="20" t="n">
        <v>32</v>
      </c>
    </row>
    <row r="193">
      <c r="A193" s="16" t="inlineStr">
        <is>
          <t>prac</t>
        </is>
      </c>
      <c r="B193" s="21" t="inlineStr">
        <is>
          <t>Практичность</t>
        </is>
      </c>
      <c r="C193" s="20" t="n">
        <v>8</v>
      </c>
    </row>
    <row r="194">
      <c r="A194" s="16" t="inlineStr">
        <is>
          <t>en_reviewed</t>
        </is>
      </c>
      <c r="B194" s="21" t="inlineStr">
        <is>
          <t>Перевод EN проверен (да/нет)</t>
        </is>
      </c>
      <c r="C194" s="20" t="inlineStr">
        <is>
          <t>нет</t>
        </is>
      </c>
    </row>
    <row r="195">
      <c r="A195" s="16" t="inlineStr">
        <is>
          <t>#table:fixes</t>
        </is>
      </c>
      <c r="B195" s="22" t="inlineStr">
        <is>
          <t>Журнал правок — 3</t>
        </is>
      </c>
    </row>
    <row r="196">
      <c r="A196" s="16" t="inlineStr">
        <is>
          <t>#keys</t>
        </is>
      </c>
      <c r="C196" s="16" t="inlineStr">
        <is>
          <t>f</t>
        </is>
      </c>
      <c r="D196" s="16" t="inlineStr">
        <is>
          <t>n</t>
        </is>
      </c>
      <c r="E196" s="16" t="inlineStr">
        <is>
          <t>u</t>
        </is>
      </c>
    </row>
    <row r="197">
      <c r="A197" s="16" t="inlineStr">
        <is>
          <t>#labels</t>
        </is>
      </c>
      <c r="B197" s="23" t="inlineStr">
        <is>
          <t>№ / строки ниже</t>
        </is>
      </c>
      <c r="C197" s="21" t="inlineStr">
        <is>
          <t>Поле</t>
        </is>
      </c>
      <c r="D197" s="21" t="inlineStr">
        <is>
          <t>Что изменено</t>
        </is>
      </c>
      <c r="E197" s="21" t="inlineStr">
        <is>
          <t>Источник</t>
        </is>
      </c>
    </row>
    <row r="198">
      <c r="B198" s="24" t="n">
        <v>1</v>
      </c>
      <c r="C198" s="20" t="inlineStr">
        <is>
          <t>Высота</t>
        </is>
      </c>
      <c r="D198" s="20" t="inlineStr">
        <is>
          <t>3530 м</t>
        </is>
      </c>
      <c r="E198" s="2" t="inlineStr">
        <is>
          <t>https://www.nomadsland.travel/en/before-you-go/kyrgyzstan/lakes/chatyr-kul-lake</t>
        </is>
      </c>
    </row>
    <row r="199">
      <c r="B199" s="24" t="n">
        <v>2</v>
      </c>
      <c r="C199" s="20" t="inlineStr">
        <is>
          <t>Район</t>
        </is>
      </c>
      <c r="D199" s="20" t="inlineStr">
        <is>
          <t>Ат-Башинский район (средняя уверенность)</t>
        </is>
      </c>
      <c r="E199" s="2" t="inlineStr">
        <is>
          <t>https://www.tripadvisor.com/Attraction_Review-g8410355-d8408187-Reviews-Chatyr_Kul_Lake-At_Bashi_Naryn_Province.html</t>
        </is>
      </c>
    </row>
    <row r="200">
      <c r="B200" s="24" t="n">
        <v>3</v>
      </c>
      <c r="C200" s="20" t="inlineStr">
        <is>
          <t>Как добраться</t>
        </is>
      </c>
      <c r="D200" s="2" t="inlineStr">
        <is>
          <t>трек от Таш-Рабата через Панду или трасса на Торугарт с пропуском</t>
        </is>
      </c>
      <c r="E200" s="2" t="inlineStr">
        <is>
          <t>https://www.snoezelsontheroad.com/en/kyrgyzstan/tash-rabat-kyrgyzstan/</t>
        </is>
      </c>
    </row>
    <row r="202">
      <c r="A202" s="16" t="inlineStr">
        <is>
          <t>#table:sources</t>
        </is>
      </c>
      <c r="B202" s="22" t="inlineStr">
        <is>
          <t>Источники карточки — 8</t>
        </is>
      </c>
    </row>
    <row r="203">
      <c r="A203" s="16" t="inlineStr">
        <is>
          <t>#keys</t>
        </is>
      </c>
      <c r="C203" s="16" t="inlineStr">
        <is>
          <t>url</t>
        </is>
      </c>
      <c r="D203" s="16" t="inlineStr">
        <is>
          <t>title</t>
        </is>
      </c>
      <c r="E203" s="16" t="inlineStr">
        <is>
          <t>used_for</t>
        </is>
      </c>
    </row>
    <row r="204">
      <c r="A204" s="16" t="inlineStr">
        <is>
          <t>#labels</t>
        </is>
      </c>
      <c r="B204" s="23" t="inlineStr">
        <is>
          <t>№ / строки ниже</t>
        </is>
      </c>
      <c r="C204" s="21" t="inlineStr">
        <is>
          <t>Ссылка</t>
        </is>
      </c>
      <c r="D204" s="21" t="inlineStr">
        <is>
          <t>Название</t>
        </is>
      </c>
      <c r="E204" s="21" t="inlineStr">
        <is>
          <t>Для чего</t>
        </is>
      </c>
    </row>
    <row r="205">
      <c r="B205" s="24" t="n">
        <v>1</v>
      </c>
      <c r="C205" s="2" t="inlineStr">
        <is>
          <t>https://www.nomadsland.travel/en/before-you-go/kyrgyzstan/lakes/chatyr-kul-lake</t>
        </is>
      </c>
      <c r="D205" s="20" t="inlineStr">
        <is>
          <t>Nomad's Land — Chatyr-Kul lake</t>
        </is>
      </c>
      <c r="E205" s="20" t="inlineStr">
        <is>
          <t>координаты, высота, Рамсар, пропуск</t>
        </is>
      </c>
    </row>
    <row r="206">
      <c r="B206" s="24" t="n">
        <v>2</v>
      </c>
      <c r="C206" s="2" t="inlineStr">
        <is>
          <t>https://www.advantour.com/rus/kyrgyzstan/nature/lakes/chatyr-kul.htm</t>
        </is>
      </c>
      <c r="D206" s="20" t="inlineStr">
        <is>
          <t>Advantour — Озеро Чатыр-Куль</t>
        </is>
      </c>
      <c r="E206" s="20" t="inlineStr">
        <is>
          <t>площадь, глубина, климат, реки, рыба</t>
        </is>
      </c>
    </row>
    <row r="207">
      <c r="B207" s="24" t="n">
        <v>3</v>
      </c>
      <c r="C207" s="20" t="inlineStr">
        <is>
          <t>https://too.kg/chatyr-kul/</t>
        </is>
      </c>
      <c r="D207" s="20" t="inlineStr">
        <is>
          <t>too.kg — Чатыр-Куль</t>
        </is>
      </c>
      <c r="E207" s="20" t="inlineStr">
        <is>
          <t>глубина, заповедник, хребты</t>
        </is>
      </c>
    </row>
    <row r="208">
      <c r="B208" s="24" t="n">
        <v>4</v>
      </c>
      <c r="C208" s="20" t="inlineStr">
        <is>
          <t>https://www.cbt-naryn.com/tashrabat2.html</t>
        </is>
      </c>
      <c r="D208" s="20" t="inlineStr">
        <is>
          <t>CBT Naryn — Tash Rabat – Chatyr-Kol</t>
        </is>
      </c>
      <c r="E208" s="20" t="inlineStr">
        <is>
          <t>конный тур</t>
        </is>
      </c>
    </row>
    <row r="209">
      <c r="B209" s="24" t="n">
        <v>5</v>
      </c>
      <c r="C209" s="2" t="inlineStr">
        <is>
          <t>https://www.snoezelsontheroad.com/en/kyrgyzstan/tash-rabat-kyrgyzstan/</t>
        </is>
      </c>
      <c r="D209" s="20" t="inlineStr">
        <is>
          <t>Snoezels on the road — Tash Rabat guide 2026</t>
        </is>
      </c>
      <c r="E209" s="20" t="inlineStr">
        <is>
          <t>трек 44 км, Панда ~4000 м, цены лошадей и юрт</t>
        </is>
      </c>
    </row>
    <row r="210">
      <c r="B210" s="24" t="n">
        <v>6</v>
      </c>
      <c r="C210" s="2" t="inlineStr">
        <is>
          <t>https://www.tripadvisor.com/Attraction_Review-g8410355-d8408187-Reviews-Chatyr_Kul_Lake-At_Bashi_Naryn_Province.html</t>
        </is>
      </c>
      <c r="D210" s="20" t="inlineStr">
        <is>
          <t>TripAdvisor — Chatyr-Kul Lake</t>
        </is>
      </c>
      <c r="E210" s="20" t="inlineStr">
        <is>
          <t>рейтинг, площадь, отзывы</t>
        </is>
      </c>
    </row>
    <row r="211">
      <c r="B211" s="24" t="n">
        <v>7</v>
      </c>
      <c r="C211" s="20" t="inlineStr">
        <is>
          <t>https://www.cbt-naryn.com/permits.html</t>
        </is>
      </c>
      <c r="D211" s="20" t="inlineStr">
        <is>
          <t>CBT Naryn — Permits</t>
        </is>
      </c>
      <c r="E211" s="20" t="inlineStr">
        <is>
          <t>пропуск</t>
        </is>
      </c>
    </row>
    <row r="212">
      <c r="B212" s="24" t="n">
        <v>8</v>
      </c>
      <c r="C212" s="2" t="inlineStr">
        <is>
          <t>https://central-asia.guide/kyrgyzstan/destinations-kg/naryn/arpa-valley/</t>
        </is>
      </c>
      <c r="D212" s="20" t="inlineStr">
        <is>
          <t>Central Asia Guide — Arpa Valley</t>
        </is>
      </c>
      <c r="E212" s="20" t="inlineStr">
        <is>
          <t>КПП на трассе к Торугарту</t>
        </is>
      </c>
    </row>
    <row r="214">
      <c r="A214" s="16" t="inlineStr">
        <is>
          <t>#table:sources_practical</t>
        </is>
      </c>
      <c r="B214" s="22" t="inlineStr">
        <is>
          <t>Источники практики — 19</t>
        </is>
      </c>
    </row>
    <row r="215">
      <c r="A215" s="16" t="inlineStr">
        <is>
          <t>#keys</t>
        </is>
      </c>
      <c r="C215" s="16" t="inlineStr">
        <is>
          <t>url</t>
        </is>
      </c>
      <c r="D215" s="16" t="inlineStr">
        <is>
          <t>title</t>
        </is>
      </c>
      <c r="E215" s="16" t="inlineStr">
        <is>
          <t>used_for</t>
        </is>
      </c>
    </row>
    <row r="216">
      <c r="A216" s="16" t="inlineStr">
        <is>
          <t>#labels</t>
        </is>
      </c>
      <c r="B216" s="23" t="inlineStr">
        <is>
          <t>№ / строки ниже</t>
        </is>
      </c>
      <c r="C216" s="21" t="inlineStr">
        <is>
          <t>Ссылка</t>
        </is>
      </c>
      <c r="D216" s="21" t="inlineStr">
        <is>
          <t>Название</t>
        </is>
      </c>
      <c r="E216" s="21" t="inlineStr">
        <is>
          <t>Для чего</t>
        </is>
      </c>
    </row>
    <row r="217">
      <c r="B217" s="24" t="n">
        <v>1</v>
      </c>
      <c r="C217" s="20" t="inlineStr">
        <is>
          <t>briefs/INSTRUCTIONS2.md — «Уже известно»</t>
        </is>
      </c>
      <c r="D217" s="2" t="inlineStr">
        <is>
          <t>Проверенные ранее факты (CBT Naryn 05.2026, Kaktus, tour.too.kg 2026)</t>
        </is>
      </c>
      <c r="E217" s="2" t="inlineStr">
        <is>
          <t>маршрутка Бишкек—Нарын 600 сом, Кочкор 350 сом; автовокзал ул. Алма-Атинская 1/1; пропуск tour.too.kg 3000 сом, 5–7 раб. дней, Исанова 105/3</t>
        </is>
      </c>
    </row>
    <row r="218">
      <c r="B218" s="24" t="n">
        <v>2</v>
      </c>
      <c r="C218" s="20" t="inlineStr">
        <is>
          <t>этап 1 (поля карточки)</t>
        </is>
      </c>
      <c r="D218" s="20" t="inlineStr">
        <is>
          <t>Проверенные поля каталога этапа 1</t>
        </is>
      </c>
      <c r="E218" s="2" t="inlineStr">
        <is>
          <t>kgnomad 07.2026 (джип 13 000–20 000+ сом), too.kg 2024 (цены юрт/питания/лошадей/УАЗ), 2ГИС Kel-Suu Yurt Camp (+996 552 979 696, от 1800 сом), NomadCar, CBT Naryn WhatsApp +996 559 567 685</t>
        </is>
      </c>
    </row>
    <row r="219">
      <c r="B219" s="24" t="n">
        <v>3</v>
      </c>
      <c r="C219" s="2" t="inlineStr">
        <is>
          <t>https://blueprint.nomadsland.travel/en/before-you-go/blog/tash-rabat-chatyr-kol</t>
        </is>
      </c>
      <c r="D219" s="20" t="inlineStr">
        <is>
          <t>Nomad's Land — Tash-Rabat to Chatyr Kol (трек)</t>
        </is>
      </c>
      <c r="E219" s="2" t="inlineStr">
        <is>
          <t>21,6 км в одну сторону, перевал 3996 м, набор 1338 м, координаты старта/перевала/финиша, юрточный лагерь в конце</t>
        </is>
      </c>
    </row>
    <row r="220">
      <c r="B220" s="24" t="n">
        <v>4</v>
      </c>
      <c r="C220" s="2" t="inlineStr">
        <is>
          <t>https://www.lonelyplanet.com/points-of-interest/chatyr-kol/1550868</t>
        </is>
      </c>
      <c r="D220" s="20" t="inlineStr">
        <is>
          <t>Lonely Planet — Chatyr-Köl</t>
        </is>
      </c>
      <c r="E220" s="2" t="inlineStr">
        <is>
          <t>≈6 ч пешком/верхом от Таш-Рабата до гребня над озером; юрточные лагеря на берегу через операторов Таш-Рабата; пропуск проверяют на полицейском посту на дороге; после дождей — болото</t>
        </is>
      </c>
    </row>
    <row r="221">
      <c r="B221" s="24" t="n">
        <v>5</v>
      </c>
      <c r="C221" s="2" t="inlineStr">
        <is>
          <t>https://againstthecompass.com/en/horse-riding-kyrgyzstan-tash-rabat/</t>
        </is>
      </c>
      <c r="D221" s="2" t="inlineStr">
        <is>
          <t>Against the Compass — Horse riding Tash Rabat to Chatyr Lake (≈2017–2018)</t>
        </is>
      </c>
      <c r="E221" s="2" t="inlineStr">
        <is>
          <t>Таш-Рабат в 120 км от Нарына, без общественного транспорта; такси ~2000 сом; шеринг до Ат-Башы 100 сом; лошадь 750 сом/день, гид 1500 сом/день; лагерь Элизат +996 707 880 161 (данные устаревшие)</t>
        </is>
      </c>
    </row>
    <row r="222">
      <c r="B222" s="24" t="n">
        <v>6</v>
      </c>
      <c r="C222" s="20" t="inlineStr">
        <is>
          <t>https://ak-sai.com/camps/yurt-camps/tash-rabat-yurt-camp/</t>
        </is>
      </c>
      <c r="D222" s="20" t="inlineStr">
        <is>
          <t>Ak-Sai Travel — Tash-Rabat yurt camp</t>
        </is>
      </c>
      <c r="E222" s="2" t="inlineStr">
        <is>
          <t>$65/75/85 за двухместную юрту (завтрак/полупансион/пансион), июнь—сентябрь, Starlink, конная прогулка $15/час, booking@ak-sai.com, WhatsApp +996 770 901 616</t>
        </is>
      </c>
    </row>
    <row r="223">
      <c r="B223" s="24" t="n">
        <v>7</v>
      </c>
      <c r="C223" s="20" t="inlineStr">
        <is>
          <t>https://eurasia.travel/tour/naryn-to-torugart-pass/</t>
        </is>
      </c>
      <c r="D223" s="20" t="inlineStr">
        <is>
          <t>Eurasia Travel — Naryn to Torugart Pass</t>
        </is>
      </c>
      <c r="E223" s="2" t="inlineStr">
        <is>
          <t>Нарын — Таш-Рабат 115 км, Таш-Рабат — Торугарт 95 км; тур 2 дня от $500</t>
        </is>
      </c>
    </row>
    <row r="224">
      <c r="B224" s="24" t="n">
        <v>8</v>
      </c>
      <c r="C224" s="20" t="inlineStr">
        <is>
          <t>https://vargiskhan.com/log/?p=36110</t>
        </is>
      </c>
      <c r="D224" s="20" t="inlineStr">
        <is>
          <t>Vargiskhan — Tash Rabat / Torugart (2021)</t>
        </is>
      </c>
      <c r="E224" s="2" t="inlineStr">
        <is>
          <t>билет в Таш-Рабат 100 сом (собирает женщина из соседней юрты), 2 погранпоста на трассе к Торугарту, Чатыр-Куль окружён болотами</t>
        </is>
      </c>
    </row>
    <row r="225">
      <c r="B225" s="24" t="n">
        <v>9</v>
      </c>
      <c r="C225" s="2" t="inlineStr">
        <is>
          <t>https://eurasia.travel/forum/itineraries-kyrgyzstan/route-through-kyrgyzstan-and-possibly-uzbekistan-august-2025/paged/2/</t>
        </is>
      </c>
      <c r="D225" s="20" t="inlineStr">
        <is>
          <t>Eurasia Travel forum — маршрут 08.2025</t>
        </is>
      </c>
      <c r="E225" s="2" t="inlineStr">
        <is>
          <t>у Таш-Рабата вагончики и юрты с парковкой напротив караван-сарая; ресторан «Хан-Тенгри» в Нарыне; Сон-Куль → Таш-Рабат ≈6 ч с заправкой в Нарыне</t>
        </is>
      </c>
    </row>
    <row r="226">
      <c r="B226" s="24" t="n">
        <v>10</v>
      </c>
      <c r="C226" s="20" t="inlineStr">
        <is>
          <t>https://bikepacking.com/routes/at-bashi-circuit/</t>
        </is>
      </c>
      <c r="D226" s="20" t="inlineStr">
        <is>
          <t>Bikepacking.com — At-Bashi Circuit</t>
        </is>
      </c>
      <c r="E226" s="2" t="inlineStr">
        <is>
          <t>386 км/7 дней из Нарына через Таш-Рабат, Чатыр-Куль, Кель-Суу; 2 военных поста; юрточный лагерь у южного склона перевала Панда; CBT Naryn WhatsApp +996 504 558 445</t>
        </is>
      </c>
    </row>
    <row r="227">
      <c r="B227" s="24" t="n">
        <v>11</v>
      </c>
      <c r="C227" s="2" t="inlineStr">
        <is>
          <t>https://blueprint.nomadsland.travel/en/before-you-go/kyrgyzstan/lakes/chatyr-kul-lake</t>
        </is>
      </c>
      <c r="D227" s="20" t="inlineStr">
        <is>
          <t>Nomad's Land — Chatyr-Kul lake</t>
        </is>
      </c>
      <c r="E227" s="2" t="inlineStr">
        <is>
          <t>дорога Бишкек—Кашгар идёт вдоль южного берега; заповедник Каратал-Жапырык, Рамсар; нужен пропуск</t>
        </is>
      </c>
    </row>
    <row r="228">
      <c r="B228" s="24" t="n">
        <v>12</v>
      </c>
      <c r="C228" s="2" t="inlineStr">
        <is>
          <t>https://nz.trip.com/hotels/at-bashi-district-hotel-detail-12618539/yurt-camp-omurbek-tash-rabat</t>
        </is>
      </c>
      <c r="D228" s="20" t="inlineStr">
        <is>
          <t>Trip.com — Yurt Camp Omurbek, Tash Rabat</t>
        </is>
      </c>
      <c r="E228" s="20" t="inlineStr">
        <is>
          <t>9,4/10 (15 отзывов), завтрак, сауна, парковка, аренда авто</t>
        </is>
      </c>
    </row>
    <row r="229">
      <c r="B229" s="24" t="n">
        <v>13</v>
      </c>
      <c r="C229" s="20" t="inlineStr">
        <is>
          <t>https://id.hotels.com/ho3814543200/sandyk-at-bashy-hotel</t>
        </is>
      </c>
      <c r="D229" s="20" t="inlineStr">
        <is>
          <t>Hotels.com — Sandyk At-Bashy Hotel</t>
        </is>
      </c>
      <c r="E229" s="20" t="inlineStr">
        <is>
          <t>3*, 9 номеров, 9,8/10, кафе, Wi-Fi, только наличные</t>
        </is>
      </c>
    </row>
    <row r="230">
      <c r="B230" s="24" t="n">
        <v>14</v>
      </c>
      <c r="C230" s="2" t="inlineStr">
        <is>
          <t>https://www.travelocity.com/At-Bashy-Hotels.d949596806755602432.Travel-Guide-Hotels</t>
        </is>
      </c>
      <c r="D230" s="20" t="inlineStr">
        <is>
          <t>Travelocity — отели Ат-Башы</t>
        </is>
      </c>
      <c r="E230" s="2" t="inlineStr">
        <is>
          <t>Sandyk At-Bashy Hotel $48–54 (ул. Мухтара Омуракунова 159), Toi At-Bashy (Мутая Жунусова 5/2), Tri A (Омуракунова 152)</t>
        </is>
      </c>
    </row>
    <row r="231">
      <c r="B231" s="24" t="n">
        <v>15</v>
      </c>
      <c r="C231" s="20" t="inlineStr">
        <is>
          <t>https://tours.too.kg/border-permits-kel-suu-lake</t>
        </is>
      </c>
      <c r="D231" s="20" t="inlineStr">
        <is>
          <t>tour.too.kg — Border Zone Permit for Kel-Suu Lake</t>
        </is>
      </c>
      <c r="E231" s="2" t="inlineStr">
        <is>
          <t>пропуск $35, 5–7 раб. дней, 50 % предоплата, проверка у въезда в Ак-Сай, действует до 1 мес.</t>
        </is>
      </c>
    </row>
    <row r="232">
      <c r="B232" s="24" t="n">
        <v>16</v>
      </c>
      <c r="C232" s="20" t="inlineStr">
        <is>
          <t>https://www.muchbetteradventures.com/products/10861/</t>
        </is>
      </c>
      <c r="D232" s="2" t="inlineStr">
        <is>
          <t>Much Better Adventures — Kyrgyzstan multi-activity (Tash Rabat)</t>
        </is>
      </c>
      <c r="E232" s="2" t="inlineStr">
        <is>
          <t>однодневный трек Таш-Рабат — перевал Панда (4025 м) у границы: 24 км туда-обратно, ±1000 м, 7–8 ч</t>
        </is>
      </c>
    </row>
    <row r="233">
      <c r="B233" s="24" t="n">
        <v>17</v>
      </c>
      <c r="C233" s="2" t="inlineStr">
        <is>
          <t>https://ph.trip.com/moments/destination-at-bashi-district-1861604</t>
        </is>
      </c>
      <c r="D233" s="2" t="inlineStr">
        <is>
          <t>Trip.com Moments — At-Bashi District Travel Guide (пользовательский, 2025)</t>
        </is>
      </c>
      <c r="E233" s="2" t="inlineStr">
        <is>
          <t>джип Нарын — лагерь Кель-Суу 180 км/5 ч ≈12 000 сом туда-обратно (наличные); такси Нарын — Таш-Рабат 3000–4000 сом туда-обратно; вход в Таш-Рабат 100–150 сом; лошадь в Таш-Рабате 500 сом/час (непроверенный пользовательский источник)</t>
        </is>
      </c>
    </row>
    <row r="234">
      <c r="B234" s="24" t="n">
        <v>18</v>
      </c>
      <c r="C234" s="2" t="inlineStr">
        <is>
          <t>https://kaktus.media/doc/550683_akciu_na_reysy_bishkek_naryn_bishkek_prodlili_do_konca_avgysta.html</t>
        </is>
      </c>
      <c r="D234" s="20" t="inlineStr">
        <is>
          <t>Kaktus.media — акция на рейсы Бишкек — Нарын продлена (2026)</t>
        </is>
      </c>
      <c r="E234" s="2" t="inlineStr">
        <is>
          <t>Asman Airlines Бишкек — Нарын: 1000 сом в одну сторону по акции до 31.08.2026, обычная цена 2100 сом</t>
        </is>
      </c>
    </row>
    <row r="235">
      <c r="B235" s="24" t="n">
        <v>19</v>
      </c>
      <c r="C235" s="2" t="inlineStr">
        <is>
          <t>https://blueprint.nomadsland.travel/en/offers/journeys/tash-rabat-kel-suu-lake</t>
        </is>
      </c>
      <c r="D235" s="20" t="inlineStr">
        <is>
          <t>Nomad's Land — Tash Rabat → Kel-Suu lake</t>
        </is>
      </c>
      <c r="E235" s="2" t="inlineStr">
        <is>
          <t>205 км за день: Таш-Рабат → трасса Бишкек—Кашгар → мимо Чатыр-Куля → долина Ак-Сай → Кёк-Кыя</t>
        </is>
      </c>
    </row>
    <row r="238" ht="22" customHeight="1">
      <c r="A238" s="16" t="inlineStr">
        <is>
          <t>#section</t>
        </is>
      </c>
      <c r="B238" s="17" t="inlineStr">
        <is>
          <t>Перевод EN</t>
        </is>
      </c>
      <c r="C238" s="18" t="n"/>
      <c r="D238" s="18" t="n"/>
      <c r="E238" s="18" t="n"/>
      <c r="F238" s="18" t="n"/>
      <c r="G238" s="18" t="n"/>
      <c r="H238" s="18" t="n"/>
    </row>
    <row r="239">
      <c r="A239" s="16" t="inlineStr">
        <is>
          <t>#table:translations_en</t>
        </is>
      </c>
      <c r="B239" s="22" t="inlineStr">
        <is>
          <t>Перевод на английский — 183</t>
        </is>
      </c>
    </row>
    <row r="240">
      <c r="A240" s="16" t="inlineStr">
        <is>
          <t>#keys</t>
        </is>
      </c>
      <c r="C240" s="16" t="inlineStr">
        <is>
          <t>path</t>
        </is>
      </c>
      <c r="D240" s="16" t="inlineStr">
        <is>
          <t>ru</t>
        </is>
      </c>
      <c r="E240" s="16" t="inlineStr">
        <is>
          <t>en</t>
        </is>
      </c>
    </row>
    <row r="241">
      <c r="A241" s="16" t="inlineStr">
        <is>
          <t>#labels</t>
        </is>
      </c>
      <c r="B241" s="23" t="inlineStr">
        <is>
          <t>№ / строки ниже</t>
        </is>
      </c>
      <c r="C241" s="21" t="inlineStr">
        <is>
          <t>Поле</t>
        </is>
      </c>
      <c r="D241" s="21" t="inlineStr">
        <is>
          <t>Русский (только чтение)</t>
        </is>
      </c>
      <c r="E241" s="21" t="inlineStr">
        <is>
          <t>English</t>
        </is>
      </c>
    </row>
    <row r="242">
      <c r="B242" s="24" t="n">
        <v>1</v>
      </c>
      <c r="C242" s="20" t="inlineStr">
        <is>
          <t>name</t>
        </is>
      </c>
      <c r="D242" s="20" t="inlineStr">
        <is>
          <t>Озеро Чатыр-Куль</t>
        </is>
      </c>
      <c r="E242" s="20" t="inlineStr">
        <is>
          <t>Lake Chatyr-Kul</t>
        </is>
      </c>
    </row>
    <row r="243">
      <c r="B243" s="24" t="n">
        <v>2</v>
      </c>
      <c r="C243" s="20" t="inlineStr">
        <is>
          <t>full</t>
        </is>
      </c>
      <c r="D243" s="20" t="inlineStr">
        <is>
          <t>Озеро Чатыр-Куль (Чатыр-Кёль)</t>
        </is>
      </c>
      <c r="E243" s="20" t="inlineStr">
        <is>
          <t>Lake Chatyr-Kul (Chatyr-Kol)</t>
        </is>
      </c>
    </row>
    <row r="244">
      <c r="B244" s="24" t="n">
        <v>3</v>
      </c>
      <c r="C244" s="20" t="inlineStr">
        <is>
          <t>dist</t>
        </is>
      </c>
      <c r="D244" s="20" t="inlineStr">
        <is>
          <t>Ат-Башинский район Нарынской области</t>
        </is>
      </c>
      <c r="E244" s="20" t="inlineStr">
        <is>
          <t>At-Bashy District, Naryn Region</t>
        </is>
      </c>
    </row>
    <row r="245">
      <c r="B245" s="24" t="n">
        <v>4</v>
      </c>
      <c r="C245" s="20" t="inlineStr">
        <is>
          <t>near</t>
        </is>
      </c>
      <c r="D245" s="2" t="inlineStr">
        <is>
          <t>Постоянных сёл на берегу нет. Ближайшие точки с жильём — караван-сарай Таш-Рабат с юрточными лагерями (с северной стороны, через перевал Панда, 2 дня конного/пешего трека 44 км туда-обратно) и пограничный/таможенный комплекс Торугарт на трассе южнее озера. Город Нарын — база для поездки (до Таш-Рабата ~2 ч на машине). Прежнее «Торугарт ~10,6 км» — метка OSM поселения при КПП, это не туристический населённый пункт.</t>
        </is>
      </c>
      <c r="E245" s="2" t="inlineStr">
        <is>
          <t>There are no permanent villages on the shore. The nearest places with accommodation are the Tash-Rabat caravanserai with its yurt camps (on the north side, over the Panda Pass, a 2-day horse/hiking trek of 44 km round trip) and the Torugart border/customs complex on the highway south of the lake. The town of Naryn is the base for the trip (about 2 h by car to Tash-Rabat). The earlier “Torugart ~10.6 km” is an OSM marker for the settlement at the checkpoint, not a tourist locality.</t>
        </is>
      </c>
    </row>
    <row r="246">
      <c r="B246" s="24" t="n">
        <v>5</v>
      </c>
      <c r="C246" s="20" t="inlineStr">
        <is>
          <t>elev</t>
        </is>
      </c>
      <c r="D246" s="2" t="inlineStr">
        <is>
          <t>3530 м (Nomad's Land, TripAdvisor); too.kg и Advantour округляют до 3500 м.</t>
        </is>
      </c>
      <c r="E246" s="2" t="inlineStr">
        <is>
          <t>3,530 m (Nomad's Land, TripAdvisor); too.kg and Advantour round it to 3,500 m.</t>
        </is>
      </c>
    </row>
    <row r="247">
      <c r="B247" s="24" t="n">
        <v>6</v>
      </c>
      <c r="C247" s="20" t="inlineStr">
        <is>
          <t>short</t>
        </is>
      </c>
      <c r="D247" s="2" t="inlineStr">
        <is>
          <t>Чатыр-Куль — третье по величине озеро Кыргызстана (≈153–160 км²) на высоте 3530 м между хребтами Ат-Баши и Торугарт-Тоо у границы с Китаем; бессточное, безрыбное, Рамсарское угодье Каратал-Жапырыкского заповедника.</t>
        </is>
      </c>
      <c r="E247" s="2" t="inlineStr">
        <is>
          <t>Chatyr-Kul is the third-largest lake in Kyrgyzstan (≈153–160 km²) at an elevation of 3,530 m between the At-Bashy and Torugart-Too ranges near the Chinese border; it is endorheic, fishless, and a Ramsar site within the Karatal-Japyryk Nature Reserve.</t>
        </is>
      </c>
    </row>
    <row r="248">
      <c r="B248" s="24" t="n">
        <v>7</v>
      </c>
      <c r="C248" s="20" t="inlineStr">
        <is>
          <t>desc</t>
        </is>
      </c>
      <c r="D248" s="2" t="inlineStr">
        <is>
          <t>Высокогорное бессточное озеро ледникового происхождения лежит в межгорной котловине между Ат-Башинским хребтом и Торугарт-Тоо, вдоль него проходит трасса Бишкек — Кашгар через перевал Торугарт. Площадь — 153,5 км² при длине береговой линии 58 км (TripAdvisor) или 160 км² (Advantour), глубина до 16,5–20 м. В озеро впадает около 17 рек, из них постоянна лишь одна; рыбы нет. Большую часть года озеро покрыто льдом: среднегодовая температура около −5 °C, зимой до −50 °C, летом воздух прогревается до +24 °C, вода — не выше +10 °C. Берега заболоченные, растительность — низкая жёсткая трава. Озеро — часть Каратал-Жапырыкского государственного заповедника и Рамсарское водно-болотное угодье: летом здесь останавливаются тысячи перелётных птиц, поэтому к самой воде подходить нельзя. Название переводят как «Небесное озеро» / «озеро-крыша». Посещение возможно только с пограничным пропуском.</t>
        </is>
      </c>
      <c r="E248" s="2" t="inlineStr">
        <is>
          <t>A high-mountain endorheic lake of glacial origin lies in an intermontane basin between the At-Bashy Range and Torugart-Too, with the Bishkek–Kashgar highway running alongside it via the Torugart Pass. The area is 153.5 km² with a shoreline of 58 km (TripAdvisor) or 160 km² (Advantour), and the depth is up to 16.5–20 m. About 17 rivers flow into the lake, of which only one is permanent; there are no fish. For most of the year the lake is covered with ice: the average annual temperature is about −5 °C, down to −50 °C in winter, in summer the air warms up to +24 °C and the water to no more than +10 °C. The shores are marshy, and the vegetation is low, coarse grass. The lake is part of the Karatal-Japyryk State Nature Reserve and a Ramsar wetland: thousands of migratory birds stop here in summer, so you must not approach the water itself. The name is translated as “Heavenly Lake” / “roof lake”. A visit is possible only with a border-zone permit.</t>
        </is>
      </c>
    </row>
    <row r="249">
      <c r="B249" s="24" t="n">
        <v>8</v>
      </c>
      <c r="C249" s="20" t="inlineStr">
        <is>
          <t>guide</t>
        </is>
      </c>
      <c r="D249" s="2" t="inlineStr">
        <is>
          <t>Лучший способ увидеть Чатыр-Куль — двухдневный конный трек от Таш-Рабата через перевал Панда (около 4000 м): с седловины котловина с огромным озером и цепью Торугарт-Тоо открывается целиком. Ночуешь в юрте у озера, а на рассвете, если повезёт, увидишь стаи перелётных птиц — это Рамсарское угодье, поэтому к воде не подходи и держи дистанцию от гнездовий. Рыбы в озере нет, а лёд держится большую часть года, так что даже в июле может пойти снег. Без пропуска сюда не пустят: оформляй его заранее через CBT Naryn вместе с поездкой в Таш-Рабат.</t>
        </is>
      </c>
      <c r="E249" s="2" t="inlineStr">
        <is>
          <t>The best way to see Chatyr-Kul is a two-day horse trek from Tash-Rabat over the Panda Pass (about 4,000 m): from the saddle the basin with the huge lake and the Torugart-Too range opens up in full. You spend the night in a yurt by the lake, and at dawn, if you are lucky, you will see flocks of migratory birds — this is a Ramsar site, so do not approach the water and keep your distance from the nesting areas. There are no fish in the lake and the ice stays for most of the year, so it can snow even in July. You will not be let in without a permit: arrange it in advance through CBT Naryn together with the trip to Tash-Rabat.</t>
        </is>
      </c>
    </row>
    <row r="250">
      <c r="B250" s="24" t="n">
        <v>9</v>
      </c>
      <c r="C250" s="20" t="inlineStr">
        <is>
          <t>see</t>
        </is>
      </c>
      <c r="D250" s="2" t="inlineStr">
        <is>
          <t>Панорама котловины с перевала Панда (≈4000 м) на треке из Таш-Рабата; перелётные и водоплавающие птицы (Рамсарское угодье); заснеженный хребет Торугарт-Тоо на границе с Китаем; заболоченные берега и минеральные источники (Nomad's Land); вдоль трассы — вид на озеро по дороге к Торугарту.</t>
        </is>
      </c>
      <c r="E250" s="2" t="inlineStr">
        <is>
          <t>The panorama of the basin from the Panda Pass (≈4,000 m) on the trek from Tash-Rabat; migratory and waterbirds (Ramsar site); the snowy Torugart-Too range on the Chinese border; marshy shores and mineral springs (Nomad's Land); along the highway — a view of the lake on the way to Torugart.</t>
        </is>
      </c>
    </row>
    <row r="251">
      <c r="B251" s="24" t="n">
        <v>10</v>
      </c>
      <c r="C251" s="20" t="inlineStr">
        <is>
          <t>skip</t>
        </is>
      </c>
      <c r="D251" s="2" t="inlineStr">
        <is>
          <t>Нет времени оформить пограничный пропуск (до 1–2 недель). Ты хочешь купаться или подходить к воде — берег заповедный и заболоченный. Плохо переносишь высоту 3500–4000 м и непредсказуемую погоду со снегом в любом месяце.</t>
        </is>
      </c>
      <c r="E251" s="2" t="inlineStr">
        <is>
          <t>You have no time to arrange a border-zone permit (up to 1–2 weeks). You want to swim or go up to the water — the shore is a reserve and marshy. You tolerate altitudes of 3,500–4,000 m and unpredictable weather with snow in any month poorly.</t>
        </is>
      </c>
    </row>
    <row r="252">
      <c r="B252" s="24" t="n">
        <v>11</v>
      </c>
      <c r="C252" s="20" t="inlineStr">
        <is>
          <t>diff</t>
        </is>
      </c>
      <c r="D252" s="2" t="inlineStr">
        <is>
          <t>Средняя: конный/пеший трек Таш-Рабат — Чатыр-Куль — 44 км за 2 дня, набор ~1350 м, перевал Панда около 4000 м (snoezelsontheroad; CBT Naryn — «moderate»); пешком в одну сторону 5–7 ч (TripAdvisor). На машине по трассе — легко, но только с пропуском и в пределах разрешённого.</t>
        </is>
      </c>
      <c r="E252" s="2" t="inlineStr">
        <is>
          <t>Moderate: the horse/hiking trek Tash-Rabat – Chatyr-Kul is 44 km over 2 days, gain ~1,350 m, the Panda Pass is about 4,000 m (snoezelsontheroad; CBT Naryn — “moderate”); on foot one way is 5–7 h (TripAdvisor). By car on the highway — easy, but only with a permit and within what is allowed.</t>
        </is>
      </c>
    </row>
    <row r="253">
      <c r="B253" s="24" t="n">
        <v>12</v>
      </c>
      <c r="C253" s="20" t="inlineStr">
        <is>
          <t>when</t>
        </is>
      </c>
      <c r="D253" s="2" t="inlineStr">
        <is>
          <t>Июль — август (озеро большую часть года подо льдом; снег возможен в любое время года — TripAdvisor). Юрточные лагеря у Таш-Рабата работают летом.</t>
        </is>
      </c>
      <c r="E253" s="2" t="inlineStr">
        <is>
          <t>July–August (the lake is under ice most of the year; snow is possible at any time of year — TripAdvisor). The yurt camps at Tash-Rabat operate in summer.</t>
        </is>
      </c>
    </row>
    <row r="254">
      <c r="B254" s="24" t="n">
        <v>13</v>
      </c>
      <c r="C254" s="20" t="inlineStr">
        <is>
          <t>hours</t>
        </is>
      </c>
      <c r="D254" s="2" t="inlineStr">
        <is>
          <t>Пограничная зона и заповедник: посещение только с пограничным пропуском; подход к береговой линии ограничен из-за охраны птиц (TripAdvisor). Расписания нет.</t>
        </is>
      </c>
      <c r="E254" s="2" t="inlineStr">
        <is>
          <t>Border zone and nature reserve: visits only with a border-zone permit; access to the shoreline is restricted to protect birds (TripAdvisor). There is no schedule.</t>
        </is>
      </c>
    </row>
    <row r="255">
      <c r="B255" s="24" t="n">
        <v>14</v>
      </c>
      <c r="C255" s="20" t="inlineStr">
        <is>
          <t>daytime</t>
        </is>
      </c>
      <c r="D255" s="2" t="inlineStr">
        <is>
          <t>Рассвет и утро — наблюдение птиц, тихая погода, чистый вид на Торугарт-Тоо; на треке выходи рано, чтобы пройти перевал Панда до послеобеденного ухудшения погоды (editorial).</t>
        </is>
      </c>
      <c r="E255" s="2" t="inlineStr">
        <is>
          <t>Dawn and morning — birdwatching, calm weather, a clear view of Torugart-Too; on the trek set out early to cross the Panda Pass before the weather worsens in the afternoon (editorial).</t>
        </is>
      </c>
    </row>
    <row r="256">
      <c r="B256" s="24" t="n">
        <v>15</v>
      </c>
      <c r="C256" s="20" t="inlineStr">
        <is>
          <t>how</t>
        </is>
      </c>
      <c r="D256" s="2" t="inlineStr">
        <is>
          <t>1) Пешком/верхом: из Нарына на машине до Таш-Рабата (~2 ч), затем трек через перевал Панда к озеру и обратно на следующий день (CBT Naryn). 2) На машине: по трассе Нарын — Торугарт, которая идёт вдоль озера (Nomad's Land; central-asia.guide упоминает пограничный КПП на трассе) — только с пропуском, остановки и съезды к берегу ограничены.</t>
        </is>
      </c>
      <c r="E256" s="2" t="inlineStr">
        <is>
          <t>1) On foot/on horseback: from Naryn by car to Tash-Rabat (~2 h), then the trek over the Panda Pass to the lake and back the next day (CBT Naryn). 2) By car: along the Naryn–Torugart highway, which runs along the lake (Nomad's Land; central-asia.guide mentions a border checkpoint on the highway) — only with a permit, and stops and turn-offs to the shore are restricted.</t>
        </is>
      </c>
    </row>
    <row r="257">
      <c r="B257" s="24" t="n">
        <v>16</v>
      </c>
      <c r="C257" s="20" t="inlineStr">
        <is>
          <t>needcar</t>
        </is>
      </c>
      <c r="D257" s="2" t="inlineStr">
        <is>
          <t>Да: до Таш-Рабата общественного транспорта нет (snoezelsontheroad) — такси/трансфер из Нарына; далее лошадь или пешком; либо машина по трассе с пропуском.</t>
        </is>
      </c>
      <c r="E257" s="2" t="inlineStr">
        <is>
          <t>Yes: there is no public transport to Tash-Rabat (snoezelsontheroad) — a taxi/transfer from Naryn; then a horse or on foot; or a car on the highway with a permit.</t>
        </is>
      </c>
    </row>
    <row r="258">
      <c r="B258" s="24" t="n">
        <v>17</v>
      </c>
      <c r="C258" s="20" t="inlineStr">
        <is>
          <t>self</t>
        </is>
      </c>
      <c r="D258" s="2" t="inlineStr">
        <is>
          <t>Частично: пропуск обязателен (CBT Naryn, tour.too.kg); трек через Панду без гида не рекомендуется — snoezelsontheroad называет гида «незаменимым». Самостоятельный проезд по трассе возможен только с пропуском.</t>
        </is>
      </c>
      <c r="E258" s="2" t="inlineStr">
        <is>
          <t>Partly: the permit is mandatory (CBT Naryn, tour.too.kg); the trek over Panda is not recommended without a guide — snoezelsontheroad calls the guide “indispensable”. Independent driving on the highway is possible only with a permit.</t>
        </is>
      </c>
    </row>
    <row r="259">
      <c r="B259" s="24" t="n">
        <v>18</v>
      </c>
      <c r="C259" s="20" t="inlineStr">
        <is>
          <t>roadtype</t>
        </is>
      </c>
      <c r="D259" s="2" t="inlineStr">
        <is>
          <t>До Таш-Рабата — асфальт трассы Нарын — Торугарт и грунтовка к караван-сараю; далее конная/пешая тропа через перевал Панда. Трасса на Торугарт вдоль озера — магистраль (направление Бишкек — Кашгар).</t>
        </is>
      </c>
      <c r="E259" s="2" t="inlineStr">
        <is>
          <t>To Tash-Rabat — the paved Naryn–Torugart highway and a dirt road to the caravanserai; then a horse/hiking trail over the Panda Pass. The Torugart highway along the lake is a main road (Bishkek–Kashgar direction).</t>
        </is>
      </c>
    </row>
    <row r="260">
      <c r="B260" s="24" t="n">
        <v>19</v>
      </c>
      <c r="C260" s="20" t="inlineStr">
        <is>
          <t>traveltime</t>
        </is>
      </c>
      <c r="D260" s="2" t="inlineStr">
        <is>
          <t>Нарын — Таш-Рабат ~2 ч на машине (snoezelsontheroad); Таш-Рабат — Чатыр-Куль 5–7 ч пешком/верхом в одну сторону (TripAdvisor); весь трек — 2 дня.</t>
        </is>
      </c>
      <c r="E260" s="2" t="inlineStr">
        <is>
          <t>Naryn – Tash-Rabat ~2 h by car (snoezelsontheroad); Tash-Rabat – Chatyr-Kul 5–7 h on foot/on horseback one way (TripAdvisor); the whole trek is 2 days.</t>
        </is>
      </c>
    </row>
    <row r="261">
      <c r="B261" s="24" t="n">
        <v>20</v>
      </c>
      <c r="C261" s="20" t="inlineStr">
        <is>
          <t>stay</t>
        </is>
      </c>
      <c r="D261" s="2" t="inlineStr">
        <is>
          <t>Юрточный лагерь на берегу озера в рамках тура CBT Naryn; юрточные лагеря у Таш-Рабата — 1500–2000 сом/чел. с завтраком и ужином, оплата наличными (snoezelsontheroad, 2025–2026). Также гостевые дома Нарына (CBT Naryn).</t>
        </is>
      </c>
      <c r="E261" s="2" t="inlineStr">
        <is>
          <t>A yurt camp on the lake shore as part of a CBT Naryn tour; yurt camps at Tash-Rabat — 1,500–2,000 som/person with breakfast and dinner, cash payment (snoezelsontheroad, 2025–2026). Also guesthouses in Naryn (CBT Naryn).</t>
        </is>
      </c>
    </row>
    <row r="262">
      <c r="B262" s="24" t="n">
        <v>21</v>
      </c>
      <c r="C262" s="20" t="inlineStr">
        <is>
          <t>net</t>
        </is>
      </c>
      <c r="D262" s="2" t="inlineStr">
        <is>
          <t>Не подтверждено по картам операторов. На треке и у озера рассчитывай на отсутствие связи; у КПП Торугарт сигнал возможен (не подтверждено).</t>
        </is>
      </c>
      <c r="E262" s="2" t="inlineStr">
        <is>
          <t>Not confirmed on operators’ coverage maps. On the trek and by the lake expect no signal; at the Torugart checkpoint a signal is possible (unconfirmed).</t>
        </is>
      </c>
    </row>
    <row r="263">
      <c r="B263" s="24" t="n">
        <v>22</v>
      </c>
      <c r="C263" s="20" t="inlineStr">
        <is>
          <t>entry</t>
        </is>
      </c>
      <c r="D263" s="2" t="inlineStr">
        <is>
          <t>Отдельный тариф заповедника для туристов не найден. Обязателен пограничный пропуск: CBT Naryn — €30 (Нарынская обл., неделя), €35 (несколько регионов), €50 срочно; tour.too.kg — 3000 сом (все зоны, 2026); около 2000 сом по отчёту snoezelsontheroad.</t>
        </is>
      </c>
      <c r="E263" s="2" t="inlineStr">
        <is>
          <t>No separate reserve fee for tourists was found. A border-zone permit is mandatory: CBT Naryn — €30 (Naryn Region, one week), €35 (several regions), €50 urgent; tour.too.kg — 3,000 som (all zones, 2026); about 2,000 som according to the snoezelsontheroad report.</t>
        </is>
      </c>
    </row>
    <row r="264">
      <c r="B264" s="24" t="n">
        <v>23</v>
      </c>
      <c r="C264" s="20" t="inlineStr">
        <is>
          <t>transfer</t>
        </is>
      </c>
      <c r="D264" s="2" t="inlineStr">
        <is>
          <t>Маршрутка Бишкек — Нарын — 600 сом (CBT Naryn, 05.2026). Лошадь — 1500 сом/день, гид — 2500 сом на группу (snoezelsontheroad). Стоимость тура CBT Naryn и такси Нарын — Таш-Рабат в источниках не указаны — уточнять у CBT Naryn.</t>
        </is>
      </c>
      <c r="E264" s="2" t="inlineStr">
        <is>
          <t>Marshrutka (minibus) Bishkek – Naryn — 600 som (CBT Naryn, 05.2026). Horse — 1,500 som/day, guide — 2,500 som per group (snoezelsontheroad). The cost of the CBT Naryn tour and of a taxi Naryn – Tash-Rabat is not given in the sources — check with CBT Naryn.</t>
        </is>
      </c>
    </row>
    <row r="265">
      <c r="B265" s="24" t="n">
        <v>24</v>
      </c>
      <c r="C265" s="20" t="inlineStr">
        <is>
          <t>bring</t>
        </is>
      </c>
      <c r="D265" s="2" t="inlineStr">
        <is>
          <t>Пограничный пропуск и паспорт; тёплую и непромокаемую одежду (снег в любое время года), шапку, перчатки; солнцезащитный крем и очки; бинокль для птиц; наличные сомы; треккинговую обувь; аптечку от горной болезни.</t>
        </is>
      </c>
      <c r="E265" s="2" t="inlineStr">
        <is>
          <t>Your border-zone permit and passport; warm and waterproof clothing (snow at any time of year), a hat, gloves; sunscreen and sunglasses; binoculars for birds; cash som; trekking shoes; an altitude-sickness first-aid kit.</t>
        </is>
      </c>
    </row>
    <row r="266">
      <c r="B266" s="24" t="n">
        <v>25</v>
      </c>
      <c r="C266" s="20" t="inlineStr">
        <is>
          <t>warn</t>
        </is>
      </c>
      <c r="D266" s="2" t="inlineStr">
        <is>
          <t>Пограничная зона у границы с Китаем — без пропуска не пропустят. Заповедник и Рамсарское угодье: подходить к воде, тревожить птиц и ставить лагерь на берегу вне разрешённых мест нельзя. Высота 3530 м, перевал Панда ~4000 м; погода меняется резко. Наличие дороги вдоль озера не даёт права свободно съезжать к берегу.</t>
        </is>
      </c>
      <c r="E266" s="2" t="inlineStr">
        <is>
          <t>It is a border zone near the Chinese border — you will not be let through without a permit. Nature reserve and Ramsar site: approaching the water, disturbing birds and camping on the shore outside permitted places are not allowed. The altitude is 3,530 m, the Panda Pass ~4,000 m; the weather changes abruptly. The existence of a road along the lake does not give you the right to drive freely down to the shore.</t>
        </is>
      </c>
    </row>
    <row r="267">
      <c r="B267" s="24" t="n">
        <v>26</v>
      </c>
      <c r="C267" s="20" t="inlineStr">
        <is>
          <t>food</t>
        </is>
      </c>
      <c r="D267" s="2" t="inlineStr">
        <is>
          <t>В юрточных лагерях у Таш-Рабата и на озере — ужин и завтрак домашней кухни (входят в 1500–2000 сом); типично — шорпо, бешбармак, боорсоки, кумыс (editorial).</t>
        </is>
      </c>
      <c r="E267" s="2" t="inlineStr">
        <is>
          <t>In the yurt camps at Tash-Rabat and at the lake — home-cooked dinner and breakfast (included in the 1,500–2,000 som); typical dishes are shorpo, beshbarmak, boorsok, kumis (editorial).</t>
        </is>
      </c>
    </row>
    <row r="268">
      <c r="B268" s="24" t="n">
        <v>27</v>
      </c>
      <c r="C268" s="20" t="inlineStr">
        <is>
          <t>reviews</t>
        </is>
      </c>
      <c r="D268" s="2" t="inlineStr">
        <is>
          <t>TripAdvisor: 4.6/5, 7 отзывов, №2 из 3 в Ат-Баши (на 07.10.2026). Google Maps: 4.8/5, 22 оценки (на 03.10.2026, сверка каталога). Плюсы — мощные горы, мало туристов, недорогие юрты с хорошей едой. Минусы — непредсказуемая погода, тяжёлый день на треке, нельзя подойти к воде, мало информации у операторов в Нарыне.</t>
        </is>
      </c>
      <c r="E268" s="2" t="inlineStr">
        <is>
          <t>TripAdvisor: 4.6/5, 7 reviews, No. 2 of 3 in At-Bashy (as of 07.10.2026). Google Maps: 4.8/5, 22 ratings (as of 03.10.2026, catalog check). Pros — powerful mountains, few tourists, inexpensive yurts with good food. Cons — unpredictable weather, a hard day on the trek, you cannot go up to the water, little information from operators in Naryn.</t>
        </is>
      </c>
    </row>
    <row r="269">
      <c r="B269" s="24" t="n">
        <v>28</v>
      </c>
      <c r="C269" s="20" t="inlineStr">
        <is>
          <t>photos.0.cap</t>
        </is>
      </c>
      <c r="D269" s="20" t="inlineStr">
        <is>
          <t>Озеро Чатыр-Куль</t>
        </is>
      </c>
      <c r="E269" s="20" t="inlineStr">
        <is>
          <t>Lake Chatyr-Kul</t>
        </is>
      </c>
    </row>
    <row r="270">
      <c r="B270" s="24" t="n">
        <v>29</v>
      </c>
      <c r="C270" s="20" t="inlineStr">
        <is>
          <t>p.sum</t>
        </is>
      </c>
      <c r="D270" s="2" t="inlineStr">
        <is>
          <t>К Чатыр-Кулю два пути, оба — только с пограничным пропуском. Лучший — из Таш-Рабата пешком или верхом через перевал (≈3996 м): 21,6 км в одну сторону, ночь в юрточном лагере у озера, на следующий день обратно (2 дня; лошадь в Таш-Рабате ≈1500 сом/день + гид 2500 сом на группу). Второй — по трассе Нарын — Торугарт, которая идёт вдоль южного берега: виды из машины, но подъехать к воде мешают болота и правила заповедника, а пропуск проверяют на постах. База — юрточные лагеря Таш-Рабата (1500–2000 сом с завтраком и ужином; Ak-Sai — от $65) или Нарын; бак заправляй в Нарыне.</t>
        </is>
      </c>
      <c r="E270" s="2" t="inlineStr">
        <is>
          <t>There are two ways to Chatyr-Kul, both only with a border-zone permit. The best is from Tash-Rabat on foot or on horseback over the pass (≈3,996 m): 21.6 km one way, a night in a yurt camp by the lake, and back the next day (2 days; a horse at Tash-Rabat ≈1,500 som/day + a guide 2,500 som per group). The second is along the Naryn–Torugart highway, which runs along the southern shore: views from the car, but swamps and reserve rules prevent you from driving up to the water, and the permit is checked at the posts. The base is the yurt camps of Tash-Rabat (1,500–2,000 som with breakfast and dinner; Ak-Sai — from $65) or Naryn; fill up your tank in Naryn.</t>
        </is>
      </c>
    </row>
    <row r="271">
      <c r="B271" s="24" t="n">
        <v>30</v>
      </c>
      <c r="C271" s="20" t="inlineStr">
        <is>
          <t>p.apps.0.title</t>
        </is>
      </c>
      <c r="D271" s="20" t="inlineStr">
        <is>
          <t>Пешком/верхом из Таш-Рабата через перевал (рекомендуется)</t>
        </is>
      </c>
      <c r="E271" s="2" t="inlineStr">
        <is>
          <t>On foot/on horseback from Tash-Rabat over the pass (recommended)</t>
        </is>
      </c>
    </row>
    <row r="272">
      <c r="B272" s="24" t="n">
        <v>31</v>
      </c>
      <c r="C272" s="20" t="inlineStr">
        <is>
          <t>p.apps.0.from</t>
        </is>
      </c>
      <c r="D272" s="20" t="inlineStr">
        <is>
          <t>Нарын → Таш-Рабат (115–120 км, ≈2 ч)</t>
        </is>
      </c>
      <c r="E272" s="20" t="inlineStr">
        <is>
          <t>Naryn → Tash-Rabat (115–120 km, ≈2 h)</t>
        </is>
      </c>
    </row>
    <row r="273">
      <c r="B273" s="24" t="n">
        <v>32</v>
      </c>
      <c r="C273" s="20" t="inlineStr">
        <is>
          <t>p.apps.0.route</t>
        </is>
      </c>
      <c r="D273" s="2" t="inlineStr">
        <is>
          <t>Нарын → трасса на Торугарт → Ат-Башы → поворот в ущелье Кара-Коюн к Таш-Рабату → вверх по долине реки, на развилке (40°46'37.9"N, 75°18'20.7"E) правый (западный) рукав → перевал (≈3996 м, 40°44'23.6"N, 75°17'26.9"E) → спуск к юрточному лагерю над озером (40°43'10.5"N, 75°17'09.4"E)</t>
        </is>
      </c>
      <c r="E273" s="2" t="inlineStr">
        <is>
          <t>Naryn → Torugart highway → At-Bashy → turn into the Kara-Koyun gorge toward Tash-Rabat → up the river valley, at the fork (40°46'37.9"N, 75°18'20.7"E) take the right (western) branch → pass (≈3,996 m, 40°44'23.6"N, 75°17'26.9"E) → descent to the yurt camp above the lake (40°43'10.5"N, 75°17'09.4"E)</t>
        </is>
      </c>
    </row>
    <row r="274">
      <c r="B274" s="24" t="n">
        <v>33</v>
      </c>
      <c r="C274" s="20" t="inlineStr">
        <is>
          <t>p.apps.0.km</t>
        </is>
      </c>
      <c r="D274" s="20" t="inlineStr">
        <is>
          <t>21,6 км в одну сторону; набор 1338 м, сброс 703 м</t>
        </is>
      </c>
      <c r="E274" s="20" t="inlineStr">
        <is>
          <t>21.6 km one way; gain 1,338 m, descent 703 m</t>
        </is>
      </c>
    </row>
    <row r="275">
      <c r="B275" s="24" t="n">
        <v>34</v>
      </c>
      <c r="C275" s="20" t="inlineStr">
        <is>
          <t>p.apps.0.time</t>
        </is>
      </c>
      <c r="D275" s="20" t="inlineStr">
        <is>
          <t>5–7 ч в одну сторону (LP ≈6 ч до гребня над озером)</t>
        </is>
      </c>
      <c r="E275" s="20" t="inlineStr">
        <is>
          <t>5–7 h one way (LP ≈6 h to the ridge above the lake)</t>
        </is>
      </c>
    </row>
    <row r="276">
      <c r="B276" s="24" t="n">
        <v>35</v>
      </c>
      <c r="C276" s="20" t="inlineStr">
        <is>
          <t>p.apps.0.surface</t>
        </is>
      </c>
      <c r="D276" s="2" t="inlineStr">
        <is>
          <t>До Таш-Рабата — асфальт + грунтовка по ущелью; дальше тропа; у перевала крутой взлёт, в одном месте сброс с водопадом — обходить по узкой щели слева</t>
        </is>
      </c>
      <c r="E276" s="2" t="inlineStr">
        <is>
          <t>To Tash-Rabat — paved road + a dirt road through the gorge; then a trail; near the pass there is a steep climb, and in one place a drop with a waterfall — bypass it through the narrow gap on the left</t>
        </is>
      </c>
    </row>
    <row r="277">
      <c r="B277" s="24" t="n">
        <v>36</v>
      </c>
      <c r="C277" s="20" t="inlineStr">
        <is>
          <t>p.apps.0.vehicle</t>
        </is>
      </c>
      <c r="D277" s="2" t="inlineStr">
        <is>
          <t>пешком/верхом (до старта — седан доезжает до Таш-Рабата в сухую погоду)</t>
        </is>
      </c>
      <c r="E277" s="2" t="inlineStr">
        <is>
          <t>on foot/on horseback (to the start — a sedan reaches Tash-Rabat in dry weather)</t>
        </is>
      </c>
    </row>
    <row r="278">
      <c r="B278" s="24" t="n">
        <v>37</v>
      </c>
      <c r="C278" s="20" t="inlineStr">
        <is>
          <t>p.apps.0.season</t>
        </is>
      </c>
      <c r="D278" s="2" t="inlineStr">
        <is>
          <t>Июль — начало сентября (лагеря Таш-Рабата работают июнь — сентябрь); утром возможны снег и наледь даже летом</t>
        </is>
      </c>
      <c r="E278" s="2" t="inlineStr">
        <is>
          <t>July – early September (the Tash-Rabat camps operate June–September); snow and ice are possible in the morning even in summer</t>
        </is>
      </c>
    </row>
    <row r="279">
      <c r="B279" s="24" t="n">
        <v>38</v>
      </c>
      <c r="C279" s="20" t="inlineStr">
        <is>
          <t>p.apps.0.last</t>
        </is>
      </c>
      <c r="D279" s="2" t="inlineStr">
        <is>
          <t>Нарын — АЗС, банкоматы, «Глобус»; Ат-Башы — магазины; в Таш-Рабате — только юрточные лагеря; связи нет</t>
        </is>
      </c>
      <c r="E279" s="2" t="inlineStr">
        <is>
          <t>Naryn — fuel stations, ATMs, Globus; At-Bashy — shops; at Tash-Rabat — only the yurt camps; no signal</t>
        </is>
      </c>
    </row>
    <row r="280">
      <c r="B280" s="24" t="n">
        <v>39</v>
      </c>
      <c r="C280" s="20" t="inlineStr">
        <is>
          <t>p.apps.0.parking.d</t>
        </is>
      </c>
      <c r="D280" s="20" t="inlineStr">
        <is>
          <t>Парковка у юрт и вагончиков напротив караван-сарая Таш-Рабат</t>
        </is>
      </c>
      <c r="E280" s="2" t="inlineStr">
        <is>
          <t>Parking by the yurts and trailers opposite the Tash-Rabat caravanserai</t>
        </is>
      </c>
    </row>
    <row r="281">
      <c r="B281" s="24" t="n">
        <v>40</v>
      </c>
      <c r="C281" s="20" t="inlineStr">
        <is>
          <t>p.apps.0.parking.price</t>
        </is>
      </c>
      <c r="D281" s="20" t="inlineStr">
        <is>
          <t>бесплатно для гостей лагерей</t>
        </is>
      </c>
      <c r="E281" s="20" t="inlineStr">
        <is>
          <t>free for camp guests</t>
        </is>
      </c>
    </row>
    <row r="282">
      <c r="B282" s="24" t="n">
        <v>41</v>
      </c>
      <c r="C282" s="20" t="inlineStr">
        <is>
          <t>p.apps.0.trail.d</t>
        </is>
      </c>
      <c r="D282" s="20" t="inlineStr">
        <is>
          <t>Старт трека у Таш-Рабата</t>
        </is>
      </c>
      <c r="E282" s="20" t="inlineStr">
        <is>
          <t>The trek starts at Tash-Rabat</t>
        </is>
      </c>
    </row>
    <row r="283">
      <c r="B283" s="24" t="n">
        <v>42</v>
      </c>
      <c r="C283" s="20" t="inlineStr">
        <is>
          <t>p.apps.0.haz</t>
        </is>
      </c>
      <c r="D283" s="2" t="inlineStr">
        <is>
          <t>Перевал ~4000 м, резкая погода, снег летом, болота у озера, погранзона (пропуск проверят на обратном пути по дороге — LP)</t>
        </is>
      </c>
      <c r="E283" s="2" t="inlineStr">
        <is>
          <t>Pass ~4,000 m, abrupt weather, snow in summer, swamps by the lake, border zone (the permit will be checked on the way back along the road — LP)</t>
        </is>
      </c>
    </row>
    <row r="284">
      <c r="B284" s="24" t="n">
        <v>43</v>
      </c>
      <c r="C284" s="20" t="inlineStr">
        <is>
          <t>p.apps.1.title</t>
        </is>
      </c>
      <c r="D284" s="20" t="inlineStr">
        <is>
          <t>На машине по трассе Нарын — Торугарт вдоль южного берега</t>
        </is>
      </c>
      <c r="E284" s="2" t="inlineStr">
        <is>
          <t>By car on the Naryn–Torugart highway along the southern shore</t>
        </is>
      </c>
    </row>
    <row r="285">
      <c r="B285" s="24" t="n">
        <v>44</v>
      </c>
      <c r="C285" s="20" t="inlineStr">
        <is>
          <t>p.apps.1.from</t>
        </is>
      </c>
      <c r="D285" s="2" t="inlineStr">
        <is>
          <t>Нарын (≈200 км до озера по трассе — оценка по Eurasia: Таш-Рабат +95 км до Торугарта)</t>
        </is>
      </c>
      <c r="E285" s="2" t="inlineStr">
        <is>
          <t>Naryn (≈200 km to the lake along the highway — estimate based on Eurasia: Tash-Rabat +95 km to Torugart)</t>
        </is>
      </c>
    </row>
    <row r="286">
      <c r="B286" s="24" t="n">
        <v>45</v>
      </c>
      <c r="C286" s="20" t="inlineStr">
        <is>
          <t>p.apps.1.route</t>
        </is>
      </c>
      <c r="D286" s="2" t="inlineStr">
        <is>
          <t>Нарын → Ат-Башы → трасса А365 на Торугарт → погранпосты → участок вдоль южного берега Чатыр-Куля</t>
        </is>
      </c>
      <c r="E286" s="2" t="inlineStr">
        <is>
          <t>Naryn → At-Bashy → A365 highway to Torugart → border posts → the section along the southern shore of Chatyr-Kul</t>
        </is>
      </c>
    </row>
    <row r="287">
      <c r="B287" s="24" t="n">
        <v>46</v>
      </c>
      <c r="C287" s="20" t="inlineStr">
        <is>
          <t>p.apps.1.km</t>
        </is>
      </c>
      <c r="D287" s="2" t="inlineStr">
        <is>
          <t>Нарын — Таш-Рабат 115 км, Таш-Рабат — Торугарт 95 км (Eurasia)</t>
        </is>
      </c>
      <c r="E287" s="2" t="inlineStr">
        <is>
          <t>Naryn – Tash-Rabat 115 km, Tash-Rabat – Torugart 95 km (Eurasia)</t>
        </is>
      </c>
    </row>
    <row r="288">
      <c r="B288" s="24" t="n">
        <v>47</v>
      </c>
      <c r="C288" s="20" t="inlineStr">
        <is>
          <t>p.apps.1.time</t>
        </is>
      </c>
      <c r="D288" s="20" t="inlineStr">
        <is>
          <t>≈3–3,5 ч от Нарына (оценка)</t>
        </is>
      </c>
      <c r="E288" s="20" t="inlineStr">
        <is>
          <t>≈3–3.5 h from Naryn (estimate)</t>
        </is>
      </c>
    </row>
    <row r="289">
      <c r="B289" s="24" t="n">
        <v>48</v>
      </c>
      <c r="C289" s="20" t="inlineStr">
        <is>
          <t>p.apps.1.surface</t>
        </is>
      </c>
      <c r="D289" s="2" t="inlineStr">
        <is>
          <t>Асфальт А365 (китайская трасса), частично ремонтируемые участки</t>
        </is>
      </c>
      <c r="E289" s="20" t="inlineStr">
        <is>
          <t>Paved A365 (Chinese highway), partly under repair</t>
        </is>
      </c>
    </row>
    <row r="290">
      <c r="B290" s="24" t="n">
        <v>49</v>
      </c>
      <c r="C290" s="20" t="inlineStr">
        <is>
          <t>p.apps.1.vehicle</t>
        </is>
      </c>
      <c r="D290" s="20" t="inlineStr">
        <is>
          <t>седан/кроссовер</t>
        </is>
      </c>
      <c r="E290" s="20" t="inlineStr">
        <is>
          <t>sedan/crossover</t>
        </is>
      </c>
    </row>
    <row r="291">
      <c r="B291" s="24" t="n">
        <v>50</v>
      </c>
      <c r="C291" s="20" t="inlineStr">
        <is>
          <t>p.apps.1.season</t>
        </is>
      </c>
      <c r="D291" s="20" t="inlineStr">
        <is>
          <t>Круглый год (трасса), снег с сентября по май</t>
        </is>
      </c>
      <c r="E291" s="20" t="inlineStr">
        <is>
          <t>Year-round (highway), snow from September to May</t>
        </is>
      </c>
    </row>
    <row r="292">
      <c r="B292" s="24" t="n">
        <v>51</v>
      </c>
      <c r="C292" s="20" t="inlineStr">
        <is>
          <t>p.apps.1.last</t>
        </is>
      </c>
      <c r="D292" s="2" t="inlineStr">
        <is>
          <t>Нарын (последние надёжные АЗС); у КПП Торугарт — вагончики-столовые (лагман), АЗС не подтверждены</t>
        </is>
      </c>
      <c r="E292" s="2" t="inlineStr">
        <is>
          <t>Naryn (the last reliable fuel stations); at the Torugart checkpoint — trailer canteens (lagman), fuel stations not confirmed</t>
        </is>
      </c>
    </row>
    <row r="293">
      <c r="B293" s="24" t="n">
        <v>52</v>
      </c>
      <c r="C293" s="20" t="inlineStr">
        <is>
          <t>p.apps.1.parking.d</t>
        </is>
      </c>
      <c r="D293" s="2" t="inlineStr">
        <is>
          <t>Остановки на обочине трассы — только где разрешено; съезды к берегу ограничены (заповедник, болото)</t>
        </is>
      </c>
      <c r="E293" s="2" t="inlineStr">
        <is>
          <t>Stops on the roadside of the highway — only where allowed; turn-offs to the shore are restricted (nature reserve, swamp)</t>
        </is>
      </c>
    </row>
    <row r="294">
      <c r="B294" s="24" t="n">
        <v>53</v>
      </c>
      <c r="C294" s="20" t="inlineStr">
        <is>
          <t>p.apps.1.haz</t>
        </is>
      </c>
      <c r="D294" s="2" t="inlineStr">
        <is>
          <t>2 погранпоста, фуры, запрет фото постов; заповедник Каратал-Жапырык — без разрешения к воде не подходить</t>
        </is>
      </c>
      <c r="E294" s="2" t="inlineStr">
        <is>
          <t>2 border posts, heavy trucks, photographing the posts is forbidden; Karatal-Japyryk nature reserve — do not approach the water without permission</t>
        </is>
      </c>
    </row>
    <row r="295">
      <c r="B295" s="24" t="n">
        <v>54</v>
      </c>
      <c r="C295" s="20" t="inlineStr">
        <is>
          <t>p.transport.0.mode</t>
        </is>
      </c>
      <c r="D295" s="20" t="inlineStr">
        <is>
          <t>маршрутка</t>
        </is>
      </c>
      <c r="E295" s="20" t="inlineStr">
        <is>
          <t>marshrutka (minibus)</t>
        </is>
      </c>
    </row>
    <row r="296">
      <c r="B296" s="24" t="n">
        <v>55</v>
      </c>
      <c r="C296" s="20" t="inlineStr">
        <is>
          <t>p.transport.0.provider</t>
        </is>
      </c>
      <c r="D296" s="20" t="inlineStr">
        <is>
          <t>Бишкекский автовокзал (ул. Алма-Атинская 1/1)</t>
        </is>
      </c>
      <c r="E296" s="20" t="inlineStr">
        <is>
          <t>Bishkek bus station (1/1 Alma-Atinskaya St.)</t>
        </is>
      </c>
    </row>
    <row r="297">
      <c r="B297" s="24" t="n">
        <v>56</v>
      </c>
      <c r="C297" s="20" t="inlineStr">
        <is>
          <t>p.transport.0.from</t>
        </is>
      </c>
      <c r="D297" s="20" t="inlineStr">
        <is>
          <t>Бишкек → Нарын</t>
        </is>
      </c>
      <c r="E297" s="20" t="inlineStr">
        <is>
          <t>Bishkek → Naryn</t>
        </is>
      </c>
    </row>
    <row r="298">
      <c r="B298" s="24" t="n">
        <v>57</v>
      </c>
      <c r="C298" s="20" t="inlineStr">
        <is>
          <t>p.transport.0.details</t>
        </is>
      </c>
      <c r="D298" s="20" t="inlineStr">
        <is>
          <t>Утром; 5–6 ч</t>
        </is>
      </c>
      <c r="E298" s="20" t="inlineStr">
        <is>
          <t>In the morning; 5–6 h</t>
        </is>
      </c>
    </row>
    <row r="299">
      <c r="B299" s="24" t="n">
        <v>58</v>
      </c>
      <c r="C299" s="20" t="inlineStr">
        <is>
          <t>p.transport.0.price</t>
        </is>
      </c>
      <c r="D299" s="20" t="inlineStr">
        <is>
          <t>600 сом</t>
        </is>
      </c>
      <c r="E299" s="20" t="inlineStr">
        <is>
          <t>600 som</t>
        </is>
      </c>
    </row>
    <row r="300">
      <c r="B300" s="24" t="n">
        <v>59</v>
      </c>
      <c r="C300" s="20" t="inlineStr">
        <is>
          <t>p.transport.1.mode</t>
        </is>
      </c>
      <c r="D300" s="20" t="inlineStr">
        <is>
          <t>другое</t>
        </is>
      </c>
      <c r="E300" s="20" t="inlineStr">
        <is>
          <t>other</t>
        </is>
      </c>
    </row>
    <row r="301">
      <c r="B301" s="24" t="n">
        <v>60</v>
      </c>
      <c r="C301" s="20" t="inlineStr">
        <is>
          <t>p.transport.1.provider</t>
        </is>
      </c>
      <c r="D301" s="20" t="inlineStr">
        <is>
          <t>Asman Airlines — авиарейс Бишкек — Нарын</t>
        </is>
      </c>
      <c r="E301" s="20" t="inlineStr">
        <is>
          <t>Asman Airlines — flight Bishkek – Naryn</t>
        </is>
      </c>
    </row>
    <row r="302">
      <c r="B302" s="24" t="n">
        <v>61</v>
      </c>
      <c r="C302" s="20" t="inlineStr">
        <is>
          <t>p.transport.1.from</t>
        </is>
      </c>
      <c r="D302" s="20" t="inlineStr">
        <is>
          <t>Бишкек → Нарын</t>
        </is>
      </c>
      <c r="E302" s="20" t="inlineStr">
        <is>
          <t>Bishkek → Naryn</t>
        </is>
      </c>
    </row>
    <row r="303">
      <c r="B303" s="24" t="n">
        <v>62</v>
      </c>
      <c r="C303" s="20" t="inlineStr">
        <is>
          <t>p.transport.1.details</t>
        </is>
      </c>
      <c r="D303" s="2" t="inlineStr">
        <is>
          <t>≈40 мин, рейсы с 04.09.2025; экономит 5–6 ч дороги перед джипом</t>
        </is>
      </c>
      <c r="E303" s="2" t="inlineStr">
        <is>
          <t>≈40 min, flights since 04.09.2025; saves 5–6 h of driving before the jeep leg</t>
        </is>
      </c>
    </row>
    <row r="304">
      <c r="B304" s="24" t="n">
        <v>63</v>
      </c>
      <c r="C304" s="20" t="inlineStr">
        <is>
          <t>p.transport.1.price</t>
        </is>
      </c>
      <c r="D304" s="20" t="inlineStr">
        <is>
          <t>2100 сом; по акции 1000 сом до 31.08.2026</t>
        </is>
      </c>
      <c r="E304" s="20" t="inlineStr">
        <is>
          <t>2,100 som; 1,000 som on promotion until 31.08.2026</t>
        </is>
      </c>
    </row>
    <row r="305">
      <c r="B305" s="24" t="n">
        <v>64</v>
      </c>
      <c r="C305" s="20" t="inlineStr">
        <is>
          <t>p.transport.2.mode</t>
        </is>
      </c>
      <c r="D305" s="20" t="inlineStr">
        <is>
          <t>шеринг-такси</t>
        </is>
      </c>
      <c r="E305" s="20" t="inlineStr">
        <is>
          <t>shared taxi</t>
        </is>
      </c>
    </row>
    <row r="306">
      <c r="B306" s="24" t="n">
        <v>65</v>
      </c>
      <c r="C306" s="20" t="inlineStr">
        <is>
          <t>p.transport.2.provider</t>
        </is>
      </c>
      <c r="D306" s="20" t="inlineStr">
        <is>
          <t>стоянка такси у автостанции Нарына</t>
        </is>
      </c>
      <c r="E306" s="20" t="inlineStr">
        <is>
          <t>taxi stand at the Naryn bus station</t>
        </is>
      </c>
    </row>
    <row r="307">
      <c r="B307" s="24" t="n">
        <v>66</v>
      </c>
      <c r="C307" s="20" t="inlineStr">
        <is>
          <t>p.transport.2.from</t>
        </is>
      </c>
      <c r="D307" s="20" t="inlineStr">
        <is>
          <t>Нарын → Ат-Башы</t>
        </is>
      </c>
      <c r="E307" s="20" t="inlineStr">
        <is>
          <t>Naryn → At-Bashy</t>
        </is>
      </c>
    </row>
    <row r="308">
      <c r="B308" s="24" t="n">
        <v>67</v>
      </c>
      <c r="C308" s="20" t="inlineStr">
        <is>
          <t>p.transport.2.details</t>
        </is>
      </c>
      <c r="D308" s="2" t="inlineStr">
        <is>
          <t>Места по мере заполнения; цена 2026 не найдена (≈100 сом в ~2017 по Against the Compass)</t>
        </is>
      </c>
      <c r="E308" s="2" t="inlineStr">
        <is>
          <t>Seats as it fills up; the 2026 price was not found (≈100 som in ~2017 per Against the Compass)</t>
        </is>
      </c>
    </row>
    <row r="309">
      <c r="B309" s="24" t="n">
        <v>68</v>
      </c>
      <c r="C309" s="20" t="inlineStr">
        <is>
          <t>p.transport.2.price</t>
        </is>
      </c>
      <c r="D309" s="20" t="inlineStr">
        <is>
          <t>не подтверждено (2026)</t>
        </is>
      </c>
      <c r="E309" s="20" t="inlineStr">
        <is>
          <t>not confirmed (2026)</t>
        </is>
      </c>
    </row>
    <row r="310">
      <c r="B310" s="24" t="n">
        <v>69</v>
      </c>
      <c r="C310" s="20" t="inlineStr">
        <is>
          <t>p.transport.3.mode</t>
        </is>
      </c>
      <c r="D310" s="20" t="inlineStr">
        <is>
          <t>такси</t>
        </is>
      </c>
      <c r="E310" s="20" t="inlineStr">
        <is>
          <t>taxi</t>
        </is>
      </c>
    </row>
    <row r="311">
      <c r="B311" s="24" t="n">
        <v>70</v>
      </c>
      <c r="C311" s="20" t="inlineStr">
        <is>
          <t>p.transport.3.provider</t>
        </is>
      </c>
      <c r="D311" s="20" t="inlineStr">
        <is>
          <t>частные такси Нарына / через CBT Naryn</t>
        </is>
      </c>
      <c r="E311" s="20" t="inlineStr">
        <is>
          <t>private taxis in Naryn / through CBT Naryn</t>
        </is>
      </c>
    </row>
    <row r="312">
      <c r="B312" s="24" t="n">
        <v>71</v>
      </c>
      <c r="C312" s="20" t="inlineStr">
        <is>
          <t>p.transport.3.from</t>
        </is>
      </c>
      <c r="D312" s="20" t="inlineStr">
        <is>
          <t>Нарын → Таш-Рабат</t>
        </is>
      </c>
      <c r="E312" s="20" t="inlineStr">
        <is>
          <t>Naryn → Tash-Rabat</t>
        </is>
      </c>
    </row>
    <row r="313">
      <c r="B313" s="24" t="n">
        <v>72</v>
      </c>
      <c r="C313" s="20" t="inlineStr">
        <is>
          <t>p.transport.3.details</t>
        </is>
      </c>
      <c r="D313" s="20" t="inlineStr">
        <is>
          <t>≈2 ч; удобнее, чем маршрутка + пересадка</t>
        </is>
      </c>
      <c r="E313" s="20" t="inlineStr">
        <is>
          <t>≈2 h; more convenient than a marshrutka + a transfer</t>
        </is>
      </c>
    </row>
    <row r="314">
      <c r="B314" s="24" t="n">
        <v>73</v>
      </c>
      <c r="C314" s="20" t="inlineStr">
        <is>
          <t>p.transport.3.price</t>
        </is>
      </c>
      <c r="D314" s="2" t="inlineStr">
        <is>
          <t>3000–4000 сом туда-обратно (пользовательский гид Trip.com, 2025); ≈2000 сом (~2017); торг через офис CBT</t>
        </is>
      </c>
      <c r="E314" s="2" t="inlineStr">
        <is>
          <t>3,000–4,000 som round trip (user guide on Trip.com, 2025); ≈2,000 som (~2017); bargain via the CBT office</t>
        </is>
      </c>
    </row>
    <row r="315">
      <c r="B315" s="24" t="n">
        <v>74</v>
      </c>
      <c r="C315" s="20" t="inlineStr">
        <is>
          <t>p.transport.4.mode</t>
        </is>
      </c>
      <c r="D315" s="20" t="inlineStr">
        <is>
          <t>лошадь</t>
        </is>
      </c>
      <c r="E315" s="20" t="inlineStr">
        <is>
          <t>horse</t>
        </is>
      </c>
    </row>
    <row r="316">
      <c r="B316" s="24" t="n">
        <v>75</v>
      </c>
      <c r="C316" s="20" t="inlineStr">
        <is>
          <t>p.transport.4.provider</t>
        </is>
      </c>
      <c r="D316" s="20" t="inlineStr">
        <is>
          <t>юрточные лагеря Таш-Рабата</t>
        </is>
      </c>
      <c r="E316" s="20" t="inlineStr">
        <is>
          <t>Tash-Rabat yurt camps</t>
        </is>
      </c>
    </row>
    <row r="317">
      <c r="B317" s="24" t="n">
        <v>76</v>
      </c>
      <c r="C317" s="20" t="inlineStr">
        <is>
          <t>p.transport.4.from</t>
        </is>
      </c>
      <c r="D317" s="20" t="inlineStr">
        <is>
          <t>Таш-Рабат → Чатыр-Куль → Таш-Рабат (2 дня)</t>
        </is>
      </c>
      <c r="E317" s="20" t="inlineStr">
        <is>
          <t>Tash-Rabat → Chatyr-Kul → Tash-Rabat (2 days)</t>
        </is>
      </c>
    </row>
    <row r="318">
      <c r="B318" s="24" t="n">
        <v>77</v>
      </c>
      <c r="C318" s="20" t="inlineStr">
        <is>
          <t>p.transport.4.details</t>
        </is>
      </c>
      <c r="D318" s="20" t="inlineStr">
        <is>
          <t>Гид обязателен в погранзоне</t>
        </is>
      </c>
      <c r="E318" s="20" t="inlineStr">
        <is>
          <t>A guide is required in the border zone</t>
        </is>
      </c>
    </row>
    <row r="319">
      <c r="B319" s="24" t="n">
        <v>78</v>
      </c>
      <c r="C319" s="20" t="inlineStr">
        <is>
          <t>p.transport.4.price</t>
        </is>
      </c>
      <c r="D319" s="2" t="inlineStr">
        <is>
          <t>1500 сом/лошадь в день + гид 2500 сом на группу (snoezelsontheroad 2025–2026); Ak-Sai — $15/час</t>
        </is>
      </c>
      <c r="E319" s="2" t="inlineStr">
        <is>
          <t>1,500 som/horse per day + guide 2,500 som per group (snoezelsontheroad 2025–2026); Ak-Sai — $15/hour</t>
        </is>
      </c>
    </row>
    <row r="320">
      <c r="B320" s="24" t="n">
        <v>79</v>
      </c>
      <c r="C320" s="20" t="inlineStr">
        <is>
          <t>p.transport.5.mode</t>
        </is>
      </c>
      <c r="D320" s="20" t="inlineStr">
        <is>
          <t>тур</t>
        </is>
      </c>
      <c r="E320" s="20" t="inlineStr">
        <is>
          <t>tour</t>
        </is>
      </c>
    </row>
    <row r="321">
      <c r="B321" s="24" t="n">
        <v>80</v>
      </c>
      <c r="C321" s="20" t="inlineStr">
        <is>
          <t>p.transport.5.from</t>
        </is>
      </c>
      <c r="D321" s="20" t="inlineStr">
        <is>
          <t>Нарын</t>
        </is>
      </c>
      <c r="E321" s="20" t="inlineStr">
        <is>
          <t>Naryn</t>
        </is>
      </c>
    </row>
    <row r="322">
      <c r="B322" s="24" t="n">
        <v>81</v>
      </c>
      <c r="C322" s="20" t="inlineStr">
        <is>
          <t>p.transport.5.details</t>
        </is>
      </c>
      <c r="D322" s="2" t="inlineStr">
        <is>
          <t>2 дня верхом: трансфер, лошади, пикник, ужин, ночь в юрте у озера; пропуск отдельно</t>
        </is>
      </c>
      <c r="E322" s="2" t="inlineStr">
        <is>
          <t>2 days on horseback: transfer, horses, picnic, dinner, a night in a yurt by the lake; permit separate</t>
        </is>
      </c>
    </row>
    <row r="323">
      <c r="B323" s="24" t="n">
        <v>82</v>
      </c>
      <c r="C323" s="20" t="inlineStr">
        <is>
          <t>p.transport.5.price</t>
        </is>
      </c>
      <c r="D323" s="20" t="inlineStr">
        <is>
          <t>по запросу</t>
        </is>
      </c>
      <c r="E323" s="20" t="inlineStr">
        <is>
          <t>on request</t>
        </is>
      </c>
    </row>
    <row r="324">
      <c r="B324" s="24" t="n">
        <v>83</v>
      </c>
      <c r="C324" s="20" t="inlineStr">
        <is>
          <t>p.transport.6.mode</t>
        </is>
      </c>
      <c r="D324" s="20" t="inlineStr">
        <is>
          <t>тур</t>
        </is>
      </c>
      <c r="E324" s="20" t="inlineStr">
        <is>
          <t>tour</t>
        </is>
      </c>
    </row>
    <row r="325">
      <c r="B325" s="24" t="n">
        <v>84</v>
      </c>
      <c r="C325" s="20" t="inlineStr">
        <is>
          <t>p.transport.6.from</t>
        </is>
      </c>
      <c r="D325" s="20" t="inlineStr">
        <is>
          <t>Нарын</t>
        </is>
      </c>
      <c r="E325" s="20" t="inlineStr">
        <is>
          <t>Naryn</t>
        </is>
      </c>
    </row>
    <row r="326">
      <c r="B326" s="24" t="n">
        <v>85</v>
      </c>
      <c r="C326" s="20" t="inlineStr">
        <is>
          <t>p.transport.6.details</t>
        </is>
      </c>
      <c r="D326" s="20" t="inlineStr">
        <is>
          <t>2 дня/1 ночь, Таш-Рабат и Торугарт; сезон март — ноябрь; 14+</t>
        </is>
      </c>
      <c r="E326" s="2" t="inlineStr">
        <is>
          <t>2 days/1 night, Tash-Rabat and Torugart; season March–November; 14+</t>
        </is>
      </c>
    </row>
    <row r="327">
      <c r="B327" s="24" t="n">
        <v>86</v>
      </c>
      <c r="C327" s="20" t="inlineStr">
        <is>
          <t>p.transport.6.price</t>
        </is>
      </c>
      <c r="D327" s="20" t="inlineStr">
        <is>
          <t>от $500</t>
        </is>
      </c>
      <c r="E327" s="20" t="inlineStr">
        <is>
          <t>from $500</t>
        </is>
      </c>
    </row>
    <row r="328">
      <c r="B328" s="24" t="n">
        <v>87</v>
      </c>
      <c r="C328" s="20" t="inlineStr">
        <is>
          <t>p.transport.7.mode</t>
        </is>
      </c>
      <c r="D328" s="20" t="inlineStr">
        <is>
          <t>велосипед</t>
        </is>
      </c>
      <c r="E328" s="20" t="inlineStr">
        <is>
          <t>bicycle</t>
        </is>
      </c>
    </row>
    <row r="329">
      <c r="B329" s="24" t="n">
        <v>88</v>
      </c>
      <c r="C329" s="20" t="inlineStr">
        <is>
          <t>p.transport.7.provider</t>
        </is>
      </c>
      <c r="D329" s="20" t="inlineStr">
        <is>
          <t>самостоятельно — At-Bashi Circuit</t>
        </is>
      </c>
      <c r="E329" s="20" t="inlineStr">
        <is>
          <t>independent — At-Bashi Circuit</t>
        </is>
      </c>
    </row>
    <row r="330">
      <c r="B330" s="24" t="n">
        <v>89</v>
      </c>
      <c r="C330" s="20" t="inlineStr">
        <is>
          <t>p.transport.7.from</t>
        </is>
      </c>
      <c r="D330" s="20" t="inlineStr">
        <is>
          <t>Нарын</t>
        </is>
      </c>
      <c r="E330" s="20" t="inlineStr">
        <is>
          <t>Naryn</t>
        </is>
      </c>
    </row>
    <row r="331">
      <c r="B331" s="24" t="n">
        <v>90</v>
      </c>
      <c r="C331" s="20" t="inlineStr">
        <is>
          <t>p.transport.7.details</t>
        </is>
      </c>
      <c r="D331" s="2" t="inlineStr">
        <is>
          <t>386 км/7 дней, 85 % грунт, через Таш-Рабат, Чатыр-Куль и Кель-Суу, 2 военных поста</t>
        </is>
      </c>
      <c r="E331" s="2" t="inlineStr">
        <is>
          <t>386 km/7 days, 85% unpaved, via Tash-Rabat, Chatyr-Kul and Kel-Suu, 2 military posts</t>
        </is>
      </c>
    </row>
    <row r="332">
      <c r="B332" s="24" t="n">
        <v>91</v>
      </c>
      <c r="C332" s="20" t="inlineStr">
        <is>
          <t>p.transport.8.mode</t>
        </is>
      </c>
      <c r="D332" s="20" t="inlineStr">
        <is>
          <t>лодка</t>
        </is>
      </c>
      <c r="E332" s="20" t="inlineStr">
        <is>
          <t>boat</t>
        </is>
      </c>
    </row>
    <row r="333">
      <c r="B333" s="24" t="n">
        <v>92</v>
      </c>
      <c r="C333" s="20" t="inlineStr">
        <is>
          <t>p.transport.8.details</t>
        </is>
      </c>
      <c r="D333" s="20" t="inlineStr">
        <is>
          <t>Лодок нет: заповедник, рыбы нет</t>
        </is>
      </c>
      <c r="E333" s="20" t="inlineStr">
        <is>
          <t>There are no boats: nature reserve, no fish</t>
        </is>
      </c>
    </row>
    <row r="334">
      <c r="B334" s="24" t="n">
        <v>93</v>
      </c>
      <c r="C334" s="20" t="inlineStr">
        <is>
          <t>p.onsite.hikes.0.name</t>
        </is>
      </c>
      <c r="D334" s="20" t="inlineStr">
        <is>
          <t>Таш-Рабат → Чатыр-Куль</t>
        </is>
      </c>
      <c r="E334" s="20" t="inlineStr">
        <is>
          <t>Tash-Rabat → Chatyr-Kul</t>
        </is>
      </c>
    </row>
    <row r="335">
      <c r="B335" s="24" t="n">
        <v>94</v>
      </c>
      <c r="C335" s="20" t="inlineStr">
        <is>
          <t>p.onsite.hikes.0.route</t>
        </is>
      </c>
      <c r="D335" s="2" t="inlineStr">
        <is>
          <t>Таш-Рабат → долина реки → перевал (≈3996 м) → юрточный лагерь над озером</t>
        </is>
      </c>
      <c r="E335" s="2" t="inlineStr">
        <is>
          <t>Tash-Rabat → river valley → pass (≈3,996 m) → yurt camp above the lake</t>
        </is>
      </c>
    </row>
    <row r="336">
      <c r="B336" s="24" t="n">
        <v>95</v>
      </c>
      <c r="C336" s="20" t="inlineStr">
        <is>
          <t>p.onsite.hikes.0.km</t>
        </is>
      </c>
      <c r="D336" s="20" t="inlineStr">
        <is>
          <t>21,6 в одну сторону</t>
        </is>
      </c>
      <c r="E336" s="20" t="inlineStr">
        <is>
          <t>21.6 one way</t>
        </is>
      </c>
    </row>
    <row r="337">
      <c r="B337" s="24" t="n">
        <v>96</v>
      </c>
      <c r="C337" s="20" t="inlineStr">
        <is>
          <t>p.onsite.hikes.0.gain_m</t>
        </is>
      </c>
      <c r="D337" s="20" t="inlineStr">
        <is>
          <t>1338 (сброс 703)</t>
        </is>
      </c>
      <c r="E337" s="20" t="inlineStr">
        <is>
          <t>1,338 (descent 703)</t>
        </is>
      </c>
    </row>
    <row r="338">
      <c r="B338" s="24" t="n">
        <v>97</v>
      </c>
      <c r="C338" s="20" t="inlineStr">
        <is>
          <t>p.onsite.hikes.0.time</t>
        </is>
      </c>
      <c r="D338" s="20" t="inlineStr">
        <is>
          <t>5–7 ч в одну сторону; 2 дня туда-обратно (≈44 км)</t>
        </is>
      </c>
      <c r="E338" s="20" t="inlineStr">
        <is>
          <t>5–7 h one way; 2 days round trip (≈44 km)</t>
        </is>
      </c>
    </row>
    <row r="339">
      <c r="B339" s="24" t="n">
        <v>98</v>
      </c>
      <c r="C339" s="20" t="inlineStr">
        <is>
          <t>p.onsite.hikes.0.difficulty</t>
        </is>
      </c>
      <c r="D339" s="20" t="inlineStr">
        <is>
          <t>4 из 5 (Nomad's Land): длинный, круто у перевала</t>
        </is>
      </c>
      <c r="E339" s="20" t="inlineStr">
        <is>
          <t>4 out of 5 (Nomad's Land): long, steep near the pass</t>
        </is>
      </c>
    </row>
    <row r="340">
      <c r="B340" s="24" t="n">
        <v>99</v>
      </c>
      <c r="C340" s="20" t="inlineStr">
        <is>
          <t>p.onsite.hikes.0.marked</t>
        </is>
      </c>
      <c r="D340" s="20" t="inlineStr">
        <is>
          <t>нет; ориентир — река и развилка (правый рукав)</t>
        </is>
      </c>
      <c r="E340" s="20" t="inlineStr">
        <is>
          <t>no; landmarks are the river and the fork (right branch)</t>
        </is>
      </c>
    </row>
    <row r="341">
      <c r="B341" s="24" t="n">
        <v>100</v>
      </c>
      <c r="C341" s="20" t="inlineStr">
        <is>
          <t>p.onsite.hikes.1.name</t>
        </is>
      </c>
      <c r="D341" s="2" t="inlineStr">
        <is>
          <t>Однодневный: Таш-Рабат → перевал Панда/Тёо-Ашуу и обратно (вид на Чатыр-Куль)</t>
        </is>
      </c>
      <c r="E341" s="2" t="inlineStr">
        <is>
          <t>One-day: Tash-Rabat → Panda/Teo-Ashuu Pass and back (view of Chatyr-Kul)</t>
        </is>
      </c>
    </row>
    <row r="342">
      <c r="B342" s="24" t="n">
        <v>101</v>
      </c>
      <c r="C342" s="20" t="inlineStr">
        <is>
          <t>p.onsite.hikes.1.route</t>
        </is>
      </c>
      <c r="D342" s="20" t="inlineStr">
        <is>
          <t>Таш-Рабат → перевал (≈4000–4025 м) → обратно</t>
        </is>
      </c>
      <c r="E342" s="20" t="inlineStr">
        <is>
          <t>Tash-Rabat → pass (≈4,000–4,025 m) → back</t>
        </is>
      </c>
    </row>
    <row r="343">
      <c r="B343" s="24" t="n">
        <v>102</v>
      </c>
      <c r="C343" s="20" t="inlineStr">
        <is>
          <t>p.onsite.hikes.1.km</t>
        </is>
      </c>
      <c r="D343" s="20" t="inlineStr">
        <is>
          <t>24 туда-обратно</t>
        </is>
      </c>
      <c r="E343" s="20" t="inlineStr">
        <is>
          <t>24 round trip</t>
        </is>
      </c>
    </row>
    <row r="344">
      <c r="B344" s="24" t="n">
        <v>103</v>
      </c>
      <c r="C344" s="20" t="inlineStr">
        <is>
          <t>p.onsite.hikes.1.time</t>
        </is>
      </c>
      <c r="D344" s="20" t="inlineStr">
        <is>
          <t>7–8 ч</t>
        </is>
      </c>
      <c r="E344" s="20" t="inlineStr">
        <is>
          <t>7–8 h</t>
        </is>
      </c>
    </row>
    <row r="345">
      <c r="B345" s="24" t="n">
        <v>104</v>
      </c>
      <c r="C345" s="20" t="inlineStr">
        <is>
          <t>p.onsite.hikes.1.difficulty</t>
        </is>
      </c>
      <c r="D345" s="20" t="inlineStr">
        <is>
          <t>сложная (самый тяжёлый день тура MBA)</t>
        </is>
      </c>
      <c r="E345" s="20" t="inlineStr">
        <is>
          <t>hard (the toughest day of the MBA tour)</t>
        </is>
      </c>
    </row>
    <row r="346">
      <c r="B346" s="24" t="n">
        <v>105</v>
      </c>
      <c r="C346" s="20" t="inlineStr">
        <is>
          <t>p.onsite.hikes.1.marked</t>
        </is>
      </c>
      <c r="D346" s="20" t="inlineStr">
        <is>
          <t>нет</t>
        </is>
      </c>
      <c r="E346" s="20" t="inlineStr">
        <is>
          <t>no</t>
        </is>
      </c>
    </row>
    <row r="347">
      <c r="B347" s="24" t="n">
        <v>106</v>
      </c>
      <c r="C347" s="20" t="inlineStr">
        <is>
          <t>p.onsite.horses.0.where</t>
        </is>
      </c>
      <c r="D347" s="20" t="inlineStr">
        <is>
          <t>юрточные лагеря Таш-Рабата</t>
        </is>
      </c>
      <c r="E347" s="20" t="inlineStr">
        <is>
          <t>Tash-Rabat yurt camps</t>
        </is>
      </c>
    </row>
    <row r="348">
      <c r="B348" s="24" t="n">
        <v>107</v>
      </c>
      <c r="C348" s="20" t="inlineStr">
        <is>
          <t>p.onsite.horses.0.price</t>
        </is>
      </c>
      <c r="D348" s="2" t="inlineStr">
        <is>
          <t>1500 сом/день + гид 2500 сом на группу (2025–2026); Ak-Sai Tash-Rabat camp — $15/час</t>
        </is>
      </c>
      <c r="E348" s="2" t="inlineStr">
        <is>
          <t>1,500 som/day + guide 2,500 som per group (2025–2026); Ak-Sai Tash-Rabat camp — $15/hour</t>
        </is>
      </c>
    </row>
    <row r="349">
      <c r="B349" s="24" t="n">
        <v>108</v>
      </c>
      <c r="C349" s="20" t="inlineStr">
        <is>
          <t>p.onsite.horses.0.guide</t>
        </is>
      </c>
      <c r="D349" s="20" t="inlineStr">
        <is>
          <t>обязателен</t>
        </is>
      </c>
      <c r="E349" s="20" t="inlineStr">
        <is>
          <t>required</t>
        </is>
      </c>
    </row>
    <row r="350">
      <c r="B350" s="24" t="n">
        <v>109</v>
      </c>
      <c r="C350" s="20" t="inlineStr">
        <is>
          <t>p.onsite.horses.0.notes</t>
        </is>
      </c>
      <c r="D350" s="20" t="inlineStr">
        <is>
          <t>Опыт верховой езды желателен — 5–7 ч в седле, крутой перевал</t>
        </is>
      </c>
      <c r="E350" s="2" t="inlineStr">
        <is>
          <t>Riding experience is advisable — 5–7 h in the saddle, a steep pass</t>
        </is>
      </c>
    </row>
    <row r="351">
      <c r="B351" s="24" t="n">
        <v>110</v>
      </c>
      <c r="C351" s="20" t="inlineStr">
        <is>
          <t>p.onsite.other.0.activity</t>
        </is>
      </c>
      <c r="D351" s="20" t="inlineStr">
        <is>
          <t>Наблюдение за птицами</t>
        </is>
      </c>
      <c r="E351" s="20" t="inlineStr">
        <is>
          <t>Birdwatching</t>
        </is>
      </c>
    </row>
    <row r="352">
      <c r="B352" s="24" t="n">
        <v>111</v>
      </c>
      <c r="C352" s="20" t="inlineStr">
        <is>
          <t>p.onsite.other.0.details</t>
        </is>
      </c>
      <c r="D352" s="2" t="inlineStr">
        <is>
          <t>Рамсарское угодье, пролёт тысяч мигрирующих птиц (лето); бинокль, не подходить к гнездовьям</t>
        </is>
      </c>
      <c r="E352" s="2" t="inlineStr">
        <is>
          <t>Ramsar site, thousands of migrating birds pass through (summer); bring binoculars, do not approach nesting areas</t>
        </is>
      </c>
    </row>
    <row r="353">
      <c r="B353" s="24" t="n">
        <v>112</v>
      </c>
      <c r="C353" s="20" t="inlineStr">
        <is>
          <t>p.onsite.other.1.activity</t>
        </is>
      </c>
      <c r="D353" s="20" t="inlineStr">
        <is>
          <t>Купание/рыбалка</t>
        </is>
      </c>
      <c r="E353" s="20" t="inlineStr">
        <is>
          <t>Swimming/fishing</t>
        </is>
      </c>
    </row>
    <row r="354">
      <c r="B354" s="24" t="n">
        <v>113</v>
      </c>
      <c r="C354" s="20" t="inlineStr">
        <is>
          <t>p.onsite.other.1.details</t>
        </is>
      </c>
      <c r="D354" s="20" t="inlineStr">
        <is>
          <t>Нельзя — заповедник, рыбы нет</t>
        </is>
      </c>
      <c r="E354" s="20" t="inlineStr">
        <is>
          <t>Not allowed — nature reserve, no fish</t>
        </is>
      </c>
    </row>
    <row r="355">
      <c r="B355" s="24" t="n">
        <v>114</v>
      </c>
      <c r="C355" s="20" t="inlineStr">
        <is>
          <t>p.onsite.other.2.activity</t>
        </is>
      </c>
      <c r="D355" s="20" t="inlineStr">
        <is>
          <t>Дроны</t>
        </is>
      </c>
      <c r="E355" s="20" t="inlineStr">
        <is>
          <t>Drones</t>
        </is>
      </c>
    </row>
    <row r="356">
      <c r="B356" s="24" t="n">
        <v>115</v>
      </c>
      <c r="C356" s="20" t="inlineStr">
        <is>
          <t>p.onsite.other.2.details</t>
        </is>
      </c>
      <c r="D356" s="2" t="inlineStr">
        <is>
          <t>Погранзона у Китая — без согласования с пограничниками не запускать</t>
        </is>
      </c>
      <c r="E356" s="2" t="inlineStr">
        <is>
          <t>Border zone near China — do not fly without coordinating with the border guards</t>
        </is>
      </c>
    </row>
    <row r="357">
      <c r="B357" s="24" t="n">
        <v>116</v>
      </c>
      <c r="C357" s="20" t="inlineStr">
        <is>
          <t>p.onsite.other.3.activity</t>
        </is>
      </c>
      <c r="D357" s="20" t="inlineStr">
        <is>
          <t>Караван-сарай Таш-Рабат (база)</t>
        </is>
      </c>
      <c r="E357" s="20" t="inlineStr">
        <is>
          <t>Tash-Rabat caravanserai (base)</t>
        </is>
      </c>
    </row>
    <row r="358">
      <c r="B358" s="24" t="n">
        <v>117</v>
      </c>
      <c r="C358" s="20" t="inlineStr">
        <is>
          <t>p.onsite.other.3.details</t>
        </is>
      </c>
      <c r="D358" s="2" t="inlineStr">
        <is>
          <t>Вход 100 сом (2021) / 100–150 сом (2025), платят смотрителю из соседней юрты; фиксированных часов нет</t>
        </is>
      </c>
      <c r="E358" s="2" t="inlineStr">
        <is>
          <t>Entry 100 som (2021) / 100–150 som (2025), paid to the caretaker from the neighboring yurt; no fixed hours</t>
        </is>
      </c>
    </row>
    <row r="359">
      <c r="B359" s="24" t="n">
        <v>118</v>
      </c>
      <c r="C359" s="20" t="inlineStr">
        <is>
          <t>p.onsite.other.3.price</t>
        </is>
      </c>
      <c r="D359" s="20" t="inlineStr">
        <is>
          <t>100–150 сом</t>
        </is>
      </c>
      <c r="E359" s="20" t="inlineStr">
        <is>
          <t>100–150 som</t>
        </is>
      </c>
    </row>
    <row r="360">
      <c r="B360" s="24" t="n">
        <v>119</v>
      </c>
      <c r="C360" s="20" t="inlineStr">
        <is>
          <t>p.onsite.camping</t>
        </is>
      </c>
      <c r="D360" s="2" t="inlineStr">
        <is>
          <t>Ночёвка — в юрточном лагере у озера (тур CBT Naryn) или с палаткой на трековом маршруте по пути (левый вариант в конце долины удобнее для лагеря — Nomad's Land); на берегу вне разрешённых мест — нельзя (заповедник).</t>
        </is>
      </c>
      <c r="E360" s="2" t="inlineStr">
        <is>
          <t>Overnight — in the yurt camp by the lake (CBT Naryn tour) or with a tent along the trek route on the way (the left option at the end of the valley is more convenient for camping — Nomad's Land); on the shore outside permitted places — not allowed (nature reserve).</t>
        </is>
      </c>
    </row>
    <row r="361">
      <c r="B361" s="24" t="n">
        <v>120</v>
      </c>
      <c r="C361" s="20" t="inlineStr">
        <is>
          <t>p.onsite.photo_spots</t>
        </is>
      </c>
      <c r="D361" s="2" t="inlineStr">
        <is>
          <t>Вид с перевала на всю чашу озера и хребет Торугарт-Тоо; утренние отражения в воде; яки на треке.</t>
        </is>
      </c>
      <c r="E361" s="2" t="inlineStr">
        <is>
          <t>The view from the pass over the whole bowl of the lake and the Torugart-Too range; morning reflections in the water; yaks on the trek.</t>
        </is>
      </c>
    </row>
    <row r="362">
      <c r="B362" s="24" t="n">
        <v>121</v>
      </c>
      <c r="C362" s="20" t="inlineStr">
        <is>
          <t>p.stays.0.name</t>
        </is>
      </c>
      <c r="D362" s="20" t="inlineStr">
        <is>
          <t>Юрточный лагерь у Чатыр-Куля</t>
        </is>
      </c>
      <c r="E362" s="20" t="inlineStr">
        <is>
          <t>Yurt camp at Chatyr-Kul</t>
        </is>
      </c>
    </row>
    <row r="363">
      <c r="B363" s="24" t="n">
        <v>122</v>
      </c>
      <c r="C363" s="20" t="inlineStr">
        <is>
          <t>p.stays.0.type</t>
        </is>
      </c>
      <c r="D363" s="20" t="inlineStr">
        <is>
          <t>юрточный лагерь</t>
        </is>
      </c>
      <c r="E363" s="20" t="inlineStr">
        <is>
          <t>yurt camp</t>
        </is>
      </c>
    </row>
    <row r="364">
      <c r="B364" s="24" t="n">
        <v>123</v>
      </c>
      <c r="C364" s="20" t="inlineStr">
        <is>
          <t>p.stays.0.where</t>
        </is>
      </c>
      <c r="D364" s="20" t="inlineStr">
        <is>
          <t>в конце трека от Таш-Рабата, над озером</t>
        </is>
      </c>
      <c r="E364" s="20" t="inlineStr">
        <is>
          <t>at the end of the trek from Tash-Rabat, above the lake</t>
        </is>
      </c>
    </row>
    <row r="365">
      <c r="B365" s="24" t="n">
        <v>124</v>
      </c>
      <c r="C365" s="20" t="inlineStr">
        <is>
          <t>p.stays.0.season</t>
        </is>
      </c>
      <c r="D365" s="20" t="inlineStr">
        <is>
          <t>июль — август</t>
        </is>
      </c>
      <c r="E365" s="20" t="inlineStr">
        <is>
          <t>July–August</t>
        </is>
      </c>
    </row>
    <row r="366">
      <c r="B366" s="24" t="n">
        <v>125</v>
      </c>
      <c r="C366" s="20" t="inlineStr">
        <is>
          <t>p.stays.0.price</t>
        </is>
      </c>
      <c r="D366" s="20" t="inlineStr">
        <is>
          <t>в составе тура CBT Naryn / по договорённости</t>
        </is>
      </c>
      <c r="E366" s="20" t="inlineStr">
        <is>
          <t>included in the CBT Naryn tour / by arrangement</t>
        </is>
      </c>
    </row>
    <row r="367">
      <c r="B367" s="24" t="n">
        <v>126</v>
      </c>
      <c r="C367" s="20" t="inlineStr">
        <is>
          <t>p.stays.1.type</t>
        </is>
      </c>
      <c r="D367" s="2" t="inlineStr">
        <is>
          <t>юрточный лагерь (12 юрт с душем и туалетом, тёплый пол, Starlink)</t>
        </is>
      </c>
      <c r="E367" s="2" t="inlineStr">
        <is>
          <t>yurt camp (12 yurts with shower and toilet, heated floor, Starlink)</t>
        </is>
      </c>
    </row>
    <row r="368">
      <c r="B368" s="24" t="n">
        <v>127</v>
      </c>
      <c r="C368" s="20" t="inlineStr">
        <is>
          <t>p.stays.1.where</t>
        </is>
      </c>
      <c r="D368" s="20" t="inlineStr">
        <is>
          <t>ущелье Кара-Коюн у Таш-Рабата</t>
        </is>
      </c>
      <c r="E368" s="20" t="inlineStr">
        <is>
          <t>Kara-Koyun gorge at Tash-Rabat</t>
        </is>
      </c>
    </row>
    <row r="369">
      <c r="B369" s="24" t="n">
        <v>128</v>
      </c>
      <c r="C369" s="20" t="inlineStr">
        <is>
          <t>p.stays.1.season</t>
        </is>
      </c>
      <c r="D369" s="20" t="inlineStr">
        <is>
          <t>июнь — сентябрь</t>
        </is>
      </c>
      <c r="E369" s="20" t="inlineStr">
        <is>
          <t>June–September</t>
        </is>
      </c>
    </row>
    <row r="370">
      <c r="B370" s="24" t="n">
        <v>129</v>
      </c>
      <c r="C370" s="20" t="inlineStr">
        <is>
          <t>p.stays.1.price</t>
        </is>
      </c>
      <c r="D370" s="2" t="inlineStr">
        <is>
          <t>двухместная юрта $65 (завтрак) / $75 / $85 (пансион); сингл $100–115</t>
        </is>
      </c>
      <c r="E370" s="2" t="inlineStr">
        <is>
          <t>double yurt $65 (breakfast) / $75 / $85 (full board); single $100–115</t>
        </is>
      </c>
    </row>
    <row r="371">
      <c r="B371" s="24" t="n">
        <v>130</v>
      </c>
      <c r="C371" s="20" t="inlineStr">
        <is>
          <t>p.stays.2.type</t>
        </is>
      </c>
      <c r="D371" s="20" t="inlineStr">
        <is>
          <t>юрточный лагерь</t>
        </is>
      </c>
      <c r="E371" s="20" t="inlineStr">
        <is>
          <t>yurt camp</t>
        </is>
      </c>
    </row>
    <row r="372">
      <c r="B372" s="24" t="n">
        <v>131</v>
      </c>
      <c r="C372" s="20" t="inlineStr">
        <is>
          <t>p.stays.2.where</t>
        </is>
      </c>
      <c r="D372" s="20" t="inlineStr">
        <is>
          <t>Таш-Рабат</t>
        </is>
      </c>
      <c r="E372" s="20" t="inlineStr">
        <is>
          <t>Tash-Rabat</t>
        </is>
      </c>
    </row>
    <row r="373">
      <c r="B373" s="24" t="n">
        <v>132</v>
      </c>
      <c r="C373" s="20" t="inlineStr">
        <is>
          <t>p.stays.2.season</t>
        </is>
      </c>
      <c r="D373" s="20" t="inlineStr">
        <is>
          <t>лето</t>
        </is>
      </c>
      <c r="E373" s="20" t="inlineStr">
        <is>
          <t>summer</t>
        </is>
      </c>
    </row>
    <row r="374">
      <c r="B374" s="24" t="n">
        <v>133</v>
      </c>
      <c r="C374" s="20" t="inlineStr">
        <is>
          <t>p.stays.2.price</t>
        </is>
      </c>
      <c r="D374" s="20" t="inlineStr">
        <is>
          <t>на агрегаторах по датам; 9,4/10, завтрак, сауна</t>
        </is>
      </c>
      <c r="E374" s="20" t="inlineStr">
        <is>
          <t>on booking platforms by date; 9.4/10, breakfast, sauna</t>
        </is>
      </c>
    </row>
    <row r="375">
      <c r="B375" s="24" t="n">
        <v>134</v>
      </c>
      <c r="C375" s="20" t="inlineStr">
        <is>
          <t>p.stays.3.name</t>
        </is>
      </c>
      <c r="D375" s="20" t="inlineStr">
        <is>
          <t>Семейные юрточные лагеря Таш-Рабата</t>
        </is>
      </c>
      <c r="E375" s="20" t="inlineStr">
        <is>
          <t>Family yurt camps at Tash-Rabat</t>
        </is>
      </c>
    </row>
    <row r="376">
      <c r="B376" s="24" t="n">
        <v>135</v>
      </c>
      <c r="C376" s="20" t="inlineStr">
        <is>
          <t>p.stays.3.type</t>
        </is>
      </c>
      <c r="D376" s="20" t="inlineStr">
        <is>
          <t>юрты и вагончики</t>
        </is>
      </c>
      <c r="E376" s="20" t="inlineStr">
        <is>
          <t>yurts and trailers</t>
        </is>
      </c>
    </row>
    <row r="377">
      <c r="B377" s="24" t="n">
        <v>136</v>
      </c>
      <c r="C377" s="20" t="inlineStr">
        <is>
          <t>p.stays.3.where</t>
        </is>
      </c>
      <c r="D377" s="20" t="inlineStr">
        <is>
          <t>напротив караван-сарая</t>
        </is>
      </c>
      <c r="E377" s="20" t="inlineStr">
        <is>
          <t>opposite the caravanserai</t>
        </is>
      </c>
    </row>
    <row r="378">
      <c r="B378" s="24" t="n">
        <v>137</v>
      </c>
      <c r="C378" s="20" t="inlineStr">
        <is>
          <t>p.stays.3.season</t>
        </is>
      </c>
      <c r="D378" s="20" t="inlineStr">
        <is>
          <t>июнь — сентябрь</t>
        </is>
      </c>
      <c r="E378" s="20" t="inlineStr">
        <is>
          <t>June–September</t>
        </is>
      </c>
    </row>
    <row r="379">
      <c r="B379" s="24" t="n">
        <v>138</v>
      </c>
      <c r="C379" s="20" t="inlineStr">
        <is>
          <t>p.stays.3.price</t>
        </is>
      </c>
      <c r="D379" s="2" t="inlineStr">
        <is>
          <t>1500–2000 сом/чел. с завтраком и ужином, наличные (2025–2026)</t>
        </is>
      </c>
      <c r="E379" s="2" t="inlineStr">
        <is>
          <t>1,500–2,000 som/person with breakfast and dinner, cash (2025–2026)</t>
        </is>
      </c>
    </row>
    <row r="380">
      <c r="B380" s="24" t="n">
        <v>139</v>
      </c>
      <c r="C380" s="20" t="inlineStr">
        <is>
          <t>p.stays.4.type</t>
        </is>
      </c>
      <c r="D380" s="20" t="inlineStr">
        <is>
          <t>отель 3*, 9 номеров</t>
        </is>
      </c>
      <c r="E380" s="20" t="inlineStr">
        <is>
          <t>3-star hotel, 9 rooms</t>
        </is>
      </c>
    </row>
    <row r="381">
      <c r="B381" s="24" t="n">
        <v>140</v>
      </c>
      <c r="C381" s="20" t="inlineStr">
        <is>
          <t>p.stays.4.where</t>
        </is>
      </c>
      <c r="D381" s="20" t="inlineStr">
        <is>
          <t>Ат-Башы, ул. М. Омуракунова 159</t>
        </is>
      </c>
      <c r="E381" s="20" t="inlineStr">
        <is>
          <t>At-Bashy, 159 M. Omurakunov St.</t>
        </is>
      </c>
    </row>
    <row r="382">
      <c r="B382" s="24" t="n">
        <v>141</v>
      </c>
      <c r="C382" s="20" t="inlineStr">
        <is>
          <t>p.stays.4.season</t>
        </is>
      </c>
      <c r="D382" s="20" t="inlineStr">
        <is>
          <t>круглый год</t>
        </is>
      </c>
      <c r="E382" s="20" t="inlineStr">
        <is>
          <t>year-round</t>
        </is>
      </c>
    </row>
    <row r="383">
      <c r="B383" s="24" t="n">
        <v>142</v>
      </c>
      <c r="C383" s="20" t="inlineStr">
        <is>
          <t>p.stays.5.name</t>
        </is>
      </c>
      <c r="D383" s="20" t="inlineStr">
        <is>
          <t>Гостевые дома Нарына (CBT Naryn)</t>
        </is>
      </c>
      <c r="E383" s="20" t="inlineStr">
        <is>
          <t>Guesthouses in Naryn (CBT Naryn)</t>
        </is>
      </c>
    </row>
    <row r="384">
      <c r="B384" s="24" t="n">
        <v>143</v>
      </c>
      <c r="C384" s="20" t="inlineStr">
        <is>
          <t>p.stays.5.type</t>
        </is>
      </c>
      <c r="D384" s="20" t="inlineStr">
        <is>
          <t>гостевые дома</t>
        </is>
      </c>
      <c r="E384" s="20" t="inlineStr">
        <is>
          <t>guesthouses</t>
        </is>
      </c>
    </row>
    <row r="385">
      <c r="B385" s="24" t="n">
        <v>144</v>
      </c>
      <c r="C385" s="20" t="inlineStr">
        <is>
          <t>p.stays.5.where</t>
        </is>
      </c>
      <c r="D385" s="20" t="inlineStr">
        <is>
          <t>Нарын</t>
        </is>
      </c>
      <c r="E385" s="20" t="inlineStr">
        <is>
          <t>Naryn</t>
        </is>
      </c>
    </row>
    <row r="386">
      <c r="B386" s="24" t="n">
        <v>145</v>
      </c>
      <c r="C386" s="20" t="inlineStr">
        <is>
          <t>p.stays.5.season</t>
        </is>
      </c>
      <c r="D386" s="20" t="inlineStr">
        <is>
          <t>круглый год</t>
        </is>
      </c>
      <c r="E386" s="20" t="inlineStr">
        <is>
          <t>year-round</t>
        </is>
      </c>
    </row>
    <row r="387">
      <c r="B387" s="24" t="n">
        <v>146</v>
      </c>
      <c r="C387" s="20" t="inlineStr">
        <is>
          <t>p.food.0.name</t>
        </is>
      </c>
      <c r="D387" s="20" t="inlineStr">
        <is>
          <t>Юрты-столовые Таш-Рабата</t>
        </is>
      </c>
      <c r="E387" s="20" t="inlineStr">
        <is>
          <t>Canteen yurts at Tash-Rabat</t>
        </is>
      </c>
    </row>
    <row r="388">
      <c r="B388" s="24" t="n">
        <v>147</v>
      </c>
      <c r="C388" s="20" t="inlineStr">
        <is>
          <t>p.food.0.where</t>
        </is>
      </c>
      <c r="D388" s="20" t="inlineStr">
        <is>
          <t>Таш-Рабат</t>
        </is>
      </c>
      <c r="E388" s="20" t="inlineStr">
        <is>
          <t>Tash-Rabat</t>
        </is>
      </c>
    </row>
    <row r="389">
      <c r="B389" s="24" t="n">
        <v>148</v>
      </c>
      <c r="C389" s="20" t="inlineStr">
        <is>
          <t>p.food.0.details</t>
        </is>
      </c>
      <c r="D389" s="2" t="inlineStr">
        <is>
          <t>Ужин и завтрак входят в цену ночлега; пикник на трек — заказать накануне</t>
        </is>
      </c>
      <c r="E389" s="2" t="inlineStr">
        <is>
          <t>Dinner and breakfast are included in the price of the stay; a picnic lunch for the trek — order the day before</t>
        </is>
      </c>
    </row>
    <row r="390">
      <c r="B390" s="24" t="n">
        <v>149</v>
      </c>
      <c r="C390" s="20" t="inlineStr">
        <is>
          <t>p.food.1.name</t>
        </is>
      </c>
      <c r="D390" s="20" t="inlineStr">
        <is>
          <t>Вагончики-столовые у КПП Торугарт</t>
        </is>
      </c>
      <c r="E390" s="20" t="inlineStr">
        <is>
          <t>Trailer canteens at the Torugart checkpoint</t>
        </is>
      </c>
    </row>
    <row r="391">
      <c r="B391" s="24" t="n">
        <v>150</v>
      </c>
      <c r="C391" s="20" t="inlineStr">
        <is>
          <t>p.food.1.where</t>
        </is>
      </c>
      <c r="D391" s="20" t="inlineStr">
        <is>
          <t>трасса у Торугарта</t>
        </is>
      </c>
      <c r="E391" s="20" t="inlineStr">
        <is>
          <t>highway at Torugart</t>
        </is>
      </c>
    </row>
    <row r="392">
      <c r="B392" s="24" t="n">
        <v>151</v>
      </c>
      <c r="C392" s="20" t="inlineStr">
        <is>
          <t>p.food.1.details</t>
        </is>
      </c>
      <c r="D392" s="20" t="inlineStr">
        <is>
          <t>Лагман, курица — для водителей фур</t>
        </is>
      </c>
      <c r="E392" s="20" t="inlineStr">
        <is>
          <t>Lagman, chicken — for truck drivers</t>
        </is>
      </c>
    </row>
    <row r="393">
      <c r="B393" s="24" t="n">
        <v>152</v>
      </c>
      <c r="C393" s="20" t="inlineStr">
        <is>
          <t>p.food.2.name</t>
        </is>
      </c>
      <c r="D393" s="20" t="inlineStr">
        <is>
          <t>Ресторан «Хан-Тенгри»</t>
        </is>
      </c>
      <c r="E393" s="20" t="inlineStr">
        <is>
          <t>Khan-Tengri restaurant</t>
        </is>
      </c>
    </row>
    <row r="394">
      <c r="B394" s="24" t="n">
        <v>153</v>
      </c>
      <c r="C394" s="20" t="inlineStr">
        <is>
          <t>p.food.2.where</t>
        </is>
      </c>
      <c r="D394" s="20" t="inlineStr">
        <is>
          <t>Нарын</t>
        </is>
      </c>
      <c r="E394" s="20" t="inlineStr">
        <is>
          <t>Naryn</t>
        </is>
      </c>
    </row>
    <row r="395">
      <c r="B395" s="24" t="n">
        <v>154</v>
      </c>
      <c r="C395" s="20" t="inlineStr">
        <is>
          <t>p.food.2.details</t>
        </is>
      </c>
      <c r="D395" s="20" t="inlineStr">
        <is>
          <t>Вкусно и недорого (отзыв 08.2025)</t>
        </is>
      </c>
      <c r="E395" s="20" t="inlineStr">
        <is>
          <t>Tasty and inexpensive (review 08.2025)</t>
        </is>
      </c>
    </row>
    <row r="396">
      <c r="B396" s="24" t="n">
        <v>155</v>
      </c>
      <c r="C396" s="20" t="inlineStr">
        <is>
          <t>p.rent.0.what</t>
        </is>
      </c>
      <c r="D396" s="20" t="inlineStr">
        <is>
          <t>Палатки/спальники</t>
        </is>
      </c>
      <c r="E396" s="20" t="inlineStr">
        <is>
          <t>Tents/sleeping bags</t>
        </is>
      </c>
    </row>
    <row r="397">
      <c r="B397" s="24" t="n">
        <v>156</v>
      </c>
      <c r="C397" s="20" t="inlineStr">
        <is>
          <t>p.rent.0.where</t>
        </is>
      </c>
      <c r="D397" s="20" t="inlineStr">
        <is>
          <t>Бишкек — Rentik; на месте — нет</t>
        </is>
      </c>
      <c r="E397" s="20" t="inlineStr">
        <is>
          <t>Bishkek — Rentik; none on site</t>
        </is>
      </c>
    </row>
    <row r="398">
      <c r="B398" s="24" t="n">
        <v>157</v>
      </c>
      <c r="C398" s="20" t="inlineStr">
        <is>
          <t>p.rent.1.what</t>
        </is>
      </c>
      <c r="D398" s="20" t="inlineStr">
        <is>
          <t>Лошадь</t>
        </is>
      </c>
      <c r="E398" s="20" t="inlineStr">
        <is>
          <t>Horse</t>
        </is>
      </c>
    </row>
    <row r="399">
      <c r="B399" s="24" t="n">
        <v>158</v>
      </c>
      <c r="C399" s="20" t="inlineStr">
        <is>
          <t>p.rent.1.where</t>
        </is>
      </c>
      <c r="D399" s="20" t="inlineStr">
        <is>
          <t>Таш-Рабат</t>
        </is>
      </c>
      <c r="E399" s="20" t="inlineStr">
        <is>
          <t>Tash-Rabat</t>
        </is>
      </c>
    </row>
    <row r="400">
      <c r="B400" s="24" t="n">
        <v>159</v>
      </c>
      <c r="C400" s="20" t="inlineStr">
        <is>
          <t>p.rent.1.price</t>
        </is>
      </c>
      <c r="D400" s="20" t="inlineStr">
        <is>
          <t>1500 сом/день</t>
        </is>
      </c>
      <c r="E400" s="20" t="inlineStr">
        <is>
          <t>1,500 som/day</t>
        </is>
      </c>
    </row>
    <row r="401">
      <c r="B401" s="24" t="n">
        <v>160</v>
      </c>
      <c r="C401" s="20" t="inlineStr">
        <is>
          <t>p.svc.toilets</t>
        </is>
      </c>
      <c r="D401" s="2" t="inlineStr">
        <is>
          <t>В юрточных лагерях Таш-Рабата (в Ak-Sai — в каждой юрте); на треке и у озера — нет</t>
        </is>
      </c>
      <c r="E401" s="2" t="inlineStr">
        <is>
          <t>In the Tash-Rabat yurt camps (at Ak-Sai — in every yurt); none on the trek and by the lake</t>
        </is>
      </c>
    </row>
    <row r="402">
      <c r="B402" s="24" t="n">
        <v>161</v>
      </c>
      <c r="C402" s="20" t="inlineStr">
        <is>
          <t>p.svc.water</t>
        </is>
      </c>
      <c r="D402" s="2" t="inlineStr">
        <is>
          <t>Ручьи на треке (фильтровать/кипятить); бутилированная вода — из Нарына/Ат-Башы</t>
        </is>
      </c>
      <c r="E402" s="2" t="inlineStr">
        <is>
          <t>Streams on the trek (filter/boil); bottled water — from Naryn/At-Bashy</t>
        </is>
      </c>
    </row>
    <row r="403">
      <c r="B403" s="24" t="n">
        <v>162</v>
      </c>
      <c r="C403" s="20" t="inlineStr">
        <is>
          <t>p.svc.shop</t>
        </is>
      </c>
      <c r="D403" s="20" t="inlineStr">
        <is>
          <t>Ат-Башы (последние магазины); в Таш-Рабате — нет</t>
        </is>
      </c>
      <c r="E403" s="20" t="inlineStr">
        <is>
          <t>At-Bashy (the last shops); none at Tash-Rabat</t>
        </is>
      </c>
    </row>
    <row r="404">
      <c r="B404" s="24" t="n">
        <v>163</v>
      </c>
      <c r="C404" s="20" t="inlineStr">
        <is>
          <t>p.svc.atm</t>
        </is>
      </c>
      <c r="D404" s="20" t="inlineStr">
        <is>
          <t>Нарын; в лагерях только наличные</t>
        </is>
      </c>
      <c r="E404" s="20" t="inlineStr">
        <is>
          <t>Naryn; cash only in the camps</t>
        </is>
      </c>
    </row>
    <row r="405">
      <c r="B405" s="24" t="n">
        <v>164</v>
      </c>
      <c r="C405" s="20" t="inlineStr">
        <is>
          <t>p.svc.fuel</t>
        </is>
      </c>
      <c r="D405" s="2" t="inlineStr">
        <is>
          <t>Нарын — заправиться обязательно (на Торугартской трассе за Ат-Башы АЗС не подтверждены)</t>
        </is>
      </c>
      <c r="E405" s="2" t="inlineStr">
        <is>
          <t>Naryn — be sure to fill up (on the Torugart highway beyond At-Bashy fuel stations are not confirmed)</t>
        </is>
      </c>
    </row>
    <row r="406">
      <c r="B406" s="24" t="n">
        <v>165</v>
      </c>
      <c r="C406" s="20" t="inlineStr">
        <is>
          <t>p.svc.mobile</t>
        </is>
      </c>
      <c r="D406" s="20" t="inlineStr">
        <is>
          <t>Нет на треке и у озера; Ak-Sai Tash-Rabat — Starlink</t>
        </is>
      </c>
      <c r="E406" s="2" t="inlineStr">
        <is>
          <t>None on the trek and by the lake; Ak-Sai Tash-Rabat — Starlink</t>
        </is>
      </c>
    </row>
    <row r="407">
      <c r="B407" s="24" t="n">
        <v>166</v>
      </c>
      <c r="C407" s="20" t="inlineStr">
        <is>
          <t>p.svc.medical</t>
        </is>
      </c>
      <c r="D407" s="20" t="inlineStr">
        <is>
          <t>Ат-Башы (районная больница), Нарын</t>
        </is>
      </c>
      <c r="E407" s="20" t="inlineStr">
        <is>
          <t>At-Bashy (district hospital), Naryn</t>
        </is>
      </c>
    </row>
    <row r="408">
      <c r="B408" s="24" t="n">
        <v>167</v>
      </c>
      <c r="C408" s="20" t="inlineStr">
        <is>
          <t>p.svc.rescue</t>
        </is>
      </c>
      <c r="D408" s="20" t="inlineStr">
        <is>
          <t>112; на треке связи нет — гид и спутниковый мессенджер</t>
        </is>
      </c>
      <c r="E408" s="2" t="inlineStr">
        <is>
          <t>112; there is no signal on the trek — a guide and a satellite messenger</t>
        </is>
      </c>
    </row>
    <row r="409">
      <c r="B409" s="24" t="n">
        <v>168</v>
      </c>
      <c r="C409" s="20" t="inlineStr">
        <is>
          <t>p.iti.0.title</t>
        </is>
      </c>
      <c r="D409" s="20" t="inlineStr">
        <is>
          <t>2 дня из Таш-Рабата</t>
        </is>
      </c>
      <c r="E409" s="20" t="inlineStr">
        <is>
          <t>2 days from Tash-Rabat</t>
        </is>
      </c>
    </row>
    <row r="410">
      <c r="B410" s="24" t="n">
        <v>169</v>
      </c>
      <c r="C410" s="20" t="inlineStr">
        <is>
          <t>p.iti.0.plan</t>
        </is>
      </c>
      <c r="D410" s="2" t="inlineStr">
        <is>
          <t>Д0: Нарын → Кошой-Коргон → Таш-Рабат (≈2,5 ч с остановкой), осмотр караван-сарая, ночь в юрте. Д1: 8:00 старт, 5–7 ч через перевал к лагерю у озера. Д2: утренние виды, обратно в Таш-Рабат (5–6 ч), вечером Нарын.</t>
        </is>
      </c>
      <c r="E410" s="2" t="inlineStr">
        <is>
          <t>Day 0: Naryn → Koshoy-Korgon → Tash-Rabat (≈2.5 h with a stop), see the caravanserai, a night in a yurt. Day 1: 8:00 start, 5–7 h over the pass to the camp by the lake. Day 2: morning views, back to Tash-Rabat (5–6 h), Naryn in the evening.</t>
        </is>
      </c>
    </row>
    <row r="411">
      <c r="B411" s="24" t="n">
        <v>170</v>
      </c>
      <c r="C411" s="20" t="inlineStr">
        <is>
          <t>p.iti.1.title</t>
        </is>
      </c>
      <c r="D411" s="20" t="inlineStr">
        <is>
          <t>1 день без ночёвки у озера</t>
        </is>
      </c>
      <c r="E411" s="20" t="inlineStr">
        <is>
          <t>1 day without a night at the lake</t>
        </is>
      </c>
    </row>
    <row r="412">
      <c r="B412" s="24" t="n">
        <v>171</v>
      </c>
      <c r="C412" s="20" t="inlineStr">
        <is>
          <t>p.iti.1.plan</t>
        </is>
      </c>
      <c r="D412" s="2" t="inlineStr">
        <is>
          <t>Ночь в Таш-Рабате → 7:00 старт на перевал над озером (7–8 ч, 24 км туда-обратно, ±1000 м) → вечер в юрте. Пропуск нужен и здесь.</t>
        </is>
      </c>
      <c r="E412" s="2" t="inlineStr">
        <is>
          <t>A night at Tash-Rabat → 7:00 start for the pass above the lake (7–8 h, 24 km round trip, ±1,000 m) → evening in a yurt. The permit is needed here too.</t>
        </is>
      </c>
    </row>
    <row r="413">
      <c r="B413" s="24" t="n">
        <v>172</v>
      </c>
      <c r="C413" s="20" t="inlineStr">
        <is>
          <t>p.iti.2.title</t>
        </is>
      </c>
      <c r="D413" s="20" t="inlineStr">
        <is>
          <t>3 дня из Нарына с машиной</t>
        </is>
      </c>
      <c r="E413" s="20" t="inlineStr">
        <is>
          <t>3 days from Naryn with a car</t>
        </is>
      </c>
    </row>
    <row r="414">
      <c r="B414" s="24" t="n">
        <v>173</v>
      </c>
      <c r="C414" s="20" t="inlineStr">
        <is>
          <t>p.iti.2.plan</t>
        </is>
      </c>
      <c r="D414" s="2" t="inlineStr">
        <is>
          <t>Д1 Нарын → Кошой-Коргон → Таш-Рабат. Д2 Чатыр-Куль верхом и ночь у озера. Д3 обратно и по трассе к Ат-Башы, ночь там/в Нарыне. С тем же пропуском можно продолжить на Кель-Суу (через Ат-Башы — Кынды).</t>
        </is>
      </c>
      <c r="E414" s="2" t="inlineStr">
        <is>
          <t>Day 1 Naryn → Koshoy-Korgon → Tash-Rabat. Day 2 Chatyr-Kul on horseback and a night by the lake. Day 3 back and along the highway to At-Bashy, a night there/in Naryn. With the same permit you can continue to Kel-Suu (via At-Bashy – Kyndy).</t>
        </is>
      </c>
    </row>
    <row r="415">
      <c r="B415" s="24" t="n">
        <v>174</v>
      </c>
      <c r="C415" s="20" t="inlineStr">
        <is>
          <t>p.season</t>
        </is>
      </c>
      <c r="D415" s="2" t="inlineStr">
        <is>
          <t>Июнь — заснеженный перевал и болото; июль — август — лучшее окно, птицы на гнездовье, ночью около 0 °C; сентябрь — морозы, снег; октябрь — май — трасса на Торугарт открыта, но озеро замёрзшее (до −50 °C), трек закрыт. После дождей берега превращаются в болото (LP).</t>
        </is>
      </c>
      <c r="E415" s="2" t="inlineStr">
        <is>
          <t>June — snowy pass and swamp; July–August — the best window, birds nesting, about 0 °C at night; September — frosts, snow; October–May — the Torugart highway is open, but the lake is frozen (down to −50 °C), the trek is closed. After rain the shores turn into a swamp (LP).</t>
        </is>
      </c>
    </row>
    <row r="416">
      <c r="B416" s="24" t="n">
        <v>175</v>
      </c>
      <c r="C416" s="20" t="inlineStr">
        <is>
          <t>p.budget.economy</t>
        </is>
      </c>
      <c r="D416" s="2" t="inlineStr">
        <is>
          <t>≈9000–13 000 сом/чел. на 3 дня: маршрутка 600×2, такси Нарын—Таш-Рабат (по договорённости, делить на 4), пропуск 3000, юрта 2 ночи 3000–4000, лошадь 1500×2 + доля гида; или пешком.</t>
        </is>
      </c>
      <c r="E416" s="2" t="inlineStr">
        <is>
          <t>≈9,000–13,000 som/person for 3 days: marshrutka 600×2, taxi Naryn–Tash-Rabat (by arrangement, split among 4), permit 3,000, yurt 2 nights 3,000–4,000, horse 1,500×2 + a share of the guide; or on foot.</t>
        </is>
      </c>
    </row>
    <row r="417">
      <c r="B417" s="24" t="n">
        <v>176</v>
      </c>
      <c r="C417" s="20" t="inlineStr">
        <is>
          <t>p.budget.comfort</t>
        </is>
      </c>
      <c r="D417" s="2" t="inlineStr">
        <is>
          <t>≈$300–500/чел.: тур CBT/Eurasia (от $500 за 2 дня у Eurasia) или машина с водителем + Ak-Sai camp $65–85 + лошадь $15/час</t>
        </is>
      </c>
      <c r="E417" s="2" t="inlineStr">
        <is>
          <t>≈$300–500/person: CBT/Eurasia tour (from $500 for 2 days at Eurasia) or a car with a driver + Ak-Sai camp $65–85 + a horse $15/hour</t>
        </is>
      </c>
    </row>
    <row r="418">
      <c r="B418" s="24" t="n">
        <v>177</v>
      </c>
      <c r="C418" s="20" t="inlineStr">
        <is>
          <t>p.permits</t>
        </is>
      </c>
      <c r="D418" s="2" t="inlineStr">
        <is>
          <t>Обязателен пограничный пропуск (погранзона Ат-Башинского района у границы с Китаем). Варианты оформления: 1) tour.too.kg — 3000 сом (все погранзоны) / $35 на зону Кель-Суу—Кёк-Кыя—Чатыр-Куль; 5–7 рабочих дней; офис Исанова 105/3, Бишкек (2026). 2) CBT Naryn — €30 (только Нарынская обл., ~1 неделя), €35 (несколько регионов), €50 срочно за 2 раб. дня (этап 1); Nomad's Land: из Нарына быстрее всего — за несколько дней, через Бишкек — до 2 недель. Пошагово: (1) отправить скан паспорта и даты поездки (WhatsApp/форма); (2) внести 50 % предоплаты; (3) Пограничная служба рассматривает ~1 неделю; (4) забрать бумажный оригинал в Бишкеке или Нарыне (или через гида/тур — тогда копию паспорта отправляют за несколько дней). Пропуск действует до 1 месяца. Проверяют на военных постах на перевале Кынды/у въезда в долину Ак-Сай (2 поста по Eurasia Travel) — нужны оригинал пропуска с печатью и паспорт. Фотографировать посты запрещено. Платы за вход к озеру/в долину не найдено. Чатыр-Куль входит в заповедник Каратал-Жапырык (Рамсар): отдельный туристический тариф не найден; подходить к воде и тревожить птиц нельзя.</t>
        </is>
      </c>
      <c r="E418" s="2" t="inlineStr">
        <is>
          <t>A border-zone permit is mandatory (border zone of the At-Bashy District near the Chinese border). Ways to get it: 1) tour.too.kg — 3,000 som (all border zones) / $35 for the Kel-Suu–Kok-Kiya–Chatyr-Kul zone; 5–7 working days; office at 105/3 Isanov St., Bishkek (2026). 2) CBT Naryn — €30 (Naryn Region only, ~1 week), €35 (several regions), €50 urgent in 2 working days (stage 1); Nomad's Land: from Naryn it is fastest — in a few days, via Bishkek — up to 2 weeks. Step by step: (1) send a scan of your passport and the trip dates (WhatsApp/form); (2) pay a 50% prepayment; (3) the Border Service reviews it for ~1 week; (4) pick up the paper original in Bishkek or Naryn (or via the guide/tour — then a copy of the passport is sent a few days earlier). The permit is valid for up to 1 month. It is checked at the military posts on the Kyndy pass/at the entrance to the Ak-Sai valley (2 posts per Eurasia Travel) — you need the original permit with a stamp and your passport. Photographing the posts is forbidden. No fee for entering the lake area/valley was found. Chatyr-Kul is part of the Karatal-Japyryk nature reserve (Ramsar): no separate tourist fee was found; approaching the water and disturbing the birds are not allowed.</t>
        </is>
      </c>
    </row>
    <row r="419">
      <c r="B419" s="24" t="n">
        <v>178</v>
      </c>
      <c r="C419" s="20" t="inlineStr">
        <is>
          <t>p.access</t>
        </is>
      </c>
      <c r="D419" s="2" t="inlineStr">
        <is>
          <t>Трек — только для выносливых (4000 м); с детьми и пожилыми — вид на озеро можно получить из машины с трассы Торугарт (с пропуском). Коляска — только из машины. Собаку на трек — нежелательно (заповедник, пастушьи собаки).</t>
        </is>
      </c>
      <c r="E419" s="2" t="inlineStr">
        <is>
          <t>The trek is only for the fit (4,000 m); with children and older people, the view of the lake can be had from a car on the Torugart highway (with a permit). A stroller — only from the car. A dog on the trek — not advisable (nature reserve, shepherd dogs).</t>
        </is>
      </c>
    </row>
    <row r="420">
      <c r="B420" s="24" t="n">
        <v>179</v>
      </c>
      <c r="C420" s="20" t="inlineStr">
        <is>
          <t>p.gaps.0</t>
        </is>
      </c>
      <c r="D420" s="20" t="inlineStr">
        <is>
          <t>Цена тура CBT Naryn Tash Rabat — Chatyr-Kol</t>
        </is>
      </c>
      <c r="E420" s="20" t="inlineStr">
        <is>
          <t>Price of the CBT Naryn tour Tash Rabat – Chatyr-Kol</t>
        </is>
      </c>
    </row>
    <row r="421">
      <c r="B421" s="24" t="n">
        <v>180</v>
      </c>
      <c r="C421" s="20" t="inlineStr">
        <is>
          <t>p.gaps.1</t>
        </is>
      </c>
      <c r="D421" s="20" t="inlineStr">
        <is>
          <t>Название и контакты юрточного лагеря у озера</t>
        </is>
      </c>
      <c r="E421" s="20" t="inlineStr">
        <is>
          <t>Name and contacts of the yurt camp by the lake</t>
        </is>
      </c>
    </row>
    <row r="422">
      <c r="B422" s="24" t="n">
        <v>181</v>
      </c>
      <c r="C422" s="20" t="inlineStr">
        <is>
          <t>p.gaps.2</t>
        </is>
      </c>
      <c r="D422" s="20" t="inlineStr">
        <is>
          <t>Последняя АЗС в Ат-Башы</t>
        </is>
      </c>
      <c r="E422" s="20" t="inlineStr">
        <is>
          <t>The last fuel station in At-Bashy</t>
        </is>
      </c>
    </row>
    <row r="423">
      <c r="B423" s="24" t="n">
        <v>182</v>
      </c>
      <c r="C423" s="20" t="inlineStr">
        <is>
          <t>p.gaps.3</t>
        </is>
      </c>
      <c r="D423" s="20" t="inlineStr">
        <is>
          <t>Правила посещения заповедника (тариф/разрешение)</t>
        </is>
      </c>
      <c r="E423" s="20" t="inlineStr">
        <is>
          <t>Rules for visiting the nature reserve (fee/permission)</t>
        </is>
      </c>
    </row>
    <row r="424">
      <c r="B424" s="24" t="n">
        <v>183</v>
      </c>
      <c r="C424" s="20" t="inlineStr">
        <is>
          <t>p.gaps.4</t>
        </is>
      </c>
      <c r="D424" s="2" t="inlineStr">
        <is>
          <t>Цена такси Нарын — Таш-Рабат подтверждена только пользовательским гидом</t>
        </is>
      </c>
      <c r="E424" s="2" t="inlineStr">
        <is>
          <t>The Naryn – Tash-Rabat taxi price is confirmed only by a user guide</t>
        </is>
      </c>
    </row>
  </sheetData>
  <dataValidations count="9">
    <dataValidation sqref="C4" showDropDown="0" showInputMessage="0" showErrorMessage="1" allowBlank="1" errorTitle="Значение не из справочника" error="Выберите из списка (лист «Справочники»)" type="list" errorStyle="stop">
      <formula1>'Справочники'!$A$3:$A$4</formula1>
    </dataValidation>
    <dataValidation sqref="C5" showDropDown="0" showInputMessage="0" showErrorMessage="1" allowBlank="1" errorTitle="Значение не из справочника" error="Выберите из списка (лист «Справочники»)" type="list" errorStyle="stop">
      <formula1>'Справочники'!$B$3:$B$5</formula1>
    </dataValidation>
    <dataValidation sqref="C6" showDropDown="0" showInputMessage="0" showErrorMessage="1" allowBlank="1" errorTitle="Значение не из справочника" error="Выберите из списка (лист «Справочники»)" type="list" errorStyle="warning">
      <formula1>'Справочники'!$C$3:$C$5</formula1>
    </dataValidation>
    <dataValidation sqref="C9" showDropDown="0" showInputMessage="0" showErrorMessage="1" allowBlank="1" errorTitle="Значение не из справочника" error="Выберите из списка (лист «Справочники»)" type="list" errorStyle="warning">
      <formula1>'Справочники'!$D$3:$D$47</formula1>
    </dataValidation>
    <dataValidation sqref="C10" showDropDown="0" showInputMessage="0" showErrorMessage="1" allowBlank="1" errorTitle="Значение не из справочника" error="Выберите из списка (лист «Справочники»)" type="list" errorStyle="warning">
      <formula1>'Справочники'!$E$3:$E$11</formula1>
    </dataValidation>
    <dataValidation sqref="C17 C194" showDropDown="0" showInputMessage="0" showErrorMessage="1" allowBlank="1" errorTitle="Значение не из справочника" error="Выберите из списка (лист «Справочники»)" type="list" errorStyle="stop">
      <formula1>'Справочники'!$I$3:$I$4</formula1>
    </dataValidation>
    <dataValidation sqref="C25" showDropDown="0" showInputMessage="0" showErrorMessage="1" allowBlank="1" errorTitle="Значение не из справочника" error="Выберите из списка (лист «Справочники»)" type="list" errorStyle="warning">
      <formula1>'Справочники'!$G$3:$G$11</formula1>
    </dataValidation>
    <dataValidation sqref="C26" showDropDown="0" showInputMessage="0" showErrorMessage="1" allowBlank="1" errorTitle="Значение не из справочника" error="Выберите из списка (лист «Справочники»)" type="list" errorStyle="warning">
      <formula1>'Справочники'!$H$3:$H$23</formula1>
    </dataValidation>
    <dataValidation sqref="C27" showDropDown="0" showInputMessage="0" showErrorMessage="1" allowBlank="1" errorTitle="Значение не из справочника" error="Выберите из списка (лист «Справочники»)" type="list" errorStyle="warning">
      <formula1>'Справочники'!$F$3:$F$7</formula1>
    </dataValidation>
  </dataValidations>
  <hyperlinks>
    <hyperlink xmlns:r="http://schemas.openxmlformats.org/officeDocument/2006/relationships" ref="C1" r:id="rId1"/>
  </hyperlinks>
  <pageMargins left="0.75" right="0.75" top="1" bottom="1" header="0.5" footer="0.5"/>
</worksheet>
</file>

<file path=xl/worksheets/sheet69.xml><?xml version="1.0" encoding="utf-8"?>
<worksheet xmlns="http://schemas.openxmlformats.org/spreadsheetml/2006/main">
  <sheetPr>
    <tabColor rgb="003F7D00"/>
    <outlinePr summaryBelow="1" summaryRight="1"/>
    <pageSetUpPr/>
  </sheetPr>
  <dimension ref="A1:AA40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34" customWidth="1" min="2" max="2"/>
    <col width="60" customWidth="1" min="3" max="3"/>
    <col width="30" customWidth="1" min="4" max="4"/>
    <col width="24" customWidth="1" min="5" max="5"/>
    <col width="22" customWidth="1" min="6" max="6"/>
    <col width="22" customWidth="1" min="7" max="7"/>
    <col width="22"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s>
  <sheetData>
    <row r="1" ht="28" customHeight="1">
      <c r="A1" s="14" t="inlineStr">
        <is>
          <t>#title</t>
        </is>
      </c>
      <c r="B1" s="15" t="inlineStr">
        <is>
          <t>Долина Эки-Нарын</t>
        </is>
      </c>
      <c r="C1" s="7" t="inlineStr">
        <is>
          <t>kg-0077 · ← к оглавлению</t>
        </is>
      </c>
    </row>
    <row r="2" ht="22" customHeight="1">
      <c r="A2" s="16" t="inlineStr">
        <is>
          <t>#section</t>
        </is>
      </c>
      <c r="B2" s="17" t="inlineStr">
        <is>
          <t>Основное</t>
        </is>
      </c>
      <c r="C2" s="18" t="n"/>
      <c r="D2" s="18" t="n"/>
      <c r="E2" s="18" t="n"/>
      <c r="F2" s="18" t="n"/>
      <c r="G2" s="18" t="n"/>
      <c r="H2" s="18" t="n"/>
    </row>
    <row r="3">
      <c r="A3" s="16" t="inlineStr">
        <is>
          <t>id</t>
        </is>
      </c>
      <c r="B3" s="19" t="inlineStr">
        <is>
          <t>ID места (kg-…, alt-…)</t>
        </is>
      </c>
      <c r="C3" s="20" t="inlineStr">
        <is>
          <t>kg-0077</t>
        </is>
      </c>
    </row>
    <row r="4">
      <c r="A4" s="16" t="inlineStr">
        <is>
          <t>country</t>
        </is>
      </c>
      <c r="B4" s="19" t="inlineStr">
        <is>
          <t>Страна (kg / alt)</t>
        </is>
      </c>
      <c r="C4" s="20" t="inlineStr">
        <is>
          <t>kg</t>
        </is>
      </c>
    </row>
    <row r="5">
      <c r="A5" s="16" t="inlineStr">
        <is>
          <t>publish</t>
        </is>
      </c>
      <c r="B5" s="19" t="inlineStr">
        <is>
          <t>Публикация</t>
        </is>
      </c>
      <c r="C5" s="20" t="inlineStr">
        <is>
          <t>опубликовано</t>
        </is>
      </c>
    </row>
    <row r="6">
      <c r="A6" s="16" t="inlineStr">
        <is>
          <t>status</t>
        </is>
      </c>
      <c r="B6" s="19" t="inlineStr">
        <is>
          <t>Статус проверки</t>
        </is>
      </c>
      <c r="C6" s="20" t="inlineStr">
        <is>
          <t>Координаты уточняются</t>
        </is>
      </c>
    </row>
    <row r="7">
      <c r="A7" s="16" t="inlineStr">
        <is>
          <t>name</t>
        </is>
      </c>
      <c r="B7" s="19" t="inlineStr">
        <is>
          <t>Название</t>
        </is>
      </c>
      <c r="C7" s="20" t="inlineStr">
        <is>
          <t>Долина Эки-Нарын</t>
        </is>
      </c>
    </row>
    <row r="8">
      <c r="A8" s="16" t="inlineStr">
        <is>
          <t>full</t>
        </is>
      </c>
      <c r="B8" s="21" t="inlineStr">
        <is>
          <t>Полное название</t>
        </is>
      </c>
      <c r="C8" s="20" t="inlineStr">
        <is>
          <t>Долина (ущелье) Эки-Нарын</t>
        </is>
      </c>
    </row>
    <row r="9">
      <c r="A9" s="16" t="inlineStr">
        <is>
          <t>cat</t>
        </is>
      </c>
      <c r="B9" s="19" t="inlineStr">
        <is>
          <t>Категория</t>
        </is>
      </c>
      <c r="C9" s="20" t="inlineStr">
        <is>
          <t>Долина</t>
        </is>
      </c>
    </row>
    <row r="10">
      <c r="A10" s="16" t="inlineStr">
        <is>
          <t>reg</t>
        </is>
      </c>
      <c r="B10" s="19" t="inlineStr">
        <is>
          <t>Регион</t>
        </is>
      </c>
      <c r="C10" s="20" t="inlineStr">
        <is>
          <t>Нарынская область</t>
        </is>
      </c>
    </row>
    <row r="11">
      <c r="A11" s="16" t="inlineStr">
        <is>
          <t>dist</t>
        </is>
      </c>
      <c r="B11" s="21" t="inlineStr">
        <is>
          <t>Район</t>
        </is>
      </c>
      <c r="C11" s="20" t="inlineStr">
        <is>
          <t>Вероятно, Нарынский район</t>
        </is>
      </c>
    </row>
    <row r="12">
      <c r="A12" s="16" t="inlineStr">
        <is>
          <t>lat</t>
        </is>
      </c>
      <c r="B12" s="19" t="inlineStr">
        <is>
          <t>Широта</t>
        </is>
      </c>
      <c r="C12" s="20" t="n">
        <v>41.5108</v>
      </c>
    </row>
    <row r="13">
      <c r="A13" s="16" t="inlineStr">
        <is>
          <t>lon</t>
        </is>
      </c>
      <c r="B13" s="19" t="inlineStr">
        <is>
          <t>Долгота</t>
        </is>
      </c>
      <c r="C13" s="20" t="n">
        <v>76.4442</v>
      </c>
    </row>
    <row r="14">
      <c r="A14" s="16" t="inlineStr">
        <is>
          <t>elev</t>
        </is>
      </c>
      <c r="B14" s="21" t="inlineStr">
        <is>
          <t>Высота</t>
        </is>
      </c>
      <c r="C14" s="20" t="inlineStr">
        <is>
          <t>Около 2250 м (open.kg); прежнее «более 2000 м» не противоречит.</t>
        </is>
      </c>
    </row>
    <row r="15">
      <c r="A15" s="16" t="inlineStr">
        <is>
          <t>near</t>
        </is>
      </c>
      <c r="B15" s="21" t="inlineStr">
        <is>
          <t>Ближайший пункт</t>
        </is>
      </c>
      <c r="C15" s="20" t="inlineStr">
        <is>
          <t>Село Эки-Нарын (в долине, у слияния рек); город Нарын — около 44 км к западу (open.kg, Journal of Nomads), ~1 ч на такси (TripAdvisor).</t>
        </is>
      </c>
    </row>
    <row r="16">
      <c r="A16" s="16" t="inlineStr">
        <is>
          <t>tags</t>
        </is>
      </c>
      <c r="B16" s="21" t="inlineStr">
        <is>
          <t>Теги (через ;)</t>
        </is>
      </c>
      <c r="C16" s="20" t="inlineStr">
        <is>
          <t>valleys;any-car;easy;free;no-car;hiking;horses;yurts</t>
        </is>
      </c>
    </row>
    <row r="17">
      <c r="A17" s="16" t="inlineStr">
        <is>
          <t>top</t>
        </is>
      </c>
      <c r="B17" s="21" t="inlineStr">
        <is>
          <t>В топе (да/нет)</t>
        </is>
      </c>
      <c r="C17" s="20" t="inlineStr">
        <is>
          <t>нет</t>
        </is>
      </c>
    </row>
    <row r="18">
      <c r="A18" s="16" t="inlineStr">
        <is>
          <t>rank</t>
        </is>
      </c>
      <c r="B18" s="21" t="inlineStr">
        <is>
          <t>Место в рейтинге</t>
        </is>
      </c>
      <c r="C18" s="20" t="n">
        <v>80</v>
      </c>
    </row>
    <row r="19">
      <c r="A19" s="16" t="inlineStr">
        <is>
          <t>updated_at</t>
        </is>
      </c>
      <c r="B19" s="21" t="inlineStr">
        <is>
          <t>Изменено (дата)</t>
        </is>
      </c>
      <c r="C19" s="20" t="n"/>
    </row>
    <row r="20">
      <c r="A20" s="16" t="inlineStr">
        <is>
          <t>updated_by</t>
        </is>
      </c>
      <c r="B20" s="21" t="inlineStr">
        <is>
          <t>Кто изменил</t>
        </is>
      </c>
      <c r="C20" s="20" t="n"/>
    </row>
    <row r="22" ht="22" customHeight="1">
      <c r="A22" s="16" t="inlineStr">
        <is>
          <t>#section</t>
        </is>
      </c>
      <c r="B22" s="17" t="inlineStr">
        <is>
          <t>Коротко на карточке (плашки)</t>
        </is>
      </c>
      <c r="C22" s="18" t="n"/>
      <c r="D22" s="18" t="n"/>
      <c r="E22" s="18" t="n"/>
      <c r="F22" s="18" t="n"/>
      <c r="G22" s="18" t="n"/>
      <c r="H22" s="18" t="n"/>
    </row>
    <row r="23">
      <c r="A23" s="16" t="inlineStr">
        <is>
          <t>months</t>
        </is>
      </c>
      <c r="B23" s="19" t="inlineStr">
        <is>
          <t>Месяцы сезона (1;2;…12)</t>
        </is>
      </c>
      <c r="C23" s="20" t="inlineStr">
        <is>
          <t>6;7;8;9</t>
        </is>
      </c>
    </row>
    <row r="24">
      <c r="A24" s="16" t="inlineStr">
        <is>
          <t>month_scores</t>
        </is>
      </c>
      <c r="B24" s="21" t="inlineStr">
        <is>
          <t>Оценка месяцев (JSON: месяц → 2 лучшее, 1 подходит), напр. {"6":1,"7":2}</t>
        </is>
      </c>
      <c r="C24" s="20" t="n"/>
    </row>
    <row r="25">
      <c r="A25" s="16" t="inlineStr">
        <is>
          <t>s_diff</t>
        </is>
      </c>
      <c r="B25" s="19" t="inlineStr">
        <is>
          <t>Сложность (коротко)</t>
        </is>
      </c>
      <c r="C25" s="20" t="inlineStr">
        <is>
          <t>Лёгкая</t>
        </is>
      </c>
    </row>
    <row r="26">
      <c r="A26" s="16" t="inlineStr">
        <is>
          <t>s_when</t>
        </is>
      </c>
      <c r="B26" s="19" t="inlineStr">
        <is>
          <t>Когда (коротко)</t>
        </is>
      </c>
      <c r="C26" s="20" t="inlineStr">
        <is>
          <t>Июн – сен</t>
        </is>
      </c>
    </row>
    <row r="27">
      <c r="A27" s="16" t="inlineStr">
        <is>
          <t>s_acc</t>
        </is>
      </c>
      <c r="B27" s="19" t="inlineStr">
        <is>
          <t>Доступ (коротко)</t>
        </is>
      </c>
      <c r="C27" s="20" t="inlineStr">
        <is>
          <t>На любой машине</t>
        </is>
      </c>
    </row>
    <row r="28">
      <c r="A28" s="16" t="inlineStr">
        <is>
          <t>s_onsite</t>
        </is>
      </c>
      <c r="B28" s="21" t="inlineStr">
        <is>
          <t>Время на месте (коротко)</t>
        </is>
      </c>
      <c r="C28" s="20" t="inlineStr">
        <is>
          <t>2–6 ч</t>
        </is>
      </c>
    </row>
    <row r="29">
      <c r="A29" s="16" t="inlineStr">
        <is>
          <t>s_entry</t>
        </is>
      </c>
      <c r="B29" s="21" t="inlineStr">
        <is>
          <t>Вход (коротко)</t>
        </is>
      </c>
      <c r="C29" s="20" t="inlineStr">
        <is>
          <t>Бесплатно</t>
        </is>
      </c>
    </row>
    <row r="30">
      <c r="A30" s="16" t="inlineStr">
        <is>
          <t>s_net</t>
        </is>
      </c>
      <c r="B30" s="21" t="inlineStr">
        <is>
          <t>Связь (коротко)</t>
        </is>
      </c>
      <c r="C30" s="20" t="inlineStr">
        <is>
          <t>Не подтверждено…</t>
        </is>
      </c>
    </row>
    <row r="31">
      <c r="A31" s="16" t="inlineStr">
        <is>
          <t>rating_v</t>
        </is>
      </c>
      <c r="B31" s="21" t="inlineStr">
        <is>
          <t>Рейтинг</t>
        </is>
      </c>
      <c r="C31" s="20" t="inlineStr">
        <is>
          <t>4.1</t>
        </is>
      </c>
    </row>
    <row r="32">
      <c r="A32" s="16" t="inlineStr">
        <is>
          <t>rating_n</t>
        </is>
      </c>
      <c r="B32" s="21" t="inlineStr">
        <is>
          <t>Кол-во оценок</t>
        </is>
      </c>
      <c r="C32" s="20" t="inlineStr"/>
    </row>
    <row r="33">
      <c r="A33" s="16" t="inlineStr">
        <is>
          <t>rating_src</t>
        </is>
      </c>
      <c r="B33" s="21" t="inlineStr">
        <is>
          <t>Источник рейтинга</t>
        </is>
      </c>
      <c r="C33" s="20" t="inlineStr">
        <is>
          <t>TripAdvisor</t>
        </is>
      </c>
    </row>
    <row r="35" ht="22" customHeight="1">
      <c r="A35" s="16" t="inlineStr">
        <is>
          <t>#section</t>
        </is>
      </c>
      <c r="B35" s="17" t="inlineStr">
        <is>
          <t>Обзор — тексты</t>
        </is>
      </c>
      <c r="C35" s="18" t="n"/>
      <c r="D35" s="18" t="n"/>
      <c r="E35" s="18" t="n"/>
      <c r="F35" s="18" t="n"/>
      <c r="G35" s="18" t="n"/>
      <c r="H35" s="18" t="n"/>
    </row>
    <row r="36">
      <c r="A36" s="16" t="inlineStr">
        <is>
          <t>short</t>
        </is>
      </c>
      <c r="B36" s="19" t="inlineStr">
        <is>
          <t>Коротко (1–2 предложения)</t>
        </is>
      </c>
      <c r="C36" s="2" t="inlineStr">
        <is>
          <t>Эки-Нарын («два Нарына») — лесистая долина в 44 км к востоку от города Нарын у слияния Большого и Малого Нарына, с еловыми склонами, юрточным лагерем и тропами для прогулок и конных выездов.</t>
        </is>
      </c>
    </row>
    <row r="37">
      <c r="A37" s="16" t="inlineStr">
        <is>
          <t>desc</t>
        </is>
      </c>
      <c r="B37" s="19" t="inlineStr">
        <is>
          <t>Описание</t>
        </is>
      </c>
      <c r="C37" s="2" t="inlineStr">
        <is>
          <t>Название переводится с кыргызского как «два Нарына»: здесь сливаются Большой и Малый Нарын, образуя реку Нарын. Долина на высоте около 2250 м покрыта хвойным (еловым) лесом, вокруг — горы и альпийские джайлоо; рядом работает национальный парк Салкын-Тор, охраняющий козерогов, оленей, кабанов, медведей и снежного барса (open.kg). Летом местные жители ставят здесь юрты, пасут скот и валяют войлок; археологи находили следы древних поселений. Иностранцы бывают тут сравнительно редко — TripAdvisor называет долину тихим и диким уголком (4.1/5). От Нарына ведёт гравийная дорога с серпантинами; дальше вверх по Малому Нарыну идёт каньон, по которому можно уехать к Кочкору, — участок грунтовый и опасный в темноте (mykgstan, 2016).</t>
        </is>
      </c>
    </row>
    <row r="38">
      <c r="A38" s="16" t="inlineStr">
        <is>
          <t>guide</t>
        </is>
      </c>
      <c r="B38" s="19" t="inlineStr">
        <is>
          <t>Почему стоит приехать / текст аудиогида</t>
        </is>
      </c>
      <c r="C38" s="2" t="inlineStr">
        <is>
          <t>Эки-Нарын — лучший короткий выезд из Нарына на природу: час на такси, и ты в еловом ущелье у места, где сливаются Большой и Малый Нарын. Тропы начинаются от моста — пройди вдоль реки и поднимись на склон, чтобы увидеть слияние сверху. Ночуй в юрточном лагере Акыла: здесь можно поучаствовать в мастер-классах по кухне и войлоку, а сыновья хозяина водят в походы и конные прогулки. Будь осторожен у обрывов — ограждений нет. Если едешь на своей машине в сторону Кочкора по каньону Малого Нарына, проходи его только днём.</t>
        </is>
      </c>
    </row>
    <row r="39">
      <c r="A39" s="16" t="inlineStr">
        <is>
          <t>see</t>
        </is>
      </c>
      <c r="B39" s="21" t="inlineStr">
        <is>
          <t>Что посмотреть</t>
        </is>
      </c>
      <c r="C39" s="2" t="inlineStr">
        <is>
          <t>Слияние Большого и Малого Нарына; еловые склоны и речная долина; тропы от моста; летние юрты и пастбища; национальный парк Салкын-Тор поблизости; каньон Малого Нарына выше по течению.</t>
        </is>
      </c>
    </row>
    <row r="40">
      <c r="A40" s="16" t="inlineStr">
        <is>
          <t>skip</t>
        </is>
      </c>
      <c r="B40" s="21" t="inlineStr">
        <is>
          <t>Кому не стоит</t>
        </is>
      </c>
      <c r="C40" s="2" t="inlineStr">
        <is>
          <t>У тебя всего день в Нарыне и ты едешь дальше на Таш-Рабат или Кель-Суу — эти места ярче. Ищешь комфорт: условия в лагере простые. Путешествуешь с маленькими детьми — у обрывов нет ограждений.</t>
        </is>
      </c>
    </row>
    <row r="42" ht="22" customHeight="1">
      <c r="A42" s="16" t="inlineStr">
        <is>
          <t>#section</t>
        </is>
      </c>
      <c r="B42" s="17" t="inlineStr">
        <is>
          <t>Медиа</t>
        </is>
      </c>
      <c r="C42" s="18" t="n"/>
      <c r="D42" s="18" t="n"/>
      <c r="E42" s="18" t="n"/>
      <c r="F42" s="18" t="n"/>
      <c r="G42" s="18" t="n"/>
      <c r="H42" s="18" t="n"/>
    </row>
    <row r="43">
      <c r="A43" s="16" t="inlineStr">
        <is>
          <t>#table:photos</t>
        </is>
      </c>
      <c r="B43" s="22" t="inlineStr">
        <is>
          <t>Фото — 1</t>
        </is>
      </c>
    </row>
    <row r="44">
      <c r="A44" s="16" t="inlineStr">
        <is>
          <t>#keys</t>
        </is>
      </c>
      <c r="C44" s="16" t="inlineStr">
        <is>
          <t>f</t>
        </is>
      </c>
      <c r="D44" s="16" t="inlineStr">
        <is>
          <t>t</t>
        </is>
      </c>
      <c r="E44" s="16" t="inlineStr">
        <is>
          <t>w</t>
        </is>
      </c>
      <c r="F44" s="16" t="inlineStr">
        <is>
          <t>h</t>
        </is>
      </c>
      <c r="G44" s="16" t="inlineStr">
        <is>
          <t>cap</t>
        </is>
      </c>
      <c r="H44" s="16" t="inlineStr">
        <is>
          <t>by</t>
        </is>
      </c>
      <c r="I44" s="16" t="inlineStr">
        <is>
          <t>lic</t>
        </is>
      </c>
      <c r="J44" s="16" t="inlineStr">
        <is>
          <t>page</t>
        </is>
      </c>
    </row>
    <row r="45">
      <c r="A45" s="16" t="inlineStr">
        <is>
          <t>#labels</t>
        </is>
      </c>
      <c r="B45" s="23" t="inlineStr">
        <is>
          <t>№ / строки ниже</t>
        </is>
      </c>
      <c r="C45" s="21" t="inlineStr">
        <is>
          <t>Файл (img/…)</t>
        </is>
      </c>
      <c r="D45" s="21" t="inlineStr">
        <is>
          <t>Миниатюра (img/t_…)</t>
        </is>
      </c>
      <c r="E45" s="21" t="inlineStr">
        <is>
          <t>Ширина</t>
        </is>
      </c>
      <c r="F45" s="21" t="inlineStr">
        <is>
          <t>Высота</t>
        </is>
      </c>
      <c r="G45" s="21" t="inlineStr">
        <is>
          <t>Подпись</t>
        </is>
      </c>
      <c r="H45" s="21" t="inlineStr">
        <is>
          <t>Автор</t>
        </is>
      </c>
      <c r="I45" s="21" t="inlineStr">
        <is>
          <t>Лицензия</t>
        </is>
      </c>
      <c r="J45" s="21" t="inlineStr">
        <is>
          <t>Страница-источник</t>
        </is>
      </c>
    </row>
    <row r="46">
      <c r="B46" s="24" t="n">
        <v>1</v>
      </c>
      <c r="C46" s="20" t="inlineStr">
        <is>
          <t>img/photo-9cc2b4eae32a47ff.jpg</t>
        </is>
      </c>
      <c r="D46" s="20" t="inlineStr">
        <is>
          <t>img/t_photo-9cc2b4eae32a47ff.jpg</t>
        </is>
      </c>
      <c r="E46" s="20" t="n">
        <v>600</v>
      </c>
      <c r="F46" s="20" t="n">
        <v>337</v>
      </c>
      <c r="G46" s="20" t="inlineStr">
        <is>
          <t>Село Эки-Нарын и окружающая долина</t>
        </is>
      </c>
      <c r="H46" s="20" t="inlineStr">
        <is>
          <t>Coopypasted</t>
        </is>
      </c>
      <c r="I46" s="20" t="inlineStr">
        <is>
          <t>CC BY-SA 4.0</t>
        </is>
      </c>
      <c r="J46" s="2" t="inlineStr">
        <is>
          <t>https://commons.wikimedia.org/wiki/File:%D0%A1%D0%B5%D0%BB%D0%BE_%D0%AD%D0%BA%D0%B8-%D0%9D%D0%B0%D1%80%D1%8B%D0%BD.jpg</t>
        </is>
      </c>
    </row>
    <row r="48">
      <c r="A48" s="16" t="inlineStr">
        <is>
          <t>#table:videos</t>
        </is>
      </c>
      <c r="B48" s="22" t="inlineStr">
        <is>
          <t>Видео — 1</t>
        </is>
      </c>
    </row>
    <row r="49">
      <c r="A49" s="16" t="inlineStr">
        <is>
          <t>#keys</t>
        </is>
      </c>
      <c r="C49" s="16" t="inlineStr">
        <is>
          <t>t</t>
        </is>
      </c>
      <c r="D49" s="16" t="inlineStr">
        <is>
          <t>u</t>
        </is>
      </c>
      <c r="E49" s="16" t="inlineStr">
        <is>
          <t>ch</t>
        </is>
      </c>
      <c r="F49" s="16" t="inlineStr">
        <is>
          <t>y</t>
        </is>
      </c>
    </row>
    <row r="50">
      <c r="A50" s="16" t="inlineStr">
        <is>
          <t>#labels</t>
        </is>
      </c>
      <c r="B50" s="23" t="inlineStr">
        <is>
          <t>№ / строки ниже</t>
        </is>
      </c>
      <c r="C50" s="21" t="inlineStr">
        <is>
          <t>Заголовок</t>
        </is>
      </c>
      <c r="D50" s="21" t="inlineStr">
        <is>
          <t>Ссылка</t>
        </is>
      </c>
      <c r="E50" s="21" t="inlineStr">
        <is>
          <t>Канал</t>
        </is>
      </c>
      <c r="F50" s="21" t="inlineStr">
        <is>
          <t>Год</t>
        </is>
      </c>
    </row>
    <row r="51">
      <c r="B51" s="24" t="n">
        <v>1</v>
      </c>
      <c r="C51" s="20" t="inlineStr">
        <is>
          <t>Kyrgyzstan - from Kochkor via canyon Eki Naryn to Naryn</t>
        </is>
      </c>
      <c r="D51" s="20" t="inlineStr">
        <is>
          <t>https://www.youtube.com/watch?v=KrCEzE7i6TE</t>
        </is>
      </c>
      <c r="E51" s="20" t="inlineStr">
        <is>
          <t>не проверено</t>
        </is>
      </c>
      <c r="F51" s="20" t="inlineStr">
        <is>
          <t>не проверено</t>
        </is>
      </c>
    </row>
    <row r="53">
      <c r="A53" s="16" t="inlineStr">
        <is>
          <t>#table:photo_links</t>
        </is>
      </c>
      <c r="B53" s="22" t="inlineStr">
        <is>
          <t>Фото-ссылки (внешние) — 0</t>
        </is>
      </c>
    </row>
    <row r="54">
      <c r="A54" s="16" t="inlineStr">
        <is>
          <t>#keys</t>
        </is>
      </c>
      <c r="C54" s="16" t="inlineStr">
        <is>
          <t>cap</t>
        </is>
      </c>
      <c r="D54" s="16" t="inlineStr">
        <is>
          <t>url</t>
        </is>
      </c>
      <c r="E54" s="16" t="inlineStr">
        <is>
          <t>by</t>
        </is>
      </c>
    </row>
    <row r="55">
      <c r="A55" s="16" t="inlineStr">
        <is>
          <t>#labels</t>
        </is>
      </c>
      <c r="B55" s="23" t="inlineStr">
        <is>
          <t>№ / строки ниже</t>
        </is>
      </c>
      <c r="C55" s="21" t="inlineStr">
        <is>
          <t>Подпись</t>
        </is>
      </c>
      <c r="D55" s="21" t="inlineStr">
        <is>
          <t>Ссылка</t>
        </is>
      </c>
      <c r="E55" s="21" t="inlineStr">
        <is>
          <t>Автор</t>
        </is>
      </c>
    </row>
    <row r="58" ht="22" customHeight="1">
      <c r="A58" s="16" t="inlineStr">
        <is>
          <t>#section</t>
        </is>
      </c>
      <c r="B58" s="17" t="inlineStr">
        <is>
          <t>Дорога</t>
        </is>
      </c>
      <c r="C58" s="18" t="n"/>
      <c r="D58" s="18" t="n"/>
      <c r="E58" s="18" t="n"/>
      <c r="F58" s="18" t="n"/>
      <c r="G58" s="18" t="n"/>
      <c r="H58" s="18" t="n"/>
    </row>
    <row r="59">
      <c r="A59" s="16" t="inlineStr">
        <is>
          <t>how</t>
        </is>
      </c>
      <c r="B59" s="21" t="inlineStr">
        <is>
          <t>Как добраться (кратко)</t>
        </is>
      </c>
      <c r="C59" s="2" t="inlineStr">
        <is>
          <t>Из Нарына на такси/машине около 1 ч (≈44 км) по гравийной дороге с серпантинами (TripAdvisor, open.kg); совместные такси/маршрутки из Нарына (Journal of Nomads). Альтернатива — из Кочкора через каньон Малого Нарына (грунтовка, только днём).</t>
        </is>
      </c>
    </row>
    <row r="60">
      <c r="A60" s="16" t="inlineStr">
        <is>
          <t>needcar</t>
        </is>
      </c>
      <c r="B60" s="21" t="inlineStr">
        <is>
          <t>Нужна ли машина</t>
        </is>
      </c>
      <c r="C60" s="20" t="inlineStr">
        <is>
          <t>Да: такси или своя машина из Нарына; можно попробовать совместное такси/маршрутку до села Эки-Нарын.</t>
        </is>
      </c>
    </row>
    <row r="61">
      <c r="A61" s="16" t="inlineStr">
        <is>
          <t>self</t>
        </is>
      </c>
      <c r="B61" s="21" t="inlineStr">
        <is>
          <t>Самостоятельно / с гидом</t>
        </is>
      </c>
      <c r="C61" s="20" t="inlineStr">
        <is>
          <t>Да: пропуск не нужен; доехать на такси или своей машине, гулять по тропам самостоятельно.</t>
        </is>
      </c>
    </row>
    <row r="62">
      <c r="A62" s="16" t="inlineStr">
        <is>
          <t>roadtype</t>
        </is>
      </c>
      <c r="B62" s="21" t="inlineStr">
        <is>
          <t>Тип дороги</t>
        </is>
      </c>
      <c r="C62" s="20" t="inlineStr">
        <is>
          <t>Нарын — Эки-Нарын: гравий с серпантинами (TripAdvisor); вверх по каньону Малого Нарына к Кочкору — опасная грунтовка, броды, не ездить в темноте (mykgstan, 2016).</t>
        </is>
      </c>
    </row>
    <row r="63">
      <c r="A63" s="16" t="inlineStr">
        <is>
          <t>traveltime</t>
        </is>
      </c>
      <c r="B63" s="21" t="inlineStr">
        <is>
          <t>Время в пути</t>
        </is>
      </c>
      <c r="C63" s="20" t="inlineStr">
        <is>
          <t>Нарын — Эки-Нарын около 1 ч (TripAdvisor); Бишкек — Нарын ~5–6 ч; Бишкек — Эки-Нарын — менее 400 км (open.kg).</t>
        </is>
      </c>
    </row>
    <row r="64">
      <c r="A64" s="16" t="inlineStr">
        <is>
          <t>transfer</t>
        </is>
      </c>
      <c r="B64" s="21" t="inlineStr">
        <is>
          <t>Трансфер</t>
        </is>
      </c>
      <c r="C64" s="20" t="inlineStr">
        <is>
          <t>Не подтверждено: цены такси Нарын — Эки-Нарын в источниках не найдены. Маршрутка Бишкек — Нарын — 600 сом (CBT Naryn, 05.2026).</t>
        </is>
      </c>
    </row>
    <row r="65">
      <c r="A65" s="16" t="inlineStr">
        <is>
          <t>p_sum</t>
        </is>
      </c>
      <c r="B65" s="21" t="inlineStr">
        <is>
          <t>Дорога: сводка</t>
        </is>
      </c>
      <c r="C65" s="2" t="inlineStr">
        <is>
          <t>Эки-Нарын — лесистая долина у слияния Большого и Малого Нарына в ≈44 км от Нарына (≈1 ч на такси по гравию с серпантинами); пропуск не нужен. Доберись маршруткой Бишкек — Нарын (600 сом) или самолётом (2100 сом), дальше — шеринг-такси/маршрутка из Нарына или такси через CBT Naryn. База — юрточный лагерь Акыла (Akyl's Yurt Camp, CBT: +996 770 443 331) с лошадьми и гидами; по пути — нацпарк Салкын-Тор (вход 20 сом). Каньон Малого Нарына в сторону Кочкора — только на 4×4 и днём.</t>
        </is>
      </c>
    </row>
    <row r="66">
      <c r="A66" s="16" t="inlineStr">
        <is>
          <t>#table:routes</t>
        </is>
      </c>
      <c r="B66" s="22" t="inlineStr">
        <is>
          <t>Подъезды — 2</t>
        </is>
      </c>
    </row>
    <row r="67">
      <c r="A67" s="16" t="inlineStr">
        <is>
          <t>#keys</t>
        </is>
      </c>
      <c r="C67" s="16" t="inlineStr">
        <is>
          <t>rec</t>
        </is>
      </c>
      <c r="D67" s="16" t="inlineStr">
        <is>
          <t>title</t>
        </is>
      </c>
      <c r="E67" s="16" t="inlineStr">
        <is>
          <t>from</t>
        </is>
      </c>
      <c r="F67" s="16" t="inlineStr">
        <is>
          <t>route</t>
        </is>
      </c>
      <c r="G67" s="16" t="inlineStr">
        <is>
          <t>km</t>
        </is>
      </c>
      <c r="H67" s="16" t="inlineStr">
        <is>
          <t>time</t>
        </is>
      </c>
      <c r="I67" s="16" t="inlineStr">
        <is>
          <t>surface</t>
        </is>
      </c>
      <c r="J67" s="16" t="inlineStr">
        <is>
          <t>vehicle</t>
        </is>
      </c>
      <c r="K67" s="16" t="inlineStr">
        <is>
          <t>season</t>
        </is>
      </c>
      <c r="L67" s="16" t="inlineStr">
        <is>
          <t>last</t>
        </is>
      </c>
      <c r="M67" s="16" t="inlineStr">
        <is>
          <t>parking_d</t>
        </is>
      </c>
      <c r="N67" s="16" t="inlineStr">
        <is>
          <t>parking_price</t>
        </is>
      </c>
      <c r="O67" s="16" t="inlineStr">
        <is>
          <t>trail_d</t>
        </is>
      </c>
      <c r="P67" s="16" t="inlineStr">
        <is>
          <t>haz</t>
        </is>
      </c>
      <c r="Q67" s="16" t="inlineStr">
        <is>
          <t>src</t>
        </is>
      </c>
      <c r="R67" s="16" t="inlineStr">
        <is>
          <t>hub</t>
        </is>
      </c>
      <c r="S67" s="16" t="inlineStr">
        <is>
          <t>hub_lat</t>
        </is>
      </c>
      <c r="T67" s="16" t="inlineStr">
        <is>
          <t>hub_lon</t>
        </is>
      </c>
      <c r="U67" s="16" t="inlineStr">
        <is>
          <t>rkm</t>
        </is>
      </c>
      <c r="V67" s="16" t="inlineStr">
        <is>
          <t>parking_lat</t>
        </is>
      </c>
      <c r="W67" s="16" t="inlineStr">
        <is>
          <t>parking_lon</t>
        </is>
      </c>
      <c r="X67" s="16" t="inlineStr">
        <is>
          <t>trail_lat</t>
        </is>
      </c>
      <c r="Y67" s="16" t="inlineStr">
        <is>
          <t>trail_lon</t>
        </is>
      </c>
      <c r="Z67" s="16" t="inlineStr">
        <is>
          <t>road</t>
        </is>
      </c>
      <c r="AA67" s="16" t="inlineStr">
        <is>
          <t>has_rt</t>
        </is>
      </c>
    </row>
    <row r="68">
      <c r="A68" s="16" t="inlineStr">
        <is>
          <t>#labels</t>
        </is>
      </c>
      <c r="B68" s="23" t="inlineStr">
        <is>
          <t>№ / строки ниже</t>
        </is>
      </c>
      <c r="C68" s="21" t="inlineStr">
        <is>
          <t>Рекомендован (да/нет)</t>
        </is>
      </c>
      <c r="D68" s="21" t="inlineStr">
        <is>
          <t>Название варианта</t>
        </is>
      </c>
      <c r="E68" s="21" t="inlineStr">
        <is>
          <t>Откуда</t>
        </is>
      </c>
      <c r="F68" s="21" t="inlineStr">
        <is>
          <t>Маршрут</t>
        </is>
      </c>
      <c r="G68" s="21" t="inlineStr">
        <is>
          <t>Км</t>
        </is>
      </c>
      <c r="H68" s="21" t="inlineStr">
        <is>
          <t>Время</t>
        </is>
      </c>
      <c r="I68" s="21" t="inlineStr">
        <is>
          <t>Покрытие</t>
        </is>
      </c>
      <c r="J68" s="21" t="inlineStr">
        <is>
          <t>Машина</t>
        </is>
      </c>
      <c r="K68" s="21" t="inlineStr">
        <is>
          <t>Сезон</t>
        </is>
      </c>
      <c r="L68" s="21" t="inlineStr">
        <is>
          <t>Последние АЗС/магазины</t>
        </is>
      </c>
      <c r="M68" s="21" t="inlineStr">
        <is>
          <t>Парковка</t>
        </is>
      </c>
      <c r="N68" s="21" t="inlineStr">
        <is>
          <t>Парковка: цена</t>
        </is>
      </c>
      <c r="O68" s="21" t="inlineStr">
        <is>
          <t>Тропа от парковки</t>
        </is>
      </c>
      <c r="P68" s="21" t="inlineStr">
        <is>
          <t>Опасности</t>
        </is>
      </c>
      <c r="Q68" s="21" t="inlineStr">
        <is>
          <t>Источник</t>
        </is>
      </c>
      <c r="R68" s="21" t="inlineStr">
        <is>
          <t>Город-старт</t>
        </is>
      </c>
      <c r="S68" s="21" t="inlineStr">
        <is>
          <t>Старт: широта</t>
        </is>
      </c>
      <c r="T68" s="21" t="inlineStr">
        <is>
          <t>Старт: долгота</t>
        </is>
      </c>
      <c r="U68" s="21" t="inlineStr">
        <is>
          <t>Км по графу дорог</t>
        </is>
      </c>
      <c r="V68" s="21" t="inlineStr">
        <is>
          <t>Парковка: широта</t>
        </is>
      </c>
      <c r="W68" s="21" t="inlineStr">
        <is>
          <t>Парковка: долгота</t>
        </is>
      </c>
      <c r="X68" s="21" t="inlineStr">
        <is>
          <t>Тропа: широта</t>
        </is>
      </c>
      <c r="Y68" s="21" t="inlineStr">
        <is>
          <t>Тропа: долгота</t>
        </is>
      </c>
      <c r="Z68" s="21" t="inlineStr">
        <is>
          <t>Геометрия дороги (JSON, генерируется)</t>
        </is>
      </c>
      <c r="AA68" s="21" t="inlineStr">
        <is>
          <t>Есть маршрут на карте (да/нет)</t>
        </is>
      </c>
    </row>
    <row r="69">
      <c r="B69" s="24" t="n">
        <v>1</v>
      </c>
      <c r="C69" s="20" t="inlineStr">
        <is>
          <t>да</t>
        </is>
      </c>
      <c r="D69" s="20" t="inlineStr">
        <is>
          <t>Из Нарына по долине Нарына (основной)</t>
        </is>
      </c>
      <c r="E69" s="20" t="inlineStr">
        <is>
          <t>Нарын (Бишкек — Нарын ≈316–350 км, 4,5–6 ч)</t>
        </is>
      </c>
      <c r="F69" s="2" t="inlineStr">
        <is>
          <t>Нарын → на восток вверх по Нарыну (мимо поворота на Салкын-Тор, ≈17–20 км) → село Эки-Нарын у слияния рек → лагерь Акыла сразу за селом</t>
        </is>
      </c>
      <c r="G69" s="20" t="inlineStr">
        <is>
          <t>≈44 км</t>
        </is>
      </c>
      <c r="H69" s="20" t="inlineStr">
        <is>
          <t>≈1 ч</t>
        </is>
      </c>
      <c r="I69" s="20" t="inlineStr">
        <is>
          <t>Гравий с серпантинами</t>
        </is>
      </c>
      <c r="J69" s="20" t="inlineStr">
        <is>
          <t>седан (в сухую погоду) / кроссовер</t>
        </is>
      </c>
      <c r="K69" s="20" t="inlineStr">
        <is>
          <t>Круглый год до села; лагерь — июнь — сентябрь</t>
        </is>
      </c>
      <c r="L69" s="2" t="inlineStr">
        <is>
          <t>Нарын — АЗС, банкоматы, «Глобус», кафе; в Эки-Нарыне — сельский магазин (не подтверждено)</t>
        </is>
      </c>
      <c r="M69" s="20" t="inlineStr">
        <is>
          <t>У лагеря Акыла/в селе по договорённости</t>
        </is>
      </c>
      <c r="N69" s="20" t="inlineStr">
        <is>
          <t>бесплатно для гостей</t>
        </is>
      </c>
      <c r="O69" s="2" t="inlineStr">
        <is>
          <t>Тропы от моста в селе вверх по Малому Нарыну и по склонам с ельником</t>
        </is>
      </c>
      <c r="P69" s="20" t="inlineStr">
        <is>
          <t>Обрывы без ограждений; быстрые холодные реки</t>
        </is>
      </c>
      <c r="Q69" s="20" t="inlineStr">
        <is>
          <t>https://www.journalofnomads.com/naryn-kyrgyzstan/</t>
        </is>
      </c>
      <c r="R69" s="20" t="inlineStr">
        <is>
          <t>Нарын</t>
        </is>
      </c>
      <c r="S69" s="20" t="n">
        <v>41.4287</v>
      </c>
      <c r="T69" s="20" t="n">
        <v>75.9911</v>
      </c>
      <c r="U69" s="20" t="n">
        <v>44</v>
      </c>
      <c r="V69" s="20" t="n"/>
      <c r="W69" s="20" t="n"/>
      <c r="X69" s="20" t="n"/>
      <c r="Y69" s="20" t="n"/>
      <c r="Z69" s="2" t="inlineStr">
        <is>
          <t>[[41.399, 75.975], [41.412, 76.037], [41.424, 76.173], [41.424, 76.239], [41.445, 76.383], [41.478, 76.412], [41.502, 76.416], [41.515, 76.437]]</t>
        </is>
      </c>
      <c r="AA69" s="20" t="inlineStr">
        <is>
          <t>да</t>
        </is>
      </c>
    </row>
    <row r="70">
      <c r="B70" s="24" t="n">
        <v>2</v>
      </c>
      <c r="C70" s="20" t="inlineStr">
        <is>
          <t>нет</t>
        </is>
      </c>
      <c r="D70" s="20" t="inlineStr">
        <is>
          <t>Из Кочкора через каньон Малого Нарына</t>
        </is>
      </c>
      <c r="E70" s="20" t="inlineStr">
        <is>
          <t>Кочкор/трасса Бишкек — Торугарт (Балгарт)</t>
        </is>
      </c>
      <c r="F70" s="2" t="inlineStr">
        <is>
          <t>Трасса → Балгарт → каньон Кичи-Нарын → с. Таш-Башат → Эки-Нарын → Нарын</t>
        </is>
      </c>
      <c r="G70" s="2" t="inlineStr">
        <is>
          <t>Балгарт — трасса Бишкек—Торугарт чуть больше 100 км; от Нарына ≈40 км до Таш-Башата, вход в ущелье через 8–9 км у второго моста (Eurasia)</t>
        </is>
      </c>
      <c r="H70" s="20" t="inlineStr">
        <is>
          <t>целый день (Eurasia: закладывать 2 дня с остановками)</t>
        </is>
      </c>
      <c r="I70" s="20" t="inlineStr">
        <is>
          <t>Грунт, броды, опасные участки</t>
        </is>
      </c>
      <c r="J70" s="20" t="inlineStr">
        <is>
          <t>4×4</t>
        </is>
      </c>
      <c r="K70" s="20" t="inlineStr">
        <is>
          <t>Лето — ранняя осень, только днём и в сухую погоду</t>
        </is>
      </c>
      <c r="L70" s="20" t="inlineStr">
        <is>
          <t>Кочкор/Нарын</t>
        </is>
      </c>
      <c r="M70" s="20" t="inlineStr">
        <is>
          <t>—</t>
        </is>
      </c>
      <c r="N70" s="20" t="inlineStr"/>
      <c r="O70" s="20" t="inlineStr">
        <is>
          <t>—</t>
        </is>
      </c>
      <c r="P70" s="20" t="inlineStr">
        <is>
          <t>Броды, оползни, нет связи, не ехать в темноте</t>
        </is>
      </c>
      <c r="Q70" s="20" t="inlineStr">
        <is>
          <t>https://eurasia.travel/kyrgyzstan/naryn/kichi-naryn/</t>
        </is>
      </c>
      <c r="R70" s="20" t="inlineStr">
        <is>
          <t>Кочкор</t>
        </is>
      </c>
      <c r="S70" s="20" t="n">
        <v>42.215</v>
      </c>
      <c r="T70" s="20" t="n">
        <v>75.755</v>
      </c>
      <c r="U70" s="20" t="n">
        <v>147</v>
      </c>
      <c r="V70" s="20" t="n"/>
      <c r="W70" s="20" t="n"/>
      <c r="X70" s="20" t="n"/>
      <c r="Y70" s="20" t="n"/>
      <c r="Z70" s="2" t="inlineStr">
        <is>
          <t>[[42.195, 75.773], [42.154, 75.69], [42.142, 75.666], [42.129, 75.662], [42.063, 75.662], [42.022, 75.699], [41.989, 75.74], [41.952, 75.765], [41.878, 75.769], [41.861, 75.756], [41.849, 75.736], [41.812, 75.773], [41.779, 75.769], [41.733, 75.748], [41.713, 75.748], [41.68, 75.781], [41.639, 75.86], [41.614, 75.884], [41.564, 75.901], [41.523, 75.95], [41.498, 75.996], [41.469, 76.016], [41.445, 76.058], [41.428, 76.053], [41.412, 76.037], [41.424, 76.173], [41.424, 76.239], [41.445, 76.383], [41.478, 76.412], [41.502, 76.416], [41.515, 76.437]]</t>
        </is>
      </c>
      <c r="AA70" s="20" t="inlineStr">
        <is>
          <t>да</t>
        </is>
      </c>
    </row>
    <row r="72">
      <c r="A72" s="16" t="inlineStr">
        <is>
          <t>#table:transport</t>
        </is>
      </c>
      <c r="B72" s="22" t="inlineStr">
        <is>
          <t>Транспорт и туры — 8</t>
        </is>
      </c>
    </row>
    <row r="73">
      <c r="A73" s="16" t="inlineStr">
        <is>
          <t>#keys</t>
        </is>
      </c>
      <c r="C73" s="16" t="inlineStr">
        <is>
          <t>mode</t>
        </is>
      </c>
      <c r="D73" s="16" t="inlineStr">
        <is>
          <t>provider</t>
        </is>
      </c>
      <c r="E73" s="16" t="inlineStr">
        <is>
          <t>from</t>
        </is>
      </c>
      <c r="F73" s="16" t="inlineStr">
        <is>
          <t>details</t>
        </is>
      </c>
      <c r="G73" s="16" t="inlineStr">
        <is>
          <t>price</t>
        </is>
      </c>
      <c r="H73" s="16" t="inlineStr">
        <is>
          <t>year</t>
        </is>
      </c>
      <c r="I73" s="16" t="inlineStr">
        <is>
          <t>contact</t>
        </is>
      </c>
      <c r="J73" s="16" t="inlineStr">
        <is>
          <t>src</t>
        </is>
      </c>
    </row>
    <row r="74">
      <c r="A74" s="16" t="inlineStr">
        <is>
          <t>#labels</t>
        </is>
      </c>
      <c r="B74" s="23" t="inlineStr">
        <is>
          <t>№ / строки ниже</t>
        </is>
      </c>
      <c r="C74" s="21" t="inlineStr">
        <is>
          <t>Вид</t>
        </is>
      </c>
      <c r="D74" s="21" t="inlineStr">
        <is>
          <t>Перевозчик</t>
        </is>
      </c>
      <c r="E74" s="21" t="inlineStr">
        <is>
          <t>Откуда</t>
        </is>
      </c>
      <c r="F74" s="21" t="inlineStr">
        <is>
          <t>Подробно</t>
        </is>
      </c>
      <c r="G74" s="21" t="inlineStr">
        <is>
          <t>Цена</t>
        </is>
      </c>
      <c r="H74" s="21" t="inlineStr">
        <is>
          <t>Год цены</t>
        </is>
      </c>
      <c r="I74" s="21" t="inlineStr">
        <is>
          <t>Контакт</t>
        </is>
      </c>
      <c r="J74" s="21" t="inlineStr">
        <is>
          <t>Источник</t>
        </is>
      </c>
    </row>
    <row r="75">
      <c r="B75" s="24" t="n">
        <v>1</v>
      </c>
      <c r="C75" s="20" t="inlineStr">
        <is>
          <t>маршрутка</t>
        </is>
      </c>
      <c r="D75" s="20" t="inlineStr">
        <is>
          <t>Бишкекский автовокзал (ул. Алма-Атинская 1/1)</t>
        </is>
      </c>
      <c r="E75" s="20" t="inlineStr">
        <is>
          <t>Бишкек → Нарын</t>
        </is>
      </c>
      <c r="F75" s="20" t="inlineStr">
        <is>
          <t>Утренние рейсы</t>
        </is>
      </c>
      <c r="G75" s="20" t="inlineStr">
        <is>
          <t>600 сом</t>
        </is>
      </c>
      <c r="H75" s="20" t="inlineStr">
        <is>
          <t>2026</t>
        </is>
      </c>
      <c r="I75" s="20" t="inlineStr"/>
      <c r="J75" s="20" t="inlineStr">
        <is>
          <t>уже известно (CBT Naryn 05.2026)</t>
        </is>
      </c>
    </row>
    <row r="76">
      <c r="B76" s="24" t="n">
        <v>2</v>
      </c>
      <c r="C76" s="20" t="inlineStr">
        <is>
          <t>другое</t>
        </is>
      </c>
      <c r="D76" s="20" t="inlineStr">
        <is>
          <t>Asman Airlines — авиарейс Бишкек — Нарын</t>
        </is>
      </c>
      <c r="E76" s="20" t="inlineStr">
        <is>
          <t>Бишкек (Манас) → аэропорт Нарын</t>
        </is>
      </c>
      <c r="F76" s="20" t="inlineStr">
        <is>
          <t>≈40 мин, рейсы с 04.09.2025</t>
        </is>
      </c>
      <c r="G76" s="20" t="inlineStr">
        <is>
          <t>2100 сом; по акции 1000 сом до 31.08.2026</t>
        </is>
      </c>
      <c r="H76" s="20" t="inlineStr">
        <is>
          <t>2025–2026</t>
        </is>
      </c>
      <c r="I76" s="20" t="inlineStr">
        <is>
          <t>сайт и приложение Asman Airlines</t>
        </is>
      </c>
      <c r="J76" s="2" t="inlineStr">
        <is>
          <t>https://kaktus.media/doc/550683_akciu_na_reysy_bishkek_naryn_bishkek_prodlili_do_konca_avgysta.html</t>
        </is>
      </c>
    </row>
    <row r="77">
      <c r="B77" s="24" t="n">
        <v>3</v>
      </c>
      <c r="C77" s="20" t="inlineStr">
        <is>
          <t>трансфер</t>
        </is>
      </c>
      <c r="D77" s="20" t="inlineStr">
        <is>
          <t>Daytrip (частный трансфер)</t>
        </is>
      </c>
      <c r="E77" s="20" t="inlineStr">
        <is>
          <t>Бишкек → Нарын</t>
        </is>
      </c>
      <c r="F77" s="20" t="inlineStr">
        <is>
          <t>316 км, 4,5 ч, с остановками по желанию (Боом и др.)</t>
        </is>
      </c>
      <c r="G77" s="20" t="inlineStr">
        <is>
          <t>от $51/чел.</t>
        </is>
      </c>
      <c r="H77" s="20" t="inlineStr">
        <is>
          <t>2026</t>
        </is>
      </c>
      <c r="I77" s="20" t="inlineStr">
        <is>
          <t>daytrip.com</t>
        </is>
      </c>
      <c r="J77" s="20" t="inlineStr">
        <is>
          <t>https://daytrip.com/landing/bishkek-to-naryn</t>
        </is>
      </c>
    </row>
    <row r="78">
      <c r="B78" s="24" t="n">
        <v>4</v>
      </c>
      <c r="C78" s="20" t="inlineStr">
        <is>
          <t>такси</t>
        </is>
      </c>
      <c r="D78" s="20" t="inlineStr">
        <is>
          <t>такси Нарына</t>
        </is>
      </c>
      <c r="E78" s="20" t="inlineStr">
        <is>
          <t>Нарын → Эки-Нарын</t>
        </is>
      </c>
      <c r="F78" s="20" t="inlineStr">
        <is>
          <t>≈40–44 км, ~1 ч; приложения (Yandex Go) в Нарыне не заявлены</t>
        </is>
      </c>
      <c r="G78" s="20" t="inlineStr">
        <is>
          <t>не опубликовано</t>
        </is>
      </c>
      <c r="H78" s="20" t="inlineStr">
        <is>
          <t>2026</t>
        </is>
      </c>
      <c r="I78" s="20" t="inlineStr"/>
      <c r="J78" s="2" t="inlineStr">
        <is>
          <t>https://www.kyrgyzstantravel.com/guide-kyrgyzstan/destination/eki-naryn</t>
        </is>
      </c>
    </row>
    <row r="79">
      <c r="B79" s="24" t="n">
        <v>5</v>
      </c>
      <c r="C79" s="20" t="inlineStr">
        <is>
          <t>шеринг-такси</t>
        </is>
      </c>
      <c r="D79" s="20" t="inlineStr">
        <is>
          <t>автостанция Нарына</t>
        </is>
      </c>
      <c r="E79" s="20" t="inlineStr">
        <is>
          <t>Нарын → Эки-Нарын</t>
        </is>
      </c>
      <c r="F79" s="2" t="inlineStr">
        <is>
          <t>Совместные такси/маршрутки утром по заполнении (Journal of Nomads)</t>
        </is>
      </c>
      <c r="G79" s="20" t="inlineStr">
        <is>
          <t>не найдено</t>
        </is>
      </c>
      <c r="H79" s="20" t="inlineStr"/>
      <c r="I79" s="20" t="inlineStr"/>
      <c r="J79" s="20" t="inlineStr">
        <is>
          <t>https://www.journalofnomads.com/naryn-kyrgyzstan/</t>
        </is>
      </c>
    </row>
    <row r="80">
      <c r="B80" s="24" t="n">
        <v>6</v>
      </c>
      <c r="C80" s="20" t="inlineStr">
        <is>
          <t>такси</t>
        </is>
      </c>
      <c r="D80" s="20" t="inlineStr">
        <is>
          <t>CBT Naryn / частники</t>
        </is>
      </c>
      <c r="E80" s="20" t="inlineStr">
        <is>
          <t>Нарын → Эки-Нарын</t>
        </is>
      </c>
      <c r="F80" s="20" t="inlineStr">
        <is>
          <t>≈1 ч</t>
        </is>
      </c>
      <c r="G80" s="2" t="inlineStr">
        <is>
          <t>не опубликовано; машина с водителем в удалённые места — от $100/день (JoN)</t>
        </is>
      </c>
      <c r="H80" s="20" t="inlineStr"/>
      <c r="I80" s="20" t="inlineStr">
        <is>
          <t>CBT Naryn +996 779 567 685, WhatsApp +996 559 567 685</t>
        </is>
      </c>
      <c r="J80" s="20" t="inlineStr">
        <is>
          <t>https://www.journalofnomads.com/naryn-kyrgyzstan/</t>
        </is>
      </c>
    </row>
    <row r="81">
      <c r="B81" s="24" t="n">
        <v>7</v>
      </c>
      <c r="C81" s="20" t="inlineStr">
        <is>
          <t>аренда авто</t>
        </is>
      </c>
      <c r="D81" s="20" t="inlineStr">
        <is>
          <t>прокаты Бишкека (NomadCar, Nomad's Land и др.)</t>
        </is>
      </c>
      <c r="E81" s="20" t="inlineStr">
        <is>
          <t>Бишкек</t>
        </is>
      </c>
      <c r="F81" s="2" t="inlineStr">
        <is>
          <t>Седан $20–40/день, 4×4 $65–100/день в сезон; у Nomad's Land — от 3 дней, лимит 250 км/день, водителю 25+</t>
        </is>
      </c>
      <c r="G81" s="20" t="inlineStr">
        <is>
          <t>$20–100/день</t>
        </is>
      </c>
      <c r="H81" s="20" t="inlineStr">
        <is>
          <t>2026</t>
        </is>
      </c>
      <c r="I81" s="20" t="inlineStr"/>
      <c r="J81" s="20" t="inlineStr">
        <is>
          <t>https://indyguide.com/article/suv-rental</t>
        </is>
      </c>
    </row>
    <row r="82">
      <c r="B82" s="24" t="n">
        <v>8</v>
      </c>
      <c r="C82" s="20" t="inlineStr">
        <is>
          <t>лошадь</t>
        </is>
      </c>
      <c r="D82" s="20" t="inlineStr">
        <is>
          <t>лагерь Акыла</t>
        </is>
      </c>
      <c r="E82" s="20" t="inlineStr">
        <is>
          <t>Эки-Нарын</t>
        </is>
      </c>
      <c r="F82" s="20" t="inlineStr">
        <is>
          <t>Конные прогулки и походы с гидами</t>
        </is>
      </c>
      <c r="G82" s="20" t="inlineStr">
        <is>
          <t>не опубликовано</t>
        </is>
      </c>
      <c r="H82" s="20" t="inlineStr"/>
      <c r="I82" s="20" t="inlineStr">
        <is>
          <t>+996 770 443 331, cbtkgreservation@gmail.com</t>
        </is>
      </c>
      <c r="J82" s="20" t="inlineStr">
        <is>
          <t>https://en.wikivoyage.org/wiki/Naryn_Region</t>
        </is>
      </c>
    </row>
    <row r="85" ht="22" customHeight="1">
      <c r="A85" s="16" t="inlineStr">
        <is>
          <t>#section</t>
        </is>
      </c>
      <c r="B85" s="17" t="inlineStr">
        <is>
          <t>Сезон и что взять</t>
        </is>
      </c>
      <c r="C85" s="18" t="n"/>
      <c r="D85" s="18" t="n"/>
      <c r="E85" s="18" t="n"/>
      <c r="F85" s="18" t="n"/>
      <c r="G85" s="18" t="n"/>
      <c r="H85" s="18" t="n"/>
    </row>
    <row r="86">
      <c r="A86" s="16" t="inlineStr">
        <is>
          <t>when</t>
        </is>
      </c>
      <c r="B86" s="21" t="inlineStr">
        <is>
          <t>Когда ехать (подробно)</t>
        </is>
      </c>
      <c r="C86" s="2" t="inlineStr">
        <is>
          <t>Июнь — сентябрь (летние юрты, мастер-классы в летние каникулы — CBT Kyrgyzstan); осенью — жёлтые лиственные деревья в долине (не подтверждено). Каньон к Кочкору опасен в непогоду.</t>
        </is>
      </c>
    </row>
    <row r="87">
      <c r="A87" s="16" t="inlineStr">
        <is>
          <t>diff</t>
        </is>
      </c>
      <c r="B87" s="21" t="inlineStr">
        <is>
          <t>Сложность (подробно)</t>
        </is>
      </c>
      <c r="C87" s="2" t="inlineStr">
        <is>
          <t>Лёгкая: прогулки по долине и тропам от моста; конные выезды и походы с гидом — по уровню. Осторожно у незащищённых обрывов.</t>
        </is>
      </c>
    </row>
    <row r="88">
      <c r="A88" s="16" t="inlineStr">
        <is>
          <t>hours</t>
        </is>
      </c>
      <c r="B88" s="21" t="inlineStr">
        <is>
          <t>Часы работы</t>
        </is>
      </c>
      <c r="C88" s="20" t="inlineStr">
        <is>
          <t>Открытая природная территория, без ограничений и пропусков. Юрточный лагерь Акыла — сезонно (летом), бронирование через CBT Kyrgyzstan.</t>
        </is>
      </c>
    </row>
    <row r="89">
      <c r="A89" s="16" t="inlineStr">
        <is>
          <t>daytime</t>
        </is>
      </c>
      <c r="B89" s="21" t="inlineStr">
        <is>
          <t>Лучшее время суток</t>
        </is>
      </c>
      <c r="C89" s="20" t="inlineStr">
        <is>
          <t>Утро и вечер — мягкий свет на ельниках и слиянии рек; дорогу по каньону Малого Нарына проезжай только в светлое время (mykgstan).</t>
        </is>
      </c>
    </row>
    <row r="90">
      <c r="A90" s="16" t="inlineStr">
        <is>
          <t>p_season</t>
        </is>
      </c>
      <c r="B90" s="21" t="inlineStr">
        <is>
          <t>Сезон (подробно)</t>
        </is>
      </c>
      <c r="C90" s="2" t="inlineStr">
        <is>
          <t>Июнь — сентябрь: лагерь работает, зелень, ягоды (июль — август); осень — жёлтая листва (не подтверждено); зимой село доступно, лагерь закрыт; в непогоду каньон Малого Нарына опасен.</t>
        </is>
      </c>
    </row>
    <row r="91">
      <c r="A91" s="16" t="inlineStr">
        <is>
          <t>bring</t>
        </is>
      </c>
      <c r="B91" s="21" t="inlineStr">
        <is>
          <t>Что взять</t>
        </is>
      </c>
      <c r="C91" s="20" t="inlineStr">
        <is>
          <t>Удобную обувь для троп, ветровку и тёплый слой (≈2250 м), средство от клещей и насекомых в лесу (рекомендация), воду и перекус, наличные для лагеря.</t>
        </is>
      </c>
    </row>
    <row r="93" ht="22" customHeight="1">
      <c r="A93" s="16" t="inlineStr">
        <is>
          <t>#section</t>
        </is>
      </c>
      <c r="B93" s="17" t="inlineStr">
        <is>
          <t>Важно</t>
        </is>
      </c>
      <c r="C93" s="18" t="n"/>
      <c r="D93" s="18" t="n"/>
      <c r="E93" s="18" t="n"/>
      <c r="F93" s="18" t="n"/>
      <c r="G93" s="18" t="n"/>
      <c r="H93" s="18" t="n"/>
    </row>
    <row r="94">
      <c r="A94" s="16" t="inlineStr">
        <is>
          <t>warn</t>
        </is>
      </c>
      <c r="B94" s="21" t="inlineStr">
        <is>
          <t>Важно / предупреждения</t>
        </is>
      </c>
      <c r="C94" s="2" t="inlineStr">
        <is>
          <t>У обрывов нет ограждений — следи за детьми (TripAdvisor). Каньон Малого Нарына — опасная грунтовка, не ездить в темноте (mykgstan). Реки быстрые и холодные — не переходи вброд без опыта.</t>
        </is>
      </c>
    </row>
    <row r="95">
      <c r="A95" s="16" t="inlineStr">
        <is>
          <t>entry</t>
        </is>
      </c>
      <c r="B95" s="21" t="inlineStr">
        <is>
          <t>Вход (подробно)</t>
        </is>
      </c>
      <c r="C95" s="20" t="inlineStr">
        <is>
          <t>Бесплатно: открытая природная территория, пропусков и сборов не найдено (вход в нацпарк Салкын-Тор — отдельный объект, тариф не проверялся).</t>
        </is>
      </c>
    </row>
    <row r="96">
      <c r="A96" s="16" t="inlineStr">
        <is>
          <t>net</t>
        </is>
      </c>
      <c r="B96" s="21" t="inlineStr">
        <is>
          <t>Связь (подробно)</t>
        </is>
      </c>
      <c r="C96" s="20" t="inlineStr">
        <is>
          <t>Не подтверждено картами операторов; в долине вероятны перебои — уточни у лагеря.</t>
        </is>
      </c>
    </row>
    <row r="97">
      <c r="A97" s="16" t="inlineStr">
        <is>
          <t>p_permits</t>
        </is>
      </c>
      <c r="B97" s="21" t="inlineStr">
        <is>
          <t>Разрешения</t>
        </is>
      </c>
      <c r="C97" s="2" t="inlineStr">
        <is>
          <t>Не нужны. Вход в нацпарк Салкын-Тор (по пути) — 20 сом (JoN).</t>
        </is>
      </c>
    </row>
    <row r="98">
      <c r="A98" s="16" t="inlineStr">
        <is>
          <t>p_access</t>
        </is>
      </c>
      <c r="B98" s="21" t="inlineStr">
        <is>
          <t>Доступность (дети, пожилые…)</t>
        </is>
      </c>
      <c r="C98" s="2" t="inlineStr">
        <is>
          <t>С детьми — да (лагерь с удобствами, лёгкие прогулки), но у обрывов нет ограждений. Пожилым — да, на машине до лагеря. Коляска — только у лагеря. С собакой — можно.</t>
        </is>
      </c>
    </row>
    <row r="100" ht="22" customHeight="1">
      <c r="A100" s="16" t="inlineStr">
        <is>
          <t>#section</t>
        </is>
      </c>
      <c r="B100" s="17" t="inlineStr">
        <is>
          <t>Ночлег и еда</t>
        </is>
      </c>
      <c r="C100" s="18" t="n"/>
      <c r="D100" s="18" t="n"/>
      <c r="E100" s="18" t="n"/>
      <c r="F100" s="18" t="n"/>
      <c r="G100" s="18" t="n"/>
      <c r="H100" s="18" t="n"/>
    </row>
    <row r="101">
      <c r="A101" s="16" t="inlineStr">
        <is>
          <t>stay</t>
        </is>
      </c>
      <c r="B101" s="21" t="inlineStr">
        <is>
          <t>Ночлег (кратко)</t>
        </is>
      </c>
      <c r="C101" s="2" t="inlineStr">
        <is>
          <t>Akyl's Yurt Camp Eki Naryn (CBT Kyrgyzstan): 10 юрт до 50 гостей, две юрты-столовые, туалеты и душ, мастер-классы по кухне и войлоку, гиды; +996 770 443 331, cbtkgreservation@gmail.com. Цены в источниках не указаны. Также гостевые дома Нарына (CBT Naryn).</t>
        </is>
      </c>
    </row>
    <row r="102">
      <c r="A102" s="16" t="inlineStr">
        <is>
          <t>food</t>
        </is>
      </c>
      <c r="B102" s="21" t="inlineStr">
        <is>
          <t>Еда (кратко)</t>
        </is>
      </c>
      <c r="C102" s="2" t="inlineStr">
        <is>
          <t>В лагере Акыла — домашняя кыргызская кухня и кулинарные мастер-классы (CBT Kyrgyzstan): бешбармак, боорсоки, каймак (editorial).</t>
        </is>
      </c>
    </row>
    <row r="103">
      <c r="A103" s="16" t="inlineStr">
        <is>
          <t>#table:stays</t>
        </is>
      </c>
      <c r="B103" s="22" t="inlineStr">
        <is>
          <t>Ночлег — 7</t>
        </is>
      </c>
    </row>
    <row r="104">
      <c r="A104" s="16" t="inlineStr">
        <is>
          <t>#keys</t>
        </is>
      </c>
      <c r="C104" s="16" t="inlineStr">
        <is>
          <t>name</t>
        </is>
      </c>
      <c r="D104" s="16" t="inlineStr">
        <is>
          <t>type</t>
        </is>
      </c>
      <c r="E104" s="16" t="inlineStr">
        <is>
          <t>where</t>
        </is>
      </c>
      <c r="F104" s="16" t="inlineStr">
        <is>
          <t>season</t>
        </is>
      </c>
      <c r="G104" s="16" t="inlineStr">
        <is>
          <t>price</t>
        </is>
      </c>
      <c r="H104" s="16" t="inlineStr">
        <is>
          <t>year</t>
        </is>
      </c>
      <c r="I104" s="16" t="inlineStr">
        <is>
          <t>contact</t>
        </is>
      </c>
      <c r="J104" s="16" t="inlineStr">
        <is>
          <t>src</t>
        </is>
      </c>
    </row>
    <row r="105">
      <c r="A105" s="16" t="inlineStr">
        <is>
          <t>#labels</t>
        </is>
      </c>
      <c r="B105" s="23" t="inlineStr">
        <is>
          <t>№ / строки ниже</t>
        </is>
      </c>
      <c r="C105" s="21" t="inlineStr">
        <is>
          <t>Название</t>
        </is>
      </c>
      <c r="D105" s="21" t="inlineStr">
        <is>
          <t>Тип</t>
        </is>
      </c>
      <c r="E105" s="21" t="inlineStr">
        <is>
          <t>Где</t>
        </is>
      </c>
      <c r="F105" s="21" t="inlineStr">
        <is>
          <t>Сезон</t>
        </is>
      </c>
      <c r="G105" s="21" t="inlineStr">
        <is>
          <t>Цена</t>
        </is>
      </c>
      <c r="H105" s="21" t="inlineStr">
        <is>
          <t>Год цены</t>
        </is>
      </c>
      <c r="I105" s="21" t="inlineStr">
        <is>
          <t>Контакт</t>
        </is>
      </c>
      <c r="J105" s="21" t="inlineStr">
        <is>
          <t>Источник</t>
        </is>
      </c>
    </row>
    <row r="106">
      <c r="B106" s="24" t="n">
        <v>1</v>
      </c>
      <c r="C106" s="20" t="inlineStr">
        <is>
          <t>Akyl's Yurt Camp Eki Naryn (CBT Kyrgyzstan)</t>
        </is>
      </c>
      <c r="D106" s="2" t="inlineStr">
        <is>
          <t>юрточный лагерь (10 юрт до 50 гостей, 2 юрты-столовые, туалеты и душ)</t>
        </is>
      </c>
      <c r="E106" s="20" t="inlineStr">
        <is>
          <t>сразу за селом Эки-Нарын, ≈2000 м</t>
        </is>
      </c>
      <c r="F106" s="20" t="inlineStr">
        <is>
          <t>июнь — сентябрь</t>
        </is>
      </c>
      <c r="G106" s="20" t="inlineStr">
        <is>
          <t>не опубликовано</t>
        </is>
      </c>
      <c r="H106" s="20" t="inlineStr">
        <is>
          <t>2026</t>
        </is>
      </c>
      <c r="I106" s="20" t="inlineStr">
        <is>
          <t>+996 770 443 331, cbtkgreservation@gmail.com</t>
        </is>
      </c>
      <c r="J106" s="20" t="inlineStr">
        <is>
          <t>этап 1 (CBT Kyrgyzstan)</t>
        </is>
      </c>
    </row>
    <row r="107">
      <c r="B107" s="24" t="n">
        <v>2</v>
      </c>
      <c r="C107" s="20" t="inlineStr">
        <is>
          <t>Akyl (гостиница/гостевой дом)</t>
        </is>
      </c>
      <c r="D107" s="20" t="inlineStr">
        <is>
          <t>гостевой дом, 12 номеров, завтрак</t>
        </is>
      </c>
      <c r="E107" s="20" t="inlineStr">
        <is>
          <t>Эки-Нарын, в 220 м от юрточного лагеря</t>
        </is>
      </c>
      <c r="F107" s="20" t="inlineStr">
        <is>
          <t>лето (уточнять)</t>
        </is>
      </c>
      <c r="G107" s="20" t="inlineStr">
        <is>
          <t>по датам на Trip.com; отзывов пока нет</t>
        </is>
      </c>
      <c r="H107" s="20" t="inlineStr">
        <is>
          <t>2026</t>
        </is>
      </c>
      <c r="I107" s="20" t="inlineStr">
        <is>
          <t>Trip.com</t>
        </is>
      </c>
      <c r="J107" s="2" t="inlineStr">
        <is>
          <t>https://in.trip.com/hotels/naryn-district-hotel-detail-12618528/akyl/</t>
        </is>
      </c>
    </row>
    <row r="108">
      <c r="B108" s="24" t="n">
        <v>3</v>
      </c>
      <c r="C108" s="20" t="inlineStr">
        <is>
          <t>Домики нацпарка Салкын-Тор</t>
        </is>
      </c>
      <c r="D108" s="20" t="inlineStr">
        <is>
          <t>домики</t>
        </is>
      </c>
      <c r="E108" s="20" t="inlineStr">
        <is>
          <t>у входа в Салкын-Тор (≈20 км от Нарына, по пути)</t>
        </is>
      </c>
      <c r="F108" s="20" t="inlineStr">
        <is>
          <t>лето</t>
        </is>
      </c>
      <c r="G108" s="20" t="inlineStr">
        <is>
          <t>не указано</t>
        </is>
      </c>
      <c r="H108" s="20" t="inlineStr"/>
      <c r="I108" s="20" t="inlineStr"/>
      <c r="J108" s="2" t="inlineStr">
        <is>
          <t>https://www.lonelyplanet.com/kyrgyzstan/naryn-oblast/attractions/salkyn-toer-national-park/a/poi-sig/1580292/1341570</t>
        </is>
      </c>
    </row>
    <row r="109">
      <c r="B109" s="24" t="n">
        <v>4</v>
      </c>
      <c r="C109" s="20" t="inlineStr">
        <is>
          <t>Дом на скале</t>
        </is>
      </c>
      <c r="D109" s="20" t="inlineStr">
        <is>
          <t>лодж</t>
        </is>
      </c>
      <c r="E109" s="20" t="inlineStr">
        <is>
          <t>Нарын/окрестности</t>
        </is>
      </c>
      <c r="F109" s="20" t="inlineStr">
        <is>
          <t>круглый год</t>
        </is>
      </c>
      <c r="G109" s="20" t="inlineStr">
        <is>
          <t>$28; 9,4/10</t>
        </is>
      </c>
      <c r="H109" s="20" t="inlineStr">
        <is>
          <t>2026</t>
        </is>
      </c>
      <c r="I109" s="20" t="inlineStr">
        <is>
          <t>Booking.com</t>
        </is>
      </c>
      <c r="J109" s="20" t="inlineStr">
        <is>
          <t>https://www.booking.com/city/kg/naryn.html?aid=386160</t>
        </is>
      </c>
    </row>
    <row r="110">
      <c r="B110" s="24" t="n">
        <v>5</v>
      </c>
      <c r="C110" s="20" t="inlineStr">
        <is>
          <t>Bai Hotel</t>
        </is>
      </c>
      <c r="D110" s="20" t="inlineStr">
        <is>
          <t>гостевой дом</t>
        </is>
      </c>
      <c r="E110" s="20" t="inlineStr">
        <is>
          <t>Нарын</t>
        </is>
      </c>
      <c r="F110" s="20" t="inlineStr">
        <is>
          <t>круглый год</t>
        </is>
      </c>
      <c r="G110" s="20" t="inlineStr">
        <is>
          <t>$41; 9,2/10</t>
        </is>
      </c>
      <c r="H110" s="20" t="inlineStr">
        <is>
          <t>2026</t>
        </is>
      </c>
      <c r="I110" s="20" t="inlineStr">
        <is>
          <t>Booking.com</t>
        </is>
      </c>
      <c r="J110" s="20" t="inlineStr">
        <is>
          <t>https://www.booking.com/city/kg/naryn.html?aid=386160</t>
        </is>
      </c>
    </row>
    <row r="111">
      <c r="B111" s="24" t="n">
        <v>6</v>
      </c>
      <c r="C111" s="20" t="inlineStr">
        <is>
          <t>Nur-Ayana Guest House</t>
        </is>
      </c>
      <c r="D111" s="20" t="inlineStr">
        <is>
          <t>B&amp;B</t>
        </is>
      </c>
      <c r="E111" s="20" t="inlineStr">
        <is>
          <t>Нарын</t>
        </is>
      </c>
      <c r="F111" s="20" t="inlineStr">
        <is>
          <t>круглый год</t>
        </is>
      </c>
      <c r="G111" s="20" t="inlineStr">
        <is>
          <t>$50; 9,3/10</t>
        </is>
      </c>
      <c r="H111" s="20" t="inlineStr">
        <is>
          <t>2026</t>
        </is>
      </c>
      <c r="I111" s="20" t="inlineStr">
        <is>
          <t>Booking.com</t>
        </is>
      </c>
      <c r="J111" s="20" t="inlineStr">
        <is>
          <t>https://www.booking.com/city/kg/naryn.html?aid=386160</t>
        </is>
      </c>
    </row>
    <row r="112">
      <c r="B112" s="24" t="n">
        <v>7</v>
      </c>
      <c r="C112" s="20" t="inlineStr">
        <is>
          <t>Guest House Comfort / Kochmon</t>
        </is>
      </c>
      <c r="D112" s="20" t="inlineStr">
        <is>
          <t>бюджетные гостевые дома</t>
        </is>
      </c>
      <c r="E112" s="20" t="inlineStr">
        <is>
          <t>Нарын</t>
        </is>
      </c>
      <c r="F112" s="20" t="inlineStr">
        <is>
          <t>круглый год</t>
        </is>
      </c>
      <c r="G112" s="20" t="inlineStr">
        <is>
          <t>$8–10</t>
        </is>
      </c>
      <c r="H112" s="20" t="inlineStr">
        <is>
          <t>2026</t>
        </is>
      </c>
      <c r="I112" s="20" t="inlineStr">
        <is>
          <t>Booking.com</t>
        </is>
      </c>
      <c r="J112" s="20" t="inlineStr">
        <is>
          <t>https://www.booking.com/city/kg/naryn.html?aid=386160</t>
        </is>
      </c>
    </row>
    <row r="114">
      <c r="A114" s="16" t="inlineStr">
        <is>
          <t>#table:food</t>
        </is>
      </c>
      <c r="B114" s="22" t="inlineStr">
        <is>
          <t>Еда — 2</t>
        </is>
      </c>
    </row>
    <row r="115">
      <c r="A115" s="16" t="inlineStr">
        <is>
          <t>#keys</t>
        </is>
      </c>
      <c r="C115" s="16" t="inlineStr">
        <is>
          <t>name</t>
        </is>
      </c>
      <c r="D115" s="16" t="inlineStr">
        <is>
          <t>where</t>
        </is>
      </c>
      <c r="E115" s="16" t="inlineStr">
        <is>
          <t>details</t>
        </is>
      </c>
      <c r="F115" s="16" t="inlineStr">
        <is>
          <t>src</t>
        </is>
      </c>
    </row>
    <row r="116">
      <c r="A116" s="16" t="inlineStr">
        <is>
          <t>#labels</t>
        </is>
      </c>
      <c r="B116" s="23" t="inlineStr">
        <is>
          <t>№ / строки ниже</t>
        </is>
      </c>
      <c r="C116" s="21" t="inlineStr">
        <is>
          <t>Название</t>
        </is>
      </c>
      <c r="D116" s="21" t="inlineStr">
        <is>
          <t>Где</t>
        </is>
      </c>
      <c r="E116" s="21" t="inlineStr">
        <is>
          <t>Подробно</t>
        </is>
      </c>
      <c r="F116" s="21" t="inlineStr">
        <is>
          <t>Источник</t>
        </is>
      </c>
    </row>
    <row r="117">
      <c r="B117" s="24" t="n">
        <v>1</v>
      </c>
      <c r="C117" s="20" t="inlineStr">
        <is>
          <t>Юрты-столовые лагеря Акыла</t>
        </is>
      </c>
      <c r="D117" s="20" t="inlineStr">
        <is>
          <t>Эки-Нарын</t>
        </is>
      </c>
      <c r="E117" s="20" t="inlineStr">
        <is>
          <t>Домашняя кухня, кулинарные мастер-классы</t>
        </is>
      </c>
      <c r="F117" s="20" t="inlineStr">
        <is>
          <t>этап 1</t>
        </is>
      </c>
    </row>
    <row r="118">
      <c r="B118" s="24" t="n">
        <v>2</v>
      </c>
      <c r="C118" s="20" t="inlineStr">
        <is>
          <t>Кафе Нарына («Хан-Тенгри», Nomad Coffee, Bamboo Coffee)</t>
        </is>
      </c>
      <c r="D118" s="20" t="inlineStr">
        <is>
          <t>Нарын</t>
        </is>
      </c>
      <c r="E118" s="20" t="inlineStr"/>
      <c r="F118" s="20" t="inlineStr">
        <is>
          <t>https://www.journalofnomads.com/naryn-kyrgyzstan/</t>
        </is>
      </c>
    </row>
    <row r="121" ht="22" customHeight="1">
      <c r="A121" s="16" t="inlineStr">
        <is>
          <t>#section</t>
        </is>
      </c>
      <c r="B121" s="17" t="inlineStr">
        <is>
          <t>На месте</t>
        </is>
      </c>
      <c r="C121" s="18" t="n"/>
      <c r="D121" s="18" t="n"/>
      <c r="E121" s="18" t="n"/>
      <c r="F121" s="18" t="n"/>
      <c r="G121" s="18" t="n"/>
      <c r="H121" s="18" t="n"/>
    </row>
    <row r="122">
      <c r="A122" s="16" t="inlineStr">
        <is>
          <t>camping</t>
        </is>
      </c>
      <c r="B122" s="21" t="inlineStr">
        <is>
          <t>Кемпинг</t>
        </is>
      </c>
      <c r="C122" s="20" t="inlineStr">
        <is>
          <t>Палатка возможна на лугах у реки за селом (по согласованию с жителями) и у лагеря Акыла.</t>
        </is>
      </c>
    </row>
    <row r="123">
      <c r="A123" s="16" t="inlineStr">
        <is>
          <t>photo_spots</t>
        </is>
      </c>
      <c r="B123" s="21" t="inlineStr">
        <is>
          <t>Точки для фото</t>
        </is>
      </c>
      <c r="C123" s="20" t="inlineStr">
        <is>
          <t>Слияние двух Нарынов с дороги над селом; ельники на северных склонах вечером; серпантин подъезда.</t>
        </is>
      </c>
    </row>
    <row r="124">
      <c r="A124" s="16" t="inlineStr">
        <is>
          <t>#table:hikes</t>
        </is>
      </c>
      <c r="B124" s="22" t="inlineStr">
        <is>
          <t>Тропы — 2</t>
        </is>
      </c>
    </row>
    <row r="125">
      <c r="A125" s="16" t="inlineStr">
        <is>
          <t>#keys</t>
        </is>
      </c>
      <c r="C125" s="16" t="inlineStr">
        <is>
          <t>name</t>
        </is>
      </c>
      <c r="D125" s="16" t="inlineStr">
        <is>
          <t>route</t>
        </is>
      </c>
      <c r="E125" s="16" t="inlineStr">
        <is>
          <t>km</t>
        </is>
      </c>
      <c r="F125" s="16" t="inlineStr">
        <is>
          <t>gain_m</t>
        </is>
      </c>
      <c r="G125" s="16" t="inlineStr">
        <is>
          <t>time</t>
        </is>
      </c>
      <c r="H125" s="16" t="inlineStr">
        <is>
          <t>difficulty</t>
        </is>
      </c>
      <c r="I125" s="16" t="inlineStr">
        <is>
          <t>marked</t>
        </is>
      </c>
      <c r="J125" s="16" t="inlineStr">
        <is>
          <t>track</t>
        </is>
      </c>
      <c r="K125" s="16" t="inlineStr">
        <is>
          <t>src</t>
        </is>
      </c>
    </row>
    <row r="126">
      <c r="A126" s="16" t="inlineStr">
        <is>
          <t>#labels</t>
        </is>
      </c>
      <c r="B126" s="23" t="inlineStr">
        <is>
          <t>№ / строки ниже</t>
        </is>
      </c>
      <c r="C126" s="21" t="inlineStr">
        <is>
          <t>Название</t>
        </is>
      </c>
      <c r="D126" s="21" t="inlineStr">
        <is>
          <t>Маршрут</t>
        </is>
      </c>
      <c r="E126" s="21" t="inlineStr">
        <is>
          <t>Км</t>
        </is>
      </c>
      <c r="F126" s="21" t="inlineStr">
        <is>
          <t>Набор, м</t>
        </is>
      </c>
      <c r="G126" s="21" t="inlineStr">
        <is>
          <t>Время</t>
        </is>
      </c>
      <c r="H126" s="21" t="inlineStr">
        <is>
          <t>Сложность</t>
        </is>
      </c>
      <c r="I126" s="21" t="inlineStr">
        <is>
          <t>Маркировка</t>
        </is>
      </c>
      <c r="J126" s="21" t="inlineStr">
        <is>
          <t>Трек (ссылка)</t>
        </is>
      </c>
      <c r="K126" s="21" t="inlineStr">
        <is>
          <t>Источник</t>
        </is>
      </c>
    </row>
    <row r="127">
      <c r="B127" s="24" t="n">
        <v>1</v>
      </c>
      <c r="C127" s="20" t="inlineStr">
        <is>
          <t>Прогулки по долине от лагеря Акыла</t>
        </is>
      </c>
      <c r="D127" s="20" t="inlineStr">
        <is>
          <t>Лагерь → вверх по Малому/Большому Нарыну, ельники</t>
        </is>
      </c>
      <c r="E127" s="20" t="inlineStr">
        <is>
          <t>по выбору</t>
        </is>
      </c>
      <c r="F127" s="20" t="inlineStr"/>
      <c r="G127" s="20" t="inlineStr">
        <is>
          <t>2–6 ч</t>
        </is>
      </c>
      <c r="H127" s="20" t="inlineStr">
        <is>
          <t>лёгкая-средняя</t>
        </is>
      </c>
      <c r="I127" s="20" t="inlineStr">
        <is>
          <t>нет</t>
        </is>
      </c>
      <c r="J127" s="20" t="inlineStr"/>
      <c r="K127" s="20" t="inlineStr">
        <is>
          <t>https://www.journalofnomads.com/naryn-kyrgyzstan/</t>
        </is>
      </c>
    </row>
    <row r="128">
      <c r="B128" s="24" t="n">
        <v>2</v>
      </c>
      <c r="C128" s="20" t="inlineStr">
        <is>
          <t>Салкын-Тор: от домиков к озеру (по пути)</t>
        </is>
      </c>
      <c r="D128" s="2" t="inlineStr">
        <is>
          <t>Вход нацпарка (≈17–20 км от Нарына) → вверх по долине с бродами → небольшое горное озеро</t>
        </is>
      </c>
      <c r="E128" s="20" t="inlineStr">
        <is>
          <t>≈10 в одну сторону</t>
        </is>
      </c>
      <c r="F128" s="20" t="inlineStr"/>
      <c r="G128" s="20" t="inlineStr">
        <is>
          <t>день</t>
        </is>
      </c>
      <c r="H128" s="20" t="inlineStr">
        <is>
          <t>средняя (броды, крутой финиш)</t>
        </is>
      </c>
      <c r="I128" s="20" t="inlineStr">
        <is>
          <t>нет</t>
        </is>
      </c>
      <c r="J128" s="20" t="inlineStr"/>
      <c r="K128" s="2" t="inlineStr">
        <is>
          <t>https://www.lonelyplanet.com/kyrgyzstan/naryn-oblast/attractions/salkyn-toer-national-park/a/poi-sig/1580292/1341570</t>
        </is>
      </c>
    </row>
    <row r="130">
      <c r="A130" s="16" t="inlineStr">
        <is>
          <t>#table:horses</t>
        </is>
      </c>
      <c r="B130" s="22" t="inlineStr">
        <is>
          <t>Конные прогулки — 1</t>
        </is>
      </c>
    </row>
    <row r="131">
      <c r="A131" s="16" t="inlineStr">
        <is>
          <t>#keys</t>
        </is>
      </c>
      <c r="C131" s="16" t="inlineStr">
        <is>
          <t>where</t>
        </is>
      </c>
      <c r="D131" s="16" t="inlineStr">
        <is>
          <t>price</t>
        </is>
      </c>
      <c r="E131" s="16" t="inlineStr">
        <is>
          <t>guide</t>
        </is>
      </c>
      <c r="F131" s="16" t="inlineStr">
        <is>
          <t>notes</t>
        </is>
      </c>
      <c r="G131" s="16" t="inlineStr">
        <is>
          <t>src</t>
        </is>
      </c>
    </row>
    <row r="132">
      <c r="A132" s="16" t="inlineStr">
        <is>
          <t>#labels</t>
        </is>
      </c>
      <c r="B132" s="23" t="inlineStr">
        <is>
          <t>№ / строки ниже</t>
        </is>
      </c>
      <c r="C132" s="21" t="inlineStr">
        <is>
          <t>Где</t>
        </is>
      </c>
      <c r="D132" s="21" t="inlineStr">
        <is>
          <t>Цена</t>
        </is>
      </c>
      <c r="E132" s="21" t="inlineStr">
        <is>
          <t>Гид</t>
        </is>
      </c>
      <c r="F132" s="21" t="inlineStr">
        <is>
          <t>Заметки</t>
        </is>
      </c>
      <c r="G132" s="21" t="inlineStr">
        <is>
          <t>Источник</t>
        </is>
      </c>
    </row>
    <row r="133">
      <c r="B133" s="24" t="n">
        <v>1</v>
      </c>
      <c r="C133" s="20" t="inlineStr">
        <is>
          <t>Akyl's Yurt Camp</t>
        </is>
      </c>
      <c r="D133" s="20" t="inlineStr">
        <is>
          <t>не опубликовано</t>
        </is>
      </c>
      <c r="E133" s="20" t="inlineStr">
        <is>
          <t>гиды лагеря</t>
        </is>
      </c>
      <c r="F133" s="2" t="inlineStr">
        <is>
          <t>Конные прогулки и многодневные треки (до 7 дней, вплоть до Иссык-Куля) через лагерь Акыла, бронь через CBT Naryn; также рыбалка (отзыв 2017)</t>
        </is>
      </c>
      <c r="G133" s="2" t="inlineStr">
        <is>
          <t>https://www.tripadvisor.com/ShowUserReviews-g1193064-d10021326-r544111446-Eki_Naryn_Valley-Naryn_Naryn_Province.html</t>
        </is>
      </c>
    </row>
    <row r="135">
      <c r="A135" s="16" t="inlineStr">
        <is>
          <t>#table:activities</t>
        </is>
      </c>
      <c r="B135" s="22" t="inlineStr">
        <is>
          <t>Активности на месте — 4</t>
        </is>
      </c>
    </row>
    <row r="136">
      <c r="A136" s="16" t="inlineStr">
        <is>
          <t>#keys</t>
        </is>
      </c>
      <c r="C136" s="16" t="inlineStr">
        <is>
          <t>activity</t>
        </is>
      </c>
      <c r="D136" s="16" t="inlineStr">
        <is>
          <t>details</t>
        </is>
      </c>
      <c r="E136" s="16" t="inlineStr">
        <is>
          <t>price</t>
        </is>
      </c>
      <c r="F136" s="16" t="inlineStr">
        <is>
          <t>src</t>
        </is>
      </c>
    </row>
    <row r="137">
      <c r="A137" s="16" t="inlineStr">
        <is>
          <t>#labels</t>
        </is>
      </c>
      <c r="B137" s="23" t="inlineStr">
        <is>
          <t>№ / строки ниже</t>
        </is>
      </c>
      <c r="C137" s="21" t="inlineStr">
        <is>
          <t>Активность</t>
        </is>
      </c>
      <c r="D137" s="21" t="inlineStr">
        <is>
          <t>Подробно</t>
        </is>
      </c>
      <c r="E137" s="21" t="inlineStr">
        <is>
          <t>Цена</t>
        </is>
      </c>
      <c r="F137" s="21" t="inlineStr">
        <is>
          <t>Источник</t>
        </is>
      </c>
    </row>
    <row r="138">
      <c r="B138" s="24" t="n">
        <v>1</v>
      </c>
      <c r="C138" s="20" t="inlineStr">
        <is>
          <t>Мастер-классы</t>
        </is>
      </c>
      <c r="D138" s="20" t="inlineStr">
        <is>
          <t>Кухня и войлок в лагере Акыла (CBT)</t>
        </is>
      </c>
      <c r="E138" s="20" t="inlineStr"/>
      <c r="F138" s="20" t="inlineStr">
        <is>
          <t>этап 1</t>
        </is>
      </c>
    </row>
    <row r="139">
      <c r="B139" s="24" t="n">
        <v>2</v>
      </c>
      <c r="C139" s="20" t="inlineStr">
        <is>
          <t>Сбор ягод</t>
        </is>
      </c>
      <c r="D139" s="20" t="inlineStr">
        <is>
          <t>Дикая ежевика в сезон (JoN)</t>
        </is>
      </c>
      <c r="E139" s="20" t="inlineStr"/>
      <c r="F139" s="20" t="inlineStr">
        <is>
          <t>https://www.journalofnomads.com/naryn-kyrgyzstan/</t>
        </is>
      </c>
    </row>
    <row r="140">
      <c r="B140" s="24" t="n">
        <v>3</v>
      </c>
      <c r="C140" s="20" t="inlineStr">
        <is>
          <t>Заказник Маралов Богу</t>
        </is>
      </c>
      <c r="D140" s="20" t="inlineStr">
        <is>
          <t>Наблюдение маралов у Таш-Башата</t>
        </is>
      </c>
      <c r="E140" s="20" t="inlineStr"/>
      <c r="F140" s="20" t="inlineStr">
        <is>
          <t>https://eurasia.travel/kyrgyzstan/naryn/kichi-naryn/</t>
        </is>
      </c>
    </row>
    <row r="141">
      <c r="B141" s="24" t="n">
        <v>4</v>
      </c>
      <c r="C141" s="20" t="inlineStr">
        <is>
          <t>Рыбалка</t>
        </is>
      </c>
      <c r="D141" s="2" t="inlineStr">
        <is>
          <t>Предлагается в лагере Акыла (отзыв 2017); правила/лицензии не найдены</t>
        </is>
      </c>
      <c r="E141" s="20" t="inlineStr"/>
      <c r="F141" s="2" t="inlineStr">
        <is>
          <t>https://www.tripadvisor.com/ShowUserReviews-g1193064-d10021326-r544111446-Eki_Naryn_Valley-Naryn_Naryn_Province.html</t>
        </is>
      </c>
    </row>
    <row r="143">
      <c r="A143" s="16" t="inlineStr">
        <is>
          <t>#table:rent</t>
        </is>
      </c>
      <c r="B143" s="22" t="inlineStr">
        <is>
          <t>Прокат — 2</t>
        </is>
      </c>
    </row>
    <row r="144">
      <c r="A144" s="16" t="inlineStr">
        <is>
          <t>#keys</t>
        </is>
      </c>
      <c r="C144" s="16" t="inlineStr">
        <is>
          <t>what</t>
        </is>
      </c>
      <c r="D144" s="16" t="inlineStr">
        <is>
          <t>where</t>
        </is>
      </c>
      <c r="E144" s="16" t="inlineStr">
        <is>
          <t>price</t>
        </is>
      </c>
      <c r="F144" s="16" t="inlineStr">
        <is>
          <t>src</t>
        </is>
      </c>
    </row>
    <row r="145">
      <c r="A145" s="16" t="inlineStr">
        <is>
          <t>#labels</t>
        </is>
      </c>
      <c r="B145" s="23" t="inlineStr">
        <is>
          <t>№ / строки ниже</t>
        </is>
      </c>
      <c r="C145" s="21" t="inlineStr">
        <is>
          <t>Что</t>
        </is>
      </c>
      <c r="D145" s="21" t="inlineStr">
        <is>
          <t>Где</t>
        </is>
      </c>
      <c r="E145" s="21" t="inlineStr">
        <is>
          <t>Цена</t>
        </is>
      </c>
      <c r="F145" s="21" t="inlineStr">
        <is>
          <t>Источник</t>
        </is>
      </c>
    </row>
    <row r="146">
      <c r="B146" s="24" t="n">
        <v>1</v>
      </c>
      <c r="C146" s="20" t="inlineStr">
        <is>
          <t>Велосипед</t>
        </is>
      </c>
      <c r="D146" s="20" t="inlineStr">
        <is>
          <t>Guest House Jamal (Нарын) — прокат велосипедов</t>
        </is>
      </c>
      <c r="E146" s="20" t="inlineStr">
        <is>
          <t>не указано</t>
        </is>
      </c>
      <c r="F146" s="20" t="inlineStr">
        <is>
          <t>https://www.journalofnomads.com/naryn-kyrgyzstan/</t>
        </is>
      </c>
    </row>
    <row r="147">
      <c r="B147" s="24" t="n">
        <v>2</v>
      </c>
      <c r="C147" s="20" t="inlineStr">
        <is>
          <t>Снаряжение</t>
        </is>
      </c>
      <c r="D147" s="20" t="inlineStr">
        <is>
          <t>Бишкек — Rentik</t>
        </is>
      </c>
      <c r="E147" s="20" t="inlineStr"/>
      <c r="F147" s="20" t="inlineStr">
        <is>
          <t>уже известно</t>
        </is>
      </c>
    </row>
    <row r="149">
      <c r="A149" s="16" t="inlineStr">
        <is>
          <t>#table:itinerary</t>
        </is>
      </c>
      <c r="B149" s="22" t="inlineStr">
        <is>
          <t>Готовые планы — 3</t>
        </is>
      </c>
    </row>
    <row r="150">
      <c r="A150" s="16" t="inlineStr">
        <is>
          <t>#keys</t>
        </is>
      </c>
      <c r="C150" s="16" t="inlineStr">
        <is>
          <t>title</t>
        </is>
      </c>
      <c r="D150" s="16" t="inlineStr">
        <is>
          <t>plan</t>
        </is>
      </c>
    </row>
    <row r="151">
      <c r="A151" s="16" t="inlineStr">
        <is>
          <t>#labels</t>
        </is>
      </c>
      <c r="B151" s="23" t="inlineStr">
        <is>
          <t>№ / строки ниже</t>
        </is>
      </c>
      <c r="C151" s="21" t="inlineStr">
        <is>
          <t>Название плана</t>
        </is>
      </c>
      <c r="D151" s="21" t="inlineStr">
        <is>
          <t>План</t>
        </is>
      </c>
    </row>
    <row r="152">
      <c r="B152" s="24" t="n">
        <v>1</v>
      </c>
      <c r="C152" s="20" t="inlineStr">
        <is>
          <t>Однодневка из Нарына</t>
        </is>
      </c>
      <c r="D152" s="2" t="inlineStr">
        <is>
          <t>9:00 выезд → 9:30 Салкын-Тор (вход 20 сом, прогулка 1–2 ч) → 12:00 Эки-Нарын, обед в лагере Акыла (по брони) → 13:00–16:00 прогулка/конная поездка → 17:00 обратно в Нарын.</t>
        </is>
      </c>
    </row>
    <row r="153">
      <c r="B153" s="24" t="n">
        <v>2</v>
      </c>
      <c r="C153" s="20" t="inlineStr">
        <is>
          <t>2 дня</t>
        </is>
      </c>
      <c r="D153" s="2" t="inlineStr">
        <is>
          <t>Д1 Нарын → Салкын-Тор → лагерь Акыла (ночь, мастер-класс). Д2 конная прогулка, возвращение; для 4×4 — выезд на Кочкор через каньон Малого Нарына только днём.</t>
        </is>
      </c>
    </row>
    <row r="154">
      <c r="B154" s="24" t="n">
        <v>3</v>
      </c>
      <c r="C154" s="20" t="inlineStr">
        <is>
          <t>Связка</t>
        </is>
      </c>
      <c r="D154" s="2" t="inlineStr">
        <is>
          <t>Долон → Нарын → Салкын-Тор → Эки-Нарын; далее на юг к Кошой-Коргону/Таш-Рабату.</t>
        </is>
      </c>
    </row>
    <row r="157" ht="22" customHeight="1">
      <c r="A157" s="16" t="inlineStr">
        <is>
          <t>#section</t>
        </is>
      </c>
      <c r="B157" s="17" t="inlineStr">
        <is>
          <t>Сервисы рядом</t>
        </is>
      </c>
      <c r="C157" s="18" t="n"/>
      <c r="D157" s="18" t="n"/>
      <c r="E157" s="18" t="n"/>
      <c r="F157" s="18" t="n"/>
      <c r="G157" s="18" t="n"/>
      <c r="H157" s="18" t="n"/>
    </row>
    <row r="158">
      <c r="A158" s="16" t="inlineStr">
        <is>
          <t>svc_toilets</t>
        </is>
      </c>
      <c r="B158" s="21" t="inlineStr">
        <is>
          <t>Сервис: туалеты</t>
        </is>
      </c>
      <c r="C158" s="20" t="inlineStr">
        <is>
          <t>В лагере Акыла (туалеты и душ)</t>
        </is>
      </c>
    </row>
    <row r="159">
      <c r="A159" s="16" t="inlineStr">
        <is>
          <t>svc_water</t>
        </is>
      </c>
      <c r="B159" s="21" t="inlineStr">
        <is>
          <t>Сервис: вода</t>
        </is>
      </c>
      <c r="C159" s="20" t="inlineStr">
        <is>
          <t>Реки (кипятить); магазин в селе — не подтверждено</t>
        </is>
      </c>
    </row>
    <row r="160">
      <c r="A160" s="16" t="inlineStr">
        <is>
          <t>svc_shop</t>
        </is>
      </c>
      <c r="B160" s="21" t="inlineStr">
        <is>
          <t>Сервис: магазин</t>
        </is>
      </c>
      <c r="C160" s="20" t="inlineStr">
        <is>
          <t>Нарын; в селе — сельский магазин (не подтверждено)</t>
        </is>
      </c>
    </row>
    <row r="161">
      <c r="A161" s="16" t="inlineStr">
        <is>
          <t>svc_atm</t>
        </is>
      </c>
      <c r="B161" s="21" t="inlineStr">
        <is>
          <t>Сервис: банкомат</t>
        </is>
      </c>
      <c r="C161" s="20" t="inlineStr">
        <is>
          <t>Нарын</t>
        </is>
      </c>
    </row>
    <row r="162">
      <c r="A162" s="16" t="inlineStr">
        <is>
          <t>svc_fuel</t>
        </is>
      </c>
      <c r="B162" s="21" t="inlineStr">
        <is>
          <t>Сервис: АЗС</t>
        </is>
      </c>
      <c r="C162" s="20" t="inlineStr">
        <is>
          <t>Нарын. Летом 2026 на части АЗС КР не было АИ-95 (Meduza 02.07.2026) — заправляйся при каждой возможности.</t>
        </is>
      </c>
    </row>
    <row r="163">
      <c r="A163" s="16" t="inlineStr">
        <is>
          <t>svc_mobile</t>
        </is>
      </c>
      <c r="B163" s="21" t="inlineStr">
        <is>
          <t>Сервис: связь</t>
        </is>
      </c>
      <c r="C163" s="20" t="inlineStr">
        <is>
          <t>Перебои в долине (не подтверждено картами операторов)</t>
        </is>
      </c>
    </row>
    <row r="164">
      <c r="A164" s="16" t="inlineStr">
        <is>
          <t>svc_medical</t>
        </is>
      </c>
      <c r="B164" s="21" t="inlineStr">
        <is>
          <t>Сервис: медпомощь</t>
        </is>
      </c>
      <c r="C164" s="20" t="inlineStr">
        <is>
          <t>Нарын (областная больница, ≈1 ч)</t>
        </is>
      </c>
    </row>
    <row r="165">
      <c r="A165" s="16" t="inlineStr">
        <is>
          <t>svc_rescue</t>
        </is>
      </c>
      <c r="B165" s="21" t="inlineStr">
        <is>
          <t>Сервис: спасатели</t>
        </is>
      </c>
      <c r="C165" s="20" t="inlineStr">
        <is>
          <t>112</t>
        </is>
      </c>
    </row>
    <row r="167" ht="22" customHeight="1">
      <c r="A167" s="16" t="inlineStr">
        <is>
          <t>#section</t>
        </is>
      </c>
      <c r="B167" s="17" t="inlineStr">
        <is>
          <t>Бюджет</t>
        </is>
      </c>
      <c r="C167" s="18" t="n"/>
      <c r="D167" s="18" t="n"/>
      <c r="E167" s="18" t="n"/>
      <c r="F167" s="18" t="n"/>
      <c r="G167" s="18" t="n"/>
      <c r="H167" s="18" t="n"/>
    </row>
    <row r="168">
      <c r="A168" s="16" t="inlineStr">
        <is>
          <t>budget_economy</t>
        </is>
      </c>
      <c r="B168" s="21" t="inlineStr">
        <is>
          <t>Бюджет: эконом</t>
        </is>
      </c>
      <c r="C168" s="20" t="inlineStr">
        <is>
          <t>≈3000–5000 сом/чел. на 2 дня: маршрутка Бишкек — Нарын 600×2, шеринг/такси до Эки-Нарына (по договорённости), ночлег в Нарыне $8–22 или в лагере (цена по запросу), Салкын-Тор 20 сом.</t>
        </is>
      </c>
    </row>
    <row r="169">
      <c r="A169" s="16" t="inlineStr">
        <is>
          <t>budget_comfort</t>
        </is>
      </c>
      <c r="B169" s="21" t="inlineStr">
        <is>
          <t>Бюджет: комфорт</t>
        </is>
      </c>
      <c r="C169" s="20" t="inlineStr">
        <is>
          <t>Самолёт 2100 сом ×2 или Daytrip $51 + машина с водителем ≈$100/день + лагерь/отель $40–70</t>
        </is>
      </c>
    </row>
    <row r="170">
      <c r="A170" s="16" t="inlineStr">
        <is>
          <t>budget_year</t>
        </is>
      </c>
      <c r="B170" s="21" t="inlineStr">
        <is>
          <t>Бюджет: год цен</t>
        </is>
      </c>
      <c r="C170" s="20" t="inlineStr">
        <is>
          <t>2026</t>
        </is>
      </c>
    </row>
    <row r="172" ht="22" customHeight="1">
      <c r="A172" s="16" t="inlineStr">
        <is>
          <t>#section</t>
        </is>
      </c>
      <c r="B172" s="17" t="inlineStr">
        <is>
          <t>Что говорят путешественники</t>
        </is>
      </c>
      <c r="C172" s="18" t="n"/>
      <c r="D172" s="18" t="n"/>
      <c r="E172" s="18" t="n"/>
      <c r="F172" s="18" t="n"/>
      <c r="G172" s="18" t="n"/>
      <c r="H172" s="18" t="n"/>
    </row>
    <row r="173">
      <c r="A173" s="16" t="inlineStr">
        <is>
          <t>reviews</t>
        </is>
      </c>
      <c r="B173" s="21" t="inlineStr">
        <is>
          <t>Что говорят путешественники</t>
        </is>
      </c>
      <c r="C173" s="2" t="inlineStr">
        <is>
          <t>TripAdvisor: 4.1/5, 10 отзывов, №5 из 16 в Нарыне (на 07.10.2026). Google Maps — однозначной карточки нет (сверка 03.10.2026). Плюсы — красивые дикие виды, тишина, лёгкие тропы, конные прогулки; минусы — нет ограждений у обрывов, удалённость, один негативный отзыв о приёме в юрточном лагере.</t>
        </is>
      </c>
    </row>
    <row r="175" ht="22" customHeight="1">
      <c r="A175" s="16" t="inlineStr">
        <is>
          <t>#section</t>
        </is>
      </c>
      <c r="B175" s="17" t="inlineStr">
        <is>
          <t>Рядом</t>
        </is>
      </c>
      <c r="C175" s="18" t="n"/>
      <c r="D175" s="18" t="n"/>
      <c r="E175" s="18" t="n"/>
      <c r="F175" s="18" t="n"/>
      <c r="G175" s="18" t="n"/>
      <c r="H175" s="18" t="n"/>
    </row>
    <row r="176">
      <c r="A176" s="16" t="inlineStr">
        <is>
          <t>#table:nearby</t>
        </is>
      </c>
      <c r="B176" s="22" t="inlineStr">
        <is>
          <t>Рядом — 2</t>
        </is>
      </c>
    </row>
    <row r="177">
      <c r="A177" s="16" t="inlineStr">
        <is>
          <t>#keys</t>
        </is>
      </c>
      <c r="C177" s="16" t="inlineStr">
        <is>
          <t>id</t>
        </is>
      </c>
      <c r="D177" s="16" t="inlineStr">
        <is>
          <t>name</t>
        </is>
      </c>
      <c r="E177" s="16" t="inlineStr">
        <is>
          <t>km</t>
        </is>
      </c>
    </row>
    <row r="178">
      <c r="A178" s="16" t="inlineStr">
        <is>
          <t>#labels</t>
        </is>
      </c>
      <c r="B178" s="23" t="inlineStr">
        <is>
          <t>№ / строки ниже</t>
        </is>
      </c>
      <c r="C178" s="21" t="inlineStr">
        <is>
          <t>ID соседнего места</t>
        </is>
      </c>
      <c r="D178" s="21" t="inlineStr">
        <is>
          <t>Название</t>
        </is>
      </c>
      <c r="E178" s="21" t="inlineStr">
        <is>
          <t>Км</t>
        </is>
      </c>
    </row>
    <row r="179">
      <c r="B179" s="24" t="n">
        <v>1</v>
      </c>
      <c r="C179" s="20" t="inlineStr">
        <is>
          <t>kg-0052</t>
        </is>
      </c>
      <c r="D179" s="20" t="inlineStr">
        <is>
          <t>Национальный парк Салкын-Тор</t>
        </is>
      </c>
      <c r="E179" s="20" t="n">
        <v>28.7</v>
      </c>
    </row>
    <row r="180">
      <c r="B180" s="24" t="n">
        <v>2</v>
      </c>
      <c r="C180" s="20" t="inlineStr">
        <is>
          <t>kg-0059</t>
        </is>
      </c>
      <c r="D180" s="20" t="inlineStr">
        <is>
          <t>Перевал Долон</t>
        </is>
      </c>
      <c r="E180" s="20" t="n">
        <v>72.8</v>
      </c>
    </row>
    <row r="183" ht="22" customHeight="1">
      <c r="A183" s="16" t="inlineStr">
        <is>
          <t>#section</t>
        </is>
      </c>
      <c r="B183" s="17" t="inlineStr">
        <is>
          <t>Проверка и качество данных</t>
        </is>
      </c>
      <c r="C183" s="18" t="n"/>
      <c r="D183" s="18" t="n"/>
      <c r="E183" s="18" t="n"/>
      <c r="F183" s="18" t="n"/>
      <c r="G183" s="18" t="n"/>
      <c r="H183" s="18" t="n"/>
    </row>
    <row r="184">
      <c r="A184" s="16" t="inlineStr">
        <is>
          <t>checked</t>
        </is>
      </c>
      <c r="B184" s="21" t="inlineStr">
        <is>
          <t>Как проверено</t>
        </is>
      </c>
      <c r="C184" s="2" t="inlineStr">
        <is>
          <t>Карточка проверена по открытым источникам 07.10.2026: точка каталога; положение слияния рек и моста не подтверждено (OSM/Google недоступны/неоднозначны)</t>
        </is>
      </c>
    </row>
    <row r="185">
      <c r="A185" s="16" t="inlineStr">
        <is>
          <t>note</t>
        </is>
      </c>
      <c r="B185" s="21" t="inlineStr">
        <is>
          <t>Заметка редакции</t>
        </is>
      </c>
      <c r="C185" s="2" t="inlineStr">
        <is>
          <t>Базовые описания и один подтверждённый юрточный лагерь есть; нет цен, точных координат слияния, данных о связи; Google-карточка неоднозначна.</t>
        </is>
      </c>
    </row>
    <row r="186">
      <c r="A186" s="16" t="inlineStr">
        <is>
          <t>gaps</t>
        </is>
      </c>
      <c r="B186" s="21" t="inlineStr">
        <is>
          <t>Чего не хватает в данных (каждое с новой строки)</t>
        </is>
      </c>
      <c r="C186" s="2" t="inlineStr">
        <is>
          <t>Цены лагеря Акыла (ночь, лошадь)
Цена шеринг-такси/маршрутки Нарын — Эки-Нарын
Магазин и связь в селе
Треки маршрутов</t>
        </is>
      </c>
    </row>
    <row r="187">
      <c r="A187" s="16" t="inlineStr">
        <is>
          <t>flags</t>
        </is>
      </c>
      <c r="B187" s="21" t="inlineStr">
        <is>
          <t>Противоречия источников (каждое с новой строки)</t>
        </is>
      </c>
      <c r="C187" s="2" t="inlineStr">
        <is>
          <t>Район не подтверждён
Координаты низкой уверенности
Фото в галерее — село, а не долина
Цены лагеря и такси не найдены</t>
        </is>
      </c>
    </row>
    <row r="188">
      <c r="A188" s="16" t="inlineStr">
        <is>
          <t>idx</t>
        </is>
      </c>
      <c r="B188" s="21" t="inlineStr">
        <is>
          <t>Индекс полноты 0–100</t>
        </is>
      </c>
      <c r="C188" s="20" t="n">
        <v>64</v>
      </c>
    </row>
    <row r="189">
      <c r="A189" s="16" t="inlineStr">
        <is>
          <t>rich</t>
        </is>
      </c>
      <c r="B189" s="21" t="inlineStr">
        <is>
          <t>Насыщенность</t>
        </is>
      </c>
      <c r="C189" s="20" t="n">
        <v>5</v>
      </c>
    </row>
    <row r="190">
      <c r="A190" s="16" t="inlineStr">
        <is>
          <t>conf</t>
        </is>
      </c>
      <c r="B190" s="21" t="inlineStr">
        <is>
          <t>Достоверность</t>
        </is>
      </c>
      <c r="C190" s="20" t="n">
        <v>30</v>
      </c>
    </row>
    <row r="191">
      <c r="A191" s="16" t="inlineStr">
        <is>
          <t>prac</t>
        </is>
      </c>
      <c r="B191" s="21" t="inlineStr">
        <is>
          <t>Практичность</t>
        </is>
      </c>
      <c r="C191" s="20" t="n">
        <v>6</v>
      </c>
    </row>
    <row r="192">
      <c r="A192" s="16" t="inlineStr">
        <is>
          <t>en_reviewed</t>
        </is>
      </c>
      <c r="B192" s="21" t="inlineStr">
        <is>
          <t>Перевод EN проверен (да/нет)</t>
        </is>
      </c>
      <c r="C192" s="20" t="inlineStr">
        <is>
          <t>нет</t>
        </is>
      </c>
    </row>
    <row r="193">
      <c r="A193" s="16" t="inlineStr">
        <is>
          <t>#table:fixes</t>
        </is>
      </c>
      <c r="B193" s="22" t="inlineStr">
        <is>
          <t>Журнал правок — 2</t>
        </is>
      </c>
    </row>
    <row r="194">
      <c r="A194" s="16" t="inlineStr">
        <is>
          <t>#keys</t>
        </is>
      </c>
      <c r="C194" s="16" t="inlineStr">
        <is>
          <t>f</t>
        </is>
      </c>
      <c r="D194" s="16" t="inlineStr">
        <is>
          <t>n</t>
        </is>
      </c>
      <c r="E194" s="16" t="inlineStr">
        <is>
          <t>u</t>
        </is>
      </c>
    </row>
    <row r="195">
      <c r="A195" s="16" t="inlineStr">
        <is>
          <t>#labels</t>
        </is>
      </c>
      <c r="B195" s="23" t="inlineStr">
        <is>
          <t>№ / строки ниже</t>
        </is>
      </c>
      <c r="C195" s="21" t="inlineStr">
        <is>
          <t>Поле</t>
        </is>
      </c>
      <c r="D195" s="21" t="inlineStr">
        <is>
          <t>Что изменено</t>
        </is>
      </c>
      <c r="E195" s="21" t="inlineStr">
        <is>
          <t>Источник</t>
        </is>
      </c>
    </row>
    <row r="196">
      <c r="B196" s="24" t="n">
        <v>1</v>
      </c>
      <c r="C196" s="20" t="inlineStr">
        <is>
          <t>Высота</t>
        </is>
      </c>
      <c r="D196" s="20" t="inlineStr">
        <is>
          <t>около 2250 м</t>
        </is>
      </c>
      <c r="E196" s="2" t="inlineStr">
        <is>
          <t>https://open.kg/about-kyrgyzstan/nature/zhajloo-and-valleys/33809-dolina-eki-naryn.html</t>
        </is>
      </c>
    </row>
    <row r="197">
      <c r="B197" s="24" t="n">
        <v>2</v>
      </c>
      <c r="C197" s="20" t="inlineStr">
        <is>
          <t>Фото</t>
        </is>
      </c>
      <c r="D197" s="20" t="inlineStr">
        <is>
          <t>фото села Эки-Нарын — проверить соответствие долине</t>
        </is>
      </c>
      <c r="E197" s="2" t="inlineStr">
        <is>
          <t>https://commons.wikimedia.org/wiki/File:%D0%A1%D0%B5%D0%BB%D0%BE_%D0%AD%D0%BA%D0%B8-%D0%9D%D0%B0%D1%80%D1%8B%D0%BD.jpg</t>
        </is>
      </c>
    </row>
    <row r="199">
      <c r="A199" s="16" t="inlineStr">
        <is>
          <t>#table:sources</t>
        </is>
      </c>
      <c r="B199" s="22" t="inlineStr">
        <is>
          <t>Источники карточки — 7</t>
        </is>
      </c>
    </row>
    <row r="200">
      <c r="A200" s="16" t="inlineStr">
        <is>
          <t>#keys</t>
        </is>
      </c>
      <c r="C200" s="16" t="inlineStr">
        <is>
          <t>url</t>
        </is>
      </c>
      <c r="D200" s="16" t="inlineStr">
        <is>
          <t>title</t>
        </is>
      </c>
      <c r="E200" s="16" t="inlineStr">
        <is>
          <t>used_for</t>
        </is>
      </c>
    </row>
    <row r="201">
      <c r="A201" s="16" t="inlineStr">
        <is>
          <t>#labels</t>
        </is>
      </c>
      <c r="B201" s="23" t="inlineStr">
        <is>
          <t>№ / строки ниже</t>
        </is>
      </c>
      <c r="C201" s="21" t="inlineStr">
        <is>
          <t>Ссылка</t>
        </is>
      </c>
      <c r="D201" s="21" t="inlineStr">
        <is>
          <t>Название</t>
        </is>
      </c>
      <c r="E201" s="21" t="inlineStr">
        <is>
          <t>Для чего</t>
        </is>
      </c>
    </row>
    <row r="202">
      <c r="B202" s="24" t="n">
        <v>1</v>
      </c>
      <c r="C202" s="2" t="inlineStr">
        <is>
          <t>https://open.kg/about-kyrgyzstan/nature/zhajloo-and-valleys/33809-dolina-eki-naryn.html</t>
        </is>
      </c>
      <c r="D202" s="20" t="inlineStr">
        <is>
          <t>open.kg — Долина Эки-Нарын</t>
        </is>
      </c>
      <c r="E202" s="20" t="inlineStr">
        <is>
          <t>расстояние, высота, лес, Салкын-Тор</t>
        </is>
      </c>
    </row>
    <row r="203">
      <c r="B203" s="24" t="n">
        <v>2</v>
      </c>
      <c r="C203" s="2" t="inlineStr">
        <is>
          <t>https://cbtkyrgyzstan.kg/accomodation/gostevoj-dom-akyla-eki-naryn/</t>
        </is>
      </c>
      <c r="D203" s="20" t="inlineStr">
        <is>
          <t>CBT Kyrgyzstan — Akyl's Yurt Camp Eki Naryn</t>
        </is>
      </c>
      <c r="E203" s="20" t="inlineStr">
        <is>
          <t>жильё, контакты, активности</t>
        </is>
      </c>
    </row>
    <row r="204">
      <c r="B204" s="24" t="n">
        <v>3</v>
      </c>
      <c r="C204" s="2" t="inlineStr">
        <is>
          <t>https://www.tripadvisor.com/Attraction_Review-g1193064-d10021326-Reviews-Eki_Naryn_Valley-Naryn_Naryn_Province.html</t>
        </is>
      </c>
      <c r="D204" s="20" t="inlineStr">
        <is>
          <t>TripAdvisor — Eki-Naryn Valley</t>
        </is>
      </c>
      <c r="E204" s="20" t="inlineStr">
        <is>
          <t>рейтинг, дорога, отзывы</t>
        </is>
      </c>
    </row>
    <row r="205">
      <c r="B205" s="24" t="n">
        <v>4</v>
      </c>
      <c r="C205" s="20" t="inlineStr">
        <is>
          <t>https://www.journalofnomads.com/naryn-kyrgyzstan/</t>
        </is>
      </c>
      <c r="D205" s="20" t="inlineStr">
        <is>
          <t>Journal of Nomads — Naryn (обн. 04.2026)</t>
        </is>
      </c>
      <c r="E205" s="20" t="inlineStr">
        <is>
          <t>44 км, транспорт</t>
        </is>
      </c>
    </row>
    <row r="206">
      <c r="B206" s="24" t="n">
        <v>5</v>
      </c>
      <c r="C206" s="20" t="inlineStr">
        <is>
          <t>https://mykgstan.com/blog/photos/245.html</t>
        </is>
      </c>
      <c r="D206" s="20" t="inlineStr">
        <is>
          <t>Mykgstan — Большое Нарынское кольцо (2016)</t>
        </is>
      </c>
      <c r="E206" s="20" t="inlineStr">
        <is>
          <t>каньон Малого Нарына</t>
        </is>
      </c>
    </row>
    <row r="207">
      <c r="B207" s="24" t="n">
        <v>6</v>
      </c>
      <c r="C207" s="2" t="inlineStr">
        <is>
          <t>https://weproject.media/articles/detail/6-prichin-otpravitsya-v-naryn-samye-zhivopisnye-mesta-regiona/?amp=y</t>
        </is>
      </c>
      <c r="D207" s="20" t="inlineStr">
        <is>
          <t>We Project — 6 причин поехать в Нарын</t>
        </is>
      </c>
      <c r="E207" s="20" t="inlineStr">
        <is>
          <t>общее описание</t>
        </is>
      </c>
    </row>
    <row r="208">
      <c r="B208" s="24" t="n">
        <v>7</v>
      </c>
      <c r="C208" s="20" t="inlineStr">
        <is>
          <t>https://www.historynewsnetwork.org/article/29979</t>
        </is>
      </c>
      <c r="D208" s="20" t="inlineStr">
        <is>
          <t>HNN/NYT — лесная свастика (2006)</t>
        </is>
      </c>
      <c r="E208" s="20" t="inlineStr">
        <is>
          <t>любопытный факт рядом (не подтверждено)</t>
        </is>
      </c>
    </row>
    <row r="210">
      <c r="A210" s="16" t="inlineStr">
        <is>
          <t>#table:sources_practical</t>
        </is>
      </c>
      <c r="B210" s="22" t="inlineStr">
        <is>
          <t>Источники практики — 15</t>
        </is>
      </c>
    </row>
    <row r="211">
      <c r="A211" s="16" t="inlineStr">
        <is>
          <t>#keys</t>
        </is>
      </c>
      <c r="C211" s="16" t="inlineStr">
        <is>
          <t>url</t>
        </is>
      </c>
      <c r="D211" s="16" t="inlineStr">
        <is>
          <t>title</t>
        </is>
      </c>
      <c r="E211" s="16" t="inlineStr">
        <is>
          <t>used_for</t>
        </is>
      </c>
    </row>
    <row r="212">
      <c r="A212" s="16" t="inlineStr">
        <is>
          <t>#labels</t>
        </is>
      </c>
      <c r="B212" s="23" t="inlineStr">
        <is>
          <t>№ / строки ниже</t>
        </is>
      </c>
      <c r="C212" s="21" t="inlineStr">
        <is>
          <t>Ссылка</t>
        </is>
      </c>
      <c r="D212" s="21" t="inlineStr">
        <is>
          <t>Название</t>
        </is>
      </c>
      <c r="E212" s="21" t="inlineStr">
        <is>
          <t>Для чего</t>
        </is>
      </c>
    </row>
    <row r="213">
      <c r="B213" s="24" t="n">
        <v>1</v>
      </c>
      <c r="C213" s="20" t="inlineStr">
        <is>
          <t>briefs/INSTRUCTIONS2.md — «Уже известно»</t>
        </is>
      </c>
      <c r="D213" s="2" t="inlineStr">
        <is>
          <t>Проверенные ранее факты (CBT Naryn 05.2026, Kaktus, tour.too.kg 2026)</t>
        </is>
      </c>
      <c r="E213" s="2" t="inlineStr">
        <is>
          <t>маршрутка Бишкек—Нарын 600 сом, Кочкор 350 сом; автовокзал ул. Алма-Атинская 1/1; пропуск tour.too.kg 3000 сом, 5–7 раб. дней, Исанова 105/3</t>
        </is>
      </c>
    </row>
    <row r="214">
      <c r="B214" s="24" t="n">
        <v>2</v>
      </c>
      <c r="C214" s="20" t="inlineStr">
        <is>
          <t>этап 1 (поля карточки)</t>
        </is>
      </c>
      <c r="D214" s="20" t="inlineStr">
        <is>
          <t>Проверенные поля каталога этапа 1</t>
        </is>
      </c>
      <c r="E214" s="2" t="inlineStr">
        <is>
          <t>kgnomad 07.2026 (джип 13 000–20 000+ сом), too.kg 2024 (цены юрт/питания/лошадей/УАЗ), 2ГИС Kel-Suu Yurt Camp (+996 552 979 696, от 1800 сом), NomadCar, CBT Naryn WhatsApp +996 559 567 685</t>
        </is>
      </c>
    </row>
    <row r="215">
      <c r="B215" s="24" t="n">
        <v>3</v>
      </c>
      <c r="C215" s="20" t="inlineStr">
        <is>
          <t>https://www.journalofnomads.com/naryn-kyrgyzstan/</t>
        </is>
      </c>
      <c r="D215" s="20" t="inlineStr">
        <is>
          <t>Journal of Nomads — Naryn Travel Guide</t>
        </is>
      </c>
      <c r="E215" s="2" t="inlineStr">
        <is>
          <t>Эки-Нарын ≈44 км, шеринг-такси/маршрутки; лагерь Акыла за селом (~2000 м); Салкын-Тор 20 км, вход 20 сом; гостевые дома Нарына; машина с водителем $100+/день</t>
        </is>
      </c>
    </row>
    <row r="216">
      <c r="B216" s="24" t="n">
        <v>4</v>
      </c>
      <c r="C216" s="20" t="inlineStr">
        <is>
          <t>https://en.wikivoyage.org/wiki/Naryn_Region</t>
        </is>
      </c>
      <c r="D216" s="20" t="inlineStr">
        <is>
          <t>Wikivoyage — Naryn Region</t>
        </is>
      </c>
      <c r="E216" s="2" t="inlineStr">
        <is>
          <t>лагерь Акыла через CBT Naryn; Таш-Рабат: такси 2000 сом туда-обратно с ожиданием, юрта 600 сом, лошадь 800 сом/день, гид 1600 сом/день (старые данные)</t>
        </is>
      </c>
    </row>
    <row r="217">
      <c r="B217" s="24" t="n">
        <v>5</v>
      </c>
      <c r="C217" s="20" t="inlineStr">
        <is>
          <t>https://eurasia.travel/kyrgyzstan/naryn/kichi-naryn/</t>
        </is>
      </c>
      <c r="D217" s="20" t="inlineStr">
        <is>
          <t>Eurasia Travel — Kichi-Naryn Gorge</t>
        </is>
      </c>
      <c r="E217" s="2" t="inlineStr">
        <is>
          <t>≈40 км до с. Таш-Башат, вход в ущелье через 8–9 км у второго моста; Балгарт — трасса Бишкек—Торугарт чуть больше 100 км; 2 дня; заказник Маралов Богу</t>
        </is>
      </c>
    </row>
    <row r="218">
      <c r="B218" s="24" t="n">
        <v>6</v>
      </c>
      <c r="C218" s="2" t="inlineStr">
        <is>
          <t>https://www.lonelyplanet.com/kyrgyzstan/naryn-oblast/attractions/salkyn-toer-national-park/a/poi-sig/1580292/1341570</t>
        </is>
      </c>
      <c r="D218" s="20" t="inlineStr">
        <is>
          <t>Lonely Planet — Salkyn-Tör National Park</t>
        </is>
      </c>
      <c r="E218" s="2" t="inlineStr">
        <is>
          <t>≈17 км к востоку от Нарына; домики у входа; тропа ≈10 км к небольшому озеру с бродами</t>
        </is>
      </c>
    </row>
    <row r="219">
      <c r="B219" s="24" t="n">
        <v>7</v>
      </c>
      <c r="C219" s="20" t="inlineStr">
        <is>
          <t>https://www.booking.com/city/kg/naryn.html?aid=386160</t>
        </is>
      </c>
      <c r="D219" s="20" t="inlineStr">
        <is>
          <t>Booking.com — жильё в Нарыне</t>
        </is>
      </c>
      <c r="E219" s="2" t="inlineStr">
        <is>
          <t>Kochmon $10, Guest House Comfort $8, Pamko $22, Дом на скале $28, DADOW $37, Bai Hotel $41, Nur-Ayana $50, Tenir Too $53, Kerben Hotel 3* $70</t>
        </is>
      </c>
    </row>
    <row r="220">
      <c r="B220" s="24" t="n">
        <v>8</v>
      </c>
      <c r="C220" s="2" t="inlineStr">
        <is>
          <t>https://kaktus.media/doc/550683_akciu_na_reysy_bishkek_naryn_bishkek_prodlili_do_konca_avgysta.html</t>
        </is>
      </c>
      <c r="D220" s="20" t="inlineStr">
        <is>
          <t>Kaktus.media — акция на рейсы Бишкек — Нарын продлена (2026)</t>
        </is>
      </c>
      <c r="E220" s="2" t="inlineStr">
        <is>
          <t>Asman Airlines Бишкек — Нарын: 1000 сом в одну сторону по акции до 31.08.2026, обычная цена 2100 сом</t>
        </is>
      </c>
    </row>
    <row r="221">
      <c r="B221" s="24" t="n">
        <v>9</v>
      </c>
      <c r="C221" s="20" t="inlineStr">
        <is>
          <t>https://daytrip.com/landing/bishkek-to-naryn</t>
        </is>
      </c>
      <c r="D221" s="20" t="inlineStr">
        <is>
          <t>Daytrip — Bishkek to Naryn</t>
        </is>
      </c>
      <c r="E221" s="2" t="inlineStr">
        <is>
          <t>частный трансфер от $51/чел., 4 ч 30 мин, 316 км, остановки в Боомском ущелье и др.</t>
        </is>
      </c>
    </row>
    <row r="222">
      <c r="B222" s="24" t="n">
        <v>10</v>
      </c>
      <c r="C222" s="20" t="inlineStr">
        <is>
          <t>https://indyguide.com/article/suv-rental</t>
        </is>
      </c>
      <c r="D222" s="20" t="inlineStr">
        <is>
          <t>Indy Guide — SUV rental in Kyrgyzstan</t>
        </is>
      </c>
      <c r="E222" s="2" t="inlineStr">
        <is>
          <t>седан $20–40/день, 4×4 $65–100/день в сезон; водитель со своим 4×4 — в сопоставимом диапазоне</t>
        </is>
      </c>
    </row>
    <row r="223">
      <c r="B223" s="24" t="n">
        <v>11</v>
      </c>
      <c r="C223" s="2" t="inlineStr">
        <is>
          <t>https://meduza.io/en/news/2026/07/02/kyrgyzstan-asks-neighbors-and-belarus-for-help-with-fuel-supplies-the-country-gets-90-of-its-gasoline-from-russia</t>
        </is>
      </c>
      <c r="D223" s="20" t="inlineStr">
        <is>
          <t>Meduza — Kyrgyzstan fuel supplies (02.07.2026)</t>
        </is>
      </c>
      <c r="E223" s="20" t="inlineStr">
        <is>
          <t>летом 2026 на части АЗС нет АИ-95; АИ-92 — запас 30–45 дней</t>
        </is>
      </c>
    </row>
    <row r="224">
      <c r="B224" s="24" t="n">
        <v>12</v>
      </c>
      <c r="C224" s="2" t="inlineStr">
        <is>
          <t>https://in.trip.com/hotels/naryn-district-hotel-detail-12618528/akyl/</t>
        </is>
      </c>
      <c r="D224" s="20" t="inlineStr">
        <is>
          <t>Trip.com — Akyl (Эки-Нарын)</t>
        </is>
      </c>
      <c r="E224" s="2" t="inlineStr">
        <is>
          <t>12 номеров, завтрак, бесплатная парковка, в 220 м от юрточного лагеря Эки-Нарын</t>
        </is>
      </c>
    </row>
    <row r="225">
      <c r="B225" s="24" t="n">
        <v>13</v>
      </c>
      <c r="C225" s="2" t="inlineStr">
        <is>
          <t>https://www.kyrgyzstantravel.com/guide-kyrgyzstan/destination/eki-naryn</t>
        </is>
      </c>
      <c r="D225" s="20" t="inlineStr">
        <is>
          <t>Kyrgyz'What? — Eki Naryn Valley</t>
        </is>
      </c>
      <c r="E225" s="2" t="inlineStr">
        <is>
          <t>≈40 км от Нарына, ~1 ч на такси; лучшее время июль — август; юрты и сельские гостевые дома</t>
        </is>
      </c>
    </row>
    <row r="226">
      <c r="B226" s="24" t="n">
        <v>14</v>
      </c>
      <c r="C226" s="2" t="inlineStr">
        <is>
          <t>https://www.tripadvisor.com/ShowUserReviews-g1193064-d10021326-r544111446-Eki_Naryn_Valley-Naryn_Naryn_Province.html</t>
        </is>
      </c>
      <c r="D226" s="20" t="inlineStr">
        <is>
          <t>Tripadvisor — AKyl's Yurt Camp (отзыв 2017)</t>
        </is>
      </c>
      <c r="E226" s="2" t="inlineStr">
        <is>
          <t>юрты, питание, верховая езда, треккинг, рыбалка; многодневные конные треки (в т.ч. до Иссык-Куля); бронировать через CBT Naryn</t>
        </is>
      </c>
    </row>
    <row r="227">
      <c r="B227" s="24" t="n">
        <v>15</v>
      </c>
      <c r="C227" s="20" t="inlineStr">
        <is>
          <t>https://www.bento.travel/kyrgyzstan/ride-hailing</t>
        </is>
      </c>
      <c r="D227" s="20" t="inlineStr">
        <is>
          <t>Bento — Ride-hailing in Kyrgyzstan</t>
        </is>
      </c>
      <c r="E227" s="2" t="inlineStr">
        <is>
          <t>Yandex Go: Бишкек, Ош, Джалал-Абад, Каракол, Токмок, Кара-Балта — Нарын и Кочкор не указаны; inDrive — запасной вариант</t>
        </is>
      </c>
    </row>
    <row r="230" ht="22" customHeight="1">
      <c r="A230" s="16" t="inlineStr">
        <is>
          <t>#section</t>
        </is>
      </c>
      <c r="B230" s="17" t="inlineStr">
        <is>
          <t>Перевод EN</t>
        </is>
      </c>
      <c r="C230" s="18" t="n"/>
      <c r="D230" s="18" t="n"/>
      <c r="E230" s="18" t="n"/>
      <c r="F230" s="18" t="n"/>
      <c r="G230" s="18" t="n"/>
      <c r="H230" s="18" t="n"/>
    </row>
    <row r="231">
      <c r="A231" s="16" t="inlineStr">
        <is>
          <t>#table:translations_en</t>
        </is>
      </c>
      <c r="B231" s="22" t="inlineStr">
        <is>
          <t>Перевод на английский — 174</t>
        </is>
      </c>
    </row>
    <row r="232">
      <c r="A232" s="16" t="inlineStr">
        <is>
          <t>#keys</t>
        </is>
      </c>
      <c r="C232" s="16" t="inlineStr">
        <is>
          <t>path</t>
        </is>
      </c>
      <c r="D232" s="16" t="inlineStr">
        <is>
          <t>ru</t>
        </is>
      </c>
      <c r="E232" s="16" t="inlineStr">
        <is>
          <t>en</t>
        </is>
      </c>
    </row>
    <row r="233">
      <c r="A233" s="16" t="inlineStr">
        <is>
          <t>#labels</t>
        </is>
      </c>
      <c r="B233" s="23" t="inlineStr">
        <is>
          <t>№ / строки ниже</t>
        </is>
      </c>
      <c r="C233" s="21" t="inlineStr">
        <is>
          <t>Поле</t>
        </is>
      </c>
      <c r="D233" s="21" t="inlineStr">
        <is>
          <t>Русский (только чтение)</t>
        </is>
      </c>
      <c r="E233" s="21" t="inlineStr">
        <is>
          <t>English</t>
        </is>
      </c>
    </row>
    <row r="234">
      <c r="B234" s="24" t="n">
        <v>1</v>
      </c>
      <c r="C234" s="20" t="inlineStr">
        <is>
          <t>name</t>
        </is>
      </c>
      <c r="D234" s="20" t="inlineStr">
        <is>
          <t>Долина Эки-Нарын</t>
        </is>
      </c>
      <c r="E234" s="20" t="inlineStr">
        <is>
          <t>Eki-Naryn Valley</t>
        </is>
      </c>
    </row>
    <row r="235">
      <c r="B235" s="24" t="n">
        <v>2</v>
      </c>
      <c r="C235" s="20" t="inlineStr">
        <is>
          <t>full</t>
        </is>
      </c>
      <c r="D235" s="20" t="inlineStr">
        <is>
          <t>Долина (ущелье) Эки-Нарын</t>
        </is>
      </c>
      <c r="E235" s="20" t="inlineStr">
        <is>
          <t>Eki-Naryn Valley (gorge)</t>
        </is>
      </c>
    </row>
    <row r="236">
      <c r="B236" s="24" t="n">
        <v>3</v>
      </c>
      <c r="C236" s="20" t="inlineStr">
        <is>
          <t>dist</t>
        </is>
      </c>
      <c r="D236" s="20" t="inlineStr">
        <is>
          <t>Вероятно, Нарынский район</t>
        </is>
      </c>
      <c r="E236" s="20" t="inlineStr">
        <is>
          <t>Probably Naryn district</t>
        </is>
      </c>
    </row>
    <row r="237">
      <c r="B237" s="24" t="n">
        <v>4</v>
      </c>
      <c r="C237" s="20" t="inlineStr">
        <is>
          <t>near</t>
        </is>
      </c>
      <c r="D237" s="2" t="inlineStr">
        <is>
          <t>Село Эки-Нарын (в долине, у слияния рек); город Нарын — около 44 км к западу (open.kg, Journal of Nomads), ~1 ч на такси (TripAdvisor).</t>
        </is>
      </c>
      <c r="E237" s="2" t="inlineStr">
        <is>
          <t>The village of Eki-Naryn (in the valley, at the confluence of the rivers); the town of Naryn is about 44 km to the west (open.kg, Journal of Nomads), ~1 h by taxi (TripAdvisor).</t>
        </is>
      </c>
    </row>
    <row r="238">
      <c r="B238" s="24" t="n">
        <v>5</v>
      </c>
      <c r="C238" s="20" t="inlineStr">
        <is>
          <t>elev</t>
        </is>
      </c>
      <c r="D238" s="2" t="inlineStr">
        <is>
          <t>Около 2250 м (open.kg); прежнее «более 2000 м» не противоречит.</t>
        </is>
      </c>
      <c r="E238" s="2" t="inlineStr">
        <is>
          <t>About 2250 m (open.kg); the earlier “over 2000 m” does not contradict this.</t>
        </is>
      </c>
    </row>
    <row r="239">
      <c r="B239" s="24" t="n">
        <v>6</v>
      </c>
      <c r="C239" s="20" t="inlineStr">
        <is>
          <t>short</t>
        </is>
      </c>
      <c r="D239" s="2" t="inlineStr">
        <is>
          <t>Эки-Нарын («два Нарына») — лесистая долина в 44 км к востоку от города Нарын у слияния Большого и Малого Нарына, с еловыми склонами, юрточным лагерем и тропами для прогулок и конных выездов.</t>
        </is>
      </c>
      <c r="E239" s="2" t="inlineStr">
        <is>
          <t>Eki-Naryn (“two Naryns”) is a wooded valley 44 km east of the town of Naryn, at the confluence of the Big and Small Naryn, with spruce-covered slopes, a yurt camp and trails for walks and horse rides.</t>
        </is>
      </c>
    </row>
    <row r="240">
      <c r="B240" s="24" t="n">
        <v>7</v>
      </c>
      <c r="C240" s="20" t="inlineStr">
        <is>
          <t>desc</t>
        </is>
      </c>
      <c r="D240" s="2" t="inlineStr">
        <is>
          <t>Название переводится с кыргызского как «два Нарына»: здесь сливаются Большой и Малый Нарын, образуя реку Нарын. Долина на высоте около 2250 м покрыта хвойным (еловым) лесом, вокруг — горы и альпийские джайлоо; рядом работает национальный парк Салкын-Тор, охраняющий козерогов, оленей, кабанов, медведей и снежного барса (open.kg). Летом местные жители ставят здесь юрты, пасут скот и валяют войлок; археологи находили следы древних поселений. Иностранцы бывают тут сравнительно редко — TripAdvisor называет долину тихим и диким уголком (4.1/5). От Нарына ведёт гравийная дорога с серпантинами; дальше вверх по Малому Нарыну идёт каньон, по которому можно уехать к Кочкору, — участок грунтовый и опасный в темноте (mykgstan, 2016).</t>
        </is>
      </c>
      <c r="E240" s="2" t="inlineStr">
        <is>
          <t>The name translates from Kyrgyz as “two Naryns”: this is where the Big and Small Naryn merge to form the Naryn River. The valley, at an elevation of about 2250 m, is covered with coniferous (spruce) forest, surrounded by mountains and alpine jailoo (summer pasture); nearby is the Salkyn-Tor National Park, which protects ibexes, deer, wild boar, bears and the snow leopard (open.kg). In summer locals set up yurts here, graze livestock and make felt; archaeologists have found traces of ancient settlements. Foreigners come here relatively rarely — TripAdvisor calls the valley a quiet and wild corner (4.1/5). A gravel road with switchbacks leads from Naryn; further up the Small Naryn runs a canyon through which you can get to Kochkor — that stretch is a dirt road and dangerous in the dark (mykgstan, 2016).</t>
        </is>
      </c>
    </row>
    <row r="241">
      <c r="B241" s="24" t="n">
        <v>8</v>
      </c>
      <c r="C241" s="20" t="inlineStr">
        <is>
          <t>guide</t>
        </is>
      </c>
      <c r="D241" s="2" t="inlineStr">
        <is>
          <t>Эки-Нарын — лучший короткий выезд из Нарына на природу: час на такси, и ты в еловом ущелье у места, где сливаются Большой и Малый Нарын. Тропы начинаются от моста — пройди вдоль реки и поднимись на склон, чтобы увидеть слияние сверху. Ночуй в юрточном лагере Акыла: здесь можно поучаствовать в мастер-классах по кухне и войлоку, а сыновья хозяина водят в походы и конные прогулки. Будь осторожен у обрывов — ограждений нет. Если едешь на своей машине в сторону Кочкора по каньону Малого Нарына, проходи его только днём.</t>
        </is>
      </c>
      <c r="E241" s="2" t="inlineStr">
        <is>
          <t>Eki-Naryn is the best short trip out of Naryn into nature: an hour by taxi and you are in a spruce gorge at the place where the Big and Small Naryn meet. The trails start from the bridge — walk along the river and climb the slope to see the confluence from above. Overnight at Akyl's yurt camp: you can take part in cooking and felt-making workshops here, and the host's sons lead hikes and horse rides. Be careful near the cliffs — there are no railings. If you are driving your own car toward Kochkor through the Small Naryn canyon, go through it only in daylight.</t>
        </is>
      </c>
    </row>
    <row r="242">
      <c r="B242" s="24" t="n">
        <v>9</v>
      </c>
      <c r="C242" s="20" t="inlineStr">
        <is>
          <t>see</t>
        </is>
      </c>
      <c r="D242" s="2" t="inlineStr">
        <is>
          <t>Слияние Большого и Малого Нарына; еловые склоны и речная долина; тропы от моста; летние юрты и пастбища; национальный парк Салкын-Тор поблизости; каньон Малого Нарына выше по течению.</t>
        </is>
      </c>
      <c r="E242" s="2" t="inlineStr">
        <is>
          <t>The confluence of the Big and Small Naryn; spruce slopes and the river valley; trails from the bridge; summer yurts and pastures; Salkyn-Tor National Park nearby; the Small Naryn canyon upstream.</t>
        </is>
      </c>
    </row>
    <row r="243">
      <c r="B243" s="24" t="n">
        <v>10</v>
      </c>
      <c r="C243" s="20" t="inlineStr">
        <is>
          <t>skip</t>
        </is>
      </c>
      <c r="D243" s="2" t="inlineStr">
        <is>
          <t>У тебя всего день в Нарыне и ты едешь дальше на Таш-Рабат или Кель-Суу — эти места ярче. Ищешь комфорт: условия в лагере простые. Путешествуешь с маленькими детьми — у обрывов нет ограждений.</t>
        </is>
      </c>
      <c r="E243" s="2" t="inlineStr">
        <is>
          <t>You have only one day in Naryn and are heading on to Tash-Rabat or Kel-Suu — those places are more striking. You want comfort: conditions at the camp are simple. You are traveling with small children — there are no railings at the cliffs.</t>
        </is>
      </c>
    </row>
    <row r="244">
      <c r="B244" s="24" t="n">
        <v>11</v>
      </c>
      <c r="C244" s="20" t="inlineStr">
        <is>
          <t>diff</t>
        </is>
      </c>
      <c r="D244" s="2" t="inlineStr">
        <is>
          <t>Лёгкая: прогулки по долине и тропам от моста; конные выезды и походы с гидом — по уровню. Осторожно у незащищённых обрывов.</t>
        </is>
      </c>
      <c r="E244" s="2" t="inlineStr">
        <is>
          <t>Easy: walks around the valley and on the trails from the bridge; horse rides and guided hikes — depending on your level. Be careful near unprotected cliffs.</t>
        </is>
      </c>
    </row>
    <row r="245">
      <c r="B245" s="24" t="n">
        <v>12</v>
      </c>
      <c r="C245" s="20" t="inlineStr">
        <is>
          <t>when</t>
        </is>
      </c>
      <c r="D245" s="2" t="inlineStr">
        <is>
          <t>Июнь — сентябрь (летние юрты, мастер-классы в летние каникулы — CBT Kyrgyzstan); осенью — жёлтые лиственные деревья в долине (не подтверждено). Каньон к Кочкору опасен в непогоду.</t>
        </is>
      </c>
      <c r="E245" s="2" t="inlineStr">
        <is>
          <t>June — September (summer yurts, workshops during the summer school holidays — CBT Kyrgyzstan); in autumn — yellow deciduous trees in the valley (not confirmed). The canyon toward Kochkor is dangerous in bad weather.</t>
        </is>
      </c>
    </row>
    <row r="246">
      <c r="B246" s="24" t="n">
        <v>13</v>
      </c>
      <c r="C246" s="20" t="inlineStr">
        <is>
          <t>hours</t>
        </is>
      </c>
      <c r="D246" s="2" t="inlineStr">
        <is>
          <t>Открытая природная территория, без ограничений и пропусков. Юрточный лагерь Акыла — сезонно (летом), бронирование через CBT Kyrgyzstan.</t>
        </is>
      </c>
      <c r="E246" s="2" t="inlineStr">
        <is>
          <t>An open natural area, with no restrictions or permits. Akyl's yurt camp is seasonal (summer), booking via CBT Kyrgyzstan.</t>
        </is>
      </c>
    </row>
    <row r="247">
      <c r="B247" s="24" t="n">
        <v>14</v>
      </c>
      <c r="C247" s="20" t="inlineStr">
        <is>
          <t>daytime</t>
        </is>
      </c>
      <c r="D247" s="2" t="inlineStr">
        <is>
          <t>Утро и вечер — мягкий свет на ельниках и слиянии рек; дорогу по каньону Малого Нарына проезжай только в светлое время (mykgstan).</t>
        </is>
      </c>
      <c r="E247" s="2" t="inlineStr">
        <is>
          <t>Morning and evening — soft light on the spruce forests and the river confluence; drive the road through the Small Naryn canyon only in daylight (mykgstan).</t>
        </is>
      </c>
    </row>
    <row r="248">
      <c r="B248" s="24" t="n">
        <v>15</v>
      </c>
      <c r="C248" s="20" t="inlineStr">
        <is>
          <t>how</t>
        </is>
      </c>
      <c r="D248" s="2" t="inlineStr">
        <is>
          <t>Из Нарына на такси/машине около 1 ч (≈44 км) по гравийной дороге с серпантинами (TripAdvisor, open.kg); совместные такси/маршрутки из Нарына (Journal of Nomads). Альтернатива — из Кочкора через каньон Малого Нарына (грунтовка, только днём).</t>
        </is>
      </c>
      <c r="E248" s="2" t="inlineStr">
        <is>
          <t>From Naryn by taxi/car about 1 h (≈44 km) on a gravel road with switchbacks (TripAdvisor, open.kg); shared taxis/marshrutkas (minibuses) from Naryn (Journal of Nomads). Alternative — from Kochkor through the Small Naryn canyon (dirt road, daylight only).</t>
        </is>
      </c>
    </row>
    <row r="249">
      <c r="B249" s="24" t="n">
        <v>16</v>
      </c>
      <c r="C249" s="20" t="inlineStr">
        <is>
          <t>needcar</t>
        </is>
      </c>
      <c r="D249" s="2" t="inlineStr">
        <is>
          <t>Да: такси или своя машина из Нарына; можно попробовать совместное такси/маршрутку до села Эки-Нарын.</t>
        </is>
      </c>
      <c r="E249" s="2" t="inlineStr">
        <is>
          <t>Yes: a taxi or your own car from Naryn; you can try a shared taxi/marshrutka (minibus) to the village of Eki-Naryn.</t>
        </is>
      </c>
    </row>
    <row r="250">
      <c r="B250" s="24" t="n">
        <v>17</v>
      </c>
      <c r="C250" s="20" t="inlineStr">
        <is>
          <t>self</t>
        </is>
      </c>
      <c r="D250" s="2" t="inlineStr">
        <is>
          <t>Да: пропуск не нужен; доехать на такси или своей машине, гулять по тропам самостоятельно.</t>
        </is>
      </c>
      <c r="E250" s="2" t="inlineStr">
        <is>
          <t>Yes: no permit needed; get there by taxi or your own car, and walk the trails on your own.</t>
        </is>
      </c>
    </row>
    <row r="251">
      <c r="B251" s="24" t="n">
        <v>18</v>
      </c>
      <c r="C251" s="20" t="inlineStr">
        <is>
          <t>roadtype</t>
        </is>
      </c>
      <c r="D251" s="2" t="inlineStr">
        <is>
          <t>Нарын — Эки-Нарын: гравий с серпантинами (TripAdvisor); вверх по каньону Малого Нарына к Кочкору — опасная грунтовка, броды, не ездить в темноте (mykgstan, 2016).</t>
        </is>
      </c>
      <c r="E251" s="2" t="inlineStr">
        <is>
          <t>Naryn — Eki-Naryn: gravel with switchbacks (TripAdvisor); up the Small Naryn canyon toward Kochkor — a dangerous dirt road, fords, do not drive in the dark (mykgstan, 2016).</t>
        </is>
      </c>
    </row>
    <row r="252">
      <c r="B252" s="24" t="n">
        <v>19</v>
      </c>
      <c r="C252" s="20" t="inlineStr">
        <is>
          <t>traveltime</t>
        </is>
      </c>
      <c r="D252" s="2" t="inlineStr">
        <is>
          <t>Нарын — Эки-Нарын около 1 ч (TripAdvisor); Бишкек — Нарын ~5–6 ч; Бишкек — Эки-Нарын — менее 400 км (open.kg).</t>
        </is>
      </c>
      <c r="E252" s="2" t="inlineStr">
        <is>
          <t>Naryn — Eki-Naryn about 1 h (TripAdvisor); Bishkek — Naryn ~5–6 h; Bishkek — Eki-Naryn — under 400 km (open.kg).</t>
        </is>
      </c>
    </row>
    <row r="253">
      <c r="B253" s="24" t="n">
        <v>20</v>
      </c>
      <c r="C253" s="20" t="inlineStr">
        <is>
          <t>stay</t>
        </is>
      </c>
      <c r="D253" s="2" t="inlineStr">
        <is>
          <t>Akyl's Yurt Camp Eki Naryn (CBT Kyrgyzstan): 10 юрт до 50 гостей, две юрты-столовые, туалеты и душ, мастер-классы по кухне и войлоку, гиды; +996 770 443 331, cbtkgreservation@gmail.com. Цены в источниках не указаны. Также гостевые дома Нарына (CBT Naryn).</t>
        </is>
      </c>
      <c r="E253" s="2" t="inlineStr">
        <is>
          <t>Akyl's Yurt Camp Eki Naryn (CBT Kyrgyzstan): 10 yurts for up to 50 guests, two dining yurts, toilets and a shower, cooking and felt workshops, guides; +996 770 443 331, cbtkgreservation@gmail.com. Prices are not given in the sources. Also guesthouses in Naryn (CBT Naryn).</t>
        </is>
      </c>
    </row>
    <row r="254">
      <c r="B254" s="24" t="n">
        <v>21</v>
      </c>
      <c r="C254" s="20" t="inlineStr">
        <is>
          <t>net</t>
        </is>
      </c>
      <c r="D254" s="2" t="inlineStr">
        <is>
          <t>Не подтверждено картами операторов; в долине вероятны перебои — уточни у лагеря.</t>
        </is>
      </c>
      <c r="E254" s="2" t="inlineStr">
        <is>
          <t>Not confirmed by operator coverage maps; outages are likely in the valley — ask the camp.</t>
        </is>
      </c>
    </row>
    <row r="255">
      <c r="B255" s="24" t="n">
        <v>22</v>
      </c>
      <c r="C255" s="20" t="inlineStr">
        <is>
          <t>entry</t>
        </is>
      </c>
      <c r="D255" s="2" t="inlineStr">
        <is>
          <t>Бесплатно: открытая природная территория, пропусков и сборов не найдено (вход в нацпарк Салкын-Тор — отдельный объект, тариф не проверялся).</t>
        </is>
      </c>
      <c r="E255" s="2" t="inlineStr">
        <is>
          <t>Free: an open natural area, no permits or fees found (entry to Salkyn-Tor National Park is a separate site, its fee was not checked).</t>
        </is>
      </c>
    </row>
    <row r="256">
      <c r="B256" s="24" t="n">
        <v>23</v>
      </c>
      <c r="C256" s="20" t="inlineStr">
        <is>
          <t>transfer</t>
        </is>
      </c>
      <c r="D256" s="2" t="inlineStr">
        <is>
          <t>Не подтверждено: цены такси Нарын — Эки-Нарын в источниках не найдены. Маршрутка Бишкек — Нарын — 600 сом (CBT Naryn, 05.2026).</t>
        </is>
      </c>
      <c r="E256" s="2" t="inlineStr">
        <is>
          <t>Not confirmed: taxi prices Naryn — Eki-Naryn were not found in the sources. Marshrutka (minibus) Bishkek — Naryn — 600 som (CBT Naryn, 05.2026).</t>
        </is>
      </c>
    </row>
    <row r="257">
      <c r="B257" s="24" t="n">
        <v>24</v>
      </c>
      <c r="C257" s="20" t="inlineStr">
        <is>
          <t>bring</t>
        </is>
      </c>
      <c r="D257" s="2" t="inlineStr">
        <is>
          <t>Удобную обувь для троп, ветровку и тёплый слой (≈2250 м), средство от клещей и насекомых в лесу (рекомендация), воду и перекус, наличные для лагеря.</t>
        </is>
      </c>
      <c r="E257" s="2" t="inlineStr">
        <is>
          <t>Comfortable shoes for the trails, a windbreaker and a warm layer (≈2250 m), tick and insect repellent for the forest (recommendation), water and a snack, cash for the camp.</t>
        </is>
      </c>
    </row>
    <row r="258">
      <c r="B258" s="24" t="n">
        <v>25</v>
      </c>
      <c r="C258" s="20" t="inlineStr">
        <is>
          <t>warn</t>
        </is>
      </c>
      <c r="D258" s="2" t="inlineStr">
        <is>
          <t>У обрывов нет ограждений — следи за детьми (TripAdvisor). Каньон Малого Нарына — опасная грунтовка, не ездить в темноте (mykgstan). Реки быстрые и холодные — не переходи вброд без опыта.</t>
        </is>
      </c>
      <c r="E258" s="2" t="inlineStr">
        <is>
          <t>There are no railings at the cliffs — watch children (TripAdvisor). The Small Naryn canyon is a dangerous dirt road, do not drive it in the dark (mykgstan). The rivers are fast and cold — do not wade across without experience.</t>
        </is>
      </c>
    </row>
    <row r="259">
      <c r="B259" s="24" t="n">
        <v>26</v>
      </c>
      <c r="C259" s="20" t="inlineStr">
        <is>
          <t>food</t>
        </is>
      </c>
      <c r="D259" s="2" t="inlineStr">
        <is>
          <t>В лагере Акыла — домашняя кыргызская кухня и кулинарные мастер-классы (CBT Kyrgyzstan): бешбармак, боорсоки, каймак (editorial).</t>
        </is>
      </c>
      <c r="E259" s="2" t="inlineStr">
        <is>
          <t>At Akyl's camp — home-style Kyrgyz cooking and cooking workshops (CBT Kyrgyzstan): beshbarmak, boorsok, kaymak (editorial).</t>
        </is>
      </c>
    </row>
    <row r="260">
      <c r="B260" s="24" t="n">
        <v>27</v>
      </c>
      <c r="C260" s="20" t="inlineStr">
        <is>
          <t>reviews</t>
        </is>
      </c>
      <c r="D260" s="2" t="inlineStr">
        <is>
          <t>TripAdvisor: 4.1/5, 10 отзывов, №5 из 16 в Нарыне (на 07.10.2026). Google Maps — однозначной карточки нет (сверка 03.10.2026). Плюсы — красивые дикие виды, тишина, лёгкие тропы, конные прогулки; минусы — нет ограждений у обрывов, удалённость, один негативный отзыв о приёме в юрточном лагере.</t>
        </is>
      </c>
      <c r="E260" s="2" t="inlineStr">
        <is>
          <t>TripAdvisor: 4.1/5, 10 reviews, No. 5 of 16 in Naryn (as of 07.10.2026). Google Maps — no unambiguous listing (checked 03.10.2026). Pros — beautiful wild views, quiet, easy trails, horse rides; cons — no railings at the cliffs, remoteness, one negative review about the reception at the yurt camp.</t>
        </is>
      </c>
    </row>
    <row r="261">
      <c r="B261" s="24" t="n">
        <v>28</v>
      </c>
      <c r="C261" s="20" t="inlineStr">
        <is>
          <t>photos.0.cap</t>
        </is>
      </c>
      <c r="D261" s="20" t="inlineStr">
        <is>
          <t>Село Эки-Нарын и окружающая долина</t>
        </is>
      </c>
      <c r="E261" s="20" t="inlineStr">
        <is>
          <t>The village of Eki-Naryn and the surrounding valley</t>
        </is>
      </c>
    </row>
    <row r="262">
      <c r="B262" s="24" t="n">
        <v>29</v>
      </c>
      <c r="C262" s="20" t="inlineStr">
        <is>
          <t>p.sum</t>
        </is>
      </c>
      <c r="D262" s="2" t="inlineStr">
        <is>
          <t>Эки-Нарын — лесистая долина у слияния Большого и Малого Нарына в ≈44 км от Нарына (≈1 ч на такси по гравию с серпантинами); пропуск не нужен. Доберись маршруткой Бишкек — Нарын (600 сом) или самолётом (2100 сом), дальше — шеринг-такси/маршрутка из Нарына или такси через CBT Naryn. База — юрточный лагерь Акыла (Akyl's Yurt Camp, CBT: +996 770 443 331) с лошадьми и гидами; по пути — нацпарк Салкын-Тор (вход 20 сом). Каньон Малого Нарына в сторону Кочкора — только на 4×4 и днём.</t>
        </is>
      </c>
      <c r="E262" s="2" t="inlineStr">
        <is>
          <t>Eki-Naryn is a wooded valley at the confluence of the Big and Small Naryn, ≈44 km from Naryn (≈1 h by taxi on gravel with switchbacks); no permit needed. Get to Naryn by the Bishkek — Naryn marshrutka (minibus) (600 som) or by plane (2100 som), then take a shared taxi/marshrutka (minibus) from Naryn or a taxi via CBT Naryn. The base is Akyl's yurt camp (Akyl's Yurt Camp, CBT: +996 770 443 331) with horses and guides; on the way is Salkyn-Tor National Park (entry 20 som). The Small Naryn canyon toward Kochkor is for 4×4 only and in daylight only.</t>
        </is>
      </c>
    </row>
    <row r="263">
      <c r="B263" s="24" t="n">
        <v>30</v>
      </c>
      <c r="C263" s="20" t="inlineStr">
        <is>
          <t>p.apps.0.title</t>
        </is>
      </c>
      <c r="D263" s="20" t="inlineStr">
        <is>
          <t>Из Нарына по долине Нарына (основной)</t>
        </is>
      </c>
      <c r="E263" s="20" t="inlineStr">
        <is>
          <t>From Naryn along the Naryn valley (main)</t>
        </is>
      </c>
    </row>
    <row r="264">
      <c r="B264" s="24" t="n">
        <v>31</v>
      </c>
      <c r="C264" s="20" t="inlineStr">
        <is>
          <t>p.apps.0.from</t>
        </is>
      </c>
      <c r="D264" s="20" t="inlineStr">
        <is>
          <t>Нарын (Бишкек — Нарын ≈316–350 км, 4,5–6 ч)</t>
        </is>
      </c>
      <c r="E264" s="20" t="inlineStr">
        <is>
          <t>Naryn (Bishkek — Naryn ≈316–350 km, 4.5–6 h)</t>
        </is>
      </c>
    </row>
    <row r="265">
      <c r="B265" s="24" t="n">
        <v>32</v>
      </c>
      <c r="C265" s="20" t="inlineStr">
        <is>
          <t>p.apps.0.route</t>
        </is>
      </c>
      <c r="D265" s="2" t="inlineStr">
        <is>
          <t>Нарын → на восток вверх по Нарыну (мимо поворота на Салкын-Тор, ≈17–20 км) → село Эки-Нарын у слияния рек → лагерь Акыла сразу за селом</t>
        </is>
      </c>
      <c r="E265" s="2" t="inlineStr">
        <is>
          <t>Naryn → east up the Naryn (past the turn to Salkyn-Tor, ≈17–20 km) → the village of Eki-Naryn at the confluence of the rivers → Akyl's camp just beyond the village</t>
        </is>
      </c>
    </row>
    <row r="266">
      <c r="B266" s="24" t="n">
        <v>33</v>
      </c>
      <c r="C266" s="20" t="inlineStr">
        <is>
          <t>p.apps.0.km</t>
        </is>
      </c>
      <c r="D266" s="20" t="inlineStr">
        <is>
          <t>≈44 км</t>
        </is>
      </c>
      <c r="E266" s="20" t="inlineStr">
        <is>
          <t>≈44 km</t>
        </is>
      </c>
    </row>
    <row r="267">
      <c r="B267" s="24" t="n">
        <v>34</v>
      </c>
      <c r="C267" s="20" t="inlineStr">
        <is>
          <t>p.apps.0.time</t>
        </is>
      </c>
      <c r="D267" s="20" t="inlineStr">
        <is>
          <t>≈1 ч</t>
        </is>
      </c>
      <c r="E267" s="20" t="inlineStr">
        <is>
          <t>≈1 h</t>
        </is>
      </c>
    </row>
    <row r="268">
      <c r="B268" s="24" t="n">
        <v>35</v>
      </c>
      <c r="C268" s="20" t="inlineStr">
        <is>
          <t>p.apps.0.surface</t>
        </is>
      </c>
      <c r="D268" s="20" t="inlineStr">
        <is>
          <t>Гравий с серпантинами</t>
        </is>
      </c>
      <c r="E268" s="20" t="inlineStr">
        <is>
          <t>Gravel with switchbacks</t>
        </is>
      </c>
    </row>
    <row r="269">
      <c r="B269" s="24" t="n">
        <v>36</v>
      </c>
      <c r="C269" s="20" t="inlineStr">
        <is>
          <t>p.apps.0.vehicle</t>
        </is>
      </c>
      <c r="D269" s="20" t="inlineStr">
        <is>
          <t>седан (в сухую погоду) / кроссовер</t>
        </is>
      </c>
      <c r="E269" s="20" t="inlineStr">
        <is>
          <t>sedan (in dry weather) / crossover</t>
        </is>
      </c>
    </row>
    <row r="270">
      <c r="B270" s="24" t="n">
        <v>37</v>
      </c>
      <c r="C270" s="20" t="inlineStr">
        <is>
          <t>p.apps.0.season</t>
        </is>
      </c>
      <c r="D270" s="20" t="inlineStr">
        <is>
          <t>Круглый год до села; лагерь — июнь — сентябрь</t>
        </is>
      </c>
      <c r="E270" s="20" t="inlineStr">
        <is>
          <t>Year-round to the village; the camp — June — September</t>
        </is>
      </c>
    </row>
    <row r="271">
      <c r="B271" s="24" t="n">
        <v>38</v>
      </c>
      <c r="C271" s="20" t="inlineStr">
        <is>
          <t>p.apps.0.last</t>
        </is>
      </c>
      <c r="D271" s="2" t="inlineStr">
        <is>
          <t>Нарын — АЗС, банкоматы, «Глобус», кафе; в Эки-Нарыне — сельский магазин (не подтверждено)</t>
        </is>
      </c>
      <c r="E271" s="2" t="inlineStr">
        <is>
          <t>Naryn — fuel station, ATMs, Globus supermarket, cafes; in Eki-Naryn — a village shop (not confirmed)</t>
        </is>
      </c>
    </row>
    <row r="272">
      <c r="B272" s="24" t="n">
        <v>39</v>
      </c>
      <c r="C272" s="20" t="inlineStr">
        <is>
          <t>p.apps.0.parking.d</t>
        </is>
      </c>
      <c r="D272" s="20" t="inlineStr">
        <is>
          <t>У лагеря Акыла/в селе по договорённости</t>
        </is>
      </c>
      <c r="E272" s="20" t="inlineStr">
        <is>
          <t>At Akyl's camp/in the village by arrangement</t>
        </is>
      </c>
    </row>
    <row r="273">
      <c r="B273" s="24" t="n">
        <v>40</v>
      </c>
      <c r="C273" s="20" t="inlineStr">
        <is>
          <t>p.apps.0.parking.price</t>
        </is>
      </c>
      <c r="D273" s="20" t="inlineStr">
        <is>
          <t>бесплатно для гостей</t>
        </is>
      </c>
      <c r="E273" s="20" t="inlineStr">
        <is>
          <t>free for guests</t>
        </is>
      </c>
    </row>
    <row r="274">
      <c r="B274" s="24" t="n">
        <v>41</v>
      </c>
      <c r="C274" s="20" t="inlineStr">
        <is>
          <t>p.apps.0.trail.d</t>
        </is>
      </c>
      <c r="D274" s="2" t="inlineStr">
        <is>
          <t>Тропы от моста в селе вверх по Малому Нарыну и по склонам с ельником</t>
        </is>
      </c>
      <c r="E274" s="2" t="inlineStr">
        <is>
          <t>Trails from the bridge in the village up the Small Naryn and on the spruce-covered slopes</t>
        </is>
      </c>
    </row>
    <row r="275">
      <c r="B275" s="24" t="n">
        <v>42</v>
      </c>
      <c r="C275" s="20" t="inlineStr">
        <is>
          <t>p.apps.0.haz</t>
        </is>
      </c>
      <c r="D275" s="20" t="inlineStr">
        <is>
          <t>Обрывы без ограждений; быстрые холодные реки</t>
        </is>
      </c>
      <c r="E275" s="20" t="inlineStr">
        <is>
          <t>Cliffs without railings; fast cold rivers</t>
        </is>
      </c>
    </row>
    <row r="276">
      <c r="B276" s="24" t="n">
        <v>43</v>
      </c>
      <c r="C276" s="20" t="inlineStr">
        <is>
          <t>p.apps.1.title</t>
        </is>
      </c>
      <c r="D276" s="20" t="inlineStr">
        <is>
          <t>Из Кочкора через каньон Малого Нарына</t>
        </is>
      </c>
      <c r="E276" s="20" t="inlineStr">
        <is>
          <t>From Kochkor through the Small Naryn canyon</t>
        </is>
      </c>
    </row>
    <row r="277">
      <c r="B277" s="24" t="n">
        <v>44</v>
      </c>
      <c r="C277" s="20" t="inlineStr">
        <is>
          <t>p.apps.1.from</t>
        </is>
      </c>
      <c r="D277" s="20" t="inlineStr">
        <is>
          <t>Кочкор/трасса Бишкек — Торугарт (Балгарт)</t>
        </is>
      </c>
      <c r="E277" s="20" t="inlineStr">
        <is>
          <t>Kochkor/Bishkek — Torugart highway (Balgart)</t>
        </is>
      </c>
    </row>
    <row r="278">
      <c r="B278" s="24" t="n">
        <v>45</v>
      </c>
      <c r="C278" s="20" t="inlineStr">
        <is>
          <t>p.apps.1.route</t>
        </is>
      </c>
      <c r="D278" s="2" t="inlineStr">
        <is>
          <t>Трасса → Балгарт → каньон Кичи-Нарын → с. Таш-Башат → Эки-Нарын → Нарын</t>
        </is>
      </c>
      <c r="E278" s="2" t="inlineStr">
        <is>
          <t>Highway → Balgart → Kichi-Naryn canyon → Tash-Bashat village → Eki-Naryn → Naryn</t>
        </is>
      </c>
    </row>
    <row r="279">
      <c r="B279" s="24" t="n">
        <v>46</v>
      </c>
      <c r="C279" s="20" t="inlineStr">
        <is>
          <t>p.apps.1.km</t>
        </is>
      </c>
      <c r="D279" s="2" t="inlineStr">
        <is>
          <t>Балгарт — трасса Бишкек—Торугарт чуть больше 100 км; от Нарына ≈40 км до Таш-Башата, вход в ущелье через 8–9 км у второго моста (Eurasia)</t>
        </is>
      </c>
      <c r="E279" s="2" t="inlineStr">
        <is>
          <t>Balgart is just over 100 km from the Bishkek—Torugart highway; from Naryn ≈40 km to Tash-Bashat, the gorge entrance is 8–9 km further at the second bridge (Eurasia)</t>
        </is>
      </c>
    </row>
    <row r="280">
      <c r="B280" s="24" t="n">
        <v>47</v>
      </c>
      <c r="C280" s="20" t="inlineStr">
        <is>
          <t>p.apps.1.time</t>
        </is>
      </c>
      <c r="D280" s="20" t="inlineStr">
        <is>
          <t>целый день (Eurasia: закладывать 2 дня с остановками)</t>
        </is>
      </c>
      <c r="E280" s="20" t="inlineStr">
        <is>
          <t>a whole day (Eurasia: allow 2 days with stops)</t>
        </is>
      </c>
    </row>
    <row r="281">
      <c r="B281" s="24" t="n">
        <v>48</v>
      </c>
      <c r="C281" s="20" t="inlineStr">
        <is>
          <t>p.apps.1.surface</t>
        </is>
      </c>
      <c r="D281" s="20" t="inlineStr">
        <is>
          <t>Грунт, броды, опасные участки</t>
        </is>
      </c>
      <c r="E281" s="20" t="inlineStr">
        <is>
          <t>Dirt, fords, dangerous sections</t>
        </is>
      </c>
    </row>
    <row r="282">
      <c r="B282" s="24" t="n">
        <v>49</v>
      </c>
      <c r="C282" s="20" t="inlineStr">
        <is>
          <t>p.apps.1.season</t>
        </is>
      </c>
      <c r="D282" s="20" t="inlineStr">
        <is>
          <t>Лето — ранняя осень, только днём и в сухую погоду</t>
        </is>
      </c>
      <c r="E282" s="20" t="inlineStr">
        <is>
          <t>Summer — early autumn, only in daylight and in dry weather</t>
        </is>
      </c>
    </row>
    <row r="283">
      <c r="B283" s="24" t="n">
        <v>50</v>
      </c>
      <c r="C283" s="20" t="inlineStr">
        <is>
          <t>p.apps.1.last</t>
        </is>
      </c>
      <c r="D283" s="20" t="inlineStr">
        <is>
          <t>Кочкор/Нарын</t>
        </is>
      </c>
      <c r="E283" s="20" t="inlineStr">
        <is>
          <t>Kochkor/Naryn</t>
        </is>
      </c>
    </row>
    <row r="284">
      <c r="B284" s="24" t="n">
        <v>51</v>
      </c>
      <c r="C284" s="20" t="inlineStr">
        <is>
          <t>p.apps.1.haz</t>
        </is>
      </c>
      <c r="D284" s="20" t="inlineStr">
        <is>
          <t>Броды, оползни, нет связи, не ехать в темноте</t>
        </is>
      </c>
      <c r="E284" s="2" t="inlineStr">
        <is>
          <t>Fords, landslides, no mobile signal, do not drive in the dark</t>
        </is>
      </c>
    </row>
    <row r="285">
      <c r="B285" s="24" t="n">
        <v>52</v>
      </c>
      <c r="C285" s="20" t="inlineStr">
        <is>
          <t>p.transport.0.mode</t>
        </is>
      </c>
      <c r="D285" s="20" t="inlineStr">
        <is>
          <t>маршрутка</t>
        </is>
      </c>
      <c r="E285" s="20" t="inlineStr">
        <is>
          <t>marshrutka (minibus)</t>
        </is>
      </c>
    </row>
    <row r="286">
      <c r="B286" s="24" t="n">
        <v>53</v>
      </c>
      <c r="C286" s="20" t="inlineStr">
        <is>
          <t>p.transport.0.provider</t>
        </is>
      </c>
      <c r="D286" s="20" t="inlineStr">
        <is>
          <t>Бишкекский автовокзал (ул. Алма-Атинская 1/1)</t>
        </is>
      </c>
      <c r="E286" s="20" t="inlineStr">
        <is>
          <t>Bishkek bus station (Alma-Atinskaya St. 1/1)</t>
        </is>
      </c>
    </row>
    <row r="287">
      <c r="B287" s="24" t="n">
        <v>54</v>
      </c>
      <c r="C287" s="20" t="inlineStr">
        <is>
          <t>p.transport.0.from</t>
        </is>
      </c>
      <c r="D287" s="20" t="inlineStr">
        <is>
          <t>Бишкек → Нарын</t>
        </is>
      </c>
      <c r="E287" s="20" t="inlineStr">
        <is>
          <t>Bishkek → Naryn</t>
        </is>
      </c>
    </row>
    <row r="288">
      <c r="B288" s="24" t="n">
        <v>55</v>
      </c>
      <c r="C288" s="20" t="inlineStr">
        <is>
          <t>p.transport.0.details</t>
        </is>
      </c>
      <c r="D288" s="20" t="inlineStr">
        <is>
          <t>Утренние рейсы</t>
        </is>
      </c>
      <c r="E288" s="20" t="inlineStr">
        <is>
          <t>Morning departures</t>
        </is>
      </c>
    </row>
    <row r="289">
      <c r="B289" s="24" t="n">
        <v>56</v>
      </c>
      <c r="C289" s="20" t="inlineStr">
        <is>
          <t>p.transport.0.price</t>
        </is>
      </c>
      <c r="D289" s="20" t="inlineStr">
        <is>
          <t>600 сом</t>
        </is>
      </c>
      <c r="E289" s="20" t="inlineStr">
        <is>
          <t>600 som</t>
        </is>
      </c>
    </row>
    <row r="290">
      <c r="B290" s="24" t="n">
        <v>57</v>
      </c>
      <c r="C290" s="20" t="inlineStr">
        <is>
          <t>p.transport.1.mode</t>
        </is>
      </c>
      <c r="D290" s="20" t="inlineStr">
        <is>
          <t>другое</t>
        </is>
      </c>
      <c r="E290" s="20" t="inlineStr">
        <is>
          <t>other</t>
        </is>
      </c>
    </row>
    <row r="291">
      <c r="B291" s="24" t="n">
        <v>58</v>
      </c>
      <c r="C291" s="20" t="inlineStr">
        <is>
          <t>p.transport.1.provider</t>
        </is>
      </c>
      <c r="D291" s="20" t="inlineStr">
        <is>
          <t>Asman Airlines — авиарейс Бишкек — Нарын</t>
        </is>
      </c>
      <c r="E291" s="20" t="inlineStr">
        <is>
          <t>Asman Airlines — flight Bishkek — Naryn</t>
        </is>
      </c>
    </row>
    <row r="292">
      <c r="B292" s="24" t="n">
        <v>59</v>
      </c>
      <c r="C292" s="20" t="inlineStr">
        <is>
          <t>p.transport.1.from</t>
        </is>
      </c>
      <c r="D292" s="20" t="inlineStr">
        <is>
          <t>Бишкек (Манас) → аэропорт Нарын</t>
        </is>
      </c>
      <c r="E292" s="20" t="inlineStr">
        <is>
          <t>Bishkek (Manas) → Naryn airport</t>
        </is>
      </c>
    </row>
    <row r="293">
      <c r="B293" s="24" t="n">
        <v>60</v>
      </c>
      <c r="C293" s="20" t="inlineStr">
        <is>
          <t>p.transport.1.details</t>
        </is>
      </c>
      <c r="D293" s="20" t="inlineStr">
        <is>
          <t>≈40 мин, рейсы с 04.09.2025</t>
        </is>
      </c>
      <c r="E293" s="20" t="inlineStr">
        <is>
          <t>≈40 min, flights since 04.09.2025</t>
        </is>
      </c>
    </row>
    <row r="294">
      <c r="B294" s="24" t="n">
        <v>61</v>
      </c>
      <c r="C294" s="20" t="inlineStr">
        <is>
          <t>p.transport.1.price</t>
        </is>
      </c>
      <c r="D294" s="20" t="inlineStr">
        <is>
          <t>2100 сом; по акции 1000 сом до 31.08.2026</t>
        </is>
      </c>
      <c r="E294" s="20" t="inlineStr">
        <is>
          <t>2100 som; promotional 1000 som until 31.08.2026</t>
        </is>
      </c>
    </row>
    <row r="295">
      <c r="B295" s="24" t="n">
        <v>62</v>
      </c>
      <c r="C295" s="20" t="inlineStr">
        <is>
          <t>p.transport.2.mode</t>
        </is>
      </c>
      <c r="D295" s="20" t="inlineStr">
        <is>
          <t>трансфер</t>
        </is>
      </c>
      <c r="E295" s="20" t="inlineStr">
        <is>
          <t>transfer</t>
        </is>
      </c>
    </row>
    <row r="296">
      <c r="B296" s="24" t="n">
        <v>63</v>
      </c>
      <c r="C296" s="20" t="inlineStr">
        <is>
          <t>p.transport.2.provider</t>
        </is>
      </c>
      <c r="D296" s="20" t="inlineStr">
        <is>
          <t>Daytrip (частный трансфер)</t>
        </is>
      </c>
      <c r="E296" s="20" t="inlineStr">
        <is>
          <t>Daytrip (private transfer)</t>
        </is>
      </c>
    </row>
    <row r="297">
      <c r="B297" s="24" t="n">
        <v>64</v>
      </c>
      <c r="C297" s="20" t="inlineStr">
        <is>
          <t>p.transport.2.from</t>
        </is>
      </c>
      <c r="D297" s="20" t="inlineStr">
        <is>
          <t>Бишкек → Нарын</t>
        </is>
      </c>
      <c r="E297" s="20" t="inlineStr">
        <is>
          <t>Bishkek → Naryn</t>
        </is>
      </c>
    </row>
    <row r="298">
      <c r="B298" s="24" t="n">
        <v>65</v>
      </c>
      <c r="C298" s="20" t="inlineStr">
        <is>
          <t>p.transport.2.details</t>
        </is>
      </c>
      <c r="D298" s="20" t="inlineStr">
        <is>
          <t>316 км, 4,5 ч, с остановками по желанию (Боом и др.)</t>
        </is>
      </c>
      <c r="E298" s="20" t="inlineStr">
        <is>
          <t>316 km, 4.5 h, with stops on request (Boom and others)</t>
        </is>
      </c>
    </row>
    <row r="299">
      <c r="B299" s="24" t="n">
        <v>66</v>
      </c>
      <c r="C299" s="20" t="inlineStr">
        <is>
          <t>p.transport.2.price</t>
        </is>
      </c>
      <c r="D299" s="20" t="inlineStr">
        <is>
          <t>от $51/чел.</t>
        </is>
      </c>
      <c r="E299" s="20" t="inlineStr">
        <is>
          <t>from $51/person</t>
        </is>
      </c>
    </row>
    <row r="300">
      <c r="B300" s="24" t="n">
        <v>67</v>
      </c>
      <c r="C300" s="20" t="inlineStr">
        <is>
          <t>p.transport.3.mode</t>
        </is>
      </c>
      <c r="D300" s="20" t="inlineStr">
        <is>
          <t>такси</t>
        </is>
      </c>
      <c r="E300" s="20" t="inlineStr">
        <is>
          <t>taxi</t>
        </is>
      </c>
    </row>
    <row r="301">
      <c r="B301" s="24" t="n">
        <v>68</v>
      </c>
      <c r="C301" s="20" t="inlineStr">
        <is>
          <t>p.transport.3.provider</t>
        </is>
      </c>
      <c r="D301" s="20" t="inlineStr">
        <is>
          <t>такси Нарына</t>
        </is>
      </c>
      <c r="E301" s="20" t="inlineStr">
        <is>
          <t>Naryn taxi</t>
        </is>
      </c>
    </row>
    <row r="302">
      <c r="B302" s="24" t="n">
        <v>69</v>
      </c>
      <c r="C302" s="20" t="inlineStr">
        <is>
          <t>p.transport.3.from</t>
        </is>
      </c>
      <c r="D302" s="20" t="inlineStr">
        <is>
          <t>Нарын → Эки-Нарын</t>
        </is>
      </c>
      <c r="E302" s="20" t="inlineStr">
        <is>
          <t>Naryn → Eki-Naryn</t>
        </is>
      </c>
    </row>
    <row r="303">
      <c r="B303" s="24" t="n">
        <v>70</v>
      </c>
      <c r="C303" s="20" t="inlineStr">
        <is>
          <t>p.transport.3.details</t>
        </is>
      </c>
      <c r="D303" s="20" t="inlineStr">
        <is>
          <t>≈40–44 км, ~1 ч; приложения (Yandex Go) в Нарыне не заявлены</t>
        </is>
      </c>
      <c r="E303" s="2" t="inlineStr">
        <is>
          <t>≈40–44 km, ~1 h; ride-hailing apps (Yandex Go) are not listed in Naryn</t>
        </is>
      </c>
    </row>
    <row r="304">
      <c r="B304" s="24" t="n">
        <v>71</v>
      </c>
      <c r="C304" s="20" t="inlineStr">
        <is>
          <t>p.transport.3.price</t>
        </is>
      </c>
      <c r="D304" s="20" t="inlineStr">
        <is>
          <t>не опубликовано</t>
        </is>
      </c>
      <c r="E304" s="20" t="inlineStr">
        <is>
          <t>not published</t>
        </is>
      </c>
    </row>
    <row r="305">
      <c r="B305" s="24" t="n">
        <v>72</v>
      </c>
      <c r="C305" s="20" t="inlineStr">
        <is>
          <t>p.transport.4.mode</t>
        </is>
      </c>
      <c r="D305" s="20" t="inlineStr">
        <is>
          <t>шеринг-такси</t>
        </is>
      </c>
      <c r="E305" s="20" t="inlineStr">
        <is>
          <t>shared taxi</t>
        </is>
      </c>
    </row>
    <row r="306">
      <c r="B306" s="24" t="n">
        <v>73</v>
      </c>
      <c r="C306" s="20" t="inlineStr">
        <is>
          <t>p.transport.4.provider</t>
        </is>
      </c>
      <c r="D306" s="20" t="inlineStr">
        <is>
          <t>автостанция Нарына</t>
        </is>
      </c>
      <c r="E306" s="20" t="inlineStr">
        <is>
          <t>Naryn bus station</t>
        </is>
      </c>
    </row>
    <row r="307">
      <c r="B307" s="24" t="n">
        <v>74</v>
      </c>
      <c r="C307" s="20" t="inlineStr">
        <is>
          <t>p.transport.4.from</t>
        </is>
      </c>
      <c r="D307" s="20" t="inlineStr">
        <is>
          <t>Нарын → Эки-Нарын</t>
        </is>
      </c>
      <c r="E307" s="20" t="inlineStr">
        <is>
          <t>Naryn → Eki-Naryn</t>
        </is>
      </c>
    </row>
    <row r="308">
      <c r="B308" s="24" t="n">
        <v>75</v>
      </c>
      <c r="C308" s="20" t="inlineStr">
        <is>
          <t>p.transport.4.details</t>
        </is>
      </c>
      <c r="D308" s="2" t="inlineStr">
        <is>
          <t>Совместные такси/маршрутки утром по заполнении (Journal of Nomads)</t>
        </is>
      </c>
      <c r="E308" s="2" t="inlineStr">
        <is>
          <t>Shared taxis/marshrutkas (minibuses) in the morning once full (Journal of Nomads)</t>
        </is>
      </c>
    </row>
    <row r="309">
      <c r="B309" s="24" t="n">
        <v>76</v>
      </c>
      <c r="C309" s="20" t="inlineStr">
        <is>
          <t>p.transport.4.price</t>
        </is>
      </c>
      <c r="D309" s="20" t="inlineStr">
        <is>
          <t>не найдено</t>
        </is>
      </c>
      <c r="E309" s="20" t="inlineStr">
        <is>
          <t>not found</t>
        </is>
      </c>
    </row>
    <row r="310">
      <c r="B310" s="24" t="n">
        <v>77</v>
      </c>
      <c r="C310" s="20" t="inlineStr">
        <is>
          <t>p.transport.5.mode</t>
        </is>
      </c>
      <c r="D310" s="20" t="inlineStr">
        <is>
          <t>такси</t>
        </is>
      </c>
      <c r="E310" s="20" t="inlineStr">
        <is>
          <t>taxi</t>
        </is>
      </c>
    </row>
    <row r="311">
      <c r="B311" s="24" t="n">
        <v>78</v>
      </c>
      <c r="C311" s="20" t="inlineStr">
        <is>
          <t>p.transport.5.provider</t>
        </is>
      </c>
      <c r="D311" s="20" t="inlineStr">
        <is>
          <t>CBT Naryn / частники</t>
        </is>
      </c>
      <c r="E311" s="20" t="inlineStr">
        <is>
          <t>CBT Naryn / private drivers</t>
        </is>
      </c>
    </row>
    <row r="312">
      <c r="B312" s="24" t="n">
        <v>79</v>
      </c>
      <c r="C312" s="20" t="inlineStr">
        <is>
          <t>p.transport.5.from</t>
        </is>
      </c>
      <c r="D312" s="20" t="inlineStr">
        <is>
          <t>Нарын → Эки-Нарын</t>
        </is>
      </c>
      <c r="E312" s="20" t="inlineStr">
        <is>
          <t>Naryn → Eki-Naryn</t>
        </is>
      </c>
    </row>
    <row r="313">
      <c r="B313" s="24" t="n">
        <v>80</v>
      </c>
      <c r="C313" s="20" t="inlineStr">
        <is>
          <t>p.transport.5.details</t>
        </is>
      </c>
      <c r="D313" s="20" t="inlineStr">
        <is>
          <t>≈1 ч</t>
        </is>
      </c>
      <c r="E313" s="20" t="inlineStr">
        <is>
          <t>≈1 h</t>
        </is>
      </c>
    </row>
    <row r="314">
      <c r="B314" s="24" t="n">
        <v>81</v>
      </c>
      <c r="C314" s="20" t="inlineStr">
        <is>
          <t>p.transport.5.price</t>
        </is>
      </c>
      <c r="D314" s="2" t="inlineStr">
        <is>
          <t>не опубликовано; машина с водителем в удалённые места — от $100/день (JoN)</t>
        </is>
      </c>
      <c r="E314" s="2" t="inlineStr">
        <is>
          <t>not published; a car with a driver to remote places — from $100/day (JoN)</t>
        </is>
      </c>
    </row>
    <row r="315">
      <c r="B315" s="24" t="n">
        <v>82</v>
      </c>
      <c r="C315" s="20" t="inlineStr">
        <is>
          <t>p.transport.6.mode</t>
        </is>
      </c>
      <c r="D315" s="20" t="inlineStr">
        <is>
          <t>аренда авто</t>
        </is>
      </c>
      <c r="E315" s="20" t="inlineStr">
        <is>
          <t>car rental</t>
        </is>
      </c>
    </row>
    <row r="316">
      <c r="B316" s="24" t="n">
        <v>83</v>
      </c>
      <c r="C316" s="20" t="inlineStr">
        <is>
          <t>p.transport.6.provider</t>
        </is>
      </c>
      <c r="D316" s="20" t="inlineStr">
        <is>
          <t>прокаты Бишкека (NomadCar, Nomad's Land и др.)</t>
        </is>
      </c>
      <c r="E316" s="20" t="inlineStr">
        <is>
          <t>Bishkek rental companies (NomadCar, Nomad's Land and others)</t>
        </is>
      </c>
    </row>
    <row r="317">
      <c r="B317" s="24" t="n">
        <v>84</v>
      </c>
      <c r="C317" s="20" t="inlineStr">
        <is>
          <t>p.transport.6.from</t>
        </is>
      </c>
      <c r="D317" s="20" t="inlineStr">
        <is>
          <t>Бишкек</t>
        </is>
      </c>
      <c r="E317" s="20" t="inlineStr">
        <is>
          <t>Bishkek</t>
        </is>
      </c>
    </row>
    <row r="318">
      <c r="B318" s="24" t="n">
        <v>85</v>
      </c>
      <c r="C318" s="20" t="inlineStr">
        <is>
          <t>p.transport.6.details</t>
        </is>
      </c>
      <c r="D318" s="2" t="inlineStr">
        <is>
          <t>Седан $20–40/день, 4×4 $65–100/день в сезон; у Nomad's Land — от 3 дней, лимит 250 км/день, водителю 25+</t>
        </is>
      </c>
      <c r="E318" s="2" t="inlineStr">
        <is>
          <t>Sedan $20–40/day, 4×4 $65–100/day in season; Nomad's Land — from 3 days, limit 250 km/day, driver 25+</t>
        </is>
      </c>
    </row>
    <row r="319">
      <c r="B319" s="24" t="n">
        <v>86</v>
      </c>
      <c r="C319" s="20" t="inlineStr">
        <is>
          <t>p.transport.6.price</t>
        </is>
      </c>
      <c r="D319" s="20" t="inlineStr">
        <is>
          <t>$20–100/день</t>
        </is>
      </c>
      <c r="E319" s="20" t="inlineStr">
        <is>
          <t>$20–100/day</t>
        </is>
      </c>
    </row>
    <row r="320">
      <c r="B320" s="24" t="n">
        <v>87</v>
      </c>
      <c r="C320" s="20" t="inlineStr">
        <is>
          <t>p.transport.7.mode</t>
        </is>
      </c>
      <c r="D320" s="20" t="inlineStr">
        <is>
          <t>лошадь</t>
        </is>
      </c>
      <c r="E320" s="20" t="inlineStr">
        <is>
          <t>horse</t>
        </is>
      </c>
    </row>
    <row r="321">
      <c r="B321" s="24" t="n">
        <v>88</v>
      </c>
      <c r="C321" s="20" t="inlineStr">
        <is>
          <t>p.transport.7.provider</t>
        </is>
      </c>
      <c r="D321" s="20" t="inlineStr">
        <is>
          <t>лагерь Акыла</t>
        </is>
      </c>
      <c r="E321" s="20" t="inlineStr">
        <is>
          <t>Akyl's camp</t>
        </is>
      </c>
    </row>
    <row r="322">
      <c r="B322" s="24" t="n">
        <v>89</v>
      </c>
      <c r="C322" s="20" t="inlineStr">
        <is>
          <t>p.transport.7.from</t>
        </is>
      </c>
      <c r="D322" s="20" t="inlineStr">
        <is>
          <t>Эки-Нарын</t>
        </is>
      </c>
      <c r="E322" s="20" t="inlineStr">
        <is>
          <t>Eki-Naryn</t>
        </is>
      </c>
    </row>
    <row r="323">
      <c r="B323" s="24" t="n">
        <v>90</v>
      </c>
      <c r="C323" s="20" t="inlineStr">
        <is>
          <t>p.transport.7.details</t>
        </is>
      </c>
      <c r="D323" s="20" t="inlineStr">
        <is>
          <t>Конные прогулки и походы с гидами</t>
        </is>
      </c>
      <c r="E323" s="20" t="inlineStr">
        <is>
          <t>Horse rides and treks with guides</t>
        </is>
      </c>
    </row>
    <row r="324">
      <c r="B324" s="24" t="n">
        <v>91</v>
      </c>
      <c r="C324" s="20" t="inlineStr">
        <is>
          <t>p.transport.7.price</t>
        </is>
      </c>
      <c r="D324" s="20" t="inlineStr">
        <is>
          <t>не опубликовано</t>
        </is>
      </c>
      <c r="E324" s="20" t="inlineStr">
        <is>
          <t>not published</t>
        </is>
      </c>
    </row>
    <row r="325">
      <c r="B325" s="24" t="n">
        <v>92</v>
      </c>
      <c r="C325" s="20" t="inlineStr">
        <is>
          <t>p.onsite.hikes.0.name</t>
        </is>
      </c>
      <c r="D325" s="20" t="inlineStr">
        <is>
          <t>Прогулки по долине от лагеря Акыла</t>
        </is>
      </c>
      <c r="E325" s="20" t="inlineStr">
        <is>
          <t>Walks around the valley from Akyl's camp</t>
        </is>
      </c>
    </row>
    <row r="326">
      <c r="B326" s="24" t="n">
        <v>93</v>
      </c>
      <c r="C326" s="20" t="inlineStr">
        <is>
          <t>p.onsite.hikes.0.route</t>
        </is>
      </c>
      <c r="D326" s="20" t="inlineStr">
        <is>
          <t>Лагерь → вверх по Малому/Большому Нарыну, ельники</t>
        </is>
      </c>
      <c r="E326" s="20" t="inlineStr">
        <is>
          <t>Camp → up the Small/Big Naryn, spruce forests</t>
        </is>
      </c>
    </row>
    <row r="327">
      <c r="B327" s="24" t="n">
        <v>94</v>
      </c>
      <c r="C327" s="20" t="inlineStr">
        <is>
          <t>p.onsite.hikes.0.km</t>
        </is>
      </c>
      <c r="D327" s="20" t="inlineStr">
        <is>
          <t>по выбору</t>
        </is>
      </c>
      <c r="E327" s="20" t="inlineStr">
        <is>
          <t>your choice</t>
        </is>
      </c>
    </row>
    <row r="328">
      <c r="B328" s="24" t="n">
        <v>95</v>
      </c>
      <c r="C328" s="20" t="inlineStr">
        <is>
          <t>p.onsite.hikes.0.time</t>
        </is>
      </c>
      <c r="D328" s="20" t="inlineStr">
        <is>
          <t>2–6 ч</t>
        </is>
      </c>
      <c r="E328" s="20" t="inlineStr">
        <is>
          <t>2–6 h</t>
        </is>
      </c>
    </row>
    <row r="329">
      <c r="B329" s="24" t="n">
        <v>96</v>
      </c>
      <c r="C329" s="20" t="inlineStr">
        <is>
          <t>p.onsite.hikes.0.difficulty</t>
        </is>
      </c>
      <c r="D329" s="20" t="inlineStr">
        <is>
          <t>лёгкая-средняя</t>
        </is>
      </c>
      <c r="E329" s="20" t="inlineStr">
        <is>
          <t>easy-moderate</t>
        </is>
      </c>
    </row>
    <row r="330">
      <c r="B330" s="24" t="n">
        <v>97</v>
      </c>
      <c r="C330" s="20" t="inlineStr">
        <is>
          <t>p.onsite.hikes.0.marked</t>
        </is>
      </c>
      <c r="D330" s="20" t="inlineStr">
        <is>
          <t>нет</t>
        </is>
      </c>
      <c r="E330" s="20" t="inlineStr">
        <is>
          <t>no</t>
        </is>
      </c>
    </row>
    <row r="331">
      <c r="B331" s="24" t="n">
        <v>98</v>
      </c>
      <c r="C331" s="20" t="inlineStr">
        <is>
          <t>p.onsite.hikes.1.name</t>
        </is>
      </c>
      <c r="D331" s="20" t="inlineStr">
        <is>
          <t>Салкын-Тор: от домиков к озеру (по пути)</t>
        </is>
      </c>
      <c r="E331" s="20" t="inlineStr">
        <is>
          <t>Salkyn-Tor: from the cabins to the lake (on the way)</t>
        </is>
      </c>
    </row>
    <row r="332">
      <c r="B332" s="24" t="n">
        <v>99</v>
      </c>
      <c r="C332" s="20" t="inlineStr">
        <is>
          <t>p.onsite.hikes.1.route</t>
        </is>
      </c>
      <c r="D332" s="2" t="inlineStr">
        <is>
          <t>Вход нацпарка (≈17–20 км от Нарына) → вверх по долине с бродами → небольшое горное озеро</t>
        </is>
      </c>
      <c r="E332" s="2" t="inlineStr">
        <is>
          <t>Park entrance (≈17–20 km from Naryn) → up the valley with fords → a small mountain lake</t>
        </is>
      </c>
    </row>
    <row r="333">
      <c r="B333" s="24" t="n">
        <v>100</v>
      </c>
      <c r="C333" s="20" t="inlineStr">
        <is>
          <t>p.onsite.hikes.1.km</t>
        </is>
      </c>
      <c r="D333" s="20" t="inlineStr">
        <is>
          <t>≈10 в одну сторону</t>
        </is>
      </c>
      <c r="E333" s="20" t="inlineStr">
        <is>
          <t>≈10 one way</t>
        </is>
      </c>
    </row>
    <row r="334">
      <c r="B334" s="24" t="n">
        <v>101</v>
      </c>
      <c r="C334" s="20" t="inlineStr">
        <is>
          <t>p.onsite.hikes.1.time</t>
        </is>
      </c>
      <c r="D334" s="20" t="inlineStr">
        <is>
          <t>день</t>
        </is>
      </c>
      <c r="E334" s="20" t="inlineStr">
        <is>
          <t>a day</t>
        </is>
      </c>
    </row>
    <row r="335">
      <c r="B335" s="24" t="n">
        <v>102</v>
      </c>
      <c r="C335" s="20" t="inlineStr">
        <is>
          <t>p.onsite.hikes.1.difficulty</t>
        </is>
      </c>
      <c r="D335" s="20" t="inlineStr">
        <is>
          <t>средняя (броды, крутой финиш)</t>
        </is>
      </c>
      <c r="E335" s="20" t="inlineStr">
        <is>
          <t>moderate (fords, steep finish)</t>
        </is>
      </c>
    </row>
    <row r="336">
      <c r="B336" s="24" t="n">
        <v>103</v>
      </c>
      <c r="C336" s="20" t="inlineStr">
        <is>
          <t>p.onsite.hikes.1.marked</t>
        </is>
      </c>
      <c r="D336" s="20" t="inlineStr">
        <is>
          <t>нет</t>
        </is>
      </c>
      <c r="E336" s="20" t="inlineStr">
        <is>
          <t>no</t>
        </is>
      </c>
    </row>
    <row r="337">
      <c r="B337" s="24" t="n">
        <v>104</v>
      </c>
      <c r="C337" s="20" t="inlineStr">
        <is>
          <t>p.onsite.horses.0.price</t>
        </is>
      </c>
      <c r="D337" s="20" t="inlineStr">
        <is>
          <t>не опубликовано</t>
        </is>
      </c>
      <c r="E337" s="20" t="inlineStr">
        <is>
          <t>not published</t>
        </is>
      </c>
    </row>
    <row r="338">
      <c r="B338" s="24" t="n">
        <v>105</v>
      </c>
      <c r="C338" s="20" t="inlineStr">
        <is>
          <t>p.onsite.horses.0.guide</t>
        </is>
      </c>
      <c r="D338" s="20" t="inlineStr">
        <is>
          <t>гиды лагеря</t>
        </is>
      </c>
      <c r="E338" s="20" t="inlineStr">
        <is>
          <t>the camp's guides</t>
        </is>
      </c>
    </row>
    <row r="339">
      <c r="B339" s="24" t="n">
        <v>106</v>
      </c>
      <c r="C339" s="20" t="inlineStr">
        <is>
          <t>p.onsite.horses.0.notes</t>
        </is>
      </c>
      <c r="D339" s="2" t="inlineStr">
        <is>
          <t>Конные прогулки и многодневные треки (до 7 дней, вплоть до Иссык-Куля) через лагерь Акыла, бронь через CBT Naryn; также рыбалка (отзыв 2017)</t>
        </is>
      </c>
      <c r="E339" s="2" t="inlineStr">
        <is>
          <t>Horse rides and multi-day treks (up to 7 days, as far as Issyk-Kul) via Akyl's camp, booking through CBT Naryn; also fishing (2017 review)</t>
        </is>
      </c>
    </row>
    <row r="340">
      <c r="B340" s="24" t="n">
        <v>107</v>
      </c>
      <c r="C340" s="20" t="inlineStr">
        <is>
          <t>p.onsite.other.0.activity</t>
        </is>
      </c>
      <c r="D340" s="20" t="inlineStr">
        <is>
          <t>Мастер-классы</t>
        </is>
      </c>
      <c r="E340" s="20" t="inlineStr">
        <is>
          <t>Workshops</t>
        </is>
      </c>
    </row>
    <row r="341">
      <c r="B341" s="24" t="n">
        <v>108</v>
      </c>
      <c r="C341" s="20" t="inlineStr">
        <is>
          <t>p.onsite.other.0.details</t>
        </is>
      </c>
      <c r="D341" s="20" t="inlineStr">
        <is>
          <t>Кухня и войлок в лагере Акыла (CBT)</t>
        </is>
      </c>
      <c r="E341" s="20" t="inlineStr">
        <is>
          <t>Cooking and felt-making at Akyl's camp (CBT)</t>
        </is>
      </c>
    </row>
    <row r="342">
      <c r="B342" s="24" t="n">
        <v>109</v>
      </c>
      <c r="C342" s="20" t="inlineStr">
        <is>
          <t>p.onsite.other.1.activity</t>
        </is>
      </c>
      <c r="D342" s="20" t="inlineStr">
        <is>
          <t>Сбор ягод</t>
        </is>
      </c>
      <c r="E342" s="20" t="inlineStr">
        <is>
          <t>Berry picking</t>
        </is>
      </c>
    </row>
    <row r="343">
      <c r="B343" s="24" t="n">
        <v>110</v>
      </c>
      <c r="C343" s="20" t="inlineStr">
        <is>
          <t>p.onsite.other.1.details</t>
        </is>
      </c>
      <c r="D343" s="20" t="inlineStr">
        <is>
          <t>Дикая ежевика в сезон (JoN)</t>
        </is>
      </c>
      <c r="E343" s="20" t="inlineStr">
        <is>
          <t>Wild blackberries in season (JoN)</t>
        </is>
      </c>
    </row>
    <row r="344">
      <c r="B344" s="24" t="n">
        <v>111</v>
      </c>
      <c r="C344" s="20" t="inlineStr">
        <is>
          <t>p.onsite.other.2.activity</t>
        </is>
      </c>
      <c r="D344" s="20" t="inlineStr">
        <is>
          <t>Заказник Маралов Богу</t>
        </is>
      </c>
      <c r="E344" s="20" t="inlineStr">
        <is>
          <t>Maral Bogu Sanctuary</t>
        </is>
      </c>
    </row>
    <row r="345">
      <c r="B345" s="24" t="n">
        <v>112</v>
      </c>
      <c r="C345" s="20" t="inlineStr">
        <is>
          <t>p.onsite.other.2.details</t>
        </is>
      </c>
      <c r="D345" s="20" t="inlineStr">
        <is>
          <t>Наблюдение маралов у Таш-Башата</t>
        </is>
      </c>
      <c r="E345" s="20" t="inlineStr">
        <is>
          <t>Watching maral deer near Tash-Bashat</t>
        </is>
      </c>
    </row>
    <row r="346">
      <c r="B346" s="24" t="n">
        <v>113</v>
      </c>
      <c r="C346" s="20" t="inlineStr">
        <is>
          <t>p.onsite.other.3.activity</t>
        </is>
      </c>
      <c r="D346" s="20" t="inlineStr">
        <is>
          <t>Рыбалка</t>
        </is>
      </c>
      <c r="E346" s="20" t="inlineStr">
        <is>
          <t>Fishing</t>
        </is>
      </c>
    </row>
    <row r="347">
      <c r="B347" s="24" t="n">
        <v>114</v>
      </c>
      <c r="C347" s="20" t="inlineStr">
        <is>
          <t>p.onsite.other.3.details</t>
        </is>
      </c>
      <c r="D347" s="2" t="inlineStr">
        <is>
          <t>Предлагается в лагере Акыла (отзыв 2017); правила/лицензии не найдены</t>
        </is>
      </c>
      <c r="E347" s="2" t="inlineStr">
        <is>
          <t>Offered at Akyl's camp (2017 review); rules/licenses not found</t>
        </is>
      </c>
    </row>
    <row r="348">
      <c r="B348" s="24" t="n">
        <v>115</v>
      </c>
      <c r="C348" s="20" t="inlineStr">
        <is>
          <t>p.onsite.camping</t>
        </is>
      </c>
      <c r="D348" s="2" t="inlineStr">
        <is>
          <t>Палатка возможна на лугах у реки за селом (по согласованию с жителями) и у лагеря Акыла.</t>
        </is>
      </c>
      <c r="E348" s="2" t="inlineStr">
        <is>
          <t>Tent camping is possible on the meadows by the river beyond the village (by agreement with residents) and near Akyl's camp.</t>
        </is>
      </c>
    </row>
    <row r="349">
      <c r="B349" s="24" t="n">
        <v>116</v>
      </c>
      <c r="C349" s="20" t="inlineStr">
        <is>
          <t>p.onsite.photo_spots</t>
        </is>
      </c>
      <c r="D349" s="2" t="inlineStr">
        <is>
          <t>Слияние двух Нарынов с дороги над селом; ельники на северных склонах вечером; серпантин подъезда.</t>
        </is>
      </c>
      <c r="E349" s="2" t="inlineStr">
        <is>
          <t>The confluence of the two Naryns from the road above the village; spruce forests on the north slopes in the evening; the switchbacks of the approach.</t>
        </is>
      </c>
    </row>
    <row r="350">
      <c r="B350" s="24" t="n">
        <v>117</v>
      </c>
      <c r="C350" s="20" t="inlineStr">
        <is>
          <t>p.stays.0.type</t>
        </is>
      </c>
      <c r="D350" s="2" t="inlineStr">
        <is>
          <t>юрточный лагерь (10 юрт до 50 гостей, 2 юрты-столовые, туалеты и душ)</t>
        </is>
      </c>
      <c r="E350" s="2" t="inlineStr">
        <is>
          <t>yurt camp (10 yurts for up to 50 guests, 2 dining yurts, toilets and a shower)</t>
        </is>
      </c>
    </row>
    <row r="351">
      <c r="B351" s="24" t="n">
        <v>118</v>
      </c>
      <c r="C351" s="20" t="inlineStr">
        <is>
          <t>p.stays.0.where</t>
        </is>
      </c>
      <c r="D351" s="20" t="inlineStr">
        <is>
          <t>сразу за селом Эки-Нарын, ≈2000 м</t>
        </is>
      </c>
      <c r="E351" s="20" t="inlineStr">
        <is>
          <t>just beyond the village of Eki-Naryn, ≈2000 m</t>
        </is>
      </c>
    </row>
    <row r="352">
      <c r="B352" s="24" t="n">
        <v>119</v>
      </c>
      <c r="C352" s="20" t="inlineStr">
        <is>
          <t>p.stays.0.season</t>
        </is>
      </c>
      <c r="D352" s="20" t="inlineStr">
        <is>
          <t>июнь — сентябрь</t>
        </is>
      </c>
      <c r="E352" s="20" t="inlineStr">
        <is>
          <t>June — September</t>
        </is>
      </c>
    </row>
    <row r="353">
      <c r="B353" s="24" t="n">
        <v>120</v>
      </c>
      <c r="C353" s="20" t="inlineStr">
        <is>
          <t>p.stays.0.price</t>
        </is>
      </c>
      <c r="D353" s="20" t="inlineStr">
        <is>
          <t>не опубликовано</t>
        </is>
      </c>
      <c r="E353" s="20" t="inlineStr">
        <is>
          <t>not published</t>
        </is>
      </c>
    </row>
    <row r="354">
      <c r="B354" s="24" t="n">
        <v>121</v>
      </c>
      <c r="C354" s="20" t="inlineStr">
        <is>
          <t>p.stays.1.name</t>
        </is>
      </c>
      <c r="D354" s="20" t="inlineStr">
        <is>
          <t>Akyl (гостиница/гостевой дом)</t>
        </is>
      </c>
      <c r="E354" s="20" t="inlineStr">
        <is>
          <t>Akyl (hotel/guesthouse)</t>
        </is>
      </c>
    </row>
    <row r="355">
      <c r="B355" s="24" t="n">
        <v>122</v>
      </c>
      <c r="C355" s="20" t="inlineStr">
        <is>
          <t>p.stays.1.type</t>
        </is>
      </c>
      <c r="D355" s="20" t="inlineStr">
        <is>
          <t>гостевой дом, 12 номеров, завтрак</t>
        </is>
      </c>
      <c r="E355" s="20" t="inlineStr">
        <is>
          <t>guesthouse, 12 rooms, breakfast</t>
        </is>
      </c>
    </row>
    <row r="356">
      <c r="B356" s="24" t="n">
        <v>123</v>
      </c>
      <c r="C356" s="20" t="inlineStr">
        <is>
          <t>p.stays.1.where</t>
        </is>
      </c>
      <c r="D356" s="20" t="inlineStr">
        <is>
          <t>Эки-Нарын, в 220 м от юрточного лагеря</t>
        </is>
      </c>
      <c r="E356" s="20" t="inlineStr">
        <is>
          <t>Eki-Naryn, 220 m from the yurt camp</t>
        </is>
      </c>
    </row>
    <row r="357">
      <c r="B357" s="24" t="n">
        <v>124</v>
      </c>
      <c r="C357" s="20" t="inlineStr">
        <is>
          <t>p.stays.1.season</t>
        </is>
      </c>
      <c r="D357" s="20" t="inlineStr">
        <is>
          <t>лето (уточнять)</t>
        </is>
      </c>
      <c r="E357" s="20" t="inlineStr">
        <is>
          <t>summer (check)</t>
        </is>
      </c>
    </row>
    <row r="358">
      <c r="B358" s="24" t="n">
        <v>125</v>
      </c>
      <c r="C358" s="20" t="inlineStr">
        <is>
          <t>p.stays.1.price</t>
        </is>
      </c>
      <c r="D358" s="20" t="inlineStr">
        <is>
          <t>по датам на Trip.com; отзывов пока нет</t>
        </is>
      </c>
      <c r="E358" s="20" t="inlineStr">
        <is>
          <t>by date on Trip.com; no reviews yet</t>
        </is>
      </c>
    </row>
    <row r="359">
      <c r="B359" s="24" t="n">
        <v>126</v>
      </c>
      <c r="C359" s="20" t="inlineStr">
        <is>
          <t>p.stays.2.name</t>
        </is>
      </c>
      <c r="D359" s="20" t="inlineStr">
        <is>
          <t>Домики нацпарка Салкын-Тор</t>
        </is>
      </c>
      <c r="E359" s="20" t="inlineStr">
        <is>
          <t>Salkyn-Tor National Park cabins</t>
        </is>
      </c>
    </row>
    <row r="360">
      <c r="B360" s="24" t="n">
        <v>127</v>
      </c>
      <c r="C360" s="20" t="inlineStr">
        <is>
          <t>p.stays.2.type</t>
        </is>
      </c>
      <c r="D360" s="20" t="inlineStr">
        <is>
          <t>домики</t>
        </is>
      </c>
      <c r="E360" s="20" t="inlineStr">
        <is>
          <t>cabins</t>
        </is>
      </c>
    </row>
    <row r="361">
      <c r="B361" s="24" t="n">
        <v>128</v>
      </c>
      <c r="C361" s="20" t="inlineStr">
        <is>
          <t>p.stays.2.where</t>
        </is>
      </c>
      <c r="D361" s="20" t="inlineStr">
        <is>
          <t>у входа в Салкын-Тор (≈20 км от Нарына, по пути)</t>
        </is>
      </c>
      <c r="E361" s="20" t="inlineStr">
        <is>
          <t>at the Salkyn-Tor entrance (≈20 km from Naryn, on the way)</t>
        </is>
      </c>
    </row>
    <row r="362">
      <c r="B362" s="24" t="n">
        <v>129</v>
      </c>
      <c r="C362" s="20" t="inlineStr">
        <is>
          <t>p.stays.2.season</t>
        </is>
      </c>
      <c r="D362" s="20" t="inlineStr">
        <is>
          <t>лето</t>
        </is>
      </c>
      <c r="E362" s="20" t="inlineStr">
        <is>
          <t>summer</t>
        </is>
      </c>
    </row>
    <row r="363">
      <c r="B363" s="24" t="n">
        <v>130</v>
      </c>
      <c r="C363" s="20" t="inlineStr">
        <is>
          <t>p.stays.2.price</t>
        </is>
      </c>
      <c r="D363" s="20" t="inlineStr">
        <is>
          <t>не указано</t>
        </is>
      </c>
      <c r="E363" s="20" t="inlineStr">
        <is>
          <t>not stated</t>
        </is>
      </c>
    </row>
    <row r="364">
      <c r="B364" s="24" t="n">
        <v>131</v>
      </c>
      <c r="C364" s="20" t="inlineStr">
        <is>
          <t>p.stays.3.name</t>
        </is>
      </c>
      <c r="D364" s="20" t="inlineStr">
        <is>
          <t>Дом на скале</t>
        </is>
      </c>
      <c r="E364" s="20" t="inlineStr">
        <is>
          <t>House on the Rock</t>
        </is>
      </c>
    </row>
    <row r="365">
      <c r="B365" s="24" t="n">
        <v>132</v>
      </c>
      <c r="C365" s="20" t="inlineStr">
        <is>
          <t>p.stays.3.type</t>
        </is>
      </c>
      <c r="D365" s="20" t="inlineStr">
        <is>
          <t>лодж</t>
        </is>
      </c>
      <c r="E365" s="20" t="inlineStr">
        <is>
          <t>lodge</t>
        </is>
      </c>
    </row>
    <row r="366">
      <c r="B366" s="24" t="n">
        <v>133</v>
      </c>
      <c r="C366" s="20" t="inlineStr">
        <is>
          <t>p.stays.3.where</t>
        </is>
      </c>
      <c r="D366" s="20" t="inlineStr">
        <is>
          <t>Нарын/окрестности</t>
        </is>
      </c>
      <c r="E366" s="20" t="inlineStr">
        <is>
          <t>Naryn/surroundings</t>
        </is>
      </c>
    </row>
    <row r="367">
      <c r="B367" s="24" t="n">
        <v>134</v>
      </c>
      <c r="C367" s="20" t="inlineStr">
        <is>
          <t>p.stays.3.season</t>
        </is>
      </c>
      <c r="D367" s="20" t="inlineStr">
        <is>
          <t>круглый год</t>
        </is>
      </c>
      <c r="E367" s="20" t="inlineStr">
        <is>
          <t>year-round</t>
        </is>
      </c>
    </row>
    <row r="368">
      <c r="B368" s="24" t="n">
        <v>135</v>
      </c>
      <c r="C368" s="20" t="inlineStr">
        <is>
          <t>p.stays.4.type</t>
        </is>
      </c>
      <c r="D368" s="20" t="inlineStr">
        <is>
          <t>гостевой дом</t>
        </is>
      </c>
      <c r="E368" s="20" t="inlineStr">
        <is>
          <t>guesthouse</t>
        </is>
      </c>
    </row>
    <row r="369">
      <c r="B369" s="24" t="n">
        <v>136</v>
      </c>
      <c r="C369" s="20" t="inlineStr">
        <is>
          <t>p.stays.4.where</t>
        </is>
      </c>
      <c r="D369" s="20" t="inlineStr">
        <is>
          <t>Нарын</t>
        </is>
      </c>
      <c r="E369" s="20" t="inlineStr">
        <is>
          <t>Naryn</t>
        </is>
      </c>
    </row>
    <row r="370">
      <c r="B370" s="24" t="n">
        <v>137</v>
      </c>
      <c r="C370" s="20" t="inlineStr">
        <is>
          <t>p.stays.4.season</t>
        </is>
      </c>
      <c r="D370" s="20" t="inlineStr">
        <is>
          <t>круглый год</t>
        </is>
      </c>
      <c r="E370" s="20" t="inlineStr">
        <is>
          <t>year-round</t>
        </is>
      </c>
    </row>
    <row r="371">
      <c r="B371" s="24" t="n">
        <v>138</v>
      </c>
      <c r="C371" s="20" t="inlineStr">
        <is>
          <t>p.stays.5.where</t>
        </is>
      </c>
      <c r="D371" s="20" t="inlineStr">
        <is>
          <t>Нарын</t>
        </is>
      </c>
      <c r="E371" s="20" t="inlineStr">
        <is>
          <t>Naryn</t>
        </is>
      </c>
    </row>
    <row r="372">
      <c r="B372" s="24" t="n">
        <v>139</v>
      </c>
      <c r="C372" s="20" t="inlineStr">
        <is>
          <t>p.stays.5.season</t>
        </is>
      </c>
      <c r="D372" s="20" t="inlineStr">
        <is>
          <t>круглый год</t>
        </is>
      </c>
      <c r="E372" s="20" t="inlineStr">
        <is>
          <t>year-round</t>
        </is>
      </c>
    </row>
    <row r="373">
      <c r="B373" s="24" t="n">
        <v>140</v>
      </c>
      <c r="C373" s="20" t="inlineStr">
        <is>
          <t>p.stays.6.type</t>
        </is>
      </c>
      <c r="D373" s="20" t="inlineStr">
        <is>
          <t>бюджетные гостевые дома</t>
        </is>
      </c>
      <c r="E373" s="20" t="inlineStr">
        <is>
          <t>budget guesthouses</t>
        </is>
      </c>
    </row>
    <row r="374">
      <c r="B374" s="24" t="n">
        <v>141</v>
      </c>
      <c r="C374" s="20" t="inlineStr">
        <is>
          <t>p.stays.6.where</t>
        </is>
      </c>
      <c r="D374" s="20" t="inlineStr">
        <is>
          <t>Нарын</t>
        </is>
      </c>
      <c r="E374" s="20" t="inlineStr">
        <is>
          <t>Naryn</t>
        </is>
      </c>
    </row>
    <row r="375">
      <c r="B375" s="24" t="n">
        <v>142</v>
      </c>
      <c r="C375" s="20" t="inlineStr">
        <is>
          <t>p.stays.6.season</t>
        </is>
      </c>
      <c r="D375" s="20" t="inlineStr">
        <is>
          <t>круглый год</t>
        </is>
      </c>
      <c r="E375" s="20" t="inlineStr">
        <is>
          <t>year-round</t>
        </is>
      </c>
    </row>
    <row r="376">
      <c r="B376" s="24" t="n">
        <v>143</v>
      </c>
      <c r="C376" s="20" t="inlineStr">
        <is>
          <t>p.food.0.name</t>
        </is>
      </c>
      <c r="D376" s="20" t="inlineStr">
        <is>
          <t>Юрты-столовые лагеря Акыла</t>
        </is>
      </c>
      <c r="E376" s="20" t="inlineStr">
        <is>
          <t>Dining yurts of Akyl's camp</t>
        </is>
      </c>
    </row>
    <row r="377">
      <c r="B377" s="24" t="n">
        <v>144</v>
      </c>
      <c r="C377" s="20" t="inlineStr">
        <is>
          <t>p.food.0.where</t>
        </is>
      </c>
      <c r="D377" s="20" t="inlineStr">
        <is>
          <t>Эки-Нарын</t>
        </is>
      </c>
      <c r="E377" s="20" t="inlineStr">
        <is>
          <t>Eki-Naryn</t>
        </is>
      </c>
    </row>
    <row r="378">
      <c r="B378" s="24" t="n">
        <v>145</v>
      </c>
      <c r="C378" s="20" t="inlineStr">
        <is>
          <t>p.food.0.details</t>
        </is>
      </c>
      <c r="D378" s="20" t="inlineStr">
        <is>
          <t>Домашняя кухня, кулинарные мастер-классы</t>
        </is>
      </c>
      <c r="E378" s="20" t="inlineStr">
        <is>
          <t>Home cooking, cooking workshops</t>
        </is>
      </c>
    </row>
    <row r="379">
      <c r="B379" s="24" t="n">
        <v>146</v>
      </c>
      <c r="C379" s="20" t="inlineStr">
        <is>
          <t>p.food.1.name</t>
        </is>
      </c>
      <c r="D379" s="20" t="inlineStr">
        <is>
          <t>Кафе Нарына («Хан-Тенгри», Nomad Coffee, Bamboo Coffee)</t>
        </is>
      </c>
      <c r="E379" s="20" t="inlineStr">
        <is>
          <t>Naryn cafes (Khan-Tengri, Nomad Coffee, Bamboo Coffee)</t>
        </is>
      </c>
    </row>
    <row r="380">
      <c r="B380" s="24" t="n">
        <v>147</v>
      </c>
      <c r="C380" s="20" t="inlineStr">
        <is>
          <t>p.food.1.where</t>
        </is>
      </c>
      <c r="D380" s="20" t="inlineStr">
        <is>
          <t>Нарын</t>
        </is>
      </c>
      <c r="E380" s="20" t="inlineStr">
        <is>
          <t>Naryn</t>
        </is>
      </c>
    </row>
    <row r="381">
      <c r="B381" s="24" t="n">
        <v>148</v>
      </c>
      <c r="C381" s="20" t="inlineStr">
        <is>
          <t>p.rent.0.what</t>
        </is>
      </c>
      <c r="D381" s="20" t="inlineStr">
        <is>
          <t>Велосипед</t>
        </is>
      </c>
      <c r="E381" s="20" t="inlineStr">
        <is>
          <t>Bicycle</t>
        </is>
      </c>
    </row>
    <row r="382">
      <c r="B382" s="24" t="n">
        <v>149</v>
      </c>
      <c r="C382" s="20" t="inlineStr">
        <is>
          <t>p.rent.0.where</t>
        </is>
      </c>
      <c r="D382" s="20" t="inlineStr">
        <is>
          <t>Guest House Jamal (Нарын) — прокат велосипедов</t>
        </is>
      </c>
      <c r="E382" s="20" t="inlineStr">
        <is>
          <t>Guest House Jamal (Naryn) — bicycle rental</t>
        </is>
      </c>
    </row>
    <row r="383">
      <c r="B383" s="24" t="n">
        <v>150</v>
      </c>
      <c r="C383" s="20" t="inlineStr">
        <is>
          <t>p.rent.0.price</t>
        </is>
      </c>
      <c r="D383" s="20" t="inlineStr">
        <is>
          <t>не указано</t>
        </is>
      </c>
      <c r="E383" s="20" t="inlineStr">
        <is>
          <t>not stated</t>
        </is>
      </c>
    </row>
    <row r="384">
      <c r="B384" s="24" t="n">
        <v>151</v>
      </c>
      <c r="C384" s="20" t="inlineStr">
        <is>
          <t>p.rent.1.what</t>
        </is>
      </c>
      <c r="D384" s="20" t="inlineStr">
        <is>
          <t>Снаряжение</t>
        </is>
      </c>
      <c r="E384" s="20" t="inlineStr">
        <is>
          <t>Gear</t>
        </is>
      </c>
    </row>
    <row r="385">
      <c r="B385" s="24" t="n">
        <v>152</v>
      </c>
      <c r="C385" s="20" t="inlineStr">
        <is>
          <t>p.rent.1.where</t>
        </is>
      </c>
      <c r="D385" s="20" t="inlineStr">
        <is>
          <t>Бишкек — Rentik</t>
        </is>
      </c>
      <c r="E385" s="20" t="inlineStr">
        <is>
          <t>Bishkek — Rentik</t>
        </is>
      </c>
    </row>
    <row r="386">
      <c r="B386" s="24" t="n">
        <v>153</v>
      </c>
      <c r="C386" s="20" t="inlineStr">
        <is>
          <t>p.svc.toilets</t>
        </is>
      </c>
      <c r="D386" s="20" t="inlineStr">
        <is>
          <t>В лагере Акыла (туалеты и душ)</t>
        </is>
      </c>
      <c r="E386" s="20" t="inlineStr">
        <is>
          <t>At Akyl's camp (toilets and shower)</t>
        </is>
      </c>
    </row>
    <row r="387">
      <c r="B387" s="24" t="n">
        <v>154</v>
      </c>
      <c r="C387" s="20" t="inlineStr">
        <is>
          <t>p.svc.water</t>
        </is>
      </c>
      <c r="D387" s="20" t="inlineStr">
        <is>
          <t>Реки (кипятить); магазин в селе — не подтверждено</t>
        </is>
      </c>
      <c r="E387" s="2" t="inlineStr">
        <is>
          <t>Rivers (boil the water); a shop in the village — not confirmed</t>
        </is>
      </c>
    </row>
    <row r="388">
      <c r="B388" s="24" t="n">
        <v>155</v>
      </c>
      <c r="C388" s="20" t="inlineStr">
        <is>
          <t>p.svc.shop</t>
        </is>
      </c>
      <c r="D388" s="20" t="inlineStr">
        <is>
          <t>Нарын; в селе — сельский магазин (не подтверждено)</t>
        </is>
      </c>
      <c r="E388" s="20" t="inlineStr">
        <is>
          <t>Naryn; in the village — a village shop (not confirmed)</t>
        </is>
      </c>
    </row>
    <row r="389">
      <c r="B389" s="24" t="n">
        <v>156</v>
      </c>
      <c r="C389" s="20" t="inlineStr">
        <is>
          <t>p.svc.atm</t>
        </is>
      </c>
      <c r="D389" s="20" t="inlineStr">
        <is>
          <t>Нарын</t>
        </is>
      </c>
      <c r="E389" s="20" t="inlineStr">
        <is>
          <t>Naryn</t>
        </is>
      </c>
    </row>
    <row r="390">
      <c r="B390" s="24" t="n">
        <v>157</v>
      </c>
      <c r="C390" s="20" t="inlineStr">
        <is>
          <t>p.svc.fuel</t>
        </is>
      </c>
      <c r="D390" s="2" t="inlineStr">
        <is>
          <t>Нарын. Летом 2026 на части АЗС КР не было АИ-95 (Meduza 02.07.2026) — заправляйся при каждой возможности.</t>
        </is>
      </c>
      <c r="E390" s="2" t="inlineStr">
        <is>
          <t>Naryn. In summer 2026 some fuel stations in Kyrgyzstan had no AI-95 (Meduza 02.07.2026) — fill up at every opportunity.</t>
        </is>
      </c>
    </row>
    <row r="391">
      <c r="B391" s="24" t="n">
        <v>158</v>
      </c>
      <c r="C391" s="20" t="inlineStr">
        <is>
          <t>p.svc.mobile</t>
        </is>
      </c>
      <c r="D391" s="20" t="inlineStr">
        <is>
          <t>Перебои в долине (не подтверждено картами операторов)</t>
        </is>
      </c>
      <c r="E391" s="2" t="inlineStr">
        <is>
          <t>Outages in the valley (not confirmed by operator coverage maps)</t>
        </is>
      </c>
    </row>
    <row r="392">
      <c r="B392" s="24" t="n">
        <v>159</v>
      </c>
      <c r="C392" s="20" t="inlineStr">
        <is>
          <t>p.svc.medical</t>
        </is>
      </c>
      <c r="D392" s="20" t="inlineStr">
        <is>
          <t>Нарын (областная больница, ≈1 ч)</t>
        </is>
      </c>
      <c r="E392" s="20" t="inlineStr">
        <is>
          <t>Naryn (regional hospital, ≈1 h)</t>
        </is>
      </c>
    </row>
    <row r="393">
      <c r="B393" s="24" t="n">
        <v>160</v>
      </c>
      <c r="C393" s="20" t="inlineStr">
        <is>
          <t>p.iti.0.title</t>
        </is>
      </c>
      <c r="D393" s="20" t="inlineStr">
        <is>
          <t>Однодневка из Нарына</t>
        </is>
      </c>
      <c r="E393" s="20" t="inlineStr">
        <is>
          <t>A day trip from Naryn</t>
        </is>
      </c>
    </row>
    <row r="394">
      <c r="B394" s="24" t="n">
        <v>161</v>
      </c>
      <c r="C394" s="20" t="inlineStr">
        <is>
          <t>p.iti.0.plan</t>
        </is>
      </c>
      <c r="D394" s="2" t="inlineStr">
        <is>
          <t>9:00 выезд → 9:30 Салкын-Тор (вход 20 сом, прогулка 1–2 ч) → 12:00 Эки-Нарын, обед в лагере Акыла (по брони) → 13:00–16:00 прогулка/конная поездка → 17:00 обратно в Нарын.</t>
        </is>
      </c>
      <c r="E394" s="2" t="inlineStr">
        <is>
          <t>9:00 depart → 9:30 Salkyn-Tor (entry 20 som, 1–2 h walk) → 12:00 Eki-Naryn, lunch at Akyl's camp (by reservation) → 13:00–16:00 walk/horse ride → 17:00 back to Naryn.</t>
        </is>
      </c>
    </row>
    <row r="395">
      <c r="B395" s="24" t="n">
        <v>162</v>
      </c>
      <c r="C395" s="20" t="inlineStr">
        <is>
          <t>p.iti.1.title</t>
        </is>
      </c>
      <c r="D395" s="20" t="inlineStr">
        <is>
          <t>2 дня</t>
        </is>
      </c>
      <c r="E395" s="20" t="inlineStr">
        <is>
          <t>2 days</t>
        </is>
      </c>
    </row>
    <row r="396">
      <c r="B396" s="24" t="n">
        <v>163</v>
      </c>
      <c r="C396" s="20" t="inlineStr">
        <is>
          <t>p.iti.1.plan</t>
        </is>
      </c>
      <c r="D396" s="2" t="inlineStr">
        <is>
          <t>Д1 Нарын → Салкын-Тор → лагерь Акыла (ночь, мастер-класс). Д2 конная прогулка, возвращение; для 4×4 — выезд на Кочкор через каньон Малого Нарына только днём.</t>
        </is>
      </c>
      <c r="E396" s="2" t="inlineStr">
        <is>
          <t>Day 1 Naryn → Salkyn-Tor → Akyl's camp (overnight, workshop). Day 2 horse ride, return; for 4×4 — continue to Kochkor through the Small Naryn canyon in daylight only.</t>
        </is>
      </c>
    </row>
    <row r="397">
      <c r="B397" s="24" t="n">
        <v>164</v>
      </c>
      <c r="C397" s="20" t="inlineStr">
        <is>
          <t>p.iti.2.title</t>
        </is>
      </c>
      <c r="D397" s="20" t="inlineStr">
        <is>
          <t>Связка</t>
        </is>
      </c>
      <c r="E397" s="20" t="inlineStr">
        <is>
          <t>A combination</t>
        </is>
      </c>
    </row>
    <row r="398">
      <c r="B398" s="24" t="n">
        <v>165</v>
      </c>
      <c r="C398" s="20" t="inlineStr">
        <is>
          <t>p.iti.2.plan</t>
        </is>
      </c>
      <c r="D398" s="2" t="inlineStr">
        <is>
          <t>Долон → Нарын → Салкын-Тор → Эки-Нарын; далее на юг к Кошой-Коргону/Таш-Рабату.</t>
        </is>
      </c>
      <c r="E398" s="2" t="inlineStr">
        <is>
          <t>Dolon → Naryn → Salkyn-Tor → Eki-Naryn; then south to Koshoy-Korgon/Tash-Rabat.</t>
        </is>
      </c>
    </row>
    <row r="399">
      <c r="B399" s="24" t="n">
        <v>166</v>
      </c>
      <c r="C399" s="20" t="inlineStr">
        <is>
          <t>p.season</t>
        </is>
      </c>
      <c r="D399" s="2" t="inlineStr">
        <is>
          <t>Июнь — сентябрь: лагерь работает, зелень, ягоды (июль — август); осень — жёлтая листва (не подтверждено); зимой село доступно, лагерь закрыт; в непогоду каньон Малого Нарына опасен.</t>
        </is>
      </c>
      <c r="E399" s="2" t="inlineStr">
        <is>
          <t>June — September: the camp is open, greenery, berries (July — August); autumn — yellow foliage (not confirmed); in winter the village is accessible but the camp is closed; in bad weather the Small Naryn canyon is dangerous.</t>
        </is>
      </c>
    </row>
    <row r="400">
      <c r="B400" s="24" t="n">
        <v>167</v>
      </c>
      <c r="C400" s="20" t="inlineStr">
        <is>
          <t>p.budget.economy</t>
        </is>
      </c>
      <c r="D400" s="2" t="inlineStr">
        <is>
          <t>≈3000–5000 сом/чел. на 2 дня: маршрутка Бишкек — Нарын 600×2, шеринг/такси до Эки-Нарына (по договорённости), ночлег в Нарыне $8–22 или в лагере (цена по запросу), Салкын-Тор 20 сом.</t>
        </is>
      </c>
      <c r="E400" s="2" t="inlineStr">
        <is>
          <t>≈3000–5000 som/person for 2 days: marshrutka (minibus) Bishkek — Naryn 600×2, shared taxi/taxi to Eki-Naryn (by arrangement), lodging in Naryn $8–22 or at the camp (price on request), Salkyn-Tor 20 som.</t>
        </is>
      </c>
    </row>
    <row r="401">
      <c r="B401" s="24" t="n">
        <v>168</v>
      </c>
      <c r="C401" s="20" t="inlineStr">
        <is>
          <t>p.budget.comfort</t>
        </is>
      </c>
      <c r="D401" s="2" t="inlineStr">
        <is>
          <t>Самолёт 2100 сом ×2 или Daytrip $51 + машина с водителем ≈$100/день + лагерь/отель $40–70</t>
        </is>
      </c>
      <c r="E401" s="2" t="inlineStr">
        <is>
          <t>Plane 2100 som ×2 or Daytrip $51 + a car with a driver ≈$100/day + camp/hotel $40–70</t>
        </is>
      </c>
    </row>
    <row r="402">
      <c r="B402" s="24" t="n">
        <v>169</v>
      </c>
      <c r="C402" s="20" t="inlineStr">
        <is>
          <t>p.permits</t>
        </is>
      </c>
      <c r="D402" s="2" t="inlineStr">
        <is>
          <t>Не нужны. Вход в нацпарк Салкын-Тор (по пути) — 20 сом (JoN).</t>
        </is>
      </c>
      <c r="E402" s="2" t="inlineStr">
        <is>
          <t>Not needed. Entry to Salkyn-Tor National Park (on the way) — 20 som (JoN).</t>
        </is>
      </c>
    </row>
    <row r="403">
      <c r="B403" s="24" t="n">
        <v>170</v>
      </c>
      <c r="C403" s="20" t="inlineStr">
        <is>
          <t>p.access</t>
        </is>
      </c>
      <c r="D403" s="2" t="inlineStr">
        <is>
          <t>С детьми — да (лагерь с удобствами, лёгкие прогулки), но у обрывов нет ограждений. Пожилым — да, на машине до лагеря. Коляска — только у лагеря. С собакой — можно.</t>
        </is>
      </c>
      <c r="E403" s="2" t="inlineStr">
        <is>
          <t>With children — yes (a camp with facilities, easy walks), but there are no railings at the cliffs. For older people — yes, by car to the camp. Stroller — only at the camp. With a dog — allowed.</t>
        </is>
      </c>
    </row>
    <row r="404">
      <c r="B404" s="24" t="n">
        <v>171</v>
      </c>
      <c r="C404" s="20" t="inlineStr">
        <is>
          <t>p.gaps.0</t>
        </is>
      </c>
      <c r="D404" s="20" t="inlineStr">
        <is>
          <t>Цены лагеря Акыла (ночь, лошадь)</t>
        </is>
      </c>
      <c r="E404" s="20" t="inlineStr">
        <is>
          <t>Akyl's camp prices (night, horse)</t>
        </is>
      </c>
    </row>
    <row r="405">
      <c r="B405" s="24" t="n">
        <v>172</v>
      </c>
      <c r="C405" s="20" t="inlineStr">
        <is>
          <t>p.gaps.1</t>
        </is>
      </c>
      <c r="D405" s="20" t="inlineStr">
        <is>
          <t>Цена шеринг-такси/маршрутки Нарын — Эки-Нарын</t>
        </is>
      </c>
      <c r="E405" s="2" t="inlineStr">
        <is>
          <t>Price of a shared taxi/marshrutka (minibus) Naryn — Eki-Naryn</t>
        </is>
      </c>
    </row>
    <row r="406">
      <c r="B406" s="24" t="n">
        <v>173</v>
      </c>
      <c r="C406" s="20" t="inlineStr">
        <is>
          <t>p.gaps.2</t>
        </is>
      </c>
      <c r="D406" s="20" t="inlineStr">
        <is>
          <t>Магазин и связь в селе</t>
        </is>
      </c>
      <c r="E406" s="20" t="inlineStr">
        <is>
          <t>Shop and mobile signal in the village</t>
        </is>
      </c>
    </row>
    <row r="407">
      <c r="B407" s="24" t="n">
        <v>174</v>
      </c>
      <c r="C407" s="20" t="inlineStr">
        <is>
          <t>p.gaps.3</t>
        </is>
      </c>
      <c r="D407" s="20" t="inlineStr">
        <is>
          <t>Треки маршрутов</t>
        </is>
      </c>
      <c r="E407" s="20" t="inlineStr">
        <is>
          <t>Route tracks</t>
        </is>
      </c>
    </row>
  </sheetData>
  <dataValidations count="9">
    <dataValidation sqref="C4" showDropDown="0" showInputMessage="0" showErrorMessage="1" allowBlank="1" errorTitle="Значение не из справочника" error="Выберите из списка (лист «Справочники»)" type="list" errorStyle="stop">
      <formula1>'Справочники'!$A$3:$A$4</formula1>
    </dataValidation>
    <dataValidation sqref="C5" showDropDown="0" showInputMessage="0" showErrorMessage="1" allowBlank="1" errorTitle="Значение не из справочника" error="Выберите из списка (лист «Справочники»)" type="list" errorStyle="stop">
      <formula1>'Справочники'!$B$3:$B$5</formula1>
    </dataValidation>
    <dataValidation sqref="C6" showDropDown="0" showInputMessage="0" showErrorMessage="1" allowBlank="1" errorTitle="Значение не из справочника" error="Выберите из списка (лист «Справочники»)" type="list" errorStyle="warning">
      <formula1>'Справочники'!$C$3:$C$5</formula1>
    </dataValidation>
    <dataValidation sqref="C9" showDropDown="0" showInputMessage="0" showErrorMessage="1" allowBlank="1" errorTitle="Значение не из справочника" error="Выберите из списка (лист «Справочники»)" type="list" errorStyle="warning">
      <formula1>'Справочники'!$D$3:$D$47</formula1>
    </dataValidation>
    <dataValidation sqref="C10" showDropDown="0" showInputMessage="0" showErrorMessage="1" allowBlank="1" errorTitle="Значение не из справочника" error="Выберите из списка (лист «Справочники»)" type="list" errorStyle="warning">
      <formula1>'Справочники'!$E$3:$E$11</formula1>
    </dataValidation>
    <dataValidation sqref="C17 C192" showDropDown="0" showInputMessage="0" showErrorMessage="1" allowBlank="1" errorTitle="Значение не из справочника" error="Выберите из списка (лист «Справочники»)" type="list" errorStyle="stop">
      <formula1>'Справочники'!$I$3:$I$4</formula1>
    </dataValidation>
    <dataValidation sqref="C25" showDropDown="0" showInputMessage="0" showErrorMessage="1" allowBlank="1" errorTitle="Значение не из справочника" error="Выберите из списка (лист «Справочники»)" type="list" errorStyle="warning">
      <formula1>'Справочники'!$G$3:$G$11</formula1>
    </dataValidation>
    <dataValidation sqref="C26" showDropDown="0" showInputMessage="0" showErrorMessage="1" allowBlank="1" errorTitle="Значение не из справочника" error="Выберите из списка (лист «Справочники»)" type="list" errorStyle="warning">
      <formula1>'Справочники'!$H$3:$H$23</formula1>
    </dataValidation>
    <dataValidation sqref="C27" showDropDown="0" showInputMessage="0" showErrorMessage="1" allowBlank="1" errorTitle="Значение не из справочника" error="Выберите из списка (лист «Справочники»)" type="list" errorStyle="warning">
      <formula1>'Справочники'!$F$3:$F$7</formula1>
    </dataValidation>
  </dataValidations>
  <hyperlinks>
    <hyperlink xmlns:r="http://schemas.openxmlformats.org/officeDocument/2006/relationships" ref="C1" r:id="rId1"/>
  </hyperlinks>
  <pageMargins left="0.75" right="0.75" top="1" bottom="1" header="0.5" footer="0.5"/>
</worksheet>
</file>

<file path=xl/worksheets/sheet70.xml><?xml version="1.0" encoding="utf-8"?>
<worksheet xmlns="http://schemas.openxmlformats.org/spreadsheetml/2006/main">
  <sheetPr>
    <tabColor rgb="003F7D00"/>
    <outlinePr summaryBelow="1" summaryRight="1"/>
    <pageSetUpPr/>
  </sheetPr>
  <dimension ref="A1:AA52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34" customWidth="1" min="2" max="2"/>
    <col width="60" customWidth="1" min="3" max="3"/>
    <col width="30" customWidth="1" min="4" max="4"/>
    <col width="24" customWidth="1" min="5" max="5"/>
    <col width="22" customWidth="1" min="6" max="6"/>
    <col width="22" customWidth="1" min="7" max="7"/>
    <col width="22"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s>
  <sheetData>
    <row r="1" ht="28" customHeight="1">
      <c r="A1" s="14" t="inlineStr">
        <is>
          <t>#title</t>
        </is>
      </c>
      <c r="B1" s="15" t="inlineStr">
        <is>
          <t>Озеро Кель-Суу</t>
        </is>
      </c>
      <c r="C1" s="7" t="inlineStr">
        <is>
          <t>kg-0078 · ← к оглавлению</t>
        </is>
      </c>
    </row>
    <row r="2" ht="22" customHeight="1">
      <c r="A2" s="16" t="inlineStr">
        <is>
          <t>#section</t>
        </is>
      </c>
      <c r="B2" s="17" t="inlineStr">
        <is>
          <t>Основное</t>
        </is>
      </c>
      <c r="C2" s="18" t="n"/>
      <c r="D2" s="18" t="n"/>
      <c r="E2" s="18" t="n"/>
      <c r="F2" s="18" t="n"/>
      <c r="G2" s="18" t="n"/>
      <c r="H2" s="18" t="n"/>
    </row>
    <row r="3">
      <c r="A3" s="16" t="inlineStr">
        <is>
          <t>id</t>
        </is>
      </c>
      <c r="B3" s="19" t="inlineStr">
        <is>
          <t>ID места (kg-…, alt-…)</t>
        </is>
      </c>
      <c r="C3" s="20" t="inlineStr">
        <is>
          <t>kg-0078</t>
        </is>
      </c>
    </row>
    <row r="4">
      <c r="A4" s="16" t="inlineStr">
        <is>
          <t>country</t>
        </is>
      </c>
      <c r="B4" s="19" t="inlineStr">
        <is>
          <t>Страна (kg / alt)</t>
        </is>
      </c>
      <c r="C4" s="20" t="inlineStr">
        <is>
          <t>kg</t>
        </is>
      </c>
    </row>
    <row r="5">
      <c r="A5" s="16" t="inlineStr">
        <is>
          <t>publish</t>
        </is>
      </c>
      <c r="B5" s="19" t="inlineStr">
        <is>
          <t>Публикация</t>
        </is>
      </c>
      <c r="C5" s="20" t="inlineStr">
        <is>
          <t>опубликовано</t>
        </is>
      </c>
    </row>
    <row r="6">
      <c r="A6" s="16" t="inlineStr">
        <is>
          <t>status</t>
        </is>
      </c>
      <c r="B6" s="19" t="inlineStr">
        <is>
          <t>Статус проверки</t>
        </is>
      </c>
      <c r="C6" s="20" t="inlineStr">
        <is>
          <t>Проверено</t>
        </is>
      </c>
    </row>
    <row r="7">
      <c r="A7" s="16" t="inlineStr">
        <is>
          <t>name</t>
        </is>
      </c>
      <c r="B7" s="19" t="inlineStr">
        <is>
          <t>Название</t>
        </is>
      </c>
      <c r="C7" s="20" t="inlineStr">
        <is>
          <t>Озеро Кель-Суу</t>
        </is>
      </c>
    </row>
    <row r="8">
      <c r="A8" s="16" t="inlineStr">
        <is>
          <t>full</t>
        </is>
      </c>
      <c r="B8" s="21" t="inlineStr">
        <is>
          <t>Полное название</t>
        </is>
      </c>
      <c r="C8" s="20" t="inlineStr">
        <is>
          <t>Озеро Кель-Суу (Кёль-Суу, Кол-Тетири)</t>
        </is>
      </c>
    </row>
    <row r="9">
      <c r="A9" s="16" t="inlineStr">
        <is>
          <t>cat</t>
        </is>
      </c>
      <c r="B9" s="19" t="inlineStr">
        <is>
          <t>Категория</t>
        </is>
      </c>
      <c r="C9" s="20" t="inlineStr">
        <is>
          <t>Озеро</t>
        </is>
      </c>
    </row>
    <row r="10">
      <c r="A10" s="16" t="inlineStr">
        <is>
          <t>reg</t>
        </is>
      </c>
      <c r="B10" s="19" t="inlineStr">
        <is>
          <t>Регион</t>
        </is>
      </c>
      <c r="C10" s="20" t="inlineStr">
        <is>
          <t>Нарынская область</t>
        </is>
      </c>
    </row>
    <row r="11">
      <c r="A11" s="16" t="inlineStr">
        <is>
          <t>dist</t>
        </is>
      </c>
      <c r="B11" s="21" t="inlineStr">
        <is>
          <t>Район</t>
        </is>
      </c>
      <c r="C11" s="20" t="inlineStr">
        <is>
          <t>Ат-Башинский район Нарынской области</t>
        </is>
      </c>
    </row>
    <row r="12">
      <c r="A12" s="16" t="inlineStr">
        <is>
          <t>lat</t>
        </is>
      </c>
      <c r="B12" s="19" t="inlineStr">
        <is>
          <t>Широта</t>
        </is>
      </c>
      <c r="C12" s="20" t="n">
        <v>40.6431</v>
      </c>
    </row>
    <row r="13">
      <c r="A13" s="16" t="inlineStr">
        <is>
          <t>lon</t>
        </is>
      </c>
      <c r="B13" s="19" t="inlineStr">
        <is>
          <t>Долгота</t>
        </is>
      </c>
      <c r="C13" s="20" t="n">
        <v>76.39619999999999</v>
      </c>
    </row>
    <row r="14">
      <c r="A14" s="16" t="inlineStr">
        <is>
          <t>elev</t>
        </is>
      </c>
      <c r="B14" s="21" t="inlineStr">
        <is>
          <t>Высота</t>
        </is>
      </c>
      <c r="C14" s="20" t="inlineStr">
        <is>
          <t>Около 3500 м (too.kg, Kabar, kgnomad); TripAdvisor — 3520 м, каталог Trip to Kyrgyzstan — 3514 м. Уровень воды и площадь заметно меняются по сезонам и годам.</t>
        </is>
      </c>
    </row>
    <row r="15">
      <c r="A15" s="16" t="inlineStr">
        <is>
          <t>near</t>
        </is>
      </c>
      <c r="B15" s="21" t="inlineStr">
        <is>
          <t>Ближайший пункт</t>
        </is>
      </c>
      <c r="C15" s="20" t="inlineStr">
        <is>
          <t>Постоянных сёл рядом нет: база — юрточные лагеря в долине Кёк-Кыя (≈20 юрт, конец автодороги; около 8–12 км пешком до озера). Последний крупный населённый пункт — Ат-Башы; город Нарын — 150–200 км по дороге (оценки источников расходятся). Прежнее «Караул-Тёбе ~38,5 км» — расстояние по прямой, через границу хребтов, для поездки не ориентир.</t>
        </is>
      </c>
    </row>
    <row r="16">
      <c r="A16" s="16" t="inlineStr">
        <is>
          <t>tags</t>
        </is>
      </c>
      <c r="B16" s="21" t="inlineStr">
        <is>
          <t>Теги (через ;)</t>
        </is>
      </c>
      <c r="C16" s="20" t="inlineStr">
        <is>
          <t>lakes;4x4;medium;top;no-car;hiking;horses;yurts</t>
        </is>
      </c>
    </row>
    <row r="17">
      <c r="A17" s="16" t="inlineStr">
        <is>
          <t>top</t>
        </is>
      </c>
      <c r="B17" s="21" t="inlineStr">
        <is>
          <t>В топе (да/нет)</t>
        </is>
      </c>
      <c r="C17" s="20" t="inlineStr">
        <is>
          <t>да</t>
        </is>
      </c>
    </row>
    <row r="18">
      <c r="A18" s="16" t="inlineStr">
        <is>
          <t>rank</t>
        </is>
      </c>
      <c r="B18" s="21" t="inlineStr">
        <is>
          <t>Место в рейтинге</t>
        </is>
      </c>
      <c r="C18" s="20" t="n">
        <v>6</v>
      </c>
    </row>
    <row r="19">
      <c r="A19" s="16" t="inlineStr">
        <is>
          <t>updated_at</t>
        </is>
      </c>
      <c r="B19" s="21" t="inlineStr">
        <is>
          <t>Изменено (дата)</t>
        </is>
      </c>
      <c r="C19" s="20" t="n"/>
    </row>
    <row r="20">
      <c r="A20" s="16" t="inlineStr">
        <is>
          <t>updated_by</t>
        </is>
      </c>
      <c r="B20" s="21" t="inlineStr">
        <is>
          <t>Кто изменил</t>
        </is>
      </c>
      <c r="C20" s="20" t="n"/>
    </row>
    <row r="22" ht="22" customHeight="1">
      <c r="A22" s="16" t="inlineStr">
        <is>
          <t>#section</t>
        </is>
      </c>
      <c r="B22" s="17" t="inlineStr">
        <is>
          <t>Коротко на карточке (плашки)</t>
        </is>
      </c>
      <c r="C22" s="18" t="n"/>
      <c r="D22" s="18" t="n"/>
      <c r="E22" s="18" t="n"/>
      <c r="F22" s="18" t="n"/>
      <c r="G22" s="18" t="n"/>
      <c r="H22" s="18" t="n"/>
    </row>
    <row r="23">
      <c r="A23" s="16" t="inlineStr">
        <is>
          <t>months</t>
        </is>
      </c>
      <c r="B23" s="19" t="inlineStr">
        <is>
          <t>Месяцы сезона (1;2;…12)</t>
        </is>
      </c>
      <c r="C23" s="20" t="inlineStr">
        <is>
          <t>6;7;8;9</t>
        </is>
      </c>
    </row>
    <row r="24">
      <c r="A24" s="16" t="inlineStr">
        <is>
          <t>month_scores</t>
        </is>
      </c>
      <c r="B24" s="21" t="inlineStr">
        <is>
          <t>Оценка месяцев (JSON: месяц → 2 лучшее, 1 подходит), напр. {"6":1,"7":2}</t>
        </is>
      </c>
      <c r="C24" s="20" t="inlineStr">
        <is>
          <t>{"6":1,"7":2,"8":2,"9":1}</t>
        </is>
      </c>
    </row>
    <row r="25">
      <c r="A25" s="16" t="inlineStr">
        <is>
          <t>s_diff</t>
        </is>
      </c>
      <c r="B25" s="19" t="inlineStr">
        <is>
          <t>Сложность (коротко)</t>
        </is>
      </c>
      <c r="C25" s="20" t="inlineStr">
        <is>
          <t>Средняя</t>
        </is>
      </c>
    </row>
    <row r="26">
      <c r="A26" s="16" t="inlineStr">
        <is>
          <t>s_when</t>
        </is>
      </c>
      <c r="B26" s="19" t="inlineStr">
        <is>
          <t>Когда (коротко)</t>
        </is>
      </c>
      <c r="C26" s="20" t="inlineStr">
        <is>
          <t>Июн – сен</t>
        </is>
      </c>
    </row>
    <row r="27">
      <c r="A27" s="16" t="inlineStr">
        <is>
          <t>s_acc</t>
        </is>
      </c>
      <c r="B27" s="19" t="inlineStr">
        <is>
          <t>Доступ (коротко)</t>
        </is>
      </c>
      <c r="C27" s="20" t="inlineStr">
        <is>
          <t>Нужен 4×4</t>
        </is>
      </c>
    </row>
    <row r="28">
      <c r="A28" s="16" t="inlineStr">
        <is>
          <t>s_onsite</t>
        </is>
      </c>
      <c r="B28" s="21" t="inlineStr">
        <is>
          <t>Время на месте (коротко)</t>
        </is>
      </c>
      <c r="C28" s="20" t="inlineStr">
        <is>
          <t>≈2–3 ч в одну…</t>
        </is>
      </c>
    </row>
    <row r="29">
      <c r="A29" s="16" t="inlineStr">
        <is>
          <t>s_entry</t>
        </is>
      </c>
      <c r="B29" s="21" t="inlineStr">
        <is>
          <t>Вход (коротко)</t>
        </is>
      </c>
      <c r="C29" s="20" t="inlineStr">
        <is>
          <t>Отдельной платы за…</t>
        </is>
      </c>
    </row>
    <row r="30">
      <c r="A30" s="16" t="inlineStr">
        <is>
          <t>s_net</t>
        </is>
      </c>
      <c r="B30" s="21" t="inlineStr">
        <is>
          <t>Связь (коротко)</t>
        </is>
      </c>
      <c r="C30" s="20" t="inlineStr">
        <is>
          <t>Мобильной связи…</t>
        </is>
      </c>
    </row>
    <row r="31">
      <c r="A31" s="16" t="inlineStr">
        <is>
          <t>rating_v</t>
        </is>
      </c>
      <c r="B31" s="21" t="inlineStr">
        <is>
          <t>Рейтинг</t>
        </is>
      </c>
      <c r="C31" s="20" t="inlineStr">
        <is>
          <t>4.8</t>
        </is>
      </c>
    </row>
    <row r="32">
      <c r="A32" s="16" t="inlineStr">
        <is>
          <t>rating_n</t>
        </is>
      </c>
      <c r="B32" s="21" t="inlineStr">
        <is>
          <t>Кол-во оценок</t>
        </is>
      </c>
      <c r="C32" s="20" t="inlineStr">
        <is>
          <t>99</t>
        </is>
      </c>
    </row>
    <row r="33">
      <c r="A33" s="16" t="inlineStr">
        <is>
          <t>rating_src</t>
        </is>
      </c>
      <c r="B33" s="21" t="inlineStr">
        <is>
          <t>Источник рейтинга</t>
        </is>
      </c>
      <c r="C33" s="20" t="inlineStr">
        <is>
          <t>Google</t>
        </is>
      </c>
    </row>
    <row r="35" ht="22" customHeight="1">
      <c r="A35" s="16" t="inlineStr">
        <is>
          <t>#section</t>
        </is>
      </c>
      <c r="B35" s="17" t="inlineStr">
        <is>
          <t>Обзор — тексты</t>
        </is>
      </c>
      <c r="C35" s="18" t="n"/>
      <c r="D35" s="18" t="n"/>
      <c r="E35" s="18" t="n"/>
      <c r="F35" s="18" t="n"/>
      <c r="G35" s="18" t="n"/>
      <c r="H35" s="18" t="n"/>
    </row>
    <row r="36">
      <c r="A36" s="16" t="inlineStr">
        <is>
          <t>short</t>
        </is>
      </c>
      <c r="B36" s="19" t="inlineStr">
        <is>
          <t>Коротко (1–2 предложения)</t>
        </is>
      </c>
      <c r="C36" s="2" t="inlineStr">
        <is>
          <t>Кель-Суу — узкое бирюзовое озеро на высоте ~3500 м в скальном каньоне у границы с Китаем (Ат-Башинский район), с исчезающим уровнем воды и прогулками на лодках между отвесными стенами.</t>
        </is>
      </c>
    </row>
    <row r="37">
      <c r="A37" s="16" t="inlineStr">
        <is>
          <t>desc</t>
        </is>
      </c>
      <c r="B37" s="19" t="inlineStr">
        <is>
          <t>Описание</t>
        </is>
      </c>
      <c r="C37" s="2" t="inlineStr">
        <is>
          <t>Озеро лежит в узком каньоне между отвесными скалами на юго-востоке Нарынской области, примерно в 20 км от границы с Китаем, и питает реку Кёк-Кыя. Длина по разным источникам — от 9 км (too.kg) до ~12 км каньона (Kabar) и 17 км (TripAdvisor), ширина от нескольких десятков метров до 2 км. Kabar связывает образование озера с оползнем 1980-х годов, kg24.news называет его ледниковым водоёмом в трещине; объединяет их одно — вода периодически уходит в подземные гроты, и уровень сильно меняется (последний крупный спуск — 2018 г.), отсюда кыргызское «кел-суу» — «приходящая вода». Летом вода 8–10 °C, погода меняется за минуты: солнце — дождь, ветер, град. Доступ только с пограничным пропуском, через КПП после перевала Кынды и юрточные лагеря в долине Кёк-Кыя. С ростом турпотока в 2026 г. появились проблемы с мусором (time.kg, 14.08.2026), а Минтранс проверял лодочников на наличие регистрации и документов (24.08.2026).</t>
        </is>
      </c>
    </row>
    <row r="38">
      <c r="A38" s="16" t="inlineStr">
        <is>
          <t>guide</t>
        </is>
      </c>
      <c r="B38" s="19" t="inlineStr">
        <is>
          <t>Почему стоит приехать / текст аудиогида</t>
        </is>
      </c>
      <c r="C38" s="2" t="inlineStr">
        <is>
          <t>Главное на Кель-Суу — прогулка на моторной лодке вглубь каньона: стены поднимаются прямо из бирюзовой воды, и только с воды видно, насколько озеро длинное. Иди к озеру с утра — броды на Кёк-Кые после обеда поднимаются на 30–50 см, а у берега к полудню собираются десятки людей. Присмотрись к тёмным пещерам в скалах: по местным рассказам, именно в подземные гроты время от времени уходит вода озера, поэтому каждый год оно выглядит по-разному. Не удивляйся, если увидишь его ниже, чем на фото, — это нормально. Унеси свой мусор: в 2026 году берега стали заметно грязнее, и местные жители это обсуждают.</t>
        </is>
      </c>
    </row>
    <row r="39">
      <c r="A39" s="16" t="inlineStr">
        <is>
          <t>see</t>
        </is>
      </c>
      <c r="B39" s="21" t="inlineStr">
        <is>
          <t>Что посмотреть</t>
        </is>
      </c>
      <c r="C39" s="2" t="inlineStr">
        <is>
          <t>Каньон с отвесными стенами и бирюзовой водой — лучше всего с моторной лодки (30 мин — около 1000 сом/чел., 2024–2025); пещеры и гроты в скалах; брод и долина реки Кёк-Кыя с яками; пешая тропа ~8–12 км (2–3 ч в одну сторону) от лагерей к озеру; дорога через Ак-Сай и перевал Кынды (3400 м).</t>
        </is>
      </c>
    </row>
    <row r="40">
      <c r="A40" s="16" t="inlineStr">
        <is>
          <t>skip</t>
        </is>
      </c>
      <c r="B40" s="21" t="inlineStr">
        <is>
          <t>Кому не стоит</t>
        </is>
      </c>
      <c r="C40" s="2" t="inlineStr">
        <is>
          <t>У тебя меньше 3 полных дней из Бишкека (5 из Алматы) — дорога займёт почти всё время. Ты не успеваешь оформить пограничный пропуск (от нескольких рабочих дней до 2 недель). Ты плохо переносишь высоту ~3500 м и холодные ночи до −5 °C в юрте без удобств.</t>
        </is>
      </c>
    </row>
    <row r="42" ht="22" customHeight="1">
      <c r="A42" s="16" t="inlineStr">
        <is>
          <t>#section</t>
        </is>
      </c>
      <c r="B42" s="17" t="inlineStr">
        <is>
          <t>Медиа</t>
        </is>
      </c>
      <c r="C42" s="18" t="n"/>
      <c r="D42" s="18" t="n"/>
      <c r="E42" s="18" t="n"/>
      <c r="F42" s="18" t="n"/>
      <c r="G42" s="18" t="n"/>
      <c r="H42" s="18" t="n"/>
    </row>
    <row r="43">
      <c r="A43" s="16" t="inlineStr">
        <is>
          <t>#table:photos</t>
        </is>
      </c>
      <c r="B43" s="22" t="inlineStr">
        <is>
          <t>Фото — 2</t>
        </is>
      </c>
    </row>
    <row r="44">
      <c r="A44" s="16" t="inlineStr">
        <is>
          <t>#keys</t>
        </is>
      </c>
      <c r="C44" s="16" t="inlineStr">
        <is>
          <t>f</t>
        </is>
      </c>
      <c r="D44" s="16" t="inlineStr">
        <is>
          <t>t</t>
        </is>
      </c>
      <c r="E44" s="16" t="inlineStr">
        <is>
          <t>w</t>
        </is>
      </c>
      <c r="F44" s="16" t="inlineStr">
        <is>
          <t>h</t>
        </is>
      </c>
      <c r="G44" s="16" t="inlineStr">
        <is>
          <t>cap</t>
        </is>
      </c>
      <c r="H44" s="16" t="inlineStr">
        <is>
          <t>by</t>
        </is>
      </c>
      <c r="I44" s="16" t="inlineStr">
        <is>
          <t>lic</t>
        </is>
      </c>
      <c r="J44" s="16" t="inlineStr">
        <is>
          <t>page</t>
        </is>
      </c>
    </row>
    <row r="45">
      <c r="A45" s="16" t="inlineStr">
        <is>
          <t>#labels</t>
        </is>
      </c>
      <c r="B45" s="23" t="inlineStr">
        <is>
          <t>№ / строки ниже</t>
        </is>
      </c>
      <c r="C45" s="21" t="inlineStr">
        <is>
          <t>Файл (img/…)</t>
        </is>
      </c>
      <c r="D45" s="21" t="inlineStr">
        <is>
          <t>Миниатюра (img/t_…)</t>
        </is>
      </c>
      <c r="E45" s="21" t="inlineStr">
        <is>
          <t>Ширина</t>
        </is>
      </c>
      <c r="F45" s="21" t="inlineStr">
        <is>
          <t>Высота</t>
        </is>
      </c>
      <c r="G45" s="21" t="inlineStr">
        <is>
          <t>Подпись</t>
        </is>
      </c>
      <c r="H45" s="21" t="inlineStr">
        <is>
          <t>Автор</t>
        </is>
      </c>
      <c r="I45" s="21" t="inlineStr">
        <is>
          <t>Лицензия</t>
        </is>
      </c>
      <c r="J45" s="21" t="inlineStr">
        <is>
          <t>Страница-источник</t>
        </is>
      </c>
    </row>
    <row r="46">
      <c r="B46" s="24" t="n">
        <v>1</v>
      </c>
      <c r="C46" s="20" t="inlineStr">
        <is>
          <t>img/photo-e47bb9d1cbdeae60.jpg</t>
        </is>
      </c>
      <c r="D46" s="20" t="inlineStr">
        <is>
          <t>img/t_photo-e47bb9d1cbdeae60.jpg</t>
        </is>
      </c>
      <c r="E46" s="20" t="n">
        <v>450</v>
      </c>
      <c r="F46" s="20" t="n">
        <v>600</v>
      </c>
      <c r="G46" s="20" t="inlineStr">
        <is>
          <t>Озеро Кель-Суу</t>
        </is>
      </c>
      <c r="H46" s="20" t="inlineStr">
        <is>
          <t>Mamatkazy</t>
        </is>
      </c>
      <c r="I46" s="20" t="inlineStr">
        <is>
          <t>CC0</t>
        </is>
      </c>
      <c r="J46" s="20" t="inlineStr">
        <is>
          <t>https://commons.wikimedia.org/wiki/File:Kel-Suu.jpg</t>
        </is>
      </c>
    </row>
    <row r="47">
      <c r="B47" s="24" t="n">
        <v>2</v>
      </c>
      <c r="C47" s="20" t="inlineStr">
        <is>
          <t>img/photo-91de768fa14cc714.jpg</t>
        </is>
      </c>
      <c r="D47" s="20" t="inlineStr">
        <is>
          <t>img/t_photo-91de768fa14cc714.jpg</t>
        </is>
      </c>
      <c r="E47" s="20" t="n">
        <v>600</v>
      </c>
      <c r="F47" s="20" t="n">
        <v>400</v>
      </c>
      <c r="G47" s="20" t="inlineStr">
        <is>
          <t>Кель-Суу - panoramio</t>
        </is>
      </c>
      <c r="H47" s="20" t="inlineStr">
        <is>
          <t>Калачев Сергей</t>
        </is>
      </c>
      <c r="I47" s="20" t="inlineStr">
        <is>
          <t>CC BY 3.0</t>
        </is>
      </c>
      <c r="J47" s="2" t="inlineStr">
        <is>
          <t>https://commons.wikimedia.org/wiki/File:%D0%9A%D0%B5%D0%BB%D1%8C-%D0%A1%D1%83%D1%83_-_panoramio.jpg</t>
        </is>
      </c>
    </row>
    <row r="49">
      <c r="A49" s="16" t="inlineStr">
        <is>
          <t>#table:videos</t>
        </is>
      </c>
      <c r="B49" s="22" t="inlineStr">
        <is>
          <t>Видео — 4</t>
        </is>
      </c>
    </row>
    <row r="50">
      <c r="A50" s="16" t="inlineStr">
        <is>
          <t>#keys</t>
        </is>
      </c>
      <c r="C50" s="16" t="inlineStr">
        <is>
          <t>t</t>
        </is>
      </c>
      <c r="D50" s="16" t="inlineStr">
        <is>
          <t>u</t>
        </is>
      </c>
      <c r="E50" s="16" t="inlineStr">
        <is>
          <t>ch</t>
        </is>
      </c>
      <c r="F50" s="16" t="inlineStr">
        <is>
          <t>y</t>
        </is>
      </c>
    </row>
    <row r="51">
      <c r="A51" s="16" t="inlineStr">
        <is>
          <t>#labels</t>
        </is>
      </c>
      <c r="B51" s="23" t="inlineStr">
        <is>
          <t>№ / строки ниже</t>
        </is>
      </c>
      <c r="C51" s="21" t="inlineStr">
        <is>
          <t>Заголовок</t>
        </is>
      </c>
      <c r="D51" s="21" t="inlineStr">
        <is>
          <t>Ссылка</t>
        </is>
      </c>
      <c r="E51" s="21" t="inlineStr">
        <is>
          <t>Канал</t>
        </is>
      </c>
      <c r="F51" s="21" t="inlineStr">
        <is>
          <t>Год</t>
        </is>
      </c>
    </row>
    <row r="52">
      <c r="B52" s="24" t="n">
        <v>1</v>
      </c>
      <c r="C52" s="2" t="inlineStr">
        <is>
          <t>KEL SUU Lake Kyrgyzstan's BEST KEPT SECRET - but we didn't EXPECT THIS!</t>
        </is>
      </c>
      <c r="D52" s="20" t="inlineStr">
        <is>
          <t>https://www.youtube.com/watch?v=0GIR8KoEyp8</t>
        </is>
      </c>
      <c r="E52" s="20" t="inlineStr">
        <is>
          <t>не проверено</t>
        </is>
      </c>
      <c r="F52" s="20" t="inlineStr">
        <is>
          <t>не проверено</t>
        </is>
      </c>
    </row>
    <row r="53">
      <c r="B53" s="24" t="n">
        <v>2</v>
      </c>
      <c r="C53" s="20" t="inlineStr">
        <is>
          <t>An overland expedition to lake Kel Suu in Kyrgyzstan</t>
        </is>
      </c>
      <c r="D53" s="20" t="inlineStr">
        <is>
          <t>https://www.youtube.com/watch?v=oRq2j_9GJGI</t>
        </is>
      </c>
      <c r="E53" s="20" t="inlineStr">
        <is>
          <t>не проверено</t>
        </is>
      </c>
      <c r="F53" s="20" t="inlineStr">
        <is>
          <t>не проверено</t>
        </is>
      </c>
    </row>
    <row r="54">
      <c r="B54" s="24" t="n">
        <v>3</v>
      </c>
      <c r="C54" s="20" t="inlineStr">
        <is>
          <t>Road to Kel Suu lake in the Naryn region, Kyrgyzstan</t>
        </is>
      </c>
      <c r="D54" s="20" t="inlineStr">
        <is>
          <t>https://www.youtube.com/watch?v=DaTWA30yezI</t>
        </is>
      </c>
      <c r="E54" s="20" t="inlineStr">
        <is>
          <t>не проверено</t>
        </is>
      </c>
      <c r="F54" s="20" t="inlineStr">
        <is>
          <t>не проверено</t>
        </is>
      </c>
    </row>
    <row r="55">
      <c r="B55" s="24" t="n">
        <v>4</v>
      </c>
      <c r="C55" s="20" t="inlineStr">
        <is>
          <t>проезд вброд реки Кок-кыя к озеру Кель-суу</t>
        </is>
      </c>
      <c r="D55" s="20" t="inlineStr">
        <is>
          <t>https://www.youtube.com/watch?v=2MJnnOCnuIQ</t>
        </is>
      </c>
      <c r="E55" s="20" t="inlineStr">
        <is>
          <t>не проверено</t>
        </is>
      </c>
      <c r="F55" s="20" t="inlineStr">
        <is>
          <t>не проверено</t>
        </is>
      </c>
    </row>
    <row r="57">
      <c r="A57" s="16" t="inlineStr">
        <is>
          <t>#table:photo_links</t>
        </is>
      </c>
      <c r="B57" s="22" t="inlineStr">
        <is>
          <t>Фото-ссылки (внешние) — 4</t>
        </is>
      </c>
    </row>
    <row r="58">
      <c r="A58" s="16" t="inlineStr">
        <is>
          <t>#keys</t>
        </is>
      </c>
      <c r="C58" s="16" t="inlineStr">
        <is>
          <t>cap</t>
        </is>
      </c>
      <c r="D58" s="16" t="inlineStr">
        <is>
          <t>url</t>
        </is>
      </c>
      <c r="E58" s="16" t="inlineStr">
        <is>
          <t>by</t>
        </is>
      </c>
    </row>
    <row r="59">
      <c r="A59" s="16" t="inlineStr">
        <is>
          <t>#labels</t>
        </is>
      </c>
      <c r="B59" s="23" t="inlineStr">
        <is>
          <t>№ / строки ниже</t>
        </is>
      </c>
      <c r="C59" s="21" t="inlineStr">
        <is>
          <t>Подпись</t>
        </is>
      </c>
      <c r="D59" s="21" t="inlineStr">
        <is>
          <t>Ссылка</t>
        </is>
      </c>
      <c r="E59" s="21" t="inlineStr">
        <is>
          <t>Автор</t>
        </is>
      </c>
    </row>
    <row r="60">
      <c r="B60" s="24" t="n">
        <v>1</v>
      </c>
      <c r="C60" s="20" t="inlineStr">
        <is>
          <t>Кель-Суу - panoramio (1)</t>
        </is>
      </c>
      <c r="D60" s="2" t="inlineStr">
        <is>
          <t>https://commons.wikimedia.org/wiki/File:%D0%9A%D0%B5%D0%BB%D1%8C-%D0%A1%D1%83%D1%83_-_panoramio_(1).jpg</t>
        </is>
      </c>
      <c r="E60" s="20" t="inlineStr">
        <is>
          <t>Калачев Сергей</t>
        </is>
      </c>
    </row>
    <row r="61">
      <c r="B61" s="24" t="n">
        <v>2</v>
      </c>
      <c r="C61" s="20" t="inlineStr">
        <is>
          <t>Кель-Суу - panoramio (2)</t>
        </is>
      </c>
      <c r="D61" s="2" t="inlineStr">
        <is>
          <t>https://commons.wikimedia.org/wiki/File:%D0%9A%D0%B5%D0%BB%D1%8C-%D0%A1%D1%83%D1%83_-_panoramio_(2).jpg</t>
        </is>
      </c>
      <c r="E61" s="20" t="inlineStr">
        <is>
          <t>Калачев Сергей</t>
        </is>
      </c>
    </row>
    <row r="62">
      <c r="B62" s="24" t="n">
        <v>3</v>
      </c>
      <c r="C62" s="20" t="inlineStr">
        <is>
          <t>Кель-Суу - panoramio (3)</t>
        </is>
      </c>
      <c r="D62" s="2" t="inlineStr">
        <is>
          <t>https://commons.wikimedia.org/wiki/File:%D0%9A%D0%B5%D0%BB%D1%8C-%D0%A1%D1%83%D1%83_-_panoramio_(3).jpg</t>
        </is>
      </c>
      <c r="E62" s="20" t="inlineStr">
        <is>
          <t>Калачев Сергей</t>
        </is>
      </c>
    </row>
    <row r="63">
      <c r="B63" s="24" t="n">
        <v>4</v>
      </c>
      <c r="C63" s="20" t="inlineStr">
        <is>
          <t>Кель-Суу - panoramio (4)</t>
        </is>
      </c>
      <c r="D63" s="2" t="inlineStr">
        <is>
          <t>https://commons.wikimedia.org/wiki/File:%D0%9A%D0%B5%D0%BB%D1%8C-%D0%A1%D1%83%D1%83_-_panoramio_(4).jpg</t>
        </is>
      </c>
      <c r="E63" s="20" t="inlineStr">
        <is>
          <t>Калачев Сергей</t>
        </is>
      </c>
    </row>
    <row r="66" ht="22" customHeight="1">
      <c r="A66" s="16" t="inlineStr">
        <is>
          <t>#section</t>
        </is>
      </c>
      <c r="B66" s="17" t="inlineStr">
        <is>
          <t>Дорога</t>
        </is>
      </c>
      <c r="C66" s="18" t="n"/>
      <c r="D66" s="18" t="n"/>
      <c r="E66" s="18" t="n"/>
      <c r="F66" s="18" t="n"/>
      <c r="G66" s="18" t="n"/>
      <c r="H66" s="18" t="n"/>
    </row>
    <row r="67">
      <c r="A67" s="16" t="inlineStr">
        <is>
          <t>how</t>
        </is>
      </c>
      <c r="B67" s="21" t="inlineStr">
        <is>
          <t>Как добраться (кратко)</t>
        </is>
      </c>
      <c r="C67" s="2" t="inlineStr">
        <is>
          <t>Бишкек → Нарын (≈350 км асфальта) → Ат-Башы → перевал Кынды (3400 м) и пограничный пост → долина Ак-Сай → долина Кёк-Кыя (конец дороги, юрточные лагеря). Оттуда к озеру 8–12 км пешком, верхом или на УАЗ/ГАЗ-66. От Нарына до лагерей 150–200 км по гравию и бродам, 4–8 ч (Kabar: 150–160 км, 5–6 ч; OunTravela: ~200 км, 4–5 ч; NomadCar: 120 км гравия + 60–80 км бродов). Общая дорога от Бишкека — 10–12 ч.</t>
        </is>
      </c>
    </row>
    <row r="68">
      <c r="A68" s="16" t="inlineStr">
        <is>
          <t>needcar</t>
        </is>
      </c>
      <c r="B68" s="21" t="inlineStr">
        <is>
          <t>Нужна ли машина</t>
        </is>
      </c>
      <c r="C68" s="20" t="inlineStr">
        <is>
          <t>Да: обязательно внедорожник 4×4 (клиренс от 200–220 мм, понижающая передача) с местным водителем или тур; общественного транспорта нет.</t>
        </is>
      </c>
    </row>
    <row r="69">
      <c r="A69" s="16" t="inlineStr">
        <is>
          <t>self</t>
        </is>
      </c>
      <c r="B69" s="21" t="inlineStr">
        <is>
          <t>Самостоятельно / с гидом</t>
        </is>
      </c>
      <c r="C69" s="20" t="inlineStr">
        <is>
          <t>Частично: пропуск можно заказать самостоятельно через CBT Naryn или tour.too.kg, но без опытного местного водителя и подготовленного 4×4 ехать не советуют (броды, нет связи, сложная навигация — Freedom Travel 2025). Пеший подход от лагерей — самостоятельно (sea2peak, без гида).</t>
        </is>
      </c>
    </row>
    <row r="70">
      <c r="A70" s="16" t="inlineStr">
        <is>
          <t>roadtype</t>
        </is>
      </c>
      <c r="B70" s="21" t="inlineStr">
        <is>
          <t>Тип дороги</t>
        </is>
      </c>
      <c r="C70" s="20" t="inlineStr">
        <is>
          <t>До Нарына — асфальт; Нарын — Ат-Башы — Кынды — Ак-Сай — гравий/«гребёнка» (≈120 км); последние 60–80 км — болотистые участки и броды (NomadCar). В августе 2026 ДЭУ №20 Ат-Башинского района профилировала дорогу Ат-Башы — Кынды — Торугарт (time.kg). Последние 8–12 км до озера — тропа и брод.</t>
        </is>
      </c>
    </row>
    <row r="71">
      <c r="A71" s="16" t="inlineStr">
        <is>
          <t>traveltime</t>
        </is>
      </c>
      <c r="B71" s="21" t="inlineStr">
        <is>
          <t>Время в пути</t>
        </is>
      </c>
      <c r="C71" s="20" t="inlineStr">
        <is>
          <t>Бишкек — Нарын ~5–6 ч; Нарын — лагеря Кёк-Кыя 4–8 ч (OunTravela 4–5 ч; Kabar 5–6 ч; kgnomad 5–8 ч); лагерь — озеро 2–3 ч пешком в одну сторону. Из Алматы до Ак-Сая — 15–16 ч (Freedom Travel, 07.2025). Минимум 3 дня из Бишкека.</t>
        </is>
      </c>
    </row>
    <row r="72">
      <c r="A72" s="16" t="inlineStr">
        <is>
          <t>transfer</t>
        </is>
      </c>
      <c r="B72" s="21" t="inlineStr">
        <is>
          <t>Трансфер</t>
        </is>
      </c>
      <c r="C72" s="20" t="inlineStr">
        <is>
          <t>Джип Нарын — Кёк-Кыя — Нарын с ожиданием: 13 000–20 000+ сом за машину (≈3500–5000 сом/чел. при 4 пассажирах, kgnomad 07.2026). УАЗ/ГАЗ-66 до озера: 10 000 сом за группу туда-обратно (too.kg 2024). Маршрутка Бишкек — Нарын — 600 сом (CBT Naryn, 05.2026). Группа 3 дня из Бишкека — от 14 900 ₽ (tour.too.kg, 2026).</t>
        </is>
      </c>
    </row>
    <row r="73">
      <c r="A73" s="16" t="inlineStr">
        <is>
          <t>p_sum</t>
        </is>
      </c>
      <c r="B73" s="21" t="inlineStr">
        <is>
          <t>Дорога: сводка</t>
        </is>
      </c>
      <c r="C73" s="2" t="inlineStr">
        <is>
          <t>Кель-Суу — в погранзоне у Китая: сначала оформи пропуск (tour.too.kg 3000 сом/$35 или CBT Naryn €30–50, 5–7 раб. дней), затем 2–3 дня: Нарын → Ат-Башы → перевал Кынды (2 погранпоста) → Ак-Сай → юрточные лагеря Кёк-Кыи (≈145–160 км, 4,5–6 ч на 4×4). Ночуешь в юрте (1500–2500 сом с питанием), утром — 7,5–9 км пешком, верхом (≈2000–2500 сом) или на УАЗе (10 000 сом/машина) к озеру и катание на лодке по каньону (≈1000 сом/30 мин). Самый простой вариант — групповой тур tour.too.kg ($195 из Бишкека) или 2-дневный тур из Нарына; самостоятельно — только с местным водителем и полным баком из Нарына.</t>
        </is>
      </c>
    </row>
    <row r="74">
      <c r="A74" s="16" t="inlineStr">
        <is>
          <t>#table:routes</t>
        </is>
      </c>
      <c r="B74" s="22" t="inlineStr">
        <is>
          <t>Подъезды — 2</t>
        </is>
      </c>
    </row>
    <row r="75">
      <c r="A75" s="16" t="inlineStr">
        <is>
          <t>#keys</t>
        </is>
      </c>
      <c r="C75" s="16" t="inlineStr">
        <is>
          <t>rec</t>
        </is>
      </c>
      <c r="D75" s="16" t="inlineStr">
        <is>
          <t>title</t>
        </is>
      </c>
      <c r="E75" s="16" t="inlineStr">
        <is>
          <t>from</t>
        </is>
      </c>
      <c r="F75" s="16" t="inlineStr">
        <is>
          <t>route</t>
        </is>
      </c>
      <c r="G75" s="16" t="inlineStr">
        <is>
          <t>km</t>
        </is>
      </c>
      <c r="H75" s="16" t="inlineStr">
        <is>
          <t>time</t>
        </is>
      </c>
      <c r="I75" s="16" t="inlineStr">
        <is>
          <t>surface</t>
        </is>
      </c>
      <c r="J75" s="16" t="inlineStr">
        <is>
          <t>vehicle</t>
        </is>
      </c>
      <c r="K75" s="16" t="inlineStr">
        <is>
          <t>season</t>
        </is>
      </c>
      <c r="L75" s="16" t="inlineStr">
        <is>
          <t>last</t>
        </is>
      </c>
      <c r="M75" s="16" t="inlineStr">
        <is>
          <t>parking_d</t>
        </is>
      </c>
      <c r="N75" s="16" t="inlineStr">
        <is>
          <t>parking_price</t>
        </is>
      </c>
      <c r="O75" s="16" t="inlineStr">
        <is>
          <t>trail_d</t>
        </is>
      </c>
      <c r="P75" s="16" t="inlineStr">
        <is>
          <t>haz</t>
        </is>
      </c>
      <c r="Q75" s="16" t="inlineStr">
        <is>
          <t>src</t>
        </is>
      </c>
      <c r="R75" s="16" t="inlineStr">
        <is>
          <t>hub</t>
        </is>
      </c>
      <c r="S75" s="16" t="inlineStr">
        <is>
          <t>hub_lat</t>
        </is>
      </c>
      <c r="T75" s="16" t="inlineStr">
        <is>
          <t>hub_lon</t>
        </is>
      </c>
      <c r="U75" s="16" t="inlineStr">
        <is>
          <t>rkm</t>
        </is>
      </c>
      <c r="V75" s="16" t="inlineStr">
        <is>
          <t>parking_lat</t>
        </is>
      </c>
      <c r="W75" s="16" t="inlineStr">
        <is>
          <t>parking_lon</t>
        </is>
      </c>
      <c r="X75" s="16" t="inlineStr">
        <is>
          <t>trail_lat</t>
        </is>
      </c>
      <c r="Y75" s="16" t="inlineStr">
        <is>
          <t>trail_lon</t>
        </is>
      </c>
      <c r="Z75" s="16" t="inlineStr">
        <is>
          <t>road</t>
        </is>
      </c>
      <c r="AA75" s="16" t="inlineStr">
        <is>
          <t>has_rt</t>
        </is>
      </c>
    </row>
    <row r="76">
      <c r="A76" s="16" t="inlineStr">
        <is>
          <t>#labels</t>
        </is>
      </c>
      <c r="B76" s="23" t="inlineStr">
        <is>
          <t>№ / строки ниже</t>
        </is>
      </c>
      <c r="C76" s="21" t="inlineStr">
        <is>
          <t>Рекомендован (да/нет)</t>
        </is>
      </c>
      <c r="D76" s="21" t="inlineStr">
        <is>
          <t>Название варианта</t>
        </is>
      </c>
      <c r="E76" s="21" t="inlineStr">
        <is>
          <t>Откуда</t>
        </is>
      </c>
      <c r="F76" s="21" t="inlineStr">
        <is>
          <t>Маршрут</t>
        </is>
      </c>
      <c r="G76" s="21" t="inlineStr">
        <is>
          <t>Км</t>
        </is>
      </c>
      <c r="H76" s="21" t="inlineStr">
        <is>
          <t>Время</t>
        </is>
      </c>
      <c r="I76" s="21" t="inlineStr">
        <is>
          <t>Покрытие</t>
        </is>
      </c>
      <c r="J76" s="21" t="inlineStr">
        <is>
          <t>Машина</t>
        </is>
      </c>
      <c r="K76" s="21" t="inlineStr">
        <is>
          <t>Сезон</t>
        </is>
      </c>
      <c r="L76" s="21" t="inlineStr">
        <is>
          <t>Последние АЗС/магазины</t>
        </is>
      </c>
      <c r="M76" s="21" t="inlineStr">
        <is>
          <t>Парковка</t>
        </is>
      </c>
      <c r="N76" s="21" t="inlineStr">
        <is>
          <t>Парковка: цена</t>
        </is>
      </c>
      <c r="O76" s="21" t="inlineStr">
        <is>
          <t>Тропа от парковки</t>
        </is>
      </c>
      <c r="P76" s="21" t="inlineStr">
        <is>
          <t>Опасности</t>
        </is>
      </c>
      <c r="Q76" s="21" t="inlineStr">
        <is>
          <t>Источник</t>
        </is>
      </c>
      <c r="R76" s="21" t="inlineStr">
        <is>
          <t>Город-старт</t>
        </is>
      </c>
      <c r="S76" s="21" t="inlineStr">
        <is>
          <t>Старт: широта</t>
        </is>
      </c>
      <c r="T76" s="21" t="inlineStr">
        <is>
          <t>Старт: долгота</t>
        </is>
      </c>
      <c r="U76" s="21" t="inlineStr">
        <is>
          <t>Км по графу дорог</t>
        </is>
      </c>
      <c r="V76" s="21" t="inlineStr">
        <is>
          <t>Парковка: широта</t>
        </is>
      </c>
      <c r="W76" s="21" t="inlineStr">
        <is>
          <t>Парковка: долгота</t>
        </is>
      </c>
      <c r="X76" s="21" t="inlineStr">
        <is>
          <t>Тропа: широта</t>
        </is>
      </c>
      <c r="Y76" s="21" t="inlineStr">
        <is>
          <t>Тропа: долгота</t>
        </is>
      </c>
      <c r="Z76" s="21" t="inlineStr">
        <is>
          <t>Геометрия дороги (JSON, генерируется)</t>
        </is>
      </c>
      <c r="AA76" s="21" t="inlineStr">
        <is>
          <t>Есть маршрут на карте (да/нет)</t>
        </is>
      </c>
    </row>
    <row r="77">
      <c r="B77" s="24" t="n">
        <v>1</v>
      </c>
      <c r="C77" s="20" t="inlineStr">
        <is>
          <t>да</t>
        </is>
      </c>
      <c r="D77" s="2" t="inlineStr">
        <is>
          <t>Основной: Нарын → Ат-Башы → перевал Кынды (погранпосты) → Ак-Сай → Кёк-Кыя</t>
        </is>
      </c>
      <c r="E77" s="2" t="inlineStr">
        <is>
          <t>Нарын (≈350 км от Бишкека, 5–6 ч по асфальту); из Алматы через Кордай — 15–16 ч до Ак-Сая</t>
        </is>
      </c>
      <c r="F77" s="2" t="inlineStr">
        <is>
          <t>Нарын → трасса на Торугарт → перевал в Ат-Башинскую долину → поворот на юго-восток вдоль р. Ат-Башы → с. Ак-Муз (конец сотовой связи) → пастбища Бозого → перевал Кынды/Кайынды (~3400 м) с 2 погранпостами → долина Ак-Сай → вниз в долину Кёк-Кыя к юрточным лагерям (конец дороги)</t>
        </is>
      </c>
      <c r="G77" s="2" t="inlineStr">
        <is>
          <t>Нарын — лагеря Кёк-Кыя ≈145–160 км (Nomad's Land 145 км; Eurasia ~150 км; Kabar 150–160 км); Ат-Башы — Кёк-Кыя ≈110 км</t>
        </is>
      </c>
      <c r="H77" s="2" t="inlineStr">
        <is>
          <t>Нарын — лагеря 4,5–6 ч (Nomad's Land 4 ч 30 мин; Kabar 5–6 ч; kgnomad до 8 ч в плохую погоду); Бишкек — лагеря 10–12 ч</t>
        </is>
      </c>
      <c r="I77" s="2" t="inlineStr">
        <is>
          <t>Асфальт до Ат-Башы; далее ≈120 км гравия с «гребёнкой» и пылью (профилировка Ат-Башы — Кынды — Торугарт в 08.2026); в Ак-Сае и Кёк-Кые — колейная грунтовка, заболоченные участки и небольшие броды</t>
        </is>
      </c>
      <c r="J77" s="20" t="inlineStr">
        <is>
          <t>4×4 (рамный внедорожник с опытным местным водителем)</t>
        </is>
      </c>
      <c r="K77" s="2" t="inlineStr">
        <is>
          <t>Конец июня — середина/конец сентября (лагеря работают ≈1.07–25.09); лучше середина июля — август. Зимой перевал Кынды может закрываться снегом — Nomad's Land тогда объезжает через Торугартскую дорогу; зимой — только организованные группы</t>
        </is>
      </c>
      <c r="L77" s="2" t="inlineStr">
        <is>
          <t>Нарын — последние надёжные АЗС, банкоматы, супермаркет («Глобус»), аптеки; Ат-Башы — магазины, хлеб, топливо (конкретная АЗС не подтверждена); связь пропадает после с. Ак-Муз. Дальше — ни АЗС, ни магазинов, ни связи</t>
        </is>
      </c>
      <c r="M77" s="2" t="inlineStr">
        <is>
          <t>У юрточного лагеря в Кёк-Кые (бесплатно для гостей); дальше к озеру своя машина обычно не идёт — пересадка на УАЗ/ГАЗ-66, лошадь или пешком</t>
        </is>
      </c>
      <c r="N77" s="20" t="inlineStr">
        <is>
          <t>бесплатно для гостей лагеря</t>
        </is>
      </c>
      <c r="O77" s="2" t="inlineStr">
        <is>
          <t>Тропа к озеру — от лагерей вниз по долине Кёк-Кыя с бродами; 7,5–9 км в одну сторону (от лагеря Жыргал — до 13 км), 2–3 ч</t>
        </is>
      </c>
      <c r="P77" s="2" t="inlineStr">
        <is>
          <t>Погранзона (без пропуска разворачивают на посту); «гребёнка» — проколы; броды поднимаются после обеда и в паводок; высота 3300–3500 м; снег возможен летом; нет связи и медпомощи</t>
        </is>
      </c>
      <c r="Q77" s="20" t="inlineStr">
        <is>
          <t>https://eurasia.travel/ru/kyrgyzstan/naryn/kel-suu-lake/</t>
        </is>
      </c>
      <c r="R77" s="20" t="inlineStr">
        <is>
          <t>Нарын</t>
        </is>
      </c>
      <c r="S77" s="20" t="n">
        <v>41.4287</v>
      </c>
      <c r="T77" s="20" t="n">
        <v>75.9911</v>
      </c>
      <c r="U77" s="20" t="n">
        <v>102</v>
      </c>
      <c r="V77" s="20" t="n">
        <v>40.746</v>
      </c>
      <c r="W77" s="20" t="n">
        <v>76.402</v>
      </c>
      <c r="X77" s="20" t="n">
        <v>40.746</v>
      </c>
      <c r="Y77" s="20" t="n">
        <v>76.402</v>
      </c>
      <c r="Z77" s="2" t="inlineStr">
        <is>
          <t>[[41.399, 75.975], [41.412, 76.037], [41.391, 76.025], [41.358, 76.025], [41.325, 76.045], [41.309, 76.045], [41.292, 76.037], [41.296, 76.07], [41.292, 76.099], [41.28, 76.119], [41.251, 76.128], [41.234, 76.177], [41.214, 76.202], [41.239, 76.379], [41.239, 76.454], [41.23, 76.466], [41.131, 76.445], [41.102, 76.445], [41.065, 76.458], [41.016, 76.454], [40.913, 76.429], [40.888, 76.412], [40.876, 76.388]]</t>
        </is>
      </c>
      <c r="AA77" s="20" t="inlineStr">
        <is>
          <t>да</t>
        </is>
      </c>
    </row>
    <row r="78">
      <c r="B78" s="24" t="n">
        <v>2</v>
      </c>
      <c r="C78" s="20" t="inlineStr">
        <is>
          <t>нет</t>
        </is>
      </c>
      <c r="D78" s="20" t="inlineStr">
        <is>
          <t>Зимний/резервный объезд: через трассу Нарын — Торугарт</t>
        </is>
      </c>
      <c r="E78" s="20" t="inlineStr">
        <is>
          <t>Нарын / Ат-Башы</t>
        </is>
      </c>
      <c r="F78" s="2" t="inlineStr">
        <is>
          <t>Трасса Нарын — Ат-Башы — Торугарт и далее по пограничным дорогам в Ак-Сай (используется туроператорами, когда перевал Кынды закрыт снегом)</t>
        </is>
      </c>
      <c r="G78" s="20" t="inlineStr">
        <is>
          <t>не опубликовано</t>
        </is>
      </c>
      <c r="H78" s="20" t="inlineStr">
        <is>
          <t>дольше основного варианта</t>
        </is>
      </c>
      <c r="I78" s="20" t="inlineStr">
        <is>
          <t>асфальт трассы + грунт</t>
        </is>
      </c>
      <c r="J78" s="20" t="inlineStr">
        <is>
          <t>4×4</t>
        </is>
      </c>
      <c r="K78" s="20" t="inlineStr">
        <is>
          <t>межсезонье/зима — только с туроператором</t>
        </is>
      </c>
      <c r="L78" s="2" t="inlineStr">
        <is>
          <t>Нарын; по пути на Торугарт АЗС нет (Nomad's Land: западный маршрут через Таш-Рабат/Торугарт — без заправок)</t>
        </is>
      </c>
      <c r="M78" s="20" t="inlineStr">
        <is>
          <t>—</t>
        </is>
      </c>
      <c r="N78" s="20" t="inlineStr"/>
      <c r="O78" s="20" t="inlineStr">
        <is>
          <t>—</t>
        </is>
      </c>
      <c r="P78" s="20" t="inlineStr">
        <is>
          <t>Погранзона КПП Торугарт, снег, отсутствие заправок</t>
        </is>
      </c>
      <c r="Q78" s="2" t="inlineStr">
        <is>
          <t>https://nomadsland.travel/en/offers/journeys/naryn-city-kel-suu-lake</t>
        </is>
      </c>
      <c r="R78" s="20" t="inlineStr">
        <is>
          <t>Нарын</t>
        </is>
      </c>
      <c r="S78" s="20" t="n">
        <v>41.4287</v>
      </c>
      <c r="T78" s="20" t="n">
        <v>75.9911</v>
      </c>
      <c r="U78" s="20" t="n">
        <v>102</v>
      </c>
      <c r="V78" s="20" t="n"/>
      <c r="W78" s="20" t="n"/>
      <c r="X78" s="20" t="n"/>
      <c r="Y78" s="20" t="n"/>
      <c r="Z78" s="2" t="inlineStr">
        <is>
          <t>[[41.399, 75.975], [41.412, 76.037], [41.391, 76.025], [41.358, 76.025], [41.325, 76.045], [41.309, 76.045], [41.292, 76.037], [41.296, 76.07], [41.292, 76.099], [41.28, 76.119], [41.251, 76.128], [41.234, 76.177], [41.214, 76.202], [41.239, 76.379], [41.239, 76.454], [41.23, 76.466], [41.131, 76.445], [41.102, 76.445], [41.065, 76.458], [41.016, 76.454], [40.913, 76.429], [40.888, 76.412], [40.876, 76.388]]</t>
        </is>
      </c>
      <c r="AA78" s="20" t="inlineStr">
        <is>
          <t>да</t>
        </is>
      </c>
    </row>
    <row r="80">
      <c r="A80" s="16" t="inlineStr">
        <is>
          <t>#table:transport</t>
        </is>
      </c>
      <c r="B80" s="22" t="inlineStr">
        <is>
          <t>Транспорт и туры — 15</t>
        </is>
      </c>
    </row>
    <row r="81">
      <c r="A81" s="16" t="inlineStr">
        <is>
          <t>#keys</t>
        </is>
      </c>
      <c r="C81" s="16" t="inlineStr">
        <is>
          <t>mode</t>
        </is>
      </c>
      <c r="D81" s="16" t="inlineStr">
        <is>
          <t>provider</t>
        </is>
      </c>
      <c r="E81" s="16" t="inlineStr">
        <is>
          <t>from</t>
        </is>
      </c>
      <c r="F81" s="16" t="inlineStr">
        <is>
          <t>details</t>
        </is>
      </c>
      <c r="G81" s="16" t="inlineStr">
        <is>
          <t>price</t>
        </is>
      </c>
      <c r="H81" s="16" t="inlineStr">
        <is>
          <t>year</t>
        </is>
      </c>
      <c r="I81" s="16" t="inlineStr">
        <is>
          <t>contact</t>
        </is>
      </c>
      <c r="J81" s="16" t="inlineStr">
        <is>
          <t>src</t>
        </is>
      </c>
    </row>
    <row r="82">
      <c r="A82" s="16" t="inlineStr">
        <is>
          <t>#labels</t>
        </is>
      </c>
      <c r="B82" s="23" t="inlineStr">
        <is>
          <t>№ / строки ниже</t>
        </is>
      </c>
      <c r="C82" s="21" t="inlineStr">
        <is>
          <t>Вид</t>
        </is>
      </c>
      <c r="D82" s="21" t="inlineStr">
        <is>
          <t>Перевозчик</t>
        </is>
      </c>
      <c r="E82" s="21" t="inlineStr">
        <is>
          <t>Откуда</t>
        </is>
      </c>
      <c r="F82" s="21" t="inlineStr">
        <is>
          <t>Подробно</t>
        </is>
      </c>
      <c r="G82" s="21" t="inlineStr">
        <is>
          <t>Цена</t>
        </is>
      </c>
      <c r="H82" s="21" t="inlineStr">
        <is>
          <t>Год цены</t>
        </is>
      </c>
      <c r="I82" s="21" t="inlineStr">
        <is>
          <t>Контакт</t>
        </is>
      </c>
      <c r="J82" s="21" t="inlineStr">
        <is>
          <t>Источник</t>
        </is>
      </c>
    </row>
    <row r="83">
      <c r="B83" s="24" t="n">
        <v>1</v>
      </c>
      <c r="C83" s="20" t="inlineStr">
        <is>
          <t>маршрутка</t>
        </is>
      </c>
      <c r="D83" s="20" t="inlineStr">
        <is>
          <t>Бишкекский автовокзал (ул. Алма-Атинская 1/1)</t>
        </is>
      </c>
      <c r="E83" s="20" t="inlineStr">
        <is>
          <t>Бишкек → Нарын</t>
        </is>
      </c>
      <c r="F83" s="2" t="inlineStr">
        <is>
          <t>Утренние рейсы; дальше общественного транспорта к Кель-Суу нет</t>
        </is>
      </c>
      <c r="G83" s="20" t="inlineStr">
        <is>
          <t>600 сом</t>
        </is>
      </c>
      <c r="H83" s="20" t="inlineStr">
        <is>
          <t>2026</t>
        </is>
      </c>
      <c r="I83" s="20" t="inlineStr"/>
      <c r="J83" s="20" t="inlineStr">
        <is>
          <t>уже известно (CBT Naryn, 05.2026)</t>
        </is>
      </c>
    </row>
    <row r="84">
      <c r="B84" s="24" t="n">
        <v>2</v>
      </c>
      <c r="C84" s="20" t="inlineStr">
        <is>
          <t>авто с водителем</t>
        </is>
      </c>
      <c r="D84" s="20" t="inlineStr">
        <is>
          <t>джип 4×4 через CBT Naryn / местные водители</t>
        </is>
      </c>
      <c r="E84" s="20" t="inlineStr">
        <is>
          <t>Нарын → Кёк-Кыя → Нарын (с ожиданием)</t>
        </is>
      </c>
      <c r="F84" s="20" t="inlineStr">
        <is>
          <t>До 4 пассажиров; 2–3 дня</t>
        </is>
      </c>
      <c r="G84" s="2" t="inlineStr">
        <is>
          <t>13 000–20 000+ сом за машину (≈3500–5000 сом/чел. на четверых)</t>
        </is>
      </c>
      <c r="H84" s="20" t="inlineStr">
        <is>
          <t>2026</t>
        </is>
      </c>
      <c r="I84" s="2" t="inlineStr">
        <is>
          <t>CBT Naryn: WhatsApp +996 559 567 685; офис ул. Ленина 8/33, +996 779 567 685</t>
        </is>
      </c>
      <c r="J84" s="2" t="inlineStr">
        <is>
          <t>этап 1 (kgnomad 07.2026); https://en.wikivoyage.org/wiki/Naryn</t>
        </is>
      </c>
    </row>
    <row r="85">
      <c r="B85" s="24" t="n">
        <v>3</v>
      </c>
      <c r="C85" s="20" t="inlineStr">
        <is>
          <t>тур</t>
        </is>
      </c>
      <c r="D85" s="20" t="inlineStr">
        <is>
          <t>tour.too.kg — Kel-Suu Lake Group Tour</t>
        </is>
      </c>
      <c r="E85" s="20" t="inlineStr">
        <is>
          <t>Бишкек, каждую пятницу 08:00, 03.07–18.09.2026</t>
        </is>
      </c>
      <c r="F85" s="2" t="inlineStr">
        <is>
          <t>3 дня/2 ночи, микроавтобус, юрта 2–3 чел., 2 завтрака и 2 ужина, гид, оформление пропуска</t>
        </is>
      </c>
      <c r="G85" s="20" t="inlineStr">
        <is>
          <t>$195/чел. (предоплата 20 %)</t>
        </is>
      </c>
      <c r="H85" s="20" t="inlineStr">
        <is>
          <t>2026</t>
        </is>
      </c>
      <c r="I85" s="20" t="inlineStr">
        <is>
          <t>tours.too.kg</t>
        </is>
      </c>
      <c r="J85" s="20" t="inlineStr">
        <is>
          <t>https://tours.too.kg/kel-suu-group-tour</t>
        </is>
      </c>
    </row>
    <row r="86">
      <c r="B86" s="24" t="n">
        <v>4</v>
      </c>
      <c r="C86" s="20" t="inlineStr">
        <is>
          <t>тур</t>
        </is>
      </c>
      <c r="D86" s="20" t="inlineStr">
        <is>
          <t>tour.too.kg — индивидуальный Kel-Suu Lake Tour</t>
        </is>
      </c>
      <c r="E86" s="20" t="inlineStr">
        <is>
          <t>Бишкек</t>
        </is>
      </c>
      <c r="F86" s="2" t="inlineStr">
        <is>
          <t>3 дня, кроссовер/SUV, пропуск, 2 ночи, завтраки; бронировать минимум за неделю</t>
        </is>
      </c>
      <c r="G86" s="20" t="inlineStr">
        <is>
          <t>от $190/чел. (зависит от группы)</t>
        </is>
      </c>
      <c r="H86" s="20" t="inlineStr">
        <is>
          <t>2026</t>
        </is>
      </c>
      <c r="I86" s="20" t="inlineStr">
        <is>
          <t>tours.too.kg</t>
        </is>
      </c>
      <c r="J86" s="20" t="inlineStr">
        <is>
          <t>https://tours.too.kg/kel-suu-lake-tour</t>
        </is>
      </c>
    </row>
    <row r="87">
      <c r="B87" s="24" t="n">
        <v>5</v>
      </c>
      <c r="C87" s="20" t="inlineStr">
        <is>
          <t>тур</t>
        </is>
      </c>
      <c r="D87" s="20" t="inlineStr">
        <is>
          <t>Journal of Nomads — Kel Suu Lake Tour</t>
        </is>
      </c>
      <c r="E87" s="20" t="inlineStr">
        <is>
          <t>Нарын, 9:00 от ТЦ «Глобус»</t>
        </is>
      </c>
      <c r="F87" s="2" t="inlineStr">
        <is>
          <t>2 дня: 5 ч на машине + 5 ч хайк/верхом; юрта 4–6 чел., ужин+завтрак, пропуск, англоязычный гид; сезон 1.07–25.09</t>
        </is>
      </c>
      <c r="G87" s="20" t="inlineStr">
        <is>
          <t>€350 (2–3 чел.) … €230 (10–11 чел.) с человека</t>
        </is>
      </c>
      <c r="H87" s="20" t="inlineStr">
        <is>
          <t>2025–2026</t>
        </is>
      </c>
      <c r="I87" s="20" t="inlineStr">
        <is>
          <t>journalofnomads.com</t>
        </is>
      </c>
      <c r="J87" s="20" t="inlineStr">
        <is>
          <t>https://www.journalofnomads.com/kel-suu-lake-tour/</t>
        </is>
      </c>
    </row>
    <row r="88">
      <c r="B88" s="24" t="n">
        <v>6</v>
      </c>
      <c r="C88" s="20" t="inlineStr">
        <is>
          <t>тур</t>
        </is>
      </c>
      <c r="D88" s="20" t="inlineStr">
        <is>
          <t>Tripster (русскоязычный, ночной выезд)</t>
        </is>
      </c>
      <c r="E88" s="20" t="inlineStr">
        <is>
          <t>Бишкек 19:30</t>
        </is>
      </c>
      <c r="F88" s="20" t="inlineStr">
        <is>
          <t>3 дня, до 15 чел.; сейчас «временно недоступно»</t>
        </is>
      </c>
      <c r="G88" s="20" t="inlineStr">
        <is>
          <t>€160/чел.</t>
        </is>
      </c>
      <c r="H88" s="20" t="inlineStr">
        <is>
          <t>2026</t>
        </is>
      </c>
      <c r="I88" s="20" t="inlineStr">
        <is>
          <t>experience.tripster.ru/experience/86495</t>
        </is>
      </c>
      <c r="J88" s="20" t="inlineStr">
        <is>
          <t>https://experience.tripster.ru/experience/86495/</t>
        </is>
      </c>
    </row>
    <row r="89">
      <c r="B89" s="24" t="n">
        <v>7</v>
      </c>
      <c r="C89" s="20" t="inlineStr">
        <is>
          <t>тур</t>
        </is>
      </c>
      <c r="D89" s="20" t="inlineStr">
        <is>
          <t>Freedom Travel (из Алматы)</t>
        </is>
      </c>
      <c r="E89" s="20" t="inlineStr">
        <is>
          <t>Алматы</t>
        </is>
      </c>
      <c r="F89" s="2" t="inlineStr">
        <is>
          <t>3 дня, юрта в Ак-Сай/Кёк-Кые, 2 завтрака и 2 ужина; пропуск через гида</t>
        </is>
      </c>
      <c r="G89" s="20" t="inlineStr">
        <is>
          <t>80 000–90 000 тг + ~19 000 тг на месте</t>
        </is>
      </c>
      <c r="H89" s="20" t="inlineStr">
        <is>
          <t>2025</t>
        </is>
      </c>
      <c r="I89" s="20" t="inlineStr">
        <is>
          <t>freedom-travel.kz</t>
        </is>
      </c>
      <c r="J89" s="2" t="inlineStr">
        <is>
          <t>https://freedom-travel.kz/media/guide/kel-su-poezdka-kyrgyzstan/</t>
        </is>
      </c>
    </row>
    <row r="90">
      <c r="B90" s="24" t="n">
        <v>8</v>
      </c>
      <c r="C90" s="20" t="inlineStr">
        <is>
          <t>тур</t>
        </is>
      </c>
      <c r="D90" s="20" t="inlineStr">
        <is>
          <t>Visit Alay (WeTravel) — конный трек к Кель-Суу</t>
        </is>
      </c>
      <c r="E90" s="20" t="inlineStr">
        <is>
          <t>Бишкек</t>
        </is>
      </c>
      <c r="F90" s="2" t="inlineStr">
        <is>
          <t>6 дней: Ат-Башы → Бозого → Кёк-Кыя, 3 дня верхом через перевалы (до 3700+ м), всё включено кроме спальника</t>
        </is>
      </c>
      <c r="G90" s="20" t="inlineStr">
        <is>
          <t>$990/чел.</t>
        </is>
      </c>
      <c r="H90" s="20" t="inlineStr">
        <is>
          <t>2026</t>
        </is>
      </c>
      <c r="I90" s="20" t="inlineStr">
        <is>
          <t>wetravel.com</t>
        </is>
      </c>
      <c r="J90" s="2" t="inlineStr">
        <is>
          <t>https://www.wetravel.com/trips/horse-trek-to-kel-suu-lake-visit-alay-12184681</t>
        </is>
      </c>
    </row>
    <row r="91">
      <c r="B91" s="24" t="n">
        <v>9</v>
      </c>
      <c r="C91" s="20" t="inlineStr">
        <is>
          <t>другое</t>
        </is>
      </c>
      <c r="D91" s="20" t="inlineStr">
        <is>
          <t>УАЗ-«буханка» / ГАЗ-66 от лагерей</t>
        </is>
      </c>
      <c r="E91" s="20" t="inlineStr">
        <is>
          <t>Лагеря Кёк-Кыя → озеро (≈7–8 км, ~30 мин)</t>
        </is>
      </c>
      <c r="F91" s="20" t="inlineStr">
        <is>
          <t>Последний участок с бродами</t>
        </is>
      </c>
      <c r="G91" s="2" t="inlineStr">
        <is>
          <t>10 000 сом за машину туда-обратно или 740 сом/чел. в общей машине (2025); ~$120 на группу до 8 чел. (2026)</t>
        </is>
      </c>
      <c r="H91" s="20" t="inlineStr">
        <is>
          <t>2025–2026</t>
        </is>
      </c>
      <c r="I91" s="20" t="inlineStr">
        <is>
          <t>на месте в лагере</t>
        </is>
      </c>
      <c r="J91" s="2" t="inlineStr">
        <is>
          <t>https://freedom-travel.kz/media/guide/kel-su-poezdka-kyrgyzstan/</t>
        </is>
      </c>
    </row>
    <row r="92">
      <c r="B92" s="24" t="n">
        <v>10</v>
      </c>
      <c r="C92" s="20" t="inlineStr">
        <is>
          <t>лошадь</t>
        </is>
      </c>
      <c r="D92" s="20" t="inlineStr">
        <is>
          <t>юрточные лагеря Кёк-Кыя (джайлоо Жыргал и др.)</t>
        </is>
      </c>
      <c r="E92" s="20" t="inlineStr">
        <is>
          <t>Лагерь → озеро → лагерь</t>
        </is>
      </c>
      <c r="F92" s="20" t="inlineStr">
        <is>
          <t>Опыт не обязателен, лошадь ведёт проводник</t>
        </is>
      </c>
      <c r="G92" s="2" t="inlineStr">
        <is>
          <t>1500 сом + 500 сом проводник = 2000 сом (2025); 2500 сом (JoN); ~$20 (too.kg 2026); 1500 + 1000 сом (too.kg 2024); 2500 сом за лошадь + 2500 сом проводник на группу (JoN, 04.2026)</t>
        </is>
      </c>
      <c r="H92" s="20" t="inlineStr">
        <is>
          <t>2024–2026</t>
        </is>
      </c>
      <c r="I92" s="20" t="inlineStr">
        <is>
          <t>на месте</t>
        </is>
      </c>
      <c r="J92" s="2" t="inlineStr">
        <is>
          <t>https://freedom-travel.kz/media/guide/kel-su-poezdka-kyrgyzstan/</t>
        </is>
      </c>
    </row>
    <row r="93">
      <c r="B93" s="24" t="n">
        <v>11</v>
      </c>
      <c r="C93" s="20" t="inlineStr">
        <is>
          <t>лодка</t>
        </is>
      </c>
      <c r="D93" s="20" t="inlineStr">
        <is>
          <t>местные лодочники на озере</t>
        </is>
      </c>
      <c r="E93" s="20" t="inlineStr">
        <is>
          <t>Причал у входа в каньон</t>
        </is>
      </c>
      <c r="F93" s="2" t="inlineStr">
        <is>
          <t>Моторные лодки на 4–5 чел.; садиться только в лодки с жилетами (в 08.2026 у части лодочников не оказалось документов — time.kg)</t>
        </is>
      </c>
      <c r="G93" s="2" t="inlineStr">
        <is>
          <t>≈1000 сом/чел. за ~30 мин; переправа на другой берег — 3000 сом; ~$14–15 (too.kg 2026); вёсельная лодка 500 сом/30 мин (JoN 2026)</t>
        </is>
      </c>
      <c r="H93" s="20" t="inlineStr">
        <is>
          <t>2025–2026</t>
        </is>
      </c>
      <c r="I93" s="20" t="inlineStr">
        <is>
          <t>на месте</t>
        </is>
      </c>
      <c r="J93" s="2" t="inlineStr">
        <is>
          <t>https://freedom-travel.kz/media/guide/kel-su-poezdka-kyrgyzstan/</t>
        </is>
      </c>
    </row>
    <row r="94">
      <c r="B94" s="24" t="n">
        <v>12</v>
      </c>
      <c r="C94" s="20" t="inlineStr">
        <is>
          <t>аренда авто</t>
        </is>
      </c>
      <c r="D94" s="20" t="inlineStr">
        <is>
          <t>NomadCar и др. прокаты Бишкека</t>
        </is>
      </c>
      <c r="E94" s="20" t="inlineStr">
        <is>
          <t>Бишкек</t>
        </is>
      </c>
      <c r="F94" s="2" t="inlineStr">
        <is>
          <t>Рамный SUV (Lexus LX470, Toyota 4Runner); самостоятельно ехать не советуют — броды и навигация</t>
        </is>
      </c>
      <c r="G94" s="20" t="inlineStr">
        <is>
          <t>не опубликовано</t>
        </is>
      </c>
      <c r="H94" s="20" t="inlineStr"/>
      <c r="I94" s="20" t="inlineStr"/>
      <c r="J94" s="20" t="inlineStr">
        <is>
          <t>этап 1 (NomadCar)</t>
        </is>
      </c>
    </row>
    <row r="95">
      <c r="B95" s="24" t="n">
        <v>13</v>
      </c>
      <c r="C95" s="20" t="inlineStr">
        <is>
          <t>другое</t>
        </is>
      </c>
      <c r="D95" s="20" t="inlineStr">
        <is>
          <t>Asman Airlines — авиарейс Бишкек — Нарын</t>
        </is>
      </c>
      <c r="E95" s="20" t="inlineStr">
        <is>
          <t>Бишкек → Нарын</t>
        </is>
      </c>
      <c r="F95" s="2" t="inlineStr">
        <is>
          <t>≈40 мин, рейсы с 04.09.2025; экономит 5–6 ч дороги перед джипом</t>
        </is>
      </c>
      <c r="G95" s="20" t="inlineStr">
        <is>
          <t>2100 сом; по акции 1000 сом до 31.08.2026</t>
        </is>
      </c>
      <c r="H95" s="20" t="inlineStr">
        <is>
          <t>2025–2026</t>
        </is>
      </c>
      <c r="I95" s="20" t="inlineStr">
        <is>
          <t>Asman Airlines (сайт/приложение)</t>
        </is>
      </c>
      <c r="J95" s="2" t="inlineStr">
        <is>
          <t>https://kaktus.media/doc/550683_akciu_na_reysy_bishkek_naryn_bishkek_prodlili_do_konca_avgysta.html</t>
        </is>
      </c>
    </row>
    <row r="96">
      <c r="B96" s="24" t="n">
        <v>14</v>
      </c>
      <c r="C96" s="20" t="inlineStr">
        <is>
          <t>авто с водителем</t>
        </is>
      </c>
      <c r="D96" s="20" t="inlineStr">
        <is>
          <t>джип через CBT Naryn (пользовательский отчёт)</t>
        </is>
      </c>
      <c r="E96" s="20" t="inlineStr">
        <is>
          <t>Нарын → лагерь Кель-Суу → Нарын</t>
        </is>
      </c>
      <c r="F96" s="20" t="inlineStr">
        <is>
          <t>≈180 км, 5 ч в одну сторону, только наличные</t>
        </is>
      </c>
      <c r="G96" s="20" t="inlineStr">
        <is>
          <t>≈12 000 сом туда-обратно</t>
        </is>
      </c>
      <c r="H96" s="20" t="inlineStr">
        <is>
          <t>2025</t>
        </is>
      </c>
      <c r="I96" s="20" t="inlineStr">
        <is>
          <t>CBT Naryn</t>
        </is>
      </c>
      <c r="J96" s="2" t="inlineStr">
        <is>
          <t>https://ph.trip.com/moments/destination-at-bashi-district-1861604</t>
        </is>
      </c>
    </row>
    <row r="97">
      <c r="B97" s="24" t="n">
        <v>15</v>
      </c>
      <c r="C97" s="20" t="inlineStr">
        <is>
          <t>шеринг-такси</t>
        </is>
      </c>
      <c r="D97" s="20" t="inlineStr">
        <is>
          <t>—</t>
        </is>
      </c>
      <c r="E97" s="20" t="inlineStr">
        <is>
          <t>Нарын → Кёк-Кыя</t>
        </is>
      </c>
      <c r="F97" s="2" t="inlineStr">
        <is>
          <t>Общественного транспорта и шеринг-такси нет; прокатчики обычно запрещают ехать на своих арендованных авто (JoN 2026)</t>
        </is>
      </c>
      <c r="G97" s="20" t="inlineStr"/>
      <c r="H97" s="20" t="inlineStr">
        <is>
          <t>2026</t>
        </is>
      </c>
      <c r="I97" s="20" t="inlineStr"/>
      <c r="J97" s="20" t="inlineStr">
        <is>
          <t>https://www.journalofnomads.com/kel-suu-lake-kyrgyzstan/</t>
        </is>
      </c>
    </row>
    <row r="100" ht="22" customHeight="1">
      <c r="A100" s="16" t="inlineStr">
        <is>
          <t>#section</t>
        </is>
      </c>
      <c r="B100" s="17" t="inlineStr">
        <is>
          <t>Сезон и что взять</t>
        </is>
      </c>
      <c r="C100" s="18" t="n"/>
      <c r="D100" s="18" t="n"/>
      <c r="E100" s="18" t="n"/>
      <c r="F100" s="18" t="n"/>
      <c r="G100" s="18" t="n"/>
      <c r="H100" s="18" t="n"/>
    </row>
    <row r="101">
      <c r="A101" s="16" t="inlineStr">
        <is>
          <t>when</t>
        </is>
      </c>
      <c r="B101" s="21" t="inlineStr">
        <is>
          <t>Когда ехать (подробно)</t>
        </is>
      </c>
      <c r="C101" s="2" t="inlineStr">
        <is>
          <t>Середина июля — конец августа (NomadCar); юрточные лагеря работают примерно с конца июня до начала сентября (kgnomad, too.kg — середина июня — начало сентября). В июне возможен снег, в сентябре ночи с морозом, зимой дорога непроходима. Уровень озера выше в июле — сентябре (TripAdvisor).</t>
        </is>
      </c>
    </row>
    <row r="102">
      <c r="A102" s="16" t="inlineStr">
        <is>
          <t>diff</t>
        </is>
      </c>
      <c r="B102" s="21" t="inlineStr">
        <is>
          <t>Сложность (подробно)</t>
        </is>
      </c>
      <c r="C102" s="2" t="inlineStr">
        <is>
          <t>Средняя: дорога сложная (джип 4×4, броды), сама прогулка — ~12 км туда-обратно почти без набора высоты (OunTravela) с бродом через реку; альтернатива — лошадь или машина-«буханка»/ГАЗ-66 последние ~8 км. Главные трудности — высота 3500 м, погода и уровень воды в реке.</t>
        </is>
      </c>
    </row>
    <row r="103">
      <c r="A103" s="16" t="inlineStr">
        <is>
          <t>hours</t>
        </is>
      </c>
      <c r="B103" s="21" t="inlineStr">
        <is>
          <t>Часы работы</t>
        </is>
      </c>
      <c r="C103" s="20" t="inlineStr">
        <is>
          <t>Открытая природная территория, но только с пограничным пропуском; лагеря работают сезонно (конец июня — начало сентября). Пропуск проверяют на посту после перевала Кынды.</t>
        </is>
      </c>
    </row>
    <row r="104">
      <c r="A104" s="16" t="inlineStr">
        <is>
          <t>daytime</t>
        </is>
      </c>
      <c r="B104" s="21" t="inlineStr">
        <is>
          <t>Лучшее время суток</t>
        </is>
      </c>
      <c r="C104" s="20" t="inlineStr">
        <is>
          <t>Утро: в реке Кёк-Кыя меньше воды (после обеда уровень поднимается на 30–50 см — NomadCar), меньше людей у озера (TripAdvisor), спокойнее вода для лодки. Выходи из лагеря на рассвете.</t>
        </is>
      </c>
    </row>
    <row r="105">
      <c r="A105" s="16" t="inlineStr">
        <is>
          <t>p_season</t>
        </is>
      </c>
      <c r="B105" s="21" t="inlineStr">
        <is>
          <t>Сезон (подробно)</t>
        </is>
      </c>
      <c r="C105" s="2" t="inlineStr">
        <is>
          <t>Июнь: возможен снег, лагеря открываются к концу июня, высокая вода в бродах. Июль — август: лучшее время, озеро полное, лагеря работают, днём +15…+20, ночью около 0 °C, град. Сентябрь: до ≈25.09 лагеря, ночные морозы, мало людей, вода ниже. Октябрь — май: дорога Ак-Сая под снегом (до −40…−56 °C), с 2025 — зимний фестиваль в феврале, зимой только организованные группы. Комаров немного, у стад — оводы.</t>
        </is>
      </c>
    </row>
    <row r="106">
      <c r="A106" s="16" t="inlineStr">
        <is>
          <t>bring</t>
        </is>
      </c>
      <c r="B106" s="21" t="inlineStr">
        <is>
          <t>Что взять</t>
        </is>
      </c>
      <c r="C106" s="20" t="inlineStr">
        <is>
          <t>Пограничный пропуск (оригинал/распечатку) и паспорт; тёплую куртку и шапку (ночью до −5 °C, днём град), дождевик; солнцезащитный крем и очки — частые ожоги (Freedom Travel); обувь для брода или сандалии; наличные сомы (банкоматов нет); фонарик, павербанк; мешок для мусора; аптечку от горной болезни.</t>
        </is>
      </c>
    </row>
    <row r="108" ht="22" customHeight="1">
      <c r="A108" s="16" t="inlineStr">
        <is>
          <t>#section</t>
        </is>
      </c>
      <c r="B108" s="17" t="inlineStr">
        <is>
          <t>Важно</t>
        </is>
      </c>
      <c r="C108" s="18" t="n"/>
      <c r="D108" s="18" t="n"/>
      <c r="E108" s="18" t="n"/>
      <c r="F108" s="18" t="n"/>
      <c r="G108" s="18" t="n"/>
      <c r="H108" s="18" t="n"/>
    </row>
    <row r="109">
      <c r="A109" s="16" t="inlineStr">
        <is>
          <t>warn</t>
        </is>
      </c>
      <c r="B109" s="21" t="inlineStr">
        <is>
          <t>Важно / предупреждения</t>
        </is>
      </c>
      <c r="C109" s="2" t="inlineStr">
        <is>
          <t>Пограничная зона у границы с Китаем: без пропуска развернут на посту после перевала Кынды. Река Кёк-Кыя после обеда поднимается на 30–50 см, в паводок брод невозможен (NomadCar, Freedom Travel) — переходи утром. Высота ~3500 м, резкая смена погоды, вода 8–10 °C. Садись только в лодки с жилетами: в 08.2026 у части лодочников не оказалось документов (time.kg). Связи нет. Уровень озера может быть низким — фото в интернете не гарантируют вид.</t>
        </is>
      </c>
    </row>
    <row r="110">
      <c r="A110" s="16" t="inlineStr">
        <is>
          <t>entry</t>
        </is>
      </c>
      <c r="B110" s="21" t="inlineStr">
        <is>
          <t>Вход (подробно)</t>
        </is>
      </c>
      <c r="C110" s="20" t="inlineStr">
        <is>
          <t>Отдельной платы за вход к озеру не найдено. Обязателен пограничный пропуск: CBT Naryn — €30 (только Нарынская обл., 1 неделя), €35 (несколько регионов), €50 срочно за 2 раб. дня; tour.too.kg — 3000 сом (все погранзоны, 7 раб. дней, 2026); too.kg (2024) — 2600 сом для иностранца, 3–4 раб. дня.</t>
        </is>
      </c>
    </row>
    <row r="111">
      <c r="A111" s="16" t="inlineStr">
        <is>
          <t>net</t>
        </is>
      </c>
      <c r="B111" s="21" t="inlineStr">
        <is>
          <t>Связь (подробно)</t>
        </is>
      </c>
      <c r="C111" s="20" t="inlineStr">
        <is>
          <t>Мобильной связи практически нет после выезда из Нарына/последних сёл (NomadCar, too.kg, kgnomad 2026); слабый сигнал иногда на перевалах. В отдельных лагерях есть Wi-Fi (Kel-Suu Yurt Camp по 2ГИС; Kabar) — вероятно, спутниковый, качество не подтверждено.</t>
        </is>
      </c>
    </row>
    <row r="112">
      <c r="A112" s="16" t="inlineStr">
        <is>
          <t>p_permits</t>
        </is>
      </c>
      <c r="B112" s="21" t="inlineStr">
        <is>
          <t>Разрешения</t>
        </is>
      </c>
      <c r="C112" s="2" t="inlineStr">
        <is>
          <t>Обязателен пограничный пропуск (погранзона Ат-Башинского района у границы с Китаем). Варианты оформления: 1) tour.too.kg — 3000 сом (все погранзоны) / $35 на зону Кель-Суу—Кёк-Кыя—Чатыр-Куль; 5–7 рабочих дней; офис Исанова 105/3, Бишкек (2026). 2) CBT Naryn — €30 (только Нарынская обл., ~1 неделя), €35 (несколько регионов), €50 срочно за 2 раб. дня (этап 1); Nomad's Land: из Нарына быстрее всего — за несколько дней, через Бишкек — до 2 недель. Пошагово: (1) отправить скан паспорта и даты поездки (WhatsApp/форма); (2) внести 50 % предоплаты; (3) Пограничная служба рассматривает ~1 неделю; (4) забрать бумажный оригинал в Бишкеке или Нарыне (или через гида/тур — тогда копию паспорта отправляют за несколько дней). Пропуск действует до 1 месяца. Проверяют на военных постах на перевале Кынды/у въезда в долину Ак-Сай (2 поста по Eurasia Travel) — нужны оригинал пропуска с печатью и паспорт. Фотографировать посты запрещено. Платы за вход к озеру/в долину не найдено. JoN (04.2026) советует подавать на пропуск через CBT Naryn минимум за 2 недели; при самостоятельной поездке пропуск нужен и водителю.</t>
        </is>
      </c>
    </row>
    <row r="113">
      <c r="A113" s="16" t="inlineStr">
        <is>
          <t>p_access</t>
        </is>
      </c>
      <c r="B113" s="21" t="inlineStr">
        <is>
          <t>Доступность (дети, пожилые…)</t>
        </is>
      </c>
      <c r="C113" s="2" t="inlineStr">
        <is>
          <t>С детьми — только школьного возраста и при хорошей переносимости высоты (3500 м, 5–6 ч тряски, броды); Tripster пишет «нельзя с детьми». Пожилым — тяжело из-за дороги и высоты; к озеру можно на УАЗе. На коляске — недоступно. С собакой — технически возможно в своей машине, но в погранзоне и среди пастушьих собак не рекомендуется.</t>
        </is>
      </c>
    </row>
    <row r="115" ht="22" customHeight="1">
      <c r="A115" s="16" t="inlineStr">
        <is>
          <t>#section</t>
        </is>
      </c>
      <c r="B115" s="17" t="inlineStr">
        <is>
          <t>Ночлег и еда</t>
        </is>
      </c>
      <c r="C115" s="18" t="n"/>
      <c r="D115" s="18" t="n"/>
      <c r="E115" s="18" t="n"/>
      <c r="F115" s="18" t="n"/>
      <c r="G115" s="18" t="n"/>
      <c r="H115" s="18" t="n"/>
    </row>
    <row r="116">
      <c r="A116" s="16" t="inlineStr">
        <is>
          <t>stay</t>
        </is>
      </c>
      <c r="B116" s="21" t="inlineStr">
        <is>
          <t>Ночлег (кратко)</t>
        </is>
      </c>
      <c r="C116" s="2" t="inlineStr">
        <is>
          <t>Юрточные лагеря в долине Кёк-Кыя: Kel-Suu Yurt Camp (2ГИС: от 1800 сом, до 40 мест, завтрак, кафе, конные прогулки, Wi-Fi; +996 552 979 696; рейтинг 4.7/30), Golden Moon (часто упоминается — kgnomad), Jyrgal's Yurt Camp (видео). Цены 2024 (too.kg): юрта на 2 с завтраком — 1700 сом/чел., юрта на 4–7 — 1500 сом/чел., «гостиница» с завтраком — 2000 сом/чел., питание — 800 сом за приём; kgnomad (2026): 1500–2500+ сом/чел. с питанием. Палатка — возможна (sea2peak).</t>
        </is>
      </c>
    </row>
    <row r="117">
      <c r="A117" s="16" t="inlineStr">
        <is>
          <t>food</t>
        </is>
      </c>
      <c r="B117" s="21" t="inlineStr">
        <is>
          <t>Еда (кратко)</t>
        </is>
      </c>
      <c r="C117" s="2" t="inlineStr">
        <is>
          <t>В юрточных лагерях — простая домашняя кухня: бешбармак, шорпо, боорсоки, каймак, чай, иногда кумыс (питание ~800 сом за приём — too.kg 2024). По дороге — лагман в кафе Нарына (Freedom Travel, 2025).</t>
        </is>
      </c>
    </row>
    <row r="118">
      <c r="A118" s="16" t="inlineStr">
        <is>
          <t>#table:stays</t>
        </is>
      </c>
      <c r="B118" s="22" t="inlineStr">
        <is>
          <t>Ночлег — 12</t>
        </is>
      </c>
    </row>
    <row r="119">
      <c r="A119" s="16" t="inlineStr">
        <is>
          <t>#keys</t>
        </is>
      </c>
      <c r="C119" s="16" t="inlineStr">
        <is>
          <t>name</t>
        </is>
      </c>
      <c r="D119" s="16" t="inlineStr">
        <is>
          <t>type</t>
        </is>
      </c>
      <c r="E119" s="16" t="inlineStr">
        <is>
          <t>where</t>
        </is>
      </c>
      <c r="F119" s="16" t="inlineStr">
        <is>
          <t>season</t>
        </is>
      </c>
      <c r="G119" s="16" t="inlineStr">
        <is>
          <t>price</t>
        </is>
      </c>
      <c r="H119" s="16" t="inlineStr">
        <is>
          <t>year</t>
        </is>
      </c>
      <c r="I119" s="16" t="inlineStr">
        <is>
          <t>contact</t>
        </is>
      </c>
      <c r="J119" s="16" t="inlineStr">
        <is>
          <t>src</t>
        </is>
      </c>
    </row>
    <row r="120">
      <c r="A120" s="16" t="inlineStr">
        <is>
          <t>#labels</t>
        </is>
      </c>
      <c r="B120" s="23" t="inlineStr">
        <is>
          <t>№ / строки ниже</t>
        </is>
      </c>
      <c r="C120" s="21" t="inlineStr">
        <is>
          <t>Название</t>
        </is>
      </c>
      <c r="D120" s="21" t="inlineStr">
        <is>
          <t>Тип</t>
        </is>
      </c>
      <c r="E120" s="21" t="inlineStr">
        <is>
          <t>Где</t>
        </is>
      </c>
      <c r="F120" s="21" t="inlineStr">
        <is>
          <t>Сезон</t>
        </is>
      </c>
      <c r="G120" s="21" t="inlineStr">
        <is>
          <t>Цена</t>
        </is>
      </c>
      <c r="H120" s="21" t="inlineStr">
        <is>
          <t>Год цены</t>
        </is>
      </c>
      <c r="I120" s="21" t="inlineStr">
        <is>
          <t>Контакт</t>
        </is>
      </c>
      <c r="J120" s="21" t="inlineStr">
        <is>
          <t>Источник</t>
        </is>
      </c>
    </row>
    <row r="121">
      <c r="B121" s="24" t="n">
        <v>1</v>
      </c>
      <c r="C121" s="20" t="inlineStr">
        <is>
          <t>Юрточные лагеря Кёк-Кыи (общая информация 2026)</t>
        </is>
      </c>
      <c r="D121" s="20" t="inlineStr">
        <is>
          <t>юрточные лагеря (десятки юрт вдоль реки)</t>
        </is>
      </c>
      <c r="E121" s="20" t="inlineStr">
        <is>
          <t>долина Кёк-Кыя</t>
        </is>
      </c>
      <c r="F121" s="20" t="inlineStr">
        <is>
          <t>середина июня — конец сентября</t>
        </is>
      </c>
      <c r="G121" s="2" t="inlineStr">
        <is>
          <t>1500–2100 сом/чел. с завтраком и ужином; бронь обычно только по приезде (связи нет), группы до 4 чел. размещают без проблем</t>
        </is>
      </c>
      <c r="H121" s="20" t="inlineStr">
        <is>
          <t>2026</t>
        </is>
      </c>
      <c r="I121" s="20" t="inlineStr"/>
      <c r="J121" s="20" t="inlineStr">
        <is>
          <t>https://www.journalofnomads.com/kel-suu-lake-kyrgyzstan/</t>
        </is>
      </c>
    </row>
    <row r="122">
      <c r="B122" s="24" t="n">
        <v>2</v>
      </c>
      <c r="C122" s="20" t="inlineStr">
        <is>
          <t>Kel-Suu Yurt Camp (2ГИС)</t>
        </is>
      </c>
      <c r="D122" s="20" t="inlineStr">
        <is>
          <t>юрточный лагерь</t>
        </is>
      </c>
      <c r="E122" s="20" t="inlineStr">
        <is>
          <t>верховья долины Кёк-Кыя, ≈8 км от озера</t>
        </is>
      </c>
      <c r="F122" s="20" t="inlineStr">
        <is>
          <t>≈конец июня — начало/середина сентября</t>
        </is>
      </c>
      <c r="G122" s="2" t="inlineStr">
        <is>
          <t>от 1800 сом/чел. с завтраком; до 40 мест; кафе, лошади, Wi-Fi</t>
        </is>
      </c>
      <c r="H122" s="20" t="inlineStr">
        <is>
          <t>2026</t>
        </is>
      </c>
      <c r="I122" s="20" t="inlineStr">
        <is>
          <t>+996 552 979 696</t>
        </is>
      </c>
      <c r="J122" s="20" t="inlineStr">
        <is>
          <t>этап 1 (2ГИС)</t>
        </is>
      </c>
    </row>
    <row r="123">
      <c r="B123" s="24" t="n">
        <v>3</v>
      </c>
      <c r="C123" s="20" t="inlineStr">
        <is>
          <t>Yurt camp Meder (семья Медера)</t>
        </is>
      </c>
      <c r="D123" s="20" t="inlineStr">
        <is>
          <t>юрточный лагерь / зимой — дом пастуха или вагончик</t>
        </is>
      </c>
      <c r="E123" s="20" t="inlineStr">
        <is>
          <t>Кёк-Кыя, 40.746452, 76.401901</t>
        </is>
      </c>
      <c r="F123" s="20" t="inlineStr">
        <is>
          <t>круглый год (Nomad's Land), летом — юрты</t>
        </is>
      </c>
      <c r="G123" s="20" t="inlineStr">
        <is>
          <t>Triple $15 (без уточнения питания)</t>
        </is>
      </c>
      <c r="H123" s="20" t="inlineStr">
        <is>
          <t>2026</t>
        </is>
      </c>
      <c r="I123" s="20" t="inlineStr">
        <is>
          <t>через форму nomadsland.travel</t>
        </is>
      </c>
      <c r="J123" s="2" t="inlineStr">
        <is>
          <t>https://nomadsland.travel/en/before-you-go/kyrgyzstan/places-to-stay/yurt/yurt-camp-meder</t>
        </is>
      </c>
    </row>
    <row r="124">
      <c r="B124" s="24" t="n">
        <v>4</v>
      </c>
      <c r="C124" s="20" t="inlineStr">
        <is>
          <t>Лагерь Жыргал (Jyrgal's Yurt Camp)</t>
        </is>
      </c>
      <c r="D124" s="20" t="inlineStr">
        <is>
          <t>юрточный лагерь + палатки</t>
        </is>
      </c>
      <c r="E124" s="20" t="inlineStr">
        <is>
          <t>Кёк-Кыя; до озера ≈13 км пешком (Eurasia)</t>
        </is>
      </c>
      <c r="F124" s="20" t="inlineStr">
        <is>
          <t>лето</t>
        </is>
      </c>
      <c r="G124" s="20" t="inlineStr">
        <is>
          <t>не опубликовано</t>
        </is>
      </c>
      <c r="H124" s="20" t="inlineStr"/>
      <c r="I124" s="20" t="inlineStr"/>
      <c r="J124" s="20" t="inlineStr">
        <is>
          <t>https://eurasia.travel/ru/kyrgyzstan/naryn/kel-suu-lake/</t>
        </is>
      </c>
    </row>
    <row r="125">
      <c r="B125" s="24" t="n">
        <v>5</v>
      </c>
      <c r="C125" s="20" t="inlineStr">
        <is>
          <t>Visit Kel-Suu Yurt Camp</t>
        </is>
      </c>
      <c r="D125" s="20" t="inlineStr">
        <is>
          <t>юрточный лагерь</t>
        </is>
      </c>
      <c r="E125" s="20" t="inlineStr">
        <is>
          <t>район Кель-Суу</t>
        </is>
      </c>
      <c r="F125" s="20" t="inlineStr">
        <is>
          <t>лето</t>
        </is>
      </c>
      <c r="G125" s="20" t="inlineStr">
        <is>
          <t>от ≈AED 92 (~$25) за ночь; рейтинг 9,0/10</t>
        </is>
      </c>
      <c r="H125" s="20" t="inlineStr">
        <is>
          <t>2026</t>
        </is>
      </c>
      <c r="I125" s="20" t="inlineStr">
        <is>
          <t>Trip.com/Booking-агрегаторы</t>
        </is>
      </c>
      <c r="J125" s="2" t="inlineStr">
        <is>
          <t>https://ae.trip.com/hotels/at-bashi-district-hotels-list-649801</t>
        </is>
      </c>
    </row>
    <row r="126">
      <c r="B126" s="24" t="n">
        <v>6</v>
      </c>
      <c r="C126" s="20" t="inlineStr">
        <is>
          <t>Kel-Suu Kyrgyzstan Yurt Camp</t>
        </is>
      </c>
      <c r="D126" s="20" t="inlineStr">
        <is>
          <t>юрточный лагерь</t>
        </is>
      </c>
      <c r="E126" s="20" t="inlineStr">
        <is>
          <t>район Кель-Суу</t>
        </is>
      </c>
      <c r="F126" s="20" t="inlineStr">
        <is>
          <t>лето</t>
        </is>
      </c>
      <c r="G126" s="2" t="inlineStr">
        <is>
          <t>от ≈AED 355 за юрту; завтрак, Starlink-Wi-Fi, только наличные; единственный отзыв 09.2026 — 2/10 (юрту не предоставили)</t>
        </is>
      </c>
      <c r="H126" s="20" t="inlineStr">
        <is>
          <t>2026</t>
        </is>
      </c>
      <c r="I126" s="20" t="inlineStr">
        <is>
          <t>Hotels.com</t>
        </is>
      </c>
      <c r="J126" s="20" t="inlineStr">
        <is>
          <t>https://www.hotels.com/ho3741924640/</t>
        </is>
      </c>
    </row>
    <row r="127">
      <c r="B127" s="24" t="n">
        <v>7</v>
      </c>
      <c r="C127" s="20" t="inlineStr">
        <is>
          <t>Kel-Suu At-Bashy (частный кемп)</t>
        </is>
      </c>
      <c r="D127" s="20" t="inlineStr">
        <is>
          <t>юрты/палатки, 3 номера на 2–5 гостей</t>
        </is>
      </c>
      <c r="E127" s="20" t="inlineStr">
        <is>
          <t>40.77138, 76.39251</t>
        </is>
      </c>
      <c r="F127" s="20" t="inlineStr">
        <is>
          <t>лето</t>
        </is>
      </c>
      <c r="G127" s="2" t="inlineStr">
        <is>
          <t>не указано; завтрак включён, парковка бесплатно, только наличные</t>
        </is>
      </c>
      <c r="H127" s="20" t="inlineStr">
        <is>
          <t>2026</t>
        </is>
      </c>
      <c r="I127" s="20" t="inlineStr">
        <is>
          <t>Expedia</t>
        </is>
      </c>
      <c r="J127" s="2" t="inlineStr">
        <is>
          <t>https://www.expedia.com/Kel-Suu-At-Bashy.h102791997.Hotel-Information</t>
        </is>
      </c>
    </row>
    <row r="128">
      <c r="B128" s="24" t="n">
        <v>8</v>
      </c>
      <c r="C128" s="20" t="inlineStr">
        <is>
          <t>Ak-Sai Travel Kel Suu tent camp</t>
        </is>
      </c>
      <c r="D128" s="20" t="inlineStr">
        <is>
          <t>палаточный лагерь (15 палаток, сауна, спутниковый телефон)</t>
        </is>
      </c>
      <c r="E128" s="20" t="inlineStr">
        <is>
          <t>левый берег Кёк-Кыи, ≈8 км от озера</t>
        </is>
      </c>
      <c r="F128" s="20" t="inlineStr">
        <is>
          <t>июль — август, только по заявке (данные 2023)</t>
        </is>
      </c>
      <c r="G128" s="2" t="inlineStr">
        <is>
          <t>$35 (завтрак) / $45 (завтрак+ужин) / $55 (3 раза) за ночь; сингл +$15</t>
        </is>
      </c>
      <c r="H128" s="20" t="inlineStr">
        <is>
          <t>2023</t>
        </is>
      </c>
      <c r="I128" s="20" t="inlineStr">
        <is>
          <t>info@ak-sai.com (по ваучеру из офиса в Бишкеке)</t>
        </is>
      </c>
      <c r="J128" s="2" t="inlineStr">
        <is>
          <t>https://ak-sai.com/ak-sai-travel-camps/tent-camps/kel-suu-tent-camp</t>
        </is>
      </c>
    </row>
    <row r="129">
      <c r="B129" s="24" t="n">
        <v>9</v>
      </c>
      <c r="C129" s="20" t="inlineStr">
        <is>
          <t>Общие цены юрт Кёк-Кыи</t>
        </is>
      </c>
      <c r="D129" s="20" t="inlineStr">
        <is>
          <t>справочно</t>
        </is>
      </c>
      <c r="E129" s="20" t="inlineStr">
        <is>
          <t>лагеря Кёк-Кыи</t>
        </is>
      </c>
      <c r="F129" s="20" t="inlineStr">
        <is>
          <t>лето</t>
        </is>
      </c>
      <c r="G129" s="2" t="inlineStr">
        <is>
          <t>юрта на 2 с завтраком — 1700 сом/чел., на 4–7 — 1500 сом/чел., «гостиница» — 2000 сом/чел., питание 800 сом за приём (too.kg 2024); 1500–2500+ сом/чел. с питанием (kgnomad 2026)</t>
        </is>
      </c>
      <c r="H129" s="20" t="inlineStr">
        <is>
          <t>2024–2026</t>
        </is>
      </c>
      <c r="I129" s="20" t="inlineStr"/>
      <c r="J129" s="20" t="inlineStr">
        <is>
          <t>этап 1 (too.kg 2024, kgnomad 2026)</t>
        </is>
      </c>
    </row>
    <row r="130">
      <c r="B130" s="24" t="n">
        <v>10</v>
      </c>
      <c r="C130" s="20" t="inlineStr">
        <is>
          <t>Sandyk At-Bashy Hotel</t>
        </is>
      </c>
      <c r="D130" s="20" t="inlineStr">
        <is>
          <t>отель</t>
        </is>
      </c>
      <c r="E130" s="20" t="inlineStr">
        <is>
          <t>Ат-Башы, ул. Мухтара Омуракунова 159 (≈110 км до Кёк-Кыи)</t>
        </is>
      </c>
      <c r="F130" s="20" t="inlineStr">
        <is>
          <t>круглый год</t>
        </is>
      </c>
      <c r="G130" s="20" t="inlineStr">
        <is>
          <t>$48–54 за ночь</t>
        </is>
      </c>
      <c r="H130" s="20" t="inlineStr">
        <is>
          <t>2026</t>
        </is>
      </c>
      <c r="I130" s="20" t="inlineStr">
        <is>
          <t>Expedia/Travelocity</t>
        </is>
      </c>
      <c r="J130" s="2" t="inlineStr">
        <is>
          <t>https://www.travelocity.com/At-Bashy-Hotels.d949596806755602432.Travel-Guide-Hotels</t>
        </is>
      </c>
    </row>
    <row r="131">
      <c r="B131" s="24" t="n">
        <v>11</v>
      </c>
      <c r="C131" s="20" t="inlineStr">
        <is>
          <t>Гостевые дома Нарына через CBT Naryn</t>
        </is>
      </c>
      <c r="D131" s="20" t="inlineStr">
        <is>
          <t>гостевые дома</t>
        </is>
      </c>
      <c r="E131" s="20" t="inlineStr">
        <is>
          <t>Нарын</t>
        </is>
      </c>
      <c r="F131" s="20" t="inlineStr">
        <is>
          <t>круглый год</t>
        </is>
      </c>
      <c r="G131" s="20" t="inlineStr">
        <is>
          <t>уточнять в CBT (DADOW Guesthouse $26–29 — Travelocity)</t>
        </is>
      </c>
      <c r="H131" s="20" t="inlineStr">
        <is>
          <t>2026</t>
        </is>
      </c>
      <c r="I131" s="20" t="inlineStr">
        <is>
          <t>CBT Naryn +996 779 567 685, WhatsApp +996 559 567 685</t>
        </is>
      </c>
      <c r="J131" s="2" t="inlineStr">
        <is>
          <t>https://www.travelocity.com/At-Bashy-Hotels.d949596806755602432.Travel-Guide-Hotels</t>
        </is>
      </c>
    </row>
    <row r="132">
      <c r="B132" s="24" t="n">
        <v>12</v>
      </c>
      <c r="C132" s="20" t="inlineStr">
        <is>
          <t>Палатка у лагерей</t>
        </is>
      </c>
      <c r="D132" s="20" t="inlineStr">
        <is>
          <t>кемпинг</t>
        </is>
      </c>
      <c r="E132" s="20" t="inlineStr">
        <is>
          <t>Кёк-Кыя</t>
        </is>
      </c>
      <c r="F132" s="20" t="inlineStr">
        <is>
          <t>лето</t>
        </is>
      </c>
      <c r="G132" s="2" t="inlineStr">
        <is>
          <t>≈200 сом за палатку; ужин 350–600 сом (iOverlander, годы не указаны)</t>
        </is>
      </c>
      <c r="H132" s="20" t="inlineStr">
        <is>
          <t>до 2023</t>
        </is>
      </c>
      <c r="I132" s="20" t="inlineStr"/>
      <c r="J132" s="20" t="inlineStr">
        <is>
          <t>https://app.ioverlander.com/places/39402-kel-soo-yurt-camps</t>
        </is>
      </c>
    </row>
    <row r="134">
      <c r="A134" s="16" t="inlineStr">
        <is>
          <t>#table:food</t>
        </is>
      </c>
      <c r="B134" s="22" t="inlineStr">
        <is>
          <t>Еда — 3</t>
        </is>
      </c>
    </row>
    <row r="135">
      <c r="A135" s="16" t="inlineStr">
        <is>
          <t>#keys</t>
        </is>
      </c>
      <c r="C135" s="16" t="inlineStr">
        <is>
          <t>name</t>
        </is>
      </c>
      <c r="D135" s="16" t="inlineStr">
        <is>
          <t>where</t>
        </is>
      </c>
      <c r="E135" s="16" t="inlineStr">
        <is>
          <t>details</t>
        </is>
      </c>
      <c r="F135" s="16" t="inlineStr">
        <is>
          <t>src</t>
        </is>
      </c>
    </row>
    <row r="136">
      <c r="A136" s="16" t="inlineStr">
        <is>
          <t>#labels</t>
        </is>
      </c>
      <c r="B136" s="23" t="inlineStr">
        <is>
          <t>№ / строки ниже</t>
        </is>
      </c>
      <c r="C136" s="21" t="inlineStr">
        <is>
          <t>Название</t>
        </is>
      </c>
      <c r="D136" s="21" t="inlineStr">
        <is>
          <t>Где</t>
        </is>
      </c>
      <c r="E136" s="21" t="inlineStr">
        <is>
          <t>Подробно</t>
        </is>
      </c>
      <c r="F136" s="21" t="inlineStr">
        <is>
          <t>Источник</t>
        </is>
      </c>
    </row>
    <row r="137">
      <c r="B137" s="24" t="n">
        <v>1</v>
      </c>
      <c r="C137" s="20" t="inlineStr">
        <is>
          <t>Юрты-столовые лагерей Кёк-Кыи</t>
        </is>
      </c>
      <c r="D137" s="20" t="inlineStr">
        <is>
          <t>лагеря</t>
        </is>
      </c>
      <c r="E137" s="2" t="inlineStr">
        <is>
          <t>Домашняя кухня: бешбармак, шорпо, боорсоки, каймак; ~800 сом за приём (too.kg 2024), обед 800 сом (JoN); у Freedom: лагман ≈1800 тг + 15 % сервис</t>
        </is>
      </c>
      <c r="F137" s="20" t="inlineStr">
        <is>
          <t>https://www.journalofnomads.com/kel-suu-lake-tour/</t>
        </is>
      </c>
    </row>
    <row r="138">
      <c r="B138" s="24" t="n">
        <v>2</v>
      </c>
      <c r="C138" s="20" t="inlineStr">
        <is>
          <t>Кафе и супермаркет «Глобус» в Нарыне</t>
        </is>
      </c>
      <c r="D138" s="20" t="inlineStr">
        <is>
          <t>Нарын</t>
        </is>
      </c>
      <c r="E138" s="2" t="inlineStr">
        <is>
          <t>Последняя возможность закупить воду, перекусы на день у озера</t>
        </is>
      </c>
      <c r="F138" s="20" t="inlineStr">
        <is>
          <t>https://www.journalofnomads.com/kel-suu-lake-tour/</t>
        </is>
      </c>
    </row>
    <row r="139">
      <c r="B139" s="24" t="n">
        <v>3</v>
      </c>
      <c r="C139" s="20" t="inlineStr">
        <is>
          <t>Пикник</t>
        </is>
      </c>
      <c r="D139" s="20" t="inlineStr">
        <is>
          <t>у озера</t>
        </is>
      </c>
      <c r="E139" s="20" t="inlineStr">
        <is>
          <t>Еды на озере нет — берите ланч-бокс из лагеря</t>
        </is>
      </c>
      <c r="F139" s="20" t="inlineStr">
        <is>
          <t>https://tours.too.kg/kel-suu-lake-tour</t>
        </is>
      </c>
    </row>
    <row r="142" ht="22" customHeight="1">
      <c r="A142" s="16" t="inlineStr">
        <is>
          <t>#section</t>
        </is>
      </c>
      <c r="B142" s="17" t="inlineStr">
        <is>
          <t>На месте</t>
        </is>
      </c>
      <c r="C142" s="18" t="n"/>
      <c r="D142" s="18" t="n"/>
      <c r="E142" s="18" t="n"/>
      <c r="F142" s="18" t="n"/>
      <c r="G142" s="18" t="n"/>
      <c r="H142" s="18" t="n"/>
    </row>
    <row r="143">
      <c r="A143" s="16" t="inlineStr">
        <is>
          <t>camping</t>
        </is>
      </c>
      <c r="B143" s="21" t="inlineStr">
        <is>
          <t>Кемпинг</t>
        </is>
      </c>
      <c r="C143" s="20" t="inlineStr">
        <is>
          <t>Палатка возможна у лагерей Кёк-Кыи (Eurasia: лагерь Жыргал принимает с палатками); у самого озера ставить лагерь по согласованию — погранзона, ночью до −5 °C.</t>
        </is>
      </c>
    </row>
    <row r="144">
      <c r="A144" s="16" t="inlineStr">
        <is>
          <t>photo_spots</t>
        </is>
      </c>
      <c r="B144" s="21" t="inlineStr">
        <is>
          <t>Точки для фото</t>
        </is>
      </c>
      <c r="C144" s="20" t="inlineStr">
        <is>
          <t>Вход в каньон с лодки (бирюзовая вода между стенами); вид на озеро с осыпи у причала; броды и яки в долине Кёк-Кыя; панорама Ак-Сая и Какшаал-Тоо с перевала Кынды (не снимать посты).</t>
        </is>
      </c>
    </row>
    <row r="145">
      <c r="A145" s="16" t="inlineStr">
        <is>
          <t>#table:hikes</t>
        </is>
      </c>
      <c r="B145" s="22" t="inlineStr">
        <is>
          <t>Тропы — 1</t>
        </is>
      </c>
    </row>
    <row r="146">
      <c r="A146" s="16" t="inlineStr">
        <is>
          <t>#keys</t>
        </is>
      </c>
      <c r="C146" s="16" t="inlineStr">
        <is>
          <t>name</t>
        </is>
      </c>
      <c r="D146" s="16" t="inlineStr">
        <is>
          <t>route</t>
        </is>
      </c>
      <c r="E146" s="16" t="inlineStr">
        <is>
          <t>km</t>
        </is>
      </c>
      <c r="F146" s="16" t="inlineStr">
        <is>
          <t>gain_m</t>
        </is>
      </c>
      <c r="G146" s="16" t="inlineStr">
        <is>
          <t>time</t>
        </is>
      </c>
      <c r="H146" s="16" t="inlineStr">
        <is>
          <t>difficulty</t>
        </is>
      </c>
      <c r="I146" s="16" t="inlineStr">
        <is>
          <t>marked</t>
        </is>
      </c>
      <c r="J146" s="16" t="inlineStr">
        <is>
          <t>track</t>
        </is>
      </c>
      <c r="K146" s="16" t="inlineStr">
        <is>
          <t>src</t>
        </is>
      </c>
    </row>
    <row r="147">
      <c r="A147" s="16" t="inlineStr">
        <is>
          <t>#labels</t>
        </is>
      </c>
      <c r="B147" s="23" t="inlineStr">
        <is>
          <t>№ / строки ниже</t>
        </is>
      </c>
      <c r="C147" s="21" t="inlineStr">
        <is>
          <t>Название</t>
        </is>
      </c>
      <c r="D147" s="21" t="inlineStr">
        <is>
          <t>Маршрут</t>
        </is>
      </c>
      <c r="E147" s="21" t="inlineStr">
        <is>
          <t>Км</t>
        </is>
      </c>
      <c r="F147" s="21" t="inlineStr">
        <is>
          <t>Набор, м</t>
        </is>
      </c>
      <c r="G147" s="21" t="inlineStr">
        <is>
          <t>Время</t>
        </is>
      </c>
      <c r="H147" s="21" t="inlineStr">
        <is>
          <t>Сложность</t>
        </is>
      </c>
      <c r="I147" s="21" t="inlineStr">
        <is>
          <t>Маркировка</t>
        </is>
      </c>
      <c r="J147" s="21" t="inlineStr">
        <is>
          <t>Трек (ссылка)</t>
        </is>
      </c>
      <c r="K147" s="21" t="inlineStr">
        <is>
          <t>Источник</t>
        </is>
      </c>
    </row>
    <row r="148">
      <c r="B148" s="24" t="n">
        <v>1</v>
      </c>
      <c r="C148" s="20" t="inlineStr">
        <is>
          <t>Лагеря Кёк-Кыи → озеро Кель-Суу</t>
        </is>
      </c>
      <c r="D148" s="2" t="inlineStr">
        <is>
          <t>Юрточный лагерь → вниз по долине Кёк-Кыя (броды) → каньон-вход в озеро</t>
        </is>
      </c>
      <c r="E148" s="2" t="inlineStr">
        <is>
          <t>7,5–9 км в одну сторону (too.kg, Nomad's Land); от лагеря Жыргал ≈13 км; ≈18 км туда-обратно (JoN); JoN: 18 км туда-обратно, ~5 ч, +300 м, крутой финал</t>
        </is>
      </c>
      <c r="F148" s="20" t="inlineStr">
        <is>
          <t>почти без набора (≈3300→3500 м)</t>
        </is>
      </c>
      <c r="G148" s="20" t="inlineStr">
        <is>
          <t>≈2–3 ч в одну сторону</t>
        </is>
      </c>
      <c r="H148" s="20" t="inlineStr">
        <is>
          <t>средняя (высота, броды)</t>
        </is>
      </c>
      <c r="I148" s="20" t="inlineStr">
        <is>
          <t>не маркирована, тропа и колея</t>
        </is>
      </c>
      <c r="J148" s="20" t="inlineStr"/>
      <c r="K148" s="20" t="inlineStr">
        <is>
          <t>https://tours.too.kg/kel-suu-lake-tour</t>
        </is>
      </c>
    </row>
    <row r="150">
      <c r="A150" s="16" t="inlineStr">
        <is>
          <t>#table:horses</t>
        </is>
      </c>
      <c r="B150" s="22" t="inlineStr">
        <is>
          <t>Конные прогулки — 1</t>
        </is>
      </c>
    </row>
    <row r="151">
      <c r="A151" s="16" t="inlineStr">
        <is>
          <t>#keys</t>
        </is>
      </c>
      <c r="C151" s="16" t="inlineStr">
        <is>
          <t>where</t>
        </is>
      </c>
      <c r="D151" s="16" t="inlineStr">
        <is>
          <t>price</t>
        </is>
      </c>
      <c r="E151" s="16" t="inlineStr">
        <is>
          <t>guide</t>
        </is>
      </c>
      <c r="F151" s="16" t="inlineStr">
        <is>
          <t>notes</t>
        </is>
      </c>
      <c r="G151" s="16" t="inlineStr">
        <is>
          <t>src</t>
        </is>
      </c>
    </row>
    <row r="152">
      <c r="A152" s="16" t="inlineStr">
        <is>
          <t>#labels</t>
        </is>
      </c>
      <c r="B152" s="23" t="inlineStr">
        <is>
          <t>№ / строки ниже</t>
        </is>
      </c>
      <c r="C152" s="21" t="inlineStr">
        <is>
          <t>Где</t>
        </is>
      </c>
      <c r="D152" s="21" t="inlineStr">
        <is>
          <t>Цена</t>
        </is>
      </c>
      <c r="E152" s="21" t="inlineStr">
        <is>
          <t>Гид</t>
        </is>
      </c>
      <c r="F152" s="21" t="inlineStr">
        <is>
          <t>Заметки</t>
        </is>
      </c>
      <c r="G152" s="21" t="inlineStr">
        <is>
          <t>Источник</t>
        </is>
      </c>
    </row>
    <row r="153">
      <c r="B153" s="24" t="n">
        <v>1</v>
      </c>
      <c r="C153" s="20" t="inlineStr">
        <is>
          <t>юрточные лагеря Кёк-Кыи</t>
        </is>
      </c>
      <c r="D153" s="2" t="inlineStr">
        <is>
          <t>2000 сом (1500 + 500 проводник, 2025); 2500 сом (JoN); ~$20 (2026)</t>
        </is>
      </c>
      <c r="E153" s="20" t="inlineStr">
        <is>
          <t>проводник обязателен, входит в цену</t>
        </is>
      </c>
      <c r="F153" s="20" t="inlineStr">
        <is>
          <t>Лошадь удобна для бродов; опыт не нужен</t>
        </is>
      </c>
      <c r="G153" s="2" t="inlineStr">
        <is>
          <t>https://freedom-travel.kz/media/guide/kel-su-poezdka-kyrgyzstan/</t>
        </is>
      </c>
    </row>
    <row r="155">
      <c r="A155" s="16" t="inlineStr">
        <is>
          <t>#table:activities</t>
        </is>
      </c>
      <c r="B155" s="22" t="inlineStr">
        <is>
          <t>Активности на месте — 5</t>
        </is>
      </c>
    </row>
    <row r="156">
      <c r="A156" s="16" t="inlineStr">
        <is>
          <t>#keys</t>
        </is>
      </c>
      <c r="C156" s="16" t="inlineStr">
        <is>
          <t>activity</t>
        </is>
      </c>
      <c r="D156" s="16" t="inlineStr">
        <is>
          <t>details</t>
        </is>
      </c>
      <c r="E156" s="16" t="inlineStr">
        <is>
          <t>price</t>
        </is>
      </c>
      <c r="F156" s="16" t="inlineStr">
        <is>
          <t>src</t>
        </is>
      </c>
    </row>
    <row r="157">
      <c r="A157" s="16" t="inlineStr">
        <is>
          <t>#labels</t>
        </is>
      </c>
      <c r="B157" s="23" t="inlineStr">
        <is>
          <t>№ / строки ниже</t>
        </is>
      </c>
      <c r="C157" s="21" t="inlineStr">
        <is>
          <t>Активность</t>
        </is>
      </c>
      <c r="D157" s="21" t="inlineStr">
        <is>
          <t>Подробно</t>
        </is>
      </c>
      <c r="E157" s="21" t="inlineStr">
        <is>
          <t>Цена</t>
        </is>
      </c>
      <c r="F157" s="21" t="inlineStr">
        <is>
          <t>Источник</t>
        </is>
      </c>
    </row>
    <row r="158">
      <c r="B158" s="24" t="n">
        <v>1</v>
      </c>
      <c r="C158" s="20" t="inlineStr">
        <is>
          <t>Моторная лодка по каньону</t>
        </is>
      </c>
      <c r="D158" s="2" t="inlineStr">
        <is>
          <t>30 мин по ущелью с отвесными стенами, гротами; лодки на 4–5 чел.; требуй жилеты</t>
        </is>
      </c>
      <c r="E158" s="20" t="inlineStr">
        <is>
          <t>≈1000 сом/чел.; переправа 3000 сом</t>
        </is>
      </c>
      <c r="F158" s="2" t="inlineStr">
        <is>
          <t>https://freedom-travel.kz/media/guide/kel-su-poezdka-kyrgyzstan/</t>
        </is>
      </c>
    </row>
    <row r="159">
      <c r="B159" s="24" t="n">
        <v>2</v>
      </c>
      <c r="C159" s="20" t="inlineStr">
        <is>
          <t>УАЗ/ГАЗ-66 к озеру</t>
        </is>
      </c>
      <c r="D159" s="20" t="inlineStr">
        <is>
          <t>≈30 мин, броды</t>
        </is>
      </c>
      <c r="E159" s="20" t="inlineStr">
        <is>
          <t>10 000 сом/машина туда-обратно; 740 сом/чел.</t>
        </is>
      </c>
      <c r="F159" s="2" t="inlineStr">
        <is>
          <t>https://freedom-travel.kz/media/guide/kel-su-poezdka-kyrgyzstan/</t>
        </is>
      </c>
    </row>
    <row r="160">
      <c r="B160" s="24" t="n">
        <v>3</v>
      </c>
      <c r="C160" s="20" t="inlineStr">
        <is>
          <t>Зимний фестиваль «Чудо Кель-Суу»</t>
        </is>
      </c>
      <c r="D160" s="2" t="inlineStr">
        <is>
          <t>С 02.2025 — беркутчи, тайганы, стрельба из лука, концерт на льду; зимой допускаются только организованные группы с гидами</t>
        </is>
      </c>
      <c r="E160" s="20" t="inlineStr"/>
      <c r="F160" s="2" t="inlineStr">
        <is>
          <t>https://economist.kg/novosti/2025/02/10/na-ozierie-kiel-suu-proshiel-piervyi-zimnii-fiestival-chudo-kiel-suu-foto.md</t>
        </is>
      </c>
    </row>
    <row r="161">
      <c r="B161" s="24" t="n">
        <v>4</v>
      </c>
      <c r="C161" s="20" t="inlineStr">
        <is>
          <t>Купание/рыбалка</t>
        </is>
      </c>
      <c r="D161" s="20" t="inlineStr">
        <is>
          <t>Вода 8–10 °C; сведений о разрешённой рыбалке не найдено</t>
        </is>
      </c>
      <c r="E161" s="20" t="inlineStr"/>
      <c r="F161" s="20" t="inlineStr">
        <is>
          <t>этап 1</t>
        </is>
      </c>
    </row>
    <row r="162">
      <c r="B162" s="24" t="n">
        <v>5</v>
      </c>
      <c r="C162" s="20" t="inlineStr">
        <is>
          <t>Дроны</t>
        </is>
      </c>
      <c r="D162" s="2" t="inlineStr">
        <is>
          <t>Погранзона: съёмка постов и заставы запрещена; дрон — только с согласия пограничников/гида (официальных правил не найдено)</t>
        </is>
      </c>
      <c r="E162" s="20" t="inlineStr"/>
      <c r="F162" s="20" t="inlineStr">
        <is>
          <t>https://eurasia.travel/ru/kyrgyzstan/naryn/kel-suu-lake/</t>
        </is>
      </c>
    </row>
    <row r="164">
      <c r="A164" s="16" t="inlineStr">
        <is>
          <t>#table:rent</t>
        </is>
      </c>
      <c r="B164" s="22" t="inlineStr">
        <is>
          <t>Прокат — 3</t>
        </is>
      </c>
    </row>
    <row r="165">
      <c r="A165" s="16" t="inlineStr">
        <is>
          <t>#keys</t>
        </is>
      </c>
      <c r="C165" s="16" t="inlineStr">
        <is>
          <t>what</t>
        </is>
      </c>
      <c r="D165" s="16" t="inlineStr">
        <is>
          <t>where</t>
        </is>
      </c>
      <c r="E165" s="16" t="inlineStr">
        <is>
          <t>price</t>
        </is>
      </c>
      <c r="F165" s="16" t="inlineStr">
        <is>
          <t>src</t>
        </is>
      </c>
    </row>
    <row r="166">
      <c r="A166" s="16" t="inlineStr">
        <is>
          <t>#labels</t>
        </is>
      </c>
      <c r="B166" s="23" t="inlineStr">
        <is>
          <t>№ / строки ниже</t>
        </is>
      </c>
      <c r="C166" s="21" t="inlineStr">
        <is>
          <t>Что</t>
        </is>
      </c>
      <c r="D166" s="21" t="inlineStr">
        <is>
          <t>Где</t>
        </is>
      </c>
      <c r="E166" s="21" t="inlineStr">
        <is>
          <t>Цена</t>
        </is>
      </c>
      <c r="F166" s="21" t="inlineStr">
        <is>
          <t>Источник</t>
        </is>
      </c>
    </row>
    <row r="167">
      <c r="B167" s="24" t="n">
        <v>1</v>
      </c>
      <c r="C167" s="20" t="inlineStr">
        <is>
          <t>Палатки, спальники, треккинговые палки</t>
        </is>
      </c>
      <c r="D167" s="2" t="inlineStr">
        <is>
          <t>Бишкек — Rentik (ближайший крупный прокат); в Нарыне прокатов не найдено</t>
        </is>
      </c>
      <c r="E167" s="20" t="inlineStr">
        <is>
          <t>по прайсу проката</t>
        </is>
      </c>
      <c r="F167" s="20" t="inlineStr">
        <is>
          <t>уже известно</t>
        </is>
      </c>
    </row>
    <row r="168">
      <c r="B168" s="24" t="n">
        <v>2</v>
      </c>
      <c r="C168" s="20" t="inlineStr">
        <is>
          <t>Спальник</t>
        </is>
      </c>
      <c r="D168" s="20" t="inlineStr">
        <is>
          <t>Visit Alay — в конный тур не входит, брать свой</t>
        </is>
      </c>
      <c r="E168" s="20" t="inlineStr"/>
      <c r="F168" s="2" t="inlineStr">
        <is>
          <t>https://www.wetravel.com/trips/horse-trek-to-kel-suu-lake-visit-alay-12184681</t>
        </is>
      </c>
    </row>
    <row r="169">
      <c r="B169" s="24" t="n">
        <v>3</v>
      </c>
      <c r="C169" s="20" t="inlineStr">
        <is>
          <t>Внедорожник</t>
        </is>
      </c>
      <c r="D169" s="20" t="inlineStr">
        <is>
          <t>NomadCar (Бишкек)</t>
        </is>
      </c>
      <c r="E169" s="20" t="inlineStr">
        <is>
          <t>не опубликовано</t>
        </is>
      </c>
      <c r="F169" s="20" t="inlineStr">
        <is>
          <t>этап 1</t>
        </is>
      </c>
    </row>
    <row r="171">
      <c r="A171" s="16" t="inlineStr">
        <is>
          <t>#table:itinerary</t>
        </is>
      </c>
      <c r="B171" s="22" t="inlineStr">
        <is>
          <t>Готовые планы — 4</t>
        </is>
      </c>
    </row>
    <row r="172">
      <c r="A172" s="16" t="inlineStr">
        <is>
          <t>#keys</t>
        </is>
      </c>
      <c r="C172" s="16" t="inlineStr">
        <is>
          <t>title</t>
        </is>
      </c>
      <c r="D172" s="16" t="inlineStr">
        <is>
          <t>plan</t>
        </is>
      </c>
    </row>
    <row r="173">
      <c r="A173" s="16" t="inlineStr">
        <is>
          <t>#labels</t>
        </is>
      </c>
      <c r="B173" s="23" t="inlineStr">
        <is>
          <t>№ / строки ниже</t>
        </is>
      </c>
      <c r="C173" s="21" t="inlineStr">
        <is>
          <t>Название плана</t>
        </is>
      </c>
      <c r="D173" s="21" t="inlineStr">
        <is>
          <t>План</t>
        </is>
      </c>
    </row>
    <row r="174">
      <c r="B174" s="24" t="n">
        <v>1</v>
      </c>
      <c r="C174" s="20" t="inlineStr">
        <is>
          <t>2 дня из Нарына</t>
        </is>
      </c>
      <c r="D174" s="2" t="inlineStr">
        <is>
          <t>День 1: 9:00 выезд от «Глобуса» (Нарын) → Ат-Башы → Кынды (посты) → Ак-Сай → обед/вечер в юрте Кёк-Кыи (≈5 ч в пути). День 2: 7:00 завтрак, утром (пока низкая вода) 2–3 ч к озеру пешком/верхом/УАЗом, лодка 30 мин, пикник; 13:00 обратно в лагерь, 14:00 выезд, ≈19:00 Нарын.</t>
        </is>
      </c>
    </row>
    <row r="175">
      <c r="B175" s="24" t="n">
        <v>2</v>
      </c>
      <c r="C175" s="20" t="inlineStr">
        <is>
          <t>3 дня из Бишкека</t>
        </is>
      </c>
      <c r="D175" s="2" t="inlineStr">
        <is>
          <t>День 1: 08:00 Бишкек → Боомское ущелье → Орто-Токой → обед в Нарыне → вечером лагерь Кёк-Кыи (≈460 км). День 2: озеро (хайк/лошадь/лодка). День 3: обратно через Бозого, обед в Нарыне, вечером Бишкек (схема tour.too.kg).</t>
        </is>
      </c>
    </row>
    <row r="176">
      <c r="B176" s="24" t="n">
        <v>3</v>
      </c>
      <c r="C176" s="20" t="inlineStr">
        <is>
          <t>Логичная связка</t>
        </is>
      </c>
      <c r="D176" s="2" t="inlineStr">
        <is>
          <t>Кель-Суу + долина Кёк-Кыя + Ак-Сай (одна дорога) → на обратном пути Кошой-Коргон (у Кара-Суу) → Таш-Рабат и Чатыр-Куль (с тем же пропуском) → Нарын → Сон-Куль через Долон/Калмак-Ашуу. 6–8 дней кольцом (как overland-тур Journal of Nomads «Kel Suu, Tash Rabat and Son Kul»).</t>
        </is>
      </c>
    </row>
    <row r="177">
      <c r="B177" s="24" t="n">
        <v>4</v>
      </c>
      <c r="C177" s="20" t="inlineStr">
        <is>
          <t>С запада через Чатыр-Куль</t>
        </is>
      </c>
      <c r="D177" s="2" t="inlineStr">
        <is>
          <t>Таш-Рабат → трасса Бишкек—Кашгар → вдоль Чатыр-Куля → долина Ак-Сай → Кёк-Кыя: 205 км за день (Nomad's Land) — с одним пропуском объединяет Таш-Рабат, Чатыр-Куль и Кель-Суу без возврата в Нарын.</t>
        </is>
      </c>
    </row>
    <row r="180" ht="22" customHeight="1">
      <c r="A180" s="16" t="inlineStr">
        <is>
          <t>#section</t>
        </is>
      </c>
      <c r="B180" s="17" t="inlineStr">
        <is>
          <t>Сервисы рядом</t>
        </is>
      </c>
      <c r="C180" s="18" t="n"/>
      <c r="D180" s="18" t="n"/>
      <c r="E180" s="18" t="n"/>
      <c r="F180" s="18" t="n"/>
      <c r="G180" s="18" t="n"/>
      <c r="H180" s="18" t="n"/>
    </row>
    <row r="181">
      <c r="A181" s="16" t="inlineStr">
        <is>
          <t>svc_toilets</t>
        </is>
      </c>
      <c r="B181" s="21" t="inlineStr">
        <is>
          <t>Сервис: туалеты</t>
        </is>
      </c>
      <c r="C181" s="20" t="inlineStr">
        <is>
          <t>Только уличные туалеты в юрточных лагерях; у озера — нет</t>
        </is>
      </c>
    </row>
    <row r="182">
      <c r="A182" s="16" t="inlineStr">
        <is>
          <t>svc_water</t>
        </is>
      </c>
      <c r="B182" s="21" t="inlineStr">
        <is>
          <t>Сервис: вода</t>
        </is>
      </c>
      <c r="C182" s="20" t="inlineStr">
        <is>
          <t>В лагерях — вода из реки/родника (кипятить); у озера купить нечего — бутилированную воду брать из Нарына</t>
        </is>
      </c>
    </row>
    <row r="183">
      <c r="A183" s="16" t="inlineStr">
        <is>
          <t>svc_shop</t>
        </is>
      </c>
      <c r="B183" s="21" t="inlineStr">
        <is>
          <t>Сервис: магазин</t>
        </is>
      </c>
      <c r="C183" s="20" t="inlineStr">
        <is>
          <t>Последние магазины — Ат-Башы (Нарын — супермаркет «Глобус»); в Кёк-Кые магазинов нет</t>
        </is>
      </c>
    </row>
    <row r="184">
      <c r="A184" s="16" t="inlineStr">
        <is>
          <t>svc_atm</t>
        </is>
      </c>
      <c r="B184" s="21" t="inlineStr">
        <is>
          <t>Сервис: банкомат</t>
        </is>
      </c>
      <c r="C184" s="20" t="inlineStr">
        <is>
          <t>Нарын (надёжно); в Ат-Башы — снимать заранее; везде на месте только наличные сомы</t>
        </is>
      </c>
    </row>
    <row r="185">
      <c r="A185" s="16" t="inlineStr">
        <is>
          <t>svc_fuel</t>
        </is>
      </c>
      <c r="B185" s="21" t="inlineStr">
        <is>
          <t>Сервис: АЗС</t>
        </is>
      </c>
      <c r="C185" s="20" t="inlineStr">
        <is>
          <t>Нарын — последние надёжные АЗС (заправиться «под пробку» и взять канистру: туда-обратно ≈300–350 км по гравию); Ат-Башы — топливо есть (конкретная АЗС не подтверждена)</t>
        </is>
      </c>
    </row>
    <row r="186">
      <c r="A186" s="16" t="inlineStr">
        <is>
          <t>svc_mobile</t>
        </is>
      </c>
      <c r="B186" s="21" t="inlineStr">
        <is>
          <t>Сервис: связь</t>
        </is>
      </c>
      <c r="C186" s="20" t="inlineStr">
        <is>
          <t>Связь пропадает после с. Ак-Муз (Eurasia); в Кёк-Кые и на озере нет; в части лагерей Starlink-Wi-Fi (Nomad's Land, Hotels.com)</t>
        </is>
      </c>
    </row>
    <row r="187">
      <c r="A187" s="16" t="inlineStr">
        <is>
          <t>svc_medical</t>
        </is>
      </c>
      <c r="B187" s="21" t="inlineStr">
        <is>
          <t>Сервис: медпомощь</t>
        </is>
      </c>
      <c r="C187" s="20" t="inlineStr">
        <is>
          <t>Ближайшая больница — Ат-Башы (районная) и Нарын (областная); в долине медпомощи нет; у Ak-Sai Travel в лагере — спутниковый телефон</t>
        </is>
      </c>
    </row>
    <row r="188">
      <c r="A188" s="16" t="inlineStr">
        <is>
          <t>svc_rescue</t>
        </is>
      </c>
      <c r="B188" s="21" t="inlineStr">
        <is>
          <t>Сервис: спасатели</t>
        </is>
      </c>
      <c r="C188" s="20" t="inlineStr">
        <is>
          <t>МЧС — 112/161, но позвонить из долины невозможно (Kaktus 2024: местные не могут вызвать спасателей); сообщить маршрут CBT/водителю</t>
        </is>
      </c>
    </row>
    <row r="190" ht="22" customHeight="1">
      <c r="A190" s="16" t="inlineStr">
        <is>
          <t>#section</t>
        </is>
      </c>
      <c r="B190" s="17" t="inlineStr">
        <is>
          <t>Бюджет</t>
        </is>
      </c>
      <c r="C190" s="18" t="n"/>
      <c r="D190" s="18" t="n"/>
      <c r="E190" s="18" t="n"/>
      <c r="F190" s="18" t="n"/>
      <c r="G190" s="18" t="n"/>
      <c r="H190" s="18" t="n"/>
    </row>
    <row r="191">
      <c r="A191" s="16" t="inlineStr">
        <is>
          <t>budget_economy</t>
        </is>
      </c>
      <c r="B191" s="21" t="inlineStr">
        <is>
          <t>Бюджет: эконом</t>
        </is>
      </c>
      <c r="C191" s="20" t="inlineStr">
        <is>
          <t>≈14 000–18 000 сом/чел. на 3 дня при группе 4: маршрутка Бишкек—Нарын 600×2; джип Нарын—Кёк-Кыя—Нарын 13 000–20 000 сом/4 ≈3500–5000; пропуск 3000; юрта 2 ночи с завтраком и ужином ≈3000–4200 (1500–2100/ночь, JoN 2026); лошадь 2000–2500 или пешком 0; лодка 1000; ночь в Нарыне ~1500–2500.</t>
        </is>
      </c>
    </row>
    <row r="192">
      <c r="A192" s="16" t="inlineStr">
        <is>
          <t>budget_comfort</t>
        </is>
      </c>
      <c r="B192" s="21" t="inlineStr">
        <is>
          <t>Бюджет: комфорт</t>
        </is>
      </c>
      <c r="C192" s="20" t="inlineStr">
        <is>
          <t>≈$195–350 тур (групповой tour.too.kg $195 из Бишкека или JoN €230–350 из Нарына) + лошадь ~$20 + лодка ~$15 + обеды ~$10 = ≈20 000–35 000 сом/чел.</t>
        </is>
      </c>
    </row>
    <row r="193">
      <c r="A193" s="16" t="inlineStr">
        <is>
          <t>budget_year</t>
        </is>
      </c>
      <c r="B193" s="21" t="inlineStr">
        <is>
          <t>Бюджет: год цен</t>
        </is>
      </c>
      <c r="C193" s="20" t="inlineStr">
        <is>
          <t>2025–2026</t>
        </is>
      </c>
    </row>
    <row r="195" ht="22" customHeight="1">
      <c r="A195" s="16" t="inlineStr">
        <is>
          <t>#section</t>
        </is>
      </c>
      <c r="B195" s="17" t="inlineStr">
        <is>
          <t>Что говорят путешественники</t>
        </is>
      </c>
      <c r="C195" s="18" t="n"/>
      <c r="D195" s="18" t="n"/>
      <c r="E195" s="18" t="n"/>
      <c r="F195" s="18" t="n"/>
      <c r="G195" s="18" t="n"/>
      <c r="H195" s="18" t="n"/>
    </row>
    <row r="196">
      <c r="A196" s="16" t="inlineStr">
        <is>
          <t>reviews</t>
        </is>
      </c>
      <c r="B196" s="21" t="inlineStr">
        <is>
          <t>Что говорят путешественники</t>
        </is>
      </c>
      <c r="C196" s="2" t="inlineStr">
        <is>
          <t>TripAdvisor: 4.9/5, 43 отзыва, №1 из 15 в Нарыне (на 07.10.2026). Google Maps: 4.8/5, 99 оценок (на 03.10.2026, сверка каталога). 2ГИС — Kel-Suu Yurt Camp: 4.7/5, 30 оценок. Плюсы — «самое красивое место», бирюзовая вода, лодка по каньону, дорога через Ак-Сай. Минусы — долгая тяжёлая дорога, низкий уровень воды в некоторые сезоны, толпы в пик сезона, мусор (2026).</t>
        </is>
      </c>
    </row>
    <row r="198" ht="22" customHeight="1">
      <c r="A198" s="16" t="inlineStr">
        <is>
          <t>#section</t>
        </is>
      </c>
      <c r="B198" s="17" t="inlineStr">
        <is>
          <t>Рядом</t>
        </is>
      </c>
      <c r="C198" s="18" t="n"/>
      <c r="D198" s="18" t="n"/>
      <c r="E198" s="18" t="n"/>
      <c r="F198" s="18" t="n"/>
      <c r="G198" s="18" t="n"/>
      <c r="H198" s="18" t="n"/>
    </row>
    <row r="199">
      <c r="A199" s="16" t="inlineStr">
        <is>
          <t>#table:nearby</t>
        </is>
      </c>
      <c r="B199" s="22" t="inlineStr">
        <is>
          <t>Рядом — 3</t>
        </is>
      </c>
    </row>
    <row r="200">
      <c r="A200" s="16" t="inlineStr">
        <is>
          <t>#keys</t>
        </is>
      </c>
      <c r="C200" s="16" t="inlineStr">
        <is>
          <t>id</t>
        </is>
      </c>
      <c r="D200" s="16" t="inlineStr">
        <is>
          <t>name</t>
        </is>
      </c>
      <c r="E200" s="16" t="inlineStr">
        <is>
          <t>km</t>
        </is>
      </c>
    </row>
    <row r="201">
      <c r="A201" s="16" t="inlineStr">
        <is>
          <t>#labels</t>
        </is>
      </c>
      <c r="B201" s="23" t="inlineStr">
        <is>
          <t>№ / строки ниже</t>
        </is>
      </c>
      <c r="C201" s="21" t="inlineStr">
        <is>
          <t>ID соседнего места</t>
        </is>
      </c>
      <c r="D201" s="21" t="inlineStr">
        <is>
          <t>Название</t>
        </is>
      </c>
      <c r="E201" s="21" t="inlineStr">
        <is>
          <t>Км</t>
        </is>
      </c>
    </row>
    <row r="202">
      <c r="B202" s="24" t="n">
        <v>1</v>
      </c>
      <c r="C202" s="20" t="inlineStr">
        <is>
          <t>kg-0087</t>
        </is>
      </c>
      <c r="D202" s="20" t="inlineStr">
        <is>
          <t>Долина Кёк-Кыя</t>
        </is>
      </c>
      <c r="E202" s="20" t="n">
        <v>13</v>
      </c>
    </row>
    <row r="203">
      <c r="B203" s="24" t="n">
        <v>2</v>
      </c>
      <c r="C203" s="20" t="inlineStr">
        <is>
          <t>kg-0095</t>
        </is>
      </c>
      <c r="D203" s="20" t="inlineStr">
        <is>
          <t>Долина Ак-Сай</t>
        </is>
      </c>
      <c r="E203" s="20" t="n">
        <v>34.3</v>
      </c>
    </row>
    <row r="204">
      <c r="B204" s="24" t="n">
        <v>3</v>
      </c>
      <c r="C204" s="20" t="inlineStr">
        <is>
          <t>kg-0086</t>
        </is>
      </c>
      <c r="D204" s="20" t="inlineStr">
        <is>
          <t>Городище Кошой-Коргон</t>
        </is>
      </c>
      <c r="E204" s="20" t="n">
        <v>79.3</v>
      </c>
    </row>
    <row r="207" ht="22" customHeight="1">
      <c r="A207" s="16" t="inlineStr">
        <is>
          <t>#section</t>
        </is>
      </c>
      <c r="B207" s="17" t="inlineStr">
        <is>
          <t>Проверка и качество данных</t>
        </is>
      </c>
      <c r="C207" s="18" t="n"/>
      <c r="D207" s="18" t="n"/>
      <c r="E207" s="18" t="n"/>
      <c r="F207" s="18" t="n"/>
      <c r="G207" s="18" t="n"/>
      <c r="H207" s="18" t="n"/>
    </row>
    <row r="208">
      <c r="A208" s="16" t="inlineStr">
        <is>
          <t>checked</t>
        </is>
      </c>
      <c r="B208" s="21" t="inlineStr">
        <is>
          <t>Как проверено</t>
        </is>
      </c>
      <c r="C208" s="2" t="inlineStr">
        <is>
          <t>Карточка проверена по открытым источникам 07.10.2026: акватория озера (каталог; Google Maps 40.6389, 76.4056). Точка входа — юрточные лагеря Кёк-Кыя ~40.7487, 76.3957 (2ГИС), далее 8–12 км пешком</t>
        </is>
      </c>
    </row>
    <row r="209">
      <c r="A209" s="16" t="inlineStr">
        <is>
          <t>note</t>
        </is>
      </c>
      <c r="B209" s="21" t="inlineStr">
        <is>
          <t>Заметка редакции</t>
        </is>
      </c>
      <c r="C209" s="2" t="inlineStr">
        <is>
          <t>Одно из самых описанных мест Нарына: гайды 2024–2026, цены, новости, отзывы TripAdvisor/2ГИС, много видео. Источники расходятся в длине озера, происхождении и расстоянии от Нарына.</t>
        </is>
      </c>
    </row>
    <row r="210">
      <c r="A210" s="16" t="inlineStr">
        <is>
          <t>gaps</t>
        </is>
      </c>
      <c r="B210" s="21" t="inlineStr">
        <is>
          <t>Чего не хватает в данных (каждое с новой строки)</t>
        </is>
      </c>
      <c r="C210" s="2" t="inlineStr">
        <is>
          <t>Конкретная последняя АЗС в Ат-Башы (название/координаты) не подтверждена
Координаты погранпостов на Кынды не публикуются
Цены на лодки 2026 в сомах — только в долларах у too.kg
Нет прокатов снаряжения в Нарыне/Ат-Башы
Отдельный контакт CBT Ат-Башы не найден
Официальных правил по дронам и рыбалке нет</t>
        </is>
      </c>
    </row>
    <row r="211">
      <c r="A211" s="16" t="inlineStr">
        <is>
          <t>flags</t>
        </is>
      </c>
      <c r="B211" s="21" t="inlineStr">
        <is>
          <t>Противоречия источников (каждое с новой строки)</t>
        </is>
      </c>
      <c r="C211" s="2" t="inlineStr">
        <is>
          <t>Длина озера: 9 / 12 / 17 км в разных источниках
Происхождение: оползень 1980-х (Kabar) vs ледниковая трещина (kg24)
Расстояние Нарын — лагеря: 100 / 150–160 / 200 км
Цены пропуска разные у посредников (2600 / 3000 сом, €30–50)
Тип Wi-Fi в лагерях не подтверждён</t>
        </is>
      </c>
    </row>
    <row r="212">
      <c r="A212" s="16" t="inlineStr">
        <is>
          <t>idx</t>
        </is>
      </c>
      <c r="B212" s="21" t="inlineStr">
        <is>
          <t>Индекс полноты 0–100</t>
        </is>
      </c>
      <c r="C212" s="20" t="n">
        <v>90</v>
      </c>
    </row>
    <row r="213">
      <c r="A213" s="16" t="inlineStr">
        <is>
          <t>rich</t>
        </is>
      </c>
      <c r="B213" s="21" t="inlineStr">
        <is>
          <t>Насыщенность</t>
        </is>
      </c>
      <c r="C213" s="20" t="n">
        <v>9</v>
      </c>
    </row>
    <row r="214">
      <c r="A214" s="16" t="inlineStr">
        <is>
          <t>conf</t>
        </is>
      </c>
      <c r="B214" s="21" t="inlineStr">
        <is>
          <t>Достоверность</t>
        </is>
      </c>
      <c r="C214" s="20" t="n">
        <v>34</v>
      </c>
    </row>
    <row r="215">
      <c r="A215" s="16" t="inlineStr">
        <is>
          <t>prac</t>
        </is>
      </c>
      <c r="B215" s="21" t="inlineStr">
        <is>
          <t>Практичность</t>
        </is>
      </c>
      <c r="C215" s="20" t="n">
        <v>8</v>
      </c>
    </row>
    <row r="216">
      <c r="A216" s="16" t="inlineStr">
        <is>
          <t>en_reviewed</t>
        </is>
      </c>
      <c r="B216" s="21" t="inlineStr">
        <is>
          <t>Перевод EN проверен (да/нет)</t>
        </is>
      </c>
      <c r="C216" s="20" t="inlineStr">
        <is>
          <t>нет</t>
        </is>
      </c>
    </row>
    <row r="217">
      <c r="A217" s="16" t="inlineStr">
        <is>
          <t>#table:fixes</t>
        </is>
      </c>
      <c r="B217" s="22" t="inlineStr">
        <is>
          <t>Журнал правок — 4</t>
        </is>
      </c>
    </row>
    <row r="218">
      <c r="A218" s="16" t="inlineStr">
        <is>
          <t>#keys</t>
        </is>
      </c>
      <c r="C218" s="16" t="inlineStr">
        <is>
          <t>f</t>
        </is>
      </c>
      <c r="D218" s="16" t="inlineStr">
        <is>
          <t>n</t>
        </is>
      </c>
      <c r="E218" s="16" t="inlineStr">
        <is>
          <t>u</t>
        </is>
      </c>
    </row>
    <row r="219">
      <c r="A219" s="16" t="inlineStr">
        <is>
          <t>#labels</t>
        </is>
      </c>
      <c r="B219" s="23" t="inlineStr">
        <is>
          <t>№ / строки ниже</t>
        </is>
      </c>
      <c r="C219" s="21" t="inlineStr">
        <is>
          <t>Поле</t>
        </is>
      </c>
      <c r="D219" s="21" t="inlineStr">
        <is>
          <t>Что изменено</t>
        </is>
      </c>
      <c r="E219" s="21" t="inlineStr">
        <is>
          <t>Источник</t>
        </is>
      </c>
    </row>
    <row r="220">
      <c r="B220" s="24" t="n">
        <v>1</v>
      </c>
      <c r="C220" s="20" t="inlineStr">
        <is>
          <t>Район</t>
        </is>
      </c>
      <c r="D220" s="20" t="inlineStr">
        <is>
          <t>Ат-Башинский район</t>
        </is>
      </c>
      <c r="E220" s="2" t="inlineStr">
        <is>
          <t>https://ru.kabar.kg/news/kel-suu-zavorazhivayushee-gornoe-ozero-kotoroe-stoit-uvidet-hotya-by-raz/</t>
        </is>
      </c>
    </row>
    <row r="221">
      <c r="B221" s="24" t="n">
        <v>2</v>
      </c>
      <c r="C221" s="20" t="inlineStr">
        <is>
          <t>Ближайший населённый пункт</t>
        </is>
      </c>
      <c r="D221" s="20" t="inlineStr">
        <is>
          <t>Юрточные лагеря Кёк-Кыя; Ат-Башы; Нарын</t>
        </is>
      </c>
      <c r="E221" s="2" t="inlineStr">
        <is>
          <t>https://ountravela.com/en/overlanding-off-road-trip/kyrgyzstan/lake-kol-suu/</t>
        </is>
      </c>
    </row>
    <row r="222">
      <c r="B222" s="24" t="n">
        <v>3</v>
      </c>
      <c r="C222" s="20" t="inlineStr">
        <is>
          <t>Высота</t>
        </is>
      </c>
      <c r="D222" s="20" t="inlineStr">
        <is>
          <t>около 3500 м (3500–3520 м)</t>
        </is>
      </c>
      <c r="E222" s="20" t="inlineStr">
        <is>
          <t>https://too.kg/kel-suu/</t>
        </is>
      </c>
    </row>
    <row r="223">
      <c r="B223" s="24" t="n">
        <v>4</v>
      </c>
      <c r="C223" s="20" t="inlineStr">
        <is>
          <t>Короткое описание</t>
        </is>
      </c>
      <c r="D223" s="20" t="inlineStr">
        <is>
          <t>…у границы с Китаем, Ат-Башинский район</t>
        </is>
      </c>
      <c r="E223" s="2" t="inlineStr">
        <is>
          <t>https://nomadsland.travel/en/before-you-go/kyrgyzstan/sights/kokkya-canyon</t>
        </is>
      </c>
    </row>
    <row r="225">
      <c r="A225" s="16" t="inlineStr">
        <is>
          <t>#table:sources</t>
        </is>
      </c>
      <c r="B225" s="22" t="inlineStr">
        <is>
          <t>Источники карточки — 14</t>
        </is>
      </c>
    </row>
    <row r="226">
      <c r="A226" s="16" t="inlineStr">
        <is>
          <t>#keys</t>
        </is>
      </c>
      <c r="C226" s="16" t="inlineStr">
        <is>
          <t>url</t>
        </is>
      </c>
      <c r="D226" s="16" t="inlineStr">
        <is>
          <t>title</t>
        </is>
      </c>
      <c r="E226" s="16" t="inlineStr">
        <is>
          <t>used_for</t>
        </is>
      </c>
    </row>
    <row r="227">
      <c r="A227" s="16" t="inlineStr">
        <is>
          <t>#labels</t>
        </is>
      </c>
      <c r="B227" s="23" t="inlineStr">
        <is>
          <t>№ / строки ниже</t>
        </is>
      </c>
      <c r="C227" s="21" t="inlineStr">
        <is>
          <t>Ссылка</t>
        </is>
      </c>
      <c r="D227" s="21" t="inlineStr">
        <is>
          <t>Название</t>
        </is>
      </c>
      <c r="E227" s="21" t="inlineStr">
        <is>
          <t>Для чего</t>
        </is>
      </c>
    </row>
    <row r="228">
      <c r="B228" s="24" t="n">
        <v>1</v>
      </c>
      <c r="C228" s="20" t="inlineStr">
        <is>
          <t>https://too.kg/kel-suu/</t>
        </is>
      </c>
      <c r="D228" s="20" t="inlineStr">
        <is>
          <t>too.kg — Гайд по озеру Кель-Суу (2024)</t>
        </is>
      </c>
      <c r="E228" s="20" t="inlineStr">
        <is>
          <t>размеры, пропуск, цены жилья/лошадей/лодок 2024, связь</t>
        </is>
      </c>
    </row>
    <row r="229">
      <c r="B229" s="24" t="n">
        <v>2</v>
      </c>
      <c r="C229" s="2" t="inlineStr">
        <is>
          <t>https://nomadcar.kg/o-nas/stati/chto-nuzhno-znat-o-doroge-na-kel-suu</t>
        </is>
      </c>
      <c r="D229" s="20" t="inlineStr">
        <is>
          <t>NomadCar — Что нужно знать о дороге на Кель-Суу</t>
        </is>
      </c>
      <c r="E229" s="20" t="inlineStr">
        <is>
          <t>этапы дороги, броды, требования к авто, сезон</t>
        </is>
      </c>
    </row>
    <row r="230">
      <c r="B230" s="24" t="n">
        <v>3</v>
      </c>
      <c r="C230" s="20" t="inlineStr">
        <is>
          <t>https://kgnomad.com/destinations/kel-suu/</t>
        </is>
      </c>
      <c r="D230" s="20" t="inlineStr">
        <is>
          <t>KG Nomad — Kel-Suu practical guide (07.2026)</t>
        </is>
      </c>
      <c r="E230" s="20" t="inlineStr">
        <is>
          <t>цены джипа, лагеря, пешеходная часть</t>
        </is>
      </c>
    </row>
    <row r="231">
      <c r="B231" s="24" t="n">
        <v>4</v>
      </c>
      <c r="C231" s="2" t="inlineStr">
        <is>
          <t>https://ountravela.com/en/overlanding-off-road-trip/kyrgyzstan/lake-kol-suu/</t>
        </is>
      </c>
      <c r="D231" s="20" t="inlineStr">
        <is>
          <t>OunTravela — Lake Kol-Suu (обн. 09.2026)</t>
        </is>
      </c>
      <c r="E231" s="20" t="inlineStr">
        <is>
          <t>перевал Кынды 3400 м, пост, 200 км, лагерь ≈20 юрт</t>
        </is>
      </c>
    </row>
    <row r="232">
      <c r="B232" s="24" t="n">
        <v>5</v>
      </c>
      <c r="C232" s="2" t="inlineStr">
        <is>
          <t>https://freedom-travel.kz/media/experience/kel-su-poezdka-kyrgyzstan/</t>
        </is>
      </c>
      <c r="D232" s="20" t="inlineStr">
        <is>
          <t>Freedom Travel — поездка на Кель-Су (07.2025)</t>
        </is>
      </c>
      <c r="E232" s="20" t="inlineStr">
        <is>
          <t>цены 2025, впечатления, предупреждения</t>
        </is>
      </c>
    </row>
    <row r="233">
      <c r="B233" s="24" t="n">
        <v>6</v>
      </c>
      <c r="C233" s="2" t="inlineStr">
        <is>
          <t>https://ru.kabar.kg/news/kel-suu-zavorazhivayushee-gornoe-ozero-kotoroe-stoit-uvidet-hotya-by-raz/</t>
        </is>
      </c>
      <c r="D233" s="20" t="inlineStr">
        <is>
          <t>Кабар — Кель-Суу</t>
        </is>
      </c>
      <c r="E233" s="20" t="inlineStr">
        <is>
          <t>район, происхождение, расстояние от Нарына</t>
        </is>
      </c>
    </row>
    <row r="234">
      <c r="B234" s="24" t="n">
        <v>7</v>
      </c>
      <c r="C234" s="20" t="inlineStr">
        <is>
          <t>https://kg24.news/articles/mesta/ozero-kel-suu.html</t>
        </is>
      </c>
      <c r="D234" s="20" t="inlineStr">
        <is>
          <t>kg24.news — исчезающий водоём</t>
        </is>
      </c>
      <c r="E234" s="20" t="inlineStr">
        <is>
          <t>пещеры, спуск 2018, погода</t>
        </is>
      </c>
    </row>
    <row r="235">
      <c r="B235" s="24" t="n">
        <v>8</v>
      </c>
      <c r="C235" s="20" t="inlineStr">
        <is>
          <t>https://www.cbt-naryn.com/permits.html</t>
        </is>
      </c>
      <c r="D235" s="20" t="inlineStr">
        <is>
          <t>CBT Naryn — Permits</t>
        </is>
      </c>
      <c r="E235" s="20" t="inlineStr">
        <is>
          <t>цены пропусков</t>
        </is>
      </c>
    </row>
    <row r="236">
      <c r="B236" s="24" t="n">
        <v>9</v>
      </c>
      <c r="C236" s="20" t="inlineStr">
        <is>
          <t>https://tour.too.kg/propusk</t>
        </is>
      </c>
      <c r="D236" s="20" t="inlineStr">
        <is>
          <t>tour.too.kg — Пограничный пропуск 2026</t>
        </is>
      </c>
      <c r="E236" s="20" t="inlineStr">
        <is>
          <t>3000 сом, 7 раб. дней</t>
        </is>
      </c>
    </row>
    <row r="237">
      <c r="B237" s="24" t="n">
        <v>10</v>
      </c>
      <c r="C237" s="20" t="inlineStr">
        <is>
          <t>https://2gis.kg/bishkek/firm/70000001101251746</t>
        </is>
      </c>
      <c r="D237" s="20" t="inlineStr">
        <is>
          <t>2ГИС — Kel-Suu Yurt Camp</t>
        </is>
      </c>
      <c r="E237" s="20" t="inlineStr">
        <is>
          <t>район, координаты лагеря, цена, рейтинг</t>
        </is>
      </c>
    </row>
    <row r="238">
      <c r="B238" s="24" t="n">
        <v>11</v>
      </c>
      <c r="C238" s="2" t="inlineStr">
        <is>
          <t>https://www.tripadvisor.com/Attraction_Review-g1193064-d12876326-Reviews-Kel_Suu_Lake-Naryn_Naryn_Province.html</t>
        </is>
      </c>
      <c r="D238" s="20" t="inlineStr">
        <is>
          <t>TripAdvisor — Kel-Suu Lake</t>
        </is>
      </c>
      <c r="E238" s="20" t="inlineStr">
        <is>
          <t>рейтинг, отзывы</t>
        </is>
      </c>
    </row>
    <row r="239">
      <c r="B239" s="24" t="n">
        <v>12</v>
      </c>
      <c r="C239" s="2" t="inlineStr">
        <is>
          <t>https://time.kg/todaynews/obschestvo/356141-na-ozere-kel-suu-proverili-lodochnikov-i-vyjavili-narusheniya.html</t>
        </is>
      </c>
      <c r="D239" s="20" t="inlineStr">
        <is>
          <t>time.kg — проверка лодочников (24.08.2026)</t>
        </is>
      </c>
      <c r="E239" s="20" t="inlineStr">
        <is>
          <t>безопасность лодок</t>
        </is>
      </c>
    </row>
    <row r="240">
      <c r="B240" s="24" t="n">
        <v>13</v>
      </c>
      <c r="C240" s="2" t="inlineStr">
        <is>
          <t>https://time.kg/todaynews/exclusive/354348-s-kazhdym-priezdom-vse-pechalnee-kyrgyzstancy-obespokoeny-sostojaniem-kel-suu.html</t>
        </is>
      </c>
      <c r="D240" s="20" t="inlineStr">
        <is>
          <t>time.kg — состояние Кель-Суу (14.08.2026)</t>
        </is>
      </c>
      <c r="E240" s="20" t="inlineStr">
        <is>
          <t>мусор, перегрузка</t>
        </is>
      </c>
    </row>
    <row r="241">
      <c r="B241" s="24" t="n">
        <v>14</v>
      </c>
      <c r="C241" s="2" t="inlineStr">
        <is>
          <t>https://time.kg/todaynews/exclusive/356179-v-narynskoj-oblasti-remontirujut-dorogu-k-ozeru-kel-suu.html</t>
        </is>
      </c>
      <c r="D241" s="20" t="inlineStr">
        <is>
          <t>time.kg — ремонт дороги (24.08.2026)</t>
        </is>
      </c>
      <c r="E241" s="20" t="inlineStr">
        <is>
          <t>дорога Ат-Башы — Кынды</t>
        </is>
      </c>
    </row>
    <row r="243">
      <c r="A243" s="16" t="inlineStr">
        <is>
          <t>#table:sources_practical</t>
        </is>
      </c>
      <c r="B243" s="22" t="inlineStr">
        <is>
          <t>Источники практики — 29</t>
        </is>
      </c>
    </row>
    <row r="244">
      <c r="A244" s="16" t="inlineStr">
        <is>
          <t>#keys</t>
        </is>
      </c>
      <c r="C244" s="16" t="inlineStr">
        <is>
          <t>url</t>
        </is>
      </c>
      <c r="D244" s="16" t="inlineStr">
        <is>
          <t>title</t>
        </is>
      </c>
      <c r="E244" s="16" t="inlineStr">
        <is>
          <t>used_for</t>
        </is>
      </c>
    </row>
    <row r="245">
      <c r="A245" s="16" t="inlineStr">
        <is>
          <t>#labels</t>
        </is>
      </c>
      <c r="B245" s="23" t="inlineStr">
        <is>
          <t>№ / строки ниже</t>
        </is>
      </c>
      <c r="C245" s="21" t="inlineStr">
        <is>
          <t>Ссылка</t>
        </is>
      </c>
      <c r="D245" s="21" t="inlineStr">
        <is>
          <t>Название</t>
        </is>
      </c>
      <c r="E245" s="21" t="inlineStr">
        <is>
          <t>Для чего</t>
        </is>
      </c>
    </row>
    <row r="246">
      <c r="B246" s="24" t="n">
        <v>1</v>
      </c>
      <c r="C246" s="20" t="inlineStr">
        <is>
          <t>briefs/INSTRUCTIONS2.md — «Уже известно»</t>
        </is>
      </c>
      <c r="D246" s="2" t="inlineStr">
        <is>
          <t>Проверенные ранее факты (CBT Naryn 05.2026, Kaktus, tour.too.kg 2026)</t>
        </is>
      </c>
      <c r="E246" s="2" t="inlineStr">
        <is>
          <t>маршрутка Бишкек—Нарын 600 сом, Кочкор 350 сом; автовокзал ул. Алма-Атинская 1/1; пропуск tour.too.kg 3000 сом, 5–7 раб. дней, Исанова 105/3</t>
        </is>
      </c>
    </row>
    <row r="247">
      <c r="B247" s="24" t="n">
        <v>2</v>
      </c>
      <c r="C247" s="20" t="inlineStr">
        <is>
          <t>этап 1 (поля карточки)</t>
        </is>
      </c>
      <c r="D247" s="20" t="inlineStr">
        <is>
          <t>Проверенные поля каталога этапа 1</t>
        </is>
      </c>
      <c r="E247" s="2" t="inlineStr">
        <is>
          <t>kgnomad 07.2026 (джип 13 000–20 000+ сом), too.kg 2024 (цены юрт/питания/лошадей/УАЗ), 2ГИС Kel-Suu Yurt Camp (+996 552 979 696, от 1800 сом), NomadCar, CBT Naryn WhatsApp +996 559 567 685</t>
        </is>
      </c>
    </row>
    <row r="248">
      <c r="B248" s="24" t="n">
        <v>3</v>
      </c>
      <c r="C248" s="20" t="inlineStr">
        <is>
          <t>https://tours.too.kg/kel-suu-group-tour</t>
        </is>
      </c>
      <c r="D248" s="20" t="inlineStr">
        <is>
          <t>tour.too.kg — Kel-Suu Lake Group Tour (2026)</t>
        </is>
      </c>
      <c r="E248" s="2" t="inlineStr">
        <is>
          <t>групповой тур $195, допрасходы: лошадь ~$20, лодка ~$14, УАЗ ~$120/группа</t>
        </is>
      </c>
    </row>
    <row r="249">
      <c r="B249" s="24" t="n">
        <v>4</v>
      </c>
      <c r="C249" s="20" t="inlineStr">
        <is>
          <t>https://tours.too.kg/kel-suu-lake-tour</t>
        </is>
      </c>
      <c r="D249" s="20" t="inlineStr">
        <is>
          <t>tour.too.kg — Kel-Suu Lake Tour (индивидуальный)</t>
        </is>
      </c>
      <c r="E249" s="2" t="inlineStr">
        <is>
          <t>тур от $190, 7,5 км пешком до озера, лошадь ~$20, лодка ~$15, УАЗ-«буханка» ~$120 до 8 чел.</t>
        </is>
      </c>
    </row>
    <row r="250">
      <c r="B250" s="24" t="n">
        <v>5</v>
      </c>
      <c r="C250" s="20" t="inlineStr">
        <is>
          <t>https://tours.too.kg/border-permits-kel-suu-lake</t>
        </is>
      </c>
      <c r="D250" s="20" t="inlineStr">
        <is>
          <t>tour.too.kg — Border Zone Permit for Kel-Suu Lake</t>
        </is>
      </c>
      <c r="E250" s="2" t="inlineStr">
        <is>
          <t>пропуск $35, 5–7 раб. дней, 50 % предоплата, проверка у въезда в Ак-Сай, действует до 1 мес.</t>
        </is>
      </c>
    </row>
    <row r="251">
      <c r="B251" s="24" t="n">
        <v>6</v>
      </c>
      <c r="C251" s="2" t="inlineStr">
        <is>
          <t>https://freedom-travel.kz/media/guide/kel-su-poezdka-kyrgyzstan/</t>
        </is>
      </c>
      <c r="D251" s="2" t="inlineStr">
        <is>
          <t>Freedom Travel — 3-дневная поездка на Кель-Суу и сколько я потратила (07.2025)</t>
        </is>
      </c>
      <c r="E251" s="2" t="inlineStr">
        <is>
          <t>лошадь 1500+500 сом, машина 10 000 сом/740 сом с чел., лодка 1000 сом/30 мин, переправа 3000 сом, Алматы—Ак-Сай 15–16 ч</t>
        </is>
      </c>
    </row>
    <row r="252">
      <c r="B252" s="24" t="n">
        <v>7</v>
      </c>
      <c r="C252" s="20" t="inlineStr">
        <is>
          <t>https://www.journalofnomads.com/kel-suu-lake-tour/</t>
        </is>
      </c>
      <c r="D252" s="20" t="inlineStr">
        <is>
          <t>Journal of Nomads — Kel Suu Lake Tour (2 дня из Нарына)</t>
        </is>
      </c>
      <c r="E252" s="2" t="inlineStr">
        <is>
          <t>тур €230–350/чел., старт 9:00 от ТЦ «Глобус» в Нарыне, лошадь 2500 сом, лодка ~1000 сом, обед 800 сом, сезон 1.07–25.09</t>
        </is>
      </c>
    </row>
    <row r="253">
      <c r="B253" s="24" t="n">
        <v>8</v>
      </c>
      <c r="C253" s="20" t="inlineStr">
        <is>
          <t>https://eurasia.travel/ru/kyrgyzstan/naryn/kel-suu-lake/</t>
        </is>
      </c>
      <c r="D253" s="20" t="inlineStr">
        <is>
          <t>Eurasia Travel — озеро Кель-Суу (маршрут)</t>
        </is>
      </c>
      <c r="E253" s="2" t="inlineStr">
        <is>
          <t>Ак-Муз — конец сотовой связи, 2 погранпоста на перевале Кынды, лагерь Жыргал, 13 км до озера, ~150 км от Нарына, запрет фото у постов</t>
        </is>
      </c>
    </row>
    <row r="254">
      <c r="B254" s="24" t="n">
        <v>9</v>
      </c>
      <c r="C254" s="2" t="inlineStr">
        <is>
          <t>https://nomadsland.travel/en/offers/journeys/naryn-city-kel-suu-lake</t>
        </is>
      </c>
      <c r="D254" s="20" t="inlineStr">
        <is>
          <t>Nomad's Land — Naryn city → Kel-Suu lake</t>
        </is>
      </c>
      <c r="E254" s="2" t="inlineStr">
        <is>
          <t>145 км, 4 ч 30 мин; путь через перевал над Ат-Башы, пастбища Бозого, перевал Кайынды, военный пост, лагерь семьи Медера; зимой объезд через Торугартскую дорогу</t>
        </is>
      </c>
    </row>
    <row r="255">
      <c r="B255" s="24" t="n">
        <v>10</v>
      </c>
      <c r="C255" s="2" t="inlineStr">
        <is>
          <t>https://blueprint.nomadsland.travel/en/before-you-go/kyrgyzstan/understand/further-reading/kel-suu-not-postcard-heres-access-reality</t>
        </is>
      </c>
      <c r="D255" s="2" t="inlineStr">
        <is>
          <t>Nomad's Land — Kel Suu Is Not a Postcard: Access, Weather and Route Reality</t>
        </is>
      </c>
      <c r="E255" s="2" t="inlineStr">
        <is>
          <t>8–9 км от лагерей до озера, нет связи, Starlink в части лагерей, сезон до конца сентября, пропуск быстрее в Нарыне</t>
        </is>
      </c>
    </row>
    <row r="256">
      <c r="B256" s="24" t="n">
        <v>11</v>
      </c>
      <c r="C256" s="2" t="inlineStr">
        <is>
          <t>https://nomadsland.travel/en/before-you-go/kyrgyzstan/places-to-stay/yurt/yurt-camp-meder</t>
        </is>
      </c>
      <c r="D256" s="20" t="inlineStr">
        <is>
          <t>Nomad's Land — Yurt camp Meder (Kek-Kiya)</t>
        </is>
      </c>
      <c r="E256" s="20" t="inlineStr">
        <is>
          <t>координаты 40.746452, 76.401901; Triple $15</t>
        </is>
      </c>
    </row>
    <row r="257">
      <c r="B257" s="24" t="n">
        <v>12</v>
      </c>
      <c r="C257" s="2" t="inlineStr">
        <is>
          <t>https://ak-sai.com/ak-sai-travel-camps/tent-camps/kel-suu-tent-camp</t>
        </is>
      </c>
      <c r="D257" s="20" t="inlineStr">
        <is>
          <t>Ak-Sai Travel — Kel Suu tent camp</t>
        </is>
      </c>
      <c r="E257" s="2" t="inlineStr">
        <is>
          <t>палаточный лагерь в 8 км от озера, $35/45/55 за ночь, только по ваучеру, info@ak-sai.com (данные 2023)</t>
        </is>
      </c>
    </row>
    <row r="258">
      <c r="B258" s="24" t="n">
        <v>13</v>
      </c>
      <c r="C258" s="20" t="inlineStr">
        <is>
          <t>https://www.hotels.com/ho3741924640/</t>
        </is>
      </c>
      <c r="D258" s="20" t="inlineStr">
        <is>
          <t>Hotels.com — Kel-Suu Kyrgyzstan Yurt Camp</t>
        </is>
      </c>
      <c r="E258" s="2" t="inlineStr">
        <is>
          <t>юрточный лагерь: завтрак, Wi-Fi, только наличные; отзыв 09.2026 2/10 (бронь не подтвердили)</t>
        </is>
      </c>
    </row>
    <row r="259">
      <c r="B259" s="24" t="n">
        <v>14</v>
      </c>
      <c r="C259" s="2" t="inlineStr">
        <is>
          <t>https://www.expedia.com/Kel-Suu-At-Bashy.h102791997.Hotel-Information</t>
        </is>
      </c>
      <c r="D259" s="20" t="inlineStr">
        <is>
          <t>Expedia — Kel-Suu At-Bashy (юрточный кемп)</t>
        </is>
      </c>
      <c r="E259" s="2" t="inlineStr">
        <is>
          <t>координаты 40.77138, 76.39251, завтрак, парковка бесплатно, только наличные</t>
        </is>
      </c>
    </row>
    <row r="260">
      <c r="B260" s="24" t="n">
        <v>15</v>
      </c>
      <c r="C260" s="2" t="inlineStr">
        <is>
          <t>https://ae.trip.com/hotels/at-bashi-district-hotels-list-649801</t>
        </is>
      </c>
      <c r="D260" s="20" t="inlineStr">
        <is>
          <t>Trip.com — отели Ат-Башинского района</t>
        </is>
      </c>
      <c r="E260" s="2" t="inlineStr">
        <is>
          <t>Visit Kel-Suu Yurt Camp (9,0/10, от ~AED 92), Bosogo Resort, Sandyk At-Bashy Hotel</t>
        </is>
      </c>
    </row>
    <row r="261">
      <c r="B261" s="24" t="n">
        <v>16</v>
      </c>
      <c r="C261" s="2" t="inlineStr">
        <is>
          <t>https://www.travelocity.com/At-Bashy-Hotels.d949596806755602432.Travel-Guide-Hotels</t>
        </is>
      </c>
      <c r="D261" s="20" t="inlineStr">
        <is>
          <t>Travelocity — отели Ат-Башы</t>
        </is>
      </c>
      <c r="E261" s="2" t="inlineStr">
        <is>
          <t>Sandyk At-Bashy Hotel $48–54 (ул. Мухтара Омуракунова 159), Toi At-Bashy (Мутая Жунусова 5/2), Tri A (Омуракунова 152)</t>
        </is>
      </c>
    </row>
    <row r="262">
      <c r="B262" s="24" t="n">
        <v>17</v>
      </c>
      <c r="C262" s="2" t="inlineStr">
        <is>
          <t>https://kaktus.media/doc/508678_gylia_kojokylova_poprosila_sozdat_ysloviia_dlia_tyristov_po_doroge_k_ozery_kel_syy.html</t>
        </is>
      </c>
      <c r="D262" s="20" t="inlineStr">
        <is>
          <t>Kaktus.media — депутат о дороге к Кель-Суу (05.09.2024)</t>
        </is>
      </c>
      <c r="E262" s="2" t="inlineStr">
        <is>
          <t>плохая дорога, у местных нет электричества и связи, нельзя вызвать спасателей</t>
        </is>
      </c>
    </row>
    <row r="263">
      <c r="B263" s="24" t="n">
        <v>18</v>
      </c>
      <c r="C263" s="2" t="inlineStr">
        <is>
          <t>https://economist.kg/transport/2026/08/25/v-at-bashinskom-raione-vyravnivaiut-dorogu-k-ozeru-kel-suu.md</t>
        </is>
      </c>
      <c r="D263" s="2" t="inlineStr">
        <is>
          <t>Economist.kg — В Ат-Башинском районе выравнивают дорогу к Кель-Суу (25.08.2026)</t>
        </is>
      </c>
      <c r="E263" s="20" t="inlineStr">
        <is>
          <t>профилировка дороги Ат-Башы — Кынды — Торугарт</t>
        </is>
      </c>
    </row>
    <row r="264">
      <c r="B264" s="24" t="n">
        <v>19</v>
      </c>
      <c r="C264" s="2" t="inlineStr">
        <is>
          <t>https://economist.kg/novosti/2025/02/10/na-ozierie-kiel-suu-proshiel-piervyi-zimnii-fiestival-chudo-kiel-suu-foto.md</t>
        </is>
      </c>
      <c r="D264" s="20" t="inlineStr">
        <is>
          <t>Economist.kg — зимний фестиваль «Чудо Кель-Суу» (10.02.2025)</t>
        </is>
      </c>
      <c r="E264" s="2" t="inlineStr">
        <is>
          <t>зимой — только организованные группы с гидами; фестиваль с беркутчи, стрельбой из лука</t>
        </is>
      </c>
    </row>
    <row r="265">
      <c r="B265" s="24" t="n">
        <v>20</v>
      </c>
      <c r="C265" s="20" t="inlineStr">
        <is>
          <t>https://vargiskhan.com/log/?p=36039</t>
        </is>
      </c>
      <c r="D265" s="20" t="inlineStr">
        <is>
          <t>Vargiskhan — Kochkor → Naryn → At-Bashy (travelogue, 2021)</t>
        </is>
      </c>
      <c r="E265" s="2" t="inlineStr">
        <is>
          <t>заправиться в Нарыне перед поездкой к границе; гостевой дом CBT в Ат-Башы 1400 сом с завтраком, ужин 300 сом; гравий к Бозого</t>
        </is>
      </c>
    </row>
    <row r="266">
      <c r="B266" s="24" t="n">
        <v>21</v>
      </c>
      <c r="C266" s="2" t="inlineStr">
        <is>
          <t>https://www.wetravel.com/trips/horse-trek-to-kel-suu-lake-visit-alay-12184681</t>
        </is>
      </c>
      <c r="D266" s="20" t="inlineStr">
        <is>
          <t>WeTravel / Visit Alay — Horse Trek to Kel Suu Lake (6 дней)</t>
        </is>
      </c>
      <c r="E266" s="2" t="inlineStr">
        <is>
          <t>$990, Ат-Башы → Бозого → Кёк-Кыя 110 км/2 ч, конные дни через перевалы Саздуу и др.</t>
        </is>
      </c>
    </row>
    <row r="267">
      <c r="B267" s="24" t="n">
        <v>22</v>
      </c>
      <c r="C267" s="2" t="inlineStr">
        <is>
          <t>https://www-lonelyplanet-com-6c06.imagizer.com/points-of-interest/kol-suu/1578522</t>
        </is>
      </c>
      <c r="D267" s="20" t="inlineStr">
        <is>
          <t>Lonely Planet — Köl-Suu</t>
        </is>
      </c>
      <c r="E267" s="2" t="inlineStr">
        <is>
          <t>150+ км от Нарына, 2 погранпоста, 7 км по долине Курумдук, лошади на джайлоо Жыргал</t>
        </is>
      </c>
    </row>
    <row r="268">
      <c r="B268" s="24" t="n">
        <v>23</v>
      </c>
      <c r="C268" s="20" t="inlineStr">
        <is>
          <t>https://en.wikivoyage.org/wiki/Naryn</t>
        </is>
      </c>
      <c r="D268" s="20" t="inlineStr">
        <is>
          <t>Wikivoyage — Naryn</t>
        </is>
      </c>
      <c r="E268" s="2" t="inlineStr">
        <is>
          <t>офис CBT Naryn: ул. Ленина 8/33, +996 3522 50865, +996 779 567 685; закрывается в 17–18 ч; такси по городу 10–20 сом (данные старые)</t>
        </is>
      </c>
    </row>
    <row r="269">
      <c r="B269" s="24" t="n">
        <v>24</v>
      </c>
      <c r="C269" s="20" t="inlineStr">
        <is>
          <t>https://experience.tripster.ru/experience/86495/</t>
        </is>
      </c>
      <c r="D269" s="20" t="inlineStr">
        <is>
          <t>Tripster — Путешествие к озеру Кёль-Суу (3 дня из Бишкека)</t>
        </is>
      </c>
      <c r="E269" s="2" t="inlineStr">
        <is>
          <t>€160/чел., выезд в 19:30 из Бишкека, нельзя с детьми; временно недоступно</t>
        </is>
      </c>
    </row>
    <row r="270">
      <c r="B270" s="24" t="n">
        <v>25</v>
      </c>
      <c r="C270" s="20" t="inlineStr">
        <is>
          <t>https://www.journalofnomads.com/kel-suu-lake-kyrgyzstan/</t>
        </is>
      </c>
      <c r="D270" s="2" t="inlineStr">
        <is>
          <t>Journal of Nomads — How to visit Kel Suu Lake (обновлено 03.04.2026)</t>
        </is>
      </c>
      <c r="E270" s="2" t="inlineStr">
        <is>
          <t>юрты Кёк-Кыи 1500–2100 сом с завтраком и ужином, бронь только на месте; лошадь 2500 сом + проводник 2500 сом на группу; моторная лодка 1000 сом/30 мин, вёсельная 500 сом; хайк 18 км туда-обратно ~5 ч, +300 м; шеринг-такси нет; прокатчики запрещают ехать на своих авто; пропуск через CBT Naryn ≥2 недель</t>
        </is>
      </c>
    </row>
    <row r="271">
      <c r="B271" s="24" t="n">
        <v>26</v>
      </c>
      <c r="C271" s="2" t="inlineStr">
        <is>
          <t>https://ph.trip.com/moments/destination-at-bashi-district-1861604</t>
        </is>
      </c>
      <c r="D271" s="2" t="inlineStr">
        <is>
          <t>Trip.com Moments — At-Bashi District Travel Guide (пользовательский, 2025)</t>
        </is>
      </c>
      <c r="E271" s="2" t="inlineStr">
        <is>
          <t>джип Нарын — лагерь Кель-Суу 180 км/5 ч ≈12 000 сом туда-обратно (наличные); такси Нарын — Таш-Рабат 3000–4000 сом туда-обратно; вход в Таш-Рабат 100–150 сом; лошадь в Таш-Рабате 500 сом/час (непроверенный пользовательский источник)</t>
        </is>
      </c>
    </row>
    <row r="272">
      <c r="B272" s="24" t="n">
        <v>27</v>
      </c>
      <c r="C272" s="20" t="inlineStr">
        <is>
          <t>https://app.ioverlander.com/places/39402-kel-soo-yurt-camps</t>
        </is>
      </c>
      <c r="D272" s="20" t="inlineStr">
        <is>
          <t>iOverlander — Kel Soo yurt camps</t>
        </is>
      </c>
      <c r="E272" s="2" t="inlineStr">
        <is>
          <t>юрта 800–1500 сом, ужин 350–600, палатка 200 сом, лошадь к озеру 800 сом, гид 1500–1600 (годы не указаны, вероятно до 2023)</t>
        </is>
      </c>
    </row>
    <row r="273">
      <c r="B273" s="24" t="n">
        <v>28</v>
      </c>
      <c r="C273" s="2" t="inlineStr">
        <is>
          <t>https://kaktus.media/doc/550683_akciu_na_reysy_bishkek_naryn_bishkek_prodlili_do_konca_avgysta.html</t>
        </is>
      </c>
      <c r="D273" s="20" t="inlineStr">
        <is>
          <t>Kaktus.media — акция на рейсы Бишкек — Нарын продлена (2026)</t>
        </is>
      </c>
      <c r="E273" s="2" t="inlineStr">
        <is>
          <t>Asman Airlines Бишкек — Нарын: 1000 сом в одну сторону по акции до 31.08.2026, обычная цена 2100 сом</t>
        </is>
      </c>
    </row>
    <row r="274">
      <c r="B274" s="24" t="n">
        <v>29</v>
      </c>
      <c r="C274" s="2" t="inlineStr">
        <is>
          <t>https://blueprint.nomadsland.travel/en/offers/journeys/tash-rabat-kel-suu-lake</t>
        </is>
      </c>
      <c r="D274" s="20" t="inlineStr">
        <is>
          <t>Nomad's Land — Tash Rabat → Kel-Suu lake</t>
        </is>
      </c>
      <c r="E274" s="2" t="inlineStr">
        <is>
          <t>205 км за день: Таш-Рабат → трасса Бишкек—Кашгар → мимо Чатыр-Куля → долина Ак-Сай → Кёк-Кыя</t>
        </is>
      </c>
    </row>
    <row r="277" ht="22" customHeight="1">
      <c r="A277" s="16" t="inlineStr">
        <is>
          <t>#section</t>
        </is>
      </c>
      <c r="B277" s="17" t="inlineStr">
        <is>
          <t>Перевод EN</t>
        </is>
      </c>
      <c r="C277" s="18" t="n"/>
      <c r="D277" s="18" t="n"/>
      <c r="E277" s="18" t="n"/>
      <c r="F277" s="18" t="n"/>
      <c r="G277" s="18" t="n"/>
      <c r="H277" s="18" t="n"/>
    </row>
    <row r="278">
      <c r="A278" s="16" t="inlineStr">
        <is>
          <t>#table:translations_en</t>
        </is>
      </c>
      <c r="B278" s="22" t="inlineStr">
        <is>
          <t>Перевод на английский — 247</t>
        </is>
      </c>
    </row>
    <row r="279">
      <c r="A279" s="16" t="inlineStr">
        <is>
          <t>#keys</t>
        </is>
      </c>
      <c r="C279" s="16" t="inlineStr">
        <is>
          <t>path</t>
        </is>
      </c>
      <c r="D279" s="16" t="inlineStr">
        <is>
          <t>ru</t>
        </is>
      </c>
      <c r="E279" s="16" t="inlineStr">
        <is>
          <t>en</t>
        </is>
      </c>
    </row>
    <row r="280">
      <c r="A280" s="16" t="inlineStr">
        <is>
          <t>#labels</t>
        </is>
      </c>
      <c r="B280" s="23" t="inlineStr">
        <is>
          <t>№ / строки ниже</t>
        </is>
      </c>
      <c r="C280" s="21" t="inlineStr">
        <is>
          <t>Поле</t>
        </is>
      </c>
      <c r="D280" s="21" t="inlineStr">
        <is>
          <t>Русский (только чтение)</t>
        </is>
      </c>
      <c r="E280" s="21" t="inlineStr">
        <is>
          <t>English</t>
        </is>
      </c>
    </row>
    <row r="281">
      <c r="B281" s="24" t="n">
        <v>1</v>
      </c>
      <c r="C281" s="20" t="inlineStr">
        <is>
          <t>name</t>
        </is>
      </c>
      <c r="D281" s="20" t="inlineStr">
        <is>
          <t>Озеро Кель-Суу</t>
        </is>
      </c>
      <c r="E281" s="20" t="inlineStr">
        <is>
          <t>Lake Kel-Suu</t>
        </is>
      </c>
    </row>
    <row r="282">
      <c r="B282" s="24" t="n">
        <v>2</v>
      </c>
      <c r="C282" s="20" t="inlineStr">
        <is>
          <t>full</t>
        </is>
      </c>
      <c r="D282" s="20" t="inlineStr">
        <is>
          <t>Озеро Кель-Суу (Кёль-Суу, Кол-Тетири)</t>
        </is>
      </c>
      <c r="E282" s="20" t="inlineStr">
        <is>
          <t>Lake Kel-Suu (Kyol-Suu, Kol-Tetiri)</t>
        </is>
      </c>
    </row>
    <row r="283">
      <c r="B283" s="24" t="n">
        <v>3</v>
      </c>
      <c r="C283" s="20" t="inlineStr">
        <is>
          <t>dist</t>
        </is>
      </c>
      <c r="D283" s="20" t="inlineStr">
        <is>
          <t>Ат-Башинский район Нарынской области</t>
        </is>
      </c>
      <c r="E283" s="20" t="inlineStr">
        <is>
          <t>At-Bashy District, Naryn Region</t>
        </is>
      </c>
    </row>
    <row r="284">
      <c r="B284" s="24" t="n">
        <v>4</v>
      </c>
      <c r="C284" s="20" t="inlineStr">
        <is>
          <t>near</t>
        </is>
      </c>
      <c r="D284" s="2" t="inlineStr">
        <is>
          <t>Постоянных сёл рядом нет: база — юрточные лагеря в долине Кёк-Кыя (≈20 юрт, конец автодороги; около 8–12 км пешком до озера). Последний крупный населённый пункт — Ат-Башы; город Нарын — 150–200 км по дороге (оценки источников расходятся). Прежнее «Караул-Тёбе ~38,5 км» — расстояние по прямой, через границу хребтов, для поездки не ориентир.</t>
        </is>
      </c>
      <c r="E284" s="2" t="inlineStr">
        <is>
          <t>There are no permanent villages nearby: the base is the yurt camps in the Kok-Kyya valley (≈20 yurts, end of the road; about 8–12 km on foot to the lake). The last sizeable settlement is At-Bashy; the city of Naryn is 150–200 km by road (sources disagree). The earlier “Karaul-Tobe ~38.5 km” is a straight-line distance across the mountain ridges and is no guide for the trip.</t>
        </is>
      </c>
    </row>
    <row r="285">
      <c r="B285" s="24" t="n">
        <v>5</v>
      </c>
      <c r="C285" s="20" t="inlineStr">
        <is>
          <t>elev</t>
        </is>
      </c>
      <c r="D285" s="2" t="inlineStr">
        <is>
          <t>Около 3500 м (too.kg, Kabar, kgnomad); TripAdvisor — 3520 м, каталог Trip to Kyrgyzstan — 3514 м. Уровень воды и площадь заметно меняются по сезонам и годам.</t>
        </is>
      </c>
      <c r="E285" s="2" t="inlineStr">
        <is>
          <t>About 3500 m (too.kg, Kabar, kgnomad); TripAdvisor says 3520 m, the Trip to Kyrgyzstan catalogue 3514 m. Water level and surface area change noticeably from season to season and year to year.</t>
        </is>
      </c>
    </row>
    <row r="286">
      <c r="B286" s="24" t="n">
        <v>6</v>
      </c>
      <c r="C286" s="20" t="inlineStr">
        <is>
          <t>short</t>
        </is>
      </c>
      <c r="D286" s="2" t="inlineStr">
        <is>
          <t>Кель-Суу — узкое бирюзовое озеро на высоте ~3500 м в скальном каньоне у границы с Китаем (Ат-Башинский район), с исчезающим уровнем воды и прогулками на лодках между отвесными стенами.</t>
        </is>
      </c>
      <c r="E286" s="2" t="inlineStr">
        <is>
          <t>Kel-Suu is a narrow turquoise lake at ~3500 m in a rocky canyon near the Chinese border (At-Bashy District), with a vanishing water level and boat rides between sheer walls.</t>
        </is>
      </c>
    </row>
    <row r="287">
      <c r="B287" s="24" t="n">
        <v>7</v>
      </c>
      <c r="C287" s="20" t="inlineStr">
        <is>
          <t>desc</t>
        </is>
      </c>
      <c r="D287" s="2" t="inlineStr">
        <is>
          <t>Озеро лежит в узком каньоне между отвесными скалами на юго-востоке Нарынской области, примерно в 20 км от границы с Китаем, и питает реку Кёк-Кыя. Длина по разным источникам — от 9 км (too.kg) до ~12 км каньона (Kabar) и 17 км (TripAdvisor), ширина от нескольких десятков метров до 2 км. Kabar связывает образование озера с оползнем 1980-х годов, kg24.news называет его ледниковым водоёмом в трещине; объединяет их одно — вода периодически уходит в подземные гроты, и уровень сильно меняется (последний крупный спуск — 2018 г.), отсюда кыргызское «кел-суу» — «приходящая вода». Летом вода 8–10 °C, погода меняется за минуты: солнце — дождь, ветер, град. Доступ только с пограничным пропуском, через КПП после перевала Кынды и юрточные лагеря в долине Кёк-Кыя. С ростом турпотока в 2026 г. появились проблемы с мусором (time.kg, 14.08.2026), а Минтранс проверял лодочников на наличие регистрации и документов (24.08.2026).</t>
        </is>
      </c>
      <c r="E287" s="2" t="inlineStr">
        <is>
          <t>The lake lies in a narrow canyon between sheer cliffs in the southeast of Naryn Region, about 20 km from the Chinese border, and feeds the Kok-Kyya River. Its length varies by source from 9 km (too.kg) to ~12 km of canyon (Kabar) and 17 km (TripAdvisor); the width ranges from a few dozen metres to 2 km. Kabar links the lake's formation to a landslide in the 1980s, while kg24.news calls it a glacial water body in a fissure; what they agree on is that the water periodically drains into underground grottoes and the level changes dramatically (the last big drop was in 2018), hence the Kyrgyz “kel-suu” — “coming water”. In summer the water is 8–10 °C, and the weather changes within minutes: sun, rain, wind, hail. Access is only with a border permit, through the checkpoint after the Kyndy Pass and the yurt camps in the Kok-Kyya valley. With the growth in tourist numbers in 2026, litter has become a problem (time.kg, 14.08.2026), and the Ministry of Transport checked boatmen for registration and documents (24.08.2026).</t>
        </is>
      </c>
    </row>
    <row r="288">
      <c r="B288" s="24" t="n">
        <v>8</v>
      </c>
      <c r="C288" s="20" t="inlineStr">
        <is>
          <t>guide</t>
        </is>
      </c>
      <c r="D288" s="2" t="inlineStr">
        <is>
          <t>Главное на Кель-Суу — прогулка на моторной лодке вглубь каньона: стены поднимаются прямо из бирюзовой воды, и только с воды видно, насколько озеро длинное. Иди к озеру с утра — броды на Кёк-Кые после обеда поднимаются на 30–50 см, а у берега к полудню собираются десятки людей. Присмотрись к тёмным пещерам в скалах: по местным рассказам, именно в подземные гроты время от времени уходит вода озера, поэтому каждый год оно выглядит по-разному. Не удивляйся, если увидишь его ниже, чем на фото, — это нормально. Унеси свой мусор: в 2026 году берега стали заметно грязнее, и местные жители это обсуждают.</t>
        </is>
      </c>
      <c r="E288" s="2" t="inlineStr">
        <is>
          <t>The main thing at Kel-Suu is a motorboat ride deep into the canyon: the walls rise straight out of the turquoise water, and only from the water do you see how long the lake really is. Head to the lake in the morning — the fords on the Kok-Kyya rise by 30–50 cm after lunch, and dozens of people gather at the shore by midday. Look at the dark caves in the cliffs: according to local stories, the lake's water drains into underground grottoes from time to time, which is why it looks different every year. Don't be surprised if you find it lower than in photos — that's normal. Take your litter with you: in 2026 the shores became noticeably dirtier, and locals are talking about it.</t>
        </is>
      </c>
    </row>
    <row r="289">
      <c r="B289" s="24" t="n">
        <v>9</v>
      </c>
      <c r="C289" s="20" t="inlineStr">
        <is>
          <t>see</t>
        </is>
      </c>
      <c r="D289" s="2" t="inlineStr">
        <is>
          <t>Каньон с отвесными стенами и бирюзовой водой — лучше всего с моторной лодки (30 мин — около 1000 сом/чел., 2024–2025); пещеры и гроты в скалах; брод и долина реки Кёк-Кыя с яками; пешая тропа ~8–12 км (2–3 ч в одну сторону) от лагерей к озеру; дорога через Ак-Сай и перевал Кынды (3400 м).</t>
        </is>
      </c>
      <c r="E289" s="2" t="inlineStr">
        <is>
          <t>A canyon with sheer walls and turquoise water — best seen from a motorboat (30 min — about 1000 som/person, 2024–2025); caves and grottoes in the cliffs; the ford and the Kok-Kyya river valley with yaks; the ~8–12 km footpath (2–3 h one way) from the camps to the lake; the road via Ak-Say and the Kyndy Pass (3400 m).</t>
        </is>
      </c>
    </row>
    <row r="290">
      <c r="B290" s="24" t="n">
        <v>10</v>
      </c>
      <c r="C290" s="20" t="inlineStr">
        <is>
          <t>skip</t>
        </is>
      </c>
      <c r="D290" s="2" t="inlineStr">
        <is>
          <t>У тебя меньше 3 полных дней из Бишкека (5 из Алматы) — дорога займёт почти всё время. Ты не успеваешь оформить пограничный пропуск (от нескольких рабочих дней до 2 недель). Ты плохо переносишь высоту ~3500 м и холодные ночи до −5 °C в юрте без удобств.</t>
        </is>
      </c>
      <c r="E290" s="2" t="inlineStr">
        <is>
          <t>You have fewer than 3 full days from Bishkek (5 from Almaty) — the road will take almost all your time. You can't get the border permit in time (from a few working days to 2 weeks). You don't tolerate an altitude of ~3500 m and cold nights down to −5 °C in a yurt without amenities.</t>
        </is>
      </c>
    </row>
    <row r="291">
      <c r="B291" s="24" t="n">
        <v>11</v>
      </c>
      <c r="C291" s="20" t="inlineStr">
        <is>
          <t>diff</t>
        </is>
      </c>
      <c r="D291" s="2" t="inlineStr">
        <is>
          <t>Средняя: дорога сложная (джип 4×4, броды), сама прогулка — ~12 км туда-обратно почти без набора высоты (OunTravela) с бродом через реку; альтернатива — лошадь или машина-«буханка»/ГАЗ-66 последние ~8 км. Главные трудности — высота 3500 м, погода и уровень воды в реке.</t>
        </is>
      </c>
      <c r="E291" s="2" t="inlineStr">
        <is>
          <t>Moderate: the road is difficult (4×4 jeep, fords), while the walk itself is ~12 km round trip with almost no elevation gain (OunTravela) with a river ford; alternatively, ride a horse or take a UAZ “bukhanka”/GAZ-66 for the last ~8 km. The main difficulties are the 3500 m altitude, the weather and the river level.</t>
        </is>
      </c>
    </row>
    <row r="292">
      <c r="B292" s="24" t="n">
        <v>12</v>
      </c>
      <c r="C292" s="20" t="inlineStr">
        <is>
          <t>when</t>
        </is>
      </c>
      <c r="D292" s="2" t="inlineStr">
        <is>
          <t>Середина июля — конец августа (NomadCar); юрточные лагеря работают примерно с конца июня до начала сентября (kgnomad, too.kg — середина июня — начало сентября). В июне возможен снег, в сентябре ночи с морозом, зимой дорога непроходима. Уровень озера выше в июле — сентябре (TripAdvisor).</t>
        </is>
      </c>
      <c r="E292" s="2" t="inlineStr">
        <is>
          <t>Mid-July to late August (NomadCar); the yurt camps operate from about late June to early September (kgnomad; too.kg — mid-June to early September). Snow is possible in June, nights are frosty in September, and the road is impassable in winter. The lake level is higher in July–September (TripAdvisor).</t>
        </is>
      </c>
    </row>
    <row r="293">
      <c r="B293" s="24" t="n">
        <v>13</v>
      </c>
      <c r="C293" s="20" t="inlineStr">
        <is>
          <t>hours</t>
        </is>
      </c>
      <c r="D293" s="2" t="inlineStr">
        <is>
          <t>Открытая природная территория, но только с пограничным пропуском; лагеря работают сезонно (конец июня — начало сентября). Пропуск проверяют на посту после перевала Кынды.</t>
        </is>
      </c>
      <c r="E293" s="2" t="inlineStr">
        <is>
          <t>An open natural area, but only with a border permit; the camps operate seasonally (late June — early September). The permit is checked at the post after the Kyndy Pass.</t>
        </is>
      </c>
    </row>
    <row r="294">
      <c r="B294" s="24" t="n">
        <v>14</v>
      </c>
      <c r="C294" s="20" t="inlineStr">
        <is>
          <t>daytime</t>
        </is>
      </c>
      <c r="D294" s="2" t="inlineStr">
        <is>
          <t>Утро: в реке Кёк-Кыя меньше воды (после обеда уровень поднимается на 30–50 см — NomadCar), меньше людей у озера (TripAdvisor), спокойнее вода для лодки. Выходи из лагеря на рассвете.</t>
        </is>
      </c>
      <c r="E294" s="2" t="inlineStr">
        <is>
          <t>Morning: there is less water in the Kok-Kyya River (after lunch the level rises by 30–50 cm — NomadCar), fewer people at the lake (TripAdvisor), and calmer water for the boat. Leave the camp at dawn.</t>
        </is>
      </c>
    </row>
    <row r="295">
      <c r="B295" s="24" t="n">
        <v>15</v>
      </c>
      <c r="C295" s="20" t="inlineStr">
        <is>
          <t>how</t>
        </is>
      </c>
      <c r="D295" s="2" t="inlineStr">
        <is>
          <t>Бишкек → Нарын (≈350 км асфальта) → Ат-Башы → перевал Кынды (3400 м) и пограничный пост → долина Ак-Сай → долина Кёк-Кыя (конец дороги, юрточные лагеря). Оттуда к озеру 8–12 км пешком, верхом или на УАЗ/ГАЗ-66. От Нарына до лагерей 150–200 км по гравию и бродам, 4–8 ч (Kabar: 150–160 км, 5–6 ч; OunTravela: ~200 км, 4–5 ч; NomadCar: 120 км гравия + 60–80 км бродов). Общая дорога от Бишкека — 10–12 ч.</t>
        </is>
      </c>
      <c r="E295" s="2" t="inlineStr">
        <is>
          <t>Bishkek → Naryn (≈350 km of paved road) → At-Bashy → Kyndy Pass (3400 m) and the border post → Ak-Say valley → Kok-Kyya valley (end of the road, yurt camps). From there it is 8–12 km to the lake on foot, on horseback or by UAZ/GAZ-66. From Naryn to the camps it is 150–200 km over gravel and fords, 4–8 h (Kabar: 150–160 km, 5–6 h; OunTravela: ~200 km, 4–5 h; NomadCar: 120 km of gravel + 60–80 km of fords). The total journey from Bishkek is 10–12 h.</t>
        </is>
      </c>
    </row>
    <row r="296">
      <c r="B296" s="24" t="n">
        <v>16</v>
      </c>
      <c r="C296" s="20" t="inlineStr">
        <is>
          <t>needcar</t>
        </is>
      </c>
      <c r="D296" s="2" t="inlineStr">
        <is>
          <t>Да: обязательно внедорожник 4×4 (клиренс от 200–220 мм, понижающая передача) с местным водителем или тур; общественного транспорта нет.</t>
        </is>
      </c>
      <c r="E296" s="2" t="inlineStr">
        <is>
          <t>Yes: a 4×4 SUV is a must (ground clearance of 200–220 mm or more, low-range gear) with a local driver, or a tour; there is no public transport.</t>
        </is>
      </c>
    </row>
    <row r="297">
      <c r="B297" s="24" t="n">
        <v>17</v>
      </c>
      <c r="C297" s="20" t="inlineStr">
        <is>
          <t>self</t>
        </is>
      </c>
      <c r="D297" s="2" t="inlineStr">
        <is>
          <t>Частично: пропуск можно заказать самостоятельно через CBT Naryn или tour.too.kg, но без опытного местного водителя и подготовленного 4×4 ехать не советуют (броды, нет связи, сложная навигация — Freedom Travel 2025). Пеший подход от лагерей — самостоятельно (sea2peak, без гида).</t>
        </is>
      </c>
      <c r="E297" s="2" t="inlineStr">
        <is>
          <t>Partly: you can arrange the permit yourself through CBT Naryn or tour.too.kg, but driving without an experienced local driver and a prepared 4×4 is not recommended (fords, no signal, difficult navigation — Freedom Travel 2025). The walk from the camps can be done on your own (sea2peak, no guide).</t>
        </is>
      </c>
    </row>
    <row r="298">
      <c r="B298" s="24" t="n">
        <v>18</v>
      </c>
      <c r="C298" s="20" t="inlineStr">
        <is>
          <t>roadtype</t>
        </is>
      </c>
      <c r="D298" s="2" t="inlineStr">
        <is>
          <t>До Нарына — асфальт; Нарын — Ат-Башы — Кынды — Ак-Сай — гравий/«гребёнка» (≈120 км); последние 60–80 км — болотистые участки и броды (NomadCar). В августе 2026 ДЭУ №20 Ат-Башинского района профилировала дорогу Ат-Башы — Кынды — Торугарт (time.kg). Последние 8–12 км до озера — тропа и брод.</t>
        </is>
      </c>
      <c r="E298" s="2" t="inlineStr">
        <is>
          <t>Paved up to Naryn; Naryn — At-Bashy — Kyndy — Ak-Say is gravel/washboard (≈120 km); the last 60–80 km have boggy stretches and fords (NomadCar). In August 2026 road maintenance unit no. 20 of At-Bashy District graded the At-Bashy — Kyndy — Torugart road (time.kg). The last 8–12 km to the lake are a trail and a ford.</t>
        </is>
      </c>
    </row>
    <row r="299">
      <c r="B299" s="24" t="n">
        <v>19</v>
      </c>
      <c r="C299" s="20" t="inlineStr">
        <is>
          <t>traveltime</t>
        </is>
      </c>
      <c r="D299" s="2" t="inlineStr">
        <is>
          <t>Бишкек — Нарын ~5–6 ч; Нарын — лагеря Кёк-Кыя 4–8 ч (OunTravela 4–5 ч; Kabar 5–6 ч; kgnomad 5–8 ч); лагерь — озеро 2–3 ч пешком в одну сторону. Из Алматы до Ак-Сая — 15–16 ч (Freedom Travel, 07.2025). Минимум 3 дня из Бишкека.</t>
        </is>
      </c>
      <c r="E299" s="2" t="inlineStr">
        <is>
          <t>Bishkek — Naryn ~5–6 h; Naryn — Kok-Kyya camps 4–8 h (OunTravela 4–5 h; Kabar 5–6 h; kgnomad 5–8 h); camp — lake 2–3 h on foot one way. From Almaty to Ak-Say — 15–16 h (Freedom Travel, 07.2025). At least 3 days from Bishkek.</t>
        </is>
      </c>
    </row>
    <row r="300">
      <c r="B300" s="24" t="n">
        <v>20</v>
      </c>
      <c r="C300" s="20" t="inlineStr">
        <is>
          <t>stay</t>
        </is>
      </c>
      <c r="D300" s="2" t="inlineStr">
        <is>
          <t>Юрточные лагеря в долине Кёк-Кыя: Kel-Suu Yurt Camp (2ГИС: от 1800 сом, до 40 мест, завтрак, кафе, конные прогулки, Wi-Fi; +996 552 979 696; рейтинг 4.7/30), Golden Moon (часто упоминается — kgnomad), Jyrgal's Yurt Camp (видео). Цены 2024 (too.kg): юрта на 2 с завтраком — 1700 сом/чел., юрта на 4–7 — 1500 сом/чел., «гостиница» с завтраком — 2000 сом/чел., питание — 800 сом за приём; kgnomad (2026): 1500–2500+ сом/чел. с питанием. Палатка — возможна (sea2peak).</t>
        </is>
      </c>
      <c r="E300" s="2" t="inlineStr">
        <is>
          <t>Yurt camps in the Kok-Kyya valley: Kel-Suu Yurt Camp (2GIS: from 1800 som, up to 40 beds, breakfast, cafe, horse rides, Wi-Fi; +996 552 979 696; rating 4.7/30), Golden Moon (often mentioned — kgnomad), Jyrgal's Yurt Camp (video). 2024 prices (too.kg): a yurt for 2 with breakfast — 1700 som/person, a yurt for 4–7 — 1500 som/person, a “hotel” room with breakfast — 2000 som/person, meals — 800 som per meal; kgnomad (2026): 1500–2500+ som/person with meals. Tent camping is possible (sea2peak).</t>
        </is>
      </c>
    </row>
    <row r="301">
      <c r="B301" s="24" t="n">
        <v>21</v>
      </c>
      <c r="C301" s="20" t="inlineStr">
        <is>
          <t>net</t>
        </is>
      </c>
      <c r="D301" s="2" t="inlineStr">
        <is>
          <t>Мобильной связи практически нет после выезда из Нарына/последних сёл (NomadCar, too.kg, kgnomad 2026); слабый сигнал иногда на перевалах. В отдельных лагерях есть Wi-Fi (Kel-Suu Yurt Camp по 2ГИС; Kabar) — вероятно, спутниковый, качество не подтверждено.</t>
        </is>
      </c>
      <c r="E301" s="2" t="inlineStr">
        <is>
          <t>There is practically no mobile signal after leaving Naryn/the last villages (NomadCar, too.kg, kgnomad 2026); a weak signal sometimes on the passes. Some camps have Wi-Fi (Kel-Suu Yurt Camp per 2GIS; Kabar) — probably satellite, quality not confirmed.</t>
        </is>
      </c>
    </row>
    <row r="302">
      <c r="B302" s="24" t="n">
        <v>22</v>
      </c>
      <c r="C302" s="20" t="inlineStr">
        <is>
          <t>entry</t>
        </is>
      </c>
      <c r="D302" s="2" t="inlineStr">
        <is>
          <t>Отдельной платы за вход к озеру не найдено. Обязателен пограничный пропуск: CBT Naryn — €30 (только Нарынская обл., 1 неделя), €35 (несколько регионов), €50 срочно за 2 раб. дня; tour.too.kg — 3000 сом (все погранзоны, 7 раб. дней, 2026); too.kg (2024) — 2600 сом для иностранца, 3–4 раб. дня.</t>
        </is>
      </c>
      <c r="E302" s="2" t="inlineStr">
        <is>
          <t>No separate entrance fee for the lake was found. A border permit is mandatory: CBT Naryn — €30 (Naryn Region only, 1 week), €35 (several regions), €50 rush in 2 working days; tour.too.kg — 3000 som (all border zones, 7 working days, 2026); too.kg (2024) — 2600 som for a foreigner, 3–4 working days.</t>
        </is>
      </c>
    </row>
    <row r="303">
      <c r="B303" s="24" t="n">
        <v>23</v>
      </c>
      <c r="C303" s="20" t="inlineStr">
        <is>
          <t>transfer</t>
        </is>
      </c>
      <c r="D303" s="2" t="inlineStr">
        <is>
          <t>Джип Нарын — Кёк-Кыя — Нарын с ожиданием: 13 000–20 000+ сом за машину (≈3500–5000 сом/чел. при 4 пассажирах, kgnomad 07.2026). УАЗ/ГАЗ-66 до озера: 10 000 сом за группу туда-обратно (too.kg 2024). Маршрутка Бишкек — Нарын — 600 сом (CBT Naryn, 05.2026). Группа 3 дня из Бишкека — от 14 900 ₽ (tour.too.kg, 2026).</t>
        </is>
      </c>
      <c r="E303" s="2" t="inlineStr">
        <is>
          <t>Jeep Naryn — Kok-Kyya — Naryn with waiting: 13,000–20,000+ som per car (≈3500–5000 som/person with 4 passengers, kgnomad 07.2026). UAZ/GAZ-66 to the lake: 10,000 som per group round trip (too.kg 2024). Marshrutka (minibus) Bishkek — Naryn — 600 som (CBT Naryn, 05.2026). A 3-day group tour from Bishkek — from 14,900 ₽ (tour.too.kg, 2026).</t>
        </is>
      </c>
    </row>
    <row r="304">
      <c r="B304" s="24" t="n">
        <v>24</v>
      </c>
      <c r="C304" s="20" t="inlineStr">
        <is>
          <t>bring</t>
        </is>
      </c>
      <c r="D304" s="2" t="inlineStr">
        <is>
          <t>Пограничный пропуск (оригинал/распечатку) и паспорт; тёплую куртку и шапку (ночью до −5 °C, днём град), дождевик; солнцезащитный крем и очки — частые ожоги (Freedom Travel); обувь для брода или сандалии; наличные сомы (банкоматов нет); фонарик, павербанк; мешок для мусора; аптечку от горной болезни.</t>
        </is>
      </c>
      <c r="E304" s="2" t="inlineStr">
        <is>
          <t>Your border permit (original/printout) and passport; a warm jacket and hat (down to −5 °C at night, hail by day), a rain jacket; sunscreen and sunglasses — sunburn is common (Freedom Travel); shoes for the ford or sandals; cash in som (no ATMs); a flashlight, a power bank; a bag for litter; a first-aid kit including altitude-sickness remedies.</t>
        </is>
      </c>
    </row>
    <row r="305">
      <c r="B305" s="24" t="n">
        <v>25</v>
      </c>
      <c r="C305" s="20" t="inlineStr">
        <is>
          <t>warn</t>
        </is>
      </c>
      <c r="D305" s="2" t="inlineStr">
        <is>
          <t>Пограничная зона у границы с Китаем: без пропуска развернут на посту после перевала Кынды. Река Кёк-Кыя после обеда поднимается на 30–50 см, в паводок брод невозможен (NomadCar, Freedom Travel) — переходи утром. Высота ~3500 м, резкая смена погоды, вода 8–10 °C. Садись только в лодки с жилетами: в 08.2026 у части лодочников не оказалось документов (time.kg). Связи нет. Уровень озера может быть низким — фото в интернете не гарантируют вид.</t>
        </is>
      </c>
      <c r="E305" s="2" t="inlineStr">
        <is>
          <t>Border zone next to the Chinese border: without a permit you will be turned back at the post after the Kyndy Pass. The Kok-Kyya River rises 30–50 cm after lunch, and the ford is impassable during floods (NomadCar, Freedom Travel) — cross in the morning. Altitude ~3500 m, abrupt weather changes, water 8–10 °C. Only get into boats with life jackets: in 08.2026 some boatmen turned out to have no documents (time.kg). There is no signal. The lake level can be low — photos online don't guarantee the view.</t>
        </is>
      </c>
    </row>
    <row r="306">
      <c r="B306" s="24" t="n">
        <v>26</v>
      </c>
      <c r="C306" s="20" t="inlineStr">
        <is>
          <t>food</t>
        </is>
      </c>
      <c r="D306" s="2" t="inlineStr">
        <is>
          <t>В юрточных лагерях — простая домашняя кухня: бешбармак, шорпо, боорсоки, каймак, чай, иногда кумыс (питание ~800 сом за приём — too.kg 2024). По дороге — лагман в кафе Нарына (Freedom Travel, 2025).</t>
        </is>
      </c>
      <c r="E306" s="2" t="inlineStr">
        <is>
          <t>The yurt camps serve simple home cooking: beshbarmak, shorpo, boorsok, kaimak, tea, sometimes kumis (meals ~800 som each — too.kg 2024). On the way — lagman at a cafe in Naryn (Freedom Travel, 2025).</t>
        </is>
      </c>
    </row>
    <row r="307">
      <c r="B307" s="24" t="n">
        <v>27</v>
      </c>
      <c r="C307" s="20" t="inlineStr">
        <is>
          <t>reviews</t>
        </is>
      </c>
      <c r="D307" s="2" t="inlineStr">
        <is>
          <t>TripAdvisor: 4.9/5, 43 отзыва, №1 из 15 в Нарыне (на 07.10.2026). Google Maps: 4.8/5, 99 оценок (на 03.10.2026, сверка каталога). 2ГИС — Kel-Suu Yurt Camp: 4.7/5, 30 оценок. Плюсы — «самое красивое место», бирюзовая вода, лодка по каньону, дорога через Ак-Сай. Минусы — долгая тяжёлая дорога, низкий уровень воды в некоторые сезоны, толпы в пик сезона, мусор (2026).</t>
        </is>
      </c>
      <c r="E307" s="2" t="inlineStr">
        <is>
          <t>TripAdvisor: 4.9/5, 43 reviews, no. 1 of 15 in Naryn (as of 07.10.2026). Google Maps: 4.8/5, 99 ratings (as of 03.10.2026, catalogue cross-check). 2GIS — Kel-Suu Yurt Camp: 4.7/5, 30 ratings. Pros — “the most beautiful place”, turquoise water, a boat ride through the canyon, the road via Ak-Say. Cons — a long, hard road, low water levels in some seasons, crowds in peak season, litter (2026).</t>
        </is>
      </c>
    </row>
    <row r="308">
      <c r="B308" s="24" t="n">
        <v>28</v>
      </c>
      <c r="C308" s="20" t="inlineStr">
        <is>
          <t>photos.0.cap</t>
        </is>
      </c>
      <c r="D308" s="20" t="inlineStr">
        <is>
          <t>Озеро Кель-Суу</t>
        </is>
      </c>
      <c r="E308" s="20" t="inlineStr">
        <is>
          <t>Lake Kel-Suu</t>
        </is>
      </c>
    </row>
    <row r="309">
      <c r="B309" s="24" t="n">
        <v>29</v>
      </c>
      <c r="C309" s="20" t="inlineStr">
        <is>
          <t>photos.1.cap</t>
        </is>
      </c>
      <c r="D309" s="20" t="inlineStr">
        <is>
          <t>Кель-Суу - panoramio</t>
        </is>
      </c>
      <c r="E309" s="20" t="inlineStr">
        <is>
          <t>Kel-Suu - panoramio</t>
        </is>
      </c>
    </row>
    <row r="310">
      <c r="B310" s="24" t="n">
        <v>30</v>
      </c>
      <c r="C310" s="20" t="inlineStr">
        <is>
          <t>p.sum</t>
        </is>
      </c>
      <c r="D310" s="2" t="inlineStr">
        <is>
          <t>Кель-Суу — в погранзоне у Китая: сначала оформи пропуск (tour.too.kg 3000 сом/$35 или CBT Naryn €30–50, 5–7 раб. дней), затем 2–3 дня: Нарын → Ат-Башы → перевал Кынды (2 погранпоста) → Ак-Сай → юрточные лагеря Кёк-Кыи (≈145–160 км, 4,5–6 ч на 4×4). Ночуешь в юрте (1500–2500 сом с питанием), утром — 7,5–9 км пешком, верхом (≈2000–2500 сом) или на УАЗе (10 000 сом/машина) к озеру и катание на лодке по каньону (≈1000 сом/30 мин). Самый простой вариант — групповой тур tour.too.kg ($195 из Бишкека) или 2-дневный тур из Нарына; самостоятельно — только с местным водителем и полным баком из Нарына.</t>
        </is>
      </c>
      <c r="E310" s="2" t="inlineStr">
        <is>
          <t>Kel-Suu is in the border zone by China: first arrange a permit (tour.too.kg 3000 som/$35 or CBT Naryn €30–50, 5–7 working days), then allow 2–3 days: Naryn → At-Bashy → Kyndy Pass (2 border posts) → Ak-Say → the Kok-Kyya yurt camps (≈145–160 km, 4.5–6 h by 4×4). You spend the night in a yurt (1500–2500 som with meals), and in the morning go 7.5–9 km on foot, on horseback (≈2000–2500 som) or by UAZ (10,000 som/car) to the lake and take a boat ride through the canyon (≈1000 som/30 min). The easiest option is a group tour with tour.too.kg ($195 from Bishkek) or a 2-day tour from Naryn; on your own — only with a local driver and a full tank from Naryn.</t>
        </is>
      </c>
    </row>
    <row r="311">
      <c r="B311" s="24" t="n">
        <v>31</v>
      </c>
      <c r="C311" s="20" t="inlineStr">
        <is>
          <t>p.apps.0.title</t>
        </is>
      </c>
      <c r="D311" s="2" t="inlineStr">
        <is>
          <t>Основной: Нарын → Ат-Башы → перевал Кынды (погранпосты) → Ак-Сай → Кёк-Кыя</t>
        </is>
      </c>
      <c r="E311" s="2" t="inlineStr">
        <is>
          <t>Main route: Naryn → At-Bashy → Kyndy Pass (border posts) → Ak-Say → Kok-Kyya</t>
        </is>
      </c>
    </row>
    <row r="312">
      <c r="B312" s="24" t="n">
        <v>32</v>
      </c>
      <c r="C312" s="20" t="inlineStr">
        <is>
          <t>p.apps.0.from</t>
        </is>
      </c>
      <c r="D312" s="2" t="inlineStr">
        <is>
          <t>Нарын (≈350 км от Бишкека, 5–6 ч по асфальту); из Алматы через Кордай — 15–16 ч до Ак-Сая</t>
        </is>
      </c>
      <c r="E312" s="2" t="inlineStr">
        <is>
          <t>Naryn (≈350 km from Bishkek, 5–6 h on paved road); from Almaty via Kordai — 15–16 h to Ak-Say</t>
        </is>
      </c>
    </row>
    <row r="313">
      <c r="B313" s="24" t="n">
        <v>33</v>
      </c>
      <c r="C313" s="20" t="inlineStr">
        <is>
          <t>p.apps.0.route</t>
        </is>
      </c>
      <c r="D313" s="2" t="inlineStr">
        <is>
          <t>Нарын → трасса на Торугарт → перевал в Ат-Башинскую долину → поворот на юго-восток вдоль р. Ат-Башы → с. Ак-Муз (конец сотовой связи) → пастбища Бозого → перевал Кынды/Кайынды (~3400 м) с 2 погранпостами → долина Ак-Сай → вниз в долину Кёк-Кыя к юрточным лагерям (конец дороги)</t>
        </is>
      </c>
      <c r="E313" s="2" t="inlineStr">
        <is>
          <t>Naryn → the Torugart highway → pass into the At-Bashy valley → turn southeast along the At-Bashy River → Ak-Muz village (end of mobile signal) → Bozogo pastures → Kyndy/Kaiyndy Pass (~3400 m) with 2 border posts → Ak-Say valley → down into the Kok-Kyya valley to the yurt camps (end of the road)</t>
        </is>
      </c>
    </row>
    <row r="314">
      <c r="B314" s="24" t="n">
        <v>34</v>
      </c>
      <c r="C314" s="20" t="inlineStr">
        <is>
          <t>p.apps.0.km</t>
        </is>
      </c>
      <c r="D314" s="2" t="inlineStr">
        <is>
          <t>Нарын — лагеря Кёк-Кыя ≈145–160 км (Nomad's Land 145 км; Eurasia ~150 км; Kabar 150–160 км); Ат-Башы — Кёк-Кыя ≈110 км</t>
        </is>
      </c>
      <c r="E314" s="2" t="inlineStr">
        <is>
          <t>Naryn — Kok-Kyya camps ≈145–160 km (Nomad's Land 145 km; Eurasia ~150 km; Kabar 150–160 km); At-Bashy — Kok-Kyya ≈110 km</t>
        </is>
      </c>
    </row>
    <row r="315">
      <c r="B315" s="24" t="n">
        <v>35</v>
      </c>
      <c r="C315" s="20" t="inlineStr">
        <is>
          <t>p.apps.0.time</t>
        </is>
      </c>
      <c r="D315" s="2" t="inlineStr">
        <is>
          <t>Нарын — лагеря 4,5–6 ч (Nomad's Land 4 ч 30 мин; Kabar 5–6 ч; kgnomad до 8 ч в плохую погоду); Бишкек — лагеря 10–12 ч</t>
        </is>
      </c>
      <c r="E315" s="2" t="inlineStr">
        <is>
          <t>Naryn — camps 4.5–6 h (Nomad's Land 4 h 30 min; Kabar 5–6 h; kgnomad up to 8 h in bad weather); Bishkek — camps 10–12 h</t>
        </is>
      </c>
    </row>
    <row r="316">
      <c r="B316" s="24" t="n">
        <v>36</v>
      </c>
      <c r="C316" s="20" t="inlineStr">
        <is>
          <t>p.apps.0.surface</t>
        </is>
      </c>
      <c r="D316" s="2" t="inlineStr">
        <is>
          <t>Асфальт до Ат-Башы; далее ≈120 км гравия с «гребёнкой» и пылью (профилировка Ат-Башы — Кынды — Торугарт в 08.2026); в Ак-Сае и Кёк-Кые — колейная грунтовка, заболоченные участки и небольшие броды</t>
        </is>
      </c>
      <c r="E316" s="2" t="inlineStr">
        <is>
          <t>Paved road to At-Bashy; then ≈120 km of gravel with washboard and dust (At-Bashy — Kyndy — Torugart was graded in 08.2026); in Ak-Say and Kok-Kyya — rutted dirt road, boggy sections and small fords</t>
        </is>
      </c>
    </row>
    <row r="317">
      <c r="B317" s="24" t="n">
        <v>37</v>
      </c>
      <c r="C317" s="20" t="inlineStr">
        <is>
          <t>p.apps.0.vehicle</t>
        </is>
      </c>
      <c r="D317" s="20" t="inlineStr">
        <is>
          <t>4×4 (рамный внедорожник с опытным местным водителем)</t>
        </is>
      </c>
      <c r="E317" s="20" t="inlineStr">
        <is>
          <t>4×4 (a body-on-frame SUV with an experienced local driver)</t>
        </is>
      </c>
    </row>
    <row r="318">
      <c r="B318" s="24" t="n">
        <v>38</v>
      </c>
      <c r="C318" s="20" t="inlineStr">
        <is>
          <t>p.apps.0.season</t>
        </is>
      </c>
      <c r="D318" s="2" t="inlineStr">
        <is>
          <t>Конец июня — середина/конец сентября (лагеря работают ≈1.07–25.09); лучше середина июля — август. Зимой перевал Кынды может закрываться снегом — Nomad's Land тогда объезжает через Торугартскую дорогу; зимой — только организованные группы</t>
        </is>
      </c>
      <c r="E318" s="2" t="inlineStr">
        <is>
          <t>Late June — mid/late September (the camps operate ≈1.07–25.09); best from mid-July to August. In winter the Kyndy Pass may be closed by snow — Nomad's Land then detours via the Torugart road; in winter — organized groups only</t>
        </is>
      </c>
    </row>
    <row r="319">
      <c r="B319" s="24" t="n">
        <v>39</v>
      </c>
      <c r="C319" s="20" t="inlineStr">
        <is>
          <t>p.apps.0.last</t>
        </is>
      </c>
      <c r="D319" s="2" t="inlineStr">
        <is>
          <t>Нарын — последние надёжные АЗС, банкоматы, супермаркет («Глобус»), аптеки; Ат-Башы — магазины, хлеб, топливо (конкретная АЗС не подтверждена); связь пропадает после с. Ак-Муз. Дальше — ни АЗС, ни магазинов, ни связи</t>
        </is>
      </c>
      <c r="E319" s="2" t="inlineStr">
        <is>
          <t>Naryn — the last reliable fuel stations, ATMs, supermarket (Globus), pharmacies; At-Bashy — shops, bread, fuel (the specific fuel station is not confirmed); the signal disappears after Ak-Muz village. Beyond that — no fuel stations, no shops, no signal</t>
        </is>
      </c>
    </row>
    <row r="320">
      <c r="B320" s="24" t="n">
        <v>40</v>
      </c>
      <c r="C320" s="20" t="inlineStr">
        <is>
          <t>p.apps.0.parking.d</t>
        </is>
      </c>
      <c r="D320" s="2" t="inlineStr">
        <is>
          <t>У юрточного лагеря в Кёк-Кые (бесплатно для гостей); дальше к озеру своя машина обычно не идёт — пересадка на УАЗ/ГАЗ-66, лошадь или пешком</t>
        </is>
      </c>
      <c r="E320" s="2" t="inlineStr">
        <is>
          <t>At the yurt camp in Kok-Kyya (free for guests); beyond that your own car usually doesn't go to the lake — switch to a UAZ/GAZ-66, a horse, or walk</t>
        </is>
      </c>
    </row>
    <row r="321">
      <c r="B321" s="24" t="n">
        <v>41</v>
      </c>
      <c r="C321" s="20" t="inlineStr">
        <is>
          <t>p.apps.0.parking.price</t>
        </is>
      </c>
      <c r="D321" s="20" t="inlineStr">
        <is>
          <t>бесплатно для гостей лагеря</t>
        </is>
      </c>
      <c r="E321" s="20" t="inlineStr">
        <is>
          <t>free for camp guests</t>
        </is>
      </c>
    </row>
    <row r="322">
      <c r="B322" s="24" t="n">
        <v>42</v>
      </c>
      <c r="C322" s="20" t="inlineStr">
        <is>
          <t>p.apps.0.trail.d</t>
        </is>
      </c>
      <c r="D322" s="2" t="inlineStr">
        <is>
          <t>Тропа к озеру — от лагерей вниз по долине Кёк-Кыя с бродами; 7,5–9 км в одну сторону (от лагеря Жыргал — до 13 км), 2–3 ч</t>
        </is>
      </c>
      <c r="E322" s="2" t="inlineStr">
        <is>
          <t>The trail to the lake runs from the camps down the Kok-Kyya valley with fords; 7.5–9 km one way (from Jyrgal camp — up to 13 km), 2–3 h</t>
        </is>
      </c>
    </row>
    <row r="323">
      <c r="B323" s="24" t="n">
        <v>43</v>
      </c>
      <c r="C323" s="20" t="inlineStr">
        <is>
          <t>p.apps.0.haz</t>
        </is>
      </c>
      <c r="D323" s="2" t="inlineStr">
        <is>
          <t>Погранзона (без пропуска разворачивают на посту); «гребёнка» — проколы; броды поднимаются после обеда и в паводок; высота 3300–3500 м; снег возможен летом; нет связи и медпомощи</t>
        </is>
      </c>
      <c r="E323" s="2" t="inlineStr">
        <is>
          <t>Border zone (without a permit you are turned back at the post); washboard — punctures; fords rise after lunch and during floods; altitude 3300–3500 m; snow is possible in summer; no signal or medical help</t>
        </is>
      </c>
    </row>
    <row r="324">
      <c r="B324" s="24" t="n">
        <v>44</v>
      </c>
      <c r="C324" s="20" t="inlineStr">
        <is>
          <t>p.apps.1.title</t>
        </is>
      </c>
      <c r="D324" s="20" t="inlineStr">
        <is>
          <t>Зимний/резервный объезд: через трассу Нарын — Торугарт</t>
        </is>
      </c>
      <c r="E324" s="20" t="inlineStr">
        <is>
          <t>Winter/backup detour: via the Naryn — Torugart highway</t>
        </is>
      </c>
    </row>
    <row r="325">
      <c r="B325" s="24" t="n">
        <v>45</v>
      </c>
      <c r="C325" s="20" t="inlineStr">
        <is>
          <t>p.apps.1.from</t>
        </is>
      </c>
      <c r="D325" s="20" t="inlineStr">
        <is>
          <t>Нарын / Ат-Башы</t>
        </is>
      </c>
      <c r="E325" s="20" t="inlineStr">
        <is>
          <t>Naryn / At-Bashy</t>
        </is>
      </c>
    </row>
    <row r="326">
      <c r="B326" s="24" t="n">
        <v>46</v>
      </c>
      <c r="C326" s="20" t="inlineStr">
        <is>
          <t>p.apps.1.route</t>
        </is>
      </c>
      <c r="D326" s="2" t="inlineStr">
        <is>
          <t>Трасса Нарын — Ат-Башы — Торугарт и далее по пограничным дорогам в Ак-Сай (используется туроператорами, когда перевал Кынды закрыт снегом)</t>
        </is>
      </c>
      <c r="E326" s="2" t="inlineStr">
        <is>
          <t>The Naryn — At-Bashy — Torugart highway and then along border roads to Ak-Say (used by tour operators when the Kyndy Pass is closed by snow)</t>
        </is>
      </c>
    </row>
    <row r="327">
      <c r="B327" s="24" t="n">
        <v>47</v>
      </c>
      <c r="C327" s="20" t="inlineStr">
        <is>
          <t>p.apps.1.km</t>
        </is>
      </c>
      <c r="D327" s="20" t="inlineStr">
        <is>
          <t>не опубликовано</t>
        </is>
      </c>
      <c r="E327" s="20" t="inlineStr">
        <is>
          <t>not published</t>
        </is>
      </c>
    </row>
    <row r="328">
      <c r="B328" s="24" t="n">
        <v>48</v>
      </c>
      <c r="C328" s="20" t="inlineStr">
        <is>
          <t>p.apps.1.time</t>
        </is>
      </c>
      <c r="D328" s="20" t="inlineStr">
        <is>
          <t>дольше основного варианта</t>
        </is>
      </c>
      <c r="E328" s="20" t="inlineStr">
        <is>
          <t>longer than the main route</t>
        </is>
      </c>
    </row>
    <row r="329">
      <c r="B329" s="24" t="n">
        <v>49</v>
      </c>
      <c r="C329" s="20" t="inlineStr">
        <is>
          <t>p.apps.1.surface</t>
        </is>
      </c>
      <c r="D329" s="20" t="inlineStr">
        <is>
          <t>асфальт трассы + грунт</t>
        </is>
      </c>
      <c r="E329" s="20" t="inlineStr">
        <is>
          <t>paved highway + dirt road</t>
        </is>
      </c>
    </row>
    <row r="330">
      <c r="B330" s="24" t="n">
        <v>50</v>
      </c>
      <c r="C330" s="20" t="inlineStr">
        <is>
          <t>p.apps.1.season</t>
        </is>
      </c>
      <c r="D330" s="20" t="inlineStr">
        <is>
          <t>межсезонье/зима — только с туроператором</t>
        </is>
      </c>
      <c r="E330" s="20" t="inlineStr">
        <is>
          <t>off-season/winter — only with a tour operator</t>
        </is>
      </c>
    </row>
    <row r="331">
      <c r="B331" s="24" t="n">
        <v>51</v>
      </c>
      <c r="C331" s="20" t="inlineStr">
        <is>
          <t>p.apps.1.last</t>
        </is>
      </c>
      <c r="D331" s="2" t="inlineStr">
        <is>
          <t>Нарын; по пути на Торугарт АЗС нет (Nomad's Land: западный маршрут через Таш-Рабат/Торугарт — без заправок)</t>
        </is>
      </c>
      <c r="E331" s="2" t="inlineStr">
        <is>
          <t>Naryn; there are no fuel stations on the way to Torugart (Nomad's Land: the western route via Tash-Rabat/Torugart — no fuel stops)</t>
        </is>
      </c>
    </row>
    <row r="332">
      <c r="B332" s="24" t="n">
        <v>52</v>
      </c>
      <c r="C332" s="20" t="inlineStr">
        <is>
          <t>p.apps.1.haz</t>
        </is>
      </c>
      <c r="D332" s="20" t="inlineStr">
        <is>
          <t>Погранзона КПП Торугарт, снег, отсутствие заправок</t>
        </is>
      </c>
      <c r="E332" s="2" t="inlineStr">
        <is>
          <t>Border zone of the Torugart checkpoint, snow, no fuel stations</t>
        </is>
      </c>
    </row>
    <row r="333">
      <c r="B333" s="24" t="n">
        <v>53</v>
      </c>
      <c r="C333" s="20" t="inlineStr">
        <is>
          <t>p.transport.0.mode</t>
        </is>
      </c>
      <c r="D333" s="20" t="inlineStr">
        <is>
          <t>маршрутка</t>
        </is>
      </c>
      <c r="E333" s="20" t="inlineStr">
        <is>
          <t>marshrutka (minibus)</t>
        </is>
      </c>
    </row>
    <row r="334">
      <c r="B334" s="24" t="n">
        <v>54</v>
      </c>
      <c r="C334" s="20" t="inlineStr">
        <is>
          <t>p.transport.0.provider</t>
        </is>
      </c>
      <c r="D334" s="20" t="inlineStr">
        <is>
          <t>Бишкекский автовокзал (ул. Алма-Атинская 1/1)</t>
        </is>
      </c>
      <c r="E334" s="20" t="inlineStr">
        <is>
          <t>Bishkek bus station (1/1 Alma-Atinskaya St.)</t>
        </is>
      </c>
    </row>
    <row r="335">
      <c r="B335" s="24" t="n">
        <v>55</v>
      </c>
      <c r="C335" s="20" t="inlineStr">
        <is>
          <t>p.transport.0.from</t>
        </is>
      </c>
      <c r="D335" s="20" t="inlineStr">
        <is>
          <t>Бишкек → Нарын</t>
        </is>
      </c>
      <c r="E335" s="20" t="inlineStr">
        <is>
          <t>Bishkek → Naryn</t>
        </is>
      </c>
    </row>
    <row r="336">
      <c r="B336" s="24" t="n">
        <v>56</v>
      </c>
      <c r="C336" s="20" t="inlineStr">
        <is>
          <t>p.transport.0.details</t>
        </is>
      </c>
      <c r="D336" s="2" t="inlineStr">
        <is>
          <t>Утренние рейсы; дальше общественного транспорта к Кель-Суу нет</t>
        </is>
      </c>
      <c r="E336" s="2" t="inlineStr">
        <is>
          <t>Morning departures; beyond that there is no public transport to Kel-Suu</t>
        </is>
      </c>
    </row>
    <row r="337">
      <c r="B337" s="24" t="n">
        <v>57</v>
      </c>
      <c r="C337" s="20" t="inlineStr">
        <is>
          <t>p.transport.0.price</t>
        </is>
      </c>
      <c r="D337" s="20" t="inlineStr">
        <is>
          <t>600 сом</t>
        </is>
      </c>
      <c r="E337" s="20" t="inlineStr">
        <is>
          <t>600 som</t>
        </is>
      </c>
    </row>
    <row r="338">
      <c r="B338" s="24" t="n">
        <v>58</v>
      </c>
      <c r="C338" s="20" t="inlineStr">
        <is>
          <t>p.transport.1.mode</t>
        </is>
      </c>
      <c r="D338" s="20" t="inlineStr">
        <is>
          <t>авто с водителем</t>
        </is>
      </c>
      <c r="E338" s="20" t="inlineStr">
        <is>
          <t>car with driver</t>
        </is>
      </c>
    </row>
    <row r="339">
      <c r="B339" s="24" t="n">
        <v>59</v>
      </c>
      <c r="C339" s="20" t="inlineStr">
        <is>
          <t>p.transport.1.provider</t>
        </is>
      </c>
      <c r="D339" s="20" t="inlineStr">
        <is>
          <t>джип 4×4 через CBT Naryn / местные водители</t>
        </is>
      </c>
      <c r="E339" s="20" t="inlineStr">
        <is>
          <t>4×4 jeep via CBT Naryn / local drivers</t>
        </is>
      </c>
    </row>
    <row r="340">
      <c r="B340" s="24" t="n">
        <v>60</v>
      </c>
      <c r="C340" s="20" t="inlineStr">
        <is>
          <t>p.transport.1.from</t>
        </is>
      </c>
      <c r="D340" s="20" t="inlineStr">
        <is>
          <t>Нарын → Кёк-Кыя → Нарын (с ожиданием)</t>
        </is>
      </c>
      <c r="E340" s="20" t="inlineStr">
        <is>
          <t>Naryn → Kok-Kyya → Naryn (with waiting)</t>
        </is>
      </c>
    </row>
    <row r="341">
      <c r="B341" s="24" t="n">
        <v>61</v>
      </c>
      <c r="C341" s="20" t="inlineStr">
        <is>
          <t>p.transport.1.details</t>
        </is>
      </c>
      <c r="D341" s="20" t="inlineStr">
        <is>
          <t>До 4 пассажиров; 2–3 дня</t>
        </is>
      </c>
      <c r="E341" s="20" t="inlineStr">
        <is>
          <t>Up to 4 passengers; 2–3 days</t>
        </is>
      </c>
    </row>
    <row r="342">
      <c r="B342" s="24" t="n">
        <v>62</v>
      </c>
      <c r="C342" s="20" t="inlineStr">
        <is>
          <t>p.transport.1.price</t>
        </is>
      </c>
      <c r="D342" s="2" t="inlineStr">
        <is>
          <t>13 000–20 000+ сом за машину (≈3500–5000 сом/чел. на четверых)</t>
        </is>
      </c>
      <c r="E342" s="20" t="inlineStr">
        <is>
          <t>13,000–20,000+ som per car (≈3500–5000 som/person for four)</t>
        </is>
      </c>
    </row>
    <row r="343">
      <c r="B343" s="24" t="n">
        <v>63</v>
      </c>
      <c r="C343" s="20" t="inlineStr">
        <is>
          <t>p.transport.2.mode</t>
        </is>
      </c>
      <c r="D343" s="20" t="inlineStr">
        <is>
          <t>тур</t>
        </is>
      </c>
      <c r="E343" s="20" t="inlineStr">
        <is>
          <t>tour</t>
        </is>
      </c>
    </row>
    <row r="344">
      <c r="B344" s="24" t="n">
        <v>64</v>
      </c>
      <c r="C344" s="20" t="inlineStr">
        <is>
          <t>p.transport.2.from</t>
        </is>
      </c>
      <c r="D344" s="20" t="inlineStr">
        <is>
          <t>Бишкек, каждую пятницу 08:00, 03.07–18.09.2026</t>
        </is>
      </c>
      <c r="E344" s="20" t="inlineStr">
        <is>
          <t>Bishkek, every Friday at 08:00, 03.07–18.09.2026</t>
        </is>
      </c>
    </row>
    <row r="345">
      <c r="B345" s="24" t="n">
        <v>65</v>
      </c>
      <c r="C345" s="20" t="inlineStr">
        <is>
          <t>p.transport.2.details</t>
        </is>
      </c>
      <c r="D345" s="2" t="inlineStr">
        <is>
          <t>3 дня/2 ночи, микроавтобус, юрта 2–3 чел., 2 завтрака и 2 ужина, гид, оформление пропуска</t>
        </is>
      </c>
      <c r="E345" s="2" t="inlineStr">
        <is>
          <t>3 days/2 nights, minibus, yurt for 2–3 people, 2 breakfasts and 2 dinners, guide, permit arranged</t>
        </is>
      </c>
    </row>
    <row r="346">
      <c r="B346" s="24" t="n">
        <v>66</v>
      </c>
      <c r="C346" s="20" t="inlineStr">
        <is>
          <t>p.transport.2.price</t>
        </is>
      </c>
      <c r="D346" s="20" t="inlineStr">
        <is>
          <t>$195/чел. (предоплата 20 %)</t>
        </is>
      </c>
      <c r="E346" s="20" t="inlineStr">
        <is>
          <t>$195/person (20% prepayment)</t>
        </is>
      </c>
    </row>
    <row r="347">
      <c r="B347" s="24" t="n">
        <v>67</v>
      </c>
      <c r="C347" s="20" t="inlineStr">
        <is>
          <t>p.transport.3.mode</t>
        </is>
      </c>
      <c r="D347" s="20" t="inlineStr">
        <is>
          <t>тур</t>
        </is>
      </c>
      <c r="E347" s="20" t="inlineStr">
        <is>
          <t>tour</t>
        </is>
      </c>
    </row>
    <row r="348">
      <c r="B348" s="24" t="n">
        <v>68</v>
      </c>
      <c r="C348" s="20" t="inlineStr">
        <is>
          <t>p.transport.3.provider</t>
        </is>
      </c>
      <c r="D348" s="20" t="inlineStr">
        <is>
          <t>tour.too.kg — индивидуальный Kel-Suu Lake Tour</t>
        </is>
      </c>
      <c r="E348" s="20" t="inlineStr">
        <is>
          <t>tour.too.kg — private Kel-Suu Lake Tour</t>
        </is>
      </c>
    </row>
    <row r="349">
      <c r="B349" s="24" t="n">
        <v>69</v>
      </c>
      <c r="C349" s="20" t="inlineStr">
        <is>
          <t>p.transport.3.from</t>
        </is>
      </c>
      <c r="D349" s="20" t="inlineStr">
        <is>
          <t>Бишкек</t>
        </is>
      </c>
      <c r="E349" s="20" t="inlineStr">
        <is>
          <t>Bishkek</t>
        </is>
      </c>
    </row>
    <row r="350">
      <c r="B350" s="24" t="n">
        <v>70</v>
      </c>
      <c r="C350" s="20" t="inlineStr">
        <is>
          <t>p.transport.3.details</t>
        </is>
      </c>
      <c r="D350" s="2" t="inlineStr">
        <is>
          <t>3 дня, кроссовер/SUV, пропуск, 2 ночи, завтраки; бронировать минимум за неделю</t>
        </is>
      </c>
      <c r="E350" s="2" t="inlineStr">
        <is>
          <t>3 days, crossover/SUV, permit, 2 nights, breakfasts; book at least a week ahead</t>
        </is>
      </c>
    </row>
    <row r="351">
      <c r="B351" s="24" t="n">
        <v>71</v>
      </c>
      <c r="C351" s="20" t="inlineStr">
        <is>
          <t>p.transport.3.price</t>
        </is>
      </c>
      <c r="D351" s="20" t="inlineStr">
        <is>
          <t>от $190/чел. (зависит от группы)</t>
        </is>
      </c>
      <c r="E351" s="20" t="inlineStr">
        <is>
          <t>from $190/person (depends on the group)</t>
        </is>
      </c>
    </row>
    <row r="352">
      <c r="B352" s="24" t="n">
        <v>72</v>
      </c>
      <c r="C352" s="20" t="inlineStr">
        <is>
          <t>p.transport.4.mode</t>
        </is>
      </c>
      <c r="D352" s="20" t="inlineStr">
        <is>
          <t>тур</t>
        </is>
      </c>
      <c r="E352" s="20" t="inlineStr">
        <is>
          <t>tour</t>
        </is>
      </c>
    </row>
    <row r="353">
      <c r="B353" s="24" t="n">
        <v>73</v>
      </c>
      <c r="C353" s="20" t="inlineStr">
        <is>
          <t>p.transport.4.from</t>
        </is>
      </c>
      <c r="D353" s="20" t="inlineStr">
        <is>
          <t>Нарын, 9:00 от ТЦ «Глобус»</t>
        </is>
      </c>
      <c r="E353" s="20" t="inlineStr">
        <is>
          <t>Naryn, 9:00 from the Globus shopping centre</t>
        </is>
      </c>
    </row>
    <row r="354">
      <c r="B354" s="24" t="n">
        <v>74</v>
      </c>
      <c r="C354" s="20" t="inlineStr">
        <is>
          <t>p.transport.4.details</t>
        </is>
      </c>
      <c r="D354" s="2" t="inlineStr">
        <is>
          <t>2 дня: 5 ч на машине + 5 ч хайк/верхом; юрта 4–6 чел., ужин+завтрак, пропуск, англоязычный гид; сезон 1.07–25.09</t>
        </is>
      </c>
      <c r="E354" s="2" t="inlineStr">
        <is>
          <t>2 days: 5 h by car + 5 h hike/horseback; yurt for 4–6 people, dinner + breakfast, permit, English-speaking guide; season 1.07–25.09</t>
        </is>
      </c>
    </row>
    <row r="355">
      <c r="B355" s="24" t="n">
        <v>75</v>
      </c>
      <c r="C355" s="20" t="inlineStr">
        <is>
          <t>p.transport.4.price</t>
        </is>
      </c>
      <c r="D355" s="20" t="inlineStr">
        <is>
          <t>€350 (2–3 чел.) … €230 (10–11 чел.) с человека</t>
        </is>
      </c>
      <c r="E355" s="20" t="inlineStr">
        <is>
          <t>€350 (2–3 people) … €230 (10–11 people) per person</t>
        </is>
      </c>
    </row>
    <row r="356">
      <c r="B356" s="24" t="n">
        <v>76</v>
      </c>
      <c r="C356" s="20" t="inlineStr">
        <is>
          <t>p.transport.5.mode</t>
        </is>
      </c>
      <c r="D356" s="20" t="inlineStr">
        <is>
          <t>тур</t>
        </is>
      </c>
      <c r="E356" s="20" t="inlineStr">
        <is>
          <t>tour</t>
        </is>
      </c>
    </row>
    <row r="357">
      <c r="B357" s="24" t="n">
        <v>77</v>
      </c>
      <c r="C357" s="20" t="inlineStr">
        <is>
          <t>p.transport.5.provider</t>
        </is>
      </c>
      <c r="D357" s="20" t="inlineStr">
        <is>
          <t>Tripster (русскоязычный, ночной выезд)</t>
        </is>
      </c>
      <c r="E357" s="20" t="inlineStr">
        <is>
          <t>Tripster (Russian-speaking, overnight departure)</t>
        </is>
      </c>
    </row>
    <row r="358">
      <c r="B358" s="24" t="n">
        <v>78</v>
      </c>
      <c r="C358" s="20" t="inlineStr">
        <is>
          <t>p.transport.5.from</t>
        </is>
      </c>
      <c r="D358" s="20" t="inlineStr">
        <is>
          <t>Бишкек 19:30</t>
        </is>
      </c>
      <c r="E358" s="20" t="inlineStr">
        <is>
          <t>Bishkek 19:30</t>
        </is>
      </c>
    </row>
    <row r="359">
      <c r="B359" s="24" t="n">
        <v>79</v>
      </c>
      <c r="C359" s="20" t="inlineStr">
        <is>
          <t>p.transport.5.details</t>
        </is>
      </c>
      <c r="D359" s="20" t="inlineStr">
        <is>
          <t>3 дня, до 15 чел.; сейчас «временно недоступно»</t>
        </is>
      </c>
      <c r="E359" s="20" t="inlineStr">
        <is>
          <t>3 days, up to 15 people; currently “temporarily unavailable”</t>
        </is>
      </c>
    </row>
    <row r="360">
      <c r="B360" s="24" t="n">
        <v>80</v>
      </c>
      <c r="C360" s="20" t="inlineStr">
        <is>
          <t>p.transport.5.price</t>
        </is>
      </c>
      <c r="D360" s="20" t="inlineStr">
        <is>
          <t>€160/чел.</t>
        </is>
      </c>
      <c r="E360" s="20" t="inlineStr">
        <is>
          <t>€160/person</t>
        </is>
      </c>
    </row>
    <row r="361">
      <c r="B361" s="24" t="n">
        <v>81</v>
      </c>
      <c r="C361" s="20" t="inlineStr">
        <is>
          <t>p.transport.6.mode</t>
        </is>
      </c>
      <c r="D361" s="20" t="inlineStr">
        <is>
          <t>тур</t>
        </is>
      </c>
      <c r="E361" s="20" t="inlineStr">
        <is>
          <t>tour</t>
        </is>
      </c>
    </row>
    <row r="362">
      <c r="B362" s="24" t="n">
        <v>82</v>
      </c>
      <c r="C362" s="20" t="inlineStr">
        <is>
          <t>p.transport.6.provider</t>
        </is>
      </c>
      <c r="D362" s="20" t="inlineStr">
        <is>
          <t>Freedom Travel (из Алматы)</t>
        </is>
      </c>
      <c r="E362" s="20" t="inlineStr">
        <is>
          <t>Freedom Travel (from Almaty)</t>
        </is>
      </c>
    </row>
    <row r="363">
      <c r="B363" s="24" t="n">
        <v>83</v>
      </c>
      <c r="C363" s="20" t="inlineStr">
        <is>
          <t>p.transport.6.from</t>
        </is>
      </c>
      <c r="D363" s="20" t="inlineStr">
        <is>
          <t>Алматы</t>
        </is>
      </c>
      <c r="E363" s="20" t="inlineStr">
        <is>
          <t>Almaty</t>
        </is>
      </c>
    </row>
    <row r="364">
      <c r="B364" s="24" t="n">
        <v>84</v>
      </c>
      <c r="C364" s="20" t="inlineStr">
        <is>
          <t>p.transport.6.details</t>
        </is>
      </c>
      <c r="D364" s="2" t="inlineStr">
        <is>
          <t>3 дня, юрта в Ак-Сай/Кёк-Кые, 2 завтрака и 2 ужина; пропуск через гида</t>
        </is>
      </c>
      <c r="E364" s="2" t="inlineStr">
        <is>
          <t>3 days, yurt in Ak-Say/Kok-Kyya, 2 breakfasts and 2 dinners; permit via the guide</t>
        </is>
      </c>
    </row>
    <row r="365">
      <c r="B365" s="24" t="n">
        <v>85</v>
      </c>
      <c r="C365" s="20" t="inlineStr">
        <is>
          <t>p.transport.6.price</t>
        </is>
      </c>
      <c r="D365" s="20" t="inlineStr">
        <is>
          <t>80 000–90 000 тг + ~19 000 тг на месте</t>
        </is>
      </c>
      <c r="E365" s="20" t="inlineStr">
        <is>
          <t>80,000–90,000 tenge + ~19,000 tenge on site</t>
        </is>
      </c>
    </row>
    <row r="366">
      <c r="B366" s="24" t="n">
        <v>86</v>
      </c>
      <c r="C366" s="20" t="inlineStr">
        <is>
          <t>p.transport.7.mode</t>
        </is>
      </c>
      <c r="D366" s="20" t="inlineStr">
        <is>
          <t>тур</t>
        </is>
      </c>
      <c r="E366" s="20" t="inlineStr">
        <is>
          <t>tour</t>
        </is>
      </c>
    </row>
    <row r="367">
      <c r="B367" s="24" t="n">
        <v>87</v>
      </c>
      <c r="C367" s="20" t="inlineStr">
        <is>
          <t>p.transport.7.provider</t>
        </is>
      </c>
      <c r="D367" s="20" t="inlineStr">
        <is>
          <t>Visit Alay (WeTravel) — конный трек к Кель-Суу</t>
        </is>
      </c>
      <c r="E367" s="20" t="inlineStr">
        <is>
          <t>Visit Alay (WeTravel) — horse trek to Kel-Suu</t>
        </is>
      </c>
    </row>
    <row r="368">
      <c r="B368" s="24" t="n">
        <v>88</v>
      </c>
      <c r="C368" s="20" t="inlineStr">
        <is>
          <t>p.transport.7.from</t>
        </is>
      </c>
      <c r="D368" s="20" t="inlineStr">
        <is>
          <t>Бишкек</t>
        </is>
      </c>
      <c r="E368" s="20" t="inlineStr">
        <is>
          <t>Bishkek</t>
        </is>
      </c>
    </row>
    <row r="369">
      <c r="B369" s="24" t="n">
        <v>89</v>
      </c>
      <c r="C369" s="20" t="inlineStr">
        <is>
          <t>p.transport.7.details</t>
        </is>
      </c>
      <c r="D369" s="2" t="inlineStr">
        <is>
          <t>6 дней: Ат-Башы → Бозого → Кёк-Кыя, 3 дня верхом через перевалы (до 3700+ м), всё включено кроме спальника</t>
        </is>
      </c>
      <c r="E369" s="2" t="inlineStr">
        <is>
          <t>6 days: At-Bashy → Bozogo → Kok-Kyya, 3 days on horseback over passes (up to 3700+ m), everything included except a sleeping bag</t>
        </is>
      </c>
    </row>
    <row r="370">
      <c r="B370" s="24" t="n">
        <v>90</v>
      </c>
      <c r="C370" s="20" t="inlineStr">
        <is>
          <t>p.transport.7.price</t>
        </is>
      </c>
      <c r="D370" s="20" t="inlineStr">
        <is>
          <t>$990/чел.</t>
        </is>
      </c>
      <c r="E370" s="20" t="inlineStr">
        <is>
          <t>$990/person</t>
        </is>
      </c>
    </row>
    <row r="371">
      <c r="B371" s="24" t="n">
        <v>91</v>
      </c>
      <c r="C371" s="20" t="inlineStr">
        <is>
          <t>p.transport.8.mode</t>
        </is>
      </c>
      <c r="D371" s="20" t="inlineStr">
        <is>
          <t>другое</t>
        </is>
      </c>
      <c r="E371" s="20" t="inlineStr">
        <is>
          <t>other</t>
        </is>
      </c>
    </row>
    <row r="372">
      <c r="B372" s="24" t="n">
        <v>92</v>
      </c>
      <c r="C372" s="20" t="inlineStr">
        <is>
          <t>p.transport.8.provider</t>
        </is>
      </c>
      <c r="D372" s="20" t="inlineStr">
        <is>
          <t>УАЗ-«буханка» / ГАЗ-66 от лагерей</t>
        </is>
      </c>
      <c r="E372" s="20" t="inlineStr">
        <is>
          <t>UAZ “bukhanka” / GAZ-66 from the camps</t>
        </is>
      </c>
    </row>
    <row r="373">
      <c r="B373" s="24" t="n">
        <v>93</v>
      </c>
      <c r="C373" s="20" t="inlineStr">
        <is>
          <t>p.transport.8.from</t>
        </is>
      </c>
      <c r="D373" s="20" t="inlineStr">
        <is>
          <t>Лагеря Кёк-Кыя → озеро (≈7–8 км, ~30 мин)</t>
        </is>
      </c>
      <c r="E373" s="20" t="inlineStr">
        <is>
          <t>Kok-Kyya camps → lake (≈7–8 km, ~30 min)</t>
        </is>
      </c>
    </row>
    <row r="374">
      <c r="B374" s="24" t="n">
        <v>94</v>
      </c>
      <c r="C374" s="20" t="inlineStr">
        <is>
          <t>p.transport.8.details</t>
        </is>
      </c>
      <c r="D374" s="20" t="inlineStr">
        <is>
          <t>Последний участок с бродами</t>
        </is>
      </c>
      <c r="E374" s="20" t="inlineStr">
        <is>
          <t>The last stretch, with fords</t>
        </is>
      </c>
    </row>
    <row r="375">
      <c r="B375" s="24" t="n">
        <v>95</v>
      </c>
      <c r="C375" s="20" t="inlineStr">
        <is>
          <t>p.transport.8.price</t>
        </is>
      </c>
      <c r="D375" s="2" t="inlineStr">
        <is>
          <t>10 000 сом за машину туда-обратно или 740 сом/чел. в общей машине (2025); ~$120 на группу до 8 чел. (2026)</t>
        </is>
      </c>
      <c r="E375" s="2" t="inlineStr">
        <is>
          <t>10,000 som per car round trip or 740 som/person in a shared car (2025); ~$120 per group of up to 8 (2026)</t>
        </is>
      </c>
    </row>
    <row r="376">
      <c r="B376" s="24" t="n">
        <v>96</v>
      </c>
      <c r="C376" s="20" t="inlineStr">
        <is>
          <t>p.transport.9.mode</t>
        </is>
      </c>
      <c r="D376" s="20" t="inlineStr">
        <is>
          <t>лошадь</t>
        </is>
      </c>
      <c r="E376" s="20" t="inlineStr">
        <is>
          <t>horse</t>
        </is>
      </c>
    </row>
    <row r="377">
      <c r="B377" s="24" t="n">
        <v>97</v>
      </c>
      <c r="C377" s="20" t="inlineStr">
        <is>
          <t>p.transport.9.provider</t>
        </is>
      </c>
      <c r="D377" s="20" t="inlineStr">
        <is>
          <t>юрточные лагеря Кёк-Кыя (джайлоо Жыргал и др.)</t>
        </is>
      </c>
      <c r="E377" s="2" t="inlineStr">
        <is>
          <t>Kok-Kyya yurt camps (Jyrgal jailoo (summer pasture) and others)</t>
        </is>
      </c>
    </row>
    <row r="378">
      <c r="B378" s="24" t="n">
        <v>98</v>
      </c>
      <c r="C378" s="20" t="inlineStr">
        <is>
          <t>p.transport.9.from</t>
        </is>
      </c>
      <c r="D378" s="20" t="inlineStr">
        <is>
          <t>Лагерь → озеро → лагерь</t>
        </is>
      </c>
      <c r="E378" s="20" t="inlineStr">
        <is>
          <t>Camp → lake → camp</t>
        </is>
      </c>
    </row>
    <row r="379">
      <c r="B379" s="24" t="n">
        <v>99</v>
      </c>
      <c r="C379" s="20" t="inlineStr">
        <is>
          <t>p.transport.9.details</t>
        </is>
      </c>
      <c r="D379" s="20" t="inlineStr">
        <is>
          <t>Опыт не обязателен, лошадь ведёт проводник</t>
        </is>
      </c>
      <c r="E379" s="20" t="inlineStr">
        <is>
          <t>No experience needed, a guide leads the horse</t>
        </is>
      </c>
    </row>
    <row r="380">
      <c r="B380" s="24" t="n">
        <v>100</v>
      </c>
      <c r="C380" s="20" t="inlineStr">
        <is>
          <t>p.transport.9.price</t>
        </is>
      </c>
      <c r="D380" s="2" t="inlineStr">
        <is>
          <t>1500 сом + 500 сом проводник = 2000 сом (2025); 2500 сом (JoN); ~$20 (too.kg 2026); 1500 + 1000 сом (too.kg 2024); 2500 сом за лошадь + 2500 сом проводник на группу (JoN, 04.2026)</t>
        </is>
      </c>
      <c r="E380" s="2" t="inlineStr">
        <is>
          <t>1500 som + 500 som guide = 2000 som (2025); 2500 som (JoN); ~$20 (too.kg 2026); 1500 + 1000 som (too.kg 2024); 2500 som per horse + 2500 som guide per group (JoN, 04.2026)</t>
        </is>
      </c>
    </row>
    <row r="381">
      <c r="B381" s="24" t="n">
        <v>101</v>
      </c>
      <c r="C381" s="20" t="inlineStr">
        <is>
          <t>p.transport.10.mode</t>
        </is>
      </c>
      <c r="D381" s="20" t="inlineStr">
        <is>
          <t>лодка</t>
        </is>
      </c>
      <c r="E381" s="20" t="inlineStr">
        <is>
          <t>boat</t>
        </is>
      </c>
    </row>
    <row r="382">
      <c r="B382" s="24" t="n">
        <v>102</v>
      </c>
      <c r="C382" s="20" t="inlineStr">
        <is>
          <t>p.transport.10.provider</t>
        </is>
      </c>
      <c r="D382" s="20" t="inlineStr">
        <is>
          <t>местные лодочники на озере</t>
        </is>
      </c>
      <c r="E382" s="20" t="inlineStr">
        <is>
          <t>local boatmen on the lake</t>
        </is>
      </c>
    </row>
    <row r="383">
      <c r="B383" s="24" t="n">
        <v>103</v>
      </c>
      <c r="C383" s="20" t="inlineStr">
        <is>
          <t>p.transport.10.from</t>
        </is>
      </c>
      <c r="D383" s="20" t="inlineStr">
        <is>
          <t>Причал у входа в каньон</t>
        </is>
      </c>
      <c r="E383" s="20" t="inlineStr">
        <is>
          <t>Landing stage at the canyon entrance</t>
        </is>
      </c>
    </row>
    <row r="384">
      <c r="B384" s="24" t="n">
        <v>104</v>
      </c>
      <c r="C384" s="20" t="inlineStr">
        <is>
          <t>p.transport.10.details</t>
        </is>
      </c>
      <c r="D384" s="2" t="inlineStr">
        <is>
          <t>Моторные лодки на 4–5 чел.; садиться только в лодки с жилетами (в 08.2026 у части лодочников не оказалось документов — time.kg)</t>
        </is>
      </c>
      <c r="E384" s="2" t="inlineStr">
        <is>
          <t>Motorboats for 4–5 people; only get into boats with life jackets (in 08.2026 some boatmen turned out to have no documents — time.kg)</t>
        </is>
      </c>
    </row>
    <row r="385">
      <c r="B385" s="24" t="n">
        <v>105</v>
      </c>
      <c r="C385" s="20" t="inlineStr">
        <is>
          <t>p.transport.10.price</t>
        </is>
      </c>
      <c r="D385" s="2" t="inlineStr">
        <is>
          <t>≈1000 сом/чел. за ~30 мин; переправа на другой берег — 3000 сом; ~$14–15 (too.kg 2026); вёсельная лодка 500 сом/30 мин (JoN 2026)</t>
        </is>
      </c>
      <c r="E385" s="2" t="inlineStr">
        <is>
          <t>≈1000 som/person for ~30 min; crossing to the other shore — 3000 som; ~$14–15 (too.kg 2026); rowing boat 500 som/30 min (JoN 2026)</t>
        </is>
      </c>
    </row>
    <row r="386">
      <c r="B386" s="24" t="n">
        <v>106</v>
      </c>
      <c r="C386" s="20" t="inlineStr">
        <is>
          <t>p.transport.11.mode</t>
        </is>
      </c>
      <c r="D386" s="20" t="inlineStr">
        <is>
          <t>аренда авто</t>
        </is>
      </c>
      <c r="E386" s="20" t="inlineStr">
        <is>
          <t>car rental</t>
        </is>
      </c>
    </row>
    <row r="387">
      <c r="B387" s="24" t="n">
        <v>107</v>
      </c>
      <c r="C387" s="20" t="inlineStr">
        <is>
          <t>p.transport.11.provider</t>
        </is>
      </c>
      <c r="D387" s="20" t="inlineStr">
        <is>
          <t>NomadCar и др. прокаты Бишкека</t>
        </is>
      </c>
      <c r="E387" s="20" t="inlineStr">
        <is>
          <t>NomadCar and other Bishkek rental companies</t>
        </is>
      </c>
    </row>
    <row r="388">
      <c r="B388" s="24" t="n">
        <v>108</v>
      </c>
      <c r="C388" s="20" t="inlineStr">
        <is>
          <t>p.transport.11.from</t>
        </is>
      </c>
      <c r="D388" s="20" t="inlineStr">
        <is>
          <t>Бишкек</t>
        </is>
      </c>
      <c r="E388" s="20" t="inlineStr">
        <is>
          <t>Bishkek</t>
        </is>
      </c>
    </row>
    <row r="389">
      <c r="B389" s="24" t="n">
        <v>109</v>
      </c>
      <c r="C389" s="20" t="inlineStr">
        <is>
          <t>p.transport.11.details</t>
        </is>
      </c>
      <c r="D389" s="2" t="inlineStr">
        <is>
          <t>Рамный SUV (Lexus LX470, Toyota 4Runner); самостоятельно ехать не советуют — броды и навигация</t>
        </is>
      </c>
      <c r="E389" s="2" t="inlineStr">
        <is>
          <t>Body-on-frame SUV (Lexus LX470, Toyota 4Runner); driving yourself is not recommended — fords and navigation</t>
        </is>
      </c>
    </row>
    <row r="390">
      <c r="B390" s="24" t="n">
        <v>110</v>
      </c>
      <c r="C390" s="20" t="inlineStr">
        <is>
          <t>p.transport.11.price</t>
        </is>
      </c>
      <c r="D390" s="20" t="inlineStr">
        <is>
          <t>не опубликовано</t>
        </is>
      </c>
      <c r="E390" s="20" t="inlineStr">
        <is>
          <t>not published</t>
        </is>
      </c>
    </row>
    <row r="391">
      <c r="B391" s="24" t="n">
        <v>111</v>
      </c>
      <c r="C391" s="20" t="inlineStr">
        <is>
          <t>p.transport.12.mode</t>
        </is>
      </c>
      <c r="D391" s="20" t="inlineStr">
        <is>
          <t>другое</t>
        </is>
      </c>
      <c r="E391" s="20" t="inlineStr">
        <is>
          <t>other</t>
        </is>
      </c>
    </row>
    <row r="392">
      <c r="B392" s="24" t="n">
        <v>112</v>
      </c>
      <c r="C392" s="20" t="inlineStr">
        <is>
          <t>p.transport.12.provider</t>
        </is>
      </c>
      <c r="D392" s="20" t="inlineStr">
        <is>
          <t>Asman Airlines — авиарейс Бишкек — Нарын</t>
        </is>
      </c>
      <c r="E392" s="20" t="inlineStr">
        <is>
          <t>Asman Airlines — Bishkek — Naryn flight</t>
        </is>
      </c>
    </row>
    <row r="393">
      <c r="B393" s="24" t="n">
        <v>113</v>
      </c>
      <c r="C393" s="20" t="inlineStr">
        <is>
          <t>p.transport.12.from</t>
        </is>
      </c>
      <c r="D393" s="20" t="inlineStr">
        <is>
          <t>Бишкек → Нарын</t>
        </is>
      </c>
      <c r="E393" s="20" t="inlineStr">
        <is>
          <t>Bishkek → Naryn</t>
        </is>
      </c>
    </row>
    <row r="394">
      <c r="B394" s="24" t="n">
        <v>114</v>
      </c>
      <c r="C394" s="20" t="inlineStr">
        <is>
          <t>p.transport.12.details</t>
        </is>
      </c>
      <c r="D394" s="2" t="inlineStr">
        <is>
          <t>≈40 мин, рейсы с 04.09.2025; экономит 5–6 ч дороги перед джипом</t>
        </is>
      </c>
      <c r="E394" s="2" t="inlineStr">
        <is>
          <t>≈40 min, flights since 04.09.2025; saves 5–6 h of driving before the jeep</t>
        </is>
      </c>
    </row>
    <row r="395">
      <c r="B395" s="24" t="n">
        <v>115</v>
      </c>
      <c r="C395" s="20" t="inlineStr">
        <is>
          <t>p.transport.12.price</t>
        </is>
      </c>
      <c r="D395" s="20" t="inlineStr">
        <is>
          <t>2100 сом; по акции 1000 сом до 31.08.2026</t>
        </is>
      </c>
      <c r="E395" s="20" t="inlineStr">
        <is>
          <t>2100 som; 1000 som on promotion until 31.08.2026</t>
        </is>
      </c>
    </row>
    <row r="396">
      <c r="B396" s="24" t="n">
        <v>116</v>
      </c>
      <c r="C396" s="20" t="inlineStr">
        <is>
          <t>p.transport.13.mode</t>
        </is>
      </c>
      <c r="D396" s="20" t="inlineStr">
        <is>
          <t>авто с водителем</t>
        </is>
      </c>
      <c r="E396" s="20" t="inlineStr">
        <is>
          <t>car with driver</t>
        </is>
      </c>
    </row>
    <row r="397">
      <c r="B397" s="24" t="n">
        <v>117</v>
      </c>
      <c r="C397" s="20" t="inlineStr">
        <is>
          <t>p.transport.13.provider</t>
        </is>
      </c>
      <c r="D397" s="20" t="inlineStr">
        <is>
          <t>джип через CBT Naryn (пользовательский отчёт)</t>
        </is>
      </c>
      <c r="E397" s="20" t="inlineStr">
        <is>
          <t>jeep via CBT Naryn (user report)</t>
        </is>
      </c>
    </row>
    <row r="398">
      <c r="B398" s="24" t="n">
        <v>118</v>
      </c>
      <c r="C398" s="20" t="inlineStr">
        <is>
          <t>p.transport.13.from</t>
        </is>
      </c>
      <c r="D398" s="20" t="inlineStr">
        <is>
          <t>Нарын → лагерь Кель-Суу → Нарын</t>
        </is>
      </c>
      <c r="E398" s="20" t="inlineStr">
        <is>
          <t>Naryn → Kel-Suu camp → Naryn</t>
        </is>
      </c>
    </row>
    <row r="399">
      <c r="B399" s="24" t="n">
        <v>119</v>
      </c>
      <c r="C399" s="20" t="inlineStr">
        <is>
          <t>p.transport.13.details</t>
        </is>
      </c>
      <c r="D399" s="20" t="inlineStr">
        <is>
          <t>≈180 км, 5 ч в одну сторону, только наличные</t>
        </is>
      </c>
      <c r="E399" s="20" t="inlineStr">
        <is>
          <t>≈180 km, 5 h one way, cash only</t>
        </is>
      </c>
    </row>
    <row r="400">
      <c r="B400" s="24" t="n">
        <v>120</v>
      </c>
      <c r="C400" s="20" t="inlineStr">
        <is>
          <t>p.transport.13.price</t>
        </is>
      </c>
      <c r="D400" s="20" t="inlineStr">
        <is>
          <t>≈12 000 сом туда-обратно</t>
        </is>
      </c>
      <c r="E400" s="20" t="inlineStr">
        <is>
          <t>≈12,000 som round trip</t>
        </is>
      </c>
    </row>
    <row r="401">
      <c r="B401" s="24" t="n">
        <v>121</v>
      </c>
      <c r="C401" s="20" t="inlineStr">
        <is>
          <t>p.transport.14.mode</t>
        </is>
      </c>
      <c r="D401" s="20" t="inlineStr">
        <is>
          <t>шеринг-такси</t>
        </is>
      </c>
      <c r="E401" s="20" t="inlineStr">
        <is>
          <t>shared taxi</t>
        </is>
      </c>
    </row>
    <row r="402">
      <c r="B402" s="24" t="n">
        <v>122</v>
      </c>
      <c r="C402" s="20" t="inlineStr">
        <is>
          <t>p.transport.14.from</t>
        </is>
      </c>
      <c r="D402" s="20" t="inlineStr">
        <is>
          <t>Нарын → Кёк-Кыя</t>
        </is>
      </c>
      <c r="E402" s="20" t="inlineStr">
        <is>
          <t>Naryn → Kok-Kyya</t>
        </is>
      </c>
    </row>
    <row r="403">
      <c r="B403" s="24" t="n">
        <v>123</v>
      </c>
      <c r="C403" s="20" t="inlineStr">
        <is>
          <t>p.transport.14.details</t>
        </is>
      </c>
      <c r="D403" s="2" t="inlineStr">
        <is>
          <t>Общественного транспорта и шеринг-такси нет; прокатчики обычно запрещают ехать на своих арендованных авто (JoN 2026)</t>
        </is>
      </c>
      <c r="E403" s="2" t="inlineStr">
        <is>
          <t>There is no public transport or shared taxi; rental companies usually forbid driving their cars here (JoN 2026)</t>
        </is>
      </c>
    </row>
    <row r="404">
      <c r="B404" s="24" t="n">
        <v>124</v>
      </c>
      <c r="C404" s="20" t="inlineStr">
        <is>
          <t>p.onsite.hikes.0.name</t>
        </is>
      </c>
      <c r="D404" s="20" t="inlineStr">
        <is>
          <t>Лагеря Кёк-Кыи → озеро Кель-Суу</t>
        </is>
      </c>
      <c r="E404" s="20" t="inlineStr">
        <is>
          <t>Kok-Kyya camps → Lake Kel-Suu</t>
        </is>
      </c>
    </row>
    <row r="405">
      <c r="B405" s="24" t="n">
        <v>125</v>
      </c>
      <c r="C405" s="20" t="inlineStr">
        <is>
          <t>p.onsite.hikes.0.route</t>
        </is>
      </c>
      <c r="D405" s="2" t="inlineStr">
        <is>
          <t>Юрточный лагерь → вниз по долине Кёк-Кыя (броды) → каньон-вход в озеро</t>
        </is>
      </c>
      <c r="E405" s="2" t="inlineStr">
        <is>
          <t>Yurt camp → down the Kok-Kyya valley (fords) → the canyon entrance to the lake</t>
        </is>
      </c>
    </row>
    <row r="406">
      <c r="B406" s="24" t="n">
        <v>126</v>
      </c>
      <c r="C406" s="20" t="inlineStr">
        <is>
          <t>p.onsite.hikes.0.km</t>
        </is>
      </c>
      <c r="D406" s="2" t="inlineStr">
        <is>
          <t>7,5–9 км в одну сторону (too.kg, Nomad's Land); от лагеря Жыргал ≈13 км; ≈18 км туда-обратно (JoN); JoN: 18 км туда-обратно, ~5 ч, +300 м, крутой финал</t>
        </is>
      </c>
      <c r="E406" s="2" t="inlineStr">
        <is>
          <t>7.5–9 km one way (too.kg, Nomad's Land); from Jyrgal camp ≈13 km; ≈18 km round trip (JoN); JoN: 18 km round trip, ~5 h, +300 m, steep finish</t>
        </is>
      </c>
    </row>
    <row r="407">
      <c r="B407" s="24" t="n">
        <v>127</v>
      </c>
      <c r="C407" s="20" t="inlineStr">
        <is>
          <t>p.onsite.hikes.0.gain_m</t>
        </is>
      </c>
      <c r="D407" s="20" t="inlineStr">
        <is>
          <t>почти без набора (≈3300→3500 м)</t>
        </is>
      </c>
      <c r="E407" s="20" t="inlineStr">
        <is>
          <t>almost no gain (≈3300→3500 m)</t>
        </is>
      </c>
    </row>
    <row r="408">
      <c r="B408" s="24" t="n">
        <v>128</v>
      </c>
      <c r="C408" s="20" t="inlineStr">
        <is>
          <t>p.onsite.hikes.0.time</t>
        </is>
      </c>
      <c r="D408" s="20" t="inlineStr">
        <is>
          <t>≈2–3 ч в одну сторону</t>
        </is>
      </c>
      <c r="E408" s="20" t="inlineStr">
        <is>
          <t>≈2–3 h one way</t>
        </is>
      </c>
    </row>
    <row r="409">
      <c r="B409" s="24" t="n">
        <v>129</v>
      </c>
      <c r="C409" s="20" t="inlineStr">
        <is>
          <t>p.onsite.hikes.0.difficulty</t>
        </is>
      </c>
      <c r="D409" s="20" t="inlineStr">
        <is>
          <t>средняя (высота, броды)</t>
        </is>
      </c>
      <c r="E409" s="20" t="inlineStr">
        <is>
          <t>moderate (altitude, fords)</t>
        </is>
      </c>
    </row>
    <row r="410">
      <c r="B410" s="24" t="n">
        <v>130</v>
      </c>
      <c r="C410" s="20" t="inlineStr">
        <is>
          <t>p.onsite.hikes.0.marked</t>
        </is>
      </c>
      <c r="D410" s="20" t="inlineStr">
        <is>
          <t>не маркирована, тропа и колея</t>
        </is>
      </c>
      <c r="E410" s="20" t="inlineStr">
        <is>
          <t>not waymarked, trail and track</t>
        </is>
      </c>
    </row>
    <row r="411">
      <c r="B411" s="24" t="n">
        <v>131</v>
      </c>
      <c r="C411" s="20" t="inlineStr">
        <is>
          <t>p.onsite.horses.0.where</t>
        </is>
      </c>
      <c r="D411" s="20" t="inlineStr">
        <is>
          <t>юрточные лагеря Кёк-Кыи</t>
        </is>
      </c>
      <c r="E411" s="20" t="inlineStr">
        <is>
          <t>Kok-Kyya yurt camps</t>
        </is>
      </c>
    </row>
    <row r="412">
      <c r="B412" s="24" t="n">
        <v>132</v>
      </c>
      <c r="C412" s="20" t="inlineStr">
        <is>
          <t>p.onsite.horses.0.price</t>
        </is>
      </c>
      <c r="D412" s="2" t="inlineStr">
        <is>
          <t>2000 сом (1500 + 500 проводник, 2025); 2500 сом (JoN); ~$20 (2026)</t>
        </is>
      </c>
      <c r="E412" s="2" t="inlineStr">
        <is>
          <t>2000 som (1500 + 500 guide, 2025); 2500 som (JoN); ~$20 (2026)</t>
        </is>
      </c>
    </row>
    <row r="413">
      <c r="B413" s="24" t="n">
        <v>133</v>
      </c>
      <c r="C413" s="20" t="inlineStr">
        <is>
          <t>p.onsite.horses.0.guide</t>
        </is>
      </c>
      <c r="D413" s="20" t="inlineStr">
        <is>
          <t>проводник обязателен, входит в цену</t>
        </is>
      </c>
      <c r="E413" s="20" t="inlineStr">
        <is>
          <t>a guide is mandatory and included in the price</t>
        </is>
      </c>
    </row>
    <row r="414">
      <c r="B414" s="24" t="n">
        <v>134</v>
      </c>
      <c r="C414" s="20" t="inlineStr">
        <is>
          <t>p.onsite.horses.0.notes</t>
        </is>
      </c>
      <c r="D414" s="20" t="inlineStr">
        <is>
          <t>Лошадь удобна для бродов; опыт не нужен</t>
        </is>
      </c>
      <c r="E414" s="20" t="inlineStr">
        <is>
          <t>A horse is handy for the fords; no experience needed</t>
        </is>
      </c>
    </row>
    <row r="415">
      <c r="B415" s="24" t="n">
        <v>135</v>
      </c>
      <c r="C415" s="20" t="inlineStr">
        <is>
          <t>p.onsite.other.0.activity</t>
        </is>
      </c>
      <c r="D415" s="20" t="inlineStr">
        <is>
          <t>Моторная лодка по каньону</t>
        </is>
      </c>
      <c r="E415" s="20" t="inlineStr">
        <is>
          <t>Motorboat through the canyon</t>
        </is>
      </c>
    </row>
    <row r="416">
      <c r="B416" s="24" t="n">
        <v>136</v>
      </c>
      <c r="C416" s="20" t="inlineStr">
        <is>
          <t>p.onsite.other.0.details</t>
        </is>
      </c>
      <c r="D416" s="2" t="inlineStr">
        <is>
          <t>30 мин по ущелью с отвесными стенами, гротами; лодки на 4–5 чел.; требуй жилеты</t>
        </is>
      </c>
      <c r="E416" s="2" t="inlineStr">
        <is>
          <t>30 min through a gorge with sheer walls and grottoes; boats for 4–5 people; insist on life jackets</t>
        </is>
      </c>
    </row>
    <row r="417">
      <c r="B417" s="24" t="n">
        <v>137</v>
      </c>
      <c r="C417" s="20" t="inlineStr">
        <is>
          <t>p.onsite.other.0.price</t>
        </is>
      </c>
      <c r="D417" s="20" t="inlineStr">
        <is>
          <t>≈1000 сом/чел.; переправа 3000 сом</t>
        </is>
      </c>
      <c r="E417" s="20" t="inlineStr">
        <is>
          <t>≈1000 som/person; crossing 3000 som</t>
        </is>
      </c>
    </row>
    <row r="418">
      <c r="B418" s="24" t="n">
        <v>138</v>
      </c>
      <c r="C418" s="20" t="inlineStr">
        <is>
          <t>p.onsite.other.1.activity</t>
        </is>
      </c>
      <c r="D418" s="20" t="inlineStr">
        <is>
          <t>УАЗ/ГАЗ-66 к озеру</t>
        </is>
      </c>
      <c r="E418" s="20" t="inlineStr">
        <is>
          <t>UAZ/GAZ-66 to the lake</t>
        </is>
      </c>
    </row>
    <row r="419">
      <c r="B419" s="24" t="n">
        <v>139</v>
      </c>
      <c r="C419" s="20" t="inlineStr">
        <is>
          <t>p.onsite.other.1.details</t>
        </is>
      </c>
      <c r="D419" s="20" t="inlineStr">
        <is>
          <t>≈30 мин, броды</t>
        </is>
      </c>
      <c r="E419" s="20" t="inlineStr">
        <is>
          <t>≈30 min, fords</t>
        </is>
      </c>
    </row>
    <row r="420">
      <c r="B420" s="24" t="n">
        <v>140</v>
      </c>
      <c r="C420" s="20" t="inlineStr">
        <is>
          <t>p.onsite.other.1.price</t>
        </is>
      </c>
      <c r="D420" s="20" t="inlineStr">
        <is>
          <t>10 000 сом/машина туда-обратно; 740 сом/чел.</t>
        </is>
      </c>
      <c r="E420" s="20" t="inlineStr">
        <is>
          <t>10,000 som/car round trip; 740 som/person</t>
        </is>
      </c>
    </row>
    <row r="421">
      <c r="B421" s="24" t="n">
        <v>141</v>
      </c>
      <c r="C421" s="20" t="inlineStr">
        <is>
          <t>p.onsite.other.2.activity</t>
        </is>
      </c>
      <c r="D421" s="20" t="inlineStr">
        <is>
          <t>Зимний фестиваль «Чудо Кель-Суу»</t>
        </is>
      </c>
      <c r="E421" s="20" t="inlineStr">
        <is>
          <t>Winter festival “Miracle of Kel-Suu”</t>
        </is>
      </c>
    </row>
    <row r="422">
      <c r="B422" s="24" t="n">
        <v>142</v>
      </c>
      <c r="C422" s="20" t="inlineStr">
        <is>
          <t>p.onsite.other.2.details</t>
        </is>
      </c>
      <c r="D422" s="2" t="inlineStr">
        <is>
          <t>С 02.2025 — беркутчи, тайганы, стрельба из лука, концерт на льду; зимой допускаются только организованные группы с гидами</t>
        </is>
      </c>
      <c r="E422" s="2" t="inlineStr">
        <is>
          <t>Since 02.2025 — eagle hunters, taigans (sighthounds), archery, a concert on the ice; in winter only organized groups with guides are allowed</t>
        </is>
      </c>
    </row>
    <row r="423">
      <c r="B423" s="24" t="n">
        <v>143</v>
      </c>
      <c r="C423" s="20" t="inlineStr">
        <is>
          <t>p.onsite.other.3.activity</t>
        </is>
      </c>
      <c r="D423" s="20" t="inlineStr">
        <is>
          <t>Купание/рыбалка</t>
        </is>
      </c>
      <c r="E423" s="20" t="inlineStr">
        <is>
          <t>Swimming/fishing</t>
        </is>
      </c>
    </row>
    <row r="424">
      <c r="B424" s="24" t="n">
        <v>144</v>
      </c>
      <c r="C424" s="20" t="inlineStr">
        <is>
          <t>p.onsite.other.3.details</t>
        </is>
      </c>
      <c r="D424" s="20" t="inlineStr">
        <is>
          <t>Вода 8–10 °C; сведений о разрешённой рыбалке не найдено</t>
        </is>
      </c>
      <c r="E424" s="20" t="inlineStr">
        <is>
          <t>Water 8–10 °C; no information on permitted fishing was found</t>
        </is>
      </c>
    </row>
    <row r="425">
      <c r="B425" s="24" t="n">
        <v>145</v>
      </c>
      <c r="C425" s="20" t="inlineStr">
        <is>
          <t>p.onsite.other.4.activity</t>
        </is>
      </c>
      <c r="D425" s="20" t="inlineStr">
        <is>
          <t>Дроны</t>
        </is>
      </c>
      <c r="E425" s="20" t="inlineStr">
        <is>
          <t>Drones</t>
        </is>
      </c>
    </row>
    <row r="426">
      <c r="B426" s="24" t="n">
        <v>146</v>
      </c>
      <c r="C426" s="20" t="inlineStr">
        <is>
          <t>p.onsite.other.4.details</t>
        </is>
      </c>
      <c r="D426" s="2" t="inlineStr">
        <is>
          <t>Погранзона: съёмка постов и заставы запрещена; дрон — только с согласия пограничников/гида (официальных правил не найдено)</t>
        </is>
      </c>
      <c r="E426" s="2" t="inlineStr">
        <is>
          <t>Border zone: filming the posts and the outpost is prohibited; a drone only with the consent of the border guards/guide (no official rules found)</t>
        </is>
      </c>
    </row>
    <row r="427">
      <c r="B427" s="24" t="n">
        <v>147</v>
      </c>
      <c r="C427" s="20" t="inlineStr">
        <is>
          <t>p.onsite.camping</t>
        </is>
      </c>
      <c r="D427" s="2" t="inlineStr">
        <is>
          <t>Палатка возможна у лагерей Кёк-Кыи (Eurasia: лагерь Жыргал принимает с палатками); у самого озера ставить лагерь по согласованию — погранзона, ночью до −5 °C.</t>
        </is>
      </c>
      <c r="E427" s="2" t="inlineStr">
        <is>
          <t>Tents are possible near the Kok-Kyya camps (Eurasia: Jyrgal camp accepts guests with tents); camping right at the lake only by arrangement — border zone, down to −5 °C at night.</t>
        </is>
      </c>
    </row>
    <row r="428">
      <c r="B428" s="24" t="n">
        <v>148</v>
      </c>
      <c r="C428" s="20" t="inlineStr">
        <is>
          <t>p.onsite.photo_spots</t>
        </is>
      </c>
      <c r="D428" s="2" t="inlineStr">
        <is>
          <t>Вход в каньон с лодки (бирюзовая вода между стенами); вид на озеро с осыпи у причала; броды и яки в долине Кёк-Кыя; панорама Ак-Сая и Какшаал-Тоо с перевала Кынды (не снимать посты).</t>
        </is>
      </c>
      <c r="E428" s="2" t="inlineStr">
        <is>
          <t>The canyon entrance from the boat (turquoise water between the walls); a view of the lake from the scree by the landing stage; fords and yaks in the Kok-Kyya valley; a panorama of Ak-Say and the Kakshaal-Too range from the Kyndy Pass (don't photograph the posts).</t>
        </is>
      </c>
    </row>
    <row r="429">
      <c r="B429" s="24" t="n">
        <v>149</v>
      </c>
      <c r="C429" s="20" t="inlineStr">
        <is>
          <t>p.stays.0.name</t>
        </is>
      </c>
      <c r="D429" s="20" t="inlineStr">
        <is>
          <t>Юрточные лагеря Кёк-Кыи (общая информация 2026)</t>
        </is>
      </c>
      <c r="E429" s="20" t="inlineStr">
        <is>
          <t>Kok-Kyya yurt camps (general information 2026)</t>
        </is>
      </c>
    </row>
    <row r="430">
      <c r="B430" s="24" t="n">
        <v>150</v>
      </c>
      <c r="C430" s="20" t="inlineStr">
        <is>
          <t>p.stays.0.type</t>
        </is>
      </c>
      <c r="D430" s="20" t="inlineStr">
        <is>
          <t>юрточные лагеря (десятки юрт вдоль реки)</t>
        </is>
      </c>
      <c r="E430" s="20" t="inlineStr">
        <is>
          <t>yurt camps (dozens of yurts along the river)</t>
        </is>
      </c>
    </row>
    <row r="431">
      <c r="B431" s="24" t="n">
        <v>151</v>
      </c>
      <c r="C431" s="20" t="inlineStr">
        <is>
          <t>p.stays.0.where</t>
        </is>
      </c>
      <c r="D431" s="20" t="inlineStr">
        <is>
          <t>долина Кёк-Кыя</t>
        </is>
      </c>
      <c r="E431" s="20" t="inlineStr">
        <is>
          <t>Kok-Kyya valley</t>
        </is>
      </c>
    </row>
    <row r="432">
      <c r="B432" s="24" t="n">
        <v>152</v>
      </c>
      <c r="C432" s="20" t="inlineStr">
        <is>
          <t>p.stays.0.season</t>
        </is>
      </c>
      <c r="D432" s="20" t="inlineStr">
        <is>
          <t>середина июня — конец сентября</t>
        </is>
      </c>
      <c r="E432" s="20" t="inlineStr">
        <is>
          <t>mid-June — late September</t>
        </is>
      </c>
    </row>
    <row r="433">
      <c r="B433" s="24" t="n">
        <v>153</v>
      </c>
      <c r="C433" s="20" t="inlineStr">
        <is>
          <t>p.stays.0.price</t>
        </is>
      </c>
      <c r="D433" s="2" t="inlineStr">
        <is>
          <t>1500–2100 сом/чел. с завтраком и ужином; бронь обычно только по приезде (связи нет), группы до 4 чел. размещают без проблем</t>
        </is>
      </c>
      <c r="E433" s="2" t="inlineStr">
        <is>
          <t>1500–2100 som/person with breakfast and dinner; booking is usually only on arrival (no signal), groups of up to 4 are accommodated without problems</t>
        </is>
      </c>
    </row>
    <row r="434">
      <c r="B434" s="24" t="n">
        <v>154</v>
      </c>
      <c r="C434" s="20" t="inlineStr">
        <is>
          <t>p.stays.1.name</t>
        </is>
      </c>
      <c r="D434" s="20" t="inlineStr">
        <is>
          <t>Kel-Suu Yurt Camp (2ГИС)</t>
        </is>
      </c>
      <c r="E434" s="20" t="inlineStr">
        <is>
          <t>Kel-Suu Yurt Camp (2GIS)</t>
        </is>
      </c>
    </row>
    <row r="435">
      <c r="B435" s="24" t="n">
        <v>155</v>
      </c>
      <c r="C435" s="20" t="inlineStr">
        <is>
          <t>p.stays.1.type</t>
        </is>
      </c>
      <c r="D435" s="20" t="inlineStr">
        <is>
          <t>юрточный лагерь</t>
        </is>
      </c>
      <c r="E435" s="20" t="inlineStr">
        <is>
          <t>yurt camp</t>
        </is>
      </c>
    </row>
    <row r="436">
      <c r="B436" s="24" t="n">
        <v>156</v>
      </c>
      <c r="C436" s="20" t="inlineStr">
        <is>
          <t>p.stays.1.where</t>
        </is>
      </c>
      <c r="D436" s="20" t="inlineStr">
        <is>
          <t>верховья долины Кёк-Кыя, ≈8 км от озера</t>
        </is>
      </c>
      <c r="E436" s="20" t="inlineStr">
        <is>
          <t>upper Kok-Kyya valley, ≈8 km from the lake</t>
        </is>
      </c>
    </row>
    <row r="437">
      <c r="B437" s="24" t="n">
        <v>157</v>
      </c>
      <c r="C437" s="20" t="inlineStr">
        <is>
          <t>p.stays.1.season</t>
        </is>
      </c>
      <c r="D437" s="20" t="inlineStr">
        <is>
          <t>≈конец июня — начало/середина сентября</t>
        </is>
      </c>
      <c r="E437" s="20" t="inlineStr">
        <is>
          <t>≈late June — early/mid-September</t>
        </is>
      </c>
    </row>
    <row r="438">
      <c r="B438" s="24" t="n">
        <v>158</v>
      </c>
      <c r="C438" s="20" t="inlineStr">
        <is>
          <t>p.stays.1.price</t>
        </is>
      </c>
      <c r="D438" s="2" t="inlineStr">
        <is>
          <t>от 1800 сом/чел. с завтраком; до 40 мест; кафе, лошади, Wi-Fi</t>
        </is>
      </c>
      <c r="E438" s="2" t="inlineStr">
        <is>
          <t>from 1800 som/person with breakfast; up to 40 beds; cafe, horses, Wi-Fi</t>
        </is>
      </c>
    </row>
    <row r="439">
      <c r="B439" s="24" t="n">
        <v>159</v>
      </c>
      <c r="C439" s="20" t="inlineStr">
        <is>
          <t>p.stays.2.name</t>
        </is>
      </c>
      <c r="D439" s="20" t="inlineStr">
        <is>
          <t>Yurt camp Meder (семья Медера)</t>
        </is>
      </c>
      <c r="E439" s="20" t="inlineStr">
        <is>
          <t>Yurt camp Meder (Meder's family)</t>
        </is>
      </c>
    </row>
    <row r="440">
      <c r="B440" s="24" t="n">
        <v>160</v>
      </c>
      <c r="C440" s="20" t="inlineStr">
        <is>
          <t>p.stays.2.type</t>
        </is>
      </c>
      <c r="D440" s="20" t="inlineStr">
        <is>
          <t>юрточный лагерь / зимой — дом пастуха или вагончик</t>
        </is>
      </c>
      <c r="E440" s="20" t="inlineStr">
        <is>
          <t>yurt camp / in winter — a shepherd's house or trailer</t>
        </is>
      </c>
    </row>
    <row r="441">
      <c r="B441" s="24" t="n">
        <v>161</v>
      </c>
      <c r="C441" s="20" t="inlineStr">
        <is>
          <t>p.stays.2.where</t>
        </is>
      </c>
      <c r="D441" s="20" t="inlineStr">
        <is>
          <t>Кёк-Кыя, 40.746452, 76.401901</t>
        </is>
      </c>
      <c r="E441" s="20" t="inlineStr">
        <is>
          <t>Kok-Kyya, 40.746452, 76.401901</t>
        </is>
      </c>
    </row>
    <row r="442">
      <c r="B442" s="24" t="n">
        <v>162</v>
      </c>
      <c r="C442" s="20" t="inlineStr">
        <is>
          <t>p.stays.2.season</t>
        </is>
      </c>
      <c r="D442" s="20" t="inlineStr">
        <is>
          <t>круглый год (Nomad's Land), летом — юрты</t>
        </is>
      </c>
      <c r="E442" s="20" t="inlineStr">
        <is>
          <t>year-round (Nomad's Land), yurts in summer</t>
        </is>
      </c>
    </row>
    <row r="443">
      <c r="B443" s="24" t="n">
        <v>163</v>
      </c>
      <c r="C443" s="20" t="inlineStr">
        <is>
          <t>p.stays.2.price</t>
        </is>
      </c>
      <c r="D443" s="20" t="inlineStr">
        <is>
          <t>Triple $15 (без уточнения питания)</t>
        </is>
      </c>
      <c r="E443" s="20" t="inlineStr">
        <is>
          <t>Triple $15 (meals not specified)</t>
        </is>
      </c>
    </row>
    <row r="444">
      <c r="B444" s="24" t="n">
        <v>164</v>
      </c>
      <c r="C444" s="20" t="inlineStr">
        <is>
          <t>p.stays.3.name</t>
        </is>
      </c>
      <c r="D444" s="20" t="inlineStr">
        <is>
          <t>Лагерь Жыргал (Jyrgal's Yurt Camp)</t>
        </is>
      </c>
      <c r="E444" s="20" t="inlineStr">
        <is>
          <t>Jyrgal camp (Jyrgal's Yurt Camp)</t>
        </is>
      </c>
    </row>
    <row r="445">
      <c r="B445" s="24" t="n">
        <v>165</v>
      </c>
      <c r="C445" s="20" t="inlineStr">
        <is>
          <t>p.stays.3.type</t>
        </is>
      </c>
      <c r="D445" s="20" t="inlineStr">
        <is>
          <t>юрточный лагерь + палатки</t>
        </is>
      </c>
      <c r="E445" s="20" t="inlineStr">
        <is>
          <t>yurt camp + tents</t>
        </is>
      </c>
    </row>
    <row r="446">
      <c r="B446" s="24" t="n">
        <v>166</v>
      </c>
      <c r="C446" s="20" t="inlineStr">
        <is>
          <t>p.stays.3.where</t>
        </is>
      </c>
      <c r="D446" s="20" t="inlineStr">
        <is>
          <t>Кёк-Кыя; до озера ≈13 км пешком (Eurasia)</t>
        </is>
      </c>
      <c r="E446" s="20" t="inlineStr">
        <is>
          <t>Kok-Kyya; ≈13 km on foot to the lake (Eurasia)</t>
        </is>
      </c>
    </row>
    <row r="447">
      <c r="B447" s="24" t="n">
        <v>167</v>
      </c>
      <c r="C447" s="20" t="inlineStr">
        <is>
          <t>p.stays.3.season</t>
        </is>
      </c>
      <c r="D447" s="20" t="inlineStr">
        <is>
          <t>лето</t>
        </is>
      </c>
      <c r="E447" s="20" t="inlineStr">
        <is>
          <t>summer</t>
        </is>
      </c>
    </row>
    <row r="448">
      <c r="B448" s="24" t="n">
        <v>168</v>
      </c>
      <c r="C448" s="20" t="inlineStr">
        <is>
          <t>p.stays.3.price</t>
        </is>
      </c>
      <c r="D448" s="20" t="inlineStr">
        <is>
          <t>не опубликовано</t>
        </is>
      </c>
      <c r="E448" s="20" t="inlineStr">
        <is>
          <t>not published</t>
        </is>
      </c>
    </row>
    <row r="449">
      <c r="B449" s="24" t="n">
        <v>169</v>
      </c>
      <c r="C449" s="20" t="inlineStr">
        <is>
          <t>p.stays.4.type</t>
        </is>
      </c>
      <c r="D449" s="20" t="inlineStr">
        <is>
          <t>юрточный лагерь</t>
        </is>
      </c>
      <c r="E449" s="20" t="inlineStr">
        <is>
          <t>yurt camp</t>
        </is>
      </c>
    </row>
    <row r="450">
      <c r="B450" s="24" t="n">
        <v>170</v>
      </c>
      <c r="C450" s="20" t="inlineStr">
        <is>
          <t>p.stays.4.where</t>
        </is>
      </c>
      <c r="D450" s="20" t="inlineStr">
        <is>
          <t>район Кель-Суу</t>
        </is>
      </c>
      <c r="E450" s="20" t="inlineStr">
        <is>
          <t>Kel-Suu area</t>
        </is>
      </c>
    </row>
    <row r="451">
      <c r="B451" s="24" t="n">
        <v>171</v>
      </c>
      <c r="C451" s="20" t="inlineStr">
        <is>
          <t>p.stays.4.season</t>
        </is>
      </c>
      <c r="D451" s="20" t="inlineStr">
        <is>
          <t>лето</t>
        </is>
      </c>
      <c r="E451" s="20" t="inlineStr">
        <is>
          <t>summer</t>
        </is>
      </c>
    </row>
    <row r="452">
      <c r="B452" s="24" t="n">
        <v>172</v>
      </c>
      <c r="C452" s="20" t="inlineStr">
        <is>
          <t>p.stays.4.price</t>
        </is>
      </c>
      <c r="D452" s="20" t="inlineStr">
        <is>
          <t>от ≈AED 92 (~$25) за ночь; рейтинг 9,0/10</t>
        </is>
      </c>
      <c r="E452" s="20" t="inlineStr">
        <is>
          <t>from ≈AED 92 (~$25) per night; rating 9.0/10</t>
        </is>
      </c>
    </row>
    <row r="453">
      <c r="B453" s="24" t="n">
        <v>173</v>
      </c>
      <c r="C453" s="20" t="inlineStr">
        <is>
          <t>p.stays.5.type</t>
        </is>
      </c>
      <c r="D453" s="20" t="inlineStr">
        <is>
          <t>юрточный лагерь</t>
        </is>
      </c>
      <c r="E453" s="20" t="inlineStr">
        <is>
          <t>yurt camp</t>
        </is>
      </c>
    </row>
    <row r="454">
      <c r="B454" s="24" t="n">
        <v>174</v>
      </c>
      <c r="C454" s="20" t="inlineStr">
        <is>
          <t>p.stays.5.where</t>
        </is>
      </c>
      <c r="D454" s="20" t="inlineStr">
        <is>
          <t>район Кель-Суу</t>
        </is>
      </c>
      <c r="E454" s="20" t="inlineStr">
        <is>
          <t>Kel-Suu area</t>
        </is>
      </c>
    </row>
    <row r="455">
      <c r="B455" s="24" t="n">
        <v>175</v>
      </c>
      <c r="C455" s="20" t="inlineStr">
        <is>
          <t>p.stays.5.season</t>
        </is>
      </c>
      <c r="D455" s="20" t="inlineStr">
        <is>
          <t>лето</t>
        </is>
      </c>
      <c r="E455" s="20" t="inlineStr">
        <is>
          <t>summer</t>
        </is>
      </c>
    </row>
    <row r="456">
      <c r="B456" s="24" t="n">
        <v>176</v>
      </c>
      <c r="C456" s="20" t="inlineStr">
        <is>
          <t>p.stays.5.price</t>
        </is>
      </c>
      <c r="D456" s="2" t="inlineStr">
        <is>
          <t>от ≈AED 355 за юрту; завтрак, Starlink-Wi-Fi, только наличные; единственный отзыв 09.2026 — 2/10 (юрту не предоставили)</t>
        </is>
      </c>
      <c r="E456" s="2" t="inlineStr">
        <is>
          <t>from ≈AED 355 per yurt; breakfast, Starlink Wi-Fi, cash only; the only review, 09.2026, is 2/10 (no yurt was provided)</t>
        </is>
      </c>
    </row>
    <row r="457">
      <c r="B457" s="24" t="n">
        <v>177</v>
      </c>
      <c r="C457" s="20" t="inlineStr">
        <is>
          <t>p.stays.6.name</t>
        </is>
      </c>
      <c r="D457" s="20" t="inlineStr">
        <is>
          <t>Kel-Suu At-Bashy (частный кемп)</t>
        </is>
      </c>
      <c r="E457" s="20" t="inlineStr">
        <is>
          <t>Kel-Suu At-Bashy (private camp)</t>
        </is>
      </c>
    </row>
    <row r="458">
      <c r="B458" s="24" t="n">
        <v>178</v>
      </c>
      <c r="C458" s="20" t="inlineStr">
        <is>
          <t>p.stays.6.type</t>
        </is>
      </c>
      <c r="D458" s="20" t="inlineStr">
        <is>
          <t>юрты/палатки, 3 номера на 2–5 гостей</t>
        </is>
      </c>
      <c r="E458" s="20" t="inlineStr">
        <is>
          <t>yurts/tents, 3 rooms for 2–5 guests</t>
        </is>
      </c>
    </row>
    <row r="459">
      <c r="B459" s="24" t="n">
        <v>179</v>
      </c>
      <c r="C459" s="20" t="inlineStr">
        <is>
          <t>p.stays.6.season</t>
        </is>
      </c>
      <c r="D459" s="20" t="inlineStr">
        <is>
          <t>лето</t>
        </is>
      </c>
      <c r="E459" s="20" t="inlineStr">
        <is>
          <t>summer</t>
        </is>
      </c>
    </row>
    <row r="460">
      <c r="B460" s="24" t="n">
        <v>180</v>
      </c>
      <c r="C460" s="20" t="inlineStr">
        <is>
          <t>p.stays.6.price</t>
        </is>
      </c>
      <c r="D460" s="2" t="inlineStr">
        <is>
          <t>не указано; завтрак включён, парковка бесплатно, только наличные</t>
        </is>
      </c>
      <c r="E460" s="20" t="inlineStr">
        <is>
          <t>not specified; breakfast included, free parking, cash only</t>
        </is>
      </c>
    </row>
    <row r="461">
      <c r="B461" s="24" t="n">
        <v>181</v>
      </c>
      <c r="C461" s="20" t="inlineStr">
        <is>
          <t>p.stays.7.type</t>
        </is>
      </c>
      <c r="D461" s="20" t="inlineStr">
        <is>
          <t>палаточный лагерь (15 палаток, сауна, спутниковый телефон)</t>
        </is>
      </c>
      <c r="E461" s="20" t="inlineStr">
        <is>
          <t>tent camp (15 tents, sauna, satellite phone)</t>
        </is>
      </c>
    </row>
    <row r="462">
      <c r="B462" s="24" t="n">
        <v>182</v>
      </c>
      <c r="C462" s="20" t="inlineStr">
        <is>
          <t>p.stays.7.where</t>
        </is>
      </c>
      <c r="D462" s="20" t="inlineStr">
        <is>
          <t>левый берег Кёк-Кыи, ≈8 км от озера</t>
        </is>
      </c>
      <c r="E462" s="20" t="inlineStr">
        <is>
          <t>left bank of the Kok-Kyya, ≈8 km from the lake</t>
        </is>
      </c>
    </row>
    <row r="463">
      <c r="B463" s="24" t="n">
        <v>183</v>
      </c>
      <c r="C463" s="20" t="inlineStr">
        <is>
          <t>p.stays.7.season</t>
        </is>
      </c>
      <c r="D463" s="20" t="inlineStr">
        <is>
          <t>июль — август, только по заявке (данные 2023)</t>
        </is>
      </c>
      <c r="E463" s="20" t="inlineStr">
        <is>
          <t>July — August, by request only (2023 data)</t>
        </is>
      </c>
    </row>
    <row r="464">
      <c r="B464" s="24" t="n">
        <v>184</v>
      </c>
      <c r="C464" s="20" t="inlineStr">
        <is>
          <t>p.stays.7.price</t>
        </is>
      </c>
      <c r="D464" s="2" t="inlineStr">
        <is>
          <t>$35 (завтрак) / $45 (завтрак+ужин) / $55 (3 раза) за ночь; сингл +$15</t>
        </is>
      </c>
      <c r="E464" s="2" t="inlineStr">
        <is>
          <t>$35 (breakfast) / $45 (breakfast + dinner) / $55 (3 meals) per night; single +$15</t>
        </is>
      </c>
    </row>
    <row r="465">
      <c r="B465" s="24" t="n">
        <v>185</v>
      </c>
      <c r="C465" s="20" t="inlineStr">
        <is>
          <t>p.stays.8.name</t>
        </is>
      </c>
      <c r="D465" s="20" t="inlineStr">
        <is>
          <t>Общие цены юрт Кёк-Кыи</t>
        </is>
      </c>
      <c r="E465" s="20" t="inlineStr">
        <is>
          <t>General Kok-Kyya yurt prices</t>
        </is>
      </c>
    </row>
    <row r="466">
      <c r="B466" s="24" t="n">
        <v>186</v>
      </c>
      <c r="C466" s="20" t="inlineStr">
        <is>
          <t>p.stays.8.type</t>
        </is>
      </c>
      <c r="D466" s="20" t="inlineStr">
        <is>
          <t>справочно</t>
        </is>
      </c>
      <c r="E466" s="20" t="inlineStr">
        <is>
          <t>for reference</t>
        </is>
      </c>
    </row>
    <row r="467">
      <c r="B467" s="24" t="n">
        <v>187</v>
      </c>
      <c r="C467" s="20" t="inlineStr">
        <is>
          <t>p.stays.8.where</t>
        </is>
      </c>
      <c r="D467" s="20" t="inlineStr">
        <is>
          <t>лагеря Кёк-Кыи</t>
        </is>
      </c>
      <c r="E467" s="20" t="inlineStr">
        <is>
          <t>Kok-Kyya camps</t>
        </is>
      </c>
    </row>
    <row r="468">
      <c r="B468" s="24" t="n">
        <v>188</v>
      </c>
      <c r="C468" s="20" t="inlineStr">
        <is>
          <t>p.stays.8.season</t>
        </is>
      </c>
      <c r="D468" s="20" t="inlineStr">
        <is>
          <t>лето</t>
        </is>
      </c>
      <c r="E468" s="20" t="inlineStr">
        <is>
          <t>summer</t>
        </is>
      </c>
    </row>
    <row r="469">
      <c r="B469" s="24" t="n">
        <v>189</v>
      </c>
      <c r="C469" s="20" t="inlineStr">
        <is>
          <t>p.stays.8.price</t>
        </is>
      </c>
      <c r="D469" s="2" t="inlineStr">
        <is>
          <t>юрта на 2 с завтраком — 1700 сом/чел., на 4–7 — 1500 сом/чел., «гостиница» — 2000 сом/чел., питание 800 сом за приём (too.kg 2024); 1500–2500+ сом/чел. с питанием (kgnomad 2026)</t>
        </is>
      </c>
      <c r="E469" s="2" t="inlineStr">
        <is>
          <t>a yurt for 2 with breakfast — 1700 som/person, for 4–7 — 1500 som/person, a “hotel” room — 2000 som/person, meals 800 som each (too.kg 2024); 1500–2500+ som/person with meals (kgnomad 2026)</t>
        </is>
      </c>
    </row>
    <row r="470">
      <c r="B470" s="24" t="n">
        <v>190</v>
      </c>
      <c r="C470" s="20" t="inlineStr">
        <is>
          <t>p.stays.9.type</t>
        </is>
      </c>
      <c r="D470" s="20" t="inlineStr">
        <is>
          <t>отель</t>
        </is>
      </c>
      <c r="E470" s="20" t="inlineStr">
        <is>
          <t>hotel</t>
        </is>
      </c>
    </row>
    <row r="471">
      <c r="B471" s="24" t="n">
        <v>191</v>
      </c>
      <c r="C471" s="20" t="inlineStr">
        <is>
          <t>p.stays.9.where</t>
        </is>
      </c>
      <c r="D471" s="20" t="inlineStr">
        <is>
          <t>Ат-Башы, ул. Мухтара Омуракунова 159 (≈110 км до Кёк-Кыи)</t>
        </is>
      </c>
      <c r="E471" s="20" t="inlineStr">
        <is>
          <t>At-Bashy, 159 Mukhtar Omurakunov St. (≈110 km to Kok-Kyya)</t>
        </is>
      </c>
    </row>
    <row r="472">
      <c r="B472" s="24" t="n">
        <v>192</v>
      </c>
      <c r="C472" s="20" t="inlineStr">
        <is>
          <t>p.stays.9.season</t>
        </is>
      </c>
      <c r="D472" s="20" t="inlineStr">
        <is>
          <t>круглый год</t>
        </is>
      </c>
      <c r="E472" s="20" t="inlineStr">
        <is>
          <t>year-round</t>
        </is>
      </c>
    </row>
    <row r="473">
      <c r="B473" s="24" t="n">
        <v>193</v>
      </c>
      <c r="C473" s="20" t="inlineStr">
        <is>
          <t>p.stays.9.price</t>
        </is>
      </c>
      <c r="D473" s="20" t="inlineStr">
        <is>
          <t>$48–54 за ночь</t>
        </is>
      </c>
      <c r="E473" s="20" t="inlineStr">
        <is>
          <t>$48–54 per night</t>
        </is>
      </c>
    </row>
    <row r="474">
      <c r="B474" s="24" t="n">
        <v>194</v>
      </c>
      <c r="C474" s="20" t="inlineStr">
        <is>
          <t>p.stays.10.name</t>
        </is>
      </c>
      <c r="D474" s="20" t="inlineStr">
        <is>
          <t>Гостевые дома Нарына через CBT Naryn</t>
        </is>
      </c>
      <c r="E474" s="20" t="inlineStr">
        <is>
          <t>Naryn guesthouses via CBT Naryn</t>
        </is>
      </c>
    </row>
    <row r="475">
      <c r="B475" s="24" t="n">
        <v>195</v>
      </c>
      <c r="C475" s="20" t="inlineStr">
        <is>
          <t>p.stays.10.type</t>
        </is>
      </c>
      <c r="D475" s="20" t="inlineStr">
        <is>
          <t>гостевые дома</t>
        </is>
      </c>
      <c r="E475" s="20" t="inlineStr">
        <is>
          <t>guesthouses</t>
        </is>
      </c>
    </row>
    <row r="476">
      <c r="B476" s="24" t="n">
        <v>196</v>
      </c>
      <c r="C476" s="20" t="inlineStr">
        <is>
          <t>p.stays.10.where</t>
        </is>
      </c>
      <c r="D476" s="20" t="inlineStr">
        <is>
          <t>Нарын</t>
        </is>
      </c>
      <c r="E476" s="20" t="inlineStr">
        <is>
          <t>Naryn</t>
        </is>
      </c>
    </row>
    <row r="477">
      <c r="B477" s="24" t="n">
        <v>197</v>
      </c>
      <c r="C477" s="20" t="inlineStr">
        <is>
          <t>p.stays.10.season</t>
        </is>
      </c>
      <c r="D477" s="20" t="inlineStr">
        <is>
          <t>круглый год</t>
        </is>
      </c>
      <c r="E477" s="20" t="inlineStr">
        <is>
          <t>year-round</t>
        </is>
      </c>
    </row>
    <row r="478">
      <c r="B478" s="24" t="n">
        <v>198</v>
      </c>
      <c r="C478" s="20" t="inlineStr">
        <is>
          <t>p.stays.10.price</t>
        </is>
      </c>
      <c r="D478" s="20" t="inlineStr">
        <is>
          <t>уточнять в CBT (DADOW Guesthouse $26–29 — Travelocity)</t>
        </is>
      </c>
      <c r="E478" s="20" t="inlineStr">
        <is>
          <t>check with CBT (DADOW Guesthouse $26–29 — Travelocity)</t>
        </is>
      </c>
    </row>
    <row r="479">
      <c r="B479" s="24" t="n">
        <v>199</v>
      </c>
      <c r="C479" s="20" t="inlineStr">
        <is>
          <t>p.stays.11.name</t>
        </is>
      </c>
      <c r="D479" s="20" t="inlineStr">
        <is>
          <t>Палатка у лагерей</t>
        </is>
      </c>
      <c r="E479" s="20" t="inlineStr">
        <is>
          <t>Tent at the camps</t>
        </is>
      </c>
    </row>
    <row r="480">
      <c r="B480" s="24" t="n">
        <v>200</v>
      </c>
      <c r="C480" s="20" t="inlineStr">
        <is>
          <t>p.stays.11.type</t>
        </is>
      </c>
      <c r="D480" s="20" t="inlineStr">
        <is>
          <t>кемпинг</t>
        </is>
      </c>
      <c r="E480" s="20" t="inlineStr">
        <is>
          <t>camping</t>
        </is>
      </c>
    </row>
    <row r="481">
      <c r="B481" s="24" t="n">
        <v>201</v>
      </c>
      <c r="C481" s="20" t="inlineStr">
        <is>
          <t>p.stays.11.where</t>
        </is>
      </c>
      <c r="D481" s="20" t="inlineStr">
        <is>
          <t>Кёк-Кыя</t>
        </is>
      </c>
      <c r="E481" s="20" t="inlineStr">
        <is>
          <t>Kok-Kyya</t>
        </is>
      </c>
    </row>
    <row r="482">
      <c r="B482" s="24" t="n">
        <v>202</v>
      </c>
      <c r="C482" s="20" t="inlineStr">
        <is>
          <t>p.stays.11.season</t>
        </is>
      </c>
      <c r="D482" s="20" t="inlineStr">
        <is>
          <t>лето</t>
        </is>
      </c>
      <c r="E482" s="20" t="inlineStr">
        <is>
          <t>summer</t>
        </is>
      </c>
    </row>
    <row r="483">
      <c r="B483" s="24" t="n">
        <v>203</v>
      </c>
      <c r="C483" s="20" t="inlineStr">
        <is>
          <t>p.stays.11.price</t>
        </is>
      </c>
      <c r="D483" s="2" t="inlineStr">
        <is>
          <t>≈200 сом за палатку; ужин 350–600 сом (iOverlander, годы не указаны)</t>
        </is>
      </c>
      <c r="E483" s="2" t="inlineStr">
        <is>
          <t>≈200 som per tent; dinner 350–600 som (iOverlander, years not specified)</t>
        </is>
      </c>
    </row>
    <row r="484">
      <c r="B484" s="24" t="n">
        <v>204</v>
      </c>
      <c r="C484" s="20" t="inlineStr">
        <is>
          <t>p.food.0.name</t>
        </is>
      </c>
      <c r="D484" s="20" t="inlineStr">
        <is>
          <t>Юрты-столовые лагерей Кёк-Кыи</t>
        </is>
      </c>
      <c r="E484" s="20" t="inlineStr">
        <is>
          <t>Dining yurts of the Kok-Kyya camps</t>
        </is>
      </c>
    </row>
    <row r="485">
      <c r="B485" s="24" t="n">
        <v>205</v>
      </c>
      <c r="C485" s="20" t="inlineStr">
        <is>
          <t>p.food.0.where</t>
        </is>
      </c>
      <c r="D485" s="20" t="inlineStr">
        <is>
          <t>лагеря</t>
        </is>
      </c>
      <c r="E485" s="20" t="inlineStr">
        <is>
          <t>camps</t>
        </is>
      </c>
    </row>
    <row r="486">
      <c r="B486" s="24" t="n">
        <v>206</v>
      </c>
      <c r="C486" s="20" t="inlineStr">
        <is>
          <t>p.food.0.details</t>
        </is>
      </c>
      <c r="D486" s="2" t="inlineStr">
        <is>
          <t>Домашняя кухня: бешбармак, шорпо, боорсоки, каймак; ~800 сом за приём (too.kg 2024), обед 800 сом (JoN); у Freedom: лагман ≈1800 тг + 15 % сервис</t>
        </is>
      </c>
      <c r="E486" s="2" t="inlineStr">
        <is>
          <t>Home cooking: beshbarmak, shorpo, boorsok, kaimak; ~800 som per meal (too.kg 2024), lunch 800 som (JoN); at Freedom: lagman ≈1800 tenge + 15% service charge</t>
        </is>
      </c>
    </row>
    <row r="487">
      <c r="B487" s="24" t="n">
        <v>207</v>
      </c>
      <c r="C487" s="20" t="inlineStr">
        <is>
          <t>p.food.1.name</t>
        </is>
      </c>
      <c r="D487" s="20" t="inlineStr">
        <is>
          <t>Кафе и супермаркет «Глобус» в Нарыне</t>
        </is>
      </c>
      <c r="E487" s="20" t="inlineStr">
        <is>
          <t>Cafes and the Globus supermarket in Naryn</t>
        </is>
      </c>
    </row>
    <row r="488">
      <c r="B488" s="24" t="n">
        <v>208</v>
      </c>
      <c r="C488" s="20" t="inlineStr">
        <is>
          <t>p.food.1.where</t>
        </is>
      </c>
      <c r="D488" s="20" t="inlineStr">
        <is>
          <t>Нарын</t>
        </is>
      </c>
      <c r="E488" s="20" t="inlineStr">
        <is>
          <t>Naryn</t>
        </is>
      </c>
    </row>
    <row r="489">
      <c r="B489" s="24" t="n">
        <v>209</v>
      </c>
      <c r="C489" s="20" t="inlineStr">
        <is>
          <t>p.food.1.details</t>
        </is>
      </c>
      <c r="D489" s="2" t="inlineStr">
        <is>
          <t>Последняя возможность закупить воду, перекусы на день у озера</t>
        </is>
      </c>
      <c r="E489" s="2" t="inlineStr">
        <is>
          <t>Your last chance to stock up on water and snacks for the day at the lake</t>
        </is>
      </c>
    </row>
    <row r="490">
      <c r="B490" s="24" t="n">
        <v>210</v>
      </c>
      <c r="C490" s="20" t="inlineStr">
        <is>
          <t>p.food.2.name</t>
        </is>
      </c>
      <c r="D490" s="20" t="inlineStr">
        <is>
          <t>Пикник</t>
        </is>
      </c>
      <c r="E490" s="20" t="inlineStr">
        <is>
          <t>Picnic</t>
        </is>
      </c>
    </row>
    <row r="491">
      <c r="B491" s="24" t="n">
        <v>211</v>
      </c>
      <c r="C491" s="20" t="inlineStr">
        <is>
          <t>p.food.2.where</t>
        </is>
      </c>
      <c r="D491" s="20" t="inlineStr">
        <is>
          <t>у озера</t>
        </is>
      </c>
      <c r="E491" s="20" t="inlineStr">
        <is>
          <t>at the lake</t>
        </is>
      </c>
    </row>
    <row r="492">
      <c r="B492" s="24" t="n">
        <v>212</v>
      </c>
      <c r="C492" s="20" t="inlineStr">
        <is>
          <t>p.food.2.details</t>
        </is>
      </c>
      <c r="D492" s="20" t="inlineStr">
        <is>
          <t>Еды на озере нет — берите ланч-бокс из лагеря</t>
        </is>
      </c>
      <c r="E492" s="2" t="inlineStr">
        <is>
          <t>There is no food at the lake — take a lunch box from the camp</t>
        </is>
      </c>
    </row>
    <row r="493">
      <c r="B493" s="24" t="n">
        <v>213</v>
      </c>
      <c r="C493" s="20" t="inlineStr">
        <is>
          <t>p.rent.0.what</t>
        </is>
      </c>
      <c r="D493" s="20" t="inlineStr">
        <is>
          <t>Палатки, спальники, треккинговые палки</t>
        </is>
      </c>
      <c r="E493" s="20" t="inlineStr">
        <is>
          <t>Tents, sleeping bags, trekking poles</t>
        </is>
      </c>
    </row>
    <row r="494">
      <c r="B494" s="24" t="n">
        <v>214</v>
      </c>
      <c r="C494" s="20" t="inlineStr">
        <is>
          <t>p.rent.0.where</t>
        </is>
      </c>
      <c r="D494" s="2" t="inlineStr">
        <is>
          <t>Бишкек — Rentik (ближайший крупный прокат); в Нарыне прокатов не найдено</t>
        </is>
      </c>
      <c r="E494" s="2" t="inlineStr">
        <is>
          <t>Bishkek — Rentik (the nearest major rental shop); no rental shops found in Naryn</t>
        </is>
      </c>
    </row>
    <row r="495">
      <c r="B495" s="24" t="n">
        <v>215</v>
      </c>
      <c r="C495" s="20" t="inlineStr">
        <is>
          <t>p.rent.0.price</t>
        </is>
      </c>
      <c r="D495" s="20" t="inlineStr">
        <is>
          <t>по прайсу проката</t>
        </is>
      </c>
      <c r="E495" s="20" t="inlineStr">
        <is>
          <t>according to the rental price list</t>
        </is>
      </c>
    </row>
    <row r="496">
      <c r="B496" s="24" t="n">
        <v>216</v>
      </c>
      <c r="C496" s="20" t="inlineStr">
        <is>
          <t>p.rent.1.what</t>
        </is>
      </c>
      <c r="D496" s="20" t="inlineStr">
        <is>
          <t>Спальник</t>
        </is>
      </c>
      <c r="E496" s="20" t="inlineStr">
        <is>
          <t>Sleeping bag</t>
        </is>
      </c>
    </row>
    <row r="497">
      <c r="B497" s="24" t="n">
        <v>217</v>
      </c>
      <c r="C497" s="20" t="inlineStr">
        <is>
          <t>p.rent.1.where</t>
        </is>
      </c>
      <c r="D497" s="20" t="inlineStr">
        <is>
          <t>Visit Alay — в конный тур не входит, брать свой</t>
        </is>
      </c>
      <c r="E497" s="20" t="inlineStr">
        <is>
          <t>Visit Alay — not included in the horse tour, bring your own</t>
        </is>
      </c>
    </row>
    <row r="498">
      <c r="B498" s="24" t="n">
        <v>218</v>
      </c>
      <c r="C498" s="20" t="inlineStr">
        <is>
          <t>p.rent.2.what</t>
        </is>
      </c>
      <c r="D498" s="20" t="inlineStr">
        <is>
          <t>Внедорожник</t>
        </is>
      </c>
      <c r="E498" s="20" t="inlineStr">
        <is>
          <t>SUV</t>
        </is>
      </c>
    </row>
    <row r="499">
      <c r="B499" s="24" t="n">
        <v>219</v>
      </c>
      <c r="C499" s="20" t="inlineStr">
        <is>
          <t>p.rent.2.where</t>
        </is>
      </c>
      <c r="D499" s="20" t="inlineStr">
        <is>
          <t>NomadCar (Бишкек)</t>
        </is>
      </c>
      <c r="E499" s="20" t="inlineStr">
        <is>
          <t>NomadCar (Bishkek)</t>
        </is>
      </c>
    </row>
    <row r="500">
      <c r="B500" s="24" t="n">
        <v>220</v>
      </c>
      <c r="C500" s="20" t="inlineStr">
        <is>
          <t>p.rent.2.price</t>
        </is>
      </c>
      <c r="D500" s="20" t="inlineStr">
        <is>
          <t>не опубликовано</t>
        </is>
      </c>
      <c r="E500" s="20" t="inlineStr">
        <is>
          <t>not published</t>
        </is>
      </c>
    </row>
    <row r="501">
      <c r="B501" s="24" t="n">
        <v>221</v>
      </c>
      <c r="C501" s="20" t="inlineStr">
        <is>
          <t>p.svc.toilets</t>
        </is>
      </c>
      <c r="D501" s="20" t="inlineStr">
        <is>
          <t>Только уличные туалеты в юрточных лагерях; у озера — нет</t>
        </is>
      </c>
      <c r="E501" s="20" t="inlineStr">
        <is>
          <t>Only outdoor toilets at the yurt camps; none at the lake</t>
        </is>
      </c>
    </row>
    <row r="502">
      <c r="B502" s="24" t="n">
        <v>222</v>
      </c>
      <c r="C502" s="20" t="inlineStr">
        <is>
          <t>p.svc.water</t>
        </is>
      </c>
      <c r="D502" s="2" t="inlineStr">
        <is>
          <t>В лагерях — вода из реки/родника (кипятить); у озера купить нечего — бутилированную воду брать из Нарына</t>
        </is>
      </c>
      <c r="E502" s="2" t="inlineStr">
        <is>
          <t>At the camps — river/spring water (boil it); there is nothing to buy at the lake — bring bottled water from Naryn</t>
        </is>
      </c>
    </row>
    <row r="503">
      <c r="B503" s="24" t="n">
        <v>223</v>
      </c>
      <c r="C503" s="20" t="inlineStr">
        <is>
          <t>p.svc.shop</t>
        </is>
      </c>
      <c r="D503" s="2" t="inlineStr">
        <is>
          <t>Последние магазины — Ат-Башы (Нарын — супермаркет «Глобус»); в Кёк-Кые магазинов нет</t>
        </is>
      </c>
      <c r="E503" s="2" t="inlineStr">
        <is>
          <t>The last shops are in At-Bashy (Naryn — the Globus supermarket); there are no shops in Kok-Kyya</t>
        </is>
      </c>
    </row>
    <row r="504">
      <c r="B504" s="24" t="n">
        <v>224</v>
      </c>
      <c r="C504" s="20" t="inlineStr">
        <is>
          <t>p.svc.atm</t>
        </is>
      </c>
      <c r="D504" s="2" t="inlineStr">
        <is>
          <t>Нарын (надёжно); в Ат-Башы — снимать заранее; везде на месте только наличные сомы</t>
        </is>
      </c>
      <c r="E504" s="2" t="inlineStr">
        <is>
          <t>Naryn (reliable); in At-Bashy — withdraw in advance; everywhere on site only cash in som</t>
        </is>
      </c>
    </row>
    <row r="505">
      <c r="B505" s="24" t="n">
        <v>225</v>
      </c>
      <c r="C505" s="20" t="inlineStr">
        <is>
          <t>p.svc.fuel</t>
        </is>
      </c>
      <c r="D505" s="2" t="inlineStr">
        <is>
          <t>Нарын — последние надёжные АЗС (заправиться «под пробку» и взять канистру: туда-обратно ≈300–350 км по гравию); Ат-Башы — топливо есть (конкретная АЗС не подтверждена)</t>
        </is>
      </c>
      <c r="E505" s="2" t="inlineStr">
        <is>
          <t>Naryn — the last reliable fuel stations (fill up to the brim and take a jerrycan: ≈300–350 km round trip over gravel); At-Bashy — fuel is available (the specific fuel station is not confirmed)</t>
        </is>
      </c>
    </row>
    <row r="506">
      <c r="B506" s="24" t="n">
        <v>226</v>
      </c>
      <c r="C506" s="20" t="inlineStr">
        <is>
          <t>p.svc.mobile</t>
        </is>
      </c>
      <c r="D506" s="2" t="inlineStr">
        <is>
          <t>Связь пропадает после с. Ак-Муз (Eurasia); в Кёк-Кые и на озере нет; в части лагерей Starlink-Wi-Fi (Nomad's Land, Hotels.com)</t>
        </is>
      </c>
      <c r="E506" s="2" t="inlineStr">
        <is>
          <t>The signal disappears after Ak-Muz village (Eurasia); none in Kok-Kyya or at the lake; some camps have Starlink Wi-Fi (Nomad's Land, Hotels.com)</t>
        </is>
      </c>
    </row>
    <row r="507">
      <c r="B507" s="24" t="n">
        <v>227</v>
      </c>
      <c r="C507" s="20" t="inlineStr">
        <is>
          <t>p.svc.medical</t>
        </is>
      </c>
      <c r="D507" s="2" t="inlineStr">
        <is>
          <t>Ближайшая больница — Ат-Башы (районная) и Нарын (областная); в долине медпомощи нет; у Ak-Sai Travel в лагере — спутниковый телефон</t>
        </is>
      </c>
      <c r="E507" s="2" t="inlineStr">
        <is>
          <t>The nearest hospitals are in At-Bashy (district) and Naryn (regional); no medical help in the valley; Ak-Sai Travel has a satellite phone at the camp</t>
        </is>
      </c>
    </row>
    <row r="508">
      <c r="B508" s="24" t="n">
        <v>228</v>
      </c>
      <c r="C508" s="20" t="inlineStr">
        <is>
          <t>p.svc.rescue</t>
        </is>
      </c>
      <c r="D508" s="2" t="inlineStr">
        <is>
          <t>МЧС — 112/161, но позвонить из долины невозможно (Kaktus 2024: местные не могут вызвать спасателей); сообщить маршрут CBT/водителю</t>
        </is>
      </c>
      <c r="E508" s="2" t="inlineStr">
        <is>
          <t>Ministry of Emergency Situations — 112/161, but calling from the valley is impossible (Kaktus 2024: locals cannot call rescuers); tell CBT/your driver your route</t>
        </is>
      </c>
    </row>
    <row r="509">
      <c r="B509" s="24" t="n">
        <v>229</v>
      </c>
      <c r="C509" s="20" t="inlineStr">
        <is>
          <t>p.iti.0.title</t>
        </is>
      </c>
      <c r="D509" s="20" t="inlineStr">
        <is>
          <t>2 дня из Нарына</t>
        </is>
      </c>
      <c r="E509" s="20" t="inlineStr">
        <is>
          <t>2 days from Naryn</t>
        </is>
      </c>
    </row>
    <row r="510">
      <c r="B510" s="24" t="n">
        <v>230</v>
      </c>
      <c r="C510" s="20" t="inlineStr">
        <is>
          <t>p.iti.0.plan</t>
        </is>
      </c>
      <c r="D510" s="2" t="inlineStr">
        <is>
          <t>День 1: 9:00 выезд от «Глобуса» (Нарын) → Ат-Башы → Кынды (посты) → Ак-Сай → обед/вечер в юрте Кёк-Кыи (≈5 ч в пути). День 2: 7:00 завтрак, утром (пока низкая вода) 2–3 ч к озеру пешком/верхом/УАЗом, лодка 30 мин, пикник; 13:00 обратно в лагерь, 14:00 выезд, ≈19:00 Нарын.</t>
        </is>
      </c>
      <c r="E510" s="2" t="inlineStr">
        <is>
          <t>Day 1: 9:00 departure from Globus (Naryn) → At-Bashy → Kyndy (posts) → Ak-Say → lunch/evening in a Kok-Kyya yurt (≈5 h on the road). Day 2: 7:00 breakfast, in the morning (while the water is low) 2–3 h to the lake on foot/horseback/UAZ, a 30-min boat ride, a picnic; 13:00 back to camp, 14:00 departure, ≈19:00 Naryn.</t>
        </is>
      </c>
    </row>
    <row r="511">
      <c r="B511" s="24" t="n">
        <v>231</v>
      </c>
      <c r="C511" s="20" t="inlineStr">
        <is>
          <t>p.iti.1.title</t>
        </is>
      </c>
      <c r="D511" s="20" t="inlineStr">
        <is>
          <t>3 дня из Бишкека</t>
        </is>
      </c>
      <c r="E511" s="20" t="inlineStr">
        <is>
          <t>3 days from Bishkek</t>
        </is>
      </c>
    </row>
    <row r="512">
      <c r="B512" s="24" t="n">
        <v>232</v>
      </c>
      <c r="C512" s="20" t="inlineStr">
        <is>
          <t>p.iti.1.plan</t>
        </is>
      </c>
      <c r="D512" s="2" t="inlineStr">
        <is>
          <t>День 1: 08:00 Бишкек → Боомское ущелье → Орто-Токой → обед в Нарыне → вечером лагерь Кёк-Кыи (≈460 км). День 2: озеро (хайк/лошадь/лодка). День 3: обратно через Бозого, обед в Нарыне, вечером Бишкек (схема tour.too.kg).</t>
        </is>
      </c>
      <c r="E512" s="2" t="inlineStr">
        <is>
          <t>Day 1: 08:00 Bishkek → Boom Gorge → Orto-Tokoy → lunch in Naryn → evening at the Kok-Kyya camp (≈460 km). Day 2: the lake (hike/horse/boat). Day 3: back via Bozogo, lunch in Naryn, evening in Bishkek (tour.too.kg itinerary).</t>
        </is>
      </c>
    </row>
    <row r="513">
      <c r="B513" s="24" t="n">
        <v>233</v>
      </c>
      <c r="C513" s="20" t="inlineStr">
        <is>
          <t>p.iti.2.title</t>
        </is>
      </c>
      <c r="D513" s="20" t="inlineStr">
        <is>
          <t>Логичная связка</t>
        </is>
      </c>
      <c r="E513" s="20" t="inlineStr">
        <is>
          <t>A logical combination</t>
        </is>
      </c>
    </row>
    <row r="514">
      <c r="B514" s="24" t="n">
        <v>234</v>
      </c>
      <c r="C514" s="20" t="inlineStr">
        <is>
          <t>p.iti.2.plan</t>
        </is>
      </c>
      <c r="D514" s="2" t="inlineStr">
        <is>
          <t>Кель-Суу + долина Кёк-Кыя + Ак-Сай (одна дорога) → на обратном пути Кошой-Коргон (у Кара-Суу) → Таш-Рабат и Чатыр-Куль (с тем же пропуском) → Нарын → Сон-Куль через Долон/Калмак-Ашуу. 6–8 дней кольцом (как overland-тур Journal of Nomads «Kel Suu, Tash Rabat and Son Kul»).</t>
        </is>
      </c>
      <c r="E514" s="2" t="inlineStr">
        <is>
          <t>Kel-Suu + Kok-Kyya valley + Ak-Say (one road) → on the way back Koshoy-Korgon (near Kara-Suu) → Tash-Rabat and Chatyr-Kol (with the same permit) → Naryn → Song-Kol via Dolon/Kalmak-Ashuu. 6–8 days as a loop (like the Journal of Nomads overland tour “Kel Suu, Tash Rabat and Son Kul”).</t>
        </is>
      </c>
    </row>
    <row r="515">
      <c r="B515" s="24" t="n">
        <v>235</v>
      </c>
      <c r="C515" s="20" t="inlineStr">
        <is>
          <t>p.iti.3.title</t>
        </is>
      </c>
      <c r="D515" s="20" t="inlineStr">
        <is>
          <t>С запада через Чатыр-Куль</t>
        </is>
      </c>
      <c r="E515" s="20" t="inlineStr">
        <is>
          <t>From the west via Chatyr-Kol</t>
        </is>
      </c>
    </row>
    <row r="516">
      <c r="B516" s="24" t="n">
        <v>236</v>
      </c>
      <c r="C516" s="20" t="inlineStr">
        <is>
          <t>p.iti.3.plan</t>
        </is>
      </c>
      <c r="D516" s="2" t="inlineStr">
        <is>
          <t>Таш-Рабат → трасса Бишкек—Кашгар → вдоль Чатыр-Куля → долина Ак-Сай → Кёк-Кыя: 205 км за день (Nomad's Land) — с одним пропуском объединяет Таш-Рабат, Чатыр-Куль и Кель-Суу без возврата в Нарын.</t>
        </is>
      </c>
      <c r="E516" s="2" t="inlineStr">
        <is>
          <t>Tash-Rabat → the Bishkek—Kashgar highway → along Chatyr-Kol → Ak-Say valley → Kok-Kyya: 205 km in a day (Nomad's Land) — with one permit it combines Tash-Rabat, Chatyr-Kol and Kel-Suu without returning to Naryn.</t>
        </is>
      </c>
    </row>
    <row r="517">
      <c r="B517" s="24" t="n">
        <v>237</v>
      </c>
      <c r="C517" s="20" t="inlineStr">
        <is>
          <t>p.season</t>
        </is>
      </c>
      <c r="D517" s="2" t="inlineStr">
        <is>
          <t>Июнь: возможен снег, лагеря открываются к концу июня, высокая вода в бродах. Июль — август: лучшее время, озеро полное, лагеря работают, днём +15…+20, ночью около 0 °C, град. Сентябрь: до ≈25.09 лагеря, ночные морозы, мало людей, вода ниже. Октябрь — май: дорога Ак-Сая под снегом (до −40…−56 °C), с 2025 — зимний фестиваль в феврале, зимой только организованные группы. Комаров немного, у стад — оводы.</t>
        </is>
      </c>
      <c r="E517" s="2" t="inlineStr">
        <is>
          <t>June: snow is possible, the camps open toward the end of June, high water at the fords. July — August: the best time, the lake is full, the camps are open, +15…+20 by day, around 0 °C at night, hail. September: camps until ≈25.09, night frosts, few people, lower water. October — May: the Ak-Say road is under snow (down to −40…−56 °C), since 2025 there has been a winter festival in February, in winter only organized groups. Few mosquitoes, but horseflies near the herds.</t>
        </is>
      </c>
    </row>
    <row r="518">
      <c r="B518" s="24" t="n">
        <v>238</v>
      </c>
      <c r="C518" s="20" t="inlineStr">
        <is>
          <t>p.budget.economy</t>
        </is>
      </c>
      <c r="D518" s="2" t="inlineStr">
        <is>
          <t>≈14 000–18 000 сом/чел. на 3 дня при группе 4: маршрутка Бишкек—Нарын 600×2; джип Нарын—Кёк-Кыя—Нарын 13 000–20 000 сом/4 ≈3500–5000; пропуск 3000; юрта 2 ночи с завтраком и ужином ≈3000–4200 (1500–2100/ночь, JoN 2026); лошадь 2000–2500 или пешком 0; лодка 1000; ночь в Нарыне ~1500–2500.</t>
        </is>
      </c>
      <c r="E518" s="2" t="inlineStr">
        <is>
          <t>≈14,000–18,000 som/person for 3 days in a group of 4: marshrutka Bishkek—Naryn 600×2; jeep Naryn—Kok-Kyya—Naryn 13,000–20,000 som/4 ≈3500–5000; permit 3000; yurt 2 nights with breakfast and dinner ≈3000–4200 (1500–2100/night, JoN 2026); horse 2000–2500 or walking 0; boat 1000; a night in Naryn ~1500–2500.</t>
        </is>
      </c>
    </row>
    <row r="519">
      <c r="B519" s="24" t="n">
        <v>239</v>
      </c>
      <c r="C519" s="20" t="inlineStr">
        <is>
          <t>p.budget.comfort</t>
        </is>
      </c>
      <c r="D519" s="2" t="inlineStr">
        <is>
          <t>≈$195–350 тур (групповой tour.too.kg $195 из Бишкека или JoN €230–350 из Нарына) + лошадь ~$20 + лодка ~$15 + обеды ~$10 = ≈20 000–35 000 сом/чел.</t>
        </is>
      </c>
      <c r="E519" s="2" t="inlineStr">
        <is>
          <t>≈$195–350 for a tour (tour.too.kg group tour $195 from Bishkek or JoN €230–350 from Naryn) + horse ~$20 + boat ~$15 + lunches ~$10 = ≈20,000–35,000 som/person.</t>
        </is>
      </c>
    </row>
    <row r="520">
      <c r="B520" s="24" t="n">
        <v>240</v>
      </c>
      <c r="C520" s="20" t="inlineStr">
        <is>
          <t>p.permits</t>
        </is>
      </c>
      <c r="D520" s="2" t="inlineStr">
        <is>
          <t>Обязателен пограничный пропуск (погранзона Ат-Башинского района у границы с Китаем). Варианты оформления: 1) tour.too.kg — 3000 сом (все погранзоны) / $35 на зону Кель-Суу—Кёк-Кыя—Чатыр-Куль; 5–7 рабочих дней; офис Исанова 105/3, Бишкек (2026). 2) CBT Naryn — €30 (только Нарынская обл., ~1 неделя), €35 (несколько регионов), €50 срочно за 2 раб. дня (этап 1); Nomad's Land: из Нарына быстрее всего — за несколько дней, через Бишкек — до 2 недель. Пошагово: (1) отправить скан паспорта и даты поездки (WhatsApp/форма); (2) внести 50 % предоплаты; (3) Пограничная служба рассматривает ~1 неделю; (4) забрать бумажный оригинал в Бишкеке или Нарыне (или через гида/тур — тогда копию паспорта отправляют за несколько дней). Пропуск действует до 1 месяца. Проверяют на военных постах на перевале Кынды/у въезда в долину Ак-Сай (2 поста по Eurasia Travel) — нужны оригинал пропуска с печатью и паспорт. Фотографировать посты запрещено. Платы за вход к озеру/в долину не найдено. JoN (04.2026) советует подавать на пропуск через CBT Naryn минимум за 2 недели; при самостоятельной поездке пропуск нужен и водителю.</t>
        </is>
      </c>
      <c r="E520" s="2" t="inlineStr">
        <is>
          <t>A border permit is mandatory (border zone of At-Bashy District by the Chinese border). Ways to get it: 1) tour.too.kg — 3000 som (all border zones) / $35 for the Kel-Suu—Kok-Kyya—Chatyr-Kol zone; 5–7 working days; office at 105/3 Isanov St., Bishkek (2026). 2) CBT Naryn — €30 (Naryn Region only, ~1 week), €35 (several regions), €50 rush in 2 working days (stage 1); Nomad's Land: from Naryn it is quickest — within a few days, via Bishkek — up to 2 weeks. Step by step: (1) send a scan of your passport and your travel dates (WhatsApp/form); (2) pay a 50% prepayment; (3) the Border Service reviews it for ~1 week; (4) pick up the paper original in Bishkek or Naryn (or via a guide/tour — in which case a copy of your passport is sent several days ahead). The permit is valid for up to 1 month. It is checked at the military posts at the Kyndy Pass/at the entrance to the Ak-Say valley (2 posts per Eurasia Travel) — you need the original permit with a stamp, and your passport. Photographing the posts is prohibited. No entrance fee for the lake/valley was found. JoN (04.2026) advises applying for the permit through CBT Naryn at least 2 weeks ahead; if you travel on your own, your driver needs a permit too.</t>
        </is>
      </c>
    </row>
    <row r="521">
      <c r="B521" s="24" t="n">
        <v>241</v>
      </c>
      <c r="C521" s="20" t="inlineStr">
        <is>
          <t>p.access</t>
        </is>
      </c>
      <c r="D521" s="2" t="inlineStr">
        <is>
          <t>С детьми — только школьного возраста и при хорошей переносимости высоты (3500 м, 5–6 ч тряски, броды); Tripster пишет «нельзя с детьми». Пожилым — тяжело из-за дороги и высоты; к озеру можно на УАЗе. На коляске — недоступно. С собакой — технически возможно в своей машине, но в погранзоне и среди пастушьих собак не рекомендуется.</t>
        </is>
      </c>
      <c r="E521" s="2" t="inlineStr">
        <is>
          <t>With children — only school-age and if they tolerate altitude well (3500 m, 5–6 h of bumpy road, fords); Tripster writes “not suitable for children”. For older people — hard because of the road and altitude; you can reach the lake by UAZ. With a stroller — not accessible. With a dog — technically possible in your own car, but not recommended in the border zone and among shepherd dogs.</t>
        </is>
      </c>
    </row>
    <row r="522">
      <c r="B522" s="24" t="n">
        <v>242</v>
      </c>
      <c r="C522" s="20" t="inlineStr">
        <is>
          <t>p.gaps.0</t>
        </is>
      </c>
      <c r="D522" s="2" t="inlineStr">
        <is>
          <t>Конкретная последняя АЗС в Ат-Башы (название/координаты) не подтверждена</t>
        </is>
      </c>
      <c r="E522" s="2" t="inlineStr">
        <is>
          <t>The specific last fuel station in At-Bashy (name/coordinates) is not confirmed</t>
        </is>
      </c>
    </row>
    <row r="523">
      <c r="B523" s="24" t="n">
        <v>243</v>
      </c>
      <c r="C523" s="20" t="inlineStr">
        <is>
          <t>p.gaps.1</t>
        </is>
      </c>
      <c r="D523" s="20" t="inlineStr">
        <is>
          <t>Координаты погранпостов на Кынды не публикуются</t>
        </is>
      </c>
      <c r="E523" s="2" t="inlineStr">
        <is>
          <t>The coordinates of the border posts at Kyndy are not published</t>
        </is>
      </c>
    </row>
    <row r="524">
      <c r="B524" s="24" t="n">
        <v>244</v>
      </c>
      <c r="C524" s="20" t="inlineStr">
        <is>
          <t>p.gaps.2</t>
        </is>
      </c>
      <c r="D524" s="20" t="inlineStr">
        <is>
          <t>Цены на лодки 2026 в сомах — только в долларах у too.kg</t>
        </is>
      </c>
      <c r="E524" s="20" t="inlineStr">
        <is>
          <t>2026 boat prices in som — only in dollars at too.kg</t>
        </is>
      </c>
    </row>
    <row r="525">
      <c r="B525" s="24" t="n">
        <v>245</v>
      </c>
      <c r="C525" s="20" t="inlineStr">
        <is>
          <t>p.gaps.3</t>
        </is>
      </c>
      <c r="D525" s="20" t="inlineStr">
        <is>
          <t>Нет прокатов снаряжения в Нарыне/Ат-Башы</t>
        </is>
      </c>
      <c r="E525" s="20" t="inlineStr">
        <is>
          <t>No gear rental in Naryn/At-Bashy</t>
        </is>
      </c>
    </row>
    <row r="526">
      <c r="B526" s="24" t="n">
        <v>246</v>
      </c>
      <c r="C526" s="20" t="inlineStr">
        <is>
          <t>p.gaps.4</t>
        </is>
      </c>
      <c r="D526" s="20" t="inlineStr">
        <is>
          <t>Отдельный контакт CBT Ат-Башы не найден</t>
        </is>
      </c>
      <c r="E526" s="20" t="inlineStr">
        <is>
          <t>No separate CBT At-Bashy contact found</t>
        </is>
      </c>
    </row>
    <row r="527">
      <c r="B527" s="24" t="n">
        <v>247</v>
      </c>
      <c r="C527" s="20" t="inlineStr">
        <is>
          <t>p.gaps.5</t>
        </is>
      </c>
      <c r="D527" s="20" t="inlineStr">
        <is>
          <t>Официальных правил по дронам и рыбалке нет</t>
        </is>
      </c>
      <c r="E527" s="20" t="inlineStr">
        <is>
          <t>There are no official rules on drones and fishing</t>
        </is>
      </c>
    </row>
  </sheetData>
  <dataValidations count="9">
    <dataValidation sqref="C4" showDropDown="0" showInputMessage="0" showErrorMessage="1" allowBlank="1" errorTitle="Значение не из справочника" error="Выберите из списка (лист «Справочники»)" type="list" errorStyle="stop">
      <formula1>'Справочники'!$A$3:$A$4</formula1>
    </dataValidation>
    <dataValidation sqref="C5" showDropDown="0" showInputMessage="0" showErrorMessage="1" allowBlank="1" errorTitle="Значение не из справочника" error="Выберите из списка (лист «Справочники»)" type="list" errorStyle="stop">
      <formula1>'Справочники'!$B$3:$B$5</formula1>
    </dataValidation>
    <dataValidation sqref="C6" showDropDown="0" showInputMessage="0" showErrorMessage="1" allowBlank="1" errorTitle="Значение не из справочника" error="Выберите из списка (лист «Справочники»)" type="list" errorStyle="warning">
      <formula1>'Справочники'!$C$3:$C$5</formula1>
    </dataValidation>
    <dataValidation sqref="C9" showDropDown="0" showInputMessage="0" showErrorMessage="1" allowBlank="1" errorTitle="Значение не из справочника" error="Выберите из списка (лист «Справочники»)" type="list" errorStyle="warning">
      <formula1>'Справочники'!$D$3:$D$47</formula1>
    </dataValidation>
    <dataValidation sqref="C10" showDropDown="0" showInputMessage="0" showErrorMessage="1" allowBlank="1" errorTitle="Значение не из справочника" error="Выберите из списка (лист «Справочники»)" type="list" errorStyle="warning">
      <formula1>'Справочники'!$E$3:$E$11</formula1>
    </dataValidation>
    <dataValidation sqref="C17 C216" showDropDown="0" showInputMessage="0" showErrorMessage="1" allowBlank="1" errorTitle="Значение не из справочника" error="Выберите из списка (лист «Справочники»)" type="list" errorStyle="stop">
      <formula1>'Справочники'!$I$3:$I$4</formula1>
    </dataValidation>
    <dataValidation sqref="C25" showDropDown="0" showInputMessage="0" showErrorMessage="1" allowBlank="1" errorTitle="Значение не из справочника" error="Выберите из списка (лист «Справочники»)" type="list" errorStyle="warning">
      <formula1>'Справочники'!$G$3:$G$11</formula1>
    </dataValidation>
    <dataValidation sqref="C26" showDropDown="0" showInputMessage="0" showErrorMessage="1" allowBlank="1" errorTitle="Значение не из справочника" error="Выберите из списка (лист «Справочники»)" type="list" errorStyle="warning">
      <formula1>'Справочники'!$H$3:$H$23</formula1>
    </dataValidation>
    <dataValidation sqref="C27" showDropDown="0" showInputMessage="0" showErrorMessage="1" allowBlank="1" errorTitle="Значение не из справочника" error="Выберите из списка (лист «Справочники»)" type="list" errorStyle="warning">
      <formula1>'Справочники'!$F$3:$F$7</formula1>
    </dataValidation>
  </dataValidations>
  <hyperlinks>
    <hyperlink xmlns:r="http://schemas.openxmlformats.org/officeDocument/2006/relationships" ref="C1" r:id="rId1"/>
  </hyperlinks>
  <pageMargins left="0.75" right="0.75" top="1" bottom="1" header="0.5" footer="0.5"/>
</worksheet>
</file>

<file path=xl/worksheets/sheet71.xml><?xml version="1.0" encoding="utf-8"?>
<worksheet xmlns="http://schemas.openxmlformats.org/spreadsheetml/2006/main">
  <sheetPr>
    <tabColor rgb="003F7D00"/>
    <outlinePr summaryBelow="1" summaryRight="1"/>
    <pageSetUpPr/>
  </sheetPr>
  <dimension ref="A1:AA41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34" customWidth="1" min="2" max="2"/>
    <col width="60" customWidth="1" min="3" max="3"/>
    <col width="30" customWidth="1" min="4" max="4"/>
    <col width="24" customWidth="1" min="5" max="5"/>
    <col width="22" customWidth="1" min="6" max="6"/>
    <col width="22" customWidth="1" min="7" max="7"/>
    <col width="22"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s>
  <sheetData>
    <row r="1" ht="28" customHeight="1">
      <c r="A1" s="14" t="inlineStr">
        <is>
          <t>#title</t>
        </is>
      </c>
      <c r="B1" s="15" t="inlineStr">
        <is>
          <t>Каньоны Кок-Мойнок</t>
        </is>
      </c>
      <c r="C1" s="7" t="inlineStr">
        <is>
          <t>kg-0079 · ← к оглавлению</t>
        </is>
      </c>
    </row>
    <row r="2" ht="22" customHeight="1">
      <c r="A2" s="16" t="inlineStr">
        <is>
          <t>#section</t>
        </is>
      </c>
      <c r="B2" s="17" t="inlineStr">
        <is>
          <t>Основное</t>
        </is>
      </c>
      <c r="C2" s="18" t="n"/>
      <c r="D2" s="18" t="n"/>
      <c r="E2" s="18" t="n"/>
      <c r="F2" s="18" t="n"/>
      <c r="G2" s="18" t="n"/>
      <c r="H2" s="18" t="n"/>
    </row>
    <row r="3">
      <c r="A3" s="16" t="inlineStr">
        <is>
          <t>id</t>
        </is>
      </c>
      <c r="B3" s="19" t="inlineStr">
        <is>
          <t>ID места (kg-…, alt-…)</t>
        </is>
      </c>
      <c r="C3" s="20" t="inlineStr">
        <is>
          <t>kg-0079</t>
        </is>
      </c>
    </row>
    <row r="4">
      <c r="A4" s="16" t="inlineStr">
        <is>
          <t>country</t>
        </is>
      </c>
      <c r="B4" s="19" t="inlineStr">
        <is>
          <t>Страна (kg / alt)</t>
        </is>
      </c>
      <c r="C4" s="20" t="inlineStr">
        <is>
          <t>kg</t>
        </is>
      </c>
    </row>
    <row r="5">
      <c r="A5" s="16" t="inlineStr">
        <is>
          <t>publish</t>
        </is>
      </c>
      <c r="B5" s="19" t="inlineStr">
        <is>
          <t>Публикация</t>
        </is>
      </c>
      <c r="C5" s="20" t="inlineStr">
        <is>
          <t>опубликовано</t>
        </is>
      </c>
    </row>
    <row r="6">
      <c r="A6" s="16" t="inlineStr">
        <is>
          <t>status</t>
        </is>
      </c>
      <c r="B6" s="19" t="inlineStr">
        <is>
          <t>Статус проверки</t>
        </is>
      </c>
      <c r="C6" s="20" t="inlineStr">
        <is>
          <t>Проверено</t>
        </is>
      </c>
    </row>
    <row r="7">
      <c r="A7" s="16" t="inlineStr">
        <is>
          <t>name</t>
        </is>
      </c>
      <c r="B7" s="19" t="inlineStr">
        <is>
          <t>Название</t>
        </is>
      </c>
      <c r="C7" s="20" t="inlineStr">
        <is>
          <t>Каньоны Кок-Мойнок</t>
        </is>
      </c>
    </row>
    <row r="8">
      <c r="A8" s="16" t="inlineStr">
        <is>
          <t>full</t>
        </is>
      </c>
      <c r="B8" s="21" t="inlineStr">
        <is>
          <t>Полное название</t>
        </is>
      </c>
      <c r="C8" s="20" t="inlineStr">
        <is>
          <t>Каньоны Кок-Мойнок</t>
        </is>
      </c>
    </row>
    <row r="9">
      <c r="A9" s="16" t="inlineStr">
        <is>
          <t>cat</t>
        </is>
      </c>
      <c r="B9" s="19" t="inlineStr">
        <is>
          <t>Категория</t>
        </is>
      </c>
      <c r="C9" s="20" t="inlineStr">
        <is>
          <t>Каньон</t>
        </is>
      </c>
    </row>
    <row r="10">
      <c r="A10" s="16" t="inlineStr">
        <is>
          <t>reg</t>
        </is>
      </c>
      <c r="B10" s="19" t="inlineStr">
        <is>
          <t>Регион</t>
        </is>
      </c>
      <c r="C10" s="20" t="inlineStr">
        <is>
          <t>Иссык-Кульская область</t>
        </is>
      </c>
    </row>
    <row r="11">
      <c r="A11" s="16" t="inlineStr">
        <is>
          <t>dist</t>
        </is>
      </c>
      <c r="B11" s="21" t="inlineStr">
        <is>
          <t>Район</t>
        </is>
      </c>
      <c r="C11" s="20" t="inlineStr">
        <is>
          <t>Территория города Балыкчы</t>
        </is>
      </c>
    </row>
    <row r="12">
      <c r="A12" s="16" t="inlineStr">
        <is>
          <t>lat</t>
        </is>
      </c>
      <c r="B12" s="19" t="inlineStr">
        <is>
          <t>Широта</t>
        </is>
      </c>
      <c r="C12" s="20" t="n">
        <v>42.506095</v>
      </c>
    </row>
    <row r="13">
      <c r="A13" s="16" t="inlineStr">
        <is>
          <t>lon</t>
        </is>
      </c>
      <c r="B13" s="19" t="inlineStr">
        <is>
          <t>Долгота</t>
        </is>
      </c>
      <c r="C13" s="20" t="n">
        <v>75.81926799999999</v>
      </c>
    </row>
    <row r="14">
      <c r="A14" s="16" t="inlineStr">
        <is>
          <t>elev</t>
        </is>
      </c>
      <c r="B14" s="21" t="inlineStr">
        <is>
          <t>Высота</t>
        </is>
      </c>
      <c r="C14" s="20" t="inlineStr">
        <is>
          <t>1500–1700 м над уровнем моря (Asiamixtravel); набор от парковки до верхних точек — до 170 м (hiking.kg).</t>
        </is>
      </c>
    </row>
    <row r="15">
      <c r="A15" s="16" t="inlineStr">
        <is>
          <t>near</t>
        </is>
      </c>
      <c r="B15" s="21" t="inlineStr">
        <is>
          <t>Ближайший пункт</t>
        </is>
      </c>
      <c r="C15" s="20" t="inlineStr">
        <is>
          <t>Село Кок-Мойнок-2 (Кок-Мойнок Экинчи) — через него идёт подъезд; Балыкчы — 11–12,5 км.</t>
        </is>
      </c>
    </row>
    <row r="16">
      <c r="A16" s="16" t="inlineStr">
        <is>
          <t>tags</t>
        </is>
      </c>
      <c r="B16" s="21" t="inlineStr">
        <is>
          <t>Теги (через ;)</t>
        </is>
      </c>
      <c r="C16" s="20" t="inlineStr">
        <is>
          <t>canyons;any-car;easy;no-car;hiking;yurts</t>
        </is>
      </c>
    </row>
    <row r="17">
      <c r="A17" s="16" t="inlineStr">
        <is>
          <t>top</t>
        </is>
      </c>
      <c r="B17" s="21" t="inlineStr">
        <is>
          <t>В топе (да/нет)</t>
        </is>
      </c>
      <c r="C17" s="20" t="inlineStr">
        <is>
          <t>нет</t>
        </is>
      </c>
    </row>
    <row r="18">
      <c r="A18" s="16" t="inlineStr">
        <is>
          <t>rank</t>
        </is>
      </c>
      <c r="B18" s="21" t="inlineStr">
        <is>
          <t>Место в рейтинге</t>
        </is>
      </c>
      <c r="C18" s="20" t="n">
        <v>46</v>
      </c>
    </row>
    <row r="19">
      <c r="A19" s="16" t="inlineStr">
        <is>
          <t>updated_at</t>
        </is>
      </c>
      <c r="B19" s="21" t="inlineStr">
        <is>
          <t>Изменено (дата)</t>
        </is>
      </c>
      <c r="C19" s="20" t="n"/>
    </row>
    <row r="20">
      <c r="A20" s="16" t="inlineStr">
        <is>
          <t>updated_by</t>
        </is>
      </c>
      <c r="B20" s="21" t="inlineStr">
        <is>
          <t>Кто изменил</t>
        </is>
      </c>
      <c r="C20" s="20" t="n"/>
    </row>
    <row r="22" ht="22" customHeight="1">
      <c r="A22" s="16" t="inlineStr">
        <is>
          <t>#section</t>
        </is>
      </c>
      <c r="B22" s="17" t="inlineStr">
        <is>
          <t>Коротко на карточке (плашки)</t>
        </is>
      </c>
      <c r="C22" s="18" t="n"/>
      <c r="D22" s="18" t="n"/>
      <c r="E22" s="18" t="n"/>
      <c r="F22" s="18" t="n"/>
      <c r="G22" s="18" t="n"/>
      <c r="H22" s="18" t="n"/>
    </row>
    <row r="23">
      <c r="A23" s="16" t="inlineStr">
        <is>
          <t>months</t>
        </is>
      </c>
      <c r="B23" s="19" t="inlineStr">
        <is>
          <t>Месяцы сезона (1;2;…12)</t>
        </is>
      </c>
      <c r="C23" s="20" t="inlineStr">
        <is>
          <t>5;6;7;8;9;10</t>
        </is>
      </c>
    </row>
    <row r="24">
      <c r="A24" s="16" t="inlineStr">
        <is>
          <t>month_scores</t>
        </is>
      </c>
      <c r="B24" s="21" t="inlineStr">
        <is>
          <t>Оценка месяцев (JSON: месяц → 2 лучшее, 1 подходит), напр. {"6":1,"7":2}</t>
        </is>
      </c>
      <c r="C24" s="20" t="inlineStr">
        <is>
          <t>{"5":2,"6":2,"7":1,"8":1,"9":2,"10":2}</t>
        </is>
      </c>
    </row>
    <row r="25">
      <c r="A25" s="16" t="inlineStr">
        <is>
          <t>s_diff</t>
        </is>
      </c>
      <c r="B25" s="19" t="inlineStr">
        <is>
          <t>Сложность (коротко)</t>
        </is>
      </c>
      <c r="C25" s="20" t="inlineStr">
        <is>
          <t>Лёгкая</t>
        </is>
      </c>
    </row>
    <row r="26">
      <c r="A26" s="16" t="inlineStr">
        <is>
          <t>s_when</t>
        </is>
      </c>
      <c r="B26" s="19" t="inlineStr">
        <is>
          <t>Когда (коротко)</t>
        </is>
      </c>
      <c r="C26" s="20" t="inlineStr">
        <is>
          <t>Май – окт</t>
        </is>
      </c>
    </row>
    <row r="27">
      <c r="A27" s="16" t="inlineStr">
        <is>
          <t>s_acc</t>
        </is>
      </c>
      <c r="B27" s="19" t="inlineStr">
        <is>
          <t>Доступ (коротко)</t>
        </is>
      </c>
      <c r="C27" s="20" t="inlineStr">
        <is>
          <t>На любой машине</t>
        </is>
      </c>
    </row>
    <row r="28">
      <c r="A28" s="16" t="inlineStr">
        <is>
          <t>s_onsite</t>
        </is>
      </c>
      <c r="B28" s="21" t="inlineStr">
        <is>
          <t>Время на месте (коротко)</t>
        </is>
      </c>
      <c r="C28" s="20" t="inlineStr">
        <is>
          <t>30–40 мин в одну…</t>
        </is>
      </c>
    </row>
    <row r="29">
      <c r="A29" s="16" t="inlineStr">
        <is>
          <t>s_entry</t>
        </is>
      </c>
      <c r="B29" s="21" t="inlineStr">
        <is>
          <t>Вход (коротко)</t>
        </is>
      </c>
      <c r="C29" s="20" t="inlineStr">
        <is>
          <t>Официального тарифа…</t>
        </is>
      </c>
    </row>
    <row r="30">
      <c r="A30" s="16" t="inlineStr">
        <is>
          <t>s_net</t>
        </is>
      </c>
      <c r="B30" s="21" t="inlineStr">
        <is>
          <t>Связь (коротко)</t>
        </is>
      </c>
      <c r="C30" s="20" t="inlineStr">
        <is>
          <t>В сёлах Кок-Мойнок и…</t>
        </is>
      </c>
    </row>
    <row r="31">
      <c r="A31" s="16" t="inlineStr">
        <is>
          <t>rating_v</t>
        </is>
      </c>
      <c r="B31" s="21" t="inlineStr">
        <is>
          <t>Рейтинг</t>
        </is>
      </c>
      <c r="C31" s="20" t="n"/>
    </row>
    <row r="32">
      <c r="A32" s="16" t="inlineStr">
        <is>
          <t>rating_n</t>
        </is>
      </c>
      <c r="B32" s="21" t="inlineStr">
        <is>
          <t>Кол-во оценок</t>
        </is>
      </c>
      <c r="C32" s="20" t="n"/>
    </row>
    <row r="33">
      <c r="A33" s="16" t="inlineStr">
        <is>
          <t>rating_src</t>
        </is>
      </c>
      <c r="B33" s="21" t="inlineStr">
        <is>
          <t>Источник рейтинга</t>
        </is>
      </c>
      <c r="C33" s="20" t="n"/>
    </row>
    <row r="35" ht="22" customHeight="1">
      <c r="A35" s="16" t="inlineStr">
        <is>
          <t>#section</t>
        </is>
      </c>
      <c r="B35" s="17" t="inlineStr">
        <is>
          <t>Обзор — тексты</t>
        </is>
      </c>
      <c r="C35" s="18" t="n"/>
      <c r="D35" s="18" t="n"/>
      <c r="E35" s="18" t="n"/>
      <c r="F35" s="18" t="n"/>
      <c r="G35" s="18" t="n"/>
      <c r="H35" s="18" t="n"/>
    </row>
    <row r="36">
      <c r="A36" s="16" t="inlineStr">
        <is>
          <t>short</t>
        </is>
      </c>
      <c r="B36" s="19" t="inlineStr">
        <is>
          <t>Коротко (1–2 предложения)</t>
        </is>
      </c>
      <c r="C36" s="2" t="inlineStr">
        <is>
          <t>Кок-Мойнок — лабиринт красно-жёлтых песчаниковых каньонов и «башен» над рекой Чу у выхода из Боомского ущелья, в 165 км от Бишкека и 12 км от Балыкчы.</t>
        </is>
      </c>
    </row>
    <row r="37">
      <c r="A37" s="16" t="inlineStr">
        <is>
          <t>desc</t>
        </is>
      </c>
      <c r="B37" s="19" t="inlineStr">
        <is>
          <t>Описание</t>
        </is>
      </c>
      <c r="C37" s="2" t="inlineStr">
        <is>
          <t>Каньоны Кок-Мойнок («зелёная лощина/синий перешеек») лежат на правом берегу Чу между Боомским ущельем и Орто-Токойским водохранилищем, за селом Кок-Мойнок-2. Это сеть сухих эрозионных промоин глубиной до 200 м в красных и жёлтых песчаниках и глинах: узкие коридоры, скала-«Ракета» в центре главного каньона, обзорные холмы с видом на Чу. Место осматривают за 2–3 часа: от парковки до главных образований около 1,3 км и до 170 м набора. В сухую погоду подъезд доступен легковой машине, после дождя грунтовка вдоль реки раскисает, а сухие русла могут наполниться водой. Инфраструктуры нет; за въезд местные берут символическую плату (по отзывам 50–300 сом), в межсезонье бывает бесплатно.</t>
        </is>
      </c>
    </row>
    <row r="38">
      <c r="A38" s="16" t="inlineStr">
        <is>
          <t>guide</t>
        </is>
      </c>
      <c r="B38" s="19" t="inlineStr">
        <is>
          <t>Почему стоит приехать / текст аудиогида</t>
        </is>
      </c>
      <c r="C38" s="2" t="inlineStr">
        <is>
          <t>Сворачивай с трассы у АЗС перед Балыкчы в сторону Кочкора, переезжай мост через Чу и езжай грунтовкой вдоль реки через Кок-Мойнок-2 — ещё 5–7 км, и перед тобой парковка. От неё 20–30 минут вверх по широкому руслу до «города» из башен: найди скалу-«Ракету» и залезь на любой холм — оттуда видно бирюзовую Чу и слоистые стены. Узкие коридоры проходи вдвоём, не в одиночку, и только если не намечается дождь: ливень превращает эти русла в поток за минуты. Лучший свет — вечер, когда солнце бьёт в красные стены сбоку; днём летом здесь пекло без тени. Это не Конорчек: до него от трассы идти 5 км пешком, сюда же можно подъехать почти вплотную — потому Кок-Мойнок удобно делать остановкой по пути на Иссык-Куль или Сон-Куль.</t>
        </is>
      </c>
    </row>
    <row r="39">
      <c r="A39" s="16" t="inlineStr">
        <is>
          <t>see</t>
        </is>
      </c>
      <c r="B39" s="21" t="inlineStr">
        <is>
          <t>Что посмотреть</t>
        </is>
      </c>
      <c r="C39" s="2" t="inlineStr">
        <is>
          <t>Узкие эрозионные проходы, песчаниковые башни и обзорные холмы; скала-«Ракета»; панорама реки Чу и Боомского ущелья; дикие лошади на подходах; закатный свет на красных стенах.</t>
        </is>
      </c>
    </row>
    <row r="40">
      <c r="A40" s="16" t="inlineStr">
        <is>
          <t>skip</t>
        </is>
      </c>
      <c r="B40" s="21" t="inlineStr">
        <is>
          <t>Кому не стоит</t>
        </is>
      </c>
      <c r="C40" s="2" t="inlineStr">
        <is>
          <t>Ты уже едешь в Конорчек или Сказку — геология похожа, Кок-Мойнок меньше. Идёт или ожидается дождь — русла опасны, грунтовка раскисает. Летний полдень с детьми — жарко и нет тени.</t>
        </is>
      </c>
    </row>
    <row r="42" ht="22" customHeight="1">
      <c r="A42" s="16" t="inlineStr">
        <is>
          <t>#section</t>
        </is>
      </c>
      <c r="B42" s="17" t="inlineStr">
        <is>
          <t>Медиа</t>
        </is>
      </c>
      <c r="C42" s="18" t="n"/>
      <c r="D42" s="18" t="n"/>
      <c r="E42" s="18" t="n"/>
      <c r="F42" s="18" t="n"/>
      <c r="G42" s="18" t="n"/>
      <c r="H42" s="18" t="n"/>
    </row>
    <row r="43">
      <c r="A43" s="16" t="inlineStr">
        <is>
          <t>#table:photos</t>
        </is>
      </c>
      <c r="B43" s="22" t="inlineStr">
        <is>
          <t>Фото — 0</t>
        </is>
      </c>
    </row>
    <row r="44">
      <c r="A44" s="16" t="inlineStr">
        <is>
          <t>#keys</t>
        </is>
      </c>
      <c r="C44" s="16" t="inlineStr">
        <is>
          <t>f</t>
        </is>
      </c>
      <c r="D44" s="16" t="inlineStr">
        <is>
          <t>t</t>
        </is>
      </c>
      <c r="E44" s="16" t="inlineStr">
        <is>
          <t>w</t>
        </is>
      </c>
      <c r="F44" s="16" t="inlineStr">
        <is>
          <t>h</t>
        </is>
      </c>
      <c r="G44" s="16" t="inlineStr">
        <is>
          <t>cap</t>
        </is>
      </c>
      <c r="H44" s="16" t="inlineStr">
        <is>
          <t>by</t>
        </is>
      </c>
      <c r="I44" s="16" t="inlineStr">
        <is>
          <t>lic</t>
        </is>
      </c>
      <c r="J44" s="16" t="inlineStr">
        <is>
          <t>page</t>
        </is>
      </c>
    </row>
    <row r="45">
      <c r="A45" s="16" t="inlineStr">
        <is>
          <t>#labels</t>
        </is>
      </c>
      <c r="B45" s="23" t="inlineStr">
        <is>
          <t>№ / строки ниже</t>
        </is>
      </c>
      <c r="C45" s="21" t="inlineStr">
        <is>
          <t>Файл (img/…)</t>
        </is>
      </c>
      <c r="D45" s="21" t="inlineStr">
        <is>
          <t>Миниатюра (img/t_…)</t>
        </is>
      </c>
      <c r="E45" s="21" t="inlineStr">
        <is>
          <t>Ширина</t>
        </is>
      </c>
      <c r="F45" s="21" t="inlineStr">
        <is>
          <t>Высота</t>
        </is>
      </c>
      <c r="G45" s="21" t="inlineStr">
        <is>
          <t>Подпись</t>
        </is>
      </c>
      <c r="H45" s="21" t="inlineStr">
        <is>
          <t>Автор</t>
        </is>
      </c>
      <c r="I45" s="21" t="inlineStr">
        <is>
          <t>Лицензия</t>
        </is>
      </c>
      <c r="J45" s="21" t="inlineStr">
        <is>
          <t>Страница-источник</t>
        </is>
      </c>
    </row>
    <row r="47">
      <c r="A47" s="16" t="inlineStr">
        <is>
          <t>#table:videos</t>
        </is>
      </c>
      <c r="B47" s="22" t="inlineStr">
        <is>
          <t>Видео — 0</t>
        </is>
      </c>
    </row>
    <row r="48">
      <c r="A48" s="16" t="inlineStr">
        <is>
          <t>#keys</t>
        </is>
      </c>
      <c r="C48" s="16" t="inlineStr">
        <is>
          <t>t</t>
        </is>
      </c>
      <c r="D48" s="16" t="inlineStr">
        <is>
          <t>u</t>
        </is>
      </c>
      <c r="E48" s="16" t="inlineStr">
        <is>
          <t>ch</t>
        </is>
      </c>
      <c r="F48" s="16" t="inlineStr">
        <is>
          <t>y</t>
        </is>
      </c>
    </row>
    <row r="49">
      <c r="A49" s="16" t="inlineStr">
        <is>
          <t>#labels</t>
        </is>
      </c>
      <c r="B49" s="23" t="inlineStr">
        <is>
          <t>№ / строки ниже</t>
        </is>
      </c>
      <c r="C49" s="21" t="inlineStr">
        <is>
          <t>Заголовок</t>
        </is>
      </c>
      <c r="D49" s="21" t="inlineStr">
        <is>
          <t>Ссылка</t>
        </is>
      </c>
      <c r="E49" s="21" t="inlineStr">
        <is>
          <t>Канал</t>
        </is>
      </c>
      <c r="F49" s="21" t="inlineStr">
        <is>
          <t>Год</t>
        </is>
      </c>
    </row>
    <row r="51">
      <c r="A51" s="16" t="inlineStr">
        <is>
          <t>#table:photo_links</t>
        </is>
      </c>
      <c r="B51" s="22" t="inlineStr">
        <is>
          <t>Фото-ссылки (внешние) — 0</t>
        </is>
      </c>
    </row>
    <row r="52">
      <c r="A52" s="16" t="inlineStr">
        <is>
          <t>#keys</t>
        </is>
      </c>
      <c r="C52" s="16" t="inlineStr">
        <is>
          <t>cap</t>
        </is>
      </c>
      <c r="D52" s="16" t="inlineStr">
        <is>
          <t>url</t>
        </is>
      </c>
      <c r="E52" s="16" t="inlineStr">
        <is>
          <t>by</t>
        </is>
      </c>
    </row>
    <row r="53">
      <c r="A53" s="16" t="inlineStr">
        <is>
          <t>#labels</t>
        </is>
      </c>
      <c r="B53" s="23" t="inlineStr">
        <is>
          <t>№ / строки ниже</t>
        </is>
      </c>
      <c r="C53" s="21" t="inlineStr">
        <is>
          <t>Подпись</t>
        </is>
      </c>
      <c r="D53" s="21" t="inlineStr">
        <is>
          <t>Ссылка</t>
        </is>
      </c>
      <c r="E53" s="21" t="inlineStr">
        <is>
          <t>Автор</t>
        </is>
      </c>
    </row>
    <row r="56" ht="22" customHeight="1">
      <c r="A56" s="16" t="inlineStr">
        <is>
          <t>#section</t>
        </is>
      </c>
      <c r="B56" s="17" t="inlineStr">
        <is>
          <t>Дорога</t>
        </is>
      </c>
      <c r="C56" s="18" t="n"/>
      <c r="D56" s="18" t="n"/>
      <c r="E56" s="18" t="n"/>
      <c r="F56" s="18" t="n"/>
      <c r="G56" s="18" t="n"/>
      <c r="H56" s="18" t="n"/>
    </row>
    <row r="57">
      <c r="A57" s="16" t="inlineStr">
        <is>
          <t>how</t>
        </is>
      </c>
      <c r="B57" s="21" t="inlineStr">
        <is>
          <t>Как добраться (кратко)</t>
        </is>
      </c>
      <c r="C57" s="2" t="inlineStr">
        <is>
          <t>Из Бишкека по трассе А-365 через Боомское ущелье ~165 км (2,5–3 ч); перед Балыкчы поворот на Кочкор/Нарын, у АЗС «Бишкек Петролеум» свернуть, переехать мост через Чу и далее 4–7 км грунтовкой вдоль реки через село Кок-Мойнок-2 до парковки у каньона (через 5 мин после села развилка — налево). От Балыкчы 12,5 км (25–35 мин), от Кочкора ~45 км (~1 ч). Общественный транспорт до каньона не ходит.</t>
        </is>
      </c>
    </row>
    <row r="58">
      <c r="A58" s="16" t="inlineStr">
        <is>
          <t>needcar</t>
        </is>
      </c>
      <c r="B58" s="21" t="inlineStr">
        <is>
          <t>Нужна ли машина</t>
        </is>
      </c>
      <c r="C58" s="20" t="inlineStr">
        <is>
          <t>Да: 4–7 км грунтовки от трассы; пешком от трассы возможно, но долго и пыльно. Легковая машина в сухую погоду проходит.</t>
        </is>
      </c>
    </row>
    <row r="59">
      <c r="A59" s="16" t="inlineStr">
        <is>
          <t>self</t>
        </is>
      </c>
      <c r="B59" s="21" t="inlineStr">
        <is>
          <t>Самостоятельно / с гидом</t>
        </is>
      </c>
      <c r="C59" s="20" t="inlineStr">
        <is>
          <t>Да: маршрут очевиден от парковки по руслу, пропуска не нужны; возьми офлайн-карту (Maps.me/2GIS), воду и закрытую обувь; в узкие ответвления — не в одиночку.</t>
        </is>
      </c>
    </row>
    <row r="60">
      <c r="A60" s="16" t="inlineStr">
        <is>
          <t>roadtype</t>
        </is>
      </c>
      <c r="B60" s="21" t="inlineStr">
        <is>
          <t>Тип дороги</t>
        </is>
      </c>
      <c r="C60" s="20" t="inlineStr">
        <is>
          <t>Асфальт по А-365 до поворота; затем грунтовка вдоль Чу через Кок-Мойнок-2 (4–7 км), местами у самой воды; в сухую погоду проходима для легковой с осторожностью (низкий клиренс — внимательно), после дождей — только высокий клиренс/4x4. В каньоне — песок и камни, тропы без маркировки.</t>
        </is>
      </c>
    </row>
    <row r="61">
      <c r="A61" s="16" t="inlineStr">
        <is>
          <t>traveltime</t>
        </is>
      </c>
      <c r="B61" s="21" t="inlineStr">
        <is>
          <t>Время в пути</t>
        </is>
      </c>
      <c r="C61" s="20" t="inlineStr">
        <is>
          <t>Бишкек — парковка 2 ч 45 мин — 3 ч (165 км); Балыкчы — 25–35 мин; Кочкор — ~1 ч. Пешая часть до 1,3 км и до 1,5 ч в одну сторону; на весь осмотр 2–3 ч.</t>
        </is>
      </c>
    </row>
    <row r="62">
      <c r="A62" s="16" t="inlineStr">
        <is>
          <t>transfer</t>
        </is>
      </c>
      <c r="B62" s="21" t="inlineStr">
        <is>
          <t>Трансфер</t>
        </is>
      </c>
      <c r="C62" s="20" t="inlineStr">
        <is>
          <t>Такси из Бишкека с ожиданием ~6000 сом/машина (июль 2024); джип-тур Asiamixtravel 324 $ за группу до 4 чел с завтраком (2025); поезд Бишкек — Балыкчы 40–60 сом (лето 2024).</t>
        </is>
      </c>
    </row>
    <row r="63">
      <c r="A63" s="16" t="inlineStr">
        <is>
          <t>p_sum</t>
        </is>
      </c>
      <c r="B63" s="21" t="inlineStr">
        <is>
          <t>Дорога: сводка</t>
        </is>
      </c>
      <c r="C63" s="2" t="inlineStr">
        <is>
          <t>Кок-Мойнок — самый доступный «красный» каньон по дороге из Бишкека на Иссык-Куль или Сон-Куль (≈165 км, 2,5–3 ч). Перед Балыкчы сворачивай на Кочкор у АЗС, переезжай мост через Чу и 4–7 км по грунтовке через Кок-Мойнок-2 до парковки. Дальше 1,3 км и до 170 м набора по руслу к «Ракете» и смотровым холмам, на всё 2–3 ч. В сухую погоду проходит и легковая. Без машины — однодневный тур из Бишкека (too.kg от $195 за машину, 2026) или маршрутка/поезд до Балыкчы и такси. Местные иногда берут на подъезде 50–300 сомов: имей мелкие купюры.</t>
        </is>
      </c>
    </row>
    <row r="64">
      <c r="A64" s="16" t="inlineStr">
        <is>
          <t>#table:routes</t>
        </is>
      </c>
      <c r="B64" s="22" t="inlineStr">
        <is>
          <t>Подъезды — 2</t>
        </is>
      </c>
    </row>
    <row r="65">
      <c r="A65" s="16" t="inlineStr">
        <is>
          <t>#keys</t>
        </is>
      </c>
      <c r="C65" s="16" t="inlineStr">
        <is>
          <t>rec</t>
        </is>
      </c>
      <c r="D65" s="16" t="inlineStr">
        <is>
          <t>title</t>
        </is>
      </c>
      <c r="E65" s="16" t="inlineStr">
        <is>
          <t>from</t>
        </is>
      </c>
      <c r="F65" s="16" t="inlineStr">
        <is>
          <t>route</t>
        </is>
      </c>
      <c r="G65" s="16" t="inlineStr">
        <is>
          <t>km</t>
        </is>
      </c>
      <c r="H65" s="16" t="inlineStr">
        <is>
          <t>time</t>
        </is>
      </c>
      <c r="I65" s="16" t="inlineStr">
        <is>
          <t>surface</t>
        </is>
      </c>
      <c r="J65" s="16" t="inlineStr">
        <is>
          <t>vehicle</t>
        </is>
      </c>
      <c r="K65" s="16" t="inlineStr">
        <is>
          <t>season</t>
        </is>
      </c>
      <c r="L65" s="16" t="inlineStr">
        <is>
          <t>last</t>
        </is>
      </c>
      <c r="M65" s="16" t="inlineStr">
        <is>
          <t>parking_d</t>
        </is>
      </c>
      <c r="N65" s="16" t="inlineStr">
        <is>
          <t>parking_price</t>
        </is>
      </c>
      <c r="O65" s="16" t="inlineStr">
        <is>
          <t>trail_d</t>
        </is>
      </c>
      <c r="P65" s="16" t="inlineStr">
        <is>
          <t>haz</t>
        </is>
      </c>
      <c r="Q65" s="16" t="inlineStr">
        <is>
          <t>src</t>
        </is>
      </c>
      <c r="R65" s="16" t="inlineStr">
        <is>
          <t>hub</t>
        </is>
      </c>
      <c r="S65" s="16" t="inlineStr">
        <is>
          <t>hub_lat</t>
        </is>
      </c>
      <c r="T65" s="16" t="inlineStr">
        <is>
          <t>hub_lon</t>
        </is>
      </c>
      <c r="U65" s="16" t="inlineStr">
        <is>
          <t>rkm</t>
        </is>
      </c>
      <c r="V65" s="16" t="inlineStr">
        <is>
          <t>parking_lat</t>
        </is>
      </c>
      <c r="W65" s="16" t="inlineStr">
        <is>
          <t>parking_lon</t>
        </is>
      </c>
      <c r="X65" s="16" t="inlineStr">
        <is>
          <t>trail_lat</t>
        </is>
      </c>
      <c r="Y65" s="16" t="inlineStr">
        <is>
          <t>trail_lon</t>
        </is>
      </c>
      <c r="Z65" s="16" t="inlineStr">
        <is>
          <t>road</t>
        </is>
      </c>
      <c r="AA65" s="16" t="inlineStr">
        <is>
          <t>has_rt</t>
        </is>
      </c>
    </row>
    <row r="66">
      <c r="A66" s="16" t="inlineStr">
        <is>
          <t>#labels</t>
        </is>
      </c>
      <c r="B66" s="23" t="inlineStr">
        <is>
          <t>№ / строки ниже</t>
        </is>
      </c>
      <c r="C66" s="21" t="inlineStr">
        <is>
          <t>Рекомендован (да/нет)</t>
        </is>
      </c>
      <c r="D66" s="21" t="inlineStr">
        <is>
          <t>Название варианта</t>
        </is>
      </c>
      <c r="E66" s="21" t="inlineStr">
        <is>
          <t>Откуда</t>
        </is>
      </c>
      <c r="F66" s="21" t="inlineStr">
        <is>
          <t>Маршрут</t>
        </is>
      </c>
      <c r="G66" s="21" t="inlineStr">
        <is>
          <t>Км</t>
        </is>
      </c>
      <c r="H66" s="21" t="inlineStr">
        <is>
          <t>Время</t>
        </is>
      </c>
      <c r="I66" s="21" t="inlineStr">
        <is>
          <t>Покрытие</t>
        </is>
      </c>
      <c r="J66" s="21" t="inlineStr">
        <is>
          <t>Машина</t>
        </is>
      </c>
      <c r="K66" s="21" t="inlineStr">
        <is>
          <t>Сезон</t>
        </is>
      </c>
      <c r="L66" s="21" t="inlineStr">
        <is>
          <t>Последние АЗС/магазины</t>
        </is>
      </c>
      <c r="M66" s="21" t="inlineStr">
        <is>
          <t>Парковка</t>
        </is>
      </c>
      <c r="N66" s="21" t="inlineStr">
        <is>
          <t>Парковка: цена</t>
        </is>
      </c>
      <c r="O66" s="21" t="inlineStr">
        <is>
          <t>Тропа от парковки</t>
        </is>
      </c>
      <c r="P66" s="21" t="inlineStr">
        <is>
          <t>Опасности</t>
        </is>
      </c>
      <c r="Q66" s="21" t="inlineStr">
        <is>
          <t>Источник</t>
        </is>
      </c>
      <c r="R66" s="21" t="inlineStr">
        <is>
          <t>Город-старт</t>
        </is>
      </c>
      <c r="S66" s="21" t="inlineStr">
        <is>
          <t>Старт: широта</t>
        </is>
      </c>
      <c r="T66" s="21" t="inlineStr">
        <is>
          <t>Старт: долгота</t>
        </is>
      </c>
      <c r="U66" s="21" t="inlineStr">
        <is>
          <t>Км по графу дорог</t>
        </is>
      </c>
      <c r="V66" s="21" t="inlineStr">
        <is>
          <t>Парковка: широта</t>
        </is>
      </c>
      <c r="W66" s="21" t="inlineStr">
        <is>
          <t>Парковка: долгота</t>
        </is>
      </c>
      <c r="X66" s="21" t="inlineStr">
        <is>
          <t>Тропа: широта</t>
        </is>
      </c>
      <c r="Y66" s="21" t="inlineStr">
        <is>
          <t>Тропа: долгота</t>
        </is>
      </c>
      <c r="Z66" s="21" t="inlineStr">
        <is>
          <t>Геометрия дороги (JSON, генерируется)</t>
        </is>
      </c>
      <c r="AA66" s="21" t="inlineStr">
        <is>
          <t>Есть маршрут на карте (да/нет)</t>
        </is>
      </c>
    </row>
    <row r="67">
      <c r="B67" s="24" t="n">
        <v>1</v>
      </c>
      <c r="C67" s="20" t="inlineStr">
        <is>
          <t>да</t>
        </is>
      </c>
      <c r="D67" s="2" t="inlineStr">
        <is>
          <t>Из Бишкека через Боомское ущелье, поворот на Кочкор перед Балыкчы</t>
        </is>
      </c>
      <c r="E67" s="2" t="inlineStr">
        <is>
          <t>Бишкек (≈165 км, 2 ч 45 мин — 3 ч); Балыкчы (12,5 км, 25–35 мин); Кочкор (≈45 км, ≈1 ч)</t>
        </is>
      </c>
      <c r="F67" s="2" t="inlineStr">
        <is>
          <t>Бишкек → A-365 → Токмок → Боомское ущелье → перед Балыкчы поворот на Кочкор/Нарын у АЗС «Бишкек Петролеум» → мост через Чу → грунтовка вдоль реки через Кок-Мойнок-2 → через ≈5 мин после села на развилке налево → парковка</t>
        </is>
      </c>
      <c r="G67" s="20" t="inlineStr">
        <is>
          <t>≈165 от Бишкека; 4–7 км грунта</t>
        </is>
      </c>
      <c r="H67" s="20" t="inlineStr">
        <is>
          <t>2 ч 45 мин — 3 ч от Бишкека; 10–20 мин по грунтовке</t>
        </is>
      </c>
      <c r="I67" s="2" t="inlineStr">
        <is>
          <t>Асфальт до поворота; грунтовка вдоль Чу (местами у самой воды), после дождя раскисает</t>
        </is>
      </c>
      <c r="J67" s="20" t="inlineStr">
        <is>
          <t>седан (в сухую погоду, осторожно) / кроссовер после дождя</t>
        </is>
      </c>
      <c r="K67" s="2" t="inlineStr">
        <is>
          <t>Круглый год (снега мало); лучшее — май–июнь и сентябрь–октябрь; не ехать в дождь и сразу после</t>
        </is>
      </c>
      <c r="L67" s="2" t="inlineStr">
        <is>
          <t>АЗС у поворота на Кочкор и в Балыкчы; банкоматы, магазины — Балыкчы; кафе «Ак-Жол» у поворота; связь есть в селе, в каньоне пропадает</t>
        </is>
      </c>
      <c r="M67" s="2" t="inlineStr">
        <is>
          <t>Стихийная парковка у начала тропы за селом Кок-Мойнок-2; иногда местные берут сбор; у парковки — одноместный туалет (блог 07.2024)</t>
        </is>
      </c>
      <c r="N67" s="2" t="inlineStr">
        <is>
          <t>официально бесплатно; по отзывам 2ГИС 2024–2026 — 50–300 сомов/чел, иногда бесплатно</t>
        </is>
      </c>
      <c r="O67" s="2" t="inlineStr">
        <is>
          <t>От парковки вверх по широкому сухому руслу 20–30 мин до «города» башен и скалы-«Ракеты»</t>
        </is>
      </c>
      <c r="P67" s="2" t="inlineStr">
        <is>
          <t>Ливень заполняет русла за минуты; осыпающиеся стены; летняя жара без тени</t>
        </is>
      </c>
      <c r="Q67" s="20" t="inlineStr">
        <is>
          <t>этап 1 (ilovekg, hiking.kg)</t>
        </is>
      </c>
      <c r="R67" s="20" t="inlineStr">
        <is>
          <t>Бишкек</t>
        </is>
      </c>
      <c r="S67" s="20" t="n">
        <v>42.8746</v>
      </c>
      <c r="T67" s="20" t="n">
        <v>74.5698</v>
      </c>
      <c r="U67" s="20" t="n">
        <v>134</v>
      </c>
      <c r="V67" s="20" t="n">
        <v>42.506095</v>
      </c>
      <c r="W67" s="20" t="n">
        <v>75.81926799999999</v>
      </c>
      <c r="X67" s="20" t="n">
        <v>42.506095</v>
      </c>
      <c r="Y67" s="20" t="n">
        <v>75.81926799999999</v>
      </c>
      <c r="Z67" s="2" t="inlineStr">
        <is>
          <t>[[42.876, 74.536], [42.897, 74.598], [42.876, 74.688], [42.88, 74.812], [42.872, 74.927], [42.876, 75.092], [42.835, 75.167], [42.822, 75.212], [42.826, 75.266], [42.822, 75.365], [42.814, 75.389], [42.814, 75.435], [42.806, 75.468], [42.814, 75.563], [42.802, 75.616], [42.748, 75.715], [42.723, 75.789], [42.694, 75.802], [42.661, 75.827], [42.628, 75.794], [42.616, 75.785], [42.6, 75.785], [42.587, 75.794], [42.575, 75.818], [42.525, 75.847]]</t>
        </is>
      </c>
      <c r="AA67" s="20" t="inlineStr">
        <is>
          <t>да</t>
        </is>
      </c>
    </row>
    <row r="68">
      <c r="B68" s="24" t="n">
        <v>2</v>
      </c>
      <c r="C68" s="20" t="inlineStr">
        <is>
          <t>нет</t>
        </is>
      </c>
      <c r="D68" s="20" t="inlineStr">
        <is>
          <t>Без машины: маршрутка/поезд до поворота или Балыкчы</t>
        </is>
      </c>
      <c r="E68" s="20" t="inlineStr">
        <is>
          <t>Бишкек</t>
        </is>
      </c>
      <c r="F68" s="2" t="inlineStr">
        <is>
          <t>Маршрутка Бишкек — Кочкор/Нарын (высадка у моста через Чу на повороте) или Бишкек — Балыкчы; поезд Бишкек-2 — Балыкчи → такси до каньона</t>
        </is>
      </c>
      <c r="G68" s="20" t="inlineStr">
        <is>
          <t>5–7 пешком от поворота</t>
        </is>
      </c>
      <c r="H68" s="20" t="inlineStr">
        <is>
          <t>≈1,5 ч пешком от поворота</t>
        </is>
      </c>
      <c r="I68" s="20" t="inlineStr">
        <is>
          <t>Грунтовка вдоль реки</t>
        </is>
      </c>
      <c r="J68" s="20" t="inlineStr">
        <is>
          <t>пешком / такси</t>
        </is>
      </c>
      <c r="K68" s="20" t="inlineStr">
        <is>
          <t>Весна–осень</t>
        </is>
      </c>
      <c r="L68" s="20" t="inlineStr">
        <is>
          <t>Балыкчы</t>
        </is>
      </c>
      <c r="M68" s="20" t="inlineStr">
        <is>
          <t>—</t>
        </is>
      </c>
      <c r="N68" s="20" t="inlineStr">
        <is>
          <t>—</t>
        </is>
      </c>
      <c r="O68" s="20" t="inlineStr">
        <is>
          <t>Мост через Чу на повороте на Кочкор</t>
        </is>
      </c>
      <c r="P68" s="20" t="inlineStr">
        <is>
          <t>Жара и пыль на грунтовке</t>
        </is>
      </c>
      <c r="Q68" s="20" t="inlineStr">
        <is>
          <t>Уже известно (поезд, маршрутки)</t>
        </is>
      </c>
      <c r="R68" s="20" t="inlineStr">
        <is>
          <t>Бишкек</t>
        </is>
      </c>
      <c r="S68" s="20" t="n">
        <v>42.8746</v>
      </c>
      <c r="T68" s="20" t="n">
        <v>74.5698</v>
      </c>
      <c r="U68" s="20" t="n">
        <v>134</v>
      </c>
      <c r="V68" s="20" t="n"/>
      <c r="W68" s="20" t="n"/>
      <c r="X68" s="20" t="n"/>
      <c r="Y68" s="20" t="n"/>
      <c r="Z68" s="2" t="inlineStr">
        <is>
          <t>[[42.876, 74.536], [42.897, 74.598], [42.876, 74.688], [42.88, 74.812], [42.872, 74.927], [42.876, 75.092], [42.835, 75.167], [42.822, 75.212], [42.826, 75.266], [42.822, 75.365], [42.814, 75.389], [42.814, 75.435], [42.806, 75.468], [42.814, 75.563], [42.802, 75.616], [42.748, 75.715], [42.723, 75.789], [42.694, 75.802], [42.661, 75.827], [42.628, 75.794], [42.616, 75.785], [42.6, 75.785], [42.587, 75.794], [42.575, 75.818], [42.525, 75.847]]</t>
        </is>
      </c>
      <c r="AA68" s="20" t="inlineStr">
        <is>
          <t>да</t>
        </is>
      </c>
    </row>
    <row r="70">
      <c r="A70" s="16" t="inlineStr">
        <is>
          <t>#table:transport</t>
        </is>
      </c>
      <c r="B70" s="22" t="inlineStr">
        <is>
          <t>Транспорт и туры — 10</t>
        </is>
      </c>
    </row>
    <row r="71">
      <c r="A71" s="16" t="inlineStr">
        <is>
          <t>#keys</t>
        </is>
      </c>
      <c r="C71" s="16" t="inlineStr">
        <is>
          <t>mode</t>
        </is>
      </c>
      <c r="D71" s="16" t="inlineStr">
        <is>
          <t>provider</t>
        </is>
      </c>
      <c r="E71" s="16" t="inlineStr">
        <is>
          <t>from</t>
        </is>
      </c>
      <c r="F71" s="16" t="inlineStr">
        <is>
          <t>details</t>
        </is>
      </c>
      <c r="G71" s="16" t="inlineStr">
        <is>
          <t>price</t>
        </is>
      </c>
      <c r="H71" s="16" t="inlineStr">
        <is>
          <t>year</t>
        </is>
      </c>
      <c r="I71" s="16" t="inlineStr">
        <is>
          <t>contact</t>
        </is>
      </c>
      <c r="J71" s="16" t="inlineStr">
        <is>
          <t>src</t>
        </is>
      </c>
    </row>
    <row r="72">
      <c r="A72" s="16" t="inlineStr">
        <is>
          <t>#labels</t>
        </is>
      </c>
      <c r="B72" s="23" t="inlineStr">
        <is>
          <t>№ / строки ниже</t>
        </is>
      </c>
      <c r="C72" s="21" t="inlineStr">
        <is>
          <t>Вид</t>
        </is>
      </c>
      <c r="D72" s="21" t="inlineStr">
        <is>
          <t>Перевозчик</t>
        </is>
      </c>
      <c r="E72" s="21" t="inlineStr">
        <is>
          <t>Откуда</t>
        </is>
      </c>
      <c r="F72" s="21" t="inlineStr">
        <is>
          <t>Подробно</t>
        </is>
      </c>
      <c r="G72" s="21" t="inlineStr">
        <is>
          <t>Цена</t>
        </is>
      </c>
      <c r="H72" s="21" t="inlineStr">
        <is>
          <t>Год цены</t>
        </is>
      </c>
      <c r="I72" s="21" t="inlineStr">
        <is>
          <t>Контакт</t>
        </is>
      </c>
      <c r="J72" s="21" t="inlineStr">
        <is>
          <t>Источник</t>
        </is>
      </c>
    </row>
    <row r="73">
      <c r="B73" s="24" t="n">
        <v>1</v>
      </c>
      <c r="C73" s="20" t="inlineStr">
        <is>
          <t>маршрутка</t>
        </is>
      </c>
      <c r="D73" s="20" t="inlineStr">
        <is>
          <t>Бишкек — Кочкор / Нарын / Балыкчы</t>
        </is>
      </c>
      <c r="E73" s="20" t="inlineStr">
        <is>
          <t>Бишкекский автовокзал, ул. Алма-Атинская 1/1</t>
        </is>
      </c>
      <c r="F73" s="2" t="inlineStr">
        <is>
          <t>Кочкор 350 сомов, Нарын 600, Балыкчы 300; на Кочкор/Нарын — высадка у моста через Чу</t>
        </is>
      </c>
      <c r="G73" s="20" t="inlineStr">
        <is>
          <t>300–600 сомов</t>
        </is>
      </c>
      <c r="H73" s="20" t="inlineStr">
        <is>
          <t>2026</t>
        </is>
      </c>
      <c r="I73" s="20" t="inlineStr">
        <is>
          <t>—</t>
        </is>
      </c>
      <c r="J73" s="20" t="inlineStr">
        <is>
          <t>Уже известно (CBT Naryn 05.2026; 24.kg 07.2026)</t>
        </is>
      </c>
    </row>
    <row r="74">
      <c r="B74" s="24" t="n">
        <v>2</v>
      </c>
      <c r="C74" s="20" t="inlineStr">
        <is>
          <t>другое</t>
        </is>
      </c>
      <c r="D74" s="20" t="inlineStr">
        <is>
          <t>Поезд Бишкек-2 — Балыкчи (летний)</t>
        </is>
      </c>
      <c r="E74" s="20" t="inlineStr">
        <is>
          <t>Бишкек-2</t>
        </is>
      </c>
      <c r="F74" s="2" t="inlineStr">
        <is>
          <t>Отправление 08:06 → 12:37, обратно 18:40; далее такси до каньона</t>
        </is>
      </c>
      <c r="G74" s="20" t="inlineStr">
        <is>
          <t>150–1000 сомов</t>
        </is>
      </c>
      <c r="H74" s="20" t="inlineStr">
        <is>
          <t>лето 2026</t>
        </is>
      </c>
      <c r="I74" s="20" t="inlineStr">
        <is>
          <t>—</t>
        </is>
      </c>
      <c r="J74" s="20" t="inlineStr">
        <is>
          <t>Уже известно</t>
        </is>
      </c>
    </row>
    <row r="75">
      <c r="B75" s="24" t="n">
        <v>3</v>
      </c>
      <c r="C75" s="20" t="inlineStr">
        <is>
          <t>такси</t>
        </is>
      </c>
      <c r="D75" s="20" t="inlineStr">
        <is>
          <t>Такси с ожиданием из Бишкека</t>
        </is>
      </c>
      <c r="E75" s="20" t="inlineStr">
        <is>
          <t>Бишкек</t>
        </is>
      </c>
      <c r="F75" s="20" t="inlineStr">
        <is>
          <t>Частная машина с водителем-гидом, 3 ч в одну сторону</t>
        </is>
      </c>
      <c r="G75" s="20" t="inlineStr">
        <is>
          <t>≈6000 сомов/машина</t>
        </is>
      </c>
      <c r="H75" s="20" t="inlineStr">
        <is>
          <t>07.2024</t>
        </is>
      </c>
      <c r="I75" s="20" t="inlineStr">
        <is>
          <t>—</t>
        </is>
      </c>
      <c r="J75" s="20" t="inlineStr">
        <is>
          <t>https://www.pinayhakawati.com/kok-moinok-canyon-kyrgyzstan/</t>
        </is>
      </c>
    </row>
    <row r="76">
      <c r="B76" s="24" t="n">
        <v>4</v>
      </c>
      <c r="C76" s="20" t="inlineStr">
        <is>
          <t>такси</t>
        </is>
      </c>
      <c r="D76" s="20" t="inlineStr">
        <is>
          <t>Такси / Yandex Go из Балыкчы</t>
        </is>
      </c>
      <c r="E76" s="20" t="inlineStr">
        <is>
          <t>Балыкчы</t>
        </is>
      </c>
      <c r="F76" s="20" t="inlineStr">
        <is>
          <t>12,5 км; цена не опубликована</t>
        </is>
      </c>
      <c r="G76" s="20" t="inlineStr">
        <is>
          <t>не найдено</t>
        </is>
      </c>
      <c r="H76" s="20" t="inlineStr">
        <is>
          <t>—</t>
        </is>
      </c>
      <c r="I76" s="20" t="inlineStr">
        <is>
          <t>приложение</t>
        </is>
      </c>
      <c r="J76" s="20" t="inlineStr">
        <is>
          <t>этап 1</t>
        </is>
      </c>
    </row>
    <row r="77">
      <c r="B77" s="24" t="n">
        <v>5</v>
      </c>
      <c r="C77" s="20" t="inlineStr">
        <is>
          <t>тур</t>
        </is>
      </c>
      <c r="D77" s="20" t="inlineStr">
        <is>
          <t>Too.kg «Золотой маршрут: Бурана, каньоны, Иссык-Куль»</t>
        </is>
      </c>
      <c r="E77" s="20" t="inlineStr">
        <is>
          <t>Бишкек</t>
        </is>
      </c>
      <c r="F77" s="2" t="inlineStr">
        <is>
          <t>10–11 ч: башня Бурана, чай с каттамой, Боомское ущелье, прогулка по каньонам Кок-Мойнок 1,5–2 ч, западный берег Иссык-Куля; без предоплаты, оплата гиду в сомах</t>
        </is>
      </c>
      <c r="G77" s="20" t="inlineStr">
        <is>
          <t>от $195 за машину (≈$43/чел при 6)</t>
        </is>
      </c>
      <c r="H77" s="20" t="inlineStr">
        <is>
          <t>2026</t>
        </is>
      </c>
      <c r="I77" s="20" t="inlineStr">
        <is>
          <t>+996 550 689 000 (WhatsApp/Telegram), sales@too.kg</t>
        </is>
      </c>
      <c r="J77" s="20" t="inlineStr">
        <is>
          <t>https://tours.too.kg/burana-canyons-issyk-kul-tour</t>
        </is>
      </c>
    </row>
    <row r="78">
      <c r="B78" s="24" t="n">
        <v>6</v>
      </c>
      <c r="C78" s="20" t="inlineStr">
        <is>
          <t>тур</t>
        </is>
      </c>
      <c r="D78" s="2" t="inlineStr">
        <is>
          <t>Putevka.com «Каньоны Кок-Мойнок и озеро Иссык-Куль из Бишкека»</t>
        </is>
      </c>
      <c r="E78" s="20" t="inlineStr">
        <is>
          <t>Бишкек</t>
        </is>
      </c>
      <c r="F78" s="2" t="inlineStr">
        <is>
          <t>10 ч, внедорожник Toyota Sequoia/Land Cruiser, гид; обед ≈1000 сомов и вход — отдельно</t>
        </is>
      </c>
      <c r="G78" s="20" t="inlineStr">
        <is>
          <t>€282 за экскурсию</t>
        </is>
      </c>
      <c r="H78" s="20" t="inlineStr">
        <is>
          <t>2026</t>
        </is>
      </c>
      <c r="I78" s="20" t="inlineStr">
        <is>
          <t>putevka.com</t>
        </is>
      </c>
      <c r="J78" s="20" t="inlineStr">
        <is>
          <t>https://www.putevka.com/trip/kirgiziya/bishkek/59143</t>
        </is>
      </c>
    </row>
    <row r="79">
      <c r="B79" s="24" t="n">
        <v>7</v>
      </c>
      <c r="C79" s="20" t="inlineStr">
        <is>
          <t>тур</t>
        </is>
      </c>
      <c r="D79" s="20" t="inlineStr">
        <is>
          <t>KG Country (GetYourGuide) «Конорчек и Кок-Мойнок»</t>
        </is>
      </c>
      <c r="E79" s="20" t="inlineStr">
        <is>
          <t>Бишкек / Токмок</t>
        </is>
      </c>
      <c r="F79" s="2" t="inlineStr">
        <is>
          <t>Частный тур 11 ч: ≈4 км пешком, 3 ч, +250 м; каттама и чай, обед в ущелье, входные билеты, гид EN/RU</t>
        </is>
      </c>
      <c r="G79" s="20" t="inlineStr">
        <is>
          <t>$230/чел</t>
        </is>
      </c>
      <c r="H79" s="20" t="inlineStr">
        <is>
          <t>2026</t>
        </is>
      </c>
      <c r="I79" s="20" t="inlineStr">
        <is>
          <t>getyourguide.com</t>
        </is>
      </c>
      <c r="J79" s="2" t="inlineStr">
        <is>
          <t>https://www.getyourguide.com/bishkek-l1420/kyrgyzstan-kan-ony-konorchek-kok-moinok-t552687/</t>
        </is>
      </c>
    </row>
    <row r="80">
      <c r="B80" s="24" t="n">
        <v>8</v>
      </c>
      <c r="C80" s="20" t="inlineStr">
        <is>
          <t>тур</t>
        </is>
      </c>
      <c r="D80" s="20" t="inlineStr">
        <is>
          <t>Asiamixtravel «Иссык-Куль и каньоны Кок-Мойнок»</t>
        </is>
      </c>
      <c r="E80" s="20" t="inlineStr">
        <is>
          <t>Бишкек</t>
        </is>
      </c>
      <c r="F80" s="20" t="inlineStr">
        <is>
          <t>Джип-тур с завтраком</t>
        </is>
      </c>
      <c r="G80" s="20" t="inlineStr">
        <is>
          <t>324 $ за группу до 4 чел</t>
        </is>
      </c>
      <c r="H80" s="20" t="inlineStr">
        <is>
          <t>2025</t>
        </is>
      </c>
      <c r="I80" s="20" t="inlineStr">
        <is>
          <t>asiamixtravel</t>
        </is>
      </c>
      <c r="J80" s="20" t="inlineStr">
        <is>
          <t>этап 1</t>
        </is>
      </c>
    </row>
    <row r="81">
      <c r="B81" s="24" t="n">
        <v>9</v>
      </c>
      <c r="C81" s="20" t="inlineStr">
        <is>
          <t>тур</t>
        </is>
      </c>
      <c r="D81" s="2" t="inlineStr">
        <is>
          <t>Однодневные туры на Expedia/Wotif («Burana Tower and Kok-Moinok Canyons», «Kok-Moinok trail to the lake of legends» и др.)</t>
        </is>
      </c>
      <c r="E81" s="20" t="inlineStr">
        <is>
          <t>Бишкек</t>
        </is>
      </c>
      <c r="F81" s="20" t="inlineStr">
        <is>
          <t>Бурана + Кок-Мойнок + Иссык-Куль</t>
        </is>
      </c>
      <c r="G81" s="20" t="inlineStr">
        <is>
          <t>на сайтах</t>
        </is>
      </c>
      <c r="H81" s="20" t="inlineStr">
        <is>
          <t>2026</t>
        </is>
      </c>
      <c r="I81" s="20" t="inlineStr">
        <is>
          <t>expedia.com / wotif.com</t>
        </is>
      </c>
      <c r="J81" s="2" t="inlineStr">
        <is>
          <t>https://www.expedia.com/things-to-do/burana-tower-and-kok-moinok-canyons.a48686917.activity-details</t>
        </is>
      </c>
    </row>
    <row r="82">
      <c r="B82" s="24" t="n">
        <v>10</v>
      </c>
      <c r="C82" s="20" t="inlineStr">
        <is>
          <t>аренда авто</t>
        </is>
      </c>
      <c r="D82" s="20" t="inlineStr">
        <is>
          <t>Прокаты Бишкека</t>
        </is>
      </c>
      <c r="E82" s="20" t="inlineStr">
        <is>
          <t>Бишкек</t>
        </is>
      </c>
      <c r="F82" s="20" t="inlineStr">
        <is>
          <t>Легковой достаточно в сухую погоду</t>
        </is>
      </c>
      <c r="G82" s="20" t="inlineStr">
        <is>
          <t>не найдено</t>
        </is>
      </c>
      <c r="H82" s="20" t="inlineStr">
        <is>
          <t>—</t>
        </is>
      </c>
      <c r="I82" s="20" t="inlineStr">
        <is>
          <t>—</t>
        </is>
      </c>
      <c r="J82" s="20" t="inlineStr">
        <is>
          <t>этап 1</t>
        </is>
      </c>
    </row>
    <row r="85" ht="22" customHeight="1">
      <c r="A85" s="16" t="inlineStr">
        <is>
          <t>#section</t>
        </is>
      </c>
      <c r="B85" s="17" t="inlineStr">
        <is>
          <t>Сезон и что взять</t>
        </is>
      </c>
      <c r="C85" s="18" t="n"/>
      <c r="D85" s="18" t="n"/>
      <c r="E85" s="18" t="n"/>
      <c r="F85" s="18" t="n"/>
      <c r="G85" s="18" t="n"/>
      <c r="H85" s="18" t="n"/>
    </row>
    <row r="86">
      <c r="A86" s="16" t="inlineStr">
        <is>
          <t>when</t>
        </is>
      </c>
      <c r="B86" s="21" t="inlineStr">
        <is>
          <t>Когда ехать (подробно)</t>
        </is>
      </c>
      <c r="C86" s="2" t="inlineStr">
        <is>
          <t>Май — октябрь (Asiamixtravel); весна и осень комфортнее лета (днём жара). Зимой обычно доступно — снега мало. Не ехать в дождь и сразу после него.</t>
        </is>
      </c>
    </row>
    <row r="87">
      <c r="A87" s="16" t="inlineStr">
        <is>
          <t>diff</t>
        </is>
      </c>
      <c r="B87" s="21" t="inlineStr">
        <is>
          <t>Сложность (подробно)</t>
        </is>
      </c>
      <c r="C87" s="2" t="inlineStr">
        <is>
          <t>Лёгкая: 2/5 пешком по шкале hiking.kg, до 1,3 км от парковки и до 170 м набора; подъезд на машине 3/5 из-за грунтовки. Подходит семьям с детьми; в узких коридорах нужна аккуратность — породы осыпаются.</t>
        </is>
      </c>
    </row>
    <row r="88">
      <c r="A88" s="16" t="inlineStr">
        <is>
          <t>hours</t>
        </is>
      </c>
      <c r="B88" s="21" t="inlineStr">
        <is>
          <t>Часы работы</t>
        </is>
      </c>
      <c r="C88" s="20" t="inlineStr">
        <is>
          <t>Открытая территория, круглосуточно; касс нет, на подъезде местные жители могут брать сбор (см. «Стоимость входа»).</t>
        </is>
      </c>
    </row>
    <row r="89">
      <c r="A89" s="16" t="inlineStr">
        <is>
          <t>daytime</t>
        </is>
      </c>
      <c r="B89" s="21" t="inlineStr">
        <is>
          <t>Лучшее время суток</t>
        </is>
      </c>
      <c r="C89" s="20" t="inlineStr">
        <is>
          <t>Вторая половина дня и закат («золотой час») — боковой свет на красных стенах, нет контрового света при ходьбе вверх по руслу; рассвет тоже хорош, но холоднее.</t>
        </is>
      </c>
    </row>
    <row r="90">
      <c r="A90" s="16" t="inlineStr">
        <is>
          <t>p_season</t>
        </is>
      </c>
      <c r="B90" s="21" t="inlineStr">
        <is>
          <t>Сезон (подробно)</t>
        </is>
      </c>
      <c r="C90" s="2" t="inlineStr">
        <is>
          <t>Март–апрель: прохладно, возможна грязь. Май–июнь: зелень у реки, комфортно. Июль–август: днём жара (туры в 2024 отменяли из-за жары) — только утро/вечер. Сентябрь–октябрь: лучший свет и температура. Ноябрь–февраль: снега мало, обычно доступно, холодно и ветрено.</t>
        </is>
      </c>
    </row>
    <row r="91">
      <c r="A91" s="16" t="inlineStr">
        <is>
          <t>bring</t>
        </is>
      </c>
      <c r="B91" s="21" t="inlineStr">
        <is>
          <t>Что взять</t>
        </is>
      </c>
      <c r="C91" s="20" t="inlineStr">
        <is>
          <t>Воду (1–1,5 л/чел), головной убор и солнцезащиту (тени нет), закрытую обувь с нескользящей подошвой, заряженный телефон с офлайн-картами, ветровку, перекус, влажные салфетки; наличные мелкими купюрами на возможный сбор.</t>
        </is>
      </c>
    </row>
    <row r="93" ht="22" customHeight="1">
      <c r="A93" s="16" t="inlineStr">
        <is>
          <t>#section</t>
        </is>
      </c>
      <c r="B93" s="17" t="inlineStr">
        <is>
          <t>Важно</t>
        </is>
      </c>
      <c r="C93" s="18" t="n"/>
      <c r="D93" s="18" t="n"/>
      <c r="E93" s="18" t="n"/>
      <c r="F93" s="18" t="n"/>
      <c r="G93" s="18" t="n"/>
      <c r="H93" s="18" t="n"/>
    </row>
    <row r="94">
      <c r="A94" s="16" t="inlineStr">
        <is>
          <t>warn</t>
        </is>
      </c>
      <c r="B94" s="21" t="inlineStr">
        <is>
          <t>Важно / предупреждения</t>
        </is>
      </c>
      <c r="C94" s="2" t="inlineStr">
        <is>
          <t>Сильный дождь быстро заполняет сухие русла водой — при ливне немедленно возвращайся; не заходи в узкие промоины в одиночку. Скалы осыпаются — не взбирайся на стены. Летом днём экстремальная жара; в 2024 г. туры отменялись из-за жары. После дождя грунтовка у реки раскисает. Возможен неофициальный сбор на подъезде (50–300 сом). Уважай диких лошадей — не приближайся.</t>
        </is>
      </c>
    </row>
    <row r="95">
      <c r="A95" s="16" t="inlineStr">
        <is>
          <t>entry</t>
        </is>
      </c>
      <c r="B95" s="21" t="inlineStr">
        <is>
          <t>Вход (подробно)</t>
        </is>
      </c>
      <c r="C95" s="20" t="inlineStr">
        <is>
          <t>Официального тарифа нет. По отзывам 2ГИС (2024–2026) местные жители на подъезде/парковке берут 50–300 сом с человека; блог апреля 2024 — бесплатно; hiking.kg предупреждает о возможной плате у основной парковки без суммы. Требуй объяснения, за что сбор.</t>
        </is>
      </c>
    </row>
    <row r="96">
      <c r="A96" s="16" t="inlineStr">
        <is>
          <t>net</t>
        </is>
      </c>
      <c r="B96" s="21" t="inlineStr">
        <is>
          <t>Связь (подробно)</t>
        </is>
      </c>
      <c r="C96" s="20" t="inlineStr">
        <is>
          <t>В сёлах Кок-Мойнок и у трассы покрытие есть; внутри каньонов сигнал пропадает за стенами (общая закономерность по Боомскому ущелью; отчётов по операторам нет). Скачай офлайн-карты.</t>
        </is>
      </c>
    </row>
    <row r="97">
      <c r="A97" s="16" t="inlineStr">
        <is>
          <t>p_permits</t>
        </is>
      </c>
      <c r="B97" s="21" t="inlineStr">
        <is>
          <t>Разрешения</t>
        </is>
      </c>
      <c r="C97" s="2" t="inlineStr">
        <is>
          <t>Не нужны. Официального тарифа нет; возможен неофициальный сбор местных на подъезде 50–300 сомов.</t>
        </is>
      </c>
    </row>
    <row r="98">
      <c r="A98" s="16" t="inlineStr">
        <is>
          <t>p_access</t>
        </is>
      </c>
      <c r="B98" s="21" t="inlineStr">
        <is>
          <t>Доступность (дети, пожилые…)</t>
        </is>
      </c>
      <c r="C98" s="2" t="inlineStr">
        <is>
          <t>С детьми — да (лёгкая тропа 1,3 км; держать в узких проходах). Пожилым — нижняя часть русла. На коляске — нет (песок, камни). С собакой — можно, но жарко.</t>
        </is>
      </c>
    </row>
    <row r="100" ht="22" customHeight="1">
      <c r="A100" s="16" t="inlineStr">
        <is>
          <t>#section</t>
        </is>
      </c>
      <c r="B100" s="17" t="inlineStr">
        <is>
          <t>Ночлег и еда</t>
        </is>
      </c>
      <c r="C100" s="18" t="n"/>
      <c r="D100" s="18" t="n"/>
      <c r="E100" s="18" t="n"/>
      <c r="F100" s="18" t="n"/>
      <c r="G100" s="18" t="n"/>
      <c r="H100" s="18" t="n"/>
    </row>
    <row r="101">
      <c r="A101" s="16" t="inlineStr">
        <is>
          <t>stay</t>
        </is>
      </c>
      <c r="B101" s="21" t="inlineStr">
        <is>
          <t>Ночлег (кратко)</t>
        </is>
      </c>
      <c r="C101" s="2" t="inlineStr">
        <is>
          <t>На месте жилья нет (кемпинг возможен, инфраструктуры нет). Ближайшее: гостиницы и гостевые дома Балыкчы (12 км), CBT и гостевые дома Кочкора (45 км), пансионаты западного берега Иссык-Куля. Ориентир на трассе — придорожное кафе «Ак-Жол». Цены 2025–2026 не подтверждены.</t>
        </is>
      </c>
    </row>
    <row r="102">
      <c r="A102" s="16" t="inlineStr">
        <is>
          <t>food</t>
        </is>
      </c>
      <c r="B102" s="21" t="inlineStr">
        <is>
          <t>Еда (кратко)</t>
        </is>
      </c>
      <c r="C102" s="2" t="inlineStr">
        <is>
          <t>На трассе у Балыкчы — придорожные кафе (лагман, манты, шашлык; ориентир «Ак-Жол»); в Балыкчы — рыба Иссык-Куля (копчёная, жареная), обед ~1500 сом/чел в местных кафе по оценке туроператора (2025). В каньоне еды нет.</t>
        </is>
      </c>
    </row>
    <row r="103">
      <c r="A103" s="16" t="inlineStr">
        <is>
          <t>#table:stays</t>
        </is>
      </c>
      <c r="B103" s="22" t="inlineStr">
        <is>
          <t>Ночлег — 7</t>
        </is>
      </c>
    </row>
    <row r="104">
      <c r="A104" s="16" t="inlineStr">
        <is>
          <t>#keys</t>
        </is>
      </c>
      <c r="C104" s="16" t="inlineStr">
        <is>
          <t>name</t>
        </is>
      </c>
      <c r="D104" s="16" t="inlineStr">
        <is>
          <t>type</t>
        </is>
      </c>
      <c r="E104" s="16" t="inlineStr">
        <is>
          <t>where</t>
        </is>
      </c>
      <c r="F104" s="16" t="inlineStr">
        <is>
          <t>season</t>
        </is>
      </c>
      <c r="G104" s="16" t="inlineStr">
        <is>
          <t>price</t>
        </is>
      </c>
      <c r="H104" s="16" t="inlineStr">
        <is>
          <t>year</t>
        </is>
      </c>
      <c r="I104" s="16" t="inlineStr">
        <is>
          <t>contact</t>
        </is>
      </c>
      <c r="J104" s="16" t="inlineStr">
        <is>
          <t>src</t>
        </is>
      </c>
    </row>
    <row r="105">
      <c r="A105" s="16" t="inlineStr">
        <is>
          <t>#labels</t>
        </is>
      </c>
      <c r="B105" s="23" t="inlineStr">
        <is>
          <t>№ / строки ниже</t>
        </is>
      </c>
      <c r="C105" s="21" t="inlineStr">
        <is>
          <t>Название</t>
        </is>
      </c>
      <c r="D105" s="21" t="inlineStr">
        <is>
          <t>Тип</t>
        </is>
      </c>
      <c r="E105" s="21" t="inlineStr">
        <is>
          <t>Где</t>
        </is>
      </c>
      <c r="F105" s="21" t="inlineStr">
        <is>
          <t>Сезон</t>
        </is>
      </c>
      <c r="G105" s="21" t="inlineStr">
        <is>
          <t>Цена</t>
        </is>
      </c>
      <c r="H105" s="21" t="inlineStr">
        <is>
          <t>Год цены</t>
        </is>
      </c>
      <c r="I105" s="21" t="inlineStr">
        <is>
          <t>Контакт</t>
        </is>
      </c>
      <c r="J105" s="21" t="inlineStr">
        <is>
          <t>Источник</t>
        </is>
      </c>
    </row>
    <row r="106">
      <c r="B106" s="24" t="n">
        <v>1</v>
      </c>
      <c r="C106" s="20" t="inlineStr">
        <is>
          <t>Tian-Shan Guest House</t>
        </is>
      </c>
      <c r="D106" s="20" t="inlineStr">
        <is>
          <t>гостевой дом (3 номера)</t>
        </is>
      </c>
      <c r="E106" s="20" t="inlineStr">
        <is>
          <t>Балыкчы, ул. Озёрная 299 (≈12 км)</t>
        </is>
      </c>
      <c r="F106" s="20" t="inlineStr">
        <is>
          <t>круглый год</t>
        </is>
      </c>
      <c r="G106" s="20" t="inlineStr">
        <is>
          <t>не указана</t>
        </is>
      </c>
      <c r="H106" s="20" t="inlineStr">
        <is>
          <t>2026</t>
        </is>
      </c>
      <c r="I106" s="20" t="inlineStr">
        <is>
          <t>+996 550 44 90 00</t>
        </is>
      </c>
      <c r="J106" s="20" t="inlineStr">
        <is>
          <t>https://www.komandirovka.ru/hotels/balikchi/</t>
        </is>
      </c>
    </row>
    <row r="107">
      <c r="B107" s="24" t="n">
        <v>2</v>
      </c>
      <c r="C107" s="20" t="inlineStr">
        <is>
          <t>Alga</t>
        </is>
      </c>
      <c r="D107" s="20" t="inlineStr">
        <is>
          <t>гостевой дом (6 номеров)</t>
        </is>
      </c>
      <c r="E107" s="20" t="inlineStr">
        <is>
          <t>Балыкчы, ул. Алга 1</t>
        </is>
      </c>
      <c r="F107" s="20" t="inlineStr">
        <is>
          <t>круглый год</t>
        </is>
      </c>
      <c r="G107" s="20" t="inlineStr">
        <is>
          <t>не указана</t>
        </is>
      </c>
      <c r="H107" s="20" t="inlineStr">
        <is>
          <t>2026</t>
        </is>
      </c>
      <c r="I107" s="20" t="inlineStr">
        <is>
          <t>+996 707 531 225</t>
        </is>
      </c>
      <c r="J107" s="20" t="inlineStr">
        <is>
          <t>https://www.komandirovka.ru/hotels/balikchi/</t>
        </is>
      </c>
    </row>
    <row r="108">
      <c r="B108" s="24" t="n">
        <v>3</v>
      </c>
      <c r="C108" s="20" t="inlineStr">
        <is>
          <t>Nur</t>
        </is>
      </c>
      <c r="D108" s="20" t="inlineStr">
        <is>
          <t>гостевой дом</t>
        </is>
      </c>
      <c r="E108" s="20" t="inlineStr">
        <is>
          <t>Балыкчы, ул. Сергея Лазо 21</t>
        </is>
      </c>
      <c r="F108" s="20" t="inlineStr">
        <is>
          <t>круглый год</t>
        </is>
      </c>
      <c r="G108" s="20" t="inlineStr">
        <is>
          <t>не указана</t>
        </is>
      </c>
      <c r="H108" s="20" t="inlineStr">
        <is>
          <t>2026</t>
        </is>
      </c>
      <c r="I108" s="20" t="inlineStr">
        <is>
          <t>+996 771 49 22 63</t>
        </is>
      </c>
      <c r="J108" s="20" t="inlineStr">
        <is>
          <t>https://www.komandirovka.ru/hotels/balikchi/</t>
        </is>
      </c>
    </row>
    <row r="109">
      <c r="B109" s="24" t="n">
        <v>4</v>
      </c>
      <c r="C109" s="20" t="inlineStr">
        <is>
          <t>Tenir Too / Azimut</t>
        </is>
      </c>
      <c r="D109" s="20" t="inlineStr">
        <is>
          <t>гостиница эконом</t>
        </is>
      </c>
      <c r="E109" s="20" t="inlineStr">
        <is>
          <t>Балыкчы, ул. Пионерская / ул. Абдрахманова 13</t>
        </is>
      </c>
      <c r="F109" s="20" t="inlineStr">
        <is>
          <t>круглый год</t>
        </is>
      </c>
      <c r="G109" s="20" t="inlineStr">
        <is>
          <t>не указана</t>
        </is>
      </c>
      <c r="H109" s="20" t="inlineStr">
        <is>
          <t>2026</t>
        </is>
      </c>
      <c r="I109" s="20" t="inlineStr">
        <is>
          <t>komandirovka.ru</t>
        </is>
      </c>
      <c r="J109" s="20" t="inlineStr">
        <is>
          <t>https://www.komandirovka.ru/hotels/balikchi/</t>
        </is>
      </c>
    </row>
    <row r="110">
      <c r="B110" s="24" t="n">
        <v>5</v>
      </c>
      <c r="C110" s="20" t="inlineStr">
        <is>
          <t>Юрточный лагерь Song-Kol</t>
        </is>
      </c>
      <c r="D110" s="20" t="inlineStr">
        <is>
          <t>юрточный лагерь (6 юрт)</t>
        </is>
      </c>
      <c r="E110" s="20" t="inlineStr">
        <is>
          <t>Балыкчы, сторона Сол-Ашуу</t>
        </is>
      </c>
      <c r="F110" s="20" t="inlineStr">
        <is>
          <t>лето</t>
        </is>
      </c>
      <c r="G110" s="20" t="inlineStr">
        <is>
          <t>не указана</t>
        </is>
      </c>
      <c r="H110" s="20" t="inlineStr">
        <is>
          <t>2026</t>
        </is>
      </c>
      <c r="I110" s="20" t="inlineStr">
        <is>
          <t>komandirovka.ru</t>
        </is>
      </c>
      <c r="J110" s="20" t="inlineStr">
        <is>
          <t>https://www.komandirovka.ru/hotels/balikchi/</t>
        </is>
      </c>
    </row>
    <row r="111">
      <c r="B111" s="24" t="n">
        <v>6</v>
      </c>
      <c r="C111" s="2" t="inlineStr">
        <is>
          <t>Гостевые дома Кочкора (Tunduk, Tumar, Lux, Center, Travel Around, Uz-Anar)</t>
        </is>
      </c>
      <c r="D111" s="20" t="inlineStr">
        <is>
          <t>гостевой дом</t>
        </is>
      </c>
      <c r="E111" s="20" t="inlineStr">
        <is>
          <t>Кочкор, ≈45 км</t>
        </is>
      </c>
      <c r="F111" s="20" t="inlineStr">
        <is>
          <t>круглый год</t>
        </is>
      </c>
      <c r="G111" s="20" t="inlineStr">
        <is>
          <t>21–36 $/ночь</t>
        </is>
      </c>
      <c r="H111" s="20" t="inlineStr">
        <is>
          <t>2026</t>
        </is>
      </c>
      <c r="I111" s="20" t="inlineStr">
        <is>
          <t>Booking.com</t>
        </is>
      </c>
      <c r="J111" s="2" t="inlineStr">
        <is>
          <t>https://hotels.edreams.co.uk/guest-house/city/kg/kochkorka.en-gb.html?aid=304142</t>
        </is>
      </c>
    </row>
    <row r="112">
      <c r="B112" s="24" t="n">
        <v>7</v>
      </c>
      <c r="C112" s="20" t="inlineStr">
        <is>
          <t>CBT Kochkor / гостевые дома Кочкора</t>
        </is>
      </c>
      <c r="D112" s="20" t="inlineStr">
        <is>
          <t>гостевой дом</t>
        </is>
      </c>
      <c r="E112" s="20" t="inlineStr">
        <is>
          <t>Кочкор, ≈45 км</t>
        </is>
      </c>
      <c r="F112" s="20" t="inlineStr">
        <is>
          <t>круглый год</t>
        </is>
      </c>
      <c r="G112" s="20" t="inlineStr">
        <is>
          <t>не найдено</t>
        </is>
      </c>
      <c r="H112" s="20" t="inlineStr">
        <is>
          <t>—</t>
        </is>
      </c>
      <c r="I112" s="20" t="inlineStr">
        <is>
          <t>cbtkochkor.com</t>
        </is>
      </c>
      <c r="J112" s="20" t="inlineStr">
        <is>
          <t>этап 1</t>
        </is>
      </c>
    </row>
    <row r="114">
      <c r="A114" s="16" t="inlineStr">
        <is>
          <t>#table:food</t>
        </is>
      </c>
      <c r="B114" s="22" t="inlineStr">
        <is>
          <t>Еда — 3</t>
        </is>
      </c>
    </row>
    <row r="115">
      <c r="A115" s="16" t="inlineStr">
        <is>
          <t>#keys</t>
        </is>
      </c>
      <c r="C115" s="16" t="inlineStr">
        <is>
          <t>name</t>
        </is>
      </c>
      <c r="D115" s="16" t="inlineStr">
        <is>
          <t>where</t>
        </is>
      </c>
      <c r="E115" s="16" t="inlineStr">
        <is>
          <t>details</t>
        </is>
      </c>
      <c r="F115" s="16" t="inlineStr">
        <is>
          <t>src</t>
        </is>
      </c>
    </row>
    <row r="116">
      <c r="A116" s="16" t="inlineStr">
        <is>
          <t>#labels</t>
        </is>
      </c>
      <c r="B116" s="23" t="inlineStr">
        <is>
          <t>№ / строки ниже</t>
        </is>
      </c>
      <c r="C116" s="21" t="inlineStr">
        <is>
          <t>Название</t>
        </is>
      </c>
      <c r="D116" s="21" t="inlineStr">
        <is>
          <t>Где</t>
        </is>
      </c>
      <c r="E116" s="21" t="inlineStr">
        <is>
          <t>Подробно</t>
        </is>
      </c>
      <c r="F116" s="21" t="inlineStr">
        <is>
          <t>Источник</t>
        </is>
      </c>
    </row>
    <row r="117">
      <c r="B117" s="24" t="n">
        <v>1</v>
      </c>
      <c r="C117" s="20" t="inlineStr">
        <is>
          <t>Кафе «Ак-Жол» и придорожные кафе</t>
        </is>
      </c>
      <c r="D117" s="20" t="inlineStr">
        <is>
          <t>трасса у поворота на Кочкор</t>
        </is>
      </c>
      <c r="E117" s="20" t="inlineStr">
        <is>
          <t>Лагман, манты, шашлык</t>
        </is>
      </c>
      <c r="F117" s="20" t="inlineStr">
        <is>
          <t>этап 1</t>
        </is>
      </c>
    </row>
    <row r="118">
      <c r="B118" s="24" t="n">
        <v>2</v>
      </c>
      <c r="C118" s="20" t="inlineStr">
        <is>
          <t>Кафе Балыкчы</t>
        </is>
      </c>
      <c r="D118" s="20" t="inlineStr">
        <is>
          <t>Балыкчы, 12 км</t>
        </is>
      </c>
      <c r="E118" s="2" t="inlineStr">
        <is>
          <t>Иссык-кульская рыба; обед ≈1000–1500 сомов/чел (туроператоры, 2025–2026)</t>
        </is>
      </c>
      <c r="F118" s="20" t="inlineStr">
        <is>
          <t>https://www.putevka.com/trip/kirgiziya/bishkek/59143</t>
        </is>
      </c>
    </row>
    <row r="119">
      <c r="B119" s="24" t="n">
        <v>3</v>
      </c>
      <c r="C119" s="20" t="inlineStr">
        <is>
          <t>С собой</t>
        </is>
      </c>
      <c r="D119" s="20" t="inlineStr">
        <is>
          <t>—</t>
        </is>
      </c>
      <c r="E119" s="20" t="inlineStr">
        <is>
          <t>В каньоне нет ни воды, ни еды</t>
        </is>
      </c>
      <c r="F119" s="20" t="inlineStr">
        <is>
          <t>этап 1</t>
        </is>
      </c>
    </row>
    <row r="122" ht="22" customHeight="1">
      <c r="A122" s="16" t="inlineStr">
        <is>
          <t>#section</t>
        </is>
      </c>
      <c r="B122" s="17" t="inlineStr">
        <is>
          <t>На месте</t>
        </is>
      </c>
      <c r="C122" s="18" t="n"/>
      <c r="D122" s="18" t="n"/>
      <c r="E122" s="18" t="n"/>
      <c r="F122" s="18" t="n"/>
      <c r="G122" s="18" t="n"/>
      <c r="H122" s="18" t="n"/>
    </row>
    <row r="123">
      <c r="A123" s="16" t="inlineStr">
        <is>
          <t>camping</t>
        </is>
      </c>
      <c r="B123" s="21" t="inlineStr">
        <is>
          <t>Кемпинг</t>
        </is>
      </c>
      <c r="C123" s="20" t="inlineStr">
        <is>
          <t>Возможен дикий кемпинг у реки Чу за пределами русел (инфраструктуры нет, воду брать с собой); в руслах не ставиться — ливни.</t>
        </is>
      </c>
    </row>
    <row r="124">
      <c r="A124" s="16" t="inlineStr">
        <is>
          <t>photo_spots</t>
        </is>
      </c>
      <c r="B124" s="21" t="inlineStr">
        <is>
          <t>Точки для фото</t>
        </is>
      </c>
      <c r="C124" s="20" t="inlineStr">
        <is>
          <t>Скала-«Ракета» в главном каньоне; верх обзорных холмов — слоистые стены и бирюзовая Чу; вечерний боковой свет на красных стенах.</t>
        </is>
      </c>
    </row>
    <row r="125">
      <c r="A125" s="16" t="inlineStr">
        <is>
          <t>#table:hikes</t>
        </is>
      </c>
      <c r="B125" s="22" t="inlineStr">
        <is>
          <t>Тропы — 2</t>
        </is>
      </c>
    </row>
    <row r="126">
      <c r="A126" s="16" t="inlineStr">
        <is>
          <t>#keys</t>
        </is>
      </c>
      <c r="C126" s="16" t="inlineStr">
        <is>
          <t>name</t>
        </is>
      </c>
      <c r="D126" s="16" t="inlineStr">
        <is>
          <t>route</t>
        </is>
      </c>
      <c r="E126" s="16" t="inlineStr">
        <is>
          <t>km</t>
        </is>
      </c>
      <c r="F126" s="16" t="inlineStr">
        <is>
          <t>gain_m</t>
        </is>
      </c>
      <c r="G126" s="16" t="inlineStr">
        <is>
          <t>time</t>
        </is>
      </c>
      <c r="H126" s="16" t="inlineStr">
        <is>
          <t>difficulty</t>
        </is>
      </c>
      <c r="I126" s="16" t="inlineStr">
        <is>
          <t>marked</t>
        </is>
      </c>
      <c r="J126" s="16" t="inlineStr">
        <is>
          <t>track</t>
        </is>
      </c>
      <c r="K126" s="16" t="inlineStr">
        <is>
          <t>src</t>
        </is>
      </c>
    </row>
    <row r="127">
      <c r="A127" s="16" t="inlineStr">
        <is>
          <t>#labels</t>
        </is>
      </c>
      <c r="B127" s="23" t="inlineStr">
        <is>
          <t>№ / строки ниже</t>
        </is>
      </c>
      <c r="C127" s="21" t="inlineStr">
        <is>
          <t>Название</t>
        </is>
      </c>
      <c r="D127" s="21" t="inlineStr">
        <is>
          <t>Маршрут</t>
        </is>
      </c>
      <c r="E127" s="21" t="inlineStr">
        <is>
          <t>Км</t>
        </is>
      </c>
      <c r="F127" s="21" t="inlineStr">
        <is>
          <t>Набор, м</t>
        </is>
      </c>
      <c r="G127" s="21" t="inlineStr">
        <is>
          <t>Время</t>
        </is>
      </c>
      <c r="H127" s="21" t="inlineStr">
        <is>
          <t>Сложность</t>
        </is>
      </c>
      <c r="I127" s="21" t="inlineStr">
        <is>
          <t>Маркировка</t>
        </is>
      </c>
      <c r="J127" s="21" t="inlineStr">
        <is>
          <t>Трек (ссылка)</t>
        </is>
      </c>
      <c r="K127" s="21" t="inlineStr">
        <is>
          <t>Источник</t>
        </is>
      </c>
    </row>
    <row r="128">
      <c r="B128" s="24" t="n">
        <v>1</v>
      </c>
      <c r="C128" s="20" t="inlineStr">
        <is>
          <t>Главный каньон и «Ракета»</t>
        </is>
      </c>
      <c r="D128" s="2" t="inlineStr">
        <is>
          <t>Парковка → сухое русло → скала-«Ракета» → обзорные холмы над Чу → обратно</t>
        </is>
      </c>
      <c r="E128" s="20" t="inlineStr">
        <is>
          <t>до 1,3 в одну сторону</t>
        </is>
      </c>
      <c r="F128" s="20" t="inlineStr">
        <is>
          <t>до 170</t>
        </is>
      </c>
      <c r="G128" s="20" t="inlineStr">
        <is>
          <t>30–40 мин в одну сторону; всего 2–3 ч</t>
        </is>
      </c>
      <c r="H128" s="20" t="inlineStr">
        <is>
          <t>лёгкая (2/5 по hiking.kg)</t>
        </is>
      </c>
      <c r="I128" s="20" t="inlineStr">
        <is>
          <t>нет</t>
        </is>
      </c>
      <c r="J128" s="20" t="inlineStr"/>
      <c r="K128" s="20" t="inlineStr">
        <is>
          <t>этап 1 (hiking.kg)</t>
        </is>
      </c>
    </row>
    <row r="129">
      <c r="B129" s="24" t="n">
        <v>2</v>
      </c>
      <c r="C129" s="20" t="inlineStr">
        <is>
          <t>Узкие боковые коридоры</t>
        </is>
      </c>
      <c r="D129" s="20" t="inlineStr">
        <is>
          <t>Ответвления от главного русла</t>
        </is>
      </c>
      <c r="E129" s="20" t="inlineStr">
        <is>
          <t>0,3–1</t>
        </is>
      </c>
      <c r="F129" s="20" t="inlineStr">
        <is>
          <t>небольшой</t>
        </is>
      </c>
      <c r="G129" s="20" t="inlineStr">
        <is>
          <t>30–60 мин</t>
        </is>
      </c>
      <c r="H129" s="20" t="inlineStr">
        <is>
          <t>лёгкая, но не в одиночку и не в дождь</t>
        </is>
      </c>
      <c r="I129" s="20" t="inlineStr">
        <is>
          <t>нет</t>
        </is>
      </c>
      <c r="J129" s="20" t="inlineStr"/>
      <c r="K129" s="20" t="inlineStr">
        <is>
          <t>этап 1</t>
        </is>
      </c>
    </row>
    <row r="131">
      <c r="A131" s="16" t="inlineStr">
        <is>
          <t>#table:horses</t>
        </is>
      </c>
      <c r="B131" s="22" t="inlineStr">
        <is>
          <t>Конные прогулки — 0</t>
        </is>
      </c>
    </row>
    <row r="132">
      <c r="A132" s="16" t="inlineStr">
        <is>
          <t>#keys</t>
        </is>
      </c>
      <c r="C132" s="16" t="inlineStr">
        <is>
          <t>where</t>
        </is>
      </c>
      <c r="D132" s="16" t="inlineStr">
        <is>
          <t>price</t>
        </is>
      </c>
      <c r="E132" s="16" t="inlineStr">
        <is>
          <t>guide</t>
        </is>
      </c>
      <c r="F132" s="16" t="inlineStr">
        <is>
          <t>notes</t>
        </is>
      </c>
      <c r="G132" s="16" t="inlineStr">
        <is>
          <t>src</t>
        </is>
      </c>
    </row>
    <row r="133">
      <c r="A133" s="16" t="inlineStr">
        <is>
          <t>#labels</t>
        </is>
      </c>
      <c r="B133" s="23" t="inlineStr">
        <is>
          <t>№ / строки ниже</t>
        </is>
      </c>
      <c r="C133" s="21" t="inlineStr">
        <is>
          <t>Где</t>
        </is>
      </c>
      <c r="D133" s="21" t="inlineStr">
        <is>
          <t>Цена</t>
        </is>
      </c>
      <c r="E133" s="21" t="inlineStr">
        <is>
          <t>Гид</t>
        </is>
      </c>
      <c r="F133" s="21" t="inlineStr">
        <is>
          <t>Заметки</t>
        </is>
      </c>
      <c r="G133" s="21" t="inlineStr">
        <is>
          <t>Источник</t>
        </is>
      </c>
    </row>
    <row r="135">
      <c r="A135" s="16" t="inlineStr">
        <is>
          <t>#table:activities</t>
        </is>
      </c>
      <c r="B135" s="22" t="inlineStr">
        <is>
          <t>Активности на месте — 2</t>
        </is>
      </c>
    </row>
    <row r="136">
      <c r="A136" s="16" t="inlineStr">
        <is>
          <t>#keys</t>
        </is>
      </c>
      <c r="C136" s="16" t="inlineStr">
        <is>
          <t>activity</t>
        </is>
      </c>
      <c r="D136" s="16" t="inlineStr">
        <is>
          <t>details</t>
        </is>
      </c>
      <c r="E136" s="16" t="inlineStr">
        <is>
          <t>price</t>
        </is>
      </c>
      <c r="F136" s="16" t="inlineStr">
        <is>
          <t>src</t>
        </is>
      </c>
    </row>
    <row r="137">
      <c r="A137" s="16" t="inlineStr">
        <is>
          <t>#labels</t>
        </is>
      </c>
      <c r="B137" s="23" t="inlineStr">
        <is>
          <t>№ / строки ниже</t>
        </is>
      </c>
      <c r="C137" s="21" t="inlineStr">
        <is>
          <t>Активность</t>
        </is>
      </c>
      <c r="D137" s="21" t="inlineStr">
        <is>
          <t>Подробно</t>
        </is>
      </c>
      <c r="E137" s="21" t="inlineStr">
        <is>
          <t>Цена</t>
        </is>
      </c>
      <c r="F137" s="21" t="inlineStr">
        <is>
          <t>Источник</t>
        </is>
      </c>
    </row>
    <row r="138">
      <c r="B138" s="24" t="n">
        <v>1</v>
      </c>
      <c r="C138" s="20" t="inlineStr">
        <is>
          <t>Дрон-съёмка</t>
        </is>
      </c>
      <c r="D138" s="2" t="inlineStr">
        <is>
          <t>Безлюдно, хорошие ракурсы на башни и реку Чу; соблюдать правила полётов</t>
        </is>
      </c>
      <c r="E138" s="20" t="inlineStr">
        <is>
          <t>—</t>
        </is>
      </c>
      <c r="F138" s="20" t="inlineStr">
        <is>
          <t>этап 1</t>
        </is>
      </c>
    </row>
    <row r="139">
      <c r="B139" s="24" t="n">
        <v>2</v>
      </c>
      <c r="C139" s="20" t="inlineStr">
        <is>
          <t>Наблюдение за дикими лошадьми</t>
        </is>
      </c>
      <c r="D139" s="20" t="inlineStr">
        <is>
          <t>На подходах встречаются табуны — не приближаться</t>
        </is>
      </c>
      <c r="E139" s="20" t="inlineStr">
        <is>
          <t>—</t>
        </is>
      </c>
      <c r="F139" s="20" t="inlineStr">
        <is>
          <t>этап 1</t>
        </is>
      </c>
    </row>
    <row r="141">
      <c r="A141" s="16" t="inlineStr">
        <is>
          <t>#table:rent</t>
        </is>
      </c>
      <c r="B141" s="22" t="inlineStr">
        <is>
          <t>Прокат — 1</t>
        </is>
      </c>
    </row>
    <row r="142">
      <c r="A142" s="16" t="inlineStr">
        <is>
          <t>#keys</t>
        </is>
      </c>
      <c r="C142" s="16" t="inlineStr">
        <is>
          <t>what</t>
        </is>
      </c>
      <c r="D142" s="16" t="inlineStr">
        <is>
          <t>where</t>
        </is>
      </c>
      <c r="E142" s="16" t="inlineStr">
        <is>
          <t>price</t>
        </is>
      </c>
      <c r="F142" s="16" t="inlineStr">
        <is>
          <t>src</t>
        </is>
      </c>
    </row>
    <row r="143">
      <c r="A143" s="16" t="inlineStr">
        <is>
          <t>#labels</t>
        </is>
      </c>
      <c r="B143" s="23" t="inlineStr">
        <is>
          <t>№ / строки ниже</t>
        </is>
      </c>
      <c r="C143" s="21" t="inlineStr">
        <is>
          <t>Что</t>
        </is>
      </c>
      <c r="D143" s="21" t="inlineStr">
        <is>
          <t>Где</t>
        </is>
      </c>
      <c r="E143" s="21" t="inlineStr">
        <is>
          <t>Цена</t>
        </is>
      </c>
      <c r="F143" s="21" t="inlineStr">
        <is>
          <t>Источник</t>
        </is>
      </c>
    </row>
    <row r="144">
      <c r="B144" s="24" t="n">
        <v>1</v>
      </c>
      <c r="C144" s="20" t="inlineStr">
        <is>
          <t>Палатки, туристическое снаряжение</t>
        </is>
      </c>
      <c r="D144" s="20" t="inlineStr">
        <is>
          <t>Бишкек — Rentik</t>
        </is>
      </c>
      <c r="E144" s="20" t="inlineStr">
        <is>
          <t>не найдено</t>
        </is>
      </c>
      <c r="F144" s="20" t="inlineStr">
        <is>
          <t>Уже известно</t>
        </is>
      </c>
    </row>
    <row r="146">
      <c r="A146" s="16" t="inlineStr">
        <is>
          <t>#table:itinerary</t>
        </is>
      </c>
      <c r="B146" s="22" t="inlineStr">
        <is>
          <t>Готовые планы — 3</t>
        </is>
      </c>
    </row>
    <row r="147">
      <c r="A147" s="16" t="inlineStr">
        <is>
          <t>#keys</t>
        </is>
      </c>
      <c r="C147" s="16" t="inlineStr">
        <is>
          <t>title</t>
        </is>
      </c>
      <c r="D147" s="16" t="inlineStr">
        <is>
          <t>plan</t>
        </is>
      </c>
    </row>
    <row r="148">
      <c r="A148" s="16" t="inlineStr">
        <is>
          <t>#labels</t>
        </is>
      </c>
      <c r="B148" s="23" t="inlineStr">
        <is>
          <t>№ / строки ниже</t>
        </is>
      </c>
      <c r="C148" s="21" t="inlineStr">
        <is>
          <t>Название плана</t>
        </is>
      </c>
      <c r="D148" s="21" t="inlineStr">
        <is>
          <t>План</t>
        </is>
      </c>
    </row>
    <row r="149">
      <c r="B149" s="24" t="n">
        <v>1</v>
      </c>
      <c r="C149" s="20" t="inlineStr">
        <is>
          <t>Однодневно из Бишкека</t>
        </is>
      </c>
      <c r="D149" s="2" t="inlineStr">
        <is>
          <t>7:30 выезд → 9:00 башня Бурана (по пути, Токмок) → 10:30 Боомское ущелье → 11:00–13:30 Кок-Мойнок → 14:00 обед в Балыкчы (рыба) → 15:00 пляж западного берега Иссык-Куля → 19:30 Бишкек.</t>
        </is>
      </c>
    </row>
    <row r="150">
      <c r="B150" s="24" t="n">
        <v>2</v>
      </c>
      <c r="C150" s="20" t="inlineStr">
        <is>
          <t>По пути на Сон-Куль/Нарын (2–3 дня)</t>
        </is>
      </c>
      <c r="D150" s="2" t="inlineStr">
        <is>
          <t>День 1: Бишкек → Кок-Мойнок (2 ч) → Орто-Токойское водохранилище → Кочкор (ночь CBT). День 2: Кочкор → Сон-Куль (юрты).</t>
        </is>
      </c>
    </row>
    <row r="151">
      <c r="B151" s="24" t="n">
        <v>3</v>
      </c>
      <c r="C151" s="20" t="inlineStr">
        <is>
          <t>Связки</t>
        </is>
      </c>
      <c r="D151" s="2" t="inlineStr">
        <is>
          <t>Конорчек (поворот с Боомского ущелья) + Кок-Мойнок за один день; Кок-Мойнок → Орто-Токой (20 км) → Кочкор; Кок-Мойнок → Балыкчы → южный берег (Сказка, Марс).</t>
        </is>
      </c>
    </row>
    <row r="154" ht="22" customHeight="1">
      <c r="A154" s="16" t="inlineStr">
        <is>
          <t>#section</t>
        </is>
      </c>
      <c r="B154" s="17" t="inlineStr">
        <is>
          <t>Сервисы рядом</t>
        </is>
      </c>
      <c r="C154" s="18" t="n"/>
      <c r="D154" s="18" t="n"/>
      <c r="E154" s="18" t="n"/>
      <c r="F154" s="18" t="n"/>
      <c r="G154" s="18" t="n"/>
      <c r="H154" s="18" t="n"/>
    </row>
    <row r="155">
      <c r="A155" s="16" t="inlineStr">
        <is>
          <t>svc_toilets</t>
        </is>
      </c>
      <c r="B155" s="21" t="inlineStr">
        <is>
          <t>Сервис: туалеты</t>
        </is>
      </c>
      <c r="C155" s="20" t="inlineStr">
        <is>
          <t>Простой одноместный туалет у парковки (блог 07.2024)</t>
        </is>
      </c>
    </row>
    <row r="156">
      <c r="A156" s="16" t="inlineStr">
        <is>
          <t>svc_water</t>
        </is>
      </c>
      <c r="B156" s="21" t="inlineStr">
        <is>
          <t>Сервис: вода</t>
        </is>
      </c>
      <c r="C156" s="20" t="inlineStr">
        <is>
          <t>Нет — брать 1–1,5 л/чел</t>
        </is>
      </c>
    </row>
    <row r="157">
      <c r="A157" s="16" t="inlineStr">
        <is>
          <t>svc_shop</t>
        </is>
      </c>
      <c r="B157" s="21" t="inlineStr">
        <is>
          <t>Сервис: магазин</t>
        </is>
      </c>
      <c r="C157" s="20" t="inlineStr">
        <is>
          <t>Кок-Мойнок-2 (небольшой), Балыкчы</t>
        </is>
      </c>
    </row>
    <row r="158">
      <c r="A158" s="16" t="inlineStr">
        <is>
          <t>svc_atm</t>
        </is>
      </c>
      <c r="B158" s="21" t="inlineStr">
        <is>
          <t>Сервис: банкомат</t>
        </is>
      </c>
      <c r="C158" s="20" t="inlineStr">
        <is>
          <t>Балыкчы</t>
        </is>
      </c>
    </row>
    <row r="159">
      <c r="A159" s="16" t="inlineStr">
        <is>
          <t>svc_fuel</t>
        </is>
      </c>
      <c r="B159" s="21" t="inlineStr">
        <is>
          <t>Сервис: АЗС</t>
        </is>
      </c>
      <c r="C159" s="20" t="inlineStr">
        <is>
          <t>АЗС у поворота на Кочкор, Балыкчы</t>
        </is>
      </c>
    </row>
    <row r="160">
      <c r="A160" s="16" t="inlineStr">
        <is>
          <t>svc_mobile</t>
        </is>
      </c>
      <c r="B160" s="21" t="inlineStr">
        <is>
          <t>Сервис: связь</t>
        </is>
      </c>
      <c r="C160" s="20" t="inlineStr">
        <is>
          <t>У трассы и в селе есть; в каньоне за стенами пропадает</t>
        </is>
      </c>
    </row>
    <row r="161">
      <c r="A161" s="16" t="inlineStr">
        <is>
          <t>svc_medical</t>
        </is>
      </c>
      <c r="B161" s="21" t="inlineStr">
        <is>
          <t>Сервис: медпомощь</t>
        </is>
      </c>
      <c r="C161" s="20" t="inlineStr">
        <is>
          <t>Балыкчинская городская больница (12 км)</t>
        </is>
      </c>
    </row>
    <row r="162">
      <c r="A162" s="16" t="inlineStr">
        <is>
          <t>svc_rescue</t>
        </is>
      </c>
      <c r="B162" s="21" t="inlineStr">
        <is>
          <t>Сервис: спасатели</t>
        </is>
      </c>
      <c r="C162" s="20" t="inlineStr">
        <is>
          <t>112</t>
        </is>
      </c>
    </row>
    <row r="164" ht="22" customHeight="1">
      <c r="A164" s="16" t="inlineStr">
        <is>
          <t>#section</t>
        </is>
      </c>
      <c r="B164" s="17" t="inlineStr">
        <is>
          <t>Бюджет</t>
        </is>
      </c>
      <c r="C164" s="18" t="n"/>
      <c r="D164" s="18" t="n"/>
      <c r="E164" s="18" t="n"/>
      <c r="F164" s="18" t="n"/>
      <c r="G164" s="18" t="n"/>
      <c r="H164" s="18" t="n"/>
    </row>
    <row r="165">
      <c r="A165" s="16" t="inlineStr">
        <is>
          <t>budget_economy</t>
        </is>
      </c>
      <c r="B165" s="21" t="inlineStr">
        <is>
          <t>Бюджет: эконом</t>
        </is>
      </c>
      <c r="C165" s="20" t="inlineStr">
        <is>
          <t>≈1000–2000 сомов/чел: маршрутка Бишкек — Балыкчы 300 (×2) или поезд от 150, такси из Балыкчы (по договорённости), возможный сбор 50–300, еда 500.</t>
        </is>
      </c>
    </row>
    <row r="166">
      <c r="A166" s="16" t="inlineStr">
        <is>
          <t>budget_comfort</t>
        </is>
      </c>
      <c r="B166" s="21" t="inlineStr">
        <is>
          <t>Бюджет: комфорт</t>
        </is>
      </c>
      <c r="C166" s="20" t="inlineStr">
        <is>
          <t>≈4000–8000 сомов/чел: тур too.kg от $195 за машину, €282 (Putevka), такси с ожиданием ≈6000 сомов за машину, обед 1000–1500.</t>
        </is>
      </c>
    </row>
    <row r="167">
      <c r="A167" s="16" t="inlineStr">
        <is>
          <t>budget_year</t>
        </is>
      </c>
      <c r="B167" s="21" t="inlineStr">
        <is>
          <t>Бюджет: год цен</t>
        </is>
      </c>
      <c r="C167" s="20" t="inlineStr">
        <is>
          <t>2024–2026</t>
        </is>
      </c>
    </row>
    <row r="169" ht="22" customHeight="1">
      <c r="A169" s="16" t="inlineStr">
        <is>
          <t>#section</t>
        </is>
      </c>
      <c r="B169" s="17" t="inlineStr">
        <is>
          <t>Что говорят путешественники</t>
        </is>
      </c>
      <c r="C169" s="18" t="n"/>
      <c r="D169" s="18" t="n"/>
      <c r="E169" s="18" t="n"/>
      <c r="F169" s="18" t="n"/>
      <c r="G169" s="18" t="n"/>
      <c r="H169" s="18" t="n"/>
    </row>
    <row r="170">
      <c r="A170" s="16" t="inlineStr">
        <is>
          <t>reviews</t>
        </is>
      </c>
      <c r="B170" s="21" t="inlineStr">
        <is>
          <t>Что говорят путешественники</t>
        </is>
      </c>
      <c r="C170" s="2" t="inlineStr">
        <is>
          <t>2ГИС «Каньоны Кок-Мойнок»: 4.9/5, 255 оценок, 39 отзывов (просмотрено 07.10.2026). Google Maps: карточка не сопоставлена (meta: неоднозначный результат). Плюсы: впечатляющие красные скалы «как в США», безлюдно, доступно на обычной машине, красивый закат; минусы: летняя жара, нет туалетов и воды, осыпающиеся скалы, грязь после дождя, разнобой в сборе за въезд (50–300 сом).</t>
        </is>
      </c>
    </row>
    <row r="172" ht="22" customHeight="1">
      <c r="A172" s="16" t="inlineStr">
        <is>
          <t>#section</t>
        </is>
      </c>
      <c r="B172" s="17" t="inlineStr">
        <is>
          <t>Рядом</t>
        </is>
      </c>
      <c r="C172" s="18" t="n"/>
      <c r="D172" s="18" t="n"/>
      <c r="E172" s="18" t="n"/>
      <c r="F172" s="18" t="n"/>
      <c r="G172" s="18" t="n"/>
      <c r="H172" s="18" t="n"/>
    </row>
    <row r="173">
      <c r="A173" s="16" t="inlineStr">
        <is>
          <t>#table:nearby</t>
        </is>
      </c>
      <c r="B173" s="22" t="inlineStr">
        <is>
          <t>Рядом — 3</t>
        </is>
      </c>
    </row>
    <row r="174">
      <c r="A174" s="16" t="inlineStr">
        <is>
          <t>#keys</t>
        </is>
      </c>
      <c r="C174" s="16" t="inlineStr">
        <is>
          <t>id</t>
        </is>
      </c>
      <c r="D174" s="16" t="inlineStr">
        <is>
          <t>name</t>
        </is>
      </c>
      <c r="E174" s="16" t="inlineStr">
        <is>
          <t>km</t>
        </is>
      </c>
    </row>
    <row r="175">
      <c r="A175" s="16" t="inlineStr">
        <is>
          <t>#labels</t>
        </is>
      </c>
      <c r="B175" s="23" t="inlineStr">
        <is>
          <t>№ / строки ниже</t>
        </is>
      </c>
      <c r="C175" s="21" t="inlineStr">
        <is>
          <t>ID соседнего места</t>
        </is>
      </c>
      <c r="D175" s="21" t="inlineStr">
        <is>
          <t>Название</t>
        </is>
      </c>
      <c r="E175" s="21" t="inlineStr">
        <is>
          <t>Км</t>
        </is>
      </c>
    </row>
    <row r="176">
      <c r="B176" s="24" t="n">
        <v>1</v>
      </c>
      <c r="C176" s="20" t="inlineStr">
        <is>
          <t>kg-0096</t>
        </is>
      </c>
      <c r="D176" s="20" t="inlineStr">
        <is>
          <t>Каньоны Конорчек</t>
        </is>
      </c>
      <c r="E176" s="20" t="n">
        <v>18.1</v>
      </c>
    </row>
    <row r="177">
      <c r="B177" s="24" t="n">
        <v>2</v>
      </c>
      <c r="C177" s="20" t="inlineStr">
        <is>
          <t>kg-0088</t>
        </is>
      </c>
      <c r="D177" s="20" t="inlineStr">
        <is>
          <t>Орто-Токойское водохранилище</t>
        </is>
      </c>
      <c r="E177" s="20" t="n">
        <v>19.8</v>
      </c>
    </row>
    <row r="178">
      <c r="B178" s="24" t="n">
        <v>3</v>
      </c>
      <c r="C178" s="20" t="inlineStr">
        <is>
          <t>kg-0041</t>
        </is>
      </c>
      <c r="D178" s="20" t="inlineStr">
        <is>
          <t>Боомское ущелье</t>
        </is>
      </c>
      <c r="E178" s="20" t="n">
        <v>21.5</v>
      </c>
    </row>
    <row r="181" ht="22" customHeight="1">
      <c r="A181" s="16" t="inlineStr">
        <is>
          <t>#section</t>
        </is>
      </c>
      <c r="B181" s="17" t="inlineStr">
        <is>
          <t>Проверка и качество данных</t>
        </is>
      </c>
      <c r="C181" s="18" t="n"/>
      <c r="D181" s="18" t="n"/>
      <c r="E181" s="18" t="n"/>
      <c r="F181" s="18" t="n"/>
      <c r="G181" s="18" t="n"/>
      <c r="H181" s="18" t="n"/>
    </row>
    <row r="182">
      <c r="A182" s="16" t="inlineStr">
        <is>
          <t>checked</t>
        </is>
      </c>
      <c r="B182" s="21" t="inlineStr">
        <is>
          <t>Как проверено</t>
        </is>
      </c>
      <c r="C182" s="2" t="inlineStr">
        <is>
          <t>Карточка проверена по открытым источникам 07.10.2026: Парковка/начало тропы у главного каньона после села Кок-Мойнок-2; сами каньоны тянутся на запад (2ГИС 42.5037, 75.8109).</t>
        </is>
      </c>
    </row>
    <row r="183">
      <c r="A183" s="16" t="inlineStr">
        <is>
          <t>note</t>
        </is>
      </c>
      <c r="B183" s="21" t="inlineStr">
        <is>
          <t>Заметка редакции</t>
        </is>
      </c>
      <c r="C183" s="2" t="inlineStr">
        <is>
          <t>Много практических описаний 2022–2026, рейтинг 2ГИС с 255 оценками, цены туров; расходятся плата за вход (0–300 сом) и административная принадлежность.</t>
        </is>
      </c>
    </row>
    <row r="184">
      <c r="A184" s="16" t="inlineStr">
        <is>
          <t>gaps</t>
        </is>
      </c>
      <c r="B184" s="21" t="inlineStr">
        <is>
          <t>Чего не хватает в данных (каждое с новой строки)</t>
        </is>
      </c>
      <c r="C184" s="2" t="inlineStr">
        <is>
          <t>Цены гостевых домов Балыкчы
Цена такси Балыкчы — каньон
Актуальный размер сбора на подъезде в 2026
GPX-трек</t>
        </is>
      </c>
    </row>
    <row r="185">
      <c r="A185" s="16" t="inlineStr">
        <is>
          <t>flags</t>
        </is>
      </c>
      <c r="B185" s="21" t="inlineStr">
        <is>
          <t>Противоречия источников (каждое с новой строки)</t>
        </is>
      </c>
      <c r="C185" s="2" t="inlineStr">
        <is>
          <t>Сбор за въезд неофициальный и нестабильный: 0/50/300 сом в разных отзывах.
Административный район (Балыкчы vs Кочкорский район) не подтверждён.
Три источника дают координаты в радиусе ~1 км — выбрана парковка ilovekg.</t>
        </is>
      </c>
    </row>
    <row r="186">
      <c r="A186" s="16" t="inlineStr">
        <is>
          <t>idx</t>
        </is>
      </c>
      <c r="B186" s="21" t="inlineStr">
        <is>
          <t>Индекс полноты 0–100</t>
        </is>
      </c>
      <c r="C186" s="20" t="n">
        <v>75</v>
      </c>
    </row>
    <row r="187">
      <c r="A187" s="16" t="inlineStr">
        <is>
          <t>rich</t>
        </is>
      </c>
      <c r="B187" s="21" t="inlineStr">
        <is>
          <t>Насыщенность</t>
        </is>
      </c>
      <c r="C187" s="20" t="n">
        <v>7</v>
      </c>
    </row>
    <row r="188">
      <c r="A188" s="16" t="inlineStr">
        <is>
          <t>conf</t>
        </is>
      </c>
      <c r="B188" s="21" t="inlineStr">
        <is>
          <t>Достоверность</t>
        </is>
      </c>
      <c r="C188" s="20" t="n">
        <v>30</v>
      </c>
    </row>
    <row r="189">
      <c r="A189" s="16" t="inlineStr">
        <is>
          <t>prac</t>
        </is>
      </c>
      <c r="B189" s="21" t="inlineStr">
        <is>
          <t>Практичность</t>
        </is>
      </c>
      <c r="C189" s="20" t="n">
        <v>7</v>
      </c>
    </row>
    <row r="190">
      <c r="A190" s="16" t="inlineStr">
        <is>
          <t>en_reviewed</t>
        </is>
      </c>
      <c r="B190" s="21" t="inlineStr">
        <is>
          <t>Перевод EN проверен (да/нет)</t>
        </is>
      </c>
      <c r="C190" s="20" t="inlineStr">
        <is>
          <t>нет</t>
        </is>
      </c>
    </row>
    <row r="191">
      <c r="A191" s="16" t="inlineStr">
        <is>
          <t>#table:fixes</t>
        </is>
      </c>
      <c r="B191" s="22" t="inlineStr">
        <is>
          <t>Журнал правок — 4</t>
        </is>
      </c>
    </row>
    <row r="192">
      <c r="A192" s="16" t="inlineStr">
        <is>
          <t>#keys</t>
        </is>
      </c>
      <c r="C192" s="16" t="inlineStr">
        <is>
          <t>f</t>
        </is>
      </c>
      <c r="D192" s="16" t="inlineStr">
        <is>
          <t>n</t>
        </is>
      </c>
      <c r="E192" s="16" t="inlineStr">
        <is>
          <t>u</t>
        </is>
      </c>
    </row>
    <row r="193">
      <c r="A193" s="16" t="inlineStr">
        <is>
          <t>#labels</t>
        </is>
      </c>
      <c r="B193" s="23" t="inlineStr">
        <is>
          <t>№ / строки ниже</t>
        </is>
      </c>
      <c r="C193" s="21" t="inlineStr">
        <is>
          <t>Поле</t>
        </is>
      </c>
      <c r="D193" s="21" t="inlineStr">
        <is>
          <t>Что изменено</t>
        </is>
      </c>
      <c r="E193" s="21" t="inlineStr">
        <is>
          <t>Источник</t>
        </is>
      </c>
    </row>
    <row r="194">
      <c r="B194" s="24" t="n">
        <v>1</v>
      </c>
      <c r="C194" s="20" t="inlineStr">
        <is>
          <t>Координаты</t>
        </is>
      </c>
      <c r="D194" s="20" t="inlineStr">
        <is>
          <t>42.506095, 75.819268</t>
        </is>
      </c>
      <c r="E194" s="20" t="inlineStr">
        <is>
          <t>https://ilovekg.com/routes/kokmainok/</t>
        </is>
      </c>
    </row>
    <row r="195">
      <c r="B195" s="24" t="n">
        <v>2</v>
      </c>
      <c r="C195" s="20" t="inlineStr">
        <is>
          <t>Район</t>
        </is>
      </c>
      <c r="D195" s="20" t="inlineStr">
        <is>
          <t>Территория г. Балыкчы (по 2ГИС); проверить</t>
        </is>
      </c>
      <c r="E195" s="20" t="inlineStr">
        <is>
          <t>https://2gis.kg/bishkek/geo/70030076500678719/tab/reviews</t>
        </is>
      </c>
    </row>
    <row r="196">
      <c r="B196" s="24" t="n">
        <v>3</v>
      </c>
      <c r="C196" s="20" t="inlineStr">
        <is>
          <t>Высота</t>
        </is>
      </c>
      <c r="D196" s="20" t="inlineStr">
        <is>
          <t>1500–1700 м</t>
        </is>
      </c>
      <c r="E196" s="20" t="inlineStr">
        <is>
          <t>https://asiamixtravel.ru/blog/kok-moinok-canyons</t>
        </is>
      </c>
    </row>
    <row r="197">
      <c r="B197" s="24" t="n">
        <v>4</v>
      </c>
      <c r="C197" s="20" t="inlineStr">
        <is>
          <t>Стоимость входа</t>
        </is>
      </c>
      <c r="D197" s="2" t="inlineStr">
        <is>
          <t>Неофициальный сбор 50–300 сом/чел по отзывам 2ГИС; иногда бесплатно</t>
        </is>
      </c>
      <c r="E197" s="20" t="inlineStr">
        <is>
          <t>https://2gis.kg/bishkek/geo/70030076500678719/tab/reviews</t>
        </is>
      </c>
    </row>
    <row r="199">
      <c r="A199" s="16" t="inlineStr">
        <is>
          <t>#table:sources</t>
        </is>
      </c>
      <c r="B199" s="22" t="inlineStr">
        <is>
          <t>Источники карточки — 8</t>
        </is>
      </c>
    </row>
    <row r="200">
      <c r="A200" s="16" t="inlineStr">
        <is>
          <t>#keys</t>
        </is>
      </c>
      <c r="C200" s="16" t="inlineStr">
        <is>
          <t>url</t>
        </is>
      </c>
      <c r="D200" s="16" t="inlineStr">
        <is>
          <t>title</t>
        </is>
      </c>
      <c r="E200" s="16" t="inlineStr">
        <is>
          <t>used_for</t>
        </is>
      </c>
    </row>
    <row r="201">
      <c r="A201" s="16" t="inlineStr">
        <is>
          <t>#labels</t>
        </is>
      </c>
      <c r="B201" s="23" t="inlineStr">
        <is>
          <t>№ / строки ниже</t>
        </is>
      </c>
      <c r="C201" s="21" t="inlineStr">
        <is>
          <t>Ссылка</t>
        </is>
      </c>
      <c r="D201" s="21" t="inlineStr">
        <is>
          <t>Название</t>
        </is>
      </c>
      <c r="E201" s="21" t="inlineStr">
        <is>
          <t>Для чего</t>
        </is>
      </c>
    </row>
    <row r="202">
      <c r="B202" s="24" t="n">
        <v>1</v>
      </c>
      <c r="C202" s="20" t="inlineStr">
        <is>
          <t>https://hiking.kg/en/issykkul/kok-moynok</t>
        </is>
      </c>
      <c r="D202" s="20" t="inlineStr">
        <is>
          <t>Kok-Moynok Canyon — Hiking.kg</t>
        </is>
      </c>
      <c r="E202" s="20" t="inlineStr">
        <is>
          <t>сложность, расстояния, старт</t>
        </is>
      </c>
    </row>
    <row r="203">
      <c r="B203" s="24" t="n">
        <v>2</v>
      </c>
      <c r="C203" s="20" t="inlineStr">
        <is>
          <t>https://ilovekg.com/routes/kokmainok/</t>
        </is>
      </c>
      <c r="D203" s="20" t="inlineStr">
        <is>
          <t>Каньон Кок-Майнок — ilovekg.com</t>
        </is>
      </c>
      <c r="E203" s="20" t="inlineStr">
        <is>
          <t>координаты, расстояния, советы безопасности</t>
        </is>
      </c>
    </row>
    <row r="204">
      <c r="B204" s="24" t="n">
        <v>3</v>
      </c>
      <c r="C204" s="20" t="inlineStr">
        <is>
          <t>https://asiamixtravel.ru/blog/kok-moinok-canyons</t>
        </is>
      </c>
      <c r="D204" s="20" t="inlineStr">
        <is>
          <t>Каньоны Кок-Мойнок 2026 — Asiamixtravel</t>
        </is>
      </c>
      <c r="E204" s="20" t="inlineStr">
        <is>
          <t>высота, сезон, дорога, легенды</t>
        </is>
      </c>
    </row>
    <row r="205">
      <c r="B205" s="24" t="n">
        <v>4</v>
      </c>
      <c r="C205" s="20" t="inlineStr">
        <is>
          <t>https://2gis.kg/bishkek/geo/70030076500678719/tab/reviews</t>
        </is>
      </c>
      <c r="D205" s="20" t="inlineStr">
        <is>
          <t>Каньоны Кок-Мойнок — отзывы 2ГИС</t>
        </is>
      </c>
      <c r="E205" s="20" t="inlineStr">
        <is>
          <t>рейтинг, плата, плюсы/минусы, район</t>
        </is>
      </c>
    </row>
    <row r="206">
      <c r="B206" s="24" t="n">
        <v>5</v>
      </c>
      <c r="C206" s="2" t="inlineStr">
        <is>
          <t>https://www.ixbt.com/live/travel/esli-edete-iz-bishkeka-k-ozeru-issyk-kul-otmette-sebe-kanon-kok-moynok.html</t>
        </is>
      </c>
      <c r="D206" s="20" t="inlineStr">
        <is>
          <t>Каньон Кок-Мойнок — iXBT (2022)</t>
        </is>
      </c>
      <c r="E206" s="20" t="inlineStr">
        <is>
          <t>маршрут подъезда, время</t>
        </is>
      </c>
    </row>
    <row r="207">
      <c r="B207" s="24" t="n">
        <v>6</v>
      </c>
      <c r="C207" s="20" t="inlineStr">
        <is>
          <t>https://wandermore.ru/kyrgyzstan/kok-moynok</t>
        </is>
      </c>
      <c r="D207" s="20" t="inlineStr">
        <is>
          <t>Каньон Кок-Мойнок — Wandermore (2024)</t>
        </is>
      </c>
      <c r="E207" s="20" t="inlineStr">
        <is>
          <t>бесплатный вход, дорога, время суток</t>
        </is>
      </c>
    </row>
    <row r="208">
      <c r="B208" s="24" t="n">
        <v>7</v>
      </c>
      <c r="C208" s="20" t="inlineStr">
        <is>
          <t>https://www.pinayhakawati.com/kok-moinok-canyon-kyrgyzstan/</t>
        </is>
      </c>
      <c r="D208" s="20" t="inlineStr">
        <is>
          <t>Kok Moinok Canyon Kyrgyzstan (2024)</t>
        </is>
      </c>
      <c r="E208" s="20" t="inlineStr">
        <is>
          <t>такси, поезд, операторы</t>
        </is>
      </c>
    </row>
    <row r="209">
      <c r="B209" s="24" t="n">
        <v>8</v>
      </c>
      <c r="C209" s="2" t="inlineStr">
        <is>
          <t>https://asiamixtravel.ru/en/tours/issyk-kul-and-kok-moinok-canyons</t>
        </is>
      </c>
      <c r="D209" s="20" t="inlineStr">
        <is>
          <t>Issyk-Kul and Kok-Moinok Canyons jeep tour 2025</t>
        </is>
      </c>
      <c r="E209" s="20" t="inlineStr">
        <is>
          <t>цена тура</t>
        </is>
      </c>
    </row>
    <row r="211">
      <c r="A211" s="16" t="inlineStr">
        <is>
          <t>#table:sources_practical</t>
        </is>
      </c>
      <c r="B211" s="22" t="inlineStr">
        <is>
          <t>Источники практики — 8</t>
        </is>
      </c>
    </row>
    <row r="212">
      <c r="A212" s="16" t="inlineStr">
        <is>
          <t>#keys</t>
        </is>
      </c>
      <c r="C212" s="16" t="inlineStr">
        <is>
          <t>url</t>
        </is>
      </c>
      <c r="D212" s="16" t="inlineStr">
        <is>
          <t>title</t>
        </is>
      </c>
      <c r="E212" s="16" t="inlineStr">
        <is>
          <t>used_for</t>
        </is>
      </c>
    </row>
    <row r="213">
      <c r="A213" s="16" t="inlineStr">
        <is>
          <t>#labels</t>
        </is>
      </c>
      <c r="B213" s="23" t="inlineStr">
        <is>
          <t>№ / строки ниже</t>
        </is>
      </c>
      <c r="C213" s="21" t="inlineStr">
        <is>
          <t>Ссылка</t>
        </is>
      </c>
      <c r="D213" s="21" t="inlineStr">
        <is>
          <t>Название</t>
        </is>
      </c>
      <c r="E213" s="21" t="inlineStr">
        <is>
          <t>Для чего</t>
        </is>
      </c>
    </row>
    <row r="214">
      <c r="B214" s="24" t="n">
        <v>1</v>
      </c>
      <c r="C214" s="20" t="inlineStr">
        <is>
          <t>https://tours.too.kg/burana-canyons-issyk-kul-tour</t>
        </is>
      </c>
      <c r="D214" s="20" t="inlineStr">
        <is>
          <t>Too.kg: Golden Route (Бурана, каньоны, Иссык-Куль)</t>
        </is>
      </c>
      <c r="E214" s="20" t="inlineStr">
        <is>
          <t>цена тура, тайминг, контакты</t>
        </is>
      </c>
    </row>
    <row r="215">
      <c r="B215" s="24" t="n">
        <v>2</v>
      </c>
      <c r="C215" s="20" t="inlineStr">
        <is>
          <t>https://www.putevka.com/trip/kirgiziya/bishkek/59143</t>
        </is>
      </c>
      <c r="D215" s="20" t="inlineStr">
        <is>
          <t>Putevka: Кок-Мойнок и Иссык-Куль из Бишкека</t>
        </is>
      </c>
      <c r="E215" s="20" t="inlineStr">
        <is>
          <t>цена тура, обед</t>
        </is>
      </c>
    </row>
    <row r="216">
      <c r="B216" s="24" t="n">
        <v>3</v>
      </c>
      <c r="C216" s="20" t="inlineStr">
        <is>
          <t>https://www.komandirovka.ru/hotels/balikchi/</t>
        </is>
      </c>
      <c r="D216" s="20" t="inlineStr">
        <is>
          <t>Командировка.ру: отели Балыкчы</t>
        </is>
      </c>
      <c r="E216" s="20" t="inlineStr">
        <is>
          <t>гостевые дома, телефоны</t>
        </is>
      </c>
    </row>
    <row r="217">
      <c r="B217" s="24" t="n">
        <v>4</v>
      </c>
      <c r="C217" s="2" t="inlineStr">
        <is>
          <t>https://www.expedia.com/things-to-do/burana-tower-and-kok-moinok-canyons.a48686917.activity-details</t>
        </is>
      </c>
      <c r="D217" s="20" t="inlineStr">
        <is>
          <t>Expedia: Burana Tower and Kok-Moinok Canyons</t>
        </is>
      </c>
      <c r="E217" s="20" t="inlineStr">
        <is>
          <t>наличие туров</t>
        </is>
      </c>
    </row>
    <row r="218">
      <c r="B218" s="24" t="n">
        <v>5</v>
      </c>
      <c r="C218" s="20" t="inlineStr">
        <is>
          <t>https://www.tourradar.com/t/364333</t>
        </is>
      </c>
      <c r="D218" s="20" t="inlineStr">
        <is>
          <t>TourRadar: TruTravels Kyrgyzstan</t>
        </is>
      </c>
      <c r="E218" s="20" t="inlineStr">
        <is>
          <t>многодневные туры с Кок-Мойноком</t>
        </is>
      </c>
    </row>
    <row r="219">
      <c r="B219" s="24" t="n">
        <v>6</v>
      </c>
      <c r="C219" s="2" t="inlineStr">
        <is>
          <t>https://www.getyourguide.com/bishkek-l1420/kyrgyzstan-kan-ony-konorchek-kok-moinok-t552687/</t>
        </is>
      </c>
      <c r="D219" s="20" t="inlineStr">
        <is>
          <t>GetYourGuide: Konorchek и Kok-Moinok</t>
        </is>
      </c>
      <c r="E219" s="20" t="inlineStr">
        <is>
          <t>цена тура, параметры похода</t>
        </is>
      </c>
    </row>
    <row r="220">
      <c r="B220" s="24" t="n">
        <v>7</v>
      </c>
      <c r="C220" s="20" t="inlineStr">
        <is>
          <t>https://www.pinayhakawati.com/kok-moinok-canyon-kyrgyzstan/</t>
        </is>
      </c>
      <c r="D220" s="20" t="inlineStr">
        <is>
          <t>Pinay Hakawati: Kok Moinok (07.2024)</t>
        </is>
      </c>
      <c r="E220" s="20" t="inlineStr">
        <is>
          <t>такси 6000 сомов, время, туалет</t>
        </is>
      </c>
    </row>
    <row r="221">
      <c r="B221" s="24" t="n">
        <v>8</v>
      </c>
      <c r="C221" s="2" t="inlineStr">
        <is>
          <t>https://hotels.edreams.co.uk/guest-house/city/kg/kochkorka.en-gb.html?aid=304142</t>
        </is>
      </c>
      <c r="D221" s="20" t="inlineStr">
        <is>
          <t>Booking (eDreams): гостевые дома Кочкора</t>
        </is>
      </c>
      <c r="E221" s="20" t="inlineStr">
        <is>
          <t>цены</t>
        </is>
      </c>
    </row>
    <row r="224" ht="22" customHeight="1">
      <c r="A224" s="16" t="inlineStr">
        <is>
          <t>#section</t>
        </is>
      </c>
      <c r="B224" s="17" t="inlineStr">
        <is>
          <t>Перевод EN</t>
        </is>
      </c>
      <c r="C224" s="18" t="n"/>
      <c r="D224" s="18" t="n"/>
      <c r="E224" s="18" t="n"/>
      <c r="F224" s="18" t="n"/>
      <c r="G224" s="18" t="n"/>
      <c r="H224" s="18" t="n"/>
    </row>
    <row r="225">
      <c r="A225" s="16" t="inlineStr">
        <is>
          <t>#table:translations_en</t>
        </is>
      </c>
      <c r="B225" s="22" t="inlineStr">
        <is>
          <t>Перевод на английский — 185</t>
        </is>
      </c>
    </row>
    <row r="226">
      <c r="A226" s="16" t="inlineStr">
        <is>
          <t>#keys</t>
        </is>
      </c>
      <c r="C226" s="16" t="inlineStr">
        <is>
          <t>path</t>
        </is>
      </c>
      <c r="D226" s="16" t="inlineStr">
        <is>
          <t>ru</t>
        </is>
      </c>
      <c r="E226" s="16" t="inlineStr">
        <is>
          <t>en</t>
        </is>
      </c>
    </row>
    <row r="227">
      <c r="A227" s="16" t="inlineStr">
        <is>
          <t>#labels</t>
        </is>
      </c>
      <c r="B227" s="23" t="inlineStr">
        <is>
          <t>№ / строки ниже</t>
        </is>
      </c>
      <c r="C227" s="21" t="inlineStr">
        <is>
          <t>Поле</t>
        </is>
      </c>
      <c r="D227" s="21" t="inlineStr">
        <is>
          <t>Русский (только чтение)</t>
        </is>
      </c>
      <c r="E227" s="21" t="inlineStr">
        <is>
          <t>English</t>
        </is>
      </c>
    </row>
    <row r="228">
      <c r="B228" s="24" t="n">
        <v>1</v>
      </c>
      <c r="C228" s="20" t="inlineStr">
        <is>
          <t>name</t>
        </is>
      </c>
      <c r="D228" s="20" t="inlineStr">
        <is>
          <t>Каньоны Кок-Мойнок</t>
        </is>
      </c>
      <c r="E228" s="20" t="inlineStr">
        <is>
          <t>Kok-Moynok Canyons</t>
        </is>
      </c>
    </row>
    <row r="229">
      <c r="B229" s="24" t="n">
        <v>2</v>
      </c>
      <c r="C229" s="20" t="inlineStr">
        <is>
          <t>full</t>
        </is>
      </c>
      <c r="D229" s="20" t="inlineStr">
        <is>
          <t>Каньоны Кок-Мойнок</t>
        </is>
      </c>
      <c r="E229" s="20" t="inlineStr">
        <is>
          <t>Kok-Moynok Canyons</t>
        </is>
      </c>
    </row>
    <row r="230">
      <c r="B230" s="24" t="n">
        <v>3</v>
      </c>
      <c r="C230" s="20" t="inlineStr">
        <is>
          <t>dist</t>
        </is>
      </c>
      <c r="D230" s="20" t="inlineStr">
        <is>
          <t>Территория города Балыкчы</t>
        </is>
      </c>
      <c r="E230" s="20" t="inlineStr">
        <is>
          <t>Territory of the town of Balykchy</t>
        </is>
      </c>
    </row>
    <row r="231">
      <c r="B231" s="24" t="n">
        <v>4</v>
      </c>
      <c r="C231" s="20" t="inlineStr">
        <is>
          <t>near</t>
        </is>
      </c>
      <c r="D231" s="2" t="inlineStr">
        <is>
          <t>Село Кок-Мойнок-2 (Кок-Мойнок Экинчи) — через него идёт подъезд; Балыкчы — 11–12,5 км.</t>
        </is>
      </c>
      <c r="E231" s="2" t="inlineStr">
        <is>
          <t>Kok-Moynok-2 village (Kok-Moynok Ekinchi) — the access road goes through it; Balykchy — 11–12.5 km.</t>
        </is>
      </c>
    </row>
    <row r="232">
      <c r="B232" s="24" t="n">
        <v>5</v>
      </c>
      <c r="C232" s="20" t="inlineStr">
        <is>
          <t>elev</t>
        </is>
      </c>
      <c r="D232" s="2" t="inlineStr">
        <is>
          <t>1500–1700 м над уровнем моря (Asiamixtravel); набор от парковки до верхних точек — до 170 м (hiking.kg).</t>
        </is>
      </c>
      <c r="E232" s="2" t="inlineStr">
        <is>
          <t>1,500–1,700 m above sea level (Asiamixtravel); elevation gain from the parking lot to the upper points — up to 170 m (hiking.kg).</t>
        </is>
      </c>
    </row>
    <row r="233">
      <c r="B233" s="24" t="n">
        <v>6</v>
      </c>
      <c r="C233" s="20" t="inlineStr">
        <is>
          <t>short</t>
        </is>
      </c>
      <c r="D233" s="2" t="inlineStr">
        <is>
          <t>Кок-Мойнок — лабиринт красно-жёлтых песчаниковых каньонов и «башен» над рекой Чу у выхода из Боомского ущелья, в 165 км от Бишкека и 12 км от Балыкчы.</t>
        </is>
      </c>
      <c r="E233" s="2" t="inlineStr">
        <is>
          <t>Kok-Moynok is a labyrinth of red-and-yellow sandstone canyons and “towers” above the Chu River at the exit of the Boom Gorge, 165 km from Bishkek and 12 km from Balykchy.</t>
        </is>
      </c>
    </row>
    <row r="234">
      <c r="B234" s="24" t="n">
        <v>7</v>
      </c>
      <c r="C234" s="20" t="inlineStr">
        <is>
          <t>desc</t>
        </is>
      </c>
      <c r="D234" s="2" t="inlineStr">
        <is>
          <t>Каньоны Кок-Мойнок («зелёная лощина/синий перешеек») лежат на правом берегу Чу между Боомским ущельем и Орто-Токойским водохранилищем, за селом Кок-Мойнок-2. Это сеть сухих эрозионных промоин глубиной до 200 м в красных и жёлтых песчаниках и глинах: узкие коридоры, скала-«Ракета» в центре главного каньона, обзорные холмы с видом на Чу. Место осматривают за 2–3 часа: от парковки до главных образований около 1,3 км и до 170 м набора. В сухую погоду подъезд доступен легковой машине, после дождя грунтовка вдоль реки раскисает, а сухие русла могут наполниться водой. Инфраструктуры нет; за въезд местные берут символическую плату (по отзывам 50–300 сом), в межсезонье бывает бесплатно.</t>
        </is>
      </c>
      <c r="E234" s="2" t="inlineStr">
        <is>
          <t>The Kok-Moynok Canyons (“green hollow/blue isthmus”) lie on the right bank of the Chu between the Boom Gorge and the Orto-Tokoy Reservoir, beyond the village of Kok-Moynok-2. It is a network of dry erosion gullies up to 200 m deep in red and yellow sandstones and clays: narrow corridors, the “Rocket” rock in the middle of the main canyon, and viewpoint hills overlooking the Chu. The place can be seen in 2–3 hours: from the parking lot to the main formations it is about 1.3 km and up to 170 m of gain. In dry weather a passenger car can reach it, but after rain the dirt road along the river turns to mud and the dry channels may fill with water. There is no infrastructure; locals charge a token fee for driving in (50–300 som according to reviews), and in the off-season it is sometimes free.</t>
        </is>
      </c>
    </row>
    <row r="235">
      <c r="B235" s="24" t="n">
        <v>8</v>
      </c>
      <c r="C235" s="20" t="inlineStr">
        <is>
          <t>guide</t>
        </is>
      </c>
      <c r="D235" s="2" t="inlineStr">
        <is>
          <t>Сворачивай с трассы у АЗС перед Балыкчы в сторону Кочкора, переезжай мост через Чу и езжай грунтовкой вдоль реки через Кок-Мойнок-2 — ещё 5–7 км, и перед тобой парковка. От неё 20–30 минут вверх по широкому руслу до «города» из башен: найди скалу-«Ракету» и залезь на любой холм — оттуда видно бирюзовую Чу и слоистые стены. Узкие коридоры проходи вдвоём, не в одиночку, и только если не намечается дождь: ливень превращает эти русла в поток за минуты. Лучший свет — вечер, когда солнце бьёт в красные стены сбоку; днём летом здесь пекло без тени. Это не Конорчек: до него от трассы идти 5 км пешком, сюда же можно подъехать почти вплотную — потому Кок-Мойнок удобно делать остановкой по пути на Иссык-Куль или Сон-Куль.</t>
        </is>
      </c>
      <c r="E235" s="2" t="inlineStr">
        <is>
          <t>Turn off the highway at the fuel station before Balykchy towards Kochkor, cross the bridge over the Chu and follow the dirt road along the river through Kok-Moynok-2 — another 5–7 km and the parking lot is in front of you. From there it is 20–30 minutes up the wide channel to a “city” of towers: find the “Rocket” rock and climb any hill — from there you can see the turquoise Chu and the layered walls. Go through the narrow corridors with a partner, not alone, and only if no rain is expected: a downpour turns these channels into a torrent within minutes. The best light is in the evening, when the sun hits the red walls from the side; in summer by day it is scorching with no shade. This is not Konorchek: to reach it you have to walk 5 km from the highway, whereas here you can drive almost right up — which is why Kok-Moynok makes a handy stop on the way to Issyk-Kul or Song-Kol.</t>
        </is>
      </c>
    </row>
    <row r="236">
      <c r="B236" s="24" t="n">
        <v>9</v>
      </c>
      <c r="C236" s="20" t="inlineStr">
        <is>
          <t>see</t>
        </is>
      </c>
      <c r="D236" s="2" t="inlineStr">
        <is>
          <t>Узкие эрозионные проходы, песчаниковые башни и обзорные холмы; скала-«Ракета»; панорама реки Чу и Боомского ущелья; дикие лошади на подходах; закатный свет на красных стенах.</t>
        </is>
      </c>
      <c r="E236" s="2" t="inlineStr">
        <is>
          <t>Narrow erosion passages, sandstone towers and viewpoint hills; the “Rocket” rock; a panorama of the Chu River and the Boom Gorge; wild horses on the approaches; sunset light on the red walls.</t>
        </is>
      </c>
    </row>
    <row r="237">
      <c r="B237" s="24" t="n">
        <v>10</v>
      </c>
      <c r="C237" s="20" t="inlineStr">
        <is>
          <t>skip</t>
        </is>
      </c>
      <c r="D237" s="2" t="inlineStr">
        <is>
          <t>Ты уже едешь в Конорчек или Сказку — геология похожа, Кок-Мойнок меньше. Идёт или ожидается дождь — русла опасны, грунтовка раскисает. Летний полдень с детьми — жарко и нет тени.</t>
        </is>
      </c>
      <c r="E237" s="2" t="inlineStr">
        <is>
          <t>You're already going to Konorchek or Skazka (Fairy Tale) — the geology is similar, and Kok-Moynok is smaller. It's raining or rain is expected — the channels are dangerous and the dirt road turns to mud. A summer midday with children — hot and no shade.</t>
        </is>
      </c>
    </row>
    <row r="238">
      <c r="B238" s="24" t="n">
        <v>11</v>
      </c>
      <c r="C238" s="20" t="inlineStr">
        <is>
          <t>diff</t>
        </is>
      </c>
      <c r="D238" s="2" t="inlineStr">
        <is>
          <t>Лёгкая: 2/5 пешком по шкале hiking.kg, до 1,3 км от парковки и до 170 м набора; подъезд на машине 3/5 из-за грунтовки. Подходит семьям с детьми; в узких коридорах нужна аккуратность — породы осыпаются.</t>
        </is>
      </c>
      <c r="E238" s="2" t="inlineStr">
        <is>
          <t>Easy: 2/5 on foot on the hiking.kg scale, up to 1.3 km from the parking lot and up to 170 m of gain; the drive in is 3/5 because of the dirt road. Suitable for families with children; be careful in the narrow corridors — the rock crumbles.</t>
        </is>
      </c>
    </row>
    <row r="239">
      <c r="B239" s="24" t="n">
        <v>12</v>
      </c>
      <c r="C239" s="20" t="inlineStr">
        <is>
          <t>when</t>
        </is>
      </c>
      <c r="D239" s="2" t="inlineStr">
        <is>
          <t>Май — октябрь (Asiamixtravel); весна и осень комфортнее лета (днём жара). Зимой обычно доступно — снега мало. Не ехать в дождь и сразу после него.</t>
        </is>
      </c>
      <c r="E239" s="2" t="inlineStr">
        <is>
          <t>May–October (Asiamixtravel); spring and autumn are more comfortable than summer (hot by day). In winter it is usually accessible — there is little snow. Don't go in the rain or right after it.</t>
        </is>
      </c>
    </row>
    <row r="240">
      <c r="B240" s="24" t="n">
        <v>13</v>
      </c>
      <c r="C240" s="20" t="inlineStr">
        <is>
          <t>hours</t>
        </is>
      </c>
      <c r="D240" s="2" t="inlineStr">
        <is>
          <t>Открытая территория, круглосуточно; касс нет, на подъезде местные жители могут брать сбор (см. «Стоимость входа»).</t>
        </is>
      </c>
      <c r="E240" s="2" t="inlineStr">
        <is>
          <t>Open area, open 24 hours; no ticket offices, though locals may charge a fee on the approach (see “Entry cost”).</t>
        </is>
      </c>
    </row>
    <row r="241">
      <c r="B241" s="24" t="n">
        <v>14</v>
      </c>
      <c r="C241" s="20" t="inlineStr">
        <is>
          <t>daytime</t>
        </is>
      </c>
      <c r="D241" s="2" t="inlineStr">
        <is>
          <t>Вторая половина дня и закат («золотой час») — боковой свет на красных стенах, нет контрового света при ходьбе вверх по руслу; рассвет тоже хорош, но холоднее.</t>
        </is>
      </c>
      <c r="E241" s="2" t="inlineStr">
        <is>
          <t>The second half of the day and sunset (the “golden hour”) — side light on the red walls, with no backlight when walking up the channel; sunrise is also good but colder.</t>
        </is>
      </c>
    </row>
    <row r="242">
      <c r="B242" s="24" t="n">
        <v>15</v>
      </c>
      <c r="C242" s="20" t="inlineStr">
        <is>
          <t>how</t>
        </is>
      </c>
      <c r="D242" s="2" t="inlineStr">
        <is>
          <t>Из Бишкека по трассе А-365 через Боомское ущелье ~165 км (2,5–3 ч); перед Балыкчы поворот на Кочкор/Нарын, у АЗС «Бишкек Петролеум» свернуть, переехать мост через Чу и далее 4–7 км грунтовкой вдоль реки через село Кок-Мойнок-2 до парковки у каньона (через 5 мин после села развилка — налево). От Балыкчы 12,5 км (25–35 мин), от Кочкора ~45 км (~1 ч). Общественный транспорт до каньона не ходит.</t>
        </is>
      </c>
      <c r="E242" s="2" t="inlineStr">
        <is>
          <t>From Bishkek along the A-365 highway through the Boom Gorge ~165 km (2.5–3 h); before Balykchy, turn onto the Kochkor/Naryn road, turn off at the Bishkek Petroleum fuel station, cross the bridge over the Chu and then follow 4–7 km of dirt road along the river through the village of Kok-Moynok-2 to the parking lot at the canyon (5 minutes after the village there is a fork — go left). From Balykchy 12.5 km (25–35 min), from Kochkor ~45 km (~1 h). Public transport does not run to the canyon.</t>
        </is>
      </c>
    </row>
    <row r="243">
      <c r="B243" s="24" t="n">
        <v>16</v>
      </c>
      <c r="C243" s="20" t="inlineStr">
        <is>
          <t>needcar</t>
        </is>
      </c>
      <c r="D243" s="2" t="inlineStr">
        <is>
          <t>Да: 4–7 км грунтовки от трассы; пешком от трассы возможно, но долго и пыльно. Легковая машина в сухую погоду проходит.</t>
        </is>
      </c>
      <c r="E243" s="2" t="inlineStr">
        <is>
          <t>Yes: 4–7 km of dirt road from the highway; you can walk from the highway, but it is long and dusty. A passenger car can make it in dry weather.</t>
        </is>
      </c>
    </row>
    <row r="244">
      <c r="B244" s="24" t="n">
        <v>17</v>
      </c>
      <c r="C244" s="20" t="inlineStr">
        <is>
          <t>self</t>
        </is>
      </c>
      <c r="D244" s="2" t="inlineStr">
        <is>
          <t>Да: маршрут очевиден от парковки по руслу, пропуска не нужны; возьми офлайн-карту (Maps.me/2GIS), воду и закрытую обувь; в узкие ответвления — не в одиночку.</t>
        </is>
      </c>
      <c r="E244" s="2" t="inlineStr">
        <is>
          <t>Yes: the route from the parking lot along the channel is obvious, no permits are needed; take an offline map (Maps.me/2GIS), water and closed shoes; don't go into the narrow side branches alone.</t>
        </is>
      </c>
    </row>
    <row r="245">
      <c r="B245" s="24" t="n">
        <v>18</v>
      </c>
      <c r="C245" s="20" t="inlineStr">
        <is>
          <t>roadtype</t>
        </is>
      </c>
      <c r="D245" s="2" t="inlineStr">
        <is>
          <t>Асфальт по А-365 до поворота; затем грунтовка вдоль Чу через Кок-Мойнок-2 (4–7 км), местами у самой воды; в сухую погоду проходима для легковой с осторожностью (низкий клиренс — внимательно), после дождей — только высокий клиренс/4x4. В каньоне — песок и камни, тропы без маркировки.</t>
        </is>
      </c>
      <c r="E245" s="2" t="inlineStr">
        <is>
          <t>Paved road along the A-365 to the turn-off; then a dirt road along the Chu through Kok-Moynok-2 (4–7 km), in places right at the water; in dry weather passable by a passenger car with care (low ground clearance — be careful), after rain only high clearance/4x4. In the canyon — sand and rocks, unmarked trails.</t>
        </is>
      </c>
    </row>
    <row r="246">
      <c r="B246" s="24" t="n">
        <v>19</v>
      </c>
      <c r="C246" s="20" t="inlineStr">
        <is>
          <t>traveltime</t>
        </is>
      </c>
      <c r="D246" s="2" t="inlineStr">
        <is>
          <t>Бишкек — парковка 2 ч 45 мин — 3 ч (165 км); Балыкчы — 25–35 мин; Кочкор — ~1 ч. Пешая часть до 1,3 км и до 1,5 ч в одну сторону; на весь осмотр 2–3 ч.</t>
        </is>
      </c>
      <c r="E246" s="2" t="inlineStr">
        <is>
          <t>Bishkek — parking lot 2 h 45 min — 3 h (165 km); Balykchy — 25–35 min; Kochkor — ~1 h. The walking part is up to 1.3 km and up to 1.5 h one way; 2–3 h for the whole visit.</t>
        </is>
      </c>
    </row>
    <row r="247">
      <c r="B247" s="24" t="n">
        <v>20</v>
      </c>
      <c r="C247" s="20" t="inlineStr">
        <is>
          <t>stay</t>
        </is>
      </c>
      <c r="D247" s="2" t="inlineStr">
        <is>
          <t>На месте жилья нет (кемпинг возможен, инфраструктуры нет). Ближайшее: гостиницы и гостевые дома Балыкчы (12 км), CBT и гостевые дома Кочкора (45 км), пансионаты западного берега Иссык-Куля. Ориентир на трассе — придорожное кафе «Ак-Жол». Цены 2025–2026 не подтверждены.</t>
        </is>
      </c>
      <c r="E247" s="2" t="inlineStr">
        <is>
          <t>There is no accommodation on site (camping is possible, but there is no infrastructure). The nearest: hotels and guesthouses in Balykchy (12 km), CBT and guesthouses in Kochkor (45 km), guest houses on the west shore of Issyk-Kul. A landmark on the highway is the roadside café Ak-Jol. 2025–2026 prices are not confirmed.</t>
        </is>
      </c>
    </row>
    <row r="248">
      <c r="B248" s="24" t="n">
        <v>21</v>
      </c>
      <c r="C248" s="20" t="inlineStr">
        <is>
          <t>net</t>
        </is>
      </c>
      <c r="D248" s="2" t="inlineStr">
        <is>
          <t>В сёлах Кок-Мойнок и у трассы покрытие есть; внутри каньонов сигнал пропадает за стенами (общая закономерность по Боомскому ущелью; отчётов по операторам нет). Скачай офлайн-карты.</t>
        </is>
      </c>
      <c r="E248" s="2" t="inlineStr">
        <is>
          <t>There is coverage in the villages of Kok-Moynok and by the highway; inside the canyons the signal drops out behind the walls (a general pattern in the Boom Gorge; there are no reports by operator). Download offline maps.</t>
        </is>
      </c>
    </row>
    <row r="249">
      <c r="B249" s="24" t="n">
        <v>22</v>
      </c>
      <c r="C249" s="20" t="inlineStr">
        <is>
          <t>entry</t>
        </is>
      </c>
      <c r="D249" s="2" t="inlineStr">
        <is>
          <t>Официального тарифа нет. По отзывам 2ГИС (2024–2026) местные жители на подъезде/парковке берут 50–300 сом с человека; блог апреля 2024 — бесплатно; hiking.kg предупреждает о возможной плате у основной парковки без суммы. Требуй объяснения, за что сбор.</t>
        </is>
      </c>
      <c r="E249" s="2" t="inlineStr">
        <is>
          <t>There is no official fee. According to 2GIS reviews (2024–2026), locals on the approach/parking lot charge 50–300 som per person; an April 2024 blog says free; hiking.kg warns of a possible fee at the main parking lot without giving an amount. Ask what the fee is for.</t>
        </is>
      </c>
    </row>
    <row r="250">
      <c r="B250" s="24" t="n">
        <v>23</v>
      </c>
      <c r="C250" s="20" t="inlineStr">
        <is>
          <t>transfer</t>
        </is>
      </c>
      <c r="D250" s="2" t="inlineStr">
        <is>
          <t>Такси из Бишкека с ожиданием ~6000 сом/машина (июль 2024); джип-тур Asiamixtravel 324 $ за группу до 4 чел с завтраком (2025); поезд Бишкек — Балыкчы 40–60 сом (лето 2024).</t>
        </is>
      </c>
      <c r="E250" s="2" t="inlineStr">
        <is>
          <t>Taxi from Bishkek with waiting ~6,000 som/car (July 2024); Asiamixtravel jeep tour $324 per group of up to 4 people with breakfast (2025); Bishkek — Balykchy train 40–60 som (summer 2024).</t>
        </is>
      </c>
    </row>
    <row r="251">
      <c r="B251" s="24" t="n">
        <v>24</v>
      </c>
      <c r="C251" s="20" t="inlineStr">
        <is>
          <t>bring</t>
        </is>
      </c>
      <c r="D251" s="2" t="inlineStr">
        <is>
          <t>Воду (1–1,5 л/чел), головной убор и солнцезащиту (тени нет), закрытую обувь с нескользящей подошвой, заряженный телефон с офлайн-картами, ветровку, перекус, влажные салфетки; наличные мелкими купюрами на возможный сбор.</t>
        </is>
      </c>
      <c r="E251" s="2" t="inlineStr">
        <is>
          <t>Water (1–1.5 L/person), a hat and sun protection (no shade), closed shoes with a non-slip sole, a charged phone with offline maps, a windbreaker, a snack, wet wipes; cash in small notes for a possible fee.</t>
        </is>
      </c>
    </row>
    <row r="252">
      <c r="B252" s="24" t="n">
        <v>25</v>
      </c>
      <c r="C252" s="20" t="inlineStr">
        <is>
          <t>warn</t>
        </is>
      </c>
      <c r="D252" s="2" t="inlineStr">
        <is>
          <t>Сильный дождь быстро заполняет сухие русла водой — при ливне немедленно возвращайся; не заходи в узкие промоины в одиночку. Скалы осыпаются — не взбирайся на стены. Летом днём экстремальная жара; в 2024 г. туры отменялись из-за жары. После дождя грунтовка у реки раскисает. Возможен неофициальный сбор на подъезде (50–300 сом). Уважай диких лошадей — не приближайся.</t>
        </is>
      </c>
      <c r="E252" s="2" t="inlineStr">
        <is>
          <t>Heavy rain quickly fills the dry channels with water — in a downpour turn back immediately; don't enter the narrow gullies alone. The rocks crumble — don't climb the walls. In summer it is extremely hot by day; in 2024 tours were cancelled because of the heat. After rain the dirt road by the river turns to mud. An unofficial fee on the approach is possible (50–300 som). Respect the wild horses — don't approach them.</t>
        </is>
      </c>
    </row>
    <row r="253">
      <c r="B253" s="24" t="n">
        <v>26</v>
      </c>
      <c r="C253" s="20" t="inlineStr">
        <is>
          <t>food</t>
        </is>
      </c>
      <c r="D253" s="2" t="inlineStr">
        <is>
          <t>На трассе у Балыкчы — придорожные кафе (лагман, манты, шашлык; ориентир «Ак-Жол»); в Балыкчы — рыба Иссык-Куля (копчёная, жареная), обед ~1500 сом/чел в местных кафе по оценке туроператора (2025). В каньоне еды нет.</t>
        </is>
      </c>
      <c r="E253" s="2" t="inlineStr">
        <is>
          <t>On the highway near Balykchy — roadside cafés (lagman, manty, shashlik; landmark Ak-Jol); in Balykchy — Issyk-Kul fish (smoked, fried), lunch ~1,500 som/person in local cafés according to a tour operator (2025). There is no food in the canyon.</t>
        </is>
      </c>
    </row>
    <row r="254">
      <c r="B254" s="24" t="n">
        <v>27</v>
      </c>
      <c r="C254" s="20" t="inlineStr">
        <is>
          <t>reviews</t>
        </is>
      </c>
      <c r="D254" s="2" t="inlineStr">
        <is>
          <t>2ГИС «Каньоны Кок-Мойнок»: 4.9/5, 255 оценок, 39 отзывов (просмотрено 07.10.2026). Google Maps: карточка не сопоставлена (meta: неоднозначный результат). Плюсы: впечатляющие красные скалы «как в США», безлюдно, доступно на обычной машине, красивый закат; минусы: летняя жара, нет туалетов и воды, осыпающиеся скалы, грязь после дождя, разнобой в сборе за въезд (50–300 сом).</t>
        </is>
      </c>
      <c r="E254" s="2" t="inlineStr">
        <is>
          <t>2GIS “Kok-Moynok Canyons”: 4.9/5, 255 ratings, 39 reviews (viewed 07.10.2026). Google Maps: the listing could not be matched (meta: ambiguous result). Pros: impressive red rocks “like in the USA”, deserted, accessible in an ordinary car, a beautiful sunset; cons: summer heat, no toilets or water, crumbling rocks, mud after rain, inconsistent fees for driving in (50–300 som).</t>
        </is>
      </c>
    </row>
    <row r="255">
      <c r="B255" s="24" t="n">
        <v>28</v>
      </c>
      <c r="C255" s="20" t="inlineStr">
        <is>
          <t>p.sum</t>
        </is>
      </c>
      <c r="D255" s="2" t="inlineStr">
        <is>
          <t>Кок-Мойнок — самый доступный «красный» каньон по дороге из Бишкека на Иссык-Куль или Сон-Куль (≈165 км, 2,5–3 ч). Перед Балыкчы сворачивай на Кочкор у АЗС, переезжай мост через Чу и 4–7 км по грунтовке через Кок-Мойнок-2 до парковки. Дальше 1,3 км и до 170 м набора по руслу к «Ракете» и смотровым холмам, на всё 2–3 ч. В сухую погоду проходит и легковая. Без машины — однодневный тур из Бишкека (too.kg от $195 за машину, 2026) или маршрутка/поезд до Балыкчы и такси. Местные иногда берут на подъезде 50–300 сомов: имей мелкие купюры.</t>
        </is>
      </c>
      <c r="E255" s="2" t="inlineStr">
        <is>
          <t>Kok-Moynok is the most accessible “red” canyon on the road from Bishkek to Issyk-Kul or Song-Kol (≈165 km, 2.5–3 h). Before Balykchy turn towards Kochkor at the fuel station, cross the bridge over the Chu and drive 4–7 km of dirt road through Kok-Moynok-2 to the parking lot. Then 1.3 km and up to 170 m of gain along the channel to the “Rocket” and the viewpoint hills, 2–3 h for everything. In dry weather a passenger car can make it too. Without a car — a day tour from Bishkek (too.kg from $195 per car, 2026) or a marshrutka (minibus)/train to Balykchy and a taxi. Locals sometimes charge 50–300 som on the approach: have small notes.</t>
        </is>
      </c>
    </row>
    <row r="256">
      <c r="B256" s="24" t="n">
        <v>29</v>
      </c>
      <c r="C256" s="20" t="inlineStr">
        <is>
          <t>p.apps.0.title</t>
        </is>
      </c>
      <c r="D256" s="2" t="inlineStr">
        <is>
          <t>Из Бишкека через Боомское ущелье, поворот на Кочкор перед Балыкчы</t>
        </is>
      </c>
      <c r="E256" s="2" t="inlineStr">
        <is>
          <t>From Bishkek through the Boom Gorge, turn-off to Kochkor before Balykchy</t>
        </is>
      </c>
    </row>
    <row r="257">
      <c r="B257" s="24" t="n">
        <v>30</v>
      </c>
      <c r="C257" s="20" t="inlineStr">
        <is>
          <t>p.apps.0.from</t>
        </is>
      </c>
      <c r="D257" s="2" t="inlineStr">
        <is>
          <t>Бишкек (≈165 км, 2 ч 45 мин — 3 ч); Балыкчы (12,5 км, 25–35 мин); Кочкор (≈45 км, ≈1 ч)</t>
        </is>
      </c>
      <c r="E257" s="2" t="inlineStr">
        <is>
          <t>Bishkek (≈165 km, 2 h 45 min — 3 h); Balykchy (12.5 km, 25–35 min); Kochkor (≈45 km, ≈1 h)</t>
        </is>
      </c>
    </row>
    <row r="258">
      <c r="B258" s="24" t="n">
        <v>31</v>
      </c>
      <c r="C258" s="20" t="inlineStr">
        <is>
          <t>p.apps.0.route</t>
        </is>
      </c>
      <c r="D258" s="2" t="inlineStr">
        <is>
          <t>Бишкек → A-365 → Токмок → Боомское ущелье → перед Балыкчы поворот на Кочкор/Нарын у АЗС «Бишкек Петролеум» → мост через Чу → грунтовка вдоль реки через Кок-Мойнок-2 → через ≈5 мин после села на развилке налево → парковка</t>
        </is>
      </c>
      <c r="E258" s="2" t="inlineStr">
        <is>
          <t>Bishkek → A-365 → Tokmok → Boom Gorge → before Balykchy turn towards Kochkor/Naryn at the Bishkek Petroleum fuel station → bridge over the Chu → dirt road along the river through Kok-Moynok-2 → ≈5 min after the village turn left at the fork → parking lot</t>
        </is>
      </c>
    </row>
    <row r="259">
      <c r="B259" s="24" t="n">
        <v>32</v>
      </c>
      <c r="C259" s="20" t="inlineStr">
        <is>
          <t>p.apps.0.km</t>
        </is>
      </c>
      <c r="D259" s="20" t="inlineStr">
        <is>
          <t>≈165 от Бишкека; 4–7 км грунта</t>
        </is>
      </c>
      <c r="E259" s="20" t="inlineStr">
        <is>
          <t>≈165 from Bishkek; 4–7 km of dirt road</t>
        </is>
      </c>
    </row>
    <row r="260">
      <c r="B260" s="24" t="n">
        <v>33</v>
      </c>
      <c r="C260" s="20" t="inlineStr">
        <is>
          <t>p.apps.0.time</t>
        </is>
      </c>
      <c r="D260" s="20" t="inlineStr">
        <is>
          <t>2 ч 45 мин — 3 ч от Бишкека; 10–20 мин по грунтовке</t>
        </is>
      </c>
      <c r="E260" s="20" t="inlineStr">
        <is>
          <t>2 h 45 min — 3 h from Bishkek; 10–20 min on the dirt road</t>
        </is>
      </c>
    </row>
    <row r="261">
      <c r="B261" s="24" t="n">
        <v>34</v>
      </c>
      <c r="C261" s="20" t="inlineStr">
        <is>
          <t>p.apps.0.surface</t>
        </is>
      </c>
      <c r="D261" s="2" t="inlineStr">
        <is>
          <t>Асфальт до поворота; грунтовка вдоль Чу (местами у самой воды), после дождя раскисает</t>
        </is>
      </c>
      <c r="E261" s="2" t="inlineStr">
        <is>
          <t>Paved road to the turn-off; dirt road along the Chu (in places right at the water), turns to mud after rain</t>
        </is>
      </c>
    </row>
    <row r="262">
      <c r="B262" s="24" t="n">
        <v>35</v>
      </c>
      <c r="C262" s="20" t="inlineStr">
        <is>
          <t>p.apps.0.vehicle</t>
        </is>
      </c>
      <c r="D262" s="20" t="inlineStr">
        <is>
          <t>седан (в сухую погоду, осторожно) / кроссовер после дождя</t>
        </is>
      </c>
      <c r="E262" s="20" t="inlineStr">
        <is>
          <t>sedan (in dry weather, carefully) / crossover after rain</t>
        </is>
      </c>
    </row>
    <row r="263">
      <c r="B263" s="24" t="n">
        <v>36</v>
      </c>
      <c r="C263" s="20" t="inlineStr">
        <is>
          <t>p.apps.0.season</t>
        </is>
      </c>
      <c r="D263" s="2" t="inlineStr">
        <is>
          <t>Круглый год (снега мало); лучшее — май–июнь и сентябрь–октябрь; не ехать в дождь и сразу после</t>
        </is>
      </c>
      <c r="E263" s="2" t="inlineStr">
        <is>
          <t>Year-round (little snow); best May–June and September–October; don't go in the rain or right after it</t>
        </is>
      </c>
    </row>
    <row r="264">
      <c r="B264" s="24" t="n">
        <v>37</v>
      </c>
      <c r="C264" s="20" t="inlineStr">
        <is>
          <t>p.apps.0.last</t>
        </is>
      </c>
      <c r="D264" s="2" t="inlineStr">
        <is>
          <t>АЗС у поворота на Кочкор и в Балыкчы; банкоматы, магазины — Балыкчы; кафе «Ак-Жол» у поворота; связь есть в селе, в каньоне пропадает</t>
        </is>
      </c>
      <c r="E264" s="2" t="inlineStr">
        <is>
          <t>Fuel stations at the Kochkor turn-off and in Balykchy; ATMs, shops — Balykchy; Ak-Jol café at the turn-off; there is coverage in the village, and it drops out in the canyon</t>
        </is>
      </c>
    </row>
    <row r="265">
      <c r="B265" s="24" t="n">
        <v>38</v>
      </c>
      <c r="C265" s="20" t="inlineStr">
        <is>
          <t>p.apps.0.parking.d</t>
        </is>
      </c>
      <c r="D265" s="2" t="inlineStr">
        <is>
          <t>Стихийная парковка у начала тропы за селом Кок-Мойнок-2; иногда местные берут сбор; у парковки — одноместный туалет (блог 07.2024)</t>
        </is>
      </c>
      <c r="E265" s="2" t="inlineStr">
        <is>
          <t>Informal parking at the start of the trail beyond the village of Kok-Moynok-2; locals sometimes charge a fee; at the parking lot there is a single-stall toilet (blog 07.2024)</t>
        </is>
      </c>
    </row>
    <row r="266">
      <c r="B266" s="24" t="n">
        <v>39</v>
      </c>
      <c r="C266" s="20" t="inlineStr">
        <is>
          <t>p.apps.0.parking.price</t>
        </is>
      </c>
      <c r="D266" s="2" t="inlineStr">
        <is>
          <t>официально бесплатно; по отзывам 2ГИС 2024–2026 — 50–300 сомов/чел, иногда бесплатно</t>
        </is>
      </c>
      <c r="E266" s="2" t="inlineStr">
        <is>
          <t>officially free; according to 2GIS reviews 2024–2026 — 50–300 som/person, sometimes free</t>
        </is>
      </c>
    </row>
    <row r="267">
      <c r="B267" s="24" t="n">
        <v>40</v>
      </c>
      <c r="C267" s="20" t="inlineStr">
        <is>
          <t>p.apps.0.trail.d</t>
        </is>
      </c>
      <c r="D267" s="2" t="inlineStr">
        <is>
          <t>От парковки вверх по широкому сухому руслу 20–30 мин до «города» башен и скалы-«Ракеты»</t>
        </is>
      </c>
      <c r="E267" s="2" t="inlineStr">
        <is>
          <t>From the parking lot up the wide dry channel 20–30 min to the “city” of towers and the “Rocket” rock</t>
        </is>
      </c>
    </row>
    <row r="268">
      <c r="B268" s="24" t="n">
        <v>41</v>
      </c>
      <c r="C268" s="20" t="inlineStr">
        <is>
          <t>p.apps.0.haz</t>
        </is>
      </c>
      <c r="D268" s="2" t="inlineStr">
        <is>
          <t>Ливень заполняет русла за минуты; осыпающиеся стены; летняя жара без тени</t>
        </is>
      </c>
      <c r="E268" s="2" t="inlineStr">
        <is>
          <t>A downpour fills the channels within minutes; crumbling walls; summer heat with no shade</t>
        </is>
      </c>
    </row>
    <row r="269">
      <c r="B269" s="24" t="n">
        <v>42</v>
      </c>
      <c r="C269" s="20" t="inlineStr">
        <is>
          <t>p.apps.1.title</t>
        </is>
      </c>
      <c r="D269" s="20" t="inlineStr">
        <is>
          <t>Без машины: маршрутка/поезд до поворота или Балыкчы</t>
        </is>
      </c>
      <c r="E269" s="20" t="inlineStr">
        <is>
          <t>Without a car: marshrutka/train to the turn-off or Balykchy</t>
        </is>
      </c>
    </row>
    <row r="270">
      <c r="B270" s="24" t="n">
        <v>43</v>
      </c>
      <c r="C270" s="20" t="inlineStr">
        <is>
          <t>p.apps.1.from</t>
        </is>
      </c>
      <c r="D270" s="20" t="inlineStr">
        <is>
          <t>Бишкек</t>
        </is>
      </c>
      <c r="E270" s="20" t="inlineStr">
        <is>
          <t>Bishkek</t>
        </is>
      </c>
    </row>
    <row r="271">
      <c r="B271" s="24" t="n">
        <v>44</v>
      </c>
      <c r="C271" s="20" t="inlineStr">
        <is>
          <t>p.apps.1.route</t>
        </is>
      </c>
      <c r="D271" s="2" t="inlineStr">
        <is>
          <t>Маршрутка Бишкек — Кочкор/Нарын (высадка у моста через Чу на повороте) или Бишкек — Балыкчы; поезд Бишкек-2 — Балыкчи → такси до каньона</t>
        </is>
      </c>
      <c r="E271" s="2" t="inlineStr">
        <is>
          <t>Marshrutka Bishkek — Kochkor/Naryn (drop-off at the bridge over the Chu at the turn-off) or Bishkek — Balykchy; train Bishkek-2 — Balykchy → taxi to the canyon</t>
        </is>
      </c>
    </row>
    <row r="272">
      <c r="B272" s="24" t="n">
        <v>45</v>
      </c>
      <c r="C272" s="20" t="inlineStr">
        <is>
          <t>p.apps.1.km</t>
        </is>
      </c>
      <c r="D272" s="20" t="inlineStr">
        <is>
          <t>5–7 пешком от поворота</t>
        </is>
      </c>
      <c r="E272" s="20" t="inlineStr">
        <is>
          <t>5–7 on foot from the turn-off</t>
        </is>
      </c>
    </row>
    <row r="273">
      <c r="B273" s="24" t="n">
        <v>46</v>
      </c>
      <c r="C273" s="20" t="inlineStr">
        <is>
          <t>p.apps.1.time</t>
        </is>
      </c>
      <c r="D273" s="20" t="inlineStr">
        <is>
          <t>≈1,5 ч пешком от поворота</t>
        </is>
      </c>
      <c r="E273" s="20" t="inlineStr">
        <is>
          <t>≈1.5 h on foot from the turn-off</t>
        </is>
      </c>
    </row>
    <row r="274">
      <c r="B274" s="24" t="n">
        <v>47</v>
      </c>
      <c r="C274" s="20" t="inlineStr">
        <is>
          <t>p.apps.1.surface</t>
        </is>
      </c>
      <c r="D274" s="20" t="inlineStr">
        <is>
          <t>Грунтовка вдоль реки</t>
        </is>
      </c>
      <c r="E274" s="20" t="inlineStr">
        <is>
          <t>Dirt road along the river</t>
        </is>
      </c>
    </row>
    <row r="275">
      <c r="B275" s="24" t="n">
        <v>48</v>
      </c>
      <c r="C275" s="20" t="inlineStr">
        <is>
          <t>p.apps.1.vehicle</t>
        </is>
      </c>
      <c r="D275" s="20" t="inlineStr">
        <is>
          <t>пешком / такси</t>
        </is>
      </c>
      <c r="E275" s="20" t="inlineStr">
        <is>
          <t>on foot / taxi</t>
        </is>
      </c>
    </row>
    <row r="276">
      <c r="B276" s="24" t="n">
        <v>49</v>
      </c>
      <c r="C276" s="20" t="inlineStr">
        <is>
          <t>p.apps.1.season</t>
        </is>
      </c>
      <c r="D276" s="20" t="inlineStr">
        <is>
          <t>Весна–осень</t>
        </is>
      </c>
      <c r="E276" s="20" t="inlineStr">
        <is>
          <t>Spring–autumn</t>
        </is>
      </c>
    </row>
    <row r="277">
      <c r="B277" s="24" t="n">
        <v>50</v>
      </c>
      <c r="C277" s="20" t="inlineStr">
        <is>
          <t>p.apps.1.last</t>
        </is>
      </c>
      <c r="D277" s="20" t="inlineStr">
        <is>
          <t>Балыкчы</t>
        </is>
      </c>
      <c r="E277" s="20" t="inlineStr">
        <is>
          <t>Balykchy</t>
        </is>
      </c>
    </row>
    <row r="278">
      <c r="B278" s="24" t="n">
        <v>51</v>
      </c>
      <c r="C278" s="20" t="inlineStr">
        <is>
          <t>p.apps.1.trail.d</t>
        </is>
      </c>
      <c r="D278" s="20" t="inlineStr">
        <is>
          <t>Мост через Чу на повороте на Кочкор</t>
        </is>
      </c>
      <c r="E278" s="20" t="inlineStr">
        <is>
          <t>Bridge over the Chu at the Kochkor turn-off</t>
        </is>
      </c>
    </row>
    <row r="279">
      <c r="B279" s="24" t="n">
        <v>52</v>
      </c>
      <c r="C279" s="20" t="inlineStr">
        <is>
          <t>p.apps.1.haz</t>
        </is>
      </c>
      <c r="D279" s="20" t="inlineStr">
        <is>
          <t>Жара и пыль на грунтовке</t>
        </is>
      </c>
      <c r="E279" s="20" t="inlineStr">
        <is>
          <t>Heat and dust on the dirt road</t>
        </is>
      </c>
    </row>
    <row r="280">
      <c r="B280" s="24" t="n">
        <v>53</v>
      </c>
      <c r="C280" s="20" t="inlineStr">
        <is>
          <t>p.transport.0.mode</t>
        </is>
      </c>
      <c r="D280" s="20" t="inlineStr">
        <is>
          <t>маршрутка</t>
        </is>
      </c>
      <c r="E280" s="20" t="inlineStr">
        <is>
          <t>marshrutka (minibus)</t>
        </is>
      </c>
    </row>
    <row r="281">
      <c r="B281" s="24" t="n">
        <v>54</v>
      </c>
      <c r="C281" s="20" t="inlineStr">
        <is>
          <t>p.transport.0.provider</t>
        </is>
      </c>
      <c r="D281" s="20" t="inlineStr">
        <is>
          <t>Бишкек — Кочкор / Нарын / Балыкчы</t>
        </is>
      </c>
      <c r="E281" s="20" t="inlineStr">
        <is>
          <t>Bishkek — Kochkor / Naryn / Balykchy</t>
        </is>
      </c>
    </row>
    <row r="282">
      <c r="B282" s="24" t="n">
        <v>55</v>
      </c>
      <c r="C282" s="20" t="inlineStr">
        <is>
          <t>p.transport.0.from</t>
        </is>
      </c>
      <c r="D282" s="20" t="inlineStr">
        <is>
          <t>Бишкекский автовокзал, ул. Алма-Атинская 1/1</t>
        </is>
      </c>
      <c r="E282" s="20" t="inlineStr">
        <is>
          <t>Bishkek bus station, 1/1 Alma-Atinskaya St.</t>
        </is>
      </c>
    </row>
    <row r="283">
      <c r="B283" s="24" t="n">
        <v>56</v>
      </c>
      <c r="C283" s="20" t="inlineStr">
        <is>
          <t>p.transport.0.details</t>
        </is>
      </c>
      <c r="D283" s="2" t="inlineStr">
        <is>
          <t>Кочкор 350 сомов, Нарын 600, Балыкчы 300; на Кочкор/Нарын — высадка у моста через Чу</t>
        </is>
      </c>
      <c r="E283" s="2" t="inlineStr">
        <is>
          <t>Kochkor 350 som, Naryn 600, Balykchy 300; on the Kochkor/Naryn service — drop-off at the bridge over the Chu</t>
        </is>
      </c>
    </row>
    <row r="284">
      <c r="B284" s="24" t="n">
        <v>57</v>
      </c>
      <c r="C284" s="20" t="inlineStr">
        <is>
          <t>p.transport.0.price</t>
        </is>
      </c>
      <c r="D284" s="20" t="inlineStr">
        <is>
          <t>300–600 сомов</t>
        </is>
      </c>
      <c r="E284" s="20" t="inlineStr">
        <is>
          <t>300–600 som</t>
        </is>
      </c>
    </row>
    <row r="285">
      <c r="B285" s="24" t="n">
        <v>58</v>
      </c>
      <c r="C285" s="20" t="inlineStr">
        <is>
          <t>p.transport.1.mode</t>
        </is>
      </c>
      <c r="D285" s="20" t="inlineStr">
        <is>
          <t>другое</t>
        </is>
      </c>
      <c r="E285" s="20" t="inlineStr">
        <is>
          <t>other</t>
        </is>
      </c>
    </row>
    <row r="286">
      <c r="B286" s="24" t="n">
        <v>59</v>
      </c>
      <c r="C286" s="20" t="inlineStr">
        <is>
          <t>p.transport.1.provider</t>
        </is>
      </c>
      <c r="D286" s="20" t="inlineStr">
        <is>
          <t>Поезд Бишкек-2 — Балыкчи (летний)</t>
        </is>
      </c>
      <c r="E286" s="20" t="inlineStr">
        <is>
          <t>Bishkek-2 — Balykchy train (summer)</t>
        </is>
      </c>
    </row>
    <row r="287">
      <c r="B287" s="24" t="n">
        <v>60</v>
      </c>
      <c r="C287" s="20" t="inlineStr">
        <is>
          <t>p.transport.1.from</t>
        </is>
      </c>
      <c r="D287" s="20" t="inlineStr">
        <is>
          <t>Бишкек-2</t>
        </is>
      </c>
      <c r="E287" s="20" t="inlineStr">
        <is>
          <t>Bishkek-2</t>
        </is>
      </c>
    </row>
    <row r="288">
      <c r="B288" s="24" t="n">
        <v>61</v>
      </c>
      <c r="C288" s="20" t="inlineStr">
        <is>
          <t>p.transport.1.details</t>
        </is>
      </c>
      <c r="D288" s="2" t="inlineStr">
        <is>
          <t>Отправление 08:06 → 12:37, обратно 18:40; далее такси до каньона</t>
        </is>
      </c>
      <c r="E288" s="2" t="inlineStr">
        <is>
          <t>Departure 08:06 → 12:37, return 18:40; then a taxi to the canyon</t>
        </is>
      </c>
    </row>
    <row r="289">
      <c r="B289" s="24" t="n">
        <v>62</v>
      </c>
      <c r="C289" s="20" t="inlineStr">
        <is>
          <t>p.transport.1.price</t>
        </is>
      </c>
      <c r="D289" s="20" t="inlineStr">
        <is>
          <t>150–1000 сомов</t>
        </is>
      </c>
      <c r="E289" s="20" t="inlineStr">
        <is>
          <t>150–1,000 som</t>
        </is>
      </c>
    </row>
    <row r="290">
      <c r="B290" s="24" t="n">
        <v>63</v>
      </c>
      <c r="C290" s="20" t="inlineStr">
        <is>
          <t>p.transport.2.mode</t>
        </is>
      </c>
      <c r="D290" s="20" t="inlineStr">
        <is>
          <t>такси</t>
        </is>
      </c>
      <c r="E290" s="20" t="inlineStr">
        <is>
          <t>taxi</t>
        </is>
      </c>
    </row>
    <row r="291">
      <c r="B291" s="24" t="n">
        <v>64</v>
      </c>
      <c r="C291" s="20" t="inlineStr">
        <is>
          <t>p.transport.2.provider</t>
        </is>
      </c>
      <c r="D291" s="20" t="inlineStr">
        <is>
          <t>Такси с ожиданием из Бишкека</t>
        </is>
      </c>
      <c r="E291" s="20" t="inlineStr">
        <is>
          <t>Taxi with waiting from Bishkek</t>
        </is>
      </c>
    </row>
    <row r="292">
      <c r="B292" s="24" t="n">
        <v>65</v>
      </c>
      <c r="C292" s="20" t="inlineStr">
        <is>
          <t>p.transport.2.from</t>
        </is>
      </c>
      <c r="D292" s="20" t="inlineStr">
        <is>
          <t>Бишкек</t>
        </is>
      </c>
      <c r="E292" s="20" t="inlineStr">
        <is>
          <t>Bishkek</t>
        </is>
      </c>
    </row>
    <row r="293">
      <c r="B293" s="24" t="n">
        <v>66</v>
      </c>
      <c r="C293" s="20" t="inlineStr">
        <is>
          <t>p.transport.2.details</t>
        </is>
      </c>
      <c r="D293" s="20" t="inlineStr">
        <is>
          <t>Частная машина с водителем-гидом, 3 ч в одну сторону</t>
        </is>
      </c>
      <c r="E293" s="20" t="inlineStr">
        <is>
          <t>A private car with a driver-guide, 3 h one way</t>
        </is>
      </c>
    </row>
    <row r="294">
      <c r="B294" s="24" t="n">
        <v>67</v>
      </c>
      <c r="C294" s="20" t="inlineStr">
        <is>
          <t>p.transport.2.price</t>
        </is>
      </c>
      <c r="D294" s="20" t="inlineStr">
        <is>
          <t>≈6000 сомов/машина</t>
        </is>
      </c>
      <c r="E294" s="20" t="inlineStr">
        <is>
          <t>≈6,000 som/car</t>
        </is>
      </c>
    </row>
    <row r="295">
      <c r="B295" s="24" t="n">
        <v>68</v>
      </c>
      <c r="C295" s="20" t="inlineStr">
        <is>
          <t>p.transport.3.mode</t>
        </is>
      </c>
      <c r="D295" s="20" t="inlineStr">
        <is>
          <t>такси</t>
        </is>
      </c>
      <c r="E295" s="20" t="inlineStr">
        <is>
          <t>taxi</t>
        </is>
      </c>
    </row>
    <row r="296">
      <c r="B296" s="24" t="n">
        <v>69</v>
      </c>
      <c r="C296" s="20" t="inlineStr">
        <is>
          <t>p.transport.3.provider</t>
        </is>
      </c>
      <c r="D296" s="20" t="inlineStr">
        <is>
          <t>Такси / Yandex Go из Балыкчы</t>
        </is>
      </c>
      <c r="E296" s="20" t="inlineStr">
        <is>
          <t>Taxi / Yandex Go from Balykchy</t>
        </is>
      </c>
    </row>
    <row r="297">
      <c r="B297" s="24" t="n">
        <v>70</v>
      </c>
      <c r="C297" s="20" t="inlineStr">
        <is>
          <t>p.transport.3.from</t>
        </is>
      </c>
      <c r="D297" s="20" t="inlineStr">
        <is>
          <t>Балыкчы</t>
        </is>
      </c>
      <c r="E297" s="20" t="inlineStr">
        <is>
          <t>Balykchy</t>
        </is>
      </c>
    </row>
    <row r="298">
      <c r="B298" s="24" t="n">
        <v>71</v>
      </c>
      <c r="C298" s="20" t="inlineStr">
        <is>
          <t>p.transport.3.details</t>
        </is>
      </c>
      <c r="D298" s="20" t="inlineStr">
        <is>
          <t>12,5 км; цена не опубликована</t>
        </is>
      </c>
      <c r="E298" s="20" t="inlineStr">
        <is>
          <t>12.5 km; price not published</t>
        </is>
      </c>
    </row>
    <row r="299">
      <c r="B299" s="24" t="n">
        <v>72</v>
      </c>
      <c r="C299" s="20" t="inlineStr">
        <is>
          <t>p.transport.3.price</t>
        </is>
      </c>
      <c r="D299" s="20" t="inlineStr">
        <is>
          <t>не найдено</t>
        </is>
      </c>
      <c r="E299" s="20" t="inlineStr">
        <is>
          <t>not found</t>
        </is>
      </c>
    </row>
    <row r="300">
      <c r="B300" s="24" t="n">
        <v>73</v>
      </c>
      <c r="C300" s="20" t="inlineStr">
        <is>
          <t>p.transport.4.mode</t>
        </is>
      </c>
      <c r="D300" s="20" t="inlineStr">
        <is>
          <t>тур</t>
        </is>
      </c>
      <c r="E300" s="20" t="inlineStr">
        <is>
          <t>tour</t>
        </is>
      </c>
    </row>
    <row r="301">
      <c r="B301" s="24" t="n">
        <v>74</v>
      </c>
      <c r="C301" s="20" t="inlineStr">
        <is>
          <t>p.transport.4.provider</t>
        </is>
      </c>
      <c r="D301" s="20" t="inlineStr">
        <is>
          <t>Too.kg «Золотой маршрут: Бурана, каньоны, Иссык-Куль»</t>
        </is>
      </c>
      <c r="E301" s="20" t="inlineStr">
        <is>
          <t>Too.kg “Golden Route: Burana, canyons, Issyk-Kul”</t>
        </is>
      </c>
    </row>
    <row r="302">
      <c r="B302" s="24" t="n">
        <v>75</v>
      </c>
      <c r="C302" s="20" t="inlineStr">
        <is>
          <t>p.transport.4.from</t>
        </is>
      </c>
      <c r="D302" s="20" t="inlineStr">
        <is>
          <t>Бишкек</t>
        </is>
      </c>
      <c r="E302" s="20" t="inlineStr">
        <is>
          <t>Bishkek</t>
        </is>
      </c>
    </row>
    <row r="303">
      <c r="B303" s="24" t="n">
        <v>76</v>
      </c>
      <c r="C303" s="20" t="inlineStr">
        <is>
          <t>p.transport.4.details</t>
        </is>
      </c>
      <c r="D303" s="2" t="inlineStr">
        <is>
          <t>10–11 ч: башня Бурана, чай с каттамой, Боомское ущелье, прогулка по каньонам Кок-Мойнок 1,5–2 ч, западный берег Иссык-Куля; без предоплаты, оплата гиду в сомах</t>
        </is>
      </c>
      <c r="E303" s="2" t="inlineStr">
        <is>
          <t>10–11 h: Burana Tower, tea with kattama, Boom Gorge, a 1.5–2 h walk through the Kok-Moynok canyons, the west shore of Issyk-Kul; no prepayment, pay the guide in som</t>
        </is>
      </c>
    </row>
    <row r="304">
      <c r="B304" s="24" t="n">
        <v>77</v>
      </c>
      <c r="C304" s="20" t="inlineStr">
        <is>
          <t>p.transport.4.price</t>
        </is>
      </c>
      <c r="D304" s="20" t="inlineStr">
        <is>
          <t>от $195 за машину (≈$43/чел при 6)</t>
        </is>
      </c>
      <c r="E304" s="20" t="inlineStr">
        <is>
          <t>from $195 per car (≈$43/person with 6)</t>
        </is>
      </c>
    </row>
    <row r="305">
      <c r="B305" s="24" t="n">
        <v>78</v>
      </c>
      <c r="C305" s="20" t="inlineStr">
        <is>
          <t>p.transport.5.mode</t>
        </is>
      </c>
      <c r="D305" s="20" t="inlineStr">
        <is>
          <t>тур</t>
        </is>
      </c>
      <c r="E305" s="20" t="inlineStr">
        <is>
          <t>tour</t>
        </is>
      </c>
    </row>
    <row r="306">
      <c r="B306" s="24" t="n">
        <v>79</v>
      </c>
      <c r="C306" s="20" t="inlineStr">
        <is>
          <t>p.transport.5.provider</t>
        </is>
      </c>
      <c r="D306" s="2" t="inlineStr">
        <is>
          <t>Putevka.com «Каньоны Кок-Мойнок и озеро Иссык-Куль из Бишкека»</t>
        </is>
      </c>
      <c r="E306" s="2" t="inlineStr">
        <is>
          <t>Putevka.com “Kok-Moynok Canyons and Lake Issyk-Kul from Bishkek”</t>
        </is>
      </c>
    </row>
    <row r="307">
      <c r="B307" s="24" t="n">
        <v>80</v>
      </c>
      <c r="C307" s="20" t="inlineStr">
        <is>
          <t>p.transport.5.from</t>
        </is>
      </c>
      <c r="D307" s="20" t="inlineStr">
        <is>
          <t>Бишкек</t>
        </is>
      </c>
      <c r="E307" s="20" t="inlineStr">
        <is>
          <t>Bishkek</t>
        </is>
      </c>
    </row>
    <row r="308">
      <c r="B308" s="24" t="n">
        <v>81</v>
      </c>
      <c r="C308" s="20" t="inlineStr">
        <is>
          <t>p.transport.5.details</t>
        </is>
      </c>
      <c r="D308" s="2" t="inlineStr">
        <is>
          <t>10 ч, внедорожник Toyota Sequoia/Land Cruiser, гид; обед ≈1000 сомов и вход — отдельно</t>
        </is>
      </c>
      <c r="E308" s="2" t="inlineStr">
        <is>
          <t>10 h, Toyota Sequoia/Land Cruiser SUV, guide; lunch ≈1,000 som and entry paid separately</t>
        </is>
      </c>
    </row>
    <row r="309">
      <c r="B309" s="24" t="n">
        <v>82</v>
      </c>
      <c r="C309" s="20" t="inlineStr">
        <is>
          <t>p.transport.5.price</t>
        </is>
      </c>
      <c r="D309" s="20" t="inlineStr">
        <is>
          <t>€282 за экскурсию</t>
        </is>
      </c>
      <c r="E309" s="20" t="inlineStr">
        <is>
          <t>€282 per excursion</t>
        </is>
      </c>
    </row>
    <row r="310">
      <c r="B310" s="24" t="n">
        <v>83</v>
      </c>
      <c r="C310" s="20" t="inlineStr">
        <is>
          <t>p.transport.6.mode</t>
        </is>
      </c>
      <c r="D310" s="20" t="inlineStr">
        <is>
          <t>тур</t>
        </is>
      </c>
      <c r="E310" s="20" t="inlineStr">
        <is>
          <t>tour</t>
        </is>
      </c>
    </row>
    <row r="311">
      <c r="B311" s="24" t="n">
        <v>84</v>
      </c>
      <c r="C311" s="20" t="inlineStr">
        <is>
          <t>p.transport.6.provider</t>
        </is>
      </c>
      <c r="D311" s="20" t="inlineStr">
        <is>
          <t>KG Country (GetYourGuide) «Конорчек и Кок-Мойнок»</t>
        </is>
      </c>
      <c r="E311" s="20" t="inlineStr">
        <is>
          <t>KG Country (GetYourGuide) “Konorchek and Kok-Moynok”</t>
        </is>
      </c>
    </row>
    <row r="312">
      <c r="B312" s="24" t="n">
        <v>85</v>
      </c>
      <c r="C312" s="20" t="inlineStr">
        <is>
          <t>p.transport.6.from</t>
        </is>
      </c>
      <c r="D312" s="20" t="inlineStr">
        <is>
          <t>Бишкек / Токмок</t>
        </is>
      </c>
      <c r="E312" s="20" t="inlineStr">
        <is>
          <t>Bishkek / Tokmok</t>
        </is>
      </c>
    </row>
    <row r="313">
      <c r="B313" s="24" t="n">
        <v>86</v>
      </c>
      <c r="C313" s="20" t="inlineStr">
        <is>
          <t>p.transport.6.details</t>
        </is>
      </c>
      <c r="D313" s="2" t="inlineStr">
        <is>
          <t>Частный тур 11 ч: ≈4 км пешком, 3 ч, +250 м; каттама и чай, обед в ущелье, входные билеты, гид EN/RU</t>
        </is>
      </c>
      <c r="E313" s="2" t="inlineStr">
        <is>
          <t>Private 11 h tour: ≈4 km on foot, 3 h, +250 m; kattama and tea, lunch in the gorge, entrance tickets, EN/RU guide</t>
        </is>
      </c>
    </row>
    <row r="314">
      <c r="B314" s="24" t="n">
        <v>87</v>
      </c>
      <c r="C314" s="20" t="inlineStr">
        <is>
          <t>p.transport.6.price</t>
        </is>
      </c>
      <c r="D314" s="20" t="inlineStr">
        <is>
          <t>$230/чел</t>
        </is>
      </c>
      <c r="E314" s="20" t="inlineStr">
        <is>
          <t>$230/person</t>
        </is>
      </c>
    </row>
    <row r="315">
      <c r="B315" s="24" t="n">
        <v>88</v>
      </c>
      <c r="C315" s="20" t="inlineStr">
        <is>
          <t>p.transport.7.mode</t>
        </is>
      </c>
      <c r="D315" s="20" t="inlineStr">
        <is>
          <t>тур</t>
        </is>
      </c>
      <c r="E315" s="20" t="inlineStr">
        <is>
          <t>tour</t>
        </is>
      </c>
    </row>
    <row r="316">
      <c r="B316" s="24" t="n">
        <v>89</v>
      </c>
      <c r="C316" s="20" t="inlineStr">
        <is>
          <t>p.transport.7.provider</t>
        </is>
      </c>
      <c r="D316" s="20" t="inlineStr">
        <is>
          <t>Asiamixtravel «Иссык-Куль и каньоны Кок-Мойнок»</t>
        </is>
      </c>
      <c r="E316" s="20" t="inlineStr">
        <is>
          <t>Asiamixtravel “Issyk-Kul and the Kok-Moynok Canyons”</t>
        </is>
      </c>
    </row>
    <row r="317">
      <c r="B317" s="24" t="n">
        <v>90</v>
      </c>
      <c r="C317" s="20" t="inlineStr">
        <is>
          <t>p.transport.7.from</t>
        </is>
      </c>
      <c r="D317" s="20" t="inlineStr">
        <is>
          <t>Бишкек</t>
        </is>
      </c>
      <c r="E317" s="20" t="inlineStr">
        <is>
          <t>Bishkek</t>
        </is>
      </c>
    </row>
    <row r="318">
      <c r="B318" s="24" t="n">
        <v>91</v>
      </c>
      <c r="C318" s="20" t="inlineStr">
        <is>
          <t>p.transport.7.details</t>
        </is>
      </c>
      <c r="D318" s="20" t="inlineStr">
        <is>
          <t>Джип-тур с завтраком</t>
        </is>
      </c>
      <c r="E318" s="20" t="inlineStr">
        <is>
          <t>Jeep tour with breakfast</t>
        </is>
      </c>
    </row>
    <row r="319">
      <c r="B319" s="24" t="n">
        <v>92</v>
      </c>
      <c r="C319" s="20" t="inlineStr">
        <is>
          <t>p.transport.7.price</t>
        </is>
      </c>
      <c r="D319" s="20" t="inlineStr">
        <is>
          <t>324 $ за группу до 4 чел</t>
        </is>
      </c>
      <c r="E319" s="20" t="inlineStr">
        <is>
          <t>$324 per group of up to 4 people</t>
        </is>
      </c>
    </row>
    <row r="320">
      <c r="B320" s="24" t="n">
        <v>93</v>
      </c>
      <c r="C320" s="20" t="inlineStr">
        <is>
          <t>p.transport.8.mode</t>
        </is>
      </c>
      <c r="D320" s="20" t="inlineStr">
        <is>
          <t>тур</t>
        </is>
      </c>
      <c r="E320" s="20" t="inlineStr">
        <is>
          <t>tour</t>
        </is>
      </c>
    </row>
    <row r="321">
      <c r="B321" s="24" t="n">
        <v>94</v>
      </c>
      <c r="C321" s="20" t="inlineStr">
        <is>
          <t>p.transport.8.provider</t>
        </is>
      </c>
      <c r="D321" s="2" t="inlineStr">
        <is>
          <t>Однодневные туры на Expedia/Wotif («Burana Tower and Kok-Moinok Canyons», «Kok-Moinok trail to the lake of legends» и др.)</t>
        </is>
      </c>
      <c r="E321" s="2" t="inlineStr">
        <is>
          <t>Day tours on Expedia/Wotif (“Burana Tower and Kok-Moinok Canyons”, “Kok-Moinok trail to the lake of legends” and others)</t>
        </is>
      </c>
    </row>
    <row r="322">
      <c r="B322" s="24" t="n">
        <v>95</v>
      </c>
      <c r="C322" s="20" t="inlineStr">
        <is>
          <t>p.transport.8.from</t>
        </is>
      </c>
      <c r="D322" s="20" t="inlineStr">
        <is>
          <t>Бишкек</t>
        </is>
      </c>
      <c r="E322" s="20" t="inlineStr">
        <is>
          <t>Bishkek</t>
        </is>
      </c>
    </row>
    <row r="323">
      <c r="B323" s="24" t="n">
        <v>96</v>
      </c>
      <c r="C323" s="20" t="inlineStr">
        <is>
          <t>p.transport.8.details</t>
        </is>
      </c>
      <c r="D323" s="20" t="inlineStr">
        <is>
          <t>Бурана + Кок-Мойнок + Иссык-Куль</t>
        </is>
      </c>
      <c r="E323" s="20" t="inlineStr">
        <is>
          <t>Burana + Kok-Moynok + Issyk-Kul</t>
        </is>
      </c>
    </row>
    <row r="324">
      <c r="B324" s="24" t="n">
        <v>97</v>
      </c>
      <c r="C324" s="20" t="inlineStr">
        <is>
          <t>p.transport.8.price</t>
        </is>
      </c>
      <c r="D324" s="20" t="inlineStr">
        <is>
          <t>на сайтах</t>
        </is>
      </c>
      <c r="E324" s="20" t="inlineStr">
        <is>
          <t>on the websites</t>
        </is>
      </c>
    </row>
    <row r="325">
      <c r="B325" s="24" t="n">
        <v>98</v>
      </c>
      <c r="C325" s="20" t="inlineStr">
        <is>
          <t>p.transport.9.mode</t>
        </is>
      </c>
      <c r="D325" s="20" t="inlineStr">
        <is>
          <t>аренда авто</t>
        </is>
      </c>
      <c r="E325" s="20" t="inlineStr">
        <is>
          <t>car rental</t>
        </is>
      </c>
    </row>
    <row r="326">
      <c r="B326" s="24" t="n">
        <v>99</v>
      </c>
      <c r="C326" s="20" t="inlineStr">
        <is>
          <t>p.transport.9.provider</t>
        </is>
      </c>
      <c r="D326" s="20" t="inlineStr">
        <is>
          <t>Прокаты Бишкека</t>
        </is>
      </c>
      <c r="E326" s="20" t="inlineStr">
        <is>
          <t>Bishkek rental companies</t>
        </is>
      </c>
    </row>
    <row r="327">
      <c r="B327" s="24" t="n">
        <v>100</v>
      </c>
      <c r="C327" s="20" t="inlineStr">
        <is>
          <t>p.transport.9.from</t>
        </is>
      </c>
      <c r="D327" s="20" t="inlineStr">
        <is>
          <t>Бишкек</t>
        </is>
      </c>
      <c r="E327" s="20" t="inlineStr">
        <is>
          <t>Bishkek</t>
        </is>
      </c>
    </row>
    <row r="328">
      <c r="B328" s="24" t="n">
        <v>101</v>
      </c>
      <c r="C328" s="20" t="inlineStr">
        <is>
          <t>p.transport.9.details</t>
        </is>
      </c>
      <c r="D328" s="20" t="inlineStr">
        <is>
          <t>Легковой достаточно в сухую погоду</t>
        </is>
      </c>
      <c r="E328" s="20" t="inlineStr">
        <is>
          <t>A passenger car is enough in dry weather</t>
        </is>
      </c>
    </row>
    <row r="329">
      <c r="B329" s="24" t="n">
        <v>102</v>
      </c>
      <c r="C329" s="20" t="inlineStr">
        <is>
          <t>p.transport.9.price</t>
        </is>
      </c>
      <c r="D329" s="20" t="inlineStr">
        <is>
          <t>не найдено</t>
        </is>
      </c>
      <c r="E329" s="20" t="inlineStr">
        <is>
          <t>not found</t>
        </is>
      </c>
    </row>
    <row r="330">
      <c r="B330" s="24" t="n">
        <v>103</v>
      </c>
      <c r="C330" s="20" t="inlineStr">
        <is>
          <t>p.onsite.hikes.0.name</t>
        </is>
      </c>
      <c r="D330" s="20" t="inlineStr">
        <is>
          <t>Главный каньон и «Ракета»</t>
        </is>
      </c>
      <c r="E330" s="20" t="inlineStr">
        <is>
          <t>Main canyon and the “Rocket”</t>
        </is>
      </c>
    </row>
    <row r="331">
      <c r="B331" s="24" t="n">
        <v>104</v>
      </c>
      <c r="C331" s="20" t="inlineStr">
        <is>
          <t>p.onsite.hikes.0.route</t>
        </is>
      </c>
      <c r="D331" s="2" t="inlineStr">
        <is>
          <t>Парковка → сухое русло → скала-«Ракета» → обзорные холмы над Чу → обратно</t>
        </is>
      </c>
      <c r="E331" s="2" t="inlineStr">
        <is>
          <t>Parking lot → dry channel → “Rocket” rock → viewpoint hills above the Chu → back</t>
        </is>
      </c>
    </row>
    <row r="332">
      <c r="B332" s="24" t="n">
        <v>105</v>
      </c>
      <c r="C332" s="20" t="inlineStr">
        <is>
          <t>p.onsite.hikes.0.km</t>
        </is>
      </c>
      <c r="D332" s="20" t="inlineStr">
        <is>
          <t>до 1,3 в одну сторону</t>
        </is>
      </c>
      <c r="E332" s="20" t="inlineStr">
        <is>
          <t>up to 1.3 one way</t>
        </is>
      </c>
    </row>
    <row r="333">
      <c r="B333" s="24" t="n">
        <v>106</v>
      </c>
      <c r="C333" s="20" t="inlineStr">
        <is>
          <t>p.onsite.hikes.0.gain_m</t>
        </is>
      </c>
      <c r="D333" s="20" t="inlineStr">
        <is>
          <t>до 170</t>
        </is>
      </c>
      <c r="E333" s="20" t="inlineStr">
        <is>
          <t>up to 170</t>
        </is>
      </c>
    </row>
    <row r="334">
      <c r="B334" s="24" t="n">
        <v>107</v>
      </c>
      <c r="C334" s="20" t="inlineStr">
        <is>
          <t>p.onsite.hikes.0.time</t>
        </is>
      </c>
      <c r="D334" s="20" t="inlineStr">
        <is>
          <t>30–40 мин в одну сторону; всего 2–3 ч</t>
        </is>
      </c>
      <c r="E334" s="20" t="inlineStr">
        <is>
          <t>30–40 min one way; 2–3 h in total</t>
        </is>
      </c>
    </row>
    <row r="335">
      <c r="B335" s="24" t="n">
        <v>108</v>
      </c>
      <c r="C335" s="20" t="inlineStr">
        <is>
          <t>p.onsite.hikes.0.difficulty</t>
        </is>
      </c>
      <c r="D335" s="20" t="inlineStr">
        <is>
          <t>лёгкая (2/5 по hiking.kg)</t>
        </is>
      </c>
      <c r="E335" s="20" t="inlineStr">
        <is>
          <t>easy (2/5 on hiking.kg)</t>
        </is>
      </c>
    </row>
    <row r="336">
      <c r="B336" s="24" t="n">
        <v>109</v>
      </c>
      <c r="C336" s="20" t="inlineStr">
        <is>
          <t>p.onsite.hikes.0.marked</t>
        </is>
      </c>
      <c r="D336" s="20" t="inlineStr">
        <is>
          <t>нет</t>
        </is>
      </c>
      <c r="E336" s="20" t="inlineStr">
        <is>
          <t>no</t>
        </is>
      </c>
    </row>
    <row r="337">
      <c r="B337" s="24" t="n">
        <v>110</v>
      </c>
      <c r="C337" s="20" t="inlineStr">
        <is>
          <t>p.onsite.hikes.1.name</t>
        </is>
      </c>
      <c r="D337" s="20" t="inlineStr">
        <is>
          <t>Узкие боковые коридоры</t>
        </is>
      </c>
      <c r="E337" s="20" t="inlineStr">
        <is>
          <t>Narrow side corridors</t>
        </is>
      </c>
    </row>
    <row r="338">
      <c r="B338" s="24" t="n">
        <v>111</v>
      </c>
      <c r="C338" s="20" t="inlineStr">
        <is>
          <t>p.onsite.hikes.1.route</t>
        </is>
      </c>
      <c r="D338" s="20" t="inlineStr">
        <is>
          <t>Ответвления от главного русла</t>
        </is>
      </c>
      <c r="E338" s="20" t="inlineStr">
        <is>
          <t>Branches off the main channel</t>
        </is>
      </c>
    </row>
    <row r="339">
      <c r="B339" s="24" t="n">
        <v>112</v>
      </c>
      <c r="C339" s="20" t="inlineStr">
        <is>
          <t>p.onsite.hikes.1.gain_m</t>
        </is>
      </c>
      <c r="D339" s="20" t="inlineStr">
        <is>
          <t>небольшой</t>
        </is>
      </c>
      <c r="E339" s="20" t="inlineStr">
        <is>
          <t>small</t>
        </is>
      </c>
    </row>
    <row r="340">
      <c r="B340" s="24" t="n">
        <v>113</v>
      </c>
      <c r="C340" s="20" t="inlineStr">
        <is>
          <t>p.onsite.hikes.1.time</t>
        </is>
      </c>
      <c r="D340" s="20" t="inlineStr">
        <is>
          <t>30–60 мин</t>
        </is>
      </c>
      <c r="E340" s="20" t="inlineStr">
        <is>
          <t>30–60 min</t>
        </is>
      </c>
    </row>
    <row r="341">
      <c r="B341" s="24" t="n">
        <v>114</v>
      </c>
      <c r="C341" s="20" t="inlineStr">
        <is>
          <t>p.onsite.hikes.1.difficulty</t>
        </is>
      </c>
      <c r="D341" s="20" t="inlineStr">
        <is>
          <t>лёгкая, но не в одиночку и не в дождь</t>
        </is>
      </c>
      <c r="E341" s="20" t="inlineStr">
        <is>
          <t>easy, but not alone and not in the rain</t>
        </is>
      </c>
    </row>
    <row r="342">
      <c r="B342" s="24" t="n">
        <v>115</v>
      </c>
      <c r="C342" s="20" t="inlineStr">
        <is>
          <t>p.onsite.hikes.1.marked</t>
        </is>
      </c>
      <c r="D342" s="20" t="inlineStr">
        <is>
          <t>нет</t>
        </is>
      </c>
      <c r="E342" s="20" t="inlineStr">
        <is>
          <t>no</t>
        </is>
      </c>
    </row>
    <row r="343">
      <c r="B343" s="24" t="n">
        <v>116</v>
      </c>
      <c r="C343" s="20" t="inlineStr">
        <is>
          <t>p.onsite.other.0.activity</t>
        </is>
      </c>
      <c r="D343" s="20" t="inlineStr">
        <is>
          <t>Дрон-съёмка</t>
        </is>
      </c>
      <c r="E343" s="20" t="inlineStr">
        <is>
          <t>Drone photography</t>
        </is>
      </c>
    </row>
    <row r="344">
      <c r="B344" s="24" t="n">
        <v>117</v>
      </c>
      <c r="C344" s="20" t="inlineStr">
        <is>
          <t>p.onsite.other.0.details</t>
        </is>
      </c>
      <c r="D344" s="2" t="inlineStr">
        <is>
          <t>Безлюдно, хорошие ракурсы на башни и реку Чу; соблюдать правила полётов</t>
        </is>
      </c>
      <c r="E344" s="2" t="inlineStr">
        <is>
          <t>Deserted, good angles on the towers and the Chu River; observe flying rules</t>
        </is>
      </c>
    </row>
    <row r="345">
      <c r="B345" s="24" t="n">
        <v>118</v>
      </c>
      <c r="C345" s="20" t="inlineStr">
        <is>
          <t>p.onsite.other.1.activity</t>
        </is>
      </c>
      <c r="D345" s="20" t="inlineStr">
        <is>
          <t>Наблюдение за дикими лошадьми</t>
        </is>
      </c>
      <c r="E345" s="20" t="inlineStr">
        <is>
          <t>Wild horse watching</t>
        </is>
      </c>
    </row>
    <row r="346">
      <c r="B346" s="24" t="n">
        <v>119</v>
      </c>
      <c r="C346" s="20" t="inlineStr">
        <is>
          <t>p.onsite.other.1.details</t>
        </is>
      </c>
      <c r="D346" s="20" t="inlineStr">
        <is>
          <t>На подходах встречаются табуны — не приближаться</t>
        </is>
      </c>
      <c r="E346" s="20" t="inlineStr">
        <is>
          <t>Herds are seen on the approaches — don't approach them</t>
        </is>
      </c>
    </row>
    <row r="347">
      <c r="B347" s="24" t="n">
        <v>120</v>
      </c>
      <c r="C347" s="20" t="inlineStr">
        <is>
          <t>p.onsite.camping</t>
        </is>
      </c>
      <c r="D347" s="2" t="inlineStr">
        <is>
          <t>Возможен дикий кемпинг у реки Чу за пределами русел (инфраструктуры нет, воду брать с собой); в руслах не ставиться — ливни.</t>
        </is>
      </c>
      <c r="E347" s="2" t="inlineStr">
        <is>
          <t>Wild camping is possible by the Chu River outside the channels (no infrastructure, bring your own water); don't pitch a tent in the channels — downpours.</t>
        </is>
      </c>
    </row>
    <row r="348">
      <c r="B348" s="24" t="n">
        <v>121</v>
      </c>
      <c r="C348" s="20" t="inlineStr">
        <is>
          <t>p.onsite.photo_spots</t>
        </is>
      </c>
      <c r="D348" s="2" t="inlineStr">
        <is>
          <t>Скала-«Ракета» в главном каньоне; верх обзорных холмов — слоистые стены и бирюзовая Чу; вечерний боковой свет на красных стенах.</t>
        </is>
      </c>
      <c r="E348" s="2" t="inlineStr">
        <is>
          <t>The “Rocket” rock in the main canyon; the top of the viewpoint hills — layered walls and the turquoise Chu; evening side light on the red walls.</t>
        </is>
      </c>
    </row>
    <row r="349">
      <c r="B349" s="24" t="n">
        <v>122</v>
      </c>
      <c r="C349" s="20" t="inlineStr">
        <is>
          <t>p.stays.0.type</t>
        </is>
      </c>
      <c r="D349" s="20" t="inlineStr">
        <is>
          <t>гостевой дом (3 номера)</t>
        </is>
      </c>
      <c r="E349" s="20" t="inlineStr">
        <is>
          <t>guesthouse (3 rooms)</t>
        </is>
      </c>
    </row>
    <row r="350">
      <c r="B350" s="24" t="n">
        <v>123</v>
      </c>
      <c r="C350" s="20" t="inlineStr">
        <is>
          <t>p.stays.0.where</t>
        </is>
      </c>
      <c r="D350" s="20" t="inlineStr">
        <is>
          <t>Балыкчы, ул. Озёрная 299 (≈12 км)</t>
        </is>
      </c>
      <c r="E350" s="20" t="inlineStr">
        <is>
          <t>Balykchy, 299 Ozyornaya St. (≈12 km)</t>
        </is>
      </c>
    </row>
    <row r="351">
      <c r="B351" s="24" t="n">
        <v>124</v>
      </c>
      <c r="C351" s="20" t="inlineStr">
        <is>
          <t>p.stays.0.season</t>
        </is>
      </c>
      <c r="D351" s="20" t="inlineStr">
        <is>
          <t>круглый год</t>
        </is>
      </c>
      <c r="E351" s="20" t="inlineStr">
        <is>
          <t>year-round</t>
        </is>
      </c>
    </row>
    <row r="352">
      <c r="B352" s="24" t="n">
        <v>125</v>
      </c>
      <c r="C352" s="20" t="inlineStr">
        <is>
          <t>p.stays.0.price</t>
        </is>
      </c>
      <c r="D352" s="20" t="inlineStr">
        <is>
          <t>не указана</t>
        </is>
      </c>
      <c r="E352" s="20" t="inlineStr">
        <is>
          <t>not given</t>
        </is>
      </c>
    </row>
    <row r="353">
      <c r="B353" s="24" t="n">
        <v>126</v>
      </c>
      <c r="C353" s="20" t="inlineStr">
        <is>
          <t>p.stays.1.type</t>
        </is>
      </c>
      <c r="D353" s="20" t="inlineStr">
        <is>
          <t>гостевой дом (6 номеров)</t>
        </is>
      </c>
      <c r="E353" s="20" t="inlineStr">
        <is>
          <t>guesthouse (6 rooms)</t>
        </is>
      </c>
    </row>
    <row r="354">
      <c r="B354" s="24" t="n">
        <v>127</v>
      </c>
      <c r="C354" s="20" t="inlineStr">
        <is>
          <t>p.stays.1.where</t>
        </is>
      </c>
      <c r="D354" s="20" t="inlineStr">
        <is>
          <t>Балыкчы, ул. Алга 1</t>
        </is>
      </c>
      <c r="E354" s="20" t="inlineStr">
        <is>
          <t>Balykchy, 1 Alga St.</t>
        </is>
      </c>
    </row>
    <row r="355">
      <c r="B355" s="24" t="n">
        <v>128</v>
      </c>
      <c r="C355" s="20" t="inlineStr">
        <is>
          <t>p.stays.1.season</t>
        </is>
      </c>
      <c r="D355" s="20" t="inlineStr">
        <is>
          <t>круглый год</t>
        </is>
      </c>
      <c r="E355" s="20" t="inlineStr">
        <is>
          <t>year-round</t>
        </is>
      </c>
    </row>
    <row r="356">
      <c r="B356" s="24" t="n">
        <v>129</v>
      </c>
      <c r="C356" s="20" t="inlineStr">
        <is>
          <t>p.stays.1.price</t>
        </is>
      </c>
      <c r="D356" s="20" t="inlineStr">
        <is>
          <t>не указана</t>
        </is>
      </c>
      <c r="E356" s="20" t="inlineStr">
        <is>
          <t>not given</t>
        </is>
      </c>
    </row>
    <row r="357">
      <c r="B357" s="24" t="n">
        <v>130</v>
      </c>
      <c r="C357" s="20" t="inlineStr">
        <is>
          <t>p.stays.2.type</t>
        </is>
      </c>
      <c r="D357" s="20" t="inlineStr">
        <is>
          <t>гостевой дом</t>
        </is>
      </c>
      <c r="E357" s="20" t="inlineStr">
        <is>
          <t>guesthouse</t>
        </is>
      </c>
    </row>
    <row r="358">
      <c r="B358" s="24" t="n">
        <v>131</v>
      </c>
      <c r="C358" s="20" t="inlineStr">
        <is>
          <t>p.stays.2.where</t>
        </is>
      </c>
      <c r="D358" s="20" t="inlineStr">
        <is>
          <t>Балыкчы, ул. Сергея Лазо 21</t>
        </is>
      </c>
      <c r="E358" s="20" t="inlineStr">
        <is>
          <t>Balykchy, 21 Sergey Lazo St.</t>
        </is>
      </c>
    </row>
    <row r="359">
      <c r="B359" s="24" t="n">
        <v>132</v>
      </c>
      <c r="C359" s="20" t="inlineStr">
        <is>
          <t>p.stays.2.season</t>
        </is>
      </c>
      <c r="D359" s="20" t="inlineStr">
        <is>
          <t>круглый год</t>
        </is>
      </c>
      <c r="E359" s="20" t="inlineStr">
        <is>
          <t>year-round</t>
        </is>
      </c>
    </row>
    <row r="360">
      <c r="B360" s="24" t="n">
        <v>133</v>
      </c>
      <c r="C360" s="20" t="inlineStr">
        <is>
          <t>p.stays.2.price</t>
        </is>
      </c>
      <c r="D360" s="20" t="inlineStr">
        <is>
          <t>не указана</t>
        </is>
      </c>
      <c r="E360" s="20" t="inlineStr">
        <is>
          <t>not given</t>
        </is>
      </c>
    </row>
    <row r="361">
      <c r="B361" s="24" t="n">
        <v>134</v>
      </c>
      <c r="C361" s="20" t="inlineStr">
        <is>
          <t>p.stays.3.type</t>
        </is>
      </c>
      <c r="D361" s="20" t="inlineStr">
        <is>
          <t>гостиница эконом</t>
        </is>
      </c>
      <c r="E361" s="20" t="inlineStr">
        <is>
          <t>budget hotel</t>
        </is>
      </c>
    </row>
    <row r="362">
      <c r="B362" s="24" t="n">
        <v>135</v>
      </c>
      <c r="C362" s="20" t="inlineStr">
        <is>
          <t>p.stays.3.where</t>
        </is>
      </c>
      <c r="D362" s="20" t="inlineStr">
        <is>
          <t>Балыкчы, ул. Пионерская / ул. Абдрахманова 13</t>
        </is>
      </c>
      <c r="E362" s="20" t="inlineStr">
        <is>
          <t>Balykchy, Pionerskaya St. / 13 Abdrakhmanov St.</t>
        </is>
      </c>
    </row>
    <row r="363">
      <c r="B363" s="24" t="n">
        <v>136</v>
      </c>
      <c r="C363" s="20" t="inlineStr">
        <is>
          <t>p.stays.3.season</t>
        </is>
      </c>
      <c r="D363" s="20" t="inlineStr">
        <is>
          <t>круглый год</t>
        </is>
      </c>
      <c r="E363" s="20" t="inlineStr">
        <is>
          <t>year-round</t>
        </is>
      </c>
    </row>
    <row r="364">
      <c r="B364" s="24" t="n">
        <v>137</v>
      </c>
      <c r="C364" s="20" t="inlineStr">
        <is>
          <t>p.stays.3.price</t>
        </is>
      </c>
      <c r="D364" s="20" t="inlineStr">
        <is>
          <t>не указана</t>
        </is>
      </c>
      <c r="E364" s="20" t="inlineStr">
        <is>
          <t>not given</t>
        </is>
      </c>
    </row>
    <row r="365">
      <c r="B365" s="24" t="n">
        <v>138</v>
      </c>
      <c r="C365" s="20" t="inlineStr">
        <is>
          <t>p.stays.4.name</t>
        </is>
      </c>
      <c r="D365" s="20" t="inlineStr">
        <is>
          <t>Юрточный лагерь Song-Kol</t>
        </is>
      </c>
      <c r="E365" s="20" t="inlineStr">
        <is>
          <t>Song-Kol yurt camp</t>
        </is>
      </c>
    </row>
    <row r="366">
      <c r="B366" s="24" t="n">
        <v>139</v>
      </c>
      <c r="C366" s="20" t="inlineStr">
        <is>
          <t>p.stays.4.type</t>
        </is>
      </c>
      <c r="D366" s="20" t="inlineStr">
        <is>
          <t>юрточный лагерь (6 юрт)</t>
        </is>
      </c>
      <c r="E366" s="20" t="inlineStr">
        <is>
          <t>yurt camp (6 yurts)</t>
        </is>
      </c>
    </row>
    <row r="367">
      <c r="B367" s="24" t="n">
        <v>140</v>
      </c>
      <c r="C367" s="20" t="inlineStr">
        <is>
          <t>p.stays.4.where</t>
        </is>
      </c>
      <c r="D367" s="20" t="inlineStr">
        <is>
          <t>Балыкчы, сторона Сол-Ашуу</t>
        </is>
      </c>
      <c r="E367" s="20" t="inlineStr">
        <is>
          <t>Balykchy, Sol-Ashuu side</t>
        </is>
      </c>
    </row>
    <row r="368">
      <c r="B368" s="24" t="n">
        <v>141</v>
      </c>
      <c r="C368" s="20" t="inlineStr">
        <is>
          <t>p.stays.4.season</t>
        </is>
      </c>
      <c r="D368" s="20" t="inlineStr">
        <is>
          <t>лето</t>
        </is>
      </c>
      <c r="E368" s="20" t="inlineStr">
        <is>
          <t>summer</t>
        </is>
      </c>
    </row>
    <row r="369">
      <c r="B369" s="24" t="n">
        <v>142</v>
      </c>
      <c r="C369" s="20" t="inlineStr">
        <is>
          <t>p.stays.4.price</t>
        </is>
      </c>
      <c r="D369" s="20" t="inlineStr">
        <is>
          <t>не указана</t>
        </is>
      </c>
      <c r="E369" s="20" t="inlineStr">
        <is>
          <t>not given</t>
        </is>
      </c>
    </row>
    <row r="370">
      <c r="B370" s="24" t="n">
        <v>143</v>
      </c>
      <c r="C370" s="20" t="inlineStr">
        <is>
          <t>p.stays.5.name</t>
        </is>
      </c>
      <c r="D370" s="2" t="inlineStr">
        <is>
          <t>Гостевые дома Кочкора (Tunduk, Tumar, Lux, Center, Travel Around, Uz-Anar)</t>
        </is>
      </c>
      <c r="E370" s="2" t="inlineStr">
        <is>
          <t>Kochkor guesthouses (Tunduk, Tumar, Lux, Center, Travel Around, Uz-Anar)</t>
        </is>
      </c>
    </row>
    <row r="371">
      <c r="B371" s="24" t="n">
        <v>144</v>
      </c>
      <c r="C371" s="20" t="inlineStr">
        <is>
          <t>p.stays.5.type</t>
        </is>
      </c>
      <c r="D371" s="20" t="inlineStr">
        <is>
          <t>гостевой дом</t>
        </is>
      </c>
      <c r="E371" s="20" t="inlineStr">
        <is>
          <t>guesthouse</t>
        </is>
      </c>
    </row>
    <row r="372">
      <c r="B372" s="24" t="n">
        <v>145</v>
      </c>
      <c r="C372" s="20" t="inlineStr">
        <is>
          <t>p.stays.5.where</t>
        </is>
      </c>
      <c r="D372" s="20" t="inlineStr">
        <is>
          <t>Кочкор, ≈45 км</t>
        </is>
      </c>
      <c r="E372" s="20" t="inlineStr">
        <is>
          <t>Kochkor, ≈45 km</t>
        </is>
      </c>
    </row>
    <row r="373">
      <c r="B373" s="24" t="n">
        <v>146</v>
      </c>
      <c r="C373" s="20" t="inlineStr">
        <is>
          <t>p.stays.5.season</t>
        </is>
      </c>
      <c r="D373" s="20" t="inlineStr">
        <is>
          <t>круглый год</t>
        </is>
      </c>
      <c r="E373" s="20" t="inlineStr">
        <is>
          <t>year-round</t>
        </is>
      </c>
    </row>
    <row r="374">
      <c r="B374" s="24" t="n">
        <v>147</v>
      </c>
      <c r="C374" s="20" t="inlineStr">
        <is>
          <t>p.stays.5.price</t>
        </is>
      </c>
      <c r="D374" s="20" t="inlineStr">
        <is>
          <t>21–36 $/ночь</t>
        </is>
      </c>
      <c r="E374" s="20" t="inlineStr">
        <is>
          <t>$21–36/night</t>
        </is>
      </c>
    </row>
    <row r="375">
      <c r="B375" s="24" t="n">
        <v>148</v>
      </c>
      <c r="C375" s="20" t="inlineStr">
        <is>
          <t>p.stays.6.name</t>
        </is>
      </c>
      <c r="D375" s="20" t="inlineStr">
        <is>
          <t>CBT Kochkor / гостевые дома Кочкора</t>
        </is>
      </c>
      <c r="E375" s="20" t="inlineStr">
        <is>
          <t>CBT Kochkor / Kochkor guesthouses</t>
        </is>
      </c>
    </row>
    <row r="376">
      <c r="B376" s="24" t="n">
        <v>149</v>
      </c>
      <c r="C376" s="20" t="inlineStr">
        <is>
          <t>p.stays.6.type</t>
        </is>
      </c>
      <c r="D376" s="20" t="inlineStr">
        <is>
          <t>гостевой дом</t>
        </is>
      </c>
      <c r="E376" s="20" t="inlineStr">
        <is>
          <t>guesthouse</t>
        </is>
      </c>
    </row>
    <row r="377">
      <c r="B377" s="24" t="n">
        <v>150</v>
      </c>
      <c r="C377" s="20" t="inlineStr">
        <is>
          <t>p.stays.6.where</t>
        </is>
      </c>
      <c r="D377" s="20" t="inlineStr">
        <is>
          <t>Кочкор, ≈45 км</t>
        </is>
      </c>
      <c r="E377" s="20" t="inlineStr">
        <is>
          <t>Kochkor, ≈45 km</t>
        </is>
      </c>
    </row>
    <row r="378">
      <c r="B378" s="24" t="n">
        <v>151</v>
      </c>
      <c r="C378" s="20" t="inlineStr">
        <is>
          <t>p.stays.6.season</t>
        </is>
      </c>
      <c r="D378" s="20" t="inlineStr">
        <is>
          <t>круглый год</t>
        </is>
      </c>
      <c r="E378" s="20" t="inlineStr">
        <is>
          <t>year-round</t>
        </is>
      </c>
    </row>
    <row r="379">
      <c r="B379" s="24" t="n">
        <v>152</v>
      </c>
      <c r="C379" s="20" t="inlineStr">
        <is>
          <t>p.stays.6.price</t>
        </is>
      </c>
      <c r="D379" s="20" t="inlineStr">
        <is>
          <t>не найдено</t>
        </is>
      </c>
      <c r="E379" s="20" t="inlineStr">
        <is>
          <t>not found</t>
        </is>
      </c>
    </row>
    <row r="380">
      <c r="B380" s="24" t="n">
        <v>153</v>
      </c>
      <c r="C380" s="20" t="inlineStr">
        <is>
          <t>p.food.0.name</t>
        </is>
      </c>
      <c r="D380" s="20" t="inlineStr">
        <is>
          <t>Кафе «Ак-Жол» и придорожные кафе</t>
        </is>
      </c>
      <c r="E380" s="20" t="inlineStr">
        <is>
          <t>Ak-Jol café and roadside cafés</t>
        </is>
      </c>
    </row>
    <row r="381">
      <c r="B381" s="24" t="n">
        <v>154</v>
      </c>
      <c r="C381" s="20" t="inlineStr">
        <is>
          <t>p.food.0.where</t>
        </is>
      </c>
      <c r="D381" s="20" t="inlineStr">
        <is>
          <t>трасса у поворота на Кочкор</t>
        </is>
      </c>
      <c r="E381" s="20" t="inlineStr">
        <is>
          <t>highway at the Kochkor turn-off</t>
        </is>
      </c>
    </row>
    <row r="382">
      <c r="B382" s="24" t="n">
        <v>155</v>
      </c>
      <c r="C382" s="20" t="inlineStr">
        <is>
          <t>p.food.0.details</t>
        </is>
      </c>
      <c r="D382" s="20" t="inlineStr">
        <is>
          <t>Лагман, манты, шашлык</t>
        </is>
      </c>
      <c r="E382" s="20" t="inlineStr">
        <is>
          <t>Lagman, manty, shashlik</t>
        </is>
      </c>
    </row>
    <row r="383">
      <c r="B383" s="24" t="n">
        <v>156</v>
      </c>
      <c r="C383" s="20" t="inlineStr">
        <is>
          <t>p.food.1.name</t>
        </is>
      </c>
      <c r="D383" s="20" t="inlineStr">
        <is>
          <t>Кафе Балыкчы</t>
        </is>
      </c>
      <c r="E383" s="20" t="inlineStr">
        <is>
          <t>Balykchy cafés</t>
        </is>
      </c>
    </row>
    <row r="384">
      <c r="B384" s="24" t="n">
        <v>157</v>
      </c>
      <c r="C384" s="20" t="inlineStr">
        <is>
          <t>p.food.1.where</t>
        </is>
      </c>
      <c r="D384" s="20" t="inlineStr">
        <is>
          <t>Балыкчы, 12 км</t>
        </is>
      </c>
      <c r="E384" s="20" t="inlineStr">
        <is>
          <t>Balykchy, 12 km</t>
        </is>
      </c>
    </row>
    <row r="385">
      <c r="B385" s="24" t="n">
        <v>158</v>
      </c>
      <c r="C385" s="20" t="inlineStr">
        <is>
          <t>p.food.1.details</t>
        </is>
      </c>
      <c r="D385" s="2" t="inlineStr">
        <is>
          <t>Иссык-кульская рыба; обед ≈1000–1500 сомов/чел (туроператоры, 2025–2026)</t>
        </is>
      </c>
      <c r="E385" s="2" t="inlineStr">
        <is>
          <t>Issyk-Kul fish; lunch ≈1,000–1,500 som/person (tour operators, 2025–2026)</t>
        </is>
      </c>
    </row>
    <row r="386">
      <c r="B386" s="24" t="n">
        <v>159</v>
      </c>
      <c r="C386" s="20" t="inlineStr">
        <is>
          <t>p.food.2.name</t>
        </is>
      </c>
      <c r="D386" s="20" t="inlineStr">
        <is>
          <t>С собой</t>
        </is>
      </c>
      <c r="E386" s="20" t="inlineStr">
        <is>
          <t>Bring your own</t>
        </is>
      </c>
    </row>
    <row r="387">
      <c r="B387" s="24" t="n">
        <v>160</v>
      </c>
      <c r="C387" s="20" t="inlineStr">
        <is>
          <t>p.food.2.details</t>
        </is>
      </c>
      <c r="D387" s="20" t="inlineStr">
        <is>
          <t>В каньоне нет ни воды, ни еды</t>
        </is>
      </c>
      <c r="E387" s="20" t="inlineStr">
        <is>
          <t>There is neither water nor food in the canyon</t>
        </is>
      </c>
    </row>
    <row r="388">
      <c r="B388" s="24" t="n">
        <v>161</v>
      </c>
      <c r="C388" s="20" t="inlineStr">
        <is>
          <t>p.rent.0.what</t>
        </is>
      </c>
      <c r="D388" s="20" t="inlineStr">
        <is>
          <t>Палатки, туристическое снаряжение</t>
        </is>
      </c>
      <c r="E388" s="20" t="inlineStr">
        <is>
          <t>Tents, hiking equipment</t>
        </is>
      </c>
    </row>
    <row r="389">
      <c r="B389" s="24" t="n">
        <v>162</v>
      </c>
      <c r="C389" s="20" t="inlineStr">
        <is>
          <t>p.rent.0.where</t>
        </is>
      </c>
      <c r="D389" s="20" t="inlineStr">
        <is>
          <t>Бишкек — Rentik</t>
        </is>
      </c>
      <c r="E389" s="20" t="inlineStr">
        <is>
          <t>Bishkek — Rentik</t>
        </is>
      </c>
    </row>
    <row r="390">
      <c r="B390" s="24" t="n">
        <v>163</v>
      </c>
      <c r="C390" s="20" t="inlineStr">
        <is>
          <t>p.rent.0.price</t>
        </is>
      </c>
      <c r="D390" s="20" t="inlineStr">
        <is>
          <t>не найдено</t>
        </is>
      </c>
      <c r="E390" s="20" t="inlineStr">
        <is>
          <t>not found</t>
        </is>
      </c>
    </row>
    <row r="391">
      <c r="B391" s="24" t="n">
        <v>164</v>
      </c>
      <c r="C391" s="20" t="inlineStr">
        <is>
          <t>p.svc.toilets</t>
        </is>
      </c>
      <c r="D391" s="20" t="inlineStr">
        <is>
          <t>Простой одноместный туалет у парковки (блог 07.2024)</t>
        </is>
      </c>
      <c r="E391" s="2" t="inlineStr">
        <is>
          <t>A simple single-stall toilet at the parking lot (blog 07.2024)</t>
        </is>
      </c>
    </row>
    <row r="392">
      <c r="B392" s="24" t="n">
        <v>165</v>
      </c>
      <c r="C392" s="20" t="inlineStr">
        <is>
          <t>p.svc.water</t>
        </is>
      </c>
      <c r="D392" s="20" t="inlineStr">
        <is>
          <t>Нет — брать 1–1,5 л/чел</t>
        </is>
      </c>
      <c r="E392" s="20" t="inlineStr">
        <is>
          <t>None — bring 1–1.5 L/person</t>
        </is>
      </c>
    </row>
    <row r="393">
      <c r="B393" s="24" t="n">
        <v>166</v>
      </c>
      <c r="C393" s="20" t="inlineStr">
        <is>
          <t>p.svc.shop</t>
        </is>
      </c>
      <c r="D393" s="20" t="inlineStr">
        <is>
          <t>Кок-Мойнок-2 (небольшой), Балыкчы</t>
        </is>
      </c>
      <c r="E393" s="20" t="inlineStr">
        <is>
          <t>Kok-Moynok-2 (small), Balykchy</t>
        </is>
      </c>
    </row>
    <row r="394">
      <c r="B394" s="24" t="n">
        <v>167</v>
      </c>
      <c r="C394" s="20" t="inlineStr">
        <is>
          <t>p.svc.atm</t>
        </is>
      </c>
      <c r="D394" s="20" t="inlineStr">
        <is>
          <t>Балыкчы</t>
        </is>
      </c>
      <c r="E394" s="20" t="inlineStr">
        <is>
          <t>Balykchy</t>
        </is>
      </c>
    </row>
    <row r="395">
      <c r="B395" s="24" t="n">
        <v>168</v>
      </c>
      <c r="C395" s="20" t="inlineStr">
        <is>
          <t>p.svc.fuel</t>
        </is>
      </c>
      <c r="D395" s="20" t="inlineStr">
        <is>
          <t>АЗС у поворота на Кочкор, Балыкчы</t>
        </is>
      </c>
      <c r="E395" s="20" t="inlineStr">
        <is>
          <t>Fuel station at the Kochkor turn-off, Balykchy</t>
        </is>
      </c>
    </row>
    <row r="396">
      <c r="B396" s="24" t="n">
        <v>169</v>
      </c>
      <c r="C396" s="20" t="inlineStr">
        <is>
          <t>p.svc.mobile</t>
        </is>
      </c>
      <c r="D396" s="20" t="inlineStr">
        <is>
          <t>У трассы и в селе есть; в каньоне за стенами пропадает</t>
        </is>
      </c>
      <c r="E396" s="2" t="inlineStr">
        <is>
          <t>By the highway and in the village there is coverage; in the canyon behind the walls it drops out</t>
        </is>
      </c>
    </row>
    <row r="397">
      <c r="B397" s="24" t="n">
        <v>170</v>
      </c>
      <c r="C397" s="20" t="inlineStr">
        <is>
          <t>p.svc.medical</t>
        </is>
      </c>
      <c r="D397" s="20" t="inlineStr">
        <is>
          <t>Балыкчинская городская больница (12 км)</t>
        </is>
      </c>
      <c r="E397" s="20" t="inlineStr">
        <is>
          <t>Balykchy city hospital (12 km)</t>
        </is>
      </c>
    </row>
    <row r="398">
      <c r="B398" s="24" t="n">
        <v>171</v>
      </c>
      <c r="C398" s="20" t="inlineStr">
        <is>
          <t>p.iti.0.title</t>
        </is>
      </c>
      <c r="D398" s="20" t="inlineStr">
        <is>
          <t>Однодневно из Бишкека</t>
        </is>
      </c>
      <c r="E398" s="20" t="inlineStr">
        <is>
          <t>Day trip from Bishkek</t>
        </is>
      </c>
    </row>
    <row r="399">
      <c r="B399" s="24" t="n">
        <v>172</v>
      </c>
      <c r="C399" s="20" t="inlineStr">
        <is>
          <t>p.iti.0.plan</t>
        </is>
      </c>
      <c r="D399" s="2" t="inlineStr">
        <is>
          <t>7:30 выезд → 9:00 башня Бурана (по пути, Токмок) → 10:30 Боомское ущелье → 11:00–13:30 Кок-Мойнок → 14:00 обед в Балыкчы (рыба) → 15:00 пляж западного берега Иссык-Куля → 19:30 Бишкек.</t>
        </is>
      </c>
      <c r="E399" s="2" t="inlineStr">
        <is>
          <t>7:30 depart → 9:00 Burana Tower (on the way, Tokmok) → 10:30 Boom Gorge → 11:00–13:30 Kok-Moynok → 14:00 lunch in Balykchy (fish) → 15:00 beach on the west shore of Issyk-Kul → 19:30 Bishkek.</t>
        </is>
      </c>
    </row>
    <row r="400">
      <c r="B400" s="24" t="n">
        <v>173</v>
      </c>
      <c r="C400" s="20" t="inlineStr">
        <is>
          <t>p.iti.1.title</t>
        </is>
      </c>
      <c r="D400" s="20" t="inlineStr">
        <is>
          <t>По пути на Сон-Куль/Нарын (2–3 дня)</t>
        </is>
      </c>
      <c r="E400" s="20" t="inlineStr">
        <is>
          <t>On the way to Song-Kol/Naryn (2–3 days)</t>
        </is>
      </c>
    </row>
    <row r="401">
      <c r="B401" s="24" t="n">
        <v>174</v>
      </c>
      <c r="C401" s="20" t="inlineStr">
        <is>
          <t>p.iti.1.plan</t>
        </is>
      </c>
      <c r="D401" s="2" t="inlineStr">
        <is>
          <t>День 1: Бишкек → Кок-Мойнок (2 ч) → Орто-Токойское водохранилище → Кочкор (ночь CBT). День 2: Кочкор → Сон-Куль (юрты).</t>
        </is>
      </c>
      <c r="E401" s="2" t="inlineStr">
        <is>
          <t>Day 1: Bishkek → Kok-Moynok (2 h) → Orto-Tokoy Reservoir → Kochkor (night with CBT). Day 2: Kochkor → Song-Kol (yurts).</t>
        </is>
      </c>
    </row>
    <row r="402">
      <c r="B402" s="24" t="n">
        <v>175</v>
      </c>
      <c r="C402" s="20" t="inlineStr">
        <is>
          <t>p.iti.2.title</t>
        </is>
      </c>
      <c r="D402" s="20" t="inlineStr">
        <is>
          <t>Связки</t>
        </is>
      </c>
      <c r="E402" s="20" t="inlineStr">
        <is>
          <t>Combinations</t>
        </is>
      </c>
    </row>
    <row r="403">
      <c r="B403" s="24" t="n">
        <v>176</v>
      </c>
      <c r="C403" s="20" t="inlineStr">
        <is>
          <t>p.iti.2.plan</t>
        </is>
      </c>
      <c r="D403" s="2" t="inlineStr">
        <is>
          <t>Конорчек (поворот с Боомского ущелья) + Кок-Мойнок за один день; Кок-Мойнок → Орто-Токой (20 км) → Кочкор; Кок-Мойнок → Балыкчы → южный берег (Сказка, Марс).</t>
        </is>
      </c>
      <c r="E403" s="2" t="inlineStr">
        <is>
          <t>Konorchek (turn-off from the Boom Gorge) + Kok-Moynok in one day; Kok-Moynok → Orto-Tokoy (20 km) → Kochkor; Kok-Moynok → Balykchy → south shore (Skazka, Mars).</t>
        </is>
      </c>
    </row>
    <row r="404">
      <c r="B404" s="24" t="n">
        <v>177</v>
      </c>
      <c r="C404" s="20" t="inlineStr">
        <is>
          <t>p.season</t>
        </is>
      </c>
      <c r="D404" s="2" t="inlineStr">
        <is>
          <t>Март–апрель: прохладно, возможна грязь. Май–июнь: зелень у реки, комфортно. Июль–август: днём жара (туры в 2024 отменяли из-за жары) — только утро/вечер. Сентябрь–октябрь: лучший свет и температура. Ноябрь–февраль: снега мало, обычно доступно, холодно и ветрено.</t>
        </is>
      </c>
      <c r="E404" s="2" t="inlineStr">
        <is>
          <t>March–April: cool, mud is possible. May–June: greenery by the river, comfortable. July–August: hot by day (tours were cancelled in 2024 because of the heat) — only morning/evening. September–October: the best light and temperature. November–February: little snow, usually accessible, cold and windy.</t>
        </is>
      </c>
    </row>
    <row r="405">
      <c r="B405" s="24" t="n">
        <v>178</v>
      </c>
      <c r="C405" s="20" t="inlineStr">
        <is>
          <t>p.budget.economy</t>
        </is>
      </c>
      <c r="D405" s="2" t="inlineStr">
        <is>
          <t>≈1000–2000 сомов/чел: маршрутка Бишкек — Балыкчы 300 (×2) или поезд от 150, такси из Балыкчы (по договорённости), возможный сбор 50–300, еда 500.</t>
        </is>
      </c>
      <c r="E405" s="2" t="inlineStr">
        <is>
          <t>≈1,000–2,000 som/person: Bishkek — Balykchy marshrutka 300 (×2) or a train from 150, taxi from Balykchy (by arrangement), a possible fee of 50–300, food 500.</t>
        </is>
      </c>
    </row>
    <row r="406">
      <c r="B406" s="24" t="n">
        <v>179</v>
      </c>
      <c r="C406" s="20" t="inlineStr">
        <is>
          <t>p.budget.comfort</t>
        </is>
      </c>
      <c r="D406" s="2" t="inlineStr">
        <is>
          <t>≈4000–8000 сомов/чел: тур too.kg от $195 за машину, €282 (Putevka), такси с ожиданием ≈6000 сомов за машину, обед 1000–1500.</t>
        </is>
      </c>
      <c r="E406" s="2" t="inlineStr">
        <is>
          <t>≈4,000–8,000 som/person: too.kg tour from $195 per car, €282 (Putevka), taxi with waiting ≈6,000 som per car, lunch 1,000–1,500.</t>
        </is>
      </c>
    </row>
    <row r="407">
      <c r="B407" s="24" t="n">
        <v>180</v>
      </c>
      <c r="C407" s="20" t="inlineStr">
        <is>
          <t>p.permits</t>
        </is>
      </c>
      <c r="D407" s="2" t="inlineStr">
        <is>
          <t>Не нужны. Официального тарифа нет; возможен неофициальный сбор местных на подъезде 50–300 сомов.</t>
        </is>
      </c>
      <c r="E407" s="2" t="inlineStr">
        <is>
          <t>Not needed. There is no official fee; an unofficial fee from locals on the approach of 50–300 som is possible.</t>
        </is>
      </c>
    </row>
    <row r="408">
      <c r="B408" s="24" t="n">
        <v>181</v>
      </c>
      <c r="C408" s="20" t="inlineStr">
        <is>
          <t>p.access</t>
        </is>
      </c>
      <c r="D408" s="2" t="inlineStr">
        <is>
          <t>С детьми — да (лёгкая тропа 1,3 км; держать в узких проходах). Пожилым — нижняя часть русла. На коляске — нет (песок, камни). С собакой — можно, но жарко.</t>
        </is>
      </c>
      <c r="E408" s="2" t="inlineStr">
        <is>
          <t>With kids — yes (an easy 1.3 km trail; keep them close in the narrow passages). For older people — the lower part of the channel. With a wheelchair — no (sand, rocks). With a dog — possible, but it is hot.</t>
        </is>
      </c>
    </row>
    <row r="409">
      <c r="B409" s="24" t="n">
        <v>182</v>
      </c>
      <c r="C409" s="20" t="inlineStr">
        <is>
          <t>p.gaps.0</t>
        </is>
      </c>
      <c r="D409" s="20" t="inlineStr">
        <is>
          <t>Цены гостевых домов Балыкчы</t>
        </is>
      </c>
      <c r="E409" s="20" t="inlineStr">
        <is>
          <t>Prices of guesthouses in Balykchy</t>
        </is>
      </c>
    </row>
    <row r="410">
      <c r="B410" s="24" t="n">
        <v>183</v>
      </c>
      <c r="C410" s="20" t="inlineStr">
        <is>
          <t>p.gaps.1</t>
        </is>
      </c>
      <c r="D410" s="20" t="inlineStr">
        <is>
          <t>Цена такси Балыкчы — каньон</t>
        </is>
      </c>
      <c r="E410" s="20" t="inlineStr">
        <is>
          <t>Price of a taxi from Balykchy to the canyon</t>
        </is>
      </c>
    </row>
    <row r="411">
      <c r="B411" s="24" t="n">
        <v>184</v>
      </c>
      <c r="C411" s="20" t="inlineStr">
        <is>
          <t>p.gaps.2</t>
        </is>
      </c>
      <c r="D411" s="20" t="inlineStr">
        <is>
          <t>Актуальный размер сбора на подъезде в 2026</t>
        </is>
      </c>
      <c r="E411" s="20" t="inlineStr">
        <is>
          <t>The current amount of the fee on the approach in 2026</t>
        </is>
      </c>
    </row>
    <row r="412">
      <c r="B412" s="24" t="n">
        <v>185</v>
      </c>
      <c r="C412" s="20" t="inlineStr">
        <is>
          <t>p.gaps.3</t>
        </is>
      </c>
      <c r="D412" s="20" t="inlineStr">
        <is>
          <t>GPX-трек</t>
        </is>
      </c>
      <c r="E412" s="20" t="inlineStr">
        <is>
          <t>GPX track</t>
        </is>
      </c>
    </row>
  </sheetData>
  <dataValidations count="9">
    <dataValidation sqref="C4" showDropDown="0" showInputMessage="0" showErrorMessage="1" allowBlank="1" errorTitle="Значение не из справочника" error="Выберите из списка (лист «Справочники»)" type="list" errorStyle="stop">
      <formula1>'Справочники'!$A$3:$A$4</formula1>
    </dataValidation>
    <dataValidation sqref="C5" showDropDown="0" showInputMessage="0" showErrorMessage="1" allowBlank="1" errorTitle="Значение не из справочника" error="Выберите из списка (лист «Справочники»)" type="list" errorStyle="stop">
      <formula1>'Справочники'!$B$3:$B$5</formula1>
    </dataValidation>
    <dataValidation sqref="C6" showDropDown="0" showInputMessage="0" showErrorMessage="1" allowBlank="1" errorTitle="Значение не из справочника" error="Выберите из списка (лист «Справочники»)" type="list" errorStyle="warning">
      <formula1>'Справочники'!$C$3:$C$5</formula1>
    </dataValidation>
    <dataValidation sqref="C9" showDropDown="0" showInputMessage="0" showErrorMessage="1" allowBlank="1" errorTitle="Значение не из справочника" error="Выберите из списка (лист «Справочники»)" type="list" errorStyle="warning">
      <formula1>'Справочники'!$D$3:$D$47</formula1>
    </dataValidation>
    <dataValidation sqref="C10" showDropDown="0" showInputMessage="0" showErrorMessage="1" allowBlank="1" errorTitle="Значение не из справочника" error="Выберите из списка (лист «Справочники»)" type="list" errorStyle="warning">
      <formula1>'Справочники'!$E$3:$E$11</formula1>
    </dataValidation>
    <dataValidation sqref="C17 C190" showDropDown="0" showInputMessage="0" showErrorMessage="1" allowBlank="1" errorTitle="Значение не из справочника" error="Выберите из списка (лист «Справочники»)" type="list" errorStyle="stop">
      <formula1>'Справочники'!$I$3:$I$4</formula1>
    </dataValidation>
    <dataValidation sqref="C25" showDropDown="0" showInputMessage="0" showErrorMessage="1" allowBlank="1" errorTitle="Значение не из справочника" error="Выберите из списка (лист «Справочники»)" type="list" errorStyle="warning">
      <formula1>'Справочники'!$G$3:$G$11</formula1>
    </dataValidation>
    <dataValidation sqref="C26" showDropDown="0" showInputMessage="0" showErrorMessage="1" allowBlank="1" errorTitle="Значение не из справочника" error="Выберите из списка (лист «Справочники»)" type="list" errorStyle="warning">
      <formula1>'Справочники'!$H$3:$H$23</formula1>
    </dataValidation>
    <dataValidation sqref="C27" showDropDown="0" showInputMessage="0" showErrorMessage="1" allowBlank="1" errorTitle="Значение не из справочника" error="Выберите из списка (лист «Справочники»)" type="list" errorStyle="warning">
      <formula1>'Справочники'!$F$3:$F$7</formula1>
    </dataValidation>
  </dataValidations>
  <hyperlinks>
    <hyperlink xmlns:r="http://schemas.openxmlformats.org/officeDocument/2006/relationships" ref="C1" r:id="rId1"/>
  </hyperlinks>
  <pageMargins left="0.75" right="0.75" top="1" bottom="1" header="0.5" footer="0.5"/>
</worksheet>
</file>

<file path=xl/worksheets/sheet72.xml><?xml version="1.0" encoding="utf-8"?>
<worksheet xmlns="http://schemas.openxmlformats.org/spreadsheetml/2006/main">
  <sheetPr>
    <tabColor rgb="003F7D00"/>
    <outlinePr summaryBelow="1" summaryRight="1"/>
    <pageSetUpPr/>
  </sheetPr>
  <dimension ref="A1:AA40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34" customWidth="1" min="2" max="2"/>
    <col width="60" customWidth="1" min="3" max="3"/>
    <col width="30" customWidth="1" min="4" max="4"/>
    <col width="24" customWidth="1" min="5" max="5"/>
    <col width="22" customWidth="1" min="6" max="6"/>
    <col width="22" customWidth="1" min="7" max="7"/>
    <col width="22"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s>
  <sheetData>
    <row r="1" ht="28" customHeight="1">
      <c r="A1" s="14" t="inlineStr">
        <is>
          <t>#title</t>
        </is>
      </c>
      <c r="B1" s="15" t="inlineStr">
        <is>
          <t>Суусамырская долина</t>
        </is>
      </c>
      <c r="C1" s="7" t="inlineStr">
        <is>
          <t>kg-0080 · ← к оглавлению</t>
        </is>
      </c>
    </row>
    <row r="2" ht="22" customHeight="1">
      <c r="A2" s="16" t="inlineStr">
        <is>
          <t>#section</t>
        </is>
      </c>
      <c r="B2" s="17" t="inlineStr">
        <is>
          <t>Основное</t>
        </is>
      </c>
      <c r="C2" s="18" t="n"/>
      <c r="D2" s="18" t="n"/>
      <c r="E2" s="18" t="n"/>
      <c r="F2" s="18" t="n"/>
      <c r="G2" s="18" t="n"/>
      <c r="H2" s="18" t="n"/>
    </row>
    <row r="3">
      <c r="A3" s="16" t="inlineStr">
        <is>
          <t>id</t>
        </is>
      </c>
      <c r="B3" s="19" t="inlineStr">
        <is>
          <t>ID места (kg-…, alt-…)</t>
        </is>
      </c>
      <c r="C3" s="20" t="inlineStr">
        <is>
          <t>kg-0080</t>
        </is>
      </c>
    </row>
    <row r="4">
      <c r="A4" s="16" t="inlineStr">
        <is>
          <t>country</t>
        </is>
      </c>
      <c r="B4" s="19" t="inlineStr">
        <is>
          <t>Страна (kg / alt)</t>
        </is>
      </c>
      <c r="C4" s="20" t="inlineStr">
        <is>
          <t>kg</t>
        </is>
      </c>
    </row>
    <row r="5">
      <c r="A5" s="16" t="inlineStr">
        <is>
          <t>publish</t>
        </is>
      </c>
      <c r="B5" s="19" t="inlineStr">
        <is>
          <t>Публикация</t>
        </is>
      </c>
      <c r="C5" s="20" t="inlineStr">
        <is>
          <t>опубликовано</t>
        </is>
      </c>
    </row>
    <row r="6">
      <c r="A6" s="16" t="inlineStr">
        <is>
          <t>status</t>
        </is>
      </c>
      <c r="B6" s="19" t="inlineStr">
        <is>
          <t>Статус проверки</t>
        </is>
      </c>
      <c r="C6" s="20" t="inlineStr">
        <is>
          <t>Проверено</t>
        </is>
      </c>
    </row>
    <row r="7">
      <c r="A7" s="16" t="inlineStr">
        <is>
          <t>name</t>
        </is>
      </c>
      <c r="B7" s="19" t="inlineStr">
        <is>
          <t>Название</t>
        </is>
      </c>
      <c r="C7" s="20" t="inlineStr">
        <is>
          <t>Суусамырская долина</t>
        </is>
      </c>
    </row>
    <row r="8">
      <c r="A8" s="16" t="inlineStr">
        <is>
          <t>full</t>
        </is>
      </c>
      <c r="B8" s="21" t="inlineStr">
        <is>
          <t>Полное название</t>
        </is>
      </c>
      <c r="C8" s="20" t="inlineStr">
        <is>
          <t>Суусамырская долина</t>
        </is>
      </c>
    </row>
    <row r="9">
      <c r="A9" s="16" t="inlineStr">
        <is>
          <t>cat</t>
        </is>
      </c>
      <c r="B9" s="19" t="inlineStr">
        <is>
          <t>Категория</t>
        </is>
      </c>
      <c r="C9" s="20" t="inlineStr">
        <is>
          <t>Долина</t>
        </is>
      </c>
    </row>
    <row r="10">
      <c r="A10" s="16" t="inlineStr">
        <is>
          <t>reg</t>
        </is>
      </c>
      <c r="B10" s="19" t="inlineStr">
        <is>
          <t>Регион</t>
        </is>
      </c>
      <c r="C10" s="20" t="inlineStr">
        <is>
          <t>Чуйская область</t>
        </is>
      </c>
    </row>
    <row r="11">
      <c r="A11" s="16" t="inlineStr">
        <is>
          <t>dist</t>
        </is>
      </c>
      <c r="B11" s="21" t="inlineStr">
        <is>
          <t>Район</t>
        </is>
      </c>
      <c r="C11" s="20" t="inlineStr">
        <is>
          <t>Жайылский район Чуйской области</t>
        </is>
      </c>
    </row>
    <row r="12">
      <c r="A12" s="16" t="inlineStr">
        <is>
          <t>lat</t>
        </is>
      </c>
      <c r="B12" s="19" t="inlineStr">
        <is>
          <t>Широта</t>
        </is>
      </c>
      <c r="C12" s="20" t="n">
        <v>42.2147</v>
      </c>
    </row>
    <row r="13">
      <c r="A13" s="16" t="inlineStr">
        <is>
          <t>lon</t>
        </is>
      </c>
      <c r="B13" s="19" t="inlineStr">
        <is>
          <t>Долгота</t>
        </is>
      </c>
      <c r="C13" s="20" t="n">
        <v>73.84869999999999</v>
      </c>
    </row>
    <row r="14">
      <c r="A14" s="16" t="inlineStr">
        <is>
          <t>elev</t>
        </is>
      </c>
      <c r="B14" s="21" t="inlineStr">
        <is>
          <t>Высота</t>
        </is>
      </c>
      <c r="C14" s="20" t="inlineStr">
        <is>
          <t>Средняя высота — около 2200–2300 м (eurasia.travel, too.kg); в разных частях долины — 2000–3200 м (Trip to Kyrgyzstan); окружающие вершины — до 4500 м.</t>
        </is>
      </c>
    </row>
    <row r="15">
      <c r="A15" s="16" t="inlineStr">
        <is>
          <t>near</t>
        </is>
      </c>
      <c r="B15" s="21" t="inlineStr">
        <is>
          <t>Ближайший пункт</t>
        </is>
      </c>
      <c r="C15" s="20" t="inlineStr">
        <is>
          <t>Кайсар — ~4,9 км по прямой от точки каталога (OSM); в долине также сёла Суусамыр и Кожомкул (мазар и музей Кожомкула — too.kg, eurasia.travel).</t>
        </is>
      </c>
    </row>
    <row r="16">
      <c r="A16" s="16" t="inlineStr">
        <is>
          <t>tags</t>
        </is>
      </c>
      <c r="B16" s="21" t="inlineStr">
        <is>
          <t>Теги (через ;)</t>
        </is>
      </c>
      <c r="C16" s="20" t="inlineStr">
        <is>
          <t>valleys;any-car;easy;no-car;hiking;horses;yurts</t>
        </is>
      </c>
    </row>
    <row r="17">
      <c r="A17" s="16" t="inlineStr">
        <is>
          <t>top</t>
        </is>
      </c>
      <c r="B17" s="21" t="inlineStr">
        <is>
          <t>В топе (да/нет)</t>
        </is>
      </c>
      <c r="C17" s="20" t="inlineStr">
        <is>
          <t>нет</t>
        </is>
      </c>
    </row>
    <row r="18">
      <c r="A18" s="16" t="inlineStr">
        <is>
          <t>rank</t>
        </is>
      </c>
      <c r="B18" s="21" t="inlineStr">
        <is>
          <t>Место в рейтинге</t>
        </is>
      </c>
      <c r="C18" s="20" t="n">
        <v>47</v>
      </c>
    </row>
    <row r="19">
      <c r="A19" s="16" t="inlineStr">
        <is>
          <t>updated_at</t>
        </is>
      </c>
      <c r="B19" s="21" t="inlineStr">
        <is>
          <t>Изменено (дата)</t>
        </is>
      </c>
      <c r="C19" s="20" t="n"/>
    </row>
    <row r="20">
      <c r="A20" s="16" t="inlineStr">
        <is>
          <t>updated_by</t>
        </is>
      </c>
      <c r="B20" s="21" t="inlineStr">
        <is>
          <t>Кто изменил</t>
        </is>
      </c>
      <c r="C20" s="20" t="n"/>
    </row>
    <row r="22" ht="22" customHeight="1">
      <c r="A22" s="16" t="inlineStr">
        <is>
          <t>#section</t>
        </is>
      </c>
      <c r="B22" s="17" t="inlineStr">
        <is>
          <t>Коротко на карточке (плашки)</t>
        </is>
      </c>
      <c r="C22" s="18" t="n"/>
      <c r="D22" s="18" t="n"/>
      <c r="E22" s="18" t="n"/>
      <c r="F22" s="18" t="n"/>
      <c r="G22" s="18" t="n"/>
      <c r="H22" s="18" t="n"/>
    </row>
    <row r="23">
      <c r="A23" s="16" t="inlineStr">
        <is>
          <t>months</t>
        </is>
      </c>
      <c r="B23" s="19" t="inlineStr">
        <is>
          <t>Месяцы сезона (1;2;…12)</t>
        </is>
      </c>
      <c r="C23" s="20" t="inlineStr">
        <is>
          <t>1;2;3;5;6;7;8;9;12</t>
        </is>
      </c>
    </row>
    <row r="24">
      <c r="A24" s="16" t="inlineStr">
        <is>
          <t>month_scores</t>
        </is>
      </c>
      <c r="B24" s="21" t="inlineStr">
        <is>
          <t>Оценка месяцев (JSON: месяц → 2 лучшее, 1 подходит), напр. {"6":1,"7":2}</t>
        </is>
      </c>
      <c r="C24" s="20" t="n"/>
    </row>
    <row r="25">
      <c r="A25" s="16" t="inlineStr">
        <is>
          <t>s_diff</t>
        </is>
      </c>
      <c r="B25" s="19" t="inlineStr">
        <is>
          <t>Сложность (коротко)</t>
        </is>
      </c>
      <c r="C25" s="20" t="inlineStr">
        <is>
          <t>Лёгкая</t>
        </is>
      </c>
    </row>
    <row r="26">
      <c r="A26" s="16" t="inlineStr">
        <is>
          <t>s_when</t>
        </is>
      </c>
      <c r="B26" s="19" t="inlineStr">
        <is>
          <t>Когда (коротко)</t>
        </is>
      </c>
      <c r="C26" s="20" t="inlineStr">
        <is>
          <t>Май – сен</t>
        </is>
      </c>
    </row>
    <row r="27">
      <c r="A27" s="16" t="inlineStr">
        <is>
          <t>s_acc</t>
        </is>
      </c>
      <c r="B27" s="19" t="inlineStr">
        <is>
          <t>Доступ (коротко)</t>
        </is>
      </c>
      <c r="C27" s="20" t="inlineStr">
        <is>
          <t>На любой машине</t>
        </is>
      </c>
    </row>
    <row r="28">
      <c r="A28" s="16" t="inlineStr">
        <is>
          <t>s_onsite</t>
        </is>
      </c>
      <c r="B28" s="21" t="inlineStr">
        <is>
          <t>Время на месте (коротко)</t>
        </is>
      </c>
      <c r="C28" s="20" t="inlineStr">
        <is>
          <t>1–3 ч</t>
        </is>
      </c>
    </row>
    <row r="29">
      <c r="A29" s="16" t="inlineStr">
        <is>
          <t>s_entry</t>
        </is>
      </c>
      <c r="B29" s="21" t="inlineStr">
        <is>
          <t>Вход (коротко)</t>
        </is>
      </c>
      <c r="C29" s="20" t="inlineStr">
        <is>
          <t>Входной платы в…</t>
        </is>
      </c>
    </row>
    <row r="30">
      <c r="A30" s="16" t="inlineStr">
        <is>
          <t>s_net</t>
        </is>
      </c>
      <c r="B30" s="21" t="inlineStr">
        <is>
          <t>Связь (коротко)</t>
        </is>
      </c>
      <c r="C30" s="20" t="inlineStr">
        <is>
          <t>Too</t>
        </is>
      </c>
    </row>
    <row r="31">
      <c r="A31" s="16" t="inlineStr">
        <is>
          <t>rating_v</t>
        </is>
      </c>
      <c r="B31" s="21" t="inlineStr">
        <is>
          <t>Рейтинг</t>
        </is>
      </c>
      <c r="C31" s="20" t="n"/>
    </row>
    <row r="32">
      <c r="A32" s="16" t="inlineStr">
        <is>
          <t>rating_n</t>
        </is>
      </c>
      <c r="B32" s="21" t="inlineStr">
        <is>
          <t>Кол-во оценок</t>
        </is>
      </c>
      <c r="C32" s="20" t="n"/>
    </row>
    <row r="33">
      <c r="A33" s="16" t="inlineStr">
        <is>
          <t>rating_src</t>
        </is>
      </c>
      <c r="B33" s="21" t="inlineStr">
        <is>
          <t>Источник рейтинга</t>
        </is>
      </c>
      <c r="C33" s="20" t="n"/>
    </row>
    <row r="35" ht="22" customHeight="1">
      <c r="A35" s="16" t="inlineStr">
        <is>
          <t>#section</t>
        </is>
      </c>
      <c r="B35" s="17" t="inlineStr">
        <is>
          <t>Обзор — тексты</t>
        </is>
      </c>
      <c r="C35" s="18" t="n"/>
      <c r="D35" s="18" t="n"/>
      <c r="E35" s="18" t="n"/>
      <c r="F35" s="18" t="n"/>
      <c r="G35" s="18" t="n"/>
      <c r="H35" s="18" t="n"/>
    </row>
    <row r="36">
      <c r="A36" s="16" t="inlineStr">
        <is>
          <t>short</t>
        </is>
      </c>
      <c r="B36" s="19" t="inlineStr">
        <is>
          <t>Коротко (1–2 предложения)</t>
        </is>
      </c>
      <c r="C36" s="2" t="inlineStr">
        <is>
          <t>Суусамыр — высокогорная долина длиной ~155 км и шириной до 40 км на высоте ~2200 м между Кыргызским, Таласским и Суусамырским хребтами: лучшие пастбища страны, юрты, кумыс и трасса Бишкек — Ош.</t>
        </is>
      </c>
    </row>
    <row r="37">
      <c r="A37" s="16" t="inlineStr">
        <is>
          <t>desc</t>
        </is>
      </c>
      <c r="B37" s="19" t="inlineStr">
        <is>
          <t>Описание</t>
        </is>
      </c>
      <c r="C37" s="2" t="inlineStr">
        <is>
          <t>Суусамырская долина — межгорная котловина Внутреннего Тянь-Шаня в Жайылском районе Чуйской области, примерно в 160 км к юго-западу от Бишкека. Длина — около 150–155 км, ширина — до 40 км, средняя высота — 2200–2300 м. По долине текут реки Суусамыр и Западный Каракол, которые, сливаясь, образуют Кёкёмерен. Летом это «зелёное море» высокотравных пастбищ — одних из лучших в стране: пастухи ставят юрты, готовят кумыс и айран, работают кумысолечебницы; зимой — глубокий снег и сильные морозы, у перевала Тоо-Ашуу работает горнолыжная база. Здесь более 300 видов растений, обитает снежный барс; сохранились курганы и каменные изваяния (с VI в. до н. э.). В селе Кожомкул — мазар легендарного богатыря Кожомкула с отпечатками рук и музей. В 1992 г. долину потрясло сильное Суусамырское землетрясение (M≈7,3).</t>
        </is>
      </c>
    </row>
    <row r="38">
      <c r="A38" s="16" t="inlineStr">
        <is>
          <t>guide</t>
        </is>
      </c>
      <c r="B38" s="19" t="inlineStr">
        <is>
          <t>Почему стоит приехать / текст аудиогида</t>
        </is>
      </c>
      <c r="C38" s="2" t="inlineStr">
        <is>
          <t>Суусамыр лучше всего видно сразу после тоннеля Тоо-Ашуу: долина раскрывается внизу зелёным ковром до горизонта. Летом остановись у юрт вдоль трассы и попробуй свежий кумыс — здесь он считается одним из лучших в стране. Если есть день — сверни в село Кожомкул к мазару богатыря с «отпечатками рук» и местному музею. Ночью в долине холодно даже в июле (2200 м), так что для ночёвки в юрточном лагере бери тёплые вещи. В начале лета местные собирают здесь степные грибы, а парапланеристы ловят потоки над безлесными склонами.</t>
        </is>
      </c>
    </row>
    <row r="39">
      <c r="A39" s="16" t="inlineStr">
        <is>
          <t>see</t>
        </is>
      </c>
      <c r="B39" s="21" t="inlineStr">
        <is>
          <t>Что посмотреть</t>
        </is>
      </c>
      <c r="C39" s="2" t="inlineStr">
        <is>
          <t>Панорама долины со спуска от тоннеля Тоо-Ашуу; летние пастбища с юртами и табунами; слияние Суусамыра и Западного Каракола (исток Кёкёмерена); мазар и музей Кожомкула в одноимённом селе; курганы и каменные изваяния; горнолыжная база Тоо-Ашуу зимой.</t>
        </is>
      </c>
    </row>
    <row r="40">
      <c r="A40" s="16" t="inlineStr">
        <is>
          <t>skip</t>
        </is>
      </c>
      <c r="B40" s="21" t="inlineStr">
        <is>
          <t>Кому не стоит</t>
        </is>
      </c>
      <c r="C40" s="2" t="inlineStr">
        <is>
          <t>Ты не едешь по трассе Бишкек — Ош или в Талас — специально ради долины 2,5 ч в одну сторону оправданы только с ночёвкой в юрте. Ждёшь «достопримечательностей» — главное здесь простор и пастбища. Едешь поздней осенью/зимой без зимней резины.</t>
        </is>
      </c>
    </row>
    <row r="42" ht="22" customHeight="1">
      <c r="A42" s="16" t="inlineStr">
        <is>
          <t>#section</t>
        </is>
      </c>
      <c r="B42" s="17" t="inlineStr">
        <is>
          <t>Медиа</t>
        </is>
      </c>
      <c r="C42" s="18" t="n"/>
      <c r="D42" s="18" t="n"/>
      <c r="E42" s="18" t="n"/>
      <c r="F42" s="18" t="n"/>
      <c r="G42" s="18" t="n"/>
      <c r="H42" s="18" t="n"/>
    </row>
    <row r="43">
      <c r="A43" s="16" t="inlineStr">
        <is>
          <t>#table:photos</t>
        </is>
      </c>
      <c r="B43" s="22" t="inlineStr">
        <is>
          <t>Фото — 2</t>
        </is>
      </c>
    </row>
    <row r="44">
      <c r="A44" s="16" t="inlineStr">
        <is>
          <t>#keys</t>
        </is>
      </c>
      <c r="C44" s="16" t="inlineStr">
        <is>
          <t>f</t>
        </is>
      </c>
      <c r="D44" s="16" t="inlineStr">
        <is>
          <t>t</t>
        </is>
      </c>
      <c r="E44" s="16" t="inlineStr">
        <is>
          <t>w</t>
        </is>
      </c>
      <c r="F44" s="16" t="inlineStr">
        <is>
          <t>h</t>
        </is>
      </c>
      <c r="G44" s="16" t="inlineStr">
        <is>
          <t>cap</t>
        </is>
      </c>
      <c r="H44" s="16" t="inlineStr">
        <is>
          <t>by</t>
        </is>
      </c>
      <c r="I44" s="16" t="inlineStr">
        <is>
          <t>lic</t>
        </is>
      </c>
      <c r="J44" s="16" t="inlineStr">
        <is>
          <t>page</t>
        </is>
      </c>
    </row>
    <row r="45">
      <c r="A45" s="16" t="inlineStr">
        <is>
          <t>#labels</t>
        </is>
      </c>
      <c r="B45" s="23" t="inlineStr">
        <is>
          <t>№ / строки ниже</t>
        </is>
      </c>
      <c r="C45" s="21" t="inlineStr">
        <is>
          <t>Файл (img/…)</t>
        </is>
      </c>
      <c r="D45" s="21" t="inlineStr">
        <is>
          <t>Миниатюра (img/t_…)</t>
        </is>
      </c>
      <c r="E45" s="21" t="inlineStr">
        <is>
          <t>Ширина</t>
        </is>
      </c>
      <c r="F45" s="21" t="inlineStr">
        <is>
          <t>Высота</t>
        </is>
      </c>
      <c r="G45" s="21" t="inlineStr">
        <is>
          <t>Подпись</t>
        </is>
      </c>
      <c r="H45" s="21" t="inlineStr">
        <is>
          <t>Автор</t>
        </is>
      </c>
      <c r="I45" s="21" t="inlineStr">
        <is>
          <t>Лицензия</t>
        </is>
      </c>
      <c r="J45" s="21" t="inlineStr">
        <is>
          <t>Страница-источник</t>
        </is>
      </c>
    </row>
    <row r="46">
      <c r="B46" s="24" t="n">
        <v>1</v>
      </c>
      <c r="C46" s="20" t="inlineStr">
        <is>
          <t>img/photo-c5b4d58b31cf1b52.jpg</t>
        </is>
      </c>
      <c r="D46" s="20" t="inlineStr">
        <is>
          <t>img/t_photo-c5b4d58b31cf1b52.jpg</t>
        </is>
      </c>
      <c r="E46" s="20" t="n">
        <v>600</v>
      </c>
      <c r="F46" s="20" t="n">
        <v>450</v>
      </c>
      <c r="G46" s="20" t="inlineStr">
        <is>
          <t>Суусамырская долина</t>
        </is>
      </c>
      <c r="H46" s="20" t="inlineStr">
        <is>
          <t>Peretz Partensky from San Francisco, USA</t>
        </is>
      </c>
      <c r="I46" s="20" t="inlineStr">
        <is>
          <t>CC BY-SA 2.0</t>
        </is>
      </c>
      <c r="J46" s="2" t="inlineStr">
        <is>
          <t>https://commons.wikimedia.org/wiki/File:Suusamyr_Valley_(3968059049).jpg</t>
        </is>
      </c>
    </row>
    <row r="47">
      <c r="B47" s="24" t="n">
        <v>2</v>
      </c>
      <c r="C47" s="20" t="inlineStr">
        <is>
          <t>img/photo-ae13f0721639e1a4.jpg</t>
        </is>
      </c>
      <c r="D47" s="20" t="inlineStr">
        <is>
          <t>img/t_photo-ae13f0721639e1a4.jpg</t>
        </is>
      </c>
      <c r="E47" s="20" t="n">
        <v>600</v>
      </c>
      <c r="F47" s="20" t="n">
        <v>452</v>
      </c>
      <c r="G47" s="20" t="inlineStr">
        <is>
          <t>Suusamyr Valley, Kyrgyzstan (4211009698)</t>
        </is>
      </c>
      <c r="H47" s="20" t="inlineStr">
        <is>
          <t>Peretz Partensky from San Francisco, USA</t>
        </is>
      </c>
      <c r="I47" s="20" t="inlineStr">
        <is>
          <t>CC BY-SA 2.0</t>
        </is>
      </c>
      <c r="J47" s="2" t="inlineStr">
        <is>
          <t>https://commons.wikimedia.org/wiki/File:Suusamyr_Valley,_Kyrgyzstan_(4211009698).jpg</t>
        </is>
      </c>
    </row>
    <row r="49">
      <c r="A49" s="16" t="inlineStr">
        <is>
          <t>#table:videos</t>
        </is>
      </c>
      <c r="B49" s="22" t="inlineStr">
        <is>
          <t>Видео — 3</t>
        </is>
      </c>
    </row>
    <row r="50">
      <c r="A50" s="16" t="inlineStr">
        <is>
          <t>#keys</t>
        </is>
      </c>
      <c r="C50" s="16" t="inlineStr">
        <is>
          <t>t</t>
        </is>
      </c>
      <c r="D50" s="16" t="inlineStr">
        <is>
          <t>u</t>
        </is>
      </c>
      <c r="E50" s="16" t="inlineStr">
        <is>
          <t>ch</t>
        </is>
      </c>
      <c r="F50" s="16" t="inlineStr">
        <is>
          <t>y</t>
        </is>
      </c>
    </row>
    <row r="51">
      <c r="A51" s="16" t="inlineStr">
        <is>
          <t>#labels</t>
        </is>
      </c>
      <c r="B51" s="23" t="inlineStr">
        <is>
          <t>№ / строки ниже</t>
        </is>
      </c>
      <c r="C51" s="21" t="inlineStr">
        <is>
          <t>Заголовок</t>
        </is>
      </c>
      <c r="D51" s="21" t="inlineStr">
        <is>
          <t>Ссылка</t>
        </is>
      </c>
      <c r="E51" s="21" t="inlineStr">
        <is>
          <t>Канал</t>
        </is>
      </c>
      <c r="F51" s="21" t="inlineStr">
        <is>
          <t>Год</t>
        </is>
      </c>
    </row>
    <row r="52">
      <c r="B52" s="24" t="n">
        <v>1</v>
      </c>
      <c r="C52" s="20" t="inlineStr">
        <is>
          <t>Suusamyr Valley</t>
        </is>
      </c>
      <c r="D52" s="20" t="inlineStr">
        <is>
          <t>https://www.youtube.com/watch?v=d3aCNlQ2wF0</t>
        </is>
      </c>
      <c r="E52" s="20" t="inlineStr">
        <is>
          <t>не проверено</t>
        </is>
      </c>
      <c r="F52" s="20" t="inlineStr">
        <is>
          <t>не проверено</t>
        </is>
      </c>
    </row>
    <row r="53">
      <c r="B53" s="24" t="n">
        <v>2</v>
      </c>
      <c r="C53" s="20" t="inlineStr">
        <is>
          <t>Высокогорная Суусамырская долина. Панорама Суусамыра.</t>
        </is>
      </c>
      <c r="D53" s="20" t="inlineStr">
        <is>
          <t>https://www.youtube.com/watch?v=Njgcvcnv1-o</t>
        </is>
      </c>
      <c r="E53" s="20" t="inlineStr">
        <is>
          <t>не проверено</t>
        </is>
      </c>
      <c r="F53" s="20" t="inlineStr">
        <is>
          <t>не проверено</t>
        </is>
      </c>
    </row>
    <row r="54">
      <c r="B54" s="24" t="n">
        <v>3</v>
      </c>
      <c r="C54" s="20" t="inlineStr">
        <is>
          <t>Бишкек-Ош. Самая красивая дорога Кыргызстана!</t>
        </is>
      </c>
      <c r="D54" s="20" t="inlineStr">
        <is>
          <t>https://www.youtube.com/watch?v=I15wXFZi2xk</t>
        </is>
      </c>
      <c r="E54" s="20" t="inlineStr">
        <is>
          <t>не проверено</t>
        </is>
      </c>
      <c r="F54" s="20" t="inlineStr">
        <is>
          <t>не проверено</t>
        </is>
      </c>
    </row>
    <row r="56">
      <c r="A56" s="16" t="inlineStr">
        <is>
          <t>#table:photo_links</t>
        </is>
      </c>
      <c r="B56" s="22" t="inlineStr">
        <is>
          <t>Фото-ссылки (внешние) — 6</t>
        </is>
      </c>
    </row>
    <row r="57">
      <c r="A57" s="16" t="inlineStr">
        <is>
          <t>#keys</t>
        </is>
      </c>
      <c r="C57" s="16" t="inlineStr">
        <is>
          <t>cap</t>
        </is>
      </c>
      <c r="D57" s="16" t="inlineStr">
        <is>
          <t>url</t>
        </is>
      </c>
      <c r="E57" s="16" t="inlineStr">
        <is>
          <t>by</t>
        </is>
      </c>
    </row>
    <row r="58">
      <c r="A58" s="16" t="inlineStr">
        <is>
          <t>#labels</t>
        </is>
      </c>
      <c r="B58" s="23" t="inlineStr">
        <is>
          <t>№ / строки ниже</t>
        </is>
      </c>
      <c r="C58" s="21" t="inlineStr">
        <is>
          <t>Подпись</t>
        </is>
      </c>
      <c r="D58" s="21" t="inlineStr">
        <is>
          <t>Ссылка</t>
        </is>
      </c>
      <c r="E58" s="21" t="inlineStr">
        <is>
          <t>Автор</t>
        </is>
      </c>
    </row>
    <row r="59">
      <c r="B59" s="24" t="n">
        <v>1</v>
      </c>
      <c r="C59" s="20" t="inlineStr">
        <is>
          <t>Suusamyr Valley</t>
        </is>
      </c>
      <c r="D59" s="20" t="inlineStr">
        <is>
          <t>https://commons.wikimedia.org/wiki/File:Suusamyr_Valley.jpg</t>
        </is>
      </c>
      <c r="E59" s="20" t="inlineStr">
        <is>
          <t>George6996</t>
        </is>
      </c>
    </row>
    <row r="60">
      <c r="B60" s="24" t="n">
        <v>2</v>
      </c>
      <c r="C60" s="20" t="inlineStr">
        <is>
          <t>Suusamyr Valley (3968058499)</t>
        </is>
      </c>
      <c r="D60" s="2" t="inlineStr">
        <is>
          <t>https://commons.wikimedia.org/wiki/File:Suusamyr_Valley_(3968058499).jpg</t>
        </is>
      </c>
      <c r="E60" s="20" t="inlineStr">
        <is>
          <t>Peretz Partensky from San Francisco, USA</t>
        </is>
      </c>
    </row>
    <row r="61">
      <c r="B61" s="24" t="n">
        <v>3</v>
      </c>
      <c r="C61" s="20" t="inlineStr">
        <is>
          <t>Suusamyr Valley (3968060227)</t>
        </is>
      </c>
      <c r="D61" s="2" t="inlineStr">
        <is>
          <t>https://commons.wikimedia.org/wiki/File:Suusamyr_Valley_(3968060227).jpg</t>
        </is>
      </c>
      <c r="E61" s="20" t="inlineStr">
        <is>
          <t>Peretz Partensky from San Francisco, USA</t>
        </is>
      </c>
    </row>
    <row r="62">
      <c r="B62" s="24" t="n">
        <v>4</v>
      </c>
      <c r="C62" s="20" t="inlineStr">
        <is>
          <t>Suusamyr Valley (3968831398)</t>
        </is>
      </c>
      <c r="D62" s="2" t="inlineStr">
        <is>
          <t>https://commons.wikimedia.org/wiki/File:Suusamyr_Valley_(3968831398).jpg</t>
        </is>
      </c>
      <c r="E62" s="20" t="inlineStr">
        <is>
          <t>Peretz Partensky from San Francisco, USA</t>
        </is>
      </c>
    </row>
    <row r="63">
      <c r="B63" s="24" t="n">
        <v>5</v>
      </c>
      <c r="C63" s="20" t="inlineStr">
        <is>
          <t>Suusamyr Valley (3968831828)</t>
        </is>
      </c>
      <c r="D63" s="2" t="inlineStr">
        <is>
          <t>https://commons.wikimedia.org/wiki/File:Suusamyr_Valley_(3968831828).jpg</t>
        </is>
      </c>
      <c r="E63" s="20" t="inlineStr">
        <is>
          <t>Peretz Partensky from San Francisco, USA</t>
        </is>
      </c>
    </row>
    <row r="64">
      <c r="B64" s="24" t="n">
        <v>6</v>
      </c>
      <c r="C64" s="20" t="inlineStr">
        <is>
          <t>Suusamyr Valley (3968832432)</t>
        </is>
      </c>
      <c r="D64" s="2" t="inlineStr">
        <is>
          <t>https://commons.wikimedia.org/wiki/File:Suusamyr_Valley_(3968832432).jpg</t>
        </is>
      </c>
      <c r="E64" s="20" t="inlineStr">
        <is>
          <t>Peretz Partensky from San Francisco, USA</t>
        </is>
      </c>
    </row>
    <row r="67" ht="22" customHeight="1">
      <c r="A67" s="16" t="inlineStr">
        <is>
          <t>#section</t>
        </is>
      </c>
      <c r="B67" s="17" t="inlineStr">
        <is>
          <t>Дорога</t>
        </is>
      </c>
      <c r="C67" s="18" t="n"/>
      <c r="D67" s="18" t="n"/>
      <c r="E67" s="18" t="n"/>
      <c r="F67" s="18" t="n"/>
      <c r="G67" s="18" t="n"/>
      <c r="H67" s="18" t="n"/>
    </row>
    <row r="68">
      <c r="A68" s="16" t="inlineStr">
        <is>
          <t>how</t>
        </is>
      </c>
      <c r="B68" s="21" t="inlineStr">
        <is>
          <t>Как добраться (кратко)</t>
        </is>
      </c>
      <c r="C68" s="2" t="inlineStr">
        <is>
          <t>Из Бишкека по трассе Бишкек — Ош через Кара-Балту и тоннель на перевале Тоо-Ашуу (~150–160 км, около 2–2,5 ч; rome2rio — 153 км, 2 ч 17 мин). Маршрутки и shared taxi в сторону Суусамыра, Таласа, Токтогула и Оша отправляются с автовокзалов Бишкека (too.kg).</t>
        </is>
      </c>
    </row>
    <row r="69">
      <c r="A69" s="16" t="inlineStr">
        <is>
          <t>needcar</t>
        </is>
      </c>
      <c r="B69" s="21" t="inlineStr">
        <is>
          <t>Нужна ли машина</t>
        </is>
      </c>
      <c r="C69" s="20" t="inlineStr">
        <is>
          <t>Да: долина в 2+ ч от Бишкека и очень протяжённая — нужна машина, такси или междугородный транспорт. Для перемещения внутри долины без машины сложно.</t>
        </is>
      </c>
    </row>
    <row r="70">
      <c r="A70" s="16" t="inlineStr">
        <is>
          <t>self</t>
        </is>
      </c>
      <c r="B70" s="21" t="inlineStr">
        <is>
          <t>Самостоятельно / с гидом</t>
        </is>
      </c>
      <c r="C70" s="20" t="inlineStr">
        <is>
          <t>Да: на машине или междугородной маршрутке/такси; юрточные лагеря и гостевые дома принимают без тура. Мобильная связь в долине есть.</t>
        </is>
      </c>
    </row>
    <row r="71">
      <c r="A71" s="16" t="inlineStr">
        <is>
          <t>roadtype</t>
        </is>
      </c>
      <c r="B71" s="21" t="inlineStr">
        <is>
          <t>Тип дороги</t>
        </is>
      </c>
      <c r="C71" s="20" t="inlineStr">
        <is>
          <t>Асфальтированная трасса Бишкек — Ош пересекает долину; боковые дороги к сёлам частично асфальт, к пастбищам — грунт (тип покрытия по участкам не унифицирован).</t>
        </is>
      </c>
    </row>
    <row r="72">
      <c r="A72" s="16" t="inlineStr">
        <is>
          <t>traveltime</t>
        </is>
      </c>
      <c r="B72" s="21" t="inlineStr">
        <is>
          <t>Время в пути</t>
        </is>
      </c>
      <c r="C72" s="20" t="inlineStr">
        <is>
          <t>Бишкек → Суусамыр: ~2 ч 15 мин — 2,5 ч на машине (rome2rio 153 км; too.kg/eurasia — 160 км). От тоннеля Тоо-Ашуу до центральной части долины — 15–20 мин.</t>
        </is>
      </c>
    </row>
    <row r="73">
      <c r="A73" s="16" t="inlineStr">
        <is>
          <t>transfer</t>
        </is>
      </c>
      <c r="B73" s="21" t="inlineStr">
        <is>
          <t>Трансфер</t>
        </is>
      </c>
      <c r="C73" s="20" t="inlineStr">
        <is>
          <t>Shared taxi Бишкек — Ош 2500 сом за место (2026; до Суусамыра дешевле — цена не подтверждена); такси по оценке rome2rio $19–24; сбор за тоннели 50 сом/авто. Тарифы маршруток до Суусамыра не найдены.</t>
        </is>
      </c>
    </row>
    <row r="74">
      <c r="A74" s="16" t="inlineStr">
        <is>
          <t>p_sum</t>
        </is>
      </c>
      <c r="B74" s="21" t="inlineStr">
        <is>
          <t>Дорога: сводка</t>
        </is>
      </c>
      <c r="C74" s="2" t="inlineStr">
        <is>
          <t>Суусамыр — высокогорная долина-джайлоо (~2200 м) в 2–2,5 ч от Бишкека за перевалом Тоо-Ашуу; трасса Бишкек — Ош идёт прямо через неё. Удобнее всего на своей машине (сбор за тоннели 50/200 сом) или с туром. Без машины — маршрутка или такси «по местам» в сторону Оша/Таласа/Токтогула с выходом в долине (до Оша место стоит 2500 сом, до Суусамыра дешевле, но точный тариф не найден). Летом (июнь — сентябрь) вдоль трассы стоят юрты с кумысом (литр по стране 200–350 сом, 2026). Ночевать можно в этно-лагере Turan Camp (юрта 4000–8000 сом с завтраком, лошади, лук), гостевом доме Altai в с. Суусамыр или Suus Lodge (двухместный номер $40). Зимой здесь морозы до −30 и лыжи на Тоо-Ашуу.</t>
        </is>
      </c>
    </row>
    <row r="75">
      <c r="A75" s="16" t="inlineStr">
        <is>
          <t>#table:routes</t>
        </is>
      </c>
      <c r="B75" s="22" t="inlineStr">
        <is>
          <t>Подъезды — 3</t>
        </is>
      </c>
    </row>
    <row r="76">
      <c r="A76" s="16" t="inlineStr">
        <is>
          <t>#keys</t>
        </is>
      </c>
      <c r="C76" s="16" t="inlineStr">
        <is>
          <t>rec</t>
        </is>
      </c>
      <c r="D76" s="16" t="inlineStr">
        <is>
          <t>title</t>
        </is>
      </c>
      <c r="E76" s="16" t="inlineStr">
        <is>
          <t>from</t>
        </is>
      </c>
      <c r="F76" s="16" t="inlineStr">
        <is>
          <t>route</t>
        </is>
      </c>
      <c r="G76" s="16" t="inlineStr">
        <is>
          <t>km</t>
        </is>
      </c>
      <c r="H76" s="16" t="inlineStr">
        <is>
          <t>time</t>
        </is>
      </c>
      <c r="I76" s="16" t="inlineStr">
        <is>
          <t>surface</t>
        </is>
      </c>
      <c r="J76" s="16" t="inlineStr">
        <is>
          <t>vehicle</t>
        </is>
      </c>
      <c r="K76" s="16" t="inlineStr">
        <is>
          <t>season</t>
        </is>
      </c>
      <c r="L76" s="16" t="inlineStr">
        <is>
          <t>last</t>
        </is>
      </c>
      <c r="M76" s="16" t="inlineStr">
        <is>
          <t>parking_d</t>
        </is>
      </c>
      <c r="N76" s="16" t="inlineStr">
        <is>
          <t>parking_price</t>
        </is>
      </c>
      <c r="O76" s="16" t="inlineStr">
        <is>
          <t>trail_d</t>
        </is>
      </c>
      <c r="P76" s="16" t="inlineStr">
        <is>
          <t>haz</t>
        </is>
      </c>
      <c r="Q76" s="16" t="inlineStr">
        <is>
          <t>src</t>
        </is>
      </c>
      <c r="R76" s="16" t="inlineStr">
        <is>
          <t>hub</t>
        </is>
      </c>
      <c r="S76" s="16" t="inlineStr">
        <is>
          <t>hub_lat</t>
        </is>
      </c>
      <c r="T76" s="16" t="inlineStr">
        <is>
          <t>hub_lon</t>
        </is>
      </c>
      <c r="U76" s="16" t="inlineStr">
        <is>
          <t>rkm</t>
        </is>
      </c>
      <c r="V76" s="16" t="inlineStr">
        <is>
          <t>parking_lat</t>
        </is>
      </c>
      <c r="W76" s="16" t="inlineStr">
        <is>
          <t>parking_lon</t>
        </is>
      </c>
      <c r="X76" s="16" t="inlineStr">
        <is>
          <t>trail_lat</t>
        </is>
      </c>
      <c r="Y76" s="16" t="inlineStr">
        <is>
          <t>trail_lon</t>
        </is>
      </c>
      <c r="Z76" s="16" t="inlineStr">
        <is>
          <t>road</t>
        </is>
      </c>
      <c r="AA76" s="16" t="inlineStr">
        <is>
          <t>has_rt</t>
        </is>
      </c>
    </row>
    <row r="77">
      <c r="A77" s="16" t="inlineStr">
        <is>
          <t>#labels</t>
        </is>
      </c>
      <c r="B77" s="23" t="inlineStr">
        <is>
          <t>№ / строки ниже</t>
        </is>
      </c>
      <c r="C77" s="21" t="inlineStr">
        <is>
          <t>Рекомендован (да/нет)</t>
        </is>
      </c>
      <c r="D77" s="21" t="inlineStr">
        <is>
          <t>Название варианта</t>
        </is>
      </c>
      <c r="E77" s="21" t="inlineStr">
        <is>
          <t>Откуда</t>
        </is>
      </c>
      <c r="F77" s="21" t="inlineStr">
        <is>
          <t>Маршрут</t>
        </is>
      </c>
      <c r="G77" s="21" t="inlineStr">
        <is>
          <t>Км</t>
        </is>
      </c>
      <c r="H77" s="21" t="inlineStr">
        <is>
          <t>Время</t>
        </is>
      </c>
      <c r="I77" s="21" t="inlineStr">
        <is>
          <t>Покрытие</t>
        </is>
      </c>
      <c r="J77" s="21" t="inlineStr">
        <is>
          <t>Машина</t>
        </is>
      </c>
      <c r="K77" s="21" t="inlineStr">
        <is>
          <t>Сезон</t>
        </is>
      </c>
      <c r="L77" s="21" t="inlineStr">
        <is>
          <t>Последние АЗС/магазины</t>
        </is>
      </c>
      <c r="M77" s="21" t="inlineStr">
        <is>
          <t>Парковка</t>
        </is>
      </c>
      <c r="N77" s="21" t="inlineStr">
        <is>
          <t>Парковка: цена</t>
        </is>
      </c>
      <c r="O77" s="21" t="inlineStr">
        <is>
          <t>Тропа от парковки</t>
        </is>
      </c>
      <c r="P77" s="21" t="inlineStr">
        <is>
          <t>Опасности</t>
        </is>
      </c>
      <c r="Q77" s="21" t="inlineStr">
        <is>
          <t>Источник</t>
        </is>
      </c>
      <c r="R77" s="21" t="inlineStr">
        <is>
          <t>Город-старт</t>
        </is>
      </c>
      <c r="S77" s="21" t="inlineStr">
        <is>
          <t>Старт: широта</t>
        </is>
      </c>
      <c r="T77" s="21" t="inlineStr">
        <is>
          <t>Старт: долгота</t>
        </is>
      </c>
      <c r="U77" s="21" t="inlineStr">
        <is>
          <t>Км по графу дорог</t>
        </is>
      </c>
      <c r="V77" s="21" t="inlineStr">
        <is>
          <t>Парковка: широта</t>
        </is>
      </c>
      <c r="W77" s="21" t="inlineStr">
        <is>
          <t>Парковка: долгота</t>
        </is>
      </c>
      <c r="X77" s="21" t="inlineStr">
        <is>
          <t>Тропа: широта</t>
        </is>
      </c>
      <c r="Y77" s="21" t="inlineStr">
        <is>
          <t>Тропа: долгота</t>
        </is>
      </c>
      <c r="Z77" s="21" t="inlineStr">
        <is>
          <t>Геометрия дороги (JSON, генерируется)</t>
        </is>
      </c>
      <c r="AA77" s="21" t="inlineStr">
        <is>
          <t>Есть маршрут на карте (да/нет)</t>
        </is>
      </c>
    </row>
    <row r="78">
      <c r="B78" s="24" t="n">
        <v>1</v>
      </c>
      <c r="C78" s="20" t="inlineStr">
        <is>
          <t>да</t>
        </is>
      </c>
      <c r="D78" s="20" t="inlineStr">
        <is>
          <t>Из Бишкека через Кара-Балту и тоннель Тоо-Ашуу</t>
        </is>
      </c>
      <c r="E78" s="20" t="inlineStr">
        <is>
          <t>Бишкек (≈150–160 км до центра долины)</t>
        </is>
      </c>
      <c r="F78" s="2" t="inlineStr">
        <is>
          <t>Бишкек → Кара-Балта → Сосновка (пост сбора) → перевал/тоннель Тоо-Ашуу → южный спуск → развилка на Талас (Отмёк) и Ош → сёла Кайсар, Суусамыр, Кожомкул</t>
        </is>
      </c>
      <c r="G78" s="20" t="inlineStr">
        <is>
          <t>153 км (rome2rio) — 160 км (too.kg)</t>
        </is>
      </c>
      <c r="H78" s="20" t="inlineStr">
        <is>
          <t>2 ч 15 мин — 2,5 ч</t>
        </is>
      </c>
      <c r="I78" s="2" t="inlineStr">
        <is>
          <t>Асфальт М41; в долине покрытие в программе капремонта с 2025 г. (24.kg); летом 2026 работы на км 130–146 у перевала. Боковые дороги к сёлам частично асфальт, к пастбищам грунт</t>
        </is>
      </c>
      <c r="J78" s="20" t="inlineStr">
        <is>
          <t>седан (на пастбища — кроссовер/4×4 после дождей)</t>
        </is>
      </c>
      <c r="K78" s="20" t="inlineStr">
        <is>
          <t>Круглый год; зимой снег, морозы, ограничения на перевале</t>
        </is>
      </c>
      <c r="L78" s="2" t="inlineStr">
        <is>
          <t>Крупные АЗС, банкоматы — Кара-Балта; в долине магазины и кафе в сёлах Суусамыр/Кожомкул, АЗС на трассе (АИ-95 бывает не везде — заправляйтесь заранее). Связь в долине есть, на отдалённых пастбищах пропадает</t>
        </is>
      </c>
      <c r="M78" s="2" t="inlineStr">
        <is>
          <t>У юрт и кафе вдоль трассы, у этно-лагерей — бесплатно для гостей</t>
        </is>
      </c>
      <c r="N78" s="20" t="inlineStr">
        <is>
          <t>бесплатно</t>
        </is>
      </c>
      <c r="O78" s="20" t="inlineStr">
        <is>
          <t>Пастбища в стороны от трассы; организованных троп нет</t>
        </is>
      </c>
      <c r="P78" s="2" t="inlineStr">
        <is>
          <t>Зимой морозы и снегопады (ограничения на Тоо-Ашуу 11–13.02.2026); пастушьи собаки; речную воду не пить; сейсмоактивная зона</t>
        </is>
      </c>
      <c r="Q78" s="2" t="inlineStr">
        <is>
          <t>https://24.kg/english/309352_Major_repairs_of_road_in_Suusamyr_Valley_to_begin_in_2025</t>
        </is>
      </c>
      <c r="R78" s="20" t="inlineStr">
        <is>
          <t>Бишкек</t>
        </is>
      </c>
      <c r="S78" s="20" t="n">
        <v>42.8746</v>
      </c>
      <c r="T78" s="20" t="n">
        <v>74.5698</v>
      </c>
      <c r="U78" s="20" t="n">
        <v>121</v>
      </c>
      <c r="V78" s="20" t="n"/>
      <c r="W78" s="20" t="n"/>
      <c r="X78" s="20" t="n"/>
      <c r="Y78" s="20" t="n"/>
      <c r="Z78" s="2" t="inlineStr">
        <is>
          <t>[[42.876, 74.536], [42.868, 74.478], [42.847, 74.243], [42.822, 74.103], [42.818, 73.938], [42.798, 73.872], [42.781, 73.88], [42.641, 73.905], [42.587, 73.888], [42.525, 73.855], [42.492, 73.859], [42.414, 73.839], [42.29, 73.847], [42.27, 73.843], [42.253, 73.826], [42.249, 73.867]]</t>
        </is>
      </c>
      <c r="AA78" s="20" t="inlineStr">
        <is>
          <t>да</t>
        </is>
      </c>
    </row>
    <row r="79">
      <c r="B79" s="24" t="n">
        <v>2</v>
      </c>
      <c r="C79" s="20" t="inlineStr">
        <is>
          <t>нет</t>
        </is>
      </c>
      <c r="D79" s="20" t="inlineStr">
        <is>
          <t>С юга от Токтогула/Оша через перевал Ала-Бель</t>
        </is>
      </c>
      <c r="E79" s="20" t="inlineStr">
        <is>
          <t>Токтогул, Ош</t>
        </is>
      </c>
      <c r="F79" s="20" t="inlineStr">
        <is>
          <t>Ош → Джалал-Абад → Токтогул → перевал Ала-Бель → Суусамыр</t>
        </is>
      </c>
      <c r="G79" s="20" t="inlineStr">
        <is>
          <t>Ош — Суусамыр ≈470–500 км</t>
        </is>
      </c>
      <c r="H79" s="20" t="inlineStr">
        <is>
          <t>8–9 ч из Оша</t>
        </is>
      </c>
      <c r="I79" s="20" t="inlineStr">
        <is>
          <t>Асфальт М41</t>
        </is>
      </c>
      <c r="J79" s="20" t="inlineStr">
        <is>
          <t>седан</t>
        </is>
      </c>
      <c r="K79" s="20" t="inlineStr">
        <is>
          <t>Круглый год с зимними ограничениями</t>
        </is>
      </c>
      <c r="L79" s="20" t="inlineStr">
        <is>
          <t>Токтогул</t>
        </is>
      </c>
      <c r="M79" s="20" t="inlineStr"/>
      <c r="N79" s="20" t="inlineStr"/>
      <c r="O79" s="20" t="inlineStr"/>
      <c r="P79" s="20" t="inlineStr">
        <is>
          <t>Перевал Ала-Бель зимой</t>
        </is>
      </c>
      <c r="Q79" s="20" t="inlineStr">
        <is>
          <t>https://www.rome2rio.com/s/Osh/Suusamyr</t>
        </is>
      </c>
      <c r="R79" s="20" t="inlineStr">
        <is>
          <t>Токтогул</t>
        </is>
      </c>
      <c r="S79" s="20" t="n">
        <v>41.875</v>
      </c>
      <c r="T79" s="20" t="n">
        <v>72.941</v>
      </c>
      <c r="U79" s="20" t="n">
        <v>133</v>
      </c>
      <c r="V79" s="20" t="n"/>
      <c r="W79" s="20" t="n"/>
      <c r="X79" s="20" t="n"/>
      <c r="Y79" s="20" t="n"/>
      <c r="Z79" s="2" t="inlineStr">
        <is>
          <t>[[41.878, 72.981], [41.911, 72.907], [41.989, 72.849], [42.01, 72.824], [42.055, 72.816], [42.105, 72.791], [42.121, 72.795], [42.154, 72.841], [42.175, 72.948], [42.204, 72.972], [42.237, 72.968], [42.249, 72.981], [42.245, 73.018], [42.204, 73.084], [42.195, 73.121], [42.195, 73.191], [42.187, 73.232], [42.175, 73.463], [42.187, 73.624], [42.212, 73.727], [42.253, 73.826], [42.249, 73.867]]</t>
        </is>
      </c>
      <c r="AA79" s="20" t="inlineStr">
        <is>
          <t>да</t>
        </is>
      </c>
    </row>
    <row r="80">
      <c r="B80" s="24" t="n">
        <v>3</v>
      </c>
      <c r="C80" s="20" t="inlineStr">
        <is>
          <t>нет</t>
        </is>
      </c>
      <c r="D80" s="20" t="inlineStr">
        <is>
          <t>Из Таласа через перевал Отмёк</t>
        </is>
      </c>
      <c r="E80" s="20" t="inlineStr">
        <is>
          <t>Талас</t>
        </is>
      </c>
      <c r="F80" s="20" t="inlineStr">
        <is>
          <t>Талас → перевал Отмёк → развилка в Суусамыре</t>
        </is>
      </c>
      <c r="G80" s="20" t="inlineStr">
        <is>
          <t>≈150 км</t>
        </is>
      </c>
      <c r="H80" s="20" t="inlineStr">
        <is>
          <t>≈3 ч</t>
        </is>
      </c>
      <c r="I80" s="20" t="inlineStr">
        <is>
          <t>Асфальт</t>
        </is>
      </c>
      <c r="J80" s="20" t="inlineStr">
        <is>
          <t>седан</t>
        </is>
      </c>
      <c r="K80" s="20" t="inlineStr">
        <is>
          <t>Круглый год с зимними ограничениями</t>
        </is>
      </c>
      <c r="L80" s="20" t="inlineStr">
        <is>
          <t>Талас</t>
        </is>
      </c>
      <c r="M80" s="20" t="inlineStr"/>
      <c r="N80" s="20" t="inlineStr"/>
      <c r="O80" s="20" t="inlineStr"/>
      <c r="P80" s="20" t="inlineStr">
        <is>
          <t>Перевал Отмёк зимой</t>
        </is>
      </c>
      <c r="Q80" s="20" t="inlineStr">
        <is>
          <t>данные этапа 1</t>
        </is>
      </c>
      <c r="R80" s="20" t="inlineStr">
        <is>
          <t>Талас</t>
        </is>
      </c>
      <c r="S80" s="20" t="n">
        <v>42.5228</v>
      </c>
      <c r="T80" s="20" t="n">
        <v>72.2428</v>
      </c>
      <c r="U80" s="20" t="n">
        <v>155</v>
      </c>
      <c r="V80" s="20" t="n"/>
      <c r="W80" s="20" t="n"/>
      <c r="X80" s="20" t="n"/>
      <c r="Y80" s="20" t="n"/>
      <c r="Z80" s="2" t="inlineStr">
        <is>
          <t>[[42.529, 72.209], [42.505, 72.296], [42.501, 72.341], [42.472, 72.44], [42.468, 72.486], [42.48, 72.56], [42.476, 72.572], [42.455, 72.659], [42.455, 72.721], [42.443, 72.791], [42.414, 72.857], [42.393, 72.964], [42.381, 72.985], [42.356, 72.997], [42.348, 73.01], [42.323, 73.067], [42.278, 73.137], [42.27, 73.187], [42.261, 73.195], [42.241, 73.175], [42.187, 73.232], [42.175, 73.463], [42.187, 73.624], [42.212, 73.727], [42.253, 73.826], [42.249, 73.867]]</t>
        </is>
      </c>
      <c r="AA80" s="20" t="inlineStr">
        <is>
          <t>да</t>
        </is>
      </c>
    </row>
    <row r="82">
      <c r="A82" s="16" t="inlineStr">
        <is>
          <t>#table:transport</t>
        </is>
      </c>
      <c r="B82" s="22" t="inlineStr">
        <is>
          <t>Транспорт и туры — 6</t>
        </is>
      </c>
    </row>
    <row r="83">
      <c r="A83" s="16" t="inlineStr">
        <is>
          <t>#keys</t>
        </is>
      </c>
      <c r="C83" s="16" t="inlineStr">
        <is>
          <t>mode</t>
        </is>
      </c>
      <c r="D83" s="16" t="inlineStr">
        <is>
          <t>provider</t>
        </is>
      </c>
      <c r="E83" s="16" t="inlineStr">
        <is>
          <t>from</t>
        </is>
      </c>
      <c r="F83" s="16" t="inlineStr">
        <is>
          <t>details</t>
        </is>
      </c>
      <c r="G83" s="16" t="inlineStr">
        <is>
          <t>price</t>
        </is>
      </c>
      <c r="H83" s="16" t="inlineStr">
        <is>
          <t>year</t>
        </is>
      </c>
      <c r="I83" s="16" t="inlineStr">
        <is>
          <t>contact</t>
        </is>
      </c>
      <c r="J83" s="16" t="inlineStr">
        <is>
          <t>src</t>
        </is>
      </c>
    </row>
    <row r="84">
      <c r="A84" s="16" t="inlineStr">
        <is>
          <t>#labels</t>
        </is>
      </c>
      <c r="B84" s="23" t="inlineStr">
        <is>
          <t>№ / строки ниже</t>
        </is>
      </c>
      <c r="C84" s="21" t="inlineStr">
        <is>
          <t>Вид</t>
        </is>
      </c>
      <c r="D84" s="21" t="inlineStr">
        <is>
          <t>Перевозчик</t>
        </is>
      </c>
      <c r="E84" s="21" t="inlineStr">
        <is>
          <t>Откуда</t>
        </is>
      </c>
      <c r="F84" s="21" t="inlineStr">
        <is>
          <t>Подробно</t>
        </is>
      </c>
      <c r="G84" s="21" t="inlineStr">
        <is>
          <t>Цена</t>
        </is>
      </c>
      <c r="H84" s="21" t="inlineStr">
        <is>
          <t>Год цены</t>
        </is>
      </c>
      <c r="I84" s="21" t="inlineStr">
        <is>
          <t>Контакт</t>
        </is>
      </c>
      <c r="J84" s="21" t="inlineStr">
        <is>
          <t>Источник</t>
        </is>
      </c>
    </row>
    <row r="85">
      <c r="B85" s="24" t="n">
        <v>1</v>
      </c>
      <c r="C85" s="20" t="inlineStr">
        <is>
          <t>шеринг-такси</t>
        </is>
      </c>
      <c r="D85" s="20" t="inlineStr">
        <is>
          <t>Такси Бишкек — Ош / Талас / Токтогул «по местам»</t>
        </is>
      </c>
      <c r="E85" s="20" t="inlineStr">
        <is>
          <t>Новый автовокзал Бишкека</t>
        </is>
      </c>
      <c r="F85" s="2" t="inlineStr">
        <is>
          <t>Выйти в долине (договориться заранее); до Суусамыра тариф ниже</t>
        </is>
      </c>
      <c r="G85" s="20" t="inlineStr">
        <is>
          <t>Бишкек — Ош 2500 сом/место; до Суусамыра — не найдено</t>
        </is>
      </c>
      <c r="H85" s="20" t="inlineStr">
        <is>
          <t>2026</t>
        </is>
      </c>
      <c r="I85" s="20" t="inlineStr"/>
      <c r="J85" s="20" t="inlineStr">
        <is>
          <t>asocialnomad (данные этапа 1)</t>
        </is>
      </c>
    </row>
    <row r="86">
      <c r="B86" s="24" t="n">
        <v>2</v>
      </c>
      <c r="C86" s="20" t="inlineStr">
        <is>
          <t>маршрутка</t>
        </is>
      </c>
      <c r="D86" s="20" t="inlineStr">
        <is>
          <t>Маршрутки Бишкек — Ош / Талас / Суусамыр</t>
        </is>
      </c>
      <c r="E86" s="20" t="inlineStr">
        <is>
          <t>Автовокзалы Бишкека (too.kg)</t>
        </is>
      </c>
      <c r="F86" s="20" t="inlineStr">
        <is>
          <t>Междугородные рейсы через долину</t>
        </is>
      </c>
      <c r="G86" s="20" t="inlineStr">
        <is>
          <t>Бишкек — Ош 800–1000 сом; до Суусамыра — не найдено</t>
        </is>
      </c>
      <c r="H86" s="20" t="inlineStr">
        <is>
          <t>2025–2026</t>
        </is>
      </c>
      <c r="I86" s="20" t="inlineStr"/>
      <c r="J86" s="20" t="inlineStr">
        <is>
          <t>https://www.visitkyrgyzstan.org/transport/</t>
        </is>
      </c>
    </row>
    <row r="87">
      <c r="B87" s="24" t="n">
        <v>3</v>
      </c>
      <c r="C87" s="20" t="inlineStr">
        <is>
          <t>аренда авто</t>
        </is>
      </c>
      <c r="D87" s="20" t="inlineStr">
        <is>
          <t>Прокаты Бишкека</t>
        </is>
      </c>
      <c r="E87" s="20" t="inlineStr">
        <is>
          <t>Бишкек</t>
        </is>
      </c>
      <c r="F87" s="20" t="inlineStr">
        <is>
          <t>Сбор за тоннели 50/200 сом (Сосновка/Кара-Куль)</t>
        </is>
      </c>
      <c r="G87" s="20" t="inlineStr">
        <is>
          <t>~$20–100/день</t>
        </is>
      </c>
      <c r="H87" s="20" t="inlineStr">
        <is>
          <t>2024–2026</t>
        </is>
      </c>
      <c r="I87" s="20" t="inlineStr"/>
      <c r="J87" s="20" t="inlineStr">
        <is>
          <t>данные этапа 1</t>
        </is>
      </c>
    </row>
    <row r="88">
      <c r="B88" s="24" t="n">
        <v>4</v>
      </c>
      <c r="C88" s="20" t="inlineStr">
        <is>
          <t>тур</t>
        </is>
      </c>
      <c r="D88" s="20" t="inlineStr">
        <is>
          <t>Tripster «Суусамырская долина»</t>
        </is>
      </c>
      <c r="E88" s="20" t="inlineStr">
        <is>
          <t>Бишкек</t>
        </is>
      </c>
      <c r="F88" s="2" t="inlineStr">
        <is>
          <t>12 ч, 1–4 чел., перевал Тоо-Ашуу и долина, местная кухня; подходит детям</t>
        </is>
      </c>
      <c r="G88" s="20" t="inlineStr">
        <is>
          <t>€384 за группу</t>
        </is>
      </c>
      <c r="H88" s="20" t="inlineStr">
        <is>
          <t>2026</t>
        </is>
      </c>
      <c r="I88" s="20" t="inlineStr"/>
      <c r="J88" s="20" t="inlineStr">
        <is>
          <t>https://experience.tripster.ru/experience/40312/</t>
        </is>
      </c>
    </row>
    <row r="89">
      <c r="B89" s="24" t="n">
        <v>5</v>
      </c>
      <c r="C89" s="20" t="inlineStr">
        <is>
          <t>лошадь</t>
        </is>
      </c>
      <c r="D89" s="20" t="inlineStr">
        <is>
          <t>Turan Camp / пастухи</t>
        </is>
      </c>
      <c r="E89" s="20" t="inlineStr">
        <is>
          <t>с. Суусамыр</t>
        </is>
      </c>
      <c r="F89" s="20" t="inlineStr">
        <is>
          <t>Конные прогулки, лучный тир</t>
        </is>
      </c>
      <c r="G89" s="20" t="inlineStr">
        <is>
          <t>не найдено</t>
        </is>
      </c>
      <c r="H89" s="20" t="inlineStr">
        <is>
          <t>2026</t>
        </is>
      </c>
      <c r="I89" s="20" t="inlineStr">
        <is>
          <t>+996 550 993 993</t>
        </is>
      </c>
      <c r="J89" s="20" t="inlineStr">
        <is>
          <t>данные этапа 1 (meiman.kg)</t>
        </is>
      </c>
    </row>
    <row r="90">
      <c r="B90" s="24" t="n">
        <v>6</v>
      </c>
      <c r="C90" s="20" t="inlineStr">
        <is>
          <t>другое</t>
        </is>
      </c>
      <c r="D90" s="20" t="inlineStr">
        <is>
          <t>Suus Lodge</t>
        </is>
      </c>
      <c r="E90" s="20" t="inlineStr">
        <is>
          <t>Суусамыр</t>
        </is>
      </c>
      <c r="F90" s="2" t="inlineStr">
        <is>
          <t>Летом параплан, квадроциклы, кумысолечение, экскурсии; зимой снегоход-ратрак</t>
        </is>
      </c>
      <c r="G90" s="20" t="inlineStr">
        <is>
          <t>Ратрак (snowcat) $100/час</t>
        </is>
      </c>
      <c r="H90" s="20" t="inlineStr">
        <is>
          <t>2026</t>
        </is>
      </c>
      <c r="I90" s="20" t="inlineStr">
        <is>
          <t>через nomadsland.travel</t>
        </is>
      </c>
      <c r="J90" s="2" t="inlineStr">
        <is>
          <t>https://nomadsland.travel/en/before-you-go/kyrgyzstan/places-to-stay/mountain-lodge/suus-lodge</t>
        </is>
      </c>
    </row>
    <row r="93" ht="22" customHeight="1">
      <c r="A93" s="16" t="inlineStr">
        <is>
          <t>#section</t>
        </is>
      </c>
      <c r="B93" s="17" t="inlineStr">
        <is>
          <t>Сезон и что взять</t>
        </is>
      </c>
      <c r="C93" s="18" t="n"/>
      <c r="D93" s="18" t="n"/>
      <c r="E93" s="18" t="n"/>
      <c r="F93" s="18" t="n"/>
      <c r="G93" s="18" t="n"/>
      <c r="H93" s="18" t="n"/>
    </row>
    <row r="94">
      <c r="A94" s="16" t="inlineStr">
        <is>
          <t>when</t>
        </is>
      </c>
      <c r="B94" s="21" t="inlineStr">
        <is>
          <t>Когда ехать (подробно)</t>
        </is>
      </c>
      <c r="C94" s="2" t="inlineStr">
        <is>
          <t>Май — июль — «зелёное море» пастбищ (eurasia.travel); июнь — сентябрь — сезон юрт и кумыса; начало лета — грибы. Зимой (декабрь — март) — снег, сильные морозы и горные лыжи на Тоо-Ашуу; трасса открыта, но возможны ограничения при снегопадах (24.kg, 02.2026).</t>
        </is>
      </c>
    </row>
    <row r="95">
      <c r="A95" s="16" t="inlineStr">
        <is>
          <t>diff</t>
        </is>
      </c>
      <c r="B95" s="21" t="inlineStr">
        <is>
          <t>Сложность (подробно)</t>
        </is>
      </c>
      <c r="C95" s="2" t="inlineStr">
        <is>
          <t>Лёгкая: основная часть доступна с асфальтированной трассы, прогулки по пастбищам — без набора высоты. Учитывай высоту ~2200 м (прохладно, у части людей — лёгкая одышка). Боковые грунтовки к пастбищам — по погоде, иногда нужен внедорожник.</t>
        </is>
      </c>
    </row>
    <row r="96">
      <c r="A96" s="16" t="inlineStr">
        <is>
          <t>hours</t>
        </is>
      </c>
      <c r="B96" s="21" t="inlineStr">
        <is>
          <t>Часы работы</t>
        </is>
      </c>
      <c r="C96" s="20" t="inlineStr">
        <is>
          <t>Открытая природная территория, круглосуточно; трасса Бишкек — Ош работает круглый год с временными ограничениями в непогоду. Юрточные лагеря — в основном летом (Turan Camp заявлен как работающий весь год).</t>
        </is>
      </c>
    </row>
    <row r="97">
      <c r="A97" s="16" t="inlineStr">
        <is>
          <t>daytime</t>
        </is>
      </c>
      <c r="B97" s="21" t="inlineStr">
        <is>
          <t>Лучшее время суток</t>
        </is>
      </c>
      <c r="C97" s="20" t="inlineStr">
        <is>
          <t>Утро и вечер — мягкий свет над пастбищами и меньше ветра; днём летом возможны грозы. Ночью холодно даже летом (editorial по высоте ~2200 м).</t>
        </is>
      </c>
    </row>
    <row r="98">
      <c r="A98" s="16" t="inlineStr">
        <is>
          <t>p_season</t>
        </is>
      </c>
      <c r="B98" s="21" t="inlineStr">
        <is>
          <t>Сезон (подробно)</t>
        </is>
      </c>
      <c r="C98" s="2" t="inlineStr">
        <is>
          <t>Май — июль: «зелёное море» пастбищ, в начале лета грибы. Июнь — август: юрты и кумыс. Сентябрь: холодает, юрты снимают. Декабрь — март: снег, морозы, лыжи на Тоо-Ашуу. Летом 2026 — дорожные работы на перевале</t>
        </is>
      </c>
    </row>
    <row r="99">
      <c r="A99" s="16" t="inlineStr">
        <is>
          <t>bring</t>
        </is>
      </c>
      <c r="B99" s="21" t="inlineStr">
        <is>
          <t>Что взять</t>
        </is>
      </c>
      <c r="C99" s="20" t="inlineStr">
        <is>
          <t>Тёплую одежду даже летом (2200 м, холодные ночи), дождевик, солнцезащиту (открытые пастбища), наличные для кумыса и юрт; воду бери в сёлах — речную пить не рекомендуется (too.kg). Зимой — зимняя резина и запас топлива.</t>
        </is>
      </c>
    </row>
    <row r="101" ht="22" customHeight="1">
      <c r="A101" s="16" t="inlineStr">
        <is>
          <t>#section</t>
        </is>
      </c>
      <c r="B101" s="17" t="inlineStr">
        <is>
          <t>Важно</t>
        </is>
      </c>
      <c r="C101" s="18" t="n"/>
      <c r="D101" s="18" t="n"/>
      <c r="E101" s="18" t="n"/>
      <c r="F101" s="18" t="n"/>
      <c r="G101" s="18" t="n"/>
      <c r="H101" s="18" t="n"/>
    </row>
    <row r="102">
      <c r="A102" s="16" t="inlineStr">
        <is>
          <t>warn</t>
        </is>
      </c>
      <c r="B102" s="21" t="inlineStr">
        <is>
          <t>Важно / предупреждения</t>
        </is>
      </c>
      <c r="C102" s="2" t="inlineStr">
        <is>
          <t>Зимой — сильные морозы, снегопады и ограничения на перевале Тоо-Ашуу (24.kg 13.02.2026). Речную воду не пей (выпас скота). Сейсмоактивная зона (землетрясение 1992 г.). На пастбищах — собаки пастухов, не подходи к стадам без хозяев. Высота ~2200 м — прохладно и солнце агрессивное.</t>
        </is>
      </c>
    </row>
    <row r="103">
      <c r="A103" s="16" t="inlineStr">
        <is>
          <t>entry</t>
        </is>
      </c>
      <c r="B103" s="21" t="inlineStr">
        <is>
          <t>Вход (подробно)</t>
        </is>
      </c>
      <c r="C103" s="20" t="inlineStr">
        <is>
          <t>Входной платы в долину нет. Платные — проезд через тоннели трассы (50 сом легковой КР / 200 сом иностранный, с 01.01.2024) и услуги лагерей.</t>
        </is>
      </c>
    </row>
    <row r="104">
      <c r="A104" s="16" t="inlineStr">
        <is>
          <t>net</t>
        </is>
      </c>
      <c r="B104" s="21" t="inlineStr">
        <is>
          <t>Связь (подробно)</t>
        </is>
      </c>
      <c r="C104" s="20" t="inlineStr">
        <is>
          <t>Too.kg: мобильная связь есть по всей долине; на отдалённых пастбищах и на перевале покрытие может пропадать. Оператор не уточнён.</t>
        </is>
      </c>
    </row>
    <row r="105">
      <c r="A105" s="16" t="inlineStr">
        <is>
          <t>p_permits</t>
        </is>
      </c>
      <c r="B105" s="21" t="inlineStr">
        <is>
          <t>Разрешения</t>
        </is>
      </c>
      <c r="C105" s="2" t="inlineStr">
        <is>
          <t>Не нужны. Платный только проезд тоннелей Бишкек — Ош (50/200 сом)</t>
        </is>
      </c>
    </row>
    <row r="106">
      <c r="A106" s="16" t="inlineStr">
        <is>
          <t>p_access</t>
        </is>
      </c>
      <c r="B106" s="21" t="inlineStr">
        <is>
          <t>Доступность (дети, пожилые…)</t>
        </is>
      </c>
      <c r="C106" s="2" t="inlineStr">
        <is>
          <t>Хорошо для детей и пожилых: всё видно с трассы, юрты у дороги. На коляске — придорожные кафе и лагеря (грунт). Высота ~2200 м — прохладно, солнце сильное. С собакой — осторожно рядом со стадами и пастушьими собаками</t>
        </is>
      </c>
    </row>
    <row r="108" ht="22" customHeight="1">
      <c r="A108" s="16" t="inlineStr">
        <is>
          <t>#section</t>
        </is>
      </c>
      <c r="B108" s="17" t="inlineStr">
        <is>
          <t>Ночлег и еда</t>
        </is>
      </c>
      <c r="C108" s="18" t="n"/>
      <c r="D108" s="18" t="n"/>
      <c r="E108" s="18" t="n"/>
      <c r="F108" s="18" t="n"/>
      <c r="G108" s="18" t="n"/>
      <c r="H108" s="18" t="n"/>
    </row>
    <row r="109">
      <c r="A109" s="16" t="inlineStr">
        <is>
          <t>stay</t>
        </is>
      </c>
      <c r="B109" s="21" t="inlineStr">
        <is>
          <t>Ночлег (кратко)</t>
        </is>
      </c>
      <c r="C109" s="2" t="inlineStr">
        <is>
          <t>Этно-лагерь Turan Camp (с. Суусамыр): двухместная юрта 4000 сом, улучшенная 6000 сом, четырёхместная 8000 сом за ночь с завтраком, кумыс, конные прогулки, лучный тир (meiman.kg, 2026; +996 550 993 993). Гостевые дома, кафе и магазины в сёлах долины (too.kg); горнолыжная база Тоо-Ашуу (66 мест + коттеджи, asiamixtravel); кумысолечебницы летом.</t>
        </is>
      </c>
    </row>
    <row r="110">
      <c r="A110" s="16" t="inlineStr">
        <is>
          <t>food</t>
        </is>
      </c>
      <c r="B110" s="21" t="inlineStr">
        <is>
          <t>Еда (кратко)</t>
        </is>
      </c>
      <c r="C110" s="2" t="inlineStr">
        <is>
          <t>Кумыс — главная гастрономическая фишка: пастухи готовят его на летних жайлоо, работают кумысолечебницы (too.kg, eurasia.travel); айран; кыргызская кухня в придорожных юртах и кафе вдоль трассы; в Turan Camp — завтрак включён, обед и ужин по меню.</t>
        </is>
      </c>
    </row>
    <row r="111">
      <c r="A111" s="16" t="inlineStr">
        <is>
          <t>#table:stays</t>
        </is>
      </c>
      <c r="B111" s="22" t="inlineStr">
        <is>
          <t>Ночлег — 5</t>
        </is>
      </c>
    </row>
    <row r="112">
      <c r="A112" s="16" t="inlineStr">
        <is>
          <t>#keys</t>
        </is>
      </c>
      <c r="C112" s="16" t="inlineStr">
        <is>
          <t>name</t>
        </is>
      </c>
      <c r="D112" s="16" t="inlineStr">
        <is>
          <t>type</t>
        </is>
      </c>
      <c r="E112" s="16" t="inlineStr">
        <is>
          <t>where</t>
        </is>
      </c>
      <c r="F112" s="16" t="inlineStr">
        <is>
          <t>season</t>
        </is>
      </c>
      <c r="G112" s="16" t="inlineStr">
        <is>
          <t>price</t>
        </is>
      </c>
      <c r="H112" s="16" t="inlineStr">
        <is>
          <t>year</t>
        </is>
      </c>
      <c r="I112" s="16" t="inlineStr">
        <is>
          <t>contact</t>
        </is>
      </c>
      <c r="J112" s="16" t="inlineStr">
        <is>
          <t>src</t>
        </is>
      </c>
    </row>
    <row r="113">
      <c r="A113" s="16" t="inlineStr">
        <is>
          <t>#labels</t>
        </is>
      </c>
      <c r="B113" s="23" t="inlineStr">
        <is>
          <t>№ / строки ниже</t>
        </is>
      </c>
      <c r="C113" s="21" t="inlineStr">
        <is>
          <t>Название</t>
        </is>
      </c>
      <c r="D113" s="21" t="inlineStr">
        <is>
          <t>Тип</t>
        </is>
      </c>
      <c r="E113" s="21" t="inlineStr">
        <is>
          <t>Где</t>
        </is>
      </c>
      <c r="F113" s="21" t="inlineStr">
        <is>
          <t>Сезон</t>
        </is>
      </c>
      <c r="G113" s="21" t="inlineStr">
        <is>
          <t>Цена</t>
        </is>
      </c>
      <c r="H113" s="21" t="inlineStr">
        <is>
          <t>Год цены</t>
        </is>
      </c>
      <c r="I113" s="21" t="inlineStr">
        <is>
          <t>Контакт</t>
        </is>
      </c>
      <c r="J113" s="21" t="inlineStr">
        <is>
          <t>Источник</t>
        </is>
      </c>
    </row>
    <row r="114">
      <c r="B114" s="24" t="n">
        <v>1</v>
      </c>
      <c r="C114" s="20" t="inlineStr">
        <is>
          <t>Этно-лагерь Turan Camp</t>
        </is>
      </c>
      <c r="D114" s="20" t="inlineStr">
        <is>
          <t>юрточный лагерь</t>
        </is>
      </c>
      <c r="E114" s="20" t="inlineStr">
        <is>
          <t>с. Суусамыр</t>
        </is>
      </c>
      <c r="F114" s="20" t="inlineStr">
        <is>
          <t>круглый год (заявлено)</t>
        </is>
      </c>
      <c r="G114" s="2" t="inlineStr">
        <is>
          <t>Двухместная юрта 4000 сом, улучшенная 6000, четырёхместная 8000 сом за ночь с завтраком</t>
        </is>
      </c>
      <c r="H114" s="20" t="inlineStr">
        <is>
          <t>2026</t>
        </is>
      </c>
      <c r="I114" s="20" t="inlineStr">
        <is>
          <t>+996 550 993 993 (meiman.kg)</t>
        </is>
      </c>
      <c r="J114" s="20" t="inlineStr">
        <is>
          <t>данные этапа 1</t>
        </is>
      </c>
    </row>
    <row r="115">
      <c r="B115" s="24" t="n">
        <v>2</v>
      </c>
      <c r="C115" s="20" t="inlineStr">
        <is>
          <t>Suus Lodge</t>
        </is>
      </c>
      <c r="D115" s="20" t="inlineStr">
        <is>
          <t>горный лодж</t>
        </is>
      </c>
      <c r="E115" s="20" t="inlineStr">
        <is>
          <t>Суусамыр (42.21, 73.71)</t>
        </is>
      </c>
      <c r="F115" s="20" t="inlineStr">
        <is>
          <t>круглый год</t>
        </is>
      </c>
      <c r="G115" s="2" t="inlineStr">
        <is>
          <t>Двухместный номер $40 (на странице также указан «full board $500/чел./день» — похоже на ошибку, уточнять)</t>
        </is>
      </c>
      <c r="H115" s="20" t="inlineStr">
        <is>
          <t>2026</t>
        </is>
      </c>
      <c r="I115" s="20" t="inlineStr">
        <is>
          <t>через nomadsland.travel</t>
        </is>
      </c>
      <c r="J115" s="2" t="inlineStr">
        <is>
          <t>https://nomadsland.travel/en/before-you-go/kyrgyzstan/places-to-stay/mountain-lodge/suus-lodge</t>
        </is>
      </c>
    </row>
    <row r="116">
      <c r="B116" s="24" t="n">
        <v>3</v>
      </c>
      <c r="C116" s="20" t="inlineStr">
        <is>
          <t>Гостевой дом Altai</t>
        </is>
      </c>
      <c r="D116" s="20" t="inlineStr">
        <is>
          <t>гостевой дом</t>
        </is>
      </c>
      <c r="E116" s="20" t="inlineStr">
        <is>
          <t>с. Суусамыр (42.1863, 73.9576)</t>
        </is>
      </c>
      <c r="F116" s="20" t="inlineStr"/>
      <c r="G116" s="20" t="inlineStr">
        <is>
          <t>не опубликовано; баня, Wi-Fi, 3-разовое питание по заказу</t>
        </is>
      </c>
      <c r="H116" s="20" t="inlineStr">
        <is>
          <t>2026</t>
        </is>
      </c>
      <c r="I116" s="20" t="inlineStr">
        <is>
          <t>через nomadsland.travel</t>
        </is>
      </c>
      <c r="J116" s="2" t="inlineStr">
        <is>
          <t>https://nomadsland.travel/en/before-you-go/kyrgyzstan/places-to-stay/guest-house/guesthouse-altai-suusamyr-village</t>
        </is>
      </c>
    </row>
    <row r="117">
      <c r="B117" s="24" t="n">
        <v>4</v>
      </c>
      <c r="C117" s="20" t="inlineStr">
        <is>
          <t>Горнолыжная база Тоо-Ашуу</t>
        </is>
      </c>
      <c r="D117" s="20" t="inlineStr">
        <is>
          <t>коттеджи</t>
        </is>
      </c>
      <c r="E117" s="20" t="inlineStr">
        <is>
          <t>южный портал тоннеля, 15–20 мин</t>
        </is>
      </c>
      <c r="F117" s="20" t="inlineStr">
        <is>
          <t>зима</t>
        </is>
      </c>
      <c r="G117" s="20" t="inlineStr">
        <is>
          <t>от 4000 сом (2022); 66 мест</t>
        </is>
      </c>
      <c r="H117" s="20" t="inlineStr">
        <is>
          <t>2022–2026</t>
        </is>
      </c>
      <c r="I117" s="20" t="inlineStr">
        <is>
          <t>+996 701 797 480</t>
        </is>
      </c>
      <c r="J117" s="2" t="inlineStr">
        <is>
          <t>https://nomadsland.travel/en/before-you-go/kyrgyzstan/ski-resorts/too-ashuu-ski-resort</t>
        </is>
      </c>
    </row>
    <row r="118">
      <c r="B118" s="24" t="n">
        <v>5</v>
      </c>
      <c r="C118" s="20" t="inlineStr">
        <is>
          <t>Юрты пастухов вдоль трассы</t>
        </is>
      </c>
      <c r="D118" s="20" t="inlineStr">
        <is>
          <t>юрты</t>
        </is>
      </c>
      <c r="E118" s="20" t="inlineStr">
        <is>
          <t>долина</t>
        </is>
      </c>
      <c r="F118" s="20" t="inlineStr">
        <is>
          <t>июнь — август</t>
        </is>
      </c>
      <c r="G118" s="20" t="inlineStr">
        <is>
          <t>по договорённости</t>
        </is>
      </c>
      <c r="H118" s="20" t="inlineStr"/>
      <c r="I118" s="20" t="inlineStr"/>
      <c r="J118" s="20" t="inlineStr">
        <is>
          <t>too.kg (данные этапа 1)</t>
        </is>
      </c>
    </row>
    <row r="120">
      <c r="A120" s="16" t="inlineStr">
        <is>
          <t>#table:food</t>
        </is>
      </c>
      <c r="B120" s="22" t="inlineStr">
        <is>
          <t>Еда — 3</t>
        </is>
      </c>
    </row>
    <row r="121">
      <c r="A121" s="16" t="inlineStr">
        <is>
          <t>#keys</t>
        </is>
      </c>
      <c r="C121" s="16" t="inlineStr">
        <is>
          <t>name</t>
        </is>
      </c>
      <c r="D121" s="16" t="inlineStr">
        <is>
          <t>where</t>
        </is>
      </c>
      <c r="E121" s="16" t="inlineStr">
        <is>
          <t>details</t>
        </is>
      </c>
      <c r="F121" s="16" t="inlineStr">
        <is>
          <t>src</t>
        </is>
      </c>
    </row>
    <row r="122">
      <c r="A122" s="16" t="inlineStr">
        <is>
          <t>#labels</t>
        </is>
      </c>
      <c r="B122" s="23" t="inlineStr">
        <is>
          <t>№ / строки ниже</t>
        </is>
      </c>
      <c r="C122" s="21" t="inlineStr">
        <is>
          <t>Название</t>
        </is>
      </c>
      <c r="D122" s="21" t="inlineStr">
        <is>
          <t>Где</t>
        </is>
      </c>
      <c r="E122" s="21" t="inlineStr">
        <is>
          <t>Подробно</t>
        </is>
      </c>
      <c r="F122" s="21" t="inlineStr">
        <is>
          <t>Источник</t>
        </is>
      </c>
    </row>
    <row r="123">
      <c r="B123" s="24" t="n">
        <v>1</v>
      </c>
      <c r="C123" s="20" t="inlineStr">
        <is>
          <t>Юрты с кумысом вдоль трассы</t>
        </is>
      </c>
      <c r="D123" s="20" t="inlineStr">
        <is>
          <t>по всей долине летом</t>
        </is>
      </c>
      <c r="E123" s="2" t="inlineStr">
        <is>
          <t>Кумыс, айран, боорсоки; литр кумыса по стране 200–350 сом (2026)</t>
        </is>
      </c>
      <c r="F123" s="2" t="inlineStr">
        <is>
          <t>https://24.kg/obschestvo/375691_sezon_kumyisa_nachalsya_skolko_stoit_litr_napitka_vregionah_kyirgyizstana/</t>
        </is>
      </c>
    </row>
    <row r="124">
      <c r="B124" s="24" t="n">
        <v>2</v>
      </c>
      <c r="C124" s="20" t="inlineStr">
        <is>
          <t>Turan Camp</t>
        </is>
      </c>
      <c r="D124" s="20" t="inlineStr">
        <is>
          <t>с. Суусамыр</t>
        </is>
      </c>
      <c r="E124" s="20" t="inlineStr">
        <is>
          <t>Завтрак включён, обед и ужин по меню</t>
        </is>
      </c>
      <c r="F124" s="20" t="inlineStr">
        <is>
          <t>данные этапа 1</t>
        </is>
      </c>
    </row>
    <row r="125">
      <c r="B125" s="24" t="n">
        <v>3</v>
      </c>
      <c r="C125" s="20" t="inlineStr">
        <is>
          <t>Придорожные кафе</t>
        </is>
      </c>
      <c r="D125" s="20" t="inlineStr">
        <is>
          <t>сёла Суусамыр, Кожомкул, трасса</t>
        </is>
      </c>
      <c r="E125" s="20" t="inlineStr">
        <is>
          <t>Кыргызская кухня</t>
        </is>
      </c>
      <c r="F125" s="20" t="inlineStr">
        <is>
          <t>данные этапа 1</t>
        </is>
      </c>
    </row>
    <row r="128" ht="22" customHeight="1">
      <c r="A128" s="16" t="inlineStr">
        <is>
          <t>#section</t>
        </is>
      </c>
      <c r="B128" s="17" t="inlineStr">
        <is>
          <t>На месте</t>
        </is>
      </c>
      <c r="C128" s="18" t="n"/>
      <c r="D128" s="18" t="n"/>
      <c r="E128" s="18" t="n"/>
      <c r="F128" s="18" t="n"/>
      <c r="G128" s="18" t="n"/>
      <c r="H128" s="18" t="n"/>
    </row>
    <row r="129">
      <c r="A129" s="16" t="inlineStr">
        <is>
          <t>camping</t>
        </is>
      </c>
      <c r="B129" s="21" t="inlineStr">
        <is>
          <t>Кемпинг</t>
        </is>
      </c>
      <c r="C129" s="20" t="inlineStr">
        <is>
          <t>Палатки на пастбищах подальше от трассы и стад; спросить разрешения у пастухов. Ночи холодные даже летом</t>
        </is>
      </c>
    </row>
    <row r="130">
      <c r="A130" s="16" t="inlineStr">
        <is>
          <t>photo_spots</t>
        </is>
      </c>
      <c r="B130" s="21" t="inlineStr">
        <is>
          <t>Точки для фото</t>
        </is>
      </c>
      <c r="C130" s="20" t="inlineStr">
        <is>
          <t>Выезд из южного портала Тоо-Ашуу с панорамой долины; юрты и табуны на фоне снежных хребтов утром/вечером; реки Суусамыр и Западный Каракол</t>
        </is>
      </c>
    </row>
    <row r="131">
      <c r="A131" s="16" t="inlineStr">
        <is>
          <t>#table:hikes</t>
        </is>
      </c>
      <c r="B131" s="22" t="inlineStr">
        <is>
          <t>Тропы — 1</t>
        </is>
      </c>
    </row>
    <row r="132">
      <c r="A132" s="16" t="inlineStr">
        <is>
          <t>#keys</t>
        </is>
      </c>
      <c r="C132" s="16" t="inlineStr">
        <is>
          <t>name</t>
        </is>
      </c>
      <c r="D132" s="16" t="inlineStr">
        <is>
          <t>route</t>
        </is>
      </c>
      <c r="E132" s="16" t="inlineStr">
        <is>
          <t>km</t>
        </is>
      </c>
      <c r="F132" s="16" t="inlineStr">
        <is>
          <t>gain_m</t>
        </is>
      </c>
      <c r="G132" s="16" t="inlineStr">
        <is>
          <t>time</t>
        </is>
      </c>
      <c r="H132" s="16" t="inlineStr">
        <is>
          <t>difficulty</t>
        </is>
      </c>
      <c r="I132" s="16" t="inlineStr">
        <is>
          <t>marked</t>
        </is>
      </c>
      <c r="J132" s="16" t="inlineStr">
        <is>
          <t>track</t>
        </is>
      </c>
      <c r="K132" s="16" t="inlineStr">
        <is>
          <t>src</t>
        </is>
      </c>
    </row>
    <row r="133">
      <c r="A133" s="16" t="inlineStr">
        <is>
          <t>#labels</t>
        </is>
      </c>
      <c r="B133" s="23" t="inlineStr">
        <is>
          <t>№ / строки ниже</t>
        </is>
      </c>
      <c r="C133" s="21" t="inlineStr">
        <is>
          <t>Название</t>
        </is>
      </c>
      <c r="D133" s="21" t="inlineStr">
        <is>
          <t>Маршрут</t>
        </is>
      </c>
      <c r="E133" s="21" t="inlineStr">
        <is>
          <t>Км</t>
        </is>
      </c>
      <c r="F133" s="21" t="inlineStr">
        <is>
          <t>Набор, м</t>
        </is>
      </c>
      <c r="G133" s="21" t="inlineStr">
        <is>
          <t>Время</t>
        </is>
      </c>
      <c r="H133" s="21" t="inlineStr">
        <is>
          <t>Сложность</t>
        </is>
      </c>
      <c r="I133" s="21" t="inlineStr">
        <is>
          <t>Маркировка</t>
        </is>
      </c>
      <c r="J133" s="21" t="inlineStr">
        <is>
          <t>Трек (ссылка)</t>
        </is>
      </c>
      <c r="K133" s="21" t="inlineStr">
        <is>
          <t>Источник</t>
        </is>
      </c>
    </row>
    <row r="134">
      <c r="B134" s="24" t="n">
        <v>1</v>
      </c>
      <c r="C134" s="20" t="inlineStr">
        <is>
          <t>Прогулки по пастбищам от сёл/лагерей</t>
        </is>
      </c>
      <c r="D134" s="20" t="inlineStr">
        <is>
          <t>свободно по джайлоо</t>
        </is>
      </c>
      <c r="E134" s="20" t="inlineStr">
        <is>
          <t>по желанию</t>
        </is>
      </c>
      <c r="F134" s="20" t="inlineStr">
        <is>
          <t>минимальный</t>
        </is>
      </c>
      <c r="G134" s="20" t="inlineStr">
        <is>
          <t>1–3 ч</t>
        </is>
      </c>
      <c r="H134" s="20" t="inlineStr">
        <is>
          <t>лёгкая</t>
        </is>
      </c>
      <c r="I134" s="20" t="inlineStr">
        <is>
          <t>нет</t>
        </is>
      </c>
      <c r="J134" s="20" t="inlineStr"/>
      <c r="K134" s="20" t="inlineStr">
        <is>
          <t>данные этапа 1</t>
        </is>
      </c>
    </row>
    <row r="136">
      <c r="A136" s="16" t="inlineStr">
        <is>
          <t>#table:horses</t>
        </is>
      </c>
      <c r="B136" s="22" t="inlineStr">
        <is>
          <t>Конные прогулки — 1</t>
        </is>
      </c>
    </row>
    <row r="137">
      <c r="A137" s="16" t="inlineStr">
        <is>
          <t>#keys</t>
        </is>
      </c>
      <c r="C137" s="16" t="inlineStr">
        <is>
          <t>where</t>
        </is>
      </c>
      <c r="D137" s="16" t="inlineStr">
        <is>
          <t>price</t>
        </is>
      </c>
      <c r="E137" s="16" t="inlineStr">
        <is>
          <t>guide</t>
        </is>
      </c>
      <c r="F137" s="16" t="inlineStr">
        <is>
          <t>notes</t>
        </is>
      </c>
      <c r="G137" s="16" t="inlineStr">
        <is>
          <t>src</t>
        </is>
      </c>
    </row>
    <row r="138">
      <c r="A138" s="16" t="inlineStr">
        <is>
          <t>#labels</t>
        </is>
      </c>
      <c r="B138" s="23" t="inlineStr">
        <is>
          <t>№ / строки ниже</t>
        </is>
      </c>
      <c r="C138" s="21" t="inlineStr">
        <is>
          <t>Где</t>
        </is>
      </c>
      <c r="D138" s="21" t="inlineStr">
        <is>
          <t>Цена</t>
        </is>
      </c>
      <c r="E138" s="21" t="inlineStr">
        <is>
          <t>Гид</t>
        </is>
      </c>
      <c r="F138" s="21" t="inlineStr">
        <is>
          <t>Заметки</t>
        </is>
      </c>
      <c r="G138" s="21" t="inlineStr">
        <is>
          <t>Источник</t>
        </is>
      </c>
    </row>
    <row r="139">
      <c r="B139" s="24" t="n">
        <v>1</v>
      </c>
      <c r="C139" s="20" t="inlineStr">
        <is>
          <t>Turan Camp (с. Суусамыр), юрты пастухов вдоль трассы</t>
        </is>
      </c>
      <c r="D139" s="20" t="inlineStr">
        <is>
          <t>не найдено</t>
        </is>
      </c>
      <c r="E139" s="20" t="inlineStr">
        <is>
          <t>коновод</t>
        </is>
      </c>
      <c r="F139" s="20" t="inlineStr">
        <is>
          <t>Опыт не нужен для прогулки шагом</t>
        </is>
      </c>
      <c r="G139" s="20" t="inlineStr">
        <is>
          <t>данные этапа 1</t>
        </is>
      </c>
    </row>
    <row r="141">
      <c r="A141" s="16" t="inlineStr">
        <is>
          <t>#table:activities</t>
        </is>
      </c>
      <c r="B141" s="22" t="inlineStr">
        <is>
          <t>Активности на месте — 4</t>
        </is>
      </c>
    </row>
    <row r="142">
      <c r="A142" s="16" t="inlineStr">
        <is>
          <t>#keys</t>
        </is>
      </c>
      <c r="C142" s="16" t="inlineStr">
        <is>
          <t>activity</t>
        </is>
      </c>
      <c r="D142" s="16" t="inlineStr">
        <is>
          <t>details</t>
        </is>
      </c>
      <c r="E142" s="16" t="inlineStr">
        <is>
          <t>price</t>
        </is>
      </c>
      <c r="F142" s="16" t="inlineStr">
        <is>
          <t>src</t>
        </is>
      </c>
    </row>
    <row r="143">
      <c r="A143" s="16" t="inlineStr">
        <is>
          <t>#labels</t>
        </is>
      </c>
      <c r="B143" s="23" t="inlineStr">
        <is>
          <t>№ / строки ниже</t>
        </is>
      </c>
      <c r="C143" s="21" t="inlineStr">
        <is>
          <t>Активность</t>
        </is>
      </c>
      <c r="D143" s="21" t="inlineStr">
        <is>
          <t>Подробно</t>
        </is>
      </c>
      <c r="E143" s="21" t="inlineStr">
        <is>
          <t>Цена</t>
        </is>
      </c>
      <c r="F143" s="21" t="inlineStr">
        <is>
          <t>Источник</t>
        </is>
      </c>
    </row>
    <row r="144">
      <c r="B144" s="24" t="n">
        <v>1</v>
      </c>
      <c r="C144" s="20" t="inlineStr">
        <is>
          <t>Кумыс-тур</t>
        </is>
      </c>
      <c r="D144" s="2" t="inlineStr">
        <is>
          <t>Летом (июнь — август) пастухи продают кумыс у юрт вдоль трассы; кумысолечебницы и кумысолечение в Suus Lodge</t>
        </is>
      </c>
      <c r="E144" s="2" t="inlineStr">
        <is>
          <t>По стране 200–350 сом/литр (Бишкек ~350, Токмок ~200, Иссык-Куль 250–300; 28.05.2026); в Суусамыре отдельно не опубликовано</t>
        </is>
      </c>
      <c r="F144" s="2" t="inlineStr">
        <is>
          <t>https://24.kg/obschestvo/375691_sezon_kumyisa_nachalsya_skolko_stoit_litr_napitka_vregionah_kyirgyizstana/</t>
        </is>
      </c>
    </row>
    <row r="145">
      <c r="B145" s="24" t="n">
        <v>2</v>
      </c>
      <c r="C145" s="20" t="inlineStr">
        <is>
          <t>Параплан, квадроциклы</t>
        </is>
      </c>
      <c r="D145" s="2" t="inlineStr">
        <is>
          <t>Склоны долины используют парапланеристы; квадроциклы — через Suus Lodge</t>
        </is>
      </c>
      <c r="E145" s="20" t="inlineStr">
        <is>
          <t>по запросу</t>
        </is>
      </c>
      <c r="F145" s="2" t="inlineStr">
        <is>
          <t>https://nomadsland.travel/en/before-you-go/kyrgyzstan/places-to-stay/mountain-lodge/suus-lodge</t>
        </is>
      </c>
    </row>
    <row r="146">
      <c r="B146" s="24" t="n">
        <v>3</v>
      </c>
      <c r="C146" s="20" t="inlineStr">
        <is>
          <t>Музей и мазар Кожомкула</t>
        </is>
      </c>
      <c r="D146" s="20" t="inlineStr">
        <is>
          <t>В с. Кожомкул (отдельная карточка)</t>
        </is>
      </c>
      <c r="E146" s="20" t="inlineStr"/>
      <c r="F146" s="20" t="inlineStr"/>
    </row>
    <row r="147">
      <c r="B147" s="24" t="n">
        <v>4</v>
      </c>
      <c r="C147" s="20" t="inlineStr">
        <is>
          <t>Зима: лыжи, коньки</t>
        </is>
      </c>
      <c r="D147" s="2" t="inlineStr">
        <is>
          <t>База Тоо-Ашуу (ски-пасс 1000/800 сом); каток и ратрак в Suus Lodge</t>
        </is>
      </c>
      <c r="E147" s="20" t="inlineStr"/>
      <c r="F147" s="2" t="inlineStr">
        <is>
          <t>https://nomadsland.travel/en/before-you-go/kyrgyzstan/ski-resorts/too-ashuu-ski-resort</t>
        </is>
      </c>
    </row>
    <row r="149">
      <c r="A149" s="16" t="inlineStr">
        <is>
          <t>#table:rent</t>
        </is>
      </c>
      <c r="B149" s="22" t="inlineStr">
        <is>
          <t>Прокат — 2</t>
        </is>
      </c>
    </row>
    <row r="150">
      <c r="A150" s="16" t="inlineStr">
        <is>
          <t>#keys</t>
        </is>
      </c>
      <c r="C150" s="16" t="inlineStr">
        <is>
          <t>what</t>
        </is>
      </c>
      <c r="D150" s="16" t="inlineStr">
        <is>
          <t>where</t>
        </is>
      </c>
      <c r="E150" s="16" t="inlineStr">
        <is>
          <t>price</t>
        </is>
      </c>
      <c r="F150" s="16" t="inlineStr">
        <is>
          <t>src</t>
        </is>
      </c>
    </row>
    <row r="151">
      <c r="A151" s="16" t="inlineStr">
        <is>
          <t>#labels</t>
        </is>
      </c>
      <c r="B151" s="23" t="inlineStr">
        <is>
          <t>№ / строки ниже</t>
        </is>
      </c>
      <c r="C151" s="21" t="inlineStr">
        <is>
          <t>Что</t>
        </is>
      </c>
      <c r="D151" s="21" t="inlineStr">
        <is>
          <t>Где</t>
        </is>
      </c>
      <c r="E151" s="21" t="inlineStr">
        <is>
          <t>Цена</t>
        </is>
      </c>
      <c r="F151" s="21" t="inlineStr">
        <is>
          <t>Источник</t>
        </is>
      </c>
    </row>
    <row r="152">
      <c r="B152" s="24" t="n">
        <v>1</v>
      </c>
      <c r="C152" s="20" t="inlineStr">
        <is>
          <t>Лыжи/сноуборд</t>
        </is>
      </c>
      <c r="D152" s="20" t="inlineStr">
        <is>
          <t>база Тоо-Ашуу</t>
        </is>
      </c>
      <c r="E152" s="20" t="inlineStr">
        <is>
          <t>400–600 сом/день</t>
        </is>
      </c>
      <c r="F152" s="2" t="inlineStr">
        <is>
          <t>https://nomadsland.travel/en/before-you-go/kyrgyzstan/ski-resorts/too-ashuu-ski-resort</t>
        </is>
      </c>
    </row>
    <row r="153">
      <c r="B153" s="24" t="n">
        <v>2</v>
      </c>
      <c r="C153" s="20" t="inlineStr">
        <is>
          <t>Палатки, спальники</t>
        </is>
      </c>
      <c r="D153" s="20" t="inlineStr">
        <is>
          <t>Rentik, TUK (Бишкек)</t>
        </is>
      </c>
      <c r="E153" s="20" t="inlineStr">
        <is>
          <t>по прайсу</t>
        </is>
      </c>
      <c r="F153" s="2" t="inlineStr">
        <is>
          <t>https://sxodim.com/bishkek/place/arenda-snaryazheniya-dlya-aktivnogo-otdyha-ot-rentik</t>
        </is>
      </c>
    </row>
    <row r="155">
      <c r="A155" s="16" t="inlineStr">
        <is>
          <t>#table:itinerary</t>
        </is>
      </c>
      <c r="B155" s="22" t="inlineStr">
        <is>
          <t>Готовые планы — 3</t>
        </is>
      </c>
    </row>
    <row r="156">
      <c r="A156" s="16" t="inlineStr">
        <is>
          <t>#keys</t>
        </is>
      </c>
      <c r="C156" s="16" t="inlineStr">
        <is>
          <t>title</t>
        </is>
      </c>
      <c r="D156" s="16" t="inlineStr">
        <is>
          <t>plan</t>
        </is>
      </c>
    </row>
    <row r="157">
      <c r="A157" s="16" t="inlineStr">
        <is>
          <t>#labels</t>
        </is>
      </c>
      <c r="B157" s="23" t="inlineStr">
        <is>
          <t>№ / строки ниже</t>
        </is>
      </c>
      <c r="C157" s="21" t="inlineStr">
        <is>
          <t>Название плана</t>
        </is>
      </c>
      <c r="D157" s="21" t="inlineStr">
        <is>
          <t>План</t>
        </is>
      </c>
    </row>
    <row r="158">
      <c r="B158" s="24" t="n">
        <v>1</v>
      </c>
      <c r="C158" s="20" t="inlineStr">
        <is>
          <t>День из Бишкека</t>
        </is>
      </c>
      <c r="D158" s="2" t="inlineStr">
        <is>
          <t>7:30 выезд → 10:00 Тоо-Ашуу → 10:30 юрты: кумыс, конная прогулка 1 ч → 13:00 обед в Turan Camp или придорожном кафе → 14:30 музей Кожомкула → 16:00 обратно → 18:30 Бишкек</t>
        </is>
      </c>
    </row>
    <row r="159">
      <c r="B159" s="24" t="n">
        <v>2</v>
      </c>
      <c r="C159" s="20" t="inlineStr">
        <is>
          <t>2–3 дня</t>
        </is>
      </c>
      <c r="D159" s="2" t="inlineStr">
        <is>
          <t>День 1: Тоо-Ашуу → ночь в юрте Turan Camp. День 2: конная прогулка по джайлоо, кумыс, параплан (Suus Lodge). День 3: Западный Каракол или переезд в Талас/Токтогул</t>
        </is>
      </c>
    </row>
    <row r="160">
      <c r="B160" s="24" t="n">
        <v>3</v>
      </c>
      <c r="C160" s="20" t="inlineStr">
        <is>
          <t>Что объединить</t>
        </is>
      </c>
      <c r="D160" s="2" t="inlineStr">
        <is>
          <t>Перевал Тоо-Ашуу, Западный Каракол, музей и мазар Кожомкула; дальше на юг — Токтогульское водохранилище, на запад — Талас</t>
        </is>
      </c>
    </row>
    <row r="163" ht="22" customHeight="1">
      <c r="A163" s="16" t="inlineStr">
        <is>
          <t>#section</t>
        </is>
      </c>
      <c r="B163" s="17" t="inlineStr">
        <is>
          <t>Сервисы рядом</t>
        </is>
      </c>
      <c r="C163" s="18" t="n"/>
      <c r="D163" s="18" t="n"/>
      <c r="E163" s="18" t="n"/>
      <c r="F163" s="18" t="n"/>
      <c r="G163" s="18" t="n"/>
      <c r="H163" s="18" t="n"/>
    </row>
    <row r="164">
      <c r="A164" s="16" t="inlineStr">
        <is>
          <t>svc_toilets</t>
        </is>
      </c>
      <c r="B164" s="21" t="inlineStr">
        <is>
          <t>Сервис: туалеты</t>
        </is>
      </c>
      <c r="C164" s="20" t="inlineStr">
        <is>
          <t>В кафе и лагерях</t>
        </is>
      </c>
    </row>
    <row r="165">
      <c r="A165" s="16" t="inlineStr">
        <is>
          <t>svc_water</t>
        </is>
      </c>
      <c r="B165" s="21" t="inlineStr">
        <is>
          <t>Сервис: вода</t>
        </is>
      </c>
      <c r="C165" s="20" t="inlineStr">
        <is>
          <t>Покупать в сёлах; речную воду не пить</t>
        </is>
      </c>
    </row>
    <row r="166">
      <c r="A166" s="16" t="inlineStr">
        <is>
          <t>svc_shop</t>
        </is>
      </c>
      <c r="B166" s="21" t="inlineStr">
        <is>
          <t>Сервис: магазин</t>
        </is>
      </c>
      <c r="C166" s="20" t="inlineStr">
        <is>
          <t>Сёла Суусамыр, Кожомкул</t>
        </is>
      </c>
    </row>
    <row r="167">
      <c r="A167" s="16" t="inlineStr">
        <is>
          <t>svc_atm</t>
        </is>
      </c>
      <c r="B167" s="21" t="inlineStr">
        <is>
          <t>Сервис: банкомат</t>
        </is>
      </c>
      <c r="C167" s="20" t="inlineStr">
        <is>
          <t>Кара-Балта (в долине надёжных банкоматов не подтверждено — брать наличные)</t>
        </is>
      </c>
    </row>
    <row r="168">
      <c r="A168" s="16" t="inlineStr">
        <is>
          <t>svc_fuel</t>
        </is>
      </c>
      <c r="B168" s="21" t="inlineStr">
        <is>
          <t>Сервис: АЗС</t>
        </is>
      </c>
      <c r="C168" s="20" t="inlineStr">
        <is>
          <t>Кара-Балта, АЗС на трассе в долине</t>
        </is>
      </c>
    </row>
    <row r="169">
      <c r="A169" s="16" t="inlineStr">
        <is>
          <t>svc_mobile</t>
        </is>
      </c>
      <c r="B169" s="21" t="inlineStr">
        <is>
          <t>Сервис: связь</t>
        </is>
      </c>
      <c r="C169" s="20" t="inlineStr">
        <is>
          <t>Есть по долине, на пастбищах и перевале пропадает</t>
        </is>
      </c>
    </row>
    <row r="170">
      <c r="A170" s="16" t="inlineStr">
        <is>
          <t>svc_medical</t>
        </is>
      </c>
      <c r="B170" s="21" t="inlineStr">
        <is>
          <t>Сервис: медпомощь</t>
        </is>
      </c>
      <c r="C170" s="20" t="inlineStr">
        <is>
          <t>ФАП в сёлах; больница — Кара-Балта</t>
        </is>
      </c>
    </row>
    <row r="171">
      <c r="A171" s="16" t="inlineStr">
        <is>
          <t>svc_rescue</t>
        </is>
      </c>
      <c r="B171" s="21" t="inlineStr">
        <is>
          <t>Сервис: спасатели</t>
        </is>
      </c>
      <c r="C171" s="20" t="inlineStr">
        <is>
          <t>МЧС 112</t>
        </is>
      </c>
    </row>
    <row r="173" ht="22" customHeight="1">
      <c r="A173" s="16" t="inlineStr">
        <is>
          <t>#section</t>
        </is>
      </c>
      <c r="B173" s="17" t="inlineStr">
        <is>
          <t>Бюджет</t>
        </is>
      </c>
      <c r="C173" s="18" t="n"/>
      <c r="D173" s="18" t="n"/>
      <c r="E173" s="18" t="n"/>
      <c r="F173" s="18" t="n"/>
      <c r="G173" s="18" t="n"/>
      <c r="H173" s="18" t="n"/>
    </row>
    <row r="174">
      <c r="A174" s="16" t="inlineStr">
        <is>
          <t>budget_economy</t>
        </is>
      </c>
      <c r="B174" s="21" t="inlineStr">
        <is>
          <t>Бюджет: эконом</t>
        </is>
      </c>
      <c r="C174" s="20" t="inlineStr">
        <is>
          <t>≈2000–4000 сом: такси/маршрутка по местам в одну сторону (тариф до Суусамыра не найден; ориентир — часть цены Бишкек — Ош 800–2500 сом), кумыс 200–350 сом/л, обед 300–500 сом</t>
        </is>
      </c>
    </row>
    <row r="175">
      <c r="A175" s="16" t="inlineStr">
        <is>
          <t>budget_comfort</t>
        </is>
      </c>
      <c r="B175" s="21" t="inlineStr">
        <is>
          <t>Бюджет: комфорт</t>
        </is>
      </c>
      <c r="C175" s="20" t="inlineStr">
        <is>
          <t>Своя машина или тур (€384 за группу) + ночь в Turan Camp 4000–8000 сом за юрту с завтраком; Suus Lodge от $40 за двухместный номер</t>
        </is>
      </c>
    </row>
    <row r="176">
      <c r="A176" s="16" t="inlineStr">
        <is>
          <t>budget_year</t>
        </is>
      </c>
      <c r="B176" s="21" t="inlineStr">
        <is>
          <t>Бюджет: год цен</t>
        </is>
      </c>
      <c r="C176" s="20" t="inlineStr">
        <is>
          <t>2026</t>
        </is>
      </c>
    </row>
    <row r="178" ht="22" customHeight="1">
      <c r="A178" s="16" t="inlineStr">
        <is>
          <t>#section</t>
        </is>
      </c>
      <c r="B178" s="17" t="inlineStr">
        <is>
          <t>Что говорят путешественники</t>
        </is>
      </c>
      <c r="C178" s="18" t="n"/>
      <c r="D178" s="18" t="n"/>
      <c r="E178" s="18" t="n"/>
      <c r="F178" s="18" t="n"/>
      <c r="G178" s="18" t="n"/>
      <c r="H178" s="18" t="n"/>
    </row>
    <row r="179">
      <c r="A179" s="16" t="inlineStr">
        <is>
          <t>reviews</t>
        </is>
      </c>
      <c r="B179" s="21" t="inlineStr">
        <is>
          <t>Что говорят путешественники</t>
        </is>
      </c>
      <c r="C179" s="2" t="inlineStr">
        <is>
          <t>Google Maps (Сусамырская долина): 4.8/5, 41 оценка (03.10.2026). Отзывы путешественников (YouTube, блоги): плюсы — бескрайние пастбища, кумыс, «самая красивая дорога Кыргызстана»; минусы — холодно ночью, сервис простой, расстояния большие.</t>
        </is>
      </c>
    </row>
    <row r="181" ht="22" customHeight="1">
      <c r="A181" s="16" t="inlineStr">
        <is>
          <t>#section</t>
        </is>
      </c>
      <c r="B181" s="17" t="inlineStr">
        <is>
          <t>Рядом</t>
        </is>
      </c>
      <c r="C181" s="18" t="n"/>
      <c r="D181" s="18" t="n"/>
      <c r="E181" s="18" t="n"/>
      <c r="F181" s="18" t="n"/>
      <c r="G181" s="18" t="n"/>
      <c r="H181" s="18" t="n"/>
    </row>
    <row r="182">
      <c r="A182" s="16" t="inlineStr">
        <is>
          <t>#table:nearby</t>
        </is>
      </c>
      <c r="B182" s="22" t="inlineStr">
        <is>
          <t>Рядом — 1</t>
        </is>
      </c>
    </row>
    <row r="183">
      <c r="A183" s="16" t="inlineStr">
        <is>
          <t>#keys</t>
        </is>
      </c>
      <c r="C183" s="16" t="inlineStr">
        <is>
          <t>id</t>
        </is>
      </c>
      <c r="D183" s="16" t="inlineStr">
        <is>
          <t>name</t>
        </is>
      </c>
      <c r="E183" s="16" t="inlineStr">
        <is>
          <t>km</t>
        </is>
      </c>
    </row>
    <row r="184">
      <c r="A184" s="16" t="inlineStr">
        <is>
          <t>#labels</t>
        </is>
      </c>
      <c r="B184" s="23" t="inlineStr">
        <is>
          <t>№ / строки ниже</t>
        </is>
      </c>
      <c r="C184" s="21" t="inlineStr">
        <is>
          <t>ID соседнего места</t>
        </is>
      </c>
      <c r="D184" s="21" t="inlineStr">
        <is>
          <t>Название</t>
        </is>
      </c>
      <c r="E184" s="21" t="inlineStr">
        <is>
          <t>Км</t>
        </is>
      </c>
    </row>
    <row r="185">
      <c r="B185" s="24" t="n">
        <v>1</v>
      </c>
      <c r="C185" s="20" t="inlineStr">
        <is>
          <t>kg-0069</t>
        </is>
      </c>
      <c r="D185" s="20" t="inlineStr">
        <is>
          <t>Перевал Тоо-Ашуу</t>
        </is>
      </c>
      <c r="E185" s="20" t="n">
        <v>12.2</v>
      </c>
    </row>
    <row r="188" ht="22" customHeight="1">
      <c r="A188" s="16" t="inlineStr">
        <is>
          <t>#section</t>
        </is>
      </c>
      <c r="B188" s="17" t="inlineStr">
        <is>
          <t>Проверка и качество данных</t>
        </is>
      </c>
      <c r="C188" s="18" t="n"/>
      <c r="D188" s="18" t="n"/>
      <c r="E188" s="18" t="n"/>
      <c r="F188" s="18" t="n"/>
      <c r="G188" s="18" t="n"/>
      <c r="H188" s="18" t="n"/>
    </row>
    <row r="189">
      <c r="A189" s="16" t="inlineStr">
        <is>
          <t>checked</t>
        </is>
      </c>
      <c r="B189" s="21" t="inlineStr">
        <is>
          <t>Как проверено</t>
        </is>
      </c>
      <c r="C189" s="2" t="inlineStr">
        <is>
          <t>Карточка проверена по открытым источникам 07.10.2026: центральная часть долины у трассы Бишкек — Ош; протяжённый объект ~155 км, точка Google 42.1935, 73.5618 — западная часть</t>
        </is>
      </c>
    </row>
    <row r="190">
      <c r="A190" s="16" t="inlineStr">
        <is>
          <t>note</t>
        </is>
      </c>
      <c r="B190" s="21" t="inlineStr">
        <is>
          <t>Заметка редакции</t>
        </is>
      </c>
      <c r="C190" s="2" t="inlineStr">
        <is>
          <t>Общие описания долины согласованы (155 км, ~2200 м, кумыс, Кожомкул), есть цены одного юрточного лагеря 2026. Не хватает расписаний и цен маршруток до Суусамыра и списка гостевых домов с ценами.</t>
        </is>
      </c>
    </row>
    <row r="191">
      <c r="A191" s="16" t="inlineStr">
        <is>
          <t>gaps</t>
        </is>
      </c>
      <c r="B191" s="21" t="inlineStr">
        <is>
          <t>Чего не хватает в данных (каждое с новой строки)</t>
        </is>
      </c>
      <c r="C191" s="2" t="inlineStr">
        <is>
          <t>тариф маршрутки/такси Бишкек — Суусамыр
цены конных прогулок в Turan Camp
цена кумыса именно в Суусамыре
цены гостевого дома Altai
АЗС и банкоматы непосредственно в долине</t>
        </is>
      </c>
    </row>
    <row r="192">
      <c r="A192" s="16" t="inlineStr">
        <is>
          <t>flags</t>
        </is>
      </c>
      <c r="B192" s="21" t="inlineStr">
        <is>
          <t>Противоречия источников (каждое с новой строки)</t>
        </is>
      </c>
      <c r="C192" s="2" t="inlineStr">
        <is>
          <t>Цена маршрутки/такси именно до Суусамыра не найдена
Магнитуда землетрясения 1992 г. (M≈7,3) указана по общей известности; статья CyberLeninka подтверждает событие, магнитуду проверить
Длина долины: 150 км (too.kg) / 155 км (eurasia, TtK)</t>
        </is>
      </c>
    </row>
    <row r="193">
      <c r="A193" s="16" t="inlineStr">
        <is>
          <t>idx</t>
        </is>
      </c>
      <c r="B193" s="21" t="inlineStr">
        <is>
          <t>Индекс полноты 0–100</t>
        </is>
      </c>
      <c r="C193" s="20" t="n">
        <v>75</v>
      </c>
    </row>
    <row r="194">
      <c r="A194" s="16" t="inlineStr">
        <is>
          <t>rich</t>
        </is>
      </c>
      <c r="B194" s="21" t="inlineStr">
        <is>
          <t>Насыщенность</t>
        </is>
      </c>
      <c r="C194" s="20" t="n">
        <v>7</v>
      </c>
    </row>
    <row r="195">
      <c r="A195" s="16" t="inlineStr">
        <is>
          <t>conf</t>
        </is>
      </c>
      <c r="B195" s="21" t="inlineStr">
        <is>
          <t>Достоверность</t>
        </is>
      </c>
      <c r="C195" s="20" t="n">
        <v>33</v>
      </c>
    </row>
    <row r="196">
      <c r="A196" s="16" t="inlineStr">
        <is>
          <t>prac</t>
        </is>
      </c>
      <c r="B196" s="21" t="inlineStr">
        <is>
          <t>Практичность</t>
        </is>
      </c>
      <c r="C196" s="20" t="n">
        <v>6</v>
      </c>
    </row>
    <row r="197">
      <c r="A197" s="16" t="inlineStr">
        <is>
          <t>en_reviewed</t>
        </is>
      </c>
      <c r="B197" s="21" t="inlineStr">
        <is>
          <t>Перевод EN проверен (да/нет)</t>
        </is>
      </c>
      <c r="C197" s="20" t="inlineStr">
        <is>
          <t>нет</t>
        </is>
      </c>
    </row>
    <row r="198">
      <c r="A198" s="16" t="inlineStr">
        <is>
          <t>#table:fixes</t>
        </is>
      </c>
      <c r="B198" s="22" t="inlineStr">
        <is>
          <t>Журнал правок — 2</t>
        </is>
      </c>
    </row>
    <row r="199">
      <c r="A199" s="16" t="inlineStr">
        <is>
          <t>#keys</t>
        </is>
      </c>
      <c r="C199" s="16" t="inlineStr">
        <is>
          <t>f</t>
        </is>
      </c>
      <c r="D199" s="16" t="inlineStr">
        <is>
          <t>n</t>
        </is>
      </c>
      <c r="E199" s="16" t="inlineStr">
        <is>
          <t>u</t>
        </is>
      </c>
    </row>
    <row r="200">
      <c r="A200" s="16" t="inlineStr">
        <is>
          <t>#labels</t>
        </is>
      </c>
      <c r="B200" s="23" t="inlineStr">
        <is>
          <t>№ / строки ниже</t>
        </is>
      </c>
      <c r="C200" s="21" t="inlineStr">
        <is>
          <t>Поле</t>
        </is>
      </c>
      <c r="D200" s="21" t="inlineStr">
        <is>
          <t>Что изменено</t>
        </is>
      </c>
      <c r="E200" s="21" t="inlineStr">
        <is>
          <t>Источник</t>
        </is>
      </c>
    </row>
    <row r="201">
      <c r="B201" s="24" t="n">
        <v>1</v>
      </c>
      <c r="C201" s="20" t="inlineStr">
        <is>
          <t>Район</t>
        </is>
      </c>
      <c r="D201" s="20" t="inlineStr">
        <is>
          <t>Жайылский район</t>
        </is>
      </c>
      <c r="E201" s="20" t="inlineStr">
        <is>
          <t>https://2gis.kg/bishkek/geo/70030076590831122</t>
        </is>
      </c>
    </row>
    <row r="202">
      <c r="B202" s="24" t="n">
        <v>2</v>
      </c>
      <c r="C202" s="20" t="inlineStr">
        <is>
          <t>Высота</t>
        </is>
      </c>
      <c r="D202" s="20" t="inlineStr">
        <is>
          <t>средняя ~2200–2300 м, 2000–3200 м по частям долины</t>
        </is>
      </c>
      <c r="E202" s="2" t="inlineStr">
        <is>
          <t>https://eurasia.travel/ru/kyrgyzstan/nature/gorges-canyons/suusamyr_valley/</t>
        </is>
      </c>
    </row>
    <row r="204">
      <c r="A204" s="16" t="inlineStr">
        <is>
          <t>#table:sources</t>
        </is>
      </c>
      <c r="B204" s="22" t="inlineStr">
        <is>
          <t>Источники карточки — 9</t>
        </is>
      </c>
    </row>
    <row r="205">
      <c r="A205" s="16" t="inlineStr">
        <is>
          <t>#keys</t>
        </is>
      </c>
      <c r="C205" s="16" t="inlineStr">
        <is>
          <t>url</t>
        </is>
      </c>
      <c r="D205" s="16" t="inlineStr">
        <is>
          <t>title</t>
        </is>
      </c>
      <c r="E205" s="16" t="inlineStr">
        <is>
          <t>used_for</t>
        </is>
      </c>
    </row>
    <row r="206">
      <c r="A206" s="16" t="inlineStr">
        <is>
          <t>#labels</t>
        </is>
      </c>
      <c r="B206" s="23" t="inlineStr">
        <is>
          <t>№ / строки ниже</t>
        </is>
      </c>
      <c r="C206" s="21" t="inlineStr">
        <is>
          <t>Ссылка</t>
        </is>
      </c>
      <c r="D206" s="21" t="inlineStr">
        <is>
          <t>Название</t>
        </is>
      </c>
      <c r="E206" s="21" t="inlineStr">
        <is>
          <t>Для чего</t>
        </is>
      </c>
    </row>
    <row r="207">
      <c r="B207" s="24" t="n">
        <v>1</v>
      </c>
      <c r="C207" s="20" t="inlineStr">
        <is>
          <t>https://too.kg/suusamyr/</t>
        </is>
      </c>
      <c r="D207" s="20" t="inlineStr">
        <is>
          <t>Суусамыр — too.kg</t>
        </is>
      </c>
      <c r="E207" s="20" t="inlineStr">
        <is>
          <t>высота, реки, связь, кумыс, транспорт</t>
        </is>
      </c>
    </row>
    <row r="208">
      <c r="B208" s="24" t="n">
        <v>2</v>
      </c>
      <c r="C208" s="2" t="inlineStr">
        <is>
          <t>https://eurasia.travel/ru/kyrgyzstan/nature/gorges-canyons/suusamyr_valley/</t>
        </is>
      </c>
      <c r="D208" s="20" t="inlineStr">
        <is>
          <t>Суусамырская долина — Eurasia Travel</t>
        </is>
      </c>
      <c r="E208" s="20" t="inlineStr">
        <is>
          <t>размеры, история, флора/фауна</t>
        </is>
      </c>
    </row>
    <row r="209">
      <c r="B209" s="24" t="n">
        <v>3</v>
      </c>
      <c r="C209" s="2" t="inlineStr">
        <is>
          <t>https://triptokyrgyzstan.com/en/destinations/places/suusamyr-valley</t>
        </is>
      </c>
      <c r="D209" s="20" t="inlineStr">
        <is>
          <t>Suusamyr Valley — Trip to Kyrgyzstan</t>
        </is>
      </c>
      <c r="E209" s="20" t="inlineStr">
        <is>
          <t>координаты, высоты</t>
        </is>
      </c>
    </row>
    <row r="210">
      <c r="B210" s="24" t="n">
        <v>4</v>
      </c>
      <c r="C210" s="20" t="inlineStr">
        <is>
          <t>https://meiman.kg/en/estates/turan-camp-v-suusamyr--3629</t>
        </is>
      </c>
      <c r="D210" s="20" t="inlineStr">
        <is>
          <t>Turan Camp — meiman.kg</t>
        </is>
      </c>
      <c r="E210" s="20" t="inlineStr">
        <is>
          <t>проживание 2026</t>
        </is>
      </c>
    </row>
    <row r="211">
      <c r="B211" s="24" t="n">
        <v>5</v>
      </c>
      <c r="C211" s="2" t="inlineStr">
        <is>
          <t>https://www.rome2rio.com/ru/s/%D0%91%D0%B8%D1%88%D0%BA%D0%B5%D0%BA/%D0%A1%D1%83%D1%83%D1%81%D0%B0%D0%BC%D1%8B%D1%80</t>
        </is>
      </c>
      <c r="D211" s="20" t="inlineStr">
        <is>
          <t>Rome2rio: Бишкек → Суусамыр</t>
        </is>
      </c>
      <c r="E211" s="20" t="inlineStr">
        <is>
          <t>расстояние, оценка такси</t>
        </is>
      </c>
    </row>
    <row r="212">
      <c r="B212" s="24" t="n">
        <v>6</v>
      </c>
      <c r="C212" s="2" t="inlineStr">
        <is>
          <t>https://kaktus.media/doc/493075_vnimanie_izmenena_plata_za_proezd_cherez_tonneli_na_doroge_bishkek_osh.html</t>
        </is>
      </c>
      <c r="D212" s="20" t="inlineStr">
        <is>
          <t>Kaktus.media: плата за тоннели (2024)</t>
        </is>
      </c>
      <c r="E212" s="20" t="inlineStr">
        <is>
          <t>сбор</t>
        </is>
      </c>
    </row>
    <row r="213">
      <c r="B213" s="24" t="n">
        <v>7</v>
      </c>
      <c r="C213" s="20" t="inlineStr">
        <is>
          <t>https://asocialnomad.com/kyrgyzstan/osh-to-bishkek/</t>
        </is>
      </c>
      <c r="D213" s="20" t="inlineStr">
        <is>
          <t>A Social Nomad: Osh to Bishkek</t>
        </is>
      </c>
      <c r="E213" s="20" t="inlineStr">
        <is>
          <t>shared taxi</t>
        </is>
      </c>
    </row>
    <row r="214">
      <c r="B214" s="24" t="n">
        <v>8</v>
      </c>
      <c r="C214" s="2" t="inlineStr">
        <is>
          <t>https://cyberleninka.ru/article/n/seismotectonics-of-the-inner-tienshan-suusamyr-basin-and-adjacent-areas</t>
        </is>
      </c>
      <c r="D214" s="20" t="inlineStr">
        <is>
          <t>Сейсмотектоника Суусамырской впадины — CyberLeninka</t>
        </is>
      </c>
      <c r="E214" s="20" t="inlineStr">
        <is>
          <t>землетрясение 1992</t>
        </is>
      </c>
    </row>
    <row r="215">
      <c r="B215" s="24" t="n">
        <v>9</v>
      </c>
      <c r="C215" s="2" t="inlineStr">
        <is>
          <t>https://24.kg/obschestvo/361844_nanbspperevale_too-ashuu_snyatyi_vremennyie_ogranicheniya_dlya_bolshegruznogo_transporta/</t>
        </is>
      </c>
      <c r="D215" s="20" t="inlineStr">
        <is>
          <t>24.kg: ограничения на Тоо-Ашуу (02.2026)</t>
        </is>
      </c>
      <c r="E215" s="20" t="inlineStr">
        <is>
          <t>зима</t>
        </is>
      </c>
    </row>
    <row r="217">
      <c r="A217" s="16" t="inlineStr">
        <is>
          <t>#table:sources_practical</t>
        </is>
      </c>
      <c r="B217" s="22" t="inlineStr">
        <is>
          <t>Источники практики — 8</t>
        </is>
      </c>
    </row>
    <row r="218">
      <c r="A218" s="16" t="inlineStr">
        <is>
          <t>#keys</t>
        </is>
      </c>
      <c r="C218" s="16" t="inlineStr">
        <is>
          <t>url</t>
        </is>
      </c>
      <c r="D218" s="16" t="inlineStr">
        <is>
          <t>title</t>
        </is>
      </c>
      <c r="E218" s="16" t="inlineStr">
        <is>
          <t>used_for</t>
        </is>
      </c>
    </row>
    <row r="219">
      <c r="A219" s="16" t="inlineStr">
        <is>
          <t>#labels</t>
        </is>
      </c>
      <c r="B219" s="23" t="inlineStr">
        <is>
          <t>№ / строки ниже</t>
        </is>
      </c>
      <c r="C219" s="21" t="inlineStr">
        <is>
          <t>Ссылка</t>
        </is>
      </c>
      <c r="D219" s="21" t="inlineStr">
        <is>
          <t>Название</t>
        </is>
      </c>
      <c r="E219" s="21" t="inlineStr">
        <is>
          <t>Для чего</t>
        </is>
      </c>
    </row>
    <row r="220">
      <c r="B220" s="24" t="n">
        <v>1</v>
      </c>
      <c r="C220" s="2" t="inlineStr">
        <is>
          <t>https://nomadsland.travel/en/before-you-go/kyrgyzstan/places-to-stay/mountain-lodge/suus-lodge</t>
        </is>
      </c>
      <c r="D220" s="20" t="inlineStr">
        <is>
          <t>Nomad's Land: Suus Lodge</t>
        </is>
      </c>
      <c r="E220" s="20" t="inlineStr">
        <is>
          <t>жильё, активности</t>
        </is>
      </c>
    </row>
    <row r="221">
      <c r="B221" s="24" t="n">
        <v>2</v>
      </c>
      <c r="C221" s="2" t="inlineStr">
        <is>
          <t>https://nomadsland.travel/en/before-you-go/kyrgyzstan/places-to-stay/guest-house/guesthouse-altai-suusamyr-village</t>
        </is>
      </c>
      <c r="D221" s="20" t="inlineStr">
        <is>
          <t>Nomad's Land: Guesthouse Altai</t>
        </is>
      </c>
      <c r="E221" s="20" t="inlineStr">
        <is>
          <t>гостевой дом</t>
        </is>
      </c>
    </row>
    <row r="222">
      <c r="B222" s="24" t="n">
        <v>3</v>
      </c>
      <c r="C222" s="2" t="inlineStr">
        <is>
          <t>https://24.kg/obschestvo/375691_sezon_kumyisa_nachalsya_skolko_stoit_litr_napitka_vregionah_kyirgyizstana/</t>
        </is>
      </c>
      <c r="D222" s="20" t="inlineStr">
        <is>
          <t>24.kg: цены на кумыс (05.2026)</t>
        </is>
      </c>
      <c r="E222" s="20" t="inlineStr">
        <is>
          <t>цены кумыса</t>
        </is>
      </c>
    </row>
    <row r="223">
      <c r="B223" s="24" t="n">
        <v>4</v>
      </c>
      <c r="C223" s="2" t="inlineStr">
        <is>
          <t>https://24.kg/english/309352_Major_repairs_of_road_in_Suusamyr_Valley_to_begin_in_2025</t>
        </is>
      </c>
      <c r="D223" s="20" t="inlineStr">
        <is>
          <t>24.kg: ремонт дороги в Суусамыре</t>
        </is>
      </c>
      <c r="E223" s="20" t="inlineStr">
        <is>
          <t>состояние трассы</t>
        </is>
      </c>
    </row>
    <row r="224">
      <c r="B224" s="24" t="n">
        <v>5</v>
      </c>
      <c r="C224" s="20" t="inlineStr">
        <is>
          <t>https://experience.tripster.ru/experience/40312/</t>
        </is>
      </c>
      <c r="D224" s="20" t="inlineStr">
        <is>
          <t>Tripster: Суусамырская долина</t>
        </is>
      </c>
      <c r="E224" s="20" t="inlineStr">
        <is>
          <t>тур</t>
        </is>
      </c>
    </row>
    <row r="225">
      <c r="B225" s="24" t="n">
        <v>6</v>
      </c>
      <c r="C225" s="2" t="inlineStr">
        <is>
          <t>https://nomadsland.travel/en/before-you-go/kyrgyzstan/ski-resorts/too-ashuu-ski-resort</t>
        </is>
      </c>
      <c r="D225" s="20" t="inlineStr">
        <is>
          <t>Nomad's Land: Too-Ashuu</t>
        </is>
      </c>
      <c r="E225" s="20" t="inlineStr">
        <is>
          <t>зимний отдых</t>
        </is>
      </c>
    </row>
    <row r="226">
      <c r="B226" s="24" t="n">
        <v>7</v>
      </c>
      <c r="C226" s="20" t="inlineStr">
        <is>
          <t>https://www.visitkyrgyzstan.org/transport/</t>
        </is>
      </c>
      <c r="D226" s="20" t="inlineStr">
        <is>
          <t>Kyrgyzstan transport</t>
        </is>
      </c>
      <c r="E226" s="20" t="inlineStr">
        <is>
          <t>маршрутка Бишкек — Ош</t>
        </is>
      </c>
    </row>
    <row r="227">
      <c r="B227" s="24" t="n">
        <v>8</v>
      </c>
      <c r="C227" s="20" t="inlineStr">
        <is>
          <t>https://www.rome2rio.com/s/Osh/Suusamyr</t>
        </is>
      </c>
      <c r="D227" s="20" t="inlineStr">
        <is>
          <t>Rome2rio Ош — Суусамыр</t>
        </is>
      </c>
      <c r="E227" s="20" t="inlineStr">
        <is>
          <t>южный подъезд</t>
        </is>
      </c>
    </row>
    <row r="230" ht="22" customHeight="1">
      <c r="A230" s="16" t="inlineStr">
        <is>
          <t>#section</t>
        </is>
      </c>
      <c r="B230" s="17" t="inlineStr">
        <is>
          <t>Перевод EN</t>
        </is>
      </c>
      <c r="C230" s="18" t="n"/>
      <c r="D230" s="18" t="n"/>
      <c r="E230" s="18" t="n"/>
      <c r="F230" s="18" t="n"/>
      <c r="G230" s="18" t="n"/>
      <c r="H230" s="18" t="n"/>
    </row>
    <row r="231">
      <c r="A231" s="16" t="inlineStr">
        <is>
          <t>#table:translations_en</t>
        </is>
      </c>
      <c r="B231" s="22" t="inlineStr">
        <is>
          <t>Перевод на английский — 175</t>
        </is>
      </c>
    </row>
    <row r="232">
      <c r="A232" s="16" t="inlineStr">
        <is>
          <t>#keys</t>
        </is>
      </c>
      <c r="C232" s="16" t="inlineStr">
        <is>
          <t>path</t>
        </is>
      </c>
      <c r="D232" s="16" t="inlineStr">
        <is>
          <t>ru</t>
        </is>
      </c>
      <c r="E232" s="16" t="inlineStr">
        <is>
          <t>en</t>
        </is>
      </c>
    </row>
    <row r="233">
      <c r="A233" s="16" t="inlineStr">
        <is>
          <t>#labels</t>
        </is>
      </c>
      <c r="B233" s="23" t="inlineStr">
        <is>
          <t>№ / строки ниже</t>
        </is>
      </c>
      <c r="C233" s="21" t="inlineStr">
        <is>
          <t>Поле</t>
        </is>
      </c>
      <c r="D233" s="21" t="inlineStr">
        <is>
          <t>Русский (только чтение)</t>
        </is>
      </c>
      <c r="E233" s="21" t="inlineStr">
        <is>
          <t>English</t>
        </is>
      </c>
    </row>
    <row r="234">
      <c r="B234" s="24" t="n">
        <v>1</v>
      </c>
      <c r="C234" s="20" t="inlineStr">
        <is>
          <t>name</t>
        </is>
      </c>
      <c r="D234" s="20" t="inlineStr">
        <is>
          <t>Суусамырская долина</t>
        </is>
      </c>
      <c r="E234" s="20" t="inlineStr">
        <is>
          <t>Suusamyr Valley</t>
        </is>
      </c>
    </row>
    <row r="235">
      <c r="B235" s="24" t="n">
        <v>2</v>
      </c>
      <c r="C235" s="20" t="inlineStr">
        <is>
          <t>full</t>
        </is>
      </c>
      <c r="D235" s="20" t="inlineStr">
        <is>
          <t>Суусамырская долина</t>
        </is>
      </c>
      <c r="E235" s="20" t="inlineStr">
        <is>
          <t>Suusamyr Valley</t>
        </is>
      </c>
    </row>
    <row r="236">
      <c r="B236" s="24" t="n">
        <v>3</v>
      </c>
      <c r="C236" s="20" t="inlineStr">
        <is>
          <t>dist</t>
        </is>
      </c>
      <c r="D236" s="20" t="inlineStr">
        <is>
          <t>Жайылский район Чуйской области</t>
        </is>
      </c>
      <c r="E236" s="20" t="inlineStr">
        <is>
          <t>Jayyl district, Chuy region</t>
        </is>
      </c>
    </row>
    <row r="237">
      <c r="B237" s="24" t="n">
        <v>4</v>
      </c>
      <c r="C237" s="20" t="inlineStr">
        <is>
          <t>near</t>
        </is>
      </c>
      <c r="D237" s="2" t="inlineStr">
        <is>
          <t>Кайсар — ~4,9 км по прямой от точки каталога (OSM); в долине также сёла Суусамыр и Кожомкул (мазар и музей Кожомкула — too.kg, eurasia.travel).</t>
        </is>
      </c>
      <c r="E237" s="2" t="inlineStr">
        <is>
          <t>Kaysar — ~4.9 km in a straight line from the catalogue point (OSM); the valley also has the villages of Suusamyr and Kojomkul (the Kojomkul mazar (shrine) and museum — too.kg, eurasia.travel).</t>
        </is>
      </c>
    </row>
    <row r="238">
      <c r="B238" s="24" t="n">
        <v>5</v>
      </c>
      <c r="C238" s="20" t="inlineStr">
        <is>
          <t>elev</t>
        </is>
      </c>
      <c r="D238" s="2" t="inlineStr">
        <is>
          <t>Средняя высота — около 2200–2300 м (eurasia.travel, too.kg); в разных частях долины — 2000–3200 м (Trip to Kyrgyzstan); окружающие вершины — до 4500 м.</t>
        </is>
      </c>
      <c r="E238" s="2" t="inlineStr">
        <is>
          <t>Average elevation — about 2,200–2,300 m (eurasia.travel, too.kg); in different parts of the valley — 2,000–3,200 m (Trip to Kyrgyzstan); the surrounding peaks — up to 4,500 m.</t>
        </is>
      </c>
    </row>
    <row r="239">
      <c r="B239" s="24" t="n">
        <v>6</v>
      </c>
      <c r="C239" s="20" t="inlineStr">
        <is>
          <t>short</t>
        </is>
      </c>
      <c r="D239" s="2" t="inlineStr">
        <is>
          <t>Суусамыр — высокогорная долина длиной ~155 км и шириной до 40 км на высоте ~2200 м между Кыргызским, Таласским и Суусамырским хребтами: лучшие пастбища страны, юрты, кумыс и трасса Бишкек — Ош.</t>
        </is>
      </c>
      <c r="E239" s="2" t="inlineStr">
        <is>
          <t>Suusamyr is a high-mountain valley ~155 km long and up to 40 km wide at ~2,200 m between the Kyrgyz, Talas and Suusamyr ranges: the country's best pastures, yurts, kumys and the Bishkek — Osh highway.</t>
        </is>
      </c>
    </row>
    <row r="240">
      <c r="B240" s="24" t="n">
        <v>7</v>
      </c>
      <c r="C240" s="20" t="inlineStr">
        <is>
          <t>desc</t>
        </is>
      </c>
      <c r="D240" s="2" t="inlineStr">
        <is>
          <t>Суусамырская долина — межгорная котловина Внутреннего Тянь-Шаня в Жайылском районе Чуйской области, примерно в 160 км к юго-западу от Бишкека. Длина — около 150–155 км, ширина — до 40 км, средняя высота — 2200–2300 м. По долине текут реки Суусамыр и Западный Каракол, которые, сливаясь, образуют Кёкёмерен. Летом это «зелёное море» высокотравных пастбищ — одних из лучших в стране: пастухи ставят юрты, готовят кумыс и айран, работают кумысолечебницы; зимой — глубокий снег и сильные морозы, у перевала Тоо-Ашуу работает горнолыжная база. Здесь более 300 видов растений, обитает снежный барс; сохранились курганы и каменные изваяния (с VI в. до н. э.). В селе Кожомкул — мазар легендарного богатыря Кожомкула с отпечатками рук и музей. В 1992 г. долину потрясло сильное Суусамырское землетрясение (M≈7,3).</t>
        </is>
      </c>
      <c r="E240" s="2" t="inlineStr">
        <is>
          <t>The Suusamyr Valley is an intermontane basin of the Inner Tian Shan in the Jayyl district of the Chuy region, about 160 km southwest of Bishkek. Its length is around 150–155 km, its width up to 40 km, and its average elevation 2,200–2,300 m. The Suusamyr and West Karakol rivers flow through the valley and merge to form the Kokomeren. In summer it is a “green sea” of tall-grass pastures — some of the best in the country: shepherds set up yurts and make kumys and ayran, and kumys-therapy sanatoriums operate; in winter there is deep snow and severe frost, and a ski base operates near the Too-Ashuu Pass. There are more than 300 plant species here and snow leopards live in the area; burial mounds and stone statues (from the 6th century BC) have survived. In the village of Kojomkul there is the mazar (shrine) of the legendary hero Kojomkul with handprints, and a museum. In 1992 the valley was shaken by the strong Suusamyr earthquake (M≈7.3).</t>
        </is>
      </c>
    </row>
    <row r="241">
      <c r="B241" s="24" t="n">
        <v>8</v>
      </c>
      <c r="C241" s="20" t="inlineStr">
        <is>
          <t>guide</t>
        </is>
      </c>
      <c r="D241" s="2" t="inlineStr">
        <is>
          <t>Суусамыр лучше всего видно сразу после тоннеля Тоо-Ашуу: долина раскрывается внизу зелёным ковром до горизонта. Летом остановись у юрт вдоль трассы и попробуй свежий кумыс — здесь он считается одним из лучших в стране. Если есть день — сверни в село Кожомкул к мазару богатыря с «отпечатками рук» и местному музею. Ночью в долине холодно даже в июле (2200 м), так что для ночёвки в юрточном лагере бери тёплые вещи. В начале лета местные собирают здесь степные грибы, а парапланеристы ловят потоки над безлесными склонами.</t>
        </is>
      </c>
      <c r="E241" s="2" t="inlineStr">
        <is>
          <t>Suusamyr is best seen right after the Too-Ashuu tunnel: the valley opens up below as a green carpet to the horizon. In summer stop at the yurts along the highway and try fresh kumys — here it is considered one of the best in the country. If you have a day, turn off to the village of Kojomkul to see the hero's mazar with its “handprints” and the local museum. It is cold at night in the valley even in July (2,200 m), so bring warm clothes if you're staying overnight in a yurt camp. In early summer locals pick steppe mushrooms here, and paragliders catch the thermals above the treeless slopes.</t>
        </is>
      </c>
    </row>
    <row r="242">
      <c r="B242" s="24" t="n">
        <v>9</v>
      </c>
      <c r="C242" s="20" t="inlineStr">
        <is>
          <t>see</t>
        </is>
      </c>
      <c r="D242" s="2" t="inlineStr">
        <is>
          <t>Панорама долины со спуска от тоннеля Тоо-Ашуу; летние пастбища с юртами и табунами; слияние Суусамыра и Западного Каракола (исток Кёкёмерена); мазар и музей Кожомкула в одноимённом селе; курганы и каменные изваяния; горнолыжная база Тоо-Ашуу зимой.</t>
        </is>
      </c>
      <c r="E242" s="2" t="inlineStr">
        <is>
          <t>The panorama of the valley from the descent after the Too-Ashuu tunnel; summer pastures with yurts and herds; the confluence of the Suusamyr and West Karakol (the source of the Kokomeren); the Kojomkul mazar and museum in the village of the same name; burial mounds and stone statues; the Too-Ashuu ski base in winter.</t>
        </is>
      </c>
    </row>
    <row r="243">
      <c r="B243" s="24" t="n">
        <v>10</v>
      </c>
      <c r="C243" s="20" t="inlineStr">
        <is>
          <t>skip</t>
        </is>
      </c>
      <c r="D243" s="2" t="inlineStr">
        <is>
          <t>Ты не едешь по трассе Бишкек — Ош или в Талас — специально ради долины 2,5 ч в одну сторону оправданы только с ночёвкой в юрте. Ждёшь «достопримечательностей» — главное здесь простор и пастбища. Едешь поздней осенью/зимой без зимней резины.</t>
        </is>
      </c>
      <c r="E243" s="2" t="inlineStr">
        <is>
          <t>You're not driving the Bishkek — Osh highway or heading to Talas — 2.5 h one way specifically for the valley is only justified with a night in a yurt. You expect “sights” — the main thing here is open space and pastures. You're travelling in late autumn/winter without winter tyres.</t>
        </is>
      </c>
    </row>
    <row r="244">
      <c r="B244" s="24" t="n">
        <v>11</v>
      </c>
      <c r="C244" s="20" t="inlineStr">
        <is>
          <t>diff</t>
        </is>
      </c>
      <c r="D244" s="2" t="inlineStr">
        <is>
          <t>Лёгкая: основная часть доступна с асфальтированной трассы, прогулки по пастбищам — без набора высоты. Учитывай высоту ~2200 м (прохладно, у части людей — лёгкая одышка). Боковые грунтовки к пастбищам — по погоде, иногда нужен внедорожник.</t>
        </is>
      </c>
      <c r="E244" s="2" t="inlineStr">
        <is>
          <t>Easy: most of it is accessible from the paved highway, and walks across the pastures involve no elevation gain. Keep in mind the altitude of ~2,200 m (cool, and some people feel slightly short of breath). Side dirt roads to the pastures depend on the weather and sometimes require an SUV.</t>
        </is>
      </c>
    </row>
    <row r="245">
      <c r="B245" s="24" t="n">
        <v>12</v>
      </c>
      <c r="C245" s="20" t="inlineStr">
        <is>
          <t>when</t>
        </is>
      </c>
      <c r="D245" s="2" t="inlineStr">
        <is>
          <t>Май — июль — «зелёное море» пастбищ (eurasia.travel); июнь — сентябрь — сезон юрт и кумыса; начало лета — грибы. Зимой (декабрь — март) — снег, сильные морозы и горные лыжи на Тоо-Ашуу; трасса открыта, но возможны ограничения при снегопадах (24.kg, 02.2026).</t>
        </is>
      </c>
      <c r="E245" s="2" t="inlineStr">
        <is>
          <t>May–July — the “green sea” of pastures (eurasia.travel); June–September — the yurt and kumys season; early summer — mushrooms. In winter (December–March) — snow, severe frost and skiing at Too-Ashuu; the highway is open, but restrictions are possible during snowfall (24.kg, 02.2026).</t>
        </is>
      </c>
    </row>
    <row r="246">
      <c r="B246" s="24" t="n">
        <v>13</v>
      </c>
      <c r="C246" s="20" t="inlineStr">
        <is>
          <t>hours</t>
        </is>
      </c>
      <c r="D246" s="2" t="inlineStr">
        <is>
          <t>Открытая природная территория, круглосуточно; трасса Бишкек — Ош работает круглый год с временными ограничениями в непогоду. Юрточные лагеря — в основном летом (Turan Camp заявлен как работающий весь год).</t>
        </is>
      </c>
      <c r="E246" s="2" t="inlineStr">
        <is>
          <t>Open natural area, open 24 hours; the Bishkek — Osh highway runs year-round with temporary restrictions in bad weather. Yurt camps — mostly in summer (Turan Camp is advertised as operating all year).</t>
        </is>
      </c>
    </row>
    <row r="247">
      <c r="B247" s="24" t="n">
        <v>14</v>
      </c>
      <c r="C247" s="20" t="inlineStr">
        <is>
          <t>daytime</t>
        </is>
      </c>
      <c r="D247" s="2" t="inlineStr">
        <is>
          <t>Утро и вечер — мягкий свет над пастбищами и меньше ветра; днём летом возможны грозы. Ночью холодно даже летом (editorial по высоте ~2200 м).</t>
        </is>
      </c>
      <c r="E247" s="2" t="inlineStr">
        <is>
          <t>Morning and evening — soft light over the pastures and less wind; in summer thunderstorms are possible by day. It is cold at night even in summer (editorial note, from the ~2,200 m altitude).</t>
        </is>
      </c>
    </row>
    <row r="248">
      <c r="B248" s="24" t="n">
        <v>15</v>
      </c>
      <c r="C248" s="20" t="inlineStr">
        <is>
          <t>how</t>
        </is>
      </c>
      <c r="D248" s="2" t="inlineStr">
        <is>
          <t>Из Бишкека по трассе Бишкек — Ош через Кара-Балту и тоннель на перевале Тоо-Ашуу (~150–160 км, около 2–2,5 ч; rome2rio — 153 км, 2 ч 17 мин). Маршрутки и shared taxi в сторону Суусамыра, Таласа, Токтогула и Оша отправляются с автовокзалов Бишкека (too.kg).</t>
        </is>
      </c>
      <c r="E248" s="2" t="inlineStr">
        <is>
          <t>From Bishkek along the Bishkek — Osh highway through Kara-Balta and the tunnel at the Too-Ashuu Pass (~150–160 km, about 2–2.5 h; rome2rio — 153 km, 2 h 17 min). Marshrutkas (minibuses) and shared taxis towards Suusamyr, Talas, Toktogul and Osh leave from Bishkek's bus stations (too.kg).</t>
        </is>
      </c>
    </row>
    <row r="249">
      <c r="B249" s="24" t="n">
        <v>16</v>
      </c>
      <c r="C249" s="20" t="inlineStr">
        <is>
          <t>needcar</t>
        </is>
      </c>
      <c r="D249" s="2" t="inlineStr">
        <is>
          <t>Да: долина в 2+ ч от Бишкека и очень протяжённая — нужна машина, такси или междугородный транспорт. Для перемещения внутри долины без машины сложно.</t>
        </is>
      </c>
      <c r="E249" s="2" t="inlineStr">
        <is>
          <t>Yes: the valley is 2+ h from Bishkek and very extended — you need a car, a taxi or intercity transport. Getting around within the valley without a car is difficult.</t>
        </is>
      </c>
    </row>
    <row r="250">
      <c r="B250" s="24" t="n">
        <v>17</v>
      </c>
      <c r="C250" s="20" t="inlineStr">
        <is>
          <t>self</t>
        </is>
      </c>
      <c r="D250" s="2" t="inlineStr">
        <is>
          <t>Да: на машине или междугородной маршрутке/такси; юрточные лагеря и гостевые дома принимают без тура. Мобильная связь в долине есть.</t>
        </is>
      </c>
      <c r="E250" s="2" t="inlineStr">
        <is>
          <t>Yes: by car or by intercity marshrutka/taxi; yurt camps and guesthouses accept guests without a tour. There is mobile coverage in the valley.</t>
        </is>
      </c>
    </row>
    <row r="251">
      <c r="B251" s="24" t="n">
        <v>18</v>
      </c>
      <c r="C251" s="20" t="inlineStr">
        <is>
          <t>roadtype</t>
        </is>
      </c>
      <c r="D251" s="2" t="inlineStr">
        <is>
          <t>Асфальтированная трасса Бишкек — Ош пересекает долину; боковые дороги к сёлам частично асфальт, к пастбищам — грунт (тип покрытия по участкам не унифицирован).</t>
        </is>
      </c>
      <c r="E251" s="2" t="inlineStr">
        <is>
          <t>The paved Bishkek — Osh highway crosses the valley; side roads to the villages are partly paved, and to the pastures dirt (the surface type is not uniform by section).</t>
        </is>
      </c>
    </row>
    <row r="252">
      <c r="B252" s="24" t="n">
        <v>19</v>
      </c>
      <c r="C252" s="20" t="inlineStr">
        <is>
          <t>traveltime</t>
        </is>
      </c>
      <c r="D252" s="2" t="inlineStr">
        <is>
          <t>Бишкек → Суусамыр: ~2 ч 15 мин — 2,5 ч на машине (rome2rio 153 км; too.kg/eurasia — 160 км). От тоннеля Тоо-Ашуу до центральной части долины — 15–20 мин.</t>
        </is>
      </c>
      <c r="E252" s="2" t="inlineStr">
        <is>
          <t>Bishkek → Suusamyr: ~2 h 15 min — 2.5 h by car (rome2rio 153 km; too.kg/eurasia — 160 km). From the Too-Ashuu tunnel to the central part of the valley — 15–20 min.</t>
        </is>
      </c>
    </row>
    <row r="253">
      <c r="B253" s="24" t="n">
        <v>20</v>
      </c>
      <c r="C253" s="20" t="inlineStr">
        <is>
          <t>stay</t>
        </is>
      </c>
      <c r="D253" s="2" t="inlineStr">
        <is>
          <t>Этно-лагерь Turan Camp (с. Суусамыр): двухместная юрта 4000 сом, улучшенная 6000 сом, четырёхместная 8000 сом за ночь с завтраком, кумыс, конные прогулки, лучный тир (meiman.kg, 2026; +996 550 993 993). Гостевые дома, кафе и магазины в сёлах долины (too.kg); горнолыжная база Тоо-Ашуу (66 мест + коттеджи, asiamixtravel); кумысолечебницы летом.</t>
        </is>
      </c>
      <c r="E253" s="2" t="inlineStr">
        <is>
          <t>Turan Camp ethno-camp (Suusamyr village): double yurt 4,000 som, upgraded 6,000 som, four-bed 8,000 som per night with breakfast, kumys, horse rides, archery range (meiman.kg, 2026; +996 550 993 993). Guesthouses, cafés and shops in the valley villages (too.kg); the Too-Ashuu ski base (66 beds + cottages, asiamixtravel); kumys-therapy sanatoriums in summer.</t>
        </is>
      </c>
    </row>
    <row r="254">
      <c r="B254" s="24" t="n">
        <v>21</v>
      </c>
      <c r="C254" s="20" t="inlineStr">
        <is>
          <t>net</t>
        </is>
      </c>
      <c r="D254" s="2" t="inlineStr">
        <is>
          <t>Too.kg: мобильная связь есть по всей долине; на отдалённых пастбищах и на перевале покрытие может пропадать. Оператор не уточнён.</t>
        </is>
      </c>
      <c r="E254" s="2" t="inlineStr">
        <is>
          <t>Too.kg: there is mobile coverage throughout the valley; on remote pastures and on the pass the coverage may drop out. The operator is not specified.</t>
        </is>
      </c>
    </row>
    <row r="255">
      <c r="B255" s="24" t="n">
        <v>22</v>
      </c>
      <c r="C255" s="20" t="inlineStr">
        <is>
          <t>entry</t>
        </is>
      </c>
      <c r="D255" s="2" t="inlineStr">
        <is>
          <t>Входной платы в долину нет. Платные — проезд через тоннели трассы (50 сом легковой КР / 200 сом иностранный, с 01.01.2024) и услуги лагерей.</t>
        </is>
      </c>
      <c r="E255" s="2" t="inlineStr">
        <is>
          <t>There is no entrance fee for the valley. What you pay for is passage through the highway tunnels (50 som for a Kyrgyz-registered passenger car / 200 som for a foreign one, since 01.01.2024) and camp services.</t>
        </is>
      </c>
    </row>
    <row r="256">
      <c r="B256" s="24" t="n">
        <v>23</v>
      </c>
      <c r="C256" s="20" t="inlineStr">
        <is>
          <t>transfer</t>
        </is>
      </c>
      <c r="D256" s="2" t="inlineStr">
        <is>
          <t>Shared taxi Бишкек — Ош 2500 сом за место (2026; до Суусамыра дешевле — цена не подтверждена); такси по оценке rome2rio $19–24; сбор за тоннели 50 сом/авто. Тарифы маршруток до Суусамыра не найдены.</t>
        </is>
      </c>
      <c r="E256" s="2" t="inlineStr">
        <is>
          <t>Shared taxi Bishkek — Osh 2,500 som per seat (2026; to Suusamyr it is cheaper — price not confirmed); taxi $19–24 according to rome2rio; tunnel fee 50 som/car. Marshrutka fares to Suusamyr were not found.</t>
        </is>
      </c>
    </row>
    <row r="257">
      <c r="B257" s="24" t="n">
        <v>24</v>
      </c>
      <c r="C257" s="20" t="inlineStr">
        <is>
          <t>bring</t>
        </is>
      </c>
      <c r="D257" s="2" t="inlineStr">
        <is>
          <t>Тёплую одежду даже летом (2200 м, холодные ночи), дождевик, солнцезащиту (открытые пастбища), наличные для кумыса и юрт; воду бери в сёлах — речную пить не рекомендуется (too.kg). Зимой — зимняя резина и запас топлива.</t>
        </is>
      </c>
      <c r="E257" s="2" t="inlineStr">
        <is>
          <t>Warm clothes even in summer (2,200 m, cold nights), a rain jacket, sun protection (open pastures), cash for kumys and yurts; get water in the villages — drinking river water is not recommended (too.kg). In winter — winter tyres and a reserve of fuel.</t>
        </is>
      </c>
    </row>
    <row r="258">
      <c r="B258" s="24" t="n">
        <v>25</v>
      </c>
      <c r="C258" s="20" t="inlineStr">
        <is>
          <t>warn</t>
        </is>
      </c>
      <c r="D258" s="2" t="inlineStr">
        <is>
          <t>Зимой — сильные морозы, снегопады и ограничения на перевале Тоо-Ашуу (24.kg 13.02.2026). Речную воду не пей (выпас скота). Сейсмоактивная зона (землетрясение 1992 г.). На пастбищах — собаки пастухов, не подходи к стадам без хозяев. Высота ~2200 м — прохладно и солнце агрессивное.</t>
        </is>
      </c>
      <c r="E258" s="2" t="inlineStr">
        <is>
          <t>In winter — severe frost, snowfall and restrictions on the Too-Ashuu Pass (24.kg 13.02.2026). Don't drink river water (livestock graze there). A seismically active zone (1992 earthquake). On the pastures — shepherds' dogs; don't approach herds without their owners. At an altitude of ~2,200 m it is cool and the sun is harsh.</t>
        </is>
      </c>
    </row>
    <row r="259">
      <c r="B259" s="24" t="n">
        <v>26</v>
      </c>
      <c r="C259" s="20" t="inlineStr">
        <is>
          <t>food</t>
        </is>
      </c>
      <c r="D259" s="2" t="inlineStr">
        <is>
          <t>Кумыс — главная гастрономическая фишка: пастухи готовят его на летних жайлоо, работают кумысолечебницы (too.kg, eurasia.travel); айран; кыргызская кухня в придорожных юртах и кафе вдоль трассы; в Turan Camp — завтрак включён, обед и ужин по меню.</t>
        </is>
      </c>
      <c r="E259" s="2" t="inlineStr">
        <is>
          <t>Kumys is the main gastronomic highlight: shepherds make it on the summer jailoo (pastures), and kumys-therapy sanatoriums operate (too.kg, eurasia.travel); ayran; Kyrgyz cuisine in roadside yurts and cafés along the highway; at Turan Camp — breakfast included, lunch and dinner from the menu.</t>
        </is>
      </c>
    </row>
    <row r="260">
      <c r="B260" s="24" t="n">
        <v>27</v>
      </c>
      <c r="C260" s="20" t="inlineStr">
        <is>
          <t>reviews</t>
        </is>
      </c>
      <c r="D260" s="2" t="inlineStr">
        <is>
          <t>Google Maps (Сусамырская долина): 4.8/5, 41 оценка (03.10.2026). Отзывы путешественников (YouTube, блоги): плюсы — бескрайние пастбища, кумыс, «самая красивая дорога Кыргызстана»; минусы — холодно ночью, сервис простой, расстояния большие.</t>
        </is>
      </c>
      <c r="E260" s="2" t="inlineStr">
        <is>
          <t>Google Maps (Susamyr Valley): 4.8/5, 41 ratings (03.10.2026). Traveller reviews (YouTube, blogs): pros — endless pastures, kumys, “the most beautiful road in Kyrgyzstan”; cons — cold at night, simple service, long distances.</t>
        </is>
      </c>
    </row>
    <row r="261">
      <c r="B261" s="24" t="n">
        <v>28</v>
      </c>
      <c r="C261" s="20" t="inlineStr">
        <is>
          <t>photos.0.cap</t>
        </is>
      </c>
      <c r="D261" s="20" t="inlineStr">
        <is>
          <t>Суусамырская долина</t>
        </is>
      </c>
      <c r="E261" s="20" t="inlineStr">
        <is>
          <t>Suusamyr Valley</t>
        </is>
      </c>
    </row>
    <row r="262">
      <c r="B262" s="24" t="n">
        <v>29</v>
      </c>
      <c r="C262" s="20" t="inlineStr">
        <is>
          <t>p.sum</t>
        </is>
      </c>
      <c r="D262" s="2" t="inlineStr">
        <is>
          <t>Суусамыр — высокогорная долина-джайлоо (~2200 м) в 2–2,5 ч от Бишкека за перевалом Тоо-Ашуу; трасса Бишкек — Ош идёт прямо через неё. Удобнее всего на своей машине (сбор за тоннели 50/200 сом) или с туром. Без машины — маршрутка или такси «по местам» в сторону Оша/Таласа/Токтогула с выходом в долине (до Оша место стоит 2500 сом, до Суусамыра дешевле, но точный тариф не найден). Летом (июнь — сентябрь) вдоль трассы стоят юрты с кумысом (литр по стране 200–350 сом, 2026). Ночевать можно в этно-лагере Turan Camp (юрта 4000–8000 сом с завтраком, лошади, лук), гостевом доме Altai в с. Суусамыр или Suus Lodge (двухместный номер $40). Зимой здесь морозы до −30 и лыжи на Тоо-Ашуу.</t>
        </is>
      </c>
      <c r="E262" s="2" t="inlineStr">
        <is>
          <t>Suusamyr is a high-mountain jailoo (summer pasture) valley (~2,200 m) 2–2.5 h from Bishkek beyond the Too-Ashuu Pass; the Bishkek — Osh highway runs straight through it. It is most convenient with your own car (tunnel fee 50/200 som) or with a tour. Without a car — a marshrutka or a seat-by-seat taxi towards Osh/Talas/Toktogul, getting off in the valley (to Osh a seat costs 2,500 som, to Suusamyr it is cheaper, but the exact fare was not found). In summer (June–September) yurts selling kumys stand along the highway (a litre nationwide costs 200–350 som, 2026). You can stay overnight at the Turan Camp ethno-camp (yurt 4,000–8,000 som with breakfast, horses, archery), the Altai guesthouse in Suusamyr village or Suus Lodge (double room $40). In winter there are frosts down to −30 and skiing at Too-Ashuu.</t>
        </is>
      </c>
    </row>
    <row r="263">
      <c r="B263" s="24" t="n">
        <v>30</v>
      </c>
      <c r="C263" s="20" t="inlineStr">
        <is>
          <t>p.apps.0.title</t>
        </is>
      </c>
      <c r="D263" s="20" t="inlineStr">
        <is>
          <t>Из Бишкека через Кара-Балту и тоннель Тоо-Ашуу</t>
        </is>
      </c>
      <c r="E263" s="20" t="inlineStr">
        <is>
          <t>From Bishkek through Kara-Balta and the Too-Ashuu tunnel</t>
        </is>
      </c>
    </row>
    <row r="264">
      <c r="B264" s="24" t="n">
        <v>31</v>
      </c>
      <c r="C264" s="20" t="inlineStr">
        <is>
          <t>p.apps.0.from</t>
        </is>
      </c>
      <c r="D264" s="20" t="inlineStr">
        <is>
          <t>Бишкек (≈150–160 км до центра долины)</t>
        </is>
      </c>
      <c r="E264" s="20" t="inlineStr">
        <is>
          <t>Bishkek (≈150–160 km to the centre of the valley)</t>
        </is>
      </c>
    </row>
    <row r="265">
      <c r="B265" s="24" t="n">
        <v>32</v>
      </c>
      <c r="C265" s="20" t="inlineStr">
        <is>
          <t>p.apps.0.route</t>
        </is>
      </c>
      <c r="D265" s="2" t="inlineStr">
        <is>
          <t>Бишкек → Кара-Балта → Сосновка (пост сбора) → перевал/тоннель Тоо-Ашуу → южный спуск → развилка на Талас (Отмёк) и Ош → сёла Кайсар, Суусамыр, Кожомкул</t>
        </is>
      </c>
      <c r="E265" s="2" t="inlineStr">
        <is>
          <t>Bishkek → Kara-Balta → Sosnovka (toll post) → Too-Ashuu Pass/tunnel → southern descent → fork to Talas (Otmok) and Osh → villages of Kaysar, Suusamyr, Kojomkul</t>
        </is>
      </c>
    </row>
    <row r="266">
      <c r="B266" s="24" t="n">
        <v>33</v>
      </c>
      <c r="C266" s="20" t="inlineStr">
        <is>
          <t>p.apps.0.km</t>
        </is>
      </c>
      <c r="D266" s="20" t="inlineStr">
        <is>
          <t>153 км (rome2rio) — 160 км (too.kg)</t>
        </is>
      </c>
      <c r="E266" s="20" t="inlineStr">
        <is>
          <t>153 km (rome2rio) — 160 km (too.kg)</t>
        </is>
      </c>
    </row>
    <row r="267">
      <c r="B267" s="24" t="n">
        <v>34</v>
      </c>
      <c r="C267" s="20" t="inlineStr">
        <is>
          <t>p.apps.0.time</t>
        </is>
      </c>
      <c r="D267" s="20" t="inlineStr">
        <is>
          <t>2 ч 15 мин — 2,5 ч</t>
        </is>
      </c>
      <c r="E267" s="20" t="inlineStr">
        <is>
          <t>2 h 15 min — 2.5 h</t>
        </is>
      </c>
    </row>
    <row r="268">
      <c r="B268" s="24" t="n">
        <v>35</v>
      </c>
      <c r="C268" s="20" t="inlineStr">
        <is>
          <t>p.apps.0.surface</t>
        </is>
      </c>
      <c r="D268" s="2" t="inlineStr">
        <is>
          <t>Асфальт М41; в долине покрытие в программе капремонта с 2025 г. (24.kg); летом 2026 работы на км 130–146 у перевала. Боковые дороги к сёлам частично асфальт, к пастбищам грунт</t>
        </is>
      </c>
      <c r="E268" s="2" t="inlineStr">
        <is>
          <t>Paved M41; in the valley the surface is in the major repair programme since 2025 (24.kg); in summer 2026 roadworks at km 130–146 near the pass. Side roads to the villages are partly paved, and to the pastures dirt</t>
        </is>
      </c>
    </row>
    <row r="269">
      <c r="B269" s="24" t="n">
        <v>36</v>
      </c>
      <c r="C269" s="20" t="inlineStr">
        <is>
          <t>p.apps.0.vehicle</t>
        </is>
      </c>
      <c r="D269" s="20" t="inlineStr">
        <is>
          <t>седан (на пастбища — кроссовер/4×4 после дождей)</t>
        </is>
      </c>
      <c r="E269" s="20" t="inlineStr">
        <is>
          <t>sedan (to the pastures — crossover/4×4 after rain)</t>
        </is>
      </c>
    </row>
    <row r="270">
      <c r="B270" s="24" t="n">
        <v>37</v>
      </c>
      <c r="C270" s="20" t="inlineStr">
        <is>
          <t>p.apps.0.season</t>
        </is>
      </c>
      <c r="D270" s="20" t="inlineStr">
        <is>
          <t>Круглый год; зимой снег, морозы, ограничения на перевале</t>
        </is>
      </c>
      <c r="E270" s="20" t="inlineStr">
        <is>
          <t>Year-round; in winter snow, frost, restrictions on the pass</t>
        </is>
      </c>
    </row>
    <row r="271">
      <c r="B271" s="24" t="n">
        <v>38</v>
      </c>
      <c r="C271" s="20" t="inlineStr">
        <is>
          <t>p.apps.0.last</t>
        </is>
      </c>
      <c r="D271" s="2" t="inlineStr">
        <is>
          <t>Крупные АЗС, банкоматы — Кара-Балта; в долине магазины и кафе в сёлах Суусамыр/Кожомкул, АЗС на трассе (АИ-95 бывает не везде — заправляйтесь заранее). Связь в долине есть, на отдалённых пастбищах пропадает</t>
        </is>
      </c>
      <c r="E271" s="2" t="inlineStr">
        <is>
          <t>Large fuel stations, ATMs — Kara-Balta; in the valley shops and cafés in the villages of Suusamyr/Kojomkul, fuel stations on the highway (AI-95 isn't available everywhere — fill up in advance). There is coverage in the valley, and it drops out on remote pastures</t>
        </is>
      </c>
    </row>
    <row r="272">
      <c r="B272" s="24" t="n">
        <v>39</v>
      </c>
      <c r="C272" s="20" t="inlineStr">
        <is>
          <t>p.apps.0.parking.d</t>
        </is>
      </c>
      <c r="D272" s="2" t="inlineStr">
        <is>
          <t>У юрт и кафе вдоль трассы, у этно-лагерей — бесплатно для гостей</t>
        </is>
      </c>
      <c r="E272" s="2" t="inlineStr">
        <is>
          <t>At yurts and cafés along the highway, at ethno-camps — free for guests</t>
        </is>
      </c>
    </row>
    <row r="273">
      <c r="B273" s="24" t="n">
        <v>40</v>
      </c>
      <c r="C273" s="20" t="inlineStr">
        <is>
          <t>p.apps.0.parking.price</t>
        </is>
      </c>
      <c r="D273" s="20" t="inlineStr">
        <is>
          <t>бесплатно</t>
        </is>
      </c>
      <c r="E273" s="20" t="inlineStr">
        <is>
          <t>free</t>
        </is>
      </c>
    </row>
    <row r="274">
      <c r="B274" s="24" t="n">
        <v>41</v>
      </c>
      <c r="C274" s="20" t="inlineStr">
        <is>
          <t>p.apps.0.trail.d</t>
        </is>
      </c>
      <c r="D274" s="20" t="inlineStr">
        <is>
          <t>Пастбища в стороны от трассы; организованных троп нет</t>
        </is>
      </c>
      <c r="E274" s="2" t="inlineStr">
        <is>
          <t>Pastures off to the sides of the highway; there are no organized trails</t>
        </is>
      </c>
    </row>
    <row r="275">
      <c r="B275" s="24" t="n">
        <v>42</v>
      </c>
      <c r="C275" s="20" t="inlineStr">
        <is>
          <t>p.apps.0.haz</t>
        </is>
      </c>
      <c r="D275" s="2" t="inlineStr">
        <is>
          <t>Зимой морозы и снегопады (ограничения на Тоо-Ашуу 11–13.02.2026); пастушьи собаки; речную воду не пить; сейсмоактивная зона</t>
        </is>
      </c>
      <c r="E275" s="2" t="inlineStr">
        <is>
          <t>In winter frost and snowfall (restrictions on Too-Ashuu 11–13.02.2026); shepherd dogs; don't drink river water; seismically active zone</t>
        </is>
      </c>
    </row>
    <row r="276">
      <c r="B276" s="24" t="n">
        <v>43</v>
      </c>
      <c r="C276" s="20" t="inlineStr">
        <is>
          <t>p.apps.1.title</t>
        </is>
      </c>
      <c r="D276" s="20" t="inlineStr">
        <is>
          <t>С юга от Токтогула/Оша через перевал Ала-Бель</t>
        </is>
      </c>
      <c r="E276" s="20" t="inlineStr">
        <is>
          <t>From the south from Toktogul/Osh over the Ala-Bel Pass</t>
        </is>
      </c>
    </row>
    <row r="277">
      <c r="B277" s="24" t="n">
        <v>44</v>
      </c>
      <c r="C277" s="20" t="inlineStr">
        <is>
          <t>p.apps.1.from</t>
        </is>
      </c>
      <c r="D277" s="20" t="inlineStr">
        <is>
          <t>Токтогул, Ош</t>
        </is>
      </c>
      <c r="E277" s="20" t="inlineStr">
        <is>
          <t>Toktogul, Osh</t>
        </is>
      </c>
    </row>
    <row r="278">
      <c r="B278" s="24" t="n">
        <v>45</v>
      </c>
      <c r="C278" s="20" t="inlineStr">
        <is>
          <t>p.apps.1.route</t>
        </is>
      </c>
      <c r="D278" s="20" t="inlineStr">
        <is>
          <t>Ош → Джалал-Абад → Токтогул → перевал Ала-Бель → Суусамыр</t>
        </is>
      </c>
      <c r="E278" s="20" t="inlineStr">
        <is>
          <t>Osh → Jalal-Abad → Toktogul → Ala-Bel Pass → Suusamyr</t>
        </is>
      </c>
    </row>
    <row r="279">
      <c r="B279" s="24" t="n">
        <v>46</v>
      </c>
      <c r="C279" s="20" t="inlineStr">
        <is>
          <t>p.apps.1.km</t>
        </is>
      </c>
      <c r="D279" s="20" t="inlineStr">
        <is>
          <t>Ош — Суусамыр ≈470–500 км</t>
        </is>
      </c>
      <c r="E279" s="20" t="inlineStr">
        <is>
          <t>Osh — Suusamyr ≈470–500 km</t>
        </is>
      </c>
    </row>
    <row r="280">
      <c r="B280" s="24" t="n">
        <v>47</v>
      </c>
      <c r="C280" s="20" t="inlineStr">
        <is>
          <t>p.apps.1.time</t>
        </is>
      </c>
      <c r="D280" s="20" t="inlineStr">
        <is>
          <t>8–9 ч из Оша</t>
        </is>
      </c>
      <c r="E280" s="20" t="inlineStr">
        <is>
          <t>8–9 h from Osh</t>
        </is>
      </c>
    </row>
    <row r="281">
      <c r="B281" s="24" t="n">
        <v>48</v>
      </c>
      <c r="C281" s="20" t="inlineStr">
        <is>
          <t>p.apps.1.surface</t>
        </is>
      </c>
      <c r="D281" s="20" t="inlineStr">
        <is>
          <t>Асфальт М41</t>
        </is>
      </c>
      <c r="E281" s="20" t="inlineStr">
        <is>
          <t>Paved M41</t>
        </is>
      </c>
    </row>
    <row r="282">
      <c r="B282" s="24" t="n">
        <v>49</v>
      </c>
      <c r="C282" s="20" t="inlineStr">
        <is>
          <t>p.apps.1.vehicle</t>
        </is>
      </c>
      <c r="D282" s="20" t="inlineStr">
        <is>
          <t>седан</t>
        </is>
      </c>
      <c r="E282" s="20" t="inlineStr">
        <is>
          <t>sedan</t>
        </is>
      </c>
    </row>
    <row r="283">
      <c r="B283" s="24" t="n">
        <v>50</v>
      </c>
      <c r="C283" s="20" t="inlineStr">
        <is>
          <t>p.apps.1.season</t>
        </is>
      </c>
      <c r="D283" s="20" t="inlineStr">
        <is>
          <t>Круглый год с зимними ограничениями</t>
        </is>
      </c>
      <c r="E283" s="20" t="inlineStr">
        <is>
          <t>Year-round with winter restrictions</t>
        </is>
      </c>
    </row>
    <row r="284">
      <c r="B284" s="24" t="n">
        <v>51</v>
      </c>
      <c r="C284" s="20" t="inlineStr">
        <is>
          <t>p.apps.1.last</t>
        </is>
      </c>
      <c r="D284" s="20" t="inlineStr">
        <is>
          <t>Токтогул</t>
        </is>
      </c>
      <c r="E284" s="20" t="inlineStr">
        <is>
          <t>Toktogul</t>
        </is>
      </c>
    </row>
    <row r="285">
      <c r="B285" s="24" t="n">
        <v>52</v>
      </c>
      <c r="C285" s="20" t="inlineStr">
        <is>
          <t>p.apps.1.haz</t>
        </is>
      </c>
      <c r="D285" s="20" t="inlineStr">
        <is>
          <t>Перевал Ала-Бель зимой</t>
        </is>
      </c>
      <c r="E285" s="20" t="inlineStr">
        <is>
          <t>Ala-Bel Pass in winter</t>
        </is>
      </c>
    </row>
    <row r="286">
      <c r="B286" s="24" t="n">
        <v>53</v>
      </c>
      <c r="C286" s="20" t="inlineStr">
        <is>
          <t>p.apps.2.title</t>
        </is>
      </c>
      <c r="D286" s="20" t="inlineStr">
        <is>
          <t>Из Таласа через перевал Отмёк</t>
        </is>
      </c>
      <c r="E286" s="20" t="inlineStr">
        <is>
          <t>From Talas over the Otmok Pass</t>
        </is>
      </c>
    </row>
    <row r="287">
      <c r="B287" s="24" t="n">
        <v>54</v>
      </c>
      <c r="C287" s="20" t="inlineStr">
        <is>
          <t>p.apps.2.from</t>
        </is>
      </c>
      <c r="D287" s="20" t="inlineStr">
        <is>
          <t>Талас</t>
        </is>
      </c>
      <c r="E287" s="20" t="inlineStr">
        <is>
          <t>Talas</t>
        </is>
      </c>
    </row>
    <row r="288">
      <c r="B288" s="24" t="n">
        <v>55</v>
      </c>
      <c r="C288" s="20" t="inlineStr">
        <is>
          <t>p.apps.2.route</t>
        </is>
      </c>
      <c r="D288" s="20" t="inlineStr">
        <is>
          <t>Талас → перевал Отмёк → развилка в Суусамыре</t>
        </is>
      </c>
      <c r="E288" s="20" t="inlineStr">
        <is>
          <t>Talas → Otmok Pass → fork in Suusamyr</t>
        </is>
      </c>
    </row>
    <row r="289">
      <c r="B289" s="24" t="n">
        <v>56</v>
      </c>
      <c r="C289" s="20" t="inlineStr">
        <is>
          <t>p.apps.2.km</t>
        </is>
      </c>
      <c r="D289" s="20" t="inlineStr">
        <is>
          <t>≈150 км</t>
        </is>
      </c>
      <c r="E289" s="20" t="inlineStr">
        <is>
          <t>≈150 km</t>
        </is>
      </c>
    </row>
    <row r="290">
      <c r="B290" s="24" t="n">
        <v>57</v>
      </c>
      <c r="C290" s="20" t="inlineStr">
        <is>
          <t>p.apps.2.time</t>
        </is>
      </c>
      <c r="D290" s="20" t="inlineStr">
        <is>
          <t>≈3 ч</t>
        </is>
      </c>
      <c r="E290" s="20" t="inlineStr">
        <is>
          <t>≈3 h</t>
        </is>
      </c>
    </row>
    <row r="291">
      <c r="B291" s="24" t="n">
        <v>58</v>
      </c>
      <c r="C291" s="20" t="inlineStr">
        <is>
          <t>p.apps.2.surface</t>
        </is>
      </c>
      <c r="D291" s="20" t="inlineStr">
        <is>
          <t>Асфальт</t>
        </is>
      </c>
      <c r="E291" s="20" t="inlineStr">
        <is>
          <t>Paved road</t>
        </is>
      </c>
    </row>
    <row r="292">
      <c r="B292" s="24" t="n">
        <v>59</v>
      </c>
      <c r="C292" s="20" t="inlineStr">
        <is>
          <t>p.apps.2.vehicle</t>
        </is>
      </c>
      <c r="D292" s="20" t="inlineStr">
        <is>
          <t>седан</t>
        </is>
      </c>
      <c r="E292" s="20" t="inlineStr">
        <is>
          <t>sedan</t>
        </is>
      </c>
    </row>
    <row r="293">
      <c r="B293" s="24" t="n">
        <v>60</v>
      </c>
      <c r="C293" s="20" t="inlineStr">
        <is>
          <t>p.apps.2.season</t>
        </is>
      </c>
      <c r="D293" s="20" t="inlineStr">
        <is>
          <t>Круглый год с зимними ограничениями</t>
        </is>
      </c>
      <c r="E293" s="20" t="inlineStr">
        <is>
          <t>Year-round with winter restrictions</t>
        </is>
      </c>
    </row>
    <row r="294">
      <c r="B294" s="24" t="n">
        <v>61</v>
      </c>
      <c r="C294" s="20" t="inlineStr">
        <is>
          <t>p.apps.2.last</t>
        </is>
      </c>
      <c r="D294" s="20" t="inlineStr">
        <is>
          <t>Талас</t>
        </is>
      </c>
      <c r="E294" s="20" t="inlineStr">
        <is>
          <t>Talas</t>
        </is>
      </c>
    </row>
    <row r="295">
      <c r="B295" s="24" t="n">
        <v>62</v>
      </c>
      <c r="C295" s="20" t="inlineStr">
        <is>
          <t>p.apps.2.haz</t>
        </is>
      </c>
      <c r="D295" s="20" t="inlineStr">
        <is>
          <t>Перевал Отмёк зимой</t>
        </is>
      </c>
      <c r="E295" s="20" t="inlineStr">
        <is>
          <t>Otmok Pass in winter</t>
        </is>
      </c>
    </row>
    <row r="296">
      <c r="B296" s="24" t="n">
        <v>63</v>
      </c>
      <c r="C296" s="20" t="inlineStr">
        <is>
          <t>p.transport.0.mode</t>
        </is>
      </c>
      <c r="D296" s="20" t="inlineStr">
        <is>
          <t>шеринг-такси</t>
        </is>
      </c>
      <c r="E296" s="20" t="inlineStr">
        <is>
          <t>shared taxi</t>
        </is>
      </c>
    </row>
    <row r="297">
      <c r="B297" s="24" t="n">
        <v>64</v>
      </c>
      <c r="C297" s="20" t="inlineStr">
        <is>
          <t>p.transport.0.provider</t>
        </is>
      </c>
      <c r="D297" s="20" t="inlineStr">
        <is>
          <t>Такси Бишкек — Ош / Талас / Токтогул «по местам»</t>
        </is>
      </c>
      <c r="E297" s="20" t="inlineStr">
        <is>
          <t>Bishkek — Osh / Talas / Toktogul seat-by-seat taxi</t>
        </is>
      </c>
    </row>
    <row r="298">
      <c r="B298" s="24" t="n">
        <v>65</v>
      </c>
      <c r="C298" s="20" t="inlineStr">
        <is>
          <t>p.transport.0.from</t>
        </is>
      </c>
      <c r="D298" s="20" t="inlineStr">
        <is>
          <t>Новый автовокзал Бишкека</t>
        </is>
      </c>
      <c r="E298" s="20" t="inlineStr">
        <is>
          <t>Bishkek New Bus Station</t>
        </is>
      </c>
    </row>
    <row r="299">
      <c r="B299" s="24" t="n">
        <v>66</v>
      </c>
      <c r="C299" s="20" t="inlineStr">
        <is>
          <t>p.transport.0.details</t>
        </is>
      </c>
      <c r="D299" s="2" t="inlineStr">
        <is>
          <t>Выйти в долине (договориться заранее); до Суусамыра тариф ниже</t>
        </is>
      </c>
      <c r="E299" s="2" t="inlineStr">
        <is>
          <t>Get off in the valley (arrange in advance); the fare to Suusamyr is lower</t>
        </is>
      </c>
    </row>
    <row r="300">
      <c r="B300" s="24" t="n">
        <v>67</v>
      </c>
      <c r="C300" s="20" t="inlineStr">
        <is>
          <t>p.transport.0.price</t>
        </is>
      </c>
      <c r="D300" s="20" t="inlineStr">
        <is>
          <t>Бишкек — Ош 2500 сом/место; до Суусамыра — не найдено</t>
        </is>
      </c>
      <c r="E300" s="20" t="inlineStr">
        <is>
          <t>Bishkek — Osh 2,500 som/seat; to Suusamyr — not found</t>
        </is>
      </c>
    </row>
    <row r="301">
      <c r="B301" s="24" t="n">
        <v>68</v>
      </c>
      <c r="C301" s="20" t="inlineStr">
        <is>
          <t>p.transport.1.mode</t>
        </is>
      </c>
      <c r="D301" s="20" t="inlineStr">
        <is>
          <t>маршрутка</t>
        </is>
      </c>
      <c r="E301" s="20" t="inlineStr">
        <is>
          <t>marshrutka (minibus)</t>
        </is>
      </c>
    </row>
    <row r="302">
      <c r="B302" s="24" t="n">
        <v>69</v>
      </c>
      <c r="C302" s="20" t="inlineStr">
        <is>
          <t>p.transport.1.provider</t>
        </is>
      </c>
      <c r="D302" s="20" t="inlineStr">
        <is>
          <t>Маршрутки Бишкек — Ош / Талас / Суусамыр</t>
        </is>
      </c>
      <c r="E302" s="20" t="inlineStr">
        <is>
          <t>Marshrutkas Bishkek — Osh / Talas / Suusamyr</t>
        </is>
      </c>
    </row>
    <row r="303">
      <c r="B303" s="24" t="n">
        <v>70</v>
      </c>
      <c r="C303" s="20" t="inlineStr">
        <is>
          <t>p.transport.1.from</t>
        </is>
      </c>
      <c r="D303" s="20" t="inlineStr">
        <is>
          <t>Автовокзалы Бишкека (too.kg)</t>
        </is>
      </c>
      <c r="E303" s="20" t="inlineStr">
        <is>
          <t>Bishkek bus stations (too.kg)</t>
        </is>
      </c>
    </row>
    <row r="304">
      <c r="B304" s="24" t="n">
        <v>71</v>
      </c>
      <c r="C304" s="20" t="inlineStr">
        <is>
          <t>p.transport.1.details</t>
        </is>
      </c>
      <c r="D304" s="20" t="inlineStr">
        <is>
          <t>Междугородные рейсы через долину</t>
        </is>
      </c>
      <c r="E304" s="20" t="inlineStr">
        <is>
          <t>Intercity services through the valley</t>
        </is>
      </c>
    </row>
    <row r="305">
      <c r="B305" s="24" t="n">
        <v>72</v>
      </c>
      <c r="C305" s="20" t="inlineStr">
        <is>
          <t>p.transport.1.price</t>
        </is>
      </c>
      <c r="D305" s="20" t="inlineStr">
        <is>
          <t>Бишкек — Ош 800–1000 сом; до Суусамыра — не найдено</t>
        </is>
      </c>
      <c r="E305" s="20" t="inlineStr">
        <is>
          <t>Bishkek — Osh 800–1,000 som; to Suusamyr — not found</t>
        </is>
      </c>
    </row>
    <row r="306">
      <c r="B306" s="24" t="n">
        <v>73</v>
      </c>
      <c r="C306" s="20" t="inlineStr">
        <is>
          <t>p.transport.2.mode</t>
        </is>
      </c>
      <c r="D306" s="20" t="inlineStr">
        <is>
          <t>аренда авто</t>
        </is>
      </c>
      <c r="E306" s="20" t="inlineStr">
        <is>
          <t>car rental</t>
        </is>
      </c>
    </row>
    <row r="307">
      <c r="B307" s="24" t="n">
        <v>74</v>
      </c>
      <c r="C307" s="20" t="inlineStr">
        <is>
          <t>p.transport.2.provider</t>
        </is>
      </c>
      <c r="D307" s="20" t="inlineStr">
        <is>
          <t>Прокаты Бишкека</t>
        </is>
      </c>
      <c r="E307" s="20" t="inlineStr">
        <is>
          <t>Bishkek rental companies</t>
        </is>
      </c>
    </row>
    <row r="308">
      <c r="B308" s="24" t="n">
        <v>75</v>
      </c>
      <c r="C308" s="20" t="inlineStr">
        <is>
          <t>p.transport.2.from</t>
        </is>
      </c>
      <c r="D308" s="20" t="inlineStr">
        <is>
          <t>Бишкек</t>
        </is>
      </c>
      <c r="E308" s="20" t="inlineStr">
        <is>
          <t>Bishkek</t>
        </is>
      </c>
    </row>
    <row r="309">
      <c r="B309" s="24" t="n">
        <v>76</v>
      </c>
      <c r="C309" s="20" t="inlineStr">
        <is>
          <t>p.transport.2.details</t>
        </is>
      </c>
      <c r="D309" s="20" t="inlineStr">
        <is>
          <t>Сбор за тоннели 50/200 сом (Сосновка/Кара-Куль)</t>
        </is>
      </c>
      <c r="E309" s="20" t="inlineStr">
        <is>
          <t>Tunnel fee 50/200 som (Sosnovka/Kara-Kul)</t>
        </is>
      </c>
    </row>
    <row r="310">
      <c r="B310" s="24" t="n">
        <v>77</v>
      </c>
      <c r="C310" s="20" t="inlineStr">
        <is>
          <t>p.transport.2.price</t>
        </is>
      </c>
      <c r="D310" s="20" t="inlineStr">
        <is>
          <t>~$20–100/день</t>
        </is>
      </c>
      <c r="E310" s="20" t="inlineStr">
        <is>
          <t>~$20–100/day</t>
        </is>
      </c>
    </row>
    <row r="311">
      <c r="B311" s="24" t="n">
        <v>78</v>
      </c>
      <c r="C311" s="20" t="inlineStr">
        <is>
          <t>p.transport.3.mode</t>
        </is>
      </c>
      <c r="D311" s="20" t="inlineStr">
        <is>
          <t>тур</t>
        </is>
      </c>
      <c r="E311" s="20" t="inlineStr">
        <is>
          <t>tour</t>
        </is>
      </c>
    </row>
    <row r="312">
      <c r="B312" s="24" t="n">
        <v>79</v>
      </c>
      <c r="C312" s="20" t="inlineStr">
        <is>
          <t>p.transport.3.provider</t>
        </is>
      </c>
      <c r="D312" s="20" t="inlineStr">
        <is>
          <t>Tripster «Суусамырская долина»</t>
        </is>
      </c>
      <c r="E312" s="20" t="inlineStr">
        <is>
          <t>Tripster “Suusamyr Valley”</t>
        </is>
      </c>
    </row>
    <row r="313">
      <c r="B313" s="24" t="n">
        <v>80</v>
      </c>
      <c r="C313" s="20" t="inlineStr">
        <is>
          <t>p.transport.3.from</t>
        </is>
      </c>
      <c r="D313" s="20" t="inlineStr">
        <is>
          <t>Бишкек</t>
        </is>
      </c>
      <c r="E313" s="20" t="inlineStr">
        <is>
          <t>Bishkek</t>
        </is>
      </c>
    </row>
    <row r="314">
      <c r="B314" s="24" t="n">
        <v>81</v>
      </c>
      <c r="C314" s="20" t="inlineStr">
        <is>
          <t>p.transport.3.details</t>
        </is>
      </c>
      <c r="D314" s="2" t="inlineStr">
        <is>
          <t>12 ч, 1–4 чел., перевал Тоо-Ашуу и долина, местная кухня; подходит детям</t>
        </is>
      </c>
      <c r="E314" s="2" t="inlineStr">
        <is>
          <t>12 h, 1–4 people, Too-Ashuu Pass and the valley, local cuisine; suitable for children</t>
        </is>
      </c>
    </row>
    <row r="315">
      <c r="B315" s="24" t="n">
        <v>82</v>
      </c>
      <c r="C315" s="20" t="inlineStr">
        <is>
          <t>p.transport.3.price</t>
        </is>
      </c>
      <c r="D315" s="20" t="inlineStr">
        <is>
          <t>€384 за группу</t>
        </is>
      </c>
      <c r="E315" s="20" t="inlineStr">
        <is>
          <t>€384 per group</t>
        </is>
      </c>
    </row>
    <row r="316">
      <c r="B316" s="24" t="n">
        <v>83</v>
      </c>
      <c r="C316" s="20" t="inlineStr">
        <is>
          <t>p.transport.4.mode</t>
        </is>
      </c>
      <c r="D316" s="20" t="inlineStr">
        <is>
          <t>лошадь</t>
        </is>
      </c>
      <c r="E316" s="20" t="inlineStr">
        <is>
          <t>horse</t>
        </is>
      </c>
    </row>
    <row r="317">
      <c r="B317" s="24" t="n">
        <v>84</v>
      </c>
      <c r="C317" s="20" t="inlineStr">
        <is>
          <t>p.transport.4.provider</t>
        </is>
      </c>
      <c r="D317" s="20" t="inlineStr">
        <is>
          <t>Turan Camp / пастухи</t>
        </is>
      </c>
      <c r="E317" s="20" t="inlineStr">
        <is>
          <t>Turan Camp / shepherds</t>
        </is>
      </c>
    </row>
    <row r="318">
      <c r="B318" s="24" t="n">
        <v>85</v>
      </c>
      <c r="C318" s="20" t="inlineStr">
        <is>
          <t>p.transport.4.from</t>
        </is>
      </c>
      <c r="D318" s="20" t="inlineStr">
        <is>
          <t>с. Суусамыр</t>
        </is>
      </c>
      <c r="E318" s="20" t="inlineStr">
        <is>
          <t>Suusamyr village</t>
        </is>
      </c>
    </row>
    <row r="319">
      <c r="B319" s="24" t="n">
        <v>86</v>
      </c>
      <c r="C319" s="20" t="inlineStr">
        <is>
          <t>p.transport.4.details</t>
        </is>
      </c>
      <c r="D319" s="20" t="inlineStr">
        <is>
          <t>Конные прогулки, лучный тир</t>
        </is>
      </c>
      <c r="E319" s="20" t="inlineStr">
        <is>
          <t>Horse rides, archery range</t>
        </is>
      </c>
    </row>
    <row r="320">
      <c r="B320" s="24" t="n">
        <v>87</v>
      </c>
      <c r="C320" s="20" t="inlineStr">
        <is>
          <t>p.transport.4.price</t>
        </is>
      </c>
      <c r="D320" s="20" t="inlineStr">
        <is>
          <t>не найдено</t>
        </is>
      </c>
      <c r="E320" s="20" t="inlineStr">
        <is>
          <t>not found</t>
        </is>
      </c>
    </row>
    <row r="321">
      <c r="B321" s="24" t="n">
        <v>88</v>
      </c>
      <c r="C321" s="20" t="inlineStr">
        <is>
          <t>p.transport.5.mode</t>
        </is>
      </c>
      <c r="D321" s="20" t="inlineStr">
        <is>
          <t>другое</t>
        </is>
      </c>
      <c r="E321" s="20" t="inlineStr">
        <is>
          <t>other</t>
        </is>
      </c>
    </row>
    <row r="322">
      <c r="B322" s="24" t="n">
        <v>89</v>
      </c>
      <c r="C322" s="20" t="inlineStr">
        <is>
          <t>p.transport.5.from</t>
        </is>
      </c>
      <c r="D322" s="20" t="inlineStr">
        <is>
          <t>Суусамыр</t>
        </is>
      </c>
      <c r="E322" s="20" t="inlineStr">
        <is>
          <t>Suusamyr</t>
        </is>
      </c>
    </row>
    <row r="323">
      <c r="B323" s="24" t="n">
        <v>90</v>
      </c>
      <c r="C323" s="20" t="inlineStr">
        <is>
          <t>p.transport.5.details</t>
        </is>
      </c>
      <c r="D323" s="2" t="inlineStr">
        <is>
          <t>Летом параплан, квадроциклы, кумысолечение, экскурсии; зимой снегоход-ратрак</t>
        </is>
      </c>
      <c r="E323" s="2" t="inlineStr">
        <is>
          <t>In summer paragliding, quad bikes, kumys therapy, excursions; in winter a snowcat</t>
        </is>
      </c>
    </row>
    <row r="324">
      <c r="B324" s="24" t="n">
        <v>91</v>
      </c>
      <c r="C324" s="20" t="inlineStr">
        <is>
          <t>p.transport.5.price</t>
        </is>
      </c>
      <c r="D324" s="20" t="inlineStr">
        <is>
          <t>Ратрак (snowcat) $100/час</t>
        </is>
      </c>
      <c r="E324" s="20" t="inlineStr">
        <is>
          <t>Snowcat $100/hour</t>
        </is>
      </c>
    </row>
    <row r="325">
      <c r="B325" s="24" t="n">
        <v>92</v>
      </c>
      <c r="C325" s="20" t="inlineStr">
        <is>
          <t>p.onsite.hikes.0.name</t>
        </is>
      </c>
      <c r="D325" s="20" t="inlineStr">
        <is>
          <t>Прогулки по пастбищам от сёл/лагерей</t>
        </is>
      </c>
      <c r="E325" s="20" t="inlineStr">
        <is>
          <t>Walks across the pastures from villages/camps</t>
        </is>
      </c>
    </row>
    <row r="326">
      <c r="B326" s="24" t="n">
        <v>93</v>
      </c>
      <c r="C326" s="20" t="inlineStr">
        <is>
          <t>p.onsite.hikes.0.route</t>
        </is>
      </c>
      <c r="D326" s="20" t="inlineStr">
        <is>
          <t>свободно по джайлоо</t>
        </is>
      </c>
      <c r="E326" s="20" t="inlineStr">
        <is>
          <t>freely across the jailoo</t>
        </is>
      </c>
    </row>
    <row r="327">
      <c r="B327" s="24" t="n">
        <v>94</v>
      </c>
      <c r="C327" s="20" t="inlineStr">
        <is>
          <t>p.onsite.hikes.0.km</t>
        </is>
      </c>
      <c r="D327" s="20" t="inlineStr">
        <is>
          <t>по желанию</t>
        </is>
      </c>
      <c r="E327" s="20" t="inlineStr">
        <is>
          <t>as you wish</t>
        </is>
      </c>
    </row>
    <row r="328">
      <c r="B328" s="24" t="n">
        <v>95</v>
      </c>
      <c r="C328" s="20" t="inlineStr">
        <is>
          <t>p.onsite.hikes.0.gain_m</t>
        </is>
      </c>
      <c r="D328" s="20" t="inlineStr">
        <is>
          <t>минимальный</t>
        </is>
      </c>
      <c r="E328" s="20" t="inlineStr">
        <is>
          <t>minimal</t>
        </is>
      </c>
    </row>
    <row r="329">
      <c r="B329" s="24" t="n">
        <v>96</v>
      </c>
      <c r="C329" s="20" t="inlineStr">
        <is>
          <t>p.onsite.hikes.0.time</t>
        </is>
      </c>
      <c r="D329" s="20" t="inlineStr">
        <is>
          <t>1–3 ч</t>
        </is>
      </c>
      <c r="E329" s="20" t="inlineStr">
        <is>
          <t>1–3 h</t>
        </is>
      </c>
    </row>
    <row r="330">
      <c r="B330" s="24" t="n">
        <v>97</v>
      </c>
      <c r="C330" s="20" t="inlineStr">
        <is>
          <t>p.onsite.hikes.0.difficulty</t>
        </is>
      </c>
      <c r="D330" s="20" t="inlineStr">
        <is>
          <t>лёгкая</t>
        </is>
      </c>
      <c r="E330" s="20" t="inlineStr">
        <is>
          <t>easy</t>
        </is>
      </c>
    </row>
    <row r="331">
      <c r="B331" s="24" t="n">
        <v>98</v>
      </c>
      <c r="C331" s="20" t="inlineStr">
        <is>
          <t>p.onsite.hikes.0.marked</t>
        </is>
      </c>
      <c r="D331" s="20" t="inlineStr">
        <is>
          <t>нет</t>
        </is>
      </c>
      <c r="E331" s="20" t="inlineStr">
        <is>
          <t>no</t>
        </is>
      </c>
    </row>
    <row r="332">
      <c r="B332" s="24" t="n">
        <v>99</v>
      </c>
      <c r="C332" s="20" t="inlineStr">
        <is>
          <t>p.onsite.horses.0.where</t>
        </is>
      </c>
      <c r="D332" s="20" t="inlineStr">
        <is>
          <t>Turan Camp (с. Суусамыр), юрты пастухов вдоль трассы</t>
        </is>
      </c>
      <c r="E332" s="2" t="inlineStr">
        <is>
          <t>Turan Camp (Suusamyr village), shepherds' yurts along the highway</t>
        </is>
      </c>
    </row>
    <row r="333">
      <c r="B333" s="24" t="n">
        <v>100</v>
      </c>
      <c r="C333" s="20" t="inlineStr">
        <is>
          <t>p.onsite.horses.0.price</t>
        </is>
      </c>
      <c r="D333" s="20" t="inlineStr">
        <is>
          <t>не найдено</t>
        </is>
      </c>
      <c r="E333" s="20" t="inlineStr">
        <is>
          <t>not found</t>
        </is>
      </c>
    </row>
    <row r="334">
      <c r="B334" s="24" t="n">
        <v>101</v>
      </c>
      <c r="C334" s="20" t="inlineStr">
        <is>
          <t>p.onsite.horses.0.guide</t>
        </is>
      </c>
      <c r="D334" s="20" t="inlineStr">
        <is>
          <t>коновод</t>
        </is>
      </c>
      <c r="E334" s="20" t="inlineStr">
        <is>
          <t>horse handler</t>
        </is>
      </c>
    </row>
    <row r="335">
      <c r="B335" s="24" t="n">
        <v>102</v>
      </c>
      <c r="C335" s="20" t="inlineStr">
        <is>
          <t>p.onsite.horses.0.notes</t>
        </is>
      </c>
      <c r="D335" s="20" t="inlineStr">
        <is>
          <t>Опыт не нужен для прогулки шагом</t>
        </is>
      </c>
      <c r="E335" s="20" t="inlineStr">
        <is>
          <t>No experience needed for a walking-pace ride</t>
        </is>
      </c>
    </row>
    <row r="336">
      <c r="B336" s="24" t="n">
        <v>103</v>
      </c>
      <c r="C336" s="20" t="inlineStr">
        <is>
          <t>p.onsite.other.0.activity</t>
        </is>
      </c>
      <c r="D336" s="20" t="inlineStr">
        <is>
          <t>Кумыс-тур</t>
        </is>
      </c>
      <c r="E336" s="20" t="inlineStr">
        <is>
          <t>Kumys tour</t>
        </is>
      </c>
    </row>
    <row r="337">
      <c r="B337" s="24" t="n">
        <v>104</v>
      </c>
      <c r="C337" s="20" t="inlineStr">
        <is>
          <t>p.onsite.other.0.details</t>
        </is>
      </c>
      <c r="D337" s="2" t="inlineStr">
        <is>
          <t>Летом (июнь — август) пастухи продают кумыс у юрт вдоль трассы; кумысолечебницы и кумысолечение в Suus Lodge</t>
        </is>
      </c>
      <c r="E337" s="2" t="inlineStr">
        <is>
          <t>In summer (June–August) shepherds sell kumys at yurts along the highway; kumys-therapy sanatoriums and kumys therapy at Suus Lodge</t>
        </is>
      </c>
    </row>
    <row r="338">
      <c r="B338" s="24" t="n">
        <v>105</v>
      </c>
      <c r="C338" s="20" t="inlineStr">
        <is>
          <t>p.onsite.other.0.price</t>
        </is>
      </c>
      <c r="D338" s="2" t="inlineStr">
        <is>
          <t>По стране 200–350 сом/литр (Бишкек ~350, Токмок ~200, Иссык-Куль 250–300; 28.05.2026); в Суусамыре отдельно не опубликовано</t>
        </is>
      </c>
      <c r="E338" s="2" t="inlineStr">
        <is>
          <t>Nationwide 200–350 som/litre (Bishkek ~350, Tokmok ~200, Issyk-Kul 250–300; 28.05.2026); not published separately for Suusamyr</t>
        </is>
      </c>
    </row>
    <row r="339">
      <c r="B339" s="24" t="n">
        <v>106</v>
      </c>
      <c r="C339" s="20" t="inlineStr">
        <is>
          <t>p.onsite.other.1.activity</t>
        </is>
      </c>
      <c r="D339" s="20" t="inlineStr">
        <is>
          <t>Параплан, квадроциклы</t>
        </is>
      </c>
      <c r="E339" s="20" t="inlineStr">
        <is>
          <t>Paragliding, quad bikes</t>
        </is>
      </c>
    </row>
    <row r="340">
      <c r="B340" s="24" t="n">
        <v>107</v>
      </c>
      <c r="C340" s="20" t="inlineStr">
        <is>
          <t>p.onsite.other.1.details</t>
        </is>
      </c>
      <c r="D340" s="2" t="inlineStr">
        <is>
          <t>Склоны долины используют парапланеристы; квадроциклы — через Suus Lodge</t>
        </is>
      </c>
      <c r="E340" s="2" t="inlineStr">
        <is>
          <t>The valley slopes are used by paragliders; quad bikes — via Suus Lodge</t>
        </is>
      </c>
    </row>
    <row r="341">
      <c r="B341" s="24" t="n">
        <v>108</v>
      </c>
      <c r="C341" s="20" t="inlineStr">
        <is>
          <t>p.onsite.other.1.price</t>
        </is>
      </c>
      <c r="D341" s="20" t="inlineStr">
        <is>
          <t>по запросу</t>
        </is>
      </c>
      <c r="E341" s="20" t="inlineStr">
        <is>
          <t>on request</t>
        </is>
      </c>
    </row>
    <row r="342">
      <c r="B342" s="24" t="n">
        <v>109</v>
      </c>
      <c r="C342" s="20" t="inlineStr">
        <is>
          <t>p.onsite.other.2.activity</t>
        </is>
      </c>
      <c r="D342" s="20" t="inlineStr">
        <is>
          <t>Музей и мазар Кожомкула</t>
        </is>
      </c>
      <c r="E342" s="20" t="inlineStr">
        <is>
          <t>Kojomkul museum and mazar (shrine)</t>
        </is>
      </c>
    </row>
    <row r="343">
      <c r="B343" s="24" t="n">
        <v>110</v>
      </c>
      <c r="C343" s="20" t="inlineStr">
        <is>
          <t>p.onsite.other.2.details</t>
        </is>
      </c>
      <c r="D343" s="20" t="inlineStr">
        <is>
          <t>В с. Кожомкул (отдельная карточка)</t>
        </is>
      </c>
      <c r="E343" s="20" t="inlineStr">
        <is>
          <t>In the village of Kojomkul (separate entry)</t>
        </is>
      </c>
    </row>
    <row r="344">
      <c r="B344" s="24" t="n">
        <v>111</v>
      </c>
      <c r="C344" s="20" t="inlineStr">
        <is>
          <t>p.onsite.other.3.activity</t>
        </is>
      </c>
      <c r="D344" s="20" t="inlineStr">
        <is>
          <t>Зима: лыжи, коньки</t>
        </is>
      </c>
      <c r="E344" s="20" t="inlineStr">
        <is>
          <t>Winter: skiing, ice skating</t>
        </is>
      </c>
    </row>
    <row r="345">
      <c r="B345" s="24" t="n">
        <v>112</v>
      </c>
      <c r="C345" s="20" t="inlineStr">
        <is>
          <t>p.onsite.other.3.details</t>
        </is>
      </c>
      <c r="D345" s="2" t="inlineStr">
        <is>
          <t>База Тоо-Ашуу (ски-пасс 1000/800 сом); каток и ратрак в Suus Lodge</t>
        </is>
      </c>
      <c r="E345" s="2" t="inlineStr">
        <is>
          <t>Too-Ashuu base (ski pass 1,000/800 som); ice rink and snowcat at Suus Lodge</t>
        </is>
      </c>
    </row>
    <row r="346">
      <c r="B346" s="24" t="n">
        <v>113</v>
      </c>
      <c r="C346" s="20" t="inlineStr">
        <is>
          <t>p.onsite.camping</t>
        </is>
      </c>
      <c r="D346" s="2" t="inlineStr">
        <is>
          <t>Палатки на пастбищах подальше от трассы и стад; спросить разрешения у пастухов. Ночи холодные даже летом</t>
        </is>
      </c>
      <c r="E346" s="2" t="inlineStr">
        <is>
          <t>Tents on the pastures away from the highway and herds; ask the shepherds for permission. Nights are cold even in summer</t>
        </is>
      </c>
    </row>
    <row r="347">
      <c r="B347" s="24" t="n">
        <v>114</v>
      </c>
      <c r="C347" s="20" t="inlineStr">
        <is>
          <t>p.onsite.photo_spots</t>
        </is>
      </c>
      <c r="D347" s="2" t="inlineStr">
        <is>
          <t>Выезд из южного портала Тоо-Ашуу с панорамой долины; юрты и табуны на фоне снежных хребтов утром/вечером; реки Суусамыр и Западный Каракол</t>
        </is>
      </c>
      <c r="E347" s="2" t="inlineStr">
        <is>
          <t>The exit from the southern portal of Too-Ashuu with a panorama of the valley; yurts and herds against the backdrop of snowy ranges in the morning/evening; the Suusamyr and West Karakol rivers</t>
        </is>
      </c>
    </row>
    <row r="348">
      <c r="B348" s="24" t="n">
        <v>115</v>
      </c>
      <c r="C348" s="20" t="inlineStr">
        <is>
          <t>p.stays.0.name</t>
        </is>
      </c>
      <c r="D348" s="20" t="inlineStr">
        <is>
          <t>Этно-лагерь Turan Camp</t>
        </is>
      </c>
      <c r="E348" s="20" t="inlineStr">
        <is>
          <t>Turan Camp ethno-camp</t>
        </is>
      </c>
    </row>
    <row r="349">
      <c r="B349" s="24" t="n">
        <v>116</v>
      </c>
      <c r="C349" s="20" t="inlineStr">
        <is>
          <t>p.stays.0.type</t>
        </is>
      </c>
      <c r="D349" s="20" t="inlineStr">
        <is>
          <t>юрточный лагерь</t>
        </is>
      </c>
      <c r="E349" s="20" t="inlineStr">
        <is>
          <t>yurt camp</t>
        </is>
      </c>
    </row>
    <row r="350">
      <c r="B350" s="24" t="n">
        <v>117</v>
      </c>
      <c r="C350" s="20" t="inlineStr">
        <is>
          <t>p.stays.0.where</t>
        </is>
      </c>
      <c r="D350" s="20" t="inlineStr">
        <is>
          <t>с. Суусамыр</t>
        </is>
      </c>
      <c r="E350" s="20" t="inlineStr">
        <is>
          <t>Suusamyr village</t>
        </is>
      </c>
    </row>
    <row r="351">
      <c r="B351" s="24" t="n">
        <v>118</v>
      </c>
      <c r="C351" s="20" t="inlineStr">
        <is>
          <t>p.stays.0.season</t>
        </is>
      </c>
      <c r="D351" s="20" t="inlineStr">
        <is>
          <t>круглый год (заявлено)</t>
        </is>
      </c>
      <c r="E351" s="20" t="inlineStr">
        <is>
          <t>year-round (advertised)</t>
        </is>
      </c>
    </row>
    <row r="352">
      <c r="B352" s="24" t="n">
        <v>119</v>
      </c>
      <c r="C352" s="20" t="inlineStr">
        <is>
          <t>p.stays.0.price</t>
        </is>
      </c>
      <c r="D352" s="2" t="inlineStr">
        <is>
          <t>Двухместная юрта 4000 сом, улучшенная 6000, четырёхместная 8000 сом за ночь с завтраком</t>
        </is>
      </c>
      <c r="E352" s="2" t="inlineStr">
        <is>
          <t>Double yurt 4,000 som, upgraded 6,000, four-bed 8,000 som per night with breakfast</t>
        </is>
      </c>
    </row>
    <row r="353">
      <c r="B353" s="24" t="n">
        <v>120</v>
      </c>
      <c r="C353" s="20" t="inlineStr">
        <is>
          <t>p.stays.1.type</t>
        </is>
      </c>
      <c r="D353" s="20" t="inlineStr">
        <is>
          <t>горный лодж</t>
        </is>
      </c>
      <c r="E353" s="20" t="inlineStr">
        <is>
          <t>mountain lodge</t>
        </is>
      </c>
    </row>
    <row r="354">
      <c r="B354" s="24" t="n">
        <v>121</v>
      </c>
      <c r="C354" s="20" t="inlineStr">
        <is>
          <t>p.stays.1.where</t>
        </is>
      </c>
      <c r="D354" s="20" t="inlineStr">
        <is>
          <t>Суусамыр (42.21, 73.71)</t>
        </is>
      </c>
      <c r="E354" s="20" t="inlineStr">
        <is>
          <t>Suusamyr (42.21, 73.71)</t>
        </is>
      </c>
    </row>
    <row r="355">
      <c r="B355" s="24" t="n">
        <v>122</v>
      </c>
      <c r="C355" s="20" t="inlineStr">
        <is>
          <t>p.stays.1.season</t>
        </is>
      </c>
      <c r="D355" s="20" t="inlineStr">
        <is>
          <t>круглый год</t>
        </is>
      </c>
      <c r="E355" s="20" t="inlineStr">
        <is>
          <t>year-round</t>
        </is>
      </c>
    </row>
    <row r="356">
      <c r="B356" s="24" t="n">
        <v>123</v>
      </c>
      <c r="C356" s="20" t="inlineStr">
        <is>
          <t>p.stays.1.price</t>
        </is>
      </c>
      <c r="D356" s="2" t="inlineStr">
        <is>
          <t>Двухместный номер $40 (на странице также указан «full board $500/чел./день» — похоже на ошибку, уточнять)</t>
        </is>
      </c>
      <c r="E356" s="2" t="inlineStr">
        <is>
          <t>Double room $40 (the page also lists “full board $500/person/day” — looks like an error, check)</t>
        </is>
      </c>
    </row>
    <row r="357">
      <c r="B357" s="24" t="n">
        <v>124</v>
      </c>
      <c r="C357" s="20" t="inlineStr">
        <is>
          <t>p.stays.2.name</t>
        </is>
      </c>
      <c r="D357" s="20" t="inlineStr">
        <is>
          <t>Гостевой дом Altai</t>
        </is>
      </c>
      <c r="E357" s="20" t="inlineStr">
        <is>
          <t>Altai guesthouse</t>
        </is>
      </c>
    </row>
    <row r="358">
      <c r="B358" s="24" t="n">
        <v>125</v>
      </c>
      <c r="C358" s="20" t="inlineStr">
        <is>
          <t>p.stays.2.type</t>
        </is>
      </c>
      <c r="D358" s="20" t="inlineStr">
        <is>
          <t>гостевой дом</t>
        </is>
      </c>
      <c r="E358" s="20" t="inlineStr">
        <is>
          <t>guesthouse</t>
        </is>
      </c>
    </row>
    <row r="359">
      <c r="B359" s="24" t="n">
        <v>126</v>
      </c>
      <c r="C359" s="20" t="inlineStr">
        <is>
          <t>p.stays.2.where</t>
        </is>
      </c>
      <c r="D359" s="20" t="inlineStr">
        <is>
          <t>с. Суусамыр (42.1863, 73.9576)</t>
        </is>
      </c>
      <c r="E359" s="20" t="inlineStr">
        <is>
          <t>Suusamyr village (42.1863, 73.9576)</t>
        </is>
      </c>
    </row>
    <row r="360">
      <c r="B360" s="24" t="n">
        <v>127</v>
      </c>
      <c r="C360" s="20" t="inlineStr">
        <is>
          <t>p.stays.2.price</t>
        </is>
      </c>
      <c r="D360" s="20" t="inlineStr">
        <is>
          <t>не опубликовано; баня, Wi-Fi, 3-разовое питание по заказу</t>
        </is>
      </c>
      <c r="E360" s="20" t="inlineStr">
        <is>
          <t>not published; banya, Wi-Fi, three meals a day on order</t>
        </is>
      </c>
    </row>
    <row r="361">
      <c r="B361" s="24" t="n">
        <v>128</v>
      </c>
      <c r="C361" s="20" t="inlineStr">
        <is>
          <t>p.stays.3.name</t>
        </is>
      </c>
      <c r="D361" s="20" t="inlineStr">
        <is>
          <t>Горнолыжная база Тоо-Ашуу</t>
        </is>
      </c>
      <c r="E361" s="20" t="inlineStr">
        <is>
          <t>Too-Ashuu ski base</t>
        </is>
      </c>
    </row>
    <row r="362">
      <c r="B362" s="24" t="n">
        <v>129</v>
      </c>
      <c r="C362" s="20" t="inlineStr">
        <is>
          <t>p.stays.3.type</t>
        </is>
      </c>
      <c r="D362" s="20" t="inlineStr">
        <is>
          <t>коттеджи</t>
        </is>
      </c>
      <c r="E362" s="20" t="inlineStr">
        <is>
          <t>cottages</t>
        </is>
      </c>
    </row>
    <row r="363">
      <c r="B363" s="24" t="n">
        <v>130</v>
      </c>
      <c r="C363" s="20" t="inlineStr">
        <is>
          <t>p.stays.3.where</t>
        </is>
      </c>
      <c r="D363" s="20" t="inlineStr">
        <is>
          <t>южный портал тоннеля, 15–20 мин</t>
        </is>
      </c>
      <c r="E363" s="20" t="inlineStr">
        <is>
          <t>southern portal of the tunnel, 15–20 min</t>
        </is>
      </c>
    </row>
    <row r="364">
      <c r="B364" s="24" t="n">
        <v>131</v>
      </c>
      <c r="C364" s="20" t="inlineStr">
        <is>
          <t>p.stays.3.season</t>
        </is>
      </c>
      <c r="D364" s="20" t="inlineStr">
        <is>
          <t>зима</t>
        </is>
      </c>
      <c r="E364" s="20" t="inlineStr">
        <is>
          <t>winter</t>
        </is>
      </c>
    </row>
    <row r="365">
      <c r="B365" s="24" t="n">
        <v>132</v>
      </c>
      <c r="C365" s="20" t="inlineStr">
        <is>
          <t>p.stays.3.price</t>
        </is>
      </c>
      <c r="D365" s="20" t="inlineStr">
        <is>
          <t>от 4000 сом (2022); 66 мест</t>
        </is>
      </c>
      <c r="E365" s="20" t="inlineStr">
        <is>
          <t>from 4,000 som (2022); 66 beds</t>
        </is>
      </c>
    </row>
    <row r="366">
      <c r="B366" s="24" t="n">
        <v>133</v>
      </c>
      <c r="C366" s="20" t="inlineStr">
        <is>
          <t>p.stays.4.name</t>
        </is>
      </c>
      <c r="D366" s="20" t="inlineStr">
        <is>
          <t>Юрты пастухов вдоль трассы</t>
        </is>
      </c>
      <c r="E366" s="20" t="inlineStr">
        <is>
          <t>Shepherds' yurts along the highway</t>
        </is>
      </c>
    </row>
    <row r="367">
      <c r="B367" s="24" t="n">
        <v>134</v>
      </c>
      <c r="C367" s="20" t="inlineStr">
        <is>
          <t>p.stays.4.type</t>
        </is>
      </c>
      <c r="D367" s="20" t="inlineStr">
        <is>
          <t>юрты</t>
        </is>
      </c>
      <c r="E367" s="20" t="inlineStr">
        <is>
          <t>yurts</t>
        </is>
      </c>
    </row>
    <row r="368">
      <c r="B368" s="24" t="n">
        <v>135</v>
      </c>
      <c r="C368" s="20" t="inlineStr">
        <is>
          <t>p.stays.4.where</t>
        </is>
      </c>
      <c r="D368" s="20" t="inlineStr">
        <is>
          <t>долина</t>
        </is>
      </c>
      <c r="E368" s="20" t="inlineStr">
        <is>
          <t>valley</t>
        </is>
      </c>
    </row>
    <row r="369">
      <c r="B369" s="24" t="n">
        <v>136</v>
      </c>
      <c r="C369" s="20" t="inlineStr">
        <is>
          <t>p.stays.4.season</t>
        </is>
      </c>
      <c r="D369" s="20" t="inlineStr">
        <is>
          <t>июнь — август</t>
        </is>
      </c>
      <c r="E369" s="20" t="inlineStr">
        <is>
          <t>June–August</t>
        </is>
      </c>
    </row>
    <row r="370">
      <c r="B370" s="24" t="n">
        <v>137</v>
      </c>
      <c r="C370" s="20" t="inlineStr">
        <is>
          <t>p.stays.4.price</t>
        </is>
      </c>
      <c r="D370" s="20" t="inlineStr">
        <is>
          <t>по договорённости</t>
        </is>
      </c>
      <c r="E370" s="20" t="inlineStr">
        <is>
          <t>by arrangement</t>
        </is>
      </c>
    </row>
    <row r="371">
      <c r="B371" s="24" t="n">
        <v>138</v>
      </c>
      <c r="C371" s="20" t="inlineStr">
        <is>
          <t>p.food.0.name</t>
        </is>
      </c>
      <c r="D371" s="20" t="inlineStr">
        <is>
          <t>Юрты с кумысом вдоль трассы</t>
        </is>
      </c>
      <c r="E371" s="20" t="inlineStr">
        <is>
          <t>Kumys yurts along the highway</t>
        </is>
      </c>
    </row>
    <row r="372">
      <c r="B372" s="24" t="n">
        <v>139</v>
      </c>
      <c r="C372" s="20" t="inlineStr">
        <is>
          <t>p.food.0.where</t>
        </is>
      </c>
      <c r="D372" s="20" t="inlineStr">
        <is>
          <t>по всей долине летом</t>
        </is>
      </c>
      <c r="E372" s="20" t="inlineStr">
        <is>
          <t>throughout the valley in summer</t>
        </is>
      </c>
    </row>
    <row r="373">
      <c r="B373" s="24" t="n">
        <v>140</v>
      </c>
      <c r="C373" s="20" t="inlineStr">
        <is>
          <t>p.food.0.details</t>
        </is>
      </c>
      <c r="D373" s="2" t="inlineStr">
        <is>
          <t>Кумыс, айран, боорсоки; литр кумыса по стране 200–350 сом (2026)</t>
        </is>
      </c>
      <c r="E373" s="2" t="inlineStr">
        <is>
          <t>Kumys, ayran, boorsoki; a litre of kumys nationwide 200–350 som (2026)</t>
        </is>
      </c>
    </row>
    <row r="374">
      <c r="B374" s="24" t="n">
        <v>141</v>
      </c>
      <c r="C374" s="20" t="inlineStr">
        <is>
          <t>p.food.1.where</t>
        </is>
      </c>
      <c r="D374" s="20" t="inlineStr">
        <is>
          <t>с. Суусамыр</t>
        </is>
      </c>
      <c r="E374" s="20" t="inlineStr">
        <is>
          <t>Suusamyr village</t>
        </is>
      </c>
    </row>
    <row r="375">
      <c r="B375" s="24" t="n">
        <v>142</v>
      </c>
      <c r="C375" s="20" t="inlineStr">
        <is>
          <t>p.food.1.details</t>
        </is>
      </c>
      <c r="D375" s="20" t="inlineStr">
        <is>
          <t>Завтрак включён, обед и ужин по меню</t>
        </is>
      </c>
      <c r="E375" s="20" t="inlineStr">
        <is>
          <t>Breakfast included, lunch and dinner from the menu</t>
        </is>
      </c>
    </row>
    <row r="376">
      <c r="B376" s="24" t="n">
        <v>143</v>
      </c>
      <c r="C376" s="20" t="inlineStr">
        <is>
          <t>p.food.2.name</t>
        </is>
      </c>
      <c r="D376" s="20" t="inlineStr">
        <is>
          <t>Придорожные кафе</t>
        </is>
      </c>
      <c r="E376" s="20" t="inlineStr">
        <is>
          <t>Roadside cafés</t>
        </is>
      </c>
    </row>
    <row r="377">
      <c r="B377" s="24" t="n">
        <v>144</v>
      </c>
      <c r="C377" s="20" t="inlineStr">
        <is>
          <t>p.food.2.where</t>
        </is>
      </c>
      <c r="D377" s="20" t="inlineStr">
        <is>
          <t>сёла Суусамыр, Кожомкул, трасса</t>
        </is>
      </c>
      <c r="E377" s="20" t="inlineStr">
        <is>
          <t>villages of Suusamyr, Kojomkul, the highway</t>
        </is>
      </c>
    </row>
    <row r="378">
      <c r="B378" s="24" t="n">
        <v>145</v>
      </c>
      <c r="C378" s="20" t="inlineStr">
        <is>
          <t>p.food.2.details</t>
        </is>
      </c>
      <c r="D378" s="20" t="inlineStr">
        <is>
          <t>Кыргызская кухня</t>
        </is>
      </c>
      <c r="E378" s="20" t="inlineStr">
        <is>
          <t>Kyrgyz cuisine</t>
        </is>
      </c>
    </row>
    <row r="379">
      <c r="B379" s="24" t="n">
        <v>146</v>
      </c>
      <c r="C379" s="20" t="inlineStr">
        <is>
          <t>p.rent.0.what</t>
        </is>
      </c>
      <c r="D379" s="20" t="inlineStr">
        <is>
          <t>Лыжи/сноуборд</t>
        </is>
      </c>
      <c r="E379" s="20" t="inlineStr">
        <is>
          <t>Skis/snowboard</t>
        </is>
      </c>
    </row>
    <row r="380">
      <c r="B380" s="24" t="n">
        <v>147</v>
      </c>
      <c r="C380" s="20" t="inlineStr">
        <is>
          <t>p.rent.0.where</t>
        </is>
      </c>
      <c r="D380" s="20" t="inlineStr">
        <is>
          <t>база Тоо-Ашуу</t>
        </is>
      </c>
      <c r="E380" s="20" t="inlineStr">
        <is>
          <t>Too-Ashuu base</t>
        </is>
      </c>
    </row>
    <row r="381">
      <c r="B381" s="24" t="n">
        <v>148</v>
      </c>
      <c r="C381" s="20" t="inlineStr">
        <is>
          <t>p.rent.0.price</t>
        </is>
      </c>
      <c r="D381" s="20" t="inlineStr">
        <is>
          <t>400–600 сом/день</t>
        </is>
      </c>
      <c r="E381" s="20" t="inlineStr">
        <is>
          <t>400–600 som/day</t>
        </is>
      </c>
    </row>
    <row r="382">
      <c r="B382" s="24" t="n">
        <v>149</v>
      </c>
      <c r="C382" s="20" t="inlineStr">
        <is>
          <t>p.rent.1.what</t>
        </is>
      </c>
      <c r="D382" s="20" t="inlineStr">
        <is>
          <t>Палатки, спальники</t>
        </is>
      </c>
      <c r="E382" s="20" t="inlineStr">
        <is>
          <t>Tents, sleeping bags</t>
        </is>
      </c>
    </row>
    <row r="383">
      <c r="B383" s="24" t="n">
        <v>150</v>
      </c>
      <c r="C383" s="20" t="inlineStr">
        <is>
          <t>p.rent.1.where</t>
        </is>
      </c>
      <c r="D383" s="20" t="inlineStr">
        <is>
          <t>Rentik, TUK (Бишкек)</t>
        </is>
      </c>
      <c r="E383" s="20" t="inlineStr">
        <is>
          <t>Rentik, TUK (Bishkek)</t>
        </is>
      </c>
    </row>
    <row r="384">
      <c r="B384" s="24" t="n">
        <v>151</v>
      </c>
      <c r="C384" s="20" t="inlineStr">
        <is>
          <t>p.rent.1.price</t>
        </is>
      </c>
      <c r="D384" s="20" t="inlineStr">
        <is>
          <t>по прайсу</t>
        </is>
      </c>
      <c r="E384" s="20" t="inlineStr">
        <is>
          <t>per price list</t>
        </is>
      </c>
    </row>
    <row r="385">
      <c r="B385" s="24" t="n">
        <v>152</v>
      </c>
      <c r="C385" s="20" t="inlineStr">
        <is>
          <t>p.svc.toilets</t>
        </is>
      </c>
      <c r="D385" s="20" t="inlineStr">
        <is>
          <t>В кафе и лагерях</t>
        </is>
      </c>
      <c r="E385" s="20" t="inlineStr">
        <is>
          <t>In cafés and camps</t>
        </is>
      </c>
    </row>
    <row r="386">
      <c r="B386" s="24" t="n">
        <v>153</v>
      </c>
      <c r="C386" s="20" t="inlineStr">
        <is>
          <t>p.svc.water</t>
        </is>
      </c>
      <c r="D386" s="20" t="inlineStr">
        <is>
          <t>Покупать в сёлах; речную воду не пить</t>
        </is>
      </c>
      <c r="E386" s="20" t="inlineStr">
        <is>
          <t>Buy in the villages; don't drink river water</t>
        </is>
      </c>
    </row>
    <row r="387">
      <c r="B387" s="24" t="n">
        <v>154</v>
      </c>
      <c r="C387" s="20" t="inlineStr">
        <is>
          <t>p.svc.shop</t>
        </is>
      </c>
      <c r="D387" s="20" t="inlineStr">
        <is>
          <t>Сёла Суусамыр, Кожомкул</t>
        </is>
      </c>
      <c r="E387" s="20" t="inlineStr">
        <is>
          <t>Villages of Suusamyr, Kojomkul</t>
        </is>
      </c>
    </row>
    <row r="388">
      <c r="B388" s="24" t="n">
        <v>155</v>
      </c>
      <c r="C388" s="20" t="inlineStr">
        <is>
          <t>p.svc.atm</t>
        </is>
      </c>
      <c r="D388" s="2" t="inlineStr">
        <is>
          <t>Кара-Балта (в долине надёжных банкоматов не подтверждено — брать наличные)</t>
        </is>
      </c>
      <c r="E388" s="2" t="inlineStr">
        <is>
          <t>Kara-Balta (reliable ATMs in the valley not confirmed — bring cash)</t>
        </is>
      </c>
    </row>
    <row r="389">
      <c r="B389" s="24" t="n">
        <v>156</v>
      </c>
      <c r="C389" s="20" t="inlineStr">
        <is>
          <t>p.svc.fuel</t>
        </is>
      </c>
      <c r="D389" s="20" t="inlineStr">
        <is>
          <t>Кара-Балта, АЗС на трассе в долине</t>
        </is>
      </c>
      <c r="E389" s="20" t="inlineStr">
        <is>
          <t>Kara-Balta, fuel stations on the highway in the valley</t>
        </is>
      </c>
    </row>
    <row r="390">
      <c r="B390" s="24" t="n">
        <v>157</v>
      </c>
      <c r="C390" s="20" t="inlineStr">
        <is>
          <t>p.svc.mobile</t>
        </is>
      </c>
      <c r="D390" s="20" t="inlineStr">
        <is>
          <t>Есть по долине, на пастбищах и перевале пропадает</t>
        </is>
      </c>
      <c r="E390" s="2" t="inlineStr">
        <is>
          <t>Available in the valley, drops out on the pastures and the pass</t>
        </is>
      </c>
    </row>
    <row r="391">
      <c r="B391" s="24" t="n">
        <v>158</v>
      </c>
      <c r="C391" s="20" t="inlineStr">
        <is>
          <t>p.svc.medical</t>
        </is>
      </c>
      <c r="D391" s="20" t="inlineStr">
        <is>
          <t>ФАП в сёлах; больница — Кара-Балта</t>
        </is>
      </c>
      <c r="E391" s="20" t="inlineStr">
        <is>
          <t>Rural first-aid posts in the villages; hospital — Kara-Balta</t>
        </is>
      </c>
    </row>
    <row r="392">
      <c r="B392" s="24" t="n">
        <v>159</v>
      </c>
      <c r="C392" s="20" t="inlineStr">
        <is>
          <t>p.svc.rescue</t>
        </is>
      </c>
      <c r="D392" s="20" t="inlineStr">
        <is>
          <t>МЧС 112</t>
        </is>
      </c>
      <c r="E392" s="20" t="inlineStr">
        <is>
          <t>Ministry of Emergency Situations 112</t>
        </is>
      </c>
    </row>
    <row r="393">
      <c r="B393" s="24" t="n">
        <v>160</v>
      </c>
      <c r="C393" s="20" t="inlineStr">
        <is>
          <t>p.iti.0.title</t>
        </is>
      </c>
      <c r="D393" s="20" t="inlineStr">
        <is>
          <t>День из Бишкека</t>
        </is>
      </c>
      <c r="E393" s="20" t="inlineStr">
        <is>
          <t>A day from Bishkek</t>
        </is>
      </c>
    </row>
    <row r="394">
      <c r="B394" s="24" t="n">
        <v>161</v>
      </c>
      <c r="C394" s="20" t="inlineStr">
        <is>
          <t>p.iti.0.plan</t>
        </is>
      </c>
      <c r="D394" s="2" t="inlineStr">
        <is>
          <t>7:30 выезд → 10:00 Тоо-Ашуу → 10:30 юрты: кумыс, конная прогулка 1 ч → 13:00 обед в Turan Camp или придорожном кафе → 14:30 музей Кожомкула → 16:00 обратно → 18:30 Бишкек</t>
        </is>
      </c>
      <c r="E394" s="2" t="inlineStr">
        <is>
          <t>7:30 depart → 10:00 Too-Ashuu → 10:30 yurts: kumys, a 1 h horse ride → 13:00 lunch at Turan Camp or a roadside café → 14:30 Kojomkul museum → 16:00 back → 18:30 Bishkek</t>
        </is>
      </c>
    </row>
    <row r="395">
      <c r="B395" s="24" t="n">
        <v>162</v>
      </c>
      <c r="C395" s="20" t="inlineStr">
        <is>
          <t>p.iti.1.title</t>
        </is>
      </c>
      <c r="D395" s="20" t="inlineStr">
        <is>
          <t>2–3 дня</t>
        </is>
      </c>
      <c r="E395" s="20" t="inlineStr">
        <is>
          <t>2–3 days</t>
        </is>
      </c>
    </row>
    <row r="396">
      <c r="B396" s="24" t="n">
        <v>163</v>
      </c>
      <c r="C396" s="20" t="inlineStr">
        <is>
          <t>p.iti.1.plan</t>
        </is>
      </c>
      <c r="D396" s="2" t="inlineStr">
        <is>
          <t>День 1: Тоо-Ашуу → ночь в юрте Turan Camp. День 2: конная прогулка по джайлоо, кумыс, параплан (Suus Lodge). День 3: Западный Каракол или переезд в Талас/Токтогул</t>
        </is>
      </c>
      <c r="E396" s="2" t="inlineStr">
        <is>
          <t>Day 1: Too-Ashuu → night in a yurt at Turan Camp. Day 2: horse ride across the jailoo, kumys, paragliding (Suus Lodge). Day 3: West Karakol or travel to Talas/Toktogul</t>
        </is>
      </c>
    </row>
    <row r="397">
      <c r="B397" s="24" t="n">
        <v>164</v>
      </c>
      <c r="C397" s="20" t="inlineStr">
        <is>
          <t>p.iti.2.title</t>
        </is>
      </c>
      <c r="D397" s="20" t="inlineStr">
        <is>
          <t>Что объединить</t>
        </is>
      </c>
      <c r="E397" s="20" t="inlineStr">
        <is>
          <t>What to combine</t>
        </is>
      </c>
    </row>
    <row r="398">
      <c r="B398" s="24" t="n">
        <v>165</v>
      </c>
      <c r="C398" s="20" t="inlineStr">
        <is>
          <t>p.iti.2.plan</t>
        </is>
      </c>
      <c r="D398" s="2" t="inlineStr">
        <is>
          <t>Перевал Тоо-Ашуу, Западный Каракол, музей и мазар Кожомкула; дальше на юг — Токтогульское водохранилище, на запад — Талас</t>
        </is>
      </c>
      <c r="E398" s="2" t="inlineStr">
        <is>
          <t>Too-Ashuu Pass, West Karakol, the Kojomkul museum and mazar; further south — the Toktogul Reservoir, to the west — Talas</t>
        </is>
      </c>
    </row>
    <row r="399">
      <c r="B399" s="24" t="n">
        <v>166</v>
      </c>
      <c r="C399" s="20" t="inlineStr">
        <is>
          <t>p.season</t>
        </is>
      </c>
      <c r="D399" s="2" t="inlineStr">
        <is>
          <t>Май — июль: «зелёное море» пастбищ, в начале лета грибы. Июнь — август: юрты и кумыс. Сентябрь: холодает, юрты снимают. Декабрь — март: снег, морозы, лыжи на Тоо-Ашуу. Летом 2026 — дорожные работы на перевале</t>
        </is>
      </c>
      <c r="E399" s="2" t="inlineStr">
        <is>
          <t>May–July: the “green sea” of pastures, mushrooms in early summer. June–August: yurts and kumys. September: it gets colder, the yurts are taken down. December–March: snow, frost, skiing at Too-Ashuu. Summer 2026 — roadworks on the pass</t>
        </is>
      </c>
    </row>
    <row r="400">
      <c r="B400" s="24" t="n">
        <v>167</v>
      </c>
      <c r="C400" s="20" t="inlineStr">
        <is>
          <t>p.budget.economy</t>
        </is>
      </c>
      <c r="D400" s="2" t="inlineStr">
        <is>
          <t>≈2000–4000 сом: такси/маршрутка по местам в одну сторону (тариф до Суусамыра не найден; ориентир — часть цены Бишкек — Ош 800–2500 сом), кумыс 200–350 сом/л, обед 300–500 сом</t>
        </is>
      </c>
      <c r="E400" s="2" t="inlineStr">
        <is>
          <t>≈2,000–4,000 som: taxi/marshrutka seat one way (fare to Suusamyr not found; rough guide — a part of the Bishkek — Osh price of 800–2,500 som), kumys 200–350 som/L, lunch 300–500 som</t>
        </is>
      </c>
    </row>
    <row r="401">
      <c r="B401" s="24" t="n">
        <v>168</v>
      </c>
      <c r="C401" s="20" t="inlineStr">
        <is>
          <t>p.budget.comfort</t>
        </is>
      </c>
      <c r="D401" s="2" t="inlineStr">
        <is>
          <t>Своя машина или тур (€384 за группу) + ночь в Turan Camp 4000–8000 сом за юрту с завтраком; Suus Lodge от $40 за двухместный номер</t>
        </is>
      </c>
      <c r="E401" s="2" t="inlineStr">
        <is>
          <t>Own car or a tour (€384 per group) + a night at Turan Camp 4,000–8,000 som per yurt with breakfast; Suus Lodge from $40 for a double room</t>
        </is>
      </c>
    </row>
    <row r="402">
      <c r="B402" s="24" t="n">
        <v>169</v>
      </c>
      <c r="C402" s="20" t="inlineStr">
        <is>
          <t>p.permits</t>
        </is>
      </c>
      <c r="D402" s="2" t="inlineStr">
        <is>
          <t>Не нужны. Платный только проезд тоннелей Бишкек — Ош (50/200 сом)</t>
        </is>
      </c>
      <c r="E402" s="2" t="inlineStr">
        <is>
          <t>Not needed. Only the Bishkek — Osh tunnel passage is paid (50/200 som)</t>
        </is>
      </c>
    </row>
    <row r="403">
      <c r="B403" s="24" t="n">
        <v>170</v>
      </c>
      <c r="C403" s="20" t="inlineStr">
        <is>
          <t>p.access</t>
        </is>
      </c>
      <c r="D403" s="2" t="inlineStr">
        <is>
          <t>Хорошо для детей и пожилых: всё видно с трассы, юрты у дороги. На коляске — придорожные кафе и лагеря (грунт). Высота ~2200 м — прохладно, солнце сильное. С собакой — осторожно рядом со стадами и пастушьими собаками</t>
        </is>
      </c>
      <c r="E403" s="2" t="inlineStr">
        <is>
          <t>Good for children and older people: everything can be seen from the highway, with yurts by the road. With a wheelchair — roadside cafés and camps (dirt). At an altitude of ~2,200 m it is cool and the sun is strong. With a dog — be careful near herds and shepherd dogs</t>
        </is>
      </c>
    </row>
    <row r="404">
      <c r="B404" s="24" t="n">
        <v>171</v>
      </c>
      <c r="C404" s="20" t="inlineStr">
        <is>
          <t>p.gaps.0</t>
        </is>
      </c>
      <c r="D404" s="20" t="inlineStr">
        <is>
          <t>тариф маршрутки/такси Бишкек — Суусамыр</t>
        </is>
      </c>
      <c r="E404" s="20" t="inlineStr">
        <is>
          <t>marshrutka/taxi fare Bishkek — Suusamyr</t>
        </is>
      </c>
    </row>
    <row r="405">
      <c r="B405" s="24" t="n">
        <v>172</v>
      </c>
      <c r="C405" s="20" t="inlineStr">
        <is>
          <t>p.gaps.1</t>
        </is>
      </c>
      <c r="D405" s="20" t="inlineStr">
        <is>
          <t>цены конных прогулок в Turan Camp</t>
        </is>
      </c>
      <c r="E405" s="20" t="inlineStr">
        <is>
          <t>prices of horse rides at Turan Camp</t>
        </is>
      </c>
    </row>
    <row r="406">
      <c r="B406" s="24" t="n">
        <v>173</v>
      </c>
      <c r="C406" s="20" t="inlineStr">
        <is>
          <t>p.gaps.2</t>
        </is>
      </c>
      <c r="D406" s="20" t="inlineStr">
        <is>
          <t>цена кумыса именно в Суусамыре</t>
        </is>
      </c>
      <c r="E406" s="20" t="inlineStr">
        <is>
          <t>price of kumys specifically in Suusamyr</t>
        </is>
      </c>
    </row>
    <row r="407">
      <c r="B407" s="24" t="n">
        <v>174</v>
      </c>
      <c r="C407" s="20" t="inlineStr">
        <is>
          <t>p.gaps.3</t>
        </is>
      </c>
      <c r="D407" s="20" t="inlineStr">
        <is>
          <t>цены гостевого дома Altai</t>
        </is>
      </c>
      <c r="E407" s="20" t="inlineStr">
        <is>
          <t>prices of the Altai guesthouse</t>
        </is>
      </c>
    </row>
    <row r="408">
      <c r="B408" s="24" t="n">
        <v>175</v>
      </c>
      <c r="C408" s="20" t="inlineStr">
        <is>
          <t>p.gaps.4</t>
        </is>
      </c>
      <c r="D408" s="20" t="inlineStr">
        <is>
          <t>АЗС и банкоматы непосредственно в долине</t>
        </is>
      </c>
      <c r="E408" s="20" t="inlineStr">
        <is>
          <t>fuel stations and ATMs directly in the valley</t>
        </is>
      </c>
    </row>
  </sheetData>
  <dataValidations count="9">
    <dataValidation sqref="C4" showDropDown="0" showInputMessage="0" showErrorMessage="1" allowBlank="1" errorTitle="Значение не из справочника" error="Выберите из списка (лист «Справочники»)" type="list" errorStyle="stop">
      <formula1>'Справочники'!$A$3:$A$4</formula1>
    </dataValidation>
    <dataValidation sqref="C5" showDropDown="0" showInputMessage="0" showErrorMessage="1" allowBlank="1" errorTitle="Значение не из справочника" error="Выберите из списка (лист «Справочники»)" type="list" errorStyle="stop">
      <formula1>'Справочники'!$B$3:$B$5</formula1>
    </dataValidation>
    <dataValidation sqref="C6" showDropDown="0" showInputMessage="0" showErrorMessage="1" allowBlank="1" errorTitle="Значение не из справочника" error="Выберите из списка (лист «Справочники»)" type="list" errorStyle="warning">
      <formula1>'Справочники'!$C$3:$C$5</formula1>
    </dataValidation>
    <dataValidation sqref="C9" showDropDown="0" showInputMessage="0" showErrorMessage="1" allowBlank="1" errorTitle="Значение не из справочника" error="Выберите из списка (лист «Справочники»)" type="list" errorStyle="warning">
      <formula1>'Справочники'!$D$3:$D$47</formula1>
    </dataValidation>
    <dataValidation sqref="C10" showDropDown="0" showInputMessage="0" showErrorMessage="1" allowBlank="1" errorTitle="Значение не из справочника" error="Выберите из списка (лист «Справочники»)" type="list" errorStyle="warning">
      <formula1>'Справочники'!$E$3:$E$11</formula1>
    </dataValidation>
    <dataValidation sqref="C17 C197" showDropDown="0" showInputMessage="0" showErrorMessage="1" allowBlank="1" errorTitle="Значение не из справочника" error="Выберите из списка (лист «Справочники»)" type="list" errorStyle="stop">
      <formula1>'Справочники'!$I$3:$I$4</formula1>
    </dataValidation>
    <dataValidation sqref="C25" showDropDown="0" showInputMessage="0" showErrorMessage="1" allowBlank="1" errorTitle="Значение не из справочника" error="Выберите из списка (лист «Справочники»)" type="list" errorStyle="warning">
      <formula1>'Справочники'!$G$3:$G$11</formula1>
    </dataValidation>
    <dataValidation sqref="C26" showDropDown="0" showInputMessage="0" showErrorMessage="1" allowBlank="1" errorTitle="Значение не из справочника" error="Выберите из списка (лист «Справочники»)" type="list" errorStyle="warning">
      <formula1>'Справочники'!$H$3:$H$23</formula1>
    </dataValidation>
    <dataValidation sqref="C27" showDropDown="0" showInputMessage="0" showErrorMessage="1" allowBlank="1" errorTitle="Значение не из справочника" error="Выберите из списка (лист «Справочники»)" type="list" errorStyle="warning">
      <formula1>'Справочники'!$F$3:$F$7</formula1>
    </dataValidation>
  </dataValidations>
  <hyperlinks>
    <hyperlink xmlns:r="http://schemas.openxmlformats.org/officeDocument/2006/relationships" ref="C1" r:id="rId1"/>
  </hyperlinks>
  <pageMargins left="0.75" right="0.75" top="1" bottom="1" header="0.5" footer="0.5"/>
</worksheet>
</file>

<file path=xl/worksheets/sheet73.xml><?xml version="1.0" encoding="utf-8"?>
<worksheet xmlns="http://schemas.openxmlformats.org/spreadsheetml/2006/main">
  <sheetPr>
    <tabColor rgb="003F7D00"/>
    <outlinePr summaryBelow="1" summaryRight="1"/>
    <pageSetUpPr/>
  </sheetPr>
  <dimension ref="A1:AA41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34" customWidth="1" min="2" max="2"/>
    <col width="60" customWidth="1" min="3" max="3"/>
    <col width="30" customWidth="1" min="4" max="4"/>
    <col width="24" customWidth="1" min="5" max="5"/>
    <col width="22" customWidth="1" min="6" max="6"/>
    <col width="22" customWidth="1" min="7" max="7"/>
    <col width="22"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s>
  <sheetData>
    <row r="1" ht="28" customHeight="1">
      <c r="A1" s="14" t="inlineStr">
        <is>
          <t>#title</t>
        </is>
      </c>
      <c r="B1" s="15" t="inlineStr">
        <is>
          <t>Дунганская мечеть</t>
        </is>
      </c>
      <c r="C1" s="7" t="inlineStr">
        <is>
          <t>kg-0081 · ← к оглавлению</t>
        </is>
      </c>
    </row>
    <row r="2" ht="22" customHeight="1">
      <c r="A2" s="16" t="inlineStr">
        <is>
          <t>#section</t>
        </is>
      </c>
      <c r="B2" s="17" t="inlineStr">
        <is>
          <t>Основное</t>
        </is>
      </c>
      <c r="C2" s="18" t="n"/>
      <c r="D2" s="18" t="n"/>
      <c r="E2" s="18" t="n"/>
      <c r="F2" s="18" t="n"/>
      <c r="G2" s="18" t="n"/>
      <c r="H2" s="18" t="n"/>
    </row>
    <row r="3">
      <c r="A3" s="16" t="inlineStr">
        <is>
          <t>id</t>
        </is>
      </c>
      <c r="B3" s="19" t="inlineStr">
        <is>
          <t>ID места (kg-…, alt-…)</t>
        </is>
      </c>
      <c r="C3" s="20" t="inlineStr">
        <is>
          <t>kg-0081</t>
        </is>
      </c>
    </row>
    <row r="4">
      <c r="A4" s="16" t="inlineStr">
        <is>
          <t>country</t>
        </is>
      </c>
      <c r="B4" s="19" t="inlineStr">
        <is>
          <t>Страна (kg / alt)</t>
        </is>
      </c>
      <c r="C4" s="20" t="inlineStr">
        <is>
          <t>kg</t>
        </is>
      </c>
    </row>
    <row r="5">
      <c r="A5" s="16" t="inlineStr">
        <is>
          <t>publish</t>
        </is>
      </c>
      <c r="B5" s="19" t="inlineStr">
        <is>
          <t>Публикация</t>
        </is>
      </c>
      <c r="C5" s="20" t="inlineStr">
        <is>
          <t>опубликовано</t>
        </is>
      </c>
    </row>
    <row r="6">
      <c r="A6" s="16" t="inlineStr">
        <is>
          <t>status</t>
        </is>
      </c>
      <c r="B6" s="19" t="inlineStr">
        <is>
          <t>Статус проверки</t>
        </is>
      </c>
      <c r="C6" s="20" t="inlineStr">
        <is>
          <t>Проверено</t>
        </is>
      </c>
    </row>
    <row r="7">
      <c r="A7" s="16" t="inlineStr">
        <is>
          <t>name</t>
        </is>
      </c>
      <c r="B7" s="19" t="inlineStr">
        <is>
          <t>Название</t>
        </is>
      </c>
      <c r="C7" s="20" t="inlineStr">
        <is>
          <t>Дунганская мечеть</t>
        </is>
      </c>
    </row>
    <row r="8">
      <c r="A8" s="16" t="inlineStr">
        <is>
          <t>full</t>
        </is>
      </c>
      <c r="B8" s="21" t="inlineStr">
        <is>
          <t>Полное название</t>
        </is>
      </c>
      <c r="C8" s="20" t="inlineStr">
        <is>
          <t>Дунганская мечеть</t>
        </is>
      </c>
    </row>
    <row r="9">
      <c r="A9" s="16" t="inlineStr">
        <is>
          <t>cat</t>
        </is>
      </c>
      <c r="B9" s="19" t="inlineStr">
        <is>
          <t>Категория</t>
        </is>
      </c>
      <c r="C9" s="20" t="inlineStr">
        <is>
          <t>Мечеть</t>
        </is>
      </c>
    </row>
    <row r="10">
      <c r="A10" s="16" t="inlineStr">
        <is>
          <t>reg</t>
        </is>
      </c>
      <c r="B10" s="19" t="inlineStr">
        <is>
          <t>Регион</t>
        </is>
      </c>
      <c r="C10" s="20" t="inlineStr">
        <is>
          <t>Иссык-Кульская область</t>
        </is>
      </c>
    </row>
    <row r="11">
      <c r="A11" s="16" t="inlineStr">
        <is>
          <t>dist</t>
        </is>
      </c>
      <c r="B11" s="21" t="inlineStr">
        <is>
          <t>Район</t>
        </is>
      </c>
      <c r="C11" s="20" t="inlineStr">
        <is>
          <t>Город Каракол</t>
        </is>
      </c>
    </row>
    <row r="12">
      <c r="A12" s="16" t="inlineStr">
        <is>
          <t>lat</t>
        </is>
      </c>
      <c r="B12" s="19" t="inlineStr">
        <is>
          <t>Широта</t>
        </is>
      </c>
      <c r="C12" s="20" t="n">
        <v>42.497371</v>
      </c>
    </row>
    <row r="13">
      <c r="A13" s="16" t="inlineStr">
        <is>
          <t>lon</t>
        </is>
      </c>
      <c r="B13" s="19" t="inlineStr">
        <is>
          <t>Долгота</t>
        </is>
      </c>
      <c r="C13" s="20" t="n">
        <v>78.39068899999999</v>
      </c>
    </row>
    <row r="14">
      <c r="A14" s="16" t="inlineStr">
        <is>
          <t>elev</t>
        </is>
      </c>
      <c r="B14" s="21" t="inlineStr">
        <is>
          <t>Высота</t>
        </is>
      </c>
      <c r="C14" s="20" t="inlineStr">
        <is>
          <t>Около 1700–1750 м (центр Каракола лежит на 1690–1770 м; расчёт по высоте города, точечных замеров для мечети нет).</t>
        </is>
      </c>
    </row>
    <row r="15">
      <c r="A15" s="16" t="inlineStr">
        <is>
          <t>near</t>
        </is>
      </c>
      <c r="B15" s="21" t="inlineStr">
        <is>
          <t>Ближайший пункт</t>
        </is>
      </c>
      <c r="C15" s="20" t="inlineStr">
        <is>
          <t>Каракол; мечеть находится в городе — ул. Абдрахманова, 140–142а, угол ул. Бектенова (центральная мечеть им. Ибрахим-ажы).</t>
        </is>
      </c>
    </row>
    <row r="16">
      <c r="A16" s="16" t="inlineStr">
        <is>
          <t>tags</t>
        </is>
      </c>
      <c r="B16" s="21" t="inlineStr">
        <is>
          <t>Теги (через ;)</t>
        </is>
      </c>
      <c r="C16" s="20" t="inlineStr">
        <is>
          <t>culture;any-car;easy;top;no-car;year-round;hiking;yurts</t>
        </is>
      </c>
    </row>
    <row r="17">
      <c r="A17" s="16" t="inlineStr">
        <is>
          <t>top</t>
        </is>
      </c>
      <c r="B17" s="21" t="inlineStr">
        <is>
          <t>В топе (да/нет)</t>
        </is>
      </c>
      <c r="C17" s="20" t="inlineStr">
        <is>
          <t>да</t>
        </is>
      </c>
    </row>
    <row r="18">
      <c r="A18" s="16" t="inlineStr">
        <is>
          <t>rank</t>
        </is>
      </c>
      <c r="B18" s="21" t="inlineStr">
        <is>
          <t>Место в рейтинге</t>
        </is>
      </c>
      <c r="C18" s="20" t="n">
        <v>3</v>
      </c>
    </row>
    <row r="19">
      <c r="A19" s="16" t="inlineStr">
        <is>
          <t>updated_at</t>
        </is>
      </c>
      <c r="B19" s="21" t="inlineStr">
        <is>
          <t>Изменено (дата)</t>
        </is>
      </c>
      <c r="C19" s="20" t="n"/>
    </row>
    <row r="20">
      <c r="A20" s="16" t="inlineStr">
        <is>
          <t>updated_by</t>
        </is>
      </c>
      <c r="B20" s="21" t="inlineStr">
        <is>
          <t>Кто изменил</t>
        </is>
      </c>
      <c r="C20" s="20" t="n"/>
    </row>
    <row r="22" ht="22" customHeight="1">
      <c r="A22" s="16" t="inlineStr">
        <is>
          <t>#section</t>
        </is>
      </c>
      <c r="B22" s="17" t="inlineStr">
        <is>
          <t>Коротко на карточке (плашки)</t>
        </is>
      </c>
      <c r="C22" s="18" t="n"/>
      <c r="D22" s="18" t="n"/>
      <c r="E22" s="18" t="n"/>
      <c r="F22" s="18" t="n"/>
      <c r="G22" s="18" t="n"/>
      <c r="H22" s="18" t="n"/>
    </row>
    <row r="23">
      <c r="A23" s="16" t="inlineStr">
        <is>
          <t>months</t>
        </is>
      </c>
      <c r="B23" s="19" t="inlineStr">
        <is>
          <t>Месяцы сезона (1;2;…12)</t>
        </is>
      </c>
      <c r="C23" s="20" t="inlineStr">
        <is>
          <t>1;2;3;4;5;6;7;8;9;10;11;12</t>
        </is>
      </c>
    </row>
    <row r="24">
      <c r="A24" s="16" t="inlineStr">
        <is>
          <t>month_scores</t>
        </is>
      </c>
      <c r="B24" s="21" t="inlineStr">
        <is>
          <t>Оценка месяцев (JSON: месяц → 2 лучшее, 1 подходит), напр. {"6":1,"7":2}</t>
        </is>
      </c>
      <c r="C24" s="20" t="n"/>
    </row>
    <row r="25">
      <c r="A25" s="16" t="inlineStr">
        <is>
          <t>s_diff</t>
        </is>
      </c>
      <c r="B25" s="19" t="inlineStr">
        <is>
          <t>Сложность (коротко)</t>
        </is>
      </c>
      <c r="C25" s="20" t="inlineStr">
        <is>
          <t>Очень лёгкая</t>
        </is>
      </c>
    </row>
    <row r="26">
      <c r="A26" s="16" t="inlineStr">
        <is>
          <t>s_when</t>
        </is>
      </c>
      <c r="B26" s="19" t="inlineStr">
        <is>
          <t>Когда (коротко)</t>
        </is>
      </c>
      <c r="C26" s="20" t="inlineStr">
        <is>
          <t>Круглый год</t>
        </is>
      </c>
    </row>
    <row r="27">
      <c r="A27" s="16" t="inlineStr">
        <is>
          <t>s_acc</t>
        </is>
      </c>
      <c r="B27" s="19" t="inlineStr">
        <is>
          <t>Доступ (коротко)</t>
        </is>
      </c>
      <c r="C27" s="20" t="inlineStr">
        <is>
          <t>На любой машине</t>
        </is>
      </c>
    </row>
    <row r="28">
      <c r="A28" s="16" t="inlineStr">
        <is>
          <t>s_onsite</t>
        </is>
      </c>
      <c r="B28" s="21" t="inlineStr">
        <is>
          <t>Время на месте (коротко)</t>
        </is>
      </c>
      <c r="C28" s="20" t="inlineStr">
        <is>
          <t>2–3 ч</t>
        </is>
      </c>
    </row>
    <row r="29">
      <c r="A29" s="16" t="inlineStr">
        <is>
          <t>s_entry</t>
        </is>
      </c>
      <c r="B29" s="21" t="inlineStr">
        <is>
          <t>Вход (коротко)</t>
        </is>
      </c>
      <c r="C29" s="20" t="inlineStr">
        <is>
          <t>Небольшой сбор за…</t>
        </is>
      </c>
    </row>
    <row r="30">
      <c r="A30" s="16" t="inlineStr">
        <is>
          <t>s_net</t>
        </is>
      </c>
      <c r="B30" s="21" t="inlineStr">
        <is>
          <t>Связь (коротко)</t>
        </is>
      </c>
      <c r="C30" s="20" t="inlineStr">
        <is>
          <t>Полное покрытие…</t>
        </is>
      </c>
    </row>
    <row r="31">
      <c r="A31" s="16" t="inlineStr">
        <is>
          <t>rating_v</t>
        </is>
      </c>
      <c r="B31" s="21" t="inlineStr">
        <is>
          <t>Рейтинг</t>
        </is>
      </c>
      <c r="C31" s="20" t="inlineStr">
        <is>
          <t>3.9</t>
        </is>
      </c>
    </row>
    <row r="32">
      <c r="A32" s="16" t="inlineStr">
        <is>
          <t>rating_n</t>
        </is>
      </c>
      <c r="B32" s="21" t="inlineStr">
        <is>
          <t>Кол-во оценок</t>
        </is>
      </c>
      <c r="C32" s="20" t="inlineStr"/>
    </row>
    <row r="33">
      <c r="A33" s="16" t="inlineStr">
        <is>
          <t>rating_src</t>
        </is>
      </c>
      <c r="B33" s="21" t="inlineStr">
        <is>
          <t>Источник рейтинга</t>
        </is>
      </c>
      <c r="C33" s="20" t="inlineStr">
        <is>
          <t>TripAdvisor</t>
        </is>
      </c>
    </row>
    <row r="35" ht="22" customHeight="1">
      <c r="A35" s="16" t="inlineStr">
        <is>
          <t>#section</t>
        </is>
      </c>
      <c r="B35" s="17" t="inlineStr">
        <is>
          <t>Обзор — тексты</t>
        </is>
      </c>
      <c r="C35" s="18" t="n"/>
      <c r="D35" s="18" t="n"/>
      <c r="E35" s="18" t="n"/>
      <c r="F35" s="18" t="n"/>
      <c r="G35" s="18" t="n"/>
      <c r="H35" s="18" t="n"/>
    </row>
    <row r="36">
      <c r="A36" s="16" t="inlineStr">
        <is>
          <t>short</t>
        </is>
      </c>
      <c r="B36" s="19" t="inlineStr">
        <is>
          <t>Коротко (1–2 предложения)</t>
        </is>
      </c>
      <c r="C36" s="2" t="inlineStr">
        <is>
          <t>Деревянная мечеть в китайском стиле пагоды, построенная дунганами в 1907–1910 гг. без единого гвоздя, — главный памятник Каракола и действующая мечеть.</t>
        </is>
      </c>
    </row>
    <row r="37">
      <c r="A37" s="16" t="inlineStr">
        <is>
          <t>desc</t>
        </is>
      </c>
      <c r="B37" s="19" t="inlineStr">
        <is>
          <t>Описание</t>
        </is>
      </c>
      <c r="C37" s="2" t="inlineStr">
        <is>
          <t>Дунганскую мечеть построила община дунган — китайских мусульман, бежавших в Семиречье после восстания 1877 г. В 1907 г. из Пекина приехал мастер Чжоу Сы с бригадой из ~20 резчиков, кровельщиков и каменщиков; три года ушло на подготовку материалов, сборка заняла три месяца, и 10 мая 1910 г. мечеть открыли. Прямоугольное здание 27×15 м из тянь-шаньской ели, карагача, тополя и ореха собрано на пазах и шипах, без гвоздей; многоярусная крыша с загнутыми углами, резные карнизы с драконами, фениксами и львами, цвета-символы: красные колонны (защита от зла), зелёная крыша (благополучие), жёлтые детали (богатство). В 1930-е минарет снесли, мечеть закрывали, но здание уцелело; минарет восстановили десятилетие спустя. Сегодня это действующая центральная мечеть Каракола им. Ибрахим-ажы и одна из двух сохранившихся дунганских мечетей бывшего СССР.</t>
        </is>
      </c>
    </row>
    <row r="38">
      <c r="A38" s="16" t="inlineStr">
        <is>
          <t>guide</t>
        </is>
      </c>
      <c r="B38" s="19" t="inlineStr">
        <is>
          <t>Почему стоит приехать / текст аудиогида</t>
        </is>
      </c>
      <c r="C38" s="2" t="inlineStr">
        <is>
          <t>Подойди с тыльной стороны двора — оттуда лучший ракурс на ярусную крышу с загнутыми углами, похожую на буддийский храм; спереди обзор закрывает ограда и деревья. Приглядись к резьбе под карнизом: драконы, фениксы и львы — китайская мифология на мусульманском здании, и ни одного гвоздя за 115 лет. Внутрь пускают не всегда: это действующая мечеть, во время намаза (особенно в пятницу 13:00–14:30) осмотр только снаружи; женщинам у входа выдают халат и платок. Заложи 15–20 минут и совмести с Свято-Троицким собором в километре — два деревянных храма одной эпохи. Выйдя, иди на базар за ашлян-фу: это дунганское блюдо, и в Караколе его готовят лучше всего в стране.</t>
        </is>
      </c>
    </row>
    <row r="39">
      <c r="A39" s="16" t="inlineStr">
        <is>
          <t>see</t>
        </is>
      </c>
      <c r="B39" s="21" t="inlineStr">
        <is>
          <t>Что посмотреть</t>
        </is>
      </c>
      <c r="C39" s="2" t="inlineStr">
        <is>
          <t>Ярусная крыша-пагода и резные карнизы с драконами и фениксами; раскрашенные колонны и балки; сборка без гвоздей; восстановленный минарет; двор с садом; женский отдел с отдельным входом.</t>
        </is>
      </c>
    </row>
    <row r="40">
      <c r="A40" s="16" t="inlineStr">
        <is>
          <t>skip</t>
        </is>
      </c>
      <c r="B40" s="21" t="inlineStr">
        <is>
          <t>Кому не стоит</t>
        </is>
      </c>
      <c r="C40" s="2" t="inlineStr">
        <is>
          <t>Ты не интересуешься архитектурой — осмотр снаружи занимает 10–15 минут, территория маленькая, интерьер часто закрыт. Ты в Караколе в пятницу в обеденный намаз — доступ ограничен.</t>
        </is>
      </c>
    </row>
    <row r="42" ht="22" customHeight="1">
      <c r="A42" s="16" t="inlineStr">
        <is>
          <t>#section</t>
        </is>
      </c>
      <c r="B42" s="17" t="inlineStr">
        <is>
          <t>Медиа</t>
        </is>
      </c>
      <c r="C42" s="18" t="n"/>
      <c r="D42" s="18" t="n"/>
      <c r="E42" s="18" t="n"/>
      <c r="F42" s="18" t="n"/>
      <c r="G42" s="18" t="n"/>
      <c r="H42" s="18" t="n"/>
    </row>
    <row r="43">
      <c r="A43" s="16" t="inlineStr">
        <is>
          <t>#table:photos</t>
        </is>
      </c>
      <c r="B43" s="22" t="inlineStr">
        <is>
          <t>Фото — 2</t>
        </is>
      </c>
    </row>
    <row r="44">
      <c r="A44" s="16" t="inlineStr">
        <is>
          <t>#keys</t>
        </is>
      </c>
      <c r="C44" s="16" t="inlineStr">
        <is>
          <t>f</t>
        </is>
      </c>
      <c r="D44" s="16" t="inlineStr">
        <is>
          <t>t</t>
        </is>
      </c>
      <c r="E44" s="16" t="inlineStr">
        <is>
          <t>w</t>
        </is>
      </c>
      <c r="F44" s="16" t="inlineStr">
        <is>
          <t>h</t>
        </is>
      </c>
      <c r="G44" s="16" t="inlineStr">
        <is>
          <t>cap</t>
        </is>
      </c>
      <c r="H44" s="16" t="inlineStr">
        <is>
          <t>by</t>
        </is>
      </c>
      <c r="I44" s="16" t="inlineStr">
        <is>
          <t>lic</t>
        </is>
      </c>
      <c r="J44" s="16" t="inlineStr">
        <is>
          <t>page</t>
        </is>
      </c>
    </row>
    <row r="45">
      <c r="A45" s="16" t="inlineStr">
        <is>
          <t>#labels</t>
        </is>
      </c>
      <c r="B45" s="23" t="inlineStr">
        <is>
          <t>№ / строки ниже</t>
        </is>
      </c>
      <c r="C45" s="21" t="inlineStr">
        <is>
          <t>Файл (img/…)</t>
        </is>
      </c>
      <c r="D45" s="21" t="inlineStr">
        <is>
          <t>Миниатюра (img/t_…)</t>
        </is>
      </c>
      <c r="E45" s="21" t="inlineStr">
        <is>
          <t>Ширина</t>
        </is>
      </c>
      <c r="F45" s="21" t="inlineStr">
        <is>
          <t>Высота</t>
        </is>
      </c>
      <c r="G45" s="21" t="inlineStr">
        <is>
          <t>Подпись</t>
        </is>
      </c>
      <c r="H45" s="21" t="inlineStr">
        <is>
          <t>Автор</t>
        </is>
      </c>
      <c r="I45" s="21" t="inlineStr">
        <is>
          <t>Лицензия</t>
        </is>
      </c>
      <c r="J45" s="21" t="inlineStr">
        <is>
          <t>Страница-источник</t>
        </is>
      </c>
    </row>
    <row r="46">
      <c r="B46" s="24" t="n">
        <v>1</v>
      </c>
      <c r="C46" s="20" t="inlineStr">
        <is>
          <t>img/photo-1cd3d3da840fb0ca.jpg</t>
        </is>
      </c>
      <c r="D46" s="20" t="inlineStr">
        <is>
          <t>img/t_photo-1cd3d3da840fb0ca.jpg</t>
        </is>
      </c>
      <c r="E46" s="20" t="n">
        <v>600</v>
      </c>
      <c r="F46" s="20" t="n">
        <v>450</v>
      </c>
      <c r="G46" s="20" t="inlineStr">
        <is>
          <t>Дунганская мечеть</t>
        </is>
      </c>
      <c r="H46" s="20" t="inlineStr">
        <is>
          <t>David Merrell</t>
        </is>
      </c>
      <c r="I46" s="20" t="inlineStr">
        <is>
          <t>CC BY-SA 2.5</t>
        </is>
      </c>
      <c r="J46" s="2" t="inlineStr">
        <is>
          <t>https://commons.wikimedia.org/wiki/File:Karakol-Dungan-Mosque-Exterior-2.jpg</t>
        </is>
      </c>
    </row>
    <row r="47">
      <c r="B47" s="24" t="n">
        <v>2</v>
      </c>
      <c r="C47" s="20" t="inlineStr">
        <is>
          <t>img/photo-6cf70e6d79cf90b6.jpg</t>
        </is>
      </c>
      <c r="D47" s="20" t="inlineStr">
        <is>
          <t>img/t_photo-6cf70e6d79cf90b6.jpg</t>
        </is>
      </c>
      <c r="E47" s="20" t="n">
        <v>600</v>
      </c>
      <c r="F47" s="20" t="n">
        <v>400</v>
      </c>
      <c r="G47" s="20" t="inlineStr">
        <is>
          <t>Detail of Karakol Dungan Mosque</t>
        </is>
      </c>
      <c r="H47" s="20" t="inlineStr">
        <is>
          <t>Adam Harangozó</t>
        </is>
      </c>
      <c r="I47" s="20" t="inlineStr">
        <is>
          <t>CC BY-SA 4.0</t>
        </is>
      </c>
      <c r="J47" s="2" t="inlineStr">
        <is>
          <t>https://commons.wikimedia.org/wiki/File:Detail_of_Karakol_Dungan_Mosque.jpg</t>
        </is>
      </c>
    </row>
    <row r="49">
      <c r="A49" s="16" t="inlineStr">
        <is>
          <t>#table:videos</t>
        </is>
      </c>
      <c r="B49" s="22" t="inlineStr">
        <is>
          <t>Видео — 0</t>
        </is>
      </c>
    </row>
    <row r="50">
      <c r="A50" s="16" t="inlineStr">
        <is>
          <t>#keys</t>
        </is>
      </c>
      <c r="C50" s="16" t="inlineStr">
        <is>
          <t>t</t>
        </is>
      </c>
      <c r="D50" s="16" t="inlineStr">
        <is>
          <t>u</t>
        </is>
      </c>
      <c r="E50" s="16" t="inlineStr">
        <is>
          <t>ch</t>
        </is>
      </c>
      <c r="F50" s="16" t="inlineStr">
        <is>
          <t>y</t>
        </is>
      </c>
    </row>
    <row r="51">
      <c r="A51" s="16" t="inlineStr">
        <is>
          <t>#labels</t>
        </is>
      </c>
      <c r="B51" s="23" t="inlineStr">
        <is>
          <t>№ / строки ниже</t>
        </is>
      </c>
      <c r="C51" s="21" t="inlineStr">
        <is>
          <t>Заголовок</t>
        </is>
      </c>
      <c r="D51" s="21" t="inlineStr">
        <is>
          <t>Ссылка</t>
        </is>
      </c>
      <c r="E51" s="21" t="inlineStr">
        <is>
          <t>Канал</t>
        </is>
      </c>
      <c r="F51" s="21" t="inlineStr">
        <is>
          <t>Год</t>
        </is>
      </c>
    </row>
    <row r="53">
      <c r="A53" s="16" t="inlineStr">
        <is>
          <t>#table:photo_links</t>
        </is>
      </c>
      <c r="B53" s="22" t="inlineStr">
        <is>
          <t>Фото-ссылки (внешние) — 6</t>
        </is>
      </c>
    </row>
    <row r="54">
      <c r="A54" s="16" t="inlineStr">
        <is>
          <t>#keys</t>
        </is>
      </c>
      <c r="C54" s="16" t="inlineStr">
        <is>
          <t>cap</t>
        </is>
      </c>
      <c r="D54" s="16" t="inlineStr">
        <is>
          <t>url</t>
        </is>
      </c>
      <c r="E54" s="16" t="inlineStr">
        <is>
          <t>by</t>
        </is>
      </c>
    </row>
    <row r="55">
      <c r="A55" s="16" t="inlineStr">
        <is>
          <t>#labels</t>
        </is>
      </c>
      <c r="B55" s="23" t="inlineStr">
        <is>
          <t>№ / строки ниже</t>
        </is>
      </c>
      <c r="C55" s="21" t="inlineStr">
        <is>
          <t>Подпись</t>
        </is>
      </c>
      <c r="D55" s="21" t="inlineStr">
        <is>
          <t>Ссылка</t>
        </is>
      </c>
      <c r="E55" s="21" t="inlineStr">
        <is>
          <t>Автор</t>
        </is>
      </c>
    </row>
    <row r="56">
      <c r="B56" s="24" t="n">
        <v>1</v>
      </c>
      <c r="C56" s="20" t="inlineStr">
        <is>
          <t>Detail of Karakol Dungan Mosque 2</t>
        </is>
      </c>
      <c r="D56" s="2" t="inlineStr">
        <is>
          <t>https://commons.wikimedia.org/wiki/File:Detail_of_Karakol_Dungan_Mosque_2.jpg</t>
        </is>
      </c>
      <c r="E56" s="20" t="inlineStr">
        <is>
          <t>Adam Harangozó</t>
        </is>
      </c>
    </row>
    <row r="57">
      <c r="B57" s="24" t="n">
        <v>2</v>
      </c>
      <c r="C57" s="20" t="inlineStr">
        <is>
          <t>Karakol-Dungan-Mosque-Exterior-5</t>
        </is>
      </c>
      <c r="D57" s="2" t="inlineStr">
        <is>
          <t>https://commons.wikimedia.org/wiki/File:Karakol-Dungan-Mosque-Exterior-5.jpg</t>
        </is>
      </c>
      <c r="E57" s="20" t="inlineStr">
        <is>
          <t>David Merrell</t>
        </is>
      </c>
    </row>
    <row r="58">
      <c r="B58" s="24" t="n">
        <v>3</v>
      </c>
      <c r="C58" s="20" t="inlineStr">
        <is>
          <t>Karakol-Dungan-Mosque-Gate-4</t>
        </is>
      </c>
      <c r="D58" s="2" t="inlineStr">
        <is>
          <t>https://commons.wikimedia.org/wiki/File:Karakol-Dungan-Mosque-Gate-4.jpg</t>
        </is>
      </c>
      <c r="E58" s="20" t="inlineStr">
        <is>
          <t>David Merrell</t>
        </is>
      </c>
    </row>
    <row r="59">
      <c r="B59" s="24" t="n">
        <v>4</v>
      </c>
      <c r="C59" s="20" t="inlineStr">
        <is>
          <t>Karakol Dungan Mosque</t>
        </is>
      </c>
      <c r="D59" s="2" t="inlineStr">
        <is>
          <t>https://commons.wikimedia.org/wiki/File:Karakol_Dungan_Mosque.jpg</t>
        </is>
      </c>
      <c r="E59" s="20" t="inlineStr">
        <is>
          <t>Adam Harangozó</t>
        </is>
      </c>
    </row>
    <row r="60">
      <c r="B60" s="24" t="n">
        <v>5</v>
      </c>
      <c r="C60" s="20" t="inlineStr">
        <is>
          <t>Karakol Dungan Mosque 2</t>
        </is>
      </c>
      <c r="D60" s="2" t="inlineStr">
        <is>
          <t>https://commons.wikimedia.org/wiki/File:Karakol_Dungan_Mosque_2.jpg</t>
        </is>
      </c>
      <c r="E60" s="20" t="inlineStr">
        <is>
          <t>Adam Harangozó</t>
        </is>
      </c>
    </row>
    <row r="61">
      <c r="B61" s="24" t="n">
        <v>6</v>
      </c>
      <c r="C61" s="20" t="inlineStr">
        <is>
          <t>Minaret of Dungan Mosque</t>
        </is>
      </c>
      <c r="D61" s="2" t="inlineStr">
        <is>
          <t>https://commons.wikimedia.org/wiki/File:Minaret_of_Dungan_Mosque.jpg</t>
        </is>
      </c>
      <c r="E61" s="20" t="inlineStr">
        <is>
          <t>Bgag</t>
        </is>
      </c>
    </row>
    <row r="64" ht="22" customHeight="1">
      <c r="A64" s="16" t="inlineStr">
        <is>
          <t>#section</t>
        </is>
      </c>
      <c r="B64" s="17" t="inlineStr">
        <is>
          <t>Дорога</t>
        </is>
      </c>
      <c r="C64" s="18" t="n"/>
      <c r="D64" s="18" t="n"/>
      <c r="E64" s="18" t="n"/>
      <c r="F64" s="18" t="n"/>
      <c r="G64" s="18" t="n"/>
      <c r="H64" s="18" t="n"/>
    </row>
    <row r="65">
      <c r="A65" s="16" t="inlineStr">
        <is>
          <t>how</t>
        </is>
      </c>
      <c r="B65" s="21" t="inlineStr">
        <is>
          <t>Как добраться (кратко)</t>
        </is>
      </c>
      <c r="C65" s="2" t="inlineStr">
        <is>
          <t>Каракол, ул. Абдрахманова, 140–142а, угол ул. Бектенова — 10–15 минут пешком от центральной площади и базара; городские маршрутки (№ 109/111 и др., 20 сом в 2024) и такси (Яндекс Go). Из Бишкека до Каракола ~400 км: маршрутки с нового автовокзала (ул. Алма-Атинская 1/1), шаттл GoBus (450 сом в 2022–2023), ~500 сом маршрутка (лето 2024), 6–7 ч.</t>
        </is>
      </c>
    </row>
    <row r="66">
      <c r="A66" s="16" t="inlineStr">
        <is>
          <t>needcar</t>
        </is>
      </c>
      <c r="B66" s="21" t="inlineStr">
        <is>
          <t>Нужна ли машина</t>
        </is>
      </c>
      <c r="C66" s="20" t="inlineStr">
        <is>
          <t>Нет — пешком по городу; такси удобно, если жильё на окраине.</t>
        </is>
      </c>
    </row>
    <row r="67">
      <c r="A67" s="16" t="inlineStr">
        <is>
          <t>self</t>
        </is>
      </c>
      <c r="B67" s="21" t="inlineStr">
        <is>
          <t>Самостоятельно / с гидом</t>
        </is>
      </c>
      <c r="C67" s="20" t="inlineStr">
        <is>
          <t>Да: вход свободный с небольшим сбором/пожертвованием; соблюдать дресс-код (закрытые руки и ноги, женщинам платок — выдают на входе), снимать обувь внутри, не фотографировать молящихся.</t>
        </is>
      </c>
    </row>
    <row r="68">
      <c r="A68" s="16" t="inlineStr">
        <is>
          <t>roadtype</t>
        </is>
      </c>
      <c r="B68" s="21" t="inlineStr">
        <is>
          <t>Тип дороги</t>
        </is>
      </c>
      <c r="C68" s="20" t="inlineStr">
        <is>
          <t>Городские улицы Каракола (асфальт) до перекрёстка Бектенова/Абдрахманова; пеший вход во двор через ворота.</t>
        </is>
      </c>
    </row>
    <row r="69">
      <c r="A69" s="16" t="inlineStr">
        <is>
          <t>traveltime</t>
        </is>
      </c>
      <c r="B69" s="21" t="inlineStr">
        <is>
          <t>Время в пути</t>
        </is>
      </c>
      <c r="C69" s="20" t="inlineStr">
        <is>
          <t>Из центра Каракола 10–15 мин пешком; осмотр 10–20 мин снаружи, до 30–40 мин с экскурсией. Бишкек — Каракол 6–7 ч на маршрутке.</t>
        </is>
      </c>
    </row>
    <row r="70">
      <c r="A70" s="16" t="inlineStr">
        <is>
          <t>transfer</t>
        </is>
      </c>
      <c r="B70" s="21" t="inlineStr">
        <is>
          <t>Трансфер</t>
        </is>
      </c>
      <c r="C70" s="20" t="inlineStr">
        <is>
          <t>Городская маршрутка 20 сом (2024); Бишкек — Каракол маршрутка ~500 сом (2024), GoBus 450 сом (2022–2023); такси по городу — по счётчику приложения.</t>
        </is>
      </c>
    </row>
    <row r="71">
      <c r="A71" s="16" t="inlineStr">
        <is>
          <t>p_sum</t>
        </is>
      </c>
      <c r="B71" s="21" t="inlineStr">
        <is>
          <t>Дорога: сводка</t>
        </is>
      </c>
      <c r="C71" s="2" t="inlineStr">
        <is>
          <t>Мечеть стоит в центре Каракола (угол улиц Абдрахманова и Бектенова), от площади и базара 10–15 минут пешком. Ночной GoBus из Бишкека (700 сомов) прибывает в 05:40 прямо к мечети. Вход во двор 20–50 сомов, для туристов открыто примерно 06:00–21:00 (Nomad's Land). В пятницу 13:00–14:30 внутрь не пускают. На осмотр — 30–40 минут. Совмещай со Свято-Троицким собором (1 км) и ашлян-фу в «ашлянфу-ряду» на базаре. Ночевать — в хостелах Каракола от $7 в дорме.</t>
        </is>
      </c>
    </row>
    <row r="72">
      <c r="A72" s="16" t="inlineStr">
        <is>
          <t>#table:routes</t>
        </is>
      </c>
      <c r="B72" s="22" t="inlineStr">
        <is>
          <t>Подъезды — 2</t>
        </is>
      </c>
    </row>
    <row r="73">
      <c r="A73" s="16" t="inlineStr">
        <is>
          <t>#keys</t>
        </is>
      </c>
      <c r="C73" s="16" t="inlineStr">
        <is>
          <t>rec</t>
        </is>
      </c>
      <c r="D73" s="16" t="inlineStr">
        <is>
          <t>title</t>
        </is>
      </c>
      <c r="E73" s="16" t="inlineStr">
        <is>
          <t>from</t>
        </is>
      </c>
      <c r="F73" s="16" t="inlineStr">
        <is>
          <t>route</t>
        </is>
      </c>
      <c r="G73" s="16" t="inlineStr">
        <is>
          <t>km</t>
        </is>
      </c>
      <c r="H73" s="16" t="inlineStr">
        <is>
          <t>time</t>
        </is>
      </c>
      <c r="I73" s="16" t="inlineStr">
        <is>
          <t>surface</t>
        </is>
      </c>
      <c r="J73" s="16" t="inlineStr">
        <is>
          <t>vehicle</t>
        </is>
      </c>
      <c r="K73" s="16" t="inlineStr">
        <is>
          <t>season</t>
        </is>
      </c>
      <c r="L73" s="16" t="inlineStr">
        <is>
          <t>last</t>
        </is>
      </c>
      <c r="M73" s="16" t="inlineStr">
        <is>
          <t>parking_d</t>
        </is>
      </c>
      <c r="N73" s="16" t="inlineStr">
        <is>
          <t>parking_price</t>
        </is>
      </c>
      <c r="O73" s="16" t="inlineStr">
        <is>
          <t>trail_d</t>
        </is>
      </c>
      <c r="P73" s="16" t="inlineStr">
        <is>
          <t>haz</t>
        </is>
      </c>
      <c r="Q73" s="16" t="inlineStr">
        <is>
          <t>src</t>
        </is>
      </c>
      <c r="R73" s="16" t="inlineStr">
        <is>
          <t>hub</t>
        </is>
      </c>
      <c r="S73" s="16" t="inlineStr">
        <is>
          <t>hub_lat</t>
        </is>
      </c>
      <c r="T73" s="16" t="inlineStr">
        <is>
          <t>hub_lon</t>
        </is>
      </c>
      <c r="U73" s="16" t="inlineStr">
        <is>
          <t>rkm</t>
        </is>
      </c>
      <c r="V73" s="16" t="inlineStr">
        <is>
          <t>parking_lat</t>
        </is>
      </c>
      <c r="W73" s="16" t="inlineStr">
        <is>
          <t>parking_lon</t>
        </is>
      </c>
      <c r="X73" s="16" t="inlineStr">
        <is>
          <t>trail_lat</t>
        </is>
      </c>
      <c r="Y73" s="16" t="inlineStr">
        <is>
          <t>trail_lon</t>
        </is>
      </c>
      <c r="Z73" s="16" t="inlineStr">
        <is>
          <t>road</t>
        </is>
      </c>
      <c r="AA73" s="16" t="inlineStr">
        <is>
          <t>has_rt</t>
        </is>
      </c>
    </row>
    <row r="74">
      <c r="A74" s="16" t="inlineStr">
        <is>
          <t>#labels</t>
        </is>
      </c>
      <c r="B74" s="23" t="inlineStr">
        <is>
          <t>№ / строки ниже</t>
        </is>
      </c>
      <c r="C74" s="21" t="inlineStr">
        <is>
          <t>Рекомендован (да/нет)</t>
        </is>
      </c>
      <c r="D74" s="21" t="inlineStr">
        <is>
          <t>Название варианта</t>
        </is>
      </c>
      <c r="E74" s="21" t="inlineStr">
        <is>
          <t>Откуда</t>
        </is>
      </c>
      <c r="F74" s="21" t="inlineStr">
        <is>
          <t>Маршрут</t>
        </is>
      </c>
      <c r="G74" s="21" t="inlineStr">
        <is>
          <t>Км</t>
        </is>
      </c>
      <c r="H74" s="21" t="inlineStr">
        <is>
          <t>Время</t>
        </is>
      </c>
      <c r="I74" s="21" t="inlineStr">
        <is>
          <t>Покрытие</t>
        </is>
      </c>
      <c r="J74" s="21" t="inlineStr">
        <is>
          <t>Машина</t>
        </is>
      </c>
      <c r="K74" s="21" t="inlineStr">
        <is>
          <t>Сезон</t>
        </is>
      </c>
      <c r="L74" s="21" t="inlineStr">
        <is>
          <t>Последние АЗС/магазины</t>
        </is>
      </c>
      <c r="M74" s="21" t="inlineStr">
        <is>
          <t>Парковка</t>
        </is>
      </c>
      <c r="N74" s="21" t="inlineStr">
        <is>
          <t>Парковка: цена</t>
        </is>
      </c>
      <c r="O74" s="21" t="inlineStr">
        <is>
          <t>Тропа от парковки</t>
        </is>
      </c>
      <c r="P74" s="21" t="inlineStr">
        <is>
          <t>Опасности</t>
        </is>
      </c>
      <c r="Q74" s="21" t="inlineStr">
        <is>
          <t>Источник</t>
        </is>
      </c>
      <c r="R74" s="21" t="inlineStr">
        <is>
          <t>Город-старт</t>
        </is>
      </c>
      <c r="S74" s="21" t="inlineStr">
        <is>
          <t>Старт: широта</t>
        </is>
      </c>
      <c r="T74" s="21" t="inlineStr">
        <is>
          <t>Старт: долгота</t>
        </is>
      </c>
      <c r="U74" s="21" t="inlineStr">
        <is>
          <t>Км по графу дорог</t>
        </is>
      </c>
      <c r="V74" s="21" t="inlineStr">
        <is>
          <t>Парковка: широта</t>
        </is>
      </c>
      <c r="W74" s="21" t="inlineStr">
        <is>
          <t>Парковка: долгота</t>
        </is>
      </c>
      <c r="X74" s="21" t="inlineStr">
        <is>
          <t>Тропа: широта</t>
        </is>
      </c>
      <c r="Y74" s="21" t="inlineStr">
        <is>
          <t>Тропа: долгота</t>
        </is>
      </c>
      <c r="Z74" s="21" t="inlineStr">
        <is>
          <t>Геометрия дороги (JSON, генерируется)</t>
        </is>
      </c>
      <c r="AA74" s="21" t="inlineStr">
        <is>
          <t>Есть маршрут на карте (да/нет)</t>
        </is>
      </c>
    </row>
    <row r="75">
      <c r="B75" s="24" t="n">
        <v>1</v>
      </c>
      <c r="C75" s="20" t="inlineStr">
        <is>
          <t>да</t>
        </is>
      </c>
      <c r="D75" s="20" t="inlineStr">
        <is>
          <t>Пешком/на такси по Караколу</t>
        </is>
      </c>
      <c r="E75" s="20" t="inlineStr">
        <is>
          <t>Центр Каракола / автовокзал / базар Ак-Тилек</t>
        </is>
      </c>
      <c r="F75" s="2" t="inlineStr">
        <is>
          <t>Центральная площадь → ул. Абдрахманова → угол ул. Бектенова (ворота во двор)</t>
        </is>
      </c>
      <c r="G75" s="20" t="inlineStr">
        <is>
          <t>1–1,5 от центра; ≈2 от автовокзала</t>
        </is>
      </c>
      <c r="H75" s="20" t="inlineStr">
        <is>
          <t>10–15 мин пешком; 5 мин на такси</t>
        </is>
      </c>
      <c r="I75" s="20" t="inlineStr">
        <is>
          <t>Городской асфальт</t>
        </is>
      </c>
      <c r="J75" s="20" t="inlineStr">
        <is>
          <t>седан / пешком</t>
        </is>
      </c>
      <c r="K75" s="20" t="inlineStr">
        <is>
          <t>Круглый год</t>
        </is>
      </c>
      <c r="L75" s="20" t="inlineStr">
        <is>
          <t>Всё рядом: банкоматы, кафе, магазины, аптеки, 4G</t>
        </is>
      </c>
      <c r="M75" s="2" t="inlineStr">
        <is>
          <t>Уличная парковка на Абдрахманова/Бектенова; специальной стоянки нет</t>
        </is>
      </c>
      <c r="N75" s="20" t="inlineStr">
        <is>
          <t>бесплатно</t>
        </is>
      </c>
      <c r="O75" s="20" t="inlineStr">
        <is>
          <t>Вход во двор с улицы</t>
        </is>
      </c>
      <c r="P75" s="20" t="inlineStr">
        <is>
          <t>Намаз — ограничение доступа внутрь</t>
        </is>
      </c>
      <c r="Q75" s="2" t="inlineStr">
        <is>
          <t>https://nomadsland.travel/en/before-you-go/kyrgyzstan/sights/karakol-dungan-mosque</t>
        </is>
      </c>
      <c r="R75" s="20" t="inlineStr">
        <is>
          <t>Каракол</t>
        </is>
      </c>
      <c r="S75" s="20" t="n">
        <v>42.4907</v>
      </c>
      <c r="T75" s="20" t="n">
        <v>78.39360000000001</v>
      </c>
      <c r="U75" s="20" t="n">
        <v>0</v>
      </c>
      <c r="V75" s="20" t="n">
        <v>42.497016</v>
      </c>
      <c r="W75" s="20" t="n">
        <v>78.39097</v>
      </c>
      <c r="X75" s="20" t="n">
        <v>42.497371</v>
      </c>
      <c r="Y75" s="20" t="n">
        <v>78.39068899999999</v>
      </c>
      <c r="Z75" s="20" t="inlineStr">
        <is>
          <t>[[42.484, 78.4]]</t>
        </is>
      </c>
      <c r="AA75" s="20" t="inlineStr">
        <is>
          <t>да</t>
        </is>
      </c>
    </row>
    <row r="76">
      <c r="B76" s="24" t="n">
        <v>2</v>
      </c>
      <c r="C76" s="20" t="inlineStr">
        <is>
          <t>нет</t>
        </is>
      </c>
      <c r="D76" s="20" t="inlineStr">
        <is>
          <t>Из Бишкека в Каракол</t>
        </is>
      </c>
      <c r="E76" s="20" t="inlineStr">
        <is>
          <t>Бишкек (≈400 км)</t>
        </is>
      </c>
      <c r="F76" s="2" t="inlineStr">
        <is>
          <t>Северный берег: Бишкек → Балыкчы → Чолпон-Ата → Каракол (или южный берег)</t>
        </is>
      </c>
      <c r="G76" s="20" t="inlineStr">
        <is>
          <t>≈400</t>
        </is>
      </c>
      <c r="H76" s="20" t="inlineStr">
        <is>
          <t>6–7 ч на маршрутке; GoBus 23:00 → 05:40</t>
        </is>
      </c>
      <c r="I76" s="20" t="inlineStr">
        <is>
          <t>Асфальт</t>
        </is>
      </c>
      <c r="J76" s="20" t="inlineStr">
        <is>
          <t>седан</t>
        </is>
      </c>
      <c r="K76" s="20" t="inlineStr">
        <is>
          <t>Круглый год</t>
        </is>
      </c>
      <c r="L76" s="20" t="inlineStr">
        <is>
          <t>—</t>
        </is>
      </c>
      <c r="M76" s="20" t="inlineStr">
        <is>
          <t>—</t>
        </is>
      </c>
      <c r="N76" s="20" t="inlineStr">
        <is>
          <t>—</t>
        </is>
      </c>
      <c r="O76" s="20" t="inlineStr">
        <is>
          <t>—</t>
        </is>
      </c>
      <c r="P76" s="20" t="inlineStr">
        <is>
          <t>—</t>
        </is>
      </c>
      <c r="Q76" s="20" t="inlineStr">
        <is>
          <t>https://backpackmoments.com/bishkek-to-karakol-by-bus/</t>
        </is>
      </c>
      <c r="R76" s="20" t="inlineStr">
        <is>
          <t>Бишкек</t>
        </is>
      </c>
      <c r="S76" s="20" t="n">
        <v>42.8746</v>
      </c>
      <c r="T76" s="20" t="n">
        <v>74.5698</v>
      </c>
      <c r="U76" s="20" t="n">
        <v>375</v>
      </c>
      <c r="V76" s="20" t="n"/>
      <c r="W76" s="20" t="n"/>
      <c r="X76" s="20" t="n"/>
      <c r="Y76" s="20" t="n"/>
      <c r="Z76" s="2" t="inlineStr">
        <is>
          <t>[[42.876, 74.536], [42.897, 74.598], [42.876, 74.688], [42.88, 74.812], [42.872, 74.927], [42.876, 75.092], [42.835, 75.167], [42.822, 75.212], [42.826, 75.266], [42.822, 75.365], [42.814, 75.389], [42.814, 75.435], [42.806, 75.468], [42.814, 75.563], [42.802, 75.616], [42.748, 75.715], [42.723, 75.789], [42.694, 75.802], [42.661, 75.827], [42.628, 75.794], [42.616, 75.785], [42.6, 75.785], [42.587, 75.794], [42.575, 75.818], [42.525, 75.847], [42.505, 75.872], [42.48, 75.959], [42.468, 76.074], [42.447, 76.144], [42.435, 76.157], [42.41, 76.152], [42.381, 76.165], [42.327, 76.214], [42.311, 76.218], [42.29, 76.239], [42.27, 76.28], [42.29, 76.408], [42.282, 76.458], [42.241, 76.561], [42.142, 76.746], [42.109, 76.891], [42.113, 76.944], [42.109, 77.014], [42.129, 77.283], [42.129, 77.456], [42.15, 77.584], [42.191, 77.72], [42.257, 77.827], [42.34, 78.037], [42.369, 78.074], [42.414, 78.157], [42.447, 78.252], [42.48, 78.322], [42.484, 78.4]]</t>
        </is>
      </c>
      <c r="AA76" s="20" t="inlineStr">
        <is>
          <t>да</t>
        </is>
      </c>
    </row>
    <row r="78">
      <c r="A78" s="16" t="inlineStr">
        <is>
          <t>#table:transport</t>
        </is>
      </c>
      <c r="B78" s="22" t="inlineStr">
        <is>
          <t>Транспорт и туры — 9</t>
        </is>
      </c>
    </row>
    <row r="79">
      <c r="A79" s="16" t="inlineStr">
        <is>
          <t>#keys</t>
        </is>
      </c>
      <c r="C79" s="16" t="inlineStr">
        <is>
          <t>mode</t>
        </is>
      </c>
      <c r="D79" s="16" t="inlineStr">
        <is>
          <t>provider</t>
        </is>
      </c>
      <c r="E79" s="16" t="inlineStr">
        <is>
          <t>from</t>
        </is>
      </c>
      <c r="F79" s="16" t="inlineStr">
        <is>
          <t>details</t>
        </is>
      </c>
      <c r="G79" s="16" t="inlineStr">
        <is>
          <t>price</t>
        </is>
      </c>
      <c r="H79" s="16" t="inlineStr">
        <is>
          <t>year</t>
        </is>
      </c>
      <c r="I79" s="16" t="inlineStr">
        <is>
          <t>contact</t>
        </is>
      </c>
      <c r="J79" s="16" t="inlineStr">
        <is>
          <t>src</t>
        </is>
      </c>
    </row>
    <row r="80">
      <c r="A80" s="16" t="inlineStr">
        <is>
          <t>#labels</t>
        </is>
      </c>
      <c r="B80" s="23" t="inlineStr">
        <is>
          <t>№ / строки ниже</t>
        </is>
      </c>
      <c r="C80" s="21" t="inlineStr">
        <is>
          <t>Вид</t>
        </is>
      </c>
      <c r="D80" s="21" t="inlineStr">
        <is>
          <t>Перевозчик</t>
        </is>
      </c>
      <c r="E80" s="21" t="inlineStr">
        <is>
          <t>Откуда</t>
        </is>
      </c>
      <c r="F80" s="21" t="inlineStr">
        <is>
          <t>Подробно</t>
        </is>
      </c>
      <c r="G80" s="21" t="inlineStr">
        <is>
          <t>Цена</t>
        </is>
      </c>
      <c r="H80" s="21" t="inlineStr">
        <is>
          <t>Год цены</t>
        </is>
      </c>
      <c r="I80" s="21" t="inlineStr">
        <is>
          <t>Контакт</t>
        </is>
      </c>
      <c r="J80" s="21" t="inlineStr">
        <is>
          <t>Источник</t>
        </is>
      </c>
    </row>
    <row r="81">
      <c r="B81" s="24" t="n">
        <v>1</v>
      </c>
      <c r="C81" s="20" t="inlineStr">
        <is>
          <t>маршрутка</t>
        </is>
      </c>
      <c r="D81" s="20" t="inlineStr">
        <is>
          <t>Бишкек → Каракол</t>
        </is>
      </c>
      <c r="E81" s="20" t="inlineStr">
        <is>
          <t>Бишкекский автовокзал, ул. Алма-Атинская 1/1</t>
        </is>
      </c>
      <c r="F81" s="20" t="inlineStr">
        <is>
          <t>По заполнению ≈раз в час, 6–7 ч</t>
        </is>
      </c>
      <c r="G81" s="20" t="inlineStr">
        <is>
          <t>450–600 сомов</t>
        </is>
      </c>
      <c r="H81" s="20" t="inlineStr">
        <is>
          <t>2026</t>
        </is>
      </c>
      <c r="I81" s="20" t="inlineStr">
        <is>
          <t>—</t>
        </is>
      </c>
      <c r="J81" s="2" t="inlineStr">
        <is>
          <t>Уже известно; https://backpackmoments.com/bishkek-to-karakol-by-bus/</t>
        </is>
      </c>
    </row>
    <row r="82">
      <c r="B82" s="24" t="n">
        <v>2</v>
      </c>
      <c r="C82" s="20" t="inlineStr">
        <is>
          <t>другое</t>
        </is>
      </c>
      <c r="D82" s="20" t="inlineStr">
        <is>
          <t>GoBus (ночной автобус)</t>
        </is>
      </c>
      <c r="E82" s="20" t="inlineStr">
        <is>
          <t>Бишкек, у площади Победы, 23:00</t>
        </is>
      </c>
      <c r="F82" s="20" t="inlineStr">
        <is>
          <t>Прибытие в 05:40 к Дунганской мечети</t>
        </is>
      </c>
      <c r="G82" s="20" t="inlineStr">
        <is>
          <t>700 сомов</t>
        </is>
      </c>
      <c r="H82" s="20" t="inlineStr">
        <is>
          <t>2026</t>
        </is>
      </c>
      <c r="I82" s="20" t="inlineStr">
        <is>
          <t>gobus</t>
        </is>
      </c>
      <c r="J82" s="20" t="inlineStr">
        <is>
          <t>https://backpackmoments.com/bishkek-to-karakol-by-bus/</t>
        </is>
      </c>
    </row>
    <row r="83">
      <c r="B83" s="24" t="n">
        <v>3</v>
      </c>
      <c r="C83" s="20" t="inlineStr">
        <is>
          <t>маршрутка</t>
        </is>
      </c>
      <c r="D83" s="20" t="inlineStr">
        <is>
          <t>Автобус Алматы — Каракол через КПП «Кеген»</t>
        </is>
      </c>
      <c r="E83" s="20" t="inlineStr">
        <is>
          <t>Алматы / Каракольский автовокзал</t>
        </is>
      </c>
      <c r="F83" s="20" t="inlineStr">
        <is>
          <t>С 7.09.2025, 370 км</t>
        </is>
      </c>
      <c r="G83" s="20" t="inlineStr">
        <is>
          <t>1200 сомов</t>
        </is>
      </c>
      <c r="H83" s="20" t="inlineStr">
        <is>
          <t>2025</t>
        </is>
      </c>
      <c r="I83" s="20" t="inlineStr">
        <is>
          <t>Каракольский автовокзал</t>
        </is>
      </c>
      <c r="J83" s="2" t="inlineStr">
        <is>
          <t>https://kaktus.media/doc/530954_zapyshen_priamoy_avtobysnyy_reys_karakol_almaty_video.html</t>
        </is>
      </c>
    </row>
    <row r="84">
      <c r="B84" s="24" t="n">
        <v>4</v>
      </c>
      <c r="C84" s="20" t="inlineStr">
        <is>
          <t>другое</t>
        </is>
      </c>
      <c r="D84" s="20" t="inlineStr">
        <is>
          <t>Самолёт Asman Airlines</t>
        </is>
      </c>
      <c r="E84" s="20" t="inlineStr">
        <is>
          <t>Ош / Бишкек</t>
        </is>
      </c>
      <c r="F84" s="20" t="inlineStr">
        <is>
          <t>Ош — Каракол по чт и вс</t>
        </is>
      </c>
      <c r="G84" s="20" t="inlineStr">
        <is>
          <t>от 4100 сомов</t>
        </is>
      </c>
      <c r="H84" s="20" t="inlineStr">
        <is>
          <t>2025–2026</t>
        </is>
      </c>
      <c r="I84" s="20" t="inlineStr">
        <is>
          <t>Asman Airlines</t>
        </is>
      </c>
      <c r="J84" s="20" t="inlineStr">
        <is>
          <t>Уже известно</t>
        </is>
      </c>
    </row>
    <row r="85">
      <c r="B85" s="24" t="n">
        <v>5</v>
      </c>
      <c r="C85" s="20" t="inlineStr">
        <is>
          <t>шеринг-такси</t>
        </is>
      </c>
      <c r="D85" s="20" t="inlineStr">
        <is>
          <t>Такси «по местам» Бишкек — Каракол</t>
        </is>
      </c>
      <c r="E85" s="20" t="inlineStr">
        <is>
          <t>Бишкек</t>
        </is>
      </c>
      <c r="F85" s="20" t="inlineStr"/>
      <c r="G85" s="20" t="inlineStr">
        <is>
          <t>≈1200 сомов/чел или 4500 за машину</t>
        </is>
      </c>
      <c r="H85" s="20" t="inlineStr">
        <is>
          <t>2026</t>
        </is>
      </c>
      <c r="I85" s="20" t="inlineStr">
        <is>
          <t>—</t>
        </is>
      </c>
      <c r="J85" s="2" t="inlineStr">
        <is>
          <t>https://24.kg/obschestvo/380579_tsenyi_vtursezon_naissyik-kule_kak_dobratsya_iskolko_stoit_jile/amp/</t>
        </is>
      </c>
    </row>
    <row r="86">
      <c r="B86" s="24" t="n">
        <v>6</v>
      </c>
      <c r="C86" s="20" t="inlineStr">
        <is>
          <t>маршрутка</t>
        </is>
      </c>
      <c r="D86" s="20" t="inlineStr">
        <is>
          <t>Городские маршрутки Каракола (№109, 111 и др.)</t>
        </is>
      </c>
      <c r="E86" s="20" t="inlineStr">
        <is>
          <t>по городу</t>
        </is>
      </c>
      <c r="F86" s="2" t="inlineStr">
        <is>
          <t>В 05.2026 в город поступили новые автобусы, ещё 20 ожидаются для городских линий</t>
        </is>
      </c>
      <c r="G86" s="20" t="inlineStr">
        <is>
          <t>20 сомов</t>
        </is>
      </c>
      <c r="H86" s="20" t="inlineStr">
        <is>
          <t>2024–2026</t>
        </is>
      </c>
      <c r="I86" s="20" t="inlineStr">
        <is>
          <t>—</t>
        </is>
      </c>
      <c r="J86" s="2" t="inlineStr">
        <is>
          <t>https://kaktus.media/doc/545821_v_karakol_privezli_desiat_novyh_avtobysov_marshryty.html</t>
        </is>
      </c>
    </row>
    <row r="87">
      <c r="B87" s="24" t="n">
        <v>7</v>
      </c>
      <c r="C87" s="20" t="inlineStr">
        <is>
          <t>такси</t>
        </is>
      </c>
      <c r="D87" s="20" t="inlineStr">
        <is>
          <t>Yandex Go (Эконом, «Комфорт» с 12.2025)</t>
        </is>
      </c>
      <c r="E87" s="20" t="inlineStr">
        <is>
          <t>по Караколу</t>
        </is>
      </c>
      <c r="F87" s="20" t="inlineStr">
        <is>
          <t>«Комфорт» от 36 сомов; автовокзал → мэрия ≈73 сомов</t>
        </is>
      </c>
      <c r="G87" s="20" t="inlineStr">
        <is>
          <t>≈36–150 сомов</t>
        </is>
      </c>
      <c r="H87" s="20" t="inlineStr">
        <is>
          <t>2025</t>
        </is>
      </c>
      <c r="I87" s="20" t="inlineStr">
        <is>
          <t>приложение Yandex Go</t>
        </is>
      </c>
      <c r="J87" s="2" t="inlineStr">
        <is>
          <t>https://economist.kg/transport/2025/12/19/v-iandieks-go-v-karakolie-poiavilsia-tarif-komfort/</t>
        </is>
      </c>
    </row>
    <row r="88">
      <c r="B88" s="24" t="n">
        <v>8</v>
      </c>
      <c r="C88" s="20" t="inlineStr">
        <is>
          <t>тур</t>
        </is>
      </c>
      <c r="D88" s="2" t="inlineStr">
        <is>
          <t>Destination Karakol — городские экскурсии и ужин в дунганской семье (с. Ырдык)</t>
        </is>
      </c>
      <c r="E88" s="20" t="inlineStr">
        <is>
          <t>Каракол, ул. Гагарина 22</t>
        </is>
      </c>
      <c r="F88" s="20" t="inlineStr">
        <is>
          <t>Пешие туры EN/RU/DE; ужин — 8+ блюд</t>
        </is>
      </c>
      <c r="G88" s="20" t="inlineStr">
        <is>
          <t>по запросу</t>
        </is>
      </c>
      <c r="H88" s="20" t="inlineStr">
        <is>
          <t>2026</t>
        </is>
      </c>
      <c r="I88" s="20" t="inlineStr">
        <is>
          <t>destinationkarakol.com</t>
        </is>
      </c>
      <c r="J88" s="20" t="inlineStr">
        <is>
          <t>https://thatbackpacker.com/karakol-where-to-eat</t>
        </is>
      </c>
    </row>
    <row r="89">
      <c r="B89" s="24" t="n">
        <v>9</v>
      </c>
      <c r="C89" s="20" t="inlineStr">
        <is>
          <t>пешком</t>
        </is>
      </c>
      <c r="D89" s="20" t="inlineStr">
        <is>
          <t>Аудиогид izi.Travel / маршрут Destination Karakol</t>
        </is>
      </c>
      <c r="E89" s="20" t="inlineStr">
        <is>
          <t>центр</t>
        </is>
      </c>
      <c r="F89" s="20" t="inlineStr">
        <is>
          <t>Самостоятельный маршрут по историческому центру</t>
        </is>
      </c>
      <c r="G89" s="20" t="inlineStr">
        <is>
          <t>бесплатно</t>
        </is>
      </c>
      <c r="H89" s="20" t="inlineStr">
        <is>
          <t>2024</t>
        </is>
      </c>
      <c r="I89" s="20" t="inlineStr">
        <is>
          <t>izi.travel</t>
        </is>
      </c>
      <c r="J89" s="20" t="inlineStr">
        <is>
          <t>этап 1</t>
        </is>
      </c>
    </row>
    <row r="92" ht="22" customHeight="1">
      <c r="A92" s="16" t="inlineStr">
        <is>
          <t>#section</t>
        </is>
      </c>
      <c r="B92" s="17" t="inlineStr">
        <is>
          <t>Сезон и что взять</t>
        </is>
      </c>
      <c r="C92" s="18" t="n"/>
      <c r="D92" s="18" t="n"/>
      <c r="E92" s="18" t="n"/>
      <c r="F92" s="18" t="n"/>
      <c r="G92" s="18" t="n"/>
      <c r="H92" s="18" t="n"/>
    </row>
    <row r="93">
      <c r="A93" s="16" t="inlineStr">
        <is>
          <t>when</t>
        </is>
      </c>
      <c r="B93" s="21" t="inlineStr">
        <is>
          <t>Когда ехать (подробно)</t>
        </is>
      </c>
      <c r="C93" s="2" t="inlineStr">
        <is>
          <t>Круглый год; летом (июнь–сентябрь) больше туристов и экскурсий, зимой тихо. Избегай пятничного намаза (13:00–14:30) и больших праздников (Орозо айт, Курман айт), когда мечеть переполнена.</t>
        </is>
      </c>
    </row>
    <row r="94">
      <c r="A94" s="16" t="inlineStr">
        <is>
          <t>diff</t>
        </is>
      </c>
      <c r="B94" s="21" t="inlineStr">
        <is>
          <t>Сложность (подробно)</t>
        </is>
      </c>
      <c r="C94" s="2" t="inlineStr">
        <is>
          <t>Очень лёгкая: городская прогулка, вход с улицы, ступени у входа.</t>
        </is>
      </c>
    </row>
    <row r="95">
      <c r="A95" s="16" t="inlineStr">
        <is>
          <t>hours</t>
        </is>
      </c>
      <c r="B95" s="21" t="inlineStr">
        <is>
          <t>Часы работы</t>
        </is>
      </c>
      <c r="C95" s="20" t="inlineStr">
        <is>
          <t>Для туристов ежедневно ~08:00–18:00 (Destination Karakol, без даты); в 2ГИС часы не указаны; вход внутрь зависит от служб — по пятницам 13:00–14:30 молитва. Google Maps: «Ежедневно: 24 часа в сутки» (как действующая мечеть).</t>
        </is>
      </c>
    </row>
    <row r="96">
      <c r="A96" s="16" t="inlineStr">
        <is>
          <t>daytime</t>
        </is>
      </c>
      <c r="B96" s="21" t="inlineStr">
        <is>
          <t>Лучшее время суток</t>
        </is>
      </c>
      <c r="C96" s="20" t="inlineStr">
        <is>
          <t>Утро после 9:00 или около 18:00 (вечерний свет на фасаде; отзывы TripAdvisor советуют ~18:00 и часы без групп). Избегать 13:00–14:30 в пятницу.</t>
        </is>
      </c>
    </row>
    <row r="97">
      <c r="A97" s="16" t="inlineStr">
        <is>
          <t>p_season</t>
        </is>
      </c>
      <c r="B97" s="21" t="inlineStr">
        <is>
          <t>Сезон (подробно)</t>
        </is>
      </c>
      <c r="C97" s="2" t="inlineStr">
        <is>
          <t>Круглый год. Июнь–сентябрь — пик туристов и экскурсий; зима — тихо, горнолыжный сезон (декабрь–март). Избегать пятничного намаза 13:00–14:30 и дней Орозо айт/Курман айт.</t>
        </is>
      </c>
    </row>
    <row r="98">
      <c r="A98" s="16" t="inlineStr">
        <is>
          <t>bring</t>
        </is>
      </c>
      <c r="B98" s="21" t="inlineStr">
        <is>
          <t>Что взять</t>
        </is>
      </c>
      <c r="C98" s="20" t="inlineStr">
        <is>
          <t>Платок и одежду, закрывающую руки, ноги и голову (женщинам; халаты с капюшоном выдают на входе), удобно снимаемую обувь, мелкие наличные (20–50 сом), камеру — съёмка снаружи разрешена, внутри и людей — по разрешению.</t>
        </is>
      </c>
    </row>
    <row r="100" ht="22" customHeight="1">
      <c r="A100" s="16" t="inlineStr">
        <is>
          <t>#section</t>
        </is>
      </c>
      <c r="B100" s="17" t="inlineStr">
        <is>
          <t>Важно</t>
        </is>
      </c>
      <c r="C100" s="18" t="n"/>
      <c r="D100" s="18" t="n"/>
      <c r="E100" s="18" t="n"/>
      <c r="F100" s="18" t="n"/>
      <c r="G100" s="18" t="n"/>
      <c r="H100" s="18" t="n"/>
    </row>
    <row r="101">
      <c r="A101" s="16" t="inlineStr">
        <is>
          <t>warn</t>
        </is>
      </c>
      <c r="B101" s="21" t="inlineStr">
        <is>
          <t>Важно / предупреждения</t>
        </is>
      </c>
      <c r="C101" s="2" t="inlineStr">
        <is>
          <t>Действующая мечеть: во время намаза (пятница 13:00–14:30 и пять ежедневных молитв) туристов внутрь не пускают — только двор. Соблюдай дресс-код и тишину. Сбор за вход неформальный (20–50 сом) — уточни, за что платишь; иногда просят «на детей». Не путай с другими мечетями Каракола — нужна Центральная мечеть им. Ибрахим-ажы на Абдрахманова, 142а.</t>
        </is>
      </c>
    </row>
    <row r="102">
      <c r="A102" s="16" t="inlineStr">
        <is>
          <t>entry</t>
        </is>
      </c>
      <c r="B102" s="21" t="inlineStr">
        <is>
          <t>Вход (подробно)</t>
        </is>
      </c>
      <c r="C102" s="20" t="inlineStr">
        <is>
          <t>Небольшой сбор за вход на территорию: 20–50 сом (2ГИС: 20–50 сом, бесплатно для мусульман; отчёт лето 2024 — 50 сом за сад; Destination Karakol и TripAdvisor 2019 — 20 сом). Иногда просят пожертвование. Официального тарифа 2026 нет.</t>
        </is>
      </c>
    </row>
    <row r="103">
      <c r="A103" s="16" t="inlineStr">
        <is>
          <t>net</t>
        </is>
      </c>
      <c r="B103" s="21" t="inlineStr">
        <is>
          <t>Связь (подробно)</t>
        </is>
      </c>
      <c r="C103" s="20" t="inlineStr">
        <is>
          <t>Полное покрытие Beeline, O!, MegaCom (4G) в Караколе; Wi-Fi в гостевых домах и кафе.</t>
        </is>
      </c>
    </row>
    <row r="104">
      <c r="A104" s="16" t="inlineStr">
        <is>
          <t>p_permits</t>
        </is>
      </c>
      <c r="B104" s="21" t="inlineStr">
        <is>
          <t>Разрешения</t>
        </is>
      </c>
      <c r="C104" s="2" t="inlineStr">
        <is>
          <t>Не нужны. Вход 20–50 сомов (бесплатно для мусульман), дресс-код: закрытые руки и ноги, женщинам платок (выдают на входе).</t>
        </is>
      </c>
    </row>
    <row r="105">
      <c r="A105" s="16" t="inlineStr">
        <is>
          <t>p_access</t>
        </is>
      </c>
      <c r="B105" s="21" t="inlineStr">
        <is>
          <t>Доступность (дети, пожилые…)</t>
        </is>
      </c>
      <c r="C105" s="2" t="inlineStr">
        <is>
          <t>Доступно с детьми и пожилыми; на коляске — двор (ступени у входа в здание). С собакой — на территорию мечети нельзя.</t>
        </is>
      </c>
    </row>
    <row r="107" ht="22" customHeight="1">
      <c r="A107" s="16" t="inlineStr">
        <is>
          <t>#section</t>
        </is>
      </c>
      <c r="B107" s="17" t="inlineStr">
        <is>
          <t>Ночлег и еда</t>
        </is>
      </c>
      <c r="C107" s="18" t="n"/>
      <c r="D107" s="18" t="n"/>
      <c r="E107" s="18" t="n"/>
      <c r="F107" s="18" t="n"/>
      <c r="G107" s="18" t="n"/>
      <c r="H107" s="18" t="n"/>
    </row>
    <row r="108">
      <c r="A108" s="16" t="inlineStr">
        <is>
          <t>stay</t>
        </is>
      </c>
      <c r="B108" s="21" t="inlineStr">
        <is>
          <t>Ночлег (кратко)</t>
        </is>
      </c>
      <c r="C108" s="2" t="inlineStr">
        <is>
          <t>В Караколе десятки вариантов: гостевые дома и хостелы (бюджет ~1000–2000 сом/чел, 2024–2025 по отчётам), юрточный лагерь «Туркестан» в городе (karakol.kg), отели среднего класса; бронирование через Booking/Destination Karakol. Конкретные тарифы 2026 уточнять при брони.</t>
        </is>
      </c>
    </row>
    <row r="109">
      <c r="A109" s="16" t="inlineStr">
        <is>
          <t>food</t>
        </is>
      </c>
      <c r="B109" s="21" t="inlineStr">
        <is>
          <t>Еда (кратко)</t>
        </is>
      </c>
      <c r="C109" s="2" t="inlineStr">
        <is>
          <t>Ашлян-фу — дунганская холодная лапша с крахмальным желе, в Караколе её готовят на базаре Ак-Тилек и в кафе у рынка (~90 сом с лепёшкой, 2024); дунганские манты и лагман; местные абрикосы и мёд на рынке.</t>
        </is>
      </c>
    </row>
    <row r="110">
      <c r="A110" s="16" t="inlineStr">
        <is>
          <t>#table:stays</t>
        </is>
      </c>
      <c r="B110" s="22" t="inlineStr">
        <is>
          <t>Ночлег — 7</t>
        </is>
      </c>
    </row>
    <row r="111">
      <c r="A111" s="16" t="inlineStr">
        <is>
          <t>#keys</t>
        </is>
      </c>
      <c r="C111" s="16" t="inlineStr">
        <is>
          <t>name</t>
        </is>
      </c>
      <c r="D111" s="16" t="inlineStr">
        <is>
          <t>type</t>
        </is>
      </c>
      <c r="E111" s="16" t="inlineStr">
        <is>
          <t>where</t>
        </is>
      </c>
      <c r="F111" s="16" t="inlineStr">
        <is>
          <t>season</t>
        </is>
      </c>
      <c r="G111" s="16" t="inlineStr">
        <is>
          <t>price</t>
        </is>
      </c>
      <c r="H111" s="16" t="inlineStr">
        <is>
          <t>year</t>
        </is>
      </c>
      <c r="I111" s="16" t="inlineStr">
        <is>
          <t>contact</t>
        </is>
      </c>
      <c r="J111" s="16" t="inlineStr">
        <is>
          <t>src</t>
        </is>
      </c>
    </row>
    <row r="112">
      <c r="A112" s="16" t="inlineStr">
        <is>
          <t>#labels</t>
        </is>
      </c>
      <c r="B112" s="23" t="inlineStr">
        <is>
          <t>№ / строки ниже</t>
        </is>
      </c>
      <c r="C112" s="21" t="inlineStr">
        <is>
          <t>Название</t>
        </is>
      </c>
      <c r="D112" s="21" t="inlineStr">
        <is>
          <t>Тип</t>
        </is>
      </c>
      <c r="E112" s="21" t="inlineStr">
        <is>
          <t>Где</t>
        </is>
      </c>
      <c r="F112" s="21" t="inlineStr">
        <is>
          <t>Сезон</t>
        </is>
      </c>
      <c r="G112" s="21" t="inlineStr">
        <is>
          <t>Цена</t>
        </is>
      </c>
      <c r="H112" s="21" t="inlineStr">
        <is>
          <t>Год цены</t>
        </is>
      </c>
      <c r="I112" s="21" t="inlineStr">
        <is>
          <t>Контакт</t>
        </is>
      </c>
      <c r="J112" s="21" t="inlineStr">
        <is>
          <t>Источник</t>
        </is>
      </c>
    </row>
    <row r="113">
      <c r="B113" s="24" t="n">
        <v>1</v>
      </c>
      <c r="C113" s="20" t="inlineStr">
        <is>
          <t>Guest House Nice</t>
        </is>
      </c>
      <c r="D113" s="20" t="inlineStr">
        <is>
          <t>гостевой дом/хостел</t>
        </is>
      </c>
      <c r="E113" s="20" t="inlineStr">
        <is>
          <t>≈1,3 км от центра</t>
        </is>
      </c>
      <c r="F113" s="20" t="inlineStr">
        <is>
          <t>круглый год</t>
        </is>
      </c>
      <c r="G113" s="20" t="inlineStr">
        <is>
          <t>дорм ≈7 $</t>
        </is>
      </c>
      <c r="H113" s="20" t="inlineStr">
        <is>
          <t>2025</t>
        </is>
      </c>
      <c r="I113" s="20" t="inlineStr">
        <is>
          <t>Hostelz/Booking</t>
        </is>
      </c>
      <c r="J113" s="20" t="inlineStr">
        <is>
          <t>https://www.hostelz.com/best-hostels-karakol</t>
        </is>
      </c>
    </row>
    <row r="114">
      <c r="B114" s="24" t="n">
        <v>2</v>
      </c>
      <c r="C114" s="20" t="inlineStr">
        <is>
          <t>Hostel 114 Karakol</t>
        </is>
      </c>
      <c r="D114" s="20" t="inlineStr">
        <is>
          <t>хостел (туры, вело-прогулки)</t>
        </is>
      </c>
      <c r="E114" s="20" t="inlineStr">
        <is>
          <t>ул. Жусаева 114, ≈0,8 км</t>
        </is>
      </c>
      <c r="F114" s="20" t="inlineStr">
        <is>
          <t>круглый год</t>
        </is>
      </c>
      <c r="G114" s="20" t="inlineStr">
        <is>
          <t>дорм ≈11 $, номер ≈35 $</t>
        </is>
      </c>
      <c r="H114" s="20" t="inlineStr">
        <is>
          <t>2025</t>
        </is>
      </c>
      <c r="I114" s="20" t="inlineStr">
        <is>
          <t>Hostelworld/Booking</t>
        </is>
      </c>
      <c r="J114" s="20" t="inlineStr">
        <is>
          <t>https://www.hostelz.com/best-hostels-karakol</t>
        </is>
      </c>
    </row>
    <row r="115">
      <c r="B115" s="24" t="n">
        <v>3</v>
      </c>
      <c r="C115" s="20" t="inlineStr">
        <is>
          <t>Eagle's Nest</t>
        </is>
      </c>
      <c r="D115" s="20" t="inlineStr">
        <is>
          <t>хостел</t>
        </is>
      </c>
      <c r="E115" s="20" t="inlineStr">
        <is>
          <t>ул. Тенти Орозбекова 80, ≈1,1 км</t>
        </is>
      </c>
      <c r="F115" s="20" t="inlineStr">
        <is>
          <t>круглый год</t>
        </is>
      </c>
      <c r="G115" s="20" t="inlineStr">
        <is>
          <t>дорм ≈9 $</t>
        </is>
      </c>
      <c r="H115" s="20" t="inlineStr">
        <is>
          <t>2025</t>
        </is>
      </c>
      <c r="I115" s="20" t="inlineStr">
        <is>
          <t>Hostelz</t>
        </is>
      </c>
      <c r="J115" s="20" t="inlineStr">
        <is>
          <t>https://www.hostelz.com/best-hostels-karakol</t>
        </is>
      </c>
    </row>
    <row r="116">
      <c r="B116" s="24" t="n">
        <v>4</v>
      </c>
      <c r="C116" s="20" t="inlineStr">
        <is>
          <t>Happy Nomads — Modern Yurt Cottages</t>
        </is>
      </c>
      <c r="D116" s="20" t="inlineStr">
        <is>
          <t>юрт-коттеджи с завтраком</t>
        </is>
      </c>
      <c r="E116" s="20" t="inlineStr">
        <is>
          <t>≈2,3 км</t>
        </is>
      </c>
      <c r="F116" s="20" t="inlineStr">
        <is>
          <t>круглый год</t>
        </is>
      </c>
      <c r="G116" s="20" t="inlineStr">
        <is>
          <t>дорм ≈25 $, номер ≈98 $</t>
        </is>
      </c>
      <c r="H116" s="20" t="inlineStr">
        <is>
          <t>2025</t>
        </is>
      </c>
      <c r="I116" s="20" t="inlineStr">
        <is>
          <t>Hostelz/Booking</t>
        </is>
      </c>
      <c r="J116" s="20" t="inlineStr">
        <is>
          <t>https://www.hostelz.com/best-hostels-karakol</t>
        </is>
      </c>
    </row>
    <row r="117">
      <c r="B117" s="24" t="n">
        <v>5</v>
      </c>
      <c r="C117" s="20" t="inlineStr">
        <is>
          <t>KbH — Karakol based Hostel</t>
        </is>
      </c>
      <c r="D117" s="20" t="inlineStr">
        <is>
          <t>хостел</t>
        </is>
      </c>
      <c r="E117" s="20" t="inlineStr">
        <is>
          <t>центр, ≈0,5 км</t>
        </is>
      </c>
      <c r="F117" s="20" t="inlineStr">
        <is>
          <t>круглый год</t>
        </is>
      </c>
      <c r="G117" s="20" t="inlineStr">
        <is>
          <t>дорм ≈5,3 $, номер ≈21,5 $</t>
        </is>
      </c>
      <c r="H117" s="20" t="inlineStr">
        <is>
          <t>2025</t>
        </is>
      </c>
      <c r="I117" s="20" t="inlineStr">
        <is>
          <t>Booking.com</t>
        </is>
      </c>
      <c r="J117" s="20" t="inlineStr">
        <is>
          <t>https://hostelz.com/cheapest-hostels-in-karakol</t>
        </is>
      </c>
    </row>
    <row r="118">
      <c r="B118" s="24" t="n">
        <v>6</v>
      </c>
      <c r="C118" s="20" t="inlineStr">
        <is>
          <t>Юрточный лагерь «Туркестан»</t>
        </is>
      </c>
      <c r="D118" s="20" t="inlineStr">
        <is>
          <t>юрточный лагерь в городе</t>
        </is>
      </c>
      <c r="E118" s="20" t="inlineStr">
        <is>
          <t>Каракол</t>
        </is>
      </c>
      <c r="F118" s="20" t="inlineStr">
        <is>
          <t>лето</t>
        </is>
      </c>
      <c r="G118" s="20" t="inlineStr">
        <is>
          <t>не найдено</t>
        </is>
      </c>
      <c r="H118" s="20" t="inlineStr">
        <is>
          <t>—</t>
        </is>
      </c>
      <c r="I118" s="20" t="inlineStr">
        <is>
          <t>karakol.kg</t>
        </is>
      </c>
      <c r="J118" s="20" t="inlineStr">
        <is>
          <t>этап 1</t>
        </is>
      </c>
    </row>
    <row r="119">
      <c r="B119" s="24" t="n">
        <v>7</v>
      </c>
      <c r="C119" s="20" t="inlineStr">
        <is>
          <t>Ориентир по городу</t>
        </is>
      </c>
      <c r="D119" s="20" t="inlineStr">
        <is>
          <t>хостелы/гостевые дома</t>
        </is>
      </c>
      <c r="E119" s="20" t="inlineStr">
        <is>
          <t>Каракол</t>
        </is>
      </c>
      <c r="F119" s="20" t="inlineStr">
        <is>
          <t>сезон</t>
        </is>
      </c>
      <c r="G119" s="2" t="inlineStr">
        <is>
          <t>хостелы 10–25 $/койка; гостевые дома 50–80 $/номер; самый дешёвый месяц — сентябрь (≈18 $), дорогой — июль (≈27 $)</t>
        </is>
      </c>
      <c r="H119" s="20" t="inlineStr">
        <is>
          <t>2025–2026</t>
        </is>
      </c>
      <c r="I119" s="20" t="inlineStr">
        <is>
          <t>—</t>
        </is>
      </c>
      <c r="J119" s="20" t="inlineStr">
        <is>
          <t>https://www.hostelz.com/best-hostels-karakol</t>
        </is>
      </c>
    </row>
    <row r="121">
      <c r="A121" s="16" t="inlineStr">
        <is>
          <t>#table:food</t>
        </is>
      </c>
      <c r="B121" s="22" t="inlineStr">
        <is>
          <t>Еда — 4</t>
        </is>
      </c>
    </row>
    <row r="122">
      <c r="A122" s="16" t="inlineStr">
        <is>
          <t>#keys</t>
        </is>
      </c>
      <c r="C122" s="16" t="inlineStr">
        <is>
          <t>name</t>
        </is>
      </c>
      <c r="D122" s="16" t="inlineStr">
        <is>
          <t>where</t>
        </is>
      </c>
      <c r="E122" s="16" t="inlineStr">
        <is>
          <t>details</t>
        </is>
      </c>
      <c r="F122" s="16" t="inlineStr">
        <is>
          <t>src</t>
        </is>
      </c>
    </row>
    <row r="123">
      <c r="A123" s="16" t="inlineStr">
        <is>
          <t>#labels</t>
        </is>
      </c>
      <c r="B123" s="23" t="inlineStr">
        <is>
          <t>№ / строки ниже</t>
        </is>
      </c>
      <c r="C123" s="21" t="inlineStr">
        <is>
          <t>Название</t>
        </is>
      </c>
      <c r="D123" s="21" t="inlineStr">
        <is>
          <t>Где</t>
        </is>
      </c>
      <c r="E123" s="21" t="inlineStr">
        <is>
          <t>Подробно</t>
        </is>
      </c>
      <c r="F123" s="21" t="inlineStr">
        <is>
          <t>Источник</t>
        </is>
      </c>
    </row>
    <row r="124">
      <c r="B124" s="24" t="n">
        <v>1</v>
      </c>
      <c r="C124" s="20" t="inlineStr">
        <is>
          <t>Ряд ашлян-фу</t>
        </is>
      </c>
      <c r="D124" s="20" t="inlineStr">
        <is>
          <t>внутри Малого базара Каракола</t>
        </is>
      </c>
      <c r="E124" s="2" t="inlineStr">
        <is>
          <t>Несколько лавок только с ашлян-фу (холодная лапша двух видов в уксусном бульоне); ≈90 сомов с лепёшкой (2024); спрашивать дорогу у местных</t>
        </is>
      </c>
      <c r="F124" s="20" t="inlineStr">
        <is>
          <t>https://thatbackpacker.com/karakol-where-to-eat</t>
        </is>
      </c>
    </row>
    <row r="125">
      <c r="B125" s="24" t="n">
        <v>2</v>
      </c>
      <c r="C125" s="20" t="inlineStr">
        <is>
          <t>Fat Cat Café</t>
        </is>
      </c>
      <c r="D125" s="20" t="inlineStr">
        <is>
          <t>угол ул. Гагарина и Алыбакова (рядом с Destination Karakol)</t>
        </is>
      </c>
      <c r="E125" s="2" t="inlineStr">
        <is>
          <t>Чизкейки, сэндвичи, пицца, крафтовое пиво; вечером собираются путешественники</t>
        </is>
      </c>
      <c r="F125" s="20" t="inlineStr">
        <is>
          <t>https://thatbackpacker.com/karakol-where-to-eat</t>
        </is>
      </c>
    </row>
    <row r="126">
      <c r="B126" s="24" t="n">
        <v>3</v>
      </c>
      <c r="C126" s="20" t="inlineStr">
        <is>
          <t>Giraffe Coffee</t>
        </is>
      </c>
      <c r="D126" s="20" t="inlineStr">
        <is>
          <t>центр</t>
        </is>
      </c>
      <c r="E126" s="20" t="inlineStr">
        <is>
          <t>Кофейня; точка сбора трансферов в Алтын-Арашан</t>
        </is>
      </c>
      <c r="F126" s="20" t="inlineStr">
        <is>
          <t>https://arashantransfer.com/</t>
        </is>
      </c>
    </row>
    <row r="127">
      <c r="B127" s="24" t="n">
        <v>4</v>
      </c>
      <c r="C127" s="20" t="inlineStr">
        <is>
          <t>Дунганский ужин в Ырдыке</t>
        </is>
      </c>
      <c r="D127" s="20" t="inlineStr">
        <is>
          <t>село Ырдык</t>
        </is>
      </c>
      <c r="E127" s="20" t="inlineStr">
        <is>
          <t>8+ блюд, через Destination Karakol</t>
        </is>
      </c>
      <c r="F127" s="20" t="inlineStr">
        <is>
          <t>https://thatbackpacker.com/karakol-where-to-eat</t>
        </is>
      </c>
    </row>
    <row r="130" ht="22" customHeight="1">
      <c r="A130" s="16" t="inlineStr">
        <is>
          <t>#section</t>
        </is>
      </c>
      <c r="B130" s="17" t="inlineStr">
        <is>
          <t>На месте</t>
        </is>
      </c>
      <c r="C130" s="18" t="n"/>
      <c r="D130" s="18" t="n"/>
      <c r="E130" s="18" t="n"/>
      <c r="F130" s="18" t="n"/>
      <c r="G130" s="18" t="n"/>
      <c r="H130" s="18" t="n"/>
    </row>
    <row r="131">
      <c r="A131" s="16" t="inlineStr">
        <is>
          <t>camping</t>
        </is>
      </c>
      <c r="B131" s="21" t="inlineStr">
        <is>
          <t>Кемпинг</t>
        </is>
      </c>
      <c r="C131" s="20" t="inlineStr">
        <is>
          <t>Не применимо (городской объект). Кемпинг-хостелы есть в Караколе (Camping Yard Hostel).</t>
        </is>
      </c>
    </row>
    <row r="132">
      <c r="A132" s="16" t="inlineStr">
        <is>
          <t>photo_spots</t>
        </is>
      </c>
      <c r="B132" s="21" t="inlineStr">
        <is>
          <t>Точки для фото</t>
        </is>
      </c>
      <c r="C132" s="20" t="inlineStr">
        <is>
          <t>Тыльная сторона двора — ярусная крыша с загнутыми углами; резной карниз с драконами вблизи; вечерний свет ≈18:00.</t>
        </is>
      </c>
    </row>
    <row r="133">
      <c r="A133" s="16" t="inlineStr">
        <is>
          <t>#table:hikes</t>
        </is>
      </c>
      <c r="B133" s="22" t="inlineStr">
        <is>
          <t>Тропы — 1</t>
        </is>
      </c>
    </row>
    <row r="134">
      <c r="A134" s="16" t="inlineStr">
        <is>
          <t>#keys</t>
        </is>
      </c>
      <c r="C134" s="16" t="inlineStr">
        <is>
          <t>name</t>
        </is>
      </c>
      <c r="D134" s="16" t="inlineStr">
        <is>
          <t>route</t>
        </is>
      </c>
      <c r="E134" s="16" t="inlineStr">
        <is>
          <t>km</t>
        </is>
      </c>
      <c r="F134" s="16" t="inlineStr">
        <is>
          <t>gain_m</t>
        </is>
      </c>
      <c r="G134" s="16" t="inlineStr">
        <is>
          <t>time</t>
        </is>
      </c>
      <c r="H134" s="16" t="inlineStr">
        <is>
          <t>difficulty</t>
        </is>
      </c>
      <c r="I134" s="16" t="inlineStr">
        <is>
          <t>marked</t>
        </is>
      </c>
      <c r="J134" s="16" t="inlineStr">
        <is>
          <t>track</t>
        </is>
      </c>
      <c r="K134" s="16" t="inlineStr">
        <is>
          <t>src</t>
        </is>
      </c>
    </row>
    <row r="135">
      <c r="A135" s="16" t="inlineStr">
        <is>
          <t>#labels</t>
        </is>
      </c>
      <c r="B135" s="23" t="inlineStr">
        <is>
          <t>№ / строки ниже</t>
        </is>
      </c>
      <c r="C135" s="21" t="inlineStr">
        <is>
          <t>Название</t>
        </is>
      </c>
      <c r="D135" s="21" t="inlineStr">
        <is>
          <t>Маршрут</t>
        </is>
      </c>
      <c r="E135" s="21" t="inlineStr">
        <is>
          <t>Км</t>
        </is>
      </c>
      <c r="F135" s="21" t="inlineStr">
        <is>
          <t>Набор, м</t>
        </is>
      </c>
      <c r="G135" s="21" t="inlineStr">
        <is>
          <t>Время</t>
        </is>
      </c>
      <c r="H135" s="21" t="inlineStr">
        <is>
          <t>Сложность</t>
        </is>
      </c>
      <c r="I135" s="21" t="inlineStr">
        <is>
          <t>Маркировка</t>
        </is>
      </c>
      <c r="J135" s="21" t="inlineStr">
        <is>
          <t>Трек (ссылка)</t>
        </is>
      </c>
      <c r="K135" s="21" t="inlineStr">
        <is>
          <t>Источник</t>
        </is>
      </c>
    </row>
    <row r="136">
      <c r="B136" s="24" t="n">
        <v>1</v>
      </c>
      <c r="C136" s="20" t="inlineStr">
        <is>
          <t>Пешая прогулка по историческому Караколу</t>
        </is>
      </c>
      <c r="D136" s="2" t="inlineStr">
        <is>
          <t>Дунганская мечеть → Свято-Троицкий собор (1 км) → купеческие дома → базар (ашлян-фу)</t>
        </is>
      </c>
      <c r="E136" s="20" t="inlineStr">
        <is>
          <t>3–4</t>
        </is>
      </c>
      <c r="F136" s="20" t="inlineStr">
        <is>
          <t>0</t>
        </is>
      </c>
      <c r="G136" s="20" t="inlineStr">
        <is>
          <t>2–3 ч</t>
        </is>
      </c>
      <c r="H136" s="20" t="inlineStr">
        <is>
          <t>очень лёгкая</t>
        </is>
      </c>
      <c r="I136" s="20" t="inlineStr">
        <is>
          <t>аудиогид izi.Travel</t>
        </is>
      </c>
      <c r="J136" s="20" t="inlineStr"/>
      <c r="K136" s="20" t="inlineStr">
        <is>
          <t>этап 1</t>
        </is>
      </c>
    </row>
    <row r="138">
      <c r="A138" s="16" t="inlineStr">
        <is>
          <t>#table:horses</t>
        </is>
      </c>
      <c r="B138" s="22" t="inlineStr">
        <is>
          <t>Конные прогулки — 0</t>
        </is>
      </c>
    </row>
    <row r="139">
      <c r="A139" s="16" t="inlineStr">
        <is>
          <t>#keys</t>
        </is>
      </c>
      <c r="C139" s="16" t="inlineStr">
        <is>
          <t>where</t>
        </is>
      </c>
      <c r="D139" s="16" t="inlineStr">
        <is>
          <t>price</t>
        </is>
      </c>
      <c r="E139" s="16" t="inlineStr">
        <is>
          <t>guide</t>
        </is>
      </c>
      <c r="F139" s="16" t="inlineStr">
        <is>
          <t>notes</t>
        </is>
      </c>
      <c r="G139" s="16" t="inlineStr">
        <is>
          <t>src</t>
        </is>
      </c>
    </row>
    <row r="140">
      <c r="A140" s="16" t="inlineStr">
        <is>
          <t>#labels</t>
        </is>
      </c>
      <c r="B140" s="23" t="inlineStr">
        <is>
          <t>№ / строки ниже</t>
        </is>
      </c>
      <c r="C140" s="21" t="inlineStr">
        <is>
          <t>Где</t>
        </is>
      </c>
      <c r="D140" s="21" t="inlineStr">
        <is>
          <t>Цена</t>
        </is>
      </c>
      <c r="E140" s="21" t="inlineStr">
        <is>
          <t>Гид</t>
        </is>
      </c>
      <c r="F140" s="21" t="inlineStr">
        <is>
          <t>Заметки</t>
        </is>
      </c>
      <c r="G140" s="21" t="inlineStr">
        <is>
          <t>Источник</t>
        </is>
      </c>
    </row>
    <row r="142">
      <c r="A142" s="16" t="inlineStr">
        <is>
          <t>#table:activities</t>
        </is>
      </c>
      <c r="B142" s="22" t="inlineStr">
        <is>
          <t>Активности на месте — 3</t>
        </is>
      </c>
    </row>
    <row r="143">
      <c r="A143" s="16" t="inlineStr">
        <is>
          <t>#keys</t>
        </is>
      </c>
      <c r="C143" s="16" t="inlineStr">
        <is>
          <t>activity</t>
        </is>
      </c>
      <c r="D143" s="16" t="inlineStr">
        <is>
          <t>details</t>
        </is>
      </c>
      <c r="E143" s="16" t="inlineStr">
        <is>
          <t>price</t>
        </is>
      </c>
      <c r="F143" s="16" t="inlineStr">
        <is>
          <t>src</t>
        </is>
      </c>
    </row>
    <row r="144">
      <c r="A144" s="16" t="inlineStr">
        <is>
          <t>#labels</t>
        </is>
      </c>
      <c r="B144" s="23" t="inlineStr">
        <is>
          <t>№ / строки ниже</t>
        </is>
      </c>
      <c r="C144" s="21" t="inlineStr">
        <is>
          <t>Активность</t>
        </is>
      </c>
      <c r="D144" s="21" t="inlineStr">
        <is>
          <t>Подробно</t>
        </is>
      </c>
      <c r="E144" s="21" t="inlineStr">
        <is>
          <t>Цена</t>
        </is>
      </c>
      <c r="F144" s="21" t="inlineStr">
        <is>
          <t>Источник</t>
        </is>
      </c>
    </row>
    <row r="145">
      <c r="B145" s="24" t="n">
        <v>1</v>
      </c>
      <c r="C145" s="20" t="inlineStr">
        <is>
          <t>Осмотр мечети</t>
        </is>
      </c>
      <c r="D145" s="2" t="inlineStr">
        <is>
          <t>30–40 мин; женщинам выдают халат и платок; обувь снимать внутри; не снимать молящихся</t>
        </is>
      </c>
      <c r="E145" s="20" t="inlineStr">
        <is>
          <t>20–50 сомов</t>
        </is>
      </c>
      <c r="F145" s="2" t="inlineStr">
        <is>
          <t>https://nomadsland.travel/en/before-you-go/kyrgyzstan/sights/karakol-dungan-mosque</t>
        </is>
      </c>
    </row>
    <row r="146">
      <c r="B146" s="24" t="n">
        <v>2</v>
      </c>
      <c r="C146" s="20" t="inlineStr">
        <is>
          <t>Ужин в дунганской семье</t>
        </is>
      </c>
      <c r="D146" s="20" t="inlineStr">
        <is>
          <t>Село Ырдык, бронирование через Destination Karakol</t>
        </is>
      </c>
      <c r="E146" s="20" t="inlineStr">
        <is>
          <t>по запросу</t>
        </is>
      </c>
      <c r="F146" s="20" t="inlineStr">
        <is>
          <t>https://thatbackpacker.com/karakol-where-to-eat</t>
        </is>
      </c>
    </row>
    <row r="147">
      <c r="B147" s="24" t="n">
        <v>3</v>
      </c>
      <c r="C147" s="20" t="inlineStr">
        <is>
          <t>Воскресный скотный рынок</t>
        </is>
      </c>
      <c r="D147" s="20" t="inlineStr">
        <is>
          <t>Рано утром в воскресенье на окраине Каракола</t>
        </is>
      </c>
      <c r="E147" s="20" t="inlineStr">
        <is>
          <t>бесплатно</t>
        </is>
      </c>
      <c r="F147" s="20" t="inlineStr">
        <is>
          <t>этап 1</t>
        </is>
      </c>
    </row>
    <row r="149">
      <c r="A149" s="16" t="inlineStr">
        <is>
          <t>#table:rent</t>
        </is>
      </c>
      <c r="B149" s="22" t="inlineStr">
        <is>
          <t>Прокат — 3</t>
        </is>
      </c>
    </row>
    <row r="150">
      <c r="A150" s="16" t="inlineStr">
        <is>
          <t>#keys</t>
        </is>
      </c>
      <c r="C150" s="16" t="inlineStr">
        <is>
          <t>what</t>
        </is>
      </c>
      <c r="D150" s="16" t="inlineStr">
        <is>
          <t>where</t>
        </is>
      </c>
      <c r="E150" s="16" t="inlineStr">
        <is>
          <t>price</t>
        </is>
      </c>
      <c r="F150" s="16" t="inlineStr">
        <is>
          <t>src</t>
        </is>
      </c>
    </row>
    <row r="151">
      <c r="A151" s="16" t="inlineStr">
        <is>
          <t>#labels</t>
        </is>
      </c>
      <c r="B151" s="23" t="inlineStr">
        <is>
          <t>№ / строки ниже</t>
        </is>
      </c>
      <c r="C151" s="21" t="inlineStr">
        <is>
          <t>Что</t>
        </is>
      </c>
      <c r="D151" s="21" t="inlineStr">
        <is>
          <t>Где</t>
        </is>
      </c>
      <c r="E151" s="21" t="inlineStr">
        <is>
          <t>Цена</t>
        </is>
      </c>
      <c r="F151" s="21" t="inlineStr">
        <is>
          <t>Источник</t>
        </is>
      </c>
    </row>
    <row r="152">
      <c r="B152" s="24" t="n">
        <v>1</v>
      </c>
      <c r="C152" s="20" t="inlineStr">
        <is>
          <t>Трекинговое снаряжение</t>
        </is>
      </c>
      <c r="D152" s="20" t="inlineStr">
        <is>
          <t>EcoTrek, 4Rent (Каракол)</t>
        </is>
      </c>
      <c r="E152" s="20" t="inlineStr">
        <is>
          <t>комплект на 4 дня ≈10 000 сомов</t>
        </is>
      </c>
      <c r="F152" s="20" t="inlineStr">
        <is>
          <t>Уже известно</t>
        </is>
      </c>
    </row>
    <row r="153">
      <c r="B153" s="24" t="n">
        <v>2</v>
      </c>
      <c r="C153" s="20" t="inlineStr">
        <is>
          <t>Горные лыжи/сноуборды</t>
        </is>
      </c>
      <c r="D153" s="20" t="inlineStr">
        <is>
          <t>Ski Mir, Oelun_ski, 4rent_karakol и др.</t>
        </is>
      </c>
      <c r="E153" s="20" t="inlineStr">
        <is>
          <t>по прайсам (24.kg, 01.2025)</t>
        </is>
      </c>
      <c r="F153" s="2" t="inlineStr">
        <is>
          <t>https://24.kg/sport/315129_prokat_gornolyijnogo_snaryajeniya_adresa_inbsptelefonyi_magazinov_vnbspbishkeke_inbspkarakole/</t>
        </is>
      </c>
    </row>
    <row r="154">
      <c r="B154" s="24" t="n">
        <v>3</v>
      </c>
      <c r="C154" s="20" t="inlineStr">
        <is>
          <t>Велосипеды</t>
        </is>
      </c>
      <c r="D154" s="20" t="inlineStr">
        <is>
          <t>через хостелы (Hostel 114 — велотуры)</t>
        </is>
      </c>
      <c r="E154" s="20" t="inlineStr">
        <is>
          <t>не найдено</t>
        </is>
      </c>
      <c r="F154" s="20" t="inlineStr">
        <is>
          <t>https://www.hostelz.com/best-hostels-karakol</t>
        </is>
      </c>
    </row>
    <row r="156">
      <c r="A156" s="16" t="inlineStr">
        <is>
          <t>#table:itinerary</t>
        </is>
      </c>
      <c r="B156" s="22" t="inlineStr">
        <is>
          <t>Готовые планы — 3</t>
        </is>
      </c>
    </row>
    <row r="157">
      <c r="A157" s="16" t="inlineStr">
        <is>
          <t>#keys</t>
        </is>
      </c>
      <c r="C157" s="16" t="inlineStr">
        <is>
          <t>title</t>
        </is>
      </c>
      <c r="D157" s="16" t="inlineStr">
        <is>
          <t>plan</t>
        </is>
      </c>
    </row>
    <row r="158">
      <c r="A158" s="16" t="inlineStr">
        <is>
          <t>#labels</t>
        </is>
      </c>
      <c r="B158" s="23" t="inlineStr">
        <is>
          <t>№ / строки ниже</t>
        </is>
      </c>
      <c r="C158" s="21" t="inlineStr">
        <is>
          <t>Название плана</t>
        </is>
      </c>
      <c r="D158" s="21" t="inlineStr">
        <is>
          <t>План</t>
        </is>
      </c>
    </row>
    <row r="159">
      <c r="B159" s="24" t="n">
        <v>1</v>
      </c>
      <c r="C159" s="20" t="inlineStr">
        <is>
          <t>Полдня в Караколе</t>
        </is>
      </c>
      <c r="D159" s="2" t="inlineStr">
        <is>
          <t>9:00 Дунганская мечеть (до групп) → 10:00 Свято-Троицкий собор → 11:00 музей/купеческие дома → 12:30 ашлян-фу на базаре → 14:00 Fat Cat Café → вечером — музей Пржевальского (10 км, Пристань).</t>
        </is>
      </c>
    </row>
    <row r="160">
      <c r="B160" s="24" t="n">
        <v>2</v>
      </c>
      <c r="C160" s="20" t="inlineStr">
        <is>
          <t>С GoBus из Бишкека</t>
        </is>
      </c>
      <c r="D160" s="2" t="inlineStr">
        <is>
          <t>05:40 прибытие к мечети → завтрак в хостеле → 9:00 осмотр мечети → день в Джеты-Огузе или Каракольском ущелье.</t>
        </is>
      </c>
    </row>
    <row r="161">
      <c r="B161" s="24" t="n">
        <v>3</v>
      </c>
      <c r="C161" s="20" t="inlineStr">
        <is>
          <t>Связки</t>
        </is>
      </c>
      <c r="D161" s="2" t="inlineStr">
        <is>
          <t>Мечеть + собор + базар (город) → Джеты-Огуз / Алтын-Арашан / Каракольское ущелье / Сан-Таш и Каркыра.</t>
        </is>
      </c>
    </row>
    <row r="164" ht="22" customHeight="1">
      <c r="A164" s="16" t="inlineStr">
        <is>
          <t>#section</t>
        </is>
      </c>
      <c r="B164" s="17" t="inlineStr">
        <is>
          <t>Сервисы рядом</t>
        </is>
      </c>
      <c r="C164" s="18" t="n"/>
      <c r="D164" s="18" t="n"/>
      <c r="E164" s="18" t="n"/>
      <c r="F164" s="18" t="n"/>
      <c r="G164" s="18" t="n"/>
      <c r="H164" s="18" t="n"/>
    </row>
    <row r="165">
      <c r="A165" s="16" t="inlineStr">
        <is>
          <t>svc_toilets</t>
        </is>
      </c>
      <c r="B165" s="21" t="inlineStr">
        <is>
          <t>Сервис: туалеты</t>
        </is>
      </c>
      <c r="C165" s="20" t="inlineStr">
        <is>
          <t>При мечети — для молящихся; для туристов — кафе центра</t>
        </is>
      </c>
    </row>
    <row r="166">
      <c r="A166" s="16" t="inlineStr">
        <is>
          <t>svc_water</t>
        </is>
      </c>
      <c r="B166" s="21" t="inlineStr">
        <is>
          <t>Сервис: вода</t>
        </is>
      </c>
      <c r="C166" s="20" t="inlineStr">
        <is>
          <t>Магазины рядом</t>
        </is>
      </c>
    </row>
    <row r="167">
      <c r="A167" s="16" t="inlineStr">
        <is>
          <t>svc_shop</t>
        </is>
      </c>
      <c r="B167" s="21" t="inlineStr">
        <is>
          <t>Сервис: магазин</t>
        </is>
      </c>
      <c r="C167" s="20" t="inlineStr">
        <is>
          <t>Рядом</t>
        </is>
      </c>
    </row>
    <row r="168">
      <c r="A168" s="16" t="inlineStr">
        <is>
          <t>svc_atm</t>
        </is>
      </c>
      <c r="B168" s="21" t="inlineStr">
        <is>
          <t>Сервис: банкомат</t>
        </is>
      </c>
      <c r="C168" s="20" t="inlineStr">
        <is>
          <t>Центр Каракола, в шаговой доступности</t>
        </is>
      </c>
    </row>
    <row r="169">
      <c r="A169" s="16" t="inlineStr">
        <is>
          <t>svc_fuel</t>
        </is>
      </c>
      <c r="B169" s="21" t="inlineStr">
        <is>
          <t>Сервис: АЗС</t>
        </is>
      </c>
      <c r="C169" s="20" t="inlineStr">
        <is>
          <t>Каракол</t>
        </is>
      </c>
    </row>
    <row r="170">
      <c r="A170" s="16" t="inlineStr">
        <is>
          <t>svc_mobile</t>
        </is>
      </c>
      <c r="B170" s="21" t="inlineStr">
        <is>
          <t>Сервис: связь</t>
        </is>
      </c>
      <c r="C170" s="20" t="inlineStr">
        <is>
          <t>4G Beeline/O!/MegaCom</t>
        </is>
      </c>
    </row>
    <row r="171">
      <c r="A171" s="16" t="inlineStr">
        <is>
          <t>svc_medical</t>
        </is>
      </c>
      <c r="B171" s="21" t="inlineStr">
        <is>
          <t>Сервис: медпомощь</t>
        </is>
      </c>
      <c r="C171" s="20" t="inlineStr">
        <is>
          <t>Каракольская областная больница, аптеки в центре</t>
        </is>
      </c>
    </row>
    <row r="172">
      <c r="A172" s="16" t="inlineStr">
        <is>
          <t>svc_rescue</t>
        </is>
      </c>
      <c r="B172" s="21" t="inlineStr">
        <is>
          <t>Сервис: спасатели</t>
        </is>
      </c>
      <c r="C172" s="20" t="inlineStr">
        <is>
          <t>112</t>
        </is>
      </c>
    </row>
    <row r="174" ht="22" customHeight="1">
      <c r="A174" s="16" t="inlineStr">
        <is>
          <t>#section</t>
        </is>
      </c>
      <c r="B174" s="17" t="inlineStr">
        <is>
          <t>Бюджет</t>
        </is>
      </c>
      <c r="C174" s="18" t="n"/>
      <c r="D174" s="18" t="n"/>
      <c r="E174" s="18" t="n"/>
      <c r="F174" s="18" t="n"/>
      <c r="G174" s="18" t="n"/>
      <c r="H174" s="18" t="n"/>
    </row>
    <row r="175">
      <c r="A175" s="16" t="inlineStr">
        <is>
          <t>budget_economy</t>
        </is>
      </c>
      <c r="B175" s="21" t="inlineStr">
        <is>
          <t>Бюджет: эконом</t>
        </is>
      </c>
      <c r="C175" s="20" t="inlineStr">
        <is>
          <t>≈2000–3500 сомов/чел в день в Караколе: маршрутка из Бишкека 500 (или GoBus 700), вход 20–50, хостел 7–11 $, ашлян-фу 90, город пешком.</t>
        </is>
      </c>
    </row>
    <row r="176">
      <c r="A176" s="16" t="inlineStr">
        <is>
          <t>budget_comfort</t>
        </is>
      </c>
      <c r="B176" s="21" t="inlineStr">
        <is>
          <t>Бюджет: комфорт</t>
        </is>
      </c>
      <c r="C176" s="20" t="inlineStr">
        <is>
          <t>≈6000–10 000 сомов/чел: такси «по местам» 1200 или самолёт от 4100, гостевой дом 50–80 $, экскурсия и дунганский ужин.</t>
        </is>
      </c>
    </row>
    <row r="177">
      <c r="A177" s="16" t="inlineStr">
        <is>
          <t>budget_year</t>
        </is>
      </c>
      <c r="B177" s="21" t="inlineStr">
        <is>
          <t>Бюджет: год цен</t>
        </is>
      </c>
      <c r="C177" s="20" t="inlineStr">
        <is>
          <t>2024–2026</t>
        </is>
      </c>
    </row>
    <row r="179" ht="22" customHeight="1">
      <c r="A179" s="16" t="inlineStr">
        <is>
          <t>#section</t>
        </is>
      </c>
      <c r="B179" s="17" t="inlineStr">
        <is>
          <t>Что говорят путешественники</t>
        </is>
      </c>
      <c r="C179" s="18" t="n"/>
      <c r="D179" s="18" t="n"/>
      <c r="E179" s="18" t="n"/>
      <c r="F179" s="18" t="n"/>
      <c r="G179" s="18" t="n"/>
      <c r="H179" s="18" t="n"/>
    </row>
    <row r="180">
      <c r="A180" s="16" t="inlineStr">
        <is>
          <t>reviews</t>
        </is>
      </c>
      <c r="B180" s="21" t="inlineStr">
        <is>
          <t>Что говорят путешественники</t>
        </is>
      </c>
      <c r="C180" s="2" t="inlineStr">
        <is>
          <t>Google Maps («Dungan mosque»): 4.5/5, 1820 оценок на 03.10.2026. 2ГИС «Центральная мечеть им. Ибрахим ажы»: 5/5, 311 оценок (07.10.2026). TripAdvisor «Dungan Mosque»: 3.9/5, 199 отзывов, №6 из 40 в Караколе (07.10.2026). Плюсы: уникальная «китайская» архитектура, краски, тишина; минусы: внутрь часто не пускают, территория маленькая и тесная для фото, осмотр короткий, неясный сбор за вход.</t>
        </is>
      </c>
    </row>
    <row r="182" ht="22" customHeight="1">
      <c r="A182" s="16" t="inlineStr">
        <is>
          <t>#section</t>
        </is>
      </c>
      <c r="B182" s="17" t="inlineStr">
        <is>
          <t>Рядом</t>
        </is>
      </c>
      <c r="C182" s="18" t="n"/>
      <c r="D182" s="18" t="n"/>
      <c r="E182" s="18" t="n"/>
      <c r="F182" s="18" t="n"/>
      <c r="G182" s="18" t="n"/>
      <c r="H182" s="18" t="n"/>
    </row>
    <row r="183">
      <c r="A183" s="16" t="inlineStr">
        <is>
          <t>#table:nearby</t>
        </is>
      </c>
      <c r="B183" s="22" t="inlineStr">
        <is>
          <t>Рядом — 3</t>
        </is>
      </c>
    </row>
    <row r="184">
      <c r="A184" s="16" t="inlineStr">
        <is>
          <t>#keys</t>
        </is>
      </c>
      <c r="C184" s="16" t="inlineStr">
        <is>
          <t>id</t>
        </is>
      </c>
      <c r="D184" s="16" t="inlineStr">
        <is>
          <t>name</t>
        </is>
      </c>
      <c r="E184" s="16" t="inlineStr">
        <is>
          <t>km</t>
        </is>
      </c>
    </row>
    <row r="185">
      <c r="A185" s="16" t="inlineStr">
        <is>
          <t>#labels</t>
        </is>
      </c>
      <c r="B185" s="23" t="inlineStr">
        <is>
          <t>№ / строки ниже</t>
        </is>
      </c>
      <c r="C185" s="21" t="inlineStr">
        <is>
          <t>ID соседнего места</t>
        </is>
      </c>
      <c r="D185" s="21" t="inlineStr">
        <is>
          <t>Название</t>
        </is>
      </c>
      <c r="E185" s="21" t="inlineStr">
        <is>
          <t>Км</t>
        </is>
      </c>
    </row>
    <row r="186">
      <c r="B186" s="24" t="n">
        <v>1</v>
      </c>
      <c r="C186" s="20" t="inlineStr">
        <is>
          <t>kg-0027</t>
        </is>
      </c>
      <c r="D186" s="20" t="inlineStr">
        <is>
          <t>Свято-Троицкая православная церковь</t>
        </is>
      </c>
      <c r="E186" s="20" t="n">
        <v>1</v>
      </c>
    </row>
    <row r="187">
      <c r="B187" s="24" t="n">
        <v>2</v>
      </c>
      <c r="C187" s="20" t="inlineStr">
        <is>
          <t>kg-0045</t>
        </is>
      </c>
      <c r="D187" s="20" t="inlineStr">
        <is>
          <t>Музей Пржевальского</t>
        </is>
      </c>
      <c r="E187" s="20" t="n">
        <v>10.2</v>
      </c>
    </row>
    <row r="188">
      <c r="B188" s="24" t="n">
        <v>3</v>
      </c>
      <c r="C188" s="20" t="inlineStr">
        <is>
          <t>kg-0032</t>
        </is>
      </c>
      <c r="D188" s="20" t="inlineStr">
        <is>
          <t>Ущелье Каракол</t>
        </is>
      </c>
      <c r="E188" s="20" t="n">
        <v>11.6</v>
      </c>
    </row>
    <row r="191" ht="22" customHeight="1">
      <c r="A191" s="16" t="inlineStr">
        <is>
          <t>#section</t>
        </is>
      </c>
      <c r="B191" s="17" t="inlineStr">
        <is>
          <t>Проверка и качество данных</t>
        </is>
      </c>
      <c r="C191" s="18" t="n"/>
      <c r="D191" s="18" t="n"/>
      <c r="E191" s="18" t="n"/>
      <c r="F191" s="18" t="n"/>
      <c r="G191" s="18" t="n"/>
      <c r="H191" s="18" t="n"/>
    </row>
    <row r="192">
      <c r="A192" s="16" t="inlineStr">
        <is>
          <t>checked</t>
        </is>
      </c>
      <c r="B192" s="21" t="inlineStr">
        <is>
          <t>Как проверено</t>
        </is>
      </c>
      <c r="C192" s="2" t="inlineStr">
        <is>
          <t>Карточка проверена по открытым источникам 07.10.2026: Здание мечети; вход во двор с ул. Абдрахманова/Бектенова.</t>
        </is>
      </c>
    </row>
    <row r="193">
      <c r="A193" s="16" t="inlineStr">
        <is>
          <t>note</t>
        </is>
      </c>
      <c r="B193" s="21" t="inlineStr">
        <is>
          <t>Заметка редакции</t>
        </is>
      </c>
      <c r="C193" s="2" t="inlineStr">
        <is>
          <t>Городской объект с подробной историей, тремя рейтингами (Google 1820, 2ГИС 311, TripAdvisor 199 оценок) и свежими отчётами; расходятся только сумма сбора (20–50 сом) и доступ внутрь.</t>
        </is>
      </c>
    </row>
    <row r="194">
      <c r="A194" s="16" t="inlineStr">
        <is>
          <t>gaps</t>
        </is>
      </c>
      <c r="B194" s="21" t="inlineStr">
        <is>
          <t>Чего не хватает в данных (каждое с новой строки)</t>
        </is>
      </c>
      <c r="C194" s="2" t="inlineStr">
        <is>
          <t>Официальный тариф за вход 2026
Точные часы посещения для туристов (данные 06–21 и 08–18 расходятся)
Прокат велосипедов в Караколе с ценами</t>
        </is>
      </c>
    </row>
    <row r="195">
      <c r="A195" s="16" t="inlineStr">
        <is>
          <t>flags</t>
        </is>
      </c>
      <c r="B195" s="21" t="inlineStr">
        <is>
          <t>Противоречия источников (каждое с новой строки)</t>
        </is>
      </c>
      <c r="C195" s="2" t="inlineStr">
        <is>
          <t>Сбор за вход неофициальный, 20–50 сом; TripAdvisor упоминает просьбы о пожертвовании.
Часы 08:00–18:00 без даты; доступ внутрь зависит от служб.</t>
        </is>
      </c>
    </row>
    <row r="196">
      <c r="A196" s="16" t="inlineStr">
        <is>
          <t>idx</t>
        </is>
      </c>
      <c r="B196" s="21" t="inlineStr">
        <is>
          <t>Индекс полноты 0–100</t>
        </is>
      </c>
      <c r="C196" s="20" t="n">
        <v>92</v>
      </c>
    </row>
    <row r="197">
      <c r="A197" s="16" t="inlineStr">
        <is>
          <t>rich</t>
        </is>
      </c>
      <c r="B197" s="21" t="inlineStr">
        <is>
          <t>Насыщенность</t>
        </is>
      </c>
      <c r="C197" s="20" t="n">
        <v>9</v>
      </c>
    </row>
    <row r="198">
      <c r="A198" s="16" t="inlineStr">
        <is>
          <t>conf</t>
        </is>
      </c>
      <c r="B198" s="21" t="inlineStr">
        <is>
          <t>Достоверность</t>
        </is>
      </c>
      <c r="C198" s="20" t="n">
        <v>33</v>
      </c>
    </row>
    <row r="199">
      <c r="A199" s="16" t="inlineStr">
        <is>
          <t>prac</t>
        </is>
      </c>
      <c r="B199" s="21" t="inlineStr">
        <is>
          <t>Практичность</t>
        </is>
      </c>
      <c r="C199" s="20" t="n">
        <v>9</v>
      </c>
    </row>
    <row r="200">
      <c r="A200" s="16" t="inlineStr">
        <is>
          <t>en_reviewed</t>
        </is>
      </c>
      <c r="B200" s="21" t="inlineStr">
        <is>
          <t>Перевод EN проверен (да/нет)</t>
        </is>
      </c>
      <c r="C200" s="20" t="inlineStr">
        <is>
          <t>нет</t>
        </is>
      </c>
    </row>
    <row r="201">
      <c r="A201" s="16" t="inlineStr">
        <is>
          <t>#table:fixes</t>
        </is>
      </c>
      <c r="B201" s="22" t="inlineStr">
        <is>
          <t>Журнал правок — 3</t>
        </is>
      </c>
    </row>
    <row r="202">
      <c r="A202" s="16" t="inlineStr">
        <is>
          <t>#keys</t>
        </is>
      </c>
      <c r="C202" s="16" t="inlineStr">
        <is>
          <t>f</t>
        </is>
      </c>
      <c r="D202" s="16" t="inlineStr">
        <is>
          <t>n</t>
        </is>
      </c>
      <c r="E202" s="16" t="inlineStr">
        <is>
          <t>u</t>
        </is>
      </c>
    </row>
    <row r="203">
      <c r="A203" s="16" t="inlineStr">
        <is>
          <t>#labels</t>
        </is>
      </c>
      <c r="B203" s="23" t="inlineStr">
        <is>
          <t>№ / строки ниже</t>
        </is>
      </c>
      <c r="C203" s="21" t="inlineStr">
        <is>
          <t>Поле</t>
        </is>
      </c>
      <c r="D203" s="21" t="inlineStr">
        <is>
          <t>Что изменено</t>
        </is>
      </c>
      <c r="E203" s="21" t="inlineStr">
        <is>
          <t>Источник</t>
        </is>
      </c>
    </row>
    <row r="204">
      <c r="B204" s="24" t="n">
        <v>1</v>
      </c>
      <c r="C204" s="20" t="inlineStr">
        <is>
          <t>Район</t>
        </is>
      </c>
      <c r="D204" s="20" t="inlineStr">
        <is>
          <t>г. Каракол (город областного значения)</t>
        </is>
      </c>
      <c r="E204" s="20" t="inlineStr">
        <is>
          <t>https://2gis.kg/karakol/firm/70000001027865690/tab/reviews</t>
        </is>
      </c>
    </row>
    <row r="205">
      <c r="B205" s="24" t="n">
        <v>2</v>
      </c>
      <c r="C205" s="20" t="inlineStr">
        <is>
          <t>Стоимость входа</t>
        </is>
      </c>
      <c r="D205" s="20" t="inlineStr">
        <is>
          <t>20–50 сом (2024–2026), бесплатно для мусульман</t>
        </is>
      </c>
      <c r="E205" s="20" t="inlineStr">
        <is>
          <t>https://2gis.kg/karakol/firm/70000001027865690/tab/reviews</t>
        </is>
      </c>
    </row>
    <row r="206">
      <c r="B206" s="24" t="n">
        <v>3</v>
      </c>
      <c r="C206" s="20" t="inlineStr">
        <is>
          <t>Полное описание</t>
        </is>
      </c>
      <c r="D206" s="20" t="inlineStr">
        <is>
          <t>Полная история 1877–1910, Чжоу Сы, без гвоздей, минарет</t>
        </is>
      </c>
      <c r="E206" s="2" t="inlineStr">
        <is>
          <t>https://www.centralasia-travel.com/ru/countries/kirgistan/sights/dungan_mosque</t>
        </is>
      </c>
    </row>
    <row r="208">
      <c r="A208" s="16" t="inlineStr">
        <is>
          <t>#table:sources</t>
        </is>
      </c>
      <c r="B208" s="22" t="inlineStr">
        <is>
          <t>Источники карточки — 9</t>
        </is>
      </c>
    </row>
    <row r="209">
      <c r="A209" s="16" t="inlineStr">
        <is>
          <t>#keys</t>
        </is>
      </c>
      <c r="C209" s="16" t="inlineStr">
        <is>
          <t>url</t>
        </is>
      </c>
      <c r="D209" s="16" t="inlineStr">
        <is>
          <t>title</t>
        </is>
      </c>
      <c r="E209" s="16" t="inlineStr">
        <is>
          <t>used_for</t>
        </is>
      </c>
    </row>
    <row r="210">
      <c r="A210" s="16" t="inlineStr">
        <is>
          <t>#labels</t>
        </is>
      </c>
      <c r="B210" s="23" t="inlineStr">
        <is>
          <t>№ / строки ниже</t>
        </is>
      </c>
      <c r="C210" s="21" t="inlineStr">
        <is>
          <t>Ссылка</t>
        </is>
      </c>
      <c r="D210" s="21" t="inlineStr">
        <is>
          <t>Название</t>
        </is>
      </c>
      <c r="E210" s="21" t="inlineStr">
        <is>
          <t>Для чего</t>
        </is>
      </c>
    </row>
    <row r="211">
      <c r="B211" s="24" t="n">
        <v>1</v>
      </c>
      <c r="C211" s="2" t="inlineStr">
        <is>
          <t>https://www.centralasia-travel.com/ru/countries/kirgistan/sights/dungan_mosque</t>
        </is>
      </c>
      <c r="D211" s="20" t="inlineStr">
        <is>
          <t>Дунганская мечеть в Караколе — Central Asia Travel</t>
        </is>
      </c>
      <c r="E211" s="20" t="inlineStr">
        <is>
          <t>история, размеры, символика</t>
        </is>
      </c>
    </row>
    <row r="212">
      <c r="B212" s="24" t="n">
        <v>2</v>
      </c>
      <c r="C212" s="2" t="inlineStr">
        <is>
          <t>https://www.karakol.name/info/v-karakole/45-dunganskaya-mechet.html</t>
        </is>
      </c>
      <c r="D212" s="20" t="inlineStr">
        <is>
          <t>Дунганская Мечеть — karakol.name</t>
        </is>
      </c>
      <c r="E212" s="20" t="inlineStr">
        <is>
          <t>дата 10.05.1910, адрес</t>
        </is>
      </c>
    </row>
    <row r="213">
      <c r="B213" s="24" t="n">
        <v>3</v>
      </c>
      <c r="C213" s="2" t="inlineStr">
        <is>
          <t>https://www.orexca.com/rus/kyrgyzstan/karakol/dungan-mosque.htm</t>
        </is>
      </c>
      <c r="D213" s="20" t="inlineStr">
        <is>
          <t>Дунганская мечеть, Каракол — OrexCA</t>
        </is>
      </c>
      <c r="E213" s="20" t="inlineStr">
        <is>
          <t>минарет, советский период</t>
        </is>
      </c>
    </row>
    <row r="214">
      <c r="B214" s="24" t="n">
        <v>4</v>
      </c>
      <c r="C214" s="20" t="inlineStr">
        <is>
          <t>https://2gis.kg/karakol/firm/70000001027865690/tab/reviews</t>
        </is>
      </c>
      <c r="D214" s="20" t="inlineStr">
        <is>
          <t>Центральная мечеть им. Ибрахим ажы — 2ГИС</t>
        </is>
      </c>
      <c r="E214" s="20" t="inlineStr">
        <is>
          <t>рейтинг, плата, пятничная молитва, адрес</t>
        </is>
      </c>
    </row>
    <row r="215">
      <c r="B215" s="24" t="n">
        <v>5</v>
      </c>
      <c r="C215" s="2" t="inlineStr">
        <is>
          <t>https://www.tripadvisor.com/Attraction_Review-g815340-d5999969-Reviews-Dungan_Mosque-Karakol_Issyk_Kul_Province.html</t>
        </is>
      </c>
      <c r="D215" s="20" t="inlineStr">
        <is>
          <t>Dungan Mosque — TripAdvisor</t>
        </is>
      </c>
      <c r="E215" s="20" t="inlineStr">
        <is>
          <t>рейтинг, плюсы/минусы, время</t>
        </is>
      </c>
    </row>
    <row r="216">
      <c r="B216" s="24" t="n">
        <v>6</v>
      </c>
      <c r="C216" s="20" t="inlineStr">
        <is>
          <t>https://eurasia.travel/kyrgyzstan/karakol/dungan-mosque/</t>
        </is>
      </c>
      <c r="D216" s="20" t="inlineStr">
        <is>
          <t>Dungan Mosque in Karakol — Eurasia Travel</t>
        </is>
      </c>
      <c r="E216" s="20" t="inlineStr">
        <is>
          <t>платки на входе, экскурсии на языках</t>
        </is>
      </c>
    </row>
    <row r="217">
      <c r="B217" s="24" t="n">
        <v>7</v>
      </c>
      <c r="C217" s="2" t="inlineStr">
        <is>
          <t>https://eurasia.travel/ru/forum/trips-kyrgyzstan/budget-friendly-kyrgyzstan-or-my-issyk-kul-roundtrip/</t>
        </is>
      </c>
      <c r="D217" s="20" t="inlineStr">
        <is>
          <t>Бюджетный Кыргызстан — отчёт (2024)</t>
        </is>
      </c>
      <c r="E217" s="20" t="inlineStr">
        <is>
          <t>цены транспорта, входа, еды</t>
        </is>
      </c>
    </row>
    <row r="218">
      <c r="B218" s="24" t="n">
        <v>8</v>
      </c>
      <c r="C218" s="2" t="inlineStr">
        <is>
          <t>https://kaktus.media/doc/472718_iz_bishkeka_zapyskaut_shattly_v_karakol_raspisanie_marshryt_stoimost.html</t>
        </is>
      </c>
      <c r="D218" s="20" t="inlineStr">
        <is>
          <t>Из Бишкека запускают шаттлы в Каракол — Kaktus (2022)</t>
        </is>
      </c>
      <c r="E218" s="20" t="inlineStr">
        <is>
          <t>GoBus 450 сом</t>
        </is>
      </c>
    </row>
    <row r="219">
      <c r="B219" s="24" t="n">
        <v>9</v>
      </c>
      <c r="C219" s="2" t="inlineStr">
        <is>
          <t>https://destinationkarakol.com/what-to-do/attractions-museums/</t>
        </is>
      </c>
      <c r="D219" s="20" t="inlineStr">
        <is>
          <t>What to See in Karakol — Destination Karakol</t>
        </is>
      </c>
      <c r="E219" s="20" t="inlineStr">
        <is>
          <t>часы, дресс-код (исходная карточка)</t>
        </is>
      </c>
    </row>
    <row r="221">
      <c r="A221" s="16" t="inlineStr">
        <is>
          <t>#table:sources_practical</t>
        </is>
      </c>
      <c r="B221" s="22" t="inlineStr">
        <is>
          <t>Источники практики — 7</t>
        </is>
      </c>
    </row>
    <row r="222">
      <c r="A222" s="16" t="inlineStr">
        <is>
          <t>#keys</t>
        </is>
      </c>
      <c r="C222" s="16" t="inlineStr">
        <is>
          <t>url</t>
        </is>
      </c>
      <c r="D222" s="16" t="inlineStr">
        <is>
          <t>title</t>
        </is>
      </c>
      <c r="E222" s="16" t="inlineStr">
        <is>
          <t>used_for</t>
        </is>
      </c>
    </row>
    <row r="223">
      <c r="A223" s="16" t="inlineStr">
        <is>
          <t>#labels</t>
        </is>
      </c>
      <c r="B223" s="23" t="inlineStr">
        <is>
          <t>№ / строки ниже</t>
        </is>
      </c>
      <c r="C223" s="21" t="inlineStr">
        <is>
          <t>Ссылка</t>
        </is>
      </c>
      <c r="D223" s="21" t="inlineStr">
        <is>
          <t>Название</t>
        </is>
      </c>
      <c r="E223" s="21" t="inlineStr">
        <is>
          <t>Для чего</t>
        </is>
      </c>
    </row>
    <row r="224">
      <c r="B224" s="24" t="n">
        <v>1</v>
      </c>
      <c r="C224" s="2" t="inlineStr">
        <is>
          <t>https://nomadsland.travel/en/before-you-go/kyrgyzstan/sights/karakol-dungan-mosque</t>
        </is>
      </c>
      <c r="D224" s="20" t="inlineStr">
        <is>
          <t>Nomad's Land: Karakol Dungan mosque</t>
        </is>
      </c>
      <c r="E224" s="20" t="inlineStr">
        <is>
          <t>адрес, координаты, часы 6–21, вход 20 сомов</t>
        </is>
      </c>
    </row>
    <row r="225">
      <c r="B225" s="24" t="n">
        <v>2</v>
      </c>
      <c r="C225" s="20" t="inlineStr">
        <is>
          <t>https://www.hostelz.com/best-hostels-karakol</t>
        </is>
      </c>
      <c r="D225" s="20" t="inlineStr">
        <is>
          <t>Hostelz: лучшие хостелы Каракола (10.2025)</t>
        </is>
      </c>
      <c r="E225" s="20" t="inlineStr">
        <is>
          <t>хостелы и цены</t>
        </is>
      </c>
    </row>
    <row r="226">
      <c r="B226" s="24" t="n">
        <v>3</v>
      </c>
      <c r="C226" s="20" t="inlineStr">
        <is>
          <t>https://thatbackpacker.com/karakol-where-to-eat</t>
        </is>
      </c>
      <c r="D226" s="20" t="inlineStr">
        <is>
          <t>That Backpacker: где поесть в Караколе (2026)</t>
        </is>
      </c>
      <c r="E226" s="20" t="inlineStr">
        <is>
          <t>ашлян-фу ряд, Fat Cat, дунганский ужин</t>
        </is>
      </c>
    </row>
    <row r="227">
      <c r="B227" s="24" t="n">
        <v>4</v>
      </c>
      <c r="C227" s="20" t="inlineStr">
        <is>
          <t>https://backpackmoments.com/bishkek-to-karakol-by-bus/</t>
        </is>
      </c>
      <c r="D227" s="20" t="inlineStr">
        <is>
          <t>Backpack Moments: Бишкек — Каракол</t>
        </is>
      </c>
      <c r="E227" s="20" t="inlineStr">
        <is>
          <t>маршрутки, GoBus</t>
        </is>
      </c>
    </row>
    <row r="228">
      <c r="B228" s="24" t="n">
        <v>5</v>
      </c>
      <c r="C228" s="2" t="inlineStr">
        <is>
          <t>https://economist.kg/transport/2025/12/19/v-iandieks-go-v-karakolie-poiavilsia-tarif-komfort/</t>
        </is>
      </c>
      <c r="D228" s="20" t="inlineStr">
        <is>
          <t>Economist.kg: Yandex Go в Караколе</t>
        </is>
      </c>
      <c r="E228" s="20" t="inlineStr">
        <is>
          <t>такси</t>
        </is>
      </c>
    </row>
    <row r="229">
      <c r="B229" s="24" t="n">
        <v>6</v>
      </c>
      <c r="C229" s="2" t="inlineStr">
        <is>
          <t>https://kaktus.media/doc/545821_v_karakol_privezli_desiat_novyh_avtobysov_marshryty.html</t>
        </is>
      </c>
      <c r="D229" s="20" t="inlineStr">
        <is>
          <t>Kaktus: новые автобусы Каракола (05.2026)</t>
        </is>
      </c>
      <c r="E229" s="20" t="inlineStr">
        <is>
          <t>городской транспорт</t>
        </is>
      </c>
    </row>
    <row r="230">
      <c r="B230" s="24" t="n">
        <v>7</v>
      </c>
      <c r="C230" s="2" t="inlineStr">
        <is>
          <t>https://kaktus.media/doc/530954_zapyshen_priamoy_avtobysnyy_reys_karakol_almaty_video.html</t>
        </is>
      </c>
      <c r="D230" s="20" t="inlineStr">
        <is>
          <t>Kaktus: автобус Каракол — Алматы</t>
        </is>
      </c>
      <c r="E230" s="20" t="inlineStr">
        <is>
          <t>международный рейс</t>
        </is>
      </c>
    </row>
    <row r="233" ht="22" customHeight="1">
      <c r="A233" s="16" t="inlineStr">
        <is>
          <t>#section</t>
        </is>
      </c>
      <c r="B233" s="17" t="inlineStr">
        <is>
          <t>Перевод EN</t>
        </is>
      </c>
      <c r="C233" s="18" t="n"/>
      <c r="D233" s="18" t="n"/>
      <c r="E233" s="18" t="n"/>
      <c r="F233" s="18" t="n"/>
      <c r="G233" s="18" t="n"/>
      <c r="H233" s="18" t="n"/>
    </row>
    <row r="234">
      <c r="A234" s="16" t="inlineStr">
        <is>
          <t>#table:translations_en</t>
        </is>
      </c>
      <c r="B234" s="22" t="inlineStr">
        <is>
          <t>Перевод на английский — 178</t>
        </is>
      </c>
    </row>
    <row r="235">
      <c r="A235" s="16" t="inlineStr">
        <is>
          <t>#keys</t>
        </is>
      </c>
      <c r="C235" s="16" t="inlineStr">
        <is>
          <t>path</t>
        </is>
      </c>
      <c r="D235" s="16" t="inlineStr">
        <is>
          <t>ru</t>
        </is>
      </c>
      <c r="E235" s="16" t="inlineStr">
        <is>
          <t>en</t>
        </is>
      </c>
    </row>
    <row r="236">
      <c r="A236" s="16" t="inlineStr">
        <is>
          <t>#labels</t>
        </is>
      </c>
      <c r="B236" s="23" t="inlineStr">
        <is>
          <t>№ / строки ниже</t>
        </is>
      </c>
      <c r="C236" s="21" t="inlineStr">
        <is>
          <t>Поле</t>
        </is>
      </c>
      <c r="D236" s="21" t="inlineStr">
        <is>
          <t>Русский (только чтение)</t>
        </is>
      </c>
      <c r="E236" s="21" t="inlineStr">
        <is>
          <t>English</t>
        </is>
      </c>
    </row>
    <row r="237">
      <c r="B237" s="24" t="n">
        <v>1</v>
      </c>
      <c r="C237" s="20" t="inlineStr">
        <is>
          <t>name</t>
        </is>
      </c>
      <c r="D237" s="20" t="inlineStr">
        <is>
          <t>Дунганская мечеть</t>
        </is>
      </c>
      <c r="E237" s="20" t="inlineStr">
        <is>
          <t>Dungan Mosque</t>
        </is>
      </c>
    </row>
    <row r="238">
      <c r="B238" s="24" t="n">
        <v>2</v>
      </c>
      <c r="C238" s="20" t="inlineStr">
        <is>
          <t>full</t>
        </is>
      </c>
      <c r="D238" s="20" t="inlineStr">
        <is>
          <t>Дунганская мечеть</t>
        </is>
      </c>
      <c r="E238" s="20" t="inlineStr">
        <is>
          <t>Dungan Mosque</t>
        </is>
      </c>
    </row>
    <row r="239">
      <c r="B239" s="24" t="n">
        <v>3</v>
      </c>
      <c r="C239" s="20" t="inlineStr">
        <is>
          <t>dist</t>
        </is>
      </c>
      <c r="D239" s="20" t="inlineStr">
        <is>
          <t>Город Каракол</t>
        </is>
      </c>
      <c r="E239" s="20" t="inlineStr">
        <is>
          <t>City of Karakol</t>
        </is>
      </c>
    </row>
    <row r="240">
      <c r="B240" s="24" t="n">
        <v>4</v>
      </c>
      <c r="C240" s="20" t="inlineStr">
        <is>
          <t>near</t>
        </is>
      </c>
      <c r="D240" s="2" t="inlineStr">
        <is>
          <t>Каракол; мечеть находится в городе — ул. Абдрахманова, 140–142а, угол ул. Бектенова (центральная мечеть им. Ибрахим-ажы).</t>
        </is>
      </c>
      <c r="E240" s="2" t="inlineStr">
        <is>
          <t>Karakol; the mosque is in the city — 140–142a Abdrakhmanov St., at the corner of Bektenov St. (the central Ibrahim-azhy mosque).</t>
        </is>
      </c>
    </row>
    <row r="241">
      <c r="B241" s="24" t="n">
        <v>5</v>
      </c>
      <c r="C241" s="20" t="inlineStr">
        <is>
          <t>elev</t>
        </is>
      </c>
      <c r="D241" s="2" t="inlineStr">
        <is>
          <t>Около 1700–1750 м (центр Каракола лежит на 1690–1770 м; расчёт по высоте города, точечных замеров для мечети нет).</t>
        </is>
      </c>
      <c r="E241" s="2" t="inlineStr">
        <is>
          <t>About 1700–1750 m (central Karakol lies at 1690–1770 m; calculated from the city's elevation, there are no point measurements for the mosque).</t>
        </is>
      </c>
    </row>
    <row r="242">
      <c r="B242" s="24" t="n">
        <v>6</v>
      </c>
      <c r="C242" s="20" t="inlineStr">
        <is>
          <t>short</t>
        </is>
      </c>
      <c r="D242" s="2" t="inlineStr">
        <is>
          <t>Деревянная мечеть в китайском стиле пагоды, построенная дунганами в 1907–1910 гг. без единого гвоздя, — главный памятник Каракола и действующая мечеть.</t>
        </is>
      </c>
      <c r="E242" s="2" t="inlineStr">
        <is>
          <t>A wooden mosque in the Chinese pagoda style, built by the Dungans in 1907–1910 without a single nail — Karakol's main landmark and a working mosque.</t>
        </is>
      </c>
    </row>
    <row r="243">
      <c r="B243" s="24" t="n">
        <v>7</v>
      </c>
      <c r="C243" s="20" t="inlineStr">
        <is>
          <t>desc</t>
        </is>
      </c>
      <c r="D243" s="2" t="inlineStr">
        <is>
          <t>Дунганскую мечеть построила община дунган — китайских мусульман, бежавших в Семиречье после восстания 1877 г. В 1907 г. из Пекина приехал мастер Чжоу Сы с бригадой из ~20 резчиков, кровельщиков и каменщиков; три года ушло на подготовку материалов, сборка заняла три месяца, и 10 мая 1910 г. мечеть открыли. Прямоугольное здание 27×15 м из тянь-шаньской ели, карагача, тополя и ореха собрано на пазах и шипах, без гвоздей; многоярусная крыша с загнутыми углами, резные карнизы с драконами, фениксами и львами, цвета-символы: красные колонны (защита от зла), зелёная крыша (благополучие), жёлтые детали (богатство). В 1930-е минарет снесли, мечеть закрывали, но здание уцелело; минарет восстановили десятилетие спустя. Сегодня это действующая центральная мечеть Каракола им. Ибрахим-ажы и одна из двух сохранившихся дунганских мечетей бывшего СССР.</t>
        </is>
      </c>
      <c r="E243" s="2" t="inlineStr">
        <is>
          <t>The Dungan Mosque was built by the Dungan community — Chinese Muslims who fled to Semirechye after the uprising of 1877. In 1907 the master Zhou Si arrived from Beijing with a team of ~20 carvers, roofers and masons; three years went into preparing materials, assembly took three months, and the mosque opened on 10 May 1910. The 27×15 m rectangular building of Tian Shan spruce, elm, poplar and walnut is assembled with grooves and tenons, with no nails; it has a multi-tiered roof with upturned corners, carved eaves with dragons, phoenixes and lions, and symbolic colours: red columns (protection from evil), a green roof (well-being), yellow details (wealth). In the 1930s the minaret was torn down and the mosque was closed, but the building survived; the minaret was restored a decade later. Today it is Karakol's working central Ibrahim-azhy mosque and one of the two surviving Dungan mosques in the former USSR.</t>
        </is>
      </c>
    </row>
    <row r="244">
      <c r="B244" s="24" t="n">
        <v>8</v>
      </c>
      <c r="C244" s="20" t="inlineStr">
        <is>
          <t>guide</t>
        </is>
      </c>
      <c r="D244" s="2" t="inlineStr">
        <is>
          <t>Подойди с тыльной стороны двора — оттуда лучший ракурс на ярусную крышу с загнутыми углами, похожую на буддийский храм; спереди обзор закрывает ограда и деревья. Приглядись к резьбе под карнизом: драконы, фениксы и львы — китайская мифология на мусульманском здании, и ни одного гвоздя за 115 лет. Внутрь пускают не всегда: это действующая мечеть, во время намаза (особенно в пятницу 13:00–14:30) осмотр только снаружи; женщинам у входа выдают халат и платок. Заложи 15–20 минут и совмести с Свято-Троицким собором в километре — два деревянных храма одной эпохи. Выйдя, иди на базар за ашлян-фу: это дунганское блюдо, и в Караколе его готовят лучше всего в стране.</t>
        </is>
      </c>
      <c r="E244" s="2" t="inlineStr">
        <is>
          <t>Walk to the rear of the courtyard — that gives the best angle on the tiered roof with upturned corners, which looks like a Buddhist temple; from the front, the fence and trees block the view. Look closely at the carving under the eaves: dragons, phoenixes and lions — Chinese mythology on a Muslim building, and not a single nail in 115 years. You aren't always let inside: it is a working mosque, and during prayer (especially on Friday 13:00–14:30) viewing is from outside only; women are given a robe and a headscarf at the entrance. Allow 15–20 minutes and combine it with the Holy Trinity Cathedral a kilometre away — two wooden churches of the same era. When you come out, head to the bazaar for ashlan-fu: it is a Dungan dish, and Karakol makes it best in the country.</t>
        </is>
      </c>
    </row>
    <row r="245">
      <c r="B245" s="24" t="n">
        <v>9</v>
      </c>
      <c r="C245" s="20" t="inlineStr">
        <is>
          <t>see</t>
        </is>
      </c>
      <c r="D245" s="2" t="inlineStr">
        <is>
          <t>Ярусная крыша-пагода и резные карнизы с драконами и фениксами; раскрашенные колонны и балки; сборка без гвоздей; восстановленный минарет; двор с садом; женский отдел с отдельным входом.</t>
        </is>
      </c>
      <c r="E245" s="2" t="inlineStr">
        <is>
          <t>The tiered pagoda roof and carved eaves with dragons and phoenixes; painted columns and beams; assembly without nails; the restored minaret; the courtyard with a garden; the women's section with a separate entrance.</t>
        </is>
      </c>
    </row>
    <row r="246">
      <c r="B246" s="24" t="n">
        <v>10</v>
      </c>
      <c r="C246" s="20" t="inlineStr">
        <is>
          <t>skip</t>
        </is>
      </c>
      <c r="D246" s="2" t="inlineStr">
        <is>
          <t>Ты не интересуешься архитектурой — осмотр снаружи занимает 10–15 минут, территория маленькая, интерьер часто закрыт. Ты в Караколе в пятницу в обеденный намаз — доступ ограничен.</t>
        </is>
      </c>
      <c r="E246" s="2" t="inlineStr">
        <is>
          <t>You aren't interested in architecture — viewing from outside takes 10–15 minutes, the grounds are small, and the interior is often closed. You're in Karakol on Friday at midday prayer — access is limited.</t>
        </is>
      </c>
    </row>
    <row r="247">
      <c r="B247" s="24" t="n">
        <v>11</v>
      </c>
      <c r="C247" s="20" t="inlineStr">
        <is>
          <t>diff</t>
        </is>
      </c>
      <c r="D247" s="2" t="inlineStr">
        <is>
          <t>Очень лёгкая: городская прогулка, вход с улицы, ступени у входа.</t>
        </is>
      </c>
      <c r="E247" s="2" t="inlineStr">
        <is>
          <t>Very easy: a city walk, entry from the street, steps at the entrance.</t>
        </is>
      </c>
    </row>
    <row r="248">
      <c r="B248" s="24" t="n">
        <v>12</v>
      </c>
      <c r="C248" s="20" t="inlineStr">
        <is>
          <t>when</t>
        </is>
      </c>
      <c r="D248" s="2" t="inlineStr">
        <is>
          <t>Круглый год; летом (июнь–сентябрь) больше туристов и экскурсий, зимой тихо. Избегай пятничного намаза (13:00–14:30) и больших праздников (Орозо айт, Курман айт), когда мечеть переполнена.</t>
        </is>
      </c>
      <c r="E248" s="2" t="inlineStr">
        <is>
          <t>Year-round; in summer (June–September) there are more tourists and tours, in winter it's quiet. Avoid Friday prayer (13:00–14:30) and big holidays (Oraza Ait, Kurman Ait), when the mosque is packed.</t>
        </is>
      </c>
    </row>
    <row r="249">
      <c r="B249" s="24" t="n">
        <v>13</v>
      </c>
      <c r="C249" s="20" t="inlineStr">
        <is>
          <t>hours</t>
        </is>
      </c>
      <c r="D249" s="2" t="inlineStr">
        <is>
          <t>Для туристов ежедневно ~08:00–18:00 (Destination Karakol, без даты); в 2ГИС часы не указаны; вход внутрь зависит от служб — по пятницам 13:00–14:30 молитва. Google Maps: «Ежедневно: 24 часа в сутки» (как действующая мечеть).</t>
        </is>
      </c>
      <c r="E249" s="2" t="inlineStr">
        <is>
          <t>For tourists daily ~08:00–18:00 (Destination Karakol, undated); 2GIS gives no hours; entry inside depends on services — prayers on Fridays 13:00–14:30. Google Maps: “Daily: 24 hours” (as a working mosque).</t>
        </is>
      </c>
    </row>
    <row r="250">
      <c r="B250" s="24" t="n">
        <v>14</v>
      </c>
      <c r="C250" s="20" t="inlineStr">
        <is>
          <t>daytime</t>
        </is>
      </c>
      <c r="D250" s="2" t="inlineStr">
        <is>
          <t>Утро после 9:00 или около 18:00 (вечерний свет на фасаде; отзывы TripAdvisor советуют ~18:00 и часы без групп). Избегать 13:00–14:30 в пятницу.</t>
        </is>
      </c>
      <c r="E250" s="2" t="inlineStr">
        <is>
          <t>Morning after 9:00 or around 18:00 (evening light on the facade; TripAdvisor reviews advise ~18:00 and hours without groups). Avoid 13:00–14:30 on Friday.</t>
        </is>
      </c>
    </row>
    <row r="251">
      <c r="B251" s="24" t="n">
        <v>15</v>
      </c>
      <c r="C251" s="20" t="inlineStr">
        <is>
          <t>how</t>
        </is>
      </c>
      <c r="D251" s="2" t="inlineStr">
        <is>
          <t>Каракол, ул. Абдрахманова, 140–142а, угол ул. Бектенова — 10–15 минут пешком от центральной площади и базара; городские маршрутки (№ 109/111 и др., 20 сом в 2024) и такси (Яндекс Go). Из Бишкека до Каракола ~400 км: маршрутки с нового автовокзала (ул. Алма-Атинская 1/1), шаттл GoBus (450 сом в 2022–2023), ~500 сом маршрутка (лето 2024), 6–7 ч.</t>
        </is>
      </c>
      <c r="E251" s="2" t="inlineStr">
        <is>
          <t>Karakol, 140–142a Abdrakhmanov St., at the corner of Bektenov St. — 10–15 minutes on foot from the central square and the bazaar; city marshrutkas (minibuses) (no. 109/111 and others, 20 som in 2024) and taxis (Yandex Go). From Bishkek to Karakol is ~400 km: marshrutkas from the new bus station (1/1 Alma-Atinskaya St.), the GoBus shuttle (450 som in 2022–2023), ~500 som by marshrutka (summer 2024), 6–7 h.</t>
        </is>
      </c>
    </row>
    <row r="252">
      <c r="B252" s="24" t="n">
        <v>16</v>
      </c>
      <c r="C252" s="20" t="inlineStr">
        <is>
          <t>needcar</t>
        </is>
      </c>
      <c r="D252" s="20" t="inlineStr">
        <is>
          <t>Нет — пешком по городу; такси удобно, если жильё на окраине.</t>
        </is>
      </c>
      <c r="E252" s="2" t="inlineStr">
        <is>
          <t>No — on foot around the city; a taxi is handy if your lodging is on the outskirts.</t>
        </is>
      </c>
    </row>
    <row r="253">
      <c r="B253" s="24" t="n">
        <v>17</v>
      </c>
      <c r="C253" s="20" t="inlineStr">
        <is>
          <t>self</t>
        </is>
      </c>
      <c r="D253" s="2" t="inlineStr">
        <is>
          <t>Да: вход свободный с небольшим сбором/пожертвованием; соблюдать дресс-код (закрытые руки и ноги, женщинам платок — выдают на входе), снимать обувь внутри, не фотографировать молящихся.</t>
        </is>
      </c>
      <c r="E253" s="2" t="inlineStr">
        <is>
          <t>Yes: entry is free with a small fee/donation; follow the dress code (covered arms and legs, a headscarf for women — provided at the entrance), take off your shoes inside, don't photograph people praying.</t>
        </is>
      </c>
    </row>
    <row r="254">
      <c r="B254" s="24" t="n">
        <v>18</v>
      </c>
      <c r="C254" s="20" t="inlineStr">
        <is>
          <t>roadtype</t>
        </is>
      </c>
      <c r="D254" s="2" t="inlineStr">
        <is>
          <t>Городские улицы Каракола (асфальт) до перекрёстка Бектенова/Абдрахманова; пеший вход во двор через ворота.</t>
        </is>
      </c>
      <c r="E254" s="2" t="inlineStr">
        <is>
          <t>City streets of Karakol (paved) up to the Bektenov/Abdrakhmanov intersection; a pedestrian entrance into the courtyard through the gate.</t>
        </is>
      </c>
    </row>
    <row r="255">
      <c r="B255" s="24" t="n">
        <v>19</v>
      </c>
      <c r="C255" s="20" t="inlineStr">
        <is>
          <t>traveltime</t>
        </is>
      </c>
      <c r="D255" s="2" t="inlineStr">
        <is>
          <t>Из центра Каракола 10–15 мин пешком; осмотр 10–20 мин снаружи, до 30–40 мин с экскурсией. Бишкек — Каракол 6–7 ч на маршрутке.</t>
        </is>
      </c>
      <c r="E255" s="2" t="inlineStr">
        <is>
          <t>From the centre of Karakol 10–15 min on foot; viewing 10–20 min from outside, up to 30–40 min with a guided tour. Bishkek — Karakol 6–7 h by marshrutka (minibus).</t>
        </is>
      </c>
    </row>
    <row r="256">
      <c r="B256" s="24" t="n">
        <v>20</v>
      </c>
      <c r="C256" s="20" t="inlineStr">
        <is>
          <t>stay</t>
        </is>
      </c>
      <c r="D256" s="2" t="inlineStr">
        <is>
          <t>В Караколе десятки вариантов: гостевые дома и хостелы (бюджет ~1000–2000 сом/чел, 2024–2025 по отчётам), юрточный лагерь «Туркестан» в городе (karakol.kg), отели среднего класса; бронирование через Booking/Destination Karakol. Конкретные тарифы 2026 уточнять при брони.</t>
        </is>
      </c>
      <c r="E256" s="2" t="inlineStr">
        <is>
          <t>Karakol has dozens of options: guesthouses and hostels (budget ~1000–2000 som/person, 2024–2025 per reports), the “Turkestan” yurt camp in the city (karakol.kg), mid-range hotels; book via Booking/Destination Karakol. Check specific 2026 rates when booking.</t>
        </is>
      </c>
    </row>
    <row r="257">
      <c r="B257" s="24" t="n">
        <v>21</v>
      </c>
      <c r="C257" s="20" t="inlineStr">
        <is>
          <t>net</t>
        </is>
      </c>
      <c r="D257" s="2" t="inlineStr">
        <is>
          <t>Полное покрытие Beeline, O!, MegaCom (4G) в Караколе; Wi-Fi в гостевых домах и кафе.</t>
        </is>
      </c>
      <c r="E257" s="2" t="inlineStr">
        <is>
          <t>Full Beeline, O!, MegaCom (4G) coverage in Karakol; Wi-Fi in guesthouses and cafes.</t>
        </is>
      </c>
    </row>
    <row r="258">
      <c r="B258" s="24" t="n">
        <v>22</v>
      </c>
      <c r="C258" s="20" t="inlineStr">
        <is>
          <t>entry</t>
        </is>
      </c>
      <c r="D258" s="2" t="inlineStr">
        <is>
          <t>Небольшой сбор за вход на территорию: 20–50 сом (2ГИС: 20–50 сом, бесплатно для мусульман; отчёт лето 2024 — 50 сом за сад; Destination Karakol и TripAdvisor 2019 — 20 сом). Иногда просят пожертвование. Официального тарифа 2026 нет.</t>
        </is>
      </c>
      <c r="E258" s="2" t="inlineStr">
        <is>
          <t>A small fee to enter the grounds: 20–50 som (2GIS: 20–50 som, free for Muslims; a summer 2024 report — 50 som for the garden; Destination Karakol and TripAdvisor 2019 — 20 som). Sometimes a donation is requested. There is no official 2026 rate.</t>
        </is>
      </c>
    </row>
    <row r="259">
      <c r="B259" s="24" t="n">
        <v>23</v>
      </c>
      <c r="C259" s="20" t="inlineStr">
        <is>
          <t>transfer</t>
        </is>
      </c>
      <c r="D259" s="2" t="inlineStr">
        <is>
          <t>Городская маршрутка 20 сом (2024); Бишкек — Каракол маршрутка ~500 сом (2024), GoBus 450 сом (2022–2023); такси по городу — по счётчику приложения.</t>
        </is>
      </c>
      <c r="E259" s="2" t="inlineStr">
        <is>
          <t>City marshrutka (minibus) 20 som (2024); Bishkek — Karakol marshrutka ~500 som (2024), GoBus 450 som (2022–2023); a taxi around the city — by the app's meter.</t>
        </is>
      </c>
    </row>
    <row r="260">
      <c r="B260" s="24" t="n">
        <v>24</v>
      </c>
      <c r="C260" s="20" t="inlineStr">
        <is>
          <t>bring</t>
        </is>
      </c>
      <c r="D260" s="2" t="inlineStr">
        <is>
          <t>Платок и одежду, закрывающую руки, ноги и голову (женщинам; халаты с капюшоном выдают на входе), удобно снимаемую обувь, мелкие наличные (20–50 сом), камеру — съёмка снаружи разрешена, внутри и людей — по разрешению.</t>
        </is>
      </c>
      <c r="E260" s="2" t="inlineStr">
        <is>
          <t>A scarf and clothing that covers arms, legs and head (for women; hooded robes are provided at the entrance), shoes that are easy to take off, small cash (20–50 som), a camera — photos from outside are allowed, inside and of people — with permission.</t>
        </is>
      </c>
    </row>
    <row r="261">
      <c r="B261" s="24" t="n">
        <v>25</v>
      </c>
      <c r="C261" s="20" t="inlineStr">
        <is>
          <t>warn</t>
        </is>
      </c>
      <c r="D261" s="2" t="inlineStr">
        <is>
          <t>Действующая мечеть: во время намаза (пятница 13:00–14:30 и пять ежедневных молитв) туристов внутрь не пускают — только двор. Соблюдай дресс-код и тишину. Сбор за вход неформальный (20–50 сом) — уточни, за что платишь; иногда просят «на детей». Не путай с другими мечетями Каракола — нужна Центральная мечеть им. Ибрахим-ажы на Абдрахманова, 142а.</t>
        </is>
      </c>
      <c r="E261" s="2" t="inlineStr">
        <is>
          <t>A working mosque: during prayer (Friday 13:00–14:30 and the five daily prayers) tourists are not admitted inside — the courtyard only. Observe the dress code and keep quiet. The entry fee is informal (20–50 som) — ask what you are paying for; sometimes they ask for money “for the children”. Don't confuse it with other mosques in Karakol — you want the Central Ibrahim-azhy mosque at 142a Abdrakhmanov.</t>
        </is>
      </c>
    </row>
    <row r="262">
      <c r="B262" s="24" t="n">
        <v>26</v>
      </c>
      <c r="C262" s="20" t="inlineStr">
        <is>
          <t>food</t>
        </is>
      </c>
      <c r="D262" s="2" t="inlineStr">
        <is>
          <t>Ашлян-фу — дунганская холодная лапша с крахмальным желе, в Караколе её готовят на базаре Ак-Тилек и в кафе у рынка (~90 сом с лепёшкой, 2024); дунганские манты и лагман; местные абрикосы и мёд на рынке.</t>
        </is>
      </c>
      <c r="E262" s="2" t="inlineStr">
        <is>
          <t>Ashlan-fu — a Dungan cold noodle dish with starch jelly; in Karakol it is made at the Ak-Tilek bazaar and in cafes by the market (~90 som with flatbread, 2024); Dungan manti and lagman; local apricots and honey at the market.</t>
        </is>
      </c>
    </row>
    <row r="263">
      <c r="B263" s="24" t="n">
        <v>27</v>
      </c>
      <c r="C263" s="20" t="inlineStr">
        <is>
          <t>reviews</t>
        </is>
      </c>
      <c r="D263" s="2" t="inlineStr">
        <is>
          <t>Google Maps («Dungan mosque»): 4.5/5, 1820 оценок на 03.10.2026. 2ГИС «Центральная мечеть им. Ибрахим ажы»: 5/5, 311 оценок (07.10.2026). TripAdvisor «Dungan Mosque»: 3.9/5, 199 отзывов, №6 из 40 в Караколе (07.10.2026). Плюсы: уникальная «китайская» архитектура, краски, тишина; минусы: внутрь часто не пускают, территория маленькая и тесная для фото, осмотр короткий, неясный сбор за вход.</t>
        </is>
      </c>
      <c r="E263" s="2" t="inlineStr">
        <is>
          <t>Google Maps (“Dungan mosque”): 4.5/5, 1820 ratings as of 03.10.2026. 2GIS “Central Ibrahim Azhy Mosque”: 5/5, 311 ratings (07.10.2026). TripAdvisor “Dungan Mosque”: 3.9/5, 199 reviews, no. 6 of 40 in Karakol (07.10.2026). Pros: unique “Chinese” architecture, colours, quiet; cons: you're often not let inside, the grounds are small and cramped for photos, the visit is short, the entry fee is unclear.</t>
        </is>
      </c>
    </row>
    <row r="264">
      <c r="B264" s="24" t="n">
        <v>28</v>
      </c>
      <c r="C264" s="20" t="inlineStr">
        <is>
          <t>photos.0.cap</t>
        </is>
      </c>
      <c r="D264" s="20" t="inlineStr">
        <is>
          <t>Дунганская мечеть</t>
        </is>
      </c>
      <c r="E264" s="20" t="inlineStr">
        <is>
          <t>Dungan Mosque</t>
        </is>
      </c>
    </row>
    <row r="265">
      <c r="B265" s="24" t="n">
        <v>29</v>
      </c>
      <c r="C265" s="20" t="inlineStr">
        <is>
          <t>p.sum</t>
        </is>
      </c>
      <c r="D265" s="2" t="inlineStr">
        <is>
          <t>Мечеть стоит в центре Каракола (угол улиц Абдрахманова и Бектенова), от площади и базара 10–15 минут пешком. Ночной GoBus из Бишкека (700 сомов) прибывает в 05:40 прямо к мечети. Вход во двор 20–50 сомов, для туристов открыто примерно 06:00–21:00 (Nomad's Land). В пятницу 13:00–14:30 внутрь не пускают. На осмотр — 30–40 минут. Совмещай со Свято-Троицким собором (1 км) и ашлян-фу в «ашлянфу-ряду» на базаре. Ночевать — в хостелах Каракола от $7 в дорме.</t>
        </is>
      </c>
      <c r="E265" s="2" t="inlineStr">
        <is>
          <t>The mosque stands in the centre of Karakol (the corner of Abdrakhmanov and Bektenov streets), 10–15 minutes on foot from the square and the bazaar. The overnight GoBus from Bishkek (700 som) arrives at 05:40 right at the mosque. Entry to the courtyard is 20–50 som, open to tourists roughly 06:00–21:00 (Nomad's Land). On Friday 13:00–14:30 you aren't admitted inside. Allow 30–40 minutes for the visit. Combine it with the Holy Trinity Cathedral (1 km) and ashlan-fu in the “ashlan-fu row” at the bazaar. Stay in Karakol hostels from $7 in a dorm.</t>
        </is>
      </c>
    </row>
    <row r="266">
      <c r="B266" s="24" t="n">
        <v>30</v>
      </c>
      <c r="C266" s="20" t="inlineStr">
        <is>
          <t>p.apps.0.title</t>
        </is>
      </c>
      <c r="D266" s="20" t="inlineStr">
        <is>
          <t>Пешком/на такси по Караколу</t>
        </is>
      </c>
      <c r="E266" s="20" t="inlineStr">
        <is>
          <t>On foot/by taxi around Karakol</t>
        </is>
      </c>
    </row>
    <row r="267">
      <c r="B267" s="24" t="n">
        <v>31</v>
      </c>
      <c r="C267" s="20" t="inlineStr">
        <is>
          <t>p.apps.0.from</t>
        </is>
      </c>
      <c r="D267" s="20" t="inlineStr">
        <is>
          <t>Центр Каракола / автовокзал / базар Ак-Тилек</t>
        </is>
      </c>
      <c r="E267" s="20" t="inlineStr">
        <is>
          <t>Centre of Karakol / bus station / Ak-Tilek bazaar</t>
        </is>
      </c>
    </row>
    <row r="268">
      <c r="B268" s="24" t="n">
        <v>32</v>
      </c>
      <c r="C268" s="20" t="inlineStr">
        <is>
          <t>p.apps.0.route</t>
        </is>
      </c>
      <c r="D268" s="2" t="inlineStr">
        <is>
          <t>Центральная площадь → ул. Абдрахманова → угол ул. Бектенова (ворота во двор)</t>
        </is>
      </c>
      <c r="E268" s="2" t="inlineStr">
        <is>
          <t>Central square → Abdrakhmanov St. → the corner of Bektenov St. (gate to the courtyard)</t>
        </is>
      </c>
    </row>
    <row r="269">
      <c r="B269" s="24" t="n">
        <v>33</v>
      </c>
      <c r="C269" s="20" t="inlineStr">
        <is>
          <t>p.apps.0.km</t>
        </is>
      </c>
      <c r="D269" s="20" t="inlineStr">
        <is>
          <t>1–1,5 от центра; ≈2 от автовокзала</t>
        </is>
      </c>
      <c r="E269" s="20" t="inlineStr">
        <is>
          <t>1–1.5 from the centre; ≈2 from the bus station</t>
        </is>
      </c>
    </row>
    <row r="270">
      <c r="B270" s="24" t="n">
        <v>34</v>
      </c>
      <c r="C270" s="20" t="inlineStr">
        <is>
          <t>p.apps.0.time</t>
        </is>
      </c>
      <c r="D270" s="20" t="inlineStr">
        <is>
          <t>10–15 мин пешком; 5 мин на такси</t>
        </is>
      </c>
      <c r="E270" s="20" t="inlineStr">
        <is>
          <t>10–15 min on foot; 5 min by taxi</t>
        </is>
      </c>
    </row>
    <row r="271">
      <c r="B271" s="24" t="n">
        <v>35</v>
      </c>
      <c r="C271" s="20" t="inlineStr">
        <is>
          <t>p.apps.0.surface</t>
        </is>
      </c>
      <c r="D271" s="20" t="inlineStr">
        <is>
          <t>Городской асфальт</t>
        </is>
      </c>
      <c r="E271" s="20" t="inlineStr">
        <is>
          <t>City asphalt</t>
        </is>
      </c>
    </row>
    <row r="272">
      <c r="B272" s="24" t="n">
        <v>36</v>
      </c>
      <c r="C272" s="20" t="inlineStr">
        <is>
          <t>p.apps.0.vehicle</t>
        </is>
      </c>
      <c r="D272" s="20" t="inlineStr">
        <is>
          <t>седан / пешком</t>
        </is>
      </c>
      <c r="E272" s="20" t="inlineStr">
        <is>
          <t>sedan / on foot</t>
        </is>
      </c>
    </row>
    <row r="273">
      <c r="B273" s="24" t="n">
        <v>37</v>
      </c>
      <c r="C273" s="20" t="inlineStr">
        <is>
          <t>p.apps.0.season</t>
        </is>
      </c>
      <c r="D273" s="20" t="inlineStr">
        <is>
          <t>Круглый год</t>
        </is>
      </c>
      <c r="E273" s="20" t="inlineStr">
        <is>
          <t>Year-round</t>
        </is>
      </c>
    </row>
    <row r="274">
      <c r="B274" s="24" t="n">
        <v>38</v>
      </c>
      <c r="C274" s="20" t="inlineStr">
        <is>
          <t>p.apps.0.last</t>
        </is>
      </c>
      <c r="D274" s="20" t="inlineStr">
        <is>
          <t>Всё рядом: банкоматы, кафе, магазины, аптеки, 4G</t>
        </is>
      </c>
      <c r="E274" s="20" t="inlineStr">
        <is>
          <t>Everything is nearby: ATMs, cafes, shops, pharmacies, 4G</t>
        </is>
      </c>
    </row>
    <row r="275">
      <c r="B275" s="24" t="n">
        <v>39</v>
      </c>
      <c r="C275" s="20" t="inlineStr">
        <is>
          <t>p.apps.0.parking.d</t>
        </is>
      </c>
      <c r="D275" s="2" t="inlineStr">
        <is>
          <t>Уличная парковка на Абдрахманова/Бектенова; специальной стоянки нет</t>
        </is>
      </c>
      <c r="E275" s="20" t="inlineStr">
        <is>
          <t>Street parking on Abdrakhmanov/Bektenov; no dedicated lot</t>
        </is>
      </c>
    </row>
    <row r="276">
      <c r="B276" s="24" t="n">
        <v>40</v>
      </c>
      <c r="C276" s="20" t="inlineStr">
        <is>
          <t>p.apps.0.parking.price</t>
        </is>
      </c>
      <c r="D276" s="20" t="inlineStr">
        <is>
          <t>бесплатно</t>
        </is>
      </c>
      <c r="E276" s="20" t="inlineStr">
        <is>
          <t>free</t>
        </is>
      </c>
    </row>
    <row r="277">
      <c r="B277" s="24" t="n">
        <v>41</v>
      </c>
      <c r="C277" s="20" t="inlineStr">
        <is>
          <t>p.apps.0.trail.d</t>
        </is>
      </c>
      <c r="D277" s="20" t="inlineStr">
        <is>
          <t>Вход во двор с улицы</t>
        </is>
      </c>
      <c r="E277" s="20" t="inlineStr">
        <is>
          <t>Entry to the courtyard from the street</t>
        </is>
      </c>
    </row>
    <row r="278">
      <c r="B278" s="24" t="n">
        <v>42</v>
      </c>
      <c r="C278" s="20" t="inlineStr">
        <is>
          <t>p.apps.0.haz</t>
        </is>
      </c>
      <c r="D278" s="20" t="inlineStr">
        <is>
          <t>Намаз — ограничение доступа внутрь</t>
        </is>
      </c>
      <c r="E278" s="20" t="inlineStr">
        <is>
          <t>Prayer — restricted access inside</t>
        </is>
      </c>
    </row>
    <row r="279">
      <c r="B279" s="24" t="n">
        <v>43</v>
      </c>
      <c r="C279" s="20" t="inlineStr">
        <is>
          <t>p.apps.1.title</t>
        </is>
      </c>
      <c r="D279" s="20" t="inlineStr">
        <is>
          <t>Из Бишкека в Каракол</t>
        </is>
      </c>
      <c r="E279" s="20" t="inlineStr">
        <is>
          <t>From Bishkek to Karakol</t>
        </is>
      </c>
    </row>
    <row r="280">
      <c r="B280" s="24" t="n">
        <v>44</v>
      </c>
      <c r="C280" s="20" t="inlineStr">
        <is>
          <t>p.apps.1.from</t>
        </is>
      </c>
      <c r="D280" s="20" t="inlineStr">
        <is>
          <t>Бишкек (≈400 км)</t>
        </is>
      </c>
      <c r="E280" s="20" t="inlineStr">
        <is>
          <t>Bishkek (≈400 km)</t>
        </is>
      </c>
    </row>
    <row r="281">
      <c r="B281" s="24" t="n">
        <v>45</v>
      </c>
      <c r="C281" s="20" t="inlineStr">
        <is>
          <t>p.apps.1.route</t>
        </is>
      </c>
      <c r="D281" s="2" t="inlineStr">
        <is>
          <t>Северный берег: Бишкек → Балыкчы → Чолпон-Ата → Каракол (или южный берег)</t>
        </is>
      </c>
      <c r="E281" s="2" t="inlineStr">
        <is>
          <t>North shore: Bishkek → Balykchy → Cholpon-Ata → Karakol (or the south shore)</t>
        </is>
      </c>
    </row>
    <row r="282">
      <c r="B282" s="24" t="n">
        <v>46</v>
      </c>
      <c r="C282" s="20" t="inlineStr">
        <is>
          <t>p.apps.1.time</t>
        </is>
      </c>
      <c r="D282" s="20" t="inlineStr">
        <is>
          <t>6–7 ч на маршрутке; GoBus 23:00 → 05:40</t>
        </is>
      </c>
      <c r="E282" s="20" t="inlineStr">
        <is>
          <t>6–7 h by marshrutka (minibus); GoBus 23:00 → 05:40</t>
        </is>
      </c>
    </row>
    <row r="283">
      <c r="B283" s="24" t="n">
        <v>47</v>
      </c>
      <c r="C283" s="20" t="inlineStr">
        <is>
          <t>p.apps.1.surface</t>
        </is>
      </c>
      <c r="D283" s="20" t="inlineStr">
        <is>
          <t>Асфальт</t>
        </is>
      </c>
      <c r="E283" s="20" t="inlineStr">
        <is>
          <t>Paved</t>
        </is>
      </c>
    </row>
    <row r="284">
      <c r="B284" s="24" t="n">
        <v>48</v>
      </c>
      <c r="C284" s="20" t="inlineStr">
        <is>
          <t>p.apps.1.vehicle</t>
        </is>
      </c>
      <c r="D284" s="20" t="inlineStr">
        <is>
          <t>седан</t>
        </is>
      </c>
      <c r="E284" s="20" t="inlineStr">
        <is>
          <t>sedan</t>
        </is>
      </c>
    </row>
    <row r="285">
      <c r="B285" s="24" t="n">
        <v>49</v>
      </c>
      <c r="C285" s="20" t="inlineStr">
        <is>
          <t>p.apps.1.season</t>
        </is>
      </c>
      <c r="D285" s="20" t="inlineStr">
        <is>
          <t>Круглый год</t>
        </is>
      </c>
      <c r="E285" s="20" t="inlineStr">
        <is>
          <t>Year-round</t>
        </is>
      </c>
    </row>
    <row r="286">
      <c r="B286" s="24" t="n">
        <v>50</v>
      </c>
      <c r="C286" s="20" t="inlineStr">
        <is>
          <t>p.transport.0.mode</t>
        </is>
      </c>
      <c r="D286" s="20" t="inlineStr">
        <is>
          <t>маршрутка</t>
        </is>
      </c>
      <c r="E286" s="20" t="inlineStr">
        <is>
          <t>marshrutka (minibus)</t>
        </is>
      </c>
    </row>
    <row r="287">
      <c r="B287" s="24" t="n">
        <v>51</v>
      </c>
      <c r="C287" s="20" t="inlineStr">
        <is>
          <t>p.transport.0.provider</t>
        </is>
      </c>
      <c r="D287" s="20" t="inlineStr">
        <is>
          <t>Бишкек → Каракол</t>
        </is>
      </c>
      <c r="E287" s="20" t="inlineStr">
        <is>
          <t>Bishkek → Karakol</t>
        </is>
      </c>
    </row>
    <row r="288">
      <c r="B288" s="24" t="n">
        <v>52</v>
      </c>
      <c r="C288" s="20" t="inlineStr">
        <is>
          <t>p.transport.0.from</t>
        </is>
      </c>
      <c r="D288" s="20" t="inlineStr">
        <is>
          <t>Бишкекский автовокзал, ул. Алма-Атинская 1/1</t>
        </is>
      </c>
      <c r="E288" s="20" t="inlineStr">
        <is>
          <t>Bishkek bus station, 1/1 Alma-Atinskaya St.</t>
        </is>
      </c>
    </row>
    <row r="289">
      <c r="B289" s="24" t="n">
        <v>53</v>
      </c>
      <c r="C289" s="20" t="inlineStr">
        <is>
          <t>p.transport.0.details</t>
        </is>
      </c>
      <c r="D289" s="20" t="inlineStr">
        <is>
          <t>По заполнению ≈раз в час, 6–7 ч</t>
        </is>
      </c>
      <c r="E289" s="20" t="inlineStr">
        <is>
          <t>When full ≈ hourly, 6–7 h</t>
        </is>
      </c>
    </row>
    <row r="290">
      <c r="B290" s="24" t="n">
        <v>54</v>
      </c>
      <c r="C290" s="20" t="inlineStr">
        <is>
          <t>p.transport.0.price</t>
        </is>
      </c>
      <c r="D290" s="20" t="inlineStr">
        <is>
          <t>450–600 сомов</t>
        </is>
      </c>
      <c r="E290" s="20" t="inlineStr">
        <is>
          <t>450–600 som</t>
        </is>
      </c>
    </row>
    <row r="291">
      <c r="B291" s="24" t="n">
        <v>55</v>
      </c>
      <c r="C291" s="20" t="inlineStr">
        <is>
          <t>p.transport.1.mode</t>
        </is>
      </c>
      <c r="D291" s="20" t="inlineStr">
        <is>
          <t>другое</t>
        </is>
      </c>
      <c r="E291" s="20" t="inlineStr">
        <is>
          <t>other</t>
        </is>
      </c>
    </row>
    <row r="292">
      <c r="B292" s="24" t="n">
        <v>56</v>
      </c>
      <c r="C292" s="20" t="inlineStr">
        <is>
          <t>p.transport.1.provider</t>
        </is>
      </c>
      <c r="D292" s="20" t="inlineStr">
        <is>
          <t>GoBus (ночной автобус)</t>
        </is>
      </c>
      <c r="E292" s="20" t="inlineStr">
        <is>
          <t>GoBus (overnight bus)</t>
        </is>
      </c>
    </row>
    <row r="293">
      <c r="B293" s="24" t="n">
        <v>57</v>
      </c>
      <c r="C293" s="20" t="inlineStr">
        <is>
          <t>p.transport.1.from</t>
        </is>
      </c>
      <c r="D293" s="20" t="inlineStr">
        <is>
          <t>Бишкек, у площади Победы, 23:00</t>
        </is>
      </c>
      <c r="E293" s="20" t="inlineStr">
        <is>
          <t>Bishkek, by Victory Square, 23:00</t>
        </is>
      </c>
    </row>
    <row r="294">
      <c r="B294" s="24" t="n">
        <v>58</v>
      </c>
      <c r="C294" s="20" t="inlineStr">
        <is>
          <t>p.transport.1.details</t>
        </is>
      </c>
      <c r="D294" s="20" t="inlineStr">
        <is>
          <t>Прибытие в 05:40 к Дунганской мечети</t>
        </is>
      </c>
      <c r="E294" s="20" t="inlineStr">
        <is>
          <t>Arrives at 05:40 at the Dungan Mosque</t>
        </is>
      </c>
    </row>
    <row r="295">
      <c r="B295" s="24" t="n">
        <v>59</v>
      </c>
      <c r="C295" s="20" t="inlineStr">
        <is>
          <t>p.transport.1.price</t>
        </is>
      </c>
      <c r="D295" s="20" t="inlineStr">
        <is>
          <t>700 сомов</t>
        </is>
      </c>
      <c r="E295" s="20" t="inlineStr">
        <is>
          <t>700 som</t>
        </is>
      </c>
    </row>
    <row r="296">
      <c r="B296" s="24" t="n">
        <v>60</v>
      </c>
      <c r="C296" s="20" t="inlineStr">
        <is>
          <t>p.transport.2.mode</t>
        </is>
      </c>
      <c r="D296" s="20" t="inlineStr">
        <is>
          <t>маршрутка</t>
        </is>
      </c>
      <c r="E296" s="20" t="inlineStr">
        <is>
          <t>marshrutka (minibus)</t>
        </is>
      </c>
    </row>
    <row r="297">
      <c r="B297" s="24" t="n">
        <v>61</v>
      </c>
      <c r="C297" s="20" t="inlineStr">
        <is>
          <t>p.transport.2.provider</t>
        </is>
      </c>
      <c r="D297" s="20" t="inlineStr">
        <is>
          <t>Автобус Алматы — Каракол через КПП «Кеген»</t>
        </is>
      </c>
      <c r="E297" s="20" t="inlineStr">
        <is>
          <t>Almaty — Karakol bus via the Kegen checkpoint</t>
        </is>
      </c>
    </row>
    <row r="298">
      <c r="B298" s="24" t="n">
        <v>62</v>
      </c>
      <c r="C298" s="20" t="inlineStr">
        <is>
          <t>p.transport.2.from</t>
        </is>
      </c>
      <c r="D298" s="20" t="inlineStr">
        <is>
          <t>Алматы / Каракольский автовокзал</t>
        </is>
      </c>
      <c r="E298" s="20" t="inlineStr">
        <is>
          <t>Almaty / Karakol bus station</t>
        </is>
      </c>
    </row>
    <row r="299">
      <c r="B299" s="24" t="n">
        <v>63</v>
      </c>
      <c r="C299" s="20" t="inlineStr">
        <is>
          <t>p.transport.2.details</t>
        </is>
      </c>
      <c r="D299" s="20" t="inlineStr">
        <is>
          <t>С 7.09.2025, 370 км</t>
        </is>
      </c>
      <c r="E299" s="20" t="inlineStr">
        <is>
          <t>Since 7.09.2025, 370 km</t>
        </is>
      </c>
    </row>
    <row r="300">
      <c r="B300" s="24" t="n">
        <v>64</v>
      </c>
      <c r="C300" s="20" t="inlineStr">
        <is>
          <t>p.transport.2.price</t>
        </is>
      </c>
      <c r="D300" s="20" t="inlineStr">
        <is>
          <t>1200 сомов</t>
        </is>
      </c>
      <c r="E300" s="20" t="inlineStr">
        <is>
          <t>1200 som</t>
        </is>
      </c>
    </row>
    <row r="301">
      <c r="B301" s="24" t="n">
        <v>65</v>
      </c>
      <c r="C301" s="20" t="inlineStr">
        <is>
          <t>p.transport.3.mode</t>
        </is>
      </c>
      <c r="D301" s="20" t="inlineStr">
        <is>
          <t>другое</t>
        </is>
      </c>
      <c r="E301" s="20" t="inlineStr">
        <is>
          <t>other</t>
        </is>
      </c>
    </row>
    <row r="302">
      <c r="B302" s="24" t="n">
        <v>66</v>
      </c>
      <c r="C302" s="20" t="inlineStr">
        <is>
          <t>p.transport.3.provider</t>
        </is>
      </c>
      <c r="D302" s="20" t="inlineStr">
        <is>
          <t>Самолёт Asman Airlines</t>
        </is>
      </c>
      <c r="E302" s="20" t="inlineStr">
        <is>
          <t>Asman Airlines flight</t>
        </is>
      </c>
    </row>
    <row r="303">
      <c r="B303" s="24" t="n">
        <v>67</v>
      </c>
      <c r="C303" s="20" t="inlineStr">
        <is>
          <t>p.transport.3.from</t>
        </is>
      </c>
      <c r="D303" s="20" t="inlineStr">
        <is>
          <t>Ош / Бишкек</t>
        </is>
      </c>
      <c r="E303" s="20" t="inlineStr">
        <is>
          <t>Osh / Bishkek</t>
        </is>
      </c>
    </row>
    <row r="304">
      <c r="B304" s="24" t="n">
        <v>68</v>
      </c>
      <c r="C304" s="20" t="inlineStr">
        <is>
          <t>p.transport.3.details</t>
        </is>
      </c>
      <c r="D304" s="20" t="inlineStr">
        <is>
          <t>Ош — Каракол по чт и вс</t>
        </is>
      </c>
      <c r="E304" s="20" t="inlineStr">
        <is>
          <t>Osh — Karakol on Thu and Sun</t>
        </is>
      </c>
    </row>
    <row r="305">
      <c r="B305" s="24" t="n">
        <v>69</v>
      </c>
      <c r="C305" s="20" t="inlineStr">
        <is>
          <t>p.transport.3.price</t>
        </is>
      </c>
      <c r="D305" s="20" t="inlineStr">
        <is>
          <t>от 4100 сомов</t>
        </is>
      </c>
      <c r="E305" s="20" t="inlineStr">
        <is>
          <t>from 4100 som</t>
        </is>
      </c>
    </row>
    <row r="306">
      <c r="B306" s="24" t="n">
        <v>70</v>
      </c>
      <c r="C306" s="20" t="inlineStr">
        <is>
          <t>p.transport.4.mode</t>
        </is>
      </c>
      <c r="D306" s="20" t="inlineStr">
        <is>
          <t>шеринг-такси</t>
        </is>
      </c>
      <c r="E306" s="20" t="inlineStr">
        <is>
          <t>shared taxi</t>
        </is>
      </c>
    </row>
    <row r="307">
      <c r="B307" s="24" t="n">
        <v>71</v>
      </c>
      <c r="C307" s="20" t="inlineStr">
        <is>
          <t>p.transport.4.provider</t>
        </is>
      </c>
      <c r="D307" s="20" t="inlineStr">
        <is>
          <t>Такси «по местам» Бишкек — Каракол</t>
        </is>
      </c>
      <c r="E307" s="20" t="inlineStr">
        <is>
          <t>Per-seat taxi Bishkek — Karakol</t>
        </is>
      </c>
    </row>
    <row r="308">
      <c r="B308" s="24" t="n">
        <v>72</v>
      </c>
      <c r="C308" s="20" t="inlineStr">
        <is>
          <t>p.transport.4.from</t>
        </is>
      </c>
      <c r="D308" s="20" t="inlineStr">
        <is>
          <t>Бишкек</t>
        </is>
      </c>
      <c r="E308" s="20" t="inlineStr">
        <is>
          <t>Bishkek</t>
        </is>
      </c>
    </row>
    <row r="309">
      <c r="B309" s="24" t="n">
        <v>73</v>
      </c>
      <c r="C309" s="20" t="inlineStr">
        <is>
          <t>p.transport.4.price</t>
        </is>
      </c>
      <c r="D309" s="20" t="inlineStr">
        <is>
          <t>≈1200 сомов/чел или 4500 за машину</t>
        </is>
      </c>
      <c r="E309" s="20" t="inlineStr">
        <is>
          <t>≈1200 som/person or 4500 per car</t>
        </is>
      </c>
    </row>
    <row r="310">
      <c r="B310" s="24" t="n">
        <v>74</v>
      </c>
      <c r="C310" s="20" t="inlineStr">
        <is>
          <t>p.transport.5.mode</t>
        </is>
      </c>
      <c r="D310" s="20" t="inlineStr">
        <is>
          <t>маршрутка</t>
        </is>
      </c>
      <c r="E310" s="20" t="inlineStr">
        <is>
          <t>marshrutka (minibus)</t>
        </is>
      </c>
    </row>
    <row r="311">
      <c r="B311" s="24" t="n">
        <v>75</v>
      </c>
      <c r="C311" s="20" t="inlineStr">
        <is>
          <t>p.transport.5.provider</t>
        </is>
      </c>
      <c r="D311" s="20" t="inlineStr">
        <is>
          <t>Городские маршрутки Каракола (№109, 111 и др.)</t>
        </is>
      </c>
      <c r="E311" s="2" t="inlineStr">
        <is>
          <t>Karakol city marshrutkas (minibuses) (no. 109, 111 and others)</t>
        </is>
      </c>
    </row>
    <row r="312">
      <c r="B312" s="24" t="n">
        <v>76</v>
      </c>
      <c r="C312" s="20" t="inlineStr">
        <is>
          <t>p.transport.5.from</t>
        </is>
      </c>
      <c r="D312" s="20" t="inlineStr">
        <is>
          <t>по городу</t>
        </is>
      </c>
      <c r="E312" s="20" t="inlineStr">
        <is>
          <t>around the city</t>
        </is>
      </c>
    </row>
    <row r="313">
      <c r="B313" s="24" t="n">
        <v>77</v>
      </c>
      <c r="C313" s="20" t="inlineStr">
        <is>
          <t>p.transport.5.details</t>
        </is>
      </c>
      <c r="D313" s="2" t="inlineStr">
        <is>
          <t>В 05.2026 в город поступили новые автобусы, ещё 20 ожидаются для городских линий</t>
        </is>
      </c>
      <c r="E313" s="2" t="inlineStr">
        <is>
          <t>In 05.2026 new buses arrived in the city, with another 20 expected for city lines</t>
        </is>
      </c>
    </row>
    <row r="314">
      <c r="B314" s="24" t="n">
        <v>78</v>
      </c>
      <c r="C314" s="20" t="inlineStr">
        <is>
          <t>p.transport.5.price</t>
        </is>
      </c>
      <c r="D314" s="20" t="inlineStr">
        <is>
          <t>20 сомов</t>
        </is>
      </c>
      <c r="E314" s="20" t="inlineStr">
        <is>
          <t>20 som</t>
        </is>
      </c>
    </row>
    <row r="315">
      <c r="B315" s="24" t="n">
        <v>79</v>
      </c>
      <c r="C315" s="20" t="inlineStr">
        <is>
          <t>p.transport.6.mode</t>
        </is>
      </c>
      <c r="D315" s="20" t="inlineStr">
        <is>
          <t>такси</t>
        </is>
      </c>
      <c r="E315" s="20" t="inlineStr">
        <is>
          <t>taxi</t>
        </is>
      </c>
    </row>
    <row r="316">
      <c r="B316" s="24" t="n">
        <v>80</v>
      </c>
      <c r="C316" s="20" t="inlineStr">
        <is>
          <t>p.transport.6.provider</t>
        </is>
      </c>
      <c r="D316" s="20" t="inlineStr">
        <is>
          <t>Yandex Go (Эконом, «Комфорт» с 12.2025)</t>
        </is>
      </c>
      <c r="E316" s="20" t="inlineStr">
        <is>
          <t>Yandex Go (Economy, “Comfort” since 12.2025)</t>
        </is>
      </c>
    </row>
    <row r="317">
      <c r="B317" s="24" t="n">
        <v>81</v>
      </c>
      <c r="C317" s="20" t="inlineStr">
        <is>
          <t>p.transport.6.from</t>
        </is>
      </c>
      <c r="D317" s="20" t="inlineStr">
        <is>
          <t>по Караколу</t>
        </is>
      </c>
      <c r="E317" s="20" t="inlineStr">
        <is>
          <t>around Karakol</t>
        </is>
      </c>
    </row>
    <row r="318">
      <c r="B318" s="24" t="n">
        <v>82</v>
      </c>
      <c r="C318" s="20" t="inlineStr">
        <is>
          <t>p.transport.6.details</t>
        </is>
      </c>
      <c r="D318" s="20" t="inlineStr">
        <is>
          <t>«Комфорт» от 36 сомов; автовокзал → мэрия ≈73 сомов</t>
        </is>
      </c>
      <c r="E318" s="20" t="inlineStr">
        <is>
          <t>“Comfort” from 36 som; bus station → city hall ≈73 som</t>
        </is>
      </c>
    </row>
    <row r="319">
      <c r="B319" s="24" t="n">
        <v>83</v>
      </c>
      <c r="C319" s="20" t="inlineStr">
        <is>
          <t>p.transport.6.price</t>
        </is>
      </c>
      <c r="D319" s="20" t="inlineStr">
        <is>
          <t>≈36–150 сомов</t>
        </is>
      </c>
      <c r="E319" s="20" t="inlineStr">
        <is>
          <t>≈36–150 som</t>
        </is>
      </c>
    </row>
    <row r="320">
      <c r="B320" s="24" t="n">
        <v>84</v>
      </c>
      <c r="C320" s="20" t="inlineStr">
        <is>
          <t>p.transport.7.mode</t>
        </is>
      </c>
      <c r="D320" s="20" t="inlineStr">
        <is>
          <t>тур</t>
        </is>
      </c>
      <c r="E320" s="20" t="inlineStr">
        <is>
          <t>tour</t>
        </is>
      </c>
    </row>
    <row r="321">
      <c r="B321" s="24" t="n">
        <v>85</v>
      </c>
      <c r="C321" s="20" t="inlineStr">
        <is>
          <t>p.transport.7.provider</t>
        </is>
      </c>
      <c r="D321" s="2" t="inlineStr">
        <is>
          <t>Destination Karakol — городские экскурсии и ужин в дунганской семье (с. Ырдык)</t>
        </is>
      </c>
      <c r="E321" s="2" t="inlineStr">
        <is>
          <t>Destination Karakol — city tours and dinner with a Dungan family (the village of Yrdyk)</t>
        </is>
      </c>
    </row>
    <row r="322">
      <c r="B322" s="24" t="n">
        <v>86</v>
      </c>
      <c r="C322" s="20" t="inlineStr">
        <is>
          <t>p.transport.7.from</t>
        </is>
      </c>
      <c r="D322" s="20" t="inlineStr">
        <is>
          <t>Каракол, ул. Гагарина 22</t>
        </is>
      </c>
      <c r="E322" s="20" t="inlineStr">
        <is>
          <t>Karakol, 22 Gagarin St.</t>
        </is>
      </c>
    </row>
    <row r="323">
      <c r="B323" s="24" t="n">
        <v>87</v>
      </c>
      <c r="C323" s="20" t="inlineStr">
        <is>
          <t>p.transport.7.details</t>
        </is>
      </c>
      <c r="D323" s="20" t="inlineStr">
        <is>
          <t>Пешие туры EN/RU/DE; ужин — 8+ блюд</t>
        </is>
      </c>
      <c r="E323" s="20" t="inlineStr">
        <is>
          <t>Walking tours in EN/RU/DE; dinner — 8+ dishes</t>
        </is>
      </c>
    </row>
    <row r="324">
      <c r="B324" s="24" t="n">
        <v>88</v>
      </c>
      <c r="C324" s="20" t="inlineStr">
        <is>
          <t>p.transport.7.price</t>
        </is>
      </c>
      <c r="D324" s="20" t="inlineStr">
        <is>
          <t>по запросу</t>
        </is>
      </c>
      <c r="E324" s="20" t="inlineStr">
        <is>
          <t>on request</t>
        </is>
      </c>
    </row>
    <row r="325">
      <c r="B325" s="24" t="n">
        <v>89</v>
      </c>
      <c r="C325" s="20" t="inlineStr">
        <is>
          <t>p.transport.8.mode</t>
        </is>
      </c>
      <c r="D325" s="20" t="inlineStr">
        <is>
          <t>пешком</t>
        </is>
      </c>
      <c r="E325" s="20" t="inlineStr">
        <is>
          <t>on foot</t>
        </is>
      </c>
    </row>
    <row r="326">
      <c r="B326" s="24" t="n">
        <v>90</v>
      </c>
      <c r="C326" s="20" t="inlineStr">
        <is>
          <t>p.transport.8.provider</t>
        </is>
      </c>
      <c r="D326" s="20" t="inlineStr">
        <is>
          <t>Аудиогид izi.Travel / маршрут Destination Karakol</t>
        </is>
      </c>
      <c r="E326" s="20" t="inlineStr">
        <is>
          <t>izi.Travel audio guide / Destination Karakol route</t>
        </is>
      </c>
    </row>
    <row r="327">
      <c r="B327" s="24" t="n">
        <v>91</v>
      </c>
      <c r="C327" s="20" t="inlineStr">
        <is>
          <t>p.transport.8.from</t>
        </is>
      </c>
      <c r="D327" s="20" t="inlineStr">
        <is>
          <t>центр</t>
        </is>
      </c>
      <c r="E327" s="20" t="inlineStr">
        <is>
          <t>centre</t>
        </is>
      </c>
    </row>
    <row r="328">
      <c r="B328" s="24" t="n">
        <v>92</v>
      </c>
      <c r="C328" s="20" t="inlineStr">
        <is>
          <t>p.transport.8.details</t>
        </is>
      </c>
      <c r="D328" s="20" t="inlineStr">
        <is>
          <t>Самостоятельный маршрут по историческому центру</t>
        </is>
      </c>
      <c r="E328" s="20" t="inlineStr">
        <is>
          <t>A self-guided route through the historic centre</t>
        </is>
      </c>
    </row>
    <row r="329">
      <c r="B329" s="24" t="n">
        <v>93</v>
      </c>
      <c r="C329" s="20" t="inlineStr">
        <is>
          <t>p.transport.8.price</t>
        </is>
      </c>
      <c r="D329" s="20" t="inlineStr">
        <is>
          <t>бесплатно</t>
        </is>
      </c>
      <c r="E329" s="20" t="inlineStr">
        <is>
          <t>free</t>
        </is>
      </c>
    </row>
    <row r="330">
      <c r="B330" s="24" t="n">
        <v>94</v>
      </c>
      <c r="C330" s="20" t="inlineStr">
        <is>
          <t>p.onsite.hikes.0.name</t>
        </is>
      </c>
      <c r="D330" s="20" t="inlineStr">
        <is>
          <t>Пешая прогулка по историческому Караколу</t>
        </is>
      </c>
      <c r="E330" s="20" t="inlineStr">
        <is>
          <t>A walk around historic Karakol</t>
        </is>
      </c>
    </row>
    <row r="331">
      <c r="B331" s="24" t="n">
        <v>95</v>
      </c>
      <c r="C331" s="20" t="inlineStr">
        <is>
          <t>p.onsite.hikes.0.route</t>
        </is>
      </c>
      <c r="D331" s="2" t="inlineStr">
        <is>
          <t>Дунганская мечеть → Свято-Троицкий собор (1 км) → купеческие дома → базар (ашлян-фу)</t>
        </is>
      </c>
      <c r="E331" s="2" t="inlineStr">
        <is>
          <t>Dungan Mosque → Holy Trinity Cathedral (1 km) → merchants' houses → bazaar (ashlan-fu)</t>
        </is>
      </c>
    </row>
    <row r="332">
      <c r="B332" s="24" t="n">
        <v>96</v>
      </c>
      <c r="C332" s="20" t="inlineStr">
        <is>
          <t>p.onsite.hikes.0.time</t>
        </is>
      </c>
      <c r="D332" s="20" t="inlineStr">
        <is>
          <t>2–3 ч</t>
        </is>
      </c>
      <c r="E332" s="20" t="inlineStr">
        <is>
          <t>2–3 h</t>
        </is>
      </c>
    </row>
    <row r="333">
      <c r="B333" s="24" t="n">
        <v>97</v>
      </c>
      <c r="C333" s="20" t="inlineStr">
        <is>
          <t>p.onsite.hikes.0.difficulty</t>
        </is>
      </c>
      <c r="D333" s="20" t="inlineStr">
        <is>
          <t>очень лёгкая</t>
        </is>
      </c>
      <c r="E333" s="20" t="inlineStr">
        <is>
          <t>very easy</t>
        </is>
      </c>
    </row>
    <row r="334">
      <c r="B334" s="24" t="n">
        <v>98</v>
      </c>
      <c r="C334" s="20" t="inlineStr">
        <is>
          <t>p.onsite.hikes.0.marked</t>
        </is>
      </c>
      <c r="D334" s="20" t="inlineStr">
        <is>
          <t>аудиогид izi.Travel</t>
        </is>
      </c>
      <c r="E334" s="20" t="inlineStr">
        <is>
          <t>izi.Travel audio guide</t>
        </is>
      </c>
    </row>
    <row r="335">
      <c r="B335" s="24" t="n">
        <v>99</v>
      </c>
      <c r="C335" s="20" t="inlineStr">
        <is>
          <t>p.onsite.other.0.activity</t>
        </is>
      </c>
      <c r="D335" s="20" t="inlineStr">
        <is>
          <t>Осмотр мечети</t>
        </is>
      </c>
      <c r="E335" s="20" t="inlineStr">
        <is>
          <t>Viewing the mosque</t>
        </is>
      </c>
    </row>
    <row r="336">
      <c r="B336" s="24" t="n">
        <v>100</v>
      </c>
      <c r="C336" s="20" t="inlineStr">
        <is>
          <t>p.onsite.other.0.details</t>
        </is>
      </c>
      <c r="D336" s="2" t="inlineStr">
        <is>
          <t>30–40 мин; женщинам выдают халат и платок; обувь снимать внутри; не снимать молящихся</t>
        </is>
      </c>
      <c r="E336" s="2" t="inlineStr">
        <is>
          <t>30–40 min; women are given a robe and headscarf; take off shoes inside; don't photograph people praying</t>
        </is>
      </c>
    </row>
    <row r="337">
      <c r="B337" s="24" t="n">
        <v>101</v>
      </c>
      <c r="C337" s="20" t="inlineStr">
        <is>
          <t>p.onsite.other.0.price</t>
        </is>
      </c>
      <c r="D337" s="20" t="inlineStr">
        <is>
          <t>20–50 сомов</t>
        </is>
      </c>
      <c r="E337" s="20" t="inlineStr">
        <is>
          <t>20–50 som</t>
        </is>
      </c>
    </row>
    <row r="338">
      <c r="B338" s="24" t="n">
        <v>102</v>
      </c>
      <c r="C338" s="20" t="inlineStr">
        <is>
          <t>p.onsite.other.1.activity</t>
        </is>
      </c>
      <c r="D338" s="20" t="inlineStr">
        <is>
          <t>Ужин в дунганской семье</t>
        </is>
      </c>
      <c r="E338" s="20" t="inlineStr">
        <is>
          <t>Dinner with a Dungan family</t>
        </is>
      </c>
    </row>
    <row r="339">
      <c r="B339" s="24" t="n">
        <v>103</v>
      </c>
      <c r="C339" s="20" t="inlineStr">
        <is>
          <t>p.onsite.other.1.details</t>
        </is>
      </c>
      <c r="D339" s="20" t="inlineStr">
        <is>
          <t>Село Ырдык, бронирование через Destination Karakol</t>
        </is>
      </c>
      <c r="E339" s="20" t="inlineStr">
        <is>
          <t>The village of Yrdyk, book via Destination Karakol</t>
        </is>
      </c>
    </row>
    <row r="340">
      <c r="B340" s="24" t="n">
        <v>104</v>
      </c>
      <c r="C340" s="20" t="inlineStr">
        <is>
          <t>p.onsite.other.1.price</t>
        </is>
      </c>
      <c r="D340" s="20" t="inlineStr">
        <is>
          <t>по запросу</t>
        </is>
      </c>
      <c r="E340" s="20" t="inlineStr">
        <is>
          <t>on request</t>
        </is>
      </c>
    </row>
    <row r="341">
      <c r="B341" s="24" t="n">
        <v>105</v>
      </c>
      <c r="C341" s="20" t="inlineStr">
        <is>
          <t>p.onsite.other.2.activity</t>
        </is>
      </c>
      <c r="D341" s="20" t="inlineStr">
        <is>
          <t>Воскресный скотный рынок</t>
        </is>
      </c>
      <c r="E341" s="20" t="inlineStr">
        <is>
          <t>Sunday livestock market</t>
        </is>
      </c>
    </row>
    <row r="342">
      <c r="B342" s="24" t="n">
        <v>106</v>
      </c>
      <c r="C342" s="20" t="inlineStr">
        <is>
          <t>p.onsite.other.2.details</t>
        </is>
      </c>
      <c r="D342" s="20" t="inlineStr">
        <is>
          <t>Рано утром в воскресенье на окраине Каракола</t>
        </is>
      </c>
      <c r="E342" s="20" t="inlineStr">
        <is>
          <t>Early Sunday morning on the outskirts of Karakol</t>
        </is>
      </c>
    </row>
    <row r="343">
      <c r="B343" s="24" t="n">
        <v>107</v>
      </c>
      <c r="C343" s="20" t="inlineStr">
        <is>
          <t>p.onsite.other.2.price</t>
        </is>
      </c>
      <c r="D343" s="20" t="inlineStr">
        <is>
          <t>бесплатно</t>
        </is>
      </c>
      <c r="E343" s="20" t="inlineStr">
        <is>
          <t>free</t>
        </is>
      </c>
    </row>
    <row r="344">
      <c r="B344" s="24" t="n">
        <v>108</v>
      </c>
      <c r="C344" s="20" t="inlineStr">
        <is>
          <t>p.onsite.camping</t>
        </is>
      </c>
      <c r="D344" s="2" t="inlineStr">
        <is>
          <t>Не применимо (городской объект). Кемпинг-хостелы есть в Караколе (Camping Yard Hostel).</t>
        </is>
      </c>
      <c r="E344" s="2" t="inlineStr">
        <is>
          <t>Not applicable (an urban site). There are camping hostels in Karakol (Camping Yard Hostel).</t>
        </is>
      </c>
    </row>
    <row r="345">
      <c r="B345" s="24" t="n">
        <v>109</v>
      </c>
      <c r="C345" s="20" t="inlineStr">
        <is>
          <t>p.onsite.photo_spots</t>
        </is>
      </c>
      <c r="D345" s="2" t="inlineStr">
        <is>
          <t>Тыльная сторона двора — ярусная крыша с загнутыми углами; резной карниз с драконами вблизи; вечерний свет ≈18:00.</t>
        </is>
      </c>
      <c r="E345" s="2" t="inlineStr">
        <is>
          <t>The rear of the courtyard — the tiered roof with upturned corners; the carved eaves with dragons up close; evening light ≈18:00.</t>
        </is>
      </c>
    </row>
    <row r="346">
      <c r="B346" s="24" t="n">
        <v>110</v>
      </c>
      <c r="C346" s="20" t="inlineStr">
        <is>
          <t>p.stays.0.type</t>
        </is>
      </c>
      <c r="D346" s="20" t="inlineStr">
        <is>
          <t>гостевой дом/хостел</t>
        </is>
      </c>
      <c r="E346" s="20" t="inlineStr">
        <is>
          <t>guesthouse/hostel</t>
        </is>
      </c>
    </row>
    <row r="347">
      <c r="B347" s="24" t="n">
        <v>111</v>
      </c>
      <c r="C347" s="20" t="inlineStr">
        <is>
          <t>p.stays.0.where</t>
        </is>
      </c>
      <c r="D347" s="20" t="inlineStr">
        <is>
          <t>≈1,3 км от центра</t>
        </is>
      </c>
      <c r="E347" s="20" t="inlineStr">
        <is>
          <t>≈1.3 km from the centre</t>
        </is>
      </c>
    </row>
    <row r="348">
      <c r="B348" s="24" t="n">
        <v>112</v>
      </c>
      <c r="C348" s="20" t="inlineStr">
        <is>
          <t>p.stays.0.season</t>
        </is>
      </c>
      <c r="D348" s="20" t="inlineStr">
        <is>
          <t>круглый год</t>
        </is>
      </c>
      <c r="E348" s="20" t="inlineStr">
        <is>
          <t>year-round</t>
        </is>
      </c>
    </row>
    <row r="349">
      <c r="B349" s="24" t="n">
        <v>113</v>
      </c>
      <c r="C349" s="20" t="inlineStr">
        <is>
          <t>p.stays.0.price</t>
        </is>
      </c>
      <c r="D349" s="20" t="inlineStr">
        <is>
          <t>дорм ≈7 $</t>
        </is>
      </c>
      <c r="E349" s="20" t="inlineStr">
        <is>
          <t>dorm ≈$7</t>
        </is>
      </c>
    </row>
    <row r="350">
      <c r="B350" s="24" t="n">
        <v>114</v>
      </c>
      <c r="C350" s="20" t="inlineStr">
        <is>
          <t>p.stays.1.type</t>
        </is>
      </c>
      <c r="D350" s="20" t="inlineStr">
        <is>
          <t>хостел (туры, вело-прогулки)</t>
        </is>
      </c>
      <c r="E350" s="20" t="inlineStr">
        <is>
          <t>hostel (tours, bike rides)</t>
        </is>
      </c>
    </row>
    <row r="351">
      <c r="B351" s="24" t="n">
        <v>115</v>
      </c>
      <c r="C351" s="20" t="inlineStr">
        <is>
          <t>p.stays.1.where</t>
        </is>
      </c>
      <c r="D351" s="20" t="inlineStr">
        <is>
          <t>ул. Жусаева 114, ≈0,8 км</t>
        </is>
      </c>
      <c r="E351" s="20" t="inlineStr">
        <is>
          <t>114 Zhusaev St., ≈0.8 km</t>
        </is>
      </c>
    </row>
    <row r="352">
      <c r="B352" s="24" t="n">
        <v>116</v>
      </c>
      <c r="C352" s="20" t="inlineStr">
        <is>
          <t>p.stays.1.season</t>
        </is>
      </c>
      <c r="D352" s="20" t="inlineStr">
        <is>
          <t>круглый год</t>
        </is>
      </c>
      <c r="E352" s="20" t="inlineStr">
        <is>
          <t>year-round</t>
        </is>
      </c>
    </row>
    <row r="353">
      <c r="B353" s="24" t="n">
        <v>117</v>
      </c>
      <c r="C353" s="20" t="inlineStr">
        <is>
          <t>p.stays.1.price</t>
        </is>
      </c>
      <c r="D353" s="20" t="inlineStr">
        <is>
          <t>дорм ≈11 $, номер ≈35 $</t>
        </is>
      </c>
      <c r="E353" s="20" t="inlineStr">
        <is>
          <t>dorm ≈$11, room ≈$35</t>
        </is>
      </c>
    </row>
    <row r="354">
      <c r="B354" s="24" t="n">
        <v>118</v>
      </c>
      <c r="C354" s="20" t="inlineStr">
        <is>
          <t>p.stays.2.type</t>
        </is>
      </c>
      <c r="D354" s="20" t="inlineStr">
        <is>
          <t>хостел</t>
        </is>
      </c>
      <c r="E354" s="20" t="inlineStr">
        <is>
          <t>hostel</t>
        </is>
      </c>
    </row>
    <row r="355">
      <c r="B355" s="24" t="n">
        <v>119</v>
      </c>
      <c r="C355" s="20" t="inlineStr">
        <is>
          <t>p.stays.2.where</t>
        </is>
      </c>
      <c r="D355" s="20" t="inlineStr">
        <is>
          <t>ул. Тенти Орозбекова 80, ≈1,1 км</t>
        </is>
      </c>
      <c r="E355" s="20" t="inlineStr">
        <is>
          <t>80 Tenti Orozbekov St., ≈1.1 km</t>
        </is>
      </c>
    </row>
    <row r="356">
      <c r="B356" s="24" t="n">
        <v>120</v>
      </c>
      <c r="C356" s="20" t="inlineStr">
        <is>
          <t>p.stays.2.season</t>
        </is>
      </c>
      <c r="D356" s="20" t="inlineStr">
        <is>
          <t>круглый год</t>
        </is>
      </c>
      <c r="E356" s="20" t="inlineStr">
        <is>
          <t>year-round</t>
        </is>
      </c>
    </row>
    <row r="357">
      <c r="B357" s="24" t="n">
        <v>121</v>
      </c>
      <c r="C357" s="20" t="inlineStr">
        <is>
          <t>p.stays.2.price</t>
        </is>
      </c>
      <c r="D357" s="20" t="inlineStr">
        <is>
          <t>дорм ≈9 $</t>
        </is>
      </c>
      <c r="E357" s="20" t="inlineStr">
        <is>
          <t>dorm ≈$9</t>
        </is>
      </c>
    </row>
    <row r="358">
      <c r="B358" s="24" t="n">
        <v>122</v>
      </c>
      <c r="C358" s="20" t="inlineStr">
        <is>
          <t>p.stays.3.type</t>
        </is>
      </c>
      <c r="D358" s="20" t="inlineStr">
        <is>
          <t>юрт-коттеджи с завтраком</t>
        </is>
      </c>
      <c r="E358" s="20" t="inlineStr">
        <is>
          <t>yurt cottages with breakfast</t>
        </is>
      </c>
    </row>
    <row r="359">
      <c r="B359" s="24" t="n">
        <v>123</v>
      </c>
      <c r="C359" s="20" t="inlineStr">
        <is>
          <t>p.stays.3.where</t>
        </is>
      </c>
      <c r="D359" s="20" t="inlineStr">
        <is>
          <t>≈2,3 км</t>
        </is>
      </c>
      <c r="E359" s="20" t="inlineStr">
        <is>
          <t>≈2.3 km</t>
        </is>
      </c>
    </row>
    <row r="360">
      <c r="B360" s="24" t="n">
        <v>124</v>
      </c>
      <c r="C360" s="20" t="inlineStr">
        <is>
          <t>p.stays.3.season</t>
        </is>
      </c>
      <c r="D360" s="20" t="inlineStr">
        <is>
          <t>круглый год</t>
        </is>
      </c>
      <c r="E360" s="20" t="inlineStr">
        <is>
          <t>year-round</t>
        </is>
      </c>
    </row>
    <row r="361">
      <c r="B361" s="24" t="n">
        <v>125</v>
      </c>
      <c r="C361" s="20" t="inlineStr">
        <is>
          <t>p.stays.3.price</t>
        </is>
      </c>
      <c r="D361" s="20" t="inlineStr">
        <is>
          <t>дорм ≈25 $, номер ≈98 $</t>
        </is>
      </c>
      <c r="E361" s="20" t="inlineStr">
        <is>
          <t>dorm ≈$25, room ≈$98</t>
        </is>
      </c>
    </row>
    <row r="362">
      <c r="B362" s="24" t="n">
        <v>126</v>
      </c>
      <c r="C362" s="20" t="inlineStr">
        <is>
          <t>p.stays.4.type</t>
        </is>
      </c>
      <c r="D362" s="20" t="inlineStr">
        <is>
          <t>хостел</t>
        </is>
      </c>
      <c r="E362" s="20" t="inlineStr">
        <is>
          <t>hostel</t>
        </is>
      </c>
    </row>
    <row r="363">
      <c r="B363" s="24" t="n">
        <v>127</v>
      </c>
      <c r="C363" s="20" t="inlineStr">
        <is>
          <t>p.stays.4.where</t>
        </is>
      </c>
      <c r="D363" s="20" t="inlineStr">
        <is>
          <t>центр, ≈0,5 км</t>
        </is>
      </c>
      <c r="E363" s="20" t="inlineStr">
        <is>
          <t>centre, ≈0.5 km</t>
        </is>
      </c>
    </row>
    <row r="364">
      <c r="B364" s="24" t="n">
        <v>128</v>
      </c>
      <c r="C364" s="20" t="inlineStr">
        <is>
          <t>p.stays.4.season</t>
        </is>
      </c>
      <c r="D364" s="20" t="inlineStr">
        <is>
          <t>круглый год</t>
        </is>
      </c>
      <c r="E364" s="20" t="inlineStr">
        <is>
          <t>year-round</t>
        </is>
      </c>
    </row>
    <row r="365">
      <c r="B365" s="24" t="n">
        <v>129</v>
      </c>
      <c r="C365" s="20" t="inlineStr">
        <is>
          <t>p.stays.4.price</t>
        </is>
      </c>
      <c r="D365" s="20" t="inlineStr">
        <is>
          <t>дорм ≈5,3 $, номер ≈21,5 $</t>
        </is>
      </c>
      <c r="E365" s="20" t="inlineStr">
        <is>
          <t>dorm ≈$5.3, room ≈$21.5</t>
        </is>
      </c>
    </row>
    <row r="366">
      <c r="B366" s="24" t="n">
        <v>130</v>
      </c>
      <c r="C366" s="20" t="inlineStr">
        <is>
          <t>p.stays.5.name</t>
        </is>
      </c>
      <c r="D366" s="20" t="inlineStr">
        <is>
          <t>Юрточный лагерь «Туркестан»</t>
        </is>
      </c>
      <c r="E366" s="20" t="inlineStr">
        <is>
          <t>“Turkestan” yurt camp</t>
        </is>
      </c>
    </row>
    <row r="367">
      <c r="B367" s="24" t="n">
        <v>131</v>
      </c>
      <c r="C367" s="20" t="inlineStr">
        <is>
          <t>p.stays.5.type</t>
        </is>
      </c>
      <c r="D367" s="20" t="inlineStr">
        <is>
          <t>юрточный лагерь в городе</t>
        </is>
      </c>
      <c r="E367" s="20" t="inlineStr">
        <is>
          <t>yurt camp in the city</t>
        </is>
      </c>
    </row>
    <row r="368">
      <c r="B368" s="24" t="n">
        <v>132</v>
      </c>
      <c r="C368" s="20" t="inlineStr">
        <is>
          <t>p.stays.5.where</t>
        </is>
      </c>
      <c r="D368" s="20" t="inlineStr">
        <is>
          <t>Каракол</t>
        </is>
      </c>
      <c r="E368" s="20" t="inlineStr">
        <is>
          <t>Karakol</t>
        </is>
      </c>
    </row>
    <row r="369">
      <c r="B369" s="24" t="n">
        <v>133</v>
      </c>
      <c r="C369" s="20" t="inlineStr">
        <is>
          <t>p.stays.5.season</t>
        </is>
      </c>
      <c r="D369" s="20" t="inlineStr">
        <is>
          <t>лето</t>
        </is>
      </c>
      <c r="E369" s="20" t="inlineStr">
        <is>
          <t>summer</t>
        </is>
      </c>
    </row>
    <row r="370">
      <c r="B370" s="24" t="n">
        <v>134</v>
      </c>
      <c r="C370" s="20" t="inlineStr">
        <is>
          <t>p.stays.5.price</t>
        </is>
      </c>
      <c r="D370" s="20" t="inlineStr">
        <is>
          <t>не найдено</t>
        </is>
      </c>
      <c r="E370" s="20" t="inlineStr">
        <is>
          <t>not found</t>
        </is>
      </c>
    </row>
    <row r="371">
      <c r="B371" s="24" t="n">
        <v>135</v>
      </c>
      <c r="C371" s="20" t="inlineStr">
        <is>
          <t>p.stays.6.name</t>
        </is>
      </c>
      <c r="D371" s="20" t="inlineStr">
        <is>
          <t>Ориентир по городу</t>
        </is>
      </c>
      <c r="E371" s="20" t="inlineStr">
        <is>
          <t>A guideline for the city</t>
        </is>
      </c>
    </row>
    <row r="372">
      <c r="B372" s="24" t="n">
        <v>136</v>
      </c>
      <c r="C372" s="20" t="inlineStr">
        <is>
          <t>p.stays.6.type</t>
        </is>
      </c>
      <c r="D372" s="20" t="inlineStr">
        <is>
          <t>хостелы/гостевые дома</t>
        </is>
      </c>
      <c r="E372" s="20" t="inlineStr">
        <is>
          <t>hostels/guesthouses</t>
        </is>
      </c>
    </row>
    <row r="373">
      <c r="B373" s="24" t="n">
        <v>137</v>
      </c>
      <c r="C373" s="20" t="inlineStr">
        <is>
          <t>p.stays.6.where</t>
        </is>
      </c>
      <c r="D373" s="20" t="inlineStr">
        <is>
          <t>Каракол</t>
        </is>
      </c>
      <c r="E373" s="20" t="inlineStr">
        <is>
          <t>Karakol</t>
        </is>
      </c>
    </row>
    <row r="374">
      <c r="B374" s="24" t="n">
        <v>138</v>
      </c>
      <c r="C374" s="20" t="inlineStr">
        <is>
          <t>p.stays.6.season</t>
        </is>
      </c>
      <c r="D374" s="20" t="inlineStr">
        <is>
          <t>сезон</t>
        </is>
      </c>
      <c r="E374" s="20" t="inlineStr">
        <is>
          <t>season</t>
        </is>
      </c>
    </row>
    <row r="375">
      <c r="B375" s="24" t="n">
        <v>139</v>
      </c>
      <c r="C375" s="20" t="inlineStr">
        <is>
          <t>p.stays.6.price</t>
        </is>
      </c>
      <c r="D375" s="2" t="inlineStr">
        <is>
          <t>хостелы 10–25 $/койка; гостевые дома 50–80 $/номер; самый дешёвый месяц — сентябрь (≈18 $), дорогой — июль (≈27 $)</t>
        </is>
      </c>
      <c r="E375" s="2" t="inlineStr">
        <is>
          <t>hostels $10–25/bed; guesthouses $50–80/room; the cheapest month is September (≈$18), the most expensive July (≈$27)</t>
        </is>
      </c>
    </row>
    <row r="376">
      <c r="B376" s="24" t="n">
        <v>140</v>
      </c>
      <c r="C376" s="20" t="inlineStr">
        <is>
          <t>p.food.0.name</t>
        </is>
      </c>
      <c r="D376" s="20" t="inlineStr">
        <is>
          <t>Ряд ашлян-фу</t>
        </is>
      </c>
      <c r="E376" s="20" t="inlineStr">
        <is>
          <t>The ashlan-fu row</t>
        </is>
      </c>
    </row>
    <row r="377">
      <c r="B377" s="24" t="n">
        <v>141</v>
      </c>
      <c r="C377" s="20" t="inlineStr">
        <is>
          <t>p.food.0.where</t>
        </is>
      </c>
      <c r="D377" s="20" t="inlineStr">
        <is>
          <t>внутри Малого базара Каракола</t>
        </is>
      </c>
      <c r="E377" s="20" t="inlineStr">
        <is>
          <t>inside Karakol's Small Bazaar</t>
        </is>
      </c>
    </row>
    <row r="378">
      <c r="B378" s="24" t="n">
        <v>142</v>
      </c>
      <c r="C378" s="20" t="inlineStr">
        <is>
          <t>p.food.0.details</t>
        </is>
      </c>
      <c r="D378" s="2" t="inlineStr">
        <is>
          <t>Несколько лавок только с ашлян-фу (холодная лапша двух видов в уксусном бульоне); ≈90 сомов с лепёшкой (2024); спрашивать дорогу у местных</t>
        </is>
      </c>
      <c r="E378" s="2" t="inlineStr">
        <is>
          <t>Several stalls serving only ashlan-fu (cold noodles of two kinds in a vinegar broth); ≈90 som with flatbread (2024); ask locals for directions</t>
        </is>
      </c>
    </row>
    <row r="379">
      <c r="B379" s="24" t="n">
        <v>143</v>
      </c>
      <c r="C379" s="20" t="inlineStr">
        <is>
          <t>p.food.1.where</t>
        </is>
      </c>
      <c r="D379" s="20" t="inlineStr">
        <is>
          <t>угол ул. Гагарина и Алыбакова (рядом с Destination Karakol)</t>
        </is>
      </c>
      <c r="E379" s="2" t="inlineStr">
        <is>
          <t>the corner of Gagarin and Alybakov streets (next to Destination Karakol)</t>
        </is>
      </c>
    </row>
    <row r="380">
      <c r="B380" s="24" t="n">
        <v>144</v>
      </c>
      <c r="C380" s="20" t="inlineStr">
        <is>
          <t>p.food.1.details</t>
        </is>
      </c>
      <c r="D380" s="2" t="inlineStr">
        <is>
          <t>Чизкейки, сэндвичи, пицца, крафтовое пиво; вечером собираются путешественники</t>
        </is>
      </c>
      <c r="E380" s="2" t="inlineStr">
        <is>
          <t>Cheesecakes, sandwiches, pizza, craft beer; travellers gather here in the evening</t>
        </is>
      </c>
    </row>
    <row r="381">
      <c r="B381" s="24" t="n">
        <v>145</v>
      </c>
      <c r="C381" s="20" t="inlineStr">
        <is>
          <t>p.food.2.where</t>
        </is>
      </c>
      <c r="D381" s="20" t="inlineStr">
        <is>
          <t>центр</t>
        </is>
      </c>
      <c r="E381" s="20" t="inlineStr">
        <is>
          <t>centre</t>
        </is>
      </c>
    </row>
    <row r="382">
      <c r="B382" s="24" t="n">
        <v>146</v>
      </c>
      <c r="C382" s="20" t="inlineStr">
        <is>
          <t>p.food.2.details</t>
        </is>
      </c>
      <c r="D382" s="20" t="inlineStr">
        <is>
          <t>Кофейня; точка сбора трансферов в Алтын-Арашан</t>
        </is>
      </c>
      <c r="E382" s="2" t="inlineStr">
        <is>
          <t>A coffee shop; the meeting point for transfers to Altyn-Arashan</t>
        </is>
      </c>
    </row>
    <row r="383">
      <c r="B383" s="24" t="n">
        <v>147</v>
      </c>
      <c r="C383" s="20" t="inlineStr">
        <is>
          <t>p.food.3.name</t>
        </is>
      </c>
      <c r="D383" s="20" t="inlineStr">
        <is>
          <t>Дунганский ужин в Ырдыке</t>
        </is>
      </c>
      <c r="E383" s="20" t="inlineStr">
        <is>
          <t>Dungan dinner in Yrdyk</t>
        </is>
      </c>
    </row>
    <row r="384">
      <c r="B384" s="24" t="n">
        <v>148</v>
      </c>
      <c r="C384" s="20" t="inlineStr">
        <is>
          <t>p.food.3.where</t>
        </is>
      </c>
      <c r="D384" s="20" t="inlineStr">
        <is>
          <t>село Ырдык</t>
        </is>
      </c>
      <c r="E384" s="20" t="inlineStr">
        <is>
          <t>the village of Yrdyk</t>
        </is>
      </c>
    </row>
    <row r="385">
      <c r="B385" s="24" t="n">
        <v>149</v>
      </c>
      <c r="C385" s="20" t="inlineStr">
        <is>
          <t>p.food.3.details</t>
        </is>
      </c>
      <c r="D385" s="20" t="inlineStr">
        <is>
          <t>8+ блюд, через Destination Karakol</t>
        </is>
      </c>
      <c r="E385" s="20" t="inlineStr">
        <is>
          <t>8+ dishes, via Destination Karakol</t>
        </is>
      </c>
    </row>
    <row r="386">
      <c r="B386" s="24" t="n">
        <v>150</v>
      </c>
      <c r="C386" s="20" t="inlineStr">
        <is>
          <t>p.rent.0.what</t>
        </is>
      </c>
      <c r="D386" s="20" t="inlineStr">
        <is>
          <t>Трекинговое снаряжение</t>
        </is>
      </c>
      <c r="E386" s="20" t="inlineStr">
        <is>
          <t>Trekking equipment</t>
        </is>
      </c>
    </row>
    <row r="387">
      <c r="B387" s="24" t="n">
        <v>151</v>
      </c>
      <c r="C387" s="20" t="inlineStr">
        <is>
          <t>p.rent.0.where</t>
        </is>
      </c>
      <c r="D387" s="20" t="inlineStr">
        <is>
          <t>EcoTrek, 4Rent (Каракол)</t>
        </is>
      </c>
      <c r="E387" s="20" t="inlineStr">
        <is>
          <t>EcoTrek, 4Rent (Karakol)</t>
        </is>
      </c>
    </row>
    <row r="388">
      <c r="B388" s="24" t="n">
        <v>152</v>
      </c>
      <c r="C388" s="20" t="inlineStr">
        <is>
          <t>p.rent.0.price</t>
        </is>
      </c>
      <c r="D388" s="20" t="inlineStr">
        <is>
          <t>комплект на 4 дня ≈10 000 сомов</t>
        </is>
      </c>
      <c r="E388" s="20" t="inlineStr">
        <is>
          <t>a set for 4 days ≈10,000 som</t>
        </is>
      </c>
    </row>
    <row r="389">
      <c r="B389" s="24" t="n">
        <v>153</v>
      </c>
      <c r="C389" s="20" t="inlineStr">
        <is>
          <t>p.rent.1.what</t>
        </is>
      </c>
      <c r="D389" s="20" t="inlineStr">
        <is>
          <t>Горные лыжи/сноуборды</t>
        </is>
      </c>
      <c r="E389" s="20" t="inlineStr">
        <is>
          <t>Skis/snowboards</t>
        </is>
      </c>
    </row>
    <row r="390">
      <c r="B390" s="24" t="n">
        <v>154</v>
      </c>
      <c r="C390" s="20" t="inlineStr">
        <is>
          <t>p.rent.1.where</t>
        </is>
      </c>
      <c r="D390" s="20" t="inlineStr">
        <is>
          <t>Ski Mir, Oelun_ski, 4rent_karakol и др.</t>
        </is>
      </c>
      <c r="E390" s="20" t="inlineStr">
        <is>
          <t>Ski Mir, Oelun_ski, 4rent_karakol and others</t>
        </is>
      </c>
    </row>
    <row r="391">
      <c r="B391" s="24" t="n">
        <v>155</v>
      </c>
      <c r="C391" s="20" t="inlineStr">
        <is>
          <t>p.rent.1.price</t>
        </is>
      </c>
      <c r="D391" s="20" t="inlineStr">
        <is>
          <t>по прайсам (24.kg, 01.2025)</t>
        </is>
      </c>
      <c r="E391" s="20" t="inlineStr">
        <is>
          <t>per price lists (24.kg, 01.2025)</t>
        </is>
      </c>
    </row>
    <row r="392">
      <c r="B392" s="24" t="n">
        <v>156</v>
      </c>
      <c r="C392" s="20" t="inlineStr">
        <is>
          <t>p.rent.2.what</t>
        </is>
      </c>
      <c r="D392" s="20" t="inlineStr">
        <is>
          <t>Велосипеды</t>
        </is>
      </c>
      <c r="E392" s="20" t="inlineStr">
        <is>
          <t>Bicycles</t>
        </is>
      </c>
    </row>
    <row r="393">
      <c r="B393" s="24" t="n">
        <v>157</v>
      </c>
      <c r="C393" s="20" t="inlineStr">
        <is>
          <t>p.rent.2.where</t>
        </is>
      </c>
      <c r="D393" s="20" t="inlineStr">
        <is>
          <t>через хостелы (Hostel 114 — велотуры)</t>
        </is>
      </c>
      <c r="E393" s="20" t="inlineStr">
        <is>
          <t>via hostels (Hostel 114 — bike tours)</t>
        </is>
      </c>
    </row>
    <row r="394">
      <c r="B394" s="24" t="n">
        <v>158</v>
      </c>
      <c r="C394" s="20" t="inlineStr">
        <is>
          <t>p.rent.2.price</t>
        </is>
      </c>
      <c r="D394" s="20" t="inlineStr">
        <is>
          <t>не найдено</t>
        </is>
      </c>
      <c r="E394" s="20" t="inlineStr">
        <is>
          <t>not found</t>
        </is>
      </c>
    </row>
    <row r="395">
      <c r="B395" s="24" t="n">
        <v>159</v>
      </c>
      <c r="C395" s="20" t="inlineStr">
        <is>
          <t>p.svc.toilets</t>
        </is>
      </c>
      <c r="D395" s="20" t="inlineStr">
        <is>
          <t>При мечети — для молящихся; для туристов — кафе центра</t>
        </is>
      </c>
      <c r="E395" s="2" t="inlineStr">
        <is>
          <t>At the mosque — for worshippers; for tourists — cafes in the centre</t>
        </is>
      </c>
    </row>
    <row r="396">
      <c r="B396" s="24" t="n">
        <v>160</v>
      </c>
      <c r="C396" s="20" t="inlineStr">
        <is>
          <t>p.svc.water</t>
        </is>
      </c>
      <c r="D396" s="20" t="inlineStr">
        <is>
          <t>Магазины рядом</t>
        </is>
      </c>
      <c r="E396" s="20" t="inlineStr">
        <is>
          <t>Shops nearby</t>
        </is>
      </c>
    </row>
    <row r="397">
      <c r="B397" s="24" t="n">
        <v>161</v>
      </c>
      <c r="C397" s="20" t="inlineStr">
        <is>
          <t>p.svc.shop</t>
        </is>
      </c>
      <c r="D397" s="20" t="inlineStr">
        <is>
          <t>Рядом</t>
        </is>
      </c>
      <c r="E397" s="20" t="inlineStr">
        <is>
          <t>Nearby</t>
        </is>
      </c>
    </row>
    <row r="398">
      <c r="B398" s="24" t="n">
        <v>162</v>
      </c>
      <c r="C398" s="20" t="inlineStr">
        <is>
          <t>p.svc.atm</t>
        </is>
      </c>
      <c r="D398" s="20" t="inlineStr">
        <is>
          <t>Центр Каракола, в шаговой доступности</t>
        </is>
      </c>
      <c r="E398" s="20" t="inlineStr">
        <is>
          <t>Centre of Karakol, within walking distance</t>
        </is>
      </c>
    </row>
    <row r="399">
      <c r="B399" s="24" t="n">
        <v>163</v>
      </c>
      <c r="C399" s="20" t="inlineStr">
        <is>
          <t>p.svc.fuel</t>
        </is>
      </c>
      <c r="D399" s="20" t="inlineStr">
        <is>
          <t>Каракол</t>
        </is>
      </c>
      <c r="E399" s="20" t="inlineStr">
        <is>
          <t>Karakol</t>
        </is>
      </c>
    </row>
    <row r="400">
      <c r="B400" s="24" t="n">
        <v>164</v>
      </c>
      <c r="C400" s="20" t="inlineStr">
        <is>
          <t>p.svc.medical</t>
        </is>
      </c>
      <c r="D400" s="20" t="inlineStr">
        <is>
          <t>Каракольская областная больница, аптеки в центре</t>
        </is>
      </c>
      <c r="E400" s="20" t="inlineStr">
        <is>
          <t>Karakol regional hospital, pharmacies in the centre</t>
        </is>
      </c>
    </row>
    <row r="401">
      <c r="B401" s="24" t="n">
        <v>165</v>
      </c>
      <c r="C401" s="20" t="inlineStr">
        <is>
          <t>p.iti.0.title</t>
        </is>
      </c>
      <c r="D401" s="20" t="inlineStr">
        <is>
          <t>Полдня в Караколе</t>
        </is>
      </c>
      <c r="E401" s="20" t="inlineStr">
        <is>
          <t>Half a day in Karakol</t>
        </is>
      </c>
    </row>
    <row r="402">
      <c r="B402" s="24" t="n">
        <v>166</v>
      </c>
      <c r="C402" s="20" t="inlineStr">
        <is>
          <t>p.iti.0.plan</t>
        </is>
      </c>
      <c r="D402" s="2" t="inlineStr">
        <is>
          <t>9:00 Дунганская мечеть (до групп) → 10:00 Свято-Троицкий собор → 11:00 музей/купеческие дома → 12:30 ашлян-фу на базаре → 14:00 Fat Cat Café → вечером — музей Пржевальского (10 км, Пристань).</t>
        </is>
      </c>
      <c r="E402" s="2" t="inlineStr">
        <is>
          <t>9:00 Dungan Mosque (before the groups) → 10:00 Holy Trinity Cathedral → 11:00 museum/merchants' houses → 12:30 ashlan-fu at the bazaar → 14:00 Fat Cat Café → in the evening — the Przhevalsky Museum (10 km, Pristan).</t>
        </is>
      </c>
    </row>
    <row r="403">
      <c r="B403" s="24" t="n">
        <v>167</v>
      </c>
      <c r="C403" s="20" t="inlineStr">
        <is>
          <t>p.iti.1.title</t>
        </is>
      </c>
      <c r="D403" s="20" t="inlineStr">
        <is>
          <t>С GoBus из Бишкека</t>
        </is>
      </c>
      <c r="E403" s="20" t="inlineStr">
        <is>
          <t>With the GoBus from Bishkek</t>
        </is>
      </c>
    </row>
    <row r="404">
      <c r="B404" s="24" t="n">
        <v>168</v>
      </c>
      <c r="C404" s="20" t="inlineStr">
        <is>
          <t>p.iti.1.plan</t>
        </is>
      </c>
      <c r="D404" s="2" t="inlineStr">
        <is>
          <t>05:40 прибытие к мечети → завтрак в хостеле → 9:00 осмотр мечети → день в Джеты-Огузе или Каракольском ущелье.</t>
        </is>
      </c>
      <c r="E404" s="2" t="inlineStr">
        <is>
          <t>05:40 arrival at the mosque → breakfast at the hostel → 9:00 visit the mosque → a day in Jeti-Oguz or the Karakol Gorge.</t>
        </is>
      </c>
    </row>
    <row r="405">
      <c r="B405" s="24" t="n">
        <v>169</v>
      </c>
      <c r="C405" s="20" t="inlineStr">
        <is>
          <t>p.iti.2.title</t>
        </is>
      </c>
      <c r="D405" s="20" t="inlineStr">
        <is>
          <t>Связки</t>
        </is>
      </c>
      <c r="E405" s="20" t="inlineStr">
        <is>
          <t>Combinations</t>
        </is>
      </c>
    </row>
    <row r="406">
      <c r="B406" s="24" t="n">
        <v>170</v>
      </c>
      <c r="C406" s="20" t="inlineStr">
        <is>
          <t>p.iti.2.plan</t>
        </is>
      </c>
      <c r="D406" s="2" t="inlineStr">
        <is>
          <t>Мечеть + собор + базар (город) → Джеты-Огуз / Алтын-Арашан / Каракольское ущелье / Сан-Таш и Каркыра.</t>
        </is>
      </c>
      <c r="E406" s="2" t="inlineStr">
        <is>
          <t>Mosque + cathedral + bazaar (the city) → Jeti-Oguz / Altyn-Arashan / the Karakol Gorge / San-Tash and Karkyra.</t>
        </is>
      </c>
    </row>
    <row r="407">
      <c r="B407" s="24" t="n">
        <v>171</v>
      </c>
      <c r="C407" s="20" t="inlineStr">
        <is>
          <t>p.season</t>
        </is>
      </c>
      <c r="D407" s="2" t="inlineStr">
        <is>
          <t>Круглый год. Июнь–сентябрь — пик туристов и экскурсий; зима — тихо, горнолыжный сезон (декабрь–март). Избегать пятничного намаза 13:00–14:30 и дней Орозо айт/Курман айт.</t>
        </is>
      </c>
      <c r="E407" s="2" t="inlineStr">
        <is>
          <t>Year-round. June–September — peak of tourists and tours; winter — quiet, ski season (December–March). Avoid Friday prayer 13:00–14:30 and the days of Oraza Ait/Kurman Ait.</t>
        </is>
      </c>
    </row>
    <row r="408">
      <c r="B408" s="24" t="n">
        <v>172</v>
      </c>
      <c r="C408" s="20" t="inlineStr">
        <is>
          <t>p.budget.economy</t>
        </is>
      </c>
      <c r="D408" s="2" t="inlineStr">
        <is>
          <t>≈2000–3500 сомов/чел в день в Караколе: маршрутка из Бишкека 500 (или GoBus 700), вход 20–50, хостел 7–11 $, ашлян-фу 90, город пешком.</t>
        </is>
      </c>
      <c r="E408" s="2" t="inlineStr">
        <is>
          <t>≈2000–3500 som/person a day in Karakol: marshrutka (minibus) from Bishkek 500 (or GoBus 700), entry 20–50, a hostel $7–11, ashlan-fu 90, the city on foot.</t>
        </is>
      </c>
    </row>
    <row r="409">
      <c r="B409" s="24" t="n">
        <v>173</v>
      </c>
      <c r="C409" s="20" t="inlineStr">
        <is>
          <t>p.budget.comfort</t>
        </is>
      </c>
      <c r="D409" s="2" t="inlineStr">
        <is>
          <t>≈6000–10 000 сомов/чел: такси «по местам» 1200 или самолёт от 4100, гостевой дом 50–80 $, экскурсия и дунганский ужин.</t>
        </is>
      </c>
      <c r="E409" s="2" t="inlineStr">
        <is>
          <t>≈6000–10,000 som/person: per-seat taxi 1200 or a flight from 4100, a guesthouse $50–80, a tour and a Dungan dinner.</t>
        </is>
      </c>
    </row>
    <row r="410">
      <c r="B410" s="24" t="n">
        <v>174</v>
      </c>
      <c r="C410" s="20" t="inlineStr">
        <is>
          <t>p.permits</t>
        </is>
      </c>
      <c r="D410" s="2" t="inlineStr">
        <is>
          <t>Не нужны. Вход 20–50 сомов (бесплатно для мусульман), дресс-код: закрытые руки и ноги, женщинам платок (выдают на входе).</t>
        </is>
      </c>
      <c r="E410" s="2" t="inlineStr">
        <is>
          <t>Not needed. Entry 20–50 som (free for Muslims), dress code: covered arms and legs, a headscarf for women (provided at the entrance).</t>
        </is>
      </c>
    </row>
    <row r="411">
      <c r="B411" s="24" t="n">
        <v>175</v>
      </c>
      <c r="C411" s="20" t="inlineStr">
        <is>
          <t>p.access</t>
        </is>
      </c>
      <c r="D411" s="2" t="inlineStr">
        <is>
          <t>Доступно с детьми и пожилыми; на коляске — двор (ступени у входа в здание). С собакой — на территорию мечети нельзя.</t>
        </is>
      </c>
      <c r="E411" s="2" t="inlineStr">
        <is>
          <t>Accessible with children and older people; with a stroller — the courtyard (steps at the building entrance). With a dog — not allowed on the mosque grounds.</t>
        </is>
      </c>
    </row>
    <row r="412">
      <c r="B412" s="24" t="n">
        <v>176</v>
      </c>
      <c r="C412" s="20" t="inlineStr">
        <is>
          <t>p.gaps.0</t>
        </is>
      </c>
      <c r="D412" s="20" t="inlineStr">
        <is>
          <t>Официальный тариф за вход 2026</t>
        </is>
      </c>
      <c r="E412" s="20" t="inlineStr">
        <is>
          <t>The official 2026 entry rate</t>
        </is>
      </c>
    </row>
    <row r="413">
      <c r="B413" s="24" t="n">
        <v>177</v>
      </c>
      <c r="C413" s="20" t="inlineStr">
        <is>
          <t>p.gaps.1</t>
        </is>
      </c>
      <c r="D413" s="2" t="inlineStr">
        <is>
          <t>Точные часы посещения для туристов (данные 06–21 и 08–18 расходятся)</t>
        </is>
      </c>
      <c r="E413" s="2" t="inlineStr">
        <is>
          <t>Exact visiting hours for tourists (the 06–21 and 08–18 data differ)</t>
        </is>
      </c>
    </row>
    <row r="414">
      <c r="B414" s="24" t="n">
        <v>178</v>
      </c>
      <c r="C414" s="20" t="inlineStr">
        <is>
          <t>p.gaps.2</t>
        </is>
      </c>
      <c r="D414" s="20" t="inlineStr">
        <is>
          <t>Прокат велосипедов в Караколе с ценами</t>
        </is>
      </c>
      <c r="E414" s="20" t="inlineStr">
        <is>
          <t>Bicycle rental in Karakol with prices</t>
        </is>
      </c>
    </row>
  </sheetData>
  <dataValidations count="9">
    <dataValidation sqref="C4" showDropDown="0" showInputMessage="0" showErrorMessage="1" allowBlank="1" errorTitle="Значение не из справочника" error="Выберите из списка (лист «Справочники»)" type="list" errorStyle="stop">
      <formula1>'Справочники'!$A$3:$A$4</formula1>
    </dataValidation>
    <dataValidation sqref="C5" showDropDown="0" showInputMessage="0" showErrorMessage="1" allowBlank="1" errorTitle="Значение не из справочника" error="Выберите из списка (лист «Справочники»)" type="list" errorStyle="stop">
      <formula1>'Справочники'!$B$3:$B$5</formula1>
    </dataValidation>
    <dataValidation sqref="C6" showDropDown="0" showInputMessage="0" showErrorMessage="1" allowBlank="1" errorTitle="Значение не из справочника" error="Выберите из списка (лист «Справочники»)" type="list" errorStyle="warning">
      <formula1>'Справочники'!$C$3:$C$5</formula1>
    </dataValidation>
    <dataValidation sqref="C9" showDropDown="0" showInputMessage="0" showErrorMessage="1" allowBlank="1" errorTitle="Значение не из справочника" error="Выберите из списка (лист «Справочники»)" type="list" errorStyle="warning">
      <formula1>'Справочники'!$D$3:$D$47</formula1>
    </dataValidation>
    <dataValidation sqref="C10" showDropDown="0" showInputMessage="0" showErrorMessage="1" allowBlank="1" errorTitle="Значение не из справочника" error="Выберите из списка (лист «Справочники»)" type="list" errorStyle="warning">
      <formula1>'Справочники'!$E$3:$E$11</formula1>
    </dataValidation>
    <dataValidation sqref="C17 C200" showDropDown="0" showInputMessage="0" showErrorMessage="1" allowBlank="1" errorTitle="Значение не из справочника" error="Выберите из списка (лист «Справочники»)" type="list" errorStyle="stop">
      <formula1>'Справочники'!$I$3:$I$4</formula1>
    </dataValidation>
    <dataValidation sqref="C25" showDropDown="0" showInputMessage="0" showErrorMessage="1" allowBlank="1" errorTitle="Значение не из справочника" error="Выберите из списка (лист «Справочники»)" type="list" errorStyle="warning">
      <formula1>'Справочники'!$G$3:$G$11</formula1>
    </dataValidation>
    <dataValidation sqref="C26" showDropDown="0" showInputMessage="0" showErrorMessage="1" allowBlank="1" errorTitle="Значение не из справочника" error="Выберите из списка (лист «Справочники»)" type="list" errorStyle="warning">
      <formula1>'Справочники'!$H$3:$H$23</formula1>
    </dataValidation>
    <dataValidation sqref="C27" showDropDown="0" showInputMessage="0" showErrorMessage="1" allowBlank="1" errorTitle="Значение не из справочника" error="Выберите из списка (лист «Справочники»)" type="list" errorStyle="warning">
      <formula1>'Справочники'!$F$3:$F$7</formula1>
    </dataValidation>
  </dataValidations>
  <hyperlinks>
    <hyperlink xmlns:r="http://schemas.openxmlformats.org/officeDocument/2006/relationships" ref="C1" r:id="rId1"/>
  </hyperlinks>
  <pageMargins left="0.75" right="0.75" top="1" bottom="1" header="0.5" footer="0.5"/>
</worksheet>
</file>

<file path=xl/worksheets/sheet74.xml><?xml version="1.0" encoding="utf-8"?>
<worksheet xmlns="http://schemas.openxmlformats.org/spreadsheetml/2006/main">
  <sheetPr>
    <tabColor rgb="003F7D00"/>
    <outlinePr summaryBelow="1" summaryRight="1"/>
    <pageSetUpPr/>
  </sheetPr>
  <dimension ref="A1:AA44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34" customWidth="1" min="2" max="2"/>
    <col width="60" customWidth="1" min="3" max="3"/>
    <col width="30" customWidth="1" min="4" max="4"/>
    <col width="24" customWidth="1" min="5" max="5"/>
    <col width="22" customWidth="1" min="6" max="6"/>
    <col width="22" customWidth="1" min="7" max="7"/>
    <col width="22"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s>
  <sheetData>
    <row r="1" ht="28" customHeight="1">
      <c r="A1" s="14" t="inlineStr">
        <is>
          <t>#title</t>
        </is>
      </c>
      <c r="B1" s="15" t="inlineStr">
        <is>
          <t>Ущелье Чон-Кызыл-Суу</t>
        </is>
      </c>
      <c r="C1" s="7" t="inlineStr">
        <is>
          <t>kg-0082 · ← к оглавлению</t>
        </is>
      </c>
    </row>
    <row r="2" ht="22" customHeight="1">
      <c r="A2" s="16" t="inlineStr">
        <is>
          <t>#section</t>
        </is>
      </c>
      <c r="B2" s="17" t="inlineStr">
        <is>
          <t>Основное</t>
        </is>
      </c>
      <c r="C2" s="18" t="n"/>
      <c r="D2" s="18" t="n"/>
      <c r="E2" s="18" t="n"/>
      <c r="F2" s="18" t="n"/>
      <c r="G2" s="18" t="n"/>
      <c r="H2" s="18" t="n"/>
    </row>
    <row r="3">
      <c r="A3" s="16" t="inlineStr">
        <is>
          <t>id</t>
        </is>
      </c>
      <c r="B3" s="19" t="inlineStr">
        <is>
          <t>ID места (kg-…, alt-…)</t>
        </is>
      </c>
      <c r="C3" s="20" t="inlineStr">
        <is>
          <t>kg-0082</t>
        </is>
      </c>
    </row>
    <row r="4">
      <c r="A4" s="16" t="inlineStr">
        <is>
          <t>country</t>
        </is>
      </c>
      <c r="B4" s="19" t="inlineStr">
        <is>
          <t>Страна (kg / alt)</t>
        </is>
      </c>
      <c r="C4" s="20" t="inlineStr">
        <is>
          <t>kg</t>
        </is>
      </c>
    </row>
    <row r="5">
      <c r="A5" s="16" t="inlineStr">
        <is>
          <t>publish</t>
        </is>
      </c>
      <c r="B5" s="19" t="inlineStr">
        <is>
          <t>Публикация</t>
        </is>
      </c>
      <c r="C5" s="20" t="inlineStr">
        <is>
          <t>опубликовано</t>
        </is>
      </c>
    </row>
    <row r="6">
      <c r="A6" s="16" t="inlineStr">
        <is>
          <t>status</t>
        </is>
      </c>
      <c r="B6" s="19" t="inlineStr">
        <is>
          <t>Статус проверки</t>
        </is>
      </c>
      <c r="C6" s="20" t="inlineStr">
        <is>
          <t>Проверено</t>
        </is>
      </c>
    </row>
    <row r="7">
      <c r="A7" s="16" t="inlineStr">
        <is>
          <t>name</t>
        </is>
      </c>
      <c r="B7" s="19" t="inlineStr">
        <is>
          <t>Название</t>
        </is>
      </c>
      <c r="C7" s="20" t="inlineStr">
        <is>
          <t>Ущелье Чон-Кызыл-Суу</t>
        </is>
      </c>
    </row>
    <row r="8">
      <c r="A8" s="16" t="inlineStr">
        <is>
          <t>full</t>
        </is>
      </c>
      <c r="B8" s="21" t="inlineStr">
        <is>
          <t>Полное название</t>
        </is>
      </c>
      <c r="C8" s="20" t="inlineStr">
        <is>
          <t>Ущелье Чон-Кызыл-Суу</t>
        </is>
      </c>
    </row>
    <row r="9">
      <c r="A9" s="16" t="inlineStr">
        <is>
          <t>cat</t>
        </is>
      </c>
      <c r="B9" s="19" t="inlineStr">
        <is>
          <t>Категория</t>
        </is>
      </c>
      <c r="C9" s="20" t="inlineStr">
        <is>
          <t>Ущелье</t>
        </is>
      </c>
    </row>
    <row r="10">
      <c r="A10" s="16" t="inlineStr">
        <is>
          <t>reg</t>
        </is>
      </c>
      <c r="B10" s="19" t="inlineStr">
        <is>
          <t>Регион</t>
        </is>
      </c>
      <c r="C10" s="20" t="inlineStr">
        <is>
          <t>Иссык-Кульская область</t>
        </is>
      </c>
    </row>
    <row r="11">
      <c r="A11" s="16" t="inlineStr">
        <is>
          <t>dist</t>
        </is>
      </c>
      <c r="B11" s="21" t="inlineStr">
        <is>
          <t>Район</t>
        </is>
      </c>
      <c r="C11" s="20" t="inlineStr">
        <is>
          <t>Джети-Огузский район</t>
        </is>
      </c>
    </row>
    <row r="12">
      <c r="A12" s="16" t="inlineStr">
        <is>
          <t>lat</t>
        </is>
      </c>
      <c r="B12" s="19" t="inlineStr">
        <is>
          <t>Широта</t>
        </is>
      </c>
      <c r="C12" s="20" t="n">
        <v>42.221789</v>
      </c>
    </row>
    <row r="13">
      <c r="A13" s="16" t="inlineStr">
        <is>
          <t>lon</t>
        </is>
      </c>
      <c r="B13" s="19" t="inlineStr">
        <is>
          <t>Долгота</t>
        </is>
      </c>
      <c r="C13" s="20" t="n">
        <v>78.168071</v>
      </c>
    </row>
    <row r="14">
      <c r="A14" s="16" t="inlineStr">
        <is>
          <t>elev</t>
        </is>
      </c>
      <c r="B14" s="21" t="inlineStr">
        <is>
          <t>Высота</t>
        </is>
      </c>
      <c r="C14" s="20" t="inlineStr">
        <is>
          <t>Дно долины в нижней части ~2000 м; горячие источники Джылуу-Суу 2340 м; приют 2500–2550 м; геофизическая станция 2600 м (Destination Jeti-Oguz, Nomad's Land); гребень до 4500 м, пик Кызыл-Суу.</t>
        </is>
      </c>
    </row>
    <row r="15">
      <c r="A15" s="16" t="inlineStr">
        <is>
          <t>near</t>
        </is>
      </c>
      <c r="B15" s="21" t="inlineStr">
        <is>
          <t>Ближайший пункт</t>
        </is>
      </c>
      <c r="C15" s="20" t="inlineStr">
        <is>
          <t>Кызыл-Суу (бывш. Покровка), районный центр, ~30 км западнее Каракола; от села вверх по ущелью ~25 км до геофизической станции.</t>
        </is>
      </c>
    </row>
    <row r="16">
      <c r="A16" s="16" t="inlineStr">
        <is>
          <t>tags</t>
        </is>
      </c>
      <c r="B16" s="21" t="inlineStr">
        <is>
          <t>Теги (через ;)</t>
        </is>
      </c>
      <c r="C16" s="20" t="inlineStr">
        <is>
          <t>gorges;4x4;medium;no-car;hiking;horses;yurts</t>
        </is>
      </c>
    </row>
    <row r="17">
      <c r="A17" s="16" t="inlineStr">
        <is>
          <t>top</t>
        </is>
      </c>
      <c r="B17" s="21" t="inlineStr">
        <is>
          <t>В топе (да/нет)</t>
        </is>
      </c>
      <c r="C17" s="20" t="inlineStr">
        <is>
          <t>нет</t>
        </is>
      </c>
    </row>
    <row r="18">
      <c r="A18" s="16" t="inlineStr">
        <is>
          <t>rank</t>
        </is>
      </c>
      <c r="B18" s="21" t="inlineStr">
        <is>
          <t>Место в рейтинге</t>
        </is>
      </c>
      <c r="C18" s="20" t="n">
        <v>48</v>
      </c>
    </row>
    <row r="19">
      <c r="A19" s="16" t="inlineStr">
        <is>
          <t>updated_at</t>
        </is>
      </c>
      <c r="B19" s="21" t="inlineStr">
        <is>
          <t>Изменено (дата)</t>
        </is>
      </c>
      <c r="C19" s="20" t="n"/>
    </row>
    <row r="20">
      <c r="A20" s="16" t="inlineStr">
        <is>
          <t>updated_by</t>
        </is>
      </c>
      <c r="B20" s="21" t="inlineStr">
        <is>
          <t>Кто изменил</t>
        </is>
      </c>
      <c r="C20" s="20" t="n"/>
    </row>
    <row r="22" ht="22" customHeight="1">
      <c r="A22" s="16" t="inlineStr">
        <is>
          <t>#section</t>
        </is>
      </c>
      <c r="B22" s="17" t="inlineStr">
        <is>
          <t>Коротко на карточке (плашки)</t>
        </is>
      </c>
      <c r="C22" s="18" t="n"/>
      <c r="D22" s="18" t="n"/>
      <c r="E22" s="18" t="n"/>
      <c r="F22" s="18" t="n"/>
      <c r="G22" s="18" t="n"/>
      <c r="H22" s="18" t="n"/>
    </row>
    <row r="23">
      <c r="A23" s="16" t="inlineStr">
        <is>
          <t>months</t>
        </is>
      </c>
      <c r="B23" s="19" t="inlineStr">
        <is>
          <t>Месяцы сезона (1;2;…12)</t>
        </is>
      </c>
      <c r="C23" s="20" t="inlineStr">
        <is>
          <t>5;6;7;8;9;10</t>
        </is>
      </c>
    </row>
    <row r="24">
      <c r="A24" s="16" t="inlineStr">
        <is>
          <t>month_scores</t>
        </is>
      </c>
      <c r="B24" s="21" t="inlineStr">
        <is>
          <t>Оценка месяцев (JSON: месяц → 2 лучшее, 1 подходит), напр. {"6":1,"7":2}</t>
        </is>
      </c>
      <c r="C24" s="20" t="n"/>
    </row>
    <row r="25">
      <c r="A25" s="16" t="inlineStr">
        <is>
          <t>s_diff</t>
        </is>
      </c>
      <c r="B25" s="19" t="inlineStr">
        <is>
          <t>Сложность (коротко)</t>
        </is>
      </c>
      <c r="C25" s="20" t="inlineStr">
        <is>
          <t>Средняя</t>
        </is>
      </c>
    </row>
    <row r="26">
      <c r="A26" s="16" t="inlineStr">
        <is>
          <t>s_when</t>
        </is>
      </c>
      <c r="B26" s="19" t="inlineStr">
        <is>
          <t>Когда (коротко)</t>
        </is>
      </c>
      <c r="C26" s="20" t="inlineStr">
        <is>
          <t>Май – окт</t>
        </is>
      </c>
    </row>
    <row r="27">
      <c r="A27" s="16" t="inlineStr">
        <is>
          <t>s_acc</t>
        </is>
      </c>
      <c r="B27" s="19" t="inlineStr">
        <is>
          <t>Доступ (коротко)</t>
        </is>
      </c>
      <c r="C27" s="20" t="inlineStr">
        <is>
          <t>Нужен 4×4</t>
        </is>
      </c>
    </row>
    <row r="28">
      <c r="A28" s="16" t="inlineStr">
        <is>
          <t>s_onsite</t>
        </is>
      </c>
      <c r="B28" s="21" t="inlineStr">
        <is>
          <t>Время на месте (коротко)</t>
        </is>
      </c>
      <c r="C28" s="20" t="inlineStr">
        <is>
          <t>≈1,5 ч</t>
        </is>
      </c>
    </row>
    <row r="29">
      <c r="A29" s="16" t="inlineStr">
        <is>
          <t>s_entry</t>
        </is>
      </c>
      <c r="B29" s="21" t="inlineStr">
        <is>
          <t>Вход (коротко)</t>
        </is>
      </c>
      <c r="C29" s="20" t="inlineStr">
        <is>
          <t>В ущелье</t>
        </is>
      </c>
    </row>
    <row r="30">
      <c r="A30" s="16" t="inlineStr">
        <is>
          <t>s_net</t>
        </is>
      </c>
      <c r="B30" s="21" t="inlineStr">
        <is>
          <t>Связь (коротко)</t>
        </is>
      </c>
      <c r="C30" s="20" t="inlineStr">
        <is>
          <t>В Кызыл-Суу покрытие…</t>
        </is>
      </c>
    </row>
    <row r="31">
      <c r="A31" s="16" t="inlineStr">
        <is>
          <t>rating_v</t>
        </is>
      </c>
      <c r="B31" s="21" t="inlineStr">
        <is>
          <t>Рейтинг</t>
        </is>
      </c>
      <c r="C31" s="20" t="n"/>
    </row>
    <row r="32">
      <c r="A32" s="16" t="inlineStr">
        <is>
          <t>rating_n</t>
        </is>
      </c>
      <c r="B32" s="21" t="inlineStr">
        <is>
          <t>Кол-во оценок</t>
        </is>
      </c>
      <c r="C32" s="20" t="n"/>
    </row>
    <row r="33">
      <c r="A33" s="16" t="inlineStr">
        <is>
          <t>rating_src</t>
        </is>
      </c>
      <c r="B33" s="21" t="inlineStr">
        <is>
          <t>Источник рейтинга</t>
        </is>
      </c>
      <c r="C33" s="20" t="n"/>
    </row>
    <row r="35" ht="22" customHeight="1">
      <c r="A35" s="16" t="inlineStr">
        <is>
          <t>#section</t>
        </is>
      </c>
      <c r="B35" s="17" t="inlineStr">
        <is>
          <t>Обзор — тексты</t>
        </is>
      </c>
      <c r="C35" s="18" t="n"/>
      <c r="D35" s="18" t="n"/>
      <c r="E35" s="18" t="n"/>
      <c r="F35" s="18" t="n"/>
      <c r="G35" s="18" t="n"/>
      <c r="H35" s="18" t="n"/>
    </row>
    <row r="36">
      <c r="A36" s="16" t="inlineStr">
        <is>
          <t>short</t>
        </is>
      </c>
      <c r="B36" s="19" t="inlineStr">
        <is>
          <t>Коротко (1–2 предложения)</t>
        </is>
      </c>
      <c r="C36" s="2" t="inlineStr">
        <is>
          <t>Чон-Кызыл-Суу — ущелье южнее Кызыл-Суу с красными скалами в низовьях, горячими сероводородными источниками Джылуу-Суу (43–45 °C), старой геофизической станцией-приютом на 2600 м и выходами к озёрам и ледникам.</t>
        </is>
      </c>
    </row>
    <row r="37">
      <c r="A37" s="16" t="inlineStr">
        <is>
          <t>desc</t>
        </is>
      </c>
      <c r="B37" s="19" t="inlineStr">
        <is>
          <t>Описание</t>
        </is>
      </c>
      <c r="C37" s="2" t="inlineStr">
        <is>
          <t>Ущелье Чон-Кызыл-Суу («большая красная вода») начинается у районного центра Кызыл-Суу и за 25 км поднимается с ~1800 до 2600 м. Река получила имя за мутно-красный цвет воды, размывающей красные песчаники. В 15–20 км от села — горячие сероводородные источники Джылуу-Суу (43–45 °C) в простых бетонных ваннах, ещё в 4 км — старая геофизическая станция Тянь-Шаньской обсерватории, работающая как приют (комната на 4 кровати, кыргызская комната на полу, русская баня, кемпинг, лошади, гиды) на развилке ущелий Карабаткак и Ашуу-Тор. Выше — озеро Саватор (Салватор), водопады Ашуу-Тор, Шатылы-каскад (100 м) и Шаркыратма (20 м), ледник Карабаткак с озером, пик Кызыл-Суу. Перевалы Арча-Тор, Саватор и Телеты связывают долину с Джеты-Огузом и Каракольским ущельем; маршруты уходят и на Алтын-Арашан. Водятся снежный барс, медведь, козероги, сурки. Дорога — асфальт у села, затем грунт с бродами, нужен 4x4 или местный водитель; сезон май — октябрь.</t>
        </is>
      </c>
    </row>
    <row r="38">
      <c r="A38" s="16" t="inlineStr">
        <is>
          <t>guide</t>
        </is>
      </c>
      <c r="B38" s="19" t="inlineStr">
        <is>
          <t>Почему стоит приехать / текст аудиогида</t>
        </is>
      </c>
      <c r="C38" s="2" t="inlineStr">
        <is>
          <t>Заезжай в ущелье из Кызыл-Суу не торопясь: первые километры — красные скалы, по которым река и получила «красное» имя, дальше ели и облепиха. Через 15–20 км у реки — бетонные ванны Джылуу-Суу с водой 43–45 °C: это советская купальня без лоска, зато почти без людей; иногда некому даже взять плату. Ещё 4 км — и ты у геофизической станции: здесь можно переночевать на 2600 м, попариться в русской бане и утром уйти к озеру Саватор или водопаду в Ашуу-Торе; с хозяевами договорись о лошадях. Если планируешь трек в Джеты-Огуз через Арча-Тор — выходи отсюда, это 2–3 дня. Снизу подъезжай только на внедорожнике или с местным водителем: после дождя броды поднимаются, а связи выше села нет.</t>
        </is>
      </c>
    </row>
    <row r="39">
      <c r="A39" s="16" t="inlineStr">
        <is>
          <t>see</t>
        </is>
      </c>
      <c r="B39" s="21" t="inlineStr">
        <is>
          <t>Что посмотреть</t>
        </is>
      </c>
      <c r="C39" s="2" t="inlineStr">
        <is>
          <t>Горячие источники Джылуу-Суу (43–45 °C, сероводородные); геофизическая станция-приют на 2600 м; озеро Саватор; водопад в ущелье Ашуу-Тор, Шатылы-каскад (100 м) и Шаркыратма (20 м); ледник Карабаткак с озером; красные скалы низовий; облепиха и барбарис на 2000 м; птицы, зимующие у тёплых источников.</t>
        </is>
      </c>
    </row>
    <row r="40">
      <c r="A40" s="16" t="inlineStr">
        <is>
          <t>skip</t>
        </is>
      </c>
      <c r="B40" s="21" t="inlineStr">
        <is>
          <t>Кому не стоит</t>
        </is>
      </c>
      <c r="C40" s="2" t="inlineStr">
        <is>
          <t>У тебя нет внедорожника или бюджета на водителя — пешком от села 15–25 км в гору. Тебе нужны благоустроенные термы — здесь бетонные ванны советского образца. Ты выбираешь между этим ущельем и Джеты-Огузом при одном дне — Джеты-Огуз доступнее и зрелищнее для короткого визита.</t>
        </is>
      </c>
    </row>
    <row r="42" ht="22" customHeight="1">
      <c r="A42" s="16" t="inlineStr">
        <is>
          <t>#section</t>
        </is>
      </c>
      <c r="B42" s="17" t="inlineStr">
        <is>
          <t>Медиа</t>
        </is>
      </c>
      <c r="C42" s="18" t="n"/>
      <c r="D42" s="18" t="n"/>
      <c r="E42" s="18" t="n"/>
      <c r="F42" s="18" t="n"/>
      <c r="G42" s="18" t="n"/>
      <c r="H42" s="18" t="n"/>
    </row>
    <row r="43">
      <c r="A43" s="16" t="inlineStr">
        <is>
          <t>#table:photos</t>
        </is>
      </c>
      <c r="B43" s="22" t="inlineStr">
        <is>
          <t>Фото — 0</t>
        </is>
      </c>
    </row>
    <row r="44">
      <c r="A44" s="16" t="inlineStr">
        <is>
          <t>#keys</t>
        </is>
      </c>
      <c r="C44" s="16" t="inlineStr">
        <is>
          <t>f</t>
        </is>
      </c>
      <c r="D44" s="16" t="inlineStr">
        <is>
          <t>t</t>
        </is>
      </c>
      <c r="E44" s="16" t="inlineStr">
        <is>
          <t>w</t>
        </is>
      </c>
      <c r="F44" s="16" t="inlineStr">
        <is>
          <t>h</t>
        </is>
      </c>
      <c r="G44" s="16" t="inlineStr">
        <is>
          <t>cap</t>
        </is>
      </c>
      <c r="H44" s="16" t="inlineStr">
        <is>
          <t>by</t>
        </is>
      </c>
      <c r="I44" s="16" t="inlineStr">
        <is>
          <t>lic</t>
        </is>
      </c>
      <c r="J44" s="16" t="inlineStr">
        <is>
          <t>page</t>
        </is>
      </c>
    </row>
    <row r="45">
      <c r="A45" s="16" t="inlineStr">
        <is>
          <t>#labels</t>
        </is>
      </c>
      <c r="B45" s="23" t="inlineStr">
        <is>
          <t>№ / строки ниже</t>
        </is>
      </c>
      <c r="C45" s="21" t="inlineStr">
        <is>
          <t>Файл (img/…)</t>
        </is>
      </c>
      <c r="D45" s="21" t="inlineStr">
        <is>
          <t>Миниатюра (img/t_…)</t>
        </is>
      </c>
      <c r="E45" s="21" t="inlineStr">
        <is>
          <t>Ширина</t>
        </is>
      </c>
      <c r="F45" s="21" t="inlineStr">
        <is>
          <t>Высота</t>
        </is>
      </c>
      <c r="G45" s="21" t="inlineStr">
        <is>
          <t>Подпись</t>
        </is>
      </c>
      <c r="H45" s="21" t="inlineStr">
        <is>
          <t>Автор</t>
        </is>
      </c>
      <c r="I45" s="21" t="inlineStr">
        <is>
          <t>Лицензия</t>
        </is>
      </c>
      <c r="J45" s="21" t="inlineStr">
        <is>
          <t>Страница-источник</t>
        </is>
      </c>
    </row>
    <row r="47">
      <c r="A47" s="16" t="inlineStr">
        <is>
          <t>#table:videos</t>
        </is>
      </c>
      <c r="B47" s="22" t="inlineStr">
        <is>
          <t>Видео — 0</t>
        </is>
      </c>
    </row>
    <row r="48">
      <c r="A48" s="16" t="inlineStr">
        <is>
          <t>#keys</t>
        </is>
      </c>
      <c r="C48" s="16" t="inlineStr">
        <is>
          <t>t</t>
        </is>
      </c>
      <c r="D48" s="16" t="inlineStr">
        <is>
          <t>u</t>
        </is>
      </c>
      <c r="E48" s="16" t="inlineStr">
        <is>
          <t>ch</t>
        </is>
      </c>
      <c r="F48" s="16" t="inlineStr">
        <is>
          <t>y</t>
        </is>
      </c>
    </row>
    <row r="49">
      <c r="A49" s="16" t="inlineStr">
        <is>
          <t>#labels</t>
        </is>
      </c>
      <c r="B49" s="23" t="inlineStr">
        <is>
          <t>№ / строки ниже</t>
        </is>
      </c>
      <c r="C49" s="21" t="inlineStr">
        <is>
          <t>Заголовок</t>
        </is>
      </c>
      <c r="D49" s="21" t="inlineStr">
        <is>
          <t>Ссылка</t>
        </is>
      </c>
      <c r="E49" s="21" t="inlineStr">
        <is>
          <t>Канал</t>
        </is>
      </c>
      <c r="F49" s="21" t="inlineStr">
        <is>
          <t>Год</t>
        </is>
      </c>
    </row>
    <row r="51">
      <c r="A51" s="16" t="inlineStr">
        <is>
          <t>#table:photo_links</t>
        </is>
      </c>
      <c r="B51" s="22" t="inlineStr">
        <is>
          <t>Фото-ссылки (внешние) — 0</t>
        </is>
      </c>
    </row>
    <row r="52">
      <c r="A52" s="16" t="inlineStr">
        <is>
          <t>#keys</t>
        </is>
      </c>
      <c r="C52" s="16" t="inlineStr">
        <is>
          <t>cap</t>
        </is>
      </c>
      <c r="D52" s="16" t="inlineStr">
        <is>
          <t>url</t>
        </is>
      </c>
      <c r="E52" s="16" t="inlineStr">
        <is>
          <t>by</t>
        </is>
      </c>
    </row>
    <row r="53">
      <c r="A53" s="16" t="inlineStr">
        <is>
          <t>#labels</t>
        </is>
      </c>
      <c r="B53" s="23" t="inlineStr">
        <is>
          <t>№ / строки ниже</t>
        </is>
      </c>
      <c r="C53" s="21" t="inlineStr">
        <is>
          <t>Подпись</t>
        </is>
      </c>
      <c r="D53" s="21" t="inlineStr">
        <is>
          <t>Ссылка</t>
        </is>
      </c>
      <c r="E53" s="21" t="inlineStr">
        <is>
          <t>Автор</t>
        </is>
      </c>
    </row>
    <row r="56" ht="22" customHeight="1">
      <c r="A56" s="16" t="inlineStr">
        <is>
          <t>#section</t>
        </is>
      </c>
      <c r="B56" s="17" t="inlineStr">
        <is>
          <t>Дорога</t>
        </is>
      </c>
      <c r="C56" s="18" t="n"/>
      <c r="D56" s="18" t="n"/>
      <c r="E56" s="18" t="n"/>
      <c r="F56" s="18" t="n"/>
      <c r="G56" s="18" t="n"/>
      <c r="H56" s="18" t="n"/>
    </row>
    <row r="57">
      <c r="A57" s="16" t="inlineStr">
        <is>
          <t>how</t>
        </is>
      </c>
      <c r="B57" s="21" t="inlineStr">
        <is>
          <t>Как добраться (кратко)</t>
        </is>
      </c>
      <c r="C57" s="2" t="inlineStr">
        <is>
          <t>Из Каракола 30 км на запад до Кызыл-Суу (маршрутки/такси), далее на юг вверх по ущелью: асфальт быстро сменяется грунтовкой, ~15–20 км до источников Джылуу-Суу и ~25 км до геофизической станции (4x4 или местный водитель). Пешком/велосипедом по дороге — вариант для подготовленных. Пешие заходы: из Джеты-Огуза через перевал Арча-Тор, из Каракольского ущелья через Телеты.</t>
        </is>
      </c>
    </row>
    <row r="58">
      <c r="A58" s="16" t="inlineStr">
        <is>
          <t>needcar</t>
        </is>
      </c>
      <c r="B58" s="21" t="inlineStr">
        <is>
          <t>Нужна ли машина</t>
        </is>
      </c>
      <c r="C58" s="20" t="inlineStr">
        <is>
          <t>Да: до Кызыл-Суу — маршрутка/такси; по ущелью — внедорожник или местный водитель; выше станции — пешком или на лошади.</t>
        </is>
      </c>
    </row>
    <row r="59">
      <c r="A59" s="16" t="inlineStr">
        <is>
          <t>self</t>
        </is>
      </c>
      <c r="B59" s="21" t="inlineStr">
        <is>
          <t>Самостоятельно / с гидом</t>
        </is>
      </c>
      <c r="C59" s="20" t="inlineStr">
        <is>
          <t>Да, с внедорожником или пешком/на велосипеде; пропусков нет; ночёвка в приюте по договорённости или в палатке. Для перевалов нужен опыт и карта; связи нет.</t>
        </is>
      </c>
    </row>
    <row r="60">
      <c r="A60" s="16" t="inlineStr">
        <is>
          <t>roadtype</t>
        </is>
      </c>
      <c r="B60" s="21" t="inlineStr">
        <is>
          <t>Тип дороги</t>
        </is>
      </c>
      <c r="C60" s="20" t="inlineStr">
        <is>
          <t>Асфальт в Кызыл-Суу, далее грунтовая дорога вдоль реки с мостами и бродами (issykkul.biz), для 4x4 или высокого клиренса; выше станции — тропы.</t>
        </is>
      </c>
    </row>
    <row r="61">
      <c r="A61" s="16" t="inlineStr">
        <is>
          <t>traveltime</t>
        </is>
      </c>
      <c r="B61" s="21" t="inlineStr">
        <is>
          <t>Время в пути</t>
        </is>
      </c>
      <c r="C61" s="20" t="inlineStr">
        <is>
          <t>Каракол — Кызыл-Суу 30 км, ~40 мин; Кызыл-Суу — источники 15–20 км, ~1 ч; — станция 25 км, 1,5–2 ч (Nomad's Land: весь путь от Каракола 58 км, ~3 ч 15 мин с остановками). Радиалки от станции: к Саватору и водопадам — 3–6 ч; через Арча-Тор в Джеты-Огуз — 2–3 дня.</t>
        </is>
      </c>
    </row>
    <row r="62">
      <c r="A62" s="16" t="inlineStr">
        <is>
          <t>transfer</t>
        </is>
      </c>
      <c r="B62" s="21" t="inlineStr">
        <is>
          <t>Трансфер</t>
        </is>
      </c>
      <c r="C62" s="20" t="inlineStr">
        <is>
          <t>Ценники перевозчиков не опубликованы; Nomad's Land и Destination Jeti-Oguz — по запросу. Ориентир по соседним маршрутам: внедорожник с водителем из Каракола на день 5000 сом (Тосор/Джеты-Огуз/Барскоон, 2024).</t>
        </is>
      </c>
    </row>
    <row r="63">
      <c r="A63" s="16" t="inlineStr">
        <is>
          <t>p_sum</t>
        </is>
      </c>
      <c r="B63" s="21" t="inlineStr">
        <is>
          <t>Дорога: сводка</t>
        </is>
      </c>
      <c r="C63" s="2" t="inlineStr">
        <is>
          <t>Из Каракола — маршрутка до Кызыл-Суу (≈40 сомов, 30 км), дальше местное такси вверх по ущелью: первые 10 км ≈200 сомов, следующие 10 км ≈400 сомов (Against the Compass), либо свой 4×4. В 15 км от села — горячие бетонные ванны Джылуу-Суу (43–45 °C, до $5); от них ≈5 км пешком (1,5 ч) до геофизической (метео)станции на 2580 м: приют на 18 мест без электричества и водопровода, баня, лошади, гиды. Ночевать — в юрточном лагере Ак-Таш (12 мест, трёхразовое питание и баня) или на станции. С утра — радиалка к леднику и озеру Карабаткак (14 км, +700 м, 6 ч). Конный переход в Джеты-Огуз через перевал Ак-Сай (2805 м) — 21 км за 6 ч, пеший через Арча-Тор (3900 м) — 3–4 дня.</t>
        </is>
      </c>
    </row>
    <row r="64">
      <c r="A64" s="16" t="inlineStr">
        <is>
          <t>#table:routes</t>
        </is>
      </c>
      <c r="B64" s="22" t="inlineStr">
        <is>
          <t>Подъезды — 3</t>
        </is>
      </c>
    </row>
    <row r="65">
      <c r="A65" s="16" t="inlineStr">
        <is>
          <t>#keys</t>
        </is>
      </c>
      <c r="C65" s="16" t="inlineStr">
        <is>
          <t>rec</t>
        </is>
      </c>
      <c r="D65" s="16" t="inlineStr">
        <is>
          <t>title</t>
        </is>
      </c>
      <c r="E65" s="16" t="inlineStr">
        <is>
          <t>from</t>
        </is>
      </c>
      <c r="F65" s="16" t="inlineStr">
        <is>
          <t>route</t>
        </is>
      </c>
      <c r="G65" s="16" t="inlineStr">
        <is>
          <t>km</t>
        </is>
      </c>
      <c r="H65" s="16" t="inlineStr">
        <is>
          <t>time</t>
        </is>
      </c>
      <c r="I65" s="16" t="inlineStr">
        <is>
          <t>surface</t>
        </is>
      </c>
      <c r="J65" s="16" t="inlineStr">
        <is>
          <t>vehicle</t>
        </is>
      </c>
      <c r="K65" s="16" t="inlineStr">
        <is>
          <t>season</t>
        </is>
      </c>
      <c r="L65" s="16" t="inlineStr">
        <is>
          <t>last</t>
        </is>
      </c>
      <c r="M65" s="16" t="inlineStr">
        <is>
          <t>parking_d</t>
        </is>
      </c>
      <c r="N65" s="16" t="inlineStr">
        <is>
          <t>parking_price</t>
        </is>
      </c>
      <c r="O65" s="16" t="inlineStr">
        <is>
          <t>trail_d</t>
        </is>
      </c>
      <c r="P65" s="16" t="inlineStr">
        <is>
          <t>haz</t>
        </is>
      </c>
      <c r="Q65" s="16" t="inlineStr">
        <is>
          <t>src</t>
        </is>
      </c>
      <c r="R65" s="16" t="inlineStr">
        <is>
          <t>hub</t>
        </is>
      </c>
      <c r="S65" s="16" t="inlineStr">
        <is>
          <t>hub_lat</t>
        </is>
      </c>
      <c r="T65" s="16" t="inlineStr">
        <is>
          <t>hub_lon</t>
        </is>
      </c>
      <c r="U65" s="16" t="inlineStr">
        <is>
          <t>rkm</t>
        </is>
      </c>
      <c r="V65" s="16" t="inlineStr">
        <is>
          <t>parking_lat</t>
        </is>
      </c>
      <c r="W65" s="16" t="inlineStr">
        <is>
          <t>parking_lon</t>
        </is>
      </c>
      <c r="X65" s="16" t="inlineStr">
        <is>
          <t>trail_lat</t>
        </is>
      </c>
      <c r="Y65" s="16" t="inlineStr">
        <is>
          <t>trail_lon</t>
        </is>
      </c>
      <c r="Z65" s="16" t="inlineStr">
        <is>
          <t>road</t>
        </is>
      </c>
      <c r="AA65" s="16" t="inlineStr">
        <is>
          <t>has_rt</t>
        </is>
      </c>
    </row>
    <row r="66">
      <c r="A66" s="16" t="inlineStr">
        <is>
          <t>#labels</t>
        </is>
      </c>
      <c r="B66" s="23" t="inlineStr">
        <is>
          <t>№ / строки ниже</t>
        </is>
      </c>
      <c r="C66" s="21" t="inlineStr">
        <is>
          <t>Рекомендован (да/нет)</t>
        </is>
      </c>
      <c r="D66" s="21" t="inlineStr">
        <is>
          <t>Название варианта</t>
        </is>
      </c>
      <c r="E66" s="21" t="inlineStr">
        <is>
          <t>Откуда</t>
        </is>
      </c>
      <c r="F66" s="21" t="inlineStr">
        <is>
          <t>Маршрут</t>
        </is>
      </c>
      <c r="G66" s="21" t="inlineStr">
        <is>
          <t>Км</t>
        </is>
      </c>
      <c r="H66" s="21" t="inlineStr">
        <is>
          <t>Время</t>
        </is>
      </c>
      <c r="I66" s="21" t="inlineStr">
        <is>
          <t>Покрытие</t>
        </is>
      </c>
      <c r="J66" s="21" t="inlineStr">
        <is>
          <t>Машина</t>
        </is>
      </c>
      <c r="K66" s="21" t="inlineStr">
        <is>
          <t>Сезон</t>
        </is>
      </c>
      <c r="L66" s="21" t="inlineStr">
        <is>
          <t>Последние АЗС/магазины</t>
        </is>
      </c>
      <c r="M66" s="21" t="inlineStr">
        <is>
          <t>Парковка</t>
        </is>
      </c>
      <c r="N66" s="21" t="inlineStr">
        <is>
          <t>Парковка: цена</t>
        </is>
      </c>
      <c r="O66" s="21" t="inlineStr">
        <is>
          <t>Тропа от парковки</t>
        </is>
      </c>
      <c r="P66" s="21" t="inlineStr">
        <is>
          <t>Опасности</t>
        </is>
      </c>
      <c r="Q66" s="21" t="inlineStr">
        <is>
          <t>Источник</t>
        </is>
      </c>
      <c r="R66" s="21" t="inlineStr">
        <is>
          <t>Город-старт</t>
        </is>
      </c>
      <c r="S66" s="21" t="inlineStr">
        <is>
          <t>Старт: широта</t>
        </is>
      </c>
      <c r="T66" s="21" t="inlineStr">
        <is>
          <t>Старт: долгота</t>
        </is>
      </c>
      <c r="U66" s="21" t="inlineStr">
        <is>
          <t>Км по графу дорог</t>
        </is>
      </c>
      <c r="V66" s="21" t="inlineStr">
        <is>
          <t>Парковка: широта</t>
        </is>
      </c>
      <c r="W66" s="21" t="inlineStr">
        <is>
          <t>Парковка: долгота</t>
        </is>
      </c>
      <c r="X66" s="21" t="inlineStr">
        <is>
          <t>Тропа: широта</t>
        </is>
      </c>
      <c r="Y66" s="21" t="inlineStr">
        <is>
          <t>Тропа: долгота</t>
        </is>
      </c>
      <c r="Z66" s="21" t="inlineStr">
        <is>
          <t>Геометрия дороги (JSON, генерируется)</t>
        </is>
      </c>
      <c r="AA66" s="21" t="inlineStr">
        <is>
          <t>Есть маршрут на карте (да/нет)</t>
        </is>
      </c>
    </row>
    <row r="67">
      <c r="B67" s="24" t="n">
        <v>1</v>
      </c>
      <c r="C67" s="20" t="inlineStr">
        <is>
          <t>да</t>
        </is>
      </c>
      <c r="D67" s="20" t="inlineStr">
        <is>
          <t>Из Каракола через Кызыл-Суу вверх по ущелью</t>
        </is>
      </c>
      <c r="E67" s="2" t="inlineStr">
        <is>
          <t>Каракол (≈30 км до Кызыл-Суу; Nomad's Land: 58 км до метеостанции, ≈3 ч 15 мин)</t>
        </is>
      </c>
      <c r="F67" s="2" t="inlineStr">
        <is>
          <t>Каракол → A-363 на запад → Кызыл-Суу (райцентр) → на юг в ущелье Чон-Кызыл-Суу → юрточный лагерь Ак-Таш (≈11 км, 2180 м) → горячие источники Джылуу-Суу (≈15 км от села, 2340 м) → геофизическая станция (≈20–25 км, 2580 м)</t>
        </is>
      </c>
      <c r="G67" s="20" t="inlineStr">
        <is>
          <t>≈30 до Кызыл-Суу + 15 до источников + ≈5–10 до станции</t>
        </is>
      </c>
      <c r="H67" s="2" t="inlineStr">
        <is>
          <t>Каракол — Кызыл-Суу ≈40 мин; Кызыл-Суу — источники ≈1 ч; до станции 1,5–2 ч на машине или 1,5 ч пешком от источников</t>
        </is>
      </c>
      <c r="I67" s="2" t="inlineStr">
        <is>
          <t>Асфальт в селе, далее грунтовка вдоль реки с мостами и бродами; выше источников — тропа/джип-дорога</t>
        </is>
      </c>
      <c r="J67" s="2" t="inlineStr">
        <is>
          <t>4×4 или местный водитель (кроссовер — до Ак-Таша в сухую погоду)</t>
        </is>
      </c>
      <c r="K67" s="2" t="inlineStr">
        <is>
          <t>Май — октябрь; зимой дорогу заносит (ски-тур на Ак-Таше с гидом)</t>
        </is>
      </c>
      <c r="L67" s="2" t="inlineStr">
        <is>
          <t>Магазины, базар, кафе — Кызыл-Суу; АЗС и банкоматы — надёжно в Караколе (в Кызыл-Суу не проверено); связь пропадает выше села</t>
        </is>
      </c>
      <c r="M67" s="2" t="inlineStr">
        <is>
          <t>У источников и у юрточного лагеря Ак-Таш — стихийные площадки</t>
        </is>
      </c>
      <c r="N67" s="20" t="inlineStr">
        <is>
          <t>бесплатно</t>
        </is>
      </c>
      <c r="O67" s="2" t="inlineStr">
        <is>
          <t>От источников Джылуу-Суу — 5 км пешком (≈1,5 ч) до метеостанции; от станции — тропы по ущельям Кашкатор/Карабаткак и Ашуу-Тор</t>
        </is>
      </c>
      <c r="P67" s="2" t="inlineStr">
        <is>
          <t>Броды после дождя и в снеготаяние; нет связи; медведи в верховьях, пастушьи собаки</t>
        </is>
      </c>
      <c r="Q67" s="20" t="inlineStr">
        <is>
          <t>https://againstthecompass.com/es/?p=6725</t>
        </is>
      </c>
      <c r="R67" s="20" t="inlineStr">
        <is>
          <t>Каракол</t>
        </is>
      </c>
      <c r="S67" s="20" t="n">
        <v>42.4907</v>
      </c>
      <c r="T67" s="20" t="n">
        <v>78.39360000000001</v>
      </c>
      <c r="U67" s="20" t="n">
        <v>35</v>
      </c>
      <c r="V67" s="20" t="n">
        <v>42.2217</v>
      </c>
      <c r="W67" s="20" t="n">
        <v>78.16759999999999</v>
      </c>
      <c r="X67" s="20" t="n"/>
      <c r="Y67" s="20" t="n"/>
      <c r="Z67" s="2" t="inlineStr">
        <is>
          <t>[[42.484, 78.4], [42.48, 78.322], [42.447, 78.252], [42.414, 78.157], [42.369, 78.074], [42.34, 78.037]]</t>
        </is>
      </c>
      <c r="AA67" s="20" t="inlineStr">
        <is>
          <t>да</t>
        </is>
      </c>
    </row>
    <row r="68">
      <c r="B68" s="24" t="n">
        <v>2</v>
      </c>
      <c r="C68" s="20" t="inlineStr">
        <is>
          <t>нет</t>
        </is>
      </c>
      <c r="D68" s="20" t="inlineStr">
        <is>
          <t>Пешком/верхом из Джеты-Огуза через перевал Ак-Сай</t>
        </is>
      </c>
      <c r="E68" s="20" t="inlineStr">
        <is>
          <t>Курорт Джеты-Огуз / Кок-Жайык</t>
        </is>
      </c>
      <c r="F68" s="2" t="inlineStr">
        <is>
          <t>Джеты-Огуз → жайлоо Сюттю-Булак → перевал Ак-Сай 2805 м → долина Чон-Кызыл-Суу (источники)</t>
        </is>
      </c>
      <c r="G68" s="20" t="inlineStr">
        <is>
          <t>21</t>
        </is>
      </c>
      <c r="H68" s="20" t="inlineStr">
        <is>
          <t>6 ч</t>
        </is>
      </c>
      <c r="I68" s="20" t="inlineStr">
        <is>
          <t>Тропы, ельник, пастбища</t>
        </is>
      </c>
      <c r="J68" s="20" t="inlineStr">
        <is>
          <t>пешком/верхом</t>
        </is>
      </c>
      <c r="K68" s="20" t="inlineStr">
        <is>
          <t>Июнь — сентябрь</t>
        </is>
      </c>
      <c r="L68" s="20" t="inlineStr">
        <is>
          <t>Джеты-Огуз (санаторий, юрты)</t>
        </is>
      </c>
      <c r="M68" s="20" t="inlineStr">
        <is>
          <t>—</t>
        </is>
      </c>
      <c r="N68" s="20" t="inlineStr">
        <is>
          <t>—</t>
        </is>
      </c>
      <c r="O68" s="20" t="inlineStr">
        <is>
          <t>Курорт Джеты-Огуз</t>
        </is>
      </c>
      <c r="P68" s="20" t="inlineStr">
        <is>
          <t>Без проводника легко сбиться</t>
        </is>
      </c>
      <c r="Q68" s="2" t="inlineStr">
        <is>
          <t>https://nomadsland.travel/en/offers/journeys/chong-kyzyl-suu-meteo-station-jeti-oguz-valley</t>
        </is>
      </c>
      <c r="R68" s="20" t="inlineStr">
        <is>
          <t>Ак-Сай</t>
        </is>
      </c>
      <c r="S68" s="20" t="n">
        <v>42.1330181</v>
      </c>
      <c r="T68" s="20" t="n">
        <v>76.837954</v>
      </c>
      <c r="U68" s="20" t="n">
        <v>101</v>
      </c>
      <c r="V68" s="20" t="n"/>
      <c r="W68" s="20" t="n"/>
      <c r="X68" s="20" t="n"/>
      <c r="Y68" s="20" t="n"/>
      <c r="Z68" s="2" t="inlineStr">
        <is>
          <t>[[42.109, 76.891], [42.113, 76.944], [42.109, 77.014], [42.129, 77.283], [42.129, 77.456], [42.15, 77.584], [42.191, 77.72], [42.257, 77.827], [42.34, 78.037]]</t>
        </is>
      </c>
      <c r="AA68" s="20" t="inlineStr">
        <is>
          <t>да</t>
        </is>
      </c>
    </row>
    <row r="69">
      <c r="B69" s="24" t="n">
        <v>3</v>
      </c>
      <c r="C69" s="20" t="inlineStr">
        <is>
          <t>нет</t>
        </is>
      </c>
      <c r="D69" s="20" t="inlineStr">
        <is>
          <t>Трек Кызыл-Суу → Джеты-Огуз через перевал Арча-Тор</t>
        </is>
      </c>
      <c r="E69" s="20" t="inlineStr">
        <is>
          <t>Кызыл-Суу</t>
        </is>
      </c>
      <c r="F69" s="2" t="inlineStr">
        <is>
          <t>Кызыл-Суу → ущелье Чон-Кызыл-Суу → перевал Арча-Тор ≈3900 м → Джеты-Огуз</t>
        </is>
      </c>
      <c r="G69" s="20" t="inlineStr">
        <is>
          <t>≈50</t>
        </is>
      </c>
      <c r="H69" s="20" t="inlineStr">
        <is>
          <t>3–4 дня</t>
        </is>
      </c>
      <c r="I69" s="2" t="inlineStr">
        <is>
          <t>Тропы; переправы — деревянная люлька через реку (100 сомов) или вброд на лошади (100 сомов)</t>
        </is>
      </c>
      <c r="J69" s="20" t="inlineStr">
        <is>
          <t>пешком/верхом</t>
        </is>
      </c>
      <c r="K69" s="20" t="inlineStr">
        <is>
          <t>Конец июля — середина сентября</t>
        </is>
      </c>
      <c r="L69" s="20" t="inlineStr">
        <is>
          <t>Кызыл-Суу</t>
        </is>
      </c>
      <c r="M69" s="20" t="inlineStr">
        <is>
          <t>—</t>
        </is>
      </c>
      <c r="N69" s="20" t="inlineStr">
        <is>
          <t>—</t>
        </is>
      </c>
      <c r="O69" s="20" t="inlineStr">
        <is>
          <t>Верх дороги ущелья</t>
        </is>
      </c>
      <c r="P69" s="20" t="inlineStr">
        <is>
          <t>Высота до 3900 м, переправы через реку</t>
        </is>
      </c>
      <c r="Q69" s="20" t="inlineStr">
        <is>
          <t>https://againstthecompass.com/es/?p=6725</t>
        </is>
      </c>
      <c r="R69" s="20" t="inlineStr">
        <is>
          <t>Кызыл-Суу</t>
        </is>
      </c>
      <c r="S69" s="20" t="n">
        <v>42.342</v>
      </c>
      <c r="T69" s="20" t="n">
        <v>78.004</v>
      </c>
      <c r="U69" s="20" t="n">
        <v>0</v>
      </c>
      <c r="V69" s="20" t="n"/>
      <c r="W69" s="20" t="n"/>
      <c r="X69" s="20" t="n"/>
      <c r="Y69" s="20" t="n"/>
      <c r="Z69" s="20" t="inlineStr">
        <is>
          <t>[[42.34, 78.037]]</t>
        </is>
      </c>
      <c r="AA69" s="20" t="inlineStr">
        <is>
          <t>да</t>
        </is>
      </c>
    </row>
    <row r="71">
      <c r="A71" s="16" t="inlineStr">
        <is>
          <t>#table:transport</t>
        </is>
      </c>
      <c r="B71" s="22" t="inlineStr">
        <is>
          <t>Транспорт и туры — 8</t>
        </is>
      </c>
    </row>
    <row r="72">
      <c r="A72" s="16" t="inlineStr">
        <is>
          <t>#keys</t>
        </is>
      </c>
      <c r="C72" s="16" t="inlineStr">
        <is>
          <t>mode</t>
        </is>
      </c>
      <c r="D72" s="16" t="inlineStr">
        <is>
          <t>provider</t>
        </is>
      </c>
      <c r="E72" s="16" t="inlineStr">
        <is>
          <t>from</t>
        </is>
      </c>
      <c r="F72" s="16" t="inlineStr">
        <is>
          <t>details</t>
        </is>
      </c>
      <c r="G72" s="16" t="inlineStr">
        <is>
          <t>price</t>
        </is>
      </c>
      <c r="H72" s="16" t="inlineStr">
        <is>
          <t>year</t>
        </is>
      </c>
      <c r="I72" s="16" t="inlineStr">
        <is>
          <t>contact</t>
        </is>
      </c>
      <c r="J72" s="16" t="inlineStr">
        <is>
          <t>src</t>
        </is>
      </c>
    </row>
    <row r="73">
      <c r="A73" s="16" t="inlineStr">
        <is>
          <t>#labels</t>
        </is>
      </c>
      <c r="B73" s="23" t="inlineStr">
        <is>
          <t>№ / строки ниже</t>
        </is>
      </c>
      <c r="C73" s="21" t="inlineStr">
        <is>
          <t>Вид</t>
        </is>
      </c>
      <c r="D73" s="21" t="inlineStr">
        <is>
          <t>Перевозчик</t>
        </is>
      </c>
      <c r="E73" s="21" t="inlineStr">
        <is>
          <t>Откуда</t>
        </is>
      </c>
      <c r="F73" s="21" t="inlineStr">
        <is>
          <t>Подробно</t>
        </is>
      </c>
      <c r="G73" s="21" t="inlineStr">
        <is>
          <t>Цена</t>
        </is>
      </c>
      <c r="H73" s="21" t="inlineStr">
        <is>
          <t>Год цены</t>
        </is>
      </c>
      <c r="I73" s="21" t="inlineStr">
        <is>
          <t>Контакт</t>
        </is>
      </c>
      <c r="J73" s="21" t="inlineStr">
        <is>
          <t>Источник</t>
        </is>
      </c>
    </row>
    <row r="74">
      <c r="B74" s="24" t="n">
        <v>1</v>
      </c>
      <c r="C74" s="20" t="inlineStr">
        <is>
          <t>маршрутка</t>
        </is>
      </c>
      <c r="D74" s="20" t="inlineStr">
        <is>
          <t>Каракол → Кызыл-Суу</t>
        </is>
      </c>
      <c r="E74" s="20" t="inlineStr">
        <is>
          <t>Каракол, автостанция южного направления</t>
        </is>
      </c>
      <c r="F74" s="20" t="inlineStr">
        <is>
          <t>Регулярно по южному берегу</t>
        </is>
      </c>
      <c r="G74" s="20" t="inlineStr">
        <is>
          <t>≈40 сомов</t>
        </is>
      </c>
      <c r="H74" s="20" t="inlineStr">
        <is>
          <t>≈2019–2023</t>
        </is>
      </c>
      <c r="I74" s="20" t="inlineStr">
        <is>
          <t>—</t>
        </is>
      </c>
      <c r="J74" s="20" t="inlineStr">
        <is>
          <t>https://againstthecompass.com/es/?p=6725</t>
        </is>
      </c>
    </row>
    <row r="75">
      <c r="B75" s="24" t="n">
        <v>2</v>
      </c>
      <c r="C75" s="20" t="inlineStr">
        <is>
          <t>такси</t>
        </is>
      </c>
      <c r="D75" s="20" t="inlineStr">
        <is>
          <t>Местные такси из Кызыл-Суу вверх по ущелью</t>
        </is>
      </c>
      <c r="E75" s="20" t="inlineStr">
        <is>
          <t>Кызыл-Суу</t>
        </is>
      </c>
      <c r="F75" s="2" t="inlineStr">
        <is>
          <t>Первые 10 км ≈200 сомов, следующие 10 км ≈400 сомов (за машину)</t>
        </is>
      </c>
      <c r="G75" s="20" t="inlineStr">
        <is>
          <t>200–600 сомов</t>
        </is>
      </c>
      <c r="H75" s="20" t="inlineStr">
        <is>
          <t>≈2019–2023</t>
        </is>
      </c>
      <c r="I75" s="20" t="inlineStr">
        <is>
          <t>на месте</t>
        </is>
      </c>
      <c r="J75" s="20" t="inlineStr">
        <is>
          <t>https://againstthecompass.com/es/?p=6725</t>
        </is>
      </c>
    </row>
    <row r="76">
      <c r="B76" s="24" t="n">
        <v>3</v>
      </c>
      <c r="C76" s="20" t="inlineStr">
        <is>
          <t>авто с водителем</t>
        </is>
      </c>
      <c r="D76" s="20" t="inlineStr">
        <is>
          <t>Внедорожник с водителем из Каракола</t>
        </is>
      </c>
      <c r="E76" s="20" t="inlineStr">
        <is>
          <t>Каракол</t>
        </is>
      </c>
      <c r="F76" s="20" t="inlineStr">
        <is>
          <t>Ориентир по соседним маршрутам (Тосор/Джеты-Огуз/Барскоон)</t>
        </is>
      </c>
      <c r="G76" s="20" t="inlineStr">
        <is>
          <t>≈5000 сомов/день</t>
        </is>
      </c>
      <c r="H76" s="20" t="inlineStr">
        <is>
          <t>2024</t>
        </is>
      </c>
      <c r="I76" s="20" t="inlineStr">
        <is>
          <t>через гостевые дома</t>
        </is>
      </c>
      <c r="J76" s="20" t="inlineStr">
        <is>
          <t>этап 1</t>
        </is>
      </c>
    </row>
    <row r="77">
      <c r="B77" s="24" t="n">
        <v>4</v>
      </c>
      <c r="C77" s="20" t="inlineStr">
        <is>
          <t>трансфер</t>
        </is>
      </c>
      <c r="D77" s="20" t="inlineStr">
        <is>
          <t>Nomad's Land «Karakol — Chong Kyzyl Suu meteo station»</t>
        </is>
      </c>
      <c r="E77" s="20" t="inlineStr">
        <is>
          <t>Каракол</t>
        </is>
      </c>
      <c r="F77" s="2" t="inlineStr">
        <is>
          <t>58 км, ≈3 ч 15 мин; транспорт организуют также из Джеты-Огуза, Бишкека, Сюттю-Булака, Джууку</t>
        </is>
      </c>
      <c r="G77" s="20" t="inlineStr">
        <is>
          <t>по запросу</t>
        </is>
      </c>
      <c r="H77" s="20" t="inlineStr">
        <is>
          <t>2026</t>
        </is>
      </c>
      <c r="I77" s="20" t="inlineStr">
        <is>
          <t>nomadsland.travel</t>
        </is>
      </c>
      <c r="J77" s="2" t="inlineStr">
        <is>
          <t>https://blueprint.nomadsland.travel/en/offers/journeys/karakol-chong-kyzyl-suu-meteo-station</t>
        </is>
      </c>
    </row>
    <row r="78">
      <c r="B78" s="24" t="n">
        <v>5</v>
      </c>
      <c r="C78" s="20" t="inlineStr">
        <is>
          <t>тур</t>
        </is>
      </c>
      <c r="D78" s="20" t="inlineStr">
        <is>
          <t>Nomad's Land «Karabatkak Lake» (2 дня)</t>
        </is>
      </c>
      <c r="E78" s="20" t="inlineStr">
        <is>
          <t>Кызыл-Суу / Джылуу-Суу</t>
        </is>
      </c>
      <c r="F78" s="2" t="inlineStr">
        <is>
          <t>Д1: Джылуу-Суу → метеостанция → к озеру (12 км, +900 м, 4–5 ч), палатки; Д2: озеро → спуск (13 км, −900 м, 4 ч); вьючные лошади, гид, питание</t>
        </is>
      </c>
      <c r="G78" s="20" t="inlineStr">
        <is>
          <t>по запросу</t>
        </is>
      </c>
      <c r="H78" s="20" t="inlineStr">
        <is>
          <t>2026</t>
        </is>
      </c>
      <c r="I78" s="20" t="inlineStr">
        <is>
          <t>nomadsland.travel</t>
        </is>
      </c>
      <c r="J78" s="2" t="inlineStr">
        <is>
          <t>https://www.nomadsland.travel/en/offers/private-tours/karabatkak-lake</t>
        </is>
      </c>
    </row>
    <row r="79">
      <c r="B79" s="24" t="n">
        <v>6</v>
      </c>
      <c r="C79" s="20" t="inlineStr">
        <is>
          <t>тур</t>
        </is>
      </c>
      <c r="D79" s="2" t="inlineStr">
        <is>
          <t>Arista Travel (12-дневный трек Чон-Кызыл-Суу — Алтын-Арашан), karakol.kg «С Кызыл-Суу на Алтын-Арашан»</t>
        </is>
      </c>
      <c r="E79" s="20" t="inlineStr">
        <is>
          <t>Каракол</t>
        </is>
      </c>
      <c r="F79" s="20" t="inlineStr">
        <is>
          <t>Многодневные треки</t>
        </is>
      </c>
      <c r="G79" s="20" t="inlineStr">
        <is>
          <t>по запросу</t>
        </is>
      </c>
      <c r="H79" s="20" t="inlineStr">
        <is>
          <t>2025</t>
        </is>
      </c>
      <c r="I79" s="20" t="inlineStr">
        <is>
          <t>karakol.kg</t>
        </is>
      </c>
      <c r="J79" s="20" t="inlineStr">
        <is>
          <t>этап 1</t>
        </is>
      </c>
    </row>
    <row r="80">
      <c r="B80" s="24" t="n">
        <v>7</v>
      </c>
      <c r="C80" s="20" t="inlineStr">
        <is>
          <t>лошадь</t>
        </is>
      </c>
      <c r="D80" s="20" t="inlineStr">
        <is>
          <t>Метеостанция / юрточный лагерь Ак-Таш / пастухи</t>
        </is>
      </c>
      <c r="E80" s="20" t="inlineStr">
        <is>
          <t>ущелье</t>
        </is>
      </c>
      <c r="F80" s="2" t="inlineStr">
        <is>
          <t>Конный переход в Джеты-Огуз через перевал Ак-Сай (21 км, ±950 м, 6 ч); переправа через реку верхом ≈100 сомов</t>
        </is>
      </c>
      <c r="G80" s="20" t="inlineStr">
        <is>
          <t>переправа 100 сомов; аренда на день — не найдено</t>
        </is>
      </c>
      <c r="H80" s="20" t="inlineStr">
        <is>
          <t>2023–2026</t>
        </is>
      </c>
      <c r="I80" s="20" t="inlineStr">
        <is>
          <t>на месте / nomadsland.travel</t>
        </is>
      </c>
      <c r="J80" s="2" t="inlineStr">
        <is>
          <t>https://nomadsland.travel/en/offers/journeys/chong-kyzyl-suu-meteo-station-jeti-oguz-valley</t>
        </is>
      </c>
    </row>
    <row r="81">
      <c r="B81" s="24" t="n">
        <v>8</v>
      </c>
      <c r="C81" s="20" t="inlineStr">
        <is>
          <t>велосипед</t>
        </is>
      </c>
      <c r="D81" s="20" t="inlineStr">
        <is>
          <t>самостоятельно</t>
        </is>
      </c>
      <c r="E81" s="20" t="inlineStr">
        <is>
          <t>Кызыл-Суу</t>
        </is>
      </c>
      <c r="F81" s="20" t="inlineStr">
        <is>
          <t>По дороге ущелья — для подготовленных</t>
        </is>
      </c>
      <c r="G81" s="20" t="inlineStr">
        <is>
          <t>—</t>
        </is>
      </c>
      <c r="H81" s="20" t="inlineStr">
        <is>
          <t>—</t>
        </is>
      </c>
      <c r="I81" s="20" t="inlineStr">
        <is>
          <t>—</t>
        </is>
      </c>
      <c r="J81" s="2" t="inlineStr">
        <is>
          <t>https://www.saigatours.com/article/kyzyl-suu-hot-springs-soviet-meets-nature</t>
        </is>
      </c>
    </row>
    <row r="84" ht="22" customHeight="1">
      <c r="A84" s="16" t="inlineStr">
        <is>
          <t>#section</t>
        </is>
      </c>
      <c r="B84" s="17" t="inlineStr">
        <is>
          <t>Сезон и что взять</t>
        </is>
      </c>
      <c r="C84" s="18" t="n"/>
      <c r="D84" s="18" t="n"/>
      <c r="E84" s="18" t="n"/>
      <c r="F84" s="18" t="n"/>
      <c r="G84" s="18" t="n"/>
      <c r="H84" s="18" t="n"/>
    </row>
    <row r="85">
      <c r="A85" s="16" t="inlineStr">
        <is>
          <t>when</t>
        </is>
      </c>
      <c r="B85" s="21" t="inlineStr">
        <is>
          <t>Когда ехать (подробно)</t>
        </is>
      </c>
      <c r="C85" s="2" t="inlineStr">
        <is>
          <t>Май — октябрь (saigatours: зимой дорога закрыта снегом); июль — сентябрь для треков к леднику и перевалам; источники приятны и в холодные месяцы, если дорога проходима.</t>
        </is>
      </c>
    </row>
    <row r="86">
      <c r="A86" s="16" t="inlineStr">
        <is>
          <t>diff</t>
        </is>
      </c>
      <c r="B86" s="21" t="inlineStr">
        <is>
          <t>Сложность (подробно)</t>
        </is>
      </c>
      <c r="C86" s="2" t="inlineStr">
        <is>
          <t>Автоподъезд к источникам и станции — средняя (грунт, броды, 4x4); прогулки у станции — лёгкие; выходы к Саватору, водопадам и леднику — средние (однодневные радиалки с набором 300–700 м); переходы через перевалы Арча-Тор/Телеты — высокие (3500–3800 м, 2–3 дня).</t>
        </is>
      </c>
    </row>
    <row r="87">
      <c r="A87" s="16" t="inlineStr">
        <is>
          <t>hours</t>
        </is>
      </c>
      <c r="B87" s="21" t="inlineStr">
        <is>
          <t>Часы работы</t>
        </is>
      </c>
      <c r="C87" s="20" t="inlineStr">
        <is>
          <t>Открытая территория, круглосуточно (Google Maps: «Ежедневно: 24 часа в сутки»). Источники — без фиксированных часов, смотритель бывает не всегда; приют на станции — по договорённости/бронированию (Nomad's Land, Destination Jeti-Oguz).</t>
        </is>
      </c>
    </row>
    <row r="88">
      <c r="A88" s="16" t="inlineStr">
        <is>
          <t>daytime</t>
        </is>
      </c>
      <c r="B88" s="21" t="inlineStr">
        <is>
          <t>Лучшее время суток</t>
        </is>
      </c>
      <c r="C88" s="20" t="inlineStr">
        <is>
          <t>Выезжать из Кызыл-Суу утром (броды ниже, успеть вернуться засветло); купание в источниках — вечером после трека; красные скалы низовий лучше при низком солнце.</t>
        </is>
      </c>
    </row>
    <row r="89">
      <c r="A89" s="16" t="inlineStr">
        <is>
          <t>p_season</t>
        </is>
      </c>
      <c r="B89" s="21" t="inlineStr">
        <is>
          <t>Сезон (подробно)</t>
        </is>
      </c>
      <c r="C89" s="2" t="inlineStr">
        <is>
          <t>Май–июнь: дорога открывается, броды полноводные. Июль–сентябрь: треки к ледникам и перевалам, юрты работают. Октябрь: золото, холодно, источники особенно приятны. Ноябрь–апрель: дорогу заносит, Ак-Таш — база ски-тура (с гидом).</t>
        </is>
      </c>
    </row>
    <row r="90">
      <c r="A90" s="16" t="inlineStr">
        <is>
          <t>bring</t>
        </is>
      </c>
      <c r="B90" s="21" t="inlineStr">
        <is>
          <t>Что взять</t>
        </is>
      </c>
      <c r="C90" s="20" t="inlineStr">
        <is>
          <t>Купальник и полотенце для источников, тёплые слои (ночью на 2600 м холодно), дождевик, ботинки для бродов и троп, наличные (приют, источники, лошади), еду на день, офлайн-карту/GPS, фонарь, аптечку; при трекинге — палатку и спальник.</t>
        </is>
      </c>
    </row>
    <row r="92" ht="22" customHeight="1">
      <c r="A92" s="16" t="inlineStr">
        <is>
          <t>#section</t>
        </is>
      </c>
      <c r="B92" s="17" t="inlineStr">
        <is>
          <t>Важно</t>
        </is>
      </c>
      <c r="C92" s="18" t="n"/>
      <c r="D92" s="18" t="n"/>
      <c r="E92" s="18" t="n"/>
      <c r="F92" s="18" t="n"/>
      <c r="G92" s="18" t="n"/>
      <c r="H92" s="18" t="n"/>
    </row>
    <row r="93">
      <c r="A93" s="16" t="inlineStr">
        <is>
          <t>warn</t>
        </is>
      </c>
      <c r="B93" s="21" t="inlineStr">
        <is>
          <t>Важно / предупреждения</t>
        </is>
      </c>
      <c r="C93" s="2" t="inlineStr">
        <is>
          <t>Дорога с бродами — после дождей и в снеготаяние уровень реки поднимается, легковой не проехать. Связи нет выше села. Сероводородные источники 43–45 °C — не сидеть дольше 15–20 мин, не купаться после алкоголя. В верховьях — дикие животные (медведь), пастушьи собаки. В 2022 г. статья SaryTours описывала расположение иначе — ориентируйся на описание Destination Jeti-Oguz через Кызыл-Суу.</t>
        </is>
      </c>
    </row>
    <row r="94">
      <c r="A94" s="16" t="inlineStr">
        <is>
          <t>entry</t>
        </is>
      </c>
      <c r="B94" s="21" t="inlineStr">
        <is>
          <t>Вход (подробно)</t>
        </is>
      </c>
      <c r="C94" s="20" t="inlineStr">
        <is>
          <t>В ущелье — бесплатно. Горячие источники Джылуу-Суу — символическая плата «менее 5 $» (до ~400 сом), иногда некому принять оплату (saigatours, 2024–2025). Точный тариф в сомах 2026 не подтверждён.</t>
        </is>
      </c>
    </row>
    <row r="95">
      <c r="A95" s="16" t="inlineStr">
        <is>
          <t>net</t>
        </is>
      </c>
      <c r="B95" s="21" t="inlineStr">
        <is>
          <t>Связь (подробно)</t>
        </is>
      </c>
      <c r="C95" s="20" t="inlineStr">
        <is>
          <t>В Кызыл-Суу покрытие есть; выше по ущелью, у источников и станции — связи нет (общие отчёты; операторов отдельно не проверяли).</t>
        </is>
      </c>
    </row>
    <row r="96">
      <c r="A96" s="16" t="inlineStr">
        <is>
          <t>p_permits</t>
        </is>
      </c>
      <c r="B96" s="21" t="inlineStr">
        <is>
          <t>Разрешения</t>
        </is>
      </c>
      <c r="C96" s="2" t="inlineStr">
        <is>
          <t>Не нужны. Ущелье бесплатно; источники — символическая плата (до $5).</t>
        </is>
      </c>
    </row>
    <row r="97">
      <c r="A97" s="16" t="inlineStr">
        <is>
          <t>p_access</t>
        </is>
      </c>
      <c r="B97" s="21" t="inlineStr">
        <is>
          <t>Доступность (дети, пожилые…)</t>
        </is>
      </c>
      <c r="C97" s="2" t="inlineStr">
        <is>
          <t>Детям — источники и Ак-Таш (скидка 50 % до 10 лет). Пожилым — на машине до источников. На коляске — нет. С собакой — да, но пастушьи собаки и дикие животные.</t>
        </is>
      </c>
    </row>
    <row r="99" ht="22" customHeight="1">
      <c r="A99" s="16" t="inlineStr">
        <is>
          <t>#section</t>
        </is>
      </c>
      <c r="B99" s="17" t="inlineStr">
        <is>
          <t>Ночлег и еда</t>
        </is>
      </c>
      <c r="C99" s="18" t="n"/>
      <c r="D99" s="18" t="n"/>
      <c r="E99" s="18" t="n"/>
      <c r="F99" s="18" t="n"/>
      <c r="G99" s="18" t="n"/>
      <c r="H99" s="18" t="n"/>
    </row>
    <row r="100">
      <c r="A100" s="16" t="inlineStr">
        <is>
          <t>stay</t>
        </is>
      </c>
      <c r="B100" s="21" t="inlineStr">
        <is>
          <t>Ночлег (кратко)</t>
        </is>
      </c>
      <c r="C100" s="2" t="inlineStr">
        <is>
          <t>Приют на геофизической станции (2500–2600 м): комната на 4 кровати, кыргызская комната на полу, русская баня, кемпинг, питание у местной семьи (Destination Jeti-Oguz, Nomad's Land; цена не опубликована). У источников — гостевой дом с национальной кухней (Nomad's Land). Гостевые дома в Кызыл-Суу «от 4–7 $/чел» (issykkul.biz, без даты). Юрточный лагерь Ак-Таш в верховьях (Wanderlog, не подтверждено).</t>
        </is>
      </c>
    </row>
    <row r="101">
      <c r="A101" s="16" t="inlineStr">
        <is>
          <t>food</t>
        </is>
      </c>
      <c r="B101" s="21" t="inlineStr">
        <is>
          <t>Еда (кратко)</t>
        </is>
      </c>
      <c r="C101" s="2" t="inlineStr">
        <is>
          <t>Национальные блюда в гостевом доме у источников и у семьи при станции (бешбармак, лагман, кумыс летом); облепиха и барбарис в низовьях (сезон); в Кызыл-Суу — базар с местными продуктами и кафе.</t>
        </is>
      </c>
    </row>
    <row r="102">
      <c r="A102" s="16" t="inlineStr">
        <is>
          <t>#table:stays</t>
        </is>
      </c>
      <c r="B102" s="22" t="inlineStr">
        <is>
          <t>Ночлег — 6</t>
        </is>
      </c>
    </row>
    <row r="103">
      <c r="A103" s="16" t="inlineStr">
        <is>
          <t>#keys</t>
        </is>
      </c>
      <c r="C103" s="16" t="inlineStr">
        <is>
          <t>name</t>
        </is>
      </c>
      <c r="D103" s="16" t="inlineStr">
        <is>
          <t>type</t>
        </is>
      </c>
      <c r="E103" s="16" t="inlineStr">
        <is>
          <t>where</t>
        </is>
      </c>
      <c r="F103" s="16" t="inlineStr">
        <is>
          <t>season</t>
        </is>
      </c>
      <c r="G103" s="16" t="inlineStr">
        <is>
          <t>price</t>
        </is>
      </c>
      <c r="H103" s="16" t="inlineStr">
        <is>
          <t>year</t>
        </is>
      </c>
      <c r="I103" s="16" t="inlineStr">
        <is>
          <t>contact</t>
        </is>
      </c>
      <c r="J103" s="16" t="inlineStr">
        <is>
          <t>src</t>
        </is>
      </c>
    </row>
    <row r="104">
      <c r="A104" s="16" t="inlineStr">
        <is>
          <t>#labels</t>
        </is>
      </c>
      <c r="B104" s="23" t="inlineStr">
        <is>
          <t>№ / строки ниже</t>
        </is>
      </c>
      <c r="C104" s="21" t="inlineStr">
        <is>
          <t>Название</t>
        </is>
      </c>
      <c r="D104" s="21" t="inlineStr">
        <is>
          <t>Тип</t>
        </is>
      </c>
      <c r="E104" s="21" t="inlineStr">
        <is>
          <t>Где</t>
        </is>
      </c>
      <c r="F104" s="21" t="inlineStr">
        <is>
          <t>Сезон</t>
        </is>
      </c>
      <c r="G104" s="21" t="inlineStr">
        <is>
          <t>Цена</t>
        </is>
      </c>
      <c r="H104" s="21" t="inlineStr">
        <is>
          <t>Год цены</t>
        </is>
      </c>
      <c r="I104" s="21" t="inlineStr">
        <is>
          <t>Контакт</t>
        </is>
      </c>
      <c r="J104" s="21" t="inlineStr">
        <is>
          <t>Источник</t>
        </is>
      </c>
    </row>
    <row r="105">
      <c r="B105" s="24" t="n">
        <v>1</v>
      </c>
      <c r="C105" s="20" t="inlineStr">
        <is>
          <t>Юрточный лагерь Ак-Таш</t>
        </is>
      </c>
      <c r="D105" s="20" t="inlineStr">
        <is>
          <t>юрточный лагерь (2 юрты по 6 мест, 12 мест; баня, туалет)</t>
        </is>
      </c>
      <c r="E105" s="2" t="inlineStr">
        <is>
          <t>42.257594, 78.128586, 2180 м; ≈15 км от Кызыл-Суу, в 4 км ниже источников</t>
        </is>
      </c>
      <c r="F105" s="20" t="inlineStr">
        <is>
          <t>лето + зимой база ски-тура</t>
        </is>
      </c>
      <c r="G105" s="2" t="inlineStr">
        <is>
          <t>за человека с трёхразовым питанием и баней — сумма по запросу; дети до 10 лет −50 %</t>
        </is>
      </c>
      <c r="H105" s="20" t="inlineStr">
        <is>
          <t>2026</t>
        </is>
      </c>
      <c r="I105" s="20" t="inlineStr">
        <is>
          <t>через nomadsland.travel</t>
        </is>
      </c>
      <c r="J105" s="2" t="inlineStr">
        <is>
          <t>https://nomadsland.travel/en/before-you-go/kyrgyzstan/places-to-stay/yurt/ak-tash-yurt-camp</t>
        </is>
      </c>
    </row>
    <row r="106">
      <c r="B106" s="24" t="n">
        <v>2</v>
      </c>
      <c r="C106" s="20" t="inlineStr">
        <is>
          <t>Приют на геофизической станции</t>
        </is>
      </c>
      <c r="D106" s="20" t="inlineStr">
        <is>
          <t>приют (до 18 человек)</t>
        </is>
      </c>
      <c r="E106" s="20" t="inlineStr">
        <is>
          <t>2580 м</t>
        </is>
      </c>
      <c r="F106" s="20" t="inlineStr">
        <is>
          <t>по договорённости (принимают туристов с 2003)</t>
        </is>
      </c>
      <c r="G106" s="20" t="inlineStr">
        <is>
          <t>не опубликовано</t>
        </is>
      </c>
      <c r="H106" s="20" t="inlineStr">
        <is>
          <t>2026</t>
        </is>
      </c>
      <c r="I106" s="20" t="inlineStr">
        <is>
          <t>директор Сатылканов Рысбек Аблаевич; через nomadsland.travel</t>
        </is>
      </c>
      <c r="J106" s="2" t="inlineStr">
        <is>
          <t>https://blueprint.nomadsland.travel/en/before-you-go/kyrgyzstan/sights/chong-kyzyl-suu-meteo-station</t>
        </is>
      </c>
    </row>
    <row r="107">
      <c r="B107" s="24" t="n">
        <v>3</v>
      </c>
      <c r="C107" s="20" t="inlineStr">
        <is>
          <t>Homestay Ak-Jol</t>
        </is>
      </c>
      <c r="D107" s="20" t="inlineStr">
        <is>
          <t>гостевой дом</t>
        </is>
      </c>
      <c r="E107" s="20" t="inlineStr">
        <is>
          <t>Кызыл-Суу, ул. Манаса 96</t>
        </is>
      </c>
      <c r="F107" s="20" t="inlineStr">
        <is>
          <t>круглый год</t>
        </is>
      </c>
      <c r="G107" s="20" t="inlineStr">
        <is>
          <t>19 $ с завтраком</t>
        </is>
      </c>
      <c r="H107" s="20" t="inlineStr">
        <is>
          <t>2025</t>
        </is>
      </c>
      <c r="I107" s="20" t="inlineStr">
        <is>
          <t>через nomadsland.travel</t>
        </is>
      </c>
      <c r="J107" s="2" t="inlineStr">
        <is>
          <t>https://blueprint.nomadsland.travel/en/before-you-go/kyrgyzstan/places-to-stay/homestay/homestay-ak-jol</t>
        </is>
      </c>
    </row>
    <row r="108">
      <c r="B108" s="24" t="n">
        <v>4</v>
      </c>
      <c r="C108" s="20" t="inlineStr">
        <is>
          <t>Guesthouse Aynagul / Emilin</t>
        </is>
      </c>
      <c r="D108" s="20" t="inlineStr">
        <is>
          <t>гостевой дом</t>
        </is>
      </c>
      <c r="E108" s="20" t="inlineStr">
        <is>
          <t>Кызыл-Суу</t>
        </is>
      </c>
      <c r="F108" s="20" t="inlineStr">
        <is>
          <t>н/д</t>
        </is>
      </c>
      <c r="G108" s="20" t="inlineStr">
        <is>
          <t>не найдено</t>
        </is>
      </c>
      <c r="H108" s="20" t="inlineStr">
        <is>
          <t>—</t>
        </is>
      </c>
      <c r="I108" s="20" t="inlineStr">
        <is>
          <t>через nomadsland.travel</t>
        </is>
      </c>
      <c r="J108" s="2" t="inlineStr">
        <is>
          <t>https://nomadsland.travel/en/before-you-go/kyrgyzstan/places-to-stay/homestay/guesthouse-aynagul</t>
        </is>
      </c>
    </row>
    <row r="109">
      <c r="B109" s="24" t="n">
        <v>5</v>
      </c>
      <c r="C109" s="20" t="inlineStr">
        <is>
          <t>Палатка</t>
        </is>
      </c>
      <c r="D109" s="20" t="inlineStr">
        <is>
          <t>кемпинг</t>
        </is>
      </c>
      <c r="E109" s="20" t="inlineStr">
        <is>
          <t>у станции, луга</t>
        </is>
      </c>
      <c r="F109" s="20" t="inlineStr">
        <is>
          <t>июнь–сентябрь</t>
        </is>
      </c>
      <c r="G109" s="20" t="inlineStr">
        <is>
          <t>бесплатно</t>
        </is>
      </c>
      <c r="H109" s="20" t="inlineStr">
        <is>
          <t>—</t>
        </is>
      </c>
      <c r="I109" s="20" t="inlineStr">
        <is>
          <t>—</t>
        </is>
      </c>
      <c r="J109" s="20" t="inlineStr">
        <is>
          <t>этап 1</t>
        </is>
      </c>
    </row>
    <row r="110">
      <c r="B110" s="24" t="n">
        <v>6</v>
      </c>
      <c r="C110" s="20" t="inlineStr">
        <is>
          <t>Каракол</t>
        </is>
      </c>
      <c r="D110" s="20" t="inlineStr">
        <is>
          <t>город</t>
        </is>
      </c>
      <c r="E110" s="20" t="inlineStr">
        <is>
          <t>≈30 км до Кызыл-Суу</t>
        </is>
      </c>
      <c r="F110" s="20" t="inlineStr">
        <is>
          <t>круглый год</t>
        </is>
      </c>
      <c r="G110" s="20" t="inlineStr">
        <is>
          <t>хостелы 7–25 $, гостевые дома 40–80 $</t>
        </is>
      </c>
      <c r="H110" s="20" t="inlineStr">
        <is>
          <t>2025–2026</t>
        </is>
      </c>
      <c r="I110" s="20" t="inlineStr">
        <is>
          <t>Booking</t>
        </is>
      </c>
      <c r="J110" s="20" t="inlineStr">
        <is>
          <t>https://www.hostelz.com/best-hostels-karakol</t>
        </is>
      </c>
    </row>
    <row r="112">
      <c r="A112" s="16" t="inlineStr">
        <is>
          <t>#table:food</t>
        </is>
      </c>
      <c r="B112" s="22" t="inlineStr">
        <is>
          <t>Еда — 3</t>
        </is>
      </c>
    </row>
    <row r="113">
      <c r="A113" s="16" t="inlineStr">
        <is>
          <t>#keys</t>
        </is>
      </c>
      <c r="C113" s="16" t="inlineStr">
        <is>
          <t>name</t>
        </is>
      </c>
      <c r="D113" s="16" t="inlineStr">
        <is>
          <t>where</t>
        </is>
      </c>
      <c r="E113" s="16" t="inlineStr">
        <is>
          <t>details</t>
        </is>
      </c>
      <c r="F113" s="16" t="inlineStr">
        <is>
          <t>src</t>
        </is>
      </c>
    </row>
    <row r="114">
      <c r="A114" s="16" t="inlineStr">
        <is>
          <t>#labels</t>
        </is>
      </c>
      <c r="B114" s="23" t="inlineStr">
        <is>
          <t>№ / строки ниже</t>
        </is>
      </c>
      <c r="C114" s="21" t="inlineStr">
        <is>
          <t>Название</t>
        </is>
      </c>
      <c r="D114" s="21" t="inlineStr">
        <is>
          <t>Где</t>
        </is>
      </c>
      <c r="E114" s="21" t="inlineStr">
        <is>
          <t>Подробно</t>
        </is>
      </c>
      <c r="F114" s="21" t="inlineStr">
        <is>
          <t>Источник</t>
        </is>
      </c>
    </row>
    <row r="115">
      <c r="B115" s="24" t="n">
        <v>1</v>
      </c>
      <c r="C115" s="20" t="inlineStr">
        <is>
          <t>Ак-Таш</t>
        </is>
      </c>
      <c r="D115" s="20" t="inlineStr">
        <is>
          <t>юрточный лагерь</t>
        </is>
      </c>
      <c r="E115" s="20" t="inlineStr">
        <is>
          <t>Трёхразовое питание местной кухни входит в проживание</t>
        </is>
      </c>
      <c r="F115" s="2" t="inlineStr">
        <is>
          <t>https://nomadsland.travel/en/before-you-go/kyrgyzstan/places-to-stay/yurt/ak-tash-yurt-camp</t>
        </is>
      </c>
    </row>
    <row r="116">
      <c r="B116" s="24" t="n">
        <v>2</v>
      </c>
      <c r="C116" s="20" t="inlineStr">
        <is>
          <t>Семья при метеостанции</t>
        </is>
      </c>
      <c r="D116" s="20" t="inlineStr">
        <is>
          <t>2580 м</t>
        </is>
      </c>
      <c r="E116" s="20" t="inlineStr">
        <is>
          <t>Питание по договорённости (бешбармак, лагман)</t>
        </is>
      </c>
      <c r="F116" s="20" t="inlineStr">
        <is>
          <t>этап 1</t>
        </is>
      </c>
    </row>
    <row r="117">
      <c r="B117" s="24" t="n">
        <v>3</v>
      </c>
      <c r="C117" s="20" t="inlineStr">
        <is>
          <t>Кызыл-Суу</t>
        </is>
      </c>
      <c r="D117" s="20" t="inlineStr">
        <is>
          <t>райцентр</t>
        </is>
      </c>
      <c r="E117" s="20" t="inlineStr">
        <is>
          <t>Базар и кафе — закупиться перед подъёмом</t>
        </is>
      </c>
      <c r="F117" s="20" t="inlineStr">
        <is>
          <t>этап 1</t>
        </is>
      </c>
    </row>
    <row r="120" ht="22" customHeight="1">
      <c r="A120" s="16" t="inlineStr">
        <is>
          <t>#section</t>
        </is>
      </c>
      <c r="B120" s="17" t="inlineStr">
        <is>
          <t>На месте</t>
        </is>
      </c>
      <c r="C120" s="18" t="n"/>
      <c r="D120" s="18" t="n"/>
      <c r="E120" s="18" t="n"/>
      <c r="F120" s="18" t="n"/>
      <c r="G120" s="18" t="n"/>
      <c r="H120" s="18" t="n"/>
    </row>
    <row r="121">
      <c r="A121" s="16" t="inlineStr">
        <is>
          <t>camping</t>
        </is>
      </c>
      <c r="B121" s="21" t="inlineStr">
        <is>
          <t>Кемпинг</t>
        </is>
      </c>
      <c r="C121" s="20" t="inlineStr">
        <is>
          <t>Кемпинг у метеостанции и на лугах выше источников; у Ак-Таша — юрты. Воду кипятить.</t>
        </is>
      </c>
    </row>
    <row r="122">
      <c r="A122" s="16" t="inlineStr">
        <is>
          <t>photo_spots</t>
        </is>
      </c>
      <c r="B122" s="21" t="inlineStr">
        <is>
          <t>Точки для фото</t>
        </is>
      </c>
      <c r="C122" s="20" t="inlineStr">
        <is>
          <t>Красные холмы низовий на фоне Иссык-Куля и лугов с эдельвейсами (Ак-Таш); ванны Джылуу-Суу; озеро Карабаткак под ледником.</t>
        </is>
      </c>
    </row>
    <row r="123">
      <c r="A123" s="16" t="inlineStr">
        <is>
          <t>#table:hikes</t>
        </is>
      </c>
      <c r="B123" s="22" t="inlineStr">
        <is>
          <t>Тропы — 5</t>
        </is>
      </c>
    </row>
    <row r="124">
      <c r="A124" s="16" t="inlineStr">
        <is>
          <t>#keys</t>
        </is>
      </c>
      <c r="C124" s="16" t="inlineStr">
        <is>
          <t>name</t>
        </is>
      </c>
      <c r="D124" s="16" t="inlineStr">
        <is>
          <t>route</t>
        </is>
      </c>
      <c r="E124" s="16" t="inlineStr">
        <is>
          <t>km</t>
        </is>
      </c>
      <c r="F124" s="16" t="inlineStr">
        <is>
          <t>gain_m</t>
        </is>
      </c>
      <c r="G124" s="16" t="inlineStr">
        <is>
          <t>time</t>
        </is>
      </c>
      <c r="H124" s="16" t="inlineStr">
        <is>
          <t>difficulty</t>
        </is>
      </c>
      <c r="I124" s="16" t="inlineStr">
        <is>
          <t>marked</t>
        </is>
      </c>
      <c r="J124" s="16" t="inlineStr">
        <is>
          <t>track</t>
        </is>
      </c>
      <c r="K124" s="16" t="inlineStr">
        <is>
          <t>src</t>
        </is>
      </c>
    </row>
    <row r="125">
      <c r="A125" s="16" t="inlineStr">
        <is>
          <t>#labels</t>
        </is>
      </c>
      <c r="B125" s="23" t="inlineStr">
        <is>
          <t>№ / строки ниже</t>
        </is>
      </c>
      <c r="C125" s="21" t="inlineStr">
        <is>
          <t>Название</t>
        </is>
      </c>
      <c r="D125" s="21" t="inlineStr">
        <is>
          <t>Маршрут</t>
        </is>
      </c>
      <c r="E125" s="21" t="inlineStr">
        <is>
          <t>Км</t>
        </is>
      </c>
      <c r="F125" s="21" t="inlineStr">
        <is>
          <t>Набор, м</t>
        </is>
      </c>
      <c r="G125" s="21" t="inlineStr">
        <is>
          <t>Время</t>
        </is>
      </c>
      <c r="H125" s="21" t="inlineStr">
        <is>
          <t>Сложность</t>
        </is>
      </c>
      <c r="I125" s="21" t="inlineStr">
        <is>
          <t>Маркировка</t>
        </is>
      </c>
      <c r="J125" s="21" t="inlineStr">
        <is>
          <t>Трек (ссылка)</t>
        </is>
      </c>
      <c r="K125" s="21" t="inlineStr">
        <is>
          <t>Источник</t>
        </is>
      </c>
    </row>
    <row r="126">
      <c r="B126" s="24" t="n">
        <v>1</v>
      </c>
      <c r="C126" s="20" t="inlineStr">
        <is>
          <t>Источники Джылуу-Суу → метеостанция</t>
        </is>
      </c>
      <c r="D126" s="2" t="inlineStr">
        <is>
          <t>Бетонные ванны → вверх по долине → геофизическая станция (2580 м)</t>
        </is>
      </c>
      <c r="E126" s="20" t="inlineStr">
        <is>
          <t>5</t>
        </is>
      </c>
      <c r="F126" s="20" t="inlineStr">
        <is>
          <t>≈245</t>
        </is>
      </c>
      <c r="G126" s="20" t="inlineStr">
        <is>
          <t>≈1,5 ч</t>
        </is>
      </c>
      <c r="H126" s="20" t="inlineStr">
        <is>
          <t>лёгкая</t>
        </is>
      </c>
      <c r="I126" s="20" t="inlineStr">
        <is>
          <t>нет (джип-дорога)</t>
        </is>
      </c>
      <c r="J126" s="20" t="inlineStr"/>
      <c r="K126" s="2" t="inlineStr">
        <is>
          <t>https://nomadsland.travel/en/offers/journeys/chong-kyzyl-suu-meteo-station-tong</t>
        </is>
      </c>
    </row>
    <row r="127">
      <c r="B127" s="24" t="n">
        <v>2</v>
      </c>
      <c r="C127" s="20" t="inlineStr">
        <is>
          <t>Радиалка к озеру Карабаткак</t>
        </is>
      </c>
      <c r="D127" s="2" t="inlineStr">
        <is>
          <t>Метеостанция → ущелье Кашкатор → ледниковое озеро под пиком Карабаткак → обратно</t>
        </is>
      </c>
      <c r="E127" s="20" t="inlineStr">
        <is>
          <t>14</t>
        </is>
      </c>
      <c r="F127" s="20" t="inlineStr">
        <is>
          <t>700</t>
        </is>
      </c>
      <c r="G127" s="20" t="inlineStr">
        <is>
          <t>6 ч (3–4 ч вверх)</t>
        </is>
      </c>
      <c r="H127" s="20" t="inlineStr">
        <is>
          <t>средняя; зимой — на снегоступах, лавинной опасности нет</t>
        </is>
      </c>
      <c r="I127" s="20" t="inlineStr">
        <is>
          <t>нет</t>
        </is>
      </c>
      <c r="J127" s="20" t="inlineStr"/>
      <c r="K127" s="2" t="inlineStr">
        <is>
          <t>https://nomadsland.travel/en/offers/journeys/chong-kyzyl-suu-meteo-station-chong-kyzyl-suu-meteo-station-0</t>
        </is>
      </c>
    </row>
    <row r="128">
      <c r="B128" s="24" t="n">
        <v>3</v>
      </c>
      <c r="C128" s="20" t="inlineStr">
        <is>
          <t>Перевал Ак-Сай в Джеты-Огуз</t>
        </is>
      </c>
      <c r="D128" s="2" t="inlineStr">
        <is>
          <t>Чон-Кызыл-Суу → Сюттю-Булак → перевал Ак-Сай 2805 м → Джеты-Огуз</t>
        </is>
      </c>
      <c r="E128" s="20" t="inlineStr">
        <is>
          <t>21</t>
        </is>
      </c>
      <c r="F128" s="20" t="inlineStr">
        <is>
          <t>950</t>
        </is>
      </c>
      <c r="G128" s="20" t="inlineStr">
        <is>
          <t>6 ч</t>
        </is>
      </c>
      <c r="H128" s="20" t="inlineStr">
        <is>
          <t>средняя</t>
        </is>
      </c>
      <c r="I128" s="20" t="inlineStr">
        <is>
          <t>нет</t>
        </is>
      </c>
      <c r="J128" s="20" t="inlineStr"/>
      <c r="K128" s="2" t="inlineStr">
        <is>
          <t>https://nomadsland.travel/en/offers/journeys/chong-kyzyl-suu-meteo-station-jeti-oguz-valley</t>
        </is>
      </c>
    </row>
    <row r="129">
      <c r="B129" s="24" t="n">
        <v>4</v>
      </c>
      <c r="C129" s="20" t="inlineStr">
        <is>
          <t>Кызыл-Суу → Арча-Тор → Джеты-Огуз</t>
        </is>
      </c>
      <c r="D129" s="20" t="inlineStr">
        <is>
          <t>Долина → перевал Арча-Тор ≈3900 м → Джеты-Огуз</t>
        </is>
      </c>
      <c r="E129" s="20" t="inlineStr">
        <is>
          <t>≈50</t>
        </is>
      </c>
      <c r="F129" s="20" t="inlineStr">
        <is>
          <t>до ≈2400 (1500 → 3800–3900 м)</t>
        </is>
      </c>
      <c r="G129" s="20" t="inlineStr">
        <is>
          <t>3–4 дня</t>
        </is>
      </c>
      <c r="H129" s="20" t="inlineStr">
        <is>
          <t>высокая</t>
        </is>
      </c>
      <c r="I129" s="20" t="inlineStr">
        <is>
          <t>нет</t>
        </is>
      </c>
      <c r="J129" s="20" t="inlineStr"/>
      <c r="K129" s="20" t="inlineStr">
        <is>
          <t>https://againstthecompass.com/es/?p=6725</t>
        </is>
      </c>
    </row>
    <row r="130">
      <c r="B130" s="24" t="n">
        <v>5</v>
      </c>
      <c r="C130" s="20" t="inlineStr">
        <is>
          <t>Кичи-Кызыл-Суу (день от Ак-Таша)</t>
        </is>
      </c>
      <c r="D130" s="20" t="inlineStr">
        <is>
          <t>Ак-Таш → соседнее ущелье Кичи-Кызыл-Суу</t>
        </is>
      </c>
      <c r="E130" s="20" t="inlineStr">
        <is>
          <t>не найдено</t>
        </is>
      </c>
      <c r="F130" s="20" t="inlineStr">
        <is>
          <t>не найдено</t>
        </is>
      </c>
      <c r="G130" s="20" t="inlineStr">
        <is>
          <t>день</t>
        </is>
      </c>
      <c r="H130" s="20" t="inlineStr">
        <is>
          <t>лёгкая</t>
        </is>
      </c>
      <c r="I130" s="20" t="inlineStr">
        <is>
          <t>нет</t>
        </is>
      </c>
      <c r="J130" s="20" t="inlineStr"/>
      <c r="K130" s="2" t="inlineStr">
        <is>
          <t>https://nomadsland.travel/en/before-you-go/kyrgyzstan/jailoo/ak-tash-chong-kyzyl-suu-valley</t>
        </is>
      </c>
    </row>
    <row r="132">
      <c r="A132" s="16" t="inlineStr">
        <is>
          <t>#table:horses</t>
        </is>
      </c>
      <c r="B132" s="22" t="inlineStr">
        <is>
          <t>Конные прогулки — 1</t>
        </is>
      </c>
    </row>
    <row r="133">
      <c r="A133" s="16" t="inlineStr">
        <is>
          <t>#keys</t>
        </is>
      </c>
      <c r="C133" s="16" t="inlineStr">
        <is>
          <t>where</t>
        </is>
      </c>
      <c r="D133" s="16" t="inlineStr">
        <is>
          <t>price</t>
        </is>
      </c>
      <c r="E133" s="16" t="inlineStr">
        <is>
          <t>guide</t>
        </is>
      </c>
      <c r="F133" s="16" t="inlineStr">
        <is>
          <t>notes</t>
        </is>
      </c>
      <c r="G133" s="16" t="inlineStr">
        <is>
          <t>src</t>
        </is>
      </c>
    </row>
    <row r="134">
      <c r="A134" s="16" t="inlineStr">
        <is>
          <t>#labels</t>
        </is>
      </c>
      <c r="B134" s="23" t="inlineStr">
        <is>
          <t>№ / строки ниже</t>
        </is>
      </c>
      <c r="C134" s="21" t="inlineStr">
        <is>
          <t>Где</t>
        </is>
      </c>
      <c r="D134" s="21" t="inlineStr">
        <is>
          <t>Цена</t>
        </is>
      </c>
      <c r="E134" s="21" t="inlineStr">
        <is>
          <t>Гид</t>
        </is>
      </c>
      <c r="F134" s="21" t="inlineStr">
        <is>
          <t>Заметки</t>
        </is>
      </c>
      <c r="G134" s="21" t="inlineStr">
        <is>
          <t>Источник</t>
        </is>
      </c>
    </row>
    <row r="135">
      <c r="B135" s="24" t="n">
        <v>1</v>
      </c>
      <c r="C135" s="20" t="inlineStr">
        <is>
          <t>Метеостанция, юрточный лагерь Ак-Таш, пастухи</t>
        </is>
      </c>
      <c r="D135" s="20" t="inlineStr">
        <is>
          <t>не опубликовано; переправа верхом ≈100 сомов</t>
        </is>
      </c>
      <c r="E135" s="20" t="inlineStr">
        <is>
          <t>гиды на станции</t>
        </is>
      </c>
      <c r="F135" s="20" t="inlineStr">
        <is>
          <t>Конные переходы в Джеты-Огуз и Джууку — через Nomad's Land</t>
        </is>
      </c>
      <c r="G135" s="2" t="inlineStr">
        <is>
          <t>https://blueprint.nomadsland.travel/en/before-you-go/kyrgyzstan/sights/chong-kyzyl-suu-meteo-station</t>
        </is>
      </c>
    </row>
    <row r="137">
      <c r="A137" s="16" t="inlineStr">
        <is>
          <t>#table:activities</t>
        </is>
      </c>
      <c r="B137" s="22" t="inlineStr">
        <is>
          <t>Активности на месте — 3</t>
        </is>
      </c>
    </row>
    <row r="138">
      <c r="A138" s="16" t="inlineStr">
        <is>
          <t>#keys</t>
        </is>
      </c>
      <c r="C138" s="16" t="inlineStr">
        <is>
          <t>activity</t>
        </is>
      </c>
      <c r="D138" s="16" t="inlineStr">
        <is>
          <t>details</t>
        </is>
      </c>
      <c r="E138" s="16" t="inlineStr">
        <is>
          <t>price</t>
        </is>
      </c>
      <c r="F138" s="16" t="inlineStr">
        <is>
          <t>src</t>
        </is>
      </c>
    </row>
    <row r="139">
      <c r="A139" s="16" t="inlineStr">
        <is>
          <t>#labels</t>
        </is>
      </c>
      <c r="B139" s="23" t="inlineStr">
        <is>
          <t>№ / строки ниже</t>
        </is>
      </c>
      <c r="C139" s="21" t="inlineStr">
        <is>
          <t>Активность</t>
        </is>
      </c>
      <c r="D139" s="21" t="inlineStr">
        <is>
          <t>Подробно</t>
        </is>
      </c>
      <c r="E139" s="21" t="inlineStr">
        <is>
          <t>Цена</t>
        </is>
      </c>
      <c r="F139" s="21" t="inlineStr">
        <is>
          <t>Источник</t>
        </is>
      </c>
    </row>
    <row r="140">
      <c r="B140" s="24" t="n">
        <v>1</v>
      </c>
      <c r="C140" s="20" t="inlineStr">
        <is>
          <t>Горячие источники Джылуу-Суу</t>
        </is>
      </c>
      <c r="D140" s="2" t="inlineStr">
        <is>
          <t>43–45 °C, бетонные бассейны (открытые и крытые), простые раздевалки; смотритель бывает не всегда</t>
        </is>
      </c>
      <c r="E140" s="20" t="inlineStr">
        <is>
          <t>до $5 (до ≈400 сомов)</t>
        </is>
      </c>
      <c r="F140" s="2" t="inlineStr">
        <is>
          <t>https://www.saigatours.com/article/kyzyl-suu-hot-springs-soviet-meets-nature</t>
        </is>
      </c>
    </row>
    <row r="141">
      <c r="B141" s="24" t="n">
        <v>2</v>
      </c>
      <c r="C141" s="20" t="inlineStr">
        <is>
          <t>Ски-тур зимой</t>
        </is>
      </c>
      <c r="D141" s="2" t="inlineStr">
        <is>
          <t>База — Ак-Таш: склоны Сюттю-Булак, Гюкюро, Бурган-Суу, спуски более 6 км и перепад более 1500 м</t>
        </is>
      </c>
      <c r="E141" s="20" t="inlineStr">
        <is>
          <t>по запросу</t>
        </is>
      </c>
      <c r="F141" s="2" t="inlineStr">
        <is>
          <t>https://nomadsland.travel/en/before-you-go/kyrgyzstan/jailoo/ak-tash-chong-kyzyl-suu-valley</t>
        </is>
      </c>
    </row>
    <row r="142">
      <c r="B142" s="24" t="n">
        <v>3</v>
      </c>
      <c r="C142" s="20" t="inlineStr">
        <is>
          <t>Канатная люлька через реку</t>
        </is>
      </c>
      <c r="D142" s="20" t="inlineStr">
        <is>
          <t>Деревянная переправа на треке</t>
        </is>
      </c>
      <c r="E142" s="20" t="inlineStr">
        <is>
          <t>≈100 сомов/чел</t>
        </is>
      </c>
      <c r="F142" s="20" t="inlineStr">
        <is>
          <t>https://againstthecompass.com/es/?p=6725</t>
        </is>
      </c>
    </row>
    <row r="144">
      <c r="A144" s="16" t="inlineStr">
        <is>
          <t>#table:rent</t>
        </is>
      </c>
      <c r="B144" s="22" t="inlineStr">
        <is>
          <t>Прокат — 2</t>
        </is>
      </c>
    </row>
    <row r="145">
      <c r="A145" s="16" t="inlineStr">
        <is>
          <t>#keys</t>
        </is>
      </c>
      <c r="C145" s="16" t="inlineStr">
        <is>
          <t>what</t>
        </is>
      </c>
      <c r="D145" s="16" t="inlineStr">
        <is>
          <t>where</t>
        </is>
      </c>
      <c r="E145" s="16" t="inlineStr">
        <is>
          <t>price</t>
        </is>
      </c>
      <c r="F145" s="16" t="inlineStr">
        <is>
          <t>src</t>
        </is>
      </c>
    </row>
    <row r="146">
      <c r="A146" s="16" t="inlineStr">
        <is>
          <t>#labels</t>
        </is>
      </c>
      <c r="B146" s="23" t="inlineStr">
        <is>
          <t>№ / строки ниже</t>
        </is>
      </c>
      <c r="C146" s="21" t="inlineStr">
        <is>
          <t>Что</t>
        </is>
      </c>
      <c r="D146" s="21" t="inlineStr">
        <is>
          <t>Где</t>
        </is>
      </c>
      <c r="E146" s="21" t="inlineStr">
        <is>
          <t>Цена</t>
        </is>
      </c>
      <c r="F146" s="21" t="inlineStr">
        <is>
          <t>Источник</t>
        </is>
      </c>
    </row>
    <row r="147">
      <c r="B147" s="24" t="n">
        <v>1</v>
      </c>
      <c r="C147" s="20" t="inlineStr">
        <is>
          <t>Палатки, спальники, снегоступы</t>
        </is>
      </c>
      <c r="D147" s="20" t="inlineStr">
        <is>
          <t>Каракол — EcoTrek, 4Rent</t>
        </is>
      </c>
      <c r="E147" s="20" t="inlineStr">
        <is>
          <t>палатка 500, спальник 500 сомов/сутки (EcoTrek)</t>
        </is>
      </c>
      <c r="F147" s="2" t="inlineStr">
        <is>
          <t>https://thepartyingtraveler.com/ala-kul-lake-trek-solo-hiking-guide-kyrgyzstan/</t>
        </is>
      </c>
    </row>
    <row r="148">
      <c r="B148" s="24" t="n">
        <v>2</v>
      </c>
      <c r="C148" s="20" t="inlineStr">
        <is>
          <t>Лыжи для ски-тура</t>
        </is>
      </c>
      <c r="D148" s="20" t="inlineStr">
        <is>
          <t>Каракол (прокаты Ski Mir, 4rent_karakol и др.)</t>
        </is>
      </c>
      <c r="E148" s="20" t="inlineStr">
        <is>
          <t>по прайсам</t>
        </is>
      </c>
      <c r="F148" s="2" t="inlineStr">
        <is>
          <t>https://24.kg/sport/315129_prokat_gornolyijnogo_snaryajeniya_adresa_inbsptelefonyi_magazinov_vnbspbishkeke_inbspkarakole/</t>
        </is>
      </c>
    </row>
    <row r="150">
      <c r="A150" s="16" t="inlineStr">
        <is>
          <t>#table:itinerary</t>
        </is>
      </c>
      <c r="B150" s="22" t="inlineStr">
        <is>
          <t>Готовые планы — 3</t>
        </is>
      </c>
    </row>
    <row r="151">
      <c r="A151" s="16" t="inlineStr">
        <is>
          <t>#keys</t>
        </is>
      </c>
      <c r="C151" s="16" t="inlineStr">
        <is>
          <t>title</t>
        </is>
      </c>
      <c r="D151" s="16" t="inlineStr">
        <is>
          <t>plan</t>
        </is>
      </c>
    </row>
    <row r="152">
      <c r="A152" s="16" t="inlineStr">
        <is>
          <t>#labels</t>
        </is>
      </c>
      <c r="B152" s="23" t="inlineStr">
        <is>
          <t>№ / строки ниже</t>
        </is>
      </c>
      <c r="C152" s="21" t="inlineStr">
        <is>
          <t>Название плана</t>
        </is>
      </c>
      <c r="D152" s="21" t="inlineStr">
        <is>
          <t>План</t>
        </is>
      </c>
    </row>
    <row r="153">
      <c r="B153" s="24" t="n">
        <v>1</v>
      </c>
      <c r="C153" s="20" t="inlineStr">
        <is>
          <t>Однодневно из Каракола</t>
        </is>
      </c>
      <c r="D153" s="2" t="inlineStr">
        <is>
          <t>8:00 маршрутка/такси в Кызыл-Суу → 9:00 местный водитель вверх → 10:00 источники Джылуу-Суу → 10:30–12:00 пешком к метеостанции → обед у семьи → 14:00 спуск, купание в источниках → 17:00 Кызыл-Суу → Каракол.</t>
        </is>
      </c>
    </row>
    <row r="154">
      <c r="B154" s="24" t="n">
        <v>2</v>
      </c>
      <c r="C154" s="20" t="inlineStr">
        <is>
          <t>2–3 дня</t>
        </is>
      </c>
      <c r="D154" s="2" t="inlineStr">
        <is>
          <t>День 1: Каракол → Ак-Таш (юрта, баня). День 2: источники → метеостанция → радиалка к озеру Карабаткак (14 км, 6 ч), ночь на станции. День 3: верхом через перевал Ак-Сай в Джеты-Огуз (21 км) → Каракол.</t>
        </is>
      </c>
    </row>
    <row r="155">
      <c r="B155" s="24" t="n">
        <v>3</v>
      </c>
      <c r="C155" s="20" t="inlineStr">
        <is>
          <t>Связки</t>
        </is>
      </c>
      <c r="D155" s="2" t="inlineStr">
        <is>
          <t>Джеты-Огуз ↔ Чон-Кызыл-Суу (пешком/верхом через Ак-Сай или Арча-Тор); по трассе — Джууку (15 км западнее) и Барскоон; многодневно — до Алтын-Арашана.</t>
        </is>
      </c>
    </row>
    <row r="158" ht="22" customHeight="1">
      <c r="A158" s="16" t="inlineStr">
        <is>
          <t>#section</t>
        </is>
      </c>
      <c r="B158" s="17" t="inlineStr">
        <is>
          <t>Сервисы рядом</t>
        </is>
      </c>
      <c r="C158" s="18" t="n"/>
      <c r="D158" s="18" t="n"/>
      <c r="E158" s="18" t="n"/>
      <c r="F158" s="18" t="n"/>
      <c r="G158" s="18" t="n"/>
      <c r="H158" s="18" t="n"/>
    </row>
    <row r="159">
      <c r="A159" s="16" t="inlineStr">
        <is>
          <t>svc_toilets</t>
        </is>
      </c>
      <c r="B159" s="21" t="inlineStr">
        <is>
          <t>Сервис: туалеты</t>
        </is>
      </c>
      <c r="C159" s="20" t="inlineStr">
        <is>
          <t>На станции — уличный; в Ак-Таше — «комфортный туалет»; у источников — простые раздевалки</t>
        </is>
      </c>
    </row>
    <row r="160">
      <c r="A160" s="16" t="inlineStr">
        <is>
          <t>svc_water</t>
        </is>
      </c>
      <c r="B160" s="21" t="inlineStr">
        <is>
          <t>Сервис: вода</t>
        </is>
      </c>
      <c r="C160" s="20" t="inlineStr">
        <is>
          <t>На станции нет водопровода — родники/река, кипятить</t>
        </is>
      </c>
    </row>
    <row r="161">
      <c r="A161" s="16" t="inlineStr">
        <is>
          <t>svc_shop</t>
        </is>
      </c>
      <c r="B161" s="21" t="inlineStr">
        <is>
          <t>Сервис: магазин</t>
        </is>
      </c>
      <c r="C161" s="20" t="inlineStr">
        <is>
          <t>Кызыл-Суу</t>
        </is>
      </c>
    </row>
    <row r="162">
      <c r="A162" s="16" t="inlineStr">
        <is>
          <t>svc_atm</t>
        </is>
      </c>
      <c r="B162" s="21" t="inlineStr">
        <is>
          <t>Сервис: банкомат</t>
        </is>
      </c>
      <c r="C162" s="20" t="inlineStr">
        <is>
          <t>Надёжно — Каракол (в Кызыл-Суу не проверено)</t>
        </is>
      </c>
    </row>
    <row r="163">
      <c r="A163" s="16" t="inlineStr">
        <is>
          <t>svc_fuel</t>
        </is>
      </c>
      <c r="B163" s="21" t="inlineStr">
        <is>
          <t>Сервис: АЗС</t>
        </is>
      </c>
      <c r="C163" s="20" t="inlineStr">
        <is>
          <t>Каракол (в Кызыл-Суу не проверено)</t>
        </is>
      </c>
    </row>
    <row r="164">
      <c r="A164" s="16" t="inlineStr">
        <is>
          <t>svc_mobile</t>
        </is>
      </c>
      <c r="B164" s="21" t="inlineStr">
        <is>
          <t>Сервис: связь</t>
        </is>
      </c>
      <c r="C164" s="20" t="inlineStr">
        <is>
          <t>Есть в Кызыл-Суу; выше по ущелью — нет</t>
        </is>
      </c>
    </row>
    <row r="165">
      <c r="A165" s="16" t="inlineStr">
        <is>
          <t>svc_medical</t>
        </is>
      </c>
      <c r="B165" s="21" t="inlineStr">
        <is>
          <t>Сервис: медпомощь</t>
        </is>
      </c>
      <c r="C165" s="20" t="inlineStr">
        <is>
          <t>Больница Кызыл-Суу (райцентр); Каракол</t>
        </is>
      </c>
    </row>
    <row r="166">
      <c r="A166" s="16" t="inlineStr">
        <is>
          <t>svc_rescue</t>
        </is>
      </c>
      <c r="B166" s="21" t="inlineStr">
        <is>
          <t>Сервис: спасатели</t>
        </is>
      </c>
      <c r="C166" s="20" t="inlineStr">
        <is>
          <t>112 — только из села</t>
        </is>
      </c>
    </row>
    <row r="168" ht="22" customHeight="1">
      <c r="A168" s="16" t="inlineStr">
        <is>
          <t>#section</t>
        </is>
      </c>
      <c r="B168" s="17" t="inlineStr">
        <is>
          <t>Бюджет</t>
        </is>
      </c>
      <c r="C168" s="18" t="n"/>
      <c r="D168" s="18" t="n"/>
      <c r="E168" s="18" t="n"/>
      <c r="F168" s="18" t="n"/>
      <c r="G168" s="18" t="n"/>
      <c r="H168" s="18" t="n"/>
    </row>
    <row r="169">
      <c r="A169" s="16" t="inlineStr">
        <is>
          <t>budget_economy</t>
        </is>
      </c>
      <c r="B169" s="21" t="inlineStr">
        <is>
          <t>Бюджет: эконом</t>
        </is>
      </c>
      <c r="C169" s="20" t="inlineStr">
        <is>
          <t>≈2000–3500 сомов/чел в день: маршрутка 40, местное такси 200–600 за машину, источники до 400, палатка или гостевой дом в Кызыл-Суу 19 $.</t>
        </is>
      </c>
    </row>
    <row r="170">
      <c r="A170" s="16" t="inlineStr">
        <is>
          <t>budget_comfort</t>
        </is>
      </c>
      <c r="B170" s="21" t="inlineStr">
        <is>
          <t>Бюджет: комфорт</t>
        </is>
      </c>
      <c r="C170" s="20" t="inlineStr">
        <is>
          <t>≈6000–10 000 сомов/чел: внедорожник с водителем ≈5000 сомов/день, Ак-Таш с питанием и баней, гид и лошади, тур Nomad's Land.</t>
        </is>
      </c>
    </row>
    <row r="171">
      <c r="A171" s="16" t="inlineStr">
        <is>
          <t>budget_year</t>
        </is>
      </c>
      <c r="B171" s="21" t="inlineStr">
        <is>
          <t>Бюджет: год цен</t>
        </is>
      </c>
      <c r="C171" s="20" t="inlineStr">
        <is>
          <t>2019–2026</t>
        </is>
      </c>
    </row>
    <row r="173" ht="22" customHeight="1">
      <c r="A173" s="16" t="inlineStr">
        <is>
          <t>#section</t>
        </is>
      </c>
      <c r="B173" s="17" t="inlineStr">
        <is>
          <t>Что говорят путешественники</t>
        </is>
      </c>
      <c r="C173" s="18" t="n"/>
      <c r="D173" s="18" t="n"/>
      <c r="E173" s="18" t="n"/>
      <c r="F173" s="18" t="n"/>
      <c r="G173" s="18" t="n"/>
      <c r="H173" s="18" t="n"/>
    </row>
    <row r="174">
      <c r="A174" s="16" t="inlineStr">
        <is>
          <t>reviews</t>
        </is>
      </c>
      <c r="B174" s="21" t="inlineStr">
        <is>
          <t>Что говорят путешественники</t>
        </is>
      </c>
      <c r="C174" s="2" t="inlineStr">
        <is>
          <t>Google Maps («Chon-Kyzyl-Suu gorge», точка у Аю-Тор/Джылуу-Суу): 4.9/5, 27 оценок на 03.10.2026. TripAdvisor/2ГИС: отдельной карточки ущелья не найдено. По блогам 2024–2025: плюсы — дикие горячие источники почти без людей, приют с баней, красивая дорога; минусы — тяжёлый подъезд, примитивные ванны, нет связи.</t>
        </is>
      </c>
    </row>
    <row r="176" ht="22" customHeight="1">
      <c r="A176" s="16" t="inlineStr">
        <is>
          <t>#section</t>
        </is>
      </c>
      <c r="B176" s="17" t="inlineStr">
        <is>
          <t>Рядом</t>
        </is>
      </c>
      <c r="C176" s="18" t="n"/>
      <c r="D176" s="18" t="n"/>
      <c r="E176" s="18" t="n"/>
      <c r="F176" s="18" t="n"/>
      <c r="G176" s="18" t="n"/>
      <c r="H176" s="18" t="n"/>
    </row>
    <row r="177">
      <c r="A177" s="16" t="inlineStr">
        <is>
          <t>#table:nearby</t>
        </is>
      </c>
      <c r="B177" s="22" t="inlineStr">
        <is>
          <t>Рядом — 3</t>
        </is>
      </c>
    </row>
    <row r="178">
      <c r="A178" s="16" t="inlineStr">
        <is>
          <t>#keys</t>
        </is>
      </c>
      <c r="C178" s="16" t="inlineStr">
        <is>
          <t>id</t>
        </is>
      </c>
      <c r="D178" s="16" t="inlineStr">
        <is>
          <t>name</t>
        </is>
      </c>
      <c r="E178" s="16" t="inlineStr">
        <is>
          <t>km</t>
        </is>
      </c>
    </row>
    <row r="179">
      <c r="A179" s="16" t="inlineStr">
        <is>
          <t>#labels</t>
        </is>
      </c>
      <c r="B179" s="23" t="inlineStr">
        <is>
          <t>№ / строки ниже</t>
        </is>
      </c>
      <c r="C179" s="21" t="inlineStr">
        <is>
          <t>ID соседнего места</t>
        </is>
      </c>
      <c r="D179" s="21" t="inlineStr">
        <is>
          <t>Название</t>
        </is>
      </c>
      <c r="E179" s="21" t="inlineStr">
        <is>
          <t>Км</t>
        </is>
      </c>
    </row>
    <row r="180">
      <c r="B180" s="24" t="n">
        <v>1</v>
      </c>
      <c r="C180" s="20" t="inlineStr">
        <is>
          <t>kg-0021</t>
        </is>
      </c>
      <c r="D180" s="20" t="inlineStr">
        <is>
          <t>Долина Кок-Жайык</t>
        </is>
      </c>
      <c r="E180" s="20" t="n">
        <v>11.9</v>
      </c>
    </row>
    <row r="181">
      <c r="B181" s="24" t="n">
        <v>2</v>
      </c>
      <c r="C181" s="20" t="inlineStr">
        <is>
          <t>kg-0064</t>
        </is>
      </c>
      <c r="D181" s="20" t="inlineStr">
        <is>
          <t>Ущелье Джууку</t>
        </is>
      </c>
      <c r="E181" s="20" t="n">
        <v>14.5</v>
      </c>
    </row>
    <row r="182">
      <c r="B182" s="24" t="n">
        <v>3</v>
      </c>
      <c r="C182" s="20" t="inlineStr">
        <is>
          <t>kg-0031</t>
        </is>
      </c>
      <c r="D182" s="20" t="inlineStr">
        <is>
          <t>Горячие источники Джууку</t>
        </is>
      </c>
      <c r="E182" s="20" t="n">
        <v>14.9</v>
      </c>
    </row>
    <row r="185" ht="22" customHeight="1">
      <c r="A185" s="16" t="inlineStr">
        <is>
          <t>#section</t>
        </is>
      </c>
      <c r="B185" s="17" t="inlineStr">
        <is>
          <t>Проверка и качество данных</t>
        </is>
      </c>
      <c r="C185" s="18" t="n"/>
      <c r="D185" s="18" t="n"/>
      <c r="E185" s="18" t="n"/>
      <c r="F185" s="18" t="n"/>
      <c r="G185" s="18" t="n"/>
      <c r="H185" s="18" t="n"/>
    </row>
    <row r="186">
      <c r="A186" s="16" t="inlineStr">
        <is>
          <t>checked</t>
        </is>
      </c>
      <c r="B186" s="21" t="inlineStr">
        <is>
          <t>Как проверено</t>
        </is>
      </c>
      <c r="C186" s="2" t="inlineStr">
        <is>
          <t>Карточка проверена по открытым источникам 07.10.2026: Горячие источники Джылуу-Суу / район Аю-Тор в верхней части ущелья — цель большинства поездок; вход в ущелье у Кызыл-Суу в ~20 км севернее.</t>
        </is>
      </c>
    </row>
    <row r="187">
      <c r="A187" s="16" t="inlineStr">
        <is>
          <t>note</t>
        </is>
      </c>
      <c r="B187" s="21" t="inlineStr">
        <is>
          <t>Заметка редакции</t>
        </is>
      </c>
      <c r="C187" s="2" t="inlineStr">
        <is>
          <t>Хорошие описания от двух местных DMO, координаты и высоты согласуются; нет цен приюта/источников в сомах и расписания транспорта; отзывов мало (27 на Google).</t>
        </is>
      </c>
    </row>
    <row r="188">
      <c r="A188" s="16" t="inlineStr">
        <is>
          <t>gaps</t>
        </is>
      </c>
      <c r="B188" s="21" t="inlineStr">
        <is>
          <t>Чего не хватает в данных (каждое с новой строки)</t>
        </is>
      </c>
      <c r="C188" s="2" t="inlineStr">
        <is>
          <t>Цены Ак-Таша и приюта на станции
Актуальная (2025–2026) цена маршрутки и такси Кызыл-Суу
Координаты метеостанции
Банкомат/АЗС в Кызыл-Суу
Параметры троп к озеру Саватор и водопадам Ашуу-Тор</t>
        </is>
      </c>
    </row>
    <row r="189">
      <c r="A189" s="16" t="inlineStr">
        <is>
          <t>flags</t>
        </is>
      </c>
      <c r="B189" s="21" t="inlineStr">
        <is>
          <t>Противоречия источников (каждое с новой строки)</t>
        </is>
      </c>
      <c r="C189" s="2" t="inlineStr">
        <is>
          <t>Расстояние от Каракола расходится: 50–60 км (DMO) против 70 км (Saiga) и 30 км до Кызыл-Суу + 25 км по ущелью.
Цена источников только как «&lt;5 $».
Две точки каталога (вход и верховья) в 11 км друг от друга — для карточки выбрана верхняя.</t>
        </is>
      </c>
    </row>
    <row r="190">
      <c r="A190" s="16" t="inlineStr">
        <is>
          <t>idx</t>
        </is>
      </c>
      <c r="B190" s="21" t="inlineStr">
        <is>
          <t>Индекс полноты 0–100</t>
        </is>
      </c>
      <c r="C190" s="20" t="n">
        <v>74</v>
      </c>
    </row>
    <row r="191">
      <c r="A191" s="16" t="inlineStr">
        <is>
          <t>rich</t>
        </is>
      </c>
      <c r="B191" s="21" t="inlineStr">
        <is>
          <t>Насыщенность</t>
        </is>
      </c>
      <c r="C191" s="20" t="n">
        <v>6</v>
      </c>
    </row>
    <row r="192">
      <c r="A192" s="16" t="inlineStr">
        <is>
          <t>conf</t>
        </is>
      </c>
      <c r="B192" s="21" t="inlineStr">
        <is>
          <t>Достоверность</t>
        </is>
      </c>
      <c r="C192" s="20" t="n">
        <v>30</v>
      </c>
    </row>
    <row r="193">
      <c r="A193" s="16" t="inlineStr">
        <is>
          <t>prac</t>
        </is>
      </c>
      <c r="B193" s="21" t="inlineStr">
        <is>
          <t>Практичность</t>
        </is>
      </c>
      <c r="C193" s="20" t="n">
        <v>8</v>
      </c>
    </row>
    <row r="194">
      <c r="A194" s="16" t="inlineStr">
        <is>
          <t>en_reviewed</t>
        </is>
      </c>
      <c r="B194" s="21" t="inlineStr">
        <is>
          <t>Перевод EN проверен (да/нет)</t>
        </is>
      </c>
      <c r="C194" s="20" t="inlineStr">
        <is>
          <t>нет</t>
        </is>
      </c>
    </row>
    <row r="195">
      <c r="A195" s="16" t="inlineStr">
        <is>
          <t>#table:fixes</t>
        </is>
      </c>
      <c r="B195" s="22" t="inlineStr">
        <is>
          <t>Журнал правок — 3</t>
        </is>
      </c>
    </row>
    <row r="196">
      <c r="A196" s="16" t="inlineStr">
        <is>
          <t>#keys</t>
        </is>
      </c>
      <c r="C196" s="16" t="inlineStr">
        <is>
          <t>f</t>
        </is>
      </c>
      <c r="D196" s="16" t="inlineStr">
        <is>
          <t>n</t>
        </is>
      </c>
      <c r="E196" s="16" t="inlineStr">
        <is>
          <t>u</t>
        </is>
      </c>
    </row>
    <row r="197">
      <c r="A197" s="16" t="inlineStr">
        <is>
          <t>#labels</t>
        </is>
      </c>
      <c r="B197" s="23" t="inlineStr">
        <is>
          <t>№ / строки ниже</t>
        </is>
      </c>
      <c r="C197" s="21" t="inlineStr">
        <is>
          <t>Поле</t>
        </is>
      </c>
      <c r="D197" s="21" t="inlineStr">
        <is>
          <t>Что изменено</t>
        </is>
      </c>
      <c r="E197" s="21" t="inlineStr">
        <is>
          <t>Источник</t>
        </is>
      </c>
    </row>
    <row r="198">
      <c r="B198" s="24" t="n">
        <v>1</v>
      </c>
      <c r="C198" s="20" t="inlineStr">
        <is>
          <t>Координаты</t>
        </is>
      </c>
      <c r="D198" s="20" t="inlineStr">
        <is>
          <t>42.221789, 78.168071</t>
        </is>
      </c>
      <c r="E198" s="2" t="inlineStr">
        <is>
          <t>https://www.nomadsland.ch/en/before-you-go/kyrgyzstan/sights/chong-kyzyl-suu-hot-springs</t>
        </is>
      </c>
    </row>
    <row r="199">
      <c r="B199" s="24" t="n">
        <v>2</v>
      </c>
      <c r="C199" s="20" t="inlineStr">
        <is>
          <t>Район</t>
        </is>
      </c>
      <c r="D199" s="20" t="inlineStr">
        <is>
          <t>Джети-Огузский район</t>
        </is>
      </c>
      <c r="E199" s="2" t="inlineStr">
        <is>
          <t>https://jetioguz.travel/ru/destinations/nature-sites/chong-kyzyl-suu-valley/</t>
        </is>
      </c>
    </row>
    <row r="200">
      <c r="B200" s="24" t="n">
        <v>3</v>
      </c>
      <c r="C200" s="20" t="inlineStr">
        <is>
          <t>Высота</t>
        </is>
      </c>
      <c r="D200" s="20" t="inlineStr">
        <is>
          <t>2000–2600 м (источники 2340 м, станция 2600 м)</t>
        </is>
      </c>
      <c r="E200" s="2" t="inlineStr">
        <is>
          <t>https://nomadsland.travel/en/before-you-go/kyrgyzstan/sights/chong-kyzyl-suu-valley</t>
        </is>
      </c>
    </row>
    <row r="202">
      <c r="A202" s="16" t="inlineStr">
        <is>
          <t>#table:sources</t>
        </is>
      </c>
      <c r="B202" s="22" t="inlineStr">
        <is>
          <t>Источники карточки — 8</t>
        </is>
      </c>
    </row>
    <row r="203">
      <c r="A203" s="16" t="inlineStr">
        <is>
          <t>#keys</t>
        </is>
      </c>
      <c r="C203" s="16" t="inlineStr">
        <is>
          <t>url</t>
        </is>
      </c>
      <c r="D203" s="16" t="inlineStr">
        <is>
          <t>title</t>
        </is>
      </c>
      <c r="E203" s="16" t="inlineStr">
        <is>
          <t>used_for</t>
        </is>
      </c>
    </row>
    <row r="204">
      <c r="A204" s="16" t="inlineStr">
        <is>
          <t>#labels</t>
        </is>
      </c>
      <c r="B204" s="23" t="inlineStr">
        <is>
          <t>№ / строки ниже</t>
        </is>
      </c>
      <c r="C204" s="21" t="inlineStr">
        <is>
          <t>Ссылка</t>
        </is>
      </c>
      <c r="D204" s="21" t="inlineStr">
        <is>
          <t>Название</t>
        </is>
      </c>
      <c r="E204" s="21" t="inlineStr">
        <is>
          <t>Для чего</t>
        </is>
      </c>
    </row>
    <row r="205">
      <c r="B205" s="24" t="n">
        <v>1</v>
      </c>
      <c r="C205" s="2" t="inlineStr">
        <is>
          <t>https://jetioguz.travel/ru/destinations/nature-sites/chong-kyzyl-suu-valley/</t>
        </is>
      </c>
      <c r="D205" s="20" t="inlineStr">
        <is>
          <t>Ущелье Чон-Кызыл-Суу — Destination Jeti-Oguz</t>
        </is>
      </c>
      <c r="E205" s="20" t="inlineStr">
        <is>
          <t>расстояния, высоты, приют, объекты</t>
        </is>
      </c>
    </row>
    <row r="206">
      <c r="B206" s="24" t="n">
        <v>2</v>
      </c>
      <c r="C206" s="2" t="inlineStr">
        <is>
          <t>https://nomadsland.travel/en/before-you-go/kyrgyzstan/sights/chong-kyzyl-suu-valley</t>
        </is>
      </c>
      <c r="D206" s="20" t="inlineStr">
        <is>
          <t>Chong Kyzyl Suu valley — Nomad's Land</t>
        </is>
      </c>
      <c r="E206" s="20" t="inlineStr">
        <is>
          <t>координаты, высоты, перевалы</t>
        </is>
      </c>
    </row>
    <row r="207">
      <c r="B207" s="24" t="n">
        <v>3</v>
      </c>
      <c r="C207" s="2" t="inlineStr">
        <is>
          <t>https://www.nomadsland.ch/en/before-you-go/kyrgyzstan/sights/chong-kyzyl-suu-hot-springs</t>
        </is>
      </c>
      <c r="D207" s="20" t="inlineStr">
        <is>
          <t>Chong Kyzyl Suu hot springs — Nomad's Land</t>
        </is>
      </c>
      <c r="E207" s="20" t="inlineStr">
        <is>
          <t>координаты и высота источников</t>
        </is>
      </c>
    </row>
    <row r="208">
      <c r="B208" s="24" t="n">
        <v>4</v>
      </c>
      <c r="C208" s="2" t="inlineStr">
        <is>
          <t>https://nomadsland.travel/en/offers/journeys/karakol-chong-kyzyl-suu-meteo-station</t>
        </is>
      </c>
      <c r="D208" s="20" t="inlineStr">
        <is>
          <t>Karakol — Chong Kyzyl Suu meteo station — Nomad's Land</t>
        </is>
      </c>
      <c r="E208" s="20" t="inlineStr">
        <is>
          <t>58 км, время, ночёвка</t>
        </is>
      </c>
    </row>
    <row r="209">
      <c r="B209" s="24" t="n">
        <v>5</v>
      </c>
      <c r="C209" s="2" t="inlineStr">
        <is>
          <t>https://www.saigatours.com/article/kyzyl-suu-hot-springs-soviet-meets-nature</t>
        </is>
      </c>
      <c r="D209" s="20" t="inlineStr">
        <is>
          <t>Kyzyl-Suu Hot Springs: Soviet meets nature — Saiga Tours</t>
        </is>
      </c>
      <c r="E209" s="20" t="inlineStr">
        <is>
          <t>дорога, плата, температура, сезон</t>
        </is>
      </c>
    </row>
    <row r="210">
      <c r="B210" s="24" t="n">
        <v>6</v>
      </c>
      <c r="C210" s="2" t="inlineStr">
        <is>
          <t>https://www.issykkul.biz/issyyk-kul6/ekskursii/ushiel6e-chon-kyyzyyl-suu.aspx</t>
        </is>
      </c>
      <c r="D210" s="20" t="inlineStr">
        <is>
          <t>Ущелье Чон-Кызыл-Суу — issykkul.biz</t>
        </is>
      </c>
      <c r="E210" s="20" t="inlineStr">
        <is>
          <t>водопады, флора, фауна, гостевые дома</t>
        </is>
      </c>
    </row>
    <row r="211">
      <c r="B211" s="24" t="n">
        <v>7</v>
      </c>
      <c r="C211" s="20" t="inlineStr">
        <is>
          <t>https://www.arista.travel/chon-kyzyl-suu-altyn-arashan-12day</t>
        </is>
      </c>
      <c r="D211" s="20" t="inlineStr">
        <is>
          <t>Chon Kyzyl Suu — Arashan 12 days — Arista Travel</t>
        </is>
      </c>
      <c r="E211" s="20" t="inlineStr">
        <is>
          <t>треккинговые операторы</t>
        </is>
      </c>
    </row>
    <row r="212">
      <c r="B212" s="24" t="n">
        <v>8</v>
      </c>
      <c r="C212" s="2" t="inlineStr">
        <is>
          <t>https://www.karakol.kg/s-kyzyl-suu-na-altyn-arashan-variant-i.html</t>
        </is>
      </c>
      <c r="D212" s="20" t="inlineStr">
        <is>
          <t>С Кызыл-Суу на Алтын Арашан — karakol.kg</t>
        </is>
      </c>
      <c r="E212" s="20" t="inlineStr">
        <is>
          <t>связки треков</t>
        </is>
      </c>
    </row>
    <row r="214">
      <c r="A214" s="16" t="inlineStr">
        <is>
          <t>#table:sources_practical</t>
        </is>
      </c>
      <c r="B214" s="22" t="inlineStr">
        <is>
          <t>Источники практики — 9</t>
        </is>
      </c>
    </row>
    <row r="215">
      <c r="A215" s="16" t="inlineStr">
        <is>
          <t>#keys</t>
        </is>
      </c>
      <c r="C215" s="16" t="inlineStr">
        <is>
          <t>url</t>
        </is>
      </c>
      <c r="D215" s="16" t="inlineStr">
        <is>
          <t>title</t>
        </is>
      </c>
      <c r="E215" s="16" t="inlineStr">
        <is>
          <t>used_for</t>
        </is>
      </c>
    </row>
    <row r="216">
      <c r="A216" s="16" t="inlineStr">
        <is>
          <t>#labels</t>
        </is>
      </c>
      <c r="B216" s="23" t="inlineStr">
        <is>
          <t>№ / строки ниже</t>
        </is>
      </c>
      <c r="C216" s="21" t="inlineStr">
        <is>
          <t>Ссылка</t>
        </is>
      </c>
      <c r="D216" s="21" t="inlineStr">
        <is>
          <t>Название</t>
        </is>
      </c>
      <c r="E216" s="21" t="inlineStr">
        <is>
          <t>Для чего</t>
        </is>
      </c>
    </row>
    <row r="217">
      <c r="B217" s="24" t="n">
        <v>1</v>
      </c>
      <c r="C217" s="20" t="inlineStr">
        <is>
          <t>https://againstthecompass.com/es/?p=6725</t>
        </is>
      </c>
      <c r="D217" s="20" t="inlineStr">
        <is>
          <t>Against the Compass: трек Кызыл-Суу — Джеты-Огуз</t>
        </is>
      </c>
      <c r="E217" s="20" t="inlineStr">
        <is>
          <t>маршрутка, такси, перевал Арча-Тор, переправы</t>
        </is>
      </c>
    </row>
    <row r="218">
      <c r="B218" s="24" t="n">
        <v>2</v>
      </c>
      <c r="C218" s="2" t="inlineStr">
        <is>
          <t>https://www.saigatours.com/article/kyzyl-suu-hot-springs-soviet-meets-nature</t>
        </is>
      </c>
      <c r="D218" s="20" t="inlineStr">
        <is>
          <t>Saiga Tours: источники Кызыл-Суу</t>
        </is>
      </c>
      <c r="E218" s="20" t="inlineStr">
        <is>
          <t>температура, плата, дорога, сезон</t>
        </is>
      </c>
    </row>
    <row r="219">
      <c r="B219" s="24" t="n">
        <v>3</v>
      </c>
      <c r="C219" s="2" t="inlineStr">
        <is>
          <t>https://nomadsland.travel/en/before-you-go/kyrgyzstan/places-to-stay/yurt/ak-tash-yurt-camp</t>
        </is>
      </c>
      <c r="D219" s="20" t="inlineStr">
        <is>
          <t>Nomad's Land: Ak-Tash Yurt Camp</t>
        </is>
      </c>
      <c r="E219" s="20" t="inlineStr">
        <is>
          <t>координаты, вместимость, питание</t>
        </is>
      </c>
    </row>
    <row r="220">
      <c r="B220" s="24" t="n">
        <v>4</v>
      </c>
      <c r="C220" s="2" t="inlineStr">
        <is>
          <t>https://blueprint.nomadsland.travel/en/before-you-go/kyrgyzstan/sights/chong-kyzyl-suu-meteo-station</t>
        </is>
      </c>
      <c r="D220" s="20" t="inlineStr">
        <is>
          <t>Nomad's Land: метеостанция</t>
        </is>
      </c>
      <c r="E220" s="20" t="inlineStr">
        <is>
          <t>высота, вместимость, условия</t>
        </is>
      </c>
    </row>
    <row r="221">
      <c r="B221" s="24" t="n">
        <v>5</v>
      </c>
      <c r="C221" s="2" t="inlineStr">
        <is>
          <t>https://nomadsland.travel/en/offers/journeys/chong-kyzyl-suu-meteo-station-chong-kyzyl-suu-meteo-station-0</t>
        </is>
      </c>
      <c r="D221" s="20" t="inlineStr">
        <is>
          <t>Nomad's Land: радиалка к озеру Карабаткак</t>
        </is>
      </c>
      <c r="E221" s="20" t="inlineStr">
        <is>
          <t>параметры похода</t>
        </is>
      </c>
    </row>
    <row r="222">
      <c r="B222" s="24" t="n">
        <v>6</v>
      </c>
      <c r="C222" s="2" t="inlineStr">
        <is>
          <t>https://nomadsland.travel/en/offers/journeys/chong-kyzyl-suu-meteo-station-jeti-oguz-valley</t>
        </is>
      </c>
      <c r="D222" s="20" t="inlineStr">
        <is>
          <t>Nomad's Land: метеостанция — Джеты-Огуз</t>
        </is>
      </c>
      <c r="E222" s="20" t="inlineStr">
        <is>
          <t>перевал Ак-Сай</t>
        </is>
      </c>
    </row>
    <row r="223">
      <c r="B223" s="24" t="n">
        <v>7</v>
      </c>
      <c r="C223" s="2" t="inlineStr">
        <is>
          <t>https://nomadsland.travel/en/offers/journeys/chong-kyzyl-suu-meteo-station-tong</t>
        </is>
      </c>
      <c r="D223" s="20" t="inlineStr">
        <is>
          <t>Nomad's Land: метеостанция — Тон</t>
        </is>
      </c>
      <c r="E223" s="20" t="inlineStr">
        <is>
          <t>5 км до источников</t>
        </is>
      </c>
    </row>
    <row r="224">
      <c r="B224" s="24" t="n">
        <v>8</v>
      </c>
      <c r="C224" s="2" t="inlineStr">
        <is>
          <t>https://www.nomadsland.travel/en/offers/private-tours/karabatkak-lake</t>
        </is>
      </c>
      <c r="D224" s="20" t="inlineStr">
        <is>
          <t>Nomad's Land: Karabatkak Lake</t>
        </is>
      </c>
      <c r="E224" s="20" t="inlineStr">
        <is>
          <t>2-дневный тур</t>
        </is>
      </c>
    </row>
    <row r="225">
      <c r="B225" s="24" t="n">
        <v>9</v>
      </c>
      <c r="C225" s="2" t="inlineStr">
        <is>
          <t>https://nomadsland.travel/en/before-you-go/kyrgyzstan/jailoo/ak-tash-chong-kyzyl-suu-valley</t>
        </is>
      </c>
      <c r="D225" s="20" t="inlineStr">
        <is>
          <t>Nomad's Land: Ak-Tash jailoo</t>
        </is>
      </c>
      <c r="E225" s="20" t="inlineStr">
        <is>
          <t>ски-тур, Кичи-Кызыл-Суу</t>
        </is>
      </c>
    </row>
    <row r="228" ht="22" customHeight="1">
      <c r="A228" s="16" t="inlineStr">
        <is>
          <t>#section</t>
        </is>
      </c>
      <c r="B228" s="17" t="inlineStr">
        <is>
          <t>Перевод EN</t>
        </is>
      </c>
      <c r="C228" s="18" t="n"/>
      <c r="D228" s="18" t="n"/>
      <c r="E228" s="18" t="n"/>
      <c r="F228" s="18" t="n"/>
      <c r="G228" s="18" t="n"/>
      <c r="H228" s="18" t="n"/>
    </row>
    <row r="229">
      <c r="A229" s="16" t="inlineStr">
        <is>
          <t>#table:translations_en</t>
        </is>
      </c>
      <c r="B229" s="22" t="inlineStr">
        <is>
          <t>Перевод на английский — 209</t>
        </is>
      </c>
    </row>
    <row r="230">
      <c r="A230" s="16" t="inlineStr">
        <is>
          <t>#keys</t>
        </is>
      </c>
      <c r="C230" s="16" t="inlineStr">
        <is>
          <t>path</t>
        </is>
      </c>
      <c r="D230" s="16" t="inlineStr">
        <is>
          <t>ru</t>
        </is>
      </c>
      <c r="E230" s="16" t="inlineStr">
        <is>
          <t>en</t>
        </is>
      </c>
    </row>
    <row r="231">
      <c r="A231" s="16" t="inlineStr">
        <is>
          <t>#labels</t>
        </is>
      </c>
      <c r="B231" s="23" t="inlineStr">
        <is>
          <t>№ / строки ниже</t>
        </is>
      </c>
      <c r="C231" s="21" t="inlineStr">
        <is>
          <t>Поле</t>
        </is>
      </c>
      <c r="D231" s="21" t="inlineStr">
        <is>
          <t>Русский (только чтение)</t>
        </is>
      </c>
      <c r="E231" s="21" t="inlineStr">
        <is>
          <t>English</t>
        </is>
      </c>
    </row>
    <row r="232">
      <c r="B232" s="24" t="n">
        <v>1</v>
      </c>
      <c r="C232" s="20" t="inlineStr">
        <is>
          <t>name</t>
        </is>
      </c>
      <c r="D232" s="20" t="inlineStr">
        <is>
          <t>Ущелье Чон-Кызыл-Суу</t>
        </is>
      </c>
      <c r="E232" s="20" t="inlineStr">
        <is>
          <t>Chon-Kyzyl-Suu Gorge</t>
        </is>
      </c>
    </row>
    <row r="233">
      <c r="B233" s="24" t="n">
        <v>2</v>
      </c>
      <c r="C233" s="20" t="inlineStr">
        <is>
          <t>full</t>
        </is>
      </c>
      <c r="D233" s="20" t="inlineStr">
        <is>
          <t>Ущелье Чон-Кызыл-Суу</t>
        </is>
      </c>
      <c r="E233" s="20" t="inlineStr">
        <is>
          <t>Chon-Kyzyl-Suu Gorge</t>
        </is>
      </c>
    </row>
    <row r="234">
      <c r="B234" s="24" t="n">
        <v>3</v>
      </c>
      <c r="C234" s="20" t="inlineStr">
        <is>
          <t>dist</t>
        </is>
      </c>
      <c r="D234" s="20" t="inlineStr">
        <is>
          <t>Джети-Огузский район</t>
        </is>
      </c>
      <c r="E234" s="20" t="inlineStr">
        <is>
          <t>Jeti-Oguz district</t>
        </is>
      </c>
    </row>
    <row r="235">
      <c r="B235" s="24" t="n">
        <v>4</v>
      </c>
      <c r="C235" s="20" t="inlineStr">
        <is>
          <t>near</t>
        </is>
      </c>
      <c r="D235" s="2" t="inlineStr">
        <is>
          <t>Кызыл-Суу (бывш. Покровка), районный центр, ~30 км западнее Каракола; от села вверх по ущелью ~25 км до геофизической станции.</t>
        </is>
      </c>
      <c r="E235" s="2" t="inlineStr">
        <is>
          <t>Kyzyl-Suu (formerly Pokrovka), the district centre, ~30 km west of Karakol; from the village ~25 km up the gorge to the geophysical station.</t>
        </is>
      </c>
    </row>
    <row r="236">
      <c r="B236" s="24" t="n">
        <v>5</v>
      </c>
      <c r="C236" s="20" t="inlineStr">
        <is>
          <t>elev</t>
        </is>
      </c>
      <c r="D236" s="2" t="inlineStr">
        <is>
          <t>Дно долины в нижней части ~2000 м; горячие источники Джылуу-Суу 2340 м; приют 2500–2550 м; геофизическая станция 2600 м (Destination Jeti-Oguz, Nomad's Land); гребень до 4500 м, пик Кызыл-Суу.</t>
        </is>
      </c>
      <c r="E236" s="2" t="inlineStr">
        <is>
          <t>Valley floor in the lower part ~2,000 m; Jyluu-Suu hot springs 2,340 m; hut 2,500–2,550 m; geophysical station 2,600 m (Destination Jeti-Oguz, Nomad's Land); ridge up to 4,500 m, Kyzyl-Suu peak.</t>
        </is>
      </c>
    </row>
    <row r="237">
      <c r="B237" s="24" t="n">
        <v>6</v>
      </c>
      <c r="C237" s="20" t="inlineStr">
        <is>
          <t>short</t>
        </is>
      </c>
      <c r="D237" s="2" t="inlineStr">
        <is>
          <t>Чон-Кызыл-Суу — ущелье южнее Кызыл-Суу с красными скалами в низовьях, горячими сероводородными источниками Джылуу-Суу (43–45 °C), старой геофизической станцией-приютом на 2600 м и выходами к озёрам и ледникам.</t>
        </is>
      </c>
      <c r="E237" s="2" t="inlineStr">
        <is>
          <t>Chon-Kyzyl-Suu is a gorge south of Kyzyl-Suu with red cliffs in the lower part, the hot sulphur springs of Jyluu-Suu (43–45 °C), an old geophysical station-hut at 2,600 m and routes to lakes and glaciers.</t>
        </is>
      </c>
    </row>
    <row r="238">
      <c r="B238" s="24" t="n">
        <v>7</v>
      </c>
      <c r="C238" s="20" t="inlineStr">
        <is>
          <t>desc</t>
        </is>
      </c>
      <c r="D238" s="2" t="inlineStr">
        <is>
          <t>Ущелье Чон-Кызыл-Суу («большая красная вода») начинается у районного центра Кызыл-Суу и за 25 км поднимается с ~1800 до 2600 м. Река получила имя за мутно-красный цвет воды, размывающей красные песчаники. В 15–20 км от села — горячие сероводородные источники Джылуу-Суу (43–45 °C) в простых бетонных ваннах, ещё в 4 км — старая геофизическая станция Тянь-Шаньской обсерватории, работающая как приют (комната на 4 кровати, кыргызская комната на полу, русская баня, кемпинг, лошади, гиды) на развилке ущелий Карабаткак и Ашуу-Тор. Выше — озеро Саватор (Салватор), водопады Ашуу-Тор, Шатылы-каскад (100 м) и Шаркыратма (20 м), ледник Карабаткак с озером, пик Кызыл-Суу. Перевалы Арча-Тор, Саватор и Телеты связывают долину с Джеты-Огузом и Каракольским ущельем; маршруты уходят и на Алтын-Арашан. Водятся снежный барс, медведь, козероги, сурки. Дорога — асфальт у села, затем грунт с бродами, нужен 4x4 или местный водитель; сезон май — октябрь.</t>
        </is>
      </c>
      <c r="E238" s="2" t="inlineStr">
        <is>
          <t>The Chon-Kyzyl-Suu gorge (“big red water”) begins at the district centre Kyzyl-Suu and over 25 km climbs from ~1,800 to 2,600 m. The river got its name from the muddy red colour of the water eroding red sandstones. 15–20 km from the village are the Jyluu-Suu hot sulphur springs (43–45 °C) in simple concrete baths, and another 4 km on is the old geophysical station of the Tian Shan Observatory, which works as a hut (a room with 4 beds, a Kyrgyz floor room, a Russian banya (sauna), camping, horses, guides) at the fork of the Karabatkak and Ashuu-Tor gorges. Higher up are Lake Savator (Salvator), the Ashuu-Tor waterfalls, the Shatyly cascade (100 m) and Sharkyratma (20 m), the Karabatkak glacier with its lake, and Kyzyl-Suu peak. The Archa-Tor, Savator and Teleti passes link the valley with Jeti-Oguz and the Karakol gorge; routes also lead on to Altyn-Arashan. Snow leopard, bear, ibex and marmots live here. The road is paved at the village, then dirt with fords, a 4x4 or a local driver is needed; the season is May — October.</t>
        </is>
      </c>
    </row>
    <row r="239">
      <c r="B239" s="24" t="n">
        <v>8</v>
      </c>
      <c r="C239" s="20" t="inlineStr">
        <is>
          <t>guide</t>
        </is>
      </c>
      <c r="D239" s="2" t="inlineStr">
        <is>
          <t>Заезжай в ущелье из Кызыл-Суу не торопясь: первые километры — красные скалы, по которым река и получила «красное» имя, дальше ели и облепиха. Через 15–20 км у реки — бетонные ванны Джылуу-Суу с водой 43–45 °C: это советская купальня без лоска, зато почти без людей; иногда некому даже взять плату. Ещё 4 км — и ты у геофизической станции: здесь можно переночевать на 2600 м, попариться в русской бане и утром уйти к озеру Саватор или водопаду в Ашуу-Торе; с хозяевами договорись о лошадях. Если планируешь трек в Джеты-Огуз через Арча-Тор — выходи отсюда, это 2–3 дня. Снизу подъезжай только на внедорожнике или с местным водителем: после дождя броды поднимаются, а связи выше села нет.</t>
        </is>
      </c>
      <c r="E239" s="2" t="inlineStr">
        <is>
          <t>Drive into the gorge from Kyzyl-Suu without hurrying: the first kilometres are red cliffs, from which the river got its “red” name, then spruce and sea buckthorn. After 15–20 km by the river are the concrete Jyluu-Suu baths with 43–45 °C water: a Soviet bathhouse without gloss, but almost without people; sometimes there is no one even to take the fee. Another 4 km and you are at the geophysical station: here you can spend the night at 2,600 m, steam in a Russian banya and in the morning go to Lake Savator or the waterfall in Ashuu-Tor; arrange horses with the hosts. If you plan a trek to Jeti-Oguz via Archa-Tor — set out from here, it is 2–3 days. From below, drive only in a 4×4 or with a local driver: after rain the fords rise, and there is no phone coverage above the village.</t>
        </is>
      </c>
    </row>
    <row r="240">
      <c r="B240" s="24" t="n">
        <v>9</v>
      </c>
      <c r="C240" s="20" t="inlineStr">
        <is>
          <t>see</t>
        </is>
      </c>
      <c r="D240" s="2" t="inlineStr">
        <is>
          <t>Горячие источники Джылуу-Суу (43–45 °C, сероводородные); геофизическая станция-приют на 2600 м; озеро Саватор; водопад в ущелье Ашуу-Тор, Шатылы-каскад (100 м) и Шаркыратма (20 м); ледник Карабаткак с озером; красные скалы низовий; облепиха и барбарис на 2000 м; птицы, зимующие у тёплых источников.</t>
        </is>
      </c>
      <c r="E240" s="2" t="inlineStr">
        <is>
          <t>The Jyluu-Suu hot springs (43–45 °C, sulphur); the geophysical station-hut at 2,600 m; Lake Savator; the waterfall in the Ashuu-Tor gorge, the Shatyly cascade (100 m) and Sharkyratma (20 m); the Karabatkak glacier with its lake; the red cliffs of the lower part; sea buckthorn and barberry at 2,000 m; birds wintering by the warm springs.</t>
        </is>
      </c>
    </row>
    <row r="241">
      <c r="B241" s="24" t="n">
        <v>10</v>
      </c>
      <c r="C241" s="20" t="inlineStr">
        <is>
          <t>skip</t>
        </is>
      </c>
      <c r="D241" s="2" t="inlineStr">
        <is>
          <t>У тебя нет внедорожника или бюджета на водителя — пешком от села 15–25 км в гору. Тебе нужны благоустроенные термы — здесь бетонные ванны советского образца. Ты выбираешь между этим ущельем и Джеты-Огузом при одном дне — Джеты-Огуз доступнее и зрелищнее для короткого визита.</t>
        </is>
      </c>
      <c r="E241" s="2" t="inlineStr">
        <is>
          <t>You have no 4×4 or budget for a driver — it is 15–25 km uphill on foot from the village. You want well-appointed thermal baths — here are Soviet-style concrete tubs. You are choosing between this gorge and Jeti-Oguz with one day — Jeti-Oguz is more accessible and more spectacular for a short visit.</t>
        </is>
      </c>
    </row>
    <row r="242">
      <c r="B242" s="24" t="n">
        <v>11</v>
      </c>
      <c r="C242" s="20" t="inlineStr">
        <is>
          <t>diff</t>
        </is>
      </c>
      <c r="D242" s="2" t="inlineStr">
        <is>
          <t>Автоподъезд к источникам и станции — средняя (грунт, броды, 4x4); прогулки у станции — лёгкие; выходы к Саватору, водопадам и леднику — средние (однодневные радиалки с набором 300–700 м); переходы через перевалы Арча-Тор/Телеты — высокие (3500–3800 м, 2–3 дня).</t>
        </is>
      </c>
      <c r="E242" s="2" t="inlineStr">
        <is>
          <t>The drive to the springs and station — moderate (dirt, fords, 4x4); walks near the station — easy; trips to Savator, the waterfalls and the glacier — moderate (one-day side trips with 300–700 m of gain); crossings of the Archa-Tor/Teleti passes — hard (3,500–3,800 m, 2–3 days).</t>
        </is>
      </c>
    </row>
    <row r="243">
      <c r="B243" s="24" t="n">
        <v>12</v>
      </c>
      <c r="C243" s="20" t="inlineStr">
        <is>
          <t>when</t>
        </is>
      </c>
      <c r="D243" s="2" t="inlineStr">
        <is>
          <t>Май — октябрь (saigatours: зимой дорога закрыта снегом); июль — сентябрь для треков к леднику и перевалам; источники приятны и в холодные месяцы, если дорога проходима.</t>
        </is>
      </c>
      <c r="E243" s="2" t="inlineStr">
        <is>
          <t>May — October (saigatours: in winter the road is closed by snow); July — September for treks to the glacier and passes; the springs are pleasant in the cold months too, if the road is passable.</t>
        </is>
      </c>
    </row>
    <row r="244">
      <c r="B244" s="24" t="n">
        <v>13</v>
      </c>
      <c r="C244" s="20" t="inlineStr">
        <is>
          <t>hours</t>
        </is>
      </c>
      <c r="D244" s="2" t="inlineStr">
        <is>
          <t>Открытая территория, круглосуточно (Google Maps: «Ежедневно: 24 часа в сутки»). Источники — без фиксированных часов, смотритель бывает не всегда; приют на станции — по договорённости/бронированию (Nomad's Land, Destination Jeti-Oguz).</t>
        </is>
      </c>
      <c r="E244" s="2" t="inlineStr">
        <is>
          <t>An open area, around the clock (Google Maps: “Daily: 24 hours”). The springs have no fixed hours, the attendant is not always there; the hut at the station — by arrangement/booking (Nomad's Land, Destination Jeti-Oguz).</t>
        </is>
      </c>
    </row>
    <row r="245">
      <c r="B245" s="24" t="n">
        <v>14</v>
      </c>
      <c r="C245" s="20" t="inlineStr">
        <is>
          <t>daytime</t>
        </is>
      </c>
      <c r="D245" s="2" t="inlineStr">
        <is>
          <t>Выезжать из Кызыл-Суу утром (броды ниже, успеть вернуться засветло); купание в источниках — вечером после трека; красные скалы низовий лучше при низком солнце.</t>
        </is>
      </c>
      <c r="E245" s="2" t="inlineStr">
        <is>
          <t>Leave Kyzyl-Suu in the morning (fords are lower, and you can return by daylight); soak in the springs in the evening after a trek; the red cliffs of the lower part look best in low sun.</t>
        </is>
      </c>
    </row>
    <row r="246">
      <c r="B246" s="24" t="n">
        <v>15</v>
      </c>
      <c r="C246" s="20" t="inlineStr">
        <is>
          <t>how</t>
        </is>
      </c>
      <c r="D246" s="2" t="inlineStr">
        <is>
          <t>Из Каракола 30 км на запад до Кызыл-Суу (маршрутки/такси), далее на юг вверх по ущелью: асфальт быстро сменяется грунтовкой, ~15–20 км до источников Джылуу-Суу и ~25 км до геофизической станции (4x4 или местный водитель). Пешком/велосипедом по дороге — вариант для подготовленных. Пешие заходы: из Джеты-Огуза через перевал Арча-Тор, из Каракольского ущелья через Телеты.</t>
        </is>
      </c>
      <c r="E246" s="2" t="inlineStr">
        <is>
          <t>From Karakol 30 km west to Kyzyl-Suu (marshrutka (minibus)/taxi), then south up the gorge: the asphalt quickly gives way to dirt, ~15–20 km to the Jyluu-Suu springs and ~25 km to the geophysical station (4x4 or a local driver). On foot/by bicycle along the road is an option for the prepared. Hiking entries: from Jeti-Oguz over the Archa-Tor pass, from the Karakol gorge over Teleti.</t>
        </is>
      </c>
    </row>
    <row r="247">
      <c r="B247" s="24" t="n">
        <v>16</v>
      </c>
      <c r="C247" s="20" t="inlineStr">
        <is>
          <t>needcar</t>
        </is>
      </c>
      <c r="D247" s="2" t="inlineStr">
        <is>
          <t>Да: до Кызыл-Суу — маршрутка/такси; по ущелью — внедорожник или местный водитель; выше станции — пешком или на лошади.</t>
        </is>
      </c>
      <c r="E247" s="2" t="inlineStr">
        <is>
          <t>Yes: to Kyzyl-Suu — marshrutka/taxi; up the gorge — a 4×4 or a local driver; above the station — on foot or by horse.</t>
        </is>
      </c>
    </row>
    <row r="248">
      <c r="B248" s="24" t="n">
        <v>17</v>
      </c>
      <c r="C248" s="20" t="inlineStr">
        <is>
          <t>self</t>
        </is>
      </c>
      <c r="D248" s="2" t="inlineStr">
        <is>
          <t>Да, с внедорожником или пешком/на велосипеде; пропусков нет; ночёвка в приюте по договорённости или в палатке. Для перевалов нужен опыт и карта; связи нет.</t>
        </is>
      </c>
      <c r="E248" s="2" t="inlineStr">
        <is>
          <t>Yes, with a 4×4 or on foot/by bicycle; no permits; an overnight at the hut by arrangement or in a tent. For the passes experience and a map are needed; no phone coverage.</t>
        </is>
      </c>
    </row>
    <row r="249">
      <c r="B249" s="24" t="n">
        <v>18</v>
      </c>
      <c r="C249" s="20" t="inlineStr">
        <is>
          <t>roadtype</t>
        </is>
      </c>
      <c r="D249" s="2" t="inlineStr">
        <is>
          <t>Асфальт в Кызыл-Суу, далее грунтовая дорога вдоль реки с мостами и бродами (issykkul.biz), для 4x4 или высокого клиренса; выше станции — тропы.</t>
        </is>
      </c>
      <c r="E249" s="2" t="inlineStr">
        <is>
          <t>Paved in Kyzyl-Suu, then a dirt road along the river with bridges and fords (issykkul.biz), for a 4x4 or high clearance; above the station — trails.</t>
        </is>
      </c>
    </row>
    <row r="250">
      <c r="B250" s="24" t="n">
        <v>19</v>
      </c>
      <c r="C250" s="20" t="inlineStr">
        <is>
          <t>traveltime</t>
        </is>
      </c>
      <c r="D250" s="2" t="inlineStr">
        <is>
          <t>Каракол — Кызыл-Суу 30 км, ~40 мин; Кызыл-Суу — источники 15–20 км, ~1 ч; — станция 25 км, 1,5–2 ч (Nomad's Land: весь путь от Каракола 58 км, ~3 ч 15 мин с остановками). Радиалки от станции: к Саватору и водопадам — 3–6 ч; через Арча-Тор в Джеты-Огуз — 2–3 дня.</t>
        </is>
      </c>
      <c r="E250" s="2" t="inlineStr">
        <is>
          <t>Karakol — Kyzyl-Suu 30 km, ~40 min; Kyzyl-Suu — springs 15–20 km, ~1 h; — station 25 km, 1.5–2 h (Nomad's Land: the whole way from Karakol 58 km, ~3 h 15 min with stops). Side trips from the station: to Savator and the waterfalls — 3–6 h; over Archa-Tor to Jeti-Oguz — 2–3 days.</t>
        </is>
      </c>
    </row>
    <row r="251">
      <c r="B251" s="24" t="n">
        <v>20</v>
      </c>
      <c r="C251" s="20" t="inlineStr">
        <is>
          <t>stay</t>
        </is>
      </c>
      <c r="D251" s="2" t="inlineStr">
        <is>
          <t>Приют на геофизической станции (2500–2600 м): комната на 4 кровати, кыргызская комната на полу, русская баня, кемпинг, питание у местной семьи (Destination Jeti-Oguz, Nomad's Land; цена не опубликована). У источников — гостевой дом с национальной кухней (Nomad's Land). Гостевые дома в Кызыл-Суу «от 4–7 $/чел» (issykkul.biz, без даты). Юрточный лагерь Ак-Таш в верховьях (Wanderlog, не подтверждено).</t>
        </is>
      </c>
      <c r="E251" s="2" t="inlineStr">
        <is>
          <t>The hut at the geophysical station (2,500–2,600 m): a room with 4 beds, a Kyrgyz floor room, a Russian banya, camping, meals at a local family (Destination Jeti-Oguz, Nomad's Land; price not published). At the springs — a guesthouse with national cuisine (Nomad's Land). Guesthouses in Kyzyl-Suu “from $4–7 per person” (issykkul.biz, undated). The Ak-Tash yurt camp in the upper reaches (Wanderlog, not confirmed).</t>
        </is>
      </c>
    </row>
    <row r="252">
      <c r="B252" s="24" t="n">
        <v>21</v>
      </c>
      <c r="C252" s="20" t="inlineStr">
        <is>
          <t>net</t>
        </is>
      </c>
      <c r="D252" s="2" t="inlineStr">
        <is>
          <t>В Кызыл-Суу покрытие есть; выше по ущелью, у источников и станции — связи нет (общие отчёты; операторов отдельно не проверяли).</t>
        </is>
      </c>
      <c r="E252" s="2" t="inlineStr">
        <is>
          <t>Kyzyl-Suu has coverage; higher up the gorge, at the springs and the station — no phone coverage (general reports; operators not checked separately).</t>
        </is>
      </c>
    </row>
    <row r="253">
      <c r="B253" s="24" t="n">
        <v>22</v>
      </c>
      <c r="C253" s="20" t="inlineStr">
        <is>
          <t>entry</t>
        </is>
      </c>
      <c r="D253" s="2" t="inlineStr">
        <is>
          <t>В ущелье — бесплатно. Горячие источники Джылуу-Суу — символическая плата «менее 5 $» (до ~400 сом), иногда некому принять оплату (saigatours, 2024–2025). Точный тариф в сомах 2026 не подтверждён.</t>
        </is>
      </c>
      <c r="E253" s="2" t="inlineStr">
        <is>
          <t>Free in the gorge. The Jyluu-Suu hot springs — a symbolic fee of “less than $5” (up to ~400 som), sometimes there is no one to accept payment (saigatours, 2024–2025). The exact 2026 tariff in som is not confirmed.</t>
        </is>
      </c>
    </row>
    <row r="254">
      <c r="B254" s="24" t="n">
        <v>23</v>
      </c>
      <c r="C254" s="20" t="inlineStr">
        <is>
          <t>transfer</t>
        </is>
      </c>
      <c r="D254" s="2" t="inlineStr">
        <is>
          <t>Ценники перевозчиков не опубликованы; Nomad's Land и Destination Jeti-Oguz — по запросу. Ориентир по соседним маршрутам: внедорожник с водителем из Каракола на день 5000 сом (Тосор/Джеты-Огуз/Барскоон, 2024).</t>
        </is>
      </c>
      <c r="E254" s="2" t="inlineStr">
        <is>
          <t>Carriers’ prices are not published; Nomad's Land and Destination Jeti-Oguz — on request. A guide from neighbouring routes: a 4×4 with a driver from Karakol for the day 5,000 som (Tosor/Jeti-Oguz/Barskoon, 2024).</t>
        </is>
      </c>
    </row>
    <row r="255">
      <c r="B255" s="24" t="n">
        <v>24</v>
      </c>
      <c r="C255" s="20" t="inlineStr">
        <is>
          <t>bring</t>
        </is>
      </c>
      <c r="D255" s="2" t="inlineStr">
        <is>
          <t>Купальник и полотенце для источников, тёплые слои (ночью на 2600 м холодно), дождевик, ботинки для бродов и троп, наличные (приют, источники, лошади), еду на день, офлайн-карту/GPS, фонарь, аптечку; при трекинге — палатку и спальник.</t>
        </is>
      </c>
      <c r="E255" s="2" t="inlineStr">
        <is>
          <t>Swimwear and a towel for the springs, warm layers (nights at 2,600 m are cold), a rain jacket, boots for fords and trails, cash (hut, springs, horses), food for the day, an offline map/GPS, a torch, a first-aid kit; for trekking — a tent and sleeping bag.</t>
        </is>
      </c>
    </row>
    <row r="256">
      <c r="B256" s="24" t="n">
        <v>25</v>
      </c>
      <c r="C256" s="20" t="inlineStr">
        <is>
          <t>warn</t>
        </is>
      </c>
      <c r="D256" s="2" t="inlineStr">
        <is>
          <t>Дорога с бродами — после дождей и в снеготаяние уровень реки поднимается, легковой не проехать. Связи нет выше села. Сероводородные источники 43–45 °C — не сидеть дольше 15–20 мин, не купаться после алкоголя. В верховьях — дикие животные (медведь), пастушьи собаки. В 2022 г. статья SaryTours описывала расположение иначе — ориентируйся на описание Destination Jeti-Oguz через Кызыл-Суу.</t>
        </is>
      </c>
      <c r="E256" s="2" t="inlineStr">
        <is>
          <t>The road has fords — after rain and during snowmelt the river rises and a passenger car cannot pass. No phone coverage above the village. Sulphur springs of 43–45 °C — do not sit longer than 15–20 min, do not bathe after alcohol. In the upper reaches — wild animals (bear), herders’ dogs. In 2022 a SaryTours article described the location differently — follow the Destination Jeti-Oguz description via Kyzyl-Suu.</t>
        </is>
      </c>
    </row>
    <row r="257">
      <c r="B257" s="24" t="n">
        <v>26</v>
      </c>
      <c r="C257" s="20" t="inlineStr">
        <is>
          <t>food</t>
        </is>
      </c>
      <c r="D257" s="2" t="inlineStr">
        <is>
          <t>Национальные блюда в гостевом доме у источников и у семьи при станции (бешбармак, лагман, кумыс летом); облепиха и барбарис в низовьях (сезон); в Кызыл-Суу — базар с местными продуктами и кафе.</t>
        </is>
      </c>
      <c r="E257" s="2" t="inlineStr">
        <is>
          <t>National dishes at the guesthouse by the springs and at the family at the station (beshbarmak, lagman, kumys in summer); sea buckthorn and barberry in the lower part (in season); in Kyzyl-Suu — a bazaar with local produce and cafes.</t>
        </is>
      </c>
    </row>
    <row r="258">
      <c r="B258" s="24" t="n">
        <v>27</v>
      </c>
      <c r="C258" s="20" t="inlineStr">
        <is>
          <t>reviews</t>
        </is>
      </c>
      <c r="D258" s="2" t="inlineStr">
        <is>
          <t>Google Maps («Chon-Kyzyl-Suu gorge», точка у Аю-Тор/Джылуу-Суу): 4.9/5, 27 оценок на 03.10.2026. TripAdvisor/2ГИС: отдельной карточки ущелья не найдено. По блогам 2024–2025: плюсы — дикие горячие источники почти без людей, приют с баней, красивая дорога; минусы — тяжёлый подъезд, примитивные ванны, нет связи.</t>
        </is>
      </c>
      <c r="E258" s="2" t="inlineStr">
        <is>
          <t>Google Maps (“Chon-Kyzyl-Suu gorge”, a point near Ayu-Tor/Jyluu-Suu): 4.9/5, 27 ratings as of 03.10.2026. TripAdvisor/2GIS: no separate listing for the gorge found. From 2024–2025 blogs: pros — wild hot springs with almost no people, a hut with a banya, a beautiful road; cons — a hard access road, primitive baths, no phone coverage.</t>
        </is>
      </c>
    </row>
    <row r="259">
      <c r="B259" s="24" t="n">
        <v>28</v>
      </c>
      <c r="C259" s="20" t="inlineStr">
        <is>
          <t>p.sum</t>
        </is>
      </c>
      <c r="D259" s="2" t="inlineStr">
        <is>
          <t>Из Каракола — маршрутка до Кызыл-Суу (≈40 сомов, 30 км), дальше местное такси вверх по ущелью: первые 10 км ≈200 сомов, следующие 10 км ≈400 сомов (Against the Compass), либо свой 4×4. В 15 км от села — горячие бетонные ванны Джылуу-Суу (43–45 °C, до $5); от них ≈5 км пешком (1,5 ч) до геофизической (метео)станции на 2580 м: приют на 18 мест без электричества и водопровода, баня, лошади, гиды. Ночевать — в юрточном лагере Ак-Таш (12 мест, трёхразовое питание и баня) или на станции. С утра — радиалка к леднику и озеру Карабаткак (14 км, +700 м, 6 ч). Конный переход в Джеты-Огуз через перевал Ак-Сай (2805 м) — 21 км за 6 ч, пеший через Арча-Тор (3900 м) — 3–4 дня.</t>
        </is>
      </c>
      <c r="E259" s="2" t="inlineStr">
        <is>
          <t>From Karakol — a marshrutka to Kyzyl-Suu (≈40 som, 30 km), then a local taxi up the gorge: the first 10 km ≈200 som, the next 10 km ≈400 som (Against the Compass), or your own 4×4. 15 km from the village are the hot concrete baths of Jyluu-Suu (43–45 °C, up to $5); from them ≈5 km on foot (1.5 h) to the geophysical (weather) station at 2,580 m: a hut for 18 with no electricity or running water, a banya, horses, guides. Stay overnight at the Ak-Tash yurt camp (12 places, three meals a day and a banya) or at the station. In the morning — a side trip to the Karabatkak glacier and lake (14 km, +700 m, 6 h). A horse crossing to Jeti-Oguz over the Ak-Sai pass (2,805 m) — 21 km in 6 h, on foot over Archa-Tor (3,900 m) — 3–4 days.</t>
        </is>
      </c>
    </row>
    <row r="260">
      <c r="B260" s="24" t="n">
        <v>29</v>
      </c>
      <c r="C260" s="20" t="inlineStr">
        <is>
          <t>p.apps.0.title</t>
        </is>
      </c>
      <c r="D260" s="20" t="inlineStr">
        <is>
          <t>Из Каракола через Кызыл-Суу вверх по ущелью</t>
        </is>
      </c>
      <c r="E260" s="20" t="inlineStr">
        <is>
          <t>From Karakol via Kyzyl-Suu up the gorge</t>
        </is>
      </c>
    </row>
    <row r="261">
      <c r="B261" s="24" t="n">
        <v>30</v>
      </c>
      <c r="C261" s="20" t="inlineStr">
        <is>
          <t>p.apps.0.from</t>
        </is>
      </c>
      <c r="D261" s="2" t="inlineStr">
        <is>
          <t>Каракол (≈30 км до Кызыл-Суу; Nomad's Land: 58 км до метеостанции, ≈3 ч 15 мин)</t>
        </is>
      </c>
      <c r="E261" s="2" t="inlineStr">
        <is>
          <t>Karakol (≈30 km to Kyzyl-Suu; Nomad's Land: 58 km to the weather station, ≈3 h 15 min)</t>
        </is>
      </c>
    </row>
    <row r="262">
      <c r="B262" s="24" t="n">
        <v>31</v>
      </c>
      <c r="C262" s="20" t="inlineStr">
        <is>
          <t>p.apps.0.route</t>
        </is>
      </c>
      <c r="D262" s="2" t="inlineStr">
        <is>
          <t>Каракол → A-363 на запад → Кызыл-Суу (райцентр) → на юг в ущелье Чон-Кызыл-Суу → юрточный лагерь Ак-Таш (≈11 км, 2180 м) → горячие источники Джылуу-Суу (≈15 км от села, 2340 м) → геофизическая станция (≈20–25 км, 2580 м)</t>
        </is>
      </c>
      <c r="E262" s="2" t="inlineStr">
        <is>
          <t>Karakol → A-363 west → Kyzyl-Suu (district centre) → south into the Chon-Kyzyl-Suu gorge → Ak-Tash yurt camp (≈11 km, 2,180 m) → Jyluu-Suu hot springs (≈15 km from the village, 2,340 m) → geophysical station (≈20–25 km, 2,580 m)</t>
        </is>
      </c>
    </row>
    <row r="263">
      <c r="B263" s="24" t="n">
        <v>32</v>
      </c>
      <c r="C263" s="20" t="inlineStr">
        <is>
          <t>p.apps.0.km</t>
        </is>
      </c>
      <c r="D263" s="20" t="inlineStr">
        <is>
          <t>≈30 до Кызыл-Суу + 15 до источников + ≈5–10 до станции</t>
        </is>
      </c>
      <c r="E263" s="20" t="inlineStr">
        <is>
          <t>≈30 to Kyzyl-Suu + 15 to the springs + ≈5–10 to the station</t>
        </is>
      </c>
    </row>
    <row r="264">
      <c r="B264" s="24" t="n">
        <v>33</v>
      </c>
      <c r="C264" s="20" t="inlineStr">
        <is>
          <t>p.apps.0.time</t>
        </is>
      </c>
      <c r="D264" s="2" t="inlineStr">
        <is>
          <t>Каракол — Кызыл-Суу ≈40 мин; Кызыл-Суу — источники ≈1 ч; до станции 1,5–2 ч на машине или 1,5 ч пешком от источников</t>
        </is>
      </c>
      <c r="E264" s="2" t="inlineStr">
        <is>
          <t>Karakol — Kyzyl-Suu ≈40 min; Kyzyl-Suu — springs ≈1 h; to the station 1.5–2 h by car or 1.5 h on foot from the springs</t>
        </is>
      </c>
    </row>
    <row r="265">
      <c r="B265" s="24" t="n">
        <v>34</v>
      </c>
      <c r="C265" s="20" t="inlineStr">
        <is>
          <t>p.apps.0.surface</t>
        </is>
      </c>
      <c r="D265" s="2" t="inlineStr">
        <is>
          <t>Асфальт в селе, далее грунтовка вдоль реки с мостами и бродами; выше источников — тропа/джип-дорога</t>
        </is>
      </c>
      <c r="E265" s="2" t="inlineStr">
        <is>
          <t>Paved in the village, then a dirt road along the river with bridges and fords; above the springs — a trail/jeep track</t>
        </is>
      </c>
    </row>
    <row r="266">
      <c r="B266" s="24" t="n">
        <v>35</v>
      </c>
      <c r="C266" s="20" t="inlineStr">
        <is>
          <t>p.apps.0.vehicle</t>
        </is>
      </c>
      <c r="D266" s="2" t="inlineStr">
        <is>
          <t>4×4 или местный водитель (кроссовер — до Ак-Таша в сухую погоду)</t>
        </is>
      </c>
      <c r="E266" s="2" t="inlineStr">
        <is>
          <t>4×4 or a local driver (a crossover — to Ak-Tash in dry weather)</t>
        </is>
      </c>
    </row>
    <row r="267">
      <c r="B267" s="24" t="n">
        <v>36</v>
      </c>
      <c r="C267" s="20" t="inlineStr">
        <is>
          <t>p.apps.0.season</t>
        </is>
      </c>
      <c r="D267" s="2" t="inlineStr">
        <is>
          <t>Май — октябрь; зимой дорогу заносит (ски-тур на Ак-Таше с гидом)</t>
        </is>
      </c>
      <c r="E267" s="2" t="inlineStr">
        <is>
          <t>May — October; in winter the road is snowed in (ski tour at Ak-Tash with a guide)</t>
        </is>
      </c>
    </row>
    <row r="268">
      <c r="B268" s="24" t="n">
        <v>37</v>
      </c>
      <c r="C268" s="20" t="inlineStr">
        <is>
          <t>p.apps.0.last</t>
        </is>
      </c>
      <c r="D268" s="2" t="inlineStr">
        <is>
          <t>Магазины, базар, кафе — Кызыл-Суу; АЗС и банкоматы — надёжно в Караколе (в Кызыл-Суу не проверено); связь пропадает выше села</t>
        </is>
      </c>
      <c r="E268" s="2" t="inlineStr">
        <is>
          <t>Shops, bazaar, cafes — Kyzyl-Suu; fuel stations and ATMs — reliable in Karakol (not verified in Kyzyl-Suu); phone coverage is lost above the village</t>
        </is>
      </c>
    </row>
    <row r="269">
      <c r="B269" s="24" t="n">
        <v>38</v>
      </c>
      <c r="C269" s="20" t="inlineStr">
        <is>
          <t>p.apps.0.parking.d</t>
        </is>
      </c>
      <c r="D269" s="2" t="inlineStr">
        <is>
          <t>У источников и у юрточного лагеря Ак-Таш — стихийные площадки</t>
        </is>
      </c>
      <c r="E269" s="20" t="inlineStr">
        <is>
          <t>At the springs and at the Ak-Tash yurt camp — informal areas</t>
        </is>
      </c>
    </row>
    <row r="270">
      <c r="B270" s="24" t="n">
        <v>39</v>
      </c>
      <c r="C270" s="20" t="inlineStr">
        <is>
          <t>p.apps.0.parking.price</t>
        </is>
      </c>
      <c r="D270" s="20" t="inlineStr">
        <is>
          <t>бесплатно</t>
        </is>
      </c>
      <c r="E270" s="20" t="inlineStr">
        <is>
          <t>free</t>
        </is>
      </c>
    </row>
    <row r="271">
      <c r="B271" s="24" t="n">
        <v>40</v>
      </c>
      <c r="C271" s="20" t="inlineStr">
        <is>
          <t>p.apps.0.trail.d</t>
        </is>
      </c>
      <c r="D271" s="2" t="inlineStr">
        <is>
          <t>От источников Джылуу-Суу — 5 км пешком (≈1,5 ч) до метеостанции; от станции — тропы по ущельям Кашкатор/Карабаткак и Ашуу-Тор</t>
        </is>
      </c>
      <c r="E271" s="2" t="inlineStr">
        <is>
          <t>From the Jyluu-Suu springs — 5 km on foot (≈1.5 h) to the weather station; from the station — trails through the Kashkator/Karabatkak and Ashuu-Tor gorges</t>
        </is>
      </c>
    </row>
    <row r="272">
      <c r="B272" s="24" t="n">
        <v>41</v>
      </c>
      <c r="C272" s="20" t="inlineStr">
        <is>
          <t>p.apps.0.haz</t>
        </is>
      </c>
      <c r="D272" s="2" t="inlineStr">
        <is>
          <t>Броды после дождя и в снеготаяние; нет связи; медведи в верховьях, пастушьи собаки</t>
        </is>
      </c>
      <c r="E272" s="2" t="inlineStr">
        <is>
          <t>Fords after rain and during snowmelt; no phone coverage; bears in the upper reaches, herders’ dogs</t>
        </is>
      </c>
    </row>
    <row r="273">
      <c r="B273" s="24" t="n">
        <v>42</v>
      </c>
      <c r="C273" s="20" t="inlineStr">
        <is>
          <t>p.apps.1.title</t>
        </is>
      </c>
      <c r="D273" s="20" t="inlineStr">
        <is>
          <t>Пешком/верхом из Джеты-Огуза через перевал Ак-Сай</t>
        </is>
      </c>
      <c r="E273" s="20" t="inlineStr">
        <is>
          <t>On foot/horseback from Jeti-Oguz over the Ak-Sai pass</t>
        </is>
      </c>
    </row>
    <row r="274">
      <c r="B274" s="24" t="n">
        <v>43</v>
      </c>
      <c r="C274" s="20" t="inlineStr">
        <is>
          <t>p.apps.1.from</t>
        </is>
      </c>
      <c r="D274" s="20" t="inlineStr">
        <is>
          <t>Курорт Джеты-Огуз / Кок-Жайык</t>
        </is>
      </c>
      <c r="E274" s="20" t="inlineStr">
        <is>
          <t>Jeti-Oguz resort / Kok-Jaiyk</t>
        </is>
      </c>
    </row>
    <row r="275">
      <c r="B275" s="24" t="n">
        <v>44</v>
      </c>
      <c r="C275" s="20" t="inlineStr">
        <is>
          <t>p.apps.1.route</t>
        </is>
      </c>
      <c r="D275" s="2" t="inlineStr">
        <is>
          <t>Джеты-Огуз → жайлоо Сюттю-Булак → перевал Ак-Сай 2805 м → долина Чон-Кызыл-Суу (источники)</t>
        </is>
      </c>
      <c r="E275" s="2" t="inlineStr">
        <is>
          <t>Jeti-Oguz → Syuttyu-Bulak jailoo (summer pasture) → Ak-Sai pass 2,805 m → Chon-Kyzyl-Suu valley (springs)</t>
        </is>
      </c>
    </row>
    <row r="276">
      <c r="B276" s="24" t="n">
        <v>45</v>
      </c>
      <c r="C276" s="20" t="inlineStr">
        <is>
          <t>p.apps.1.time</t>
        </is>
      </c>
      <c r="D276" s="20" t="inlineStr">
        <is>
          <t>6 ч</t>
        </is>
      </c>
      <c r="E276" s="20" t="inlineStr">
        <is>
          <t>6 h</t>
        </is>
      </c>
    </row>
    <row r="277">
      <c r="B277" s="24" t="n">
        <v>46</v>
      </c>
      <c r="C277" s="20" t="inlineStr">
        <is>
          <t>p.apps.1.surface</t>
        </is>
      </c>
      <c r="D277" s="20" t="inlineStr">
        <is>
          <t>Тропы, ельник, пастбища</t>
        </is>
      </c>
      <c r="E277" s="20" t="inlineStr">
        <is>
          <t>Trails, spruce forest, pastures</t>
        </is>
      </c>
    </row>
    <row r="278">
      <c r="B278" s="24" t="n">
        <v>47</v>
      </c>
      <c r="C278" s="20" t="inlineStr">
        <is>
          <t>p.apps.1.vehicle</t>
        </is>
      </c>
      <c r="D278" s="20" t="inlineStr">
        <is>
          <t>пешком/верхом</t>
        </is>
      </c>
      <c r="E278" s="20" t="inlineStr">
        <is>
          <t>on foot/on horseback</t>
        </is>
      </c>
    </row>
    <row r="279">
      <c r="B279" s="24" t="n">
        <v>48</v>
      </c>
      <c r="C279" s="20" t="inlineStr">
        <is>
          <t>p.apps.1.season</t>
        </is>
      </c>
      <c r="D279" s="20" t="inlineStr">
        <is>
          <t>Июнь — сентябрь</t>
        </is>
      </c>
      <c r="E279" s="20" t="inlineStr">
        <is>
          <t>June — September</t>
        </is>
      </c>
    </row>
    <row r="280">
      <c r="B280" s="24" t="n">
        <v>49</v>
      </c>
      <c r="C280" s="20" t="inlineStr">
        <is>
          <t>p.apps.1.last</t>
        </is>
      </c>
      <c r="D280" s="20" t="inlineStr">
        <is>
          <t>Джеты-Огуз (санаторий, юрты)</t>
        </is>
      </c>
      <c r="E280" s="20" t="inlineStr">
        <is>
          <t>Jeti-Oguz (sanatorium, yurts)</t>
        </is>
      </c>
    </row>
    <row r="281">
      <c r="B281" s="24" t="n">
        <v>50</v>
      </c>
      <c r="C281" s="20" t="inlineStr">
        <is>
          <t>p.apps.1.trail.d</t>
        </is>
      </c>
      <c r="D281" s="20" t="inlineStr">
        <is>
          <t>Курорт Джеты-Огуз</t>
        </is>
      </c>
      <c r="E281" s="20" t="inlineStr">
        <is>
          <t>Jeti-Oguz resort</t>
        </is>
      </c>
    </row>
    <row r="282">
      <c r="B282" s="24" t="n">
        <v>51</v>
      </c>
      <c r="C282" s="20" t="inlineStr">
        <is>
          <t>p.apps.1.haz</t>
        </is>
      </c>
      <c r="D282" s="20" t="inlineStr">
        <is>
          <t>Без проводника легко сбиться</t>
        </is>
      </c>
      <c r="E282" s="20" t="inlineStr">
        <is>
          <t>Easy to lose the way without a guide</t>
        </is>
      </c>
    </row>
    <row r="283">
      <c r="B283" s="24" t="n">
        <v>52</v>
      </c>
      <c r="C283" s="20" t="inlineStr">
        <is>
          <t>p.apps.2.title</t>
        </is>
      </c>
      <c r="D283" s="20" t="inlineStr">
        <is>
          <t>Трек Кызыл-Суу → Джеты-Огуз через перевал Арча-Тор</t>
        </is>
      </c>
      <c r="E283" s="20" t="inlineStr">
        <is>
          <t>Trek Kyzyl-Suu → Jeti-Oguz over the Archa-Tor pass</t>
        </is>
      </c>
    </row>
    <row r="284">
      <c r="B284" s="24" t="n">
        <v>53</v>
      </c>
      <c r="C284" s="20" t="inlineStr">
        <is>
          <t>p.apps.2.from</t>
        </is>
      </c>
      <c r="D284" s="20" t="inlineStr">
        <is>
          <t>Кызыл-Суу</t>
        </is>
      </c>
      <c r="E284" s="20" t="inlineStr">
        <is>
          <t>Kyzyl-Suu</t>
        </is>
      </c>
    </row>
    <row r="285">
      <c r="B285" s="24" t="n">
        <v>54</v>
      </c>
      <c r="C285" s="20" t="inlineStr">
        <is>
          <t>p.apps.2.route</t>
        </is>
      </c>
      <c r="D285" s="2" t="inlineStr">
        <is>
          <t>Кызыл-Суу → ущелье Чон-Кызыл-Суу → перевал Арча-Тор ≈3900 м → Джеты-Огуз</t>
        </is>
      </c>
      <c r="E285" s="2" t="inlineStr">
        <is>
          <t>Kyzyl-Suu → Chon-Kyzyl-Suu gorge → Archa-Tor pass ≈3,900 m → Jeti-Oguz</t>
        </is>
      </c>
    </row>
    <row r="286">
      <c r="B286" s="24" t="n">
        <v>55</v>
      </c>
      <c r="C286" s="20" t="inlineStr">
        <is>
          <t>p.apps.2.time</t>
        </is>
      </c>
      <c r="D286" s="20" t="inlineStr">
        <is>
          <t>3–4 дня</t>
        </is>
      </c>
      <c r="E286" s="20" t="inlineStr">
        <is>
          <t>3–4 days</t>
        </is>
      </c>
    </row>
    <row r="287">
      <c r="B287" s="24" t="n">
        <v>56</v>
      </c>
      <c r="C287" s="20" t="inlineStr">
        <is>
          <t>p.apps.2.surface</t>
        </is>
      </c>
      <c r="D287" s="2" t="inlineStr">
        <is>
          <t>Тропы; переправы — деревянная люлька через реку (100 сомов) или вброд на лошади (100 сомов)</t>
        </is>
      </c>
      <c r="E287" s="2" t="inlineStr">
        <is>
          <t>Trails; river crossings — a wooden cable cradle across the river (100 som) or fording on a horse (100 som)</t>
        </is>
      </c>
    </row>
    <row r="288">
      <c r="B288" s="24" t="n">
        <v>57</v>
      </c>
      <c r="C288" s="20" t="inlineStr">
        <is>
          <t>p.apps.2.vehicle</t>
        </is>
      </c>
      <c r="D288" s="20" t="inlineStr">
        <is>
          <t>пешком/верхом</t>
        </is>
      </c>
      <c r="E288" s="20" t="inlineStr">
        <is>
          <t>on foot/on horseback</t>
        </is>
      </c>
    </row>
    <row r="289">
      <c r="B289" s="24" t="n">
        <v>58</v>
      </c>
      <c r="C289" s="20" t="inlineStr">
        <is>
          <t>p.apps.2.season</t>
        </is>
      </c>
      <c r="D289" s="20" t="inlineStr">
        <is>
          <t>Конец июля — середина сентября</t>
        </is>
      </c>
      <c r="E289" s="20" t="inlineStr">
        <is>
          <t>Late July — mid-September</t>
        </is>
      </c>
    </row>
    <row r="290">
      <c r="B290" s="24" t="n">
        <v>59</v>
      </c>
      <c r="C290" s="20" t="inlineStr">
        <is>
          <t>p.apps.2.last</t>
        </is>
      </c>
      <c r="D290" s="20" t="inlineStr">
        <is>
          <t>Кызыл-Суу</t>
        </is>
      </c>
      <c r="E290" s="20" t="inlineStr">
        <is>
          <t>Kyzyl-Suu</t>
        </is>
      </c>
    </row>
    <row r="291">
      <c r="B291" s="24" t="n">
        <v>60</v>
      </c>
      <c r="C291" s="20" t="inlineStr">
        <is>
          <t>p.apps.2.trail.d</t>
        </is>
      </c>
      <c r="D291" s="20" t="inlineStr">
        <is>
          <t>Верх дороги ущелья</t>
        </is>
      </c>
      <c r="E291" s="20" t="inlineStr">
        <is>
          <t>The top of the gorge road</t>
        </is>
      </c>
    </row>
    <row r="292">
      <c r="B292" s="24" t="n">
        <v>61</v>
      </c>
      <c r="C292" s="20" t="inlineStr">
        <is>
          <t>p.apps.2.haz</t>
        </is>
      </c>
      <c r="D292" s="20" t="inlineStr">
        <is>
          <t>Высота до 3900 м, переправы через реку</t>
        </is>
      </c>
      <c r="E292" s="20" t="inlineStr">
        <is>
          <t>Altitude up to 3,900 m, river crossings</t>
        </is>
      </c>
    </row>
    <row r="293">
      <c r="B293" s="24" t="n">
        <v>62</v>
      </c>
      <c r="C293" s="20" t="inlineStr">
        <is>
          <t>p.transport.0.mode</t>
        </is>
      </c>
      <c r="D293" s="20" t="inlineStr">
        <is>
          <t>маршрутка</t>
        </is>
      </c>
      <c r="E293" s="20" t="inlineStr">
        <is>
          <t>marshrutka (minibus)</t>
        </is>
      </c>
    </row>
    <row r="294">
      <c r="B294" s="24" t="n">
        <v>63</v>
      </c>
      <c r="C294" s="20" t="inlineStr">
        <is>
          <t>p.transport.0.provider</t>
        </is>
      </c>
      <c r="D294" s="20" t="inlineStr">
        <is>
          <t>Каракол → Кызыл-Суу</t>
        </is>
      </c>
      <c r="E294" s="20" t="inlineStr">
        <is>
          <t>Karakol → Kyzyl-Suu</t>
        </is>
      </c>
    </row>
    <row r="295">
      <c r="B295" s="24" t="n">
        <v>64</v>
      </c>
      <c r="C295" s="20" t="inlineStr">
        <is>
          <t>p.transport.0.from</t>
        </is>
      </c>
      <c r="D295" s="20" t="inlineStr">
        <is>
          <t>Каракол, автостанция южного направления</t>
        </is>
      </c>
      <c r="E295" s="20" t="inlineStr">
        <is>
          <t>Karakol, southbound bus station</t>
        </is>
      </c>
    </row>
    <row r="296">
      <c r="B296" s="24" t="n">
        <v>65</v>
      </c>
      <c r="C296" s="20" t="inlineStr">
        <is>
          <t>p.transport.0.details</t>
        </is>
      </c>
      <c r="D296" s="20" t="inlineStr">
        <is>
          <t>Регулярно по южному берегу</t>
        </is>
      </c>
      <c r="E296" s="20" t="inlineStr">
        <is>
          <t>Regular along the southern shore</t>
        </is>
      </c>
    </row>
    <row r="297">
      <c r="B297" s="24" t="n">
        <v>66</v>
      </c>
      <c r="C297" s="20" t="inlineStr">
        <is>
          <t>p.transport.0.price</t>
        </is>
      </c>
      <c r="D297" s="20" t="inlineStr">
        <is>
          <t>≈40 сомов</t>
        </is>
      </c>
      <c r="E297" s="20" t="inlineStr">
        <is>
          <t>≈40 som</t>
        </is>
      </c>
    </row>
    <row r="298">
      <c r="B298" s="24" t="n">
        <v>67</v>
      </c>
      <c r="C298" s="20" t="inlineStr">
        <is>
          <t>p.transport.1.mode</t>
        </is>
      </c>
      <c r="D298" s="20" t="inlineStr">
        <is>
          <t>такси</t>
        </is>
      </c>
      <c r="E298" s="20" t="inlineStr">
        <is>
          <t>taxi</t>
        </is>
      </c>
    </row>
    <row r="299">
      <c r="B299" s="24" t="n">
        <v>68</v>
      </c>
      <c r="C299" s="20" t="inlineStr">
        <is>
          <t>p.transport.1.provider</t>
        </is>
      </c>
      <c r="D299" s="20" t="inlineStr">
        <is>
          <t>Местные такси из Кызыл-Суу вверх по ущелью</t>
        </is>
      </c>
      <c r="E299" s="20" t="inlineStr">
        <is>
          <t>Local taxis from Kyzyl-Suu up the gorge</t>
        </is>
      </c>
    </row>
    <row r="300">
      <c r="B300" s="24" t="n">
        <v>69</v>
      </c>
      <c r="C300" s="20" t="inlineStr">
        <is>
          <t>p.transport.1.from</t>
        </is>
      </c>
      <c r="D300" s="20" t="inlineStr">
        <is>
          <t>Кызыл-Суу</t>
        </is>
      </c>
      <c r="E300" s="20" t="inlineStr">
        <is>
          <t>Kyzyl-Suu</t>
        </is>
      </c>
    </row>
    <row r="301">
      <c r="B301" s="24" t="n">
        <v>70</v>
      </c>
      <c r="C301" s="20" t="inlineStr">
        <is>
          <t>p.transport.1.details</t>
        </is>
      </c>
      <c r="D301" s="2" t="inlineStr">
        <is>
          <t>Первые 10 км ≈200 сомов, следующие 10 км ≈400 сомов (за машину)</t>
        </is>
      </c>
      <c r="E301" s="20" t="inlineStr">
        <is>
          <t>First 10 km ≈200 som, next 10 km ≈400 som (per car)</t>
        </is>
      </c>
    </row>
    <row r="302">
      <c r="B302" s="24" t="n">
        <v>71</v>
      </c>
      <c r="C302" s="20" t="inlineStr">
        <is>
          <t>p.transport.1.price</t>
        </is>
      </c>
      <c r="D302" s="20" t="inlineStr">
        <is>
          <t>200–600 сомов</t>
        </is>
      </c>
      <c r="E302" s="20" t="inlineStr">
        <is>
          <t>200–600 som</t>
        </is>
      </c>
    </row>
    <row r="303">
      <c r="B303" s="24" t="n">
        <v>72</v>
      </c>
      <c r="C303" s="20" t="inlineStr">
        <is>
          <t>p.transport.2.mode</t>
        </is>
      </c>
      <c r="D303" s="20" t="inlineStr">
        <is>
          <t>авто с водителем</t>
        </is>
      </c>
      <c r="E303" s="20" t="inlineStr">
        <is>
          <t>car with driver</t>
        </is>
      </c>
    </row>
    <row r="304">
      <c r="B304" s="24" t="n">
        <v>73</v>
      </c>
      <c r="C304" s="20" t="inlineStr">
        <is>
          <t>p.transport.2.provider</t>
        </is>
      </c>
      <c r="D304" s="20" t="inlineStr">
        <is>
          <t>Внедорожник с водителем из Каракола</t>
        </is>
      </c>
      <c r="E304" s="20" t="inlineStr">
        <is>
          <t>4×4 with a driver from Karakol</t>
        </is>
      </c>
    </row>
    <row r="305">
      <c r="B305" s="24" t="n">
        <v>74</v>
      </c>
      <c r="C305" s="20" t="inlineStr">
        <is>
          <t>p.transport.2.from</t>
        </is>
      </c>
      <c r="D305" s="20" t="inlineStr">
        <is>
          <t>Каракол</t>
        </is>
      </c>
      <c r="E305" s="20" t="inlineStr">
        <is>
          <t>Karakol</t>
        </is>
      </c>
    </row>
    <row r="306">
      <c r="B306" s="24" t="n">
        <v>75</v>
      </c>
      <c r="C306" s="20" t="inlineStr">
        <is>
          <t>p.transport.2.details</t>
        </is>
      </c>
      <c r="D306" s="20" t="inlineStr">
        <is>
          <t>Ориентир по соседним маршрутам (Тосор/Джеты-Огуз/Барскоон)</t>
        </is>
      </c>
      <c r="E306" s="20" t="inlineStr">
        <is>
          <t>A guide from neighbouring routes (Tosor/Jeti-Oguz/Barskoon)</t>
        </is>
      </c>
    </row>
    <row r="307">
      <c r="B307" s="24" t="n">
        <v>76</v>
      </c>
      <c r="C307" s="20" t="inlineStr">
        <is>
          <t>p.transport.2.price</t>
        </is>
      </c>
      <c r="D307" s="20" t="inlineStr">
        <is>
          <t>≈5000 сомов/день</t>
        </is>
      </c>
      <c r="E307" s="20" t="inlineStr">
        <is>
          <t>≈5,000 som/day</t>
        </is>
      </c>
    </row>
    <row r="308">
      <c r="B308" s="24" t="n">
        <v>77</v>
      </c>
      <c r="C308" s="20" t="inlineStr">
        <is>
          <t>p.transport.3.mode</t>
        </is>
      </c>
      <c r="D308" s="20" t="inlineStr">
        <is>
          <t>трансфер</t>
        </is>
      </c>
      <c r="E308" s="20" t="inlineStr">
        <is>
          <t>transfer</t>
        </is>
      </c>
    </row>
    <row r="309">
      <c r="B309" s="24" t="n">
        <v>78</v>
      </c>
      <c r="C309" s="20" t="inlineStr">
        <is>
          <t>p.transport.3.from</t>
        </is>
      </c>
      <c r="D309" s="20" t="inlineStr">
        <is>
          <t>Каракол</t>
        </is>
      </c>
      <c r="E309" s="20" t="inlineStr">
        <is>
          <t>Karakol</t>
        </is>
      </c>
    </row>
    <row r="310">
      <c r="B310" s="24" t="n">
        <v>79</v>
      </c>
      <c r="C310" s="20" t="inlineStr">
        <is>
          <t>p.transport.3.details</t>
        </is>
      </c>
      <c r="D310" s="2" t="inlineStr">
        <is>
          <t>58 км, ≈3 ч 15 мин; транспорт организуют также из Джеты-Огуза, Бишкека, Сюттю-Булака, Джууку</t>
        </is>
      </c>
      <c r="E310" s="2" t="inlineStr">
        <is>
          <t>58 km, ≈3 h 15 min; transport is also arranged from Jeti-Oguz, Bishkek, Syuttyu-Bulak, Juuku</t>
        </is>
      </c>
    </row>
    <row r="311">
      <c r="B311" s="24" t="n">
        <v>80</v>
      </c>
      <c r="C311" s="20" t="inlineStr">
        <is>
          <t>p.transport.3.price</t>
        </is>
      </c>
      <c r="D311" s="20" t="inlineStr">
        <is>
          <t>по запросу</t>
        </is>
      </c>
      <c r="E311" s="20" t="inlineStr">
        <is>
          <t>on request</t>
        </is>
      </c>
    </row>
    <row r="312">
      <c r="B312" s="24" t="n">
        <v>81</v>
      </c>
      <c r="C312" s="20" t="inlineStr">
        <is>
          <t>p.transport.4.mode</t>
        </is>
      </c>
      <c r="D312" s="20" t="inlineStr">
        <is>
          <t>тур</t>
        </is>
      </c>
      <c r="E312" s="20" t="inlineStr">
        <is>
          <t>tour</t>
        </is>
      </c>
    </row>
    <row r="313">
      <c r="B313" s="24" t="n">
        <v>82</v>
      </c>
      <c r="C313" s="20" t="inlineStr">
        <is>
          <t>p.transport.4.provider</t>
        </is>
      </c>
      <c r="D313" s="20" t="inlineStr">
        <is>
          <t>Nomad's Land «Karabatkak Lake» (2 дня)</t>
        </is>
      </c>
      <c r="E313" s="20" t="inlineStr">
        <is>
          <t>Nomad's Land “Karabatkak Lake” (2 days)</t>
        </is>
      </c>
    </row>
    <row r="314">
      <c r="B314" s="24" t="n">
        <v>83</v>
      </c>
      <c r="C314" s="20" t="inlineStr">
        <is>
          <t>p.transport.4.from</t>
        </is>
      </c>
      <c r="D314" s="20" t="inlineStr">
        <is>
          <t>Кызыл-Суу / Джылуу-Суу</t>
        </is>
      </c>
      <c r="E314" s="20" t="inlineStr">
        <is>
          <t>Kyzyl-Suu / Jyluu-Suu</t>
        </is>
      </c>
    </row>
    <row r="315">
      <c r="B315" s="24" t="n">
        <v>84</v>
      </c>
      <c r="C315" s="20" t="inlineStr">
        <is>
          <t>p.transport.4.details</t>
        </is>
      </c>
      <c r="D315" s="2" t="inlineStr">
        <is>
          <t>Д1: Джылуу-Суу → метеостанция → к озеру (12 км, +900 м, 4–5 ч), палатки; Д2: озеро → спуск (13 км, −900 м, 4 ч); вьючные лошади, гид, питание</t>
        </is>
      </c>
      <c r="E315" s="2" t="inlineStr">
        <is>
          <t>D1: Jyluu-Suu → weather station → to the lake (12 km, +900 m, 4–5 h), tents; D2: lake → descent (13 km, −900 m, 4 h); pack horses, guide, meals</t>
        </is>
      </c>
    </row>
    <row r="316">
      <c r="B316" s="24" t="n">
        <v>85</v>
      </c>
      <c r="C316" s="20" t="inlineStr">
        <is>
          <t>p.transport.4.price</t>
        </is>
      </c>
      <c r="D316" s="20" t="inlineStr">
        <is>
          <t>по запросу</t>
        </is>
      </c>
      <c r="E316" s="20" t="inlineStr">
        <is>
          <t>on request</t>
        </is>
      </c>
    </row>
    <row r="317">
      <c r="B317" s="24" t="n">
        <v>86</v>
      </c>
      <c r="C317" s="20" t="inlineStr">
        <is>
          <t>p.transport.5.mode</t>
        </is>
      </c>
      <c r="D317" s="20" t="inlineStr">
        <is>
          <t>тур</t>
        </is>
      </c>
      <c r="E317" s="20" t="inlineStr">
        <is>
          <t>tour</t>
        </is>
      </c>
    </row>
    <row r="318">
      <c r="B318" s="24" t="n">
        <v>87</v>
      </c>
      <c r="C318" s="20" t="inlineStr">
        <is>
          <t>p.transport.5.provider</t>
        </is>
      </c>
      <c r="D318" s="2" t="inlineStr">
        <is>
          <t>Arista Travel (12-дневный трек Чон-Кызыл-Суу — Алтын-Арашан), karakol.kg «С Кызыл-Суу на Алтын-Арашан»</t>
        </is>
      </c>
      <c r="E318" s="2" t="inlineStr">
        <is>
          <t>Arista Travel (12-day trek Chon-Kyzyl-Suu — Altyn-Arashan), karakol.kg “From Kyzyl-Suu to Altyn-Arashan”</t>
        </is>
      </c>
    </row>
    <row r="319">
      <c r="B319" s="24" t="n">
        <v>88</v>
      </c>
      <c r="C319" s="20" t="inlineStr">
        <is>
          <t>p.transport.5.from</t>
        </is>
      </c>
      <c r="D319" s="20" t="inlineStr">
        <is>
          <t>Каракол</t>
        </is>
      </c>
      <c r="E319" s="20" t="inlineStr">
        <is>
          <t>Karakol</t>
        </is>
      </c>
    </row>
    <row r="320">
      <c r="B320" s="24" t="n">
        <v>89</v>
      </c>
      <c r="C320" s="20" t="inlineStr">
        <is>
          <t>p.transport.5.details</t>
        </is>
      </c>
      <c r="D320" s="20" t="inlineStr">
        <is>
          <t>Многодневные треки</t>
        </is>
      </c>
      <c r="E320" s="20" t="inlineStr">
        <is>
          <t>Multi-day treks</t>
        </is>
      </c>
    </row>
    <row r="321">
      <c r="B321" s="24" t="n">
        <v>90</v>
      </c>
      <c r="C321" s="20" t="inlineStr">
        <is>
          <t>p.transport.5.price</t>
        </is>
      </c>
      <c r="D321" s="20" t="inlineStr">
        <is>
          <t>по запросу</t>
        </is>
      </c>
      <c r="E321" s="20" t="inlineStr">
        <is>
          <t>on request</t>
        </is>
      </c>
    </row>
    <row r="322">
      <c r="B322" s="24" t="n">
        <v>91</v>
      </c>
      <c r="C322" s="20" t="inlineStr">
        <is>
          <t>p.transport.6.mode</t>
        </is>
      </c>
      <c r="D322" s="20" t="inlineStr">
        <is>
          <t>лошадь</t>
        </is>
      </c>
      <c r="E322" s="20" t="inlineStr">
        <is>
          <t>horse</t>
        </is>
      </c>
    </row>
    <row r="323">
      <c r="B323" s="24" t="n">
        <v>92</v>
      </c>
      <c r="C323" s="20" t="inlineStr">
        <is>
          <t>p.transport.6.provider</t>
        </is>
      </c>
      <c r="D323" s="20" t="inlineStr">
        <is>
          <t>Метеостанция / юрточный лагерь Ак-Таш / пастухи</t>
        </is>
      </c>
      <c r="E323" s="20" t="inlineStr">
        <is>
          <t>Weather station / Ak-Tash yurt camp / herders</t>
        </is>
      </c>
    </row>
    <row r="324">
      <c r="B324" s="24" t="n">
        <v>93</v>
      </c>
      <c r="C324" s="20" t="inlineStr">
        <is>
          <t>p.transport.6.from</t>
        </is>
      </c>
      <c r="D324" s="20" t="inlineStr">
        <is>
          <t>ущелье</t>
        </is>
      </c>
      <c r="E324" s="20" t="inlineStr">
        <is>
          <t>gorge</t>
        </is>
      </c>
    </row>
    <row r="325">
      <c r="B325" s="24" t="n">
        <v>94</v>
      </c>
      <c r="C325" s="20" t="inlineStr">
        <is>
          <t>p.transport.6.details</t>
        </is>
      </c>
      <c r="D325" s="2" t="inlineStr">
        <is>
          <t>Конный переход в Джеты-Огуз через перевал Ак-Сай (21 км, ±950 м, 6 ч); переправа через реку верхом ≈100 сомов</t>
        </is>
      </c>
      <c r="E325" s="2" t="inlineStr">
        <is>
          <t>Horse crossing to Jeti-Oguz over the Ak-Sai pass (21 km, ±950 m, 6 h); crossing the river on horseback ≈100 som</t>
        </is>
      </c>
    </row>
    <row r="326">
      <c r="B326" s="24" t="n">
        <v>95</v>
      </c>
      <c r="C326" s="20" t="inlineStr">
        <is>
          <t>p.transport.6.price</t>
        </is>
      </c>
      <c r="D326" s="20" t="inlineStr">
        <is>
          <t>переправа 100 сомов; аренда на день — не найдено</t>
        </is>
      </c>
      <c r="E326" s="20" t="inlineStr">
        <is>
          <t>crossing 100 som; daily rental — not found</t>
        </is>
      </c>
    </row>
    <row r="327">
      <c r="B327" s="24" t="n">
        <v>96</v>
      </c>
      <c r="C327" s="20" t="inlineStr">
        <is>
          <t>p.transport.7.mode</t>
        </is>
      </c>
      <c r="D327" s="20" t="inlineStr">
        <is>
          <t>велосипед</t>
        </is>
      </c>
      <c r="E327" s="20" t="inlineStr">
        <is>
          <t>bicycle</t>
        </is>
      </c>
    </row>
    <row r="328">
      <c r="B328" s="24" t="n">
        <v>97</v>
      </c>
      <c r="C328" s="20" t="inlineStr">
        <is>
          <t>p.transport.7.provider</t>
        </is>
      </c>
      <c r="D328" s="20" t="inlineStr">
        <is>
          <t>самостоятельно</t>
        </is>
      </c>
      <c r="E328" s="20" t="inlineStr">
        <is>
          <t>independently</t>
        </is>
      </c>
    </row>
    <row r="329">
      <c r="B329" s="24" t="n">
        <v>98</v>
      </c>
      <c r="C329" s="20" t="inlineStr">
        <is>
          <t>p.transport.7.from</t>
        </is>
      </c>
      <c r="D329" s="20" t="inlineStr">
        <is>
          <t>Кызыл-Суу</t>
        </is>
      </c>
      <c r="E329" s="20" t="inlineStr">
        <is>
          <t>Kyzyl-Suu</t>
        </is>
      </c>
    </row>
    <row r="330">
      <c r="B330" s="24" t="n">
        <v>99</v>
      </c>
      <c r="C330" s="20" t="inlineStr">
        <is>
          <t>p.transport.7.details</t>
        </is>
      </c>
      <c r="D330" s="20" t="inlineStr">
        <is>
          <t>По дороге ущелья — для подготовленных</t>
        </is>
      </c>
      <c r="E330" s="20" t="inlineStr">
        <is>
          <t>Along the gorge road — for the prepared</t>
        </is>
      </c>
    </row>
    <row r="331">
      <c r="B331" s="24" t="n">
        <v>100</v>
      </c>
      <c r="C331" s="20" t="inlineStr">
        <is>
          <t>p.onsite.hikes.0.name</t>
        </is>
      </c>
      <c r="D331" s="20" t="inlineStr">
        <is>
          <t>Источники Джылуу-Суу → метеостанция</t>
        </is>
      </c>
      <c r="E331" s="20" t="inlineStr">
        <is>
          <t>Jyluu-Suu springs → weather station</t>
        </is>
      </c>
    </row>
    <row r="332">
      <c r="B332" s="24" t="n">
        <v>101</v>
      </c>
      <c r="C332" s="20" t="inlineStr">
        <is>
          <t>p.onsite.hikes.0.route</t>
        </is>
      </c>
      <c r="D332" s="2" t="inlineStr">
        <is>
          <t>Бетонные ванны → вверх по долине → геофизическая станция (2580 м)</t>
        </is>
      </c>
      <c r="E332" s="2" t="inlineStr">
        <is>
          <t>Concrete baths → up the valley → geophysical station (2,580 m)</t>
        </is>
      </c>
    </row>
    <row r="333">
      <c r="B333" s="24" t="n">
        <v>102</v>
      </c>
      <c r="C333" s="20" t="inlineStr">
        <is>
          <t>p.onsite.hikes.0.time</t>
        </is>
      </c>
      <c r="D333" s="20" t="inlineStr">
        <is>
          <t>≈1,5 ч</t>
        </is>
      </c>
      <c r="E333" s="20" t="inlineStr">
        <is>
          <t>≈1.5 h</t>
        </is>
      </c>
    </row>
    <row r="334">
      <c r="B334" s="24" t="n">
        <v>103</v>
      </c>
      <c r="C334" s="20" t="inlineStr">
        <is>
          <t>p.onsite.hikes.0.difficulty</t>
        </is>
      </c>
      <c r="D334" s="20" t="inlineStr">
        <is>
          <t>лёгкая</t>
        </is>
      </c>
      <c r="E334" s="20" t="inlineStr">
        <is>
          <t>easy</t>
        </is>
      </c>
    </row>
    <row r="335">
      <c r="B335" s="24" t="n">
        <v>104</v>
      </c>
      <c r="C335" s="20" t="inlineStr">
        <is>
          <t>p.onsite.hikes.0.marked</t>
        </is>
      </c>
      <c r="D335" s="20" t="inlineStr">
        <is>
          <t>нет (джип-дорога)</t>
        </is>
      </c>
      <c r="E335" s="20" t="inlineStr">
        <is>
          <t>no (a jeep track)</t>
        </is>
      </c>
    </row>
    <row r="336">
      <c r="B336" s="24" t="n">
        <v>105</v>
      </c>
      <c r="C336" s="20" t="inlineStr">
        <is>
          <t>p.onsite.hikes.1.name</t>
        </is>
      </c>
      <c r="D336" s="20" t="inlineStr">
        <is>
          <t>Радиалка к озеру Карабаткак</t>
        </is>
      </c>
      <c r="E336" s="20" t="inlineStr">
        <is>
          <t>Side trip to Lake Karabatkak</t>
        </is>
      </c>
    </row>
    <row r="337">
      <c r="B337" s="24" t="n">
        <v>106</v>
      </c>
      <c r="C337" s="20" t="inlineStr">
        <is>
          <t>p.onsite.hikes.1.route</t>
        </is>
      </c>
      <c r="D337" s="2" t="inlineStr">
        <is>
          <t>Метеостанция → ущелье Кашкатор → ледниковое озеро под пиком Карабаткак → обратно</t>
        </is>
      </c>
      <c r="E337" s="2" t="inlineStr">
        <is>
          <t>Weather station → Kashkator gorge → glacial lake under Karabatkak peak → back</t>
        </is>
      </c>
    </row>
    <row r="338">
      <c r="B338" s="24" t="n">
        <v>107</v>
      </c>
      <c r="C338" s="20" t="inlineStr">
        <is>
          <t>p.onsite.hikes.1.time</t>
        </is>
      </c>
      <c r="D338" s="20" t="inlineStr">
        <is>
          <t>6 ч (3–4 ч вверх)</t>
        </is>
      </c>
      <c r="E338" s="20" t="inlineStr">
        <is>
          <t>6 h (3–4 h up)</t>
        </is>
      </c>
    </row>
    <row r="339">
      <c r="B339" s="24" t="n">
        <v>108</v>
      </c>
      <c r="C339" s="20" t="inlineStr">
        <is>
          <t>p.onsite.hikes.1.difficulty</t>
        </is>
      </c>
      <c r="D339" s="20" t="inlineStr">
        <is>
          <t>средняя; зимой — на снегоступах, лавинной опасности нет</t>
        </is>
      </c>
      <c r="E339" s="20" t="inlineStr">
        <is>
          <t>moderate; in winter on snowshoes, no avalanche danger</t>
        </is>
      </c>
    </row>
    <row r="340">
      <c r="B340" s="24" t="n">
        <v>109</v>
      </c>
      <c r="C340" s="20" t="inlineStr">
        <is>
          <t>p.onsite.hikes.1.marked</t>
        </is>
      </c>
      <c r="D340" s="20" t="inlineStr">
        <is>
          <t>нет</t>
        </is>
      </c>
      <c r="E340" s="20" t="inlineStr">
        <is>
          <t>no</t>
        </is>
      </c>
    </row>
    <row r="341">
      <c r="B341" s="24" t="n">
        <v>110</v>
      </c>
      <c r="C341" s="20" t="inlineStr">
        <is>
          <t>p.onsite.hikes.2.name</t>
        </is>
      </c>
      <c r="D341" s="20" t="inlineStr">
        <is>
          <t>Перевал Ак-Сай в Джеты-Огуз</t>
        </is>
      </c>
      <c r="E341" s="20" t="inlineStr">
        <is>
          <t>Ak-Sai pass to Jeti-Oguz</t>
        </is>
      </c>
    </row>
    <row r="342">
      <c r="B342" s="24" t="n">
        <v>111</v>
      </c>
      <c r="C342" s="20" t="inlineStr">
        <is>
          <t>p.onsite.hikes.2.route</t>
        </is>
      </c>
      <c r="D342" s="2" t="inlineStr">
        <is>
          <t>Чон-Кызыл-Суу → Сюттю-Булак → перевал Ак-Сай 2805 м → Джеты-Огуз</t>
        </is>
      </c>
      <c r="E342" s="2" t="inlineStr">
        <is>
          <t>Chon-Kyzyl-Suu → Syuttyu-Bulak → Ak-Sai pass 2,805 m → Jeti-Oguz</t>
        </is>
      </c>
    </row>
    <row r="343">
      <c r="B343" s="24" t="n">
        <v>112</v>
      </c>
      <c r="C343" s="20" t="inlineStr">
        <is>
          <t>p.onsite.hikes.2.time</t>
        </is>
      </c>
      <c r="D343" s="20" t="inlineStr">
        <is>
          <t>6 ч</t>
        </is>
      </c>
      <c r="E343" s="20" t="inlineStr">
        <is>
          <t>6 h</t>
        </is>
      </c>
    </row>
    <row r="344">
      <c r="B344" s="24" t="n">
        <v>113</v>
      </c>
      <c r="C344" s="20" t="inlineStr">
        <is>
          <t>p.onsite.hikes.2.difficulty</t>
        </is>
      </c>
      <c r="D344" s="20" t="inlineStr">
        <is>
          <t>средняя</t>
        </is>
      </c>
      <c r="E344" s="20" t="inlineStr">
        <is>
          <t>moderate</t>
        </is>
      </c>
    </row>
    <row r="345">
      <c r="B345" s="24" t="n">
        <v>114</v>
      </c>
      <c r="C345" s="20" t="inlineStr">
        <is>
          <t>p.onsite.hikes.2.marked</t>
        </is>
      </c>
      <c r="D345" s="20" t="inlineStr">
        <is>
          <t>нет</t>
        </is>
      </c>
      <c r="E345" s="20" t="inlineStr">
        <is>
          <t>no</t>
        </is>
      </c>
    </row>
    <row r="346">
      <c r="B346" s="24" t="n">
        <v>115</v>
      </c>
      <c r="C346" s="20" t="inlineStr">
        <is>
          <t>p.onsite.hikes.3.name</t>
        </is>
      </c>
      <c r="D346" s="20" t="inlineStr">
        <is>
          <t>Кызыл-Суу → Арча-Тор → Джеты-Огуз</t>
        </is>
      </c>
      <c r="E346" s="20" t="inlineStr">
        <is>
          <t>Kyzyl-Suu → Archa-Tor → Jeti-Oguz</t>
        </is>
      </c>
    </row>
    <row r="347">
      <c r="B347" s="24" t="n">
        <v>116</v>
      </c>
      <c r="C347" s="20" t="inlineStr">
        <is>
          <t>p.onsite.hikes.3.route</t>
        </is>
      </c>
      <c r="D347" s="20" t="inlineStr">
        <is>
          <t>Долина → перевал Арча-Тор ≈3900 м → Джеты-Огуз</t>
        </is>
      </c>
      <c r="E347" s="20" t="inlineStr">
        <is>
          <t>Valley → Archa-Tor pass ≈3,900 m → Jeti-Oguz</t>
        </is>
      </c>
    </row>
    <row r="348">
      <c r="B348" s="24" t="n">
        <v>117</v>
      </c>
      <c r="C348" s="20" t="inlineStr">
        <is>
          <t>p.onsite.hikes.3.gain_m</t>
        </is>
      </c>
      <c r="D348" s="20" t="inlineStr">
        <is>
          <t>до ≈2400 (1500 → 3800–3900 м)</t>
        </is>
      </c>
      <c r="E348" s="20" t="inlineStr">
        <is>
          <t>up to ≈2,400 (1,500 → 3,800–3,900 m)</t>
        </is>
      </c>
    </row>
    <row r="349">
      <c r="B349" s="24" t="n">
        <v>118</v>
      </c>
      <c r="C349" s="20" t="inlineStr">
        <is>
          <t>p.onsite.hikes.3.time</t>
        </is>
      </c>
      <c r="D349" s="20" t="inlineStr">
        <is>
          <t>3–4 дня</t>
        </is>
      </c>
      <c r="E349" s="20" t="inlineStr">
        <is>
          <t>3–4 days</t>
        </is>
      </c>
    </row>
    <row r="350">
      <c r="B350" s="24" t="n">
        <v>119</v>
      </c>
      <c r="C350" s="20" t="inlineStr">
        <is>
          <t>p.onsite.hikes.3.difficulty</t>
        </is>
      </c>
      <c r="D350" s="20" t="inlineStr">
        <is>
          <t>высокая</t>
        </is>
      </c>
      <c r="E350" s="20" t="inlineStr">
        <is>
          <t>hard</t>
        </is>
      </c>
    </row>
    <row r="351">
      <c r="B351" s="24" t="n">
        <v>120</v>
      </c>
      <c r="C351" s="20" t="inlineStr">
        <is>
          <t>p.onsite.hikes.3.marked</t>
        </is>
      </c>
      <c r="D351" s="20" t="inlineStr">
        <is>
          <t>нет</t>
        </is>
      </c>
      <c r="E351" s="20" t="inlineStr">
        <is>
          <t>no</t>
        </is>
      </c>
    </row>
    <row r="352">
      <c r="B352" s="24" t="n">
        <v>121</v>
      </c>
      <c r="C352" s="20" t="inlineStr">
        <is>
          <t>p.onsite.hikes.4.name</t>
        </is>
      </c>
      <c r="D352" s="20" t="inlineStr">
        <is>
          <t>Кичи-Кызыл-Суу (день от Ак-Таша)</t>
        </is>
      </c>
      <c r="E352" s="20" t="inlineStr">
        <is>
          <t>Kichi-Kyzyl-Suu (a day from Ak-Tash)</t>
        </is>
      </c>
    </row>
    <row r="353">
      <c r="B353" s="24" t="n">
        <v>122</v>
      </c>
      <c r="C353" s="20" t="inlineStr">
        <is>
          <t>p.onsite.hikes.4.route</t>
        </is>
      </c>
      <c r="D353" s="20" t="inlineStr">
        <is>
          <t>Ак-Таш → соседнее ущелье Кичи-Кызыл-Суу</t>
        </is>
      </c>
      <c r="E353" s="20" t="inlineStr">
        <is>
          <t>Ak-Tash → the neighbouring Kichi-Kyzyl-Suu gorge</t>
        </is>
      </c>
    </row>
    <row r="354">
      <c r="B354" s="24" t="n">
        <v>123</v>
      </c>
      <c r="C354" s="20" t="inlineStr">
        <is>
          <t>p.onsite.hikes.4.km</t>
        </is>
      </c>
      <c r="D354" s="20" t="inlineStr">
        <is>
          <t>не найдено</t>
        </is>
      </c>
      <c r="E354" s="20" t="inlineStr">
        <is>
          <t>not found</t>
        </is>
      </c>
    </row>
    <row r="355">
      <c r="B355" s="24" t="n">
        <v>124</v>
      </c>
      <c r="C355" s="20" t="inlineStr">
        <is>
          <t>p.onsite.hikes.4.gain_m</t>
        </is>
      </c>
      <c r="D355" s="20" t="inlineStr">
        <is>
          <t>не найдено</t>
        </is>
      </c>
      <c r="E355" s="20" t="inlineStr">
        <is>
          <t>not found</t>
        </is>
      </c>
    </row>
    <row r="356">
      <c r="B356" s="24" t="n">
        <v>125</v>
      </c>
      <c r="C356" s="20" t="inlineStr">
        <is>
          <t>p.onsite.hikes.4.time</t>
        </is>
      </c>
      <c r="D356" s="20" t="inlineStr">
        <is>
          <t>день</t>
        </is>
      </c>
      <c r="E356" s="20" t="inlineStr">
        <is>
          <t>a day</t>
        </is>
      </c>
    </row>
    <row r="357">
      <c r="B357" s="24" t="n">
        <v>126</v>
      </c>
      <c r="C357" s="20" t="inlineStr">
        <is>
          <t>p.onsite.hikes.4.difficulty</t>
        </is>
      </c>
      <c r="D357" s="20" t="inlineStr">
        <is>
          <t>лёгкая</t>
        </is>
      </c>
      <c r="E357" s="20" t="inlineStr">
        <is>
          <t>easy</t>
        </is>
      </c>
    </row>
    <row r="358">
      <c r="B358" s="24" t="n">
        <v>127</v>
      </c>
      <c r="C358" s="20" t="inlineStr">
        <is>
          <t>p.onsite.hikes.4.marked</t>
        </is>
      </c>
      <c r="D358" s="20" t="inlineStr">
        <is>
          <t>нет</t>
        </is>
      </c>
      <c r="E358" s="20" t="inlineStr">
        <is>
          <t>no</t>
        </is>
      </c>
    </row>
    <row r="359">
      <c r="B359" s="24" t="n">
        <v>128</v>
      </c>
      <c r="C359" s="20" t="inlineStr">
        <is>
          <t>p.onsite.horses.0.where</t>
        </is>
      </c>
      <c r="D359" s="20" t="inlineStr">
        <is>
          <t>Метеостанция, юрточный лагерь Ак-Таш, пастухи</t>
        </is>
      </c>
      <c r="E359" s="20" t="inlineStr">
        <is>
          <t>Weather station, Ak-Tash yurt camp, herders</t>
        </is>
      </c>
    </row>
    <row r="360">
      <c r="B360" s="24" t="n">
        <v>129</v>
      </c>
      <c r="C360" s="20" t="inlineStr">
        <is>
          <t>p.onsite.horses.0.price</t>
        </is>
      </c>
      <c r="D360" s="20" t="inlineStr">
        <is>
          <t>не опубликовано; переправа верхом ≈100 сомов</t>
        </is>
      </c>
      <c r="E360" s="20" t="inlineStr">
        <is>
          <t>not published; crossing on horseback ≈100 som</t>
        </is>
      </c>
    </row>
    <row r="361">
      <c r="B361" s="24" t="n">
        <v>130</v>
      </c>
      <c r="C361" s="20" t="inlineStr">
        <is>
          <t>p.onsite.horses.0.guide</t>
        </is>
      </c>
      <c r="D361" s="20" t="inlineStr">
        <is>
          <t>гиды на станции</t>
        </is>
      </c>
      <c r="E361" s="20" t="inlineStr">
        <is>
          <t>guides at the station</t>
        </is>
      </c>
    </row>
    <row r="362">
      <c r="B362" s="24" t="n">
        <v>131</v>
      </c>
      <c r="C362" s="20" t="inlineStr">
        <is>
          <t>p.onsite.horses.0.notes</t>
        </is>
      </c>
      <c r="D362" s="20" t="inlineStr">
        <is>
          <t>Конные переходы в Джеты-Огуз и Джууку — через Nomad's Land</t>
        </is>
      </c>
      <c r="E362" s="2" t="inlineStr">
        <is>
          <t>Horse crossings to Jeti-Oguz and Juuku — through Nomad's Land</t>
        </is>
      </c>
    </row>
    <row r="363">
      <c r="B363" s="24" t="n">
        <v>132</v>
      </c>
      <c r="C363" s="20" t="inlineStr">
        <is>
          <t>p.onsite.other.0.activity</t>
        </is>
      </c>
      <c r="D363" s="20" t="inlineStr">
        <is>
          <t>Горячие источники Джылуу-Суу</t>
        </is>
      </c>
      <c r="E363" s="20" t="inlineStr">
        <is>
          <t>Jyluu-Suu hot springs</t>
        </is>
      </c>
    </row>
    <row r="364">
      <c r="B364" s="24" t="n">
        <v>133</v>
      </c>
      <c r="C364" s="20" t="inlineStr">
        <is>
          <t>p.onsite.other.0.details</t>
        </is>
      </c>
      <c r="D364" s="2" t="inlineStr">
        <is>
          <t>43–45 °C, бетонные бассейны (открытые и крытые), простые раздевалки; смотритель бывает не всегда</t>
        </is>
      </c>
      <c r="E364" s="2" t="inlineStr">
        <is>
          <t>43–45 °C, concrete pools (open and covered), simple changing rooms; the attendant is not always there</t>
        </is>
      </c>
    </row>
    <row r="365">
      <c r="B365" s="24" t="n">
        <v>134</v>
      </c>
      <c r="C365" s="20" t="inlineStr">
        <is>
          <t>p.onsite.other.0.price</t>
        </is>
      </c>
      <c r="D365" s="20" t="inlineStr">
        <is>
          <t>до $5 (до ≈400 сомов)</t>
        </is>
      </c>
      <c r="E365" s="20" t="inlineStr">
        <is>
          <t>up to $5 (up to ≈400 som)</t>
        </is>
      </c>
    </row>
    <row r="366">
      <c r="B366" s="24" t="n">
        <v>135</v>
      </c>
      <c r="C366" s="20" t="inlineStr">
        <is>
          <t>p.onsite.other.1.activity</t>
        </is>
      </c>
      <c r="D366" s="20" t="inlineStr">
        <is>
          <t>Ски-тур зимой</t>
        </is>
      </c>
      <c r="E366" s="20" t="inlineStr">
        <is>
          <t>Ski touring in winter</t>
        </is>
      </c>
    </row>
    <row r="367">
      <c r="B367" s="24" t="n">
        <v>136</v>
      </c>
      <c r="C367" s="20" t="inlineStr">
        <is>
          <t>p.onsite.other.1.details</t>
        </is>
      </c>
      <c r="D367" s="2" t="inlineStr">
        <is>
          <t>База — Ак-Таш: склоны Сюттю-Булак, Гюкюро, Бурган-Суу, спуски более 6 км и перепад более 1500 м</t>
        </is>
      </c>
      <c r="E367" s="2" t="inlineStr">
        <is>
          <t>Base — Ak-Tash: the Syuttyu-Bulak, Gyukyuro and Burgan-Suu slopes, descents of more than 6 km and a drop of more than 1,500 m</t>
        </is>
      </c>
    </row>
    <row r="368">
      <c r="B368" s="24" t="n">
        <v>137</v>
      </c>
      <c r="C368" s="20" t="inlineStr">
        <is>
          <t>p.onsite.other.1.price</t>
        </is>
      </c>
      <c r="D368" s="20" t="inlineStr">
        <is>
          <t>по запросу</t>
        </is>
      </c>
      <c r="E368" s="20" t="inlineStr">
        <is>
          <t>on request</t>
        </is>
      </c>
    </row>
    <row r="369">
      <c r="B369" s="24" t="n">
        <v>138</v>
      </c>
      <c r="C369" s="20" t="inlineStr">
        <is>
          <t>p.onsite.other.2.activity</t>
        </is>
      </c>
      <c r="D369" s="20" t="inlineStr">
        <is>
          <t>Канатная люлька через реку</t>
        </is>
      </c>
      <c r="E369" s="20" t="inlineStr">
        <is>
          <t>Cable cradle across the river</t>
        </is>
      </c>
    </row>
    <row r="370">
      <c r="B370" s="24" t="n">
        <v>139</v>
      </c>
      <c r="C370" s="20" t="inlineStr">
        <is>
          <t>p.onsite.other.2.details</t>
        </is>
      </c>
      <c r="D370" s="20" t="inlineStr">
        <is>
          <t>Деревянная переправа на треке</t>
        </is>
      </c>
      <c r="E370" s="20" t="inlineStr">
        <is>
          <t>A wooden crossing on the trek</t>
        </is>
      </c>
    </row>
    <row r="371">
      <c r="B371" s="24" t="n">
        <v>140</v>
      </c>
      <c r="C371" s="20" t="inlineStr">
        <is>
          <t>p.onsite.other.2.price</t>
        </is>
      </c>
      <c r="D371" s="20" t="inlineStr">
        <is>
          <t>≈100 сомов/чел</t>
        </is>
      </c>
      <c r="E371" s="20" t="inlineStr">
        <is>
          <t>≈100 som per person</t>
        </is>
      </c>
    </row>
    <row r="372">
      <c r="B372" s="24" t="n">
        <v>141</v>
      </c>
      <c r="C372" s="20" t="inlineStr">
        <is>
          <t>p.onsite.camping</t>
        </is>
      </c>
      <c r="D372" s="2" t="inlineStr">
        <is>
          <t>Кемпинг у метеостанции и на лугах выше источников; у Ак-Таша — юрты. Воду кипятить.</t>
        </is>
      </c>
      <c r="E372" s="2" t="inlineStr">
        <is>
          <t>Camping at the weather station and on the meadows above the springs; at Ak-Tash — yurts. Boil the water.</t>
        </is>
      </c>
    </row>
    <row r="373">
      <c r="B373" s="24" t="n">
        <v>142</v>
      </c>
      <c r="C373" s="20" t="inlineStr">
        <is>
          <t>p.onsite.photo_spots</t>
        </is>
      </c>
      <c r="D373" s="2" t="inlineStr">
        <is>
          <t>Красные холмы низовий на фоне Иссык-Куля и лугов с эдельвейсами (Ак-Таш); ванны Джылуу-Суу; озеро Карабаткак под ледником.</t>
        </is>
      </c>
      <c r="E373" s="2" t="inlineStr">
        <is>
          <t>The red hills of the lower part against Issyk-Kul and meadows with edelweiss (Ak-Tash); the Jyluu-Suu baths; Lake Karabatkak under the glacier.</t>
        </is>
      </c>
    </row>
    <row r="374">
      <c r="B374" s="24" t="n">
        <v>143</v>
      </c>
      <c r="C374" s="20" t="inlineStr">
        <is>
          <t>p.stays.0.name</t>
        </is>
      </c>
      <c r="D374" s="20" t="inlineStr">
        <is>
          <t>Юрточный лагерь Ак-Таш</t>
        </is>
      </c>
      <c r="E374" s="20" t="inlineStr">
        <is>
          <t>Ak-Tash yurt camp</t>
        </is>
      </c>
    </row>
    <row r="375">
      <c r="B375" s="24" t="n">
        <v>144</v>
      </c>
      <c r="C375" s="20" t="inlineStr">
        <is>
          <t>p.stays.0.type</t>
        </is>
      </c>
      <c r="D375" s="20" t="inlineStr">
        <is>
          <t>юрточный лагерь (2 юрты по 6 мест, 12 мест; баня, туалет)</t>
        </is>
      </c>
      <c r="E375" s="20" t="inlineStr">
        <is>
          <t>yurt camp (2 yurts of 6 places, 12 places; banya, toilet)</t>
        </is>
      </c>
    </row>
    <row r="376">
      <c r="B376" s="24" t="n">
        <v>145</v>
      </c>
      <c r="C376" s="20" t="inlineStr">
        <is>
          <t>p.stays.0.where</t>
        </is>
      </c>
      <c r="D376" s="2" t="inlineStr">
        <is>
          <t>42.257594, 78.128586, 2180 м; ≈15 км от Кызыл-Суу, в 4 км ниже источников</t>
        </is>
      </c>
      <c r="E376" s="2" t="inlineStr">
        <is>
          <t>42.257594, 78.128586, 2,180 m; ≈15 km from Kyzyl-Suu, 4 km below the springs</t>
        </is>
      </c>
    </row>
    <row r="377">
      <c r="B377" s="24" t="n">
        <v>146</v>
      </c>
      <c r="C377" s="20" t="inlineStr">
        <is>
          <t>p.stays.0.season</t>
        </is>
      </c>
      <c r="D377" s="20" t="inlineStr">
        <is>
          <t>лето + зимой база ски-тура</t>
        </is>
      </c>
      <c r="E377" s="20" t="inlineStr">
        <is>
          <t>summer + a ski-touring base in winter</t>
        </is>
      </c>
    </row>
    <row r="378">
      <c r="B378" s="24" t="n">
        <v>147</v>
      </c>
      <c r="C378" s="20" t="inlineStr">
        <is>
          <t>p.stays.0.price</t>
        </is>
      </c>
      <c r="D378" s="2" t="inlineStr">
        <is>
          <t>за человека с трёхразовым питанием и баней — сумма по запросу; дети до 10 лет −50 %</t>
        </is>
      </c>
      <c r="E378" s="2" t="inlineStr">
        <is>
          <t>per person with three meals and a banya — the amount on request; children under 10 −50%</t>
        </is>
      </c>
    </row>
    <row r="379">
      <c r="B379" s="24" t="n">
        <v>148</v>
      </c>
      <c r="C379" s="20" t="inlineStr">
        <is>
          <t>p.stays.1.name</t>
        </is>
      </c>
      <c r="D379" s="20" t="inlineStr">
        <is>
          <t>Приют на геофизической станции</t>
        </is>
      </c>
      <c r="E379" s="20" t="inlineStr">
        <is>
          <t>Hut at the geophysical station</t>
        </is>
      </c>
    </row>
    <row r="380">
      <c r="B380" s="24" t="n">
        <v>149</v>
      </c>
      <c r="C380" s="20" t="inlineStr">
        <is>
          <t>p.stays.1.type</t>
        </is>
      </c>
      <c r="D380" s="20" t="inlineStr">
        <is>
          <t>приют (до 18 человек)</t>
        </is>
      </c>
      <c r="E380" s="20" t="inlineStr">
        <is>
          <t>hut (up to 18 people)</t>
        </is>
      </c>
    </row>
    <row r="381">
      <c r="B381" s="24" t="n">
        <v>150</v>
      </c>
      <c r="C381" s="20" t="inlineStr">
        <is>
          <t>p.stays.1.where</t>
        </is>
      </c>
      <c r="D381" s="20" t="inlineStr">
        <is>
          <t>2580 м</t>
        </is>
      </c>
      <c r="E381" s="20" t="inlineStr">
        <is>
          <t>2,580 m</t>
        </is>
      </c>
    </row>
    <row r="382">
      <c r="B382" s="24" t="n">
        <v>151</v>
      </c>
      <c r="C382" s="20" t="inlineStr">
        <is>
          <t>p.stays.1.season</t>
        </is>
      </c>
      <c r="D382" s="20" t="inlineStr">
        <is>
          <t>по договорённости (принимают туристов с 2003)</t>
        </is>
      </c>
      <c r="E382" s="20" t="inlineStr">
        <is>
          <t>by arrangement (tourists have been accepted since 2003)</t>
        </is>
      </c>
    </row>
    <row r="383">
      <c r="B383" s="24" t="n">
        <v>152</v>
      </c>
      <c r="C383" s="20" t="inlineStr">
        <is>
          <t>p.stays.1.price</t>
        </is>
      </c>
      <c r="D383" s="20" t="inlineStr">
        <is>
          <t>не опубликовано</t>
        </is>
      </c>
      <c r="E383" s="20" t="inlineStr">
        <is>
          <t>not published</t>
        </is>
      </c>
    </row>
    <row r="384">
      <c r="B384" s="24" t="n">
        <v>153</v>
      </c>
      <c r="C384" s="20" t="inlineStr">
        <is>
          <t>p.stays.2.type</t>
        </is>
      </c>
      <c r="D384" s="20" t="inlineStr">
        <is>
          <t>гостевой дом</t>
        </is>
      </c>
      <c r="E384" s="20" t="inlineStr">
        <is>
          <t>guesthouse</t>
        </is>
      </c>
    </row>
    <row r="385">
      <c r="B385" s="24" t="n">
        <v>154</v>
      </c>
      <c r="C385" s="20" t="inlineStr">
        <is>
          <t>p.stays.2.where</t>
        </is>
      </c>
      <c r="D385" s="20" t="inlineStr">
        <is>
          <t>Кызыл-Суу, ул. Манаса 96</t>
        </is>
      </c>
      <c r="E385" s="20" t="inlineStr">
        <is>
          <t>Kyzyl-Suu, 96 Manas St.</t>
        </is>
      </c>
    </row>
    <row r="386">
      <c r="B386" s="24" t="n">
        <v>155</v>
      </c>
      <c r="C386" s="20" t="inlineStr">
        <is>
          <t>p.stays.2.season</t>
        </is>
      </c>
      <c r="D386" s="20" t="inlineStr">
        <is>
          <t>круглый год</t>
        </is>
      </c>
      <c r="E386" s="20" t="inlineStr">
        <is>
          <t>year-round</t>
        </is>
      </c>
    </row>
    <row r="387">
      <c r="B387" s="24" t="n">
        <v>156</v>
      </c>
      <c r="C387" s="20" t="inlineStr">
        <is>
          <t>p.stays.2.price</t>
        </is>
      </c>
      <c r="D387" s="20" t="inlineStr">
        <is>
          <t>19 $ с завтраком</t>
        </is>
      </c>
      <c r="E387" s="20" t="inlineStr">
        <is>
          <t>$19 with breakfast</t>
        </is>
      </c>
    </row>
    <row r="388">
      <c r="B388" s="24" t="n">
        <v>157</v>
      </c>
      <c r="C388" s="20" t="inlineStr">
        <is>
          <t>p.stays.3.type</t>
        </is>
      </c>
      <c r="D388" s="20" t="inlineStr">
        <is>
          <t>гостевой дом</t>
        </is>
      </c>
      <c r="E388" s="20" t="inlineStr">
        <is>
          <t>guesthouse</t>
        </is>
      </c>
    </row>
    <row r="389">
      <c r="B389" s="24" t="n">
        <v>158</v>
      </c>
      <c r="C389" s="20" t="inlineStr">
        <is>
          <t>p.stays.3.where</t>
        </is>
      </c>
      <c r="D389" s="20" t="inlineStr">
        <is>
          <t>Кызыл-Суу</t>
        </is>
      </c>
      <c r="E389" s="20" t="inlineStr">
        <is>
          <t>Kyzyl-Suu</t>
        </is>
      </c>
    </row>
    <row r="390">
      <c r="B390" s="24" t="n">
        <v>159</v>
      </c>
      <c r="C390" s="20" t="inlineStr">
        <is>
          <t>p.stays.3.season</t>
        </is>
      </c>
      <c r="D390" s="20" t="inlineStr">
        <is>
          <t>н/д</t>
        </is>
      </c>
      <c r="E390" s="20" t="inlineStr">
        <is>
          <t>n/a</t>
        </is>
      </c>
    </row>
    <row r="391">
      <c r="B391" s="24" t="n">
        <v>160</v>
      </c>
      <c r="C391" s="20" t="inlineStr">
        <is>
          <t>p.stays.3.price</t>
        </is>
      </c>
      <c r="D391" s="20" t="inlineStr">
        <is>
          <t>не найдено</t>
        </is>
      </c>
      <c r="E391" s="20" t="inlineStr">
        <is>
          <t>not found</t>
        </is>
      </c>
    </row>
    <row r="392">
      <c r="B392" s="24" t="n">
        <v>161</v>
      </c>
      <c r="C392" s="20" t="inlineStr">
        <is>
          <t>p.stays.4.name</t>
        </is>
      </c>
      <c r="D392" s="20" t="inlineStr">
        <is>
          <t>Палатка</t>
        </is>
      </c>
      <c r="E392" s="20" t="inlineStr">
        <is>
          <t>Tent</t>
        </is>
      </c>
    </row>
    <row r="393">
      <c r="B393" s="24" t="n">
        <v>162</v>
      </c>
      <c r="C393" s="20" t="inlineStr">
        <is>
          <t>p.stays.4.type</t>
        </is>
      </c>
      <c r="D393" s="20" t="inlineStr">
        <is>
          <t>кемпинг</t>
        </is>
      </c>
      <c r="E393" s="20" t="inlineStr">
        <is>
          <t>camping</t>
        </is>
      </c>
    </row>
    <row r="394">
      <c r="B394" s="24" t="n">
        <v>163</v>
      </c>
      <c r="C394" s="20" t="inlineStr">
        <is>
          <t>p.stays.4.where</t>
        </is>
      </c>
      <c r="D394" s="20" t="inlineStr">
        <is>
          <t>у станции, луга</t>
        </is>
      </c>
      <c r="E394" s="20" t="inlineStr">
        <is>
          <t>by the station, meadows</t>
        </is>
      </c>
    </row>
    <row r="395">
      <c r="B395" s="24" t="n">
        <v>164</v>
      </c>
      <c r="C395" s="20" t="inlineStr">
        <is>
          <t>p.stays.4.season</t>
        </is>
      </c>
      <c r="D395" s="20" t="inlineStr">
        <is>
          <t>июнь–сентябрь</t>
        </is>
      </c>
      <c r="E395" s="20" t="inlineStr">
        <is>
          <t>June–September</t>
        </is>
      </c>
    </row>
    <row r="396">
      <c r="B396" s="24" t="n">
        <v>165</v>
      </c>
      <c r="C396" s="20" t="inlineStr">
        <is>
          <t>p.stays.4.price</t>
        </is>
      </c>
      <c r="D396" s="20" t="inlineStr">
        <is>
          <t>бесплатно</t>
        </is>
      </c>
      <c r="E396" s="20" t="inlineStr">
        <is>
          <t>free</t>
        </is>
      </c>
    </row>
    <row r="397">
      <c r="B397" s="24" t="n">
        <v>166</v>
      </c>
      <c r="C397" s="20" t="inlineStr">
        <is>
          <t>p.stays.5.name</t>
        </is>
      </c>
      <c r="D397" s="20" t="inlineStr">
        <is>
          <t>Каракол</t>
        </is>
      </c>
      <c r="E397" s="20" t="inlineStr">
        <is>
          <t>Karakol</t>
        </is>
      </c>
    </row>
    <row r="398">
      <c r="B398" s="24" t="n">
        <v>167</v>
      </c>
      <c r="C398" s="20" t="inlineStr">
        <is>
          <t>p.stays.5.type</t>
        </is>
      </c>
      <c r="D398" s="20" t="inlineStr">
        <is>
          <t>город</t>
        </is>
      </c>
      <c r="E398" s="20" t="inlineStr">
        <is>
          <t>town</t>
        </is>
      </c>
    </row>
    <row r="399">
      <c r="B399" s="24" t="n">
        <v>168</v>
      </c>
      <c r="C399" s="20" t="inlineStr">
        <is>
          <t>p.stays.5.where</t>
        </is>
      </c>
      <c r="D399" s="20" t="inlineStr">
        <is>
          <t>≈30 км до Кызыл-Суу</t>
        </is>
      </c>
      <c r="E399" s="20" t="inlineStr">
        <is>
          <t>≈30 km to Kyzyl-Suu</t>
        </is>
      </c>
    </row>
    <row r="400">
      <c r="B400" s="24" t="n">
        <v>169</v>
      </c>
      <c r="C400" s="20" t="inlineStr">
        <is>
          <t>p.stays.5.season</t>
        </is>
      </c>
      <c r="D400" s="20" t="inlineStr">
        <is>
          <t>круглый год</t>
        </is>
      </c>
      <c r="E400" s="20" t="inlineStr">
        <is>
          <t>year-round</t>
        </is>
      </c>
    </row>
    <row r="401">
      <c r="B401" s="24" t="n">
        <v>170</v>
      </c>
      <c r="C401" s="20" t="inlineStr">
        <is>
          <t>p.stays.5.price</t>
        </is>
      </c>
      <c r="D401" s="20" t="inlineStr">
        <is>
          <t>хостелы 7–25 $, гостевые дома 40–80 $</t>
        </is>
      </c>
      <c r="E401" s="20" t="inlineStr">
        <is>
          <t>hostels $7–25, guesthouses $40–80</t>
        </is>
      </c>
    </row>
    <row r="402">
      <c r="B402" s="24" t="n">
        <v>171</v>
      </c>
      <c r="C402" s="20" t="inlineStr">
        <is>
          <t>p.food.0.name</t>
        </is>
      </c>
      <c r="D402" s="20" t="inlineStr">
        <is>
          <t>Ак-Таш</t>
        </is>
      </c>
      <c r="E402" s="20" t="inlineStr">
        <is>
          <t>Ak-Tash</t>
        </is>
      </c>
    </row>
    <row r="403">
      <c r="B403" s="24" t="n">
        <v>172</v>
      </c>
      <c r="C403" s="20" t="inlineStr">
        <is>
          <t>p.food.0.where</t>
        </is>
      </c>
      <c r="D403" s="20" t="inlineStr">
        <is>
          <t>юрточный лагерь</t>
        </is>
      </c>
      <c r="E403" s="20" t="inlineStr">
        <is>
          <t>yurt camp</t>
        </is>
      </c>
    </row>
    <row r="404">
      <c r="B404" s="24" t="n">
        <v>173</v>
      </c>
      <c r="C404" s="20" t="inlineStr">
        <is>
          <t>p.food.0.details</t>
        </is>
      </c>
      <c r="D404" s="20" t="inlineStr">
        <is>
          <t>Трёхразовое питание местной кухни входит в проживание</t>
        </is>
      </c>
      <c r="E404" s="2" t="inlineStr">
        <is>
          <t>Three meals of local cuisine are included in the accommodation</t>
        </is>
      </c>
    </row>
    <row r="405">
      <c r="B405" s="24" t="n">
        <v>174</v>
      </c>
      <c r="C405" s="20" t="inlineStr">
        <is>
          <t>p.food.1.name</t>
        </is>
      </c>
      <c r="D405" s="20" t="inlineStr">
        <is>
          <t>Семья при метеостанции</t>
        </is>
      </c>
      <c r="E405" s="20" t="inlineStr">
        <is>
          <t>The family at the weather station</t>
        </is>
      </c>
    </row>
    <row r="406">
      <c r="B406" s="24" t="n">
        <v>175</v>
      </c>
      <c r="C406" s="20" t="inlineStr">
        <is>
          <t>p.food.1.where</t>
        </is>
      </c>
      <c r="D406" s="20" t="inlineStr">
        <is>
          <t>2580 м</t>
        </is>
      </c>
      <c r="E406" s="20" t="inlineStr">
        <is>
          <t>2,580 m</t>
        </is>
      </c>
    </row>
    <row r="407">
      <c r="B407" s="24" t="n">
        <v>176</v>
      </c>
      <c r="C407" s="20" t="inlineStr">
        <is>
          <t>p.food.1.details</t>
        </is>
      </c>
      <c r="D407" s="20" t="inlineStr">
        <is>
          <t>Питание по договорённости (бешбармак, лагман)</t>
        </is>
      </c>
      <c r="E407" s="20" t="inlineStr">
        <is>
          <t>Meals by arrangement (beshbarmak, lagman)</t>
        </is>
      </c>
    </row>
    <row r="408">
      <c r="B408" s="24" t="n">
        <v>177</v>
      </c>
      <c r="C408" s="20" t="inlineStr">
        <is>
          <t>p.food.2.name</t>
        </is>
      </c>
      <c r="D408" s="20" t="inlineStr">
        <is>
          <t>Кызыл-Суу</t>
        </is>
      </c>
      <c r="E408" s="20" t="inlineStr">
        <is>
          <t>Kyzyl-Suu</t>
        </is>
      </c>
    </row>
    <row r="409">
      <c r="B409" s="24" t="n">
        <v>178</v>
      </c>
      <c r="C409" s="20" t="inlineStr">
        <is>
          <t>p.food.2.where</t>
        </is>
      </c>
      <c r="D409" s="20" t="inlineStr">
        <is>
          <t>райцентр</t>
        </is>
      </c>
      <c r="E409" s="20" t="inlineStr">
        <is>
          <t>district centre</t>
        </is>
      </c>
    </row>
    <row r="410">
      <c r="B410" s="24" t="n">
        <v>179</v>
      </c>
      <c r="C410" s="20" t="inlineStr">
        <is>
          <t>p.food.2.details</t>
        </is>
      </c>
      <c r="D410" s="20" t="inlineStr">
        <is>
          <t>Базар и кафе — закупиться перед подъёмом</t>
        </is>
      </c>
      <c r="E410" s="20" t="inlineStr">
        <is>
          <t>Bazaar and cafes — stock up before the climb</t>
        </is>
      </c>
    </row>
    <row r="411">
      <c r="B411" s="24" t="n">
        <v>180</v>
      </c>
      <c r="C411" s="20" t="inlineStr">
        <is>
          <t>p.rent.0.what</t>
        </is>
      </c>
      <c r="D411" s="20" t="inlineStr">
        <is>
          <t>Палатки, спальники, снегоступы</t>
        </is>
      </c>
      <c r="E411" s="20" t="inlineStr">
        <is>
          <t>Tents, sleeping bags, snowshoes</t>
        </is>
      </c>
    </row>
    <row r="412">
      <c r="B412" s="24" t="n">
        <v>181</v>
      </c>
      <c r="C412" s="20" t="inlineStr">
        <is>
          <t>p.rent.0.where</t>
        </is>
      </c>
      <c r="D412" s="20" t="inlineStr">
        <is>
          <t>Каракол — EcoTrek, 4Rent</t>
        </is>
      </c>
      <c r="E412" s="20" t="inlineStr">
        <is>
          <t>Karakol — EcoTrek, 4Rent</t>
        </is>
      </c>
    </row>
    <row r="413">
      <c r="B413" s="24" t="n">
        <v>182</v>
      </c>
      <c r="C413" s="20" t="inlineStr">
        <is>
          <t>p.rent.0.price</t>
        </is>
      </c>
      <c r="D413" s="20" t="inlineStr">
        <is>
          <t>палатка 500, спальник 500 сомов/сутки (EcoTrek)</t>
        </is>
      </c>
      <c r="E413" s="20" t="inlineStr">
        <is>
          <t>tent 500, sleeping bag 500 som/day (EcoTrek)</t>
        </is>
      </c>
    </row>
    <row r="414">
      <c r="B414" s="24" t="n">
        <v>183</v>
      </c>
      <c r="C414" s="20" t="inlineStr">
        <is>
          <t>p.rent.1.what</t>
        </is>
      </c>
      <c r="D414" s="20" t="inlineStr">
        <is>
          <t>Лыжи для ски-тура</t>
        </is>
      </c>
      <c r="E414" s="20" t="inlineStr">
        <is>
          <t>Skis for ski touring</t>
        </is>
      </c>
    </row>
    <row r="415">
      <c r="B415" s="24" t="n">
        <v>184</v>
      </c>
      <c r="C415" s="20" t="inlineStr">
        <is>
          <t>p.rent.1.where</t>
        </is>
      </c>
      <c r="D415" s="20" t="inlineStr">
        <is>
          <t>Каракол (прокаты Ski Mir, 4rent_karakol и др.)</t>
        </is>
      </c>
      <c r="E415" s="20" t="inlineStr">
        <is>
          <t>Karakol (rental shops Ski Mir, 4rent_karakol and others)</t>
        </is>
      </c>
    </row>
    <row r="416">
      <c r="B416" s="24" t="n">
        <v>185</v>
      </c>
      <c r="C416" s="20" t="inlineStr">
        <is>
          <t>p.rent.1.price</t>
        </is>
      </c>
      <c r="D416" s="20" t="inlineStr">
        <is>
          <t>по прайсам</t>
        </is>
      </c>
      <c r="E416" s="20" t="inlineStr">
        <is>
          <t>per price lists</t>
        </is>
      </c>
    </row>
    <row r="417">
      <c r="B417" s="24" t="n">
        <v>186</v>
      </c>
      <c r="C417" s="20" t="inlineStr">
        <is>
          <t>p.svc.toilets</t>
        </is>
      </c>
      <c r="D417" s="2" t="inlineStr">
        <is>
          <t>На станции — уличный; в Ак-Таше — «комфортный туалет»; у источников — простые раздевалки</t>
        </is>
      </c>
      <c r="E417" s="2" t="inlineStr">
        <is>
          <t>At the station — outdoors; at Ak-Tash — a “comfortable toilet”; at the springs — simple changing rooms</t>
        </is>
      </c>
    </row>
    <row r="418">
      <c r="B418" s="24" t="n">
        <v>187</v>
      </c>
      <c r="C418" s="20" t="inlineStr">
        <is>
          <t>p.svc.water</t>
        </is>
      </c>
      <c r="D418" s="20" t="inlineStr">
        <is>
          <t>На станции нет водопровода — родники/река, кипятить</t>
        </is>
      </c>
      <c r="E418" s="20" t="inlineStr">
        <is>
          <t>No running water at the station — springs/river, boil it</t>
        </is>
      </c>
    </row>
    <row r="419">
      <c r="B419" s="24" t="n">
        <v>188</v>
      </c>
      <c r="C419" s="20" t="inlineStr">
        <is>
          <t>p.svc.shop</t>
        </is>
      </c>
      <c r="D419" s="20" t="inlineStr">
        <is>
          <t>Кызыл-Суу</t>
        </is>
      </c>
      <c r="E419" s="20" t="inlineStr">
        <is>
          <t>Kyzyl-Suu</t>
        </is>
      </c>
    </row>
    <row r="420">
      <c r="B420" s="24" t="n">
        <v>189</v>
      </c>
      <c r="C420" s="20" t="inlineStr">
        <is>
          <t>p.svc.atm</t>
        </is>
      </c>
      <c r="D420" s="20" t="inlineStr">
        <is>
          <t>Надёжно — Каракол (в Кызыл-Суу не проверено)</t>
        </is>
      </c>
      <c r="E420" s="20" t="inlineStr">
        <is>
          <t>Reliable — Karakol (not verified in Kyzyl-Suu)</t>
        </is>
      </c>
    </row>
    <row r="421">
      <c r="B421" s="24" t="n">
        <v>190</v>
      </c>
      <c r="C421" s="20" t="inlineStr">
        <is>
          <t>p.svc.fuel</t>
        </is>
      </c>
      <c r="D421" s="20" t="inlineStr">
        <is>
          <t>Каракол (в Кызыл-Суу не проверено)</t>
        </is>
      </c>
      <c r="E421" s="20" t="inlineStr">
        <is>
          <t>Karakol (not verified in Kyzyl-Suu)</t>
        </is>
      </c>
    </row>
    <row r="422">
      <c r="B422" s="24" t="n">
        <v>191</v>
      </c>
      <c r="C422" s="20" t="inlineStr">
        <is>
          <t>p.svc.mobile</t>
        </is>
      </c>
      <c r="D422" s="20" t="inlineStr">
        <is>
          <t>Есть в Кызыл-Суу; выше по ущелью — нет</t>
        </is>
      </c>
      <c r="E422" s="20" t="inlineStr">
        <is>
          <t>Available in Kyzyl-Suu; higher up the gorge — none</t>
        </is>
      </c>
    </row>
    <row r="423">
      <c r="B423" s="24" t="n">
        <v>192</v>
      </c>
      <c r="C423" s="20" t="inlineStr">
        <is>
          <t>p.svc.medical</t>
        </is>
      </c>
      <c r="D423" s="20" t="inlineStr">
        <is>
          <t>Больница Кызыл-Суу (райцентр); Каракол</t>
        </is>
      </c>
      <c r="E423" s="20" t="inlineStr">
        <is>
          <t>Kyzyl-Suu hospital (district centre); Karakol</t>
        </is>
      </c>
    </row>
    <row r="424">
      <c r="B424" s="24" t="n">
        <v>193</v>
      </c>
      <c r="C424" s="20" t="inlineStr">
        <is>
          <t>p.svc.rescue</t>
        </is>
      </c>
      <c r="D424" s="20" t="inlineStr">
        <is>
          <t>112 — только из села</t>
        </is>
      </c>
      <c r="E424" s="20" t="inlineStr">
        <is>
          <t>112 — only from the village</t>
        </is>
      </c>
    </row>
    <row r="425">
      <c r="B425" s="24" t="n">
        <v>194</v>
      </c>
      <c r="C425" s="20" t="inlineStr">
        <is>
          <t>p.iti.0.title</t>
        </is>
      </c>
      <c r="D425" s="20" t="inlineStr">
        <is>
          <t>Однодневно из Каракола</t>
        </is>
      </c>
      <c r="E425" s="20" t="inlineStr">
        <is>
          <t>A day trip from Karakol</t>
        </is>
      </c>
    </row>
    <row r="426">
      <c r="B426" s="24" t="n">
        <v>195</v>
      </c>
      <c r="C426" s="20" t="inlineStr">
        <is>
          <t>p.iti.0.plan</t>
        </is>
      </c>
      <c r="D426" s="2" t="inlineStr">
        <is>
          <t>8:00 маршрутка/такси в Кызыл-Суу → 9:00 местный водитель вверх → 10:00 источники Джылуу-Суу → 10:30–12:00 пешком к метеостанции → обед у семьи → 14:00 спуск, купание в источниках → 17:00 Кызыл-Суу → Каракол.</t>
        </is>
      </c>
      <c r="E426" s="2" t="inlineStr">
        <is>
          <t>8:00 marshrutka/taxi to Kyzyl-Suu → 9:00 local driver up → 10:00 Jyluu-Suu springs → 10:30–12:00 on foot to the weather station → lunch at the family’s → 14:00 descent, soak in the springs → 17:00 Kyzyl-Suu → Karakol.</t>
        </is>
      </c>
    </row>
    <row r="427">
      <c r="B427" s="24" t="n">
        <v>196</v>
      </c>
      <c r="C427" s="20" t="inlineStr">
        <is>
          <t>p.iti.1.title</t>
        </is>
      </c>
      <c r="D427" s="20" t="inlineStr">
        <is>
          <t>2–3 дня</t>
        </is>
      </c>
      <c r="E427" s="20" t="inlineStr">
        <is>
          <t>2–3 days</t>
        </is>
      </c>
    </row>
    <row r="428">
      <c r="B428" s="24" t="n">
        <v>197</v>
      </c>
      <c r="C428" s="20" t="inlineStr">
        <is>
          <t>p.iti.1.plan</t>
        </is>
      </c>
      <c r="D428" s="2" t="inlineStr">
        <is>
          <t>День 1: Каракол → Ак-Таш (юрта, баня). День 2: источники → метеостанция → радиалка к озеру Карабаткак (14 км, 6 ч), ночь на станции. День 3: верхом через перевал Ак-Сай в Джеты-Огуз (21 км) → Каракол.</t>
        </is>
      </c>
      <c r="E428" s="2" t="inlineStr">
        <is>
          <t>Day 1: Karakol → Ak-Tash (yurt, banya). Day 2: springs → weather station → side trip to Lake Karabatkak (14 km, 6 h), night at the station. Day 3: on horseback over the Ak-Sai pass to Jeti-Oguz (21 km) → Karakol.</t>
        </is>
      </c>
    </row>
    <row r="429">
      <c r="B429" s="24" t="n">
        <v>198</v>
      </c>
      <c r="C429" s="20" t="inlineStr">
        <is>
          <t>p.iti.2.title</t>
        </is>
      </c>
      <c r="D429" s="20" t="inlineStr">
        <is>
          <t>Связки</t>
        </is>
      </c>
      <c r="E429" s="20" t="inlineStr">
        <is>
          <t>Combinations</t>
        </is>
      </c>
    </row>
    <row r="430">
      <c r="B430" s="24" t="n">
        <v>199</v>
      </c>
      <c r="C430" s="20" t="inlineStr">
        <is>
          <t>p.iti.2.plan</t>
        </is>
      </c>
      <c r="D430" s="2" t="inlineStr">
        <is>
          <t>Джеты-Огуз ↔ Чон-Кызыл-Суу (пешком/верхом через Ак-Сай или Арча-Тор); по трассе — Джууку (15 км западнее) и Барскоон; многодневно — до Алтын-Арашана.</t>
        </is>
      </c>
      <c r="E430" s="2" t="inlineStr">
        <is>
          <t>Jeti-Oguz ↔ Chon-Kyzyl-Suu (on foot/horseback over Ak-Sai or Archa-Tor); along the highway — Juuku (15 km west) and Barskoon; multi-day — to Altyn-Arashan.</t>
        </is>
      </c>
    </row>
    <row r="431">
      <c r="B431" s="24" t="n">
        <v>200</v>
      </c>
      <c r="C431" s="20" t="inlineStr">
        <is>
          <t>p.season</t>
        </is>
      </c>
      <c r="D431" s="2" t="inlineStr">
        <is>
          <t>Май–июнь: дорога открывается, броды полноводные. Июль–сентябрь: треки к ледникам и перевалам, юрты работают. Октябрь: золото, холодно, источники особенно приятны. Ноябрь–апрель: дорогу заносит, Ак-Таш — база ски-тура (с гидом).</t>
        </is>
      </c>
      <c r="E431" s="2" t="inlineStr">
        <is>
          <t>May–June: the road opens, fords are full. July–September: treks to glaciers and passes, yurts operating. October: golden, cold, the springs are especially pleasant. November–April: the road is snowed in, Ak-Tash is a ski-touring base (with a guide).</t>
        </is>
      </c>
    </row>
    <row r="432">
      <c r="B432" s="24" t="n">
        <v>201</v>
      </c>
      <c r="C432" s="20" t="inlineStr">
        <is>
          <t>p.budget.economy</t>
        </is>
      </c>
      <c r="D432" s="2" t="inlineStr">
        <is>
          <t>≈2000–3500 сомов/чел в день: маршрутка 40, местное такси 200–600 за машину, источники до 400, палатка или гостевой дом в Кызыл-Суу 19 $.</t>
        </is>
      </c>
      <c r="E432" s="2" t="inlineStr">
        <is>
          <t>≈2,000–3,500 som per person per day: marshrutka 40, local taxi 200–600 per car, springs up to 400, a tent or a guesthouse in Kyzyl-Suu $19.</t>
        </is>
      </c>
    </row>
    <row r="433">
      <c r="B433" s="24" t="n">
        <v>202</v>
      </c>
      <c r="C433" s="20" t="inlineStr">
        <is>
          <t>p.budget.comfort</t>
        </is>
      </c>
      <c r="D433" s="2" t="inlineStr">
        <is>
          <t>≈6000–10 000 сомов/чел: внедорожник с водителем ≈5000 сомов/день, Ак-Таш с питанием и баней, гид и лошади, тур Nomad's Land.</t>
        </is>
      </c>
      <c r="E433" s="2" t="inlineStr">
        <is>
          <t>≈6,000–10,000 som per person: a 4×4 with a driver ≈5,000 som/day, Ak-Tash with meals and a banya, a guide and horses, a Nomad's Land tour.</t>
        </is>
      </c>
    </row>
    <row r="434">
      <c r="B434" s="24" t="n">
        <v>203</v>
      </c>
      <c r="C434" s="20" t="inlineStr">
        <is>
          <t>p.permits</t>
        </is>
      </c>
      <c r="D434" s="2" t="inlineStr">
        <is>
          <t>Не нужны. Ущелье бесплатно; источники — символическая плата (до $5).</t>
        </is>
      </c>
      <c r="E434" s="2" t="inlineStr">
        <is>
          <t>Not required. The gorge is free; the springs have a symbolic fee (up to $5).</t>
        </is>
      </c>
    </row>
    <row r="435">
      <c r="B435" s="24" t="n">
        <v>204</v>
      </c>
      <c r="C435" s="20" t="inlineStr">
        <is>
          <t>p.access</t>
        </is>
      </c>
      <c r="D435" s="2" t="inlineStr">
        <is>
          <t>Детям — источники и Ак-Таш (скидка 50 % до 10 лет). Пожилым — на машине до источников. На коляске — нет. С собакой — да, но пастушьи собаки и дикие животные.</t>
        </is>
      </c>
      <c r="E435" s="2" t="inlineStr">
        <is>
          <t>For children — the springs and Ak-Tash (50% discount under 10). For older people — by car to the springs. By stroller — no. With a dog — yes, but there are herders’ dogs and wild animals.</t>
        </is>
      </c>
    </row>
    <row r="436">
      <c r="B436" s="24" t="n">
        <v>205</v>
      </c>
      <c r="C436" s="20" t="inlineStr">
        <is>
          <t>p.gaps.0</t>
        </is>
      </c>
      <c r="D436" s="20" t="inlineStr">
        <is>
          <t>Цены Ак-Таша и приюта на станции</t>
        </is>
      </c>
      <c r="E436" s="20" t="inlineStr">
        <is>
          <t>Prices of Ak-Tash and the hut at the station</t>
        </is>
      </c>
    </row>
    <row r="437">
      <c r="B437" s="24" t="n">
        <v>206</v>
      </c>
      <c r="C437" s="20" t="inlineStr">
        <is>
          <t>p.gaps.1</t>
        </is>
      </c>
      <c r="D437" s="20" t="inlineStr">
        <is>
          <t>Актуальная (2025–2026) цена маршрутки и такси Кызыл-Суу</t>
        </is>
      </c>
      <c r="E437" s="2" t="inlineStr">
        <is>
          <t>Current (2025–2026) price of the Kyzyl-Suu marshrutka and taxi</t>
        </is>
      </c>
    </row>
    <row r="438">
      <c r="B438" s="24" t="n">
        <v>207</v>
      </c>
      <c r="C438" s="20" t="inlineStr">
        <is>
          <t>p.gaps.2</t>
        </is>
      </c>
      <c r="D438" s="20" t="inlineStr">
        <is>
          <t>Координаты метеостанции</t>
        </is>
      </c>
      <c r="E438" s="20" t="inlineStr">
        <is>
          <t>Coordinates of the weather station</t>
        </is>
      </c>
    </row>
    <row r="439">
      <c r="B439" s="24" t="n">
        <v>208</v>
      </c>
      <c r="C439" s="20" t="inlineStr">
        <is>
          <t>p.gaps.3</t>
        </is>
      </c>
      <c r="D439" s="20" t="inlineStr">
        <is>
          <t>Банкомат/АЗС в Кызыл-Суу</t>
        </is>
      </c>
      <c r="E439" s="20" t="inlineStr">
        <is>
          <t>ATM/fuel station in Kyzyl-Suu</t>
        </is>
      </c>
    </row>
    <row r="440">
      <c r="B440" s="24" t="n">
        <v>209</v>
      </c>
      <c r="C440" s="20" t="inlineStr">
        <is>
          <t>p.gaps.4</t>
        </is>
      </c>
      <c r="D440" s="20" t="inlineStr">
        <is>
          <t>Параметры троп к озеру Саватор и водопадам Ашуу-Тор</t>
        </is>
      </c>
      <c r="E440" s="2" t="inlineStr">
        <is>
          <t>Parameters of the trails to Lake Savator and the Ashuu-Tor waterfalls</t>
        </is>
      </c>
    </row>
  </sheetData>
  <dataValidations count="9">
    <dataValidation sqref="C4" showDropDown="0" showInputMessage="0" showErrorMessage="1" allowBlank="1" errorTitle="Значение не из справочника" error="Выберите из списка (лист «Справочники»)" type="list" errorStyle="stop">
      <formula1>'Справочники'!$A$3:$A$4</formula1>
    </dataValidation>
    <dataValidation sqref="C5" showDropDown="0" showInputMessage="0" showErrorMessage="1" allowBlank="1" errorTitle="Значение не из справочника" error="Выберите из списка (лист «Справочники»)" type="list" errorStyle="stop">
      <formula1>'Справочники'!$B$3:$B$5</formula1>
    </dataValidation>
    <dataValidation sqref="C6" showDropDown="0" showInputMessage="0" showErrorMessage="1" allowBlank="1" errorTitle="Значение не из справочника" error="Выберите из списка (лист «Справочники»)" type="list" errorStyle="warning">
      <formula1>'Справочники'!$C$3:$C$5</formula1>
    </dataValidation>
    <dataValidation sqref="C9" showDropDown="0" showInputMessage="0" showErrorMessage="1" allowBlank="1" errorTitle="Значение не из справочника" error="Выберите из списка (лист «Справочники»)" type="list" errorStyle="warning">
      <formula1>'Справочники'!$D$3:$D$47</formula1>
    </dataValidation>
    <dataValidation sqref="C10" showDropDown="0" showInputMessage="0" showErrorMessage="1" allowBlank="1" errorTitle="Значение не из справочника" error="Выберите из списка (лист «Справочники»)" type="list" errorStyle="warning">
      <formula1>'Справочники'!$E$3:$E$11</formula1>
    </dataValidation>
    <dataValidation sqref="C17 C194" showDropDown="0" showInputMessage="0" showErrorMessage="1" allowBlank="1" errorTitle="Значение не из справочника" error="Выберите из списка (лист «Справочники»)" type="list" errorStyle="stop">
      <formula1>'Справочники'!$I$3:$I$4</formula1>
    </dataValidation>
    <dataValidation sqref="C25" showDropDown="0" showInputMessage="0" showErrorMessage="1" allowBlank="1" errorTitle="Значение не из справочника" error="Выберите из списка (лист «Справочники»)" type="list" errorStyle="warning">
      <formula1>'Справочники'!$G$3:$G$11</formula1>
    </dataValidation>
    <dataValidation sqref="C26" showDropDown="0" showInputMessage="0" showErrorMessage="1" allowBlank="1" errorTitle="Значение не из справочника" error="Выберите из списка (лист «Справочники»)" type="list" errorStyle="warning">
      <formula1>'Справочники'!$H$3:$H$23</formula1>
    </dataValidation>
    <dataValidation sqref="C27" showDropDown="0" showInputMessage="0" showErrorMessage="1" allowBlank="1" errorTitle="Значение не из справочника" error="Выберите из списка (лист «Справочники»)" type="list" errorStyle="warning">
      <formula1>'Справочники'!$F$3:$F$7</formula1>
    </dataValidation>
  </dataValidations>
  <hyperlinks>
    <hyperlink xmlns:r="http://schemas.openxmlformats.org/officeDocument/2006/relationships" ref="C1" r:id="rId1"/>
  </hyperlinks>
  <pageMargins left="0.75" right="0.75" top="1" bottom="1" header="0.5" footer="0.5"/>
</worksheet>
</file>

<file path=xl/worksheets/sheet75.xml><?xml version="1.0" encoding="utf-8"?>
<worksheet xmlns="http://schemas.openxmlformats.org/spreadsheetml/2006/main">
  <sheetPr>
    <tabColor rgb="003F7D00"/>
    <outlinePr summaryBelow="1" summaryRight="1"/>
    <pageSetUpPr/>
  </sheetPr>
  <dimension ref="A1:AA38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34" customWidth="1" min="2" max="2"/>
    <col width="60" customWidth="1" min="3" max="3"/>
    <col width="30" customWidth="1" min="4" max="4"/>
    <col width="24" customWidth="1" min="5" max="5"/>
    <col width="22" customWidth="1" min="6" max="6"/>
    <col width="22" customWidth="1" min="7" max="7"/>
    <col width="22"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s>
  <sheetData>
    <row r="1" ht="28" customHeight="1">
      <c r="A1" s="14" t="inlineStr">
        <is>
          <t>#title</t>
        </is>
      </c>
      <c r="B1" s="15" t="inlineStr">
        <is>
          <t>Озеро Беш-Таш</t>
        </is>
      </c>
      <c r="C1" s="7" t="inlineStr">
        <is>
          <t>kg-0083 · ← к оглавлению</t>
        </is>
      </c>
    </row>
    <row r="2" ht="22" customHeight="1">
      <c r="A2" s="16" t="inlineStr">
        <is>
          <t>#section</t>
        </is>
      </c>
      <c r="B2" s="17" t="inlineStr">
        <is>
          <t>Основное</t>
        </is>
      </c>
      <c r="C2" s="18" t="n"/>
      <c r="D2" s="18" t="n"/>
      <c r="E2" s="18" t="n"/>
      <c r="F2" s="18" t="n"/>
      <c r="G2" s="18" t="n"/>
      <c r="H2" s="18" t="n"/>
    </row>
    <row r="3">
      <c r="A3" s="16" t="inlineStr">
        <is>
          <t>id</t>
        </is>
      </c>
      <c r="B3" s="19" t="inlineStr">
        <is>
          <t>ID места (kg-…, alt-…)</t>
        </is>
      </c>
      <c r="C3" s="20" t="inlineStr">
        <is>
          <t>kg-0083</t>
        </is>
      </c>
    </row>
    <row r="4">
      <c r="A4" s="16" t="inlineStr">
        <is>
          <t>country</t>
        </is>
      </c>
      <c r="B4" s="19" t="inlineStr">
        <is>
          <t>Страна (kg / alt)</t>
        </is>
      </c>
      <c r="C4" s="20" t="inlineStr">
        <is>
          <t>kg</t>
        </is>
      </c>
    </row>
    <row r="5">
      <c r="A5" s="16" t="inlineStr">
        <is>
          <t>publish</t>
        </is>
      </c>
      <c r="B5" s="19" t="inlineStr">
        <is>
          <t>Публикация</t>
        </is>
      </c>
      <c r="C5" s="20" t="inlineStr">
        <is>
          <t>опубликовано</t>
        </is>
      </c>
    </row>
    <row r="6">
      <c r="A6" s="16" t="inlineStr">
        <is>
          <t>status</t>
        </is>
      </c>
      <c r="B6" s="19" t="inlineStr">
        <is>
          <t>Статус проверки</t>
        </is>
      </c>
      <c r="C6" s="20" t="inlineStr">
        <is>
          <t>Проверено</t>
        </is>
      </c>
    </row>
    <row r="7">
      <c r="A7" s="16" t="inlineStr">
        <is>
          <t>name</t>
        </is>
      </c>
      <c r="B7" s="19" t="inlineStr">
        <is>
          <t>Название</t>
        </is>
      </c>
      <c r="C7" s="20" t="inlineStr">
        <is>
          <t>Озеро Беш-Таш</t>
        </is>
      </c>
    </row>
    <row r="8">
      <c r="A8" s="16" t="inlineStr">
        <is>
          <t>full</t>
        </is>
      </c>
      <c r="B8" s="21" t="inlineStr">
        <is>
          <t>Полное название</t>
        </is>
      </c>
      <c r="C8" s="20" t="inlineStr">
        <is>
          <t>Озеро Беш-Таш</t>
        </is>
      </c>
    </row>
    <row r="9">
      <c r="A9" s="16" t="inlineStr">
        <is>
          <t>cat</t>
        </is>
      </c>
      <c r="B9" s="19" t="inlineStr">
        <is>
          <t>Категория</t>
        </is>
      </c>
      <c r="C9" s="20" t="inlineStr">
        <is>
          <t>Озеро</t>
        </is>
      </c>
    </row>
    <row r="10">
      <c r="A10" s="16" t="inlineStr">
        <is>
          <t>reg</t>
        </is>
      </c>
      <c r="B10" s="19" t="inlineStr">
        <is>
          <t>Регион</t>
        </is>
      </c>
      <c r="C10" s="20" t="inlineStr">
        <is>
          <t>Таласская область</t>
        </is>
      </c>
    </row>
    <row r="11">
      <c r="A11" s="16" t="inlineStr">
        <is>
          <t>dist</t>
        </is>
      </c>
      <c r="B11" s="21" t="inlineStr">
        <is>
          <t>Район</t>
        </is>
      </c>
      <c r="C11" s="20" t="inlineStr">
        <is>
          <t>Таласский район</t>
        </is>
      </c>
    </row>
    <row r="12">
      <c r="A12" s="16" t="inlineStr">
        <is>
          <t>lat</t>
        </is>
      </c>
      <c r="B12" s="19" t="inlineStr">
        <is>
          <t>Широта</t>
        </is>
      </c>
      <c r="C12" s="20" t="n">
        <v>42.206076</v>
      </c>
    </row>
    <row r="13">
      <c r="A13" s="16" t="inlineStr">
        <is>
          <t>lon</t>
        </is>
      </c>
      <c r="B13" s="19" t="inlineStr">
        <is>
          <t>Долгота</t>
        </is>
      </c>
      <c r="C13" s="20" t="n">
        <v>72.49553899999999</v>
      </c>
    </row>
    <row r="14">
      <c r="A14" s="16" t="inlineStr">
        <is>
          <t>elev</t>
        </is>
      </c>
      <c r="B14" s="21" t="inlineStr">
        <is>
          <t>Высота</t>
        </is>
      </c>
      <c r="C14" s="20" t="inlineStr">
        <is>
          <t>Около 3000 м (too.kg, nomad.kg, map.kg); central-asia.guide — 2997 м. Старт пешей части в программе TUK — 2675 м.</t>
        </is>
      </c>
    </row>
    <row r="15">
      <c r="A15" s="16" t="inlineStr">
        <is>
          <t>near</t>
        </is>
      </c>
      <c r="B15" s="21" t="inlineStr">
        <is>
          <t>Ближайший пункт</t>
        </is>
      </c>
      <c r="C15" s="20" t="inlineStr">
        <is>
          <t>Бешташ — ~6,3 км по прямой (метка OSM, расчёт каталога; по факту — небольшое поселение/кордон в ущелье). Кожучак — село у входа в ущелье; город Талас — 47 км к северу (too.kg).</t>
        </is>
      </c>
    </row>
    <row r="16">
      <c r="A16" s="16" t="inlineStr">
        <is>
          <t>tags</t>
        </is>
      </c>
      <c r="B16" s="21" t="inlineStr">
        <is>
          <t>Теги (через ;)</t>
        </is>
      </c>
      <c r="C16" s="20" t="inlineStr">
        <is>
          <t>lakes;any-car;easy;no-car;hiking;horses;yurts</t>
        </is>
      </c>
    </row>
    <row r="17">
      <c r="A17" s="16" t="inlineStr">
        <is>
          <t>top</t>
        </is>
      </c>
      <c r="B17" s="21" t="inlineStr">
        <is>
          <t>В топе (да/нет)</t>
        </is>
      </c>
      <c r="C17" s="20" t="inlineStr">
        <is>
          <t>нет</t>
        </is>
      </c>
    </row>
    <row r="18">
      <c r="A18" s="16" t="inlineStr">
        <is>
          <t>rank</t>
        </is>
      </c>
      <c r="B18" s="21" t="inlineStr">
        <is>
          <t>Место в рейтинге</t>
        </is>
      </c>
      <c r="C18" s="20" t="n">
        <v>72</v>
      </c>
    </row>
    <row r="19">
      <c r="A19" s="16" t="inlineStr">
        <is>
          <t>updated_at</t>
        </is>
      </c>
      <c r="B19" s="21" t="inlineStr">
        <is>
          <t>Изменено (дата)</t>
        </is>
      </c>
      <c r="C19" s="20" t="n"/>
    </row>
    <row r="20">
      <c r="A20" s="16" t="inlineStr">
        <is>
          <t>updated_by</t>
        </is>
      </c>
      <c r="B20" s="21" t="inlineStr">
        <is>
          <t>Кто изменил</t>
        </is>
      </c>
      <c r="C20" s="20" t="n"/>
    </row>
    <row r="22" ht="22" customHeight="1">
      <c r="A22" s="16" t="inlineStr">
        <is>
          <t>#section</t>
        </is>
      </c>
      <c r="B22" s="17" t="inlineStr">
        <is>
          <t>Коротко на карточке (плашки)</t>
        </is>
      </c>
      <c r="C22" s="18" t="n"/>
      <c r="D22" s="18" t="n"/>
      <c r="E22" s="18" t="n"/>
      <c r="F22" s="18" t="n"/>
      <c r="G22" s="18" t="n"/>
      <c r="H22" s="18" t="n"/>
    </row>
    <row r="23">
      <c r="A23" s="16" t="inlineStr">
        <is>
          <t>months</t>
        </is>
      </c>
      <c r="B23" s="19" t="inlineStr">
        <is>
          <t>Месяцы сезона (1;2;…12)</t>
        </is>
      </c>
      <c r="C23" s="20" t="inlineStr">
        <is>
          <t>4;5;6;7;8;9</t>
        </is>
      </c>
    </row>
    <row r="24">
      <c r="A24" s="16" t="inlineStr">
        <is>
          <t>month_scores</t>
        </is>
      </c>
      <c r="B24" s="21" t="inlineStr">
        <is>
          <t>Оценка месяцев (JSON: месяц → 2 лучшее, 1 подходит), напр. {"6":1,"7":2}</t>
        </is>
      </c>
      <c r="C24" s="20" t="inlineStr">
        <is>
          <t>{"4":1,"5":1,"6":2,"7":2,"8":2,"9":2}</t>
        </is>
      </c>
    </row>
    <row r="25">
      <c r="A25" s="16" t="inlineStr">
        <is>
          <t>s_diff</t>
        </is>
      </c>
      <c r="B25" s="19" t="inlineStr">
        <is>
          <t>Сложность (коротко)</t>
        </is>
      </c>
      <c r="C25" s="20" t="inlineStr">
        <is>
          <t>Лёгкая</t>
        </is>
      </c>
    </row>
    <row r="26">
      <c r="A26" s="16" t="inlineStr">
        <is>
          <t>s_when</t>
        </is>
      </c>
      <c r="B26" s="19" t="inlineStr">
        <is>
          <t>Когда (коротко)</t>
        </is>
      </c>
      <c r="C26" s="20" t="inlineStr">
        <is>
          <t>Апр – сен</t>
        </is>
      </c>
    </row>
    <row r="27">
      <c r="A27" s="16" t="inlineStr">
        <is>
          <t>s_acc</t>
        </is>
      </c>
      <c r="B27" s="19" t="inlineStr">
        <is>
          <t>Доступ (коротко)</t>
        </is>
      </c>
      <c r="C27" s="20" t="inlineStr">
        <is>
          <t>На любой машине</t>
        </is>
      </c>
    </row>
    <row r="28">
      <c r="A28" s="16" t="inlineStr">
        <is>
          <t>s_onsite</t>
        </is>
      </c>
      <c r="B28" s="21" t="inlineStr">
        <is>
          <t>Время на месте (коротко)</t>
        </is>
      </c>
      <c r="C28" s="20" t="inlineStr">
        <is>
          <t>4–5 ч туда-обратно</t>
        </is>
      </c>
    </row>
    <row r="29">
      <c r="A29" s="16" t="inlineStr">
        <is>
          <t>s_entry</t>
        </is>
      </c>
      <c r="B29" s="21" t="inlineStr">
        <is>
          <t>Вход (коротко)</t>
        </is>
      </c>
      <c r="C29" s="20" t="inlineStr">
        <is>
          <t>Сбор природного парка…</t>
        </is>
      </c>
    </row>
    <row r="30">
      <c r="A30" s="16" t="inlineStr">
        <is>
          <t>s_net</t>
        </is>
      </c>
      <c r="B30" s="21" t="inlineStr">
        <is>
          <t>Связь (коротко)</t>
        </is>
      </c>
      <c r="C30" s="20" t="inlineStr">
        <is>
          <t>Мобильной связи у…</t>
        </is>
      </c>
    </row>
    <row r="31">
      <c r="A31" s="16" t="inlineStr">
        <is>
          <t>rating_v</t>
        </is>
      </c>
      <c r="B31" s="21" t="inlineStr">
        <is>
          <t>Рейтинг</t>
        </is>
      </c>
      <c r="C31" s="20" t="n"/>
    </row>
    <row r="32">
      <c r="A32" s="16" t="inlineStr">
        <is>
          <t>rating_n</t>
        </is>
      </c>
      <c r="B32" s="21" t="inlineStr">
        <is>
          <t>Кол-во оценок</t>
        </is>
      </c>
      <c r="C32" s="20" t="n"/>
    </row>
    <row r="33">
      <c r="A33" s="16" t="inlineStr">
        <is>
          <t>rating_src</t>
        </is>
      </c>
      <c r="B33" s="21" t="inlineStr">
        <is>
          <t>Источник рейтинга</t>
        </is>
      </c>
      <c r="C33" s="20" t="n"/>
    </row>
    <row r="35" ht="22" customHeight="1">
      <c r="A35" s="16" t="inlineStr">
        <is>
          <t>#section</t>
        </is>
      </c>
      <c r="B35" s="17" t="inlineStr">
        <is>
          <t>Обзор — тексты</t>
        </is>
      </c>
      <c r="C35" s="18" t="n"/>
      <c r="D35" s="18" t="n"/>
      <c r="E35" s="18" t="n"/>
      <c r="F35" s="18" t="n"/>
      <c r="G35" s="18" t="n"/>
      <c r="H35" s="18" t="n"/>
    </row>
    <row r="36">
      <c r="A36" s="16" t="inlineStr">
        <is>
          <t>short</t>
        </is>
      </c>
      <c r="B36" s="19" t="inlineStr">
        <is>
          <t>Коротко (1–2 предложения)</t>
        </is>
      </c>
      <c r="C36" s="2" t="inlineStr">
        <is>
          <t>Бирюзовое высокогорное озеро (~3000 м, глубина 28 м) в конце 30-километрового ущелья Беш-Таш — главная цель одноимённого природного парка в 47 км к югу от Таласа.</t>
        </is>
      </c>
    </row>
    <row r="37">
      <c r="A37" s="16" t="inlineStr">
        <is>
          <t>desc</t>
        </is>
      </c>
      <c r="B37" s="19" t="inlineStr">
        <is>
          <t>Описание</t>
        </is>
      </c>
      <c r="C37" s="2" t="inlineStr">
        <is>
          <t>Беш-Таш — крупнейшее из восьми горных озёр природного парка «Беш-Таш» в Таласском Ала-Тоо (too.kg). Озеро лежит на высоте около 3000 м, его глубина — 28 м, площадь — около 0,5 км² (central-asia.guide; too.kg); вода бирюзовая, ниже главного озера есть маленькое безымянное (too.kg). В озере и реке водятся форель, маринка и осман (map.kg, 2024). Название «Беш-Таш» — «пять камней»: в ущелье стоят пять камней, с которыми связана легенда о разбойниках (too.kg). Дорога идёт вдоль реки Беш-Таш почти до морены под озером; по too.kg от конца дороги до воды — 15 минут ходьбы, но по nomad.kg обычная машина доезжает только до КПП парка, а последние 20–25 км — пешком или на внедорожнике.</t>
        </is>
      </c>
    </row>
    <row r="38">
      <c r="A38" s="16" t="inlineStr">
        <is>
          <t>guide</t>
        </is>
      </c>
      <c r="B38" s="19" t="inlineStr">
        <is>
          <t>Почему стоит приехать / текст аудиогида</t>
        </is>
      </c>
      <c r="C38" s="2" t="inlineStr">
        <is>
          <t>Беш-Таш — редкий случай, когда трёхтысячное озеро можно увидеть без многодневного похода: на внедорожнике по ущелью почти до морены, а там 15 минут пешком к бирюзовой воде. Если едешь на обычной машине, оставь её у КПП парка и закладывай день на 20–25 км по ущелью — или ночуй в палатке у озера, мест для лагеря много. По дороге высматривай те самые «пять камней», давшие имя ущелью. Связи нет, воду из озера и реки пить только после кипячения. Лучшее время — июль — август, когда тепло и стоят юрты в ущелье.</t>
        </is>
      </c>
    </row>
    <row r="39">
      <c r="A39" s="16" t="inlineStr">
        <is>
          <t>see</t>
        </is>
      </c>
      <c r="B39" s="21" t="inlineStr">
        <is>
          <t>Что посмотреть</t>
        </is>
      </c>
      <c r="C39" s="2" t="inlineStr">
        <is>
          <t>Бирюзовое озеро Беш-Таш и малое озеро ниже; морена под озером; ущелье Беш-Таш с арчой, елью и пихтой Семёнова; «пять камней», давшие имя ущелью; цветущие луга в мае — июне (too.kg; nomad.kg).</t>
        </is>
      </c>
    </row>
    <row r="40">
      <c r="A40" s="16" t="inlineStr">
        <is>
          <t>skip</t>
        </is>
      </c>
      <c r="B40" s="21" t="inlineStr">
        <is>
          <t>Кому не стоит</t>
        </is>
      </c>
      <c r="C40" s="2" t="inlineStr">
        <is>
          <t>У тебя обычная легковушка и нет дня на пеший подход 20–25 км от КПП. Ты не готов к ночи на 3000 м без связи и инфраструктуры. Хочешь «озеро с сервисом» — здесь нет ни кафе, ни жилья.</t>
        </is>
      </c>
    </row>
    <row r="42" ht="22" customHeight="1">
      <c r="A42" s="16" t="inlineStr">
        <is>
          <t>#section</t>
        </is>
      </c>
      <c r="B42" s="17" t="inlineStr">
        <is>
          <t>Медиа</t>
        </is>
      </c>
      <c r="C42" s="18" t="n"/>
      <c r="D42" s="18" t="n"/>
      <c r="E42" s="18" t="n"/>
      <c r="F42" s="18" t="n"/>
      <c r="G42" s="18" t="n"/>
      <c r="H42" s="18" t="n"/>
    </row>
    <row r="43">
      <c r="A43" s="16" t="inlineStr">
        <is>
          <t>#table:photos</t>
        </is>
      </c>
      <c r="B43" s="22" t="inlineStr">
        <is>
          <t>Фото — 2</t>
        </is>
      </c>
    </row>
    <row r="44">
      <c r="A44" s="16" t="inlineStr">
        <is>
          <t>#keys</t>
        </is>
      </c>
      <c r="C44" s="16" t="inlineStr">
        <is>
          <t>f</t>
        </is>
      </c>
      <c r="D44" s="16" t="inlineStr">
        <is>
          <t>t</t>
        </is>
      </c>
      <c r="E44" s="16" t="inlineStr">
        <is>
          <t>w</t>
        </is>
      </c>
      <c r="F44" s="16" t="inlineStr">
        <is>
          <t>h</t>
        </is>
      </c>
      <c r="G44" s="16" t="inlineStr">
        <is>
          <t>cap</t>
        </is>
      </c>
      <c r="H44" s="16" t="inlineStr">
        <is>
          <t>by</t>
        </is>
      </c>
      <c r="I44" s="16" t="inlineStr">
        <is>
          <t>lic</t>
        </is>
      </c>
      <c r="J44" s="16" t="inlineStr">
        <is>
          <t>page</t>
        </is>
      </c>
    </row>
    <row r="45">
      <c r="A45" s="16" t="inlineStr">
        <is>
          <t>#labels</t>
        </is>
      </c>
      <c r="B45" s="23" t="inlineStr">
        <is>
          <t>№ / строки ниже</t>
        </is>
      </c>
      <c r="C45" s="21" t="inlineStr">
        <is>
          <t>Файл (img/…)</t>
        </is>
      </c>
      <c r="D45" s="21" t="inlineStr">
        <is>
          <t>Миниатюра (img/t_…)</t>
        </is>
      </c>
      <c r="E45" s="21" t="inlineStr">
        <is>
          <t>Ширина</t>
        </is>
      </c>
      <c r="F45" s="21" t="inlineStr">
        <is>
          <t>Высота</t>
        </is>
      </c>
      <c r="G45" s="21" t="inlineStr">
        <is>
          <t>Подпись</t>
        </is>
      </c>
      <c r="H45" s="21" t="inlineStr">
        <is>
          <t>Автор</t>
        </is>
      </c>
      <c r="I45" s="21" t="inlineStr">
        <is>
          <t>Лицензия</t>
        </is>
      </c>
      <c r="J45" s="21" t="inlineStr">
        <is>
          <t>Страница-источник</t>
        </is>
      </c>
    </row>
    <row r="46">
      <c r="B46" s="24" t="n">
        <v>1</v>
      </c>
      <c r="C46" s="20" t="inlineStr">
        <is>
          <t>img/photo-76e5da08ad07dc50.jpg</t>
        </is>
      </c>
      <c r="D46" s="20" t="inlineStr">
        <is>
          <t>img/t_photo-76e5da08ad07dc50.jpg</t>
        </is>
      </c>
      <c r="E46" s="20" t="n">
        <v>600</v>
      </c>
      <c r="F46" s="20" t="n">
        <v>400</v>
      </c>
      <c r="G46" s="20" t="inlineStr">
        <is>
          <t>Озеро Беш-Таш</t>
        </is>
      </c>
      <c r="H46" s="20" t="inlineStr">
        <is>
          <t>Ulan A</t>
        </is>
      </c>
      <c r="I46" s="20" t="inlineStr">
        <is>
          <t>CC BY-SA 4.0</t>
        </is>
      </c>
      <c r="J46" s="2" t="inlineStr">
        <is>
          <t>https://commons.wikimedia.org/wiki/File:Besh_Tash_lake_,_Talas_region.jpg</t>
        </is>
      </c>
    </row>
    <row r="47">
      <c r="B47" s="24" t="n">
        <v>2</v>
      </c>
      <c r="C47" s="20" t="inlineStr">
        <is>
          <t>img/photo-3a36b94374589460.jpg</t>
        </is>
      </c>
      <c r="D47" s="20" t="inlineStr">
        <is>
          <t>img/t_photo-3a36b94374589460.jpg</t>
        </is>
      </c>
      <c r="E47" s="20" t="n">
        <v>600</v>
      </c>
      <c r="F47" s="20" t="n">
        <v>449</v>
      </c>
      <c r="G47" s="20" t="inlineStr">
        <is>
          <t>Озеро Бешташ</t>
        </is>
      </c>
      <c r="H47" s="20" t="inlineStr">
        <is>
          <t>Coopypasted</t>
        </is>
      </c>
      <c r="I47" s="20" t="inlineStr">
        <is>
          <t>CC BY-SA 4.0</t>
        </is>
      </c>
      <c r="J47" s="2" t="inlineStr">
        <is>
          <t>https://commons.wikimedia.org/wiki/File:%D0%9E%D0%B7%D0%B5%D1%80%D0%BE_%D0%91%D0%B5%D1%88%D1%82%D0%B0%D1%88.jpg</t>
        </is>
      </c>
    </row>
    <row r="49">
      <c r="A49" s="16" t="inlineStr">
        <is>
          <t>#table:videos</t>
        </is>
      </c>
      <c r="B49" s="22" t="inlineStr">
        <is>
          <t>Видео — 1</t>
        </is>
      </c>
    </row>
    <row r="50">
      <c r="A50" s="16" t="inlineStr">
        <is>
          <t>#keys</t>
        </is>
      </c>
      <c r="C50" s="16" t="inlineStr">
        <is>
          <t>t</t>
        </is>
      </c>
      <c r="D50" s="16" t="inlineStr">
        <is>
          <t>u</t>
        </is>
      </c>
      <c r="E50" s="16" t="inlineStr">
        <is>
          <t>ch</t>
        </is>
      </c>
      <c r="F50" s="16" t="inlineStr">
        <is>
          <t>y</t>
        </is>
      </c>
    </row>
    <row r="51">
      <c r="A51" s="16" t="inlineStr">
        <is>
          <t>#labels</t>
        </is>
      </c>
      <c r="B51" s="23" t="inlineStr">
        <is>
          <t>№ / строки ниже</t>
        </is>
      </c>
      <c r="C51" s="21" t="inlineStr">
        <is>
          <t>Заголовок</t>
        </is>
      </c>
      <c r="D51" s="21" t="inlineStr">
        <is>
          <t>Ссылка</t>
        </is>
      </c>
      <c r="E51" s="21" t="inlineStr">
        <is>
          <t>Канал</t>
        </is>
      </c>
      <c r="F51" s="21" t="inlineStr">
        <is>
          <t>Год</t>
        </is>
      </c>
    </row>
    <row r="52">
      <c r="B52" s="24" t="n">
        <v>1</v>
      </c>
      <c r="C52" s="20" t="inlineStr">
        <is>
          <t>Пять озер ущелья Беш-Таш. Часть 2-я</t>
        </is>
      </c>
      <c r="D52" s="20" t="inlineStr">
        <is>
          <t>https://www.youtube.com/watch?v=zXLTFEEcdBw</t>
        </is>
      </c>
      <c r="E52" s="20" t="inlineStr">
        <is>
          <t>не проверено</t>
        </is>
      </c>
      <c r="F52" s="20" t="inlineStr">
        <is>
          <t>не проверено</t>
        </is>
      </c>
    </row>
    <row r="54">
      <c r="A54" s="16" t="inlineStr">
        <is>
          <t>#table:photo_links</t>
        </is>
      </c>
      <c r="B54" s="22" t="inlineStr">
        <is>
          <t>Фото-ссылки (внешние) — 0</t>
        </is>
      </c>
    </row>
    <row r="55">
      <c r="A55" s="16" t="inlineStr">
        <is>
          <t>#keys</t>
        </is>
      </c>
      <c r="C55" s="16" t="inlineStr">
        <is>
          <t>cap</t>
        </is>
      </c>
      <c r="D55" s="16" t="inlineStr">
        <is>
          <t>url</t>
        </is>
      </c>
      <c r="E55" s="16" t="inlineStr">
        <is>
          <t>by</t>
        </is>
      </c>
    </row>
    <row r="56">
      <c r="A56" s="16" t="inlineStr">
        <is>
          <t>#labels</t>
        </is>
      </c>
      <c r="B56" s="23" t="inlineStr">
        <is>
          <t>№ / строки ниже</t>
        </is>
      </c>
      <c r="C56" s="21" t="inlineStr">
        <is>
          <t>Подпись</t>
        </is>
      </c>
      <c r="D56" s="21" t="inlineStr">
        <is>
          <t>Ссылка</t>
        </is>
      </c>
      <c r="E56" s="21" t="inlineStr">
        <is>
          <t>Автор</t>
        </is>
      </c>
    </row>
    <row r="59" ht="22" customHeight="1">
      <c r="A59" s="16" t="inlineStr">
        <is>
          <t>#section</t>
        </is>
      </c>
      <c r="B59" s="17" t="inlineStr">
        <is>
          <t>Дорога</t>
        </is>
      </c>
      <c r="C59" s="18" t="n"/>
      <c r="D59" s="18" t="n"/>
      <c r="E59" s="18" t="n"/>
      <c r="F59" s="18" t="n"/>
      <c r="G59" s="18" t="n"/>
      <c r="H59" s="18" t="n"/>
    </row>
    <row r="60">
      <c r="A60" s="16" t="inlineStr">
        <is>
          <t>how</t>
        </is>
      </c>
      <c r="B60" s="21" t="inlineStr">
        <is>
          <t>Как добраться (кратко)</t>
        </is>
      </c>
      <c r="C60" s="2" t="inlineStr">
        <is>
          <t>Из Таласа на юг ~13 км до входа в ущелье Беш-Таш (central-asia.guide), далее по грунтовке вдоль реки: обычная машина — до КПП парка, остальные 20–25 км — пешком или на внедорожнике (nomad.kg); too.kg пишет, что хорошая грунтовая дорога доходит почти до озера, от морены — 15 минут пешком. Всего от Таласа ~47 км. Из Бишкека в Талас — 5,5–8 ч (маршрутка/такси через Отмок или GoBus через Казахстан).</t>
        </is>
      </c>
    </row>
    <row r="61">
      <c r="A61" s="16" t="inlineStr">
        <is>
          <t>needcar</t>
        </is>
      </c>
      <c r="B61" s="21" t="inlineStr">
        <is>
          <t>Нужна ли машина</t>
        </is>
      </c>
      <c r="C61" s="20" t="inlineStr">
        <is>
          <t>Да: такси/своя машина из Таласа; для подъезда к озеру — внедорожник (иначе пешком от КПП).</t>
        </is>
      </c>
    </row>
    <row r="62">
      <c r="A62" s="16" t="inlineStr">
        <is>
          <t>self</t>
        </is>
      </c>
      <c r="B62" s="21" t="inlineStr">
        <is>
          <t>Самостоятельно / с гидом</t>
        </is>
      </c>
      <c r="C62" s="20" t="inlineStr">
        <is>
          <t>Да: пограничного пропуска не нужно, достаточно оплатить сбор парка на КПП. Без внедорожника — длинный пеший подход; связи нет — сообщи кому-то маршрут.</t>
        </is>
      </c>
    </row>
    <row r="63">
      <c r="A63" s="16" t="inlineStr">
        <is>
          <t>roadtype</t>
        </is>
      </c>
      <c r="B63" s="21" t="inlineStr">
        <is>
          <t>Тип дороги</t>
        </is>
      </c>
      <c r="C63" s="20" t="inlineStr">
        <is>
          <t>Грунтовая дорога по ущелью вдоль реки Беш-Таш; до КПП — проходима для легковых, дальше — внедорожник (nomad.kg); too.kg описывает дорогу как хорошую грунтовку почти до озера. От морены — тропа 15 мин.</t>
        </is>
      </c>
    </row>
    <row r="64">
      <c r="A64" s="16" t="inlineStr">
        <is>
          <t>traveltime</t>
        </is>
      </c>
      <c r="B64" s="21" t="inlineStr">
        <is>
          <t>Время в пути</t>
        </is>
      </c>
      <c r="C64" s="20" t="inlineStr">
        <is>
          <t>Талас — КПП парка ~30–40 мин (оценка); КПП — озеро: 20–25 км, ~1,5–2 ч на внедорожнике или 6–8 ч пешком в одну сторону (оценка по nomad.kg); от морены — 15 мин пешком (too.kg). Из Бишкека до парка — около 4–5 ч на машине (map.kg пишет «около 4 часов»).</t>
        </is>
      </c>
    </row>
    <row r="65">
      <c r="A65" s="16" t="inlineStr">
        <is>
          <t>transfer</t>
        </is>
      </c>
      <c r="B65" s="21" t="inlineStr">
        <is>
          <t>Трансфер</t>
        </is>
      </c>
      <c r="C65" s="20" t="inlineStr">
        <is>
          <t>Не подтверждено: цены внедорожника/такси Талас — озеро не опубликованы. До Таласа: GoBus 500 сом (2025), маршрутка ~350 сом, шеринг-такси от ~650 сом.</t>
        </is>
      </c>
    </row>
    <row r="66">
      <c r="A66" s="16" t="inlineStr">
        <is>
          <t>p_sum</t>
        </is>
      </c>
      <c r="B66" s="21" t="inlineStr">
        <is>
          <t>Дорога: сводка</t>
        </is>
      </c>
      <c r="C66" s="2" t="inlineStr">
        <is>
          <t>Озеро Беш-Таш (~3000 м) — цель на 1–2 дня из Таласа: 13 км по асфальту до входа в ущелье у Кожучака, оплата на автоматическом КПП парка (с 28.07.2026, карта/QR), далее грунтовка — легковушка до КПП, внедорожник выше до лагерных полян (~2675 м); оттуда 6 км пешком (12 км туда-обратно, +325 м). Удобнее всего — внедорожник из Таласа или групповой выезд Trekking Union (5500 сом). Ночуй в палатке в парке или в Таласе.</t>
        </is>
      </c>
    </row>
    <row r="67">
      <c r="A67" s="16" t="inlineStr">
        <is>
          <t>#table:routes</t>
        </is>
      </c>
      <c r="B67" s="22" t="inlineStr">
        <is>
          <t>Подъезды — 1</t>
        </is>
      </c>
    </row>
    <row r="68">
      <c r="A68" s="16" t="inlineStr">
        <is>
          <t>#keys</t>
        </is>
      </c>
      <c r="C68" s="16" t="inlineStr">
        <is>
          <t>rec</t>
        </is>
      </c>
      <c r="D68" s="16" t="inlineStr">
        <is>
          <t>title</t>
        </is>
      </c>
      <c r="E68" s="16" t="inlineStr">
        <is>
          <t>from</t>
        </is>
      </c>
      <c r="F68" s="16" t="inlineStr">
        <is>
          <t>route</t>
        </is>
      </c>
      <c r="G68" s="16" t="inlineStr">
        <is>
          <t>km</t>
        </is>
      </c>
      <c r="H68" s="16" t="inlineStr">
        <is>
          <t>time</t>
        </is>
      </c>
      <c r="I68" s="16" t="inlineStr">
        <is>
          <t>surface</t>
        </is>
      </c>
      <c r="J68" s="16" t="inlineStr">
        <is>
          <t>vehicle</t>
        </is>
      </c>
      <c r="K68" s="16" t="inlineStr">
        <is>
          <t>season</t>
        </is>
      </c>
      <c r="L68" s="16" t="inlineStr">
        <is>
          <t>last</t>
        </is>
      </c>
      <c r="M68" s="16" t="inlineStr">
        <is>
          <t>parking_d</t>
        </is>
      </c>
      <c r="N68" s="16" t="inlineStr">
        <is>
          <t>parking_price</t>
        </is>
      </c>
      <c r="O68" s="16" t="inlineStr">
        <is>
          <t>trail_d</t>
        </is>
      </c>
      <c r="P68" s="16" t="inlineStr">
        <is>
          <t>haz</t>
        </is>
      </c>
      <c r="Q68" s="16" t="inlineStr">
        <is>
          <t>src</t>
        </is>
      </c>
      <c r="R68" s="16" t="inlineStr">
        <is>
          <t>hub</t>
        </is>
      </c>
      <c r="S68" s="16" t="inlineStr">
        <is>
          <t>hub_lat</t>
        </is>
      </c>
      <c r="T68" s="16" t="inlineStr">
        <is>
          <t>hub_lon</t>
        </is>
      </c>
      <c r="U68" s="16" t="inlineStr">
        <is>
          <t>rkm</t>
        </is>
      </c>
      <c r="V68" s="16" t="inlineStr">
        <is>
          <t>parking_lat</t>
        </is>
      </c>
      <c r="W68" s="16" t="inlineStr">
        <is>
          <t>parking_lon</t>
        </is>
      </c>
      <c r="X68" s="16" t="inlineStr">
        <is>
          <t>trail_lat</t>
        </is>
      </c>
      <c r="Y68" s="16" t="inlineStr">
        <is>
          <t>trail_lon</t>
        </is>
      </c>
      <c r="Z68" s="16" t="inlineStr">
        <is>
          <t>road</t>
        </is>
      </c>
      <c r="AA68" s="16" t="inlineStr">
        <is>
          <t>has_rt</t>
        </is>
      </c>
    </row>
    <row r="69">
      <c r="A69" s="16" t="inlineStr">
        <is>
          <t>#labels</t>
        </is>
      </c>
      <c r="B69" s="23" t="inlineStr">
        <is>
          <t>№ / строки ниже</t>
        </is>
      </c>
      <c r="C69" s="21" t="inlineStr">
        <is>
          <t>Рекомендован (да/нет)</t>
        </is>
      </c>
      <c r="D69" s="21" t="inlineStr">
        <is>
          <t>Название варианта</t>
        </is>
      </c>
      <c r="E69" s="21" t="inlineStr">
        <is>
          <t>Откуда</t>
        </is>
      </c>
      <c r="F69" s="21" t="inlineStr">
        <is>
          <t>Маршрут</t>
        </is>
      </c>
      <c r="G69" s="21" t="inlineStr">
        <is>
          <t>Км</t>
        </is>
      </c>
      <c r="H69" s="21" t="inlineStr">
        <is>
          <t>Время</t>
        </is>
      </c>
      <c r="I69" s="21" t="inlineStr">
        <is>
          <t>Покрытие</t>
        </is>
      </c>
      <c r="J69" s="21" t="inlineStr">
        <is>
          <t>Машина</t>
        </is>
      </c>
      <c r="K69" s="21" t="inlineStr">
        <is>
          <t>Сезон</t>
        </is>
      </c>
      <c r="L69" s="21" t="inlineStr">
        <is>
          <t>Последние АЗС/магазины</t>
        </is>
      </c>
      <c r="M69" s="21" t="inlineStr">
        <is>
          <t>Парковка</t>
        </is>
      </c>
      <c r="N69" s="21" t="inlineStr">
        <is>
          <t>Парковка: цена</t>
        </is>
      </c>
      <c r="O69" s="21" t="inlineStr">
        <is>
          <t>Тропа от парковки</t>
        </is>
      </c>
      <c r="P69" s="21" t="inlineStr">
        <is>
          <t>Опасности</t>
        </is>
      </c>
      <c r="Q69" s="21" t="inlineStr">
        <is>
          <t>Источник</t>
        </is>
      </c>
      <c r="R69" s="21" t="inlineStr">
        <is>
          <t>Город-старт</t>
        </is>
      </c>
      <c r="S69" s="21" t="inlineStr">
        <is>
          <t>Старт: широта</t>
        </is>
      </c>
      <c r="T69" s="21" t="inlineStr">
        <is>
          <t>Старт: долгота</t>
        </is>
      </c>
      <c r="U69" s="21" t="inlineStr">
        <is>
          <t>Км по графу дорог</t>
        </is>
      </c>
      <c r="V69" s="21" t="inlineStr">
        <is>
          <t>Парковка: широта</t>
        </is>
      </c>
      <c r="W69" s="21" t="inlineStr">
        <is>
          <t>Парковка: долгота</t>
        </is>
      </c>
      <c r="X69" s="21" t="inlineStr">
        <is>
          <t>Тропа: широта</t>
        </is>
      </c>
      <c r="Y69" s="21" t="inlineStr">
        <is>
          <t>Тропа: долгота</t>
        </is>
      </c>
      <c r="Z69" s="21" t="inlineStr">
        <is>
          <t>Геометрия дороги (JSON, генерируется)</t>
        </is>
      </c>
      <c r="AA69" s="21" t="inlineStr">
        <is>
          <t>Есть маршрут на карте (да/нет)</t>
        </is>
      </c>
    </row>
    <row r="70">
      <c r="B70" s="24" t="n">
        <v>1</v>
      </c>
      <c r="C70" s="20" t="inlineStr">
        <is>
          <t>да</t>
        </is>
      </c>
      <c r="D70" s="20" t="inlineStr">
        <is>
          <t>Талас — Кожучак — ущелье Беш-Таш (единственный)</t>
        </is>
      </c>
      <c r="E70" s="20" t="inlineStr">
        <is>
          <t>Талас (47 км); Бишкек (~4 ч на машине до парка)</t>
        </is>
      </c>
      <c r="F70" s="2" t="inlineStr">
        <is>
          <t>Талас — на юг ~13 км до входа в ущелье (Кожучак) — КПП парка — грунтовка вдоль реки Беш-Таш — лагерные поляны (~2675 м) — тропа к озеру</t>
        </is>
      </c>
      <c r="G70" s="20" t="inlineStr">
        <is>
          <t>~47 км от Таласа (≈13 асфальт + ~30 грунт) + 6 км пешком</t>
        </is>
      </c>
      <c r="H70" s="2" t="inlineStr">
        <is>
          <t>1,5–2 ч на внедорожнике от Таласа; 2–3 ч пешком в одну сторону</t>
        </is>
      </c>
      <c r="I70" s="2" t="inlineStr">
        <is>
          <t>Асфальт до Кожучака; 10 км к парку в 2026 готовили под асфальт; дальше грунтовка — до КПП легковые, выше внедорожник (too.kg называет её хорошей почти до озера)</t>
        </is>
      </c>
      <c r="J70" s="20" t="inlineStr">
        <is>
          <t>4×4 (легковая — только до КПП)</t>
        </is>
      </c>
      <c r="K70" s="2" t="inlineStr">
        <is>
          <t>Июнь — сентябрь; май/октябрь — снег у озера; апрель — май — ледоход на озере (если дорога проходима)</t>
        </is>
      </c>
      <c r="L70" s="2" t="inlineStr">
        <is>
          <t>Талас — последние АЗС, банкоматы, магазины; связь пропадает в верхней части ущелья</t>
        </is>
      </c>
      <c r="M70" s="2" t="inlineStr">
        <is>
          <t>У КПП парка (для легковых) и на лагерных полянах выше (для 4×4)</t>
        </is>
      </c>
      <c r="N70" s="20" t="inlineStr">
        <is>
          <t>400 сом за машину (сбор парка, год не указан)</t>
        </is>
      </c>
      <c r="O70" s="2" t="inlineStr">
        <is>
          <t>Лагерные поляны ~2675 м; от конца дороги у морены — 15 мин до озера (too.kg)</t>
        </is>
      </c>
      <c r="P70" s="2" t="inlineStr">
        <is>
          <t>Размыв грунтовки в дождь, броды; медведи; горная болезнь у 3000 м; связи нет</t>
        </is>
      </c>
      <c r="Q70" s="20" t="inlineStr">
        <is>
          <t>https://tuk.kg/en/tours/lake-besh-tash</t>
        </is>
      </c>
      <c r="R70" s="20" t="inlineStr">
        <is>
          <t>Талас</t>
        </is>
      </c>
      <c r="S70" s="20" t="n">
        <v>42.5228</v>
      </c>
      <c r="T70" s="20" t="n">
        <v>72.2428</v>
      </c>
      <c r="U70" s="20" t="n">
        <v>147</v>
      </c>
      <c r="V70" s="20" t="n"/>
      <c r="W70" s="20" t="n"/>
      <c r="X70" s="20" t="n">
        <v>42.206</v>
      </c>
      <c r="Y70" s="20" t="n">
        <v>72.496</v>
      </c>
      <c r="Z70" s="2" t="inlineStr">
        <is>
          <t>[[42.529, 72.209], [42.505, 72.296], [42.501, 72.341], [42.472, 72.44], [42.468, 72.486], [42.48, 72.56], [42.476, 72.572], [42.455, 72.659], [42.455, 72.721], [42.443, 72.791], [42.414, 72.857], [42.393, 72.964], [42.381, 72.985], [42.356, 72.997], [42.348, 73.01], [42.323, 73.067], [42.278, 73.137], [42.27, 73.187], [42.261, 73.195], [42.241, 73.175], [42.187, 73.232], [42.195, 73.191], [42.195, 73.121], [42.204, 73.084], [42.245, 73.018], [42.249, 72.981], [42.237, 72.968], [42.204, 72.972], [42.175, 72.948], [42.154, 72.841], [42.121, 72.795]]</t>
        </is>
      </c>
      <c r="AA70" s="20" t="inlineStr">
        <is>
          <t>да</t>
        </is>
      </c>
    </row>
    <row r="72">
      <c r="A72" s="16" t="inlineStr">
        <is>
          <t>#table:transport</t>
        </is>
      </c>
      <c r="B72" s="22" t="inlineStr">
        <is>
          <t>Транспорт и туры — 8</t>
        </is>
      </c>
    </row>
    <row r="73">
      <c r="A73" s="16" t="inlineStr">
        <is>
          <t>#keys</t>
        </is>
      </c>
      <c r="C73" s="16" t="inlineStr">
        <is>
          <t>mode</t>
        </is>
      </c>
      <c r="D73" s="16" t="inlineStr">
        <is>
          <t>provider</t>
        </is>
      </c>
      <c r="E73" s="16" t="inlineStr">
        <is>
          <t>from</t>
        </is>
      </c>
      <c r="F73" s="16" t="inlineStr">
        <is>
          <t>details</t>
        </is>
      </c>
      <c r="G73" s="16" t="inlineStr">
        <is>
          <t>price</t>
        </is>
      </c>
      <c r="H73" s="16" t="inlineStr">
        <is>
          <t>year</t>
        </is>
      </c>
      <c r="I73" s="16" t="inlineStr">
        <is>
          <t>contact</t>
        </is>
      </c>
      <c r="J73" s="16" t="inlineStr">
        <is>
          <t>src</t>
        </is>
      </c>
    </row>
    <row r="74">
      <c r="A74" s="16" t="inlineStr">
        <is>
          <t>#labels</t>
        </is>
      </c>
      <c r="B74" s="23" t="inlineStr">
        <is>
          <t>№ / строки ниже</t>
        </is>
      </c>
      <c r="C74" s="21" t="inlineStr">
        <is>
          <t>Вид</t>
        </is>
      </c>
      <c r="D74" s="21" t="inlineStr">
        <is>
          <t>Перевозчик</t>
        </is>
      </c>
      <c r="E74" s="21" t="inlineStr">
        <is>
          <t>Откуда</t>
        </is>
      </c>
      <c r="F74" s="21" t="inlineStr">
        <is>
          <t>Подробно</t>
        </is>
      </c>
      <c r="G74" s="21" t="inlineStr">
        <is>
          <t>Цена</t>
        </is>
      </c>
      <c r="H74" s="21" t="inlineStr">
        <is>
          <t>Год цены</t>
        </is>
      </c>
      <c r="I74" s="21" t="inlineStr">
        <is>
          <t>Контакт</t>
        </is>
      </c>
      <c r="J74" s="21" t="inlineStr">
        <is>
          <t>Источник</t>
        </is>
      </c>
    </row>
    <row r="75">
      <c r="B75" s="24" t="n">
        <v>1</v>
      </c>
      <c r="C75" s="20" t="inlineStr">
        <is>
          <t>маршрутка</t>
        </is>
      </c>
      <c r="D75" s="20" t="inlineStr">
        <is>
          <t>Бишкек — Талас</t>
        </is>
      </c>
      <c r="E75" s="20" t="inlineStr">
        <is>
          <t>Бишкек, «Ак-Кула»</t>
        </is>
      </c>
      <c r="F75" s="20" t="inlineStr">
        <is>
          <t>~5,5–6 ч через Отмок</t>
        </is>
      </c>
      <c r="G75" s="20" t="inlineStr">
        <is>
          <t>~350 сом (до 2025)</t>
        </is>
      </c>
      <c r="H75" s="20" t="inlineStr">
        <is>
          <t>2025</t>
        </is>
      </c>
      <c r="I75" s="20" t="inlineStr"/>
      <c r="J75" s="20" t="inlineStr">
        <is>
          <t>https://kyrgyzstan-tourism.com/sights/talas/</t>
        </is>
      </c>
    </row>
    <row r="76">
      <c r="B76" s="24" t="n">
        <v>2</v>
      </c>
      <c r="C76" s="20" t="inlineStr">
        <is>
          <t>автобус</t>
        </is>
      </c>
      <c r="D76" s="20" t="inlineStr">
        <is>
          <t>GoBus Бишкек — Талас</t>
        </is>
      </c>
      <c r="E76" s="20" t="inlineStr">
        <is>
          <t>Бишкек, «Пишпек», 08:00</t>
        </is>
      </c>
      <c r="F76" s="20" t="inlineStr">
        <is>
          <t>~8 ч через Казахстан</t>
        </is>
      </c>
      <c r="G76" s="20" t="inlineStr">
        <is>
          <t>500 сом</t>
        </is>
      </c>
      <c r="H76" s="20" t="inlineStr">
        <is>
          <t>2025</t>
        </is>
      </c>
      <c r="I76" s="20" t="inlineStr">
        <is>
          <t>приложение GOBUS</t>
        </is>
      </c>
      <c r="J76" s="2" t="inlineStr">
        <is>
          <t>https://weproject.media/articles/detail/v-osh-i-talas-iz-bishkeka-mozhno-uekhat-na-gobus-tseny-i-raspisanie-reysov/</t>
        </is>
      </c>
    </row>
    <row r="77">
      <c r="B77" s="24" t="n">
        <v>3</v>
      </c>
      <c r="C77" s="20" t="inlineStr">
        <is>
          <t>шеринг-такси</t>
        </is>
      </c>
      <c r="D77" s="20" t="inlineStr">
        <is>
          <t>Бишкек — Талас через Отмок (по данным 2026)</t>
        </is>
      </c>
      <c r="E77" s="20" t="inlineStr">
        <is>
          <t>Бишкек</t>
        </is>
      </c>
      <c r="F77" s="20" t="inlineStr">
        <is>
          <t>5–6 ч</t>
        </is>
      </c>
      <c r="G77" s="20" t="inlineStr">
        <is>
          <t>~1000–1500 сом/место</t>
        </is>
      </c>
      <c r="H77" s="20" t="inlineStr">
        <is>
          <t>2026</t>
        </is>
      </c>
      <c r="I77" s="20" t="inlineStr"/>
      <c r="J77" s="20" t="inlineStr">
        <is>
          <t>https://www.visitkyrgyzstan.org/destinations/talas/</t>
        </is>
      </c>
    </row>
    <row r="78">
      <c r="B78" s="24" t="n">
        <v>4</v>
      </c>
      <c r="C78" s="20" t="inlineStr">
        <is>
          <t>авто с водителем</t>
        </is>
      </c>
      <c r="D78" s="20" t="inlineStr">
        <is>
          <t>Внедорожник/такси из Таласа</t>
        </is>
      </c>
      <c r="E78" s="20" t="inlineStr">
        <is>
          <t>Талас</t>
        </is>
      </c>
      <c r="F78" s="20" t="inlineStr">
        <is>
          <t>По договорённости, с ожиданием</t>
        </is>
      </c>
      <c r="G78" s="20" t="inlineStr">
        <is>
          <t>не опубликовано</t>
        </is>
      </c>
      <c r="H78" s="20" t="inlineStr">
        <is>
          <t>—</t>
        </is>
      </c>
      <c r="I78" s="20" t="inlineStr">
        <is>
          <t>через CBT Talas</t>
        </is>
      </c>
      <c r="J78" s="20" t="inlineStr"/>
    </row>
    <row r="79">
      <c r="B79" s="24" t="n">
        <v>5</v>
      </c>
      <c r="C79" s="20" t="inlineStr">
        <is>
          <t>тур</t>
        </is>
      </c>
      <c r="D79" s="20" t="inlineStr">
        <is>
          <t>Trekking Union of Kyrgyzstan — «Lake Besh-Tash»</t>
        </is>
      </c>
      <c r="E79" s="20" t="inlineStr">
        <is>
          <t>Бишкек</t>
        </is>
      </c>
      <c r="F79" s="2" t="inlineStr">
        <is>
          <t>2 дня: трансфер (630 км туда-обратно) и лагерь в парке; день 2 — радиальный поход 12 км (+325 м, 2675→3000 м). Даты: 20–21.06, 18–19.07, 15–16.08</t>
        </is>
      </c>
      <c r="G79" s="2" t="inlineStr">
        <is>
          <t>5500 сом (члены TUK 5000); включены транспорт, гид, палатка, спальник, коврик, газ; еда — своя</t>
        </is>
      </c>
      <c r="H79" s="20" t="inlineStr">
        <is>
          <t>2026</t>
        </is>
      </c>
      <c r="I79" s="20" t="inlineStr">
        <is>
          <t>tuk.kg</t>
        </is>
      </c>
      <c r="J79" s="20" t="inlineStr">
        <is>
          <t>https://tuk.kg/en/tours/lake-besh-tash</t>
        </is>
      </c>
    </row>
    <row r="80">
      <c r="B80" s="24" t="n">
        <v>6</v>
      </c>
      <c r="C80" s="20" t="inlineStr">
        <is>
          <t>тур</t>
        </is>
      </c>
      <c r="D80" s="20" t="inlineStr">
        <is>
          <t>CBT Talas (координатор Турдубек)</t>
        </is>
      </c>
      <c r="E80" s="20" t="inlineStr">
        <is>
          <t>Талас</t>
        </is>
      </c>
      <c r="F80" s="20" t="inlineStr">
        <is>
          <t>Конные и пешие программы, длинный трек Талас — Сары-Челек</t>
        </is>
      </c>
      <c r="G80" s="20" t="inlineStr">
        <is>
          <t>по запросу</t>
        </is>
      </c>
      <c r="H80" s="20" t="inlineStr">
        <is>
          <t>2026</t>
        </is>
      </c>
      <c r="I80" s="20" t="inlineStr">
        <is>
          <t>nomadsland.travel</t>
        </is>
      </c>
      <c r="J80" s="2" t="inlineStr">
        <is>
          <t>https://blueprint.nomadsland.travel/en/before-you-go/kyrgyzstan/tourist/cbt-talas</t>
        </is>
      </c>
    </row>
    <row r="81">
      <c r="B81" s="24" t="n">
        <v>7</v>
      </c>
      <c r="C81" s="20" t="inlineStr">
        <is>
          <t>тур</t>
        </is>
      </c>
      <c r="D81" s="20" t="inlineStr">
        <is>
          <t>Explore-Share — 9-дневный трек Беш-Таш с гидом IFMGA</t>
        </is>
      </c>
      <c r="E81" s="20" t="inlineStr">
        <is>
          <t>Бишкек</t>
        </is>
      </c>
      <c r="F81" s="20" t="inlineStr">
        <is>
          <t>Июнь — сентябрь, восхождения на 4000+ м</t>
        </is>
      </c>
      <c r="G81" s="20" t="inlineStr">
        <is>
          <t>не указана (тур неактивен)</t>
        </is>
      </c>
      <c r="H81" s="20" t="inlineStr">
        <is>
          <t>2026</t>
        </is>
      </c>
      <c r="I81" s="20" t="inlineStr">
        <is>
          <t>explore-share.com</t>
        </is>
      </c>
      <c r="J81" s="2" t="inlineStr">
        <is>
          <t>https://explore-share.com/trip/besh-tash-9-day-guided-hiking-trek</t>
        </is>
      </c>
    </row>
    <row r="82">
      <c r="B82" s="24" t="n">
        <v>8</v>
      </c>
      <c r="C82" s="20" t="inlineStr">
        <is>
          <t>пешком</t>
        </is>
      </c>
      <c r="D82" s="20" t="inlineStr">
        <is>
          <t>Самостоятельно</t>
        </is>
      </c>
      <c r="E82" s="20" t="inlineStr">
        <is>
          <t>КПП парка</t>
        </is>
      </c>
      <c r="F82" s="20" t="inlineStr">
        <is>
          <t>Без внедорожника от КПП 20–25 км пешком до озера</t>
        </is>
      </c>
      <c r="G82" s="20" t="inlineStr">
        <is>
          <t>—</t>
        </is>
      </c>
      <c r="H82" s="20" t="inlineStr">
        <is>
          <t>—</t>
        </is>
      </c>
      <c r="I82" s="20" t="inlineStr"/>
      <c r="J82" s="20" t="inlineStr"/>
    </row>
    <row r="85" ht="22" customHeight="1">
      <c r="A85" s="16" t="inlineStr">
        <is>
          <t>#section</t>
        </is>
      </c>
      <c r="B85" s="17" t="inlineStr">
        <is>
          <t>Сезон и что взять</t>
        </is>
      </c>
      <c r="C85" s="18" t="n"/>
      <c r="D85" s="18" t="n"/>
      <c r="E85" s="18" t="n"/>
      <c r="F85" s="18" t="n"/>
      <c r="G85" s="18" t="n"/>
      <c r="H85" s="18" t="n"/>
    </row>
    <row r="86">
      <c r="A86" s="16" t="inlineStr">
        <is>
          <t>when</t>
        </is>
      </c>
      <c r="B86" s="21" t="inlineStr">
        <is>
          <t>Когда ехать (подробно)</t>
        </is>
      </c>
      <c r="C86" s="2" t="inlineStr">
        <is>
          <t>Июль — август: перевалы открыты, тепло, работают юрточные стоянки (nomad.kg); май — июнь — тюльпаны и цветение (но у озера может лежать лёд и снег); сентябрь — золотая осень. too.kg советует апрель — май, чтобы застать таяние льда, — при высоте 3000 м подъезд в это время может быть закрыт снегом (не подтверждено). Зимой доступ ограничен.</t>
        </is>
      </c>
    </row>
    <row r="87">
      <c r="A87" s="16" t="inlineStr">
        <is>
          <t>diff</t>
        </is>
      </c>
      <c r="B87" s="21" t="inlineStr">
        <is>
          <t>Сложность (подробно)</t>
        </is>
      </c>
      <c r="C87" s="2" t="inlineStr">
        <is>
          <t>Лёгкая на внедорожнике (15 мин пешком от морены — too.kg); средняя при пешем подходе от КПП (20–25 км в одну сторону по ущелью — nomad.kg) или в программе TUK (старт 2675 м, набор ~325 м до 3000 м). Высота 3000 м.</t>
        </is>
      </c>
    </row>
    <row r="88">
      <c r="A88" s="16" t="inlineStr">
        <is>
          <t>hours</t>
        </is>
      </c>
      <c r="B88" s="21" t="inlineStr">
        <is>
          <t>Часы работы</t>
        </is>
      </c>
      <c r="C88" s="20" t="inlineStr">
        <is>
          <t>Через КПП природного парка «Беш-Таш» с оплатой сбора; часы работы КПП не опубликованы.</t>
        </is>
      </c>
    </row>
    <row r="89">
      <c r="A89" s="16" t="inlineStr">
        <is>
          <t>daytime</t>
        </is>
      </c>
      <c r="B89" s="21" t="inlineStr">
        <is>
          <t>Лучшее время суток</t>
        </is>
      </c>
      <c r="C89" s="20" t="inlineStr">
        <is>
          <t>Утро — гладкая вода и насыщенный бирюзовый цвет до облаков и ветра (editorial).</t>
        </is>
      </c>
    </row>
    <row r="90">
      <c r="A90" s="16" t="inlineStr">
        <is>
          <t>p_season</t>
        </is>
      </c>
      <c r="B90" s="21" t="inlineStr">
        <is>
          <t>Сезон (подробно)</t>
        </is>
      </c>
      <c r="C90" s="2" t="inlineStr">
        <is>
          <t>Июнь — сентябрь — основной сезон (даты TUK: июнь, июль, август). Апрель — май — ледоход, но снег на дороге. Октябрь — май — снег в верхнем ущелье. Летом возможны грозы, размыв дороги.</t>
        </is>
      </c>
    </row>
    <row r="91">
      <c r="A91" s="16" t="inlineStr">
        <is>
          <t>bring</t>
        </is>
      </c>
      <c r="B91" s="21" t="inlineStr">
        <is>
          <t>Что взять</t>
        </is>
      </c>
      <c r="C91" s="20" t="inlineStr">
        <is>
          <t>Палатку и тёплый спальник (ночь на 3000 м), пуховку, дождевик, горелку и средства для кипячения/очистки воды (воду из озера и реки пить только после кипячения — visitsilkroad.org), еду на весь выход, наличные для сбора парка (250 + 400 сом), солнцезащиту.</t>
        </is>
      </c>
    </row>
    <row r="93" ht="22" customHeight="1">
      <c r="A93" s="16" t="inlineStr">
        <is>
          <t>#section</t>
        </is>
      </c>
      <c r="B93" s="17" t="inlineStr">
        <is>
          <t>Важно</t>
        </is>
      </c>
      <c r="C93" s="18" t="n"/>
      <c r="D93" s="18" t="n"/>
      <c r="E93" s="18" t="n"/>
      <c r="F93" s="18" t="n"/>
      <c r="G93" s="18" t="n"/>
      <c r="H93" s="18" t="n"/>
    </row>
    <row r="94">
      <c r="A94" s="16" t="inlineStr">
        <is>
          <t>warn</t>
        </is>
      </c>
      <c r="B94" s="21" t="inlineStr">
        <is>
          <t>Важно / предупреждения</t>
        </is>
      </c>
      <c r="C94" s="2" t="inlineStr">
        <is>
          <t>Связи нет. Высота 3000 м — возможна горная болезнь, ночью холодно даже летом. Воду кипятить. В парке живут бурые медведи (central-asia.guide) — храни еду правильно. Не пить и не мыться мылом в озере. Подъезд на легковушке — только до КПП; в непогоду грунтовка размывается.</t>
        </is>
      </c>
    </row>
    <row r="95">
      <c r="A95" s="16" t="inlineStr">
        <is>
          <t>entry</t>
        </is>
      </c>
      <c r="B95" s="21" t="inlineStr">
        <is>
          <t>Вход (подробно)</t>
        </is>
      </c>
      <c r="C95" s="20" t="inlineStr">
        <is>
          <t>Сбор природного парка «Беш-Таш»: 250 сом с человека и 400 сом за машину (nomad.kg; год публикации не указан). Официальный прайс Лесной службы не найден.</t>
        </is>
      </c>
    </row>
    <row r="96">
      <c r="A96" s="16" t="inlineStr">
        <is>
          <t>net</t>
        </is>
      </c>
      <c r="B96" s="21" t="inlineStr">
        <is>
          <t>Связь (подробно)</t>
        </is>
      </c>
      <c r="C96" s="20" t="inlineStr">
        <is>
          <t>Мобильной связи у озера нет (too.kg; visitsilkroad.org).</t>
        </is>
      </c>
    </row>
    <row r="97">
      <c r="A97" s="16" t="inlineStr">
        <is>
          <t>p_permits</t>
        </is>
      </c>
      <c r="B97" s="21" t="inlineStr">
        <is>
          <t>Разрешения</t>
        </is>
      </c>
      <c r="C97" s="2" t="inlineStr">
        <is>
          <t>Погранпропуск не нужен. Сбор нацпарка «Беш-Таш»: 250 сом/чел. и 400 сом/машина (nomad.kg, год не указан); с 28.07.2026 автоматизированный КПП — оплата картой, по QR или через электронный кошелёк. Для ориентира: общие тарифы природных парков КР в 2025 г. — 150–700 сом в зависимости от категории (КР/СНГ/иностранцы).</t>
        </is>
      </c>
    </row>
    <row r="98">
      <c r="A98" s="16" t="inlineStr">
        <is>
          <t>p_access</t>
        </is>
      </c>
      <c r="B98" s="21" t="inlineStr">
        <is>
          <t>Доступность (дети, пожилые…)</t>
        </is>
      </c>
      <c r="C98" s="2" t="inlineStr">
        <is>
          <t>Детям с опытом походов — да (12 км, +325 м от лагеря). Пожилым — только при доезде на 4×4 и медленном темпе. Колясочникам — нет. С собакой — возможно, но в парке медведи и пастушьи собаки.</t>
        </is>
      </c>
    </row>
    <row r="100" ht="22" customHeight="1">
      <c r="A100" s="16" t="inlineStr">
        <is>
          <t>#section</t>
        </is>
      </c>
      <c r="B100" s="17" t="inlineStr">
        <is>
          <t>Ночлег и еда</t>
        </is>
      </c>
      <c r="C100" s="18" t="n"/>
      <c r="D100" s="18" t="n"/>
      <c r="E100" s="18" t="n"/>
      <c r="F100" s="18" t="n"/>
      <c r="G100" s="18" t="n"/>
      <c r="H100" s="18" t="n"/>
    </row>
    <row r="101">
      <c r="A101" s="16" t="inlineStr">
        <is>
          <t>stay</t>
        </is>
      </c>
      <c r="B101" s="21" t="inlineStr">
        <is>
          <t>Ночлег (кратко)</t>
        </is>
      </c>
      <c r="C101" s="2" t="inlineStr">
        <is>
          <t>У озера — только палатки, мест для кемпинга много (too.kg); в парке есть оборудованные кемпинговые зоны на разных высотах, разрешены костры (map.kg, 2024); летом в ущелье работают юрточные стоянки (nomad.kg; названия и цены не найдены). Гостевые дома — в Таласе (10–30 $) и через CBT Talas.</t>
        </is>
      </c>
    </row>
    <row r="102">
      <c r="A102" s="16" t="inlineStr">
        <is>
          <t>food</t>
        </is>
      </c>
      <c r="B102" s="21" t="inlineStr">
        <is>
          <t>Еда (кратко)</t>
        </is>
      </c>
      <c r="C102" s="2" t="inlineStr">
        <is>
          <t>В юрточных стоянках ущелья летом — кумыс и домашняя еда пастухов (не подтверждено конкретными точками); в Таласе — блюда с таласской фасолью.</t>
        </is>
      </c>
    </row>
    <row r="103">
      <c r="A103" s="16" t="inlineStr">
        <is>
          <t>#table:stays</t>
        </is>
      </c>
      <c r="B103" s="22" t="inlineStr">
        <is>
          <t>Ночлег — 5</t>
        </is>
      </c>
    </row>
    <row r="104">
      <c r="A104" s="16" t="inlineStr">
        <is>
          <t>#keys</t>
        </is>
      </c>
      <c r="C104" s="16" t="inlineStr">
        <is>
          <t>name</t>
        </is>
      </c>
      <c r="D104" s="16" t="inlineStr">
        <is>
          <t>type</t>
        </is>
      </c>
      <c r="E104" s="16" t="inlineStr">
        <is>
          <t>where</t>
        </is>
      </c>
      <c r="F104" s="16" t="inlineStr">
        <is>
          <t>season</t>
        </is>
      </c>
      <c r="G104" s="16" t="inlineStr">
        <is>
          <t>price</t>
        </is>
      </c>
      <c r="H104" s="16" t="inlineStr">
        <is>
          <t>year</t>
        </is>
      </c>
      <c r="I104" s="16" t="inlineStr">
        <is>
          <t>contact</t>
        </is>
      </c>
      <c r="J104" s="16" t="inlineStr">
        <is>
          <t>src</t>
        </is>
      </c>
    </row>
    <row r="105">
      <c r="A105" s="16" t="inlineStr">
        <is>
          <t>#labels</t>
        </is>
      </c>
      <c r="B105" s="23" t="inlineStr">
        <is>
          <t>№ / строки ниже</t>
        </is>
      </c>
      <c r="C105" s="21" t="inlineStr">
        <is>
          <t>Название</t>
        </is>
      </c>
      <c r="D105" s="21" t="inlineStr">
        <is>
          <t>Тип</t>
        </is>
      </c>
      <c r="E105" s="21" t="inlineStr">
        <is>
          <t>Где</t>
        </is>
      </c>
      <c r="F105" s="21" t="inlineStr">
        <is>
          <t>Сезон</t>
        </is>
      </c>
      <c r="G105" s="21" t="inlineStr">
        <is>
          <t>Цена</t>
        </is>
      </c>
      <c r="H105" s="21" t="inlineStr">
        <is>
          <t>Год цены</t>
        </is>
      </c>
      <c r="I105" s="21" t="inlineStr">
        <is>
          <t>Контакт</t>
        </is>
      </c>
      <c r="J105" s="21" t="inlineStr">
        <is>
          <t>Источник</t>
        </is>
      </c>
    </row>
    <row r="106">
      <c r="B106" s="24" t="n">
        <v>1</v>
      </c>
      <c r="C106" s="2" t="inlineStr">
        <is>
          <t>Guesthouse Kishimzhan (хозяин Турдабек — организует местные туры; юрта во дворе)</t>
        </is>
      </c>
      <c r="D106" s="20" t="inlineStr">
        <is>
          <t>гостевой дом</t>
        </is>
      </c>
      <c r="E106" s="2" t="inlineStr">
        <is>
          <t>Талас, ул. Каимова 76 (kyrgyzstan-tourism.com указывает ул. Южная 67 — уточнить)</t>
        </is>
      </c>
      <c r="F106" s="20" t="inlineStr">
        <is>
          <t>круглый год</t>
        </is>
      </c>
      <c r="G106" s="2" t="inlineStr">
        <is>
          <t>$51–53 за стандартный номер (TripAdvisor); по kyrgyzstan-tourism — в диапазоне $10–30</t>
        </is>
      </c>
      <c r="H106" s="20" t="inlineStr">
        <is>
          <t>2026</t>
        </is>
      </c>
      <c r="I106" s="20" t="inlineStr">
        <is>
          <t>TripAdvisor / Booking</t>
        </is>
      </c>
      <c r="J106" s="2" t="inlineStr">
        <is>
          <t>https://www.tripadvisor.com/Hotel_Review-g2144174-d10046201-Reviews-Guesthouse_Kishimzhan-Talas_Talas_Province.html</t>
        </is>
      </c>
    </row>
    <row r="107">
      <c r="B107" s="24" t="n">
        <v>2</v>
      </c>
      <c r="C107" s="20" t="inlineStr">
        <is>
          <t>Кемпинговые зоны парка</t>
        </is>
      </c>
      <c r="D107" s="20" t="inlineStr">
        <is>
          <t>кемпинг</t>
        </is>
      </c>
      <c r="E107" s="20" t="inlineStr">
        <is>
          <t>Ущелье Беш-Таш, разные высоты</t>
        </is>
      </c>
      <c r="F107" s="20" t="inlineStr">
        <is>
          <t>июнь — сентябрь</t>
        </is>
      </c>
      <c r="G107" s="20" t="inlineStr">
        <is>
          <t>входит в сбор парка (не подтверждено)</t>
        </is>
      </c>
      <c r="H107" s="20" t="inlineStr">
        <is>
          <t>2024</t>
        </is>
      </c>
      <c r="I107" s="20" t="inlineStr"/>
      <c r="J107" s="20" t="inlineStr"/>
    </row>
    <row r="108">
      <c r="B108" s="24" t="n">
        <v>3</v>
      </c>
      <c r="C108" s="20" t="inlineStr">
        <is>
          <t>Юрточные стоянки в ущелье</t>
        </is>
      </c>
      <c r="D108" s="20" t="inlineStr">
        <is>
          <t>юрточный лагерь</t>
        </is>
      </c>
      <c r="E108" s="20" t="inlineStr">
        <is>
          <t>Нацпарк Беш-Таш (юрточный лагерь сфотографирован в 04.2025)</t>
        </is>
      </c>
      <c r="F108" s="20" t="inlineStr">
        <is>
          <t>лето</t>
        </is>
      </c>
      <c r="G108" s="20" t="inlineStr">
        <is>
          <t>не найдено</t>
        </is>
      </c>
      <c r="H108" s="20" t="inlineStr">
        <is>
          <t>2025</t>
        </is>
      </c>
      <c r="I108" s="20" t="inlineStr"/>
      <c r="J108" s="20" t="inlineStr">
        <is>
          <t>https://novastan.org/en/?p=47323</t>
        </is>
      </c>
    </row>
    <row r="109">
      <c r="B109" s="24" t="n">
        <v>4</v>
      </c>
      <c r="C109" s="20" t="inlineStr">
        <is>
          <t>Гостевые дома CBT Talas / гостиницы Таласа</t>
        </is>
      </c>
      <c r="D109" s="20" t="inlineStr">
        <is>
          <t>гостевые дома/гостиницы</t>
        </is>
      </c>
      <c r="E109" s="20" t="inlineStr">
        <is>
          <t>Талас</t>
        </is>
      </c>
      <c r="F109" s="20" t="inlineStr">
        <is>
          <t>круглый год</t>
        </is>
      </c>
      <c r="G109" s="20" t="inlineStr">
        <is>
          <t>$10–30 / от $30</t>
        </is>
      </c>
      <c r="H109" s="20" t="inlineStr">
        <is>
          <t>—</t>
        </is>
      </c>
      <c r="I109" s="20" t="inlineStr">
        <is>
          <t>CBT Talas</t>
        </is>
      </c>
      <c r="J109" s="20" t="inlineStr">
        <is>
          <t>https://kyrgyzstan-tourism.com/sights/talas/</t>
        </is>
      </c>
    </row>
    <row r="110">
      <c r="B110" s="24" t="n">
        <v>5</v>
      </c>
      <c r="C110" s="2" t="inlineStr">
        <is>
          <t>Baibol Guest House, Datka Guest House, KYIAL, Green Forest, Almaluu, Hotel Sonun, Hotel Kerben Palace</t>
        </is>
      </c>
      <c r="D110" s="20" t="inlineStr">
        <is>
          <t>гостевые дома/гостиницы</t>
        </is>
      </c>
      <c r="E110" s="20" t="inlineStr">
        <is>
          <t>Талас</t>
        </is>
      </c>
      <c r="F110" s="20" t="inlineStr">
        <is>
          <t>круглый год</t>
        </is>
      </c>
      <c r="G110" s="20" t="inlineStr">
        <is>
          <t>от $15; в среднем ~$35–38 (TripAdvisor)</t>
        </is>
      </c>
      <c r="H110" s="20" t="inlineStr">
        <is>
          <t>2026</t>
        </is>
      </c>
      <c r="I110" s="20" t="inlineStr">
        <is>
          <t>TripAdvisor</t>
        </is>
      </c>
      <c r="J110" s="2" t="inlineStr">
        <is>
          <t>https://www.tripadvisor.com/Hotels-g2144174-Talas_Talas_Province-Hotels.html</t>
        </is>
      </c>
    </row>
    <row r="112">
      <c r="A112" s="16" t="inlineStr">
        <is>
          <t>#table:food</t>
        </is>
      </c>
      <c r="B112" s="22" t="inlineStr">
        <is>
          <t>Еда — 1</t>
        </is>
      </c>
    </row>
    <row r="113">
      <c r="A113" s="16" t="inlineStr">
        <is>
          <t>#keys</t>
        </is>
      </c>
      <c r="C113" s="16" t="inlineStr">
        <is>
          <t>name</t>
        </is>
      </c>
      <c r="D113" s="16" t="inlineStr">
        <is>
          <t>where</t>
        </is>
      </c>
      <c r="E113" s="16" t="inlineStr">
        <is>
          <t>details</t>
        </is>
      </c>
      <c r="F113" s="16" t="inlineStr">
        <is>
          <t>src</t>
        </is>
      </c>
    </row>
    <row r="114">
      <c r="A114" s="16" t="inlineStr">
        <is>
          <t>#labels</t>
        </is>
      </c>
      <c r="B114" s="23" t="inlineStr">
        <is>
          <t>№ / строки ниже</t>
        </is>
      </c>
      <c r="C114" s="21" t="inlineStr">
        <is>
          <t>Название</t>
        </is>
      </c>
      <c r="D114" s="21" t="inlineStr">
        <is>
          <t>Где</t>
        </is>
      </c>
      <c r="E114" s="21" t="inlineStr">
        <is>
          <t>Подробно</t>
        </is>
      </c>
      <c r="F114" s="21" t="inlineStr">
        <is>
          <t>Источник</t>
        </is>
      </c>
    </row>
    <row r="115">
      <c r="B115" s="24" t="n">
        <v>1</v>
      </c>
      <c r="C115" s="20" t="inlineStr">
        <is>
          <t>Своя еда</t>
        </is>
      </c>
      <c r="D115" s="20" t="inlineStr">
        <is>
          <t>—</t>
        </is>
      </c>
      <c r="E115" s="2" t="inlineStr">
        <is>
          <t>В ущелье кафе нет (кафе-ресторан только в планах); закупка на базаре Таласа</t>
        </is>
      </c>
      <c r="F115" s="2" t="inlineStr">
        <is>
          <t>https://24.kg/ekonomika/374474_vprirodnom_parke_besh-tash_vtalasskoy_oblasti_postroyat_kanatnuyu_dorogu/</t>
        </is>
      </c>
    </row>
    <row r="118" ht="22" customHeight="1">
      <c r="A118" s="16" t="inlineStr">
        <is>
          <t>#section</t>
        </is>
      </c>
      <c r="B118" s="17" t="inlineStr">
        <is>
          <t>На месте</t>
        </is>
      </c>
      <c r="C118" s="18" t="n"/>
      <c r="D118" s="18" t="n"/>
      <c r="E118" s="18" t="n"/>
      <c r="F118" s="18" t="n"/>
      <c r="G118" s="18" t="n"/>
      <c r="H118" s="18" t="n"/>
    </row>
    <row r="119">
      <c r="A119" s="16" t="inlineStr">
        <is>
          <t>camping</t>
        </is>
      </c>
      <c r="B119" s="21" t="inlineStr">
        <is>
          <t>Кемпинг</t>
        </is>
      </c>
      <c r="C119" s="20" t="inlineStr">
        <is>
          <t>Мест для палаток у озера много; в парке оборудованные кемпинговые зоны на разных высотах, костры разрешены (map.kg, 2024); воду кипятить. Под озером — ещё одно небольшое озеро.</t>
        </is>
      </c>
    </row>
    <row r="120">
      <c r="A120" s="16" t="inlineStr">
        <is>
          <t>photo_spots</t>
        </is>
      </c>
      <c r="B120" s="21" t="inlineStr">
        <is>
          <t>Точки для фото</t>
        </is>
      </c>
      <c r="C120" s="20" t="inlineStr">
        <is>
          <t>Бирюза озера с морены; пять скал «Беш-Таш» в ущелье; апрель — май — ледоход (если доступно).</t>
        </is>
      </c>
    </row>
    <row r="121">
      <c r="A121" s="16" t="inlineStr">
        <is>
          <t>#table:hikes</t>
        </is>
      </c>
      <c r="B121" s="22" t="inlineStr">
        <is>
          <t>Тропы — 2</t>
        </is>
      </c>
    </row>
    <row r="122">
      <c r="A122" s="16" t="inlineStr">
        <is>
          <t>#keys</t>
        </is>
      </c>
      <c r="C122" s="16" t="inlineStr">
        <is>
          <t>name</t>
        </is>
      </c>
      <c r="D122" s="16" t="inlineStr">
        <is>
          <t>route</t>
        </is>
      </c>
      <c r="E122" s="16" t="inlineStr">
        <is>
          <t>km</t>
        </is>
      </c>
      <c r="F122" s="16" t="inlineStr">
        <is>
          <t>gain_m</t>
        </is>
      </c>
      <c r="G122" s="16" t="inlineStr">
        <is>
          <t>time</t>
        </is>
      </c>
      <c r="H122" s="16" t="inlineStr">
        <is>
          <t>difficulty</t>
        </is>
      </c>
      <c r="I122" s="16" t="inlineStr">
        <is>
          <t>marked</t>
        </is>
      </c>
      <c r="J122" s="16" t="inlineStr">
        <is>
          <t>track</t>
        </is>
      </c>
      <c r="K122" s="16" t="inlineStr">
        <is>
          <t>src</t>
        </is>
      </c>
    </row>
    <row r="123">
      <c r="A123" s="16" t="inlineStr">
        <is>
          <t>#labels</t>
        </is>
      </c>
      <c r="B123" s="23" t="inlineStr">
        <is>
          <t>№ / строки ниже</t>
        </is>
      </c>
      <c r="C123" s="21" t="inlineStr">
        <is>
          <t>Название</t>
        </is>
      </c>
      <c r="D123" s="21" t="inlineStr">
        <is>
          <t>Маршрут</t>
        </is>
      </c>
      <c r="E123" s="21" t="inlineStr">
        <is>
          <t>Км</t>
        </is>
      </c>
      <c r="F123" s="21" t="inlineStr">
        <is>
          <t>Набор, м</t>
        </is>
      </c>
      <c r="G123" s="21" t="inlineStr">
        <is>
          <t>Время</t>
        </is>
      </c>
      <c r="H123" s="21" t="inlineStr">
        <is>
          <t>Сложность</t>
        </is>
      </c>
      <c r="I123" s="21" t="inlineStr">
        <is>
          <t>Маркировка</t>
        </is>
      </c>
      <c r="J123" s="21" t="inlineStr">
        <is>
          <t>Трек (ссылка)</t>
        </is>
      </c>
      <c r="K123" s="21" t="inlineStr">
        <is>
          <t>Источник</t>
        </is>
      </c>
    </row>
    <row r="124">
      <c r="B124" s="24" t="n">
        <v>1</v>
      </c>
      <c r="C124" s="20" t="inlineStr">
        <is>
          <t>Лагерь — озеро Беш-Таш (радиально)</t>
        </is>
      </c>
      <c r="D124" s="20" t="inlineStr">
        <is>
          <t>Поляны ~2675 м — морена — озеро 2994–3000 м</t>
        </is>
      </c>
      <c r="E124" s="20" t="inlineStr">
        <is>
          <t>12 км туда-обратно</t>
        </is>
      </c>
      <c r="F124" s="20" t="inlineStr">
        <is>
          <t>325</t>
        </is>
      </c>
      <c r="G124" s="20" t="inlineStr">
        <is>
          <t>4–5 ч туда-обратно</t>
        </is>
      </c>
      <c r="H124" s="20" t="inlineStr">
        <is>
          <t>лёгкая/средняя</t>
        </is>
      </c>
      <c r="I124" s="20" t="inlineStr">
        <is>
          <t>нет, тропа по ущелью</t>
        </is>
      </c>
      <c r="J124" s="20" t="inlineStr"/>
      <c r="K124" s="20" t="inlineStr">
        <is>
          <t>https://tuk.kg/en/tours/lake-besh-tash</t>
        </is>
      </c>
    </row>
    <row r="125">
      <c r="B125" s="24" t="n">
        <v>2</v>
      </c>
      <c r="C125" s="20" t="inlineStr">
        <is>
          <t>КПП — озеро (без машины)</t>
        </is>
      </c>
      <c r="D125" s="20" t="inlineStr">
        <is>
          <t>КПП парка — грунтовка по ущелью — озеро</t>
        </is>
      </c>
      <c r="E125" s="20" t="inlineStr">
        <is>
          <t>20–25 км в одну сторону</t>
        </is>
      </c>
      <c r="F125" s="20" t="inlineStr">
        <is>
          <t>~1000+ (оценка)</t>
        </is>
      </c>
      <c r="G125" s="20" t="inlineStr">
        <is>
          <t>2 дня с ночёвкой</t>
        </is>
      </c>
      <c r="H125" s="20" t="inlineStr">
        <is>
          <t>средняя</t>
        </is>
      </c>
      <c r="I125" s="20" t="inlineStr">
        <is>
          <t>дорога</t>
        </is>
      </c>
      <c r="J125" s="20" t="inlineStr"/>
      <c r="K125" s="20" t="inlineStr"/>
    </row>
    <row r="127">
      <c r="A127" s="16" t="inlineStr">
        <is>
          <t>#table:horses</t>
        </is>
      </c>
      <c r="B127" s="22" t="inlineStr">
        <is>
          <t>Конные прогулки — 1</t>
        </is>
      </c>
    </row>
    <row r="128">
      <c r="A128" s="16" t="inlineStr">
        <is>
          <t>#keys</t>
        </is>
      </c>
      <c r="C128" s="16" t="inlineStr">
        <is>
          <t>where</t>
        </is>
      </c>
      <c r="D128" s="16" t="inlineStr">
        <is>
          <t>price</t>
        </is>
      </c>
      <c r="E128" s="16" t="inlineStr">
        <is>
          <t>guide</t>
        </is>
      </c>
      <c r="F128" s="16" t="inlineStr">
        <is>
          <t>notes</t>
        </is>
      </c>
      <c r="G128" s="16" t="inlineStr">
        <is>
          <t>src</t>
        </is>
      </c>
    </row>
    <row r="129">
      <c r="A129" s="16" t="inlineStr">
        <is>
          <t>#labels</t>
        </is>
      </c>
      <c r="B129" s="23" t="inlineStr">
        <is>
          <t>№ / строки ниже</t>
        </is>
      </c>
      <c r="C129" s="21" t="inlineStr">
        <is>
          <t>Где</t>
        </is>
      </c>
      <c r="D129" s="21" t="inlineStr">
        <is>
          <t>Цена</t>
        </is>
      </c>
      <c r="E129" s="21" t="inlineStr">
        <is>
          <t>Гид</t>
        </is>
      </c>
      <c r="F129" s="21" t="inlineStr">
        <is>
          <t>Заметки</t>
        </is>
      </c>
      <c r="G129" s="21" t="inlineStr">
        <is>
          <t>Источник</t>
        </is>
      </c>
    </row>
    <row r="130">
      <c r="B130" s="24" t="n">
        <v>1</v>
      </c>
      <c r="C130" s="20" t="inlineStr">
        <is>
          <t>CBT Talas; юрточные стоянки в ущелье летом</t>
        </is>
      </c>
      <c r="D130" s="20" t="inlineStr">
        <is>
          <t>не найдено</t>
        </is>
      </c>
      <c r="E130" s="20" t="inlineStr">
        <is>
          <t>через CBT Talas</t>
        </is>
      </c>
      <c r="F130" s="20" t="inlineStr">
        <is>
          <t>Конкретных цен на лошадей не найдено</t>
        </is>
      </c>
      <c r="G130" s="2" t="inlineStr">
        <is>
          <t>https://blueprint.nomadsland.travel/en/before-you-go/kyrgyzstan/tourist/cbt-talas</t>
        </is>
      </c>
    </row>
    <row r="132">
      <c r="A132" s="16" t="inlineStr">
        <is>
          <t>#table:activities</t>
        </is>
      </c>
      <c r="B132" s="22" t="inlineStr">
        <is>
          <t>Активности на месте — 2</t>
        </is>
      </c>
    </row>
    <row r="133">
      <c r="A133" s="16" t="inlineStr">
        <is>
          <t>#keys</t>
        </is>
      </c>
      <c r="C133" s="16" t="inlineStr">
        <is>
          <t>activity</t>
        </is>
      </c>
      <c r="D133" s="16" t="inlineStr">
        <is>
          <t>details</t>
        </is>
      </c>
      <c r="E133" s="16" t="inlineStr">
        <is>
          <t>price</t>
        </is>
      </c>
      <c r="F133" s="16" t="inlineStr">
        <is>
          <t>src</t>
        </is>
      </c>
    </row>
    <row r="134">
      <c r="A134" s="16" t="inlineStr">
        <is>
          <t>#labels</t>
        </is>
      </c>
      <c r="B134" s="23" t="inlineStr">
        <is>
          <t>№ / строки ниже</t>
        </is>
      </c>
      <c r="C134" s="21" t="inlineStr">
        <is>
          <t>Активность</t>
        </is>
      </c>
      <c r="D134" s="21" t="inlineStr">
        <is>
          <t>Подробно</t>
        </is>
      </c>
      <c r="E134" s="21" t="inlineStr">
        <is>
          <t>Цена</t>
        </is>
      </c>
      <c r="F134" s="21" t="inlineStr">
        <is>
          <t>Источник</t>
        </is>
      </c>
    </row>
    <row r="135">
      <c r="B135" s="24" t="n">
        <v>1</v>
      </c>
      <c r="C135" s="20" t="inlineStr">
        <is>
          <t>Купание</t>
        </is>
      </c>
      <c r="D135" s="2" t="inlineStr">
        <is>
          <t>Возможно летом в холодной воде (Explore-Share); не мыться мылом в озере</t>
        </is>
      </c>
      <c r="E135" s="20" t="inlineStr">
        <is>
          <t>—</t>
        </is>
      </c>
      <c r="F135" s="2" t="inlineStr">
        <is>
          <t>https://explore-share.com/trip/besh-tash-9-day-guided-hiking-trek</t>
        </is>
      </c>
    </row>
    <row r="136">
      <c r="B136" s="24" t="n">
        <v>2</v>
      </c>
      <c r="C136" s="20" t="inlineStr">
        <is>
          <t>Будущая инфраструктура</t>
        </is>
      </c>
      <c r="D136" s="2" t="inlineStr">
        <is>
          <t>Объявлены канатная дорога 1,38 км, стеклянные смотровые, кафе, A-frame домики, зиплайн (Zumsun, начало строительства — 06.2026) и асфальт ~20 км от Таласа</t>
        </is>
      </c>
      <c r="E136" s="20" t="inlineStr">
        <is>
          <t>—</t>
        </is>
      </c>
      <c r="F136" s="2" t="inlineStr">
        <is>
          <t>https://24.kg/ekonomika/374474_vprirodnom_parke_besh-tash_vtalasskoy_oblasti_postroyat_kanatnuyu_dorogu/</t>
        </is>
      </c>
    </row>
    <row r="138">
      <c r="A138" s="16" t="inlineStr">
        <is>
          <t>#table:rent</t>
        </is>
      </c>
      <c r="B138" s="22" t="inlineStr">
        <is>
          <t>Прокат — 1</t>
        </is>
      </c>
    </row>
    <row r="139">
      <c r="A139" s="16" t="inlineStr">
        <is>
          <t>#keys</t>
        </is>
      </c>
      <c r="C139" s="16" t="inlineStr">
        <is>
          <t>what</t>
        </is>
      </c>
      <c r="D139" s="16" t="inlineStr">
        <is>
          <t>where</t>
        </is>
      </c>
      <c r="E139" s="16" t="inlineStr">
        <is>
          <t>price</t>
        </is>
      </c>
      <c r="F139" s="16" t="inlineStr">
        <is>
          <t>src</t>
        </is>
      </c>
    </row>
    <row r="140">
      <c r="A140" s="16" t="inlineStr">
        <is>
          <t>#labels</t>
        </is>
      </c>
      <c r="B140" s="23" t="inlineStr">
        <is>
          <t>№ / строки ниже</t>
        </is>
      </c>
      <c r="C140" s="21" t="inlineStr">
        <is>
          <t>Что</t>
        </is>
      </c>
      <c r="D140" s="21" t="inlineStr">
        <is>
          <t>Где</t>
        </is>
      </c>
      <c r="E140" s="21" t="inlineStr">
        <is>
          <t>Цена</t>
        </is>
      </c>
      <c r="F140" s="21" t="inlineStr">
        <is>
          <t>Источник</t>
        </is>
      </c>
    </row>
    <row r="141">
      <c r="B141" s="24" t="n">
        <v>1</v>
      </c>
      <c r="C141" s="20" t="inlineStr">
        <is>
          <t>Палатки, спальники, горелки</t>
        </is>
      </c>
      <c r="D141" s="2" t="inlineStr">
        <is>
          <t>Бишкек (Rentik, Медерова 8/1; +996 755 01 06 18); в туре TUK — включены</t>
        </is>
      </c>
      <c r="E141" s="20" t="inlineStr">
        <is>
          <t>по прайсу проката</t>
        </is>
      </c>
      <c r="F141" s="20" t="inlineStr">
        <is>
          <t>https://tuk.kg/en/tours/lake-besh-tash</t>
        </is>
      </c>
    </row>
    <row r="143">
      <c r="A143" s="16" t="inlineStr">
        <is>
          <t>#table:itinerary</t>
        </is>
      </c>
      <c r="B143" s="22" t="inlineStr">
        <is>
          <t>Готовые планы — 3</t>
        </is>
      </c>
    </row>
    <row r="144">
      <c r="A144" s="16" t="inlineStr">
        <is>
          <t>#keys</t>
        </is>
      </c>
      <c r="C144" s="16" t="inlineStr">
        <is>
          <t>title</t>
        </is>
      </c>
      <c r="D144" s="16" t="inlineStr">
        <is>
          <t>plan</t>
        </is>
      </c>
    </row>
    <row r="145">
      <c r="A145" s="16" t="inlineStr">
        <is>
          <t>#labels</t>
        </is>
      </c>
      <c r="B145" s="23" t="inlineStr">
        <is>
          <t>№ / строки ниже</t>
        </is>
      </c>
      <c r="C145" s="21" t="inlineStr">
        <is>
          <t>Название плана</t>
        </is>
      </c>
      <c r="D145" s="21" t="inlineStr">
        <is>
          <t>План</t>
        </is>
      </c>
    </row>
    <row r="146">
      <c r="B146" s="24" t="n">
        <v>1</v>
      </c>
      <c r="C146" s="20" t="inlineStr">
        <is>
          <t>1 день из Таласа</t>
        </is>
      </c>
      <c r="D146" s="2" t="inlineStr">
        <is>
          <t>06:30 выезд на 4×4 → 07:00 КПП (оплата) → 08:30 поляны 2675 м → 11:00 озеро → 14:00 обратно у машины → 16:00 Талас.</t>
        </is>
      </c>
    </row>
    <row r="147">
      <c r="B147" s="24" t="n">
        <v>2</v>
      </c>
      <c r="C147" s="20" t="inlineStr">
        <is>
          <t>2 дня</t>
        </is>
      </c>
      <c r="D147" s="2" t="inlineStr">
        <is>
          <t>День 1: Бишкек/Талас — лагерь в парке. День 2: радиально к озеру 12 км, возвращение (формат TUK).</t>
        </is>
      </c>
    </row>
    <row r="148">
      <c r="B148" s="24" t="n">
        <v>3</v>
      </c>
      <c r="C148" s="20" t="inlineStr">
        <is>
          <t>Связка</t>
        </is>
      </c>
      <c r="D148" s="2" t="inlineStr">
        <is>
          <t>Бишкек — Отмок — Талас (Манас Ордо) — Беш-Таш — Кировское водохранилище — Тараз; либо длинный трек CBT Talas Талас — Сары-Челек.</t>
        </is>
      </c>
    </row>
    <row r="151" ht="22" customHeight="1">
      <c r="A151" s="16" t="inlineStr">
        <is>
          <t>#section</t>
        </is>
      </c>
      <c r="B151" s="17" t="inlineStr">
        <is>
          <t>Сервисы рядом</t>
        </is>
      </c>
      <c r="C151" s="18" t="n"/>
      <c r="D151" s="18" t="n"/>
      <c r="E151" s="18" t="n"/>
      <c r="F151" s="18" t="n"/>
      <c r="G151" s="18" t="n"/>
      <c r="H151" s="18" t="n"/>
    </row>
    <row r="152">
      <c r="A152" s="16" t="inlineStr">
        <is>
          <t>svc_toilets</t>
        </is>
      </c>
      <c r="B152" s="21" t="inlineStr">
        <is>
          <t>Сервис: туалеты</t>
        </is>
      </c>
      <c r="C152" s="20" t="inlineStr">
        <is>
          <t>Нет (кроме кемпинговых зон — не подтверждено)</t>
        </is>
      </c>
    </row>
    <row r="153">
      <c r="A153" s="16" t="inlineStr">
        <is>
          <t>svc_water</t>
        </is>
      </c>
      <c r="B153" s="21" t="inlineStr">
        <is>
          <t>Сервис: вода</t>
        </is>
      </c>
      <c r="C153" s="20" t="inlineStr">
        <is>
          <t>Река и озеро — кипятить/фильтровать</t>
        </is>
      </c>
    </row>
    <row r="154">
      <c r="A154" s="16" t="inlineStr">
        <is>
          <t>svc_shop</t>
        </is>
      </c>
      <c r="B154" s="21" t="inlineStr">
        <is>
          <t>Сервис: магазин</t>
        </is>
      </c>
      <c r="C154" s="20" t="inlineStr">
        <is>
          <t>Талас (Кожучак — небольшие магазины, не подтверждено)</t>
        </is>
      </c>
    </row>
    <row r="155">
      <c r="A155" s="16" t="inlineStr">
        <is>
          <t>svc_atm</t>
        </is>
      </c>
      <c r="B155" s="21" t="inlineStr">
        <is>
          <t>Сервис: банкомат</t>
        </is>
      </c>
      <c r="C155" s="20" t="inlineStr">
        <is>
          <t>Талас — банкоматы есть, но ненадёжны; в сёлах нет — вези наличные (visitkyrgyzstan.org)</t>
        </is>
      </c>
    </row>
    <row r="156">
      <c r="A156" s="16" t="inlineStr">
        <is>
          <t>svc_fuel</t>
        </is>
      </c>
      <c r="B156" s="21" t="inlineStr">
        <is>
          <t>Сервис: АЗС</t>
        </is>
      </c>
      <c r="C156" s="20" t="inlineStr">
        <is>
          <t>Талас</t>
        </is>
      </c>
    </row>
    <row r="157">
      <c r="A157" s="16" t="inlineStr">
        <is>
          <t>svc_mobile</t>
        </is>
      </c>
      <c r="B157" s="21" t="inlineStr">
        <is>
          <t>Сервис: связь</t>
        </is>
      </c>
      <c r="C157" s="20" t="inlineStr">
        <is>
          <t>У озера и в верхнем ущелье нет</t>
        </is>
      </c>
    </row>
    <row r="158">
      <c r="A158" s="16" t="inlineStr">
        <is>
          <t>svc_medical</t>
        </is>
      </c>
      <c r="B158" s="21" t="inlineStr">
        <is>
          <t>Сервис: медпомощь</t>
        </is>
      </c>
      <c r="C158" s="20" t="inlineStr">
        <is>
          <t>Таласская областная больница</t>
        </is>
      </c>
    </row>
    <row r="159">
      <c r="A159" s="16" t="inlineStr">
        <is>
          <t>svc_rescue</t>
        </is>
      </c>
      <c r="B159" s="21" t="inlineStr">
        <is>
          <t>Сервис: спасатели</t>
        </is>
      </c>
      <c r="C159" s="20" t="inlineStr">
        <is>
          <t>МЧС 112; связи нет — сообщи маршрут заранее</t>
        </is>
      </c>
    </row>
    <row r="161" ht="22" customHeight="1">
      <c r="A161" s="16" t="inlineStr">
        <is>
          <t>#section</t>
        </is>
      </c>
      <c r="B161" s="17" t="inlineStr">
        <is>
          <t>Бюджет</t>
        </is>
      </c>
      <c r="C161" s="18" t="n"/>
      <c r="D161" s="18" t="n"/>
      <c r="E161" s="18" t="n"/>
      <c r="F161" s="18" t="n"/>
      <c r="G161" s="18" t="n"/>
      <c r="H161" s="18" t="n"/>
    </row>
    <row r="162">
      <c r="A162" s="16" t="inlineStr">
        <is>
          <t>budget_economy</t>
        </is>
      </c>
      <c r="B162" s="21" t="inlineStr">
        <is>
          <t>Бюджет: эконом</t>
        </is>
      </c>
      <c r="C162" s="20" t="inlineStr">
        <is>
          <t>~2500–4000 сом/чел.: маршрутка до Таласа 350–500 сом ×2, сбор парка 250 сом, доля в такси/4×4 (цены не найдены), свои палатка и еда.</t>
        </is>
      </c>
    </row>
    <row r="163">
      <c r="A163" s="16" t="inlineStr">
        <is>
          <t>budget_comfort</t>
        </is>
      </c>
      <c r="B163" s="21" t="inlineStr">
        <is>
          <t>Бюджет: комфорт</t>
        </is>
      </c>
      <c r="C163" s="20" t="inlineStr">
        <is>
          <t>Тур TUK 5500 сом (всё снаряжение и транспорт) или внедорожник из Таласа + гостевой дом $10–30.</t>
        </is>
      </c>
    </row>
    <row r="164">
      <c r="A164" s="16" t="inlineStr">
        <is>
          <t>budget_year</t>
        </is>
      </c>
      <c r="B164" s="21" t="inlineStr">
        <is>
          <t>Бюджет: год цен</t>
        </is>
      </c>
      <c r="C164" s="20" t="inlineStr">
        <is>
          <t>2026</t>
        </is>
      </c>
    </row>
    <row r="166" ht="22" customHeight="1">
      <c r="A166" s="16" t="inlineStr">
        <is>
          <t>#section</t>
        </is>
      </c>
      <c r="B166" s="17" t="inlineStr">
        <is>
          <t>Что говорят путешественники</t>
        </is>
      </c>
      <c r="C166" s="18" t="n"/>
      <c r="D166" s="18" t="n"/>
      <c r="E166" s="18" t="n"/>
      <c r="F166" s="18" t="n"/>
      <c r="G166" s="18" t="n"/>
      <c r="H166" s="18" t="n"/>
    </row>
    <row r="167">
      <c r="A167" s="16" t="inlineStr">
        <is>
          <t>reviews</t>
        </is>
      </c>
      <c r="B167" s="21" t="inlineStr">
        <is>
          <t>Что говорят путешественники</t>
        </is>
      </c>
      <c r="C167" s="2" t="inlineStr">
        <is>
          <t>Google Maps: 5,0 по 10 оценкам (сверка каталога, 10.2026). Отзывов на TripAdvisor и 2GIS с заметной выборкой не найдено; описания отмечают бирюзовый цвет воды и лёгкий доступ на внедорожнике.</t>
        </is>
      </c>
    </row>
    <row r="169" ht="22" customHeight="1">
      <c r="A169" s="16" t="inlineStr">
        <is>
          <t>#section</t>
        </is>
      </c>
      <c r="B169" s="17" t="inlineStr">
        <is>
          <t>Рядом</t>
        </is>
      </c>
      <c r="C169" s="18" t="n"/>
      <c r="D169" s="18" t="n"/>
      <c r="E169" s="18" t="n"/>
      <c r="F169" s="18" t="n"/>
      <c r="G169" s="18" t="n"/>
      <c r="H169" s="18" t="n"/>
    </row>
    <row r="170">
      <c r="A170" s="16" t="inlineStr">
        <is>
          <t>#table:nearby</t>
        </is>
      </c>
      <c r="B170" s="22" t="inlineStr">
        <is>
          <t>Рядом — 3</t>
        </is>
      </c>
    </row>
    <row r="171">
      <c r="A171" s="16" t="inlineStr">
        <is>
          <t>#keys</t>
        </is>
      </c>
      <c r="C171" s="16" t="inlineStr">
        <is>
          <t>id</t>
        </is>
      </c>
      <c r="D171" s="16" t="inlineStr">
        <is>
          <t>name</t>
        </is>
      </c>
      <c r="E171" s="16" t="inlineStr">
        <is>
          <t>km</t>
        </is>
      </c>
    </row>
    <row r="172">
      <c r="A172" s="16" t="inlineStr">
        <is>
          <t>#labels</t>
        </is>
      </c>
      <c r="B172" s="23" t="inlineStr">
        <is>
          <t>№ / строки ниже</t>
        </is>
      </c>
      <c r="C172" s="21" t="inlineStr">
        <is>
          <t>ID соседнего места</t>
        </is>
      </c>
      <c r="D172" s="21" t="inlineStr">
        <is>
          <t>Название</t>
        </is>
      </c>
      <c r="E172" s="21" t="inlineStr">
        <is>
          <t>Км</t>
        </is>
      </c>
    </row>
    <row r="173">
      <c r="B173" s="24" t="n">
        <v>1</v>
      </c>
      <c r="C173" s="20" t="inlineStr">
        <is>
          <t>kg-0089</t>
        </is>
      </c>
      <c r="D173" s="20" t="inlineStr">
        <is>
          <t>Национальный парк Беш-Таш</t>
        </is>
      </c>
      <c r="E173" s="20" t="n">
        <v>18.5</v>
      </c>
    </row>
    <row r="174">
      <c r="B174" s="24" t="n">
        <v>2</v>
      </c>
      <c r="C174" s="20" t="inlineStr">
        <is>
          <t>kg-0007</t>
        </is>
      </c>
      <c r="D174" s="20" t="inlineStr">
        <is>
          <t>Ущелье Чычкан</t>
        </is>
      </c>
      <c r="E174" s="20" t="n">
        <v>25.4</v>
      </c>
    </row>
    <row r="175">
      <c r="B175" s="24" t="n">
        <v>3</v>
      </c>
      <c r="C175" s="20" t="inlineStr">
        <is>
          <t>kg-0011</t>
        </is>
      </c>
      <c r="D175" s="20" t="inlineStr">
        <is>
          <t>Гумбез Манаса</t>
        </is>
      </c>
      <c r="E175" s="20" t="n">
        <v>36.6</v>
      </c>
    </row>
    <row r="178" ht="22" customHeight="1">
      <c r="A178" s="16" t="inlineStr">
        <is>
          <t>#section</t>
        </is>
      </c>
      <c r="B178" s="17" t="inlineStr">
        <is>
          <t>Проверка и качество данных</t>
        </is>
      </c>
      <c r="C178" s="18" t="n"/>
      <c r="D178" s="18" t="n"/>
      <c r="E178" s="18" t="n"/>
      <c r="F178" s="18" t="n"/>
      <c r="G178" s="18" t="n"/>
      <c r="H178" s="18" t="n"/>
    </row>
    <row r="179">
      <c r="A179" s="16" t="inlineStr">
        <is>
          <t>checked</t>
        </is>
      </c>
      <c r="B179" s="21" t="inlineStr">
        <is>
          <t>Как проверено</t>
        </is>
      </c>
      <c r="C179" s="2" t="inlineStr">
        <is>
          <t>Карточка проверена по открытым источникам 07.10.2026: Само озеро; совпадает с каталогом и Google</t>
        </is>
      </c>
    </row>
    <row r="180">
      <c r="A180" s="16" t="inlineStr">
        <is>
          <t>note</t>
        </is>
      </c>
      <c r="B180" s="21" t="inlineStr">
        <is>
          <t>Заметка редакции</t>
        </is>
      </c>
      <c r="C180" s="2" t="inlineStr">
        <is>
          <t>Базовые факты согласуются (высота, глубина, расстояние), но логистика противоречива (дорога до озера vs КПП), цены трансфера не найдены</t>
        </is>
      </c>
    </row>
    <row r="181">
      <c r="A181" s="16" t="inlineStr">
        <is>
          <t>gaps</t>
        </is>
      </c>
      <c r="B181" s="21" t="inlineStr">
        <is>
          <t>Чего не хватает в данных (каждое с новой строки)</t>
        </is>
      </c>
      <c r="C181" s="2" t="inlineStr">
        <is>
          <t>Цена внедорожника Талас — озеро
Цены лошадей и юрт
Официальный тариф парка 2026
Координаты КПП и парковки
Прямой телефон CBT Talas (вероятно, через Guesthouse Kishimzhan)</t>
        </is>
      </c>
    </row>
    <row r="182">
      <c r="A182" s="16" t="inlineStr">
        <is>
          <t>flags</t>
        </is>
      </c>
      <c r="B182" s="21" t="inlineStr">
        <is>
          <t>Противоречия источников (каждое с новой строки)</t>
        </is>
      </c>
      <c r="C182" s="2" t="inlineStr">
        <is>
          <t>Доступ: too.kg — грунтовка почти до озера, nomad.kg — легковые только до КПП, далее 20–25 км
Сезон: too.kg рекомендует апрель — май (таяние льда) — сомнительно для 3000 м
Сбор 250/400 сом — без даты публикации</t>
        </is>
      </c>
    </row>
    <row r="183">
      <c r="A183" s="16" t="inlineStr">
        <is>
          <t>idx</t>
        </is>
      </c>
      <c r="B183" s="21" t="inlineStr">
        <is>
          <t>Индекс полноты 0–100</t>
        </is>
      </c>
      <c r="C183" s="20" t="n">
        <v>67</v>
      </c>
    </row>
    <row r="184">
      <c r="A184" s="16" t="inlineStr">
        <is>
          <t>rich</t>
        </is>
      </c>
      <c r="B184" s="21" t="inlineStr">
        <is>
          <t>Насыщенность</t>
        </is>
      </c>
      <c r="C184" s="20" t="n">
        <v>5</v>
      </c>
    </row>
    <row r="185">
      <c r="A185" s="16" t="inlineStr">
        <is>
          <t>conf</t>
        </is>
      </c>
      <c r="B185" s="21" t="inlineStr">
        <is>
          <t>Достоверность</t>
        </is>
      </c>
      <c r="C185" s="20" t="n">
        <v>30</v>
      </c>
    </row>
    <row r="186">
      <c r="A186" s="16" t="inlineStr">
        <is>
          <t>prac</t>
        </is>
      </c>
      <c r="B186" s="21" t="inlineStr">
        <is>
          <t>Практичность</t>
        </is>
      </c>
      <c r="C186" s="20" t="n">
        <v>7</v>
      </c>
    </row>
    <row r="187">
      <c r="A187" s="16" t="inlineStr">
        <is>
          <t>en_reviewed</t>
        </is>
      </c>
      <c r="B187" s="21" t="inlineStr">
        <is>
          <t>Перевод EN проверен (да/нет)</t>
        </is>
      </c>
      <c r="C187" s="20" t="inlineStr">
        <is>
          <t>нет</t>
        </is>
      </c>
    </row>
    <row r="188">
      <c r="A188" s="16" t="inlineStr">
        <is>
          <t>#table:fixes</t>
        </is>
      </c>
      <c r="B188" s="22" t="inlineStr">
        <is>
          <t>Журнал правок — 3</t>
        </is>
      </c>
    </row>
    <row r="189">
      <c r="A189" s="16" t="inlineStr">
        <is>
          <t>#keys</t>
        </is>
      </c>
      <c r="C189" s="16" t="inlineStr">
        <is>
          <t>f</t>
        </is>
      </c>
      <c r="D189" s="16" t="inlineStr">
        <is>
          <t>n</t>
        </is>
      </c>
      <c r="E189" s="16" t="inlineStr">
        <is>
          <t>u</t>
        </is>
      </c>
    </row>
    <row r="190">
      <c r="A190" s="16" t="inlineStr">
        <is>
          <t>#labels</t>
        </is>
      </c>
      <c r="B190" s="23" t="inlineStr">
        <is>
          <t>№ / строки ниже</t>
        </is>
      </c>
      <c r="C190" s="21" t="inlineStr">
        <is>
          <t>Поле</t>
        </is>
      </c>
      <c r="D190" s="21" t="inlineStr">
        <is>
          <t>Что изменено</t>
        </is>
      </c>
      <c r="E190" s="21" t="inlineStr">
        <is>
          <t>Источник</t>
        </is>
      </c>
    </row>
    <row r="191">
      <c r="B191" s="24" t="n">
        <v>1</v>
      </c>
      <c r="C191" s="20" t="inlineStr">
        <is>
          <t>Высота</t>
        </is>
      </c>
      <c r="D191" s="20" t="inlineStr">
        <is>
          <t>Около 3000 м (2997 м по central-asia.guide)</t>
        </is>
      </c>
      <c r="E191" s="20" t="inlineStr">
        <is>
          <t>https://too.kg/ozero-besh-tash/</t>
        </is>
      </c>
    </row>
    <row r="192">
      <c r="B192" s="24" t="n">
        <v>2</v>
      </c>
      <c r="C192" s="20" t="inlineStr">
        <is>
          <t>Стоимость входа</t>
        </is>
      </c>
      <c r="D192" s="20" t="inlineStr">
        <is>
          <t>250 сом/чел. + 400 сом/машина</t>
        </is>
      </c>
      <c r="E192" s="2" t="inlineStr">
        <is>
          <t>https://nomad.kg/priroda-i-landshafty/12-v-glubine-talasskogo-hrebta-prirodnyj-park-besh-tash.html</t>
        </is>
      </c>
    </row>
    <row r="193">
      <c r="B193" s="24" t="n">
        <v>3</v>
      </c>
      <c r="C193" s="20" t="inlineStr">
        <is>
          <t>Что посмотреть</t>
        </is>
      </c>
      <c r="D193" s="20" t="inlineStr">
        <is>
          <t>Конкретные объекты</t>
        </is>
      </c>
      <c r="E193" s="20" t="inlineStr">
        <is>
          <t>https://too.kg/ozero-besh-tash/</t>
        </is>
      </c>
    </row>
    <row r="195">
      <c r="A195" s="16" t="inlineStr">
        <is>
          <t>#table:sources</t>
        </is>
      </c>
      <c r="B195" s="22" t="inlineStr">
        <is>
          <t>Источники карточки — 7</t>
        </is>
      </c>
    </row>
    <row r="196">
      <c r="A196" s="16" t="inlineStr">
        <is>
          <t>#keys</t>
        </is>
      </c>
      <c r="C196" s="16" t="inlineStr">
        <is>
          <t>url</t>
        </is>
      </c>
      <c r="D196" s="16" t="inlineStr">
        <is>
          <t>title</t>
        </is>
      </c>
      <c r="E196" s="16" t="inlineStr">
        <is>
          <t>used_for</t>
        </is>
      </c>
    </row>
    <row r="197">
      <c r="A197" s="16" t="inlineStr">
        <is>
          <t>#labels</t>
        </is>
      </c>
      <c r="B197" s="23" t="inlineStr">
        <is>
          <t>№ / строки ниже</t>
        </is>
      </c>
      <c r="C197" s="21" t="inlineStr">
        <is>
          <t>Ссылка</t>
        </is>
      </c>
      <c r="D197" s="21" t="inlineStr">
        <is>
          <t>Название</t>
        </is>
      </c>
      <c r="E197" s="21" t="inlineStr">
        <is>
          <t>Для чего</t>
        </is>
      </c>
    </row>
    <row r="198">
      <c r="B198" s="24" t="n">
        <v>1</v>
      </c>
      <c r="C198" s="20" t="inlineStr">
        <is>
          <t>https://too.kg/ozero-besh-tash/</t>
        </is>
      </c>
      <c r="D198" s="20" t="inlineStr">
        <is>
          <t>too.kg — Озеро Беш-Таш</t>
        </is>
      </c>
      <c r="E198" s="20" t="inlineStr">
        <is>
          <t>координаты, глубина, дорога, связь</t>
        </is>
      </c>
    </row>
    <row r="199">
      <c r="B199" s="24" t="n">
        <v>2</v>
      </c>
      <c r="C199" s="2" t="inlineStr">
        <is>
          <t>https://nomad.kg/priroda-i-landshafty/12-v-glubine-talasskogo-hrebta-prirodnyj-park-besh-tash.html</t>
        </is>
      </c>
      <c r="D199" s="20" t="inlineStr">
        <is>
          <t>nomad.kg — природный парк Беш-Таш</t>
        </is>
      </c>
      <c r="E199" s="20" t="inlineStr">
        <is>
          <t>сбор, дорога, сезоны</t>
        </is>
      </c>
    </row>
    <row r="200">
      <c r="B200" s="24" t="n">
        <v>3</v>
      </c>
      <c r="C200" s="2" t="inlineStr">
        <is>
          <t>https://map.kg/hraniteli/143-park-besh-tash-i-ego-hraniteli.html</t>
        </is>
      </c>
      <c r="D200" s="20" t="inlineStr">
        <is>
          <t>map.kg — Парк «Беш-Таш» и его хранители (12.03.2024)</t>
        </is>
      </c>
      <c r="E200" s="20" t="inlineStr">
        <is>
          <t>кемпинг, рыба</t>
        </is>
      </c>
    </row>
    <row r="201">
      <c r="B201" s="24" t="n">
        <v>4</v>
      </c>
      <c r="C201" s="2" t="inlineStr">
        <is>
          <t>https://central-asia.guide/kyrgyzstan/destinations-kg/talas/besh-tash-valley/</t>
        </is>
      </c>
      <c r="D201" s="20" t="inlineStr">
        <is>
          <t>Central Asia Guide — Besh Tash</t>
        </is>
      </c>
      <c r="E201" s="20" t="inlineStr">
        <is>
          <t>высота, площадь, фауна</t>
        </is>
      </c>
    </row>
    <row r="202">
      <c r="B202" s="24" t="n">
        <v>5</v>
      </c>
      <c r="C202" s="20" t="inlineStr">
        <is>
          <t>https://visitsilkroad.org/destination/besh-tash-lake/</t>
        </is>
      </c>
      <c r="D202" s="20" t="inlineStr">
        <is>
          <t>Visit Silk Road — Besh Tash lake</t>
        </is>
      </c>
      <c r="E202" s="20" t="inlineStr">
        <is>
          <t>вода, связь</t>
        </is>
      </c>
    </row>
    <row r="203">
      <c r="B203" s="24" t="n">
        <v>6</v>
      </c>
      <c r="C203" s="20" t="inlineStr">
        <is>
          <t>https://www.tuk.kg/en/tours/lake-besh-tash</t>
        </is>
      </c>
      <c r="D203" s="20" t="inlineStr">
        <is>
          <t>TUK — Lake Besh-Tash</t>
        </is>
      </c>
      <c r="E203" s="20" t="inlineStr">
        <is>
          <t>организованный тур</t>
        </is>
      </c>
    </row>
    <row r="204">
      <c r="B204" s="24" t="n">
        <v>7</v>
      </c>
      <c r="C204" s="2" t="inlineStr">
        <is>
          <t>https://nomadsland.travel/en/before-you-go/kyrgyzstan/tourist/cbt-talas</t>
        </is>
      </c>
      <c r="D204" s="20" t="inlineStr">
        <is>
          <t>Nomad's Land — CBT Talas</t>
        </is>
      </c>
      <c r="E204" s="20" t="inlineStr">
        <is>
          <t>CBT</t>
        </is>
      </c>
    </row>
    <row r="206">
      <c r="A206" s="16" t="inlineStr">
        <is>
          <t>#table:sources_practical</t>
        </is>
      </c>
      <c r="B206" s="22" t="inlineStr">
        <is>
          <t>Источники практики — 11</t>
        </is>
      </c>
    </row>
    <row r="207">
      <c r="A207" s="16" t="inlineStr">
        <is>
          <t>#keys</t>
        </is>
      </c>
      <c r="C207" s="16" t="inlineStr">
        <is>
          <t>url</t>
        </is>
      </c>
      <c r="D207" s="16" t="inlineStr">
        <is>
          <t>title</t>
        </is>
      </c>
      <c r="E207" s="16" t="inlineStr">
        <is>
          <t>used_for</t>
        </is>
      </c>
    </row>
    <row r="208">
      <c r="A208" s="16" t="inlineStr">
        <is>
          <t>#labels</t>
        </is>
      </c>
      <c r="B208" s="23" t="inlineStr">
        <is>
          <t>№ / строки ниже</t>
        </is>
      </c>
      <c r="C208" s="21" t="inlineStr">
        <is>
          <t>Ссылка</t>
        </is>
      </c>
      <c r="D208" s="21" t="inlineStr">
        <is>
          <t>Название</t>
        </is>
      </c>
      <c r="E208" s="21" t="inlineStr">
        <is>
          <t>Для чего</t>
        </is>
      </c>
    </row>
    <row r="209">
      <c r="B209" s="24" t="n">
        <v>1</v>
      </c>
      <c r="C209" s="20" t="inlineStr">
        <is>
          <t>https://tuk.kg/en/tours/lake-besh-tash</t>
        </is>
      </c>
      <c r="D209" s="20" t="inlineStr">
        <is>
          <t>Trekking Union — Lake Besh-Tash</t>
        </is>
      </c>
      <c r="E209" s="20" t="inlineStr">
        <is>
          <t>трек, высоты, цена тура</t>
        </is>
      </c>
    </row>
    <row r="210">
      <c r="B210" s="24" t="n">
        <v>2</v>
      </c>
      <c r="C210" s="2" t="inlineStr">
        <is>
          <t>https://economist.kg/novosti/2026/07/28/kr-zapovednye-zony-avtomaticheskie-kpp.md</t>
        </is>
      </c>
      <c r="D210" s="20" t="inlineStr">
        <is>
          <t>economist.kg — автоматические КПП (07.2026)</t>
        </is>
      </c>
      <c r="E210" s="20" t="inlineStr">
        <is>
          <t>способы оплаты</t>
        </is>
      </c>
    </row>
    <row r="211">
      <c r="B211" s="24" t="n">
        <v>3</v>
      </c>
      <c r="C211" s="2" t="inlineStr">
        <is>
          <t>https://24.kg/ekonomika/374474_vprirodnom_parke_besh-tash_vtalasskoy_oblasti_postroyat_kanatnuyu_dorogu/</t>
        </is>
      </c>
      <c r="D211" s="20" t="inlineStr">
        <is>
          <t>24.kg — канатная дорога в Беш-Таше</t>
        </is>
      </c>
      <c r="E211" s="20" t="inlineStr">
        <is>
          <t>планы инфраструктуры</t>
        </is>
      </c>
    </row>
    <row r="212">
      <c r="B212" s="24" t="n">
        <v>4</v>
      </c>
      <c r="C212" s="2" t="inlineStr">
        <is>
          <t>https://economist.kg/transport/2026/07/15/besh-tash-manas-ordo-remont-dorog-talas.md</t>
        </is>
      </c>
      <c r="D212" s="20" t="inlineStr">
        <is>
          <t>economist.kg — дорога к Беш-Ташу (07.2026)</t>
        </is>
      </c>
      <c r="E212" s="20" t="inlineStr">
        <is>
          <t>асфальтирование 10 км</t>
        </is>
      </c>
    </row>
    <row r="213">
      <c r="B213" s="24" t="n">
        <v>5</v>
      </c>
      <c r="C213" s="20" t="inlineStr">
        <is>
          <t>https://visitsilkroad.org/destination/besh-tash-lake/</t>
        </is>
      </c>
      <c r="D213" s="20" t="inlineStr">
        <is>
          <t>visitsilkroad.org — Besh-Tash lake</t>
        </is>
      </c>
      <c r="E213" s="20" t="inlineStr">
        <is>
          <t>дорога, кемпинг, связь</t>
        </is>
      </c>
    </row>
    <row r="214">
      <c r="B214" s="24" t="n">
        <v>6</v>
      </c>
      <c r="C214" s="2" t="inlineStr">
        <is>
          <t>https://explore-share.com/trip/besh-tash-9-day-guided-hiking-trek</t>
        </is>
      </c>
      <c r="D214" s="20" t="inlineStr">
        <is>
          <t>Explore-Share — Besh-Tash trek</t>
        </is>
      </c>
      <c r="E214" s="20" t="inlineStr">
        <is>
          <t>многодневный трек</t>
        </is>
      </c>
    </row>
    <row r="215">
      <c r="B215" s="24" t="n">
        <v>7</v>
      </c>
      <c r="C215" s="20" t="inlineStr">
        <is>
          <t>https://novastan.org/en/?p=47323</t>
        </is>
      </c>
      <c r="D215" s="20" t="inlineStr">
        <is>
          <t>Novastan — фото юрточного лагеря (04.2025)</t>
        </is>
      </c>
      <c r="E215" s="20" t="inlineStr">
        <is>
          <t>юрты</t>
        </is>
      </c>
    </row>
    <row r="216">
      <c r="B216" s="24" t="n">
        <v>8</v>
      </c>
      <c r="C216" s="20" t="inlineStr">
        <is>
          <t>https://kyrgyzstan-tourism.com/sights/talas/</t>
        </is>
      </c>
      <c r="D216" s="20" t="inlineStr">
        <is>
          <t>kyrgyzstan-tourism.com — Talas</t>
        </is>
      </c>
      <c r="E216" s="20" t="inlineStr">
        <is>
          <t>жильё и транспорт</t>
        </is>
      </c>
    </row>
    <row r="217">
      <c r="B217" s="24" t="n">
        <v>9</v>
      </c>
      <c r="C217" s="2" t="inlineStr">
        <is>
          <t>https://www.tripadvisor.com/Hotels-g2144174-Talas_Talas_Province-Hotels.html</t>
        </is>
      </c>
      <c r="D217" s="20" t="inlineStr">
        <is>
          <t>TripAdvisor — отели Таласа (2026)</t>
        </is>
      </c>
      <c r="E217" s="20" t="inlineStr">
        <is>
          <t>список жилья, цены</t>
        </is>
      </c>
    </row>
    <row r="218">
      <c r="B218" s="24" t="n">
        <v>10</v>
      </c>
      <c r="C218" s="20" t="inlineStr">
        <is>
          <t>https://www.visitkyrgyzstan.org/destinations/talas/</t>
        </is>
      </c>
      <c r="D218" s="20" t="inlineStr">
        <is>
          <t>visitkyrgyzstan.org — Talas</t>
        </is>
      </c>
      <c r="E218" s="20" t="inlineStr">
        <is>
          <t>шеринг-такси, банкоматы</t>
        </is>
      </c>
    </row>
    <row r="219">
      <c r="B219" s="24" t="n">
        <v>11</v>
      </c>
      <c r="C219" s="2" t="inlineStr">
        <is>
          <t>https://kyrgyzstan-tourism.com/news/in-2025-271-thousand-tourists-visited-natural-parks-in-kyrgyzstan/</t>
        </is>
      </c>
      <c r="D219" s="20" t="inlineStr">
        <is>
          <t>kyrgyzstan-tourism.com — посещаемость природных парков 2025</t>
        </is>
      </c>
      <c r="E219" s="20" t="inlineStr">
        <is>
          <t>диапазон тарифов парков</t>
        </is>
      </c>
    </row>
    <row r="222" ht="22" customHeight="1">
      <c r="A222" s="16" t="inlineStr">
        <is>
          <t>#section</t>
        </is>
      </c>
      <c r="B222" s="17" t="inlineStr">
        <is>
          <t>Перевод EN</t>
        </is>
      </c>
      <c r="C222" s="18" t="n"/>
      <c r="D222" s="18" t="n"/>
      <c r="E222" s="18" t="n"/>
      <c r="F222" s="18" t="n"/>
      <c r="G222" s="18" t="n"/>
      <c r="H222" s="18" t="n"/>
    </row>
    <row r="223">
      <c r="A223" s="16" t="inlineStr">
        <is>
          <t>#table:translations_en</t>
        </is>
      </c>
      <c r="B223" s="22" t="inlineStr">
        <is>
          <t>Перевод на английский — 157</t>
        </is>
      </c>
    </row>
    <row r="224">
      <c r="A224" s="16" t="inlineStr">
        <is>
          <t>#keys</t>
        </is>
      </c>
      <c r="C224" s="16" t="inlineStr">
        <is>
          <t>path</t>
        </is>
      </c>
      <c r="D224" s="16" t="inlineStr">
        <is>
          <t>ru</t>
        </is>
      </c>
      <c r="E224" s="16" t="inlineStr">
        <is>
          <t>en</t>
        </is>
      </c>
    </row>
    <row r="225">
      <c r="A225" s="16" t="inlineStr">
        <is>
          <t>#labels</t>
        </is>
      </c>
      <c r="B225" s="23" t="inlineStr">
        <is>
          <t>№ / строки ниже</t>
        </is>
      </c>
      <c r="C225" s="21" t="inlineStr">
        <is>
          <t>Поле</t>
        </is>
      </c>
      <c r="D225" s="21" t="inlineStr">
        <is>
          <t>Русский (только чтение)</t>
        </is>
      </c>
      <c r="E225" s="21" t="inlineStr">
        <is>
          <t>English</t>
        </is>
      </c>
    </row>
    <row r="226">
      <c r="B226" s="24" t="n">
        <v>1</v>
      </c>
      <c r="C226" s="20" t="inlineStr">
        <is>
          <t>name</t>
        </is>
      </c>
      <c r="D226" s="20" t="inlineStr">
        <is>
          <t>Озеро Беш-Таш</t>
        </is>
      </c>
      <c r="E226" s="20" t="inlineStr">
        <is>
          <t>Lake Besh-Tash</t>
        </is>
      </c>
    </row>
    <row r="227">
      <c r="B227" s="24" t="n">
        <v>2</v>
      </c>
      <c r="C227" s="20" t="inlineStr">
        <is>
          <t>full</t>
        </is>
      </c>
      <c r="D227" s="20" t="inlineStr">
        <is>
          <t>Озеро Беш-Таш</t>
        </is>
      </c>
      <c r="E227" s="20" t="inlineStr">
        <is>
          <t>Lake Besh-Tash</t>
        </is>
      </c>
    </row>
    <row r="228">
      <c r="B228" s="24" t="n">
        <v>3</v>
      </c>
      <c r="C228" s="20" t="inlineStr">
        <is>
          <t>dist</t>
        </is>
      </c>
      <c r="D228" s="20" t="inlineStr">
        <is>
          <t>Таласский район</t>
        </is>
      </c>
      <c r="E228" s="20" t="inlineStr">
        <is>
          <t>Talas district</t>
        </is>
      </c>
    </row>
    <row r="229">
      <c r="B229" s="24" t="n">
        <v>4</v>
      </c>
      <c r="C229" s="20" t="inlineStr">
        <is>
          <t>near</t>
        </is>
      </c>
      <c r="D229" s="2" t="inlineStr">
        <is>
          <t>Бешташ — ~6,3 км по прямой (метка OSM, расчёт каталога; по факту — небольшое поселение/кордон в ущелье). Кожучак — село у входа в ущелье; город Талас — 47 км к северу (too.kg).</t>
        </is>
      </c>
      <c r="E229" s="2" t="inlineStr">
        <is>
          <t>Beshtash — ~6.3 km as the crow flies (OSM marker, catalog calculation; in reality a small settlement/ranger post in the gorge). Kozhuchak is the village at the entrance to the gorge; the town of Talas is 47 km to the north (too.kg).</t>
        </is>
      </c>
    </row>
    <row r="230">
      <c r="B230" s="24" t="n">
        <v>5</v>
      </c>
      <c r="C230" s="20" t="inlineStr">
        <is>
          <t>elev</t>
        </is>
      </c>
      <c r="D230" s="2" t="inlineStr">
        <is>
          <t>Около 3000 м (too.kg, nomad.kg, map.kg); central-asia.guide — 2997 м. Старт пешей части в программе TUK — 2675 м.</t>
        </is>
      </c>
      <c r="E230" s="2" t="inlineStr">
        <is>
          <t>About 3000 m (too.kg, nomad.kg, map.kg); central-asia.guide — 2997 m. The start of the walking section in the TUK program is 2675 m.</t>
        </is>
      </c>
    </row>
    <row r="231">
      <c r="B231" s="24" t="n">
        <v>6</v>
      </c>
      <c r="C231" s="20" t="inlineStr">
        <is>
          <t>short</t>
        </is>
      </c>
      <c r="D231" s="2" t="inlineStr">
        <is>
          <t>Бирюзовое высокогорное озеро (~3000 м, глубина 28 м) в конце 30-километрового ущелья Беш-Таш — главная цель одноимённого природного парка в 47 км к югу от Таласа.</t>
        </is>
      </c>
      <c r="E231" s="2" t="inlineStr">
        <is>
          <t>A turquoise high-mountain lake (~3000 m, 28 m deep) at the end of the 30 km Besh-Tash gorge — the main goal of the nature park of the same name, 47 km south of Talas.</t>
        </is>
      </c>
    </row>
    <row r="232">
      <c r="B232" s="24" t="n">
        <v>7</v>
      </c>
      <c r="C232" s="20" t="inlineStr">
        <is>
          <t>desc</t>
        </is>
      </c>
      <c r="D232" s="2" t="inlineStr">
        <is>
          <t>Беш-Таш — крупнейшее из восьми горных озёр природного парка «Беш-Таш» в Таласском Ала-Тоо (too.kg). Озеро лежит на высоте около 3000 м, его глубина — 28 м, площадь — около 0,5 км² (central-asia.guide; too.kg); вода бирюзовая, ниже главного озера есть маленькое безымянное (too.kg). В озере и реке водятся форель, маринка и осман (map.kg, 2024). Название «Беш-Таш» — «пять камней»: в ущелье стоят пять камней, с которыми связана легенда о разбойниках (too.kg). Дорога идёт вдоль реки Беш-Таш почти до морены под озером; по too.kg от конца дороги до воды — 15 минут ходьбы, но по nomad.kg обычная машина доезжает только до КПП парка, а последние 20–25 км — пешком или на внедорожнике.</t>
        </is>
      </c>
      <c r="E232" s="2" t="inlineStr">
        <is>
          <t>Besh-Tash is the largest of the eight mountain lakes of the Besh-Tash nature park in the Talas Ala-Too (too.kg). The lake lies at an elevation of about 3000 m, is 28 m deep and covers about 0.5 km² (central-asia.guide; too.kg); the water is turquoise, and there is a small unnamed lake below the main one (too.kg). Trout, marinka (snowtrout) and osman (Tien Shan scaly osman) live in the lake and river (map.kg, 2024). The name “Besh-Tash” means “five stones”: in the gorge stand five stones tied to a legend about robbers (too.kg). The road runs along the Besh-Tash River almost up to the moraine below the lake; per too.kg it is a 15-minute walk from the end of the road to the water, but per nomad.kg an ordinary car only reaches the park checkpoint, and the last 20–25 km are on foot or by 4×4 / SUV.</t>
        </is>
      </c>
    </row>
    <row r="233">
      <c r="B233" s="24" t="n">
        <v>8</v>
      </c>
      <c r="C233" s="20" t="inlineStr">
        <is>
          <t>guide</t>
        </is>
      </c>
      <c r="D233" s="2" t="inlineStr">
        <is>
          <t>Беш-Таш — редкий случай, когда трёхтысячное озеро можно увидеть без многодневного похода: на внедорожнике по ущелью почти до морены, а там 15 минут пешком к бирюзовой воде. Если едешь на обычной машине, оставь её у КПП парка и закладывай день на 20–25 км по ущелью — или ночуй в палатке у озера, мест для лагеря много. По дороге высматривай те самые «пять камней», давшие имя ущелью. Связи нет, воду из озера и реки пить только после кипячения. Лучшее время — июль — август, когда тепло и стоят юрты в ущелье.</t>
        </is>
      </c>
      <c r="E233" s="2" t="inlineStr">
        <is>
          <t>Besh-Tash is a rare case where you can see a 3,000-metre lake without a multi-day trek: by 4×4 / SUV through the gorge almost to the moraine, and then 15 minutes on foot to the turquoise water. If you are in an ordinary car, leave it at the park checkpoint and allow a day for the 20–25 km through the gorge — or camp in a tent by the lake, there are plenty of campsites. Along the way look out for those very “five stones” that gave the gorge its name. There is no mobile signal; drink water from the lake and river only after boiling. The best time is July — August, when it is warm and yurts stand in the gorge.</t>
        </is>
      </c>
    </row>
    <row r="234">
      <c r="B234" s="24" t="n">
        <v>9</v>
      </c>
      <c r="C234" s="20" t="inlineStr">
        <is>
          <t>see</t>
        </is>
      </c>
      <c r="D234" s="2" t="inlineStr">
        <is>
          <t>Бирюзовое озеро Беш-Таш и малое озеро ниже; морена под озером; ущелье Беш-Таш с арчой, елью и пихтой Семёнова; «пять камней», давшие имя ущелью; цветущие луга в мае — июне (too.kg; nomad.kg).</t>
        </is>
      </c>
      <c r="E234" s="2" t="inlineStr">
        <is>
          <t>Turquoise Lake Besh-Tash and the small lake below; the moraine below the lake; the Besh-Tash gorge with juniper, spruce and Semenov fir; the “five stones” that gave the gorge its name; flowering meadows in May — June (too.kg; nomad.kg).</t>
        </is>
      </c>
    </row>
    <row r="235">
      <c r="B235" s="24" t="n">
        <v>10</v>
      </c>
      <c r="C235" s="20" t="inlineStr">
        <is>
          <t>skip</t>
        </is>
      </c>
      <c r="D235" s="2" t="inlineStr">
        <is>
          <t>У тебя обычная легковушка и нет дня на пеший подход 20–25 км от КПП. Ты не готов к ночи на 3000 м без связи и инфраструктуры. Хочешь «озеро с сервисом» — здесь нет ни кафе, ни жилья.</t>
        </is>
      </c>
      <c r="E235" s="2" t="inlineStr">
        <is>
          <t>You have an ordinary passenger car and no spare day for a 20–25 km walk from the checkpoint. You are not ready for a night at 3000 m without a signal or infrastructure. You want a “lake with services” — there is no cafe or lodging here.</t>
        </is>
      </c>
    </row>
    <row r="236">
      <c r="B236" s="24" t="n">
        <v>11</v>
      </c>
      <c r="C236" s="20" t="inlineStr">
        <is>
          <t>diff</t>
        </is>
      </c>
      <c r="D236" s="2" t="inlineStr">
        <is>
          <t>Лёгкая на внедорожнике (15 мин пешком от морены — too.kg); средняя при пешем подходе от КПП (20–25 км в одну сторону по ущелью — nomad.kg) или в программе TUK (старт 2675 м, набор ~325 м до 3000 м). Высота 3000 м.</t>
        </is>
      </c>
      <c r="E236" s="2" t="inlineStr">
        <is>
          <t>Easy with a 4×4 / SUV (15 min on foot from the moraine — too.kg); moderate on foot from the checkpoint (20–25 km one way through the gorge — nomad.kg) or in the TUK program (start 2675 m, ~325 m of climbing to 3000 m). Altitude 3000 m.</t>
        </is>
      </c>
    </row>
    <row r="237">
      <c r="B237" s="24" t="n">
        <v>12</v>
      </c>
      <c r="C237" s="20" t="inlineStr">
        <is>
          <t>when</t>
        </is>
      </c>
      <c r="D237" s="2" t="inlineStr">
        <is>
          <t>Июль — август: перевалы открыты, тепло, работают юрточные стоянки (nomad.kg); май — июнь — тюльпаны и цветение (но у озера может лежать лёд и снег); сентябрь — золотая осень. too.kg советует апрель — май, чтобы застать таяние льда, — при высоте 3000 м подъезд в это время может быть закрыт снегом (не подтверждено). Зимой доступ ограничен.</t>
        </is>
      </c>
      <c r="E237" s="2" t="inlineStr">
        <is>
          <t>July — August: passes are open, it is warm, yurt camps operate (nomad.kg); May — June — tulips and blooms (but ice and snow may lie by the lake); September — golden autumn. too.kg advises April — May to catch the ice melt — at 3000 m the approach may be blocked by snow at that time (not confirmed). In winter access is limited.</t>
        </is>
      </c>
    </row>
    <row r="238">
      <c r="B238" s="24" t="n">
        <v>13</v>
      </c>
      <c r="C238" s="20" t="inlineStr">
        <is>
          <t>hours</t>
        </is>
      </c>
      <c r="D238" s="2" t="inlineStr">
        <is>
          <t>Через КПП природного парка «Беш-Таш» с оплатой сбора; часы работы КПП не опубликованы.</t>
        </is>
      </c>
      <c r="E238" s="2" t="inlineStr">
        <is>
          <t>Through the checkpoint of the Besh-Tash nature park with payment of a fee; the checkpoint's opening hours are not published.</t>
        </is>
      </c>
    </row>
    <row r="239">
      <c r="B239" s="24" t="n">
        <v>14</v>
      </c>
      <c r="C239" s="20" t="inlineStr">
        <is>
          <t>daytime</t>
        </is>
      </c>
      <c r="D239" s="2" t="inlineStr">
        <is>
          <t>Утро — гладкая вода и насыщенный бирюзовый цвет до облаков и ветра (editorial).</t>
        </is>
      </c>
      <c r="E239" s="2" t="inlineStr">
        <is>
          <t>Morning — smooth water and a rich turquoise colour before clouds and wind (editorial).</t>
        </is>
      </c>
    </row>
    <row r="240">
      <c r="B240" s="24" t="n">
        <v>15</v>
      </c>
      <c r="C240" s="20" t="inlineStr">
        <is>
          <t>how</t>
        </is>
      </c>
      <c r="D240" s="2" t="inlineStr">
        <is>
          <t>Из Таласа на юг ~13 км до входа в ущелье Беш-Таш (central-asia.guide), далее по грунтовке вдоль реки: обычная машина — до КПП парка, остальные 20–25 км — пешком или на внедорожнике (nomad.kg); too.kg пишет, что хорошая грунтовая дорога доходит почти до озера, от морены — 15 минут пешком. Всего от Таласа ~47 км. Из Бишкека в Талас — 5,5–8 ч (маршрутка/такси через Отмок или GoBus через Казахстан).</t>
        </is>
      </c>
      <c r="E240" s="2" t="inlineStr">
        <is>
          <t>From Talas south ~13 km to the entrance of the Besh-Tash gorge (central-asia.guide), then along a dirt road beside the river: an ordinary car goes as far as the park checkpoint, the remaining 20–25 km are on foot or by 4×4 / SUV (nomad.kg); too.kg writes that a good dirt road reaches almost to the lake, with a 15-minute walk from the moraine. About 47 km in total from Talas. From Bishkek to Talas — 5.5–8 h (marshrutka (minibus)/taxi via Otmok or GoBus via Kazakhstan).</t>
        </is>
      </c>
    </row>
    <row r="241">
      <c r="B241" s="24" t="n">
        <v>16</v>
      </c>
      <c r="C241" s="20" t="inlineStr">
        <is>
          <t>needcar</t>
        </is>
      </c>
      <c r="D241" s="2" t="inlineStr">
        <is>
          <t>Да: такси/своя машина из Таласа; для подъезда к озеру — внедорожник (иначе пешком от КПП).</t>
        </is>
      </c>
      <c r="E241" s="2" t="inlineStr">
        <is>
          <t>Yes: a taxi/your own car from Talas; to get close to the lake — a 4×4 / SUV (otherwise on foot from the checkpoint).</t>
        </is>
      </c>
    </row>
    <row r="242">
      <c r="B242" s="24" t="n">
        <v>17</v>
      </c>
      <c r="C242" s="20" t="inlineStr">
        <is>
          <t>self</t>
        </is>
      </c>
      <c r="D242" s="2" t="inlineStr">
        <is>
          <t>Да: пограничного пропуска не нужно, достаточно оплатить сбор парка на КПП. Без внедорожника — длинный пеший подход; связи нет — сообщи кому-то маршрут.</t>
        </is>
      </c>
      <c r="E242" s="2" t="inlineStr">
        <is>
          <t>Yes: no border permit is needed, just pay the park fee at the checkpoint. Without a 4×4 / SUV — a long walk in; there is no signal — tell someone your route.</t>
        </is>
      </c>
    </row>
    <row r="243">
      <c r="B243" s="24" t="n">
        <v>18</v>
      </c>
      <c r="C243" s="20" t="inlineStr">
        <is>
          <t>roadtype</t>
        </is>
      </c>
      <c r="D243" s="2" t="inlineStr">
        <is>
          <t>Грунтовая дорога по ущелью вдоль реки Беш-Таш; до КПП — проходима для легковых, дальше — внедорожник (nomad.kg); too.kg описывает дорогу как хорошую грунтовку почти до озера. От морены — тропа 15 мин.</t>
        </is>
      </c>
      <c r="E243" s="2" t="inlineStr">
        <is>
          <t>A dirt road through the gorge along the Besh-Tash River; to the checkpoint — passable for passenger cars, beyond that a 4×4 / SUV (nomad.kg); too.kg describes the road as a good dirt road almost to the lake. From the moraine — a 15 min trail.</t>
        </is>
      </c>
    </row>
    <row r="244">
      <c r="B244" s="24" t="n">
        <v>19</v>
      </c>
      <c r="C244" s="20" t="inlineStr">
        <is>
          <t>traveltime</t>
        </is>
      </c>
      <c r="D244" s="2" t="inlineStr">
        <is>
          <t>Талас — КПП парка ~30–40 мин (оценка); КПП — озеро: 20–25 км, ~1,5–2 ч на внедорожнике или 6–8 ч пешком в одну сторону (оценка по nomad.kg); от морены — 15 мин пешком (too.kg). Из Бишкека до парка — около 4–5 ч на машине (map.kg пишет «около 4 часов»).</t>
        </is>
      </c>
      <c r="E244" s="2" t="inlineStr">
        <is>
          <t>Talas — park checkpoint ~30–40 min (estimate); checkpoint — lake: 20–25 km, ~1.5–2 h by 4×4 / SUV or 6–8 h on foot one way (estimate based on nomad.kg); from the moraine — 15 min on foot (too.kg). From Bishkek to the park — about 4–5 h by car (map.kg says “about 4 hours”).</t>
        </is>
      </c>
    </row>
    <row r="245">
      <c r="B245" s="24" t="n">
        <v>20</v>
      </c>
      <c r="C245" s="20" t="inlineStr">
        <is>
          <t>stay</t>
        </is>
      </c>
      <c r="D245" s="2" t="inlineStr">
        <is>
          <t>У озера — только палатки, мест для кемпинга много (too.kg); в парке есть оборудованные кемпинговые зоны на разных высотах, разрешены костры (map.kg, 2024); летом в ущелье работают юрточные стоянки (nomad.kg; названия и цены не найдены). Гостевые дома — в Таласе (10–30 $) и через CBT Talas.</t>
        </is>
      </c>
      <c r="E245" s="2" t="inlineStr">
        <is>
          <t>By the lake — tents only, with plenty of campsites (too.kg); the park has equipped camping zones at various elevations, campfires are allowed (map.kg, 2024); in summer yurt camps operate in the gorge (nomad.kg; names and prices not found). Guesthouses are in Talas ($10–30) and through CBT Talas.</t>
        </is>
      </c>
    </row>
    <row r="246">
      <c r="B246" s="24" t="n">
        <v>21</v>
      </c>
      <c r="C246" s="20" t="inlineStr">
        <is>
          <t>net</t>
        </is>
      </c>
      <c r="D246" s="20" t="inlineStr">
        <is>
          <t>Мобильной связи у озера нет (too.kg; visitsilkroad.org).</t>
        </is>
      </c>
      <c r="E246" s="2" t="inlineStr">
        <is>
          <t>There is no mobile signal at the lake (too.kg; visitsilkroad.org).</t>
        </is>
      </c>
    </row>
    <row r="247">
      <c r="B247" s="24" t="n">
        <v>22</v>
      </c>
      <c r="C247" s="20" t="inlineStr">
        <is>
          <t>entry</t>
        </is>
      </c>
      <c r="D247" s="2" t="inlineStr">
        <is>
          <t>Сбор природного парка «Беш-Таш»: 250 сом с человека и 400 сом за машину (nomad.kg; год публикации не указан). Официальный прайс Лесной службы не найден.</t>
        </is>
      </c>
      <c r="E247" s="2" t="inlineStr">
        <is>
          <t>Besh-Tash nature park fee: 250 som per person and 400 som per vehicle (nomad.kg; publication year not given). The official Forest Service price list was not found.</t>
        </is>
      </c>
    </row>
    <row r="248">
      <c r="B248" s="24" t="n">
        <v>23</v>
      </c>
      <c r="C248" s="20" t="inlineStr">
        <is>
          <t>transfer</t>
        </is>
      </c>
      <c r="D248" s="2" t="inlineStr">
        <is>
          <t>Не подтверждено: цены внедорожника/такси Талас — озеро не опубликованы. До Таласа: GoBus 500 сом (2025), маршрутка ~350 сом, шеринг-такси от ~650 сом.</t>
        </is>
      </c>
      <c r="E248" s="2" t="inlineStr">
        <is>
          <t>Not confirmed: prices for a 4×4 / SUV or taxi Talas — lake are not published. To Talas: GoBus 500 som (2025), marshrutka (minibus) ~350 som, shared taxi from ~650 som.</t>
        </is>
      </c>
    </row>
    <row r="249">
      <c r="B249" s="24" t="n">
        <v>24</v>
      </c>
      <c r="C249" s="20" t="inlineStr">
        <is>
          <t>bring</t>
        </is>
      </c>
      <c r="D249" s="2" t="inlineStr">
        <is>
          <t>Палатку и тёплый спальник (ночь на 3000 м), пуховку, дождевик, горелку и средства для кипячения/очистки воды (воду из озера и реки пить только после кипячения — visitsilkroad.org), еду на весь выход, наличные для сбора парка (250 + 400 сом), солнцезащиту.</t>
        </is>
      </c>
      <c r="E249" s="2" t="inlineStr">
        <is>
          <t>A tent and a warm sleeping bag (a night at 3000 m), a down jacket, a rain jacket, a stove and means of boiling/purifying water (drink water from the lake and river only after boiling — visitsilkroad.org), food for the whole trip, cash for the park fee (250 + 400 som), sun protection.</t>
        </is>
      </c>
    </row>
    <row r="250">
      <c r="B250" s="24" t="n">
        <v>25</v>
      </c>
      <c r="C250" s="20" t="inlineStr">
        <is>
          <t>warn</t>
        </is>
      </c>
      <c r="D250" s="2" t="inlineStr">
        <is>
          <t>Связи нет. Высота 3000 м — возможна горная болезнь, ночью холодно даже летом. Воду кипятить. В парке живут бурые медведи (central-asia.guide) — храни еду правильно. Не пить и не мыться мылом в озере. Подъезд на легковушке — только до КПП; в непогоду грунтовка размывается.</t>
        </is>
      </c>
      <c r="E250" s="2" t="inlineStr">
        <is>
          <t>No mobile signal. At 3000 m altitude sickness is possible, and nights are cold even in summer. Boil water. Brown bears live in the park (central-asia.guide) — store food properly. Do not drink or wash with soap in the lake. In a passenger car you can only get as far as the checkpoint; in bad weather the dirt road gets washed out.</t>
        </is>
      </c>
    </row>
    <row r="251">
      <c r="B251" s="24" t="n">
        <v>26</v>
      </c>
      <c r="C251" s="20" t="inlineStr">
        <is>
          <t>food</t>
        </is>
      </c>
      <c r="D251" s="2" t="inlineStr">
        <is>
          <t>В юрточных стоянках ущелья летом — кумыс и домашняя еда пастухов (не подтверждено конкретными точками); в Таласе — блюда с таласской фасолью.</t>
        </is>
      </c>
      <c r="E251" s="2" t="inlineStr">
        <is>
          <t>At the gorge's yurt camps in summer — kumis and shepherds' home food (not confirmed for specific places); in Talas — dishes with Talas beans.</t>
        </is>
      </c>
    </row>
    <row r="252">
      <c r="B252" s="24" t="n">
        <v>27</v>
      </c>
      <c r="C252" s="20" t="inlineStr">
        <is>
          <t>reviews</t>
        </is>
      </c>
      <c r="D252" s="2" t="inlineStr">
        <is>
          <t>Google Maps: 5,0 по 10 оценкам (сверка каталога, 10.2026). Отзывов на TripAdvisor и 2GIS с заметной выборкой не найдено; описания отмечают бирюзовый цвет воды и лёгкий доступ на внедорожнике.</t>
        </is>
      </c>
      <c r="E252" s="2" t="inlineStr">
        <is>
          <t>Google Maps: 5.0 from 10 ratings (catalog check, 10.2026). No reviews with a meaningful sample were found on TripAdvisor or 2GIS; descriptions note the turquoise colour of the water and easy access by 4×4 / SUV.</t>
        </is>
      </c>
    </row>
    <row r="253">
      <c r="B253" s="24" t="n">
        <v>28</v>
      </c>
      <c r="C253" s="20" t="inlineStr">
        <is>
          <t>photos.0.cap</t>
        </is>
      </c>
      <c r="D253" s="20" t="inlineStr">
        <is>
          <t>Озеро Беш-Таш</t>
        </is>
      </c>
      <c r="E253" s="20" t="inlineStr">
        <is>
          <t>Lake Besh-Tash</t>
        </is>
      </c>
    </row>
    <row r="254">
      <c r="B254" s="24" t="n">
        <v>29</v>
      </c>
      <c r="C254" s="20" t="inlineStr">
        <is>
          <t>photos.1.cap</t>
        </is>
      </c>
      <c r="D254" s="20" t="inlineStr">
        <is>
          <t>Озеро Бешташ</t>
        </is>
      </c>
      <c r="E254" s="20" t="inlineStr">
        <is>
          <t>Lake Beshtash</t>
        </is>
      </c>
    </row>
    <row r="255">
      <c r="B255" s="24" t="n">
        <v>30</v>
      </c>
      <c r="C255" s="20" t="inlineStr">
        <is>
          <t>p.sum</t>
        </is>
      </c>
      <c r="D255" s="2" t="inlineStr">
        <is>
          <t>Озеро Беш-Таш (~3000 м) — цель на 1–2 дня из Таласа: 13 км по асфальту до входа в ущелье у Кожучака, оплата на автоматическом КПП парка (с 28.07.2026, карта/QR), далее грунтовка — легковушка до КПП, внедорожник выше до лагерных полян (~2675 м); оттуда 6 км пешком (12 км туда-обратно, +325 м). Удобнее всего — внедорожник из Таласа или групповой выезд Trekking Union (5500 сом). Ночуй в палатке в парке или в Таласе.</t>
        </is>
      </c>
      <c r="E255" s="2" t="inlineStr">
        <is>
          <t>Lake Besh-Tash (~3000 m) is a 1–2 day objective from Talas: 13 km of paved road to the gorge entrance at Kozhuchak, payment at the park's automatic checkpoint (since 28.07.2026, by card/QR), then a dirt road — a passenger car as far as the checkpoint, a 4×4 / SUV higher up to the camp meadows (~2675 m); from there 6 km on foot (12 km round trip, +325 m). The most convenient is a 4×4 / SUV from Talas or a Trekking Union group trip (5500 som). Camp in a tent in the park or stay in Talas.</t>
        </is>
      </c>
    </row>
    <row r="256">
      <c r="B256" s="24" t="n">
        <v>31</v>
      </c>
      <c r="C256" s="20" t="inlineStr">
        <is>
          <t>p.apps.0.title</t>
        </is>
      </c>
      <c r="D256" s="20" t="inlineStr">
        <is>
          <t>Талас — Кожучак — ущелье Беш-Таш (единственный)</t>
        </is>
      </c>
      <c r="E256" s="20" t="inlineStr">
        <is>
          <t>Talas — Kozhuchak — Besh-Tash gorge (the only way)</t>
        </is>
      </c>
    </row>
    <row r="257">
      <c r="B257" s="24" t="n">
        <v>32</v>
      </c>
      <c r="C257" s="20" t="inlineStr">
        <is>
          <t>p.apps.0.from</t>
        </is>
      </c>
      <c r="D257" s="20" t="inlineStr">
        <is>
          <t>Талас (47 км); Бишкек (~4 ч на машине до парка)</t>
        </is>
      </c>
      <c r="E257" s="20" t="inlineStr">
        <is>
          <t>Talas (47 km); Bishkek (~4 h by car to the park)</t>
        </is>
      </c>
    </row>
    <row r="258">
      <c r="B258" s="24" t="n">
        <v>33</v>
      </c>
      <c r="C258" s="20" t="inlineStr">
        <is>
          <t>p.apps.0.route</t>
        </is>
      </c>
      <c r="D258" s="2" t="inlineStr">
        <is>
          <t>Талас — на юг ~13 км до входа в ущелье (Кожучак) — КПП парка — грунтовка вдоль реки Беш-Таш — лагерные поляны (~2675 м) — тропа к озеру</t>
        </is>
      </c>
      <c r="E258" s="2" t="inlineStr">
        <is>
          <t>Talas — south ~13 km to the gorge entrance (Kozhuchak) — park checkpoint — dirt road along the Besh-Tash River — camp meadows (~2675 m) — trail to the lake</t>
        </is>
      </c>
    </row>
    <row r="259">
      <c r="B259" s="24" t="n">
        <v>34</v>
      </c>
      <c r="C259" s="20" t="inlineStr">
        <is>
          <t>p.apps.0.km</t>
        </is>
      </c>
      <c r="D259" s="20" t="inlineStr">
        <is>
          <t>~47 км от Таласа (≈13 асфальт + ~30 грунт) + 6 км пешком</t>
        </is>
      </c>
      <c r="E259" s="20" t="inlineStr">
        <is>
          <t>~47 km from Talas (≈13 paved + ~30 dirt) + 6 km on foot</t>
        </is>
      </c>
    </row>
    <row r="260">
      <c r="B260" s="24" t="n">
        <v>35</v>
      </c>
      <c r="C260" s="20" t="inlineStr">
        <is>
          <t>p.apps.0.time</t>
        </is>
      </c>
      <c r="D260" s="2" t="inlineStr">
        <is>
          <t>1,5–2 ч на внедорожнике от Таласа; 2–3 ч пешком в одну сторону</t>
        </is>
      </c>
      <c r="E260" s="20" t="inlineStr">
        <is>
          <t>1.5–2 h by 4×4 / SUV from Talas; 2–3 h on foot one way</t>
        </is>
      </c>
    </row>
    <row r="261">
      <c r="B261" s="24" t="n">
        <v>36</v>
      </c>
      <c r="C261" s="20" t="inlineStr">
        <is>
          <t>p.apps.0.surface</t>
        </is>
      </c>
      <c r="D261" s="2" t="inlineStr">
        <is>
          <t>Асфальт до Кожучака; 10 км к парку в 2026 готовили под асфальт; дальше грунтовка — до КПП легковые, выше внедорожник (too.kg называет её хорошей почти до озера)</t>
        </is>
      </c>
      <c r="E261" s="2" t="inlineStr">
        <is>
          <t>Paved to Kozhuchak; the 10 km to the park were being prepared for paving in 2026; then a dirt road — passenger cars to the checkpoint, 4×4 / SUV higher up (too.kg calls it good almost to the lake)</t>
        </is>
      </c>
    </row>
    <row r="262">
      <c r="B262" s="24" t="n">
        <v>37</v>
      </c>
      <c r="C262" s="20" t="inlineStr">
        <is>
          <t>p.apps.0.vehicle</t>
        </is>
      </c>
      <c r="D262" s="20" t="inlineStr">
        <is>
          <t>4×4 (легковая — только до КПП)</t>
        </is>
      </c>
      <c r="E262" s="20" t="inlineStr">
        <is>
          <t>4×4 (a passenger car only to the checkpoint)</t>
        </is>
      </c>
    </row>
    <row r="263">
      <c r="B263" s="24" t="n">
        <v>38</v>
      </c>
      <c r="C263" s="20" t="inlineStr">
        <is>
          <t>p.apps.0.season</t>
        </is>
      </c>
      <c r="D263" s="2" t="inlineStr">
        <is>
          <t>Июнь — сентябрь; май/октябрь — снег у озера; апрель — май — ледоход на озере (если дорога проходима)</t>
        </is>
      </c>
      <c r="E263" s="2" t="inlineStr">
        <is>
          <t>June — September; May/October — snow at the lake; April — May — ice break-up on the lake (if the road is passable)</t>
        </is>
      </c>
    </row>
    <row r="264">
      <c r="B264" s="24" t="n">
        <v>39</v>
      </c>
      <c r="C264" s="20" t="inlineStr">
        <is>
          <t>p.apps.0.last</t>
        </is>
      </c>
      <c r="D264" s="2" t="inlineStr">
        <is>
          <t>Талас — последние АЗС, банкоматы, магазины; связь пропадает в верхней части ущелья</t>
        </is>
      </c>
      <c r="E264" s="2" t="inlineStr">
        <is>
          <t>Talas — the last fuel stations, ATMs, shops; the mobile signal disappears in the upper gorge</t>
        </is>
      </c>
    </row>
    <row r="265">
      <c r="B265" s="24" t="n">
        <v>40</v>
      </c>
      <c r="C265" s="20" t="inlineStr">
        <is>
          <t>p.apps.0.parking.d</t>
        </is>
      </c>
      <c r="D265" s="2" t="inlineStr">
        <is>
          <t>У КПП парка (для легковых) и на лагерных полянах выше (для 4×4)</t>
        </is>
      </c>
      <c r="E265" s="2" t="inlineStr">
        <is>
          <t>At the park checkpoint (for passenger cars) and at the camp meadows higher up (for 4×4)</t>
        </is>
      </c>
    </row>
    <row r="266">
      <c r="B266" s="24" t="n">
        <v>41</v>
      </c>
      <c r="C266" s="20" t="inlineStr">
        <is>
          <t>p.apps.0.parking.price</t>
        </is>
      </c>
      <c r="D266" s="20" t="inlineStr">
        <is>
          <t>400 сом за машину (сбор парка, год не указан)</t>
        </is>
      </c>
      <c r="E266" s="20" t="inlineStr">
        <is>
          <t>400 som per vehicle (park fee, year not stated)</t>
        </is>
      </c>
    </row>
    <row r="267">
      <c r="B267" s="24" t="n">
        <v>42</v>
      </c>
      <c r="C267" s="20" t="inlineStr">
        <is>
          <t>p.apps.0.trail.d</t>
        </is>
      </c>
      <c r="D267" s="2" t="inlineStr">
        <is>
          <t>Лагерные поляны ~2675 м; от конца дороги у морены — 15 мин до озера (too.kg)</t>
        </is>
      </c>
      <c r="E267" s="2" t="inlineStr">
        <is>
          <t>Camp meadows ~2675 m; from the end of the road at the moraine — 15 min to the lake (too.kg)</t>
        </is>
      </c>
    </row>
    <row r="268">
      <c r="B268" s="24" t="n">
        <v>43</v>
      </c>
      <c r="C268" s="20" t="inlineStr">
        <is>
          <t>p.apps.0.haz</t>
        </is>
      </c>
      <c r="D268" s="2" t="inlineStr">
        <is>
          <t>Размыв грунтовки в дождь, броды; медведи; горная болезнь у 3000 м; связи нет</t>
        </is>
      </c>
      <c r="E268" s="2" t="inlineStr">
        <is>
          <t>Washouts of the dirt road in rain, fords; bears; altitude sickness at 3000 m; no mobile signal</t>
        </is>
      </c>
    </row>
    <row r="269">
      <c r="B269" s="24" t="n">
        <v>44</v>
      </c>
      <c r="C269" s="20" t="inlineStr">
        <is>
          <t>p.transport.0.mode</t>
        </is>
      </c>
      <c r="D269" s="20" t="inlineStr">
        <is>
          <t>маршрутка</t>
        </is>
      </c>
      <c r="E269" s="20" t="inlineStr">
        <is>
          <t>marshrutka (minibus)</t>
        </is>
      </c>
    </row>
    <row r="270">
      <c r="B270" s="24" t="n">
        <v>45</v>
      </c>
      <c r="C270" s="20" t="inlineStr">
        <is>
          <t>p.transport.0.provider</t>
        </is>
      </c>
      <c r="D270" s="20" t="inlineStr">
        <is>
          <t>Бишкек — Талас</t>
        </is>
      </c>
      <c r="E270" s="20" t="inlineStr">
        <is>
          <t>Bishkek — Talas</t>
        </is>
      </c>
    </row>
    <row r="271">
      <c r="B271" s="24" t="n">
        <v>46</v>
      </c>
      <c r="C271" s="20" t="inlineStr">
        <is>
          <t>p.transport.0.from</t>
        </is>
      </c>
      <c r="D271" s="20" t="inlineStr">
        <is>
          <t>Бишкек, «Ак-Кула»</t>
        </is>
      </c>
      <c r="E271" s="20" t="inlineStr">
        <is>
          <t>Bishkek, Ak-Kula</t>
        </is>
      </c>
    </row>
    <row r="272">
      <c r="B272" s="24" t="n">
        <v>47</v>
      </c>
      <c r="C272" s="20" t="inlineStr">
        <is>
          <t>p.transport.0.details</t>
        </is>
      </c>
      <c r="D272" s="20" t="inlineStr">
        <is>
          <t>~5,5–6 ч через Отмок</t>
        </is>
      </c>
      <c r="E272" s="20" t="inlineStr">
        <is>
          <t>~5.5–6 h via Otmok</t>
        </is>
      </c>
    </row>
    <row r="273">
      <c r="B273" s="24" t="n">
        <v>48</v>
      </c>
      <c r="C273" s="20" t="inlineStr">
        <is>
          <t>p.transport.0.price</t>
        </is>
      </c>
      <c r="D273" s="20" t="inlineStr">
        <is>
          <t>~350 сом (до 2025)</t>
        </is>
      </c>
      <c r="E273" s="20" t="inlineStr">
        <is>
          <t>~350 som (up to 2025)</t>
        </is>
      </c>
    </row>
    <row r="274">
      <c r="B274" s="24" t="n">
        <v>49</v>
      </c>
      <c r="C274" s="20" t="inlineStr">
        <is>
          <t>p.transport.1.mode</t>
        </is>
      </c>
      <c r="D274" s="20" t="inlineStr">
        <is>
          <t>автобус</t>
        </is>
      </c>
      <c r="E274" s="20" t="inlineStr">
        <is>
          <t>bus</t>
        </is>
      </c>
    </row>
    <row r="275">
      <c r="B275" s="24" t="n">
        <v>50</v>
      </c>
      <c r="C275" s="20" t="inlineStr">
        <is>
          <t>p.transport.1.provider</t>
        </is>
      </c>
      <c r="D275" s="20" t="inlineStr">
        <is>
          <t>GoBus Бишкек — Талас</t>
        </is>
      </c>
      <c r="E275" s="20" t="inlineStr">
        <is>
          <t>GoBus Bishkek — Talas</t>
        </is>
      </c>
    </row>
    <row r="276">
      <c r="B276" s="24" t="n">
        <v>51</v>
      </c>
      <c r="C276" s="20" t="inlineStr">
        <is>
          <t>p.transport.1.from</t>
        </is>
      </c>
      <c r="D276" s="20" t="inlineStr">
        <is>
          <t>Бишкек, «Пишпек», 08:00</t>
        </is>
      </c>
      <c r="E276" s="20" t="inlineStr">
        <is>
          <t>Bishkek, Pishpek, 08:00</t>
        </is>
      </c>
    </row>
    <row r="277">
      <c r="B277" s="24" t="n">
        <v>52</v>
      </c>
      <c r="C277" s="20" t="inlineStr">
        <is>
          <t>p.transport.1.details</t>
        </is>
      </c>
      <c r="D277" s="20" t="inlineStr">
        <is>
          <t>~8 ч через Казахстан</t>
        </is>
      </c>
      <c r="E277" s="20" t="inlineStr">
        <is>
          <t>~8 h via Kazakhstan</t>
        </is>
      </c>
    </row>
    <row r="278">
      <c r="B278" s="24" t="n">
        <v>53</v>
      </c>
      <c r="C278" s="20" t="inlineStr">
        <is>
          <t>p.transport.1.price</t>
        </is>
      </c>
      <c r="D278" s="20" t="inlineStr">
        <is>
          <t>500 сом</t>
        </is>
      </c>
      <c r="E278" s="20" t="inlineStr">
        <is>
          <t>500 som</t>
        </is>
      </c>
    </row>
    <row r="279">
      <c r="B279" s="24" t="n">
        <v>54</v>
      </c>
      <c r="C279" s="20" t="inlineStr">
        <is>
          <t>p.transport.2.mode</t>
        </is>
      </c>
      <c r="D279" s="20" t="inlineStr">
        <is>
          <t>шеринг-такси</t>
        </is>
      </c>
      <c r="E279" s="20" t="inlineStr">
        <is>
          <t>shared taxi</t>
        </is>
      </c>
    </row>
    <row r="280">
      <c r="B280" s="24" t="n">
        <v>55</v>
      </c>
      <c r="C280" s="20" t="inlineStr">
        <is>
          <t>p.transport.2.provider</t>
        </is>
      </c>
      <c r="D280" s="20" t="inlineStr">
        <is>
          <t>Бишкек — Талас через Отмок (по данным 2026)</t>
        </is>
      </c>
      <c r="E280" s="20" t="inlineStr">
        <is>
          <t>Bishkek — Talas via Otmok (per 2026 data)</t>
        </is>
      </c>
    </row>
    <row r="281">
      <c r="B281" s="24" t="n">
        <v>56</v>
      </c>
      <c r="C281" s="20" t="inlineStr">
        <is>
          <t>p.transport.2.from</t>
        </is>
      </c>
      <c r="D281" s="20" t="inlineStr">
        <is>
          <t>Бишкек</t>
        </is>
      </c>
      <c r="E281" s="20" t="inlineStr">
        <is>
          <t>Bishkek</t>
        </is>
      </c>
    </row>
    <row r="282">
      <c r="B282" s="24" t="n">
        <v>57</v>
      </c>
      <c r="C282" s="20" t="inlineStr">
        <is>
          <t>p.transport.2.details</t>
        </is>
      </c>
      <c r="D282" s="20" t="inlineStr">
        <is>
          <t>5–6 ч</t>
        </is>
      </c>
      <c r="E282" s="20" t="inlineStr">
        <is>
          <t>5–6 h</t>
        </is>
      </c>
    </row>
    <row r="283">
      <c r="B283" s="24" t="n">
        <v>58</v>
      </c>
      <c r="C283" s="20" t="inlineStr">
        <is>
          <t>p.transport.2.price</t>
        </is>
      </c>
      <c r="D283" s="20" t="inlineStr">
        <is>
          <t>~1000–1500 сом/место</t>
        </is>
      </c>
      <c r="E283" s="20" t="inlineStr">
        <is>
          <t>~1000–1500 som/seat</t>
        </is>
      </c>
    </row>
    <row r="284">
      <c r="B284" s="24" t="n">
        <v>59</v>
      </c>
      <c r="C284" s="20" t="inlineStr">
        <is>
          <t>p.transport.3.mode</t>
        </is>
      </c>
      <c r="D284" s="20" t="inlineStr">
        <is>
          <t>авто с водителем</t>
        </is>
      </c>
      <c r="E284" s="20" t="inlineStr">
        <is>
          <t>car with driver</t>
        </is>
      </c>
    </row>
    <row r="285">
      <c r="B285" s="24" t="n">
        <v>60</v>
      </c>
      <c r="C285" s="20" t="inlineStr">
        <is>
          <t>p.transport.3.provider</t>
        </is>
      </c>
      <c r="D285" s="20" t="inlineStr">
        <is>
          <t>Внедорожник/такси из Таласа</t>
        </is>
      </c>
      <c r="E285" s="20" t="inlineStr">
        <is>
          <t>4×4 / SUV or taxi from Talas</t>
        </is>
      </c>
    </row>
    <row r="286">
      <c r="B286" s="24" t="n">
        <v>61</v>
      </c>
      <c r="C286" s="20" t="inlineStr">
        <is>
          <t>p.transport.3.from</t>
        </is>
      </c>
      <c r="D286" s="20" t="inlineStr">
        <is>
          <t>Талас</t>
        </is>
      </c>
      <c r="E286" s="20" t="inlineStr">
        <is>
          <t>Talas</t>
        </is>
      </c>
    </row>
    <row r="287">
      <c r="B287" s="24" t="n">
        <v>62</v>
      </c>
      <c r="C287" s="20" t="inlineStr">
        <is>
          <t>p.transport.3.details</t>
        </is>
      </c>
      <c r="D287" s="20" t="inlineStr">
        <is>
          <t>По договорённости, с ожиданием</t>
        </is>
      </c>
      <c r="E287" s="20" t="inlineStr">
        <is>
          <t>By arrangement, with waiting</t>
        </is>
      </c>
    </row>
    <row r="288">
      <c r="B288" s="24" t="n">
        <v>63</v>
      </c>
      <c r="C288" s="20" t="inlineStr">
        <is>
          <t>p.transport.3.price</t>
        </is>
      </c>
      <c r="D288" s="20" t="inlineStr">
        <is>
          <t>не опубликовано</t>
        </is>
      </c>
      <c r="E288" s="20" t="inlineStr">
        <is>
          <t>not published</t>
        </is>
      </c>
    </row>
    <row r="289">
      <c r="B289" s="24" t="n">
        <v>64</v>
      </c>
      <c r="C289" s="20" t="inlineStr">
        <is>
          <t>p.transport.4.mode</t>
        </is>
      </c>
      <c r="D289" s="20" t="inlineStr">
        <is>
          <t>тур</t>
        </is>
      </c>
      <c r="E289" s="20" t="inlineStr">
        <is>
          <t>tour</t>
        </is>
      </c>
    </row>
    <row r="290">
      <c r="B290" s="24" t="n">
        <v>65</v>
      </c>
      <c r="C290" s="20" t="inlineStr">
        <is>
          <t>p.transport.4.from</t>
        </is>
      </c>
      <c r="D290" s="20" t="inlineStr">
        <is>
          <t>Бишкек</t>
        </is>
      </c>
      <c r="E290" s="20" t="inlineStr">
        <is>
          <t>Bishkek</t>
        </is>
      </c>
    </row>
    <row r="291">
      <c r="B291" s="24" t="n">
        <v>66</v>
      </c>
      <c r="C291" s="20" t="inlineStr">
        <is>
          <t>p.transport.4.details</t>
        </is>
      </c>
      <c r="D291" s="2" t="inlineStr">
        <is>
          <t>2 дня: трансфер (630 км туда-обратно) и лагерь в парке; день 2 — радиальный поход 12 км (+325 м, 2675→3000 м). Даты: 20–21.06, 18–19.07, 15–16.08</t>
        </is>
      </c>
      <c r="E291" s="2" t="inlineStr">
        <is>
          <t>2 days: transfer (630 km round trip) and a camp in the park; day 2 — a 12 km out-and-back hike (+325 m, 2675→3000 m). Dates: 20–21.06, 18–19.07, 15–16.08</t>
        </is>
      </c>
    </row>
    <row r="292">
      <c r="B292" s="24" t="n">
        <v>67</v>
      </c>
      <c r="C292" s="20" t="inlineStr">
        <is>
          <t>p.transport.4.price</t>
        </is>
      </c>
      <c r="D292" s="2" t="inlineStr">
        <is>
          <t>5500 сом (члены TUK 5000); включены транспорт, гид, палатка, спальник, коврик, газ; еда — своя</t>
        </is>
      </c>
      <c r="E292" s="2" t="inlineStr">
        <is>
          <t>5500 som (TUK members 5000); transport, guide, tent, sleeping bag, mat, gas included; food — your own</t>
        </is>
      </c>
    </row>
    <row r="293">
      <c r="B293" s="24" t="n">
        <v>68</v>
      </c>
      <c r="C293" s="20" t="inlineStr">
        <is>
          <t>p.transport.5.mode</t>
        </is>
      </c>
      <c r="D293" s="20" t="inlineStr">
        <is>
          <t>тур</t>
        </is>
      </c>
      <c r="E293" s="20" t="inlineStr">
        <is>
          <t>tour</t>
        </is>
      </c>
    </row>
    <row r="294">
      <c r="B294" s="24" t="n">
        <v>69</v>
      </c>
      <c r="C294" s="20" t="inlineStr">
        <is>
          <t>p.transport.5.provider</t>
        </is>
      </c>
      <c r="D294" s="20" t="inlineStr">
        <is>
          <t>CBT Talas (координатор Турдубек)</t>
        </is>
      </c>
      <c r="E294" s="20" t="inlineStr">
        <is>
          <t>CBT Talas (coordinator Turdubek)</t>
        </is>
      </c>
    </row>
    <row r="295">
      <c r="B295" s="24" t="n">
        <v>70</v>
      </c>
      <c r="C295" s="20" t="inlineStr">
        <is>
          <t>p.transport.5.from</t>
        </is>
      </c>
      <c r="D295" s="20" t="inlineStr">
        <is>
          <t>Талас</t>
        </is>
      </c>
      <c r="E295" s="20" t="inlineStr">
        <is>
          <t>Talas</t>
        </is>
      </c>
    </row>
    <row r="296">
      <c r="B296" s="24" t="n">
        <v>71</v>
      </c>
      <c r="C296" s="20" t="inlineStr">
        <is>
          <t>p.transport.5.details</t>
        </is>
      </c>
      <c r="D296" s="20" t="inlineStr">
        <is>
          <t>Конные и пешие программы, длинный трек Талас — Сары-Челек</t>
        </is>
      </c>
      <c r="E296" s="2" t="inlineStr">
        <is>
          <t>Horse and walking programs, the long Talas — Sary-Chelek trek</t>
        </is>
      </c>
    </row>
    <row r="297">
      <c r="B297" s="24" t="n">
        <v>72</v>
      </c>
      <c r="C297" s="20" t="inlineStr">
        <is>
          <t>p.transport.5.price</t>
        </is>
      </c>
      <c r="D297" s="20" t="inlineStr">
        <is>
          <t>по запросу</t>
        </is>
      </c>
      <c r="E297" s="20" t="inlineStr">
        <is>
          <t>on request</t>
        </is>
      </c>
    </row>
    <row r="298">
      <c r="B298" s="24" t="n">
        <v>73</v>
      </c>
      <c r="C298" s="20" t="inlineStr">
        <is>
          <t>p.transport.6.mode</t>
        </is>
      </c>
      <c r="D298" s="20" t="inlineStr">
        <is>
          <t>тур</t>
        </is>
      </c>
      <c r="E298" s="20" t="inlineStr">
        <is>
          <t>tour</t>
        </is>
      </c>
    </row>
    <row r="299">
      <c r="B299" s="24" t="n">
        <v>74</v>
      </c>
      <c r="C299" s="20" t="inlineStr">
        <is>
          <t>p.transport.6.provider</t>
        </is>
      </c>
      <c r="D299" s="20" t="inlineStr">
        <is>
          <t>Explore-Share — 9-дневный трек Беш-Таш с гидом IFMGA</t>
        </is>
      </c>
      <c r="E299" s="20" t="inlineStr">
        <is>
          <t>Explore-Share — 9-day Besh-Tash trek with an IFMGA guide</t>
        </is>
      </c>
    </row>
    <row r="300">
      <c r="B300" s="24" t="n">
        <v>75</v>
      </c>
      <c r="C300" s="20" t="inlineStr">
        <is>
          <t>p.transport.6.from</t>
        </is>
      </c>
      <c r="D300" s="20" t="inlineStr">
        <is>
          <t>Бишкек</t>
        </is>
      </c>
      <c r="E300" s="20" t="inlineStr">
        <is>
          <t>Bishkek</t>
        </is>
      </c>
    </row>
    <row r="301">
      <c r="B301" s="24" t="n">
        <v>76</v>
      </c>
      <c r="C301" s="20" t="inlineStr">
        <is>
          <t>p.transport.6.details</t>
        </is>
      </c>
      <c r="D301" s="20" t="inlineStr">
        <is>
          <t>Июнь — сентябрь, восхождения на 4000+ м</t>
        </is>
      </c>
      <c r="E301" s="20" t="inlineStr">
        <is>
          <t>June — September, ascents above 4000 m</t>
        </is>
      </c>
    </row>
    <row r="302">
      <c r="B302" s="24" t="n">
        <v>77</v>
      </c>
      <c r="C302" s="20" t="inlineStr">
        <is>
          <t>p.transport.6.price</t>
        </is>
      </c>
      <c r="D302" s="20" t="inlineStr">
        <is>
          <t>не указана (тур неактивен)</t>
        </is>
      </c>
      <c r="E302" s="20" t="inlineStr">
        <is>
          <t>not stated (tour inactive)</t>
        </is>
      </c>
    </row>
    <row r="303">
      <c r="B303" s="24" t="n">
        <v>78</v>
      </c>
      <c r="C303" s="20" t="inlineStr">
        <is>
          <t>p.transport.7.mode</t>
        </is>
      </c>
      <c r="D303" s="20" t="inlineStr">
        <is>
          <t>пешком</t>
        </is>
      </c>
      <c r="E303" s="20" t="inlineStr">
        <is>
          <t>on foot</t>
        </is>
      </c>
    </row>
    <row r="304">
      <c r="B304" s="24" t="n">
        <v>79</v>
      </c>
      <c r="C304" s="20" t="inlineStr">
        <is>
          <t>p.transport.7.provider</t>
        </is>
      </c>
      <c r="D304" s="20" t="inlineStr">
        <is>
          <t>Самостоятельно</t>
        </is>
      </c>
      <c r="E304" s="20" t="inlineStr">
        <is>
          <t>Independent</t>
        </is>
      </c>
    </row>
    <row r="305">
      <c r="B305" s="24" t="n">
        <v>80</v>
      </c>
      <c r="C305" s="20" t="inlineStr">
        <is>
          <t>p.transport.7.from</t>
        </is>
      </c>
      <c r="D305" s="20" t="inlineStr">
        <is>
          <t>КПП парка</t>
        </is>
      </c>
      <c r="E305" s="20" t="inlineStr">
        <is>
          <t>Park checkpoint</t>
        </is>
      </c>
    </row>
    <row r="306">
      <c r="B306" s="24" t="n">
        <v>81</v>
      </c>
      <c r="C306" s="20" t="inlineStr">
        <is>
          <t>p.transport.7.details</t>
        </is>
      </c>
      <c r="D306" s="20" t="inlineStr">
        <is>
          <t>Без внедорожника от КПП 20–25 км пешком до озера</t>
        </is>
      </c>
      <c r="E306" s="2" t="inlineStr">
        <is>
          <t>Without a 4×4 / SUV, 20–25 km on foot from the checkpoint to the lake</t>
        </is>
      </c>
    </row>
    <row r="307">
      <c r="B307" s="24" t="n">
        <v>82</v>
      </c>
      <c r="C307" s="20" t="inlineStr">
        <is>
          <t>p.onsite.hikes.0.name</t>
        </is>
      </c>
      <c r="D307" s="20" t="inlineStr">
        <is>
          <t>Лагерь — озеро Беш-Таш (радиально)</t>
        </is>
      </c>
      <c r="E307" s="20" t="inlineStr">
        <is>
          <t>Camp — Lake Besh-Tash (out-and-back)</t>
        </is>
      </c>
    </row>
    <row r="308">
      <c r="B308" s="24" t="n">
        <v>83</v>
      </c>
      <c r="C308" s="20" t="inlineStr">
        <is>
          <t>p.onsite.hikes.0.route</t>
        </is>
      </c>
      <c r="D308" s="20" t="inlineStr">
        <is>
          <t>Поляны ~2675 м — морена — озеро 2994–3000 м</t>
        </is>
      </c>
      <c r="E308" s="20" t="inlineStr">
        <is>
          <t>Meadows ~2675 m — moraine — lake 2994–3000 m</t>
        </is>
      </c>
    </row>
    <row r="309">
      <c r="B309" s="24" t="n">
        <v>84</v>
      </c>
      <c r="C309" s="20" t="inlineStr">
        <is>
          <t>p.onsite.hikes.0.km</t>
        </is>
      </c>
      <c r="D309" s="20" t="inlineStr">
        <is>
          <t>12 км туда-обратно</t>
        </is>
      </c>
      <c r="E309" s="20" t="inlineStr">
        <is>
          <t>12 km round trip</t>
        </is>
      </c>
    </row>
    <row r="310">
      <c r="B310" s="24" t="n">
        <v>85</v>
      </c>
      <c r="C310" s="20" t="inlineStr">
        <is>
          <t>p.onsite.hikes.0.time</t>
        </is>
      </c>
      <c r="D310" s="20" t="inlineStr">
        <is>
          <t>4–5 ч туда-обратно</t>
        </is>
      </c>
      <c r="E310" s="20" t="inlineStr">
        <is>
          <t>4–5 h round trip</t>
        </is>
      </c>
    </row>
    <row r="311">
      <c r="B311" s="24" t="n">
        <v>86</v>
      </c>
      <c r="C311" s="20" t="inlineStr">
        <is>
          <t>p.onsite.hikes.0.difficulty</t>
        </is>
      </c>
      <c r="D311" s="20" t="inlineStr">
        <is>
          <t>лёгкая/средняя</t>
        </is>
      </c>
      <c r="E311" s="20" t="inlineStr">
        <is>
          <t>easy/moderate</t>
        </is>
      </c>
    </row>
    <row r="312">
      <c r="B312" s="24" t="n">
        <v>87</v>
      </c>
      <c r="C312" s="20" t="inlineStr">
        <is>
          <t>p.onsite.hikes.0.marked</t>
        </is>
      </c>
      <c r="D312" s="20" t="inlineStr">
        <is>
          <t>нет, тропа по ущелью</t>
        </is>
      </c>
      <c r="E312" s="20" t="inlineStr">
        <is>
          <t>no, a trail through the gorge</t>
        </is>
      </c>
    </row>
    <row r="313">
      <c r="B313" s="24" t="n">
        <v>88</v>
      </c>
      <c r="C313" s="20" t="inlineStr">
        <is>
          <t>p.onsite.hikes.1.name</t>
        </is>
      </c>
      <c r="D313" s="20" t="inlineStr">
        <is>
          <t>КПП — озеро (без машины)</t>
        </is>
      </c>
      <c r="E313" s="20" t="inlineStr">
        <is>
          <t>Checkpoint — lake (without a vehicle)</t>
        </is>
      </c>
    </row>
    <row r="314">
      <c r="B314" s="24" t="n">
        <v>89</v>
      </c>
      <c r="C314" s="20" t="inlineStr">
        <is>
          <t>p.onsite.hikes.1.route</t>
        </is>
      </c>
      <c r="D314" s="20" t="inlineStr">
        <is>
          <t>КПП парка — грунтовка по ущелью — озеро</t>
        </is>
      </c>
      <c r="E314" s="20" t="inlineStr">
        <is>
          <t>Park checkpoint — dirt road through the gorge — lake</t>
        </is>
      </c>
    </row>
    <row r="315">
      <c r="B315" s="24" t="n">
        <v>90</v>
      </c>
      <c r="C315" s="20" t="inlineStr">
        <is>
          <t>p.onsite.hikes.1.km</t>
        </is>
      </c>
      <c r="D315" s="20" t="inlineStr">
        <is>
          <t>20–25 км в одну сторону</t>
        </is>
      </c>
      <c r="E315" s="20" t="inlineStr">
        <is>
          <t>20–25 km one way</t>
        </is>
      </c>
    </row>
    <row r="316">
      <c r="B316" s="24" t="n">
        <v>91</v>
      </c>
      <c r="C316" s="20" t="inlineStr">
        <is>
          <t>p.onsite.hikes.1.gain_m</t>
        </is>
      </c>
      <c r="D316" s="20" t="inlineStr">
        <is>
          <t>~1000+ (оценка)</t>
        </is>
      </c>
      <c r="E316" s="20" t="inlineStr">
        <is>
          <t>~1000+ (estimate)</t>
        </is>
      </c>
    </row>
    <row r="317">
      <c r="B317" s="24" t="n">
        <v>92</v>
      </c>
      <c r="C317" s="20" t="inlineStr">
        <is>
          <t>p.onsite.hikes.1.time</t>
        </is>
      </c>
      <c r="D317" s="20" t="inlineStr">
        <is>
          <t>2 дня с ночёвкой</t>
        </is>
      </c>
      <c r="E317" s="20" t="inlineStr">
        <is>
          <t>2 days with an overnight</t>
        </is>
      </c>
    </row>
    <row r="318">
      <c r="B318" s="24" t="n">
        <v>93</v>
      </c>
      <c r="C318" s="20" t="inlineStr">
        <is>
          <t>p.onsite.hikes.1.difficulty</t>
        </is>
      </c>
      <c r="D318" s="20" t="inlineStr">
        <is>
          <t>средняя</t>
        </is>
      </c>
      <c r="E318" s="20" t="inlineStr">
        <is>
          <t>moderate</t>
        </is>
      </c>
    </row>
    <row r="319">
      <c r="B319" s="24" t="n">
        <v>94</v>
      </c>
      <c r="C319" s="20" t="inlineStr">
        <is>
          <t>p.onsite.hikes.1.marked</t>
        </is>
      </c>
      <c r="D319" s="20" t="inlineStr">
        <is>
          <t>дорога</t>
        </is>
      </c>
      <c r="E319" s="20" t="inlineStr">
        <is>
          <t>road</t>
        </is>
      </c>
    </row>
    <row r="320">
      <c r="B320" s="24" t="n">
        <v>95</v>
      </c>
      <c r="C320" s="20" t="inlineStr">
        <is>
          <t>p.onsite.horses.0.where</t>
        </is>
      </c>
      <c r="D320" s="20" t="inlineStr">
        <is>
          <t>CBT Talas; юрточные стоянки в ущелье летом</t>
        </is>
      </c>
      <c r="E320" s="20" t="inlineStr">
        <is>
          <t>CBT Talas; yurt camps in the gorge in summer</t>
        </is>
      </c>
    </row>
    <row r="321">
      <c r="B321" s="24" t="n">
        <v>96</v>
      </c>
      <c r="C321" s="20" t="inlineStr">
        <is>
          <t>p.onsite.horses.0.price</t>
        </is>
      </c>
      <c r="D321" s="20" t="inlineStr">
        <is>
          <t>не найдено</t>
        </is>
      </c>
      <c r="E321" s="20" t="inlineStr">
        <is>
          <t>not found</t>
        </is>
      </c>
    </row>
    <row r="322">
      <c r="B322" s="24" t="n">
        <v>97</v>
      </c>
      <c r="C322" s="20" t="inlineStr">
        <is>
          <t>p.onsite.horses.0.guide</t>
        </is>
      </c>
      <c r="D322" s="20" t="inlineStr">
        <is>
          <t>через CBT Talas</t>
        </is>
      </c>
      <c r="E322" s="20" t="inlineStr">
        <is>
          <t>through CBT Talas</t>
        </is>
      </c>
    </row>
    <row r="323">
      <c r="B323" s="24" t="n">
        <v>98</v>
      </c>
      <c r="C323" s="20" t="inlineStr">
        <is>
          <t>p.onsite.horses.0.notes</t>
        </is>
      </c>
      <c r="D323" s="20" t="inlineStr">
        <is>
          <t>Конкретных цен на лошадей не найдено</t>
        </is>
      </c>
      <c r="E323" s="20" t="inlineStr">
        <is>
          <t>No specific horse prices found</t>
        </is>
      </c>
    </row>
    <row r="324">
      <c r="B324" s="24" t="n">
        <v>99</v>
      </c>
      <c r="C324" s="20" t="inlineStr">
        <is>
          <t>p.onsite.other.0.activity</t>
        </is>
      </c>
      <c r="D324" s="20" t="inlineStr">
        <is>
          <t>Купание</t>
        </is>
      </c>
      <c r="E324" s="20" t="inlineStr">
        <is>
          <t>Swimming</t>
        </is>
      </c>
    </row>
    <row r="325">
      <c r="B325" s="24" t="n">
        <v>100</v>
      </c>
      <c r="C325" s="20" t="inlineStr">
        <is>
          <t>p.onsite.other.0.details</t>
        </is>
      </c>
      <c r="D325" s="2" t="inlineStr">
        <is>
          <t>Возможно летом в холодной воде (Explore-Share); не мыться мылом в озере</t>
        </is>
      </c>
      <c r="E325" s="2" t="inlineStr">
        <is>
          <t>Possible in summer in cold water (Explore-Share); do not wash with soap in the lake</t>
        </is>
      </c>
    </row>
    <row r="326">
      <c r="B326" s="24" t="n">
        <v>101</v>
      </c>
      <c r="C326" s="20" t="inlineStr">
        <is>
          <t>p.onsite.other.1.activity</t>
        </is>
      </c>
      <c r="D326" s="20" t="inlineStr">
        <is>
          <t>Будущая инфраструктура</t>
        </is>
      </c>
      <c r="E326" s="20" t="inlineStr">
        <is>
          <t>Future infrastructure</t>
        </is>
      </c>
    </row>
    <row r="327">
      <c r="B327" s="24" t="n">
        <v>102</v>
      </c>
      <c r="C327" s="20" t="inlineStr">
        <is>
          <t>p.onsite.other.1.details</t>
        </is>
      </c>
      <c r="D327" s="2" t="inlineStr">
        <is>
          <t>Объявлены канатная дорога 1,38 км, стеклянные смотровые, кафе, A-frame домики, зиплайн (Zumsun, начало строительства — 06.2026) и асфальт ~20 км от Таласа</t>
        </is>
      </c>
      <c r="E327" s="2" t="inlineStr">
        <is>
          <t>Announced: a 1.38 km cable car, glass viewing platforms, a cafe, A-frame cabins, a zipline (Zumsun, construction start — 06.2026) and ~20 km of paved road from Talas</t>
        </is>
      </c>
    </row>
    <row r="328">
      <c r="B328" s="24" t="n">
        <v>103</v>
      </c>
      <c r="C328" s="20" t="inlineStr">
        <is>
          <t>p.onsite.camping</t>
        </is>
      </c>
      <c r="D328" s="2" t="inlineStr">
        <is>
          <t>Мест для палаток у озера много; в парке оборудованные кемпинговые зоны на разных высотах, костры разрешены (map.kg, 2024); воду кипятить. Под озером — ещё одно небольшое озеро.</t>
        </is>
      </c>
      <c r="E328" s="2" t="inlineStr">
        <is>
          <t>There are plenty of tent spots by the lake; the park has equipped camping zones at various elevations, campfires are allowed (map.kg, 2024); boil water. Below the lake there is another small lake.</t>
        </is>
      </c>
    </row>
    <row r="329">
      <c r="B329" s="24" t="n">
        <v>104</v>
      </c>
      <c r="C329" s="20" t="inlineStr">
        <is>
          <t>p.onsite.photo_spots</t>
        </is>
      </c>
      <c r="D329" s="2" t="inlineStr">
        <is>
          <t>Бирюза озера с морены; пять скал «Беш-Таш» в ущелье; апрель — май — ледоход (если доступно).</t>
        </is>
      </c>
      <c r="E329" s="2" t="inlineStr">
        <is>
          <t>The turquoise of the lake from the moraine; the five rocks of “Besh-Tash” in the gorge; April — May — ice break-up (if accessible).</t>
        </is>
      </c>
    </row>
    <row r="330">
      <c r="B330" s="24" t="n">
        <v>105</v>
      </c>
      <c r="C330" s="20" t="inlineStr">
        <is>
          <t>p.stays.0.name</t>
        </is>
      </c>
      <c r="D330" s="2" t="inlineStr">
        <is>
          <t>Guesthouse Kishimzhan (хозяин Турдабек — организует местные туры; юрта во дворе)</t>
        </is>
      </c>
      <c r="E330" s="2" t="inlineStr">
        <is>
          <t>Guesthouse Kishimzhan (host Turdabek — organizes local tours; a yurt in the yard)</t>
        </is>
      </c>
    </row>
    <row r="331">
      <c r="B331" s="24" t="n">
        <v>106</v>
      </c>
      <c r="C331" s="20" t="inlineStr">
        <is>
          <t>p.stays.0.type</t>
        </is>
      </c>
      <c r="D331" s="20" t="inlineStr">
        <is>
          <t>гостевой дом</t>
        </is>
      </c>
      <c r="E331" s="20" t="inlineStr">
        <is>
          <t>guesthouse</t>
        </is>
      </c>
    </row>
    <row r="332">
      <c r="B332" s="24" t="n">
        <v>107</v>
      </c>
      <c r="C332" s="20" t="inlineStr">
        <is>
          <t>p.stays.0.where</t>
        </is>
      </c>
      <c r="D332" s="2" t="inlineStr">
        <is>
          <t>Талас, ул. Каимова 76 (kyrgyzstan-tourism.com указывает ул. Южная 67 — уточнить)</t>
        </is>
      </c>
      <c r="E332" s="2" t="inlineStr">
        <is>
          <t>Talas, Kaimov St. 76 (kyrgyzstan-tourism.com gives Yuzhnaya St. 67 — to be verified)</t>
        </is>
      </c>
    </row>
    <row r="333">
      <c r="B333" s="24" t="n">
        <v>108</v>
      </c>
      <c r="C333" s="20" t="inlineStr">
        <is>
          <t>p.stays.0.season</t>
        </is>
      </c>
      <c r="D333" s="20" t="inlineStr">
        <is>
          <t>круглый год</t>
        </is>
      </c>
      <c r="E333" s="20" t="inlineStr">
        <is>
          <t>year-round</t>
        </is>
      </c>
    </row>
    <row r="334">
      <c r="B334" s="24" t="n">
        <v>109</v>
      </c>
      <c r="C334" s="20" t="inlineStr">
        <is>
          <t>p.stays.0.price</t>
        </is>
      </c>
      <c r="D334" s="2" t="inlineStr">
        <is>
          <t>$51–53 за стандартный номер (TripAdvisor); по kyrgyzstan-tourism — в диапазоне $10–30</t>
        </is>
      </c>
      <c r="E334" s="2" t="inlineStr">
        <is>
          <t>$51–53 for a standard room (TripAdvisor); per kyrgyzstan-tourism — in the $10–30 range</t>
        </is>
      </c>
    </row>
    <row r="335">
      <c r="B335" s="24" t="n">
        <v>110</v>
      </c>
      <c r="C335" s="20" t="inlineStr">
        <is>
          <t>p.stays.1.name</t>
        </is>
      </c>
      <c r="D335" s="20" t="inlineStr">
        <is>
          <t>Кемпинговые зоны парка</t>
        </is>
      </c>
      <c r="E335" s="20" t="inlineStr">
        <is>
          <t>Park camping zones</t>
        </is>
      </c>
    </row>
    <row r="336">
      <c r="B336" s="24" t="n">
        <v>111</v>
      </c>
      <c r="C336" s="20" t="inlineStr">
        <is>
          <t>p.stays.1.type</t>
        </is>
      </c>
      <c r="D336" s="20" t="inlineStr">
        <is>
          <t>кемпинг</t>
        </is>
      </c>
      <c r="E336" s="20" t="inlineStr">
        <is>
          <t>campsite</t>
        </is>
      </c>
    </row>
    <row r="337">
      <c r="B337" s="24" t="n">
        <v>112</v>
      </c>
      <c r="C337" s="20" t="inlineStr">
        <is>
          <t>p.stays.1.where</t>
        </is>
      </c>
      <c r="D337" s="20" t="inlineStr">
        <is>
          <t>Ущелье Беш-Таш, разные высоты</t>
        </is>
      </c>
      <c r="E337" s="20" t="inlineStr">
        <is>
          <t>Besh-Tash gorge, various elevations</t>
        </is>
      </c>
    </row>
    <row r="338">
      <c r="B338" s="24" t="n">
        <v>113</v>
      </c>
      <c r="C338" s="20" t="inlineStr">
        <is>
          <t>p.stays.1.season</t>
        </is>
      </c>
      <c r="D338" s="20" t="inlineStr">
        <is>
          <t>июнь — сентябрь</t>
        </is>
      </c>
      <c r="E338" s="20" t="inlineStr">
        <is>
          <t>June — September</t>
        </is>
      </c>
    </row>
    <row r="339">
      <c r="B339" s="24" t="n">
        <v>114</v>
      </c>
      <c r="C339" s="20" t="inlineStr">
        <is>
          <t>p.stays.1.price</t>
        </is>
      </c>
      <c r="D339" s="20" t="inlineStr">
        <is>
          <t>входит в сбор парка (не подтверждено)</t>
        </is>
      </c>
      <c r="E339" s="20" t="inlineStr">
        <is>
          <t>included in the park fee (not confirmed)</t>
        </is>
      </c>
    </row>
    <row r="340">
      <c r="B340" s="24" t="n">
        <v>115</v>
      </c>
      <c r="C340" s="20" t="inlineStr">
        <is>
          <t>p.stays.2.name</t>
        </is>
      </c>
      <c r="D340" s="20" t="inlineStr">
        <is>
          <t>Юрточные стоянки в ущелье</t>
        </is>
      </c>
      <c r="E340" s="20" t="inlineStr">
        <is>
          <t>Yurt camps in the gorge</t>
        </is>
      </c>
    </row>
    <row r="341">
      <c r="B341" s="24" t="n">
        <v>116</v>
      </c>
      <c r="C341" s="20" t="inlineStr">
        <is>
          <t>p.stays.2.type</t>
        </is>
      </c>
      <c r="D341" s="20" t="inlineStr">
        <is>
          <t>юрточный лагерь</t>
        </is>
      </c>
      <c r="E341" s="20" t="inlineStr">
        <is>
          <t>yurt camp</t>
        </is>
      </c>
    </row>
    <row r="342">
      <c r="B342" s="24" t="n">
        <v>117</v>
      </c>
      <c r="C342" s="20" t="inlineStr">
        <is>
          <t>p.stays.2.where</t>
        </is>
      </c>
      <c r="D342" s="20" t="inlineStr">
        <is>
          <t>Нацпарк Беш-Таш (юрточный лагерь сфотографирован в 04.2025)</t>
        </is>
      </c>
      <c r="E342" s="2" t="inlineStr">
        <is>
          <t>Besh-Tash National Park (a yurt camp was photographed in 04.2025)</t>
        </is>
      </c>
    </row>
    <row r="343">
      <c r="B343" s="24" t="n">
        <v>118</v>
      </c>
      <c r="C343" s="20" t="inlineStr">
        <is>
          <t>p.stays.2.season</t>
        </is>
      </c>
      <c r="D343" s="20" t="inlineStr">
        <is>
          <t>лето</t>
        </is>
      </c>
      <c r="E343" s="20" t="inlineStr">
        <is>
          <t>summer</t>
        </is>
      </c>
    </row>
    <row r="344">
      <c r="B344" s="24" t="n">
        <v>119</v>
      </c>
      <c r="C344" s="20" t="inlineStr">
        <is>
          <t>p.stays.2.price</t>
        </is>
      </c>
      <c r="D344" s="20" t="inlineStr">
        <is>
          <t>не найдено</t>
        </is>
      </c>
      <c r="E344" s="20" t="inlineStr">
        <is>
          <t>not found</t>
        </is>
      </c>
    </row>
    <row r="345">
      <c r="B345" s="24" t="n">
        <v>120</v>
      </c>
      <c r="C345" s="20" t="inlineStr">
        <is>
          <t>p.stays.3.name</t>
        </is>
      </c>
      <c r="D345" s="20" t="inlineStr">
        <is>
          <t>Гостевые дома CBT Talas / гостиницы Таласа</t>
        </is>
      </c>
      <c r="E345" s="20" t="inlineStr">
        <is>
          <t>CBT Talas guesthouses / Talas hotels</t>
        </is>
      </c>
    </row>
    <row r="346">
      <c r="B346" s="24" t="n">
        <v>121</v>
      </c>
      <c r="C346" s="20" t="inlineStr">
        <is>
          <t>p.stays.3.type</t>
        </is>
      </c>
      <c r="D346" s="20" t="inlineStr">
        <is>
          <t>гостевые дома/гостиницы</t>
        </is>
      </c>
      <c r="E346" s="20" t="inlineStr">
        <is>
          <t>guesthouses/hotels</t>
        </is>
      </c>
    </row>
    <row r="347">
      <c r="B347" s="24" t="n">
        <v>122</v>
      </c>
      <c r="C347" s="20" t="inlineStr">
        <is>
          <t>p.stays.3.where</t>
        </is>
      </c>
      <c r="D347" s="20" t="inlineStr">
        <is>
          <t>Талас</t>
        </is>
      </c>
      <c r="E347" s="20" t="inlineStr">
        <is>
          <t>Talas</t>
        </is>
      </c>
    </row>
    <row r="348">
      <c r="B348" s="24" t="n">
        <v>123</v>
      </c>
      <c r="C348" s="20" t="inlineStr">
        <is>
          <t>p.stays.3.season</t>
        </is>
      </c>
      <c r="D348" s="20" t="inlineStr">
        <is>
          <t>круглый год</t>
        </is>
      </c>
      <c r="E348" s="20" t="inlineStr">
        <is>
          <t>year-round</t>
        </is>
      </c>
    </row>
    <row r="349">
      <c r="B349" s="24" t="n">
        <v>124</v>
      </c>
      <c r="C349" s="20" t="inlineStr">
        <is>
          <t>p.stays.3.price</t>
        </is>
      </c>
      <c r="D349" s="20" t="inlineStr">
        <is>
          <t>$10–30 / от $30</t>
        </is>
      </c>
      <c r="E349" s="20" t="inlineStr">
        <is>
          <t>$10–30 / from $30</t>
        </is>
      </c>
    </row>
    <row r="350">
      <c r="B350" s="24" t="n">
        <v>125</v>
      </c>
      <c r="C350" s="20" t="inlineStr">
        <is>
          <t>p.stays.4.type</t>
        </is>
      </c>
      <c r="D350" s="20" t="inlineStr">
        <is>
          <t>гостевые дома/гостиницы</t>
        </is>
      </c>
      <c r="E350" s="20" t="inlineStr">
        <is>
          <t>guesthouses/hotels</t>
        </is>
      </c>
    </row>
    <row r="351">
      <c r="B351" s="24" t="n">
        <v>126</v>
      </c>
      <c r="C351" s="20" t="inlineStr">
        <is>
          <t>p.stays.4.where</t>
        </is>
      </c>
      <c r="D351" s="20" t="inlineStr">
        <is>
          <t>Талас</t>
        </is>
      </c>
      <c r="E351" s="20" t="inlineStr">
        <is>
          <t>Talas</t>
        </is>
      </c>
    </row>
    <row r="352">
      <c r="B352" s="24" t="n">
        <v>127</v>
      </c>
      <c r="C352" s="20" t="inlineStr">
        <is>
          <t>p.stays.4.season</t>
        </is>
      </c>
      <c r="D352" s="20" t="inlineStr">
        <is>
          <t>круглый год</t>
        </is>
      </c>
      <c r="E352" s="20" t="inlineStr">
        <is>
          <t>year-round</t>
        </is>
      </c>
    </row>
    <row r="353">
      <c r="B353" s="24" t="n">
        <v>128</v>
      </c>
      <c r="C353" s="20" t="inlineStr">
        <is>
          <t>p.stays.4.price</t>
        </is>
      </c>
      <c r="D353" s="20" t="inlineStr">
        <is>
          <t>от $15; в среднем ~$35–38 (TripAdvisor)</t>
        </is>
      </c>
      <c r="E353" s="20" t="inlineStr">
        <is>
          <t>from $15; on average ~$35–38 (TripAdvisor)</t>
        </is>
      </c>
    </row>
    <row r="354">
      <c r="B354" s="24" t="n">
        <v>129</v>
      </c>
      <c r="C354" s="20" t="inlineStr">
        <is>
          <t>p.food.0.name</t>
        </is>
      </c>
      <c r="D354" s="20" t="inlineStr">
        <is>
          <t>Своя еда</t>
        </is>
      </c>
      <c r="E354" s="20" t="inlineStr">
        <is>
          <t>Your own food</t>
        </is>
      </c>
    </row>
    <row r="355">
      <c r="B355" s="24" t="n">
        <v>130</v>
      </c>
      <c r="C355" s="20" t="inlineStr">
        <is>
          <t>p.food.0.details</t>
        </is>
      </c>
      <c r="D355" s="2" t="inlineStr">
        <is>
          <t>В ущелье кафе нет (кафе-ресторан только в планах); закупка на базаре Таласа</t>
        </is>
      </c>
      <c r="E355" s="2" t="inlineStr">
        <is>
          <t>There are no cafes in the gorge (a cafe-restaurant is only planned); stock up at the Talas bazaar</t>
        </is>
      </c>
    </row>
    <row r="356">
      <c r="B356" s="24" t="n">
        <v>131</v>
      </c>
      <c r="C356" s="20" t="inlineStr">
        <is>
          <t>p.rent.0.what</t>
        </is>
      </c>
      <c r="D356" s="20" t="inlineStr">
        <is>
          <t>Палатки, спальники, горелки</t>
        </is>
      </c>
      <c r="E356" s="20" t="inlineStr">
        <is>
          <t>Tents, sleeping bags, stoves</t>
        </is>
      </c>
    </row>
    <row r="357">
      <c r="B357" s="24" t="n">
        <v>132</v>
      </c>
      <c r="C357" s="20" t="inlineStr">
        <is>
          <t>p.rent.0.where</t>
        </is>
      </c>
      <c r="D357" s="2" t="inlineStr">
        <is>
          <t>Бишкек (Rentik, Медерова 8/1; +996 755 01 06 18); в туре TUK — включены</t>
        </is>
      </c>
      <c r="E357" s="2" t="inlineStr">
        <is>
          <t>Bishkek (Rentik, Mederov St. 8/1; +996 755 01 06 18); included in the TUK tour</t>
        </is>
      </c>
    </row>
    <row r="358">
      <c r="B358" s="24" t="n">
        <v>133</v>
      </c>
      <c r="C358" s="20" t="inlineStr">
        <is>
          <t>p.rent.0.price</t>
        </is>
      </c>
      <c r="D358" s="20" t="inlineStr">
        <is>
          <t>по прайсу проката</t>
        </is>
      </c>
      <c r="E358" s="20" t="inlineStr">
        <is>
          <t>per the rental price list</t>
        </is>
      </c>
    </row>
    <row r="359">
      <c r="B359" s="24" t="n">
        <v>134</v>
      </c>
      <c r="C359" s="20" t="inlineStr">
        <is>
          <t>p.svc.toilets</t>
        </is>
      </c>
      <c r="D359" s="20" t="inlineStr">
        <is>
          <t>Нет (кроме кемпинговых зон — не подтверждено)</t>
        </is>
      </c>
      <c r="E359" s="20" t="inlineStr">
        <is>
          <t>None (except at camping zones — not confirmed)</t>
        </is>
      </c>
    </row>
    <row r="360">
      <c r="B360" s="24" t="n">
        <v>135</v>
      </c>
      <c r="C360" s="20" t="inlineStr">
        <is>
          <t>p.svc.water</t>
        </is>
      </c>
      <c r="D360" s="20" t="inlineStr">
        <is>
          <t>Река и озеро — кипятить/фильтровать</t>
        </is>
      </c>
      <c r="E360" s="20" t="inlineStr">
        <is>
          <t>River and lake — boil/filter</t>
        </is>
      </c>
    </row>
    <row r="361">
      <c r="B361" s="24" t="n">
        <v>136</v>
      </c>
      <c r="C361" s="20" t="inlineStr">
        <is>
          <t>p.svc.shop</t>
        </is>
      </c>
      <c r="D361" s="20" t="inlineStr">
        <is>
          <t>Талас (Кожучак — небольшие магазины, не подтверждено)</t>
        </is>
      </c>
      <c r="E361" s="20" t="inlineStr">
        <is>
          <t>Talas (Kozhuchak — small shops, not confirmed)</t>
        </is>
      </c>
    </row>
    <row r="362">
      <c r="B362" s="24" t="n">
        <v>137</v>
      </c>
      <c r="C362" s="20" t="inlineStr">
        <is>
          <t>p.svc.atm</t>
        </is>
      </c>
      <c r="D362" s="2" t="inlineStr">
        <is>
          <t>Талас — банкоматы есть, но ненадёжны; в сёлах нет — вези наличные (visitkyrgyzstan.org)</t>
        </is>
      </c>
      <c r="E362" s="2" t="inlineStr">
        <is>
          <t>Talas — ATMs exist but are unreliable; none in the villages — bring cash (visitkyrgyzstan.org)</t>
        </is>
      </c>
    </row>
    <row r="363">
      <c r="B363" s="24" t="n">
        <v>138</v>
      </c>
      <c r="C363" s="20" t="inlineStr">
        <is>
          <t>p.svc.fuel</t>
        </is>
      </c>
      <c r="D363" s="20" t="inlineStr">
        <is>
          <t>Талас</t>
        </is>
      </c>
      <c r="E363" s="20" t="inlineStr">
        <is>
          <t>Talas</t>
        </is>
      </c>
    </row>
    <row r="364">
      <c r="B364" s="24" t="n">
        <v>139</v>
      </c>
      <c r="C364" s="20" t="inlineStr">
        <is>
          <t>p.svc.mobile</t>
        </is>
      </c>
      <c r="D364" s="20" t="inlineStr">
        <is>
          <t>У озера и в верхнем ущелье нет</t>
        </is>
      </c>
      <c r="E364" s="20" t="inlineStr">
        <is>
          <t>None at the lake and in the upper gorge</t>
        </is>
      </c>
    </row>
    <row r="365">
      <c r="B365" s="24" t="n">
        <v>140</v>
      </c>
      <c r="C365" s="20" t="inlineStr">
        <is>
          <t>p.svc.medical</t>
        </is>
      </c>
      <c r="D365" s="20" t="inlineStr">
        <is>
          <t>Таласская областная больница</t>
        </is>
      </c>
      <c r="E365" s="20" t="inlineStr">
        <is>
          <t>Talas regional hospital</t>
        </is>
      </c>
    </row>
    <row r="366">
      <c r="B366" s="24" t="n">
        <v>141</v>
      </c>
      <c r="C366" s="20" t="inlineStr">
        <is>
          <t>p.svc.rescue</t>
        </is>
      </c>
      <c r="D366" s="20" t="inlineStr">
        <is>
          <t>МЧС 112; связи нет — сообщи маршрут заранее</t>
        </is>
      </c>
      <c r="E366" s="2" t="inlineStr">
        <is>
          <t>MChS (Emergency Ministry) 112; no mobile signal — tell someone your route in advance</t>
        </is>
      </c>
    </row>
    <row r="367">
      <c r="B367" s="24" t="n">
        <v>142</v>
      </c>
      <c r="C367" s="20" t="inlineStr">
        <is>
          <t>p.iti.0.title</t>
        </is>
      </c>
      <c r="D367" s="20" t="inlineStr">
        <is>
          <t>1 день из Таласа</t>
        </is>
      </c>
      <c r="E367" s="20" t="inlineStr">
        <is>
          <t>1 day from Talas</t>
        </is>
      </c>
    </row>
    <row r="368">
      <c r="B368" s="24" t="n">
        <v>143</v>
      </c>
      <c r="C368" s="20" t="inlineStr">
        <is>
          <t>p.iti.0.plan</t>
        </is>
      </c>
      <c r="D368" s="2" t="inlineStr">
        <is>
          <t>06:30 выезд на 4×4 → 07:00 КПП (оплата) → 08:30 поляны 2675 м → 11:00 озеро → 14:00 обратно у машины → 16:00 Талас.</t>
        </is>
      </c>
      <c r="E368" s="2" t="inlineStr">
        <is>
          <t>06:30 set out by 4×4 → 07:00 checkpoint (payment) → 08:30 meadows 2675 m → 11:00 lake → 14:00 back at the vehicle → 16:00 Talas.</t>
        </is>
      </c>
    </row>
    <row r="369">
      <c r="B369" s="24" t="n">
        <v>144</v>
      </c>
      <c r="C369" s="20" t="inlineStr">
        <is>
          <t>p.iti.1.title</t>
        </is>
      </c>
      <c r="D369" s="20" t="inlineStr">
        <is>
          <t>2 дня</t>
        </is>
      </c>
      <c r="E369" s="20" t="inlineStr">
        <is>
          <t>2 days</t>
        </is>
      </c>
    </row>
    <row r="370">
      <c r="B370" s="24" t="n">
        <v>145</v>
      </c>
      <c r="C370" s="20" t="inlineStr">
        <is>
          <t>p.iti.1.plan</t>
        </is>
      </c>
      <c r="D370" s="2" t="inlineStr">
        <is>
          <t>День 1: Бишкек/Талас — лагерь в парке. День 2: радиально к озеру 12 км, возвращение (формат TUK).</t>
        </is>
      </c>
      <c r="E370" s="2" t="inlineStr">
        <is>
          <t>Day 1: Bishkek/Talas — camp in the park. Day 2: out-and-back to the lake, 12 km, return (TUK format).</t>
        </is>
      </c>
    </row>
    <row r="371">
      <c r="B371" s="24" t="n">
        <v>146</v>
      </c>
      <c r="C371" s="20" t="inlineStr">
        <is>
          <t>p.iti.2.title</t>
        </is>
      </c>
      <c r="D371" s="20" t="inlineStr">
        <is>
          <t>Связка</t>
        </is>
      </c>
      <c r="E371" s="20" t="inlineStr">
        <is>
          <t>A combination</t>
        </is>
      </c>
    </row>
    <row r="372">
      <c r="B372" s="24" t="n">
        <v>147</v>
      </c>
      <c r="C372" s="20" t="inlineStr">
        <is>
          <t>p.iti.2.plan</t>
        </is>
      </c>
      <c r="D372" s="2" t="inlineStr">
        <is>
          <t>Бишкек — Отмок — Талас (Манас Ордо) — Беш-Таш — Кировское водохранилище — Тараз; либо длинный трек CBT Talas Талас — Сары-Челек.</t>
        </is>
      </c>
      <c r="E372" s="2" t="inlineStr">
        <is>
          <t>Bishkek — Otmok — Talas (Manas Ordo) — Besh-Tash — Kirov Reservoir — Taraz; or the long CBT Talas trek Talas — Sary-Chelek.</t>
        </is>
      </c>
    </row>
    <row r="373">
      <c r="B373" s="24" t="n">
        <v>148</v>
      </c>
      <c r="C373" s="20" t="inlineStr">
        <is>
          <t>p.season</t>
        </is>
      </c>
      <c r="D373" s="2" t="inlineStr">
        <is>
          <t>Июнь — сентябрь — основной сезон (даты TUK: июнь, июль, август). Апрель — май — ледоход, но снег на дороге. Октябрь — май — снег в верхнем ущелье. Летом возможны грозы, размыв дороги.</t>
        </is>
      </c>
      <c r="E373" s="2" t="inlineStr">
        <is>
          <t>June — September — the main season (TUK dates: June, July, August). April — May — ice break-up, but snow on the road. October — May — snow in the upper gorge. In summer thunderstorms and road washouts are possible.</t>
        </is>
      </c>
    </row>
    <row r="374">
      <c r="B374" s="24" t="n">
        <v>149</v>
      </c>
      <c r="C374" s="20" t="inlineStr">
        <is>
          <t>p.budget.economy</t>
        </is>
      </c>
      <c r="D374" s="2" t="inlineStr">
        <is>
          <t>~2500–4000 сом/чел.: маршрутка до Таласа 350–500 сом ×2, сбор парка 250 сом, доля в такси/4×4 (цены не найдены), свои палатка и еда.</t>
        </is>
      </c>
      <c r="E374" s="2" t="inlineStr">
        <is>
          <t>~2500–4000 som/person: marshrutka (minibus) to Talas 350–500 som ×2, park fee 250 som, a share of a taxi/4×4 (prices not found), your own tent and food.</t>
        </is>
      </c>
    </row>
    <row r="375">
      <c r="B375" s="24" t="n">
        <v>150</v>
      </c>
      <c r="C375" s="20" t="inlineStr">
        <is>
          <t>p.budget.comfort</t>
        </is>
      </c>
      <c r="D375" s="2" t="inlineStr">
        <is>
          <t>Тур TUK 5500 сом (всё снаряжение и транспорт) или внедорожник из Таласа + гостевой дом $10–30.</t>
        </is>
      </c>
      <c r="E375" s="2" t="inlineStr">
        <is>
          <t>TUK tour 5500 som (all gear and transport) or a 4×4 / SUV from Talas + a guesthouse $10–30.</t>
        </is>
      </c>
    </row>
    <row r="376">
      <c r="B376" s="24" t="n">
        <v>151</v>
      </c>
      <c r="C376" s="20" t="inlineStr">
        <is>
          <t>p.permits</t>
        </is>
      </c>
      <c r="D376" s="2" t="inlineStr">
        <is>
          <t>Погранпропуск не нужен. Сбор нацпарка «Беш-Таш»: 250 сом/чел. и 400 сом/машина (nomad.kg, год не указан); с 28.07.2026 автоматизированный КПП — оплата картой, по QR или через электронный кошелёк. Для ориентира: общие тарифы природных парков КР в 2025 г. — 150–700 сом в зависимости от категории (КР/СНГ/иностранцы).</t>
        </is>
      </c>
      <c r="E376" s="2" t="inlineStr">
        <is>
          <t>No border permit needed. Besh-Tash National Park fee: 250 som/person and 400 som/vehicle (nomad.kg, year not stated); since 28.07.2026 an automated checkpoint — payment by card, by QR or through an e-wallet. For reference: general nature park tariffs in Kyrgyzstan in 2025 — 150–700 som depending on category (Kyrgyz/CIS/foreigners).</t>
        </is>
      </c>
    </row>
    <row r="377">
      <c r="B377" s="24" t="n">
        <v>152</v>
      </c>
      <c r="C377" s="20" t="inlineStr">
        <is>
          <t>p.access</t>
        </is>
      </c>
      <c r="D377" s="2" t="inlineStr">
        <is>
          <t>Детям с опытом походов — да (12 км, +325 м от лагеря). Пожилым — только при доезде на 4×4 и медленном темпе. Колясочникам — нет. С собакой — возможно, но в парке медведи и пастушьи собаки.</t>
        </is>
      </c>
      <c r="E377" s="2" t="inlineStr">
        <is>
          <t>Children with hiking experience — yes (12 km, +325 m from the camp). Older people — only if driven up by 4×4 and at a slow pace. Wheelchair users — no. With a dog — possible, but the park has bears and shepherd dogs.</t>
        </is>
      </c>
    </row>
    <row r="378">
      <c r="B378" s="24" t="n">
        <v>153</v>
      </c>
      <c r="C378" s="20" t="inlineStr">
        <is>
          <t>p.gaps.0</t>
        </is>
      </c>
      <c r="D378" s="20" t="inlineStr">
        <is>
          <t>Цена внедорожника Талас — озеро</t>
        </is>
      </c>
      <c r="E378" s="20" t="inlineStr">
        <is>
          <t>Price of a 4×4 / SUV Talas — lake</t>
        </is>
      </c>
    </row>
    <row r="379">
      <c r="B379" s="24" t="n">
        <v>154</v>
      </c>
      <c r="C379" s="20" t="inlineStr">
        <is>
          <t>p.gaps.1</t>
        </is>
      </c>
      <c r="D379" s="20" t="inlineStr">
        <is>
          <t>Цены лошадей и юрт</t>
        </is>
      </c>
      <c r="E379" s="20" t="inlineStr">
        <is>
          <t>Prices of horses and yurts</t>
        </is>
      </c>
    </row>
    <row r="380">
      <c r="B380" s="24" t="n">
        <v>155</v>
      </c>
      <c r="C380" s="20" t="inlineStr">
        <is>
          <t>p.gaps.2</t>
        </is>
      </c>
      <c r="D380" s="20" t="inlineStr">
        <is>
          <t>Официальный тариф парка 2026</t>
        </is>
      </c>
      <c r="E380" s="20" t="inlineStr">
        <is>
          <t>Official park tariff 2026</t>
        </is>
      </c>
    </row>
    <row r="381">
      <c r="B381" s="24" t="n">
        <v>156</v>
      </c>
      <c r="C381" s="20" t="inlineStr">
        <is>
          <t>p.gaps.3</t>
        </is>
      </c>
      <c r="D381" s="20" t="inlineStr">
        <is>
          <t>Координаты КПП и парковки</t>
        </is>
      </c>
      <c r="E381" s="20" t="inlineStr">
        <is>
          <t>Coordinates of the checkpoint and parking</t>
        </is>
      </c>
    </row>
    <row r="382">
      <c r="B382" s="24" t="n">
        <v>157</v>
      </c>
      <c r="C382" s="20" t="inlineStr">
        <is>
          <t>p.gaps.4</t>
        </is>
      </c>
      <c r="D382" s="2" t="inlineStr">
        <is>
          <t>Прямой телефон CBT Talas (вероятно, через Guesthouse Kishimzhan)</t>
        </is>
      </c>
      <c r="E382" s="2" t="inlineStr">
        <is>
          <t>Direct phone number of CBT Talas (probably via Guesthouse Kishimzhan)</t>
        </is>
      </c>
    </row>
  </sheetData>
  <dataValidations count="9">
    <dataValidation sqref="C4" showDropDown="0" showInputMessage="0" showErrorMessage="1" allowBlank="1" errorTitle="Значение не из справочника" error="Выберите из списка (лист «Справочники»)" type="list" errorStyle="stop">
      <formula1>'Справочники'!$A$3:$A$4</formula1>
    </dataValidation>
    <dataValidation sqref="C5" showDropDown="0" showInputMessage="0" showErrorMessage="1" allowBlank="1" errorTitle="Значение не из справочника" error="Выберите из списка (лист «Справочники»)" type="list" errorStyle="stop">
      <formula1>'Справочники'!$B$3:$B$5</formula1>
    </dataValidation>
    <dataValidation sqref="C6" showDropDown="0" showInputMessage="0" showErrorMessage="1" allowBlank="1" errorTitle="Значение не из справочника" error="Выберите из списка (лист «Справочники»)" type="list" errorStyle="warning">
      <formula1>'Справочники'!$C$3:$C$5</formula1>
    </dataValidation>
    <dataValidation sqref="C9" showDropDown="0" showInputMessage="0" showErrorMessage="1" allowBlank="1" errorTitle="Значение не из справочника" error="Выберите из списка (лист «Справочники»)" type="list" errorStyle="warning">
      <formula1>'Справочники'!$D$3:$D$47</formula1>
    </dataValidation>
    <dataValidation sqref="C10" showDropDown="0" showInputMessage="0" showErrorMessage="1" allowBlank="1" errorTitle="Значение не из справочника" error="Выберите из списка (лист «Справочники»)" type="list" errorStyle="warning">
      <formula1>'Справочники'!$E$3:$E$11</formula1>
    </dataValidation>
    <dataValidation sqref="C17 C187" showDropDown="0" showInputMessage="0" showErrorMessage="1" allowBlank="1" errorTitle="Значение не из справочника" error="Выберите из списка (лист «Справочники»)" type="list" errorStyle="stop">
      <formula1>'Справочники'!$I$3:$I$4</formula1>
    </dataValidation>
    <dataValidation sqref="C25" showDropDown="0" showInputMessage="0" showErrorMessage="1" allowBlank="1" errorTitle="Значение не из справочника" error="Выберите из списка (лист «Справочники»)" type="list" errorStyle="warning">
      <formula1>'Справочники'!$G$3:$G$11</formula1>
    </dataValidation>
    <dataValidation sqref="C26" showDropDown="0" showInputMessage="0" showErrorMessage="1" allowBlank="1" errorTitle="Значение не из справочника" error="Выберите из списка (лист «Справочники»)" type="list" errorStyle="warning">
      <formula1>'Справочники'!$H$3:$H$23</formula1>
    </dataValidation>
    <dataValidation sqref="C27" showDropDown="0" showInputMessage="0" showErrorMessage="1" allowBlank="1" errorTitle="Значение не из справочника" error="Выберите из списка (лист «Справочники»)" type="list" errorStyle="warning">
      <formula1>'Справочники'!$F$3:$F$7</formula1>
    </dataValidation>
  </dataValidations>
  <hyperlinks>
    <hyperlink xmlns:r="http://schemas.openxmlformats.org/officeDocument/2006/relationships" ref="C1" r:id="rId1"/>
  </hyperlinks>
  <pageMargins left="0.75" right="0.75" top="1" bottom="1" header="0.5" footer="0.5"/>
</worksheet>
</file>

<file path=xl/worksheets/sheet76.xml><?xml version="1.0" encoding="utf-8"?>
<worksheet xmlns="http://schemas.openxmlformats.org/spreadsheetml/2006/main">
  <sheetPr>
    <tabColor rgb="003F7D00"/>
    <outlinePr summaryBelow="1" summaryRight="1"/>
    <pageSetUpPr/>
  </sheetPr>
  <dimension ref="A1:AA38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34" customWidth="1" min="2" max="2"/>
    <col width="60" customWidth="1" min="3" max="3"/>
    <col width="30" customWidth="1" min="4" max="4"/>
    <col width="24" customWidth="1" min="5" max="5"/>
    <col width="22" customWidth="1" min="6" max="6"/>
    <col width="22" customWidth="1" min="7" max="7"/>
    <col width="22"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s>
  <sheetData>
    <row r="1" ht="28" customHeight="1">
      <c r="A1" s="14" t="inlineStr">
        <is>
          <t>#title</t>
        </is>
      </c>
      <c r="B1" s="15" t="inlineStr">
        <is>
          <t>Перевал Калмак-Ашуу</t>
        </is>
      </c>
      <c r="C1" s="7" t="inlineStr">
        <is>
          <t>kg-0084 · ← к оглавлению</t>
        </is>
      </c>
    </row>
    <row r="2" ht="22" customHeight="1">
      <c r="A2" s="16" t="inlineStr">
        <is>
          <t>#section</t>
        </is>
      </c>
      <c r="B2" s="17" t="inlineStr">
        <is>
          <t>Основное</t>
        </is>
      </c>
      <c r="C2" s="18" t="n"/>
      <c r="D2" s="18" t="n"/>
      <c r="E2" s="18" t="n"/>
      <c r="F2" s="18" t="n"/>
      <c r="G2" s="18" t="n"/>
      <c r="H2" s="18" t="n"/>
    </row>
    <row r="3">
      <c r="A3" s="16" t="inlineStr">
        <is>
          <t>id</t>
        </is>
      </c>
      <c r="B3" s="19" t="inlineStr">
        <is>
          <t>ID места (kg-…, alt-…)</t>
        </is>
      </c>
      <c r="C3" s="20" t="inlineStr">
        <is>
          <t>kg-0084</t>
        </is>
      </c>
    </row>
    <row r="4">
      <c r="A4" s="16" t="inlineStr">
        <is>
          <t>country</t>
        </is>
      </c>
      <c r="B4" s="19" t="inlineStr">
        <is>
          <t>Страна (kg / alt)</t>
        </is>
      </c>
      <c r="C4" s="20" t="inlineStr">
        <is>
          <t>kg</t>
        </is>
      </c>
    </row>
    <row r="5">
      <c r="A5" s="16" t="inlineStr">
        <is>
          <t>publish</t>
        </is>
      </c>
      <c r="B5" s="19" t="inlineStr">
        <is>
          <t>Публикация</t>
        </is>
      </c>
      <c r="C5" s="20" t="inlineStr">
        <is>
          <t>опубликовано</t>
        </is>
      </c>
    </row>
    <row r="6">
      <c r="A6" s="16" t="inlineStr">
        <is>
          <t>status</t>
        </is>
      </c>
      <c r="B6" s="19" t="inlineStr">
        <is>
          <t>Статус проверки</t>
        </is>
      </c>
      <c r="C6" s="20" t="inlineStr">
        <is>
          <t>Проверено</t>
        </is>
      </c>
    </row>
    <row r="7">
      <c r="A7" s="16" t="inlineStr">
        <is>
          <t>name</t>
        </is>
      </c>
      <c r="B7" s="19" t="inlineStr">
        <is>
          <t>Название</t>
        </is>
      </c>
      <c r="C7" s="20" t="inlineStr">
        <is>
          <t>Перевал Калмак-Ашуу</t>
        </is>
      </c>
    </row>
    <row r="8">
      <c r="A8" s="16" t="inlineStr">
        <is>
          <t>full</t>
        </is>
      </c>
      <c r="B8" s="21" t="inlineStr">
        <is>
          <t>Полное название</t>
        </is>
      </c>
      <c r="C8" s="20" t="inlineStr">
        <is>
          <t>Перевал Калмак-Ашуу</t>
        </is>
      </c>
    </row>
    <row r="9">
      <c r="A9" s="16" t="inlineStr">
        <is>
          <t>cat</t>
        </is>
      </c>
      <c r="B9" s="19" t="inlineStr">
        <is>
          <t>Категория</t>
        </is>
      </c>
      <c r="C9" s="20" t="inlineStr">
        <is>
          <t>Перевал</t>
        </is>
      </c>
    </row>
    <row r="10">
      <c r="A10" s="16" t="inlineStr">
        <is>
          <t>reg</t>
        </is>
      </c>
      <c r="B10" s="19" t="inlineStr">
        <is>
          <t>Регион</t>
        </is>
      </c>
      <c r="C10" s="20" t="inlineStr">
        <is>
          <t>Нарынская область</t>
        </is>
      </c>
    </row>
    <row r="11">
      <c r="A11" s="16" t="inlineStr">
        <is>
          <t>dist</t>
        </is>
      </c>
      <c r="B11" s="21" t="inlineStr">
        <is>
          <t>Район</t>
        </is>
      </c>
      <c r="C11" s="20" t="inlineStr">
        <is>
          <t>Не подтверждено</t>
        </is>
      </c>
    </row>
    <row r="12">
      <c r="A12" s="16" t="inlineStr">
        <is>
          <t>lat</t>
        </is>
      </c>
      <c r="B12" s="19" t="inlineStr">
        <is>
          <t>Широта</t>
        </is>
      </c>
      <c r="C12" s="20" t="n">
        <v>41.9146</v>
      </c>
    </row>
    <row r="13">
      <c r="A13" s="16" t="inlineStr">
        <is>
          <t>lon</t>
        </is>
      </c>
      <c r="B13" s="19" t="inlineStr">
        <is>
          <t>Долгота</t>
        </is>
      </c>
      <c r="C13" s="20" t="n">
        <v>75.4192</v>
      </c>
    </row>
    <row r="14">
      <c r="A14" s="16" t="inlineStr">
        <is>
          <t>elev</t>
        </is>
      </c>
      <c r="B14" s="21" t="inlineStr">
        <is>
          <t>Высота</t>
        </is>
      </c>
      <c r="C14" s="20" t="inlineStr">
        <is>
          <t>3446–3447 м (Trip to Kyrgyzstan, NomadCar, central-asia.live — 3447 м; Nomad's Land, open.kg, OunTravela — 3446 м).</t>
        </is>
      </c>
    </row>
    <row r="15">
      <c r="A15" s="16" t="inlineStr">
        <is>
          <t>near</t>
        </is>
      </c>
      <c r="B15" s="21" t="inlineStr">
        <is>
          <t>Ближайший пункт</t>
        </is>
      </c>
      <c r="C15" s="20" t="inlineStr">
        <is>
          <t>Сары-Булак — поворот на Калмак-Ашуу примерно в 3 км от села на трассе Бишкек — Торугарт (too.kg). Ближайшая база с сервисом — Кочкор. Прежнее «Кен-Суу ~21,6 км» — расстояние по прямой от смещённой точки, для путешественника не ориентир.</t>
        </is>
      </c>
    </row>
    <row r="16">
      <c r="A16" s="16" t="inlineStr">
        <is>
          <t>tags</t>
        </is>
      </c>
      <c r="B16" s="21" t="inlineStr">
        <is>
          <t>Теги (через ;)</t>
        </is>
      </c>
      <c r="C16" s="20" t="inlineStr">
        <is>
          <t>passes;any-car;medium;free;no-car;horses;yurts</t>
        </is>
      </c>
    </row>
    <row r="17">
      <c r="A17" s="16" t="inlineStr">
        <is>
          <t>top</t>
        </is>
      </c>
      <c r="B17" s="21" t="inlineStr">
        <is>
          <t>В топе (да/нет)</t>
        </is>
      </c>
      <c r="C17" s="20" t="inlineStr">
        <is>
          <t>нет</t>
        </is>
      </c>
    </row>
    <row r="18">
      <c r="A18" s="16" t="inlineStr">
        <is>
          <t>rank</t>
        </is>
      </c>
      <c r="B18" s="21" t="inlineStr">
        <is>
          <t>Место в рейтинге</t>
        </is>
      </c>
      <c r="C18" s="20" t="n">
        <v>50</v>
      </c>
    </row>
    <row r="19">
      <c r="A19" s="16" t="inlineStr">
        <is>
          <t>updated_at</t>
        </is>
      </c>
      <c r="B19" s="21" t="inlineStr">
        <is>
          <t>Изменено (дата)</t>
        </is>
      </c>
      <c r="C19" s="20" t="n"/>
    </row>
    <row r="20">
      <c r="A20" s="16" t="inlineStr">
        <is>
          <t>updated_by</t>
        </is>
      </c>
      <c r="B20" s="21" t="inlineStr">
        <is>
          <t>Кто изменил</t>
        </is>
      </c>
      <c r="C20" s="20" t="n"/>
    </row>
    <row r="22" ht="22" customHeight="1">
      <c r="A22" s="16" t="inlineStr">
        <is>
          <t>#section</t>
        </is>
      </c>
      <c r="B22" s="17" t="inlineStr">
        <is>
          <t>Коротко на карточке (плашки)</t>
        </is>
      </c>
      <c r="C22" s="18" t="n"/>
      <c r="D22" s="18" t="n"/>
      <c r="E22" s="18" t="n"/>
      <c r="F22" s="18" t="n"/>
      <c r="G22" s="18" t="n"/>
      <c r="H22" s="18" t="n"/>
    </row>
    <row r="23">
      <c r="A23" s="16" t="inlineStr">
        <is>
          <t>months</t>
        </is>
      </c>
      <c r="B23" s="19" t="inlineStr">
        <is>
          <t>Месяцы сезона (1;2;…12)</t>
        </is>
      </c>
      <c r="C23" s="20" t="inlineStr">
        <is>
          <t>5;6;7;8;9;10</t>
        </is>
      </c>
    </row>
    <row r="24">
      <c r="A24" s="16" t="inlineStr">
        <is>
          <t>month_scores</t>
        </is>
      </c>
      <c r="B24" s="21" t="inlineStr">
        <is>
          <t>Оценка месяцев (JSON: месяц → 2 лучшее, 1 подходит), напр. {"6":1,"7":2}</t>
        </is>
      </c>
      <c r="C24" s="20" t="inlineStr">
        <is>
          <t>{"5":1,"6":1,"7":2,"8":2,"9":1,"10":1}</t>
        </is>
      </c>
    </row>
    <row r="25">
      <c r="A25" s="16" t="inlineStr">
        <is>
          <t>s_diff</t>
        </is>
      </c>
      <c r="B25" s="19" t="inlineStr">
        <is>
          <t>Сложность (коротко)</t>
        </is>
      </c>
      <c r="C25" s="20" t="inlineStr">
        <is>
          <t>Средняя</t>
        </is>
      </c>
    </row>
    <row r="26">
      <c r="A26" s="16" t="inlineStr">
        <is>
          <t>s_when</t>
        </is>
      </c>
      <c r="B26" s="19" t="inlineStr">
        <is>
          <t>Когда (коротко)</t>
        </is>
      </c>
      <c r="C26" s="20" t="inlineStr">
        <is>
          <t>Май – окт</t>
        </is>
      </c>
    </row>
    <row r="27">
      <c r="A27" s="16" t="inlineStr">
        <is>
          <t>s_acc</t>
        </is>
      </c>
      <c r="B27" s="19" t="inlineStr">
        <is>
          <t>Доступ (коротко)</t>
        </is>
      </c>
      <c r="C27" s="20" t="inlineStr">
        <is>
          <t>На любой машине</t>
        </is>
      </c>
    </row>
    <row r="28">
      <c r="A28" s="16" t="inlineStr">
        <is>
          <t>s_onsite</t>
        </is>
      </c>
      <c r="B28" s="21" t="inlineStr">
        <is>
          <t>Время на месте (коротко)</t>
        </is>
      </c>
      <c r="C28" s="20" t="inlineStr"/>
    </row>
    <row r="29">
      <c r="A29" s="16" t="inlineStr">
        <is>
          <t>s_entry</t>
        </is>
      </c>
      <c r="B29" s="21" t="inlineStr">
        <is>
          <t>Вход (коротко)</t>
        </is>
      </c>
      <c r="C29" s="20" t="inlineStr">
        <is>
          <t>Бесплатно</t>
        </is>
      </c>
    </row>
    <row r="30">
      <c r="A30" s="16" t="inlineStr">
        <is>
          <t>s_net</t>
        </is>
      </c>
      <c r="B30" s="21" t="inlineStr">
        <is>
          <t>Связь (коротко)</t>
        </is>
      </c>
      <c r="C30" s="20" t="inlineStr">
        <is>
          <t>На Сон-Куле связь…</t>
        </is>
      </c>
    </row>
    <row r="31">
      <c r="A31" s="16" t="inlineStr">
        <is>
          <t>rating_v</t>
        </is>
      </c>
      <c r="B31" s="21" t="inlineStr">
        <is>
          <t>Рейтинг</t>
        </is>
      </c>
      <c r="C31" s="20" t="n"/>
    </row>
    <row r="32">
      <c r="A32" s="16" t="inlineStr">
        <is>
          <t>rating_n</t>
        </is>
      </c>
      <c r="B32" s="21" t="inlineStr">
        <is>
          <t>Кол-во оценок</t>
        </is>
      </c>
      <c r="C32" s="20" t="n"/>
    </row>
    <row r="33">
      <c r="A33" s="16" t="inlineStr">
        <is>
          <t>rating_src</t>
        </is>
      </c>
      <c r="B33" s="21" t="inlineStr">
        <is>
          <t>Источник рейтинга</t>
        </is>
      </c>
      <c r="C33" s="20" t="n"/>
    </row>
    <row r="35" ht="22" customHeight="1">
      <c r="A35" s="16" t="inlineStr">
        <is>
          <t>#section</t>
        </is>
      </c>
      <c r="B35" s="17" t="inlineStr">
        <is>
          <t>Обзор — тексты</t>
        </is>
      </c>
      <c r="C35" s="18" t="n"/>
      <c r="D35" s="18" t="n"/>
      <c r="E35" s="18" t="n"/>
      <c r="F35" s="18" t="n"/>
      <c r="G35" s="18" t="n"/>
      <c r="H35" s="18" t="n"/>
    </row>
    <row r="36">
      <c r="A36" s="16" t="inlineStr">
        <is>
          <t>short</t>
        </is>
      </c>
      <c r="B36" s="19" t="inlineStr">
        <is>
          <t>Коротко (1–2 предложения)</t>
        </is>
      </c>
      <c r="C36" s="2" t="inlineStr">
        <is>
          <t>Калмак-Ашуу (3446 м) — гравийный перевал через хребет Сонкёль-Тоо, самый короткий и популярный автомобильный путь от Кочкора и Сары-Булака к северо-восточному берегу Сон-Куля.</t>
        </is>
      </c>
    </row>
    <row r="37">
      <c r="A37" s="16" t="inlineStr">
        <is>
          <t>desc</t>
        </is>
      </c>
      <c r="B37" s="19" t="inlineStr">
        <is>
          <t>Описание</t>
        </is>
      </c>
      <c r="C37" s="2" t="inlineStr">
        <is>
          <t>Перевал соединяет трассу Бишкек — Нарын (поворот около Сары-Булака) с котловиной Сон-Куля. Восточный подъём — крутая каменистая дорога по ущелью среди осыпей, западный спуск к озеру — пологий, через альпийские луга с эдельвейсами и стадами яков. Наверху постоянный ветер, поэтому юрт на самой седловине нет. Дорогу открывают в конце мая (расчищают снегоочистителем) и закрывают с первым снегом в конце октября. Название, по преданию, связано с набегами калмыков (джунгар) на кыргызов на пастбищах Сон-Куля (Nomad's Land). OunTravela (2026) называет Калмак-Ашуу самым лёгким из перевалов к Сон-Кулю — ухоженная гравийка; популярен у велосипедистов.</t>
        </is>
      </c>
    </row>
    <row r="38">
      <c r="A38" s="16" t="inlineStr">
        <is>
          <t>guide</t>
        </is>
      </c>
      <c r="B38" s="19" t="inlineStr">
        <is>
          <t>Почему стоит приехать / текст аудиогида</t>
        </is>
      </c>
      <c r="C38" s="2" t="inlineStr">
        <is>
          <t>На седловине Калмак-Ашуу остановись: отсюда впервые открывается котловина Сон-Куля — момент, ради которого многие и едут этим путём. Вверх по восточной стороне дорога идёт крутыми каменистыми петлями среди осыпей, так что не торопи водителя, а наверху держи куртку под рукой — ветер здесь такой, что пастухи не ставят юрты. Ищи эдельвейсы на лугах западного склона и стада яков. Легенда говорит, что имя перевалу дали калмыки, нападавшие когда-то на кочевья Сон-Куля. Если планируешь маршрут кольцом, вниз удобно уехать через Молдо-Ашуу на юг или через 33 попугая на юго-восток.</t>
        </is>
      </c>
    </row>
    <row r="39">
      <c r="A39" s="16" t="inlineStr">
        <is>
          <t>see</t>
        </is>
      </c>
      <c r="B39" s="21" t="inlineStr">
        <is>
          <t>Что посмотреть</t>
        </is>
      </c>
      <c r="C39" s="2" t="inlineStr">
        <is>
          <t>Первый вид на котловину Сон-Куля с седловины 3446 м; ущелье с осыпями и серпантином на восточном подъёме; альпийские луга с эдельвейсами на западном склоне; стада яков; по пути — хребты Сонкёль-Тоо и Бай-Дулу (почти 4000 м).</t>
        </is>
      </c>
    </row>
    <row r="40">
      <c r="A40" s="16" t="inlineStr">
        <is>
          <t>skip</t>
        </is>
      </c>
      <c r="B40" s="21" t="inlineStr">
        <is>
          <t>Кому не стоит</t>
        </is>
      </c>
      <c r="C40" s="2" t="inlineStr">
        <is>
          <t>Ты едешь на Сон-Куль с юга (от Чаека или Нарына) — тебе удобнее Молдо-Ашуу, Кара-Кече или 33 попугая. У тебя обычный седан и нет опыта гравийных серпантинов. Ты в ноябре — мае: дорога закрыта снегом.</t>
        </is>
      </c>
    </row>
    <row r="42" ht="22" customHeight="1">
      <c r="A42" s="16" t="inlineStr">
        <is>
          <t>#section</t>
        </is>
      </c>
      <c r="B42" s="17" t="inlineStr">
        <is>
          <t>Медиа</t>
        </is>
      </c>
      <c r="C42" s="18" t="n"/>
      <c r="D42" s="18" t="n"/>
      <c r="E42" s="18" t="n"/>
      <c r="F42" s="18" t="n"/>
      <c r="G42" s="18" t="n"/>
      <c r="H42" s="18" t="n"/>
    </row>
    <row r="43">
      <c r="A43" s="16" t="inlineStr">
        <is>
          <t>#table:photos</t>
        </is>
      </c>
      <c r="B43" s="22" t="inlineStr">
        <is>
          <t>Фото — 2</t>
        </is>
      </c>
    </row>
    <row r="44">
      <c r="A44" s="16" t="inlineStr">
        <is>
          <t>#keys</t>
        </is>
      </c>
      <c r="C44" s="16" t="inlineStr">
        <is>
          <t>f</t>
        </is>
      </c>
      <c r="D44" s="16" t="inlineStr">
        <is>
          <t>t</t>
        </is>
      </c>
      <c r="E44" s="16" t="inlineStr">
        <is>
          <t>w</t>
        </is>
      </c>
      <c r="F44" s="16" t="inlineStr">
        <is>
          <t>h</t>
        </is>
      </c>
      <c r="G44" s="16" t="inlineStr">
        <is>
          <t>cap</t>
        </is>
      </c>
      <c r="H44" s="16" t="inlineStr">
        <is>
          <t>by</t>
        </is>
      </c>
      <c r="I44" s="16" t="inlineStr">
        <is>
          <t>lic</t>
        </is>
      </c>
      <c r="J44" s="16" t="inlineStr">
        <is>
          <t>page</t>
        </is>
      </c>
    </row>
    <row r="45">
      <c r="A45" s="16" t="inlineStr">
        <is>
          <t>#labels</t>
        </is>
      </c>
      <c r="B45" s="23" t="inlineStr">
        <is>
          <t>№ / строки ниже</t>
        </is>
      </c>
      <c r="C45" s="21" t="inlineStr">
        <is>
          <t>Файл (img/…)</t>
        </is>
      </c>
      <c r="D45" s="21" t="inlineStr">
        <is>
          <t>Миниатюра (img/t_…)</t>
        </is>
      </c>
      <c r="E45" s="21" t="inlineStr">
        <is>
          <t>Ширина</t>
        </is>
      </c>
      <c r="F45" s="21" t="inlineStr">
        <is>
          <t>Высота</t>
        </is>
      </c>
      <c r="G45" s="21" t="inlineStr">
        <is>
          <t>Подпись</t>
        </is>
      </c>
      <c r="H45" s="21" t="inlineStr">
        <is>
          <t>Автор</t>
        </is>
      </c>
      <c r="I45" s="21" t="inlineStr">
        <is>
          <t>Лицензия</t>
        </is>
      </c>
      <c r="J45" s="21" t="inlineStr">
        <is>
          <t>Страница-источник</t>
        </is>
      </c>
    </row>
    <row r="46">
      <c r="B46" s="24" t="n">
        <v>1</v>
      </c>
      <c r="C46" s="20" t="inlineStr">
        <is>
          <t>img/photo-4ed20331250d3d09.jpg</t>
        </is>
      </c>
      <c r="D46" s="20" t="inlineStr">
        <is>
          <t>img/t_photo-4ed20331250d3d09.jpg</t>
        </is>
      </c>
      <c r="E46" s="20" t="n">
        <v>600</v>
      </c>
      <c r="F46" s="20" t="n">
        <v>450</v>
      </c>
      <c r="G46" s="20" t="inlineStr">
        <is>
          <t>Перевал Калмак-Ашуу</t>
        </is>
      </c>
      <c r="H46" s="20" t="inlineStr">
        <is>
          <t>ThomasG</t>
        </is>
      </c>
      <c r="I46" s="20" t="inlineStr">
        <is>
          <t>CC BY-SA 3.0</t>
        </is>
      </c>
      <c r="J46" s="2" t="inlineStr">
        <is>
          <t>https://commons.wikimedia.org/wiki/File:Pass_Kalmak-Ashuu,_Kyrgyzstan_-_panoramio.jpg</t>
        </is>
      </c>
    </row>
    <row r="47">
      <c r="B47" s="24" t="n">
        <v>2</v>
      </c>
      <c r="C47" s="20" t="inlineStr">
        <is>
          <t>img/photo-13abe717ae1f62c7.jpg</t>
        </is>
      </c>
      <c r="D47" s="20" t="inlineStr">
        <is>
          <t>img/t_photo-13abe717ae1f62c7.jpg</t>
        </is>
      </c>
      <c r="E47" s="20" t="n">
        <v>600</v>
      </c>
      <c r="F47" s="20" t="n">
        <v>451</v>
      </c>
      <c r="G47" s="20" t="inlineStr">
        <is>
          <t>On road to pass Kalmak-Ashuu, Kyrgyzstan - panoramio</t>
        </is>
      </c>
      <c r="H47" s="20" t="inlineStr">
        <is>
          <t>ThomasG</t>
        </is>
      </c>
      <c r="I47" s="20" t="inlineStr">
        <is>
          <t>CC BY-SA 3.0</t>
        </is>
      </c>
      <c r="J47" s="2" t="inlineStr">
        <is>
          <t>https://commons.wikimedia.org/wiki/File:On_road_to_pass_Kalmak-Ashuu,_Kyrgyzstan_-_panoramio.jpg</t>
        </is>
      </c>
    </row>
    <row r="49">
      <c r="A49" s="16" t="inlineStr">
        <is>
          <t>#table:videos</t>
        </is>
      </c>
      <c r="B49" s="22" t="inlineStr">
        <is>
          <t>Видео — 1</t>
        </is>
      </c>
    </row>
    <row r="50">
      <c r="A50" s="16" t="inlineStr">
        <is>
          <t>#keys</t>
        </is>
      </c>
      <c r="C50" s="16" t="inlineStr">
        <is>
          <t>t</t>
        </is>
      </c>
      <c r="D50" s="16" t="inlineStr">
        <is>
          <t>u</t>
        </is>
      </c>
      <c r="E50" s="16" t="inlineStr">
        <is>
          <t>ch</t>
        </is>
      </c>
      <c r="F50" s="16" t="inlineStr">
        <is>
          <t>y</t>
        </is>
      </c>
    </row>
    <row r="51">
      <c r="A51" s="16" t="inlineStr">
        <is>
          <t>#labels</t>
        </is>
      </c>
      <c r="B51" s="23" t="inlineStr">
        <is>
          <t>№ / строки ниже</t>
        </is>
      </c>
      <c r="C51" s="21" t="inlineStr">
        <is>
          <t>Заголовок</t>
        </is>
      </c>
      <c r="D51" s="21" t="inlineStr">
        <is>
          <t>Ссылка</t>
        </is>
      </c>
      <c r="E51" s="21" t="inlineStr">
        <is>
          <t>Канал</t>
        </is>
      </c>
      <c r="F51" s="21" t="inlineStr">
        <is>
          <t>Год</t>
        </is>
      </c>
    </row>
    <row r="52">
      <c r="B52" s="24" t="n">
        <v>1</v>
      </c>
      <c r="C52" s="20" t="inlineStr">
        <is>
          <t>Kalmak Ashuu Pass - Kyrgyzstan</t>
        </is>
      </c>
      <c r="D52" s="20" t="inlineStr">
        <is>
          <t>https://www.youtube.com/shorts/sQrg-GwraZg</t>
        </is>
      </c>
      <c r="E52" s="20" t="inlineStr">
        <is>
          <t>не проверено</t>
        </is>
      </c>
      <c r="F52" s="20" t="inlineStr">
        <is>
          <t>не проверено</t>
        </is>
      </c>
    </row>
    <row r="54">
      <c r="A54" s="16" t="inlineStr">
        <is>
          <t>#table:photo_links</t>
        </is>
      </c>
      <c r="B54" s="22" t="inlineStr">
        <is>
          <t>Фото-ссылки (внешние) — 1</t>
        </is>
      </c>
    </row>
    <row r="55">
      <c r="A55" s="16" t="inlineStr">
        <is>
          <t>#keys</t>
        </is>
      </c>
      <c r="C55" s="16" t="inlineStr">
        <is>
          <t>cap</t>
        </is>
      </c>
      <c r="D55" s="16" t="inlineStr">
        <is>
          <t>url</t>
        </is>
      </c>
      <c r="E55" s="16" t="inlineStr">
        <is>
          <t>by</t>
        </is>
      </c>
    </row>
    <row r="56">
      <c r="A56" s="16" t="inlineStr">
        <is>
          <t>#labels</t>
        </is>
      </c>
      <c r="B56" s="23" t="inlineStr">
        <is>
          <t>№ / строки ниже</t>
        </is>
      </c>
      <c r="C56" s="21" t="inlineStr">
        <is>
          <t>Подпись</t>
        </is>
      </c>
      <c r="D56" s="21" t="inlineStr">
        <is>
          <t>Ссылка</t>
        </is>
      </c>
      <c r="E56" s="21" t="inlineStr">
        <is>
          <t>Автор</t>
        </is>
      </c>
    </row>
    <row r="57">
      <c r="B57" s="24" t="n">
        <v>1</v>
      </c>
      <c r="C57" s="20" t="inlineStr">
        <is>
          <t>Road to pass Kalmak-Ashuu, Kyrgyzstan - panoramio</t>
        </is>
      </c>
      <c r="D57" s="2" t="inlineStr">
        <is>
          <t>https://commons.wikimedia.org/wiki/File:Road_to_pass_Kalmak-Ashuu,_Kyrgyzstan_-_panoramio.jpg</t>
        </is>
      </c>
      <c r="E57" s="20" t="inlineStr">
        <is>
          <t>ThomasG</t>
        </is>
      </c>
    </row>
    <row r="60" ht="22" customHeight="1">
      <c r="A60" s="16" t="inlineStr">
        <is>
          <t>#section</t>
        </is>
      </c>
      <c r="B60" s="17" t="inlineStr">
        <is>
          <t>Дорога</t>
        </is>
      </c>
      <c r="C60" s="18" t="n"/>
      <c r="D60" s="18" t="n"/>
      <c r="E60" s="18" t="n"/>
      <c r="F60" s="18" t="n"/>
      <c r="G60" s="18" t="n"/>
      <c r="H60" s="18" t="n"/>
    </row>
    <row r="61">
      <c r="A61" s="16" t="inlineStr">
        <is>
          <t>how</t>
        </is>
      </c>
      <c r="B61" s="21" t="inlineStr">
        <is>
          <t>Как добраться (кратко)</t>
        </is>
      </c>
      <c r="C61" s="2" t="inlineStr">
        <is>
          <t>Из Бишкека по трассе на Нарын через Балыкчы и Кочкор до Сары-Булака; примерно в 3 км от села — поворот на Калмак-Ашуу (too.kg), затем подъём по гравию через перевал и спуск к северо-восточному берегу Сон-Куля. Бишкек — Кочкор около 230 км (~4 ч), Кочкор — Сон-Куль около 80 км (~2,5 ч) по оценке topologica (2026).</t>
        </is>
      </c>
    </row>
    <row r="62">
      <c r="A62" s="16" t="inlineStr">
        <is>
          <t>needcar</t>
        </is>
      </c>
      <c r="B62" s="21" t="inlineStr">
        <is>
          <t>Нужна ли машина</t>
        </is>
      </c>
      <c r="C62" s="20" t="inlineStr">
        <is>
          <t>Да — внедорожник/кроссовер или организованный трансфер; общественного транспорта через перевал нет. Альтернатива — велосипед.</t>
        </is>
      </c>
    </row>
    <row r="63">
      <c r="A63" s="16" t="inlineStr">
        <is>
          <t>self</t>
        </is>
      </c>
      <c r="B63" s="21" t="inlineStr">
        <is>
          <t>Самостоятельно / с гидом</t>
        </is>
      </c>
      <c r="C63" s="20" t="inlineStr">
        <is>
          <t>Да, на своей/арендованной машине с клиренсом в сезон; пропуск не нужен. Без машины — только через трансфер.</t>
        </is>
      </c>
    </row>
    <row r="64">
      <c r="A64" s="16" t="inlineStr">
        <is>
          <t>roadtype</t>
        </is>
      </c>
      <c r="B64" s="21" t="inlineStr">
        <is>
          <t>Тип дороги</t>
        </is>
      </c>
      <c r="C64" s="20" t="inlineStr">
        <is>
          <t>Гравий/грунт: восточный подъём — крутая каменистая дорога по ущелью среди осыпей, западный спуск — пологий по лугам (Nomad's Land). OunTravela (09.2026) — «ухоженная гравийная дорога». topologica (2026) предупреждает о глубокой колее и необходимости высокого клиренса.</t>
        </is>
      </c>
    </row>
    <row r="65">
      <c r="A65" s="16" t="inlineStr">
        <is>
          <t>traveltime</t>
        </is>
      </c>
      <c r="B65" s="21" t="inlineStr">
        <is>
          <t>Время в пути</t>
        </is>
      </c>
      <c r="C65" s="20" t="inlineStr">
        <is>
          <t>Кочкор — Сон-Куль через Калмак-Ашуу ~80 км / ~2,5 ч; Бишкек — Кочкор ~230 км / ~4 ч (topologica, 2026). Итого Бишкек — северный берег Сон-Куля ~6,5–7 ч с остановками (calculated).</t>
        </is>
      </c>
    </row>
    <row r="66">
      <c r="A66" s="16" t="inlineStr">
        <is>
          <t>transfer</t>
        </is>
      </c>
      <c r="B66" s="21" t="inlineStr">
        <is>
          <t>Трансфер</t>
        </is>
      </c>
      <c r="C66" s="20" t="inlineStr">
        <is>
          <t>Pegas Adventure: Кочкор — Сон-Куль через Калмак-Ашуу — $200 (1 чел.), $120/чел. (2), $90/чел. (3), $80/чел. (4–12); topologica (2026): $60–80 за машину / $15–20 с человека при 4 пассажирах. Маршрутка Бишкек — Кочкор — 350 сом (CBT Naryn, 05.2026).</t>
        </is>
      </c>
    </row>
    <row r="67">
      <c r="A67" s="16" t="inlineStr">
        <is>
          <t>p_sum</t>
        </is>
      </c>
      <c r="B67" s="21" t="inlineStr">
        <is>
          <t>Дорога: сводка</t>
        </is>
      </c>
      <c r="C67" s="2" t="inlineStr">
        <is>
          <t>Калмак-Ашуу (3446 м) — самый короткий автомобильный подъезд из Кочкора к северо-восточному берегу Сон-Куля: по трассе на Нарын до Сары-Булака, через ~3 км поворот, затем гравий через перевал — ≈80 км/2,5 ч от Кочкора. Открыт с конца мая по конец октября; в сухую погоду проходит кроссовер/SUV, седан — не советуют (каменистый восточный подъём, колея). Без машины — джип из Кочкора (≈5200 сом за машину по данным 2026) или трансфер Pegas Adventure. Заправиться — в Кочкоре; на перевале нет ни юрт, ни сервисов.</t>
        </is>
      </c>
    </row>
    <row r="68">
      <c r="A68" s="16" t="inlineStr">
        <is>
          <t>#table:routes</t>
        </is>
      </c>
      <c r="B68" s="22" t="inlineStr">
        <is>
          <t>Подъезды — 2</t>
        </is>
      </c>
    </row>
    <row r="69">
      <c r="A69" s="16" t="inlineStr">
        <is>
          <t>#keys</t>
        </is>
      </c>
      <c r="C69" s="16" t="inlineStr">
        <is>
          <t>rec</t>
        </is>
      </c>
      <c r="D69" s="16" t="inlineStr">
        <is>
          <t>title</t>
        </is>
      </c>
      <c r="E69" s="16" t="inlineStr">
        <is>
          <t>from</t>
        </is>
      </c>
      <c r="F69" s="16" t="inlineStr">
        <is>
          <t>route</t>
        </is>
      </c>
      <c r="G69" s="16" t="inlineStr">
        <is>
          <t>km</t>
        </is>
      </c>
      <c r="H69" s="16" t="inlineStr">
        <is>
          <t>time</t>
        </is>
      </c>
      <c r="I69" s="16" t="inlineStr">
        <is>
          <t>surface</t>
        </is>
      </c>
      <c r="J69" s="16" t="inlineStr">
        <is>
          <t>vehicle</t>
        </is>
      </c>
      <c r="K69" s="16" t="inlineStr">
        <is>
          <t>season</t>
        </is>
      </c>
      <c r="L69" s="16" t="inlineStr">
        <is>
          <t>last</t>
        </is>
      </c>
      <c r="M69" s="16" t="inlineStr">
        <is>
          <t>parking_d</t>
        </is>
      </c>
      <c r="N69" s="16" t="inlineStr">
        <is>
          <t>parking_price</t>
        </is>
      </c>
      <c r="O69" s="16" t="inlineStr">
        <is>
          <t>trail_d</t>
        </is>
      </c>
      <c r="P69" s="16" t="inlineStr">
        <is>
          <t>haz</t>
        </is>
      </c>
      <c r="Q69" s="16" t="inlineStr">
        <is>
          <t>src</t>
        </is>
      </c>
      <c r="R69" s="16" t="inlineStr">
        <is>
          <t>hub</t>
        </is>
      </c>
      <c r="S69" s="16" t="inlineStr">
        <is>
          <t>hub_lat</t>
        </is>
      </c>
      <c r="T69" s="16" t="inlineStr">
        <is>
          <t>hub_lon</t>
        </is>
      </c>
      <c r="U69" s="16" t="inlineStr">
        <is>
          <t>rkm</t>
        </is>
      </c>
      <c r="V69" s="16" t="inlineStr">
        <is>
          <t>parking_lat</t>
        </is>
      </c>
      <c r="W69" s="16" t="inlineStr">
        <is>
          <t>parking_lon</t>
        </is>
      </c>
      <c r="X69" s="16" t="inlineStr">
        <is>
          <t>trail_lat</t>
        </is>
      </c>
      <c r="Y69" s="16" t="inlineStr">
        <is>
          <t>trail_lon</t>
        </is>
      </c>
      <c r="Z69" s="16" t="inlineStr">
        <is>
          <t>road</t>
        </is>
      </c>
      <c r="AA69" s="16" t="inlineStr">
        <is>
          <t>has_rt</t>
        </is>
      </c>
    </row>
    <row r="70">
      <c r="A70" s="16" t="inlineStr">
        <is>
          <t>#labels</t>
        </is>
      </c>
      <c r="B70" s="23" t="inlineStr">
        <is>
          <t>№ / строки ниже</t>
        </is>
      </c>
      <c r="C70" s="21" t="inlineStr">
        <is>
          <t>Рекомендован (да/нет)</t>
        </is>
      </c>
      <c r="D70" s="21" t="inlineStr">
        <is>
          <t>Название варианта</t>
        </is>
      </c>
      <c r="E70" s="21" t="inlineStr">
        <is>
          <t>Откуда</t>
        </is>
      </c>
      <c r="F70" s="21" t="inlineStr">
        <is>
          <t>Маршрут</t>
        </is>
      </c>
      <c r="G70" s="21" t="inlineStr">
        <is>
          <t>Км</t>
        </is>
      </c>
      <c r="H70" s="21" t="inlineStr">
        <is>
          <t>Время</t>
        </is>
      </c>
      <c r="I70" s="21" t="inlineStr">
        <is>
          <t>Покрытие</t>
        </is>
      </c>
      <c r="J70" s="21" t="inlineStr">
        <is>
          <t>Машина</t>
        </is>
      </c>
      <c r="K70" s="21" t="inlineStr">
        <is>
          <t>Сезон</t>
        </is>
      </c>
      <c r="L70" s="21" t="inlineStr">
        <is>
          <t>Последние АЗС/магазины</t>
        </is>
      </c>
      <c r="M70" s="21" t="inlineStr">
        <is>
          <t>Парковка</t>
        </is>
      </c>
      <c r="N70" s="21" t="inlineStr">
        <is>
          <t>Парковка: цена</t>
        </is>
      </c>
      <c r="O70" s="21" t="inlineStr">
        <is>
          <t>Тропа от парковки</t>
        </is>
      </c>
      <c r="P70" s="21" t="inlineStr">
        <is>
          <t>Опасности</t>
        </is>
      </c>
      <c r="Q70" s="21" t="inlineStr">
        <is>
          <t>Источник</t>
        </is>
      </c>
      <c r="R70" s="21" t="inlineStr">
        <is>
          <t>Город-старт</t>
        </is>
      </c>
      <c r="S70" s="21" t="inlineStr">
        <is>
          <t>Старт: широта</t>
        </is>
      </c>
      <c r="T70" s="21" t="inlineStr">
        <is>
          <t>Старт: долгота</t>
        </is>
      </c>
      <c r="U70" s="21" t="inlineStr">
        <is>
          <t>Км по графу дорог</t>
        </is>
      </c>
      <c r="V70" s="21" t="inlineStr">
        <is>
          <t>Парковка: широта</t>
        </is>
      </c>
      <c r="W70" s="21" t="inlineStr">
        <is>
          <t>Парковка: долгота</t>
        </is>
      </c>
      <c r="X70" s="21" t="inlineStr">
        <is>
          <t>Тропа: широта</t>
        </is>
      </c>
      <c r="Y70" s="21" t="inlineStr">
        <is>
          <t>Тропа: долгота</t>
        </is>
      </c>
      <c r="Z70" s="21" t="inlineStr">
        <is>
          <t>Геометрия дороги (JSON, генерируется)</t>
        </is>
      </c>
      <c r="AA70" s="21" t="inlineStr">
        <is>
          <t>Есть маршрут на карте (да/нет)</t>
        </is>
      </c>
    </row>
    <row r="71">
      <c r="B71" s="24" t="n">
        <v>1</v>
      </c>
      <c r="C71" s="20" t="inlineStr">
        <is>
          <t>да</t>
        </is>
      </c>
      <c r="D71" s="2" t="inlineStr">
        <is>
          <t>С востока: Кочкор → Сары-Булак → Калмак-Ашуу → Сон-Куль (рекомендуется)</t>
        </is>
      </c>
      <c r="E71" s="20" t="inlineStr">
        <is>
          <t>Кочкор (Бишкек — Кочкор ≈230 км, ~4 ч)</t>
        </is>
      </c>
      <c r="F71" s="2" t="inlineStr">
        <is>
          <t>Кочкор → трасса А365 на Нарын → с. Сары-Булак → ≈3 км после села поворот на запад → ущелье с осыпями и серпантином → перевал 3446 м (41.914625, 75.419165) → пологий спуск по лугам → северо-восточный берег Сон-Куля (по Zigzag on Earth — поворот ≈40 км после Кочкора)</t>
        </is>
      </c>
      <c r="G71" s="20" t="inlineStr">
        <is>
          <t>≈80 км Кочкор — Сон-Куль</t>
        </is>
      </c>
      <c r="H71" s="2" t="inlineStr">
        <is>
          <t>≈2,5 ч от Кочкора; блогеры советуют закладывать ≥5 ч с остановками</t>
        </is>
      </c>
      <c r="I71" s="2" t="inlineStr">
        <is>
          <t>Асфальт до Сары-Булака, далее гравий/грунт: восточный подъём — крутая каменистая дорога по ущелью среди осыпей, западный спуск — пологий по лугам; местами глубокая колея; несколько каменистых участков, но без опасных обрывов (Zigzag on Earth)</t>
        </is>
      </c>
      <c r="J71" s="2" t="inlineStr">
        <is>
          <t>кроссовер/SUV (обычного SUV достаточно — форум Eurasia); седан — не рекомендуется</t>
        </is>
      </c>
      <c r="K71" s="2" t="inlineStr">
        <is>
          <t>Конец мая (после снегоочистки) — конец октября; лучше июль — сентябрь</t>
        </is>
      </c>
      <c r="L71" s="2" t="inlineStr">
        <is>
          <t>Кочкор — АЗС, банкоматы, магазины, рынок; Сары-Булак — придорожные кафе и магазины (конкретная АЗС не подтверждена); на перевале — ничего; связь — фрагментарно</t>
        </is>
      </c>
      <c r="M71" s="2" t="inlineStr">
        <is>
          <t>На седловине — широкие обочины для фото-остановки, бесплатно; ветрено</t>
        </is>
      </c>
      <c r="N71" s="20" t="inlineStr">
        <is>
          <t>бесплатно</t>
        </is>
      </c>
      <c r="O71" s="20" t="inlineStr">
        <is>
          <t>MTB/пешие спуски в долину Сары-Булак (Nomad's Land)</t>
        </is>
      </c>
      <c r="P71" s="2" t="inlineStr">
        <is>
          <t>Скользкий гравий в дождь, осыпи, сильный ветер, высота 3446 м; снег в конце сезона</t>
        </is>
      </c>
      <c r="Q71" s="2" t="inlineStr">
        <is>
          <t>https://www.nomadsland.travel/en/before-you-go/kyrgyzstan/passes/kalmak-ashuu-pass</t>
        </is>
      </c>
      <c r="R71" s="20" t="inlineStr">
        <is>
          <t>Кочкор</t>
        </is>
      </c>
      <c r="S71" s="20" t="n">
        <v>42.215</v>
      </c>
      <c r="T71" s="20" t="n">
        <v>75.755</v>
      </c>
      <c r="U71" s="20" t="n">
        <v>43</v>
      </c>
      <c r="V71" s="20" t="n">
        <v>41.9146</v>
      </c>
      <c r="W71" s="20" t="n">
        <v>75.4192</v>
      </c>
      <c r="X71" s="20" t="n"/>
      <c r="Y71" s="20" t="n"/>
      <c r="Z71" s="2" t="inlineStr">
        <is>
          <t>[[42.195, 75.773], [42.154, 75.69], [42.179, 75.447], [42.162, 75.385], [42.121, 75.286]]</t>
        </is>
      </c>
      <c r="AA71" s="20" t="inlineStr">
        <is>
          <t>да</t>
        </is>
      </c>
    </row>
    <row r="72">
      <c r="B72" s="24" t="n">
        <v>2</v>
      </c>
      <c r="C72" s="20" t="inlineStr">
        <is>
          <t>нет</t>
        </is>
      </c>
      <c r="D72" s="20" t="inlineStr">
        <is>
          <t>С запада: от Сон-Куля на Сары-Булак/Нарын (обратный выезд)</t>
        </is>
      </c>
      <c r="E72" s="20" t="inlineStr">
        <is>
          <t>Юрточные лагеря северного берега Сон-Куля</t>
        </is>
      </c>
      <c r="F72" s="2" t="inlineStr">
        <is>
          <t>Северный берег → пологий подъём по лугам → перевал → спуск в ущелье → трасса А365 у Сары-Булака → на Нарын через Долон (≈48 км от развилки) или в Кочкор</t>
        </is>
      </c>
      <c r="G72" s="20" t="inlineStr">
        <is>
          <t>≈80 км до Кочкора</t>
        </is>
      </c>
      <c r="H72" s="20" t="inlineStr">
        <is>
          <t>≈2,5 ч</t>
        </is>
      </c>
      <c r="I72" s="20" t="inlineStr">
        <is>
          <t>гравий</t>
        </is>
      </c>
      <c r="J72" s="20" t="inlineStr">
        <is>
          <t>кроссовер/SUV</t>
        </is>
      </c>
      <c r="K72" s="20" t="inlineStr">
        <is>
          <t>конец мая — конец октября</t>
        </is>
      </c>
      <c r="L72" s="20" t="inlineStr">
        <is>
          <t>нет до Сары-Булака</t>
        </is>
      </c>
      <c r="M72" s="20" t="inlineStr">
        <is>
          <t>—</t>
        </is>
      </c>
      <c r="N72" s="20" t="inlineStr"/>
      <c r="O72" s="20" t="inlineStr">
        <is>
          <t>—</t>
        </is>
      </c>
      <c r="P72" s="20" t="inlineStr">
        <is>
          <t>Крутой каменистый спуск по ущелью — тормозить двигателем</t>
        </is>
      </c>
      <c r="Q72" s="2" t="inlineStr">
        <is>
          <t>https://www.nomadsland.travel/en/before-you-go/kyrgyzstan/passes/kalmak-ashuu-pass</t>
        </is>
      </c>
      <c r="R72" s="20" t="inlineStr">
        <is>
          <t>Нарын</t>
        </is>
      </c>
      <c r="S72" s="20" t="n">
        <v>41.4287</v>
      </c>
      <c r="T72" s="20" t="n">
        <v>75.9911</v>
      </c>
      <c r="U72" s="20" t="n">
        <v>140</v>
      </c>
      <c r="V72" s="20" t="n"/>
      <c r="W72" s="20" t="n"/>
      <c r="X72" s="20" t="n"/>
      <c r="Y72" s="20" t="n"/>
      <c r="Z72" s="2" t="inlineStr">
        <is>
          <t>[[41.399, 75.975], [41.412, 76.037], [41.428, 76.053], [41.445, 76.058], [41.469, 76.016], [41.498, 75.996], [41.523, 75.95], [41.564, 75.901], [41.614, 75.884], [41.639, 75.86], [41.68, 75.781], [41.713, 75.748], [41.733, 75.748], [41.779, 75.769], [41.812, 75.773], [41.849, 75.736], [41.861, 75.756], [41.878, 75.769], [41.952, 75.765], [41.989, 75.74], [42.022, 75.699], [42.063, 75.662], [42.129, 75.662], [42.142, 75.666], [42.154, 75.69], [42.179, 75.447], [42.162, 75.385], [42.121, 75.286]]</t>
        </is>
      </c>
      <c r="AA72" s="20" t="inlineStr">
        <is>
          <t>да</t>
        </is>
      </c>
    </row>
    <row r="74">
      <c r="A74" s="16" t="inlineStr">
        <is>
          <t>#table:transport</t>
        </is>
      </c>
      <c r="B74" s="22" t="inlineStr">
        <is>
          <t>Транспорт и туры — 8</t>
        </is>
      </c>
    </row>
    <row r="75">
      <c r="A75" s="16" t="inlineStr">
        <is>
          <t>#keys</t>
        </is>
      </c>
      <c r="C75" s="16" t="inlineStr">
        <is>
          <t>mode</t>
        </is>
      </c>
      <c r="D75" s="16" t="inlineStr">
        <is>
          <t>provider</t>
        </is>
      </c>
      <c r="E75" s="16" t="inlineStr">
        <is>
          <t>from</t>
        </is>
      </c>
      <c r="F75" s="16" t="inlineStr">
        <is>
          <t>details</t>
        </is>
      </c>
      <c r="G75" s="16" t="inlineStr">
        <is>
          <t>price</t>
        </is>
      </c>
      <c r="H75" s="16" t="inlineStr">
        <is>
          <t>year</t>
        </is>
      </c>
      <c r="I75" s="16" t="inlineStr">
        <is>
          <t>contact</t>
        </is>
      </c>
      <c r="J75" s="16" t="inlineStr">
        <is>
          <t>src</t>
        </is>
      </c>
    </row>
    <row r="76">
      <c r="A76" s="16" t="inlineStr">
        <is>
          <t>#labels</t>
        </is>
      </c>
      <c r="B76" s="23" t="inlineStr">
        <is>
          <t>№ / строки ниже</t>
        </is>
      </c>
      <c r="C76" s="21" t="inlineStr">
        <is>
          <t>Вид</t>
        </is>
      </c>
      <c r="D76" s="21" t="inlineStr">
        <is>
          <t>Перевозчик</t>
        </is>
      </c>
      <c r="E76" s="21" t="inlineStr">
        <is>
          <t>Откуда</t>
        </is>
      </c>
      <c r="F76" s="21" t="inlineStr">
        <is>
          <t>Подробно</t>
        </is>
      </c>
      <c r="G76" s="21" t="inlineStr">
        <is>
          <t>Цена</t>
        </is>
      </c>
      <c r="H76" s="21" t="inlineStr">
        <is>
          <t>Год цены</t>
        </is>
      </c>
      <c r="I76" s="21" t="inlineStr">
        <is>
          <t>Контакт</t>
        </is>
      </c>
      <c r="J76" s="21" t="inlineStr">
        <is>
          <t>Источник</t>
        </is>
      </c>
    </row>
    <row r="77">
      <c r="B77" s="24" t="n">
        <v>1</v>
      </c>
      <c r="C77" s="20" t="inlineStr">
        <is>
          <t>маршрутка</t>
        </is>
      </c>
      <c r="D77" s="20" t="inlineStr">
        <is>
          <t>Бишкекский автовокзал (ул. Алма-Атинская 1/1)</t>
        </is>
      </c>
      <c r="E77" s="20" t="inlineStr">
        <is>
          <t>Бишкек → Кочкор</t>
        </is>
      </c>
      <c r="F77" s="2" t="inlineStr">
        <is>
          <t>≈4 ч; в Кочкоре — стоянка такси и автостанция на главной дороге (новый автовокзал строится с 2025)</t>
        </is>
      </c>
      <c r="G77" s="20" t="inlineStr">
        <is>
          <t>350 сом</t>
        </is>
      </c>
      <c r="H77" s="20" t="inlineStr">
        <is>
          <t>2026</t>
        </is>
      </c>
      <c r="I77" s="20" t="inlineStr"/>
      <c r="J77" s="20" t="inlineStr">
        <is>
          <t>уже известно (CBT Naryn 05.2026)</t>
        </is>
      </c>
    </row>
    <row r="78">
      <c r="B78" s="24" t="n">
        <v>2</v>
      </c>
      <c r="C78" s="20" t="inlineStr">
        <is>
          <t>такси</t>
        </is>
      </c>
      <c r="D78" s="20" t="inlineStr">
        <is>
          <t>приложения</t>
        </is>
      </c>
      <c r="E78" s="20" t="inlineStr">
        <is>
          <t>Кочкор</t>
        </is>
      </c>
      <c r="F78" s="2" t="inlineStr">
        <is>
          <t>Yandex Go в Кочкоре и Нарыне не заявлен (работает в Бишкеке, Оше, Джалал-Абаде, Караколе, Токмоке, Кара-Балте); inDrive — возможно, без гарантии; реально — стоянка такси/CBT</t>
        </is>
      </c>
      <c r="G78" s="20" t="inlineStr"/>
      <c r="H78" s="20" t="inlineStr">
        <is>
          <t>2026</t>
        </is>
      </c>
      <c r="I78" s="20" t="inlineStr"/>
      <c r="J78" s="20" t="inlineStr">
        <is>
          <t>https://www.bento.travel/kyrgyzstan/ride-hailing</t>
        </is>
      </c>
    </row>
    <row r="79">
      <c r="B79" s="24" t="n">
        <v>3</v>
      </c>
      <c r="C79" s="20" t="inlineStr">
        <is>
          <t>авто с водителем</t>
        </is>
      </c>
      <c r="D79" s="20" t="inlineStr">
        <is>
          <t>джип из Кочкора (CBT Kochkor, Shepherd's Life, частники)</t>
        </is>
      </c>
      <c r="E79" s="20" t="inlineStr">
        <is>
          <t>Кочкор → Сон-Куль</t>
        </is>
      </c>
      <c r="F79" s="20" t="inlineStr">
        <is>
          <t>CBT собирает группы от 4 чел. или оплата всей машины</t>
        </is>
      </c>
      <c r="G79" s="20" t="inlineStr">
        <is>
          <t>≈5200 сом за машину (2026)</t>
        </is>
      </c>
      <c r="H79" s="20" t="inlineStr">
        <is>
          <t>2026</t>
        </is>
      </c>
      <c r="I79" s="20" t="inlineStr">
        <is>
          <t>CBT Kyrgyzstan +996 770 443 331</t>
        </is>
      </c>
      <c r="J79" s="2" t="inlineStr">
        <is>
          <t>уже известно; https://eurasia.travel/forum/transport-kyrgyzstan/how-to-get-to-son-kul/</t>
        </is>
      </c>
    </row>
    <row r="80">
      <c r="B80" s="24" t="n">
        <v>4</v>
      </c>
      <c r="C80" s="20" t="inlineStr">
        <is>
          <t>трансфер</t>
        </is>
      </c>
      <c r="D80" s="20" t="inlineStr">
        <is>
          <t>Pegas Adventure</t>
        </is>
      </c>
      <c r="E80" s="2" t="inlineStr">
        <is>
          <t>Кочкор → Сон-Куль через Калмак-Ашуу (пакет 2 дня, без еды и жилья)</t>
        </is>
      </c>
      <c r="F80" s="20" t="inlineStr"/>
      <c r="G80" s="20" t="inlineStr">
        <is>
          <t>$200 (1 чел.), $120/чел. (2), $90 (3), $80 (4–12)</t>
        </is>
      </c>
      <c r="H80" s="20" t="inlineStr">
        <is>
          <t>2026</t>
        </is>
      </c>
      <c r="I80" s="20" t="inlineStr"/>
      <c r="J80" s="20" t="inlineStr">
        <is>
          <t>этап 1</t>
        </is>
      </c>
    </row>
    <row r="81">
      <c r="B81" s="24" t="n">
        <v>5</v>
      </c>
      <c r="C81" s="20" t="inlineStr">
        <is>
          <t>шеринг-такси</t>
        </is>
      </c>
      <c r="D81" s="20" t="inlineStr">
        <is>
          <t>по оценке topologica</t>
        </is>
      </c>
      <c r="E81" s="20" t="inlineStr">
        <is>
          <t>Кочкор → Сон-Куль</t>
        </is>
      </c>
      <c r="F81" s="20" t="inlineStr"/>
      <c r="G81" s="20" t="inlineStr">
        <is>
          <t>$60–80 за машину / $15–20 с человека при 4</t>
        </is>
      </c>
      <c r="H81" s="20" t="inlineStr">
        <is>
          <t>2026</t>
        </is>
      </c>
      <c r="I81" s="20" t="inlineStr"/>
      <c r="J81" s="20" t="inlineStr">
        <is>
          <t>этап 1 (topologica)</t>
        </is>
      </c>
    </row>
    <row r="82">
      <c r="B82" s="24" t="n">
        <v>6</v>
      </c>
      <c r="C82" s="20" t="inlineStr">
        <is>
          <t>аренда авто</t>
        </is>
      </c>
      <c r="D82" s="20" t="inlineStr">
        <is>
          <t>прокаты Бишкека (NomadCar, Nomad's Land и др.)</t>
        </is>
      </c>
      <c r="E82" s="20" t="inlineStr">
        <is>
          <t>Бишкек</t>
        </is>
      </c>
      <c r="F82" s="2" t="inlineStr">
        <is>
          <t>Седан $20–40/день, 4×4 $65–100/день в сезон; у Nomad's Land — от 3 дней, лимит 250 км/день, водителю 25+</t>
        </is>
      </c>
      <c r="G82" s="20" t="inlineStr">
        <is>
          <t>$20–100/день</t>
        </is>
      </c>
      <c r="H82" s="20" t="inlineStr">
        <is>
          <t>2026</t>
        </is>
      </c>
      <c r="I82" s="20" t="inlineStr"/>
      <c r="J82" s="20" t="inlineStr">
        <is>
          <t>https://indyguide.com/article/suv-rental</t>
        </is>
      </c>
    </row>
    <row r="83">
      <c r="B83" s="24" t="n">
        <v>7</v>
      </c>
      <c r="C83" s="20" t="inlineStr">
        <is>
          <t>велосипед</t>
        </is>
      </c>
      <c r="D83" s="20" t="inlineStr">
        <is>
          <t>самостоятельно / Nomad's Land MTB</t>
        </is>
      </c>
      <c r="E83" s="20" t="inlineStr">
        <is>
          <t>Сон-Куль → Сары-Булак</t>
        </is>
      </c>
      <c r="F83" s="20" t="inlineStr">
        <is>
          <t>Популярный спуск в долину Сары-Булак</t>
        </is>
      </c>
      <c r="G83" s="20" t="inlineStr"/>
      <c r="H83" s="20" t="inlineStr"/>
      <c r="I83" s="20" t="inlineStr"/>
      <c r="J83" s="2" t="inlineStr">
        <is>
          <t>https://www.nomadsland.travel/en/before-you-go/kyrgyzstan/passes/kalmak-ashuu-pass</t>
        </is>
      </c>
    </row>
    <row r="84">
      <c r="B84" s="24" t="n">
        <v>8</v>
      </c>
      <c r="C84" s="20" t="inlineStr">
        <is>
          <t>лошадь</t>
        </is>
      </c>
      <c r="D84" s="20" t="inlineStr">
        <is>
          <t>лагеря Сон-Куля (напр. Ak-Sai Son-Kol camp)</t>
        </is>
      </c>
      <c r="E84" s="20" t="inlineStr">
        <is>
          <t>северный берег</t>
        </is>
      </c>
      <c r="F84" s="2" t="inlineStr">
        <is>
          <t>Прогулки по берегу; конные туры из Кызарта/Кочкора идут другими перевалами (Кызарт, Джалгыз-Карагай)</t>
        </is>
      </c>
      <c r="G84" s="20" t="inlineStr">
        <is>
          <t>≈250 сом/час (2026); $15/час у Ak-Sai</t>
        </is>
      </c>
      <c r="H84" s="20" t="inlineStr">
        <is>
          <t>2026</t>
        </is>
      </c>
      <c r="I84" s="20" t="inlineStr"/>
      <c r="J84" s="2" t="inlineStr">
        <is>
          <t>уже известно; https://ak-sai.com/camps/yurt-camps/song-kol-yurt-camp/</t>
        </is>
      </c>
    </row>
    <row r="87" ht="22" customHeight="1">
      <c r="A87" s="16" t="inlineStr">
        <is>
          <t>#section</t>
        </is>
      </c>
      <c r="B87" s="17" t="inlineStr">
        <is>
          <t>Сезон и что взять</t>
        </is>
      </c>
      <c r="C87" s="18" t="n"/>
      <c r="D87" s="18" t="n"/>
      <c r="E87" s="18" t="n"/>
      <c r="F87" s="18" t="n"/>
      <c r="G87" s="18" t="n"/>
      <c r="H87" s="18" t="n"/>
    </row>
    <row r="88">
      <c r="A88" s="16" t="inlineStr">
        <is>
          <t>when</t>
        </is>
      </c>
      <c r="B88" s="21" t="inlineStr">
        <is>
          <t>Когда ехать (подробно)</t>
        </is>
      </c>
      <c r="C88" s="2" t="inlineStr">
        <is>
          <t>Июль — сентябрь. Дорога открывается в конце мая после расчистки снега и закрывается в конце октября (Nomad's Land); Trip to Kyrgyzstan и NomadCar — «с июня по октябрь». Пастухи уходят с Сон-Куля до закрытия перевала (сентябрь).</t>
        </is>
      </c>
    </row>
    <row r="89">
      <c r="A89" s="16" t="inlineStr">
        <is>
          <t>diff</t>
        </is>
      </c>
      <c r="B89" s="21" t="inlineStr">
        <is>
          <t>Сложность (подробно)</t>
        </is>
      </c>
      <c r="C89" s="2" t="inlineStr">
        <is>
          <t>Средняя для автомобиля: гравий, крутой каменистый восточный подъём, пологий западный спуск; OunTravela (2026) — «самый лёгкий из перевалов к Сон-Кулю». Нужен кроссовер/внедорожник с хорошим клиренсом (NomadCar). Для велосипедистов — тяжёлый, но популярный подъём.</t>
        </is>
      </c>
    </row>
    <row r="90">
      <c r="A90" s="16" t="inlineStr">
        <is>
          <t>hours</t>
        </is>
      </c>
      <c r="B90" s="21" t="inlineStr">
        <is>
          <t>Часы работы</t>
        </is>
      </c>
      <c r="C90" s="20" t="inlineStr">
        <is>
          <t>Открытая грунтовая дорога без шлагбаумов; сезонная — примерно с конца мая/июня по конец октября, зимой непроезжа из-за снега.</t>
        </is>
      </c>
    </row>
    <row r="91">
      <c r="A91" s="16" t="inlineStr">
        <is>
          <t>daytime</t>
        </is>
      </c>
      <c r="B91" s="21" t="inlineStr">
        <is>
          <t>Лучшее время суток</t>
        </is>
      </c>
      <c r="C91" s="20" t="inlineStr">
        <is>
          <t>Утро и первая половина дня: меньше ветра и облаков, мягкий свет на котловину Сон-Куля; после дождя или в сумерках на гравийных петлях опасно (editorial).</t>
        </is>
      </c>
    </row>
    <row r="92">
      <c r="A92" s="16" t="inlineStr">
        <is>
          <t>p_season</t>
        </is>
      </c>
      <c r="B92" s="21" t="inlineStr">
        <is>
          <t>Сезон (подробно)</t>
        </is>
      </c>
      <c r="C92" s="2" t="inlineStr">
        <is>
          <t>Ноябрь — май: закрыт снегом (открывают в конце мая снегоочисткой). Июнь: лужи, возможен снег. Июль — август: лучший сезон, лагеря полны, цветы. Сентябрь — октябрь: пастухи уходят, мало туристов, первые снегопады к концу октября.</t>
        </is>
      </c>
    </row>
    <row r="93">
      <c r="A93" s="16" t="inlineStr">
        <is>
          <t>bring</t>
        </is>
      </c>
      <c r="B93" s="21" t="inlineStr">
        <is>
          <t>Что взять</t>
        </is>
      </c>
      <c r="C93" s="20" t="inlineStr">
        <is>
          <t>Ветровку и тёплый слой (3446 м, сильный ветер), солнцезащитные очки и крем, воду и перекус, офлайн-карты; для водителя — запаску и полный бак (последняя заправка — Кочкор/Сары-Булак).</t>
        </is>
      </c>
    </row>
    <row r="95" ht="22" customHeight="1">
      <c r="A95" s="16" t="inlineStr">
        <is>
          <t>#section</t>
        </is>
      </c>
      <c r="B95" s="17" t="inlineStr">
        <is>
          <t>Важно</t>
        </is>
      </c>
      <c r="C95" s="18" t="n"/>
      <c r="D95" s="18" t="n"/>
      <c r="E95" s="18" t="n"/>
      <c r="F95" s="18" t="n"/>
      <c r="G95" s="18" t="n"/>
      <c r="H95" s="18" t="n"/>
    </row>
    <row r="96">
      <c r="A96" s="16" t="inlineStr">
        <is>
          <t>warn</t>
        </is>
      </c>
      <c r="B96" s="21" t="inlineStr">
        <is>
          <t>Важно / предупреждения</t>
        </is>
      </c>
      <c r="C96" s="2" t="inlineStr">
        <is>
          <t>Перевал непроезжен с конца октября до конца мая из-за снега. Высота 3446 м: подъём из Бишкека за день может вызвать головную боль. В дождь гравий и петли восточного склона скользкие; седан брать не стоит. Постоянный сильный ветер на седловине.</t>
        </is>
      </c>
    </row>
    <row r="97">
      <c r="A97" s="16" t="inlineStr">
        <is>
          <t>entry</t>
        </is>
      </c>
      <c r="B97" s="21" t="inlineStr">
        <is>
          <t>Вход (подробно)</t>
        </is>
      </c>
      <c r="C97" s="20" t="inlineStr">
        <is>
          <t>Бесплатно: сборов за проезд перевала не найдено. (Отдельные экологические сборы на Сон-Куле не подтверждены в рамках этой карточки.)</t>
        </is>
      </c>
    </row>
    <row r="98">
      <c r="A98" s="16" t="inlineStr">
        <is>
          <t>net</t>
        </is>
      </c>
      <c r="B98" s="21" t="inlineStr">
        <is>
          <t>Связь (подробно)</t>
        </is>
      </c>
      <c r="C98" s="20" t="inlineStr">
        <is>
          <t>На Сон-Куле связь «частично, в отдельных местах» (too.kg); topologica (2026) сообщает об отсутствии сотовой связи у большинства лагерей. На перевале покрытие операторов не подтверждено — рассчитывай на офлайн-карты.</t>
        </is>
      </c>
    </row>
    <row r="99">
      <c r="A99" s="16" t="inlineStr">
        <is>
          <t>p_permits</t>
        </is>
      </c>
      <c r="B99" s="21" t="inlineStr">
        <is>
          <t>Разрешения</t>
        </is>
      </c>
      <c r="C99" s="2" t="inlineStr">
        <is>
          <t>Пропуск не нужен; сборов за проезд перевала не найдено.</t>
        </is>
      </c>
    </row>
    <row r="100">
      <c r="A100" s="16" t="inlineStr">
        <is>
          <t>p_access</t>
        </is>
      </c>
      <c r="B100" s="21" t="inlineStr">
        <is>
          <t>Доступность (дети, пожилые…)</t>
        </is>
      </c>
      <c r="C100" s="2" t="inlineStr">
        <is>
          <t>Как поездка на машине — доступна детям и пожилым (виды из машины); высота 3446 м при быстром подъёме может вызвать головную боль. На коляске — только из машины. С собакой — можно в машине.</t>
        </is>
      </c>
    </row>
    <row r="102" ht="22" customHeight="1">
      <c r="A102" s="16" t="inlineStr">
        <is>
          <t>#section</t>
        </is>
      </c>
      <c r="B102" s="17" t="inlineStr">
        <is>
          <t>Ночлег и еда</t>
        </is>
      </c>
      <c r="C102" s="18" t="n"/>
      <c r="D102" s="18" t="n"/>
      <c r="E102" s="18" t="n"/>
      <c r="F102" s="18" t="n"/>
      <c r="G102" s="18" t="n"/>
      <c r="H102" s="18" t="n"/>
    </row>
    <row r="103">
      <c r="A103" s="16" t="inlineStr">
        <is>
          <t>stay</t>
        </is>
      </c>
      <c r="B103" s="21" t="inlineStr">
        <is>
          <t>Ночлег (кратко)</t>
        </is>
      </c>
      <c r="C103" s="2" t="inlineStr">
        <is>
          <t>На перевале жилья нет (из-за ветра нет и юрт — Nomad's Land). Ночёвка — в юрточных лагерях северного берега Сон-Куля: ориентир $15–25/чел. в бюджетных, $35–50 средний уровень, $60–80 с полным пансионом (topologica, 2026 — оценка, сверять с CBT Kochkor/Shepherd's Life) — или в гостевых домах Кочкора.</t>
        </is>
      </c>
    </row>
    <row r="104">
      <c r="A104" s="16" t="inlineStr">
        <is>
          <t>food</t>
        </is>
      </c>
      <c r="B104" s="21" t="inlineStr">
        <is>
          <t>Еда (кратко)</t>
        </is>
      </c>
      <c r="C104" s="2" t="inlineStr">
        <is>
          <t>На перевале еды нет. В юрточных лагерях Сон-Куля — кумыс, свежий каймак, боорсоки, бешбармак (topologica: в стоимость премиальных лагерей входят 3 приёма пищи, чай и кумыс). До подъёма — кафе в Сары-Булаке.</t>
        </is>
      </c>
    </row>
    <row r="105">
      <c r="A105" s="16" t="inlineStr">
        <is>
          <t>#table:stays</t>
        </is>
      </c>
      <c r="B105" s="22" t="inlineStr">
        <is>
          <t>Ночлег — 5</t>
        </is>
      </c>
    </row>
    <row r="106">
      <c r="A106" s="16" t="inlineStr">
        <is>
          <t>#keys</t>
        </is>
      </c>
      <c r="C106" s="16" t="inlineStr">
        <is>
          <t>name</t>
        </is>
      </c>
      <c r="D106" s="16" t="inlineStr">
        <is>
          <t>type</t>
        </is>
      </c>
      <c r="E106" s="16" t="inlineStr">
        <is>
          <t>where</t>
        </is>
      </c>
      <c r="F106" s="16" t="inlineStr">
        <is>
          <t>season</t>
        </is>
      </c>
      <c r="G106" s="16" t="inlineStr">
        <is>
          <t>price</t>
        </is>
      </c>
      <c r="H106" s="16" t="inlineStr">
        <is>
          <t>year</t>
        </is>
      </c>
      <c r="I106" s="16" t="inlineStr">
        <is>
          <t>contact</t>
        </is>
      </c>
      <c r="J106" s="16" t="inlineStr">
        <is>
          <t>src</t>
        </is>
      </c>
    </row>
    <row r="107">
      <c r="A107" s="16" t="inlineStr">
        <is>
          <t>#labels</t>
        </is>
      </c>
      <c r="B107" s="23" t="inlineStr">
        <is>
          <t>№ / строки ниже</t>
        </is>
      </c>
      <c r="C107" s="21" t="inlineStr">
        <is>
          <t>Название</t>
        </is>
      </c>
      <c r="D107" s="21" t="inlineStr">
        <is>
          <t>Тип</t>
        </is>
      </c>
      <c r="E107" s="21" t="inlineStr">
        <is>
          <t>Где</t>
        </is>
      </c>
      <c r="F107" s="21" t="inlineStr">
        <is>
          <t>Сезон</t>
        </is>
      </c>
      <c r="G107" s="21" t="inlineStr">
        <is>
          <t>Цена</t>
        </is>
      </c>
      <c r="H107" s="21" t="inlineStr">
        <is>
          <t>Год цены</t>
        </is>
      </c>
      <c r="I107" s="21" t="inlineStr">
        <is>
          <t>Контакт</t>
        </is>
      </c>
      <c r="J107" s="21" t="inlineStr">
        <is>
          <t>Источник</t>
        </is>
      </c>
    </row>
    <row r="108">
      <c r="B108" s="24" t="n">
        <v>1</v>
      </c>
      <c r="C108" s="20" t="inlineStr">
        <is>
          <t>Ak-Sai Travel Son-Kol yurt camp</t>
        </is>
      </c>
      <c r="D108" s="20" t="inlineStr">
        <is>
          <t>юрточный лагерь (44 юрты, Starlink, Megacom)</t>
        </is>
      </c>
      <c r="E108" s="20" t="inlineStr">
        <is>
          <t>берег Сон-Куля</t>
        </is>
      </c>
      <c r="F108" s="20" t="inlineStr">
        <is>
          <t>июнь — сентябрь</t>
        </is>
      </c>
      <c r="G108" s="20" t="inlineStr">
        <is>
          <t>$85 за двухместную юрту с пансионом, $115 сингл</t>
        </is>
      </c>
      <c r="H108" s="20" t="inlineStr">
        <is>
          <t>2026</t>
        </is>
      </c>
      <c r="I108" s="20" t="inlineStr">
        <is>
          <t>+996 770 901 616, booking@ak-sai.com</t>
        </is>
      </c>
      <c r="J108" s="20" t="inlineStr">
        <is>
          <t>https://ak-sai.com/camps/yurt-camps/song-kol-yurt-camp/</t>
        </is>
      </c>
    </row>
    <row r="109">
      <c r="B109" s="24" t="n">
        <v>2</v>
      </c>
      <c r="C109" s="20" t="inlineStr">
        <is>
          <t>Yurt Camp Ali-Nur</t>
        </is>
      </c>
      <c r="D109" s="20" t="inlineStr">
        <is>
          <t>юрточный лагерь</t>
        </is>
      </c>
      <c r="E109" s="20" t="inlineStr">
        <is>
          <t>Сон-Куль</t>
        </is>
      </c>
      <c r="F109" s="20" t="inlineStr">
        <is>
          <t>лето</t>
        </is>
      </c>
      <c r="G109" s="20" t="inlineStr">
        <is>
          <t>$63; 9,2/10</t>
        </is>
      </c>
      <c r="H109" s="20" t="inlineStr">
        <is>
          <t>2026</t>
        </is>
      </c>
      <c r="I109" s="20" t="inlineStr">
        <is>
          <t>Booking.com</t>
        </is>
      </c>
      <c r="J109" s="20" t="inlineStr">
        <is>
          <t>https://www.booking.com/city/kg/naryn.html?aid=386160</t>
        </is>
      </c>
    </row>
    <row r="110">
      <c r="B110" s="24" t="n">
        <v>3</v>
      </c>
      <c r="C110" s="20" t="inlineStr">
        <is>
          <t>Yurt camp Asman / Yurtcamp Rahat / Son-Köl Glamping</t>
        </is>
      </c>
      <c r="D110" s="20" t="inlineStr">
        <is>
          <t>юрты/глэмпинг</t>
        </is>
      </c>
      <c r="E110" s="20" t="inlineStr">
        <is>
          <t>Сон-Куль</t>
        </is>
      </c>
      <c r="F110" s="20" t="inlineStr">
        <is>
          <t>лето</t>
        </is>
      </c>
      <c r="G110" s="20" t="inlineStr">
        <is>
          <t>$43 / $35 / $168</t>
        </is>
      </c>
      <c r="H110" s="20" t="inlineStr">
        <is>
          <t>2026</t>
        </is>
      </c>
      <c r="I110" s="20" t="inlineStr">
        <is>
          <t>Booking.com</t>
        </is>
      </c>
      <c r="J110" s="20" t="inlineStr">
        <is>
          <t>https://www.booking.com/city/kg/kyzart.html?aid=374131</t>
        </is>
      </c>
    </row>
    <row r="111">
      <c r="B111" s="24" t="n">
        <v>4</v>
      </c>
      <c r="C111" s="20" t="inlineStr">
        <is>
          <t>Лагеря CBT Kochkor и Shepherd's Life</t>
        </is>
      </c>
      <c r="D111" s="20" t="inlineStr">
        <is>
          <t>юрты семей</t>
        </is>
      </c>
      <c r="E111" s="20" t="inlineStr">
        <is>
          <t>северный берег</t>
        </is>
      </c>
      <c r="F111" s="20" t="inlineStr">
        <is>
          <t>июнь — сентябрь</t>
        </is>
      </c>
      <c r="G111" s="20" t="inlineStr">
        <is>
          <t>$15–80/чел. в зависимости от уровня (оценка topologica 2026)</t>
        </is>
      </c>
      <c r="H111" s="20" t="inlineStr">
        <is>
          <t>2026</t>
        </is>
      </c>
      <c r="I111" s="20" t="inlineStr">
        <is>
          <t>CBT +996 770 443 331</t>
        </is>
      </c>
      <c r="J111" s="20" t="inlineStr">
        <is>
          <t>этап 1</t>
        </is>
      </c>
    </row>
    <row r="112">
      <c r="B112" s="24" t="n">
        <v>5</v>
      </c>
      <c r="C112" s="20" t="inlineStr">
        <is>
          <t>Гостевые дома Кочкора</t>
        </is>
      </c>
      <c r="D112" s="20" t="inlineStr">
        <is>
          <t>гостевые дома</t>
        </is>
      </c>
      <c r="E112" s="20" t="inlineStr">
        <is>
          <t>Кочкор</t>
        </is>
      </c>
      <c r="F112" s="20" t="inlineStr">
        <is>
          <t>круглый год</t>
        </is>
      </c>
      <c r="G112" s="20" t="inlineStr">
        <is>
          <t>уточнять (Wikivoyage: 700–1000 сом за комнату — устарело)</t>
        </is>
      </c>
      <c r="H112" s="20" t="inlineStr"/>
      <c r="I112" s="20" t="inlineStr">
        <is>
          <t>CBT Kochkor</t>
        </is>
      </c>
      <c r="J112" s="2" t="inlineStr">
        <is>
          <t>https://kwx.liehendr.com/content/wikivoyage_en_all_maxi_2025-02/A/Kochkor</t>
        </is>
      </c>
    </row>
    <row r="114">
      <c r="A114" s="16" t="inlineStr">
        <is>
          <t>#table:food</t>
        </is>
      </c>
      <c r="B114" s="22" t="inlineStr">
        <is>
          <t>Еда — 2</t>
        </is>
      </c>
    </row>
    <row r="115">
      <c r="A115" s="16" t="inlineStr">
        <is>
          <t>#keys</t>
        </is>
      </c>
      <c r="C115" s="16" t="inlineStr">
        <is>
          <t>name</t>
        </is>
      </c>
      <c r="D115" s="16" t="inlineStr">
        <is>
          <t>where</t>
        </is>
      </c>
      <c r="E115" s="16" t="inlineStr">
        <is>
          <t>details</t>
        </is>
      </c>
      <c r="F115" s="16" t="inlineStr">
        <is>
          <t>src</t>
        </is>
      </c>
    </row>
    <row r="116">
      <c r="A116" s="16" t="inlineStr">
        <is>
          <t>#labels</t>
        </is>
      </c>
      <c r="B116" s="23" t="inlineStr">
        <is>
          <t>№ / строки ниже</t>
        </is>
      </c>
      <c r="C116" s="21" t="inlineStr">
        <is>
          <t>Название</t>
        </is>
      </c>
      <c r="D116" s="21" t="inlineStr">
        <is>
          <t>Где</t>
        </is>
      </c>
      <c r="E116" s="21" t="inlineStr">
        <is>
          <t>Подробно</t>
        </is>
      </c>
      <c r="F116" s="21" t="inlineStr">
        <is>
          <t>Источник</t>
        </is>
      </c>
    </row>
    <row r="117">
      <c r="B117" s="24" t="n">
        <v>1</v>
      </c>
      <c r="C117" s="20" t="inlineStr">
        <is>
          <t>Придорожные кафе Сары-Булака</t>
        </is>
      </c>
      <c r="D117" s="20" t="inlineStr">
        <is>
          <t>у подножия, на трассе А365</t>
        </is>
      </c>
      <c r="E117" s="2" t="inlineStr">
        <is>
          <t>Лагман, шорпо, манты — последний горячий обед перед перевалом</t>
        </is>
      </c>
      <c r="F117" s="20" t="inlineStr">
        <is>
          <t>этап 1</t>
        </is>
      </c>
    </row>
    <row r="118">
      <c r="B118" s="24" t="n">
        <v>2</v>
      </c>
      <c r="C118" s="20" t="inlineStr">
        <is>
          <t>Юрты Сон-Куля</t>
        </is>
      </c>
      <c r="D118" s="20" t="inlineStr">
        <is>
          <t>берег</t>
        </is>
      </c>
      <c r="E118" s="20" t="inlineStr">
        <is>
          <t>Пансион входит в большинство лагерей, кумыс</t>
        </is>
      </c>
      <c r="F118" s="20" t="inlineStr">
        <is>
          <t>https://ak-sai.com/camps/yurt-camps/song-kol-yurt-camp/</t>
        </is>
      </c>
    </row>
    <row r="121" ht="22" customHeight="1">
      <c r="A121" s="16" t="inlineStr">
        <is>
          <t>#section</t>
        </is>
      </c>
      <c r="B121" s="17" t="inlineStr">
        <is>
          <t>На месте</t>
        </is>
      </c>
      <c r="C121" s="18" t="n"/>
      <c r="D121" s="18" t="n"/>
      <c r="E121" s="18" t="n"/>
      <c r="F121" s="18" t="n"/>
      <c r="G121" s="18" t="n"/>
      <c r="H121" s="18" t="n"/>
    </row>
    <row r="122">
      <c r="A122" s="16" t="inlineStr">
        <is>
          <t>camping</t>
        </is>
      </c>
      <c r="B122" s="21" t="inlineStr">
        <is>
          <t>Кемпинг</t>
        </is>
      </c>
      <c r="C122" s="20" t="inlineStr">
        <is>
          <t>На седловине не стоит (постоянный сильный ветер, юрт нет); палатку лучше ставить на лугах западного склона или у лагерей Сон-Куля.</t>
        </is>
      </c>
    </row>
    <row r="123">
      <c r="A123" s="16" t="inlineStr">
        <is>
          <t>photo_spots</t>
        </is>
      </c>
      <c r="B123" s="21" t="inlineStr">
        <is>
          <t>Точки для фото</t>
        </is>
      </c>
      <c r="C123" s="20" t="inlineStr">
        <is>
          <t>Седловина — панорама Сон-Куля и Сонкёль-Тоо; петли серпантина в ущелье на восточном склоне сверху.</t>
        </is>
      </c>
    </row>
    <row r="124">
      <c r="A124" s="16" t="inlineStr">
        <is>
          <t>#table:hikes</t>
        </is>
      </c>
      <c r="B124" s="22" t="inlineStr">
        <is>
          <t>Тропы — 0</t>
        </is>
      </c>
    </row>
    <row r="125">
      <c r="A125" s="16" t="inlineStr">
        <is>
          <t>#keys</t>
        </is>
      </c>
      <c r="C125" s="16" t="inlineStr">
        <is>
          <t>name</t>
        </is>
      </c>
      <c r="D125" s="16" t="inlineStr">
        <is>
          <t>route</t>
        </is>
      </c>
      <c r="E125" s="16" t="inlineStr">
        <is>
          <t>km</t>
        </is>
      </c>
      <c r="F125" s="16" t="inlineStr">
        <is>
          <t>gain_m</t>
        </is>
      </c>
      <c r="G125" s="16" t="inlineStr">
        <is>
          <t>time</t>
        </is>
      </c>
      <c r="H125" s="16" t="inlineStr">
        <is>
          <t>difficulty</t>
        </is>
      </c>
      <c r="I125" s="16" t="inlineStr">
        <is>
          <t>marked</t>
        </is>
      </c>
      <c r="J125" s="16" t="inlineStr">
        <is>
          <t>track</t>
        </is>
      </c>
      <c r="K125" s="16" t="inlineStr">
        <is>
          <t>src</t>
        </is>
      </c>
    </row>
    <row r="126">
      <c r="A126" s="16" t="inlineStr">
        <is>
          <t>#labels</t>
        </is>
      </c>
      <c r="B126" s="23" t="inlineStr">
        <is>
          <t>№ / строки ниже</t>
        </is>
      </c>
      <c r="C126" s="21" t="inlineStr">
        <is>
          <t>Название</t>
        </is>
      </c>
      <c r="D126" s="21" t="inlineStr">
        <is>
          <t>Маршрут</t>
        </is>
      </c>
      <c r="E126" s="21" t="inlineStr">
        <is>
          <t>Км</t>
        </is>
      </c>
      <c r="F126" s="21" t="inlineStr">
        <is>
          <t>Набор, м</t>
        </is>
      </c>
      <c r="G126" s="21" t="inlineStr">
        <is>
          <t>Время</t>
        </is>
      </c>
      <c r="H126" s="21" t="inlineStr">
        <is>
          <t>Сложность</t>
        </is>
      </c>
      <c r="I126" s="21" t="inlineStr">
        <is>
          <t>Маркировка</t>
        </is>
      </c>
      <c r="J126" s="21" t="inlineStr">
        <is>
          <t>Трек (ссылка)</t>
        </is>
      </c>
      <c r="K126" s="21" t="inlineStr">
        <is>
          <t>Источник</t>
        </is>
      </c>
    </row>
    <row r="128">
      <c r="A128" s="16" t="inlineStr">
        <is>
          <t>#table:horses</t>
        </is>
      </c>
      <c r="B128" s="22" t="inlineStr">
        <is>
          <t>Конные прогулки — 1</t>
        </is>
      </c>
    </row>
    <row r="129">
      <c r="A129" s="16" t="inlineStr">
        <is>
          <t>#keys</t>
        </is>
      </c>
      <c r="C129" s="16" t="inlineStr">
        <is>
          <t>where</t>
        </is>
      </c>
      <c r="D129" s="16" t="inlineStr">
        <is>
          <t>price</t>
        </is>
      </c>
      <c r="E129" s="16" t="inlineStr">
        <is>
          <t>guide</t>
        </is>
      </c>
      <c r="F129" s="16" t="inlineStr">
        <is>
          <t>notes</t>
        </is>
      </c>
      <c r="G129" s="16" t="inlineStr">
        <is>
          <t>src</t>
        </is>
      </c>
    </row>
    <row r="130">
      <c r="A130" s="16" t="inlineStr">
        <is>
          <t>#labels</t>
        </is>
      </c>
      <c r="B130" s="23" t="inlineStr">
        <is>
          <t>№ / строки ниже</t>
        </is>
      </c>
      <c r="C130" s="21" t="inlineStr">
        <is>
          <t>Где</t>
        </is>
      </c>
      <c r="D130" s="21" t="inlineStr">
        <is>
          <t>Цена</t>
        </is>
      </c>
      <c r="E130" s="21" t="inlineStr">
        <is>
          <t>Гид</t>
        </is>
      </c>
      <c r="F130" s="21" t="inlineStr">
        <is>
          <t>Заметки</t>
        </is>
      </c>
      <c r="G130" s="21" t="inlineStr">
        <is>
          <t>Источник</t>
        </is>
      </c>
    </row>
    <row r="131">
      <c r="B131" s="24" t="n">
        <v>1</v>
      </c>
      <c r="C131" s="20" t="inlineStr">
        <is>
          <t>юрточные лагеря северного берега Сон-Куля</t>
        </is>
      </c>
      <c r="D131" s="20" t="inlineStr">
        <is>
          <t>≈250 сом/час; $15/час (Ak-Sai)</t>
        </is>
      </c>
      <c r="E131" s="20" t="inlineStr">
        <is>
          <t>по желанию</t>
        </is>
      </c>
      <c r="F131" s="20" t="inlineStr">
        <is>
          <t>На самом перевале лошадей нет</t>
        </is>
      </c>
      <c r="G131" s="20" t="inlineStr">
        <is>
          <t>уже известно</t>
        </is>
      </c>
    </row>
    <row r="133">
      <c r="A133" s="16" t="inlineStr">
        <is>
          <t>#table:activities</t>
        </is>
      </c>
      <c r="B133" s="22" t="inlineStr">
        <is>
          <t>Активности на месте — 2</t>
        </is>
      </c>
    </row>
    <row r="134">
      <c r="A134" s="16" t="inlineStr">
        <is>
          <t>#keys</t>
        </is>
      </c>
      <c r="C134" s="16" t="inlineStr">
        <is>
          <t>activity</t>
        </is>
      </c>
      <c r="D134" s="16" t="inlineStr">
        <is>
          <t>details</t>
        </is>
      </c>
      <c r="E134" s="16" t="inlineStr">
        <is>
          <t>price</t>
        </is>
      </c>
      <c r="F134" s="16" t="inlineStr">
        <is>
          <t>src</t>
        </is>
      </c>
    </row>
    <row r="135">
      <c r="A135" s="16" t="inlineStr">
        <is>
          <t>#labels</t>
        </is>
      </c>
      <c r="B135" s="23" t="inlineStr">
        <is>
          <t>№ / строки ниже</t>
        </is>
      </c>
      <c r="C135" s="21" t="inlineStr">
        <is>
          <t>Активность</t>
        </is>
      </c>
      <c r="D135" s="21" t="inlineStr">
        <is>
          <t>Подробно</t>
        </is>
      </c>
      <c r="E135" s="21" t="inlineStr">
        <is>
          <t>Цена</t>
        </is>
      </c>
      <c r="F135" s="21" t="inlineStr">
        <is>
          <t>Источник</t>
        </is>
      </c>
    </row>
    <row r="136">
      <c r="B136" s="24" t="n">
        <v>1</v>
      </c>
      <c r="C136" s="20" t="inlineStr">
        <is>
          <t>Фото-остановка на седловине</t>
        </is>
      </c>
      <c r="D136" s="2" t="inlineStr">
        <is>
          <t>Первый вид на котловину Сон-Куля, эдельвейсы на западном склоне, яки, орлы</t>
        </is>
      </c>
      <c r="E136" s="20" t="inlineStr"/>
      <c r="F136" s="2" t="inlineStr">
        <is>
          <t>https://www.nomadsland.travel/en/before-you-go/kyrgyzstan/passes/kalmak-ashuu-pass</t>
        </is>
      </c>
    </row>
    <row r="137">
      <c r="B137" s="24" t="n">
        <v>2</v>
      </c>
      <c r="C137" s="20" t="inlineStr">
        <is>
          <t>Маунтинбайк</t>
        </is>
      </c>
      <c r="D137" s="20" t="inlineStr">
        <is>
          <t>Спуск Калмак-Ашуу — долина Сары-Булак</t>
        </is>
      </c>
      <c r="E137" s="20" t="inlineStr"/>
      <c r="F137" s="2" t="inlineStr">
        <is>
          <t>https://www.nomadsland.travel/en/before-you-go/kyrgyzstan/passes/kalmak-ashuu-pass</t>
        </is>
      </c>
    </row>
    <row r="139">
      <c r="A139" s="16" t="inlineStr">
        <is>
          <t>#table:rent</t>
        </is>
      </c>
      <c r="B139" s="22" t="inlineStr">
        <is>
          <t>Прокат — 2</t>
        </is>
      </c>
    </row>
    <row r="140">
      <c r="A140" s="16" t="inlineStr">
        <is>
          <t>#keys</t>
        </is>
      </c>
      <c r="C140" s="16" t="inlineStr">
        <is>
          <t>what</t>
        </is>
      </c>
      <c r="D140" s="16" t="inlineStr">
        <is>
          <t>where</t>
        </is>
      </c>
      <c r="E140" s="16" t="inlineStr">
        <is>
          <t>price</t>
        </is>
      </c>
      <c r="F140" s="16" t="inlineStr">
        <is>
          <t>src</t>
        </is>
      </c>
    </row>
    <row r="141">
      <c r="A141" s="16" t="inlineStr">
        <is>
          <t>#labels</t>
        </is>
      </c>
      <c r="B141" s="23" t="inlineStr">
        <is>
          <t>№ / строки ниже</t>
        </is>
      </c>
      <c r="C141" s="21" t="inlineStr">
        <is>
          <t>Что</t>
        </is>
      </c>
      <c r="D141" s="21" t="inlineStr">
        <is>
          <t>Где</t>
        </is>
      </c>
      <c r="E141" s="21" t="inlineStr">
        <is>
          <t>Цена</t>
        </is>
      </c>
      <c r="F141" s="21" t="inlineStr">
        <is>
          <t>Источник</t>
        </is>
      </c>
    </row>
    <row r="142">
      <c r="B142" s="24" t="n">
        <v>1</v>
      </c>
      <c r="C142" s="20" t="inlineStr">
        <is>
          <t>Кроссовер/4×4</t>
        </is>
      </c>
      <c r="D142" s="20" t="inlineStr">
        <is>
          <t>Бишкек</t>
        </is>
      </c>
      <c r="E142" s="20" t="inlineStr">
        <is>
          <t>$65–100/день (4×4)</t>
        </is>
      </c>
      <c r="F142" s="20" t="inlineStr">
        <is>
          <t>https://indyguide.com/article/suv-rental</t>
        </is>
      </c>
    </row>
    <row r="143">
      <c r="B143" s="24" t="n">
        <v>2</v>
      </c>
      <c r="C143" s="20" t="inlineStr">
        <is>
          <t>Снаряжение</t>
        </is>
      </c>
      <c r="D143" s="20" t="inlineStr">
        <is>
          <t>Бишкек — Rentik</t>
        </is>
      </c>
      <c r="E143" s="20" t="inlineStr"/>
      <c r="F143" s="20" t="inlineStr">
        <is>
          <t>уже известно</t>
        </is>
      </c>
    </row>
    <row r="145">
      <c r="A145" s="16" t="inlineStr">
        <is>
          <t>#table:itinerary</t>
        </is>
      </c>
      <c r="B145" s="22" t="inlineStr">
        <is>
          <t>Готовые планы — 2</t>
        </is>
      </c>
    </row>
    <row r="146">
      <c r="A146" s="16" t="inlineStr">
        <is>
          <t>#keys</t>
        </is>
      </c>
      <c r="C146" s="16" t="inlineStr">
        <is>
          <t>title</t>
        </is>
      </c>
      <c r="D146" s="16" t="inlineStr">
        <is>
          <t>plan</t>
        </is>
      </c>
    </row>
    <row r="147">
      <c r="A147" s="16" t="inlineStr">
        <is>
          <t>#labels</t>
        </is>
      </c>
      <c r="B147" s="23" t="inlineStr">
        <is>
          <t>№ / строки ниже</t>
        </is>
      </c>
      <c r="C147" s="21" t="inlineStr">
        <is>
          <t>Название плана</t>
        </is>
      </c>
      <c r="D147" s="21" t="inlineStr">
        <is>
          <t>План</t>
        </is>
      </c>
    </row>
    <row r="148">
      <c r="B148" s="24" t="n">
        <v>1</v>
      </c>
      <c r="C148" s="20" t="inlineStr">
        <is>
          <t>2 дня Кочкор → Сон-Куль → Кочкор</t>
        </is>
      </c>
      <c r="D148" s="2" t="inlineStr">
        <is>
          <t>Д1: 10:00 Кочкор → 11:00 обед в Сары-Булаке → 12:30 перевал (фото 20 мин) → 13:30 лагерь на северном берегу, конная прогулка. Д2: утро на озере → обратно через Калмак-Ашуу или на юг через Молдо-Ашуу (проверь — в 07.2026 сель разрушил мост на дороге Дыйкан — Кара-Кече — Молдо-Ашуу).</t>
        </is>
      </c>
    </row>
    <row r="149">
      <c r="B149" s="24" t="n">
        <v>2</v>
      </c>
      <c r="C149" s="20" t="inlineStr">
        <is>
          <t>Кольцо</t>
        </is>
      </c>
      <c r="D149" s="2" t="inlineStr">
        <is>
          <t>Бишкек → Кочкор → Калмак-Ашуу → Сон-Куль → обратно на Сары-Булак → Долон → Нарын → Ат-Башы/Таш-Рабат (3–5 дней).</t>
        </is>
      </c>
    </row>
    <row r="152" ht="22" customHeight="1">
      <c r="A152" s="16" t="inlineStr">
        <is>
          <t>#section</t>
        </is>
      </c>
      <c r="B152" s="17" t="inlineStr">
        <is>
          <t>Сервисы рядом</t>
        </is>
      </c>
      <c r="C152" s="18" t="n"/>
      <c r="D152" s="18" t="n"/>
      <c r="E152" s="18" t="n"/>
      <c r="F152" s="18" t="n"/>
      <c r="G152" s="18" t="n"/>
      <c r="H152" s="18" t="n"/>
    </row>
    <row r="153">
      <c r="A153" s="16" t="inlineStr">
        <is>
          <t>svc_toilets</t>
        </is>
      </c>
      <c r="B153" s="21" t="inlineStr">
        <is>
          <t>Сервис: туалеты</t>
        </is>
      </c>
      <c r="C153" s="20" t="inlineStr">
        <is>
          <t>Нет на перевале; в кафе Сары-Булака и лагерях</t>
        </is>
      </c>
    </row>
    <row r="154">
      <c r="A154" s="16" t="inlineStr">
        <is>
          <t>svc_water</t>
        </is>
      </c>
      <c r="B154" s="21" t="inlineStr">
        <is>
          <t>Сервис: вода</t>
        </is>
      </c>
      <c r="C154" s="20" t="inlineStr">
        <is>
          <t>Взять с собой</t>
        </is>
      </c>
    </row>
    <row r="155">
      <c r="A155" s="16" t="inlineStr">
        <is>
          <t>svc_shop</t>
        </is>
      </c>
      <c r="B155" s="21" t="inlineStr">
        <is>
          <t>Сервис: магазин</t>
        </is>
      </c>
      <c r="C155" s="20" t="inlineStr">
        <is>
          <t>Сары-Булак, Кочкор</t>
        </is>
      </c>
    </row>
    <row r="156">
      <c r="A156" s="16" t="inlineStr">
        <is>
          <t>svc_atm</t>
        </is>
      </c>
      <c r="B156" s="21" t="inlineStr">
        <is>
          <t>Сервис: банкомат</t>
        </is>
      </c>
      <c r="C156" s="20" t="inlineStr">
        <is>
          <t>Кочкор</t>
        </is>
      </c>
    </row>
    <row r="157">
      <c r="A157" s="16" t="inlineStr">
        <is>
          <t>svc_fuel</t>
        </is>
      </c>
      <c r="B157" s="21" t="inlineStr">
        <is>
          <t>Сервис: АЗС</t>
        </is>
      </c>
      <c r="C157" s="20" t="inlineStr">
        <is>
          <t>Кочкор (надёжно); Сары-Булак — не подтверждено. Летом 2026 на части АЗС КР не было АИ-95 (Meduza 02.07.2026) — заправляйся при каждой возможности.</t>
        </is>
      </c>
    </row>
    <row r="158">
      <c r="A158" s="16" t="inlineStr">
        <is>
          <t>svc_mobile</t>
        </is>
      </c>
      <c r="B158" s="21" t="inlineStr">
        <is>
          <t>Сервис: связь</t>
        </is>
      </c>
      <c r="C158" s="20" t="inlineStr">
        <is>
          <t>Фрагментарно; на Сон-Куле частично (у Ak-Sai — Megacom)</t>
        </is>
      </c>
    </row>
    <row r="159">
      <c r="A159" s="16" t="inlineStr">
        <is>
          <t>svc_medical</t>
        </is>
      </c>
      <c r="B159" s="21" t="inlineStr">
        <is>
          <t>Сервис: медпомощь</t>
        </is>
      </c>
      <c r="C159" s="20" t="inlineStr">
        <is>
          <t>Кочкор (районная больница), Нарын</t>
        </is>
      </c>
    </row>
    <row r="160">
      <c r="A160" s="16" t="inlineStr">
        <is>
          <t>svc_rescue</t>
        </is>
      </c>
      <c r="B160" s="21" t="inlineStr">
        <is>
          <t>Сервис: спасатели</t>
        </is>
      </c>
      <c r="C160" s="20" t="inlineStr">
        <is>
          <t>112</t>
        </is>
      </c>
    </row>
    <row r="162" ht="22" customHeight="1">
      <c r="A162" s="16" t="inlineStr">
        <is>
          <t>#section</t>
        </is>
      </c>
      <c r="B162" s="17" t="inlineStr">
        <is>
          <t>Бюджет</t>
        </is>
      </c>
      <c r="C162" s="18" t="n"/>
      <c r="D162" s="18" t="n"/>
      <c r="E162" s="18" t="n"/>
      <c r="F162" s="18" t="n"/>
      <c r="G162" s="18" t="n"/>
      <c r="H162" s="18" t="n"/>
    </row>
    <row r="163">
      <c r="A163" s="16" t="inlineStr">
        <is>
          <t>budget_economy</t>
        </is>
      </c>
      <c r="B163" s="21" t="inlineStr">
        <is>
          <t>Бюджет: эконом</t>
        </is>
      </c>
      <c r="C163" s="20" t="inlineStr">
        <is>
          <t>≈6000–9000 сом/чел. на 2 дня: маршрутка 350×2, доля джипа Кочкор—Сон-Куль (5200 сом/машина ×2 /4 ≈2600), юрта с питанием 1500–2500, лошадь 250/час.</t>
        </is>
      </c>
    </row>
    <row r="164">
      <c r="A164" s="16" t="inlineStr">
        <is>
          <t>budget_comfort</t>
        </is>
      </c>
      <c r="B164" s="21" t="inlineStr">
        <is>
          <t>Бюджет: комфорт</t>
        </is>
      </c>
      <c r="C164" s="20" t="inlineStr">
        <is>
          <t>≈$150–250: трансфер Pegas $80–120/чел. + лагерь Ak-Sai $85 за юрту + лошадь $15/час</t>
        </is>
      </c>
    </row>
    <row r="165">
      <c r="A165" s="16" t="inlineStr">
        <is>
          <t>budget_year</t>
        </is>
      </c>
      <c r="B165" s="21" t="inlineStr">
        <is>
          <t>Бюджет: год цен</t>
        </is>
      </c>
      <c r="C165" s="20" t="inlineStr">
        <is>
          <t>2026</t>
        </is>
      </c>
    </row>
    <row r="167" ht="22" customHeight="1">
      <c r="A167" s="16" t="inlineStr">
        <is>
          <t>#section</t>
        </is>
      </c>
      <c r="B167" s="17" t="inlineStr">
        <is>
          <t>Что говорят путешественники</t>
        </is>
      </c>
      <c r="C167" s="18" t="n"/>
      <c r="D167" s="18" t="n"/>
      <c r="E167" s="18" t="n"/>
      <c r="F167" s="18" t="n"/>
      <c r="G167" s="18" t="n"/>
      <c r="H167" s="18" t="n"/>
    </row>
    <row r="168">
      <c r="A168" s="16" t="inlineStr">
        <is>
          <t>reviews</t>
        </is>
      </c>
      <c r="B168" s="21" t="inlineStr">
        <is>
          <t>Что говорят путешественники</t>
        </is>
      </c>
      <c r="C168" s="2" t="inlineStr">
        <is>
          <t>Google Maps: 5/5, 2 оценки (на 03.10.2026, по данным сверки каталога). Отдельной карточки TripAdvisor не найдено. В отзывах и блогах (OunTravela, Nomad's Land) — эффектный вид на Сон-Куль и лёгкая гравийка; минусы — ветер, крутой каменистый подъём, закрытие на зиму.</t>
        </is>
      </c>
    </row>
    <row r="170" ht="22" customHeight="1">
      <c r="A170" s="16" t="inlineStr">
        <is>
          <t>#section</t>
        </is>
      </c>
      <c r="B170" s="17" t="inlineStr">
        <is>
          <t>Рядом</t>
        </is>
      </c>
      <c r="C170" s="18" t="n"/>
      <c r="D170" s="18" t="n"/>
      <c r="E170" s="18" t="n"/>
      <c r="F170" s="18" t="n"/>
      <c r="G170" s="18" t="n"/>
      <c r="H170" s="18" t="n"/>
    </row>
    <row r="171">
      <c r="A171" s="16" t="inlineStr">
        <is>
          <t>#table:nearby</t>
        </is>
      </c>
      <c r="B171" s="22" t="inlineStr">
        <is>
          <t>Рядом — 2</t>
        </is>
      </c>
    </row>
    <row r="172">
      <c r="A172" s="16" t="inlineStr">
        <is>
          <t>#keys</t>
        </is>
      </c>
      <c r="C172" s="16" t="inlineStr">
        <is>
          <t>id</t>
        </is>
      </c>
      <c r="D172" s="16" t="inlineStr">
        <is>
          <t>name</t>
        </is>
      </c>
      <c r="E172" s="16" t="inlineStr">
        <is>
          <t>km</t>
        </is>
      </c>
    </row>
    <row r="173">
      <c r="A173" s="16" t="inlineStr">
        <is>
          <t>#labels</t>
        </is>
      </c>
      <c r="B173" s="23" t="inlineStr">
        <is>
          <t>№ / строки ниже</t>
        </is>
      </c>
      <c r="C173" s="21" t="inlineStr">
        <is>
          <t>ID соседнего места</t>
        </is>
      </c>
      <c r="D173" s="21" t="inlineStr">
        <is>
          <t>Название</t>
        </is>
      </c>
      <c r="E173" s="21" t="inlineStr">
        <is>
          <t>Км</t>
        </is>
      </c>
    </row>
    <row r="174">
      <c r="B174" s="24" t="n">
        <v>1</v>
      </c>
      <c r="C174" s="20" t="inlineStr">
        <is>
          <t>kg-0059</t>
        </is>
      </c>
      <c r="D174" s="20" t="inlineStr">
        <is>
          <t>Перевал Долон</t>
        </is>
      </c>
      <c r="E174" s="20" t="n">
        <v>25.7</v>
      </c>
    </row>
    <row r="175">
      <c r="B175" s="24" t="n">
        <v>2</v>
      </c>
      <c r="C175" s="20" t="inlineStr">
        <is>
          <t>kg-0040</t>
        </is>
      </c>
      <c r="D175" s="20" t="inlineStr">
        <is>
          <t>Перевал Кызарт</t>
        </is>
      </c>
      <c r="E175" s="20" t="n">
        <v>37.4</v>
      </c>
    </row>
    <row r="178" ht="22" customHeight="1">
      <c r="A178" s="16" t="inlineStr">
        <is>
          <t>#section</t>
        </is>
      </c>
      <c r="B178" s="17" t="inlineStr">
        <is>
          <t>Проверка и качество данных</t>
        </is>
      </c>
      <c r="C178" s="18" t="n"/>
      <c r="D178" s="18" t="n"/>
      <c r="E178" s="18" t="n"/>
      <c r="F178" s="18" t="n"/>
      <c r="G178" s="18" t="n"/>
      <c r="H178" s="18" t="n"/>
    </row>
    <row r="179">
      <c r="A179" s="16" t="inlineStr">
        <is>
          <t>checked</t>
        </is>
      </c>
      <c r="B179" s="21" t="inlineStr">
        <is>
          <t>Как проверено</t>
        </is>
      </c>
      <c r="C179" s="2" t="inlineStr">
        <is>
          <t>Карточка проверена по открытым источникам 07.10.2026: седловина перевала; Google Maps 41.9134, 75.4285</t>
        </is>
      </c>
    </row>
    <row r="180">
      <c r="A180" s="16" t="inlineStr">
        <is>
          <t>note</t>
        </is>
      </c>
      <c r="B180" s="21" t="inlineStr">
        <is>
          <t>Заметка редакции</t>
        </is>
      </c>
      <c r="C180" s="2" t="inlineStr">
        <is>
          <t>Хорошо описан как подъезд к Сон-Кулю (высота, сезон, характер дороги согласуются); мало собственных отзывов, точные расстояния и цены — в основном из туроператоров и одного гида средней надёжности.</t>
        </is>
      </c>
    </row>
    <row r="181">
      <c r="A181" s="16" t="inlineStr">
        <is>
          <t>gaps</t>
        </is>
      </c>
      <c r="B181" s="21" t="inlineStr">
        <is>
          <t>Чего не хватает в данных (каждое с новой строки)</t>
        </is>
      </c>
      <c r="C181" s="2" t="inlineStr">
        <is>
          <t>Точные координаты поворота у Сары-Булака
Последняя АЗС в Сары-Булаке
Состояние дороги в сезоне 2026
Цены кафе Сары-Булака
Коммерческие такси-приложения в Кочкоре не подтверждены</t>
        </is>
      </c>
    </row>
    <row r="182">
      <c r="A182" s="16" t="inlineStr">
        <is>
          <t>flags</t>
        </is>
      </c>
      <c r="B182" s="21" t="inlineStr">
        <is>
          <t>Противоречия источников (каждое с новой строки)</t>
        </is>
      </c>
      <c r="C182" s="2" t="inlineStr">
        <is>
          <t>Координаты в источниках расходятся (41.914 / 41.935 / 41.976)
Район не подтверждён официальным источником
Цены topologica.co — оценочные, требуют сверки с CBT Kochkor</t>
        </is>
      </c>
    </row>
    <row r="183">
      <c r="A183" s="16" t="inlineStr">
        <is>
          <t>idx</t>
        </is>
      </c>
      <c r="B183" s="21" t="inlineStr">
        <is>
          <t>Индекс полноты 0–100</t>
        </is>
      </c>
      <c r="C183" s="20" t="n">
        <v>73</v>
      </c>
    </row>
    <row r="184">
      <c r="A184" s="16" t="inlineStr">
        <is>
          <t>rich</t>
        </is>
      </c>
      <c r="B184" s="21" t="inlineStr">
        <is>
          <t>Насыщенность</t>
        </is>
      </c>
      <c r="C184" s="20" t="n">
        <v>6</v>
      </c>
    </row>
    <row r="185">
      <c r="A185" s="16" t="inlineStr">
        <is>
          <t>conf</t>
        </is>
      </c>
      <c r="B185" s="21" t="inlineStr">
        <is>
          <t>Достоверность</t>
        </is>
      </c>
      <c r="C185" s="20" t="n">
        <v>32</v>
      </c>
    </row>
    <row r="186">
      <c r="A186" s="16" t="inlineStr">
        <is>
          <t>prac</t>
        </is>
      </c>
      <c r="B186" s="21" t="inlineStr">
        <is>
          <t>Практичность</t>
        </is>
      </c>
      <c r="C186" s="20" t="n">
        <v>7</v>
      </c>
    </row>
    <row r="187">
      <c r="A187" s="16" t="inlineStr">
        <is>
          <t>en_reviewed</t>
        </is>
      </c>
      <c r="B187" s="21" t="inlineStr">
        <is>
          <t>Перевод EN проверен (да/нет)</t>
        </is>
      </c>
      <c r="C187" s="20" t="inlineStr">
        <is>
          <t>нет</t>
        </is>
      </c>
    </row>
    <row r="188">
      <c r="A188" s="16" t="inlineStr">
        <is>
          <t>#table:fixes</t>
        </is>
      </c>
      <c r="B188" s="22" t="inlineStr">
        <is>
          <t>Журнал правок — 3</t>
        </is>
      </c>
    </row>
    <row r="189">
      <c r="A189" s="16" t="inlineStr">
        <is>
          <t>#keys</t>
        </is>
      </c>
      <c r="C189" s="16" t="inlineStr">
        <is>
          <t>f</t>
        </is>
      </c>
      <c r="D189" s="16" t="inlineStr">
        <is>
          <t>n</t>
        </is>
      </c>
      <c r="E189" s="16" t="inlineStr">
        <is>
          <t>u</t>
        </is>
      </c>
    </row>
    <row r="190">
      <c r="A190" s="16" t="inlineStr">
        <is>
          <t>#labels</t>
        </is>
      </c>
      <c r="B190" s="23" t="inlineStr">
        <is>
          <t>№ / строки ниже</t>
        </is>
      </c>
      <c r="C190" s="21" t="inlineStr">
        <is>
          <t>Поле</t>
        </is>
      </c>
      <c r="D190" s="21" t="inlineStr">
        <is>
          <t>Что изменено</t>
        </is>
      </c>
      <c r="E190" s="21" t="inlineStr">
        <is>
          <t>Источник</t>
        </is>
      </c>
    </row>
    <row r="191">
      <c r="B191" s="24" t="n">
        <v>1</v>
      </c>
      <c r="C191" s="20" t="inlineStr">
        <is>
          <t>Координаты</t>
        </is>
      </c>
      <c r="D191" s="20" t="inlineStr">
        <is>
          <t>41.9146, 75.4192</t>
        </is>
      </c>
      <c r="E191" s="2" t="inlineStr">
        <is>
          <t>https://www.nomadsland.travel/en/before-you-go/kyrgyzstan/passes/kalmak-ashuu-pass</t>
        </is>
      </c>
    </row>
    <row r="192">
      <c r="B192" s="24" t="n">
        <v>2</v>
      </c>
      <c r="C192" s="20" t="inlineStr">
        <is>
          <t>Высота</t>
        </is>
      </c>
      <c r="D192" s="20" t="inlineStr">
        <is>
          <t>3446–3447 м</t>
        </is>
      </c>
      <c r="E192" s="2" t="inlineStr">
        <is>
          <t>https://www.triptokyrgyzstan.com/en/destinations/places/kalmak-ashu-pass</t>
        </is>
      </c>
    </row>
    <row r="193">
      <c r="B193" s="24" t="n">
        <v>3</v>
      </c>
      <c r="C193" s="20" t="inlineStr">
        <is>
          <t>Ближайший населённый пункт</t>
        </is>
      </c>
      <c r="D193" s="20" t="inlineStr">
        <is>
          <t>Сары-Булак (поворот в 3 км от села)</t>
        </is>
      </c>
      <c r="E193" s="20" t="inlineStr">
        <is>
          <t>https://too.kg/son-kul/</t>
        </is>
      </c>
    </row>
    <row r="195">
      <c r="A195" s="16" t="inlineStr">
        <is>
          <t>#table:sources</t>
        </is>
      </c>
      <c r="B195" s="22" t="inlineStr">
        <is>
          <t>Источники карточки — 9</t>
        </is>
      </c>
    </row>
    <row r="196">
      <c r="A196" s="16" t="inlineStr">
        <is>
          <t>#keys</t>
        </is>
      </c>
      <c r="C196" s="16" t="inlineStr">
        <is>
          <t>url</t>
        </is>
      </c>
      <c r="D196" s="16" t="inlineStr">
        <is>
          <t>title</t>
        </is>
      </c>
      <c r="E196" s="16" t="inlineStr">
        <is>
          <t>used_for</t>
        </is>
      </c>
    </row>
    <row r="197">
      <c r="A197" s="16" t="inlineStr">
        <is>
          <t>#labels</t>
        </is>
      </c>
      <c r="B197" s="23" t="inlineStr">
        <is>
          <t>№ / строки ниже</t>
        </is>
      </c>
      <c r="C197" s="21" t="inlineStr">
        <is>
          <t>Ссылка</t>
        </is>
      </c>
      <c r="D197" s="21" t="inlineStr">
        <is>
          <t>Название</t>
        </is>
      </c>
      <c r="E197" s="21" t="inlineStr">
        <is>
          <t>Для чего</t>
        </is>
      </c>
    </row>
    <row r="198">
      <c r="B198" s="24" t="n">
        <v>1</v>
      </c>
      <c r="C198" s="2" t="inlineStr">
        <is>
          <t>https://www.nomadsland.travel/en/before-you-go/kyrgyzstan/passes/kalmak-ashuu-pass</t>
        </is>
      </c>
      <c r="D198" s="20" t="inlineStr">
        <is>
          <t>Nomad's Land — Kalmak-Ashuu pass</t>
        </is>
      </c>
      <c r="E198" s="20" t="inlineStr">
        <is>
          <t>координаты, высота, дорога, сезон, легенда</t>
        </is>
      </c>
    </row>
    <row r="199">
      <c r="B199" s="24" t="n">
        <v>2</v>
      </c>
      <c r="C199" s="2" t="inlineStr">
        <is>
          <t>https://www.triptokyrgyzstan.com/en/destinations/places/kalmak-ashu-pass</t>
        </is>
      </c>
      <c r="D199" s="20" t="inlineStr">
        <is>
          <t>Trip to Kyrgyzstan — Kalmak-Ashu Pass</t>
        </is>
      </c>
      <c r="E199" s="20" t="inlineStr">
        <is>
          <t>высота, сезон, исходные координаты</t>
        </is>
      </c>
    </row>
    <row r="200">
      <c r="B200" s="24" t="n">
        <v>3</v>
      </c>
      <c r="C200" s="20" t="inlineStr">
        <is>
          <t>https://too.kg/son-kul/</t>
        </is>
      </c>
      <c r="D200" s="20" t="inlineStr">
        <is>
          <t>too.kg — Сон-Куль</t>
        </is>
      </c>
      <c r="E200" s="20" t="inlineStr">
        <is>
          <t>поворот у Сары-Булака, другие перевалы, связь</t>
        </is>
      </c>
    </row>
    <row r="201">
      <c r="B201" s="24" t="n">
        <v>4</v>
      </c>
      <c r="C201" s="2" t="inlineStr">
        <is>
          <t>https://ountravela.com/en/overlanding-off-road-trip/kyrgyzstan-travel-map/lake-song-kul/</t>
        </is>
      </c>
      <c r="D201" s="20" t="inlineStr">
        <is>
          <t>OunTravela — Song Kul (обн. 09.2026)</t>
        </is>
      </c>
      <c r="E201" s="20" t="inlineStr">
        <is>
          <t>состояние дороги</t>
        </is>
      </c>
    </row>
    <row r="202">
      <c r="B202" s="24" t="n">
        <v>5</v>
      </c>
      <c r="C202" s="2" t="inlineStr">
        <is>
          <t>https://nomadcar.kg/en/o-nas/stati/top-10-most-beautiful-mountain-passes-in-kyrgyzstan-you-can-reach-by-car-en</t>
        </is>
      </c>
      <c r="D202" s="20" t="inlineStr">
        <is>
          <t>NomadCar — топ-10 перевалов</t>
        </is>
      </c>
      <c r="E202" s="20" t="inlineStr">
        <is>
          <t>тип машины, сезон</t>
        </is>
      </c>
    </row>
    <row r="203">
      <c r="B203" s="24" t="n">
        <v>6</v>
      </c>
      <c r="C203" s="20" t="inlineStr">
        <is>
          <t>https://central-asia.live/en/places/kalmak-ashuu</t>
        </is>
      </c>
      <c r="D203" s="20" t="inlineStr">
        <is>
          <t>central-asia.live — Kalmak-Ashuu</t>
        </is>
      </c>
      <c r="E203" s="20" t="inlineStr">
        <is>
          <t>сезон, расходящиеся координаты</t>
        </is>
      </c>
    </row>
    <row r="204">
      <c r="B204" s="24" t="n">
        <v>7</v>
      </c>
      <c r="C204" s="2" t="inlineStr">
        <is>
          <t>https://pegas-adventure.com/tour/transport-kochkor-to-song-kol-lake/</t>
        </is>
      </c>
      <c r="D204" s="20" t="inlineStr">
        <is>
          <t>Pegas Adventure — Transport Kochkor to Song Kol</t>
        </is>
      </c>
      <c r="E204" s="20" t="inlineStr">
        <is>
          <t>цены трансфера</t>
        </is>
      </c>
    </row>
    <row r="205">
      <c r="B205" s="24" t="n">
        <v>8</v>
      </c>
      <c r="C205" s="2" t="inlineStr">
        <is>
          <t>https://topologica.co/local-guides/kyrgyzstan/song-kul-lake-yurt-guide/</t>
        </is>
      </c>
      <c r="D205" s="20" t="inlineStr">
        <is>
          <t>Topologica — Song Kul yurt guide 2026</t>
        </is>
      </c>
      <c r="E205" s="20" t="inlineStr">
        <is>
          <t>расстояния, ориентиры цен (средняя надёжность)</t>
        </is>
      </c>
    </row>
    <row r="206">
      <c r="B206" s="24" t="n">
        <v>9</v>
      </c>
      <c r="C206" s="2" t="inlineStr">
        <is>
          <t>https://open.kg/about-kyrgyzstan/nature/mountains-and-glaciers/passes/34051-perevaly-v-narynskoy-oblasti.html</t>
        </is>
      </c>
      <c r="D206" s="20" t="inlineStr">
        <is>
          <t>open.kg — Перевалы Нарынской области</t>
        </is>
      </c>
      <c r="E206" s="20" t="inlineStr">
        <is>
          <t>высота, сезон, ландшафт</t>
        </is>
      </c>
    </row>
    <row r="208">
      <c r="A208" s="16" t="inlineStr">
        <is>
          <t>#table:sources_practical</t>
        </is>
      </c>
      <c r="B208" s="22" t="inlineStr">
        <is>
          <t>Источники практики — 15</t>
        </is>
      </c>
    </row>
    <row r="209">
      <c r="A209" s="16" t="inlineStr">
        <is>
          <t>#keys</t>
        </is>
      </c>
      <c r="C209" s="16" t="inlineStr">
        <is>
          <t>url</t>
        </is>
      </c>
      <c r="D209" s="16" t="inlineStr">
        <is>
          <t>title</t>
        </is>
      </c>
      <c r="E209" s="16" t="inlineStr">
        <is>
          <t>used_for</t>
        </is>
      </c>
    </row>
    <row r="210">
      <c r="A210" s="16" t="inlineStr">
        <is>
          <t>#labels</t>
        </is>
      </c>
      <c r="B210" s="23" t="inlineStr">
        <is>
          <t>№ / строки ниже</t>
        </is>
      </c>
      <c r="C210" s="21" t="inlineStr">
        <is>
          <t>Ссылка</t>
        </is>
      </c>
      <c r="D210" s="21" t="inlineStr">
        <is>
          <t>Название</t>
        </is>
      </c>
      <c r="E210" s="21" t="inlineStr">
        <is>
          <t>Для чего</t>
        </is>
      </c>
    </row>
    <row r="211">
      <c r="B211" s="24" t="n">
        <v>1</v>
      </c>
      <c r="C211" s="20" t="inlineStr">
        <is>
          <t>briefs/INSTRUCTIONS2.md — «Уже известно»</t>
        </is>
      </c>
      <c r="D211" s="2" t="inlineStr">
        <is>
          <t>Проверенные ранее факты (CBT Naryn 05.2026, Kaktus, tour.too.kg 2026)</t>
        </is>
      </c>
      <c r="E211" s="2" t="inlineStr">
        <is>
          <t>маршрутка Бишкек—Нарын 600 сом, Кочкор 350 сом; автовокзал ул. Алма-Атинская 1/1; пропуск tour.too.kg 3000 сом, 5–7 раб. дней, Исанова 105/3</t>
        </is>
      </c>
    </row>
    <row r="212">
      <c r="B212" s="24" t="n">
        <v>2</v>
      </c>
      <c r="C212" s="20" t="inlineStr">
        <is>
          <t>этап 1 (поля карточки)</t>
        </is>
      </c>
      <c r="D212" s="20" t="inlineStr">
        <is>
          <t>Проверенные поля каталога этапа 1</t>
        </is>
      </c>
      <c r="E212" s="2" t="inlineStr">
        <is>
          <t>kgnomad 07.2026 (джип 13 000–20 000+ сом), too.kg 2024 (цены юрт/питания/лошадей/УАЗ), 2ГИС Kel-Suu Yurt Camp (+996 552 979 696, от 1800 сом), NomadCar, CBT Naryn WhatsApp +996 559 567 685</t>
        </is>
      </c>
    </row>
    <row r="213">
      <c r="B213" s="24" t="n">
        <v>3</v>
      </c>
      <c r="C213" s="2" t="inlineStr">
        <is>
          <t>https://www.nomadsland.travel/en/before-you-go/kyrgyzstan/passes/kalmak-ashuu-pass</t>
        </is>
      </c>
      <c r="D213" s="20" t="inlineStr">
        <is>
          <t>Nomad's Land — Kalmak-Ashuu pass</t>
        </is>
      </c>
      <c r="E213" s="2" t="inlineStr">
        <is>
          <t>41.914625, 75.419165; 3446 м; открывают в конце мая (снегоочистка), закрывают в конце октября; восточный подъём — каменистая дорога по ущелью с осыпями, западный — пологий по лугам; очень ветрено, юрт рядом нет; MTB-маршрут в долину Сары-Булак</t>
        </is>
      </c>
    </row>
    <row r="214">
      <c r="B214" s="24" t="n">
        <v>4</v>
      </c>
      <c r="C214" s="20" t="inlineStr">
        <is>
          <t>https://central-asia.live/en/places/kalmak-ashuu</t>
        </is>
      </c>
      <c r="D214" s="20" t="inlineStr">
        <is>
          <t>Central Asia Live — Kalmak-Ashuu</t>
        </is>
      </c>
      <c r="E214" s="20" t="inlineStr">
        <is>
          <t>3447 м; открыт июнь — октябрь, закрыт ноябрь — май</t>
        </is>
      </c>
    </row>
    <row r="215">
      <c r="B215" s="24" t="n">
        <v>5</v>
      </c>
      <c r="C215" s="2" t="inlineStr">
        <is>
          <t>https://eurasia.travel/forum/transport-kyrgyzstan/how-to-get-to-son-kul/</t>
        </is>
      </c>
      <c r="D215" s="20" t="inlineStr">
        <is>
          <t>Eurasia Travel forum — How to get to Son-Kul (12.2024)</t>
        </is>
      </c>
      <c r="E215" s="2" t="inlineStr">
        <is>
          <t>CBT Кочкор собирает группы от 4 чел.; южный берег без туристических юрт; маршрутка «Чаек» до Кызарта</t>
        </is>
      </c>
    </row>
    <row r="216">
      <c r="B216" s="24" t="n">
        <v>6</v>
      </c>
      <c r="C216" s="2" t="inlineStr">
        <is>
          <t>https://eurasia.travel/ru/forum/itineraries-kyrgyzstan/is-son-kul-worth-visiting-what-should-you-expect/</t>
        </is>
      </c>
      <c r="D216" s="20" t="inlineStr">
        <is>
          <t>Eurasia Travel forum — Is Son-Kul worth visiting</t>
        </is>
      </c>
      <c r="E216" s="2" t="inlineStr">
        <is>
          <t>обычного SUV достаточно; крутые подъёмы, гравий, много поворотов</t>
        </is>
      </c>
    </row>
    <row r="217">
      <c r="B217" s="24" t="n">
        <v>7</v>
      </c>
      <c r="C217" s="20" t="inlineStr">
        <is>
          <t>https://ak-sai.com/camps/yurt-camps/song-kol-yurt-camp/</t>
        </is>
      </c>
      <c r="D217" s="20" t="inlineStr">
        <is>
          <t>Ak-Sai Travel — Son-Kol yurt camp</t>
        </is>
      </c>
      <c r="E217" s="2" t="inlineStr">
        <is>
          <t>$85 двухместная с пансионом, $115 сингл; июнь — сентябрь; лошадь $15/час; Starlink и Megacom; +996 770 901 616</t>
        </is>
      </c>
    </row>
    <row r="218">
      <c r="B218" s="24" t="n">
        <v>8</v>
      </c>
      <c r="C218" s="20" t="inlineStr">
        <is>
          <t>https://www.booking.com/city/kg/naryn.html?aid=386160</t>
        </is>
      </c>
      <c r="D218" s="20" t="inlineStr">
        <is>
          <t>Booking.com — жильё в Нарыне</t>
        </is>
      </c>
      <c r="E218" s="2" t="inlineStr">
        <is>
          <t>Kochmon $10, Guest House Comfort $8, Pamko $22, Дом на скале $28, DADOW $37, Bai Hotel $41, Nur-Ayana $50, Tenir Too $53, Kerben Hotel 3* $70</t>
        </is>
      </c>
    </row>
    <row r="219">
      <c r="B219" s="24" t="n">
        <v>9</v>
      </c>
      <c r="C219" s="20" t="inlineStr">
        <is>
          <t>https://www.booking.com/city/kg/kyzart.html?aid=374131</t>
        </is>
      </c>
      <c r="D219" s="20" t="inlineStr">
        <is>
          <t>Booking.com — жильё в Кызарте</t>
        </is>
      </c>
      <c r="E219" s="2" t="inlineStr">
        <is>
          <t>Nomad Place $26 (9,7), Dastan's Homestay $30 (9,5), KyzArt Hotel &amp; Horse Tours $60 (9,5), Jusup Guest House $17 (9,6), Guesthouse Denis $17,5, Kilemche Ethno complex $71 (8,8)</t>
        </is>
      </c>
    </row>
    <row r="220">
      <c r="B220" s="24" t="n">
        <v>10</v>
      </c>
      <c r="C220" s="20" t="inlineStr">
        <is>
          <t>https://indyguide.com/article/suv-rental</t>
        </is>
      </c>
      <c r="D220" s="20" t="inlineStr">
        <is>
          <t>Indy Guide — SUV rental in Kyrgyzstan</t>
        </is>
      </c>
      <c r="E220" s="2" t="inlineStr">
        <is>
          <t>седан $20–40/день, 4×4 $65–100/день в сезон; водитель со своим 4×4 — в сопоставимом диапазоне</t>
        </is>
      </c>
    </row>
    <row r="221">
      <c r="B221" s="24" t="n">
        <v>11</v>
      </c>
      <c r="C221" s="2" t="inlineStr">
        <is>
          <t>https://kwx.liehendr.com/content/wikivoyage_en_all_maxi_2025-02/A/Kochkor</t>
        </is>
      </c>
      <c r="D221" s="20" t="inlineStr">
        <is>
          <t>Wikivoyage (архив 02.2025) — Kochkor</t>
        </is>
      </c>
      <c r="E221" s="2" t="inlineStr">
        <is>
          <t>новая стоянка такси и автостанция на главной дороге; Кызарт в 20 км (по трассе на Чаек); пример 2 дн. Сон-Куль ≈7000 сом: лошадь 2600, транспорт 1600, гид 1200 (данные старые)</t>
        </is>
      </c>
    </row>
    <row r="222">
      <c r="B222" s="24" t="n">
        <v>12</v>
      </c>
      <c r="C222" s="2" t="inlineStr">
        <is>
          <t>https://meduza.io/en/news/2026/07/02/kyrgyzstan-asks-neighbors-and-belarus-for-help-with-fuel-supplies-the-country-gets-90-of-its-gasoline-from-russia</t>
        </is>
      </c>
      <c r="D222" s="20" t="inlineStr">
        <is>
          <t>Meduza — Kyrgyzstan fuel supplies (02.07.2026)</t>
        </is>
      </c>
      <c r="E222" s="20" t="inlineStr">
        <is>
          <t>летом 2026 на части АЗС нет АИ-95; АИ-92 — запас 30–45 дней</t>
        </is>
      </c>
    </row>
    <row r="223">
      <c r="B223" s="24" t="n">
        <v>13</v>
      </c>
      <c r="C223" s="20" t="inlineStr">
        <is>
          <t>https://cbtkyrgyzstan.kg/?p=1987</t>
        </is>
      </c>
      <c r="D223" s="20" t="inlineStr">
        <is>
          <t>CBT Kyrgyzstan — Jailoo Hopping to Son-Kul (3 дня)</t>
        </is>
      </c>
      <c r="E223" s="2" t="inlineStr">
        <is>
          <t>трансфер Кочкор — перевал Кызарт, Кызыл-Кыя, пер. Чаар-Арча 3061 м, Килемче (ночь), пер. Джалгыз-Карагай 3400 м, Батай-Арал; $385/чел. при 4+; +996 770 443 331; конец июня — середина сентября (© 2024)</t>
        </is>
      </c>
    </row>
    <row r="224">
      <c r="B224" s="24" t="n">
        <v>14</v>
      </c>
      <c r="C224" s="2" t="inlineStr">
        <is>
          <t>https://www.zigzagonearth.com/issyk-kul-to-song-kul-kyrgyzstan/</t>
        </is>
      </c>
      <c r="D224" s="20" t="inlineStr">
        <is>
          <t>Zigzag on Earth — Issyk-Kul to Song Kul (drive)</t>
        </is>
      </c>
      <c r="E224" s="2" t="inlineStr">
        <is>
          <t>А365 в хорошем состоянии до поворота ≈40 км после Кочкора; далее грунт с несколькими каменистыми участками, без опасных обрывов; закладывать ≥5 ч вместо 2 ч 15 мин по Google</t>
        </is>
      </c>
    </row>
    <row r="225">
      <c r="B225" s="24" t="n">
        <v>15</v>
      </c>
      <c r="C225" s="20" t="inlineStr">
        <is>
          <t>https://www.bento.travel/kyrgyzstan/ride-hailing</t>
        </is>
      </c>
      <c r="D225" s="20" t="inlineStr">
        <is>
          <t>Bento — Ride-hailing in Kyrgyzstan</t>
        </is>
      </c>
      <c r="E225" s="2" t="inlineStr">
        <is>
          <t>Yandex Go: Бишкек, Ош, Джалал-Абад, Каракол, Токмок, Кара-Балта — Нарын и Кочкор не указаны; inDrive — запасной вариант</t>
        </is>
      </c>
    </row>
    <row r="228" ht="22" customHeight="1">
      <c r="A228" s="16" t="inlineStr">
        <is>
          <t>#section</t>
        </is>
      </c>
      <c r="B228" s="17" t="inlineStr">
        <is>
          <t>Перевод EN</t>
        </is>
      </c>
      <c r="C228" s="18" t="n"/>
      <c r="D228" s="18" t="n"/>
      <c r="E228" s="18" t="n"/>
      <c r="F228" s="18" t="n"/>
      <c r="G228" s="18" t="n"/>
      <c r="H228" s="18" t="n"/>
    </row>
    <row r="229">
      <c r="A229" s="16" t="inlineStr">
        <is>
          <t>#table:translations_en</t>
        </is>
      </c>
      <c r="B229" s="22" t="inlineStr">
        <is>
          <t>Перевод на английский — 149</t>
        </is>
      </c>
    </row>
    <row r="230">
      <c r="A230" s="16" t="inlineStr">
        <is>
          <t>#keys</t>
        </is>
      </c>
      <c r="C230" s="16" t="inlineStr">
        <is>
          <t>path</t>
        </is>
      </c>
      <c r="D230" s="16" t="inlineStr">
        <is>
          <t>ru</t>
        </is>
      </c>
      <c r="E230" s="16" t="inlineStr">
        <is>
          <t>en</t>
        </is>
      </c>
    </row>
    <row r="231">
      <c r="A231" s="16" t="inlineStr">
        <is>
          <t>#labels</t>
        </is>
      </c>
      <c r="B231" s="23" t="inlineStr">
        <is>
          <t>№ / строки ниже</t>
        </is>
      </c>
      <c r="C231" s="21" t="inlineStr">
        <is>
          <t>Поле</t>
        </is>
      </c>
      <c r="D231" s="21" t="inlineStr">
        <is>
          <t>Русский (только чтение)</t>
        </is>
      </c>
      <c r="E231" s="21" t="inlineStr">
        <is>
          <t>English</t>
        </is>
      </c>
    </row>
    <row r="232">
      <c r="B232" s="24" t="n">
        <v>1</v>
      </c>
      <c r="C232" s="20" t="inlineStr">
        <is>
          <t>name</t>
        </is>
      </c>
      <c r="D232" s="20" t="inlineStr">
        <is>
          <t>Перевал Калмак-Ашуу</t>
        </is>
      </c>
      <c r="E232" s="20" t="inlineStr">
        <is>
          <t>Kalmak-Ashuu Pass</t>
        </is>
      </c>
    </row>
    <row r="233">
      <c r="B233" s="24" t="n">
        <v>2</v>
      </c>
      <c r="C233" s="20" t="inlineStr">
        <is>
          <t>full</t>
        </is>
      </c>
      <c r="D233" s="20" t="inlineStr">
        <is>
          <t>Перевал Калмак-Ашуу</t>
        </is>
      </c>
      <c r="E233" s="20" t="inlineStr">
        <is>
          <t>Kalmak-Ashuu Pass</t>
        </is>
      </c>
    </row>
    <row r="234">
      <c r="B234" s="24" t="n">
        <v>3</v>
      </c>
      <c r="C234" s="20" t="inlineStr">
        <is>
          <t>dist</t>
        </is>
      </c>
      <c r="D234" s="20" t="inlineStr">
        <is>
          <t>Не подтверждено</t>
        </is>
      </c>
      <c r="E234" s="20" t="inlineStr">
        <is>
          <t>Not confirmed</t>
        </is>
      </c>
    </row>
    <row r="235">
      <c r="B235" s="24" t="n">
        <v>4</v>
      </c>
      <c r="C235" s="20" t="inlineStr">
        <is>
          <t>near</t>
        </is>
      </c>
      <c r="D235" s="2" t="inlineStr">
        <is>
          <t>Сары-Булак — поворот на Калмак-Ашуу примерно в 3 км от села на трассе Бишкек — Торугарт (too.kg). Ближайшая база с сервисом — Кочкор. Прежнее «Кен-Суу ~21,6 км» — расстояние по прямой от смещённой точки, для путешественника не ориентир.</t>
        </is>
      </c>
      <c r="E235" s="2" t="inlineStr">
        <is>
          <t>Sary-Bulak — the turn to Kalmak-Ashuu is about 3 km from the village on the Bishkek — Torugart highway (too.kg). The nearest base with services is Kochkor. The earlier “Ken-Suu ~21.6 km” is a straight-line distance from an offset point and is no guide for a traveler.</t>
        </is>
      </c>
    </row>
    <row r="236">
      <c r="B236" s="24" t="n">
        <v>5</v>
      </c>
      <c r="C236" s="20" t="inlineStr">
        <is>
          <t>elev</t>
        </is>
      </c>
      <c r="D236" s="2" t="inlineStr">
        <is>
          <t>3446–3447 м (Trip to Kyrgyzstan, NomadCar, central-asia.live — 3447 м; Nomad's Land, open.kg, OunTravela — 3446 м).</t>
        </is>
      </c>
      <c r="E236" s="2" t="inlineStr">
        <is>
          <t>3446–3447 m (Trip to Kyrgyzstan, NomadCar, central-asia.live — 3447 m; Nomad's Land, open.kg, OunTravela — 3446 m).</t>
        </is>
      </c>
    </row>
    <row r="237">
      <c r="B237" s="24" t="n">
        <v>6</v>
      </c>
      <c r="C237" s="20" t="inlineStr">
        <is>
          <t>short</t>
        </is>
      </c>
      <c r="D237" s="2" t="inlineStr">
        <is>
          <t>Калмак-Ашуу (3446 м) — гравийный перевал через хребет Сонкёль-Тоо, самый короткий и популярный автомобильный путь от Кочкора и Сары-Булака к северо-восточному берегу Сон-Куля.</t>
        </is>
      </c>
      <c r="E237" s="2" t="inlineStr">
        <is>
          <t>Kalmak-Ashuu (3446 m) is a gravel pass over the Song-Kol-Too range, the shortest and most popular road route from Kochkor and Sary-Bulak to the northeast shore of Song-Kol.</t>
        </is>
      </c>
    </row>
    <row r="238">
      <c r="B238" s="24" t="n">
        <v>7</v>
      </c>
      <c r="C238" s="20" t="inlineStr">
        <is>
          <t>desc</t>
        </is>
      </c>
      <c r="D238" s="2" t="inlineStr">
        <is>
          <t>Перевал соединяет трассу Бишкек — Нарын (поворот около Сары-Булака) с котловиной Сон-Куля. Восточный подъём — крутая каменистая дорога по ущелью среди осыпей, западный спуск к озеру — пологий, через альпийские луга с эдельвейсами и стадами яков. Наверху постоянный ветер, поэтому юрт на самой седловине нет. Дорогу открывают в конце мая (расчищают снегоочистителем) и закрывают с первым снегом в конце октября. Название, по преданию, связано с набегами калмыков (джунгар) на кыргызов на пастбищах Сон-Куля (Nomad's Land). OunTravela (2026) называет Калмак-Ашуу самым лёгким из перевалов к Сон-Кулю — ухоженная гравийка; популярен у велосипедистов.</t>
        </is>
      </c>
      <c r="E238" s="2" t="inlineStr">
        <is>
          <t>The pass links the Bishkek — Naryn highway (the turn near Sary-Bulak) with the Song-Kol basin. The eastern ascent is a steep, stony road through a gorge among scree slopes; the western descent to the lake is gentle, across alpine meadows with edelweiss and herds of yaks. There is constant wind at the top, so there are no yurts on the saddle itself. The road opens in late May (cleared by a snowplow) and closes with the first snow in late October. According to legend, the name is linked to raids by the Kalmyks (Dzungars) on the Kyrgyz at the Song-Kol pastures (Nomad's Land). OunTravela (2026) calls Kalmak-Ashuu the easiest of the passes to Song-Kol — a well-kept gravel road; it is popular with cyclists.</t>
        </is>
      </c>
    </row>
    <row r="239">
      <c r="B239" s="24" t="n">
        <v>8</v>
      </c>
      <c r="C239" s="20" t="inlineStr">
        <is>
          <t>guide</t>
        </is>
      </c>
      <c r="D239" s="2" t="inlineStr">
        <is>
          <t>На седловине Калмак-Ашуу остановись: отсюда впервые открывается котловина Сон-Куля — момент, ради которого многие и едут этим путём. Вверх по восточной стороне дорога идёт крутыми каменистыми петлями среди осыпей, так что не торопи водителя, а наверху держи куртку под рукой — ветер здесь такой, что пастухи не ставят юрты. Ищи эдельвейсы на лугах западного склона и стада яков. Легенда говорит, что имя перевалу дали калмыки, нападавшие когда-то на кочевья Сон-Куля. Если планируешь маршрут кольцом, вниз удобно уехать через Молдо-Ашуу на юг или через 33 попугая на юго-восток.</t>
        </is>
      </c>
      <c r="E239" s="2" t="inlineStr">
        <is>
          <t>Stop on the Kalmak-Ashuu saddle: from here the Song-Kol basin opens up for the first time — the moment many people take this route for. Up the eastern side the road climbs in steep, stony loops among scree, so don't rush your driver, and at the top keep your jacket handy — the wind here is such that herders don't pitch yurts. Look for edelweiss on the meadows of the western slope and for herds of yaks. A legend says the pass was named by the Kalmyks who once raided the Song-Kol camps. If you're planning a loop route, it's convenient to leave by going down via Moldo-Ashuu to the south or via 33 Parrots to the southeast.</t>
        </is>
      </c>
    </row>
    <row r="240">
      <c r="B240" s="24" t="n">
        <v>9</v>
      </c>
      <c r="C240" s="20" t="inlineStr">
        <is>
          <t>see</t>
        </is>
      </c>
      <c r="D240" s="2" t="inlineStr">
        <is>
          <t>Первый вид на котловину Сон-Куля с седловины 3446 м; ущелье с осыпями и серпантином на восточном подъёме; альпийские луга с эдельвейсами на западном склоне; стада яков; по пути — хребты Сонкёль-Тоо и Бай-Дулу (почти 4000 м).</t>
        </is>
      </c>
      <c r="E240" s="2" t="inlineStr">
        <is>
          <t>The first view of the Song-Kol basin from the 3446 m saddle; the gorge with scree and serpentine on the eastern ascent; alpine meadows with edelweiss on the western slope; herds of yaks; on the way, the Song-Kol-Too and Bay-Dulu ranges (almost 4000 m).</t>
        </is>
      </c>
    </row>
    <row r="241">
      <c r="B241" s="24" t="n">
        <v>10</v>
      </c>
      <c r="C241" s="20" t="inlineStr">
        <is>
          <t>skip</t>
        </is>
      </c>
      <c r="D241" s="2" t="inlineStr">
        <is>
          <t>Ты едешь на Сон-Куль с юга (от Чаека или Нарына) — тебе удобнее Молдо-Ашуу, Кара-Кече или 33 попугая. У тебя обычный седан и нет опыта гравийных серпантинов. Ты в ноябре — мае: дорога закрыта снегом.</t>
        </is>
      </c>
      <c r="E241" s="2" t="inlineStr">
        <is>
          <t>You're going to Song-Kol from the south (from Chayek or Naryn) — Moldo-Ashuu, Kara-Keche or 33 Parrots suit you better. You have an ordinary sedan and no experience with gravel serpentines. You're traveling in November to May: the road is closed by snow.</t>
        </is>
      </c>
    </row>
    <row r="242">
      <c r="B242" s="24" t="n">
        <v>11</v>
      </c>
      <c r="C242" s="20" t="inlineStr">
        <is>
          <t>diff</t>
        </is>
      </c>
      <c r="D242" s="2" t="inlineStr">
        <is>
          <t>Средняя для автомобиля: гравий, крутой каменистый восточный подъём, пологий западный спуск; OunTravela (2026) — «самый лёгкий из перевалов к Сон-Кулю». Нужен кроссовер/внедорожник с хорошим клиренсом (NomadCar). Для велосипедистов — тяжёлый, но популярный подъём.</t>
        </is>
      </c>
      <c r="E242" s="2" t="inlineStr">
        <is>
          <t>Moderate for a car: gravel, a steep stony eastern ascent, a gentle western descent; OunTravela (2026) — “the easiest of the passes to Song-Kol”. You need a crossover/4×4 / SUV with good ground clearance (NomadCar). For cyclists, a hard but popular climb.</t>
        </is>
      </c>
    </row>
    <row r="243">
      <c r="B243" s="24" t="n">
        <v>12</v>
      </c>
      <c r="C243" s="20" t="inlineStr">
        <is>
          <t>when</t>
        </is>
      </c>
      <c r="D243" s="2" t="inlineStr">
        <is>
          <t>Июль — сентябрь. Дорога открывается в конце мая после расчистки снега и закрывается в конце октября (Nomad's Land); Trip to Kyrgyzstan и NomadCar — «с июня по октябрь». Пастухи уходят с Сон-Куля до закрытия перевала (сентябрь).</t>
        </is>
      </c>
      <c r="E243" s="2" t="inlineStr">
        <is>
          <t>July to September. The road opens in late May after snow clearing and closes in late October (Nomad's Land); Trip to Kyrgyzstan and NomadCar say “June to October”. The herders leave Song-Kol before the pass closes (September).</t>
        </is>
      </c>
    </row>
    <row r="244">
      <c r="B244" s="24" t="n">
        <v>13</v>
      </c>
      <c r="C244" s="20" t="inlineStr">
        <is>
          <t>hours</t>
        </is>
      </c>
      <c r="D244" s="2" t="inlineStr">
        <is>
          <t>Открытая грунтовая дорога без шлагбаумов; сезонная — примерно с конца мая/июня по конец октября, зимой непроезжа из-за снега.</t>
        </is>
      </c>
      <c r="E244" s="2" t="inlineStr">
        <is>
          <t>An open dirt road with no barriers; seasonal — roughly from late May/June to late October, impassable in winter because of snow.</t>
        </is>
      </c>
    </row>
    <row r="245">
      <c r="B245" s="24" t="n">
        <v>14</v>
      </c>
      <c r="C245" s="20" t="inlineStr">
        <is>
          <t>daytime</t>
        </is>
      </c>
      <c r="D245" s="2" t="inlineStr">
        <is>
          <t>Утро и первая половина дня: меньше ветра и облаков, мягкий свет на котловину Сон-Куля; после дождя или в сумерках на гравийных петлях опасно (editorial).</t>
        </is>
      </c>
      <c r="E245" s="2" t="inlineStr">
        <is>
          <t>Morning and the first half of the day: less wind and cloud, soft light on the Song-Kol basin; after rain or at dusk the gravel loops are dangerous (editorial).</t>
        </is>
      </c>
    </row>
    <row r="246">
      <c r="B246" s="24" t="n">
        <v>15</v>
      </c>
      <c r="C246" s="20" t="inlineStr">
        <is>
          <t>how</t>
        </is>
      </c>
      <c r="D246" s="2" t="inlineStr">
        <is>
          <t>Из Бишкека по трассе на Нарын через Балыкчы и Кочкор до Сары-Булака; примерно в 3 км от села — поворот на Калмак-Ашуу (too.kg), затем подъём по гравию через перевал и спуск к северо-восточному берегу Сон-Куля. Бишкек — Кочкор около 230 км (~4 ч), Кочкор — Сон-Куль около 80 км (~2,5 ч) по оценке topologica (2026).</t>
        </is>
      </c>
      <c r="E246" s="2" t="inlineStr">
        <is>
          <t>From Bishkek along the highway toward Naryn via Balykchy and Kochkor to Sary-Bulak; about 3 km from the village is the turn to Kalmak-Ashuu (too.kg), then a gravel climb over the pass and a descent to the northeast shore of Song-Kol. Bishkek — Kochkor about 230 km (~4 h), Kochkor — Song-Kol about 80 km (~2.5 h) according to topologica (2026).</t>
        </is>
      </c>
    </row>
    <row r="247">
      <c r="B247" s="24" t="n">
        <v>16</v>
      </c>
      <c r="C247" s="20" t="inlineStr">
        <is>
          <t>needcar</t>
        </is>
      </c>
      <c r="D247" s="2" t="inlineStr">
        <is>
          <t>Да — внедорожник/кроссовер или организованный трансфер; общественного транспорта через перевал нет. Альтернатива — велосипед.</t>
        </is>
      </c>
      <c r="E247" s="2" t="inlineStr">
        <is>
          <t>Yes — a 4×4 / SUV/crossover or an organized transfer; there is no public transport over the pass. An alternative is a bicycle.</t>
        </is>
      </c>
    </row>
    <row r="248">
      <c r="B248" s="24" t="n">
        <v>17</v>
      </c>
      <c r="C248" s="20" t="inlineStr">
        <is>
          <t>self</t>
        </is>
      </c>
      <c r="D248" s="2" t="inlineStr">
        <is>
          <t>Да, на своей/арендованной машине с клиренсом в сезон; пропуск не нужен. Без машины — только через трансфер.</t>
        </is>
      </c>
      <c r="E248" s="2" t="inlineStr">
        <is>
          <t>Yes, in your own/rented car with ground clearance in season; no permit needed. Without a car — only by transfer.</t>
        </is>
      </c>
    </row>
    <row r="249">
      <c r="B249" s="24" t="n">
        <v>18</v>
      </c>
      <c r="C249" s="20" t="inlineStr">
        <is>
          <t>roadtype</t>
        </is>
      </c>
      <c r="D249" s="2" t="inlineStr">
        <is>
          <t>Гравий/грунт: восточный подъём — крутая каменистая дорога по ущелью среди осыпей, западный спуск — пологий по лугам (Nomad's Land). OunTravela (09.2026) — «ухоженная гравийная дорога». topologica (2026) предупреждает о глубокой колее и необходимости высокого клиренса.</t>
        </is>
      </c>
      <c r="E249" s="2" t="inlineStr">
        <is>
          <t>Gravel/dirt: the eastern ascent is a steep stony road through a gorge among scree, the western descent is gentle across meadows (Nomad's Land). OunTravela (09.2026) — “a well-kept gravel road”. topologica (2026) warns of deep ruts and the need for high ground clearance.</t>
        </is>
      </c>
    </row>
    <row r="250">
      <c r="B250" s="24" t="n">
        <v>19</v>
      </c>
      <c r="C250" s="20" t="inlineStr">
        <is>
          <t>traveltime</t>
        </is>
      </c>
      <c r="D250" s="2" t="inlineStr">
        <is>
          <t>Кочкор — Сон-Куль через Калмак-Ашуу ~80 км / ~2,5 ч; Бишкек — Кочкор ~230 км / ~4 ч (topologica, 2026). Итого Бишкек — северный берег Сон-Куля ~6,5–7 ч с остановками (calculated).</t>
        </is>
      </c>
      <c r="E250" s="2" t="inlineStr">
        <is>
          <t>Kochkor — Song-Kol via Kalmak-Ashuu ~80 km / ~2.5 h; Bishkek — Kochkor ~230 km / ~4 h (topologica, 2026). In all, Bishkek — the north shore of Song-Kol ~6.5–7 h with stops (calculated).</t>
        </is>
      </c>
    </row>
    <row r="251">
      <c r="B251" s="24" t="n">
        <v>20</v>
      </c>
      <c r="C251" s="20" t="inlineStr">
        <is>
          <t>stay</t>
        </is>
      </c>
      <c r="D251" s="2" t="inlineStr">
        <is>
          <t>На перевале жилья нет (из-за ветра нет и юрт — Nomad's Land). Ночёвка — в юрточных лагерях северного берега Сон-Куля: ориентир $15–25/чел. в бюджетных, $35–50 средний уровень, $60–80 с полным пансионом (topologica, 2026 — оценка, сверять с CBT Kochkor/Shepherd's Life) — или в гостевых домах Кочкора.</t>
        </is>
      </c>
      <c r="E251" s="2" t="inlineStr">
        <is>
          <t>There is no accommodation on the pass (because of the wind there are no yurts either — Nomad's Land). Stay overnight in the yurt camps on the north shore of Song-Kol: roughly $15–25/person for budget, $35–50 mid-range, $60–80 full board (topologica, 2026 — estimate, check with CBT Kochkor/Shepherd's Life) — or in Kochkor guesthouses.</t>
        </is>
      </c>
    </row>
    <row r="252">
      <c r="B252" s="24" t="n">
        <v>21</v>
      </c>
      <c r="C252" s="20" t="inlineStr">
        <is>
          <t>net</t>
        </is>
      </c>
      <c r="D252" s="2" t="inlineStr">
        <is>
          <t>На Сон-Куле связь «частично, в отдельных местах» (too.kg); topologica (2026) сообщает об отсутствии сотовой связи у большинства лагерей. На перевале покрытие операторов не подтверждено — рассчитывай на офлайн-карты.</t>
        </is>
      </c>
      <c r="E252" s="2" t="inlineStr">
        <is>
          <t>At Song-Kol the signal is “partial, in places” (too.kg); topologica (2026) reports no mobile signal at most camps. On the pass, operator coverage is not confirmed — rely on offline maps.</t>
        </is>
      </c>
    </row>
    <row r="253">
      <c r="B253" s="24" t="n">
        <v>22</v>
      </c>
      <c r="C253" s="20" t="inlineStr">
        <is>
          <t>entry</t>
        </is>
      </c>
      <c r="D253" s="2" t="inlineStr">
        <is>
          <t>Бесплатно: сборов за проезд перевала не найдено. (Отдельные экологические сборы на Сон-Куле не подтверждены в рамках этой карточки.)</t>
        </is>
      </c>
      <c r="E253" s="2" t="inlineStr">
        <is>
          <t>Free: no fee for crossing the pass was found. (Separate eco fees at Song-Kol are not confirmed within this entry.)</t>
        </is>
      </c>
    </row>
    <row r="254">
      <c r="B254" s="24" t="n">
        <v>23</v>
      </c>
      <c r="C254" s="20" t="inlineStr">
        <is>
          <t>transfer</t>
        </is>
      </c>
      <c r="D254" s="2" t="inlineStr">
        <is>
          <t>Pegas Adventure: Кочкор — Сон-Куль через Калмак-Ашуу — $200 (1 чел.), $120/чел. (2), $90/чел. (3), $80/чел. (4–12); topologica (2026): $60–80 за машину / $15–20 с человека при 4 пассажирах. Маршрутка Бишкек — Кочкор — 350 сом (CBT Naryn, 05.2026).</t>
        </is>
      </c>
      <c r="E254" s="2" t="inlineStr">
        <is>
          <t>Pegas Adventure: Kochkor — Song-Kol via Kalmak-Ashuu — $200 (1 person), $120/person (2), $90/person (3), $80/person (4–12); topologica (2026): $60–80 per car / $15–20 per person with 4 passengers. Marshrutka (minibus) Bishkek — Kochkor — 350 som (CBT Naryn, 05.2026).</t>
        </is>
      </c>
    </row>
    <row r="255">
      <c r="B255" s="24" t="n">
        <v>24</v>
      </c>
      <c r="C255" s="20" t="inlineStr">
        <is>
          <t>bring</t>
        </is>
      </c>
      <c r="D255" s="2" t="inlineStr">
        <is>
          <t>Ветровку и тёплый слой (3446 м, сильный ветер), солнцезащитные очки и крем, воду и перекус, офлайн-карты; для водителя — запаску и полный бак (последняя заправка — Кочкор/Сары-Булак).</t>
        </is>
      </c>
      <c r="E255" s="2" t="inlineStr">
        <is>
          <t>A windbreaker and a warm layer (3446 m, strong wind), sunglasses and sunscreen, water and a snack, offline maps; for the driver — a spare tire and a full tank (the last fuel is in Kochkor/Sary-Bulak).</t>
        </is>
      </c>
    </row>
    <row r="256">
      <c r="B256" s="24" t="n">
        <v>25</v>
      </c>
      <c r="C256" s="20" t="inlineStr">
        <is>
          <t>warn</t>
        </is>
      </c>
      <c r="D256" s="2" t="inlineStr">
        <is>
          <t>Перевал непроезжен с конца октября до конца мая из-за снега. Высота 3446 м: подъём из Бишкека за день может вызвать головную боль. В дождь гравий и петли восточного склона скользкие; седан брать не стоит. Постоянный сильный ветер на седловине.</t>
        </is>
      </c>
      <c r="E256" s="2" t="inlineStr">
        <is>
          <t>The pass is impassable from late October to late May because of snow. Elevation 3446 m: a same-day climb from Bishkek can cause a headache. In rain the gravel and the loops of the eastern slope are slippery; don't take a sedan. Constant strong wind on the saddle.</t>
        </is>
      </c>
    </row>
    <row r="257">
      <c r="B257" s="24" t="n">
        <v>26</v>
      </c>
      <c r="C257" s="20" t="inlineStr">
        <is>
          <t>food</t>
        </is>
      </c>
      <c r="D257" s="2" t="inlineStr">
        <is>
          <t>На перевале еды нет. В юрточных лагерях Сон-Куля — кумыс, свежий каймак, боорсоки, бешбармак (topologica: в стоимость премиальных лагерей входят 3 приёма пищи, чай и кумыс). До подъёма — кафе в Сары-Булаке.</t>
        </is>
      </c>
      <c r="E257" s="2" t="inlineStr">
        <is>
          <t>There is no food on the pass. In the Song-Kol yurt camps — kumys, fresh kaymak, boorsok, beshbarmak (topologica: premium camps include 3 meals, tea and kumys in the price). Before the climb — cafes in Sary-Bulak.</t>
        </is>
      </c>
    </row>
    <row r="258">
      <c r="B258" s="24" t="n">
        <v>27</v>
      </c>
      <c r="C258" s="20" t="inlineStr">
        <is>
          <t>reviews</t>
        </is>
      </c>
      <c r="D258" s="2" t="inlineStr">
        <is>
          <t>Google Maps: 5/5, 2 оценки (на 03.10.2026, по данным сверки каталога). Отдельной карточки TripAdvisor не найдено. В отзывах и блогах (OunTravela, Nomad's Land) — эффектный вид на Сон-Куль и лёгкая гравийка; минусы — ветер, крутой каменистый подъём, закрытие на зиму.</t>
        </is>
      </c>
      <c r="E258" s="2" t="inlineStr">
        <is>
          <t>Google Maps: 5/5, 2 ratings (as of 03.10.2026, from the catalog check). No separate TripAdvisor listing was found. Reviews and blogs (OunTravela, Nomad's Land) mention a spectacular view of Song-Kol and easy gravel; cons — wind, the steep stony ascent, winter closure.</t>
        </is>
      </c>
    </row>
    <row r="259">
      <c r="B259" s="24" t="n">
        <v>28</v>
      </c>
      <c r="C259" s="20" t="inlineStr">
        <is>
          <t>photos.0.cap</t>
        </is>
      </c>
      <c r="D259" s="20" t="inlineStr">
        <is>
          <t>Перевал Калмак-Ашуу</t>
        </is>
      </c>
      <c r="E259" s="20" t="inlineStr">
        <is>
          <t>Kalmak-Ashuu Pass</t>
        </is>
      </c>
    </row>
    <row r="260">
      <c r="B260" s="24" t="n">
        <v>29</v>
      </c>
      <c r="C260" s="20" t="inlineStr">
        <is>
          <t>p.sum</t>
        </is>
      </c>
      <c r="D260" s="2" t="inlineStr">
        <is>
          <t>Калмак-Ашуу (3446 м) — самый короткий автомобильный подъезд из Кочкора к северо-восточному берегу Сон-Куля: по трассе на Нарын до Сары-Булака, через ~3 км поворот, затем гравий через перевал — ≈80 км/2,5 ч от Кочкора. Открыт с конца мая по конец октября; в сухую погоду проходит кроссовер/SUV, седан — не советуют (каменистый восточный подъём, колея). Без машины — джип из Кочкора (≈5200 сом за машину по данным 2026) или трансфер Pegas Adventure. Заправиться — в Кочкоре; на перевале нет ни юрт, ни сервисов.</t>
        </is>
      </c>
      <c r="E260" s="2" t="inlineStr">
        <is>
          <t>Kalmak-Ashuu (3446 m) is the shortest road approach from Kochkor to the northeast shore of Song-Kol: along the highway toward Naryn to Sary-Bulak, a turn after ~3 km, then gravel over the pass — ≈80 km/2.5 h from Kochkor. Open from late May to late October; in dry weather a crossover/SUV can manage it, a sedan is not advised (stony eastern ascent, ruts). Without a car — a 4×4 from Kochkor (≈5200 som per car per 2026 data) or a Pegas Adventure transfer. Fill up in Kochkor; on the pass there are no yurts or services.</t>
        </is>
      </c>
    </row>
    <row r="261">
      <c r="B261" s="24" t="n">
        <v>30</v>
      </c>
      <c r="C261" s="20" t="inlineStr">
        <is>
          <t>p.apps.0.title</t>
        </is>
      </c>
      <c r="D261" s="2" t="inlineStr">
        <is>
          <t>С востока: Кочкор → Сары-Булак → Калмак-Ашуу → Сон-Куль (рекомендуется)</t>
        </is>
      </c>
      <c r="E261" s="2" t="inlineStr">
        <is>
          <t>From the east: Kochkor → Sary-Bulak → Kalmak-Ashuu → Song-Kol (recommended)</t>
        </is>
      </c>
    </row>
    <row r="262">
      <c r="B262" s="24" t="n">
        <v>31</v>
      </c>
      <c r="C262" s="20" t="inlineStr">
        <is>
          <t>p.apps.0.from</t>
        </is>
      </c>
      <c r="D262" s="20" t="inlineStr">
        <is>
          <t>Кочкор (Бишкек — Кочкор ≈230 км, ~4 ч)</t>
        </is>
      </c>
      <c r="E262" s="20" t="inlineStr">
        <is>
          <t>Kochkor (Bishkek — Kochkor ≈230 km, ~4 h)</t>
        </is>
      </c>
    </row>
    <row r="263">
      <c r="B263" s="24" t="n">
        <v>32</v>
      </c>
      <c r="C263" s="20" t="inlineStr">
        <is>
          <t>p.apps.0.route</t>
        </is>
      </c>
      <c r="D263" s="2" t="inlineStr">
        <is>
          <t>Кочкор → трасса А365 на Нарын → с. Сары-Булак → ≈3 км после села поворот на запад → ущелье с осыпями и серпантином → перевал 3446 м (41.914625, 75.419165) → пологий спуск по лугам → северо-восточный берег Сон-Куля (по Zigzag on Earth — поворот ≈40 км после Кочкора)</t>
        </is>
      </c>
      <c r="E263" s="2" t="inlineStr">
        <is>
          <t>Kochkor → A365 highway toward Naryn → Sary-Bulak village → ≈3 km past the village turn west → gorge with scree and serpentine → pass 3446 m (41.914625, 75.419165) → gentle descent across meadows → northeast shore of Song-Kol (per Zigzag on Earth — the turn is ≈40 km after Kochkor)</t>
        </is>
      </c>
    </row>
    <row r="264">
      <c r="B264" s="24" t="n">
        <v>33</v>
      </c>
      <c r="C264" s="20" t="inlineStr">
        <is>
          <t>p.apps.0.km</t>
        </is>
      </c>
      <c r="D264" s="20" t="inlineStr">
        <is>
          <t>≈80 км Кочкор — Сон-Куль</t>
        </is>
      </c>
      <c r="E264" s="20" t="inlineStr">
        <is>
          <t>≈80 km Kochkor — Song-Kol</t>
        </is>
      </c>
    </row>
    <row r="265">
      <c r="B265" s="24" t="n">
        <v>34</v>
      </c>
      <c r="C265" s="20" t="inlineStr">
        <is>
          <t>p.apps.0.time</t>
        </is>
      </c>
      <c r="D265" s="2" t="inlineStr">
        <is>
          <t>≈2,5 ч от Кочкора; блогеры советуют закладывать ≥5 ч с остановками</t>
        </is>
      </c>
      <c r="E265" s="2" t="inlineStr">
        <is>
          <t>≈2.5 h from Kochkor; bloggers advise allowing ≥5 h with stops</t>
        </is>
      </c>
    </row>
    <row r="266">
      <c r="B266" s="24" t="n">
        <v>35</v>
      </c>
      <c r="C266" s="20" t="inlineStr">
        <is>
          <t>p.apps.0.surface</t>
        </is>
      </c>
      <c r="D266" s="2" t="inlineStr">
        <is>
          <t>Асфальт до Сары-Булака, далее гравий/грунт: восточный подъём — крутая каменистая дорога по ущелью среди осыпей, западный спуск — пологий по лугам; местами глубокая колея; несколько каменистых участков, но без опасных обрывов (Zigzag on Earth)</t>
        </is>
      </c>
      <c r="E266" s="2" t="inlineStr">
        <is>
          <t>Paved road to Sary-Bulak, then gravel/dirt: the eastern ascent is a steep stony road through a gorge among scree, the western descent is gentle across meadows; deep ruts in places; several stony sections, but no dangerous drop-offs (Zigzag on Earth)</t>
        </is>
      </c>
    </row>
    <row r="267">
      <c r="B267" s="24" t="n">
        <v>36</v>
      </c>
      <c r="C267" s="20" t="inlineStr">
        <is>
          <t>p.apps.0.vehicle</t>
        </is>
      </c>
      <c r="D267" s="2" t="inlineStr">
        <is>
          <t>кроссовер/SUV (обычного SUV достаточно — форум Eurasia); седан — не рекомендуется</t>
        </is>
      </c>
      <c r="E267" s="2" t="inlineStr">
        <is>
          <t>crossover/SUV (an ordinary SUV is enough — Eurasia forum); a sedan is not recommended</t>
        </is>
      </c>
    </row>
    <row r="268">
      <c r="B268" s="24" t="n">
        <v>37</v>
      </c>
      <c r="C268" s="20" t="inlineStr">
        <is>
          <t>p.apps.0.season</t>
        </is>
      </c>
      <c r="D268" s="2" t="inlineStr">
        <is>
          <t>Конец мая (после снегоочистки) — конец октября; лучше июль — сентябрь</t>
        </is>
      </c>
      <c r="E268" s="2" t="inlineStr">
        <is>
          <t>Late May (after snow clearing) to late October; best July to September</t>
        </is>
      </c>
    </row>
    <row r="269">
      <c r="B269" s="24" t="n">
        <v>38</v>
      </c>
      <c r="C269" s="20" t="inlineStr">
        <is>
          <t>p.apps.0.last</t>
        </is>
      </c>
      <c r="D269" s="2" t="inlineStr">
        <is>
          <t>Кочкор — АЗС, банкоматы, магазины, рынок; Сары-Булак — придорожные кафе и магазины (конкретная АЗС не подтверждена); на перевале — ничего; связь — фрагментарно</t>
        </is>
      </c>
      <c r="E269" s="2" t="inlineStr">
        <is>
          <t>Kochkor — fuel stations, ATMs, shops, market; Sary-Bulak — roadside cafes and shops (a specific fuel station not confirmed); on the pass — nothing; mobile signal — patchy</t>
        </is>
      </c>
    </row>
    <row r="270">
      <c r="B270" s="24" t="n">
        <v>39</v>
      </c>
      <c r="C270" s="20" t="inlineStr">
        <is>
          <t>p.apps.0.parking.d</t>
        </is>
      </c>
      <c r="D270" s="2" t="inlineStr">
        <is>
          <t>На седловине — широкие обочины для фото-остановки, бесплатно; ветрено</t>
        </is>
      </c>
      <c r="E270" s="2" t="inlineStr">
        <is>
          <t>On the saddle there are wide pull-offs for a photo stop, free; windy</t>
        </is>
      </c>
    </row>
    <row r="271">
      <c r="B271" s="24" t="n">
        <v>40</v>
      </c>
      <c r="C271" s="20" t="inlineStr">
        <is>
          <t>p.apps.0.parking.price</t>
        </is>
      </c>
      <c r="D271" s="20" t="inlineStr">
        <is>
          <t>бесплатно</t>
        </is>
      </c>
      <c r="E271" s="20" t="inlineStr">
        <is>
          <t>free</t>
        </is>
      </c>
    </row>
    <row r="272">
      <c r="B272" s="24" t="n">
        <v>41</v>
      </c>
      <c r="C272" s="20" t="inlineStr">
        <is>
          <t>p.apps.0.trail.d</t>
        </is>
      </c>
      <c r="D272" s="20" t="inlineStr">
        <is>
          <t>MTB/пешие спуски в долину Сары-Булак (Nomad's Land)</t>
        </is>
      </c>
      <c r="E272" s="2" t="inlineStr">
        <is>
          <t>MTB/hiking descents into the Sary-Bulak valley (Nomad's Land)</t>
        </is>
      </c>
    </row>
    <row r="273">
      <c r="B273" s="24" t="n">
        <v>42</v>
      </c>
      <c r="C273" s="20" t="inlineStr">
        <is>
          <t>p.apps.0.haz</t>
        </is>
      </c>
      <c r="D273" s="2" t="inlineStr">
        <is>
          <t>Скользкий гравий в дождь, осыпи, сильный ветер, высота 3446 м; снег в конце сезона</t>
        </is>
      </c>
      <c r="E273" s="2" t="inlineStr">
        <is>
          <t>Slippery gravel in rain, scree, strong wind, elevation 3446 m; snow at the end of the season</t>
        </is>
      </c>
    </row>
    <row r="274">
      <c r="B274" s="24" t="n">
        <v>43</v>
      </c>
      <c r="C274" s="20" t="inlineStr">
        <is>
          <t>p.apps.1.title</t>
        </is>
      </c>
      <c r="D274" s="20" t="inlineStr">
        <is>
          <t>С запада: от Сон-Куля на Сары-Булак/Нарын (обратный выезд)</t>
        </is>
      </c>
      <c r="E274" s="2" t="inlineStr">
        <is>
          <t>From the west: from Song-Kol to Sary-Bulak/Naryn (return trip)</t>
        </is>
      </c>
    </row>
    <row r="275">
      <c r="B275" s="24" t="n">
        <v>44</v>
      </c>
      <c r="C275" s="20" t="inlineStr">
        <is>
          <t>p.apps.1.from</t>
        </is>
      </c>
      <c r="D275" s="20" t="inlineStr">
        <is>
          <t>Юрточные лагеря северного берега Сон-Куля</t>
        </is>
      </c>
      <c r="E275" s="20" t="inlineStr">
        <is>
          <t>Yurt camps on the north shore of Song-Kol</t>
        </is>
      </c>
    </row>
    <row r="276">
      <c r="B276" s="24" t="n">
        <v>45</v>
      </c>
      <c r="C276" s="20" t="inlineStr">
        <is>
          <t>p.apps.1.route</t>
        </is>
      </c>
      <c r="D276" s="2" t="inlineStr">
        <is>
          <t>Северный берег → пологий подъём по лугам → перевал → спуск в ущелье → трасса А365 у Сары-Булака → на Нарын через Долон (≈48 км от развилки) или в Кочкор</t>
        </is>
      </c>
      <c r="E276" s="2" t="inlineStr">
        <is>
          <t>North shore → gentle climb across meadows → pass → descent into the gorge → A365 highway at Sary-Bulak → toward Naryn via Dolon (≈48 km from the junction) or to Kochkor</t>
        </is>
      </c>
    </row>
    <row r="277">
      <c r="B277" s="24" t="n">
        <v>46</v>
      </c>
      <c r="C277" s="20" t="inlineStr">
        <is>
          <t>p.apps.1.km</t>
        </is>
      </c>
      <c r="D277" s="20" t="inlineStr">
        <is>
          <t>≈80 км до Кочкора</t>
        </is>
      </c>
      <c r="E277" s="20" t="inlineStr">
        <is>
          <t>≈80 km to Kochkor</t>
        </is>
      </c>
    </row>
    <row r="278">
      <c r="B278" s="24" t="n">
        <v>47</v>
      </c>
      <c r="C278" s="20" t="inlineStr">
        <is>
          <t>p.apps.1.time</t>
        </is>
      </c>
      <c r="D278" s="20" t="inlineStr">
        <is>
          <t>≈2,5 ч</t>
        </is>
      </c>
      <c r="E278" s="20" t="inlineStr">
        <is>
          <t>≈2.5 h</t>
        </is>
      </c>
    </row>
    <row r="279">
      <c r="B279" s="24" t="n">
        <v>48</v>
      </c>
      <c r="C279" s="20" t="inlineStr">
        <is>
          <t>p.apps.1.surface</t>
        </is>
      </c>
      <c r="D279" s="20" t="inlineStr">
        <is>
          <t>гравий</t>
        </is>
      </c>
      <c r="E279" s="20" t="inlineStr">
        <is>
          <t>gravel</t>
        </is>
      </c>
    </row>
    <row r="280">
      <c r="B280" s="24" t="n">
        <v>49</v>
      </c>
      <c r="C280" s="20" t="inlineStr">
        <is>
          <t>p.apps.1.vehicle</t>
        </is>
      </c>
      <c r="D280" s="20" t="inlineStr">
        <is>
          <t>кроссовер/SUV</t>
        </is>
      </c>
      <c r="E280" s="20" t="inlineStr">
        <is>
          <t>crossover/SUV</t>
        </is>
      </c>
    </row>
    <row r="281">
      <c r="B281" s="24" t="n">
        <v>50</v>
      </c>
      <c r="C281" s="20" t="inlineStr">
        <is>
          <t>p.apps.1.season</t>
        </is>
      </c>
      <c r="D281" s="20" t="inlineStr">
        <is>
          <t>конец мая — конец октября</t>
        </is>
      </c>
      <c r="E281" s="20" t="inlineStr">
        <is>
          <t>late May — late October</t>
        </is>
      </c>
    </row>
    <row r="282">
      <c r="B282" s="24" t="n">
        <v>51</v>
      </c>
      <c r="C282" s="20" t="inlineStr">
        <is>
          <t>p.apps.1.last</t>
        </is>
      </c>
      <c r="D282" s="20" t="inlineStr">
        <is>
          <t>нет до Сары-Булака</t>
        </is>
      </c>
      <c r="E282" s="20" t="inlineStr">
        <is>
          <t>none until Sary-Bulak</t>
        </is>
      </c>
    </row>
    <row r="283">
      <c r="B283" s="24" t="n">
        <v>52</v>
      </c>
      <c r="C283" s="20" t="inlineStr">
        <is>
          <t>p.apps.1.haz</t>
        </is>
      </c>
      <c r="D283" s="20" t="inlineStr">
        <is>
          <t>Крутой каменистый спуск по ущелью — тормозить двигателем</t>
        </is>
      </c>
      <c r="E283" s="20" t="inlineStr">
        <is>
          <t>A steep stony descent through the gorge — use engine braking</t>
        </is>
      </c>
    </row>
    <row r="284">
      <c r="B284" s="24" t="n">
        <v>53</v>
      </c>
      <c r="C284" s="20" t="inlineStr">
        <is>
          <t>p.transport.0.mode</t>
        </is>
      </c>
      <c r="D284" s="20" t="inlineStr">
        <is>
          <t>маршрутка</t>
        </is>
      </c>
      <c r="E284" s="20" t="inlineStr">
        <is>
          <t>marshrutka (minibus)</t>
        </is>
      </c>
    </row>
    <row r="285">
      <c r="B285" s="24" t="n">
        <v>54</v>
      </c>
      <c r="C285" s="20" t="inlineStr">
        <is>
          <t>p.transport.0.provider</t>
        </is>
      </c>
      <c r="D285" s="20" t="inlineStr">
        <is>
          <t>Бишкекский автовокзал (ул. Алма-Атинская 1/1)</t>
        </is>
      </c>
      <c r="E285" s="20" t="inlineStr">
        <is>
          <t>Bishkek bus station (Alma-Atinskaya St. 1/1)</t>
        </is>
      </c>
    </row>
    <row r="286">
      <c r="B286" s="24" t="n">
        <v>55</v>
      </c>
      <c r="C286" s="20" t="inlineStr">
        <is>
          <t>p.transport.0.from</t>
        </is>
      </c>
      <c r="D286" s="20" t="inlineStr">
        <is>
          <t>Бишкек → Кочкор</t>
        </is>
      </c>
      <c r="E286" s="20" t="inlineStr">
        <is>
          <t>Bishkek → Kochkor</t>
        </is>
      </c>
    </row>
    <row r="287">
      <c r="B287" s="24" t="n">
        <v>56</v>
      </c>
      <c r="C287" s="20" t="inlineStr">
        <is>
          <t>p.transport.0.details</t>
        </is>
      </c>
      <c r="D287" s="2" t="inlineStr">
        <is>
          <t>≈4 ч; в Кочкоре — стоянка такси и автостанция на главной дороге (новый автовокзал строится с 2025)</t>
        </is>
      </c>
      <c r="E287" s="2" t="inlineStr">
        <is>
          <t>≈4 h; in Kochkor there is a taxi stand and a bus station on the main road (a new bus station has been under construction since 2025)</t>
        </is>
      </c>
    </row>
    <row r="288">
      <c r="B288" s="24" t="n">
        <v>57</v>
      </c>
      <c r="C288" s="20" t="inlineStr">
        <is>
          <t>p.transport.0.price</t>
        </is>
      </c>
      <c r="D288" s="20" t="inlineStr">
        <is>
          <t>350 сом</t>
        </is>
      </c>
      <c r="E288" s="20" t="inlineStr">
        <is>
          <t>350 som</t>
        </is>
      </c>
    </row>
    <row r="289">
      <c r="B289" s="24" t="n">
        <v>58</v>
      </c>
      <c r="C289" s="20" t="inlineStr">
        <is>
          <t>p.transport.1.mode</t>
        </is>
      </c>
      <c r="D289" s="20" t="inlineStr">
        <is>
          <t>такси</t>
        </is>
      </c>
      <c r="E289" s="20" t="inlineStr">
        <is>
          <t>taxi</t>
        </is>
      </c>
    </row>
    <row r="290">
      <c r="B290" s="24" t="n">
        <v>59</v>
      </c>
      <c r="C290" s="20" t="inlineStr">
        <is>
          <t>p.transport.1.provider</t>
        </is>
      </c>
      <c r="D290" s="20" t="inlineStr">
        <is>
          <t>приложения</t>
        </is>
      </c>
      <c r="E290" s="20" t="inlineStr">
        <is>
          <t>apps</t>
        </is>
      </c>
    </row>
    <row r="291">
      <c r="B291" s="24" t="n">
        <v>60</v>
      </c>
      <c r="C291" s="20" t="inlineStr">
        <is>
          <t>p.transport.1.from</t>
        </is>
      </c>
      <c r="D291" s="20" t="inlineStr">
        <is>
          <t>Кочкор</t>
        </is>
      </c>
      <c r="E291" s="20" t="inlineStr">
        <is>
          <t>Kochkor</t>
        </is>
      </c>
    </row>
    <row r="292">
      <c r="B292" s="24" t="n">
        <v>61</v>
      </c>
      <c r="C292" s="20" t="inlineStr">
        <is>
          <t>p.transport.1.details</t>
        </is>
      </c>
      <c r="D292" s="2" t="inlineStr">
        <is>
          <t>Yandex Go в Кочкоре и Нарыне не заявлен (работает в Бишкеке, Оше, Джалал-Абаде, Караколе, Токмоке, Кара-Балте); inDrive — возможно, без гарантии; реально — стоянка такси/CBT</t>
        </is>
      </c>
      <c r="E292" s="2" t="inlineStr">
        <is>
          <t>Yandex Go is not listed in Kochkor and Naryn (it works in Bishkek, Osh, Jalal-Abad, Karakol, Tokmok, Kara-Balta); inDrive — possibly, no guarantee; in practice, the taxi stand/CBT</t>
        </is>
      </c>
    </row>
    <row r="293">
      <c r="B293" s="24" t="n">
        <v>62</v>
      </c>
      <c r="C293" s="20" t="inlineStr">
        <is>
          <t>p.transport.2.mode</t>
        </is>
      </c>
      <c r="D293" s="20" t="inlineStr">
        <is>
          <t>авто с водителем</t>
        </is>
      </c>
      <c r="E293" s="20" t="inlineStr">
        <is>
          <t>car with driver</t>
        </is>
      </c>
    </row>
    <row r="294">
      <c r="B294" s="24" t="n">
        <v>63</v>
      </c>
      <c r="C294" s="20" t="inlineStr">
        <is>
          <t>p.transport.2.provider</t>
        </is>
      </c>
      <c r="D294" s="20" t="inlineStr">
        <is>
          <t>джип из Кочкора (CBT Kochkor, Shepherd's Life, частники)</t>
        </is>
      </c>
      <c r="E294" s="2" t="inlineStr">
        <is>
          <t>4×4 from Kochkor (CBT Kochkor, Shepherd's Life, private drivers)</t>
        </is>
      </c>
    </row>
    <row r="295">
      <c r="B295" s="24" t="n">
        <v>64</v>
      </c>
      <c r="C295" s="20" t="inlineStr">
        <is>
          <t>p.transport.2.from</t>
        </is>
      </c>
      <c r="D295" s="20" t="inlineStr">
        <is>
          <t>Кочкор → Сон-Куль</t>
        </is>
      </c>
      <c r="E295" s="20" t="inlineStr">
        <is>
          <t>Kochkor → Song-Kol</t>
        </is>
      </c>
    </row>
    <row r="296">
      <c r="B296" s="24" t="n">
        <v>65</v>
      </c>
      <c r="C296" s="20" t="inlineStr">
        <is>
          <t>p.transport.2.details</t>
        </is>
      </c>
      <c r="D296" s="20" t="inlineStr">
        <is>
          <t>CBT собирает группы от 4 чел. или оплата всей машины</t>
        </is>
      </c>
      <c r="E296" s="2" t="inlineStr">
        <is>
          <t>CBT assembles groups of 4+ people, or you pay for the whole car</t>
        </is>
      </c>
    </row>
    <row r="297">
      <c r="B297" s="24" t="n">
        <v>66</v>
      </c>
      <c r="C297" s="20" t="inlineStr">
        <is>
          <t>p.transport.2.price</t>
        </is>
      </c>
      <c r="D297" s="20" t="inlineStr">
        <is>
          <t>≈5200 сом за машину (2026)</t>
        </is>
      </c>
      <c r="E297" s="20" t="inlineStr">
        <is>
          <t>≈5200 som per car (2026)</t>
        </is>
      </c>
    </row>
    <row r="298">
      <c r="B298" s="24" t="n">
        <v>67</v>
      </c>
      <c r="C298" s="20" t="inlineStr">
        <is>
          <t>p.transport.3.mode</t>
        </is>
      </c>
      <c r="D298" s="20" t="inlineStr">
        <is>
          <t>трансфер</t>
        </is>
      </c>
      <c r="E298" s="20" t="inlineStr">
        <is>
          <t>transfer</t>
        </is>
      </c>
    </row>
    <row r="299">
      <c r="B299" s="24" t="n">
        <v>68</v>
      </c>
      <c r="C299" s="20" t="inlineStr">
        <is>
          <t>p.transport.3.from</t>
        </is>
      </c>
      <c r="D299" s="2" t="inlineStr">
        <is>
          <t>Кочкор → Сон-Куль через Калмак-Ашуу (пакет 2 дня, без еды и жилья)</t>
        </is>
      </c>
      <c r="E299" s="2" t="inlineStr">
        <is>
          <t>Kochkor → Song-Kol via Kalmak-Ashuu (2-day package, without food and lodging)</t>
        </is>
      </c>
    </row>
    <row r="300">
      <c r="B300" s="24" t="n">
        <v>69</v>
      </c>
      <c r="C300" s="20" t="inlineStr">
        <is>
          <t>p.transport.3.price</t>
        </is>
      </c>
      <c r="D300" s="20" t="inlineStr">
        <is>
          <t>$200 (1 чел.), $120/чел. (2), $90 (3), $80 (4–12)</t>
        </is>
      </c>
      <c r="E300" s="20" t="inlineStr">
        <is>
          <t>$200 (1 person), $120/person (2), $90 (3), $80 (4–12)</t>
        </is>
      </c>
    </row>
    <row r="301">
      <c r="B301" s="24" t="n">
        <v>70</v>
      </c>
      <c r="C301" s="20" t="inlineStr">
        <is>
          <t>p.transport.4.mode</t>
        </is>
      </c>
      <c r="D301" s="20" t="inlineStr">
        <is>
          <t>шеринг-такси</t>
        </is>
      </c>
      <c r="E301" s="20" t="inlineStr">
        <is>
          <t>shared taxi</t>
        </is>
      </c>
    </row>
    <row r="302">
      <c r="B302" s="24" t="n">
        <v>71</v>
      </c>
      <c r="C302" s="20" t="inlineStr">
        <is>
          <t>p.transport.4.provider</t>
        </is>
      </c>
      <c r="D302" s="20" t="inlineStr">
        <is>
          <t>по оценке topologica</t>
        </is>
      </c>
      <c r="E302" s="20" t="inlineStr">
        <is>
          <t>per topologica's estimate</t>
        </is>
      </c>
    </row>
    <row r="303">
      <c r="B303" s="24" t="n">
        <v>72</v>
      </c>
      <c r="C303" s="20" t="inlineStr">
        <is>
          <t>p.transport.4.from</t>
        </is>
      </c>
      <c r="D303" s="20" t="inlineStr">
        <is>
          <t>Кочкор → Сон-Куль</t>
        </is>
      </c>
      <c r="E303" s="20" t="inlineStr">
        <is>
          <t>Kochkor → Song-Kol</t>
        </is>
      </c>
    </row>
    <row r="304">
      <c r="B304" s="24" t="n">
        <v>73</v>
      </c>
      <c r="C304" s="20" t="inlineStr">
        <is>
          <t>p.transport.4.price</t>
        </is>
      </c>
      <c r="D304" s="20" t="inlineStr">
        <is>
          <t>$60–80 за машину / $15–20 с человека при 4</t>
        </is>
      </c>
      <c r="E304" s="20" t="inlineStr">
        <is>
          <t>$60–80 per car / $15–20 per person with 4</t>
        </is>
      </c>
    </row>
    <row r="305">
      <c r="B305" s="24" t="n">
        <v>74</v>
      </c>
      <c r="C305" s="20" t="inlineStr">
        <is>
          <t>p.transport.5.mode</t>
        </is>
      </c>
      <c r="D305" s="20" t="inlineStr">
        <is>
          <t>аренда авто</t>
        </is>
      </c>
      <c r="E305" s="20" t="inlineStr">
        <is>
          <t>car rental</t>
        </is>
      </c>
    </row>
    <row r="306">
      <c r="B306" s="24" t="n">
        <v>75</v>
      </c>
      <c r="C306" s="20" t="inlineStr">
        <is>
          <t>p.transport.5.provider</t>
        </is>
      </c>
      <c r="D306" s="20" t="inlineStr">
        <is>
          <t>прокаты Бишкека (NomadCar, Nomad's Land и др.)</t>
        </is>
      </c>
      <c r="E306" s="20" t="inlineStr">
        <is>
          <t>Bishkek rental companies (NomadCar, Nomad's Land and others)</t>
        </is>
      </c>
    </row>
    <row r="307">
      <c r="B307" s="24" t="n">
        <v>76</v>
      </c>
      <c r="C307" s="20" t="inlineStr">
        <is>
          <t>p.transport.5.from</t>
        </is>
      </c>
      <c r="D307" s="20" t="inlineStr">
        <is>
          <t>Бишкек</t>
        </is>
      </c>
      <c r="E307" s="20" t="inlineStr">
        <is>
          <t>Bishkek</t>
        </is>
      </c>
    </row>
    <row r="308">
      <c r="B308" s="24" t="n">
        <v>77</v>
      </c>
      <c r="C308" s="20" t="inlineStr">
        <is>
          <t>p.transport.5.details</t>
        </is>
      </c>
      <c r="D308" s="2" t="inlineStr">
        <is>
          <t>Седан $20–40/день, 4×4 $65–100/день в сезон; у Nomad's Land — от 3 дней, лимит 250 км/день, водителю 25+</t>
        </is>
      </c>
      <c r="E308" s="2" t="inlineStr">
        <is>
          <t>Sedan $20–40/day, 4×4 $65–100/day in season; at Nomad's Land — from 3 days, 250 km/day limit, driver aged 25+</t>
        </is>
      </c>
    </row>
    <row r="309">
      <c r="B309" s="24" t="n">
        <v>78</v>
      </c>
      <c r="C309" s="20" t="inlineStr">
        <is>
          <t>p.transport.5.price</t>
        </is>
      </c>
      <c r="D309" s="20" t="inlineStr">
        <is>
          <t>$20–100/день</t>
        </is>
      </c>
      <c r="E309" s="20" t="inlineStr">
        <is>
          <t>$20–100/day</t>
        </is>
      </c>
    </row>
    <row r="310">
      <c r="B310" s="24" t="n">
        <v>79</v>
      </c>
      <c r="C310" s="20" t="inlineStr">
        <is>
          <t>p.transport.6.mode</t>
        </is>
      </c>
      <c r="D310" s="20" t="inlineStr">
        <is>
          <t>велосипед</t>
        </is>
      </c>
      <c r="E310" s="20" t="inlineStr">
        <is>
          <t>bicycle</t>
        </is>
      </c>
    </row>
    <row r="311">
      <c r="B311" s="24" t="n">
        <v>80</v>
      </c>
      <c r="C311" s="20" t="inlineStr">
        <is>
          <t>p.transport.6.provider</t>
        </is>
      </c>
      <c r="D311" s="20" t="inlineStr">
        <is>
          <t>самостоятельно / Nomad's Land MTB</t>
        </is>
      </c>
      <c r="E311" s="20" t="inlineStr">
        <is>
          <t>independent / Nomad's Land MTB</t>
        </is>
      </c>
    </row>
    <row r="312">
      <c r="B312" s="24" t="n">
        <v>81</v>
      </c>
      <c r="C312" s="20" t="inlineStr">
        <is>
          <t>p.transport.6.from</t>
        </is>
      </c>
      <c r="D312" s="20" t="inlineStr">
        <is>
          <t>Сон-Куль → Сары-Булак</t>
        </is>
      </c>
      <c r="E312" s="20" t="inlineStr">
        <is>
          <t>Song-Kol → Sary-Bulak</t>
        </is>
      </c>
    </row>
    <row r="313">
      <c r="B313" s="24" t="n">
        <v>82</v>
      </c>
      <c r="C313" s="20" t="inlineStr">
        <is>
          <t>p.transport.6.details</t>
        </is>
      </c>
      <c r="D313" s="20" t="inlineStr">
        <is>
          <t>Популярный спуск в долину Сары-Булак</t>
        </is>
      </c>
      <c r="E313" s="20" t="inlineStr">
        <is>
          <t>A popular descent into the Sary-Bulak valley</t>
        </is>
      </c>
    </row>
    <row r="314">
      <c r="B314" s="24" t="n">
        <v>83</v>
      </c>
      <c r="C314" s="20" t="inlineStr">
        <is>
          <t>p.transport.7.mode</t>
        </is>
      </c>
      <c r="D314" s="20" t="inlineStr">
        <is>
          <t>лошадь</t>
        </is>
      </c>
      <c r="E314" s="20" t="inlineStr">
        <is>
          <t>horse</t>
        </is>
      </c>
    </row>
    <row r="315">
      <c r="B315" s="24" t="n">
        <v>84</v>
      </c>
      <c r="C315" s="20" t="inlineStr">
        <is>
          <t>p.transport.7.provider</t>
        </is>
      </c>
      <c r="D315" s="20" t="inlineStr">
        <is>
          <t>лагеря Сон-Куля (напр. Ak-Sai Son-Kol camp)</t>
        </is>
      </c>
      <c r="E315" s="20" t="inlineStr">
        <is>
          <t>Song-Kol camps (e.g. Ak-Sai Son-Kol camp)</t>
        </is>
      </c>
    </row>
    <row r="316">
      <c r="B316" s="24" t="n">
        <v>85</v>
      </c>
      <c r="C316" s="20" t="inlineStr">
        <is>
          <t>p.transport.7.from</t>
        </is>
      </c>
      <c r="D316" s="20" t="inlineStr">
        <is>
          <t>северный берег</t>
        </is>
      </c>
      <c r="E316" s="20" t="inlineStr">
        <is>
          <t>north shore</t>
        </is>
      </c>
    </row>
    <row r="317">
      <c r="B317" s="24" t="n">
        <v>86</v>
      </c>
      <c r="C317" s="20" t="inlineStr">
        <is>
          <t>p.transport.7.details</t>
        </is>
      </c>
      <c r="D317" s="2" t="inlineStr">
        <is>
          <t>Прогулки по берегу; конные туры из Кызарта/Кочкора идут другими перевалами (Кызарт, Джалгыз-Карагай)</t>
        </is>
      </c>
      <c r="E317" s="2" t="inlineStr">
        <is>
          <t>Rides along the shore; horse tours from Kyzart/Kochkor use other passes (Kyzart, Jalgyz-Karagay)</t>
        </is>
      </c>
    </row>
    <row r="318">
      <c r="B318" s="24" t="n">
        <v>87</v>
      </c>
      <c r="C318" s="20" t="inlineStr">
        <is>
          <t>p.transport.7.price</t>
        </is>
      </c>
      <c r="D318" s="20" t="inlineStr">
        <is>
          <t>≈250 сом/час (2026); $15/час у Ak-Sai</t>
        </is>
      </c>
      <c r="E318" s="20" t="inlineStr">
        <is>
          <t>≈250 som/hour (2026); $15/hour at Ak-Sai</t>
        </is>
      </c>
    </row>
    <row r="319">
      <c r="B319" s="24" t="n">
        <v>88</v>
      </c>
      <c r="C319" s="20" t="inlineStr">
        <is>
          <t>p.onsite.horses.0.where</t>
        </is>
      </c>
      <c r="D319" s="20" t="inlineStr">
        <is>
          <t>юрточные лагеря северного берега Сон-Куля</t>
        </is>
      </c>
      <c r="E319" s="20" t="inlineStr">
        <is>
          <t>yurt camps on the north shore of Song-Kol</t>
        </is>
      </c>
    </row>
    <row r="320">
      <c r="B320" s="24" t="n">
        <v>89</v>
      </c>
      <c r="C320" s="20" t="inlineStr">
        <is>
          <t>p.onsite.horses.0.price</t>
        </is>
      </c>
      <c r="D320" s="20" t="inlineStr">
        <is>
          <t>≈250 сом/час; $15/час (Ak-Sai)</t>
        </is>
      </c>
      <c r="E320" s="20" t="inlineStr">
        <is>
          <t>≈250 som/hour; $15/hour (Ak-Sai)</t>
        </is>
      </c>
    </row>
    <row r="321">
      <c r="B321" s="24" t="n">
        <v>90</v>
      </c>
      <c r="C321" s="20" t="inlineStr">
        <is>
          <t>p.onsite.horses.0.guide</t>
        </is>
      </c>
      <c r="D321" s="20" t="inlineStr">
        <is>
          <t>по желанию</t>
        </is>
      </c>
      <c r="E321" s="20" t="inlineStr">
        <is>
          <t>optional</t>
        </is>
      </c>
    </row>
    <row r="322">
      <c r="B322" s="24" t="n">
        <v>91</v>
      </c>
      <c r="C322" s="20" t="inlineStr">
        <is>
          <t>p.onsite.horses.0.notes</t>
        </is>
      </c>
      <c r="D322" s="20" t="inlineStr">
        <is>
          <t>На самом перевале лошадей нет</t>
        </is>
      </c>
      <c r="E322" s="20" t="inlineStr">
        <is>
          <t>There are no horses on the pass itself</t>
        </is>
      </c>
    </row>
    <row r="323">
      <c r="B323" s="24" t="n">
        <v>92</v>
      </c>
      <c r="C323" s="20" t="inlineStr">
        <is>
          <t>p.onsite.other.0.activity</t>
        </is>
      </c>
      <c r="D323" s="20" t="inlineStr">
        <is>
          <t>Фото-остановка на седловине</t>
        </is>
      </c>
      <c r="E323" s="20" t="inlineStr">
        <is>
          <t>Photo stop on the saddle</t>
        </is>
      </c>
    </row>
    <row r="324">
      <c r="B324" s="24" t="n">
        <v>93</v>
      </c>
      <c r="C324" s="20" t="inlineStr">
        <is>
          <t>p.onsite.other.0.details</t>
        </is>
      </c>
      <c r="D324" s="2" t="inlineStr">
        <is>
          <t>Первый вид на котловину Сон-Куля, эдельвейсы на западном склоне, яки, орлы</t>
        </is>
      </c>
      <c r="E324" s="2" t="inlineStr">
        <is>
          <t>First view of the Song-Kol basin, edelweiss on the western slope, yaks, eagles</t>
        </is>
      </c>
    </row>
    <row r="325">
      <c r="B325" s="24" t="n">
        <v>94</v>
      </c>
      <c r="C325" s="20" t="inlineStr">
        <is>
          <t>p.onsite.other.1.activity</t>
        </is>
      </c>
      <c r="D325" s="20" t="inlineStr">
        <is>
          <t>Маунтинбайк</t>
        </is>
      </c>
      <c r="E325" s="20" t="inlineStr">
        <is>
          <t>Mountain biking</t>
        </is>
      </c>
    </row>
    <row r="326">
      <c r="B326" s="24" t="n">
        <v>95</v>
      </c>
      <c r="C326" s="20" t="inlineStr">
        <is>
          <t>p.onsite.other.1.details</t>
        </is>
      </c>
      <c r="D326" s="20" t="inlineStr">
        <is>
          <t>Спуск Калмак-Ашуу — долина Сары-Булак</t>
        </is>
      </c>
      <c r="E326" s="20" t="inlineStr">
        <is>
          <t>Descent Kalmak-Ashuu — Sary-Bulak valley</t>
        </is>
      </c>
    </row>
    <row r="327">
      <c r="B327" s="24" t="n">
        <v>96</v>
      </c>
      <c r="C327" s="20" t="inlineStr">
        <is>
          <t>p.onsite.camping</t>
        </is>
      </c>
      <c r="D327" s="2" t="inlineStr">
        <is>
          <t>На седловине не стоит (постоянный сильный ветер, юрт нет); палатку лучше ставить на лугах западного склона или у лагерей Сон-Куля.</t>
        </is>
      </c>
      <c r="E327" s="2" t="inlineStr">
        <is>
          <t>Not worth it on the saddle (constant strong wind, no yurts); it's better to pitch a tent on the meadows of the western slope or near the Song-Kol camps.</t>
        </is>
      </c>
    </row>
    <row r="328">
      <c r="B328" s="24" t="n">
        <v>97</v>
      </c>
      <c r="C328" s="20" t="inlineStr">
        <is>
          <t>p.onsite.photo_spots</t>
        </is>
      </c>
      <c r="D328" s="2" t="inlineStr">
        <is>
          <t>Седловина — панорама Сон-Куля и Сонкёль-Тоо; петли серпантина в ущелье на восточном склоне сверху.</t>
        </is>
      </c>
      <c r="E328" s="2" t="inlineStr">
        <is>
          <t>The saddle — a panorama of Song-Kol and the Song-Kol-Too range; the serpentine loops in the gorge on the eastern slope from above.</t>
        </is>
      </c>
    </row>
    <row r="329">
      <c r="B329" s="24" t="n">
        <v>98</v>
      </c>
      <c r="C329" s="20" t="inlineStr">
        <is>
          <t>p.stays.0.type</t>
        </is>
      </c>
      <c r="D329" s="20" t="inlineStr">
        <is>
          <t>юрточный лагерь (44 юрты, Starlink, Megacom)</t>
        </is>
      </c>
      <c r="E329" s="20" t="inlineStr">
        <is>
          <t>yurt camp (44 yurts, Starlink, MegaCom)</t>
        </is>
      </c>
    </row>
    <row r="330">
      <c r="B330" s="24" t="n">
        <v>99</v>
      </c>
      <c r="C330" s="20" t="inlineStr">
        <is>
          <t>p.stays.0.where</t>
        </is>
      </c>
      <c r="D330" s="20" t="inlineStr">
        <is>
          <t>берег Сон-Куля</t>
        </is>
      </c>
      <c r="E330" s="20" t="inlineStr">
        <is>
          <t>Song-Kol shore</t>
        </is>
      </c>
    </row>
    <row r="331">
      <c r="B331" s="24" t="n">
        <v>100</v>
      </c>
      <c r="C331" s="20" t="inlineStr">
        <is>
          <t>p.stays.0.season</t>
        </is>
      </c>
      <c r="D331" s="20" t="inlineStr">
        <is>
          <t>июнь — сентябрь</t>
        </is>
      </c>
      <c r="E331" s="20" t="inlineStr">
        <is>
          <t>June to September</t>
        </is>
      </c>
    </row>
    <row r="332">
      <c r="B332" s="24" t="n">
        <v>101</v>
      </c>
      <c r="C332" s="20" t="inlineStr">
        <is>
          <t>p.stays.0.price</t>
        </is>
      </c>
      <c r="D332" s="20" t="inlineStr">
        <is>
          <t>$85 за двухместную юрту с пансионом, $115 сингл</t>
        </is>
      </c>
      <c r="E332" s="20" t="inlineStr">
        <is>
          <t>$85 for a double yurt with full board, $115 single</t>
        </is>
      </c>
    </row>
    <row r="333">
      <c r="B333" s="24" t="n">
        <v>102</v>
      </c>
      <c r="C333" s="20" t="inlineStr">
        <is>
          <t>p.stays.1.type</t>
        </is>
      </c>
      <c r="D333" s="20" t="inlineStr">
        <is>
          <t>юрточный лагерь</t>
        </is>
      </c>
      <c r="E333" s="20" t="inlineStr">
        <is>
          <t>yurt camp</t>
        </is>
      </c>
    </row>
    <row r="334">
      <c r="B334" s="24" t="n">
        <v>103</v>
      </c>
      <c r="C334" s="20" t="inlineStr">
        <is>
          <t>p.stays.1.where</t>
        </is>
      </c>
      <c r="D334" s="20" t="inlineStr">
        <is>
          <t>Сон-Куль</t>
        </is>
      </c>
      <c r="E334" s="20" t="inlineStr">
        <is>
          <t>Song-Kol</t>
        </is>
      </c>
    </row>
    <row r="335">
      <c r="B335" s="24" t="n">
        <v>104</v>
      </c>
      <c r="C335" s="20" t="inlineStr">
        <is>
          <t>p.stays.1.season</t>
        </is>
      </c>
      <c r="D335" s="20" t="inlineStr">
        <is>
          <t>лето</t>
        </is>
      </c>
      <c r="E335" s="20" t="inlineStr">
        <is>
          <t>summer</t>
        </is>
      </c>
    </row>
    <row r="336">
      <c r="B336" s="24" t="n">
        <v>105</v>
      </c>
      <c r="C336" s="20" t="inlineStr">
        <is>
          <t>p.stays.2.type</t>
        </is>
      </c>
      <c r="D336" s="20" t="inlineStr">
        <is>
          <t>юрты/глэмпинг</t>
        </is>
      </c>
      <c r="E336" s="20" t="inlineStr">
        <is>
          <t>yurts/glamping</t>
        </is>
      </c>
    </row>
    <row r="337">
      <c r="B337" s="24" t="n">
        <v>106</v>
      </c>
      <c r="C337" s="20" t="inlineStr">
        <is>
          <t>p.stays.2.where</t>
        </is>
      </c>
      <c r="D337" s="20" t="inlineStr">
        <is>
          <t>Сон-Куль</t>
        </is>
      </c>
      <c r="E337" s="20" t="inlineStr">
        <is>
          <t>Song-Kol</t>
        </is>
      </c>
    </row>
    <row r="338">
      <c r="B338" s="24" t="n">
        <v>107</v>
      </c>
      <c r="C338" s="20" t="inlineStr">
        <is>
          <t>p.stays.2.season</t>
        </is>
      </c>
      <c r="D338" s="20" t="inlineStr">
        <is>
          <t>лето</t>
        </is>
      </c>
      <c r="E338" s="20" t="inlineStr">
        <is>
          <t>summer</t>
        </is>
      </c>
    </row>
    <row r="339">
      <c r="B339" s="24" t="n">
        <v>108</v>
      </c>
      <c r="C339" s="20" t="inlineStr">
        <is>
          <t>p.stays.3.name</t>
        </is>
      </c>
      <c r="D339" s="20" t="inlineStr">
        <is>
          <t>Лагеря CBT Kochkor и Shepherd's Life</t>
        </is>
      </c>
      <c r="E339" s="20" t="inlineStr">
        <is>
          <t>CBT Kochkor and Shepherd's Life camps</t>
        </is>
      </c>
    </row>
    <row r="340">
      <c r="B340" s="24" t="n">
        <v>109</v>
      </c>
      <c r="C340" s="20" t="inlineStr">
        <is>
          <t>p.stays.3.type</t>
        </is>
      </c>
      <c r="D340" s="20" t="inlineStr">
        <is>
          <t>юрты семей</t>
        </is>
      </c>
      <c r="E340" s="20" t="inlineStr">
        <is>
          <t>family yurts</t>
        </is>
      </c>
    </row>
    <row r="341">
      <c r="B341" s="24" t="n">
        <v>110</v>
      </c>
      <c r="C341" s="20" t="inlineStr">
        <is>
          <t>p.stays.3.where</t>
        </is>
      </c>
      <c r="D341" s="20" t="inlineStr">
        <is>
          <t>северный берег</t>
        </is>
      </c>
      <c r="E341" s="20" t="inlineStr">
        <is>
          <t>north shore</t>
        </is>
      </c>
    </row>
    <row r="342">
      <c r="B342" s="24" t="n">
        <v>111</v>
      </c>
      <c r="C342" s="20" t="inlineStr">
        <is>
          <t>p.stays.3.season</t>
        </is>
      </c>
      <c r="D342" s="20" t="inlineStr">
        <is>
          <t>июнь — сентябрь</t>
        </is>
      </c>
      <c r="E342" s="20" t="inlineStr">
        <is>
          <t>June to September</t>
        </is>
      </c>
    </row>
    <row r="343">
      <c r="B343" s="24" t="n">
        <v>112</v>
      </c>
      <c r="C343" s="20" t="inlineStr">
        <is>
          <t>p.stays.3.price</t>
        </is>
      </c>
      <c r="D343" s="20" t="inlineStr">
        <is>
          <t>$15–80/чел. в зависимости от уровня (оценка topologica 2026)</t>
        </is>
      </c>
      <c r="E343" s="20" t="inlineStr">
        <is>
          <t>$15–80/person depending on level (topologica 2026 estimate)</t>
        </is>
      </c>
    </row>
    <row r="344">
      <c r="B344" s="24" t="n">
        <v>113</v>
      </c>
      <c r="C344" s="20" t="inlineStr">
        <is>
          <t>p.stays.4.name</t>
        </is>
      </c>
      <c r="D344" s="20" t="inlineStr">
        <is>
          <t>Гостевые дома Кочкора</t>
        </is>
      </c>
      <c r="E344" s="20" t="inlineStr">
        <is>
          <t>Kochkor guesthouses</t>
        </is>
      </c>
    </row>
    <row r="345">
      <c r="B345" s="24" t="n">
        <v>114</v>
      </c>
      <c r="C345" s="20" t="inlineStr">
        <is>
          <t>p.stays.4.type</t>
        </is>
      </c>
      <c r="D345" s="20" t="inlineStr">
        <is>
          <t>гостевые дома</t>
        </is>
      </c>
      <c r="E345" s="20" t="inlineStr">
        <is>
          <t>guesthouses</t>
        </is>
      </c>
    </row>
    <row r="346">
      <c r="B346" s="24" t="n">
        <v>115</v>
      </c>
      <c r="C346" s="20" t="inlineStr">
        <is>
          <t>p.stays.4.where</t>
        </is>
      </c>
      <c r="D346" s="20" t="inlineStr">
        <is>
          <t>Кочкор</t>
        </is>
      </c>
      <c r="E346" s="20" t="inlineStr">
        <is>
          <t>Kochkor</t>
        </is>
      </c>
    </row>
    <row r="347">
      <c r="B347" s="24" t="n">
        <v>116</v>
      </c>
      <c r="C347" s="20" t="inlineStr">
        <is>
          <t>p.stays.4.season</t>
        </is>
      </c>
      <c r="D347" s="20" t="inlineStr">
        <is>
          <t>круглый год</t>
        </is>
      </c>
      <c r="E347" s="20" t="inlineStr">
        <is>
          <t>year-round</t>
        </is>
      </c>
    </row>
    <row r="348">
      <c r="B348" s="24" t="n">
        <v>117</v>
      </c>
      <c r="C348" s="20" t="inlineStr">
        <is>
          <t>p.stays.4.price</t>
        </is>
      </c>
      <c r="D348" s="20" t="inlineStr">
        <is>
          <t>уточнять (Wikivoyage: 700–1000 сом за комнату — устарело)</t>
        </is>
      </c>
      <c r="E348" s="20" t="inlineStr">
        <is>
          <t>check locally (Wikivoyage: 700–1000 som per room — outdated)</t>
        </is>
      </c>
    </row>
    <row r="349">
      <c r="B349" s="24" t="n">
        <v>118</v>
      </c>
      <c r="C349" s="20" t="inlineStr">
        <is>
          <t>p.food.0.name</t>
        </is>
      </c>
      <c r="D349" s="20" t="inlineStr">
        <is>
          <t>Придорожные кафе Сары-Булака</t>
        </is>
      </c>
      <c r="E349" s="20" t="inlineStr">
        <is>
          <t>Roadside cafes of Sary-Bulak</t>
        </is>
      </c>
    </row>
    <row r="350">
      <c r="B350" s="24" t="n">
        <v>119</v>
      </c>
      <c r="C350" s="20" t="inlineStr">
        <is>
          <t>p.food.0.where</t>
        </is>
      </c>
      <c r="D350" s="20" t="inlineStr">
        <is>
          <t>у подножия, на трассе А365</t>
        </is>
      </c>
      <c r="E350" s="20" t="inlineStr">
        <is>
          <t>at the foot, on the A365 highway</t>
        </is>
      </c>
    </row>
    <row r="351">
      <c r="B351" s="24" t="n">
        <v>120</v>
      </c>
      <c r="C351" s="20" t="inlineStr">
        <is>
          <t>p.food.0.details</t>
        </is>
      </c>
      <c r="D351" s="2" t="inlineStr">
        <is>
          <t>Лагман, шорпо, манты — последний горячий обед перед перевалом</t>
        </is>
      </c>
      <c r="E351" s="20" t="inlineStr">
        <is>
          <t>Lagman, shorpo, manty — the last hot lunch before the pass</t>
        </is>
      </c>
    </row>
    <row r="352">
      <c r="B352" s="24" t="n">
        <v>121</v>
      </c>
      <c r="C352" s="20" t="inlineStr">
        <is>
          <t>p.food.1.name</t>
        </is>
      </c>
      <c r="D352" s="20" t="inlineStr">
        <is>
          <t>Юрты Сон-Куля</t>
        </is>
      </c>
      <c r="E352" s="20" t="inlineStr">
        <is>
          <t>Song-Kol yurts</t>
        </is>
      </c>
    </row>
    <row r="353">
      <c r="B353" s="24" t="n">
        <v>122</v>
      </c>
      <c r="C353" s="20" t="inlineStr">
        <is>
          <t>p.food.1.where</t>
        </is>
      </c>
      <c r="D353" s="20" t="inlineStr">
        <is>
          <t>берег</t>
        </is>
      </c>
      <c r="E353" s="20" t="inlineStr">
        <is>
          <t>shore</t>
        </is>
      </c>
    </row>
    <row r="354">
      <c r="B354" s="24" t="n">
        <v>123</v>
      </c>
      <c r="C354" s="20" t="inlineStr">
        <is>
          <t>p.food.1.details</t>
        </is>
      </c>
      <c r="D354" s="20" t="inlineStr">
        <is>
          <t>Пансион входит в большинство лагерей, кумыс</t>
        </is>
      </c>
      <c r="E354" s="20" t="inlineStr">
        <is>
          <t>Full board is included at most camps, kumys</t>
        </is>
      </c>
    </row>
    <row r="355">
      <c r="B355" s="24" t="n">
        <v>124</v>
      </c>
      <c r="C355" s="20" t="inlineStr">
        <is>
          <t>p.rent.0.what</t>
        </is>
      </c>
      <c r="D355" s="20" t="inlineStr">
        <is>
          <t>Кроссовер/4×4</t>
        </is>
      </c>
      <c r="E355" s="20" t="inlineStr">
        <is>
          <t>Crossover/4×4</t>
        </is>
      </c>
    </row>
    <row r="356">
      <c r="B356" s="24" t="n">
        <v>125</v>
      </c>
      <c r="C356" s="20" t="inlineStr">
        <is>
          <t>p.rent.0.where</t>
        </is>
      </c>
      <c r="D356" s="20" t="inlineStr">
        <is>
          <t>Бишкек</t>
        </is>
      </c>
      <c r="E356" s="20" t="inlineStr">
        <is>
          <t>Bishkek</t>
        </is>
      </c>
    </row>
    <row r="357">
      <c r="B357" s="24" t="n">
        <v>126</v>
      </c>
      <c r="C357" s="20" t="inlineStr">
        <is>
          <t>p.rent.0.price</t>
        </is>
      </c>
      <c r="D357" s="20" t="inlineStr">
        <is>
          <t>$65–100/день (4×4)</t>
        </is>
      </c>
      <c r="E357" s="20" t="inlineStr">
        <is>
          <t>$65–100/day (4×4)</t>
        </is>
      </c>
    </row>
    <row r="358">
      <c r="B358" s="24" t="n">
        <v>127</v>
      </c>
      <c r="C358" s="20" t="inlineStr">
        <is>
          <t>p.rent.1.what</t>
        </is>
      </c>
      <c r="D358" s="20" t="inlineStr">
        <is>
          <t>Снаряжение</t>
        </is>
      </c>
      <c r="E358" s="20" t="inlineStr">
        <is>
          <t>Gear</t>
        </is>
      </c>
    </row>
    <row r="359">
      <c r="B359" s="24" t="n">
        <v>128</v>
      </c>
      <c r="C359" s="20" t="inlineStr">
        <is>
          <t>p.rent.1.where</t>
        </is>
      </c>
      <c r="D359" s="20" t="inlineStr">
        <is>
          <t>Бишкек — Rentik</t>
        </is>
      </c>
      <c r="E359" s="20" t="inlineStr">
        <is>
          <t>Bishkek — Rentik</t>
        </is>
      </c>
    </row>
    <row r="360">
      <c r="B360" s="24" t="n">
        <v>129</v>
      </c>
      <c r="C360" s="20" t="inlineStr">
        <is>
          <t>p.svc.toilets</t>
        </is>
      </c>
      <c r="D360" s="20" t="inlineStr">
        <is>
          <t>Нет на перевале; в кафе Сары-Булака и лагерях</t>
        </is>
      </c>
      <c r="E360" s="20" t="inlineStr">
        <is>
          <t>None on the pass; in cafes in Sary-Bulak and at the camps</t>
        </is>
      </c>
    </row>
    <row r="361">
      <c r="B361" s="24" t="n">
        <v>130</v>
      </c>
      <c r="C361" s="20" t="inlineStr">
        <is>
          <t>p.svc.water</t>
        </is>
      </c>
      <c r="D361" s="20" t="inlineStr">
        <is>
          <t>Взять с собой</t>
        </is>
      </c>
      <c r="E361" s="20" t="inlineStr">
        <is>
          <t>Bring your own</t>
        </is>
      </c>
    </row>
    <row r="362">
      <c r="B362" s="24" t="n">
        <v>131</v>
      </c>
      <c r="C362" s="20" t="inlineStr">
        <is>
          <t>p.svc.shop</t>
        </is>
      </c>
      <c r="D362" s="20" t="inlineStr">
        <is>
          <t>Сары-Булак, Кочкор</t>
        </is>
      </c>
      <c r="E362" s="20" t="inlineStr">
        <is>
          <t>Sary-Bulak, Kochkor</t>
        </is>
      </c>
    </row>
    <row r="363">
      <c r="B363" s="24" t="n">
        <v>132</v>
      </c>
      <c r="C363" s="20" t="inlineStr">
        <is>
          <t>p.svc.atm</t>
        </is>
      </c>
      <c r="D363" s="20" t="inlineStr">
        <is>
          <t>Кочкор</t>
        </is>
      </c>
      <c r="E363" s="20" t="inlineStr">
        <is>
          <t>Kochkor</t>
        </is>
      </c>
    </row>
    <row r="364">
      <c r="B364" s="24" t="n">
        <v>133</v>
      </c>
      <c r="C364" s="20" t="inlineStr">
        <is>
          <t>p.svc.fuel</t>
        </is>
      </c>
      <c r="D364" s="2" t="inlineStr">
        <is>
          <t>Кочкор (надёжно); Сары-Булак — не подтверждено. Летом 2026 на части АЗС КР не было АИ-95 (Meduza 02.07.2026) — заправляйся при каждой возможности.</t>
        </is>
      </c>
      <c r="E364" s="2" t="inlineStr">
        <is>
          <t>Kochkor (reliable); Sary-Bulak — not confirmed. In summer 2026 some fuel stations in Kyrgyzstan had no AI-95 (95-octane) gasoline (Meduza 02.07.2026) — fill up at every opportunity.</t>
        </is>
      </c>
    </row>
    <row r="365">
      <c r="B365" s="24" t="n">
        <v>134</v>
      </c>
      <c r="C365" s="20" t="inlineStr">
        <is>
          <t>p.svc.mobile</t>
        </is>
      </c>
      <c r="D365" s="20" t="inlineStr">
        <is>
          <t>Фрагментарно; на Сон-Куле частично (у Ak-Sai — Megacom)</t>
        </is>
      </c>
      <c r="E365" s="20" t="inlineStr">
        <is>
          <t>Patchy; at Song-Kol partial (at Ak-Sai — MegaCom)</t>
        </is>
      </c>
    </row>
    <row r="366">
      <c r="B366" s="24" t="n">
        <v>135</v>
      </c>
      <c r="C366" s="20" t="inlineStr">
        <is>
          <t>p.svc.medical</t>
        </is>
      </c>
      <c r="D366" s="20" t="inlineStr">
        <is>
          <t>Кочкор (районная больница), Нарын</t>
        </is>
      </c>
      <c r="E366" s="20" t="inlineStr">
        <is>
          <t>Kochkor (district hospital), Naryn</t>
        </is>
      </c>
    </row>
    <row r="367">
      <c r="B367" s="24" t="n">
        <v>136</v>
      </c>
      <c r="C367" s="20" t="inlineStr">
        <is>
          <t>p.iti.0.title</t>
        </is>
      </c>
      <c r="D367" s="20" t="inlineStr">
        <is>
          <t>2 дня Кочкор → Сон-Куль → Кочкор</t>
        </is>
      </c>
      <c r="E367" s="20" t="inlineStr">
        <is>
          <t>2 days Kochkor → Song-Kol → Kochkor</t>
        </is>
      </c>
    </row>
    <row r="368">
      <c r="B368" s="24" t="n">
        <v>137</v>
      </c>
      <c r="C368" s="20" t="inlineStr">
        <is>
          <t>p.iti.0.plan</t>
        </is>
      </c>
      <c r="D368" s="2" t="inlineStr">
        <is>
          <t>Д1: 10:00 Кочкор → 11:00 обед в Сары-Булаке → 12:30 перевал (фото 20 мин) → 13:30 лагерь на северном берегу, конная прогулка. Д2: утро на озере → обратно через Калмак-Ашуу или на юг через Молдо-Ашуу (проверь — в 07.2026 сель разрушил мост на дороге Дыйкан — Кара-Кече — Молдо-Ашуу).</t>
        </is>
      </c>
      <c r="E368" s="2" t="inlineStr">
        <is>
          <t>Day 1: 10:00 Kochkor → 11:00 lunch in Sary-Bulak → 12:30 pass (20 min photos) → 13:30 camp on the north shore, horse ride. Day 2: morning at the lake → back via Kalmak-Ashuu or south via Moldo-Ashuu (check first — in 07.2026 a mudflow destroyed a bridge on the Dyikan — Kara-Keche — Moldo-Ashuu road).</t>
        </is>
      </c>
    </row>
    <row r="369">
      <c r="B369" s="24" t="n">
        <v>138</v>
      </c>
      <c r="C369" s="20" t="inlineStr">
        <is>
          <t>p.iti.1.title</t>
        </is>
      </c>
      <c r="D369" s="20" t="inlineStr">
        <is>
          <t>Кольцо</t>
        </is>
      </c>
      <c r="E369" s="20" t="inlineStr">
        <is>
          <t>Loop</t>
        </is>
      </c>
    </row>
    <row r="370">
      <c r="B370" s="24" t="n">
        <v>139</v>
      </c>
      <c r="C370" s="20" t="inlineStr">
        <is>
          <t>p.iti.1.plan</t>
        </is>
      </c>
      <c r="D370" s="2" t="inlineStr">
        <is>
          <t>Бишкек → Кочкор → Калмак-Ашуу → Сон-Куль → обратно на Сары-Булак → Долон → Нарын → Ат-Башы/Таш-Рабат (3–5 дней).</t>
        </is>
      </c>
      <c r="E370" s="2" t="inlineStr">
        <is>
          <t>Bishkek → Kochkor → Kalmak-Ashuu → Song-Kol → back to Sary-Bulak → Dolon → Naryn → At-Bashy/Tash-Rabat (3–5 days).</t>
        </is>
      </c>
    </row>
    <row r="371">
      <c r="B371" s="24" t="n">
        <v>140</v>
      </c>
      <c r="C371" s="20" t="inlineStr">
        <is>
          <t>p.season</t>
        </is>
      </c>
      <c r="D371" s="2" t="inlineStr">
        <is>
          <t>Ноябрь — май: закрыт снегом (открывают в конце мая снегоочисткой). Июнь: лужи, возможен снег. Июль — август: лучший сезон, лагеря полны, цветы. Сентябрь — октябрь: пастухи уходят, мало туристов, первые снегопады к концу октября.</t>
        </is>
      </c>
      <c r="E371" s="2" t="inlineStr">
        <is>
          <t>November–May: closed by snow (opened in late May by snow clearing). June: puddles, snow possible. July–August: the best season, camps are full, flowers. September–October: herders leave, few tourists, first snowfalls toward the end of October.</t>
        </is>
      </c>
    </row>
    <row r="372">
      <c r="B372" s="24" t="n">
        <v>141</v>
      </c>
      <c r="C372" s="20" t="inlineStr">
        <is>
          <t>p.budget.economy</t>
        </is>
      </c>
      <c r="D372" s="2" t="inlineStr">
        <is>
          <t>≈6000–9000 сом/чел. на 2 дня: маршрутка 350×2, доля джипа Кочкор—Сон-Куль (5200 сом/машина ×2 /4 ≈2600), юрта с питанием 1500–2500, лошадь 250/час.</t>
        </is>
      </c>
      <c r="E372" s="2" t="inlineStr">
        <is>
          <t>≈6000–9000 som/person for 2 days: marshrutka 350×2, a share of a 4×4 Kochkor—Song-Kol (5200 som/car ×2 /4 ≈2600), yurt with meals 1500–2500, horse 250/hour.</t>
        </is>
      </c>
    </row>
    <row r="373">
      <c r="B373" s="24" t="n">
        <v>142</v>
      </c>
      <c r="C373" s="20" t="inlineStr">
        <is>
          <t>p.budget.comfort</t>
        </is>
      </c>
      <c r="D373" s="2" t="inlineStr">
        <is>
          <t>≈$150–250: трансфер Pegas $80–120/чел. + лагерь Ak-Sai $85 за юрту + лошадь $15/час</t>
        </is>
      </c>
      <c r="E373" s="2" t="inlineStr">
        <is>
          <t>≈$150–250: Pegas transfer $80–120/person + Ak-Sai camp $85 per yurt + horse $15/hour</t>
        </is>
      </c>
    </row>
    <row r="374">
      <c r="B374" s="24" t="n">
        <v>143</v>
      </c>
      <c r="C374" s="20" t="inlineStr">
        <is>
          <t>p.permits</t>
        </is>
      </c>
      <c r="D374" s="20" t="inlineStr">
        <is>
          <t>Пропуск не нужен; сборов за проезд перевала не найдено.</t>
        </is>
      </c>
      <c r="E374" s="20" t="inlineStr">
        <is>
          <t>No permit needed; no fee for crossing the pass was found.</t>
        </is>
      </c>
    </row>
    <row r="375">
      <c r="B375" s="24" t="n">
        <v>144</v>
      </c>
      <c r="C375" s="20" t="inlineStr">
        <is>
          <t>p.access</t>
        </is>
      </c>
      <c r="D375" s="2" t="inlineStr">
        <is>
          <t>Как поездка на машине — доступна детям и пожилым (виды из машины); высота 3446 м при быстром подъёме может вызвать головную боль. На коляске — только из машины. С собакой — можно в машине.</t>
        </is>
      </c>
      <c r="E375" s="2" t="inlineStr">
        <is>
          <t>As a car trip it is accessible to children and older people (views from the car); the 3446 m elevation after a fast ascent can cause a headache. With a stroller — only from the car. With a dog — in the car, yes.</t>
        </is>
      </c>
    </row>
    <row r="376">
      <c r="B376" s="24" t="n">
        <v>145</v>
      </c>
      <c r="C376" s="20" t="inlineStr">
        <is>
          <t>p.gaps.0</t>
        </is>
      </c>
      <c r="D376" s="20" t="inlineStr">
        <is>
          <t>Точные координаты поворота у Сары-Булака</t>
        </is>
      </c>
      <c r="E376" s="20" t="inlineStr">
        <is>
          <t>Exact coordinates of the turn at Sary-Bulak</t>
        </is>
      </c>
    </row>
    <row r="377">
      <c r="B377" s="24" t="n">
        <v>146</v>
      </c>
      <c r="C377" s="20" t="inlineStr">
        <is>
          <t>p.gaps.1</t>
        </is>
      </c>
      <c r="D377" s="20" t="inlineStr">
        <is>
          <t>Последняя АЗС в Сары-Булаке</t>
        </is>
      </c>
      <c r="E377" s="20" t="inlineStr">
        <is>
          <t>The last fuel station in Sary-Bulak</t>
        </is>
      </c>
    </row>
    <row r="378">
      <c r="B378" s="24" t="n">
        <v>147</v>
      </c>
      <c r="C378" s="20" t="inlineStr">
        <is>
          <t>p.gaps.2</t>
        </is>
      </c>
      <c r="D378" s="20" t="inlineStr">
        <is>
          <t>Состояние дороги в сезоне 2026</t>
        </is>
      </c>
      <c r="E378" s="20" t="inlineStr">
        <is>
          <t>Road condition in the 2026 season</t>
        </is>
      </c>
    </row>
    <row r="379">
      <c r="B379" s="24" t="n">
        <v>148</v>
      </c>
      <c r="C379" s="20" t="inlineStr">
        <is>
          <t>p.gaps.3</t>
        </is>
      </c>
      <c r="D379" s="20" t="inlineStr">
        <is>
          <t>Цены кафе Сары-Булака</t>
        </is>
      </c>
      <c r="E379" s="20" t="inlineStr">
        <is>
          <t>Prices at Sary-Bulak cafes</t>
        </is>
      </c>
    </row>
    <row r="380">
      <c r="B380" s="24" t="n">
        <v>149</v>
      </c>
      <c r="C380" s="20" t="inlineStr">
        <is>
          <t>p.gaps.4</t>
        </is>
      </c>
      <c r="D380" s="20" t="inlineStr">
        <is>
          <t>Коммерческие такси-приложения в Кочкоре не подтверждены</t>
        </is>
      </c>
      <c r="E380" s="20" t="inlineStr">
        <is>
          <t>Commercial taxi apps in Kochkor are not confirmed</t>
        </is>
      </c>
    </row>
  </sheetData>
  <dataValidations count="9">
    <dataValidation sqref="C4" showDropDown="0" showInputMessage="0" showErrorMessage="1" allowBlank="1" errorTitle="Значение не из справочника" error="Выберите из списка (лист «Справочники»)" type="list" errorStyle="stop">
      <formula1>'Справочники'!$A$3:$A$4</formula1>
    </dataValidation>
    <dataValidation sqref="C5" showDropDown="0" showInputMessage="0" showErrorMessage="1" allowBlank="1" errorTitle="Значение не из справочника" error="Выберите из списка (лист «Справочники»)" type="list" errorStyle="stop">
      <formula1>'Справочники'!$B$3:$B$5</formula1>
    </dataValidation>
    <dataValidation sqref="C6" showDropDown="0" showInputMessage="0" showErrorMessage="1" allowBlank="1" errorTitle="Значение не из справочника" error="Выберите из списка (лист «Справочники»)" type="list" errorStyle="warning">
      <formula1>'Справочники'!$C$3:$C$5</formula1>
    </dataValidation>
    <dataValidation sqref="C9" showDropDown="0" showInputMessage="0" showErrorMessage="1" allowBlank="1" errorTitle="Значение не из справочника" error="Выберите из списка (лист «Справочники»)" type="list" errorStyle="warning">
      <formula1>'Справочники'!$D$3:$D$47</formula1>
    </dataValidation>
    <dataValidation sqref="C10" showDropDown="0" showInputMessage="0" showErrorMessage="1" allowBlank="1" errorTitle="Значение не из справочника" error="Выберите из списка (лист «Справочники»)" type="list" errorStyle="warning">
      <formula1>'Справочники'!$E$3:$E$11</formula1>
    </dataValidation>
    <dataValidation sqref="C17 C187" showDropDown="0" showInputMessage="0" showErrorMessage="1" allowBlank="1" errorTitle="Значение не из справочника" error="Выберите из списка (лист «Справочники»)" type="list" errorStyle="stop">
      <formula1>'Справочники'!$I$3:$I$4</formula1>
    </dataValidation>
    <dataValidation sqref="C25" showDropDown="0" showInputMessage="0" showErrorMessage="1" allowBlank="1" errorTitle="Значение не из справочника" error="Выберите из списка (лист «Справочники»)" type="list" errorStyle="warning">
      <formula1>'Справочники'!$G$3:$G$11</formula1>
    </dataValidation>
    <dataValidation sqref="C26" showDropDown="0" showInputMessage="0" showErrorMessage="1" allowBlank="1" errorTitle="Значение не из справочника" error="Выберите из списка (лист «Справочники»)" type="list" errorStyle="warning">
      <formula1>'Справочники'!$H$3:$H$23</formula1>
    </dataValidation>
    <dataValidation sqref="C27" showDropDown="0" showInputMessage="0" showErrorMessage="1" allowBlank="1" errorTitle="Значение не из справочника" error="Выберите из списка (лист «Справочники»)" type="list" errorStyle="warning">
      <formula1>'Справочники'!$F$3:$F$7</formula1>
    </dataValidation>
  </dataValidations>
  <hyperlinks>
    <hyperlink xmlns:r="http://schemas.openxmlformats.org/officeDocument/2006/relationships" ref="C1" r:id="rId1"/>
  </hyperlinks>
  <pageMargins left="0.75" right="0.75" top="1" bottom="1" header="0.5" footer="0.5"/>
</worksheet>
</file>

<file path=xl/worksheets/sheet77.xml><?xml version="1.0" encoding="utf-8"?>
<worksheet xmlns="http://schemas.openxmlformats.org/spreadsheetml/2006/main">
  <sheetPr>
    <tabColor rgb="003F7D00"/>
    <outlinePr summaryBelow="1" summaryRight="1"/>
    <pageSetUpPr/>
  </sheetPr>
  <dimension ref="A1:AA36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34" customWidth="1" min="2" max="2"/>
    <col width="60" customWidth="1" min="3" max="3"/>
    <col width="30" customWidth="1" min="4" max="4"/>
    <col width="24" customWidth="1" min="5" max="5"/>
    <col width="22" customWidth="1" min="6" max="6"/>
    <col width="22" customWidth="1" min="7" max="7"/>
    <col width="22"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s>
  <sheetData>
    <row r="1" ht="28" customHeight="1">
      <c r="A1" s="14" t="inlineStr">
        <is>
          <t>#title</t>
        </is>
      </c>
      <c r="B1" s="15" t="inlineStr">
        <is>
          <t>Городище Кошой-Коргон</t>
        </is>
      </c>
      <c r="C1" s="7" t="inlineStr">
        <is>
          <t>kg-0086 · ← к оглавлению</t>
        </is>
      </c>
    </row>
    <row r="2" ht="22" customHeight="1">
      <c r="A2" s="16" t="inlineStr">
        <is>
          <t>#section</t>
        </is>
      </c>
      <c r="B2" s="17" t="inlineStr">
        <is>
          <t>Основное</t>
        </is>
      </c>
      <c r="C2" s="18" t="n"/>
      <c r="D2" s="18" t="n"/>
      <c r="E2" s="18" t="n"/>
      <c r="F2" s="18" t="n"/>
      <c r="G2" s="18" t="n"/>
      <c r="H2" s="18" t="n"/>
    </row>
    <row r="3">
      <c r="A3" s="16" t="inlineStr">
        <is>
          <t>id</t>
        </is>
      </c>
      <c r="B3" s="19" t="inlineStr">
        <is>
          <t>ID места (kg-…, alt-…)</t>
        </is>
      </c>
      <c r="C3" s="20" t="inlineStr">
        <is>
          <t>kg-0086</t>
        </is>
      </c>
    </row>
    <row r="4">
      <c r="A4" s="16" t="inlineStr">
        <is>
          <t>country</t>
        </is>
      </c>
      <c r="B4" s="19" t="inlineStr">
        <is>
          <t>Страна (kg / alt)</t>
        </is>
      </c>
      <c r="C4" s="20" t="inlineStr">
        <is>
          <t>kg</t>
        </is>
      </c>
    </row>
    <row r="5">
      <c r="A5" s="16" t="inlineStr">
        <is>
          <t>publish</t>
        </is>
      </c>
      <c r="B5" s="19" t="inlineStr">
        <is>
          <t>Публикация</t>
        </is>
      </c>
      <c r="C5" s="20" t="inlineStr">
        <is>
          <t>опубликовано</t>
        </is>
      </c>
    </row>
    <row r="6">
      <c r="A6" s="16" t="inlineStr">
        <is>
          <t>status</t>
        </is>
      </c>
      <c r="B6" s="19" t="inlineStr">
        <is>
          <t>Статус проверки</t>
        </is>
      </c>
      <c r="C6" s="20" t="inlineStr">
        <is>
          <t>Проверено</t>
        </is>
      </c>
    </row>
    <row r="7">
      <c r="A7" s="16" t="inlineStr">
        <is>
          <t>name</t>
        </is>
      </c>
      <c r="B7" s="19" t="inlineStr">
        <is>
          <t>Название</t>
        </is>
      </c>
      <c r="C7" s="20" t="inlineStr">
        <is>
          <t>Городище Кошой-Коргон</t>
        </is>
      </c>
    </row>
    <row r="8">
      <c r="A8" s="16" t="inlineStr">
        <is>
          <t>full</t>
        </is>
      </c>
      <c r="B8" s="21" t="inlineStr">
        <is>
          <t>Полное название</t>
        </is>
      </c>
      <c r="C8" s="20" t="inlineStr">
        <is>
          <t>Городище Кошой-Коргон и археолого-этнографический музей «Кошой-Коргон»</t>
        </is>
      </c>
    </row>
    <row r="9">
      <c r="A9" s="16" t="inlineStr">
        <is>
          <t>cat</t>
        </is>
      </c>
      <c r="B9" s="19" t="inlineStr">
        <is>
          <t>Категория</t>
        </is>
      </c>
      <c r="C9" s="20" t="inlineStr">
        <is>
          <t>Городище</t>
        </is>
      </c>
    </row>
    <row r="10">
      <c r="A10" s="16" t="inlineStr">
        <is>
          <t>reg</t>
        </is>
      </c>
      <c r="B10" s="19" t="inlineStr">
        <is>
          <t>Регион</t>
        </is>
      </c>
      <c r="C10" s="20" t="inlineStr">
        <is>
          <t>Нарынская область</t>
        </is>
      </c>
    </row>
    <row r="11">
      <c r="A11" s="16" t="inlineStr">
        <is>
          <t>dist</t>
        </is>
      </c>
      <c r="B11" s="21" t="inlineStr">
        <is>
          <t>Район</t>
        </is>
      </c>
      <c r="C11" s="20" t="inlineStr">
        <is>
          <t>Ат-Башинский район</t>
        </is>
      </c>
    </row>
    <row r="12">
      <c r="A12" s="16" t="inlineStr">
        <is>
          <t>lat</t>
        </is>
      </c>
      <c r="B12" s="19" t="inlineStr">
        <is>
          <t>Широта</t>
        </is>
      </c>
      <c r="C12" s="20" t="n">
        <v>41.1233</v>
      </c>
    </row>
    <row r="13">
      <c r="A13" s="16" t="inlineStr">
        <is>
          <t>lon</t>
        </is>
      </c>
      <c r="B13" s="19" t="inlineStr">
        <is>
          <t>Долгота</t>
        </is>
      </c>
      <c r="C13" s="20" t="n">
        <v>75.6983</v>
      </c>
    </row>
    <row r="14">
      <c r="A14" s="16" t="inlineStr">
        <is>
          <t>elev</t>
        </is>
      </c>
      <c r="B14" s="21" t="inlineStr">
        <is>
          <t>Высота</t>
        </is>
      </c>
      <c r="C14" s="20" t="inlineStr">
        <is>
          <t>Около 2100 м (Nomad's Land — 2107 м). eurasia.travel пишет о «плато на высоте 2500 м» — это характеристика окрестностей, не самой точки.</t>
        </is>
      </c>
    </row>
    <row r="15">
      <c r="A15" s="16" t="inlineStr">
        <is>
          <t>near</t>
        </is>
      </c>
      <c r="B15" s="21" t="inlineStr">
        <is>
          <t>Ближайший пункт</t>
        </is>
      </c>
      <c r="C15" s="20" t="inlineStr">
        <is>
          <t>Село Кара-Суу — городище примерно в 2 км юго-восточнее (eurasia.travel); подъезд по улицам села (Lonely Planet: 800 м по восточной улице Кёчёр, затем налево по ул. Абит). Село Ат-Башы — около 12–15 км (ilovekg, Journal of Nomads, eurasia.travel); город Нарын — около часа езды. Примечание: ilovekg ошибочно пишет «12 км западнее Нарына».</t>
        </is>
      </c>
    </row>
    <row r="16">
      <c r="A16" s="16" t="inlineStr">
        <is>
          <t>tags</t>
        </is>
      </c>
      <c r="B16" s="21" t="inlineStr">
        <is>
          <t>Теги (через ;)</t>
        </is>
      </c>
      <c r="C16" s="20" t="inlineStr">
        <is>
          <t>culture;any-car;easy;no-car;hiking;horses;yurts</t>
        </is>
      </c>
    </row>
    <row r="17">
      <c r="A17" s="16" t="inlineStr">
        <is>
          <t>top</t>
        </is>
      </c>
      <c r="B17" s="21" t="inlineStr">
        <is>
          <t>В топе (да/нет)</t>
        </is>
      </c>
      <c r="C17" s="20" t="inlineStr">
        <is>
          <t>нет</t>
        </is>
      </c>
    </row>
    <row r="18">
      <c r="A18" s="16" t="inlineStr">
        <is>
          <t>rank</t>
        </is>
      </c>
      <c r="B18" s="21" t="inlineStr">
        <is>
          <t>Место в рейтинге</t>
        </is>
      </c>
      <c r="C18" s="20" t="n">
        <v>51</v>
      </c>
    </row>
    <row r="19">
      <c r="A19" s="16" t="inlineStr">
        <is>
          <t>updated_at</t>
        </is>
      </c>
      <c r="B19" s="21" t="inlineStr">
        <is>
          <t>Изменено (дата)</t>
        </is>
      </c>
      <c r="C19" s="20" t="n"/>
    </row>
    <row r="20">
      <c r="A20" s="16" t="inlineStr">
        <is>
          <t>updated_by</t>
        </is>
      </c>
      <c r="B20" s="21" t="inlineStr">
        <is>
          <t>Кто изменил</t>
        </is>
      </c>
      <c r="C20" s="20" t="n"/>
    </row>
    <row r="22" ht="22" customHeight="1">
      <c r="A22" s="16" t="inlineStr">
        <is>
          <t>#section</t>
        </is>
      </c>
      <c r="B22" s="17" t="inlineStr">
        <is>
          <t>Коротко на карточке (плашки)</t>
        </is>
      </c>
      <c r="C22" s="18" t="n"/>
      <c r="D22" s="18" t="n"/>
      <c r="E22" s="18" t="n"/>
      <c r="F22" s="18" t="n"/>
      <c r="G22" s="18" t="n"/>
      <c r="H22" s="18" t="n"/>
    </row>
    <row r="23">
      <c r="A23" s="16" t="inlineStr">
        <is>
          <t>months</t>
        </is>
      </c>
      <c r="B23" s="19" t="inlineStr">
        <is>
          <t>Месяцы сезона (1;2;…12)</t>
        </is>
      </c>
      <c r="C23" s="20" t="inlineStr">
        <is>
          <t>5;6;7;8;9;10</t>
        </is>
      </c>
    </row>
    <row r="24">
      <c r="A24" s="16" t="inlineStr">
        <is>
          <t>month_scores</t>
        </is>
      </c>
      <c r="B24" s="21" t="inlineStr">
        <is>
          <t>Оценка месяцев (JSON: месяц → 2 лучшее, 1 подходит), напр. {"6":1,"7":2}</t>
        </is>
      </c>
      <c r="C24" s="20" t="n"/>
    </row>
    <row r="25">
      <c r="A25" s="16" t="inlineStr">
        <is>
          <t>s_diff</t>
        </is>
      </c>
      <c r="B25" s="19" t="inlineStr">
        <is>
          <t>Сложность (коротко)</t>
        </is>
      </c>
      <c r="C25" s="20" t="inlineStr">
        <is>
          <t>Лёгкая</t>
        </is>
      </c>
    </row>
    <row r="26">
      <c r="A26" s="16" t="inlineStr">
        <is>
          <t>s_when</t>
        </is>
      </c>
      <c r="B26" s="19" t="inlineStr">
        <is>
          <t>Когда (коротко)</t>
        </is>
      </c>
      <c r="C26" s="20" t="inlineStr">
        <is>
          <t>Май – окт</t>
        </is>
      </c>
    </row>
    <row r="27">
      <c r="A27" s="16" t="inlineStr">
        <is>
          <t>s_acc</t>
        </is>
      </c>
      <c r="B27" s="19" t="inlineStr">
        <is>
          <t>Доступ (коротко)</t>
        </is>
      </c>
      <c r="C27" s="20" t="inlineStr">
        <is>
          <t>На любой машине</t>
        </is>
      </c>
    </row>
    <row r="28">
      <c r="A28" s="16" t="inlineStr">
        <is>
          <t>s_onsite</t>
        </is>
      </c>
      <c r="B28" s="21" t="inlineStr">
        <is>
          <t>Время на месте (коротко)</t>
        </is>
      </c>
      <c r="C28" s="20" t="inlineStr">
        <is>
          <t>20–40 мин</t>
        </is>
      </c>
    </row>
    <row r="29">
      <c r="A29" s="16" t="inlineStr">
        <is>
          <t>s_entry</t>
        </is>
      </c>
      <c r="B29" s="21" t="inlineStr">
        <is>
          <t>Вход (коротко)</t>
        </is>
      </c>
      <c r="C29" s="20" t="inlineStr">
        <is>
          <t>Территория городища</t>
        </is>
      </c>
    </row>
    <row r="30">
      <c r="A30" s="16" t="inlineStr">
        <is>
          <t>s_net</t>
        </is>
      </c>
      <c r="B30" s="21" t="inlineStr">
        <is>
          <t>Связь (коротко)</t>
        </is>
      </c>
      <c r="C30" s="20" t="inlineStr">
        <is>
          <t>Не подтверждено…</t>
        </is>
      </c>
    </row>
    <row r="31">
      <c r="A31" s="16" t="inlineStr">
        <is>
          <t>rating_v</t>
        </is>
      </c>
      <c r="B31" s="21" t="inlineStr">
        <is>
          <t>Рейтинг</t>
        </is>
      </c>
      <c r="C31" s="20" t="inlineStr">
        <is>
          <t>4.5</t>
        </is>
      </c>
    </row>
    <row r="32">
      <c r="A32" s="16" t="inlineStr">
        <is>
          <t>rating_n</t>
        </is>
      </c>
      <c r="B32" s="21" t="inlineStr">
        <is>
          <t>Кол-во оценок</t>
        </is>
      </c>
      <c r="C32" s="20" t="inlineStr">
        <is>
          <t>106</t>
        </is>
      </c>
    </row>
    <row r="33">
      <c r="A33" s="16" t="inlineStr">
        <is>
          <t>rating_src</t>
        </is>
      </c>
      <c r="B33" s="21" t="inlineStr">
        <is>
          <t>Источник рейтинга</t>
        </is>
      </c>
      <c r="C33" s="20" t="inlineStr">
        <is>
          <t>Google</t>
        </is>
      </c>
    </row>
    <row r="35" ht="22" customHeight="1">
      <c r="A35" s="16" t="inlineStr">
        <is>
          <t>#section</t>
        </is>
      </c>
      <c r="B35" s="17" t="inlineStr">
        <is>
          <t>Обзор — тексты</t>
        </is>
      </c>
      <c r="C35" s="18" t="n"/>
      <c r="D35" s="18" t="n"/>
      <c r="E35" s="18" t="n"/>
      <c r="F35" s="18" t="n"/>
      <c r="G35" s="18" t="n"/>
      <c r="H35" s="18" t="n"/>
    </row>
    <row r="36">
      <c r="A36" s="16" t="inlineStr">
        <is>
          <t>short</t>
        </is>
      </c>
      <c r="B36" s="19" t="inlineStr">
        <is>
          <t>Коротко (1–2 предложения)</t>
        </is>
      </c>
      <c r="C36" s="2" t="inlineStr">
        <is>
          <t>Кошой-Коргон — средневековое городище (VII/VIII–XII вв., столица средневекового Ат-Баша) с глинобитными стенами 245–250 м по сторонам у села Кара-Суу, с небольшим археолого-этнографическим музеем у входа; объект предварительного списка ЮНЕСКО.</t>
        </is>
      </c>
    </row>
    <row r="37">
      <c r="A37" s="16" t="inlineStr">
        <is>
          <t>desc</t>
        </is>
      </c>
      <c r="B37" s="19" t="inlineStr">
        <is>
          <t>Описание</t>
        </is>
      </c>
      <c r="C37" s="2" t="inlineStr">
        <is>
          <t>Прямоугольное городище размером 245–250 м окружено глинобитными стенами из сырцовых блоков и длинного кирпича: толщина у основания 7–9 м, сохранившаяся высота 4–8 м (Nomad's Land; по eurasia.travel — до 10 м). Вдоль стен прослеживаются десятки башен (Nomad's Land насчитывает 60, eurasia.travel — около 50) и ров шириной 11–14 м. Место обитаемо как минимум с VIII в., расцвет — IX–XII вв., главная цитадель караханидского времени (XII в.); здесь видят средневековый город Ат-Баш на Шёлковом пути между Кашгаром и Нарыном. У западной стены — остатки минарета, на юге — раскопы, которые связывают с резиденцией правителя. По легенде, крепость построил Кошой — соратник и советник Манаса. Городище входит в предварительный список ЮНЕСКО («Кочевые памятники Внутреннего Тянь-Шаня»). У входа — музей, построенный в 2007 г. при поддержке ассоциации «Дордой» (галерея — с 2010 г.): находки из Кошой-Коргона и других памятников Нарынской области, этнография и художественная коллекция.</t>
        </is>
      </c>
    </row>
    <row r="38">
      <c r="A38" s="16" t="inlineStr">
        <is>
          <t>guide</t>
        </is>
      </c>
      <c r="B38" s="19" t="inlineStr">
        <is>
          <t>Почему стоит приехать / текст аудиогида</t>
        </is>
      </c>
      <c r="C38" s="2" t="inlineStr">
        <is>
          <t>Пройди по тропе по гребню старых валов — так лучше всего понимаешь масштаб: квадрат почти 250 на 250 метров с башнями по периметру. На западной стороне ищи остатки минарета, на юге — раскопы, где, по преданию, стоял дом правителя. Местные связывают крепость с Кошоем, дядей и советником Манаса, хотя археологи датируют её VIII–XII веками. Музей у входа открывают нерегулярно — позвони или спроси смотрителя в Кара-Суу заранее. Лучший свет — на рассвете или вечером: днём тени нет, бери воду и шляпу.</t>
        </is>
      </c>
    </row>
    <row r="39">
      <c r="A39" s="16" t="inlineStr">
        <is>
          <t>see</t>
        </is>
      </c>
      <c r="B39" s="21" t="inlineStr">
        <is>
          <t>Что посмотреть</t>
        </is>
      </c>
      <c r="C39" s="2" t="inlineStr">
        <is>
          <t>Глинобитные стены и башни по периметру (245–250 м); тропа по гребню валов; остатки минарета у западной стены; раскопы у южной стены; ров; музей «Кошой-Коргон» у входа (артефакты Нарынской обл., оружие, утварь, одежда, художественная галерея).</t>
        </is>
      </c>
    </row>
    <row r="40">
      <c r="A40" s="16" t="inlineStr">
        <is>
          <t>skip</t>
        </is>
      </c>
      <c r="B40" s="21" t="inlineStr">
        <is>
          <t>Кому не стоит</t>
        </is>
      </c>
      <c r="C40" s="2" t="inlineStr">
        <is>
          <t>Ты ждёшь восстановленную крепость вроде Таш-Рабата — здесь оплывшие земляные валы, интересные скорее масштабом и историей. Музей важен для тебя, а договориться о его открытии не получилось. Не любишь короткие остановки — на всё уходит 60–90 минут.</t>
        </is>
      </c>
    </row>
    <row r="42" ht="22" customHeight="1">
      <c r="A42" s="16" t="inlineStr">
        <is>
          <t>#section</t>
        </is>
      </c>
      <c r="B42" s="17" t="inlineStr">
        <is>
          <t>Медиа</t>
        </is>
      </c>
      <c r="C42" s="18" t="n"/>
      <c r="D42" s="18" t="n"/>
      <c r="E42" s="18" t="n"/>
      <c r="F42" s="18" t="n"/>
      <c r="G42" s="18" t="n"/>
      <c r="H42" s="18" t="n"/>
    </row>
    <row r="43">
      <c r="A43" s="16" t="inlineStr">
        <is>
          <t>#table:photos</t>
        </is>
      </c>
      <c r="B43" s="22" t="inlineStr">
        <is>
          <t>Фото — 2</t>
        </is>
      </c>
    </row>
    <row r="44">
      <c r="A44" s="16" t="inlineStr">
        <is>
          <t>#keys</t>
        </is>
      </c>
      <c r="C44" s="16" t="inlineStr">
        <is>
          <t>f</t>
        </is>
      </c>
      <c r="D44" s="16" t="inlineStr">
        <is>
          <t>t</t>
        </is>
      </c>
      <c r="E44" s="16" t="inlineStr">
        <is>
          <t>w</t>
        </is>
      </c>
      <c r="F44" s="16" t="inlineStr">
        <is>
          <t>h</t>
        </is>
      </c>
      <c r="G44" s="16" t="inlineStr">
        <is>
          <t>cap</t>
        </is>
      </c>
      <c r="H44" s="16" t="inlineStr">
        <is>
          <t>by</t>
        </is>
      </c>
      <c r="I44" s="16" t="inlineStr">
        <is>
          <t>lic</t>
        </is>
      </c>
      <c r="J44" s="16" t="inlineStr">
        <is>
          <t>page</t>
        </is>
      </c>
    </row>
    <row r="45">
      <c r="A45" s="16" t="inlineStr">
        <is>
          <t>#labels</t>
        </is>
      </c>
      <c r="B45" s="23" t="inlineStr">
        <is>
          <t>№ / строки ниже</t>
        </is>
      </c>
      <c r="C45" s="21" t="inlineStr">
        <is>
          <t>Файл (img/…)</t>
        </is>
      </c>
      <c r="D45" s="21" t="inlineStr">
        <is>
          <t>Миниатюра (img/t_…)</t>
        </is>
      </c>
      <c r="E45" s="21" t="inlineStr">
        <is>
          <t>Ширина</t>
        </is>
      </c>
      <c r="F45" s="21" t="inlineStr">
        <is>
          <t>Высота</t>
        </is>
      </c>
      <c r="G45" s="21" t="inlineStr">
        <is>
          <t>Подпись</t>
        </is>
      </c>
      <c r="H45" s="21" t="inlineStr">
        <is>
          <t>Автор</t>
        </is>
      </c>
      <c r="I45" s="21" t="inlineStr">
        <is>
          <t>Лицензия</t>
        </is>
      </c>
      <c r="J45" s="21" t="inlineStr">
        <is>
          <t>Страница-источник</t>
        </is>
      </c>
    </row>
    <row r="46">
      <c r="B46" s="24" t="n">
        <v>1</v>
      </c>
      <c r="C46" s="20" t="inlineStr">
        <is>
          <t>img/photo-67d7e8b89dfaa3d0.jpg</t>
        </is>
      </c>
      <c r="D46" s="20" t="inlineStr">
        <is>
          <t>img/t_photo-67d7e8b89dfaa3d0.jpg</t>
        </is>
      </c>
      <c r="E46" s="20" t="n">
        <v>600</v>
      </c>
      <c r="F46" s="20" t="n">
        <v>450</v>
      </c>
      <c r="G46" s="20" t="inlineStr">
        <is>
          <t>Городище Кошой-Коргон</t>
        </is>
      </c>
      <c r="H46" s="20" t="inlineStr">
        <is>
          <t>Firespeaker</t>
        </is>
      </c>
      <c r="I46" s="20" t="inlineStr">
        <is>
          <t>CC BY-SA 3.0</t>
        </is>
      </c>
      <c r="J46" s="2" t="inlineStr">
        <is>
          <t>https://commons.wikimedia.org/wiki/File:Qoshoy_Qorgon_from_NW.jpg</t>
        </is>
      </c>
    </row>
    <row r="47">
      <c r="B47" s="24" t="n">
        <v>2</v>
      </c>
      <c r="C47" s="20" t="inlineStr">
        <is>
          <t>img/photo-c72b7b1ea2fc9212.jpg</t>
        </is>
      </c>
      <c r="D47" s="20" t="inlineStr">
        <is>
          <t>img/t_photo-c72b7b1ea2fc9212.jpg</t>
        </is>
      </c>
      <c r="E47" s="20" t="n">
        <v>600</v>
      </c>
      <c r="F47" s="20" t="n">
        <v>450</v>
      </c>
      <c r="G47" s="20" t="inlineStr">
        <is>
          <t>Qoshoy Qorgon inside</t>
        </is>
      </c>
      <c r="H47" s="20" t="inlineStr">
        <is>
          <t>Firespeaker</t>
        </is>
      </c>
      <c r="I47" s="20" t="inlineStr">
        <is>
          <t>CC BY-SA 3.0</t>
        </is>
      </c>
      <c r="J47" s="2" t="inlineStr">
        <is>
          <t>https://commons.wikimedia.org/wiki/File:Qoshoy_Qorgon_inside.jpg</t>
        </is>
      </c>
    </row>
    <row r="49">
      <c r="A49" s="16" t="inlineStr">
        <is>
          <t>#table:videos</t>
        </is>
      </c>
      <c r="B49" s="22" t="inlineStr">
        <is>
          <t>Видео — 2</t>
        </is>
      </c>
    </row>
    <row r="50">
      <c r="A50" s="16" t="inlineStr">
        <is>
          <t>#keys</t>
        </is>
      </c>
      <c r="C50" s="16" t="inlineStr">
        <is>
          <t>t</t>
        </is>
      </c>
      <c r="D50" s="16" t="inlineStr">
        <is>
          <t>u</t>
        </is>
      </c>
      <c r="E50" s="16" t="inlineStr">
        <is>
          <t>ch</t>
        </is>
      </c>
      <c r="F50" s="16" t="inlineStr">
        <is>
          <t>y</t>
        </is>
      </c>
    </row>
    <row r="51">
      <c r="A51" s="16" t="inlineStr">
        <is>
          <t>#labels</t>
        </is>
      </c>
      <c r="B51" s="23" t="inlineStr">
        <is>
          <t>№ / строки ниже</t>
        </is>
      </c>
      <c r="C51" s="21" t="inlineStr">
        <is>
          <t>Заголовок</t>
        </is>
      </c>
      <c r="D51" s="21" t="inlineStr">
        <is>
          <t>Ссылка</t>
        </is>
      </c>
      <c r="E51" s="21" t="inlineStr">
        <is>
          <t>Канал</t>
        </is>
      </c>
      <c r="F51" s="21" t="inlineStr">
        <is>
          <t>Год</t>
        </is>
      </c>
    </row>
    <row r="52">
      <c r="B52" s="24" t="n">
        <v>1</v>
      </c>
      <c r="C52" s="2" t="inlineStr">
        <is>
          <t>Таш Рабат. Загадки древней крепости. Кошой-Коргон. Башня Бурана</t>
        </is>
      </c>
      <c r="D52" s="20" t="inlineStr">
        <is>
          <t>https://www.youtube.com/watch?v=vFn_Baz9vMo</t>
        </is>
      </c>
      <c r="E52" s="20" t="inlineStr">
        <is>
          <t>не проверено</t>
        </is>
      </c>
      <c r="F52" s="20" t="inlineStr">
        <is>
          <t>не проверено</t>
        </is>
      </c>
    </row>
    <row r="53">
      <c r="B53" s="24" t="n">
        <v>2</v>
      </c>
      <c r="C53" s="2" t="inlineStr">
        <is>
          <t>Нарын 3 Серия. Древняя Крепость, Музей, Местные Жители, озера Чатыр Куль и Кел Суу!</t>
        </is>
      </c>
      <c r="D53" s="20" t="inlineStr">
        <is>
          <t>https://www.youtube.com/watch?v=Zt1SBXknG8Y</t>
        </is>
      </c>
      <c r="E53" s="20" t="inlineStr">
        <is>
          <t>не проверено</t>
        </is>
      </c>
      <c r="F53" s="20" t="inlineStr">
        <is>
          <t>не проверено</t>
        </is>
      </c>
    </row>
    <row r="55">
      <c r="A55" s="16" t="inlineStr">
        <is>
          <t>#table:photo_links</t>
        </is>
      </c>
      <c r="B55" s="22" t="inlineStr">
        <is>
          <t>Фото-ссылки (внешние) — 0</t>
        </is>
      </c>
    </row>
    <row r="56">
      <c r="A56" s="16" t="inlineStr">
        <is>
          <t>#keys</t>
        </is>
      </c>
      <c r="C56" s="16" t="inlineStr">
        <is>
          <t>cap</t>
        </is>
      </c>
      <c r="D56" s="16" t="inlineStr">
        <is>
          <t>url</t>
        </is>
      </c>
      <c r="E56" s="16" t="inlineStr">
        <is>
          <t>by</t>
        </is>
      </c>
    </row>
    <row r="57">
      <c r="A57" s="16" t="inlineStr">
        <is>
          <t>#labels</t>
        </is>
      </c>
      <c r="B57" s="23" t="inlineStr">
        <is>
          <t>№ / строки ниже</t>
        </is>
      </c>
      <c r="C57" s="21" t="inlineStr">
        <is>
          <t>Подпись</t>
        </is>
      </c>
      <c r="D57" s="21" t="inlineStr">
        <is>
          <t>Ссылка</t>
        </is>
      </c>
      <c r="E57" s="21" t="inlineStr">
        <is>
          <t>Автор</t>
        </is>
      </c>
    </row>
    <row r="60" ht="22" customHeight="1">
      <c r="A60" s="16" t="inlineStr">
        <is>
          <t>#section</t>
        </is>
      </c>
      <c r="B60" s="17" t="inlineStr">
        <is>
          <t>Дорога</t>
        </is>
      </c>
      <c r="C60" s="18" t="n"/>
      <c r="D60" s="18" t="n"/>
      <c r="E60" s="18" t="n"/>
      <c r="F60" s="18" t="n"/>
      <c r="G60" s="18" t="n"/>
      <c r="H60" s="18" t="n"/>
    </row>
    <row r="61">
      <c r="A61" s="16" t="inlineStr">
        <is>
          <t>how</t>
        </is>
      </c>
      <c r="B61" s="21" t="inlineStr">
        <is>
          <t>Как добраться (кратко)</t>
        </is>
      </c>
      <c r="C61" s="2" t="inlineStr">
        <is>
          <t>Из Нарына по трассе Нарын — Торугарт до 409-го км, у села Кара-Суу поворот (около 3 км от трассы — Lonely Planet), далее по улицам Кёчёр и Абит к городищу. Из Нарына около часа езды (Journal of Nomads). Удобно совместить с поездкой в Таш-Рабат — это одна дорога.</t>
        </is>
      </c>
    </row>
    <row r="62">
      <c r="A62" s="16" t="inlineStr">
        <is>
          <t>needcar</t>
        </is>
      </c>
      <c r="B62" s="21" t="inlineStr">
        <is>
          <t>Нужна ли машина</t>
        </is>
      </c>
      <c r="C62" s="20" t="inlineStr">
        <is>
          <t>Да: машина/такси из Нарына или Ат-Башы; общественный транспорт до последних километров не ходит (ilovekg).</t>
        </is>
      </c>
    </row>
    <row r="63">
      <c r="A63" s="16" t="inlineStr">
        <is>
          <t>self</t>
        </is>
      </c>
      <c r="B63" s="21" t="inlineStr">
        <is>
          <t>Самостоятельно / с гидом</t>
        </is>
      </c>
      <c r="C63" s="20" t="inlineStr">
        <is>
          <t>Да: пропуск не нужен, территория открыта; для музея договорись заранее.</t>
        </is>
      </c>
    </row>
    <row r="64">
      <c r="A64" s="16" t="inlineStr">
        <is>
          <t>roadtype</t>
        </is>
      </c>
      <c r="B64" s="21" t="inlineStr">
        <is>
          <t>Тип дороги</t>
        </is>
      </c>
      <c r="C64" s="20" t="inlineStr">
        <is>
          <t>Асфальт трассы Нарын — Торугарт, затем около 3 км по селу и грунтовой/гравийной дороге к городищу (после дождя грязно — ilovekg).</t>
        </is>
      </c>
    </row>
    <row r="65">
      <c r="A65" s="16" t="inlineStr">
        <is>
          <t>traveltime</t>
        </is>
      </c>
      <c r="B65" s="21" t="inlineStr">
        <is>
          <t>Время в пути</t>
        </is>
      </c>
      <c r="C65" s="20" t="inlineStr">
        <is>
          <t>Нарын — Кошой-Коргон около 1 ч (Journal of Nomads); от Ат-Башы — 15–20 мин (calculated, 12–15 км); Бишкек — Нарын ~5–6 ч.</t>
        </is>
      </c>
    </row>
    <row r="66">
      <c r="A66" s="16" t="inlineStr">
        <is>
          <t>transfer</t>
        </is>
      </c>
      <c r="B66" s="21" t="inlineStr">
        <is>
          <t>Трансфер</t>
        </is>
      </c>
      <c r="C66" s="20" t="inlineStr">
        <is>
          <t>Не подтверждено: цены такси Нарын — Кошой-Коргон в источниках не найдены. Маршрутка Бишкек — Нарын — 600 сом (CBT Naryn, 05.2026).</t>
        </is>
      </c>
    </row>
    <row r="67">
      <c r="A67" s="16" t="inlineStr">
        <is>
          <t>p_sum</t>
        </is>
      </c>
      <c r="B67" s="21" t="inlineStr">
        <is>
          <t>Дорога: сводка</t>
        </is>
      </c>
      <c r="C67" s="2" t="inlineStr">
        <is>
          <t>Кошой-Коргон — короткая остановка по пути Нарын → Таш-Рабат/Кель-Суу: от Нарына ≈1 ч, от Ат-Башы 15–20 мин. Пропуск не нужен. На трассе Нарын — Торугарт у с. Кара-Суу сверни налево после мечети и мемориала и доедь до конца улицы (≈2–3 км) — валы в поле справа, рядом частный музей (смотритель говорит по-русски/кыргызски, музей за отдельную плату). На осмотр хватает 30–60 мин; ночёвка — в Ат-Башы или юртах Таш-Рабата.</t>
        </is>
      </c>
    </row>
    <row r="68">
      <c r="A68" s="16" t="inlineStr">
        <is>
          <t>#table:routes</t>
        </is>
      </c>
      <c r="B68" s="22" t="inlineStr">
        <is>
          <t>Подъезды — 1</t>
        </is>
      </c>
    </row>
    <row r="69">
      <c r="A69" s="16" t="inlineStr">
        <is>
          <t>#keys</t>
        </is>
      </c>
      <c r="C69" s="16" t="inlineStr">
        <is>
          <t>rec</t>
        </is>
      </c>
      <c r="D69" s="16" t="inlineStr">
        <is>
          <t>title</t>
        </is>
      </c>
      <c r="E69" s="16" t="inlineStr">
        <is>
          <t>from</t>
        </is>
      </c>
      <c r="F69" s="16" t="inlineStr">
        <is>
          <t>route</t>
        </is>
      </c>
      <c r="G69" s="16" t="inlineStr">
        <is>
          <t>km</t>
        </is>
      </c>
      <c r="H69" s="16" t="inlineStr">
        <is>
          <t>time</t>
        </is>
      </c>
      <c r="I69" s="16" t="inlineStr">
        <is>
          <t>surface</t>
        </is>
      </c>
      <c r="J69" s="16" t="inlineStr">
        <is>
          <t>vehicle</t>
        </is>
      </c>
      <c r="K69" s="16" t="inlineStr">
        <is>
          <t>season</t>
        </is>
      </c>
      <c r="L69" s="16" t="inlineStr">
        <is>
          <t>last</t>
        </is>
      </c>
      <c r="M69" s="16" t="inlineStr">
        <is>
          <t>parking_d</t>
        </is>
      </c>
      <c r="N69" s="16" t="inlineStr">
        <is>
          <t>parking_price</t>
        </is>
      </c>
      <c r="O69" s="16" t="inlineStr">
        <is>
          <t>trail_d</t>
        </is>
      </c>
      <c r="P69" s="16" t="inlineStr">
        <is>
          <t>haz</t>
        </is>
      </c>
      <c r="Q69" s="16" t="inlineStr">
        <is>
          <t>src</t>
        </is>
      </c>
      <c r="R69" s="16" t="inlineStr">
        <is>
          <t>hub</t>
        </is>
      </c>
      <c r="S69" s="16" t="inlineStr">
        <is>
          <t>hub_lat</t>
        </is>
      </c>
      <c r="T69" s="16" t="inlineStr">
        <is>
          <t>hub_lon</t>
        </is>
      </c>
      <c r="U69" s="16" t="inlineStr">
        <is>
          <t>rkm</t>
        </is>
      </c>
      <c r="V69" s="16" t="inlineStr">
        <is>
          <t>parking_lat</t>
        </is>
      </c>
      <c r="W69" s="16" t="inlineStr">
        <is>
          <t>parking_lon</t>
        </is>
      </c>
      <c r="X69" s="16" t="inlineStr">
        <is>
          <t>trail_lat</t>
        </is>
      </c>
      <c r="Y69" s="16" t="inlineStr">
        <is>
          <t>trail_lon</t>
        </is>
      </c>
      <c r="Z69" s="16" t="inlineStr">
        <is>
          <t>road</t>
        </is>
      </c>
      <c r="AA69" s="16" t="inlineStr">
        <is>
          <t>has_rt</t>
        </is>
      </c>
    </row>
    <row r="70">
      <c r="A70" s="16" t="inlineStr">
        <is>
          <t>#labels</t>
        </is>
      </c>
      <c r="B70" s="23" t="inlineStr">
        <is>
          <t>№ / строки ниже</t>
        </is>
      </c>
      <c r="C70" s="21" t="inlineStr">
        <is>
          <t>Рекомендован (да/нет)</t>
        </is>
      </c>
      <c r="D70" s="21" t="inlineStr">
        <is>
          <t>Название варианта</t>
        </is>
      </c>
      <c r="E70" s="21" t="inlineStr">
        <is>
          <t>Откуда</t>
        </is>
      </c>
      <c r="F70" s="21" t="inlineStr">
        <is>
          <t>Маршрут</t>
        </is>
      </c>
      <c r="G70" s="21" t="inlineStr">
        <is>
          <t>Км</t>
        </is>
      </c>
      <c r="H70" s="21" t="inlineStr">
        <is>
          <t>Время</t>
        </is>
      </c>
      <c r="I70" s="21" t="inlineStr">
        <is>
          <t>Покрытие</t>
        </is>
      </c>
      <c r="J70" s="21" t="inlineStr">
        <is>
          <t>Машина</t>
        </is>
      </c>
      <c r="K70" s="21" t="inlineStr">
        <is>
          <t>Сезон</t>
        </is>
      </c>
      <c r="L70" s="21" t="inlineStr">
        <is>
          <t>Последние АЗС/магазины</t>
        </is>
      </c>
      <c r="M70" s="21" t="inlineStr">
        <is>
          <t>Парковка</t>
        </is>
      </c>
      <c r="N70" s="21" t="inlineStr">
        <is>
          <t>Парковка: цена</t>
        </is>
      </c>
      <c r="O70" s="21" t="inlineStr">
        <is>
          <t>Тропа от парковки</t>
        </is>
      </c>
      <c r="P70" s="21" t="inlineStr">
        <is>
          <t>Опасности</t>
        </is>
      </c>
      <c r="Q70" s="21" t="inlineStr">
        <is>
          <t>Источник</t>
        </is>
      </c>
      <c r="R70" s="21" t="inlineStr">
        <is>
          <t>Город-старт</t>
        </is>
      </c>
      <c r="S70" s="21" t="inlineStr">
        <is>
          <t>Старт: широта</t>
        </is>
      </c>
      <c r="T70" s="21" t="inlineStr">
        <is>
          <t>Старт: долгота</t>
        </is>
      </c>
      <c r="U70" s="21" t="inlineStr">
        <is>
          <t>Км по графу дорог</t>
        </is>
      </c>
      <c r="V70" s="21" t="inlineStr">
        <is>
          <t>Парковка: широта</t>
        </is>
      </c>
      <c r="W70" s="21" t="inlineStr">
        <is>
          <t>Парковка: долгота</t>
        </is>
      </c>
      <c r="X70" s="21" t="inlineStr">
        <is>
          <t>Тропа: широта</t>
        </is>
      </c>
      <c r="Y70" s="21" t="inlineStr">
        <is>
          <t>Тропа: долгота</t>
        </is>
      </c>
      <c r="Z70" s="21" t="inlineStr">
        <is>
          <t>Геометрия дороги (JSON, генерируется)</t>
        </is>
      </c>
      <c r="AA70" s="21" t="inlineStr">
        <is>
          <t>Есть маршрут на карте (да/нет)</t>
        </is>
      </c>
    </row>
    <row r="71">
      <c r="B71" s="24" t="n">
        <v>1</v>
      </c>
      <c r="C71" s="20" t="inlineStr">
        <is>
          <t>да</t>
        </is>
      </c>
      <c r="D71" s="20" t="inlineStr">
        <is>
          <t>Из Нарына по трассе на Торугарт через Ат-Башы</t>
        </is>
      </c>
      <c r="E71" s="20" t="inlineStr">
        <is>
          <t>Нарын (≈1 ч); Бишкек ≈6–7 ч</t>
        </is>
      </c>
      <c r="F71" s="2" t="inlineStr">
        <is>
          <t>Нарын → трасса А365 на Торугарт → Ат-Башы → с. Кара-Суу (≈409-й км) → налево после мечети и мемориала (Lonely Planet: 800 м по ул. Кёчёр, затем налево по ул. Абит) → до конца дороги, городище в поле справа</t>
        </is>
      </c>
      <c r="G71" s="2" t="inlineStr">
        <is>
          <t>≈15 км от Ат-Башы; ≈2 км к ЮВ от центра Кара-Суу; ≈3 км от трассы</t>
        </is>
      </c>
      <c r="H71" s="20" t="inlineStr">
        <is>
          <t>Нарын — 1 ч; Ат-Башы — 15–20 мин</t>
        </is>
      </c>
      <c r="I71" s="2" t="inlineStr">
        <is>
          <t>Асфальт до Кара-Суу, затем сельская улица и грунт ≈1–3 км (после дождя грязно)</t>
        </is>
      </c>
      <c r="J71" s="20" t="inlineStr">
        <is>
          <t>седан</t>
        </is>
      </c>
      <c r="K71" s="20" t="inlineStr">
        <is>
          <t>Круглый год (снег зимой); лучше май — октябрь</t>
        </is>
      </c>
      <c r="L71" s="2" t="inlineStr">
        <is>
          <t>Ат-Башы — магазины, кафе, отель; Нарын — АЗС, банкоматы. Связь — в селе (вероятно)</t>
        </is>
      </c>
      <c r="M71" s="20" t="inlineStr">
        <is>
          <t>На обочине у входа в городище/музея, бесплатно</t>
        </is>
      </c>
      <c r="N71" s="20" t="inlineStr">
        <is>
          <t>бесплатно</t>
        </is>
      </c>
      <c r="O71" s="2" t="inlineStr">
        <is>
          <t>Тропинка по валам вокруг городища (≈1 км по периметру: 245–250 м сторона)</t>
        </is>
      </c>
      <c r="P71" s="20" t="inlineStr">
        <is>
          <t>Осыпающиеся стены — не подниматься; грязь после дождя</t>
        </is>
      </c>
      <c r="Q71" s="2" t="inlineStr">
        <is>
          <t>https://eurasia.travel/kyrgyzstan/naryn/koshoy-korgon-fortress/</t>
        </is>
      </c>
      <c r="R71" s="20" t="inlineStr">
        <is>
          <t>Нарын</t>
        </is>
      </c>
      <c r="S71" s="20" t="n">
        <v>41.4287</v>
      </c>
      <c r="T71" s="20" t="n">
        <v>75.9911</v>
      </c>
      <c r="U71" s="20" t="n">
        <v>59</v>
      </c>
      <c r="V71" s="20" t="n">
        <v>41.1233</v>
      </c>
      <c r="W71" s="20" t="n">
        <v>75.6982</v>
      </c>
      <c r="X71" s="20" t="n">
        <v>41.123332</v>
      </c>
      <c r="Y71" s="20" t="n">
        <v>75.698204</v>
      </c>
      <c r="Z71" s="2" t="inlineStr">
        <is>
          <t>[[41.399, 75.975], [41.412, 76.037], [41.391, 76.025], [41.358, 76.025], [41.325, 76.045], [41.309, 76.045], [41.292, 76.037], [41.193, 75.876], [41.16, 75.802], [41.156, 75.769], [41.164, 75.732], [41.107, 75.657]]</t>
        </is>
      </c>
      <c r="AA71" s="20" t="inlineStr">
        <is>
          <t>да</t>
        </is>
      </c>
    </row>
    <row r="73">
      <c r="A73" s="16" t="inlineStr">
        <is>
          <t>#table:transport</t>
        </is>
      </c>
      <c r="B73" s="22" t="inlineStr">
        <is>
          <t>Транспорт и туры — 6</t>
        </is>
      </c>
    </row>
    <row r="74">
      <c r="A74" s="16" t="inlineStr">
        <is>
          <t>#keys</t>
        </is>
      </c>
      <c r="C74" s="16" t="inlineStr">
        <is>
          <t>mode</t>
        </is>
      </c>
      <c r="D74" s="16" t="inlineStr">
        <is>
          <t>provider</t>
        </is>
      </c>
      <c r="E74" s="16" t="inlineStr">
        <is>
          <t>from</t>
        </is>
      </c>
      <c r="F74" s="16" t="inlineStr">
        <is>
          <t>details</t>
        </is>
      </c>
      <c r="G74" s="16" t="inlineStr">
        <is>
          <t>price</t>
        </is>
      </c>
      <c r="H74" s="16" t="inlineStr">
        <is>
          <t>year</t>
        </is>
      </c>
      <c r="I74" s="16" t="inlineStr">
        <is>
          <t>contact</t>
        </is>
      </c>
      <c r="J74" s="16" t="inlineStr">
        <is>
          <t>src</t>
        </is>
      </c>
    </row>
    <row r="75">
      <c r="A75" s="16" t="inlineStr">
        <is>
          <t>#labels</t>
        </is>
      </c>
      <c r="B75" s="23" t="inlineStr">
        <is>
          <t>№ / строки ниже</t>
        </is>
      </c>
      <c r="C75" s="21" t="inlineStr">
        <is>
          <t>Вид</t>
        </is>
      </c>
      <c r="D75" s="21" t="inlineStr">
        <is>
          <t>Перевозчик</t>
        </is>
      </c>
      <c r="E75" s="21" t="inlineStr">
        <is>
          <t>Откуда</t>
        </is>
      </c>
      <c r="F75" s="21" t="inlineStr">
        <is>
          <t>Подробно</t>
        </is>
      </c>
      <c r="G75" s="21" t="inlineStr">
        <is>
          <t>Цена</t>
        </is>
      </c>
      <c r="H75" s="21" t="inlineStr">
        <is>
          <t>Год цены</t>
        </is>
      </c>
      <c r="I75" s="21" t="inlineStr">
        <is>
          <t>Контакт</t>
        </is>
      </c>
      <c r="J75" s="21" t="inlineStr">
        <is>
          <t>Источник</t>
        </is>
      </c>
    </row>
    <row r="76">
      <c r="B76" s="24" t="n">
        <v>1</v>
      </c>
      <c r="C76" s="20" t="inlineStr">
        <is>
          <t>маршрутка</t>
        </is>
      </c>
      <c r="D76" s="20" t="inlineStr">
        <is>
          <t>Бишкекский автовокзал (ул. Алма-Атинская 1/1)</t>
        </is>
      </c>
      <c r="E76" s="20" t="inlineStr">
        <is>
          <t>Бишкек → Нарын</t>
        </is>
      </c>
      <c r="F76" s="20" t="inlineStr">
        <is>
          <t>Утром; 5–6 ч</t>
        </is>
      </c>
      <c r="G76" s="20" t="inlineStr">
        <is>
          <t>600 сом</t>
        </is>
      </c>
      <c r="H76" s="20" t="inlineStr">
        <is>
          <t>2026</t>
        </is>
      </c>
      <c r="I76" s="20" t="inlineStr"/>
      <c r="J76" s="20" t="inlineStr">
        <is>
          <t>уже известно (CBT Naryn 05.2026)</t>
        </is>
      </c>
    </row>
    <row r="77">
      <c r="B77" s="24" t="n">
        <v>2</v>
      </c>
      <c r="C77" s="20" t="inlineStr">
        <is>
          <t>другое</t>
        </is>
      </c>
      <c r="D77" s="20" t="inlineStr">
        <is>
          <t>Asman Airlines — авиарейс Бишкек — Нарын</t>
        </is>
      </c>
      <c r="E77" s="20" t="inlineStr">
        <is>
          <t>Бишкек → Нарын</t>
        </is>
      </c>
      <c r="F77" s="2" t="inlineStr">
        <is>
          <t>≈40 мин, рейсы с 04.09.2025; экономит 5–6 ч дороги перед джипом</t>
        </is>
      </c>
      <c r="G77" s="20" t="inlineStr">
        <is>
          <t>2100 сом; по акции 1000 сом до 31.08.2026</t>
        </is>
      </c>
      <c r="H77" s="20" t="inlineStr">
        <is>
          <t>2025–2026</t>
        </is>
      </c>
      <c r="I77" s="20" t="inlineStr">
        <is>
          <t>Asman Airlines (сайт/приложение)</t>
        </is>
      </c>
      <c r="J77" s="2" t="inlineStr">
        <is>
          <t>https://kaktus.media/doc/550683_akciu_na_reysy_bishkek_naryn_bishkek_prodlili_do_konca_avgysta.html</t>
        </is>
      </c>
    </row>
    <row r="78">
      <c r="B78" s="24" t="n">
        <v>3</v>
      </c>
      <c r="C78" s="20" t="inlineStr">
        <is>
          <t>шеринг-такси</t>
        </is>
      </c>
      <c r="D78" s="20" t="inlineStr">
        <is>
          <t>стоянка такси у автостанции Нарына</t>
        </is>
      </c>
      <c r="E78" s="20" t="inlineStr">
        <is>
          <t>Нарын → Ат-Башы</t>
        </is>
      </c>
      <c r="F78" s="2" t="inlineStr">
        <is>
          <t>Места по мере заполнения; цена 2026 не найдена (≈100 сом в ~2017 по Against the Compass)</t>
        </is>
      </c>
      <c r="G78" s="20" t="inlineStr">
        <is>
          <t>не подтверждено (2026)</t>
        </is>
      </c>
      <c r="H78" s="20" t="inlineStr"/>
      <c r="I78" s="20" t="inlineStr"/>
      <c r="J78" s="2" t="inlineStr">
        <is>
          <t>https://againstthecompass.com/en/horse-riding-kyrgyzstan-tash-rabat/</t>
        </is>
      </c>
    </row>
    <row r="79">
      <c r="B79" s="24" t="n">
        <v>4</v>
      </c>
      <c r="C79" s="20" t="inlineStr">
        <is>
          <t>такси</t>
        </is>
      </c>
      <c r="D79" s="20" t="inlineStr">
        <is>
          <t>такси Ат-Башы</t>
        </is>
      </c>
      <c r="E79" s="20" t="inlineStr">
        <is>
          <t>Ат-Башы → Кошой-Коргон</t>
        </is>
      </c>
      <c r="F79" s="20" t="inlineStr">
        <is>
          <t>≈20 мин в одну сторону; договариваться с ожиданием</t>
        </is>
      </c>
      <c r="G79" s="20" t="inlineStr">
        <is>
          <t>не найдено</t>
        </is>
      </c>
      <c r="H79" s="20" t="inlineStr"/>
      <c r="I79" s="20" t="inlineStr"/>
      <c r="J79" s="2" t="inlineStr">
        <is>
          <t>https://indyguide.com/article/top-12-things-to-do-in-at-bashy</t>
        </is>
      </c>
    </row>
    <row r="80">
      <c r="B80" s="24" t="n">
        <v>5</v>
      </c>
      <c r="C80" s="20" t="inlineStr">
        <is>
          <t>авто с водителем</t>
        </is>
      </c>
      <c r="D80" s="20" t="inlineStr">
        <is>
          <t>CBT Naryn / частные водители</t>
        </is>
      </c>
      <c r="E80" s="20" t="inlineStr">
        <is>
          <t>Нарын</t>
        </is>
      </c>
      <c r="F80" s="20" t="inlineStr">
        <is>
          <t>Обычно в связке Нарын → Кошой-Коргон → Таш-Рабат</t>
        </is>
      </c>
      <c r="G80" s="2" t="inlineStr">
        <is>
          <t>Нарын — Таш-Рабат туда-обратно 3000–4000 сом (Trip.com 2025), Кошой-Коргон по пути</t>
        </is>
      </c>
      <c r="H80" s="20" t="inlineStr">
        <is>
          <t>2025</t>
        </is>
      </c>
      <c r="I80" s="20" t="inlineStr">
        <is>
          <t>CBT Naryn</t>
        </is>
      </c>
      <c r="J80" s="2" t="inlineStr">
        <is>
          <t>https://ph.trip.com/moments/destination-at-bashi-district-1861604</t>
        </is>
      </c>
    </row>
    <row r="81">
      <c r="B81" s="24" t="n">
        <v>6</v>
      </c>
      <c r="C81" s="20" t="inlineStr">
        <is>
          <t>велосипед</t>
        </is>
      </c>
      <c r="D81" s="20" t="inlineStr">
        <is>
          <t>самостоятельно</t>
        </is>
      </c>
      <c r="E81" s="20" t="inlineStr">
        <is>
          <t>Ат-Башы</t>
        </is>
      </c>
      <c r="F81" s="20" t="inlineStr">
        <is>
          <t>≈2,5 ч туда-обратно</t>
        </is>
      </c>
      <c r="G81" s="20" t="inlineStr"/>
      <c r="H81" s="20" t="inlineStr"/>
      <c r="I81" s="20" t="inlineStr"/>
      <c r="J81" s="2" t="inlineStr">
        <is>
          <t>https://indyguide.com/article/top-12-things-to-do-in-at-bashy</t>
        </is>
      </c>
    </row>
    <row r="84" ht="22" customHeight="1">
      <c r="A84" s="16" t="inlineStr">
        <is>
          <t>#section</t>
        </is>
      </c>
      <c r="B84" s="17" t="inlineStr">
        <is>
          <t>Сезон и что взять</t>
        </is>
      </c>
      <c r="C84" s="18" t="n"/>
      <c r="D84" s="18" t="n"/>
      <c r="E84" s="18" t="n"/>
      <c r="F84" s="18" t="n"/>
      <c r="G84" s="18" t="n"/>
      <c r="H84" s="18" t="n"/>
    </row>
    <row r="85">
      <c r="A85" s="16" t="inlineStr">
        <is>
          <t>when</t>
        </is>
      </c>
      <c r="B85" s="21" t="inlineStr">
        <is>
          <t>Когда ехать (подробно)</t>
        </is>
      </c>
      <c r="C85" s="2" t="inlineStr">
        <is>
          <t>Май — октябрь; летом жарко и без тени, после дождя грунтовый подъезд раскисает (ilovekg). Зимой территория доступна, но холодно и снег.</t>
        </is>
      </c>
    </row>
    <row r="86">
      <c r="A86" s="16" t="inlineStr">
        <is>
          <t>diff</t>
        </is>
      </c>
      <c r="B86" s="21" t="inlineStr">
        <is>
          <t>Сложность (подробно)</t>
        </is>
      </c>
      <c r="C86" s="2" t="inlineStr">
        <is>
          <t>Лёгкая: подъезд почти к входу, прогулка по ровной территории и валам 60–90 минут (ilovekg).</t>
        </is>
      </c>
    </row>
    <row r="87">
      <c r="A87" s="16" t="inlineStr">
        <is>
          <t>hours</t>
        </is>
      </c>
      <c r="B87" s="21" t="inlineStr">
        <is>
          <t>Часы работы</t>
        </is>
      </c>
      <c r="C87" s="20" t="inlineStr">
        <is>
          <t>Территория городища — открытая, без ограждённого входа. Музей: стабильного расписания нет, «открывается редко» — звонить или искать смотрителя заранее (ilovekg, Lonely Planet, tury.ru).</t>
        </is>
      </c>
    </row>
    <row r="88">
      <c r="A88" s="16" t="inlineStr">
        <is>
          <t>daytime</t>
        </is>
      </c>
      <c r="B88" s="21" t="inlineStr">
        <is>
          <t>Лучшее время суток</t>
        </is>
      </c>
      <c r="C88" s="20" t="inlineStr">
        <is>
          <t>Рассвет или вечер — мягкий свет на валах и меньше жары; днём тени нет (ilovekg).</t>
        </is>
      </c>
    </row>
    <row r="89">
      <c r="A89" s="16" t="inlineStr">
        <is>
          <t>p_season</t>
        </is>
      </c>
      <c r="B89" s="21" t="inlineStr">
        <is>
          <t>Сезон (подробно)</t>
        </is>
      </c>
      <c r="C89" s="2" t="inlineStr">
        <is>
          <t>Круглый год; весна и осень — грязь на подъезде после дождей; зимой снег, музей, скорее всего, закрыт; лето — пыльно, жарко днём.</t>
        </is>
      </c>
    </row>
    <row r="90">
      <c r="A90" s="16" t="inlineStr">
        <is>
          <t>bring</t>
        </is>
      </c>
      <c r="B90" s="21" t="inlineStr">
        <is>
          <t>Что взять</t>
        </is>
      </c>
      <c r="C90" s="20" t="inlineStr">
        <is>
          <t>Воду, головной убор и солнцезащитный крем (тени нет — ilovekg); удобную обувь для прогулки по валам; наличные для музея; номер смотрителя/договорённость о визите.</t>
        </is>
      </c>
    </row>
    <row r="92" ht="22" customHeight="1">
      <c r="A92" s="16" t="inlineStr">
        <is>
          <t>#section</t>
        </is>
      </c>
      <c r="B92" s="17" t="inlineStr">
        <is>
          <t>Важно</t>
        </is>
      </c>
      <c r="C92" s="18" t="n"/>
      <c r="D92" s="18" t="n"/>
      <c r="E92" s="18" t="n"/>
      <c r="F92" s="18" t="n"/>
      <c r="G92" s="18" t="n"/>
      <c r="H92" s="18" t="n"/>
    </row>
    <row r="93">
      <c r="A93" s="16" t="inlineStr">
        <is>
          <t>warn</t>
        </is>
      </c>
      <c r="B93" s="21" t="inlineStr">
        <is>
          <t>Важно / предупреждения</t>
        </is>
      </c>
      <c r="C93" s="2" t="inlineStr">
        <is>
          <t>Музей открывают нерегулярно — без предварительного звонка можно увидеть только валы. Не поднимайся на осыпающиеся участки стен и не копай/не забирай керамику — это памятник археологии (предварительный список ЮНЕСКО). Подъезд раскисает после дождя.</t>
        </is>
      </c>
    </row>
    <row r="94">
      <c r="A94" s="16" t="inlineStr">
        <is>
          <t>entry</t>
        </is>
      </c>
      <c r="B94" s="21" t="inlineStr">
        <is>
          <t>Вход (подробно)</t>
        </is>
      </c>
      <c r="C94" s="20" t="inlineStr">
        <is>
          <t>Территория городища — без платы (ограждённой кассы нет). Цена билета в музей в источниках не указана (Lonely Planet: «no admission price listed») — уточнять у смотрителя.</t>
        </is>
      </c>
    </row>
    <row r="95">
      <c r="A95" s="16" t="inlineStr">
        <is>
          <t>net</t>
        </is>
      </c>
      <c r="B95" s="21" t="inlineStr">
        <is>
          <t>Связь (подробно)</t>
        </is>
      </c>
      <c r="C95" s="20" t="inlineStr">
        <is>
          <t>Не подтверждено картами операторов; рядом село Кара-Суу и трасса на Торугарт — вероятно, есть мобильная связь (не проверено).</t>
        </is>
      </c>
    </row>
    <row r="96">
      <c r="A96" s="16" t="inlineStr">
        <is>
          <t>p_permits</t>
        </is>
      </c>
      <c r="B96" s="21" t="inlineStr">
        <is>
          <t>Разрешения</t>
        </is>
      </c>
      <c r="C96" s="2" t="inlineStr">
        <is>
          <t>Пропуск не нужен (Кара-Суу/Ат-Башы вне погранзоны, пропуск требуется дальше — к Кель-Суу, Чатыр-Кулю, Арпе). Плата за территорию — нет; музей — отдельная плата у смотрителя.</t>
        </is>
      </c>
    </row>
    <row r="97">
      <c r="A97" s="16" t="inlineStr">
        <is>
          <t>p_access</t>
        </is>
      </c>
      <c r="B97" s="21" t="inlineStr">
        <is>
          <t>Доступность (дети, пожилые…)</t>
        </is>
      </c>
      <c r="C97" s="2" t="inlineStr">
        <is>
          <t>С детьми и пожилыми — легко (ровное поле, подъезд почти к валам). Коляска — по грунту с трудом, на валы — нет. С собакой — можно.</t>
        </is>
      </c>
    </row>
    <row r="99" ht="22" customHeight="1">
      <c r="A99" s="16" t="inlineStr">
        <is>
          <t>#section</t>
        </is>
      </c>
      <c r="B99" s="17" t="inlineStr">
        <is>
          <t>Ночлег и еда</t>
        </is>
      </c>
      <c r="C99" s="18" t="n"/>
      <c r="D99" s="18" t="n"/>
      <c r="E99" s="18" t="n"/>
      <c r="F99" s="18" t="n"/>
      <c r="G99" s="18" t="n"/>
      <c r="H99" s="18" t="n"/>
    </row>
    <row r="100">
      <c r="A100" s="16" t="inlineStr">
        <is>
          <t>stay</t>
        </is>
      </c>
      <c r="B100" s="21" t="inlineStr">
        <is>
          <t>Ночлег (кратко)</t>
        </is>
      </c>
      <c r="C100" s="2" t="inlineStr">
        <is>
          <t>У городища жилья нет. Варианты — гостевые дома в Ат-Башы и Нарыне (CBT Naryn), юрточные лагеря у Таш-Рабата (1500–2000 сом/чел. с завтраком и ужином — snoezelsontheroad, 2025–2026).</t>
        </is>
      </c>
    </row>
    <row r="101">
      <c r="A101" s="16" t="inlineStr">
        <is>
          <t>food</t>
        </is>
      </c>
      <c r="B101" s="21" t="inlineStr">
        <is>
          <t>Еда (кратко)</t>
        </is>
      </c>
      <c r="C101" s="2" t="inlineStr">
        <is>
          <t>Кафе у городища не найдено; поесть — в Ат-Башы или Нарыне. В Нарынском регионе традиционны бешбармак, шорпо, кумыс (editorial).</t>
        </is>
      </c>
    </row>
    <row r="102">
      <c r="A102" s="16" t="inlineStr">
        <is>
          <t>#table:stays</t>
        </is>
      </c>
      <c r="B102" s="22" t="inlineStr">
        <is>
          <t>Ночлег — 5</t>
        </is>
      </c>
    </row>
    <row r="103">
      <c r="A103" s="16" t="inlineStr">
        <is>
          <t>#keys</t>
        </is>
      </c>
      <c r="C103" s="16" t="inlineStr">
        <is>
          <t>name</t>
        </is>
      </c>
      <c r="D103" s="16" t="inlineStr">
        <is>
          <t>type</t>
        </is>
      </c>
      <c r="E103" s="16" t="inlineStr">
        <is>
          <t>where</t>
        </is>
      </c>
      <c r="F103" s="16" t="inlineStr">
        <is>
          <t>season</t>
        </is>
      </c>
      <c r="G103" s="16" t="inlineStr">
        <is>
          <t>price</t>
        </is>
      </c>
      <c r="H103" s="16" t="inlineStr">
        <is>
          <t>year</t>
        </is>
      </c>
      <c r="I103" s="16" t="inlineStr">
        <is>
          <t>contact</t>
        </is>
      </c>
      <c r="J103" s="16" t="inlineStr">
        <is>
          <t>src</t>
        </is>
      </c>
    </row>
    <row r="104">
      <c r="A104" s="16" t="inlineStr">
        <is>
          <t>#labels</t>
        </is>
      </c>
      <c r="B104" s="23" t="inlineStr">
        <is>
          <t>№ / строки ниже</t>
        </is>
      </c>
      <c r="C104" s="21" t="inlineStr">
        <is>
          <t>Название</t>
        </is>
      </c>
      <c r="D104" s="21" t="inlineStr">
        <is>
          <t>Тип</t>
        </is>
      </c>
      <c r="E104" s="21" t="inlineStr">
        <is>
          <t>Где</t>
        </is>
      </c>
      <c r="F104" s="21" t="inlineStr">
        <is>
          <t>Сезон</t>
        </is>
      </c>
      <c r="G104" s="21" t="inlineStr">
        <is>
          <t>Цена</t>
        </is>
      </c>
      <c r="H104" s="21" t="inlineStr">
        <is>
          <t>Год цены</t>
        </is>
      </c>
      <c r="I104" s="21" t="inlineStr">
        <is>
          <t>Контакт</t>
        </is>
      </c>
      <c r="J104" s="21" t="inlineStr">
        <is>
          <t>Источник</t>
        </is>
      </c>
    </row>
    <row r="105">
      <c r="B105" s="24" t="n">
        <v>1</v>
      </c>
      <c r="C105" s="20" t="inlineStr">
        <is>
          <t>Sandyk At-Bashy Hotel</t>
        </is>
      </c>
      <c r="D105" s="20" t="inlineStr">
        <is>
          <t>отель 3*, 9 номеров, кафе</t>
        </is>
      </c>
      <c r="E105" s="20" t="inlineStr">
        <is>
          <t>Ат-Башы, ул. Мухтара Омуракунова 159 (≈15 км)</t>
        </is>
      </c>
      <c r="F105" s="20" t="inlineStr">
        <is>
          <t>круглый год</t>
        </is>
      </c>
      <c r="G105" s="20" t="inlineStr">
        <is>
          <t>$48–54 (Travelocity); рейтинг 9,8/10</t>
        </is>
      </c>
      <c r="H105" s="20" t="inlineStr">
        <is>
          <t>2026</t>
        </is>
      </c>
      <c r="I105" s="20" t="inlineStr">
        <is>
          <t>Hotels.com/Expedia</t>
        </is>
      </c>
      <c r="J105" s="20" t="inlineStr">
        <is>
          <t>https://id.hotels.com/ho3814543200/sandyk-at-bashy-hotel</t>
        </is>
      </c>
    </row>
    <row r="106">
      <c r="B106" s="24" t="n">
        <v>2</v>
      </c>
      <c r="C106" s="20" t="inlineStr">
        <is>
          <t>Toi At-Bashy hotel</t>
        </is>
      </c>
      <c r="D106" s="20" t="inlineStr">
        <is>
          <t>отель</t>
        </is>
      </c>
      <c r="E106" s="20" t="inlineStr">
        <is>
          <t>Ат-Башы, ул. Мутая Жунусова 5/2</t>
        </is>
      </c>
      <c r="F106" s="20" t="inlineStr">
        <is>
          <t>круглый год</t>
        </is>
      </c>
      <c r="G106" s="20" t="inlineStr">
        <is>
          <t>не указано</t>
        </is>
      </c>
      <c r="H106" s="20" t="inlineStr">
        <is>
          <t>2026</t>
        </is>
      </c>
      <c r="I106" s="20" t="inlineStr">
        <is>
          <t>Expedia</t>
        </is>
      </c>
      <c r="J106" s="2" t="inlineStr">
        <is>
          <t>https://www.travelocity.com/At-Bashy-Hotels.d949596806755602432.Travel-Guide-Hotels</t>
        </is>
      </c>
    </row>
    <row r="107">
      <c r="B107" s="24" t="n">
        <v>3</v>
      </c>
      <c r="C107" s="20" t="inlineStr">
        <is>
          <t>Гостевой дом Tri A</t>
        </is>
      </c>
      <c r="D107" s="20" t="inlineStr">
        <is>
          <t>гостевой дом</t>
        </is>
      </c>
      <c r="E107" s="20" t="inlineStr">
        <is>
          <t>Ат-Башы, ул. Омуракунова 152</t>
        </is>
      </c>
      <c r="F107" s="20" t="inlineStr">
        <is>
          <t>круглый год</t>
        </is>
      </c>
      <c r="G107" s="20" t="inlineStr">
        <is>
          <t>не указано</t>
        </is>
      </c>
      <c r="H107" s="20" t="inlineStr">
        <is>
          <t>2026</t>
        </is>
      </c>
      <c r="I107" s="20" t="inlineStr">
        <is>
          <t>Expedia</t>
        </is>
      </c>
      <c r="J107" s="2" t="inlineStr">
        <is>
          <t>https://www.travelocity.com/At-Bashy-Hotels.d949596806755602432.Travel-Guide-Hotels</t>
        </is>
      </c>
    </row>
    <row r="108">
      <c r="B108" s="24" t="n">
        <v>4</v>
      </c>
      <c r="C108" s="20" t="inlineStr">
        <is>
          <t>Гостевой дом CBT в Ат-Башы</t>
        </is>
      </c>
      <c r="D108" s="20" t="inlineStr">
        <is>
          <t>гостевой дом</t>
        </is>
      </c>
      <c r="E108" s="20" t="inlineStr">
        <is>
          <t>Ат-Башы</t>
        </is>
      </c>
      <c r="F108" s="20" t="inlineStr">
        <is>
          <t>круглый год</t>
        </is>
      </c>
      <c r="G108" s="20" t="inlineStr">
        <is>
          <t>1400 сом за комнату с завтраком, ужин 300 сом (2021)</t>
        </is>
      </c>
      <c r="H108" s="20" t="inlineStr">
        <is>
          <t>2021</t>
        </is>
      </c>
      <c r="I108" s="20" t="inlineStr">
        <is>
          <t>через CBT Naryn</t>
        </is>
      </c>
      <c r="J108" s="20" t="inlineStr">
        <is>
          <t>https://vargiskhan.com/log/?p=36039</t>
        </is>
      </c>
    </row>
    <row r="109">
      <c r="B109" s="24" t="n">
        <v>5</v>
      </c>
      <c r="C109" s="20" t="inlineStr">
        <is>
          <t>Юрточные лагеря Таш-Рабата</t>
        </is>
      </c>
      <c r="D109" s="20" t="inlineStr">
        <is>
          <t>юрточный лагерь</t>
        </is>
      </c>
      <c r="E109" s="20" t="inlineStr">
        <is>
          <t>≈75 км</t>
        </is>
      </c>
      <c r="F109" s="20" t="inlineStr">
        <is>
          <t>июнь — сентябрь</t>
        </is>
      </c>
      <c r="G109" s="2" t="inlineStr">
        <is>
          <t>1500–2000 сом/чел. с завтраком и ужином; Ak-Sai $65–85 за юрту</t>
        </is>
      </c>
      <c r="H109" s="20" t="inlineStr">
        <is>
          <t>2025–2026</t>
        </is>
      </c>
      <c r="I109" s="20" t="inlineStr"/>
      <c r="J109" s="20" t="inlineStr">
        <is>
          <t>https://ak-sai.com/camps/yurt-camps/tash-rabat-yurt-camp/</t>
        </is>
      </c>
    </row>
    <row r="111">
      <c r="A111" s="16" t="inlineStr">
        <is>
          <t>#table:food</t>
        </is>
      </c>
      <c r="B111" s="22" t="inlineStr">
        <is>
          <t>Еда — 2</t>
        </is>
      </c>
    </row>
    <row r="112">
      <c r="A112" s="16" t="inlineStr">
        <is>
          <t>#keys</t>
        </is>
      </c>
      <c r="C112" s="16" t="inlineStr">
        <is>
          <t>name</t>
        </is>
      </c>
      <c r="D112" s="16" t="inlineStr">
        <is>
          <t>where</t>
        </is>
      </c>
      <c r="E112" s="16" t="inlineStr">
        <is>
          <t>details</t>
        </is>
      </c>
      <c r="F112" s="16" t="inlineStr">
        <is>
          <t>src</t>
        </is>
      </c>
    </row>
    <row r="113">
      <c r="A113" s="16" t="inlineStr">
        <is>
          <t>#labels</t>
        </is>
      </c>
      <c r="B113" s="23" t="inlineStr">
        <is>
          <t>№ / строки ниже</t>
        </is>
      </c>
      <c r="C113" s="21" t="inlineStr">
        <is>
          <t>Название</t>
        </is>
      </c>
      <c r="D113" s="21" t="inlineStr">
        <is>
          <t>Где</t>
        </is>
      </c>
      <c r="E113" s="21" t="inlineStr">
        <is>
          <t>Подробно</t>
        </is>
      </c>
      <c r="F113" s="21" t="inlineStr">
        <is>
          <t>Источник</t>
        </is>
      </c>
    </row>
    <row r="114">
      <c r="B114" s="24" t="n">
        <v>1</v>
      </c>
      <c r="C114" s="20" t="inlineStr">
        <is>
          <t>Кафе Ат-Башы</t>
        </is>
      </c>
      <c r="D114" s="20" t="inlineStr">
        <is>
          <t>Ат-Башы</t>
        </is>
      </c>
      <c r="E114" s="2" t="inlineStr">
        <is>
          <t>Магазины закрываются рано, английского меню нет; ужин лучше заказать в гостевом доме</t>
        </is>
      </c>
      <c r="F114" s="20" t="inlineStr">
        <is>
          <t>этап 1</t>
        </is>
      </c>
    </row>
    <row r="115">
      <c r="B115" s="24" t="n">
        <v>2</v>
      </c>
      <c r="C115" s="20" t="inlineStr">
        <is>
          <t>Ресторан «Хан-Тенгри»</t>
        </is>
      </c>
      <c r="D115" s="20" t="inlineStr">
        <is>
          <t>Нарын</t>
        </is>
      </c>
      <c r="E115" s="20" t="inlineStr">
        <is>
          <t>Рекомендация путешественников 08.2025</t>
        </is>
      </c>
      <c r="F115" s="2" t="inlineStr">
        <is>
          <t>https://eurasia.travel/forum/itineraries-kyrgyzstan/route-through-kyrgyzstan-and-possibly-uzbekistan-august-2025/paged/2/</t>
        </is>
      </c>
    </row>
    <row r="118" ht="22" customHeight="1">
      <c r="A118" s="16" t="inlineStr">
        <is>
          <t>#section</t>
        </is>
      </c>
      <c r="B118" s="17" t="inlineStr">
        <is>
          <t>На месте</t>
        </is>
      </c>
      <c r="C118" s="18" t="n"/>
      <c r="D118" s="18" t="n"/>
      <c r="E118" s="18" t="n"/>
      <c r="F118" s="18" t="n"/>
      <c r="G118" s="18" t="n"/>
      <c r="H118" s="18" t="n"/>
    </row>
    <row r="119">
      <c r="A119" s="16" t="inlineStr">
        <is>
          <t>camping</t>
        </is>
      </c>
      <c r="B119" s="21" t="inlineStr">
        <is>
          <t>Кемпинг</t>
        </is>
      </c>
      <c r="C119" s="20" t="inlineStr">
        <is>
          <t>Нет; ночёвка в Ат-Башы, Таш-Рабате или Нарыне.</t>
        </is>
      </c>
    </row>
    <row r="120">
      <c r="A120" s="16" t="inlineStr">
        <is>
          <t>photo_spots</t>
        </is>
      </c>
      <c r="B120" s="21" t="inlineStr">
        <is>
          <t>Точки для фото</t>
        </is>
      </c>
      <c r="C120" s="20" t="inlineStr">
        <is>
          <t>С дрона — весь прямоугольник с 60 башнями на фоне Ат-Башинского хребта; с валов — восточные/западные ворота (1375 г.).</t>
        </is>
      </c>
    </row>
    <row r="121">
      <c r="A121" s="16" t="inlineStr">
        <is>
          <t>#table:hikes</t>
        </is>
      </c>
      <c r="B121" s="22" t="inlineStr">
        <is>
          <t>Тропы — 1</t>
        </is>
      </c>
    </row>
    <row r="122">
      <c r="A122" s="16" t="inlineStr">
        <is>
          <t>#keys</t>
        </is>
      </c>
      <c r="C122" s="16" t="inlineStr">
        <is>
          <t>name</t>
        </is>
      </c>
      <c r="D122" s="16" t="inlineStr">
        <is>
          <t>route</t>
        </is>
      </c>
      <c r="E122" s="16" t="inlineStr">
        <is>
          <t>km</t>
        </is>
      </c>
      <c r="F122" s="16" t="inlineStr">
        <is>
          <t>gain_m</t>
        </is>
      </c>
      <c r="G122" s="16" t="inlineStr">
        <is>
          <t>time</t>
        </is>
      </c>
      <c r="H122" s="16" t="inlineStr">
        <is>
          <t>difficulty</t>
        </is>
      </c>
      <c r="I122" s="16" t="inlineStr">
        <is>
          <t>marked</t>
        </is>
      </c>
      <c r="J122" s="16" t="inlineStr">
        <is>
          <t>track</t>
        </is>
      </c>
      <c r="K122" s="16" t="inlineStr">
        <is>
          <t>src</t>
        </is>
      </c>
    </row>
    <row r="123">
      <c r="A123" s="16" t="inlineStr">
        <is>
          <t>#labels</t>
        </is>
      </c>
      <c r="B123" s="23" t="inlineStr">
        <is>
          <t>№ / строки ниже</t>
        </is>
      </c>
      <c r="C123" s="21" t="inlineStr">
        <is>
          <t>Название</t>
        </is>
      </c>
      <c r="D123" s="21" t="inlineStr">
        <is>
          <t>Маршрут</t>
        </is>
      </c>
      <c r="E123" s="21" t="inlineStr">
        <is>
          <t>Км</t>
        </is>
      </c>
      <c r="F123" s="21" t="inlineStr">
        <is>
          <t>Набор, м</t>
        </is>
      </c>
      <c r="G123" s="21" t="inlineStr">
        <is>
          <t>Время</t>
        </is>
      </c>
      <c r="H123" s="21" t="inlineStr">
        <is>
          <t>Сложность</t>
        </is>
      </c>
      <c r="I123" s="21" t="inlineStr">
        <is>
          <t>Маркировка</t>
        </is>
      </c>
      <c r="J123" s="21" t="inlineStr">
        <is>
          <t>Трек (ссылка)</t>
        </is>
      </c>
      <c r="K123" s="21" t="inlineStr">
        <is>
          <t>Источник</t>
        </is>
      </c>
    </row>
    <row r="124">
      <c r="B124" s="24" t="n">
        <v>1</v>
      </c>
      <c r="C124" s="20" t="inlineStr">
        <is>
          <t>Обход по периметру валов</t>
        </is>
      </c>
      <c r="D124" s="20" t="inlineStr">
        <is>
          <t>Вокруг прямоугольника 245–250 м</t>
        </is>
      </c>
      <c r="E124" s="20" t="inlineStr">
        <is>
          <t>≈1</t>
        </is>
      </c>
      <c r="F124" s="20" t="inlineStr">
        <is>
          <t>0</t>
        </is>
      </c>
      <c r="G124" s="20" t="inlineStr">
        <is>
          <t>20–40 мин</t>
        </is>
      </c>
      <c r="H124" s="20" t="inlineStr">
        <is>
          <t>лёгкая</t>
        </is>
      </c>
      <c r="I124" s="20" t="inlineStr">
        <is>
          <t>нет</t>
        </is>
      </c>
      <c r="J124" s="20" t="inlineStr"/>
      <c r="K124" s="2" t="inlineStr">
        <is>
          <t>https://nomadsland.travel/en/before-you-go/kyrgyzstan/historical-site/koshoy-korgon-ancient-fortress</t>
        </is>
      </c>
    </row>
    <row r="126">
      <c r="A126" s="16" t="inlineStr">
        <is>
          <t>#table:horses</t>
        </is>
      </c>
      <c r="B126" s="22" t="inlineStr">
        <is>
          <t>Конные прогулки — 1</t>
        </is>
      </c>
    </row>
    <row r="127">
      <c r="A127" s="16" t="inlineStr">
        <is>
          <t>#keys</t>
        </is>
      </c>
      <c r="C127" s="16" t="inlineStr">
        <is>
          <t>where</t>
        </is>
      </c>
      <c r="D127" s="16" t="inlineStr">
        <is>
          <t>price</t>
        </is>
      </c>
      <c r="E127" s="16" t="inlineStr">
        <is>
          <t>guide</t>
        </is>
      </c>
      <c r="F127" s="16" t="inlineStr">
        <is>
          <t>notes</t>
        </is>
      </c>
      <c r="G127" s="16" t="inlineStr">
        <is>
          <t>src</t>
        </is>
      </c>
    </row>
    <row r="128">
      <c r="A128" s="16" t="inlineStr">
        <is>
          <t>#labels</t>
        </is>
      </c>
      <c r="B128" s="23" t="inlineStr">
        <is>
          <t>№ / строки ниже</t>
        </is>
      </c>
      <c r="C128" s="21" t="inlineStr">
        <is>
          <t>Где</t>
        </is>
      </c>
      <c r="D128" s="21" t="inlineStr">
        <is>
          <t>Цена</t>
        </is>
      </c>
      <c r="E128" s="21" t="inlineStr">
        <is>
          <t>Гид</t>
        </is>
      </c>
      <c r="F128" s="21" t="inlineStr">
        <is>
          <t>Заметки</t>
        </is>
      </c>
      <c r="G128" s="21" t="inlineStr">
        <is>
          <t>Источник</t>
        </is>
      </c>
    </row>
    <row r="129">
      <c r="B129" s="24" t="n">
        <v>1</v>
      </c>
      <c r="C129" s="20" t="inlineStr">
        <is>
          <t>Бозого/Ак-Талаа (Ат-Башинская долина)</t>
        </is>
      </c>
      <c r="D129" s="20" t="inlineStr">
        <is>
          <t>не найдено</t>
        </is>
      </c>
      <c r="E129" s="20" t="inlineStr"/>
      <c r="F129" s="20" t="inlineStr">
        <is>
          <t>Конные прогулки в Бозого (Indy Guide)</t>
        </is>
      </c>
      <c r="G129" s="2" t="inlineStr">
        <is>
          <t>https://indyguide.com/article/top-12-things-to-do-in-at-bashy</t>
        </is>
      </c>
    </row>
    <row r="131">
      <c r="A131" s="16" t="inlineStr">
        <is>
          <t>#table:activities</t>
        </is>
      </c>
      <c r="B131" s="22" t="inlineStr">
        <is>
          <t>Активности на месте — 2</t>
        </is>
      </c>
    </row>
    <row r="132">
      <c r="A132" s="16" t="inlineStr">
        <is>
          <t>#keys</t>
        </is>
      </c>
      <c r="C132" s="16" t="inlineStr">
        <is>
          <t>activity</t>
        </is>
      </c>
      <c r="D132" s="16" t="inlineStr">
        <is>
          <t>details</t>
        </is>
      </c>
      <c r="E132" s="16" t="inlineStr">
        <is>
          <t>price</t>
        </is>
      </c>
      <c r="F132" s="16" t="inlineStr">
        <is>
          <t>src</t>
        </is>
      </c>
    </row>
    <row r="133">
      <c r="A133" s="16" t="inlineStr">
        <is>
          <t>#labels</t>
        </is>
      </c>
      <c r="B133" s="23" t="inlineStr">
        <is>
          <t>№ / строки ниже</t>
        </is>
      </c>
      <c r="C133" s="21" t="inlineStr">
        <is>
          <t>Активность</t>
        </is>
      </c>
      <c r="D133" s="21" t="inlineStr">
        <is>
          <t>Подробно</t>
        </is>
      </c>
      <c r="E133" s="21" t="inlineStr">
        <is>
          <t>Цена</t>
        </is>
      </c>
      <c r="F133" s="21" t="inlineStr">
        <is>
          <t>Источник</t>
        </is>
      </c>
    </row>
    <row r="134">
      <c r="B134" s="24" t="n">
        <v>1</v>
      </c>
      <c r="C134" s="20" t="inlineStr">
        <is>
          <t>Музей у городища</t>
        </is>
      </c>
      <c r="D134" s="2" t="inlineStr">
        <is>
          <t>Частный музей с археологическими находками и юртой на втором этаже; открывают нерегулярно — позвонить/спросить в селе</t>
        </is>
      </c>
      <c r="E134" s="20" t="inlineStr">
        <is>
          <t>отдельная плата (сумма не опубликована)</t>
        </is>
      </c>
      <c r="F134" s="2" t="inlineStr">
        <is>
          <t>https://indyguide.com/article/top-12-things-to-do-in-at-bashy</t>
        </is>
      </c>
    </row>
    <row r="135">
      <c r="B135" s="24" t="n">
        <v>2</v>
      </c>
      <c r="C135" s="20" t="inlineStr">
        <is>
          <t>Дрон</t>
        </is>
      </c>
      <c r="D135" s="2" t="inlineStr">
        <is>
          <t>Eurasia Travel рекомендует как отличное место для дрона (вне погранзоны)</t>
        </is>
      </c>
      <c r="E135" s="20" t="inlineStr"/>
      <c r="F135" s="2" t="inlineStr">
        <is>
          <t>https://eurasia.travel/kyrgyzstan/naryn/koshoy-korgon-fortress/</t>
        </is>
      </c>
    </row>
    <row r="137">
      <c r="A137" s="16" t="inlineStr">
        <is>
          <t>#table:rent</t>
        </is>
      </c>
      <c r="B137" s="22" t="inlineStr">
        <is>
          <t>Прокат — 1</t>
        </is>
      </c>
    </row>
    <row r="138">
      <c r="A138" s="16" t="inlineStr">
        <is>
          <t>#keys</t>
        </is>
      </c>
      <c r="C138" s="16" t="inlineStr">
        <is>
          <t>what</t>
        </is>
      </c>
      <c r="D138" s="16" t="inlineStr">
        <is>
          <t>where</t>
        </is>
      </c>
      <c r="E138" s="16" t="inlineStr">
        <is>
          <t>price</t>
        </is>
      </c>
      <c r="F138" s="16" t="inlineStr">
        <is>
          <t>src</t>
        </is>
      </c>
    </row>
    <row r="139">
      <c r="A139" s="16" t="inlineStr">
        <is>
          <t>#labels</t>
        </is>
      </c>
      <c r="B139" s="23" t="inlineStr">
        <is>
          <t>№ / строки ниже</t>
        </is>
      </c>
      <c r="C139" s="21" t="inlineStr">
        <is>
          <t>Что</t>
        </is>
      </c>
      <c r="D139" s="21" t="inlineStr">
        <is>
          <t>Где</t>
        </is>
      </c>
      <c r="E139" s="21" t="inlineStr">
        <is>
          <t>Цена</t>
        </is>
      </c>
      <c r="F139" s="21" t="inlineStr">
        <is>
          <t>Источник</t>
        </is>
      </c>
    </row>
    <row r="140">
      <c r="B140" s="24" t="n">
        <v>1</v>
      </c>
      <c r="C140" s="20" t="inlineStr">
        <is>
          <t>Велосипед/снаряжение</t>
        </is>
      </c>
      <c r="D140" s="20" t="inlineStr">
        <is>
          <t>прокатов в Ат-Башы/Нарыне не найдено</t>
        </is>
      </c>
      <c r="E140" s="20" t="inlineStr"/>
      <c r="F140" s="20" t="inlineStr"/>
    </row>
    <row r="142">
      <c r="A142" s="16" t="inlineStr">
        <is>
          <t>#table:itinerary</t>
        </is>
      </c>
      <c r="B142" s="22" t="inlineStr">
        <is>
          <t>Готовые планы — 2</t>
        </is>
      </c>
    </row>
    <row r="143">
      <c r="A143" s="16" t="inlineStr">
        <is>
          <t>#keys</t>
        </is>
      </c>
      <c r="C143" s="16" t="inlineStr">
        <is>
          <t>title</t>
        </is>
      </c>
      <c r="D143" s="16" t="inlineStr">
        <is>
          <t>plan</t>
        </is>
      </c>
    </row>
    <row r="144">
      <c r="A144" s="16" t="inlineStr">
        <is>
          <t>#labels</t>
        </is>
      </c>
      <c r="B144" s="23" t="inlineStr">
        <is>
          <t>№ / строки ниже</t>
        </is>
      </c>
      <c r="C144" s="21" t="inlineStr">
        <is>
          <t>Название плана</t>
        </is>
      </c>
      <c r="D144" s="21" t="inlineStr">
        <is>
          <t>План</t>
        </is>
      </c>
    </row>
    <row r="145">
      <c r="B145" s="24" t="n">
        <v>1</v>
      </c>
      <c r="C145" s="20" t="inlineStr">
        <is>
          <t>Полдня из Нарына</t>
        </is>
      </c>
      <c r="D145" s="2" t="inlineStr">
        <is>
          <t>9:00 Нарын → 10:00 Кошой-Коргон (40 мин + музей) → 11:00 Ат-Башы обед → обратно или дальше на Таш-Рабат (≈1,5 ч).</t>
        </is>
      </c>
    </row>
    <row r="146">
      <c r="B146" s="24" t="n">
        <v>2</v>
      </c>
      <c r="C146" s="20" t="inlineStr">
        <is>
          <t>По пути</t>
        </is>
      </c>
      <c r="D146" s="2" t="inlineStr">
        <is>
          <t>Нарын → Кошой-Коргон → Таш-Рабат (ночь) → Чатыр-Куль; или Нарын → Кошой-Коргон → Ат-Башы → Кынды → Кель-Суу.</t>
        </is>
      </c>
    </row>
    <row r="149" ht="22" customHeight="1">
      <c r="A149" s="16" t="inlineStr">
        <is>
          <t>#section</t>
        </is>
      </c>
      <c r="B149" s="17" t="inlineStr">
        <is>
          <t>Сервисы рядом</t>
        </is>
      </c>
      <c r="C149" s="18" t="n"/>
      <c r="D149" s="18" t="n"/>
      <c r="E149" s="18" t="n"/>
      <c r="F149" s="18" t="n"/>
      <c r="G149" s="18" t="n"/>
      <c r="H149" s="18" t="n"/>
    </row>
    <row r="150">
      <c r="A150" s="16" t="inlineStr">
        <is>
          <t>svc_toilets</t>
        </is>
      </c>
      <c r="B150" s="21" t="inlineStr">
        <is>
          <t>Сервис: туалеты</t>
        </is>
      </c>
      <c r="C150" s="20" t="inlineStr">
        <is>
          <t>Нет у городища; в кафе Ат-Башы</t>
        </is>
      </c>
    </row>
    <row r="151">
      <c r="A151" s="16" t="inlineStr">
        <is>
          <t>svc_water</t>
        </is>
      </c>
      <c r="B151" s="21" t="inlineStr">
        <is>
          <t>Сервис: вода</t>
        </is>
      </c>
      <c r="C151" s="20" t="inlineStr">
        <is>
          <t>Магазины Кара-Суу/Ат-Башы</t>
        </is>
      </c>
    </row>
    <row r="152">
      <c r="A152" s="16" t="inlineStr">
        <is>
          <t>svc_shop</t>
        </is>
      </c>
      <c r="B152" s="21" t="inlineStr">
        <is>
          <t>Сервис: магазин</t>
        </is>
      </c>
      <c r="C152" s="20" t="inlineStr">
        <is>
          <t>Кара-Суу (сельские магазины), Ат-Башы</t>
        </is>
      </c>
    </row>
    <row r="153">
      <c r="A153" s="16" t="inlineStr">
        <is>
          <t>svc_atm</t>
        </is>
      </c>
      <c r="B153" s="21" t="inlineStr">
        <is>
          <t>Сервис: банкомат</t>
        </is>
      </c>
      <c r="C153" s="20" t="inlineStr">
        <is>
          <t>Нарын (надёжно); Ат-Башы — не подтверждено</t>
        </is>
      </c>
    </row>
    <row r="154">
      <c r="A154" s="16" t="inlineStr">
        <is>
          <t>svc_fuel</t>
        </is>
      </c>
      <c r="B154" s="21" t="inlineStr">
        <is>
          <t>Сервис: АЗС</t>
        </is>
      </c>
      <c r="C154" s="20" t="inlineStr">
        <is>
          <t>Нарын; Ат-Башы — топливо есть (конкретная АЗС не подтверждена)</t>
        </is>
      </c>
    </row>
    <row r="155">
      <c r="A155" s="16" t="inlineStr">
        <is>
          <t>svc_mobile</t>
        </is>
      </c>
      <c r="B155" s="21" t="inlineStr">
        <is>
          <t>Сервис: связь</t>
        </is>
      </c>
      <c r="C155" s="20" t="inlineStr">
        <is>
          <t>В селе Кара-Суу и на трассе — вероятно, есть (не проверено)</t>
        </is>
      </c>
    </row>
    <row r="156">
      <c r="A156" s="16" t="inlineStr">
        <is>
          <t>svc_medical</t>
        </is>
      </c>
      <c r="B156" s="21" t="inlineStr">
        <is>
          <t>Сервис: медпомощь</t>
        </is>
      </c>
      <c r="C156" s="20" t="inlineStr">
        <is>
          <t>Районная больница Ат-Башы</t>
        </is>
      </c>
    </row>
    <row r="157">
      <c r="A157" s="16" t="inlineStr">
        <is>
          <t>svc_rescue</t>
        </is>
      </c>
      <c r="B157" s="21" t="inlineStr">
        <is>
          <t>Сервис: спасатели</t>
        </is>
      </c>
      <c r="C157" s="20" t="inlineStr">
        <is>
          <t>112</t>
        </is>
      </c>
    </row>
    <row r="159" ht="22" customHeight="1">
      <c r="A159" s="16" t="inlineStr">
        <is>
          <t>#section</t>
        </is>
      </c>
      <c r="B159" s="17" t="inlineStr">
        <is>
          <t>Бюджет</t>
        </is>
      </c>
      <c r="C159" s="18" t="n"/>
      <c r="D159" s="18" t="n"/>
      <c r="E159" s="18" t="n"/>
      <c r="F159" s="18" t="n"/>
      <c r="G159" s="18" t="n"/>
      <c r="H159" s="18" t="n"/>
    </row>
    <row r="160">
      <c r="A160" s="16" t="inlineStr">
        <is>
          <t>budget_economy</t>
        </is>
      </c>
      <c r="B160" s="21" t="inlineStr">
        <is>
          <t>Бюджет: эконом</t>
        </is>
      </c>
      <c r="C160" s="20" t="inlineStr">
        <is>
          <t>≈1500–2500 сом/чел.: маршрутка Бишкек—Нарын 600, шеринг Нарын—Ат-Башы + такси до городища, музей (по месту), ночь в гостевом доме ~1400 с завтраком (2021).</t>
        </is>
      </c>
    </row>
    <row r="161">
      <c r="A161" s="16" t="inlineStr">
        <is>
          <t>budget_comfort</t>
        </is>
      </c>
      <c r="B161" s="21" t="inlineStr">
        <is>
          <t>Бюджет: комфорт</t>
        </is>
      </c>
      <c r="C161" s="20" t="inlineStr">
        <is>
          <t>Машина с водителем из Нарына в связке с Таш-Рабатом + отель Sandyk $48–54</t>
        </is>
      </c>
    </row>
    <row r="162">
      <c r="A162" s="16" t="inlineStr">
        <is>
          <t>budget_year</t>
        </is>
      </c>
      <c r="B162" s="21" t="inlineStr">
        <is>
          <t>Бюджет: год цен</t>
        </is>
      </c>
      <c r="C162" s="20" t="inlineStr">
        <is>
          <t>2026 (часть цен — 2017–2021)</t>
        </is>
      </c>
    </row>
    <row r="164" ht="22" customHeight="1">
      <c r="A164" s="16" t="inlineStr">
        <is>
          <t>#section</t>
        </is>
      </c>
      <c r="B164" s="17" t="inlineStr">
        <is>
          <t>Что говорят путешественники</t>
        </is>
      </c>
      <c r="C164" s="18" t="n"/>
      <c r="D164" s="18" t="n"/>
      <c r="E164" s="18" t="n"/>
      <c r="F164" s="18" t="n"/>
      <c r="G164" s="18" t="n"/>
      <c r="H164" s="18" t="n"/>
    </row>
    <row r="165">
      <c r="A165" s="16" t="inlineStr">
        <is>
          <t>reviews</t>
        </is>
      </c>
      <c r="B165" s="21" t="inlineStr">
        <is>
          <t>Что говорят путешественники</t>
        </is>
      </c>
      <c r="C165" s="2" t="inlineStr">
        <is>
          <t>Google Maps: 4.5/5, 106 оценок (на 03.10.2026, сверка каталога). Lonely Planet включает объект в список достопримечательностей Нарынской обл. Плюсы — масштаб валов, тропа по стенам, связь с эпосом «Манас»; минусы — закрытый музей, мало сохранившихся построек, нет тени.</t>
        </is>
      </c>
    </row>
    <row r="167" ht="22" customHeight="1">
      <c r="A167" s="16" t="inlineStr">
        <is>
          <t>#section</t>
        </is>
      </c>
      <c r="B167" s="17" t="inlineStr">
        <is>
          <t>Рядом</t>
        </is>
      </c>
      <c r="C167" s="18" t="n"/>
      <c r="D167" s="18" t="n"/>
      <c r="E167" s="18" t="n"/>
      <c r="F167" s="18" t="n"/>
      <c r="G167" s="18" t="n"/>
      <c r="H167" s="18" t="n"/>
    </row>
    <row r="168">
      <c r="A168" s="16" t="inlineStr">
        <is>
          <t>#table:nearby</t>
        </is>
      </c>
      <c r="B168" s="22" t="inlineStr">
        <is>
          <t>Рядом — 3</t>
        </is>
      </c>
    </row>
    <row r="169">
      <c r="A169" s="16" t="inlineStr">
        <is>
          <t>#keys</t>
        </is>
      </c>
      <c r="C169" s="16" t="inlineStr">
        <is>
          <t>id</t>
        </is>
      </c>
      <c r="D169" s="16" t="inlineStr">
        <is>
          <t>name</t>
        </is>
      </c>
      <c r="E169" s="16" t="inlineStr">
        <is>
          <t>km</t>
        </is>
      </c>
    </row>
    <row r="170">
      <c r="A170" s="16" t="inlineStr">
        <is>
          <t>#labels</t>
        </is>
      </c>
      <c r="B170" s="23" t="inlineStr">
        <is>
          <t>№ / строки ниже</t>
        </is>
      </c>
      <c r="C170" s="21" t="inlineStr">
        <is>
          <t>ID соседнего места</t>
        </is>
      </c>
      <c r="D170" s="21" t="inlineStr">
        <is>
          <t>Название</t>
        </is>
      </c>
      <c r="E170" s="21" t="inlineStr">
        <is>
          <t>Км</t>
        </is>
      </c>
    </row>
    <row r="171">
      <c r="B171" s="24" t="n">
        <v>1</v>
      </c>
      <c r="C171" s="20" t="inlineStr">
        <is>
          <t>kg-0095</t>
        </is>
      </c>
      <c r="D171" s="20" t="inlineStr">
        <is>
          <t>Долина Ак-Сай</t>
        </is>
      </c>
      <c r="E171" s="20" t="n">
        <v>45.4</v>
      </c>
    </row>
    <row r="172">
      <c r="B172" s="24" t="n">
        <v>2</v>
      </c>
      <c r="C172" s="20" t="inlineStr">
        <is>
          <t>kg-0099</t>
        </is>
      </c>
      <c r="D172" s="20" t="inlineStr">
        <is>
          <t>Караван-сарай Таш-Рабат</t>
        </is>
      </c>
      <c r="E172" s="20" t="n">
        <v>46.8</v>
      </c>
    </row>
    <row r="173">
      <c r="B173" s="24" t="n">
        <v>3</v>
      </c>
      <c r="C173" s="20" t="inlineStr">
        <is>
          <t>kg-0052</t>
        </is>
      </c>
      <c r="D173" s="20" t="inlineStr">
        <is>
          <t>Национальный парк Салкын-Тор</t>
        </is>
      </c>
      <c r="E173" s="20" t="n">
        <v>47.7</v>
      </c>
    </row>
    <row r="176" ht="22" customHeight="1">
      <c r="A176" s="16" t="inlineStr">
        <is>
          <t>#section</t>
        </is>
      </c>
      <c r="B176" s="17" t="inlineStr">
        <is>
          <t>Проверка и качество данных</t>
        </is>
      </c>
      <c r="C176" s="18" t="n"/>
      <c r="D176" s="18" t="n"/>
      <c r="E176" s="18" t="n"/>
      <c r="F176" s="18" t="n"/>
      <c r="G176" s="18" t="n"/>
      <c r="H176" s="18" t="n"/>
    </row>
    <row r="177">
      <c r="A177" s="16" t="inlineStr">
        <is>
          <t>checked</t>
        </is>
      </c>
      <c r="B177" s="21" t="inlineStr">
        <is>
          <t>Как проверено</t>
        </is>
      </c>
      <c r="C177" s="2" t="inlineStr">
        <is>
          <t>Карточка проверена по открытым источникам 07.10.2026: центр городища; музей у входа рядом</t>
        </is>
      </c>
    </row>
    <row r="178">
      <c r="A178" s="16" t="inlineStr">
        <is>
          <t>note</t>
        </is>
      </c>
      <c r="B178" s="21" t="inlineStr">
        <is>
          <t>Заметка редакции</t>
        </is>
      </c>
      <c r="C178" s="2" t="inlineStr">
        <is>
          <t>Хорошо описан археологически и исторически (несколько согласующихся источников), есть подробная схема подъезда; нет режима работы и цены музея, данных о связи и транспорте с ценами.</t>
        </is>
      </c>
    </row>
    <row r="179">
      <c r="A179" s="16" t="inlineStr">
        <is>
          <t>gaps</t>
        </is>
      </c>
      <c r="B179" s="21" t="inlineStr">
        <is>
          <t>Чего не хватает в данных (каждое с новой строки)</t>
        </is>
      </c>
      <c r="C179" s="2" t="inlineStr">
        <is>
          <t>Стоимость билета в музей и часы работы
Телефон смотрителя
Цена такси Ат-Башы — городище
Банкомат в Ат-Башы</t>
        </is>
      </c>
    </row>
    <row r="180">
      <c r="A180" s="16" t="inlineStr">
        <is>
          <t>flags</t>
        </is>
      </c>
      <c r="B180" s="21" t="inlineStr">
        <is>
          <t>Противоречия источников (каждое с новой строки)</t>
        </is>
      </c>
      <c r="C180" s="2" t="inlineStr">
        <is>
          <t>Число башен и высота стен расходятся (50/60; 4–8/10 м)
Датировка: VII в. (eurasia) / VIII–XII вв. (LP) / VII–X вв. (Journal of Nomads)
Режим и цена музея не подтверждены
ilovekg ошибочно: «12 км западнее Нарына»</t>
        </is>
      </c>
    </row>
    <row r="181">
      <c r="A181" s="16" t="inlineStr">
        <is>
          <t>idx</t>
        </is>
      </c>
      <c r="B181" s="21" t="inlineStr">
        <is>
          <t>Индекс полноты 0–100</t>
        </is>
      </c>
      <c r="C181" s="20" t="n">
        <v>72</v>
      </c>
    </row>
    <row r="182">
      <c r="A182" s="16" t="inlineStr">
        <is>
          <t>rich</t>
        </is>
      </c>
      <c r="B182" s="21" t="inlineStr">
        <is>
          <t>Насыщенность</t>
        </is>
      </c>
      <c r="C182" s="20" t="n">
        <v>7</v>
      </c>
    </row>
    <row r="183">
      <c r="A183" s="16" t="inlineStr">
        <is>
          <t>conf</t>
        </is>
      </c>
      <c r="B183" s="21" t="inlineStr">
        <is>
          <t>Достоверность</t>
        </is>
      </c>
      <c r="C183" s="20" t="n">
        <v>30</v>
      </c>
    </row>
    <row r="184">
      <c r="A184" s="16" t="inlineStr">
        <is>
          <t>prac</t>
        </is>
      </c>
      <c r="B184" s="21" t="inlineStr">
        <is>
          <t>Практичность</t>
        </is>
      </c>
      <c r="C184" s="20" t="n">
        <v>6</v>
      </c>
    </row>
    <row r="185">
      <c r="A185" s="16" t="inlineStr">
        <is>
          <t>en_reviewed</t>
        </is>
      </c>
      <c r="B185" s="21" t="inlineStr">
        <is>
          <t>Перевод EN проверен (да/нет)</t>
        </is>
      </c>
      <c r="C185" s="20" t="inlineStr">
        <is>
          <t>нет</t>
        </is>
      </c>
    </row>
    <row r="186">
      <c r="A186" s="16" t="inlineStr">
        <is>
          <t>#table:fixes</t>
        </is>
      </c>
      <c r="B186" s="22" t="inlineStr">
        <is>
          <t>Журнал правок — 3</t>
        </is>
      </c>
    </row>
    <row r="187">
      <c r="A187" s="16" t="inlineStr">
        <is>
          <t>#keys</t>
        </is>
      </c>
      <c r="C187" s="16" t="inlineStr">
        <is>
          <t>f</t>
        </is>
      </c>
      <c r="D187" s="16" t="inlineStr">
        <is>
          <t>n</t>
        </is>
      </c>
      <c r="E187" s="16" t="inlineStr">
        <is>
          <t>u</t>
        </is>
      </c>
    </row>
    <row r="188">
      <c r="A188" s="16" t="inlineStr">
        <is>
          <t>#labels</t>
        </is>
      </c>
      <c r="B188" s="23" t="inlineStr">
        <is>
          <t>№ / строки ниже</t>
        </is>
      </c>
      <c r="C188" s="21" t="inlineStr">
        <is>
          <t>Поле</t>
        </is>
      </c>
      <c r="D188" s="21" t="inlineStr">
        <is>
          <t>Что изменено</t>
        </is>
      </c>
      <c r="E188" s="21" t="inlineStr">
        <is>
          <t>Источник</t>
        </is>
      </c>
    </row>
    <row r="189">
      <c r="B189" s="24" t="n">
        <v>1</v>
      </c>
      <c r="C189" s="20" t="inlineStr">
        <is>
          <t>Район</t>
        </is>
      </c>
      <c r="D189" s="20" t="inlineStr">
        <is>
          <t>Ат-Башинский район</t>
        </is>
      </c>
      <c r="E189" s="2" t="inlineStr">
        <is>
          <t>https://eurasia.travel/ru/kyrgyzstan/naryn/koshoy-korgon-fortress/</t>
        </is>
      </c>
    </row>
    <row r="190">
      <c r="B190" s="24" t="n">
        <v>2</v>
      </c>
      <c r="C190" s="20" t="inlineStr">
        <is>
          <t>Высота</t>
        </is>
      </c>
      <c r="D190" s="20" t="inlineStr">
        <is>
          <t>около 2100 м (2107 м)</t>
        </is>
      </c>
      <c r="E190" s="2" t="inlineStr">
        <is>
          <t>https://nomadsland.travel/en/before-you-go/kyrgyzstan/historical-site/koshoy-korgon-ancient-fortress</t>
        </is>
      </c>
    </row>
    <row r="191">
      <c r="B191" s="24" t="n">
        <v>3</v>
      </c>
      <c r="C191" s="20" t="inlineStr">
        <is>
          <t>Ближайший населённый пункт</t>
        </is>
      </c>
      <c r="D191" s="20" t="inlineStr">
        <is>
          <t>Кара-Суу (~2 км); Ат-Башы 12–15 км (юго-западнее Ат-Башы)</t>
        </is>
      </c>
      <c r="E191" s="2" t="inlineStr">
        <is>
          <t>https://eurasia.travel/ru/kyrgyzstan/naryn/koshoy-korgon-fortress/</t>
        </is>
      </c>
    </row>
    <row r="193">
      <c r="A193" s="16" t="inlineStr">
        <is>
          <t>#table:sources</t>
        </is>
      </c>
      <c r="B193" s="22" t="inlineStr">
        <is>
          <t>Источники карточки — 7</t>
        </is>
      </c>
    </row>
    <row r="194">
      <c r="A194" s="16" t="inlineStr">
        <is>
          <t>#keys</t>
        </is>
      </c>
      <c r="C194" s="16" t="inlineStr">
        <is>
          <t>url</t>
        </is>
      </c>
      <c r="D194" s="16" t="inlineStr">
        <is>
          <t>title</t>
        </is>
      </c>
      <c r="E194" s="16" t="inlineStr">
        <is>
          <t>used_for</t>
        </is>
      </c>
    </row>
    <row r="195">
      <c r="A195" s="16" t="inlineStr">
        <is>
          <t>#labels</t>
        </is>
      </c>
      <c r="B195" s="23" t="inlineStr">
        <is>
          <t>№ / строки ниже</t>
        </is>
      </c>
      <c r="C195" s="21" t="inlineStr">
        <is>
          <t>Ссылка</t>
        </is>
      </c>
      <c r="D195" s="21" t="inlineStr">
        <is>
          <t>Название</t>
        </is>
      </c>
      <c r="E195" s="21" t="inlineStr">
        <is>
          <t>Для чего</t>
        </is>
      </c>
    </row>
    <row r="196">
      <c r="B196" s="24" t="n">
        <v>1</v>
      </c>
      <c r="C196" s="2" t="inlineStr">
        <is>
          <t>https://nomadsland.travel/en/before-you-go/kyrgyzstan/historical-site/koshoy-korgon-ancient-fortress</t>
        </is>
      </c>
      <c r="D196" s="20" t="inlineStr">
        <is>
          <t>Nomad's Land — Koshoy-Korgon</t>
        </is>
      </c>
      <c r="E196" s="20" t="inlineStr">
        <is>
          <t>координаты, высота, размеры, башни</t>
        </is>
      </c>
    </row>
    <row r="197">
      <c r="B197" s="24" t="n">
        <v>2</v>
      </c>
      <c r="C197" s="2" t="inlineStr">
        <is>
          <t>https://eurasia.travel/ru/kyrgyzstan/naryn/koshoy-korgon-fortress/</t>
        </is>
      </c>
      <c r="D197" s="20" t="inlineStr">
        <is>
          <t>Eurasia Travel — Крепость Кошой-Коргон</t>
        </is>
      </c>
      <c r="E197" s="20" t="inlineStr">
        <is>
          <t>размеры, датировка, легенда, музей, расположение</t>
        </is>
      </c>
    </row>
    <row r="198">
      <c r="B198" s="24" t="n">
        <v>3</v>
      </c>
      <c r="C198" s="2" t="inlineStr">
        <is>
          <t>https://www.lonelyplanet.com/kyrgyzstan/naryn-oblast/attractions/koshoy-korgon-ruins/a/poi-sig/1377964/1341570</t>
        </is>
      </c>
      <c r="D198" s="20" t="inlineStr">
        <is>
          <t>Lonely Planet — Koshoy Korgon Ruins</t>
        </is>
      </c>
      <c r="E198" s="20" t="inlineStr">
        <is>
          <t>как добраться, музей, минарет</t>
        </is>
      </c>
    </row>
    <row r="199">
      <c r="B199" s="24" t="n">
        <v>4</v>
      </c>
      <c r="C199" s="20" t="inlineStr">
        <is>
          <t>https://ilovekg.com/culture/koshoy-korgon/</t>
        </is>
      </c>
      <c r="D199" s="20" t="inlineStr">
        <is>
          <t>ilovekg — Кошой-Коргон</t>
        </is>
      </c>
      <c r="E199" s="20" t="inlineStr">
        <is>
          <t>ЮНЕСКО, режим музея, советы</t>
        </is>
      </c>
    </row>
    <row r="200">
      <c r="B200" s="24" t="n">
        <v>5</v>
      </c>
      <c r="C200" s="2" t="inlineStr">
        <is>
          <t>https://tury.ru/sight/kyrgyzstan/naryn_region/gorodische_koshoy-korgon</t>
        </is>
      </c>
      <c r="D200" s="20" t="inlineStr">
        <is>
          <t>tury.ru — Городище Кошой-Коргон</t>
        </is>
      </c>
      <c r="E200" s="20" t="inlineStr">
        <is>
          <t>датировка, музей</t>
        </is>
      </c>
    </row>
    <row r="201">
      <c r="B201" s="24" t="n">
        <v>6</v>
      </c>
      <c r="C201" s="20" t="inlineStr">
        <is>
          <t>https://www.journalofnomads.com/naryn-kyrgyzstan/</t>
        </is>
      </c>
      <c r="D201" s="20" t="inlineStr">
        <is>
          <t>Journal of Nomads — Naryn guide (обн. 04.2026)</t>
        </is>
      </c>
      <c r="E201" s="20" t="inlineStr">
        <is>
          <t>время в пути</t>
        </is>
      </c>
    </row>
    <row r="202">
      <c r="B202" s="24" t="n">
        <v>7</v>
      </c>
      <c r="C202" s="2" t="inlineStr">
        <is>
          <t>https://www.dordoi.kg/kompanii/kul_tura/arheologichesko-etnograficheskiy-istoricheskiy-muzey-%C2%ABkoshoy-korgon%C2%BB</t>
        </is>
      </c>
      <c r="D202" s="20" t="inlineStr">
        <is>
          <t>Дордой — музей «Кошой-Коргон»</t>
        </is>
      </c>
      <c r="E202" s="20" t="inlineStr">
        <is>
          <t>музей 2007, галерея 2010 (из исходной карточки)</t>
        </is>
      </c>
    </row>
    <row r="204">
      <c r="A204" s="16" t="inlineStr">
        <is>
          <t>#table:sources_practical</t>
        </is>
      </c>
      <c r="B204" s="22" t="inlineStr">
        <is>
          <t>Источники практики — 13</t>
        </is>
      </c>
    </row>
    <row r="205">
      <c r="A205" s="16" t="inlineStr">
        <is>
          <t>#keys</t>
        </is>
      </c>
      <c r="C205" s="16" t="inlineStr">
        <is>
          <t>url</t>
        </is>
      </c>
      <c r="D205" s="16" t="inlineStr">
        <is>
          <t>title</t>
        </is>
      </c>
      <c r="E205" s="16" t="inlineStr">
        <is>
          <t>used_for</t>
        </is>
      </c>
    </row>
    <row r="206">
      <c r="A206" s="16" t="inlineStr">
        <is>
          <t>#labels</t>
        </is>
      </c>
      <c r="B206" s="23" t="inlineStr">
        <is>
          <t>№ / строки ниже</t>
        </is>
      </c>
      <c r="C206" s="21" t="inlineStr">
        <is>
          <t>Ссылка</t>
        </is>
      </c>
      <c r="D206" s="21" t="inlineStr">
        <is>
          <t>Название</t>
        </is>
      </c>
      <c r="E206" s="21" t="inlineStr">
        <is>
          <t>Для чего</t>
        </is>
      </c>
    </row>
    <row r="207">
      <c r="B207" s="24" t="n">
        <v>1</v>
      </c>
      <c r="C207" s="20" t="inlineStr">
        <is>
          <t>briefs/INSTRUCTIONS2.md — «Уже известно»</t>
        </is>
      </c>
      <c r="D207" s="2" t="inlineStr">
        <is>
          <t>Проверенные ранее факты (CBT Naryn 05.2026, Kaktus, tour.too.kg 2026)</t>
        </is>
      </c>
      <c r="E207" s="2" t="inlineStr">
        <is>
          <t>маршрутка Бишкек—Нарын 600 сом, Кочкор 350 сом; автовокзал ул. Алма-Атинская 1/1; пропуск tour.too.kg 3000 сом, 5–7 раб. дней, Исанова 105/3</t>
        </is>
      </c>
    </row>
    <row r="208">
      <c r="B208" s="24" t="n">
        <v>2</v>
      </c>
      <c r="C208" s="20" t="inlineStr">
        <is>
          <t>этап 1 (поля карточки)</t>
        </is>
      </c>
      <c r="D208" s="20" t="inlineStr">
        <is>
          <t>Проверенные поля каталога этапа 1</t>
        </is>
      </c>
      <c r="E208" s="2" t="inlineStr">
        <is>
          <t>kgnomad 07.2026 (джип 13 000–20 000+ сом), too.kg 2024 (цены юрт/питания/лошадей/УАЗ), 2ГИС Kel-Suu Yurt Camp (+996 552 979 696, от 1800 сом), NomadCar, CBT Naryn WhatsApp +996 559 567 685</t>
        </is>
      </c>
    </row>
    <row r="209">
      <c r="B209" s="24" t="n">
        <v>3</v>
      </c>
      <c r="C209" s="2" t="inlineStr">
        <is>
          <t>https://eurasia.travel/kyrgyzstan/naryn/koshoy-korgon-fortress/</t>
        </is>
      </c>
      <c r="D209" s="20" t="inlineStr">
        <is>
          <t>Eurasia Travel — Koshoy Korgon fortress</t>
        </is>
      </c>
      <c r="E209" s="2" t="inlineStr">
        <is>
          <t>≈15 км к ЮЗ от Ат-Башы, 2 км к ЮВ от Кара-Суу; поворот после мечети и мемориала, до конца дороги; частный музей, смотритель говорит по-русски/кыргызски; удобно для дрона</t>
        </is>
      </c>
    </row>
    <row r="210">
      <c r="B210" s="24" t="n">
        <v>4</v>
      </c>
      <c r="C210" s="2" t="inlineStr">
        <is>
          <t>https://nomadsland.travel/en/before-you-go/kyrgyzstan/historical-site/koshoy-korgon-ancient-fortress</t>
        </is>
      </c>
      <c r="D210" s="20" t="inlineStr">
        <is>
          <t>Nomad's Land — Koshoy-Korgon</t>
        </is>
      </c>
      <c r="E210" s="2" t="inlineStr">
        <is>
          <t>41.123332, 75.698204; 2107 м; стены 4–8 м, 60 башен; музей с находками</t>
        </is>
      </c>
    </row>
    <row r="211">
      <c r="B211" s="24" t="n">
        <v>5</v>
      </c>
      <c r="C211" s="2" t="inlineStr">
        <is>
          <t>https://indyguide.com/article/top-12-things-to-do-in-at-bashy</t>
        </is>
      </c>
      <c r="D211" s="20" t="inlineStr">
        <is>
          <t>Indy Guide — Top 12 things to do in At-Bashy</t>
        </is>
      </c>
      <c r="E211" s="2" t="inlineStr">
        <is>
          <t>Кошой-Коргон: 20 мин на такси / 2,5 ч велосипедом туда-обратно от Ат-Башы; музей за доп. плату; конные прогулки в Бозого</t>
        </is>
      </c>
    </row>
    <row r="212">
      <c r="B212" s="24" t="n">
        <v>6</v>
      </c>
      <c r="C212" s="2" t="inlineStr">
        <is>
          <t>https://againstthecompass.com/en/horse-riding-kyrgyzstan-tash-rabat/</t>
        </is>
      </c>
      <c r="D212" s="2" t="inlineStr">
        <is>
          <t>Against the Compass — Horse riding Tash Rabat to Chatyr Lake (≈2017–2018)</t>
        </is>
      </c>
      <c r="E212" s="2" t="inlineStr">
        <is>
          <t>Таш-Рабат в 120 км от Нарына, без общественного транспорта; такси ~2000 сом; шеринг до Ат-Башы 100 сом; лошадь 750 сом/день, гид 1500 сом/день; лагерь Элизат +996 707 880 161 (данные устаревшие)</t>
        </is>
      </c>
    </row>
    <row r="213">
      <c r="B213" s="24" t="n">
        <v>7</v>
      </c>
      <c r="C213" s="20" t="inlineStr">
        <is>
          <t>https://vargiskhan.com/log/?p=36039</t>
        </is>
      </c>
      <c r="D213" s="20" t="inlineStr">
        <is>
          <t>Vargiskhan — Kochkor → Naryn → At-Bashy (travelogue, 2021)</t>
        </is>
      </c>
      <c r="E213" s="2" t="inlineStr">
        <is>
          <t>заправиться в Нарыне перед поездкой к границе; гостевой дом CBT в Ат-Башы 1400 сом с завтраком, ужин 300 сом; гравий к Бозого</t>
        </is>
      </c>
    </row>
    <row r="214">
      <c r="B214" s="24" t="n">
        <v>8</v>
      </c>
      <c r="C214" s="20" t="inlineStr">
        <is>
          <t>https://id.hotels.com/ho3814543200/sandyk-at-bashy-hotel</t>
        </is>
      </c>
      <c r="D214" s="20" t="inlineStr">
        <is>
          <t>Hotels.com — Sandyk At-Bashy Hotel</t>
        </is>
      </c>
      <c r="E214" s="20" t="inlineStr">
        <is>
          <t>3*, 9 номеров, 9,8/10, кафе, Wi-Fi, только наличные</t>
        </is>
      </c>
    </row>
    <row r="215">
      <c r="B215" s="24" t="n">
        <v>9</v>
      </c>
      <c r="C215" s="2" t="inlineStr">
        <is>
          <t>https://www.travelocity.com/At-Bashy-Hotels.d949596806755602432.Travel-Guide-Hotels</t>
        </is>
      </c>
      <c r="D215" s="20" t="inlineStr">
        <is>
          <t>Travelocity — отели Ат-Башы</t>
        </is>
      </c>
      <c r="E215" s="2" t="inlineStr">
        <is>
          <t>Sandyk At-Bashy Hotel $48–54 (ул. Мухтара Омуракунова 159), Toi At-Bashy (Мутая Жунусова 5/2), Tri A (Омуракунова 152)</t>
        </is>
      </c>
    </row>
    <row r="216">
      <c r="B216" s="24" t="n">
        <v>10</v>
      </c>
      <c r="C216" s="20" t="inlineStr">
        <is>
          <t>https://ak-sai.com/camps/yurt-camps/tash-rabat-yurt-camp/</t>
        </is>
      </c>
      <c r="D216" s="20" t="inlineStr">
        <is>
          <t>Ak-Sai Travel — Tash-Rabat yurt camp</t>
        </is>
      </c>
      <c r="E216" s="2" t="inlineStr">
        <is>
          <t>$65/75/85 за двухместную юрту (завтрак/полупансион/пансион), июнь—сентябрь, Starlink, конная прогулка $15/час, booking@ak-sai.com, WhatsApp +996 770 901 616</t>
        </is>
      </c>
    </row>
    <row r="217">
      <c r="B217" s="24" t="n">
        <v>11</v>
      </c>
      <c r="C217" s="2" t="inlineStr">
        <is>
          <t>https://eurasia.travel/forum/itineraries-kyrgyzstan/route-through-kyrgyzstan-and-possibly-uzbekistan-august-2025/paged/2/</t>
        </is>
      </c>
      <c r="D217" s="20" t="inlineStr">
        <is>
          <t>Eurasia Travel forum — маршрут 08.2025</t>
        </is>
      </c>
      <c r="E217" s="2" t="inlineStr">
        <is>
          <t>у Таш-Рабата вагончики и юрты с парковкой напротив караван-сарая; ресторан «Хан-Тенгри» в Нарыне; Сон-Куль → Таш-Рабат ≈6 ч с заправкой в Нарыне</t>
        </is>
      </c>
    </row>
    <row r="218">
      <c r="B218" s="24" t="n">
        <v>12</v>
      </c>
      <c r="C218" s="2" t="inlineStr">
        <is>
          <t>https://ph.trip.com/moments/destination-at-bashi-district-1861604</t>
        </is>
      </c>
      <c r="D218" s="2" t="inlineStr">
        <is>
          <t>Trip.com Moments — At-Bashi District Travel Guide (пользовательский, 2025)</t>
        </is>
      </c>
      <c r="E218" s="2" t="inlineStr">
        <is>
          <t>джип Нарын — лагерь Кель-Суу 180 км/5 ч ≈12 000 сом туда-обратно (наличные); такси Нарын — Таш-Рабат 3000–4000 сом туда-обратно; вход в Таш-Рабат 100–150 сом; лошадь в Таш-Рабате 500 сом/час (непроверенный пользовательский источник)</t>
        </is>
      </c>
    </row>
    <row r="219">
      <c r="B219" s="24" t="n">
        <v>13</v>
      </c>
      <c r="C219" s="2" t="inlineStr">
        <is>
          <t>https://kaktus.media/doc/550683_akciu_na_reysy_bishkek_naryn_bishkek_prodlili_do_konca_avgysta.html</t>
        </is>
      </c>
      <c r="D219" s="20" t="inlineStr">
        <is>
          <t>Kaktus.media — акция на рейсы Бишкек — Нарын продлена (2026)</t>
        </is>
      </c>
      <c r="E219" s="2" t="inlineStr">
        <is>
          <t>Asman Airlines Бишкек — Нарын: 1000 сом в одну сторону по акции до 31.08.2026, обычная цена 2100 сом</t>
        </is>
      </c>
    </row>
    <row r="222" ht="22" customHeight="1">
      <c r="A222" s="16" t="inlineStr">
        <is>
          <t>#section</t>
        </is>
      </c>
      <c r="B222" s="17" t="inlineStr">
        <is>
          <t>Перевод EN</t>
        </is>
      </c>
      <c r="C222" s="18" t="n"/>
      <c r="D222" s="18" t="n"/>
      <c r="E222" s="18" t="n"/>
      <c r="F222" s="18" t="n"/>
      <c r="G222" s="18" t="n"/>
      <c r="H222" s="18" t="n"/>
    </row>
    <row r="223">
      <c r="A223" s="16" t="inlineStr">
        <is>
          <t>#table:translations_en</t>
        </is>
      </c>
      <c r="B223" s="22" t="inlineStr">
        <is>
          <t>Перевод на английский — 137</t>
        </is>
      </c>
    </row>
    <row r="224">
      <c r="A224" s="16" t="inlineStr">
        <is>
          <t>#keys</t>
        </is>
      </c>
      <c r="C224" s="16" t="inlineStr">
        <is>
          <t>path</t>
        </is>
      </c>
      <c r="D224" s="16" t="inlineStr">
        <is>
          <t>ru</t>
        </is>
      </c>
      <c r="E224" s="16" t="inlineStr">
        <is>
          <t>en</t>
        </is>
      </c>
    </row>
    <row r="225">
      <c r="A225" s="16" t="inlineStr">
        <is>
          <t>#labels</t>
        </is>
      </c>
      <c r="B225" s="23" t="inlineStr">
        <is>
          <t>№ / строки ниже</t>
        </is>
      </c>
      <c r="C225" s="21" t="inlineStr">
        <is>
          <t>Поле</t>
        </is>
      </c>
      <c r="D225" s="21" t="inlineStr">
        <is>
          <t>Русский (только чтение)</t>
        </is>
      </c>
      <c r="E225" s="21" t="inlineStr">
        <is>
          <t>English</t>
        </is>
      </c>
    </row>
    <row r="226">
      <c r="B226" s="24" t="n">
        <v>1</v>
      </c>
      <c r="C226" s="20" t="inlineStr">
        <is>
          <t>name</t>
        </is>
      </c>
      <c r="D226" s="20" t="inlineStr">
        <is>
          <t>Городище Кошой-Коргон</t>
        </is>
      </c>
      <c r="E226" s="20" t="inlineStr">
        <is>
          <t>Koshoy-Korgon Fortress</t>
        </is>
      </c>
    </row>
    <row r="227">
      <c r="B227" s="24" t="n">
        <v>2</v>
      </c>
      <c r="C227" s="20" t="inlineStr">
        <is>
          <t>full</t>
        </is>
      </c>
      <c r="D227" s="2" t="inlineStr">
        <is>
          <t>Городище Кошой-Коргон и археолого-этнографический музей «Кошой-Коргон»</t>
        </is>
      </c>
      <c r="E227" s="2" t="inlineStr">
        <is>
          <t>Koshoy-Korgon fortress site and the Koshoy-Korgon archaeological and ethnographic museum</t>
        </is>
      </c>
    </row>
    <row r="228">
      <c r="B228" s="24" t="n">
        <v>3</v>
      </c>
      <c r="C228" s="20" t="inlineStr">
        <is>
          <t>dist</t>
        </is>
      </c>
      <c r="D228" s="20" t="inlineStr">
        <is>
          <t>Ат-Башинский район</t>
        </is>
      </c>
      <c r="E228" s="20" t="inlineStr">
        <is>
          <t>At-Bashy district</t>
        </is>
      </c>
    </row>
    <row r="229">
      <c r="B229" s="24" t="n">
        <v>4</v>
      </c>
      <c r="C229" s="20" t="inlineStr">
        <is>
          <t>near</t>
        </is>
      </c>
      <c r="D229" s="2" t="inlineStr">
        <is>
          <t>Село Кара-Суу — городище примерно в 2 км юго-восточнее (eurasia.travel); подъезд по улицам села (Lonely Planet: 800 м по восточной улице Кёчёр, затем налево по ул. Абит). Село Ат-Башы — около 12–15 км (ilovekg, Journal of Nomads, eurasia.travel); город Нарын — около часа езды. Примечание: ilovekg ошибочно пишет «12 км западнее Нарына».</t>
        </is>
      </c>
      <c r="E229" s="2" t="inlineStr">
        <is>
          <t>Kara-Suu village — the fortress is about 2 km southeast (eurasia.travel); access via village streets (Lonely Planet: 800 m along the eastern Kyocher street, then left on Abit street). At-Bashy village — about 12–15 km (ilovekg, Journal of Nomads, eurasia.travel); the town of Naryn — about an hour's drive. Note: ilovekg wrongly says “12 km west of Naryn”.</t>
        </is>
      </c>
    </row>
    <row r="230">
      <c r="B230" s="24" t="n">
        <v>5</v>
      </c>
      <c r="C230" s="20" t="inlineStr">
        <is>
          <t>elev</t>
        </is>
      </c>
      <c r="D230" s="2" t="inlineStr">
        <is>
          <t>Около 2100 м (Nomad's Land — 2107 м). eurasia.travel пишет о «плато на высоте 2500 м» — это характеристика окрестностей, не самой точки.</t>
        </is>
      </c>
      <c r="E230" s="2" t="inlineStr">
        <is>
          <t>About 2100 m (Nomad's Land — 2107 m). eurasia.travel mentions a “plateau at 2500 m” — that describes the surroundings, not the site itself.</t>
        </is>
      </c>
    </row>
    <row r="231">
      <c r="B231" s="24" t="n">
        <v>6</v>
      </c>
      <c r="C231" s="20" t="inlineStr">
        <is>
          <t>short</t>
        </is>
      </c>
      <c r="D231" s="2" t="inlineStr">
        <is>
          <t>Кошой-Коргон — средневековое городище (VII/VIII–XII вв., столица средневекового Ат-Баша) с глинобитными стенами 245–250 м по сторонам у села Кара-Суу, с небольшим археолого-этнографическим музеем у входа; объект предварительного списка ЮНЕСКО.</t>
        </is>
      </c>
      <c r="E231" s="2" t="inlineStr">
        <is>
          <t>Koshoy-Korgon is a medieval fortress town (7th/8th–12th centuries, capital of medieval At-Bashy) with mud-brick walls 245–250 m on each side near the village of Kara-Suu, and a small archaeological and ethnographic museum at the entrance; it is on the UNESCO Tentative List.</t>
        </is>
      </c>
    </row>
    <row r="232">
      <c r="B232" s="24" t="n">
        <v>7</v>
      </c>
      <c r="C232" s="20" t="inlineStr">
        <is>
          <t>desc</t>
        </is>
      </c>
      <c r="D232" s="2" t="inlineStr">
        <is>
          <t>Прямоугольное городище размером 245–250 м окружено глинобитными стенами из сырцовых блоков и длинного кирпича: толщина у основания 7–9 м, сохранившаяся высота 4–8 м (Nomad's Land; по eurasia.travel — до 10 м). Вдоль стен прослеживаются десятки башен (Nomad's Land насчитывает 60, eurasia.travel — около 50) и ров шириной 11–14 м. Место обитаемо как минимум с VIII в., расцвет — IX–XII вв., главная цитадель караханидского времени (XII в.); здесь видят средневековый город Ат-Баш на Шёлковом пути между Кашгаром и Нарыном. У западной стены — остатки минарета, на юге — раскопы, которые связывают с резиденцией правителя. По легенде, крепость построил Кошой — соратник и советник Манаса. Городище входит в предварительный список ЮНЕСКО («Кочевые памятники Внутреннего Тянь-Шаня»). У входа — музей, построенный в 2007 г. при поддержке ассоциации «Дордой» (галерея — с 2010 г.): находки из Кошой-Коргона и других памятников Нарынской области, этнография и художественная коллекция.</t>
        </is>
      </c>
      <c r="E232" s="2" t="inlineStr">
        <is>
          <t>The rectangular fortress, 245–250 m across, is surrounded by walls of mud brick and long brick: 7–9 m thick at the base, with a surviving height of 4–8 m (Nomad's Land; up to 10 m according to eurasia.travel). Dozens of towers can be traced along the walls (Nomad's Land counts 60, eurasia.travel about 50), along with a moat 11–14 m wide. The site has been inhabited since at least the 8th century, flourished in the 9th–12th centuries, and its main citadel dates to the Karakhanid era (12th century); it is seen as the medieval town of At-Bash on the Silk Road between Kashgar and Naryn. By the western wall are the remains of a minaret, and in the south are excavations linked to the ruler's residence. According to legend, the fortress was built by Koshoy, a companion and adviser of Manas. The site is on the UNESCO Tentative List (“Nomadic Monuments of the Inner Tian Shan”). At the entrance is a museum built in 2007 with the support of the Dordoi association (gallery since 2010): finds from Koshoy-Korgon and other sites of Naryn region, ethnography and an art collection.</t>
        </is>
      </c>
    </row>
    <row r="233">
      <c r="B233" s="24" t="n">
        <v>8</v>
      </c>
      <c r="C233" s="20" t="inlineStr">
        <is>
          <t>guide</t>
        </is>
      </c>
      <c r="D233" s="2" t="inlineStr">
        <is>
          <t>Пройди по тропе по гребню старых валов — так лучше всего понимаешь масштаб: квадрат почти 250 на 250 метров с башнями по периметру. На западной стороне ищи остатки минарета, на юге — раскопы, где, по преданию, стоял дом правителя. Местные связывают крепость с Кошоем, дядей и советником Манаса, хотя археологи датируют её VIII–XII веками. Музей у входа открывают нерегулярно — позвони или спроси смотрителя в Кара-Суу заранее. Лучший свет — на рассвете или вечером: днём тени нет, бери воду и шляпу.</t>
        </is>
      </c>
      <c r="E233" s="2" t="inlineStr">
        <is>
          <t>Walk the path along the crest of the old ramparts — it's the best way to grasp the scale: a square of almost 250 by 250 meters with towers around the perimeter. On the west side look for the remains of the minaret, and in the south for the excavations where, according to tradition, the ruler's house stood. Locals link the fortress with Koshoy, Manas's uncle and adviser, although archaeologists date it to the 8th–12th centuries. The museum at the entrance opens irregularly — call or ask the caretaker in Kara-Suu in advance. The best light is at dawn or in the evening: there's no shade in the daytime, so bring water and a hat.</t>
        </is>
      </c>
    </row>
    <row r="234">
      <c r="B234" s="24" t="n">
        <v>9</v>
      </c>
      <c r="C234" s="20" t="inlineStr">
        <is>
          <t>see</t>
        </is>
      </c>
      <c r="D234" s="2" t="inlineStr">
        <is>
          <t>Глинобитные стены и башни по периметру (245–250 м); тропа по гребню валов; остатки минарета у западной стены; раскопы у южной стены; ров; музей «Кошой-Коргон» у входа (артефакты Нарынской обл., оружие, утварь, одежда, художественная галерея).</t>
        </is>
      </c>
      <c r="E234" s="2" t="inlineStr">
        <is>
          <t>Mud-brick walls and towers around the perimeter (245–250 m); the path along the crest of the ramparts; the remains of the minaret by the western wall; excavations by the southern wall; the moat; the Koshoy-Korgon museum at the entrance (artifacts of Naryn region, weapons, utensils, clothing, an art gallery).</t>
        </is>
      </c>
    </row>
    <row r="235">
      <c r="B235" s="24" t="n">
        <v>10</v>
      </c>
      <c r="C235" s="20" t="inlineStr">
        <is>
          <t>skip</t>
        </is>
      </c>
      <c r="D235" s="2" t="inlineStr">
        <is>
          <t>Ты ждёшь восстановленную крепость вроде Таш-Рабата — здесь оплывшие земляные валы, интересные скорее масштабом и историей. Музей важен для тебя, а договориться о его открытии не получилось. Не любишь короткие остановки — на всё уходит 60–90 минут.</t>
        </is>
      </c>
      <c r="E235" s="2" t="inlineStr">
        <is>
          <t>You expect a restored fortress like Tash-Rabat — here there are weathered earthen ramparts, interesting more for their scale and history. The museum matters to you and you couldn't arrange for it to be opened. You don't like short stops — it takes only 60–90 minutes in all.</t>
        </is>
      </c>
    </row>
    <row r="236">
      <c r="B236" s="24" t="n">
        <v>11</v>
      </c>
      <c r="C236" s="20" t="inlineStr">
        <is>
          <t>diff</t>
        </is>
      </c>
      <c r="D236" s="2" t="inlineStr">
        <is>
          <t>Лёгкая: подъезд почти к входу, прогулка по ровной территории и валам 60–90 минут (ilovekg).</t>
        </is>
      </c>
      <c r="E236" s="2" t="inlineStr">
        <is>
          <t>Easy: you can drive almost to the entrance, and the walk over level ground and the ramparts takes 60–90 minutes (ilovekg).</t>
        </is>
      </c>
    </row>
    <row r="237">
      <c r="B237" s="24" t="n">
        <v>12</v>
      </c>
      <c r="C237" s="20" t="inlineStr">
        <is>
          <t>when</t>
        </is>
      </c>
      <c r="D237" s="2" t="inlineStr">
        <is>
          <t>Май — октябрь; летом жарко и без тени, после дождя грунтовый подъезд раскисает (ilovekg). Зимой территория доступна, но холодно и снег.</t>
        </is>
      </c>
      <c r="E237" s="2" t="inlineStr">
        <is>
          <t>May to October; in summer it's hot and shadeless, and after rain the dirt access road turns to mud (ilovekg). In winter the site is accessible, but it is cold and snowy.</t>
        </is>
      </c>
    </row>
    <row r="238">
      <c r="B238" s="24" t="n">
        <v>13</v>
      </c>
      <c r="C238" s="20" t="inlineStr">
        <is>
          <t>hours</t>
        </is>
      </c>
      <c r="D238" s="2" t="inlineStr">
        <is>
          <t>Территория городища — открытая, без ограждённого входа. Музей: стабильного расписания нет, «открывается редко» — звонить или искать смотрителя заранее (ilovekg, Lonely Planet, tury.ru).</t>
        </is>
      </c>
      <c r="E238" s="2" t="inlineStr">
        <is>
          <t>The fortress grounds are open, with no fenced entrance. Museum: no regular schedule, “opens rarely” — call or look for the caretaker in advance (ilovekg, Lonely Planet, tury.ru).</t>
        </is>
      </c>
    </row>
    <row r="239">
      <c r="B239" s="24" t="n">
        <v>14</v>
      </c>
      <c r="C239" s="20" t="inlineStr">
        <is>
          <t>daytime</t>
        </is>
      </c>
      <c r="D239" s="2" t="inlineStr">
        <is>
          <t>Рассвет или вечер — мягкий свет на валах и меньше жары; днём тени нет (ilovekg).</t>
        </is>
      </c>
      <c r="E239" s="2" t="inlineStr">
        <is>
          <t>Dawn or evening — soft light on the ramparts and less heat; there's no shade in the daytime (ilovekg).</t>
        </is>
      </c>
    </row>
    <row r="240">
      <c r="B240" s="24" t="n">
        <v>15</v>
      </c>
      <c r="C240" s="20" t="inlineStr">
        <is>
          <t>how</t>
        </is>
      </c>
      <c r="D240" s="2" t="inlineStr">
        <is>
          <t>Из Нарына по трассе Нарын — Торугарт до 409-го км, у села Кара-Суу поворот (около 3 км от трассы — Lonely Planet), далее по улицам Кёчёр и Абит к городищу. Из Нарына около часа езды (Journal of Nomads). Удобно совместить с поездкой в Таш-Рабат — это одна дорога.</t>
        </is>
      </c>
      <c r="E240" s="2" t="inlineStr">
        <is>
          <t>From Naryn along the Naryn — Torugart highway to km 409, at the village of Kara-Suu turn off (about 3 km from the highway — Lonely Planet), then along Kyocher and Abit streets to the fortress. From Naryn it's about an hour's drive (Journal of Nomads). It's easy to combine with a trip to Tash-Rabat — it's the same road.</t>
        </is>
      </c>
    </row>
    <row r="241">
      <c r="B241" s="24" t="n">
        <v>16</v>
      </c>
      <c r="C241" s="20" t="inlineStr">
        <is>
          <t>needcar</t>
        </is>
      </c>
      <c r="D241" s="2" t="inlineStr">
        <is>
          <t>Да: машина/такси из Нарына или Ат-Башы; общественный транспорт до последних километров не ходит (ilovekg).</t>
        </is>
      </c>
      <c r="E241" s="2" t="inlineStr">
        <is>
          <t>Yes: car/taxi from Naryn or At-Bashy; public transport doesn't run for the last kilometers (ilovekg).</t>
        </is>
      </c>
    </row>
    <row r="242">
      <c r="B242" s="24" t="n">
        <v>17</v>
      </c>
      <c r="C242" s="20" t="inlineStr">
        <is>
          <t>self</t>
        </is>
      </c>
      <c r="D242" s="2" t="inlineStr">
        <is>
          <t>Да: пропуск не нужен, территория открыта; для музея договорись заранее.</t>
        </is>
      </c>
      <c r="E242" s="2" t="inlineStr">
        <is>
          <t>Yes: no permit needed, the site is open; for the museum, arrange it in advance.</t>
        </is>
      </c>
    </row>
    <row r="243">
      <c r="B243" s="24" t="n">
        <v>18</v>
      </c>
      <c r="C243" s="20" t="inlineStr">
        <is>
          <t>roadtype</t>
        </is>
      </c>
      <c r="D243" s="2" t="inlineStr">
        <is>
          <t>Асфальт трассы Нарын — Торугарт, затем около 3 км по селу и грунтовой/гравийной дороге к городищу (после дождя грязно — ilovekg).</t>
        </is>
      </c>
      <c r="E243" s="2" t="inlineStr">
        <is>
          <t>The paved Naryn — Torugart highway, then about 3 km through the village and a dirt/gravel road to the fortress (muddy after rain — ilovekg).</t>
        </is>
      </c>
    </row>
    <row r="244">
      <c r="B244" s="24" t="n">
        <v>19</v>
      </c>
      <c r="C244" s="20" t="inlineStr">
        <is>
          <t>traveltime</t>
        </is>
      </c>
      <c r="D244" s="2" t="inlineStr">
        <is>
          <t>Нарын — Кошой-Коргон около 1 ч (Journal of Nomads); от Ат-Башы — 15–20 мин (calculated, 12–15 км); Бишкек — Нарын ~5–6 ч.</t>
        </is>
      </c>
      <c r="E244" s="2" t="inlineStr">
        <is>
          <t>Naryn — Koshoy-Korgon about 1 h (Journal of Nomads); from At-Bashy 15–20 min (calculated, 12–15 km); Bishkek — Naryn ~5–6 h.</t>
        </is>
      </c>
    </row>
    <row r="245">
      <c r="B245" s="24" t="n">
        <v>20</v>
      </c>
      <c r="C245" s="20" t="inlineStr">
        <is>
          <t>stay</t>
        </is>
      </c>
      <c r="D245" s="2" t="inlineStr">
        <is>
          <t>У городища жилья нет. Варианты — гостевые дома в Ат-Башы и Нарыне (CBT Naryn), юрточные лагеря у Таш-Рабата (1500–2000 сом/чел. с завтраком и ужином — snoezelsontheroad, 2025–2026).</t>
        </is>
      </c>
      <c r="E245" s="2" t="inlineStr">
        <is>
          <t>There is no accommodation at the fortress. Options are guesthouses in At-Bashy and Naryn (CBT Naryn), and yurt camps near Tash-Rabat (1500–2000 som/person with breakfast and dinner — snoezelsontheroad, 2025–2026).</t>
        </is>
      </c>
    </row>
    <row r="246">
      <c r="B246" s="24" t="n">
        <v>21</v>
      </c>
      <c r="C246" s="20" t="inlineStr">
        <is>
          <t>net</t>
        </is>
      </c>
      <c r="D246" s="2" t="inlineStr">
        <is>
          <t>Не подтверждено картами операторов; рядом село Кара-Суу и трасса на Торугарт — вероятно, есть мобильная связь (не проверено).</t>
        </is>
      </c>
      <c r="E246" s="2" t="inlineStr">
        <is>
          <t>Not confirmed by operator coverage maps; the village of Kara-Suu and the Torugart highway are nearby, so there is probably a mobile signal (not verified).</t>
        </is>
      </c>
    </row>
    <row r="247">
      <c r="B247" s="24" t="n">
        <v>22</v>
      </c>
      <c r="C247" s="20" t="inlineStr">
        <is>
          <t>entry</t>
        </is>
      </c>
      <c r="D247" s="2" t="inlineStr">
        <is>
          <t>Территория городища — без платы (ограждённой кассы нет). Цена билета в музей в источниках не указана (Lonely Planet: «no admission price listed») — уточнять у смотрителя.</t>
        </is>
      </c>
      <c r="E247" s="2" t="inlineStr">
        <is>
          <t>The fortress grounds are free (no fenced ticket office). The museum ticket price is not given in the sources (Lonely Planet: “no admission price listed”) — ask the caretaker.</t>
        </is>
      </c>
    </row>
    <row r="248">
      <c r="B248" s="24" t="n">
        <v>23</v>
      </c>
      <c r="C248" s="20" t="inlineStr">
        <is>
          <t>transfer</t>
        </is>
      </c>
      <c r="D248" s="2" t="inlineStr">
        <is>
          <t>Не подтверждено: цены такси Нарын — Кошой-Коргон в источниках не найдены. Маршрутка Бишкек — Нарын — 600 сом (CBT Naryn, 05.2026).</t>
        </is>
      </c>
      <c r="E248" s="2" t="inlineStr">
        <is>
          <t>Not confirmed: taxi prices Naryn — Koshoy-Korgon were not found in the sources. Marshrutka (minibus) Bishkek — Naryn — 600 som (CBT Naryn, 05.2026).</t>
        </is>
      </c>
    </row>
    <row r="249">
      <c r="B249" s="24" t="n">
        <v>24</v>
      </c>
      <c r="C249" s="20" t="inlineStr">
        <is>
          <t>bring</t>
        </is>
      </c>
      <c r="D249" s="2" t="inlineStr">
        <is>
          <t>Воду, головной убор и солнцезащитный крем (тени нет — ilovekg); удобную обувь для прогулки по валам; наличные для музея; номер смотрителя/договорённость о визите.</t>
        </is>
      </c>
      <c r="E249" s="2" t="inlineStr">
        <is>
          <t>Water, a hat and sunscreen (no shade — ilovekg); comfortable shoes for walking on the ramparts; cash for the museum; the caretaker's number/an arrangement for your visit.</t>
        </is>
      </c>
    </row>
    <row r="250">
      <c r="B250" s="24" t="n">
        <v>25</v>
      </c>
      <c r="C250" s="20" t="inlineStr">
        <is>
          <t>warn</t>
        </is>
      </c>
      <c r="D250" s="2" t="inlineStr">
        <is>
          <t>Музей открывают нерегулярно — без предварительного звонка можно увидеть только валы. Не поднимайся на осыпающиеся участки стен и не копай/не забирай керамику — это памятник археологии (предварительный список ЮНЕСКО). Подъезд раскисает после дождя.</t>
        </is>
      </c>
      <c r="E250" s="2" t="inlineStr">
        <is>
          <t>The museum opens irregularly — without calling ahead you may see only the ramparts. Don't climb on crumbling sections of the walls and don't dig or take pottery — this is an archaeological monument (UNESCO Tentative List). The access road turns to mud after rain.</t>
        </is>
      </c>
    </row>
    <row r="251">
      <c r="B251" s="24" t="n">
        <v>26</v>
      </c>
      <c r="C251" s="20" t="inlineStr">
        <is>
          <t>food</t>
        </is>
      </c>
      <c r="D251" s="2" t="inlineStr">
        <is>
          <t>Кафе у городища не найдено; поесть — в Ат-Башы или Нарыне. В Нарынском регионе традиционны бешбармак, шорпо, кумыс (editorial).</t>
        </is>
      </c>
      <c r="E251" s="2" t="inlineStr">
        <is>
          <t>No cafe was found at the fortress; eat in At-Bashy or Naryn. Traditional dishes in the Naryn region are beshbarmak, shorpo and kumys (editorial).</t>
        </is>
      </c>
    </row>
    <row r="252">
      <c r="B252" s="24" t="n">
        <v>27</v>
      </c>
      <c r="C252" s="20" t="inlineStr">
        <is>
          <t>reviews</t>
        </is>
      </c>
      <c r="D252" s="2" t="inlineStr">
        <is>
          <t>Google Maps: 4.5/5, 106 оценок (на 03.10.2026, сверка каталога). Lonely Planet включает объект в список достопримечательностей Нарынской обл. Плюсы — масштаб валов, тропа по стенам, связь с эпосом «Манас»; минусы — закрытый музей, мало сохранившихся построек, нет тени.</t>
        </is>
      </c>
      <c r="E252" s="2" t="inlineStr">
        <is>
          <t>Google Maps: 4.5/5, 106 ratings (as of 03.10.2026, catalog check). Lonely Planet lists the site among the attractions of Naryn region. Pros: the scale of the ramparts, the path along the walls, the link to the Manas epic; cons: the closed museum, few surviving structures, no shade.</t>
        </is>
      </c>
    </row>
    <row r="253">
      <c r="B253" s="24" t="n">
        <v>28</v>
      </c>
      <c r="C253" s="20" t="inlineStr">
        <is>
          <t>photos.0.cap</t>
        </is>
      </c>
      <c r="D253" s="20" t="inlineStr">
        <is>
          <t>Городище Кошой-Коргон</t>
        </is>
      </c>
      <c r="E253" s="20" t="inlineStr">
        <is>
          <t>Koshoy-Korgon fortress</t>
        </is>
      </c>
    </row>
    <row r="254">
      <c r="B254" s="24" t="n">
        <v>29</v>
      </c>
      <c r="C254" s="20" t="inlineStr">
        <is>
          <t>p.sum</t>
        </is>
      </c>
      <c r="D254" s="2" t="inlineStr">
        <is>
          <t>Кошой-Коргон — короткая остановка по пути Нарын → Таш-Рабат/Кель-Суу: от Нарына ≈1 ч, от Ат-Башы 15–20 мин. Пропуск не нужен. На трассе Нарын — Торугарт у с. Кара-Суу сверни налево после мечети и мемориала и доедь до конца улицы (≈2–3 км) — валы в поле справа, рядом частный музей (смотритель говорит по-русски/кыргызски, музей за отдельную плату). На осмотр хватает 30–60 мин; ночёвка — в Ат-Башы или юртах Таш-Рабата.</t>
        </is>
      </c>
      <c r="E254" s="2" t="inlineStr">
        <is>
          <t>Koshoy-Korgon is a short stop on the way Naryn → Tash-Rabat/Kel-Suu: about 1 h from Naryn, 15–20 min from At-Bashy. No permit needed. On the Naryn — Torugart highway at the village of Kara-Suu, turn left after the mosque and memorial and drive to the end of the street (≈2–3 km) — the ramparts are in a field on the right, with a private museum next to them (the caretaker speaks Russian/Kyrgyz, the museum costs extra). 30–60 min is enough to look around; stay overnight in At-Bashy or in the yurts at Tash-Rabat.</t>
        </is>
      </c>
    </row>
    <row r="255">
      <c r="B255" s="24" t="n">
        <v>30</v>
      </c>
      <c r="C255" s="20" t="inlineStr">
        <is>
          <t>p.apps.0.title</t>
        </is>
      </c>
      <c r="D255" s="20" t="inlineStr">
        <is>
          <t>Из Нарына по трассе на Торугарт через Ат-Башы</t>
        </is>
      </c>
      <c r="E255" s="20" t="inlineStr">
        <is>
          <t>From Naryn along the Torugart highway via At-Bashy</t>
        </is>
      </c>
    </row>
    <row r="256">
      <c r="B256" s="24" t="n">
        <v>31</v>
      </c>
      <c r="C256" s="20" t="inlineStr">
        <is>
          <t>p.apps.0.from</t>
        </is>
      </c>
      <c r="D256" s="20" t="inlineStr">
        <is>
          <t>Нарын (≈1 ч); Бишкек ≈6–7 ч</t>
        </is>
      </c>
      <c r="E256" s="20" t="inlineStr">
        <is>
          <t>Naryn (≈1 h); Bishkek ≈6–7 h</t>
        </is>
      </c>
    </row>
    <row r="257">
      <c r="B257" s="24" t="n">
        <v>32</v>
      </c>
      <c r="C257" s="20" t="inlineStr">
        <is>
          <t>p.apps.0.route</t>
        </is>
      </c>
      <c r="D257" s="2" t="inlineStr">
        <is>
          <t>Нарын → трасса А365 на Торугарт → Ат-Башы → с. Кара-Суу (≈409-й км) → налево после мечети и мемориала (Lonely Planet: 800 м по ул. Кёчёр, затем налево по ул. Абит) → до конца дороги, городище в поле справа</t>
        </is>
      </c>
      <c r="E257" s="2" t="inlineStr">
        <is>
          <t>Naryn → A365 highway toward Torugart → At-Bashy → Kara-Suu village (≈km 409) → left after the mosque and memorial (Lonely Planet: 800 m along Kyocher st., then left on Abit st.) → to the end of the road, the fortress is in a field on the right</t>
        </is>
      </c>
    </row>
    <row r="258">
      <c r="B258" s="24" t="n">
        <v>33</v>
      </c>
      <c r="C258" s="20" t="inlineStr">
        <is>
          <t>p.apps.0.km</t>
        </is>
      </c>
      <c r="D258" s="2" t="inlineStr">
        <is>
          <t>≈15 км от Ат-Башы; ≈2 км к ЮВ от центра Кара-Суу; ≈3 км от трассы</t>
        </is>
      </c>
      <c r="E258" s="2" t="inlineStr">
        <is>
          <t>≈15 km from At-Bashy; ≈2 km SE of the center of Kara-Suu; ≈3 km from the highway</t>
        </is>
      </c>
    </row>
    <row r="259">
      <c r="B259" s="24" t="n">
        <v>34</v>
      </c>
      <c r="C259" s="20" t="inlineStr">
        <is>
          <t>p.apps.0.time</t>
        </is>
      </c>
      <c r="D259" s="20" t="inlineStr">
        <is>
          <t>Нарын — 1 ч; Ат-Башы — 15–20 мин</t>
        </is>
      </c>
      <c r="E259" s="20" t="inlineStr">
        <is>
          <t>Naryn — 1 h; At-Bashy — 15–20 min</t>
        </is>
      </c>
    </row>
    <row r="260">
      <c r="B260" s="24" t="n">
        <v>35</v>
      </c>
      <c r="C260" s="20" t="inlineStr">
        <is>
          <t>p.apps.0.surface</t>
        </is>
      </c>
      <c r="D260" s="2" t="inlineStr">
        <is>
          <t>Асфальт до Кара-Суу, затем сельская улица и грунт ≈1–3 км (после дождя грязно)</t>
        </is>
      </c>
      <c r="E260" s="2" t="inlineStr">
        <is>
          <t>Paved road to Kara-Suu, then a village street and dirt road for ≈1–3 km (muddy after rain)</t>
        </is>
      </c>
    </row>
    <row r="261">
      <c r="B261" s="24" t="n">
        <v>36</v>
      </c>
      <c r="C261" s="20" t="inlineStr">
        <is>
          <t>p.apps.0.vehicle</t>
        </is>
      </c>
      <c r="D261" s="20" t="inlineStr">
        <is>
          <t>седан</t>
        </is>
      </c>
      <c r="E261" s="20" t="inlineStr">
        <is>
          <t>sedan</t>
        </is>
      </c>
    </row>
    <row r="262">
      <c r="B262" s="24" t="n">
        <v>37</v>
      </c>
      <c r="C262" s="20" t="inlineStr">
        <is>
          <t>p.apps.0.season</t>
        </is>
      </c>
      <c r="D262" s="20" t="inlineStr">
        <is>
          <t>Круглый год (снег зимой); лучше май — октябрь</t>
        </is>
      </c>
      <c r="E262" s="20" t="inlineStr">
        <is>
          <t>Year-round (snow in winter); best May to October</t>
        </is>
      </c>
    </row>
    <row r="263">
      <c r="B263" s="24" t="n">
        <v>38</v>
      </c>
      <c r="C263" s="20" t="inlineStr">
        <is>
          <t>p.apps.0.last</t>
        </is>
      </c>
      <c r="D263" s="2" t="inlineStr">
        <is>
          <t>Ат-Башы — магазины, кафе, отель; Нарын — АЗС, банкоматы. Связь — в селе (вероятно)</t>
        </is>
      </c>
      <c r="E263" s="2" t="inlineStr">
        <is>
          <t>At-Bashy — shops, cafes, hotel; Naryn — fuel stations, ATMs. Mobile signal — in the village (probably)</t>
        </is>
      </c>
    </row>
    <row r="264">
      <c r="B264" s="24" t="n">
        <v>39</v>
      </c>
      <c r="C264" s="20" t="inlineStr">
        <is>
          <t>p.apps.0.parking.d</t>
        </is>
      </c>
      <c r="D264" s="20" t="inlineStr">
        <is>
          <t>На обочине у входа в городище/музея, бесплатно</t>
        </is>
      </c>
      <c r="E264" s="20" t="inlineStr">
        <is>
          <t>By the roadside at the entrance to the fortress/museum, free</t>
        </is>
      </c>
    </row>
    <row r="265">
      <c r="B265" s="24" t="n">
        <v>40</v>
      </c>
      <c r="C265" s="20" t="inlineStr">
        <is>
          <t>p.apps.0.parking.price</t>
        </is>
      </c>
      <c r="D265" s="20" t="inlineStr">
        <is>
          <t>бесплатно</t>
        </is>
      </c>
      <c r="E265" s="20" t="inlineStr">
        <is>
          <t>free</t>
        </is>
      </c>
    </row>
    <row r="266">
      <c r="B266" s="24" t="n">
        <v>41</v>
      </c>
      <c r="C266" s="20" t="inlineStr">
        <is>
          <t>p.apps.0.trail.d</t>
        </is>
      </c>
      <c r="D266" s="2" t="inlineStr">
        <is>
          <t>Тропинка по валам вокруг городища (≈1 км по периметру: 245–250 м сторона)</t>
        </is>
      </c>
      <c r="E266" s="2" t="inlineStr">
        <is>
          <t>A footpath along the ramparts around the fortress (≈1 km around the perimeter: sides of 245–250 m)</t>
        </is>
      </c>
    </row>
    <row r="267">
      <c r="B267" s="24" t="n">
        <v>42</v>
      </c>
      <c r="C267" s="20" t="inlineStr">
        <is>
          <t>p.apps.0.haz</t>
        </is>
      </c>
      <c r="D267" s="20" t="inlineStr">
        <is>
          <t>Осыпающиеся стены — не подниматься; грязь после дождя</t>
        </is>
      </c>
      <c r="E267" s="20" t="inlineStr">
        <is>
          <t>Crumbling walls — do not climb; mud after rain</t>
        </is>
      </c>
    </row>
    <row r="268">
      <c r="B268" s="24" t="n">
        <v>43</v>
      </c>
      <c r="C268" s="20" t="inlineStr">
        <is>
          <t>p.transport.0.mode</t>
        </is>
      </c>
      <c r="D268" s="20" t="inlineStr">
        <is>
          <t>маршрутка</t>
        </is>
      </c>
      <c r="E268" s="20" t="inlineStr">
        <is>
          <t>marshrutka (minibus)</t>
        </is>
      </c>
    </row>
    <row r="269">
      <c r="B269" s="24" t="n">
        <v>44</v>
      </c>
      <c r="C269" s="20" t="inlineStr">
        <is>
          <t>p.transport.0.provider</t>
        </is>
      </c>
      <c r="D269" s="20" t="inlineStr">
        <is>
          <t>Бишкекский автовокзал (ул. Алма-Атинская 1/1)</t>
        </is>
      </c>
      <c r="E269" s="20" t="inlineStr">
        <is>
          <t>Bishkek bus station (Alma-Atinskaya St. 1/1)</t>
        </is>
      </c>
    </row>
    <row r="270">
      <c r="B270" s="24" t="n">
        <v>45</v>
      </c>
      <c r="C270" s="20" t="inlineStr">
        <is>
          <t>p.transport.0.from</t>
        </is>
      </c>
      <c r="D270" s="20" t="inlineStr">
        <is>
          <t>Бишкек → Нарын</t>
        </is>
      </c>
      <c r="E270" s="20" t="inlineStr">
        <is>
          <t>Bishkek → Naryn</t>
        </is>
      </c>
    </row>
    <row r="271">
      <c r="B271" s="24" t="n">
        <v>46</v>
      </c>
      <c r="C271" s="20" t="inlineStr">
        <is>
          <t>p.transport.0.details</t>
        </is>
      </c>
      <c r="D271" s="20" t="inlineStr">
        <is>
          <t>Утром; 5–6 ч</t>
        </is>
      </c>
      <c r="E271" s="20" t="inlineStr">
        <is>
          <t>In the morning; 5–6 h</t>
        </is>
      </c>
    </row>
    <row r="272">
      <c r="B272" s="24" t="n">
        <v>47</v>
      </c>
      <c r="C272" s="20" t="inlineStr">
        <is>
          <t>p.transport.0.price</t>
        </is>
      </c>
      <c r="D272" s="20" t="inlineStr">
        <is>
          <t>600 сом</t>
        </is>
      </c>
      <c r="E272" s="20" t="inlineStr">
        <is>
          <t>600 som</t>
        </is>
      </c>
    </row>
    <row r="273">
      <c r="B273" s="24" t="n">
        <v>48</v>
      </c>
      <c r="C273" s="20" t="inlineStr">
        <is>
          <t>p.transport.1.mode</t>
        </is>
      </c>
      <c r="D273" s="20" t="inlineStr">
        <is>
          <t>другое</t>
        </is>
      </c>
      <c r="E273" s="20" t="inlineStr">
        <is>
          <t>other</t>
        </is>
      </c>
    </row>
    <row r="274">
      <c r="B274" s="24" t="n">
        <v>49</v>
      </c>
      <c r="C274" s="20" t="inlineStr">
        <is>
          <t>p.transport.1.provider</t>
        </is>
      </c>
      <c r="D274" s="20" t="inlineStr">
        <is>
          <t>Asman Airlines — авиарейс Бишкек — Нарын</t>
        </is>
      </c>
      <c r="E274" s="20" t="inlineStr">
        <is>
          <t>Asman Airlines — flight Bishkek — Naryn</t>
        </is>
      </c>
    </row>
    <row r="275">
      <c r="B275" s="24" t="n">
        <v>50</v>
      </c>
      <c r="C275" s="20" t="inlineStr">
        <is>
          <t>p.transport.1.from</t>
        </is>
      </c>
      <c r="D275" s="20" t="inlineStr">
        <is>
          <t>Бишкек → Нарын</t>
        </is>
      </c>
      <c r="E275" s="20" t="inlineStr">
        <is>
          <t>Bishkek → Naryn</t>
        </is>
      </c>
    </row>
    <row r="276">
      <c r="B276" s="24" t="n">
        <v>51</v>
      </c>
      <c r="C276" s="20" t="inlineStr">
        <is>
          <t>p.transport.1.details</t>
        </is>
      </c>
      <c r="D276" s="2" t="inlineStr">
        <is>
          <t>≈40 мин, рейсы с 04.09.2025; экономит 5–6 ч дороги перед джипом</t>
        </is>
      </c>
      <c r="E276" s="2" t="inlineStr">
        <is>
          <t>≈40 min, flights since 04.09.2025; saves 5–6 h of driving before the 4×4 trip</t>
        </is>
      </c>
    </row>
    <row r="277">
      <c r="B277" s="24" t="n">
        <v>52</v>
      </c>
      <c r="C277" s="20" t="inlineStr">
        <is>
          <t>p.transport.1.price</t>
        </is>
      </c>
      <c r="D277" s="20" t="inlineStr">
        <is>
          <t>2100 сом; по акции 1000 сом до 31.08.2026</t>
        </is>
      </c>
      <c r="E277" s="20" t="inlineStr">
        <is>
          <t>2100 som; promotional 1000 som until 31.08.2026</t>
        </is>
      </c>
    </row>
    <row r="278">
      <c r="B278" s="24" t="n">
        <v>53</v>
      </c>
      <c r="C278" s="20" t="inlineStr">
        <is>
          <t>p.transport.2.mode</t>
        </is>
      </c>
      <c r="D278" s="20" t="inlineStr">
        <is>
          <t>шеринг-такси</t>
        </is>
      </c>
      <c r="E278" s="20" t="inlineStr">
        <is>
          <t>shared taxi</t>
        </is>
      </c>
    </row>
    <row r="279">
      <c r="B279" s="24" t="n">
        <v>54</v>
      </c>
      <c r="C279" s="20" t="inlineStr">
        <is>
          <t>p.transport.2.provider</t>
        </is>
      </c>
      <c r="D279" s="20" t="inlineStr">
        <is>
          <t>стоянка такси у автостанции Нарына</t>
        </is>
      </c>
      <c r="E279" s="20" t="inlineStr">
        <is>
          <t>taxi stand at the Naryn bus station</t>
        </is>
      </c>
    </row>
    <row r="280">
      <c r="B280" s="24" t="n">
        <v>55</v>
      </c>
      <c r="C280" s="20" t="inlineStr">
        <is>
          <t>p.transport.2.from</t>
        </is>
      </c>
      <c r="D280" s="20" t="inlineStr">
        <is>
          <t>Нарын → Ат-Башы</t>
        </is>
      </c>
      <c r="E280" s="20" t="inlineStr">
        <is>
          <t>Naryn → At-Bashy</t>
        </is>
      </c>
    </row>
    <row r="281">
      <c r="B281" s="24" t="n">
        <v>56</v>
      </c>
      <c r="C281" s="20" t="inlineStr">
        <is>
          <t>p.transport.2.details</t>
        </is>
      </c>
      <c r="D281" s="2" t="inlineStr">
        <is>
          <t>Места по мере заполнения; цена 2026 не найдена (≈100 сом в ~2017 по Against the Compass)</t>
        </is>
      </c>
      <c r="E281" s="2" t="inlineStr">
        <is>
          <t>Leaves when full; 2026 price not found (≈100 som in ~2017 per Against the Compass)</t>
        </is>
      </c>
    </row>
    <row r="282">
      <c r="B282" s="24" t="n">
        <v>57</v>
      </c>
      <c r="C282" s="20" t="inlineStr">
        <is>
          <t>p.transport.2.price</t>
        </is>
      </c>
      <c r="D282" s="20" t="inlineStr">
        <is>
          <t>не подтверждено (2026)</t>
        </is>
      </c>
      <c r="E282" s="20" t="inlineStr">
        <is>
          <t>not confirmed (2026)</t>
        </is>
      </c>
    </row>
    <row r="283">
      <c r="B283" s="24" t="n">
        <v>58</v>
      </c>
      <c r="C283" s="20" t="inlineStr">
        <is>
          <t>p.transport.3.mode</t>
        </is>
      </c>
      <c r="D283" s="20" t="inlineStr">
        <is>
          <t>такси</t>
        </is>
      </c>
      <c r="E283" s="20" t="inlineStr">
        <is>
          <t>taxi</t>
        </is>
      </c>
    </row>
    <row r="284">
      <c r="B284" s="24" t="n">
        <v>59</v>
      </c>
      <c r="C284" s="20" t="inlineStr">
        <is>
          <t>p.transport.3.provider</t>
        </is>
      </c>
      <c r="D284" s="20" t="inlineStr">
        <is>
          <t>такси Ат-Башы</t>
        </is>
      </c>
      <c r="E284" s="20" t="inlineStr">
        <is>
          <t>At-Bashy taxi</t>
        </is>
      </c>
    </row>
    <row r="285">
      <c r="B285" s="24" t="n">
        <v>60</v>
      </c>
      <c r="C285" s="20" t="inlineStr">
        <is>
          <t>p.transport.3.from</t>
        </is>
      </c>
      <c r="D285" s="20" t="inlineStr">
        <is>
          <t>Ат-Башы → Кошой-Коргон</t>
        </is>
      </c>
      <c r="E285" s="20" t="inlineStr">
        <is>
          <t>At-Bashy → Koshoy-Korgon</t>
        </is>
      </c>
    </row>
    <row r="286">
      <c r="B286" s="24" t="n">
        <v>61</v>
      </c>
      <c r="C286" s="20" t="inlineStr">
        <is>
          <t>p.transport.3.details</t>
        </is>
      </c>
      <c r="D286" s="20" t="inlineStr">
        <is>
          <t>≈20 мин в одну сторону; договариваться с ожиданием</t>
        </is>
      </c>
      <c r="E286" s="20" t="inlineStr">
        <is>
          <t>≈20 min one way; arrange for the driver to wait</t>
        </is>
      </c>
    </row>
    <row r="287">
      <c r="B287" s="24" t="n">
        <v>62</v>
      </c>
      <c r="C287" s="20" t="inlineStr">
        <is>
          <t>p.transport.3.price</t>
        </is>
      </c>
      <c r="D287" s="20" t="inlineStr">
        <is>
          <t>не найдено</t>
        </is>
      </c>
      <c r="E287" s="20" t="inlineStr">
        <is>
          <t>not found</t>
        </is>
      </c>
    </row>
    <row r="288">
      <c r="B288" s="24" t="n">
        <v>63</v>
      </c>
      <c r="C288" s="20" t="inlineStr">
        <is>
          <t>p.transport.4.mode</t>
        </is>
      </c>
      <c r="D288" s="20" t="inlineStr">
        <is>
          <t>авто с водителем</t>
        </is>
      </c>
      <c r="E288" s="20" t="inlineStr">
        <is>
          <t>car with driver</t>
        </is>
      </c>
    </row>
    <row r="289">
      <c r="B289" s="24" t="n">
        <v>64</v>
      </c>
      <c r="C289" s="20" t="inlineStr">
        <is>
          <t>p.transport.4.provider</t>
        </is>
      </c>
      <c r="D289" s="20" t="inlineStr">
        <is>
          <t>CBT Naryn / частные водители</t>
        </is>
      </c>
      <c r="E289" s="20" t="inlineStr">
        <is>
          <t>CBT Naryn / private drivers</t>
        </is>
      </c>
    </row>
    <row r="290">
      <c r="B290" s="24" t="n">
        <v>65</v>
      </c>
      <c r="C290" s="20" t="inlineStr">
        <is>
          <t>p.transport.4.from</t>
        </is>
      </c>
      <c r="D290" s="20" t="inlineStr">
        <is>
          <t>Нарын</t>
        </is>
      </c>
      <c r="E290" s="20" t="inlineStr">
        <is>
          <t>Naryn</t>
        </is>
      </c>
    </row>
    <row r="291">
      <c r="B291" s="24" t="n">
        <v>66</v>
      </c>
      <c r="C291" s="20" t="inlineStr">
        <is>
          <t>p.transport.4.details</t>
        </is>
      </c>
      <c r="D291" s="20" t="inlineStr">
        <is>
          <t>Обычно в связке Нарын → Кошой-Коргон → Таш-Рабат</t>
        </is>
      </c>
      <c r="E291" s="20" t="inlineStr">
        <is>
          <t>Usually combined as Naryn → Koshoy-Korgon → Tash-Rabat</t>
        </is>
      </c>
    </row>
    <row r="292">
      <c r="B292" s="24" t="n">
        <v>67</v>
      </c>
      <c r="C292" s="20" t="inlineStr">
        <is>
          <t>p.transport.4.price</t>
        </is>
      </c>
      <c r="D292" s="2" t="inlineStr">
        <is>
          <t>Нарын — Таш-Рабат туда-обратно 3000–4000 сом (Trip.com 2025), Кошой-Коргон по пути</t>
        </is>
      </c>
      <c r="E292" s="2" t="inlineStr">
        <is>
          <t>Naryn — Tash-Rabat round trip 3000–4000 som (Trip.com 2025), Koshoy-Korgon on the way</t>
        </is>
      </c>
    </row>
    <row r="293">
      <c r="B293" s="24" t="n">
        <v>68</v>
      </c>
      <c r="C293" s="20" t="inlineStr">
        <is>
          <t>p.transport.5.mode</t>
        </is>
      </c>
      <c r="D293" s="20" t="inlineStr">
        <is>
          <t>велосипед</t>
        </is>
      </c>
      <c r="E293" s="20" t="inlineStr">
        <is>
          <t>bicycle</t>
        </is>
      </c>
    </row>
    <row r="294">
      <c r="B294" s="24" t="n">
        <v>69</v>
      </c>
      <c r="C294" s="20" t="inlineStr">
        <is>
          <t>p.transport.5.provider</t>
        </is>
      </c>
      <c r="D294" s="20" t="inlineStr">
        <is>
          <t>самостоятельно</t>
        </is>
      </c>
      <c r="E294" s="20" t="inlineStr">
        <is>
          <t>independent</t>
        </is>
      </c>
    </row>
    <row r="295">
      <c r="B295" s="24" t="n">
        <v>70</v>
      </c>
      <c r="C295" s="20" t="inlineStr">
        <is>
          <t>p.transport.5.from</t>
        </is>
      </c>
      <c r="D295" s="20" t="inlineStr">
        <is>
          <t>Ат-Башы</t>
        </is>
      </c>
      <c r="E295" s="20" t="inlineStr">
        <is>
          <t>At-Bashy</t>
        </is>
      </c>
    </row>
    <row r="296">
      <c r="B296" s="24" t="n">
        <v>71</v>
      </c>
      <c r="C296" s="20" t="inlineStr">
        <is>
          <t>p.transport.5.details</t>
        </is>
      </c>
      <c r="D296" s="20" t="inlineStr">
        <is>
          <t>≈2,5 ч туда-обратно</t>
        </is>
      </c>
      <c r="E296" s="20" t="inlineStr">
        <is>
          <t>≈2.5 h round trip</t>
        </is>
      </c>
    </row>
    <row r="297">
      <c r="B297" s="24" t="n">
        <v>72</v>
      </c>
      <c r="C297" s="20" t="inlineStr">
        <is>
          <t>p.onsite.hikes.0.name</t>
        </is>
      </c>
      <c r="D297" s="20" t="inlineStr">
        <is>
          <t>Обход по периметру валов</t>
        </is>
      </c>
      <c r="E297" s="20" t="inlineStr">
        <is>
          <t>Walk around the perimeter of the ramparts</t>
        </is>
      </c>
    </row>
    <row r="298">
      <c r="B298" s="24" t="n">
        <v>73</v>
      </c>
      <c r="C298" s="20" t="inlineStr">
        <is>
          <t>p.onsite.hikes.0.route</t>
        </is>
      </c>
      <c r="D298" s="20" t="inlineStr">
        <is>
          <t>Вокруг прямоугольника 245–250 м</t>
        </is>
      </c>
      <c r="E298" s="20" t="inlineStr">
        <is>
          <t>Around the 245–250 m rectangle</t>
        </is>
      </c>
    </row>
    <row r="299">
      <c r="B299" s="24" t="n">
        <v>74</v>
      </c>
      <c r="C299" s="20" t="inlineStr">
        <is>
          <t>p.onsite.hikes.0.time</t>
        </is>
      </c>
      <c r="D299" s="20" t="inlineStr">
        <is>
          <t>20–40 мин</t>
        </is>
      </c>
      <c r="E299" s="20" t="inlineStr">
        <is>
          <t>20–40 min</t>
        </is>
      </c>
    </row>
    <row r="300">
      <c r="B300" s="24" t="n">
        <v>75</v>
      </c>
      <c r="C300" s="20" t="inlineStr">
        <is>
          <t>p.onsite.hikes.0.difficulty</t>
        </is>
      </c>
      <c r="D300" s="20" t="inlineStr">
        <is>
          <t>лёгкая</t>
        </is>
      </c>
      <c r="E300" s="20" t="inlineStr">
        <is>
          <t>easy</t>
        </is>
      </c>
    </row>
    <row r="301">
      <c r="B301" s="24" t="n">
        <v>76</v>
      </c>
      <c r="C301" s="20" t="inlineStr">
        <is>
          <t>p.onsite.hikes.0.marked</t>
        </is>
      </c>
      <c r="D301" s="20" t="inlineStr">
        <is>
          <t>нет</t>
        </is>
      </c>
      <c r="E301" s="20" t="inlineStr">
        <is>
          <t>no</t>
        </is>
      </c>
    </row>
    <row r="302">
      <c r="B302" s="24" t="n">
        <v>77</v>
      </c>
      <c r="C302" s="20" t="inlineStr">
        <is>
          <t>p.onsite.horses.0.where</t>
        </is>
      </c>
      <c r="D302" s="20" t="inlineStr">
        <is>
          <t>Бозого/Ак-Талаа (Ат-Башинская долина)</t>
        </is>
      </c>
      <c r="E302" s="20" t="inlineStr">
        <is>
          <t>Bozogo/Ak-Talaa (At-Bashy valley)</t>
        </is>
      </c>
    </row>
    <row r="303">
      <c r="B303" s="24" t="n">
        <v>78</v>
      </c>
      <c r="C303" s="20" t="inlineStr">
        <is>
          <t>p.onsite.horses.0.price</t>
        </is>
      </c>
      <c r="D303" s="20" t="inlineStr">
        <is>
          <t>не найдено</t>
        </is>
      </c>
      <c r="E303" s="20" t="inlineStr">
        <is>
          <t>not found</t>
        </is>
      </c>
    </row>
    <row r="304">
      <c r="B304" s="24" t="n">
        <v>79</v>
      </c>
      <c r="C304" s="20" t="inlineStr">
        <is>
          <t>p.onsite.horses.0.notes</t>
        </is>
      </c>
      <c r="D304" s="20" t="inlineStr">
        <is>
          <t>Конные прогулки в Бозого (Indy Guide)</t>
        </is>
      </c>
      <c r="E304" s="20" t="inlineStr">
        <is>
          <t>Horse rides in Bozogo (Indy Guide)</t>
        </is>
      </c>
    </row>
    <row r="305">
      <c r="B305" s="24" t="n">
        <v>80</v>
      </c>
      <c r="C305" s="20" t="inlineStr">
        <is>
          <t>p.onsite.other.0.activity</t>
        </is>
      </c>
      <c r="D305" s="20" t="inlineStr">
        <is>
          <t>Музей у городища</t>
        </is>
      </c>
      <c r="E305" s="20" t="inlineStr">
        <is>
          <t>Museum at the fortress</t>
        </is>
      </c>
    </row>
    <row r="306">
      <c r="B306" s="24" t="n">
        <v>81</v>
      </c>
      <c r="C306" s="20" t="inlineStr">
        <is>
          <t>p.onsite.other.0.details</t>
        </is>
      </c>
      <c r="D306" s="2" t="inlineStr">
        <is>
          <t>Частный музей с археологическими находками и юртой на втором этаже; открывают нерегулярно — позвонить/спросить в селе</t>
        </is>
      </c>
      <c r="E306" s="2" t="inlineStr">
        <is>
          <t>A private museum with archaeological finds and a yurt on the second floor; opens irregularly — call/ask in the village</t>
        </is>
      </c>
    </row>
    <row r="307">
      <c r="B307" s="24" t="n">
        <v>82</v>
      </c>
      <c r="C307" s="20" t="inlineStr">
        <is>
          <t>p.onsite.other.0.price</t>
        </is>
      </c>
      <c r="D307" s="20" t="inlineStr">
        <is>
          <t>отдельная плата (сумма не опубликована)</t>
        </is>
      </c>
      <c r="E307" s="20" t="inlineStr">
        <is>
          <t>separate fee (amount not published)</t>
        </is>
      </c>
    </row>
    <row r="308">
      <c r="B308" s="24" t="n">
        <v>83</v>
      </c>
      <c r="C308" s="20" t="inlineStr">
        <is>
          <t>p.onsite.other.1.activity</t>
        </is>
      </c>
      <c r="D308" s="20" t="inlineStr">
        <is>
          <t>Дрон</t>
        </is>
      </c>
      <c r="E308" s="20" t="inlineStr">
        <is>
          <t>Drone</t>
        </is>
      </c>
    </row>
    <row r="309">
      <c r="B309" s="24" t="n">
        <v>84</v>
      </c>
      <c r="C309" s="20" t="inlineStr">
        <is>
          <t>p.onsite.other.1.details</t>
        </is>
      </c>
      <c r="D309" s="2" t="inlineStr">
        <is>
          <t>Eurasia Travel рекомендует как отличное место для дрона (вне погранзоны)</t>
        </is>
      </c>
      <c r="E309" s="2" t="inlineStr">
        <is>
          <t>Eurasia Travel recommends it as an excellent drone spot (outside the border zone)</t>
        </is>
      </c>
    </row>
    <row r="310">
      <c r="B310" s="24" t="n">
        <v>85</v>
      </c>
      <c r="C310" s="20" t="inlineStr">
        <is>
          <t>p.onsite.camping</t>
        </is>
      </c>
      <c r="D310" s="20" t="inlineStr">
        <is>
          <t>Нет; ночёвка в Ат-Башы, Таш-Рабате или Нарыне.</t>
        </is>
      </c>
      <c r="E310" s="20" t="inlineStr">
        <is>
          <t>None; stay overnight in At-Bashy, Tash-Rabat or Naryn.</t>
        </is>
      </c>
    </row>
    <row r="311">
      <c r="B311" s="24" t="n">
        <v>86</v>
      </c>
      <c r="C311" s="20" t="inlineStr">
        <is>
          <t>p.onsite.photo_spots</t>
        </is>
      </c>
      <c r="D311" s="2" t="inlineStr">
        <is>
          <t>С дрона — весь прямоугольник с 60 башнями на фоне Ат-Башинского хребта; с валов — восточные/западные ворота (1375 г.).</t>
        </is>
      </c>
      <c r="E311" s="2" t="inlineStr">
        <is>
          <t>From a drone — the whole rectangle with its 60 towers against the At-Bashy range; from the ramparts — the east/west gates (1375).</t>
        </is>
      </c>
    </row>
    <row r="312">
      <c r="B312" s="24" t="n">
        <v>87</v>
      </c>
      <c r="C312" s="20" t="inlineStr">
        <is>
          <t>p.stays.0.type</t>
        </is>
      </c>
      <c r="D312" s="20" t="inlineStr">
        <is>
          <t>отель 3*, 9 номеров, кафе</t>
        </is>
      </c>
      <c r="E312" s="20" t="inlineStr">
        <is>
          <t>3* hotel, 9 rooms, cafe</t>
        </is>
      </c>
    </row>
    <row r="313">
      <c r="B313" s="24" t="n">
        <v>88</v>
      </c>
      <c r="C313" s="20" t="inlineStr">
        <is>
          <t>p.stays.0.where</t>
        </is>
      </c>
      <c r="D313" s="20" t="inlineStr">
        <is>
          <t>Ат-Башы, ул. Мухтара Омуракунова 159 (≈15 км)</t>
        </is>
      </c>
      <c r="E313" s="20" t="inlineStr">
        <is>
          <t>At-Bashy, Mukhtar Omurakunov St. 159 (≈15 km)</t>
        </is>
      </c>
    </row>
    <row r="314">
      <c r="B314" s="24" t="n">
        <v>89</v>
      </c>
      <c r="C314" s="20" t="inlineStr">
        <is>
          <t>p.stays.0.season</t>
        </is>
      </c>
      <c r="D314" s="20" t="inlineStr">
        <is>
          <t>круглый год</t>
        </is>
      </c>
      <c r="E314" s="20" t="inlineStr">
        <is>
          <t>year-round</t>
        </is>
      </c>
    </row>
    <row r="315">
      <c r="B315" s="24" t="n">
        <v>90</v>
      </c>
      <c r="C315" s="20" t="inlineStr">
        <is>
          <t>p.stays.0.price</t>
        </is>
      </c>
      <c r="D315" s="20" t="inlineStr">
        <is>
          <t>$48–54 (Travelocity); рейтинг 9,8/10</t>
        </is>
      </c>
      <c r="E315" s="20" t="inlineStr">
        <is>
          <t>$48–54 (Travelocity); rating 9.8/10</t>
        </is>
      </c>
    </row>
    <row r="316">
      <c r="B316" s="24" t="n">
        <v>91</v>
      </c>
      <c r="C316" s="20" t="inlineStr">
        <is>
          <t>p.stays.1.type</t>
        </is>
      </c>
      <c r="D316" s="20" t="inlineStr">
        <is>
          <t>отель</t>
        </is>
      </c>
      <c r="E316" s="20" t="inlineStr">
        <is>
          <t>hotel</t>
        </is>
      </c>
    </row>
    <row r="317">
      <c r="B317" s="24" t="n">
        <v>92</v>
      </c>
      <c r="C317" s="20" t="inlineStr">
        <is>
          <t>p.stays.1.where</t>
        </is>
      </c>
      <c r="D317" s="20" t="inlineStr">
        <is>
          <t>Ат-Башы, ул. Мутая Жунусова 5/2</t>
        </is>
      </c>
      <c r="E317" s="20" t="inlineStr">
        <is>
          <t>At-Bashy, Mutay Zhunusov St. 5/2</t>
        </is>
      </c>
    </row>
    <row r="318">
      <c r="B318" s="24" t="n">
        <v>93</v>
      </c>
      <c r="C318" s="20" t="inlineStr">
        <is>
          <t>p.stays.1.season</t>
        </is>
      </c>
      <c r="D318" s="20" t="inlineStr">
        <is>
          <t>круглый год</t>
        </is>
      </c>
      <c r="E318" s="20" t="inlineStr">
        <is>
          <t>year-round</t>
        </is>
      </c>
    </row>
    <row r="319">
      <c r="B319" s="24" t="n">
        <v>94</v>
      </c>
      <c r="C319" s="20" t="inlineStr">
        <is>
          <t>p.stays.1.price</t>
        </is>
      </c>
      <c r="D319" s="20" t="inlineStr">
        <is>
          <t>не указано</t>
        </is>
      </c>
      <c r="E319" s="20" t="inlineStr">
        <is>
          <t>not specified</t>
        </is>
      </c>
    </row>
    <row r="320">
      <c r="B320" s="24" t="n">
        <v>95</v>
      </c>
      <c r="C320" s="20" t="inlineStr">
        <is>
          <t>p.stays.2.name</t>
        </is>
      </c>
      <c r="D320" s="20" t="inlineStr">
        <is>
          <t>Гостевой дом Tri A</t>
        </is>
      </c>
      <c r="E320" s="20" t="inlineStr">
        <is>
          <t>Tri A guesthouse</t>
        </is>
      </c>
    </row>
    <row r="321">
      <c r="B321" s="24" t="n">
        <v>96</v>
      </c>
      <c r="C321" s="20" t="inlineStr">
        <is>
          <t>p.stays.2.type</t>
        </is>
      </c>
      <c r="D321" s="20" t="inlineStr">
        <is>
          <t>гостевой дом</t>
        </is>
      </c>
      <c r="E321" s="20" t="inlineStr">
        <is>
          <t>guesthouse</t>
        </is>
      </c>
    </row>
    <row r="322">
      <c r="B322" s="24" t="n">
        <v>97</v>
      </c>
      <c r="C322" s="20" t="inlineStr">
        <is>
          <t>p.stays.2.where</t>
        </is>
      </c>
      <c r="D322" s="20" t="inlineStr">
        <is>
          <t>Ат-Башы, ул. Омуракунова 152</t>
        </is>
      </c>
      <c r="E322" s="20" t="inlineStr">
        <is>
          <t>At-Bashy, Omurakunov St. 152</t>
        </is>
      </c>
    </row>
    <row r="323">
      <c r="B323" s="24" t="n">
        <v>98</v>
      </c>
      <c r="C323" s="20" t="inlineStr">
        <is>
          <t>p.stays.2.season</t>
        </is>
      </c>
      <c r="D323" s="20" t="inlineStr">
        <is>
          <t>круглый год</t>
        </is>
      </c>
      <c r="E323" s="20" t="inlineStr">
        <is>
          <t>year-round</t>
        </is>
      </c>
    </row>
    <row r="324">
      <c r="B324" s="24" t="n">
        <v>99</v>
      </c>
      <c r="C324" s="20" t="inlineStr">
        <is>
          <t>p.stays.2.price</t>
        </is>
      </c>
      <c r="D324" s="20" t="inlineStr">
        <is>
          <t>не указано</t>
        </is>
      </c>
      <c r="E324" s="20" t="inlineStr">
        <is>
          <t>not specified</t>
        </is>
      </c>
    </row>
    <row r="325">
      <c r="B325" s="24" t="n">
        <v>100</v>
      </c>
      <c r="C325" s="20" t="inlineStr">
        <is>
          <t>p.stays.3.name</t>
        </is>
      </c>
      <c r="D325" s="20" t="inlineStr">
        <is>
          <t>Гостевой дом CBT в Ат-Башы</t>
        </is>
      </c>
      <c r="E325" s="20" t="inlineStr">
        <is>
          <t>CBT guesthouse in At-Bashy</t>
        </is>
      </c>
    </row>
    <row r="326">
      <c r="B326" s="24" t="n">
        <v>101</v>
      </c>
      <c r="C326" s="20" t="inlineStr">
        <is>
          <t>p.stays.3.type</t>
        </is>
      </c>
      <c r="D326" s="20" t="inlineStr">
        <is>
          <t>гостевой дом</t>
        </is>
      </c>
      <c r="E326" s="20" t="inlineStr">
        <is>
          <t>guesthouse</t>
        </is>
      </c>
    </row>
    <row r="327">
      <c r="B327" s="24" t="n">
        <v>102</v>
      </c>
      <c r="C327" s="20" t="inlineStr">
        <is>
          <t>p.stays.3.where</t>
        </is>
      </c>
      <c r="D327" s="20" t="inlineStr">
        <is>
          <t>Ат-Башы</t>
        </is>
      </c>
      <c r="E327" s="20" t="inlineStr">
        <is>
          <t>At-Bashy</t>
        </is>
      </c>
    </row>
    <row r="328">
      <c r="B328" s="24" t="n">
        <v>103</v>
      </c>
      <c r="C328" s="20" t="inlineStr">
        <is>
          <t>p.stays.3.season</t>
        </is>
      </c>
      <c r="D328" s="20" t="inlineStr">
        <is>
          <t>круглый год</t>
        </is>
      </c>
      <c r="E328" s="20" t="inlineStr">
        <is>
          <t>year-round</t>
        </is>
      </c>
    </row>
    <row r="329">
      <c r="B329" s="24" t="n">
        <v>104</v>
      </c>
      <c r="C329" s="20" t="inlineStr">
        <is>
          <t>p.stays.3.price</t>
        </is>
      </c>
      <c r="D329" s="20" t="inlineStr">
        <is>
          <t>1400 сом за комнату с завтраком, ужин 300 сом (2021)</t>
        </is>
      </c>
      <c r="E329" s="20" t="inlineStr">
        <is>
          <t>1400 som per room with breakfast, dinner 300 som (2021)</t>
        </is>
      </c>
    </row>
    <row r="330">
      <c r="B330" s="24" t="n">
        <v>105</v>
      </c>
      <c r="C330" s="20" t="inlineStr">
        <is>
          <t>p.stays.4.name</t>
        </is>
      </c>
      <c r="D330" s="20" t="inlineStr">
        <is>
          <t>Юрточные лагеря Таш-Рабата</t>
        </is>
      </c>
      <c r="E330" s="20" t="inlineStr">
        <is>
          <t>Tash-Rabat yurt camps</t>
        </is>
      </c>
    </row>
    <row r="331">
      <c r="B331" s="24" t="n">
        <v>106</v>
      </c>
      <c r="C331" s="20" t="inlineStr">
        <is>
          <t>p.stays.4.type</t>
        </is>
      </c>
      <c r="D331" s="20" t="inlineStr">
        <is>
          <t>юрточный лагерь</t>
        </is>
      </c>
      <c r="E331" s="20" t="inlineStr">
        <is>
          <t>yurt camp</t>
        </is>
      </c>
    </row>
    <row r="332">
      <c r="B332" s="24" t="n">
        <v>107</v>
      </c>
      <c r="C332" s="20" t="inlineStr">
        <is>
          <t>p.stays.4.where</t>
        </is>
      </c>
      <c r="D332" s="20" t="inlineStr">
        <is>
          <t>≈75 км</t>
        </is>
      </c>
      <c r="E332" s="20" t="inlineStr">
        <is>
          <t>≈75 km</t>
        </is>
      </c>
    </row>
    <row r="333">
      <c r="B333" s="24" t="n">
        <v>108</v>
      </c>
      <c r="C333" s="20" t="inlineStr">
        <is>
          <t>p.stays.4.season</t>
        </is>
      </c>
      <c r="D333" s="20" t="inlineStr">
        <is>
          <t>июнь — сентябрь</t>
        </is>
      </c>
      <c r="E333" s="20" t="inlineStr">
        <is>
          <t>June to September</t>
        </is>
      </c>
    </row>
    <row r="334">
      <c r="B334" s="24" t="n">
        <v>109</v>
      </c>
      <c r="C334" s="20" t="inlineStr">
        <is>
          <t>p.stays.4.price</t>
        </is>
      </c>
      <c r="D334" s="2" t="inlineStr">
        <is>
          <t>1500–2000 сом/чел. с завтраком и ужином; Ak-Sai $65–85 за юрту</t>
        </is>
      </c>
      <c r="E334" s="2" t="inlineStr">
        <is>
          <t>1500–2000 som/person with breakfast and dinner; Ak-Sai $65–85 per yurt</t>
        </is>
      </c>
    </row>
    <row r="335">
      <c r="B335" s="24" t="n">
        <v>110</v>
      </c>
      <c r="C335" s="20" t="inlineStr">
        <is>
          <t>p.food.0.name</t>
        </is>
      </c>
      <c r="D335" s="20" t="inlineStr">
        <is>
          <t>Кафе Ат-Башы</t>
        </is>
      </c>
      <c r="E335" s="20" t="inlineStr">
        <is>
          <t>At-Bashy cafes</t>
        </is>
      </c>
    </row>
    <row r="336">
      <c r="B336" s="24" t="n">
        <v>111</v>
      </c>
      <c r="C336" s="20" t="inlineStr">
        <is>
          <t>p.food.0.where</t>
        </is>
      </c>
      <c r="D336" s="20" t="inlineStr">
        <is>
          <t>Ат-Башы</t>
        </is>
      </c>
      <c r="E336" s="20" t="inlineStr">
        <is>
          <t>At-Bashy</t>
        </is>
      </c>
    </row>
    <row r="337">
      <c r="B337" s="24" t="n">
        <v>112</v>
      </c>
      <c r="C337" s="20" t="inlineStr">
        <is>
          <t>p.food.0.details</t>
        </is>
      </c>
      <c r="D337" s="2" t="inlineStr">
        <is>
          <t>Магазины закрываются рано, английского меню нет; ужин лучше заказать в гостевом доме</t>
        </is>
      </c>
      <c r="E337" s="2" t="inlineStr">
        <is>
          <t>Shops close early, no English menus; it's best to order dinner at your guesthouse</t>
        </is>
      </c>
    </row>
    <row r="338">
      <c r="B338" s="24" t="n">
        <v>113</v>
      </c>
      <c r="C338" s="20" t="inlineStr">
        <is>
          <t>p.food.1.name</t>
        </is>
      </c>
      <c r="D338" s="20" t="inlineStr">
        <is>
          <t>Ресторан «Хан-Тенгри»</t>
        </is>
      </c>
      <c r="E338" s="20" t="inlineStr">
        <is>
          <t>Khan-Tengri restaurant</t>
        </is>
      </c>
    </row>
    <row r="339">
      <c r="B339" s="24" t="n">
        <v>114</v>
      </c>
      <c r="C339" s="20" t="inlineStr">
        <is>
          <t>p.food.1.where</t>
        </is>
      </c>
      <c r="D339" s="20" t="inlineStr">
        <is>
          <t>Нарын</t>
        </is>
      </c>
      <c r="E339" s="20" t="inlineStr">
        <is>
          <t>Naryn</t>
        </is>
      </c>
    </row>
    <row r="340">
      <c r="B340" s="24" t="n">
        <v>115</v>
      </c>
      <c r="C340" s="20" t="inlineStr">
        <is>
          <t>p.food.1.details</t>
        </is>
      </c>
      <c r="D340" s="20" t="inlineStr">
        <is>
          <t>Рекомендация путешественников 08.2025</t>
        </is>
      </c>
      <c r="E340" s="20" t="inlineStr">
        <is>
          <t>Travelers' recommendation 08.2025</t>
        </is>
      </c>
    </row>
    <row r="341">
      <c r="B341" s="24" t="n">
        <v>116</v>
      </c>
      <c r="C341" s="20" t="inlineStr">
        <is>
          <t>p.rent.0.what</t>
        </is>
      </c>
      <c r="D341" s="20" t="inlineStr">
        <is>
          <t>Велосипед/снаряжение</t>
        </is>
      </c>
      <c r="E341" s="20" t="inlineStr">
        <is>
          <t>Bicycle/gear</t>
        </is>
      </c>
    </row>
    <row r="342">
      <c r="B342" s="24" t="n">
        <v>117</v>
      </c>
      <c r="C342" s="20" t="inlineStr">
        <is>
          <t>p.rent.0.where</t>
        </is>
      </c>
      <c r="D342" s="20" t="inlineStr">
        <is>
          <t>прокатов в Ат-Башы/Нарыне не найдено</t>
        </is>
      </c>
      <c r="E342" s="20" t="inlineStr">
        <is>
          <t>no rental shops found in At-Bashy/Naryn</t>
        </is>
      </c>
    </row>
    <row r="343">
      <c r="B343" s="24" t="n">
        <v>118</v>
      </c>
      <c r="C343" s="20" t="inlineStr">
        <is>
          <t>p.svc.toilets</t>
        </is>
      </c>
      <c r="D343" s="20" t="inlineStr">
        <is>
          <t>Нет у городища; в кафе Ат-Башы</t>
        </is>
      </c>
      <c r="E343" s="20" t="inlineStr">
        <is>
          <t>None at the fortress; in At-Bashy cafes</t>
        </is>
      </c>
    </row>
    <row r="344">
      <c r="B344" s="24" t="n">
        <v>119</v>
      </c>
      <c r="C344" s="20" t="inlineStr">
        <is>
          <t>p.svc.water</t>
        </is>
      </c>
      <c r="D344" s="20" t="inlineStr">
        <is>
          <t>Магазины Кара-Суу/Ат-Башы</t>
        </is>
      </c>
      <c r="E344" s="20" t="inlineStr">
        <is>
          <t>Shops in Kara-Suu/At-Bashy</t>
        </is>
      </c>
    </row>
    <row r="345">
      <c r="B345" s="24" t="n">
        <v>120</v>
      </c>
      <c r="C345" s="20" t="inlineStr">
        <is>
          <t>p.svc.shop</t>
        </is>
      </c>
      <c r="D345" s="20" t="inlineStr">
        <is>
          <t>Кара-Суу (сельские магазины), Ат-Башы</t>
        </is>
      </c>
      <c r="E345" s="20" t="inlineStr">
        <is>
          <t>Kara-Suu (village shops), At-Bashy</t>
        </is>
      </c>
    </row>
    <row r="346">
      <c r="B346" s="24" t="n">
        <v>121</v>
      </c>
      <c r="C346" s="20" t="inlineStr">
        <is>
          <t>p.svc.atm</t>
        </is>
      </c>
      <c r="D346" s="20" t="inlineStr">
        <is>
          <t>Нарын (надёжно); Ат-Башы — не подтверждено</t>
        </is>
      </c>
      <c r="E346" s="20" t="inlineStr">
        <is>
          <t>Naryn (reliable); At-Bashy — not confirmed</t>
        </is>
      </c>
    </row>
    <row r="347">
      <c r="B347" s="24" t="n">
        <v>122</v>
      </c>
      <c r="C347" s="20" t="inlineStr">
        <is>
          <t>p.svc.fuel</t>
        </is>
      </c>
      <c r="D347" s="2" t="inlineStr">
        <is>
          <t>Нарын; Ат-Башы — топливо есть (конкретная АЗС не подтверждена)</t>
        </is>
      </c>
      <c r="E347" s="2" t="inlineStr">
        <is>
          <t>Naryn; At-Bashy — fuel is available (specific fuel station not confirmed)</t>
        </is>
      </c>
    </row>
    <row r="348">
      <c r="B348" s="24" t="n">
        <v>123</v>
      </c>
      <c r="C348" s="20" t="inlineStr">
        <is>
          <t>p.svc.mobile</t>
        </is>
      </c>
      <c r="D348" s="20" t="inlineStr">
        <is>
          <t>В селе Кара-Суу и на трассе — вероятно, есть (не проверено)</t>
        </is>
      </c>
      <c r="E348" s="2" t="inlineStr">
        <is>
          <t>In Kara-Suu village and on the highway — probably available (not verified)</t>
        </is>
      </c>
    </row>
    <row r="349">
      <c r="B349" s="24" t="n">
        <v>124</v>
      </c>
      <c r="C349" s="20" t="inlineStr">
        <is>
          <t>p.svc.medical</t>
        </is>
      </c>
      <c r="D349" s="20" t="inlineStr">
        <is>
          <t>Районная больница Ат-Башы</t>
        </is>
      </c>
      <c r="E349" s="20" t="inlineStr">
        <is>
          <t>At-Bashy district hospital</t>
        </is>
      </c>
    </row>
    <row r="350">
      <c r="B350" s="24" t="n">
        <v>125</v>
      </c>
      <c r="C350" s="20" t="inlineStr">
        <is>
          <t>p.iti.0.title</t>
        </is>
      </c>
      <c r="D350" s="20" t="inlineStr">
        <is>
          <t>Полдня из Нарына</t>
        </is>
      </c>
      <c r="E350" s="20" t="inlineStr">
        <is>
          <t>Half a day from Naryn</t>
        </is>
      </c>
    </row>
    <row r="351">
      <c r="B351" s="24" t="n">
        <v>126</v>
      </c>
      <c r="C351" s="20" t="inlineStr">
        <is>
          <t>p.iti.0.plan</t>
        </is>
      </c>
      <c r="D351" s="2" t="inlineStr">
        <is>
          <t>9:00 Нарын → 10:00 Кошой-Коргон (40 мин + музей) → 11:00 Ат-Башы обед → обратно или дальше на Таш-Рабат (≈1,5 ч).</t>
        </is>
      </c>
      <c r="E351" s="2" t="inlineStr">
        <is>
          <t>9:00 Naryn → 10:00 Koshoy-Korgon (40 min + museum) → 11:00 lunch in At-Bashy → back, or on to Tash-Rabat (≈1.5 h).</t>
        </is>
      </c>
    </row>
    <row r="352">
      <c r="B352" s="24" t="n">
        <v>127</v>
      </c>
      <c r="C352" s="20" t="inlineStr">
        <is>
          <t>p.iti.1.title</t>
        </is>
      </c>
      <c r="D352" s="20" t="inlineStr">
        <is>
          <t>По пути</t>
        </is>
      </c>
      <c r="E352" s="20" t="inlineStr">
        <is>
          <t>On the way</t>
        </is>
      </c>
    </row>
    <row r="353">
      <c r="B353" s="24" t="n">
        <v>128</v>
      </c>
      <c r="C353" s="20" t="inlineStr">
        <is>
          <t>p.iti.1.plan</t>
        </is>
      </c>
      <c r="D353" s="2" t="inlineStr">
        <is>
          <t>Нарын → Кошой-Коргон → Таш-Рабат (ночь) → Чатыр-Куль; или Нарын → Кошой-Коргон → Ат-Башы → Кынды → Кель-Суу.</t>
        </is>
      </c>
      <c r="E353" s="2" t="inlineStr">
        <is>
          <t>Naryn → Koshoy-Korgon → Tash-Rabat (overnight) → Chatyr-Kol; or Naryn → Koshoy-Korgon → At-Bashy → Kyndy → Kel-Suu.</t>
        </is>
      </c>
    </row>
    <row r="354">
      <c r="B354" s="24" t="n">
        <v>129</v>
      </c>
      <c r="C354" s="20" t="inlineStr">
        <is>
          <t>p.season</t>
        </is>
      </c>
      <c r="D354" s="2" t="inlineStr">
        <is>
          <t>Круглый год; весна и осень — грязь на подъезде после дождей; зимой снег, музей, скорее всего, закрыт; лето — пыльно, жарко днём.</t>
        </is>
      </c>
      <c r="E354" s="2" t="inlineStr">
        <is>
          <t>Year-round; in spring and autumn the access road is muddy after rain; in winter there is snow and the museum is most likely closed; summer is dusty and hot in the daytime.</t>
        </is>
      </c>
    </row>
    <row r="355">
      <c r="B355" s="24" t="n">
        <v>130</v>
      </c>
      <c r="C355" s="20" t="inlineStr">
        <is>
          <t>p.budget.economy</t>
        </is>
      </c>
      <c r="D355" s="2" t="inlineStr">
        <is>
          <t>≈1500–2500 сом/чел.: маршрутка Бишкек—Нарын 600, шеринг Нарын—Ат-Башы + такси до городища, музей (по месту), ночь в гостевом доме ~1400 с завтраком (2021).</t>
        </is>
      </c>
      <c r="E355" s="2" t="inlineStr">
        <is>
          <t>≈1500–2500 som/person: marshrutka Bishkek—Naryn 600, shared taxi Naryn—At-Bashy + taxi to the fortress, museum (on the spot), a night in a guesthouse ~1400 with breakfast (2021).</t>
        </is>
      </c>
    </row>
    <row r="356">
      <c r="B356" s="24" t="n">
        <v>131</v>
      </c>
      <c r="C356" s="20" t="inlineStr">
        <is>
          <t>p.budget.comfort</t>
        </is>
      </c>
      <c r="D356" s="2" t="inlineStr">
        <is>
          <t>Машина с водителем из Нарына в связке с Таш-Рабатом + отель Sandyk $48–54</t>
        </is>
      </c>
      <c r="E356" s="2" t="inlineStr">
        <is>
          <t>A car with driver from Naryn combined with Tash-Rabat + Sandyk hotel $48–54</t>
        </is>
      </c>
    </row>
    <row r="357">
      <c r="B357" s="24" t="n">
        <v>132</v>
      </c>
      <c r="C357" s="20" t="inlineStr">
        <is>
          <t>p.permits</t>
        </is>
      </c>
      <c r="D357" s="2" t="inlineStr">
        <is>
          <t>Пропуск не нужен (Кара-Суу/Ат-Башы вне погранзоны, пропуск требуется дальше — к Кель-Суу, Чатыр-Кулю, Арпе). Плата за территорию — нет; музей — отдельная плата у смотрителя.</t>
        </is>
      </c>
      <c r="E357" s="2" t="inlineStr">
        <is>
          <t>No permit needed (Kara-Suu/At-Bashy are outside the border zone; a permit is required further on — toward Kel-Suu, Chatyr-Kol, Arpa). No fee for the grounds; the museum — a separate fee paid to the caretaker.</t>
        </is>
      </c>
    </row>
    <row r="358">
      <c r="B358" s="24" t="n">
        <v>133</v>
      </c>
      <c r="C358" s="20" t="inlineStr">
        <is>
          <t>p.access</t>
        </is>
      </c>
      <c r="D358" s="2" t="inlineStr">
        <is>
          <t>С детьми и пожилыми — легко (ровное поле, подъезд почти к валам). Коляска — по грунту с трудом, на валы — нет. С собакой — можно.</t>
        </is>
      </c>
      <c r="E358" s="2" t="inlineStr">
        <is>
          <t>Easy with children and older people (level field, you can drive almost to the ramparts). A stroller — hard going on the dirt, and not possible on the ramparts. Dogs — allowed.</t>
        </is>
      </c>
    </row>
    <row r="359">
      <c r="B359" s="24" t="n">
        <v>134</v>
      </c>
      <c r="C359" s="20" t="inlineStr">
        <is>
          <t>p.gaps.0</t>
        </is>
      </c>
      <c r="D359" s="20" t="inlineStr">
        <is>
          <t>Стоимость билета в музей и часы работы</t>
        </is>
      </c>
      <c r="E359" s="20" t="inlineStr">
        <is>
          <t>Museum ticket price and opening hours</t>
        </is>
      </c>
    </row>
    <row r="360">
      <c r="B360" s="24" t="n">
        <v>135</v>
      </c>
      <c r="C360" s="20" t="inlineStr">
        <is>
          <t>p.gaps.1</t>
        </is>
      </c>
      <c r="D360" s="20" t="inlineStr">
        <is>
          <t>Телефон смотрителя</t>
        </is>
      </c>
      <c r="E360" s="20" t="inlineStr">
        <is>
          <t>Caretaker's phone number</t>
        </is>
      </c>
    </row>
    <row r="361">
      <c r="B361" s="24" t="n">
        <v>136</v>
      </c>
      <c r="C361" s="20" t="inlineStr">
        <is>
          <t>p.gaps.2</t>
        </is>
      </c>
      <c r="D361" s="20" t="inlineStr">
        <is>
          <t>Цена такси Ат-Башы — городище</t>
        </is>
      </c>
      <c r="E361" s="20" t="inlineStr">
        <is>
          <t>Taxi price At-Bashy — fortress</t>
        </is>
      </c>
    </row>
    <row r="362">
      <c r="B362" s="24" t="n">
        <v>137</v>
      </c>
      <c r="C362" s="20" t="inlineStr">
        <is>
          <t>p.gaps.3</t>
        </is>
      </c>
      <c r="D362" s="20" t="inlineStr">
        <is>
          <t>Банкомат в Ат-Башы</t>
        </is>
      </c>
      <c r="E362" s="20" t="inlineStr">
        <is>
          <t>ATM in At-Bashy</t>
        </is>
      </c>
    </row>
  </sheetData>
  <dataValidations count="9">
    <dataValidation sqref="C4" showDropDown="0" showInputMessage="0" showErrorMessage="1" allowBlank="1" errorTitle="Значение не из справочника" error="Выберите из списка (лист «Справочники»)" type="list" errorStyle="stop">
      <formula1>'Справочники'!$A$3:$A$4</formula1>
    </dataValidation>
    <dataValidation sqref="C5" showDropDown="0" showInputMessage="0" showErrorMessage="1" allowBlank="1" errorTitle="Значение не из справочника" error="Выберите из списка (лист «Справочники»)" type="list" errorStyle="stop">
      <formula1>'Справочники'!$B$3:$B$5</formula1>
    </dataValidation>
    <dataValidation sqref="C6" showDropDown="0" showInputMessage="0" showErrorMessage="1" allowBlank="1" errorTitle="Значение не из справочника" error="Выберите из списка (лист «Справочники»)" type="list" errorStyle="warning">
      <formula1>'Справочники'!$C$3:$C$5</formula1>
    </dataValidation>
    <dataValidation sqref="C9" showDropDown="0" showInputMessage="0" showErrorMessage="1" allowBlank="1" errorTitle="Значение не из справочника" error="Выберите из списка (лист «Справочники»)" type="list" errorStyle="warning">
      <formula1>'Справочники'!$D$3:$D$47</formula1>
    </dataValidation>
    <dataValidation sqref="C10" showDropDown="0" showInputMessage="0" showErrorMessage="1" allowBlank="1" errorTitle="Значение не из справочника" error="Выберите из списка (лист «Справочники»)" type="list" errorStyle="warning">
      <formula1>'Справочники'!$E$3:$E$11</formula1>
    </dataValidation>
    <dataValidation sqref="C17 C185" showDropDown="0" showInputMessage="0" showErrorMessage="1" allowBlank="1" errorTitle="Значение не из справочника" error="Выберите из списка (лист «Справочники»)" type="list" errorStyle="stop">
      <formula1>'Справочники'!$I$3:$I$4</formula1>
    </dataValidation>
    <dataValidation sqref="C25" showDropDown="0" showInputMessage="0" showErrorMessage="1" allowBlank="1" errorTitle="Значение не из справочника" error="Выберите из списка (лист «Справочники»)" type="list" errorStyle="warning">
      <formula1>'Справочники'!$G$3:$G$11</formula1>
    </dataValidation>
    <dataValidation sqref="C26" showDropDown="0" showInputMessage="0" showErrorMessage="1" allowBlank="1" errorTitle="Значение не из справочника" error="Выберите из списка (лист «Справочники»)" type="list" errorStyle="warning">
      <formula1>'Справочники'!$H$3:$H$23</formula1>
    </dataValidation>
    <dataValidation sqref="C27" showDropDown="0" showInputMessage="0" showErrorMessage="1" allowBlank="1" errorTitle="Значение не из справочника" error="Выберите из списка (лист «Справочники»)" type="list" errorStyle="warning">
      <formula1>'Справочники'!$F$3:$F$7</formula1>
    </dataValidation>
  </dataValidations>
  <hyperlinks>
    <hyperlink xmlns:r="http://schemas.openxmlformats.org/officeDocument/2006/relationships" ref="C1" r:id="rId1"/>
  </hyperlinks>
  <pageMargins left="0.75" right="0.75" top="1" bottom="1" header="0.5" footer="0.5"/>
</worksheet>
</file>

<file path=xl/worksheets/sheet78.xml><?xml version="1.0" encoding="utf-8"?>
<worksheet xmlns="http://schemas.openxmlformats.org/spreadsheetml/2006/main">
  <sheetPr>
    <tabColor rgb="003F7D00"/>
    <outlinePr summaryBelow="1" summaryRight="1"/>
    <pageSetUpPr/>
  </sheetPr>
  <dimension ref="A1:AA49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34" customWidth="1" min="2" max="2"/>
    <col width="60" customWidth="1" min="3" max="3"/>
    <col width="30" customWidth="1" min="4" max="4"/>
    <col width="24" customWidth="1" min="5" max="5"/>
    <col width="22" customWidth="1" min="6" max="6"/>
    <col width="22" customWidth="1" min="7" max="7"/>
    <col width="22"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s>
  <sheetData>
    <row r="1" ht="28" customHeight="1">
      <c r="A1" s="14" t="inlineStr">
        <is>
          <t>#title</t>
        </is>
      </c>
      <c r="B1" s="15" t="inlineStr">
        <is>
          <t>Долина Кёк-Кыя</t>
        </is>
      </c>
      <c r="C1" s="7" t="inlineStr">
        <is>
          <t>kg-0087 · ← к оглавлению</t>
        </is>
      </c>
    </row>
    <row r="2" ht="22" customHeight="1">
      <c r="A2" s="16" t="inlineStr">
        <is>
          <t>#section</t>
        </is>
      </c>
      <c r="B2" s="17" t="inlineStr">
        <is>
          <t>Основное</t>
        </is>
      </c>
      <c r="C2" s="18" t="n"/>
      <c r="D2" s="18" t="n"/>
      <c r="E2" s="18" t="n"/>
      <c r="F2" s="18" t="n"/>
      <c r="G2" s="18" t="n"/>
      <c r="H2" s="18" t="n"/>
    </row>
    <row r="3">
      <c r="A3" s="16" t="inlineStr">
        <is>
          <t>id</t>
        </is>
      </c>
      <c r="B3" s="19" t="inlineStr">
        <is>
          <t>ID места (kg-…, alt-…)</t>
        </is>
      </c>
      <c r="C3" s="20" t="inlineStr">
        <is>
          <t>kg-0087</t>
        </is>
      </c>
    </row>
    <row r="4">
      <c r="A4" s="16" t="inlineStr">
        <is>
          <t>country</t>
        </is>
      </c>
      <c r="B4" s="19" t="inlineStr">
        <is>
          <t>Страна (kg / alt)</t>
        </is>
      </c>
      <c r="C4" s="20" t="inlineStr">
        <is>
          <t>kg</t>
        </is>
      </c>
    </row>
    <row r="5">
      <c r="A5" s="16" t="inlineStr">
        <is>
          <t>publish</t>
        </is>
      </c>
      <c r="B5" s="19" t="inlineStr">
        <is>
          <t>Публикация</t>
        </is>
      </c>
      <c r="C5" s="20" t="inlineStr">
        <is>
          <t>опубликовано</t>
        </is>
      </c>
    </row>
    <row r="6">
      <c r="A6" s="16" t="inlineStr">
        <is>
          <t>status</t>
        </is>
      </c>
      <c r="B6" s="19" t="inlineStr">
        <is>
          <t>Статус проверки</t>
        </is>
      </c>
      <c r="C6" s="20" t="inlineStr">
        <is>
          <t>Проверено</t>
        </is>
      </c>
    </row>
    <row r="7">
      <c r="A7" s="16" t="inlineStr">
        <is>
          <t>name</t>
        </is>
      </c>
      <c r="B7" s="19" t="inlineStr">
        <is>
          <t>Название</t>
        </is>
      </c>
      <c r="C7" s="20" t="inlineStr">
        <is>
          <t>Долина Кёк-Кыя</t>
        </is>
      </c>
    </row>
    <row r="8">
      <c r="A8" s="16" t="inlineStr">
        <is>
          <t>full</t>
        </is>
      </c>
      <c r="B8" s="21" t="inlineStr">
        <is>
          <t>Полное название</t>
        </is>
      </c>
      <c r="C8" s="20" t="inlineStr">
        <is>
          <t>Долина Кёк-Кыя (Кок-Кыя, Kok-Kiya)</t>
        </is>
      </c>
    </row>
    <row r="9">
      <c r="A9" s="16" t="inlineStr">
        <is>
          <t>cat</t>
        </is>
      </c>
      <c r="B9" s="19" t="inlineStr">
        <is>
          <t>Категория</t>
        </is>
      </c>
      <c r="C9" s="20" t="inlineStr">
        <is>
          <t>Долина</t>
        </is>
      </c>
    </row>
    <row r="10">
      <c r="A10" s="16" t="inlineStr">
        <is>
          <t>reg</t>
        </is>
      </c>
      <c r="B10" s="19" t="inlineStr">
        <is>
          <t>Регион</t>
        </is>
      </c>
      <c r="C10" s="20" t="inlineStr">
        <is>
          <t>Нарынская область</t>
        </is>
      </c>
    </row>
    <row r="11">
      <c r="A11" s="16" t="inlineStr">
        <is>
          <t>dist</t>
        </is>
      </c>
      <c r="B11" s="21" t="inlineStr">
        <is>
          <t>Район</t>
        </is>
      </c>
      <c r="C11" s="20" t="inlineStr">
        <is>
          <t>Ат-Башинский район Нарынской области</t>
        </is>
      </c>
    </row>
    <row r="12">
      <c r="A12" s="16" t="inlineStr">
        <is>
          <t>lat</t>
        </is>
      </c>
      <c r="B12" s="19" t="inlineStr">
        <is>
          <t>Широта</t>
        </is>
      </c>
      <c r="C12" s="20" t="n">
        <v>40.7592</v>
      </c>
    </row>
    <row r="13">
      <c r="A13" s="16" t="inlineStr">
        <is>
          <t>lon</t>
        </is>
      </c>
      <c r="B13" s="19" t="inlineStr">
        <is>
          <t>Долгота</t>
        </is>
      </c>
      <c r="C13" s="20" t="n">
        <v>76.4113</v>
      </c>
    </row>
    <row r="14">
      <c r="A14" s="16" t="inlineStr">
        <is>
          <t>elev</t>
        </is>
      </c>
      <c r="B14" s="21" t="inlineStr">
        <is>
          <t>Высота</t>
        </is>
      </c>
      <c r="C14" s="20" t="inlineStr">
        <is>
          <t>Около 3300 м (каньон, Nomad's Land); юрточные лагеря в верховьях — порядка 3300–3400 м (не подтверждено точно). TripAdvisor указывает 3514 м — это, вероятно, высота озера Кель-Суу.</t>
        </is>
      </c>
    </row>
    <row r="15">
      <c r="A15" s="16" t="inlineStr">
        <is>
          <t>near</t>
        </is>
      </c>
      <c r="B15" s="21" t="inlineStr">
        <is>
          <t>Ближайший пункт</t>
        </is>
      </c>
      <c r="C15" s="20" t="inlineStr">
        <is>
          <t>Постоянных сёл нет: в верховьях долины — сезонный лагерь из ~20 юрт (конец автодороги), летние стоянки яководов. Последний крупный посёлок — Ат-Башы; город Нарын — примерно 100 км по прямой (Nomad's Land) и 150–200 км по дороге. Прежнее «Караул-Тёбе ~45 км» — по прямой через хребты, для поездки не ориентир.</t>
        </is>
      </c>
    </row>
    <row r="16">
      <c r="A16" s="16" t="inlineStr">
        <is>
          <t>tags</t>
        </is>
      </c>
      <c r="B16" s="21" t="inlineStr">
        <is>
          <t>Теги (через ;)</t>
        </is>
      </c>
      <c r="C16" s="20" t="inlineStr">
        <is>
          <t>valleys;4x4;hard;no-car;hiking;horses;yurts</t>
        </is>
      </c>
    </row>
    <row r="17">
      <c r="A17" s="16" t="inlineStr">
        <is>
          <t>top</t>
        </is>
      </c>
      <c r="B17" s="21" t="inlineStr">
        <is>
          <t>В топе (да/нет)</t>
        </is>
      </c>
      <c r="C17" s="20" t="inlineStr">
        <is>
          <t>нет</t>
        </is>
      </c>
    </row>
    <row r="18">
      <c r="A18" s="16" t="inlineStr">
        <is>
          <t>rank</t>
        </is>
      </c>
      <c r="B18" s="21" t="inlineStr">
        <is>
          <t>Место в рейтинге</t>
        </is>
      </c>
      <c r="C18" s="20" t="n">
        <v>43</v>
      </c>
    </row>
    <row r="19">
      <c r="A19" s="16" t="inlineStr">
        <is>
          <t>updated_at</t>
        </is>
      </c>
      <c r="B19" s="21" t="inlineStr">
        <is>
          <t>Изменено (дата)</t>
        </is>
      </c>
      <c r="C19" s="20" t="n"/>
    </row>
    <row r="20">
      <c r="A20" s="16" t="inlineStr">
        <is>
          <t>updated_by</t>
        </is>
      </c>
      <c r="B20" s="21" t="inlineStr">
        <is>
          <t>Кто изменил</t>
        </is>
      </c>
      <c r="C20" s="20" t="n"/>
    </row>
    <row r="22" ht="22" customHeight="1">
      <c r="A22" s="16" t="inlineStr">
        <is>
          <t>#section</t>
        </is>
      </c>
      <c r="B22" s="17" t="inlineStr">
        <is>
          <t>Коротко на карточке (плашки)</t>
        </is>
      </c>
      <c r="C22" s="18" t="n"/>
      <c r="D22" s="18" t="n"/>
      <c r="E22" s="18" t="n"/>
      <c r="F22" s="18" t="n"/>
      <c r="G22" s="18" t="n"/>
      <c r="H22" s="18" t="n"/>
    </row>
    <row r="23">
      <c r="A23" s="16" t="inlineStr">
        <is>
          <t>months</t>
        </is>
      </c>
      <c r="B23" s="19" t="inlineStr">
        <is>
          <t>Месяцы сезона (1;2;…12)</t>
        </is>
      </c>
      <c r="C23" s="20" t="inlineStr">
        <is>
          <t>6;7;8;9</t>
        </is>
      </c>
    </row>
    <row r="24">
      <c r="A24" s="16" t="inlineStr">
        <is>
          <t>month_scores</t>
        </is>
      </c>
      <c r="B24" s="21" t="inlineStr">
        <is>
          <t>Оценка месяцев (JSON: месяц → 2 лучшее, 1 подходит), напр. {"6":1,"7":2}</t>
        </is>
      </c>
      <c r="C24" s="20" t="inlineStr">
        <is>
          <t>{"6":1,"7":2,"8":2,"9":1}</t>
        </is>
      </c>
    </row>
    <row r="25">
      <c r="A25" s="16" t="inlineStr">
        <is>
          <t>s_diff</t>
        </is>
      </c>
      <c r="B25" s="19" t="inlineStr">
        <is>
          <t>Сложность (коротко)</t>
        </is>
      </c>
      <c r="C25" s="20" t="inlineStr">
        <is>
          <t>Высокая</t>
        </is>
      </c>
    </row>
    <row r="26">
      <c r="A26" s="16" t="inlineStr">
        <is>
          <t>s_when</t>
        </is>
      </c>
      <c r="B26" s="19" t="inlineStr">
        <is>
          <t>Когда (коротко)</t>
        </is>
      </c>
      <c r="C26" s="20" t="inlineStr">
        <is>
          <t>Июн – сен</t>
        </is>
      </c>
    </row>
    <row r="27">
      <c r="A27" s="16" t="inlineStr">
        <is>
          <t>s_acc</t>
        </is>
      </c>
      <c r="B27" s="19" t="inlineStr">
        <is>
          <t>Доступ (коротко)</t>
        </is>
      </c>
      <c r="C27" s="20" t="inlineStr">
        <is>
          <t>Нужен 4×4</t>
        </is>
      </c>
    </row>
    <row r="28">
      <c r="A28" s="16" t="inlineStr">
        <is>
          <t>s_onsite</t>
        </is>
      </c>
      <c r="B28" s="21" t="inlineStr">
        <is>
          <t>Время на месте (коротко)</t>
        </is>
      </c>
      <c r="C28" s="20" t="inlineStr">
        <is>
          <t>2–3 ч в одну…</t>
        </is>
      </c>
    </row>
    <row r="29">
      <c r="A29" s="16" t="inlineStr">
        <is>
          <t>s_entry</t>
        </is>
      </c>
      <c r="B29" s="21" t="inlineStr">
        <is>
          <t>Вход (коротко)</t>
        </is>
      </c>
      <c r="C29" s="20" t="inlineStr">
        <is>
          <t>Платы за вход в…</t>
        </is>
      </c>
    </row>
    <row r="30">
      <c r="A30" s="16" t="inlineStr">
        <is>
          <t>s_net</t>
        </is>
      </c>
      <c r="B30" s="21" t="inlineStr">
        <is>
          <t>Связь (коротко)</t>
        </is>
      </c>
      <c r="C30" s="20" t="inlineStr">
        <is>
          <t>Мобильной связи нет</t>
        </is>
      </c>
    </row>
    <row r="31">
      <c r="A31" s="16" t="inlineStr">
        <is>
          <t>rating_v</t>
        </is>
      </c>
      <c r="B31" s="21" t="inlineStr">
        <is>
          <t>Рейтинг</t>
        </is>
      </c>
      <c r="C31" s="20" t="inlineStr">
        <is>
          <t>4.8</t>
        </is>
      </c>
    </row>
    <row r="32">
      <c r="A32" s="16" t="inlineStr">
        <is>
          <t>rating_n</t>
        </is>
      </c>
      <c r="B32" s="21" t="inlineStr">
        <is>
          <t>Кол-во оценок</t>
        </is>
      </c>
      <c r="C32" s="20" t="inlineStr"/>
    </row>
    <row r="33">
      <c r="A33" s="16" t="inlineStr">
        <is>
          <t>rating_src</t>
        </is>
      </c>
      <c r="B33" s="21" t="inlineStr">
        <is>
          <t>Источник рейтинга</t>
        </is>
      </c>
      <c r="C33" s="20" t="inlineStr">
        <is>
          <t>TripAdvisor</t>
        </is>
      </c>
    </row>
    <row r="35" ht="22" customHeight="1">
      <c r="A35" s="16" t="inlineStr">
        <is>
          <t>#section</t>
        </is>
      </c>
      <c r="B35" s="17" t="inlineStr">
        <is>
          <t>Обзор — тексты</t>
        </is>
      </c>
      <c r="C35" s="18" t="n"/>
      <c r="D35" s="18" t="n"/>
      <c r="E35" s="18" t="n"/>
      <c r="F35" s="18" t="n"/>
      <c r="G35" s="18" t="n"/>
      <c r="H35" s="18" t="n"/>
    </row>
    <row r="36">
      <c r="A36" s="16" t="inlineStr">
        <is>
          <t>short</t>
        </is>
      </c>
      <c r="B36" s="19" t="inlineStr">
        <is>
          <t>Коротко (1–2 предложения)</t>
        </is>
      </c>
      <c r="C36" s="2" t="inlineStr">
        <is>
          <t>Кёк-Кыя — удалённая пограничная долина в бассейне Ак-Сая с извилистым каньоном одноимённой реки (стены 300–400 м) и юрточными лагерями — базой для похода к озеру Кель-Суу.</t>
        </is>
      </c>
    </row>
    <row r="37">
      <c r="A37" s="16" t="inlineStr">
        <is>
          <t>desc</t>
        </is>
      </c>
      <c r="B37" s="19" t="inlineStr">
        <is>
          <t>Описание</t>
        </is>
      </c>
      <c r="C37" s="2" t="inlineStr">
        <is>
          <t>Река Кёк-Кыя вытекает из озера Кель-Суу (горы Кёль-Тоо и Сары-Белес), около 40 км петляет по плато Капшыгай, прорезая серию скальных каньонов, и впадает в Какшаал, уходящий в Китай (Nomad's Land). Стены каньона поднимаются на 300–400 м, гранит постепенно сменяется известняком, в скалах видны тёмные входы пещер (eurasia.travel). Главное занятие местных жителей — разведение яков. В верховьях заканчивается автодорога: здесь стоят сезонные юрточные лагеря (~20 юрт), откуда до Кель-Суу 8–12 км пешком или верхом с бродом через реку. Долина лежит в пограничной зоне — нужен пропуск, который проверяют на посту после перевала Кынды. В 2026 г. местные жители жаловались на мусор и перегрузку турпотоком (time.kg, 14.08.2026).</t>
        </is>
      </c>
    </row>
    <row r="38">
      <c r="A38" s="16" t="inlineStr">
        <is>
          <t>guide</t>
        </is>
      </c>
      <c r="B38" s="19" t="inlineStr">
        <is>
          <t>Почему стоит приехать / текст аудиогида</t>
        </is>
      </c>
      <c r="C38" s="2" t="inlineStr">
        <is>
          <t>Кёк-Кыя часто проезжают на автомате по пути к Кель-Суу, а зря: остановись у каньона, где река режет плато стенами в 300–400 метров, и поищи взглядом чёрные входы пещер. Здесь живут яководы — на лугах увидишь стада яков, а в лагере тебе нальют чай с каймаком. Ночуй в юрте в верховьях долины, чтобы на рассвете, пока вода в броде низкая, выйти к озеру. Если останется время, пройдись вниз по реке — смена гранита на известняк хорошо видна в стенах. Связи здесь нет, так что предупреди близких заранее.</t>
        </is>
      </c>
    </row>
    <row r="39">
      <c r="A39" s="16" t="inlineStr">
        <is>
          <t>see</t>
        </is>
      </c>
      <c r="B39" s="21" t="inlineStr">
        <is>
          <t>Что посмотреть</t>
        </is>
      </c>
      <c r="C39" s="2" t="inlineStr">
        <is>
          <t>Каньон реки Кёк-Кыя со стенами 300–400 м и пещерами; смена гранита на известняк; стада яков и летние стоянки; броды через реку; юрточные лагеря в верховьях; пеший/конный путь 8–12 км к озеру Кель-Суу.</t>
        </is>
      </c>
    </row>
    <row r="40">
      <c r="A40" s="16" t="inlineStr">
        <is>
          <t>skip</t>
        </is>
      </c>
      <c r="B40" s="21" t="inlineStr">
        <is>
          <t>Кому не стоит</t>
        </is>
      </c>
      <c r="C40" s="2" t="inlineStr">
        <is>
          <t>Ты не едешь на Кель-Суу — специально ради долины не стоит тратить 3 дня и оформлять пропуск. Ты рассчитываешь на комфорт: в лагерях матрасы на полу, печка и удобства на улице. Конец июня ещё холодный и снежный, а с сентября лагеря закрываются.</t>
        </is>
      </c>
    </row>
    <row r="42" ht="22" customHeight="1">
      <c r="A42" s="16" t="inlineStr">
        <is>
          <t>#section</t>
        </is>
      </c>
      <c r="B42" s="17" t="inlineStr">
        <is>
          <t>Медиа</t>
        </is>
      </c>
      <c r="C42" s="18" t="n"/>
      <c r="D42" s="18" t="n"/>
      <c r="E42" s="18" t="n"/>
      <c r="F42" s="18" t="n"/>
      <c r="G42" s="18" t="n"/>
      <c r="H42" s="18" t="n"/>
    </row>
    <row r="43">
      <c r="A43" s="16" t="inlineStr">
        <is>
          <t>#table:photos</t>
        </is>
      </c>
      <c r="B43" s="22" t="inlineStr">
        <is>
          <t>Фото — 0</t>
        </is>
      </c>
    </row>
    <row r="44">
      <c r="A44" s="16" t="inlineStr">
        <is>
          <t>#keys</t>
        </is>
      </c>
      <c r="C44" s="16" t="inlineStr">
        <is>
          <t>f</t>
        </is>
      </c>
      <c r="D44" s="16" t="inlineStr">
        <is>
          <t>t</t>
        </is>
      </c>
      <c r="E44" s="16" t="inlineStr">
        <is>
          <t>w</t>
        </is>
      </c>
      <c r="F44" s="16" t="inlineStr">
        <is>
          <t>h</t>
        </is>
      </c>
      <c r="G44" s="16" t="inlineStr">
        <is>
          <t>cap</t>
        </is>
      </c>
      <c r="H44" s="16" t="inlineStr">
        <is>
          <t>by</t>
        </is>
      </c>
      <c r="I44" s="16" t="inlineStr">
        <is>
          <t>lic</t>
        </is>
      </c>
      <c r="J44" s="16" t="inlineStr">
        <is>
          <t>page</t>
        </is>
      </c>
    </row>
    <row r="45">
      <c r="A45" s="16" t="inlineStr">
        <is>
          <t>#labels</t>
        </is>
      </c>
      <c r="B45" s="23" t="inlineStr">
        <is>
          <t>№ / строки ниже</t>
        </is>
      </c>
      <c r="C45" s="21" t="inlineStr">
        <is>
          <t>Файл (img/…)</t>
        </is>
      </c>
      <c r="D45" s="21" t="inlineStr">
        <is>
          <t>Миниатюра (img/t_…)</t>
        </is>
      </c>
      <c r="E45" s="21" t="inlineStr">
        <is>
          <t>Ширина</t>
        </is>
      </c>
      <c r="F45" s="21" t="inlineStr">
        <is>
          <t>Высота</t>
        </is>
      </c>
      <c r="G45" s="21" t="inlineStr">
        <is>
          <t>Подпись</t>
        </is>
      </c>
      <c r="H45" s="21" t="inlineStr">
        <is>
          <t>Автор</t>
        </is>
      </c>
      <c r="I45" s="21" t="inlineStr">
        <is>
          <t>Лицензия</t>
        </is>
      </c>
      <c r="J45" s="21" t="inlineStr">
        <is>
          <t>Страница-источник</t>
        </is>
      </c>
    </row>
    <row r="47">
      <c r="A47" s="16" t="inlineStr">
        <is>
          <t>#table:videos</t>
        </is>
      </c>
      <c r="B47" s="22" t="inlineStr">
        <is>
          <t>Видео — 3</t>
        </is>
      </c>
    </row>
    <row r="48">
      <c r="A48" s="16" t="inlineStr">
        <is>
          <t>#keys</t>
        </is>
      </c>
      <c r="C48" s="16" t="inlineStr">
        <is>
          <t>t</t>
        </is>
      </c>
      <c r="D48" s="16" t="inlineStr">
        <is>
          <t>u</t>
        </is>
      </c>
      <c r="E48" s="16" t="inlineStr">
        <is>
          <t>ch</t>
        </is>
      </c>
      <c r="F48" s="16" t="inlineStr">
        <is>
          <t>y</t>
        </is>
      </c>
    </row>
    <row r="49">
      <c r="A49" s="16" t="inlineStr">
        <is>
          <t>#labels</t>
        </is>
      </c>
      <c r="B49" s="23" t="inlineStr">
        <is>
          <t>№ / строки ниже</t>
        </is>
      </c>
      <c r="C49" s="21" t="inlineStr">
        <is>
          <t>Заголовок</t>
        </is>
      </c>
      <c r="D49" s="21" t="inlineStr">
        <is>
          <t>Ссылка</t>
        </is>
      </c>
      <c r="E49" s="21" t="inlineStr">
        <is>
          <t>Канал</t>
        </is>
      </c>
      <c r="F49" s="21" t="inlineStr">
        <is>
          <t>Год</t>
        </is>
      </c>
    </row>
    <row r="50">
      <c r="B50" s="24" t="n">
        <v>1</v>
      </c>
      <c r="C50" s="20" t="inlineStr">
        <is>
          <t>проезд вброд реки Кок-кыя к озеру Кель-суу</t>
        </is>
      </c>
      <c r="D50" s="20" t="inlineStr">
        <is>
          <t>https://www.youtube.com/watch?v=2MJnnOCnuIQ</t>
        </is>
      </c>
      <c r="E50" s="20" t="inlineStr">
        <is>
          <t>не проверено</t>
        </is>
      </c>
      <c r="F50" s="20" t="inlineStr">
        <is>
          <t>не проверено</t>
        </is>
      </c>
    </row>
    <row r="51">
      <c r="B51" s="24" t="n">
        <v>2</v>
      </c>
      <c r="C51" s="20" t="inlineStr">
        <is>
          <t>Кыргызстан. Кок-Кыя, брод. TLC105</t>
        </is>
      </c>
      <c r="D51" s="20" t="inlineStr">
        <is>
          <t>https://www.youtube.com/watch?v=g5nc6ktiiLI</t>
        </is>
      </c>
      <c r="E51" s="20" t="inlineStr">
        <is>
          <t>не проверено</t>
        </is>
      </c>
      <c r="F51" s="20" t="inlineStr">
        <is>
          <t>не проверено</t>
        </is>
      </c>
    </row>
    <row r="52">
      <c r="B52" s="24" t="n">
        <v>3</v>
      </c>
      <c r="C52" s="20" t="inlineStr">
        <is>
          <t>Jyrgal's Yurt Camp in Kol-Suu Lake, Kyrgyzstan</t>
        </is>
      </c>
      <c r="D52" s="20" t="inlineStr">
        <is>
          <t>https://www.youtube.com/watch?v=LmJeGHaXsaI</t>
        </is>
      </c>
      <c r="E52" s="20" t="inlineStr">
        <is>
          <t>не проверено</t>
        </is>
      </c>
      <c r="F52" s="20" t="inlineStr">
        <is>
          <t>не проверено</t>
        </is>
      </c>
    </row>
    <row r="54">
      <c r="A54" s="16" t="inlineStr">
        <is>
          <t>#table:photo_links</t>
        </is>
      </c>
      <c r="B54" s="22" t="inlineStr">
        <is>
          <t>Фото-ссылки (внешние) — 0</t>
        </is>
      </c>
    </row>
    <row r="55">
      <c r="A55" s="16" t="inlineStr">
        <is>
          <t>#keys</t>
        </is>
      </c>
      <c r="C55" s="16" t="inlineStr">
        <is>
          <t>cap</t>
        </is>
      </c>
      <c r="D55" s="16" t="inlineStr">
        <is>
          <t>url</t>
        </is>
      </c>
      <c r="E55" s="16" t="inlineStr">
        <is>
          <t>by</t>
        </is>
      </c>
    </row>
    <row r="56">
      <c r="A56" s="16" t="inlineStr">
        <is>
          <t>#labels</t>
        </is>
      </c>
      <c r="B56" s="23" t="inlineStr">
        <is>
          <t>№ / строки ниже</t>
        </is>
      </c>
      <c r="C56" s="21" t="inlineStr">
        <is>
          <t>Подпись</t>
        </is>
      </c>
      <c r="D56" s="21" t="inlineStr">
        <is>
          <t>Ссылка</t>
        </is>
      </c>
      <c r="E56" s="21" t="inlineStr">
        <is>
          <t>Автор</t>
        </is>
      </c>
    </row>
    <row r="59" ht="22" customHeight="1">
      <c r="A59" s="16" t="inlineStr">
        <is>
          <t>#section</t>
        </is>
      </c>
      <c r="B59" s="17" t="inlineStr">
        <is>
          <t>Дорога</t>
        </is>
      </c>
      <c r="C59" s="18" t="n"/>
      <c r="D59" s="18" t="n"/>
      <c r="E59" s="18" t="n"/>
      <c r="F59" s="18" t="n"/>
      <c r="G59" s="18" t="n"/>
      <c r="H59" s="18" t="n"/>
    </row>
    <row r="60">
      <c r="A60" s="16" t="inlineStr">
        <is>
          <t>how</t>
        </is>
      </c>
      <c r="B60" s="21" t="inlineStr">
        <is>
          <t>Как добраться (кратко)</t>
        </is>
      </c>
      <c r="C60" s="2" t="inlineStr">
        <is>
          <t>Бишкек → Нарын (≈350 км) → Ат-Башы → перевал Кынды (3400 м) и пограничный пост → долина Ак-Сай → вниз по долине Кёк-Кыя до лагерей (конец дороги). От Нарына 150–200 км, 4–8 ч (Kabar, OunTravela, kgnomad); только внедорожник 4×4.</t>
        </is>
      </c>
    </row>
    <row r="61">
      <c r="A61" s="16" t="inlineStr">
        <is>
          <t>needcar</t>
        </is>
      </c>
      <c r="B61" s="21" t="inlineStr">
        <is>
          <t>Нужна ли машина</t>
        </is>
      </c>
      <c r="C61" s="20" t="inlineStr">
        <is>
          <t>Да, подготовленный внедорожник 4×4 с опытным местным водителем (клиренс от 200–220 мм, понижающая передача — NomadCar); общественного транспорта нет.</t>
        </is>
      </c>
    </row>
    <row r="62">
      <c r="A62" s="16" t="inlineStr">
        <is>
          <t>self</t>
        </is>
      </c>
      <c r="B62" s="21" t="inlineStr">
        <is>
          <t>Самостоятельно / с гидом</t>
        </is>
      </c>
      <c r="C62" s="20" t="inlineStr">
        <is>
          <t>С ограничениями: пропуск оформляется заранее (CBT Naryn — €30–50, tour.too.kg — 3000 сом), ехать — только с подготовленным 4×4 и местным водителем; навигация и броды без опыта опасны.</t>
        </is>
      </c>
    </row>
    <row r="63">
      <c r="A63" s="16" t="inlineStr">
        <is>
          <t>roadtype</t>
        </is>
      </c>
      <c r="B63" s="21" t="inlineStr">
        <is>
          <t>Тип дороги</t>
        </is>
      </c>
      <c r="C63" s="20" t="inlineStr">
        <is>
          <t>Гравий/грунт с «гребёнкой» от Нарына через Кынды и Ак-Сай, далее заболоченные участки и броды реки (NomadCar); в долине — колейная грунтовка до лагерей; дорогу Ат-Башы — Кынды — Торугарт профилировали в 08.2026 (time.kg).</t>
        </is>
      </c>
    </row>
    <row r="64">
      <c r="A64" s="16" t="inlineStr">
        <is>
          <t>traveltime</t>
        </is>
      </c>
      <c r="B64" s="21" t="inlineStr">
        <is>
          <t>Время в пути</t>
        </is>
      </c>
      <c r="C64" s="20" t="inlineStr">
        <is>
          <t>Бишкек — Нарын ~5–6 ч; Нарын — лагеря Кёк-Кыя 4–8 ч в зависимости от состояния дороги и бродов (OunTravela 4–5 ч; Kabar 5–6 ч; kgnomad 5–8 ч).</t>
        </is>
      </c>
    </row>
    <row r="65">
      <c r="A65" s="16" t="inlineStr">
        <is>
          <t>transfer</t>
        </is>
      </c>
      <c r="B65" s="21" t="inlineStr">
        <is>
          <t>Трансфер</t>
        </is>
      </c>
      <c r="C65" s="20" t="inlineStr">
        <is>
          <t>Джип Нарын — Кёк-Кыя — Нарын: 13 000–20 000+ сом за машину, ≈3500–5000 сом/чел. на четверых (kgnomad, 07.2026). Маршрутка Бишкек — Нарын — 600 сом (CBT Naryn, 05.2026).</t>
        </is>
      </c>
    </row>
    <row r="66">
      <c r="A66" s="16" t="inlineStr">
        <is>
          <t>p_sum</t>
        </is>
      </c>
      <c r="B66" s="21" t="inlineStr">
        <is>
          <t>Дорога: сводка</t>
        </is>
      </c>
      <c r="C66" s="2" t="inlineStr">
        <is>
          <t>Кёк-Кыя — конец дороги и база для озера Кель-Суу: здесь стоят юрточные лагеря (Kel-Suu Yurt Camp, лагерь Медера, Жыргал и др.). Доезд — только с погранпропуском и на 4×4 с водителем: Нарын → Ат-Башы → Кынды → Ак-Сай, ≈145–160 км, 4,5–6 ч (джип туда-обратно 13 000–20 000+ сом за машину). Ночь в юрте 1500–2500 сом с питанием, утром — к озеру пешком 7,5–9 км, верхом ≈2000–2500 сом или на УАЗе 10 000 сом/машина. Заправиться, снять наличные и закупиться — в Нарыне.</t>
        </is>
      </c>
    </row>
    <row r="67">
      <c r="A67" s="16" t="inlineStr">
        <is>
          <t>#table:routes</t>
        </is>
      </c>
      <c r="B67" s="22" t="inlineStr">
        <is>
          <t>Подъезды — 2</t>
        </is>
      </c>
    </row>
    <row r="68">
      <c r="A68" s="16" t="inlineStr">
        <is>
          <t>#keys</t>
        </is>
      </c>
      <c r="C68" s="16" t="inlineStr">
        <is>
          <t>rec</t>
        </is>
      </c>
      <c r="D68" s="16" t="inlineStr">
        <is>
          <t>title</t>
        </is>
      </c>
      <c r="E68" s="16" t="inlineStr">
        <is>
          <t>from</t>
        </is>
      </c>
      <c r="F68" s="16" t="inlineStr">
        <is>
          <t>route</t>
        </is>
      </c>
      <c r="G68" s="16" t="inlineStr">
        <is>
          <t>km</t>
        </is>
      </c>
      <c r="H68" s="16" t="inlineStr">
        <is>
          <t>time</t>
        </is>
      </c>
      <c r="I68" s="16" t="inlineStr">
        <is>
          <t>surface</t>
        </is>
      </c>
      <c r="J68" s="16" t="inlineStr">
        <is>
          <t>vehicle</t>
        </is>
      </c>
      <c r="K68" s="16" t="inlineStr">
        <is>
          <t>season</t>
        </is>
      </c>
      <c r="L68" s="16" t="inlineStr">
        <is>
          <t>last</t>
        </is>
      </c>
      <c r="M68" s="16" t="inlineStr">
        <is>
          <t>parking_d</t>
        </is>
      </c>
      <c r="N68" s="16" t="inlineStr">
        <is>
          <t>parking_price</t>
        </is>
      </c>
      <c r="O68" s="16" t="inlineStr">
        <is>
          <t>trail_d</t>
        </is>
      </c>
      <c r="P68" s="16" t="inlineStr">
        <is>
          <t>haz</t>
        </is>
      </c>
      <c r="Q68" s="16" t="inlineStr">
        <is>
          <t>src</t>
        </is>
      </c>
      <c r="R68" s="16" t="inlineStr">
        <is>
          <t>hub</t>
        </is>
      </c>
      <c r="S68" s="16" t="inlineStr">
        <is>
          <t>hub_lat</t>
        </is>
      </c>
      <c r="T68" s="16" t="inlineStr">
        <is>
          <t>hub_lon</t>
        </is>
      </c>
      <c r="U68" s="16" t="inlineStr">
        <is>
          <t>rkm</t>
        </is>
      </c>
      <c r="V68" s="16" t="inlineStr">
        <is>
          <t>parking_lat</t>
        </is>
      </c>
      <c r="W68" s="16" t="inlineStr">
        <is>
          <t>parking_lon</t>
        </is>
      </c>
      <c r="X68" s="16" t="inlineStr">
        <is>
          <t>trail_lat</t>
        </is>
      </c>
      <c r="Y68" s="16" t="inlineStr">
        <is>
          <t>trail_lon</t>
        </is>
      </c>
      <c r="Z68" s="16" t="inlineStr">
        <is>
          <t>road</t>
        </is>
      </c>
      <c r="AA68" s="16" t="inlineStr">
        <is>
          <t>has_rt</t>
        </is>
      </c>
    </row>
    <row r="69">
      <c r="A69" s="16" t="inlineStr">
        <is>
          <t>#labels</t>
        </is>
      </c>
      <c r="B69" s="23" t="inlineStr">
        <is>
          <t>№ / строки ниже</t>
        </is>
      </c>
      <c r="C69" s="21" t="inlineStr">
        <is>
          <t>Рекомендован (да/нет)</t>
        </is>
      </c>
      <c r="D69" s="21" t="inlineStr">
        <is>
          <t>Название варианта</t>
        </is>
      </c>
      <c r="E69" s="21" t="inlineStr">
        <is>
          <t>Откуда</t>
        </is>
      </c>
      <c r="F69" s="21" t="inlineStr">
        <is>
          <t>Маршрут</t>
        </is>
      </c>
      <c r="G69" s="21" t="inlineStr">
        <is>
          <t>Км</t>
        </is>
      </c>
      <c r="H69" s="21" t="inlineStr">
        <is>
          <t>Время</t>
        </is>
      </c>
      <c r="I69" s="21" t="inlineStr">
        <is>
          <t>Покрытие</t>
        </is>
      </c>
      <c r="J69" s="21" t="inlineStr">
        <is>
          <t>Машина</t>
        </is>
      </c>
      <c r="K69" s="21" t="inlineStr">
        <is>
          <t>Сезон</t>
        </is>
      </c>
      <c r="L69" s="21" t="inlineStr">
        <is>
          <t>Последние АЗС/магазины</t>
        </is>
      </c>
      <c r="M69" s="21" t="inlineStr">
        <is>
          <t>Парковка</t>
        </is>
      </c>
      <c r="N69" s="21" t="inlineStr">
        <is>
          <t>Парковка: цена</t>
        </is>
      </c>
      <c r="O69" s="21" t="inlineStr">
        <is>
          <t>Тропа от парковки</t>
        </is>
      </c>
      <c r="P69" s="21" t="inlineStr">
        <is>
          <t>Опасности</t>
        </is>
      </c>
      <c r="Q69" s="21" t="inlineStr">
        <is>
          <t>Источник</t>
        </is>
      </c>
      <c r="R69" s="21" t="inlineStr">
        <is>
          <t>Город-старт</t>
        </is>
      </c>
      <c r="S69" s="21" t="inlineStr">
        <is>
          <t>Старт: широта</t>
        </is>
      </c>
      <c r="T69" s="21" t="inlineStr">
        <is>
          <t>Старт: долгота</t>
        </is>
      </c>
      <c r="U69" s="21" t="inlineStr">
        <is>
          <t>Км по графу дорог</t>
        </is>
      </c>
      <c r="V69" s="21" t="inlineStr">
        <is>
          <t>Парковка: широта</t>
        </is>
      </c>
      <c r="W69" s="21" t="inlineStr">
        <is>
          <t>Парковка: долгота</t>
        </is>
      </c>
      <c r="X69" s="21" t="inlineStr">
        <is>
          <t>Тропа: широта</t>
        </is>
      </c>
      <c r="Y69" s="21" t="inlineStr">
        <is>
          <t>Тропа: долгота</t>
        </is>
      </c>
      <c r="Z69" s="21" t="inlineStr">
        <is>
          <t>Геометрия дороги (JSON, генерируется)</t>
        </is>
      </c>
      <c r="AA69" s="21" t="inlineStr">
        <is>
          <t>Есть маршрут на карте (да/нет)</t>
        </is>
      </c>
    </row>
    <row r="70">
      <c r="B70" s="24" t="n">
        <v>1</v>
      </c>
      <c r="C70" s="20" t="inlineStr">
        <is>
          <t>да</t>
        </is>
      </c>
      <c r="D70" s="2" t="inlineStr">
        <is>
          <t>Нарын → Ат-Башы → перевал Кынды (погранпосты) → Ак-Сай → вниз в Кёк-Кыю до лагерей</t>
        </is>
      </c>
      <c r="E70" s="2" t="inlineStr">
        <is>
          <t>Нарын (≈350 км от Бишкека, 5–6 ч по асфальту); из Алматы через Кордай — 15–16 ч до Ак-Сая</t>
        </is>
      </c>
      <c r="F70" s="2" t="inlineStr">
        <is>
          <t>Нарын → трасса на Торугарт → перевал в Ат-Башинскую долину → поворот на юго-восток вдоль р. Ат-Башы → с. Ак-Муз (конец сотовой связи) → пастбища Бозого → перевал Кынды/Кайынды (~3400 м) с 2 погранпостами → долина Ак-Сай → вниз в долину Кёк-Кыя к юрточным лагерям (конец дороги)</t>
        </is>
      </c>
      <c r="G70" s="2" t="inlineStr">
        <is>
          <t>Нарын — лагеря Кёк-Кыя ≈145–160 км (Nomad's Land 145 км; Eurasia ~150 км; Kabar 150–160 км); Ат-Башы — Кёк-Кыя ≈110 км</t>
        </is>
      </c>
      <c r="H70" s="2" t="inlineStr">
        <is>
          <t>Нарын — лагеря 4,5–6 ч (Nomad's Land 4 ч 30 мин; Kabar 5–6 ч; kgnomad до 8 ч в плохую погоду); Бишкек — лагеря 10–12 ч</t>
        </is>
      </c>
      <c r="I70" s="2" t="inlineStr">
        <is>
          <t>Асфальт до Ат-Башы; далее ≈120 км гравия с «гребёнкой» и пылью (профилировка Ат-Башы — Кынды — Торугарт в 08.2026); в Ак-Сае и Кёк-Кые — колейная грунтовка, заболоченные участки и небольшие броды</t>
        </is>
      </c>
      <c r="J70" s="20" t="inlineStr">
        <is>
          <t>4×4 (рамный внедорожник с опытным местным водителем)</t>
        </is>
      </c>
      <c r="K70" s="2" t="inlineStr">
        <is>
          <t>Конец июня — середина/конец сентября (лагеря работают ≈1.07–25.09); лучше середина июля — август. Зимой перевал Кынды может закрываться снегом — Nomad's Land тогда объезжает через Торугартскую дорогу; зимой — только организованные группы</t>
        </is>
      </c>
      <c r="L70" s="2" t="inlineStr">
        <is>
          <t>Нарын — последние надёжные АЗС, банкоматы, супермаркет («Глобус»), аптеки; Ат-Башы — магазины, хлеб, топливо (конкретная АЗС не подтверждена); связь пропадает после с. Ак-Муз. Дальше — ни АЗС, ни магазинов, ни связи</t>
        </is>
      </c>
      <c r="M70" s="2" t="inlineStr">
        <is>
          <t>У юрточного лагеря в Кёк-Кые (бесплатно для гостей); дальше к озеру своя машина обычно не идёт — пересадка на УАЗ/ГАЗ-66, лошадь или пешком</t>
        </is>
      </c>
      <c r="N70" s="20" t="inlineStr">
        <is>
          <t>бесплатно для гостей лагеря</t>
        </is>
      </c>
      <c r="O70" s="2" t="inlineStr">
        <is>
          <t>Тропа к озеру — от лагерей вниз по долине Кёк-Кыя с бродами; 7,5–9 км в одну сторону (от лагеря Жыргал — до 13 км), 2–3 ч</t>
        </is>
      </c>
      <c r="P70" s="2" t="inlineStr">
        <is>
          <t>Погранзона (без пропуска разворачивают на посту); «гребёнка» — проколы; броды поднимаются после обеда и в паводок; высота 3300–3500 м; снег возможен летом; нет связи и медпомощи</t>
        </is>
      </c>
      <c r="Q70" s="20" t="inlineStr">
        <is>
          <t>https://eurasia.travel/ru/kyrgyzstan/naryn/kel-suu-lake/</t>
        </is>
      </c>
      <c r="R70" s="20" t="inlineStr">
        <is>
          <t>Нарын</t>
        </is>
      </c>
      <c r="S70" s="20" t="n">
        <v>41.4287</v>
      </c>
      <c r="T70" s="20" t="n">
        <v>75.9911</v>
      </c>
      <c r="U70" s="20" t="n">
        <v>102</v>
      </c>
      <c r="V70" s="20" t="n">
        <v>40.746</v>
      </c>
      <c r="W70" s="20" t="n">
        <v>76.402</v>
      </c>
      <c r="X70" s="20" t="n">
        <v>40.746</v>
      </c>
      <c r="Y70" s="20" t="n">
        <v>76.402</v>
      </c>
      <c r="Z70" s="2" t="inlineStr">
        <is>
          <t>[[41.399, 75.975], [41.412, 76.037], [41.391, 76.025], [41.358, 76.025], [41.325, 76.045], [41.309, 76.045], [41.292, 76.037], [41.296, 76.07], [41.292, 76.099], [41.28, 76.119], [41.251, 76.128], [41.234, 76.177], [41.214, 76.202], [41.239, 76.379], [41.239, 76.454], [41.23, 76.466], [41.131, 76.445], [41.102, 76.445], [41.065, 76.458], [41.016, 76.454], [40.913, 76.429], [40.888, 76.412], [40.876, 76.388]]</t>
        </is>
      </c>
      <c r="AA70" s="20" t="inlineStr">
        <is>
          <t>да</t>
        </is>
      </c>
    </row>
    <row r="71">
      <c r="B71" s="24" t="n">
        <v>2</v>
      </c>
      <c r="C71" s="20" t="inlineStr">
        <is>
          <t>нет</t>
        </is>
      </c>
      <c r="D71" s="20" t="inlineStr">
        <is>
          <t>Зимний/резервный объезд: через трассу Нарын — Торугарт</t>
        </is>
      </c>
      <c r="E71" s="20" t="inlineStr">
        <is>
          <t>Нарын / Ат-Башы</t>
        </is>
      </c>
      <c r="F71" s="2" t="inlineStr">
        <is>
          <t>Трасса Нарын — Ат-Башы — Торугарт и далее по пограничным дорогам в Ак-Сай (используется туроператорами, когда перевал Кынды закрыт снегом)</t>
        </is>
      </c>
      <c r="G71" s="20" t="inlineStr">
        <is>
          <t>не опубликовано</t>
        </is>
      </c>
      <c r="H71" s="20" t="inlineStr">
        <is>
          <t>дольше основного варианта</t>
        </is>
      </c>
      <c r="I71" s="20" t="inlineStr">
        <is>
          <t>асфальт трассы + грунт</t>
        </is>
      </c>
      <c r="J71" s="20" t="inlineStr">
        <is>
          <t>4×4</t>
        </is>
      </c>
      <c r="K71" s="20" t="inlineStr">
        <is>
          <t>межсезонье/зима — только с туроператором</t>
        </is>
      </c>
      <c r="L71" s="2" t="inlineStr">
        <is>
          <t>Нарын; по пути на Торугарт АЗС нет (Nomad's Land: западный маршрут через Таш-Рабат/Торугарт — без заправок)</t>
        </is>
      </c>
      <c r="M71" s="20" t="inlineStr">
        <is>
          <t>—</t>
        </is>
      </c>
      <c r="N71" s="20" t="inlineStr"/>
      <c r="O71" s="20" t="inlineStr">
        <is>
          <t>—</t>
        </is>
      </c>
      <c r="P71" s="20" t="inlineStr">
        <is>
          <t>Погранзона КПП Торугарт, снег, отсутствие заправок</t>
        </is>
      </c>
      <c r="Q71" s="2" t="inlineStr">
        <is>
          <t>https://nomadsland.travel/en/offers/journeys/naryn-city-kel-suu-lake</t>
        </is>
      </c>
      <c r="R71" s="20" t="inlineStr">
        <is>
          <t>Нарын</t>
        </is>
      </c>
      <c r="S71" s="20" t="n">
        <v>41.4287</v>
      </c>
      <c r="T71" s="20" t="n">
        <v>75.9911</v>
      </c>
      <c r="U71" s="20" t="n">
        <v>102</v>
      </c>
      <c r="V71" s="20" t="n"/>
      <c r="W71" s="20" t="n"/>
      <c r="X71" s="20" t="n"/>
      <c r="Y71" s="20" t="n"/>
      <c r="Z71" s="2" t="inlineStr">
        <is>
          <t>[[41.399, 75.975], [41.412, 76.037], [41.391, 76.025], [41.358, 76.025], [41.325, 76.045], [41.309, 76.045], [41.292, 76.037], [41.296, 76.07], [41.292, 76.099], [41.28, 76.119], [41.251, 76.128], [41.234, 76.177], [41.214, 76.202], [41.239, 76.379], [41.239, 76.454], [41.23, 76.466], [41.131, 76.445], [41.102, 76.445], [41.065, 76.458], [41.016, 76.454], [40.913, 76.429], [40.888, 76.412], [40.876, 76.388]]</t>
        </is>
      </c>
      <c r="AA71" s="20" t="inlineStr">
        <is>
          <t>да</t>
        </is>
      </c>
    </row>
    <row r="73">
      <c r="A73" s="16" t="inlineStr">
        <is>
          <t>#table:transport</t>
        </is>
      </c>
      <c r="B73" s="22" t="inlineStr">
        <is>
          <t>Транспорт и туры — 15</t>
        </is>
      </c>
    </row>
    <row r="74">
      <c r="A74" s="16" t="inlineStr">
        <is>
          <t>#keys</t>
        </is>
      </c>
      <c r="C74" s="16" t="inlineStr">
        <is>
          <t>mode</t>
        </is>
      </c>
      <c r="D74" s="16" t="inlineStr">
        <is>
          <t>provider</t>
        </is>
      </c>
      <c r="E74" s="16" t="inlineStr">
        <is>
          <t>from</t>
        </is>
      </c>
      <c r="F74" s="16" t="inlineStr">
        <is>
          <t>details</t>
        </is>
      </c>
      <c r="G74" s="16" t="inlineStr">
        <is>
          <t>price</t>
        </is>
      </c>
      <c r="H74" s="16" t="inlineStr">
        <is>
          <t>year</t>
        </is>
      </c>
      <c r="I74" s="16" t="inlineStr">
        <is>
          <t>contact</t>
        </is>
      </c>
      <c r="J74" s="16" t="inlineStr">
        <is>
          <t>src</t>
        </is>
      </c>
    </row>
    <row r="75">
      <c r="A75" s="16" t="inlineStr">
        <is>
          <t>#labels</t>
        </is>
      </c>
      <c r="B75" s="23" t="inlineStr">
        <is>
          <t>№ / строки ниже</t>
        </is>
      </c>
      <c r="C75" s="21" t="inlineStr">
        <is>
          <t>Вид</t>
        </is>
      </c>
      <c r="D75" s="21" t="inlineStr">
        <is>
          <t>Перевозчик</t>
        </is>
      </c>
      <c r="E75" s="21" t="inlineStr">
        <is>
          <t>Откуда</t>
        </is>
      </c>
      <c r="F75" s="21" t="inlineStr">
        <is>
          <t>Подробно</t>
        </is>
      </c>
      <c r="G75" s="21" t="inlineStr">
        <is>
          <t>Цена</t>
        </is>
      </c>
      <c r="H75" s="21" t="inlineStr">
        <is>
          <t>Год цены</t>
        </is>
      </c>
      <c r="I75" s="21" t="inlineStr">
        <is>
          <t>Контакт</t>
        </is>
      </c>
      <c r="J75" s="21" t="inlineStr">
        <is>
          <t>Источник</t>
        </is>
      </c>
    </row>
    <row r="76">
      <c r="B76" s="24" t="n">
        <v>1</v>
      </c>
      <c r="C76" s="20" t="inlineStr">
        <is>
          <t>маршрутка</t>
        </is>
      </c>
      <c r="D76" s="20" t="inlineStr">
        <is>
          <t>Бишкекский автовокзал (ул. Алма-Атинская 1/1)</t>
        </is>
      </c>
      <c r="E76" s="20" t="inlineStr">
        <is>
          <t>Бишкек → Нарын</t>
        </is>
      </c>
      <c r="F76" s="2" t="inlineStr">
        <is>
          <t>Утренние рейсы; дальше общественного транспорта к Кель-Суу нет</t>
        </is>
      </c>
      <c r="G76" s="20" t="inlineStr">
        <is>
          <t>600 сом</t>
        </is>
      </c>
      <c r="H76" s="20" t="inlineStr">
        <is>
          <t>2026</t>
        </is>
      </c>
      <c r="I76" s="20" t="inlineStr"/>
      <c r="J76" s="20" t="inlineStr">
        <is>
          <t>уже известно (CBT Naryn, 05.2026)</t>
        </is>
      </c>
    </row>
    <row r="77">
      <c r="B77" s="24" t="n">
        <v>2</v>
      </c>
      <c r="C77" s="20" t="inlineStr">
        <is>
          <t>авто с водителем</t>
        </is>
      </c>
      <c r="D77" s="20" t="inlineStr">
        <is>
          <t>джип 4×4 через CBT Naryn / местные водители</t>
        </is>
      </c>
      <c r="E77" s="20" t="inlineStr">
        <is>
          <t>Нарын → Кёк-Кыя → Нарын (с ожиданием)</t>
        </is>
      </c>
      <c r="F77" s="20" t="inlineStr">
        <is>
          <t>До 4 пассажиров; 2–3 дня</t>
        </is>
      </c>
      <c r="G77" s="2" t="inlineStr">
        <is>
          <t>13 000–20 000+ сом за машину (≈3500–5000 сом/чел. на четверых)</t>
        </is>
      </c>
      <c r="H77" s="20" t="inlineStr">
        <is>
          <t>2026</t>
        </is>
      </c>
      <c r="I77" s="2" t="inlineStr">
        <is>
          <t>CBT Naryn: WhatsApp +996 559 567 685; офис ул. Ленина 8/33, +996 779 567 685</t>
        </is>
      </c>
      <c r="J77" s="2" t="inlineStr">
        <is>
          <t>этап 1 (kgnomad 07.2026); https://en.wikivoyage.org/wiki/Naryn</t>
        </is>
      </c>
    </row>
    <row r="78">
      <c r="B78" s="24" t="n">
        <v>3</v>
      </c>
      <c r="C78" s="20" t="inlineStr">
        <is>
          <t>тур</t>
        </is>
      </c>
      <c r="D78" s="20" t="inlineStr">
        <is>
          <t>tour.too.kg — Kel-Suu Lake Group Tour</t>
        </is>
      </c>
      <c r="E78" s="20" t="inlineStr">
        <is>
          <t>Бишкек, каждую пятницу 08:00, 03.07–18.09.2026</t>
        </is>
      </c>
      <c r="F78" s="2" t="inlineStr">
        <is>
          <t>3 дня/2 ночи, микроавтобус, юрта 2–3 чел., 2 завтрака и 2 ужина, гид, оформление пропуска</t>
        </is>
      </c>
      <c r="G78" s="20" t="inlineStr">
        <is>
          <t>$195/чел. (предоплата 20 %)</t>
        </is>
      </c>
      <c r="H78" s="20" t="inlineStr">
        <is>
          <t>2026</t>
        </is>
      </c>
      <c r="I78" s="20" t="inlineStr">
        <is>
          <t>tours.too.kg</t>
        </is>
      </c>
      <c r="J78" s="20" t="inlineStr">
        <is>
          <t>https://tours.too.kg/kel-suu-group-tour</t>
        </is>
      </c>
    </row>
    <row r="79">
      <c r="B79" s="24" t="n">
        <v>4</v>
      </c>
      <c r="C79" s="20" t="inlineStr">
        <is>
          <t>тур</t>
        </is>
      </c>
      <c r="D79" s="20" t="inlineStr">
        <is>
          <t>tour.too.kg — индивидуальный Kel-Suu Lake Tour</t>
        </is>
      </c>
      <c r="E79" s="20" t="inlineStr">
        <is>
          <t>Бишкек</t>
        </is>
      </c>
      <c r="F79" s="2" t="inlineStr">
        <is>
          <t>3 дня, кроссовер/SUV, пропуск, 2 ночи, завтраки; бронировать минимум за неделю</t>
        </is>
      </c>
      <c r="G79" s="20" t="inlineStr">
        <is>
          <t>от $190/чел. (зависит от группы)</t>
        </is>
      </c>
      <c r="H79" s="20" t="inlineStr">
        <is>
          <t>2026</t>
        </is>
      </c>
      <c r="I79" s="20" t="inlineStr">
        <is>
          <t>tours.too.kg</t>
        </is>
      </c>
      <c r="J79" s="20" t="inlineStr">
        <is>
          <t>https://tours.too.kg/kel-suu-lake-tour</t>
        </is>
      </c>
    </row>
    <row r="80">
      <c r="B80" s="24" t="n">
        <v>5</v>
      </c>
      <c r="C80" s="20" t="inlineStr">
        <is>
          <t>тур</t>
        </is>
      </c>
      <c r="D80" s="20" t="inlineStr">
        <is>
          <t>Journal of Nomads — Kel Suu Lake Tour</t>
        </is>
      </c>
      <c r="E80" s="20" t="inlineStr">
        <is>
          <t>Нарын, 9:00 от ТЦ «Глобус»</t>
        </is>
      </c>
      <c r="F80" s="2" t="inlineStr">
        <is>
          <t>2 дня: 5 ч на машине + 5 ч хайк/верхом; юрта 4–6 чел., ужин+завтрак, пропуск, англоязычный гид; сезон 1.07–25.09</t>
        </is>
      </c>
      <c r="G80" s="20" t="inlineStr">
        <is>
          <t>€350 (2–3 чел.) … €230 (10–11 чел.) с человека</t>
        </is>
      </c>
      <c r="H80" s="20" t="inlineStr">
        <is>
          <t>2025–2026</t>
        </is>
      </c>
      <c r="I80" s="20" t="inlineStr">
        <is>
          <t>journalofnomads.com</t>
        </is>
      </c>
      <c r="J80" s="20" t="inlineStr">
        <is>
          <t>https://www.journalofnomads.com/kel-suu-lake-tour/</t>
        </is>
      </c>
    </row>
    <row r="81">
      <c r="B81" s="24" t="n">
        <v>6</v>
      </c>
      <c r="C81" s="20" t="inlineStr">
        <is>
          <t>тур</t>
        </is>
      </c>
      <c r="D81" s="20" t="inlineStr">
        <is>
          <t>Tripster (русскоязычный, ночной выезд)</t>
        </is>
      </c>
      <c r="E81" s="20" t="inlineStr">
        <is>
          <t>Бишкек 19:30</t>
        </is>
      </c>
      <c r="F81" s="20" t="inlineStr">
        <is>
          <t>3 дня, до 15 чел.; сейчас «временно недоступно»</t>
        </is>
      </c>
      <c r="G81" s="20" t="inlineStr">
        <is>
          <t>€160/чел.</t>
        </is>
      </c>
      <c r="H81" s="20" t="inlineStr">
        <is>
          <t>2026</t>
        </is>
      </c>
      <c r="I81" s="20" t="inlineStr">
        <is>
          <t>experience.tripster.ru/experience/86495</t>
        </is>
      </c>
      <c r="J81" s="20" t="inlineStr">
        <is>
          <t>https://experience.tripster.ru/experience/86495/</t>
        </is>
      </c>
    </row>
    <row r="82">
      <c r="B82" s="24" t="n">
        <v>7</v>
      </c>
      <c r="C82" s="20" t="inlineStr">
        <is>
          <t>тур</t>
        </is>
      </c>
      <c r="D82" s="20" t="inlineStr">
        <is>
          <t>Freedom Travel (из Алматы)</t>
        </is>
      </c>
      <c r="E82" s="20" t="inlineStr">
        <is>
          <t>Алматы</t>
        </is>
      </c>
      <c r="F82" s="2" t="inlineStr">
        <is>
          <t>3 дня, юрта в Ак-Сай/Кёк-Кые, 2 завтрака и 2 ужина; пропуск через гида</t>
        </is>
      </c>
      <c r="G82" s="20" t="inlineStr">
        <is>
          <t>80 000–90 000 тг + ~19 000 тг на месте</t>
        </is>
      </c>
      <c r="H82" s="20" t="inlineStr">
        <is>
          <t>2025</t>
        </is>
      </c>
      <c r="I82" s="20" t="inlineStr">
        <is>
          <t>freedom-travel.kz</t>
        </is>
      </c>
      <c r="J82" s="2" t="inlineStr">
        <is>
          <t>https://freedom-travel.kz/media/guide/kel-su-poezdka-kyrgyzstan/</t>
        </is>
      </c>
    </row>
    <row r="83">
      <c r="B83" s="24" t="n">
        <v>8</v>
      </c>
      <c r="C83" s="20" t="inlineStr">
        <is>
          <t>тур</t>
        </is>
      </c>
      <c r="D83" s="20" t="inlineStr">
        <is>
          <t>Visit Alay (WeTravel) — конный трек к Кель-Суу</t>
        </is>
      </c>
      <c r="E83" s="20" t="inlineStr">
        <is>
          <t>Бишкек</t>
        </is>
      </c>
      <c r="F83" s="2" t="inlineStr">
        <is>
          <t>6 дней: Ат-Башы → Бозого → Кёк-Кыя, 3 дня верхом через перевалы (до 3700+ м), всё включено кроме спальника</t>
        </is>
      </c>
      <c r="G83" s="20" t="inlineStr">
        <is>
          <t>$990/чел.</t>
        </is>
      </c>
      <c r="H83" s="20" t="inlineStr">
        <is>
          <t>2026</t>
        </is>
      </c>
      <c r="I83" s="20" t="inlineStr">
        <is>
          <t>wetravel.com</t>
        </is>
      </c>
      <c r="J83" s="2" t="inlineStr">
        <is>
          <t>https://www.wetravel.com/trips/horse-trek-to-kel-suu-lake-visit-alay-12184681</t>
        </is>
      </c>
    </row>
    <row r="84">
      <c r="B84" s="24" t="n">
        <v>9</v>
      </c>
      <c r="C84" s="20" t="inlineStr">
        <is>
          <t>другое</t>
        </is>
      </c>
      <c r="D84" s="20" t="inlineStr">
        <is>
          <t>УАЗ-«буханка» / ГАЗ-66 от лагерей</t>
        </is>
      </c>
      <c r="E84" s="20" t="inlineStr">
        <is>
          <t>Лагеря Кёк-Кыя → озеро (≈7–8 км, ~30 мин)</t>
        </is>
      </c>
      <c r="F84" s="20" t="inlineStr">
        <is>
          <t>Последний участок с бродами</t>
        </is>
      </c>
      <c r="G84" s="2" t="inlineStr">
        <is>
          <t>10 000 сом за машину туда-обратно или 740 сом/чел. в общей машине (2025); ~$120 на группу до 8 чел. (2026)</t>
        </is>
      </c>
      <c r="H84" s="20" t="inlineStr">
        <is>
          <t>2025–2026</t>
        </is>
      </c>
      <c r="I84" s="20" t="inlineStr">
        <is>
          <t>на месте в лагере</t>
        </is>
      </c>
      <c r="J84" s="2" t="inlineStr">
        <is>
          <t>https://freedom-travel.kz/media/guide/kel-su-poezdka-kyrgyzstan/</t>
        </is>
      </c>
    </row>
    <row r="85">
      <c r="B85" s="24" t="n">
        <v>10</v>
      </c>
      <c r="C85" s="20" t="inlineStr">
        <is>
          <t>лошадь</t>
        </is>
      </c>
      <c r="D85" s="20" t="inlineStr">
        <is>
          <t>юрточные лагеря Кёк-Кыя (джайлоо Жыргал и др.)</t>
        </is>
      </c>
      <c r="E85" s="20" t="inlineStr">
        <is>
          <t>Лагерь → озеро → лагерь</t>
        </is>
      </c>
      <c r="F85" s="20" t="inlineStr">
        <is>
          <t>Опыт не обязателен, лошадь ведёт проводник</t>
        </is>
      </c>
      <c r="G85" s="2" t="inlineStr">
        <is>
          <t>1500 сом + 500 сом проводник = 2000 сом (2025); 2500 сом (JoN); ~$20 (too.kg 2026); 1500 + 1000 сом (too.kg 2024); 2500 сом за лошадь + 2500 сом проводник на группу (JoN, 04.2026)</t>
        </is>
      </c>
      <c r="H85" s="20" t="inlineStr">
        <is>
          <t>2024–2026</t>
        </is>
      </c>
      <c r="I85" s="20" t="inlineStr">
        <is>
          <t>на месте</t>
        </is>
      </c>
      <c r="J85" s="2" t="inlineStr">
        <is>
          <t>https://freedom-travel.kz/media/guide/kel-su-poezdka-kyrgyzstan/</t>
        </is>
      </c>
    </row>
    <row r="86">
      <c r="B86" s="24" t="n">
        <v>11</v>
      </c>
      <c r="C86" s="20" t="inlineStr">
        <is>
          <t>лодка</t>
        </is>
      </c>
      <c r="D86" s="20" t="inlineStr">
        <is>
          <t>местные лодочники на озере</t>
        </is>
      </c>
      <c r="E86" s="20" t="inlineStr">
        <is>
          <t>Причал у входа в каньон</t>
        </is>
      </c>
      <c r="F86" s="2" t="inlineStr">
        <is>
          <t>Моторные лодки на 4–5 чел.; садиться только в лодки с жилетами (в 08.2026 у части лодочников не оказалось документов — time.kg)</t>
        </is>
      </c>
      <c r="G86" s="2" t="inlineStr">
        <is>
          <t>≈1000 сом/чел. за ~30 мин; переправа на другой берег — 3000 сом; ~$14–15 (too.kg 2026); вёсельная лодка 500 сом/30 мин (JoN 2026)</t>
        </is>
      </c>
      <c r="H86" s="20" t="inlineStr">
        <is>
          <t>2025–2026</t>
        </is>
      </c>
      <c r="I86" s="20" t="inlineStr">
        <is>
          <t>на месте</t>
        </is>
      </c>
      <c r="J86" s="2" t="inlineStr">
        <is>
          <t>https://freedom-travel.kz/media/guide/kel-su-poezdka-kyrgyzstan/</t>
        </is>
      </c>
    </row>
    <row r="87">
      <c r="B87" s="24" t="n">
        <v>12</v>
      </c>
      <c r="C87" s="20" t="inlineStr">
        <is>
          <t>аренда авто</t>
        </is>
      </c>
      <c r="D87" s="20" t="inlineStr">
        <is>
          <t>NomadCar и др. прокаты Бишкека</t>
        </is>
      </c>
      <c r="E87" s="20" t="inlineStr">
        <is>
          <t>Бишкек</t>
        </is>
      </c>
      <c r="F87" s="2" t="inlineStr">
        <is>
          <t>Рамный SUV (Lexus LX470, Toyota 4Runner); самостоятельно ехать не советуют — броды и навигация</t>
        </is>
      </c>
      <c r="G87" s="20" t="inlineStr">
        <is>
          <t>не опубликовано</t>
        </is>
      </c>
      <c r="H87" s="20" t="inlineStr"/>
      <c r="I87" s="20" t="inlineStr"/>
      <c r="J87" s="20" t="inlineStr">
        <is>
          <t>этап 1 (NomadCar)</t>
        </is>
      </c>
    </row>
    <row r="88">
      <c r="B88" s="24" t="n">
        <v>13</v>
      </c>
      <c r="C88" s="20" t="inlineStr">
        <is>
          <t>другое</t>
        </is>
      </c>
      <c r="D88" s="20" t="inlineStr">
        <is>
          <t>Asman Airlines — авиарейс Бишкек — Нарын</t>
        </is>
      </c>
      <c r="E88" s="20" t="inlineStr">
        <is>
          <t>Бишкек → Нарын</t>
        </is>
      </c>
      <c r="F88" s="2" t="inlineStr">
        <is>
          <t>≈40 мин, рейсы с 04.09.2025; экономит 5–6 ч дороги перед джипом</t>
        </is>
      </c>
      <c r="G88" s="20" t="inlineStr">
        <is>
          <t>2100 сом; по акции 1000 сом до 31.08.2026</t>
        </is>
      </c>
      <c r="H88" s="20" t="inlineStr">
        <is>
          <t>2025–2026</t>
        </is>
      </c>
      <c r="I88" s="20" t="inlineStr">
        <is>
          <t>Asman Airlines (сайт/приложение)</t>
        </is>
      </c>
      <c r="J88" s="2" t="inlineStr">
        <is>
          <t>https://kaktus.media/doc/550683_akciu_na_reysy_bishkek_naryn_bishkek_prodlili_do_konca_avgysta.html</t>
        </is>
      </c>
    </row>
    <row r="89">
      <c r="B89" s="24" t="n">
        <v>14</v>
      </c>
      <c r="C89" s="20" t="inlineStr">
        <is>
          <t>авто с водителем</t>
        </is>
      </c>
      <c r="D89" s="20" t="inlineStr">
        <is>
          <t>джип через CBT Naryn (пользовательский отчёт)</t>
        </is>
      </c>
      <c r="E89" s="20" t="inlineStr">
        <is>
          <t>Нарын → лагерь Кель-Суу → Нарын</t>
        </is>
      </c>
      <c r="F89" s="20" t="inlineStr">
        <is>
          <t>≈180 км, 5 ч в одну сторону, только наличные</t>
        </is>
      </c>
      <c r="G89" s="20" t="inlineStr">
        <is>
          <t>≈12 000 сом туда-обратно</t>
        </is>
      </c>
      <c r="H89" s="20" t="inlineStr">
        <is>
          <t>2025</t>
        </is>
      </c>
      <c r="I89" s="20" t="inlineStr">
        <is>
          <t>CBT Naryn</t>
        </is>
      </c>
      <c r="J89" s="2" t="inlineStr">
        <is>
          <t>https://ph.trip.com/moments/destination-at-bashi-district-1861604</t>
        </is>
      </c>
    </row>
    <row r="90">
      <c r="B90" s="24" t="n">
        <v>15</v>
      </c>
      <c r="C90" s="20" t="inlineStr">
        <is>
          <t>шеринг-такси</t>
        </is>
      </c>
      <c r="D90" s="20" t="inlineStr">
        <is>
          <t>—</t>
        </is>
      </c>
      <c r="E90" s="20" t="inlineStr">
        <is>
          <t>Нарын → Кёк-Кыя</t>
        </is>
      </c>
      <c r="F90" s="2" t="inlineStr">
        <is>
          <t>Общественного транспорта и шеринг-такси нет; прокатчики обычно запрещают ехать на своих арендованных авто (JoN 2026)</t>
        </is>
      </c>
      <c r="G90" s="20" t="inlineStr"/>
      <c r="H90" s="20" t="inlineStr">
        <is>
          <t>2026</t>
        </is>
      </c>
      <c r="I90" s="20" t="inlineStr"/>
      <c r="J90" s="20" t="inlineStr">
        <is>
          <t>https://www.journalofnomads.com/kel-suu-lake-kyrgyzstan/</t>
        </is>
      </c>
    </row>
    <row r="93" ht="22" customHeight="1">
      <c r="A93" s="16" t="inlineStr">
        <is>
          <t>#section</t>
        </is>
      </c>
      <c r="B93" s="17" t="inlineStr">
        <is>
          <t>Сезон и что взять</t>
        </is>
      </c>
      <c r="C93" s="18" t="n"/>
      <c r="D93" s="18" t="n"/>
      <c r="E93" s="18" t="n"/>
      <c r="F93" s="18" t="n"/>
      <c r="G93" s="18" t="n"/>
      <c r="H93" s="18" t="n"/>
    </row>
    <row r="94">
      <c r="A94" s="16" t="inlineStr">
        <is>
          <t>when</t>
        </is>
      </c>
      <c r="B94" s="21" t="inlineStr">
        <is>
          <t>Когда ехать (подробно)</t>
        </is>
      </c>
      <c r="C94" s="2" t="inlineStr">
        <is>
          <t>Середина июля — конец августа (NomadCar); лагеря работают с конца июня до начала сентября (kgnomad, 2026). TripAdvisor: сезон июль — начало сентября. В июне возможен снег, в сентябре ночные морозы, зимой (до −40 °C в соседнем Ак-Сае) дорога непроходима.</t>
        </is>
      </c>
    </row>
    <row r="95">
      <c r="A95" s="16" t="inlineStr">
        <is>
          <t>diff</t>
        </is>
      </c>
      <c r="B95" s="21" t="inlineStr">
        <is>
          <t>Сложность (подробно)</t>
        </is>
      </c>
      <c r="C95" s="2" t="inlineStr">
        <is>
          <t>Дорога — высокая (4×4, гравий-«гребёнка», болота, броды); пребывание в лагере — лёгкое; прогулка к озеру — средняя (~12 км туда-обратно почти без набора высоты, брод — OunTravela). Высота ~3300 м.</t>
        </is>
      </c>
    </row>
    <row r="96">
      <c r="A96" s="16" t="inlineStr">
        <is>
          <t>hours</t>
        </is>
      </c>
      <c r="B96" s="21" t="inlineStr">
        <is>
          <t>Часы работы</t>
        </is>
      </c>
      <c r="C96" s="20" t="inlineStr">
        <is>
          <t>Открытая природная территория в пограничной зоне — только с пропуском; юрточные лагеря сезонные (конец июня — начало сентября), 2ГИС указывает «круглосуточно» для Kel-Suu Yurt Camp в сезон.</t>
        </is>
      </c>
    </row>
    <row r="97">
      <c r="A97" s="16" t="inlineStr">
        <is>
          <t>daytime</t>
        </is>
      </c>
      <c r="B97" s="21" t="inlineStr">
        <is>
          <t>Лучшее время суток</t>
        </is>
      </c>
      <c r="C97" s="20" t="inlineStr">
        <is>
          <t>Утро — для бродов и выхода к озеру (вода после обеда прибывает на 30–50 см — NomadCar); вечер — для света в каньоне и на склонах (editorial).</t>
        </is>
      </c>
    </row>
    <row r="98">
      <c r="A98" s="16" t="inlineStr">
        <is>
          <t>p_season</t>
        </is>
      </c>
      <c r="B98" s="21" t="inlineStr">
        <is>
          <t>Сезон (подробно)</t>
        </is>
      </c>
      <c r="C98" s="2" t="inlineStr">
        <is>
          <t>Конец июня — 25 сентября: работают лагеря (лучшее — середина июля — август). Июнь — снег и высокие броды; сентябрь — ночные морозы и мало туристов. Октябрь — май: дорога через Ак-Сай заснежена, лагеря закрыты (у семьи Медера зимой — дом пастуха/вагончик по договорённости, Nomad's Land).</t>
        </is>
      </c>
    </row>
    <row r="99">
      <c r="A99" s="16" t="inlineStr">
        <is>
          <t>bring</t>
        </is>
      </c>
      <c r="B99" s="21" t="inlineStr">
        <is>
          <t>Что взять</t>
        </is>
      </c>
      <c r="C99" s="20" t="inlineStr">
        <is>
          <t>Пограничный пропуск и паспорт; тёплые вещи и спальник/термобельё (ночью 0…−5 °C), дождевик, солнцезащитный крем и очки; обувь для бродов; наличные сомы; фонарик, павербанк, офлайн-карты; мешок для мусора.</t>
        </is>
      </c>
    </row>
    <row r="101" ht="22" customHeight="1">
      <c r="A101" s="16" t="inlineStr">
        <is>
          <t>#section</t>
        </is>
      </c>
      <c r="B101" s="17" t="inlineStr">
        <is>
          <t>Важно</t>
        </is>
      </c>
      <c r="C101" s="18" t="n"/>
      <c r="D101" s="18" t="n"/>
      <c r="E101" s="18" t="n"/>
      <c r="F101" s="18" t="n"/>
      <c r="G101" s="18" t="n"/>
      <c r="H101" s="18" t="n"/>
    </row>
    <row r="102">
      <c r="A102" s="16" t="inlineStr">
        <is>
          <t>warn</t>
        </is>
      </c>
      <c r="B102" s="21" t="inlineStr">
        <is>
          <t>Важно / предупреждения</t>
        </is>
      </c>
      <c r="C102" s="2" t="inlineStr">
        <is>
          <t>Пограничная зона у границы с Китаем — без пропуска не пропустят. Броды через Кёк-Кыю опасны в паводок и во второй половине дня. Высота ~3300 м, резкая погода. Нет связи и медпомощи — сообщи маршрут заранее. Не уходи на собственные маршруты по долине без согласования: точные направления уточняют у пограничников (eurasia.travel).</t>
        </is>
      </c>
    </row>
    <row r="103">
      <c r="A103" s="16" t="inlineStr">
        <is>
          <t>entry</t>
        </is>
      </c>
      <c r="B103" s="21" t="inlineStr">
        <is>
          <t>Вход (подробно)</t>
        </is>
      </c>
      <c r="C103" s="20" t="inlineStr">
        <is>
          <t>Платы за вход в долину не найдено. Обязателен пограничный пропуск: CBT Naryn — €30 (Нарынская обл., неделя) / €50 срочно; tour.too.kg — 3000 сом (2026).</t>
        </is>
      </c>
    </row>
    <row r="104">
      <c r="A104" s="16" t="inlineStr">
        <is>
          <t>net</t>
        </is>
      </c>
      <c r="B104" s="21" t="inlineStr">
        <is>
          <t>Связь (подробно)</t>
        </is>
      </c>
      <c r="C104" s="20" t="inlineStr">
        <is>
          <t>Мобильной связи нет (NomadCar, kgnomad 2026; too.kg); в отдельных лагерях есть Wi-Fi (2ГИС — Kel-Suu Yurt Camp), тип и качество не подтверждены.</t>
        </is>
      </c>
    </row>
    <row r="105">
      <c r="A105" s="16" t="inlineStr">
        <is>
          <t>p_permits</t>
        </is>
      </c>
      <c r="B105" s="21" t="inlineStr">
        <is>
          <t>Разрешения</t>
        </is>
      </c>
      <c r="C105" s="2" t="inlineStr">
        <is>
          <t>Обязателен пограничный пропуск (погранзона Ат-Башинского района у границы с Китаем). Варианты оформления: 1) tour.too.kg — 3000 сом (все погранзоны) / $35 на зону Кель-Суу—Кёк-Кыя—Чатыр-Куль; 5–7 рабочих дней; офис Исанова 105/3, Бишкек (2026). 2) CBT Naryn — €30 (только Нарынская обл., ~1 неделя), €35 (несколько регионов), €50 срочно за 2 раб. дня (этап 1); Nomad's Land: из Нарына быстрее всего — за несколько дней, через Бишкек — до 2 недель. Пошагово: (1) отправить скан паспорта и даты поездки (WhatsApp/форма); (2) внести 50 % предоплаты; (3) Пограничная служба рассматривает ~1 неделю; (4) забрать бумажный оригинал в Бишкеке или Нарыне (или через гида/тур — тогда копию паспорта отправляют за несколько дней). Пропуск действует до 1 месяца. Проверяют на военных постах на перевале Кынды/у въезда в долину Ак-Сай (2 поста по Eurasia Travel) — нужны оригинал пропуска с печатью и паспорт. Фотографировать посты запрещено. Платы за вход к озеру/в долину не найдено. JoN (04.2026) советует подавать на пропуск через CBT Naryn минимум за 2 недели; при самостоятельной поездке пропуск нужен и водителю.</t>
        </is>
      </c>
    </row>
    <row r="106">
      <c r="A106" s="16" t="inlineStr">
        <is>
          <t>p_access</t>
        </is>
      </c>
      <c r="B106" s="21" t="inlineStr">
        <is>
          <t>Доступность (дети, пожилые…)</t>
        </is>
      </c>
      <c r="C106" s="2" t="inlineStr">
        <is>
          <t>С детьми — от школьного возраста (высота ~3300 м, долгая тряска, броды); жизнь в лагере простая — матрасы на полу, печь, уличный туалет, без горячего душа (JoN). Пожилым — только при хорошем здоровье. На коляске — недоступно. С собакой — нежелательно (пастушьи собаки, погранзона).</t>
        </is>
      </c>
    </row>
    <row r="108" ht="22" customHeight="1">
      <c r="A108" s="16" t="inlineStr">
        <is>
          <t>#section</t>
        </is>
      </c>
      <c r="B108" s="17" t="inlineStr">
        <is>
          <t>Ночлег и еда</t>
        </is>
      </c>
      <c r="C108" s="18" t="n"/>
      <c r="D108" s="18" t="n"/>
      <c r="E108" s="18" t="n"/>
      <c r="F108" s="18" t="n"/>
      <c r="G108" s="18" t="n"/>
      <c r="H108" s="18" t="n"/>
    </row>
    <row r="109">
      <c r="A109" s="16" t="inlineStr">
        <is>
          <t>stay</t>
        </is>
      </c>
      <c r="B109" s="21" t="inlineStr">
        <is>
          <t>Ночлег (кратко)</t>
        </is>
      </c>
      <c r="C109" s="2" t="inlineStr">
        <is>
          <t>Юрточные лагеря в верховьях долины: Kel-Suu Yurt Camp (2ГИС: от 1800 сом, до 40 мест, завтрак, кафе, лошади; +996 552 979 696), Golden Moon (kgnomad), Jyrgal's Yurt Camp. Цены 2024 (too.kg): юрта на 2 — 1700 сом/чел. с завтраком, на 4–7 — 1500 сом/чел., питание 800 сом; 2026 (kgnomad): 1500–2500+ сом/чел. с питанием. Условия простые: матрасы на полу, печь, туалет на улице (NomadCar).</t>
        </is>
      </c>
    </row>
    <row r="110">
      <c r="A110" s="16" t="inlineStr">
        <is>
          <t>food</t>
        </is>
      </c>
      <c r="B110" s="21" t="inlineStr">
        <is>
          <t>Еда (кратко)</t>
        </is>
      </c>
      <c r="C110" s="2" t="inlineStr">
        <is>
          <t>В юрточных лагерях — домашняя кыргызская кухня: бешбармак, шорпо, боорсоки, каймак, молочные продукты от яков и кобыл (editorial; питание ~800 сом за приём — too.kg 2024).</t>
        </is>
      </c>
    </row>
    <row r="111">
      <c r="A111" s="16" t="inlineStr">
        <is>
          <t>#table:stays</t>
        </is>
      </c>
      <c r="B111" s="22" t="inlineStr">
        <is>
          <t>Ночлег — 12</t>
        </is>
      </c>
    </row>
    <row r="112">
      <c r="A112" s="16" t="inlineStr">
        <is>
          <t>#keys</t>
        </is>
      </c>
      <c r="C112" s="16" t="inlineStr">
        <is>
          <t>name</t>
        </is>
      </c>
      <c r="D112" s="16" t="inlineStr">
        <is>
          <t>type</t>
        </is>
      </c>
      <c r="E112" s="16" t="inlineStr">
        <is>
          <t>where</t>
        </is>
      </c>
      <c r="F112" s="16" t="inlineStr">
        <is>
          <t>season</t>
        </is>
      </c>
      <c r="G112" s="16" t="inlineStr">
        <is>
          <t>price</t>
        </is>
      </c>
      <c r="H112" s="16" t="inlineStr">
        <is>
          <t>year</t>
        </is>
      </c>
      <c r="I112" s="16" t="inlineStr">
        <is>
          <t>contact</t>
        </is>
      </c>
      <c r="J112" s="16" t="inlineStr">
        <is>
          <t>src</t>
        </is>
      </c>
    </row>
    <row r="113">
      <c r="A113" s="16" t="inlineStr">
        <is>
          <t>#labels</t>
        </is>
      </c>
      <c r="B113" s="23" t="inlineStr">
        <is>
          <t>№ / строки ниже</t>
        </is>
      </c>
      <c r="C113" s="21" t="inlineStr">
        <is>
          <t>Название</t>
        </is>
      </c>
      <c r="D113" s="21" t="inlineStr">
        <is>
          <t>Тип</t>
        </is>
      </c>
      <c r="E113" s="21" t="inlineStr">
        <is>
          <t>Где</t>
        </is>
      </c>
      <c r="F113" s="21" t="inlineStr">
        <is>
          <t>Сезон</t>
        </is>
      </c>
      <c r="G113" s="21" t="inlineStr">
        <is>
          <t>Цена</t>
        </is>
      </c>
      <c r="H113" s="21" t="inlineStr">
        <is>
          <t>Год цены</t>
        </is>
      </c>
      <c r="I113" s="21" t="inlineStr">
        <is>
          <t>Контакт</t>
        </is>
      </c>
      <c r="J113" s="21" t="inlineStr">
        <is>
          <t>Источник</t>
        </is>
      </c>
    </row>
    <row r="114">
      <c r="B114" s="24" t="n">
        <v>1</v>
      </c>
      <c r="C114" s="20" t="inlineStr">
        <is>
          <t>Юрточные лагеря Кёк-Кыи (общая информация 2026)</t>
        </is>
      </c>
      <c r="D114" s="20" t="inlineStr">
        <is>
          <t>юрточные лагеря (десятки юрт вдоль реки)</t>
        </is>
      </c>
      <c r="E114" s="20" t="inlineStr">
        <is>
          <t>долина Кёк-Кыя</t>
        </is>
      </c>
      <c r="F114" s="20" t="inlineStr">
        <is>
          <t>середина июня — конец сентября</t>
        </is>
      </c>
      <c r="G114" s="2" t="inlineStr">
        <is>
          <t>1500–2100 сом/чел. с завтраком и ужином; бронь обычно только по приезде (связи нет), группы до 4 чел. размещают без проблем</t>
        </is>
      </c>
      <c r="H114" s="20" t="inlineStr">
        <is>
          <t>2026</t>
        </is>
      </c>
      <c r="I114" s="20" t="inlineStr"/>
      <c r="J114" s="20" t="inlineStr">
        <is>
          <t>https://www.journalofnomads.com/kel-suu-lake-kyrgyzstan/</t>
        </is>
      </c>
    </row>
    <row r="115">
      <c r="B115" s="24" t="n">
        <v>2</v>
      </c>
      <c r="C115" s="20" t="inlineStr">
        <is>
          <t>Kel-Suu Yurt Camp (2ГИС)</t>
        </is>
      </c>
      <c r="D115" s="20" t="inlineStr">
        <is>
          <t>юрточный лагерь</t>
        </is>
      </c>
      <c r="E115" s="20" t="inlineStr">
        <is>
          <t>верховья долины Кёк-Кыя, ≈8 км от озера</t>
        </is>
      </c>
      <c r="F115" s="20" t="inlineStr">
        <is>
          <t>≈конец июня — начало/середина сентября</t>
        </is>
      </c>
      <c r="G115" s="2" t="inlineStr">
        <is>
          <t>от 1800 сом/чел. с завтраком; до 40 мест; кафе, лошади, Wi-Fi</t>
        </is>
      </c>
      <c r="H115" s="20" t="inlineStr">
        <is>
          <t>2026</t>
        </is>
      </c>
      <c r="I115" s="20" t="inlineStr">
        <is>
          <t>+996 552 979 696</t>
        </is>
      </c>
      <c r="J115" s="20" t="inlineStr">
        <is>
          <t>этап 1 (2ГИС)</t>
        </is>
      </c>
    </row>
    <row r="116">
      <c r="B116" s="24" t="n">
        <v>3</v>
      </c>
      <c r="C116" s="20" t="inlineStr">
        <is>
          <t>Yurt camp Meder (семья Медера)</t>
        </is>
      </c>
      <c r="D116" s="20" t="inlineStr">
        <is>
          <t>юрточный лагерь / зимой — дом пастуха или вагончик</t>
        </is>
      </c>
      <c r="E116" s="20" t="inlineStr">
        <is>
          <t>Кёк-Кыя, 40.746452, 76.401901</t>
        </is>
      </c>
      <c r="F116" s="20" t="inlineStr">
        <is>
          <t>круглый год (Nomad's Land), летом — юрты</t>
        </is>
      </c>
      <c r="G116" s="20" t="inlineStr">
        <is>
          <t>Triple $15 (без уточнения питания)</t>
        </is>
      </c>
      <c r="H116" s="20" t="inlineStr">
        <is>
          <t>2026</t>
        </is>
      </c>
      <c r="I116" s="20" t="inlineStr">
        <is>
          <t>через форму nomadsland.travel</t>
        </is>
      </c>
      <c r="J116" s="2" t="inlineStr">
        <is>
          <t>https://nomadsland.travel/en/before-you-go/kyrgyzstan/places-to-stay/yurt/yurt-camp-meder</t>
        </is>
      </c>
    </row>
    <row r="117">
      <c r="B117" s="24" t="n">
        <v>4</v>
      </c>
      <c r="C117" s="20" t="inlineStr">
        <is>
          <t>Лагерь Жыргал (Jyrgal's Yurt Camp)</t>
        </is>
      </c>
      <c r="D117" s="20" t="inlineStr">
        <is>
          <t>юрточный лагерь + палатки</t>
        </is>
      </c>
      <c r="E117" s="20" t="inlineStr">
        <is>
          <t>Кёк-Кыя; до озера ≈13 км пешком (Eurasia)</t>
        </is>
      </c>
      <c r="F117" s="20" t="inlineStr">
        <is>
          <t>лето</t>
        </is>
      </c>
      <c r="G117" s="20" t="inlineStr">
        <is>
          <t>не опубликовано</t>
        </is>
      </c>
      <c r="H117" s="20" t="inlineStr"/>
      <c r="I117" s="20" t="inlineStr"/>
      <c r="J117" s="20" t="inlineStr">
        <is>
          <t>https://eurasia.travel/ru/kyrgyzstan/naryn/kel-suu-lake/</t>
        </is>
      </c>
    </row>
    <row r="118">
      <c r="B118" s="24" t="n">
        <v>5</v>
      </c>
      <c r="C118" s="20" t="inlineStr">
        <is>
          <t>Visit Kel-Suu Yurt Camp</t>
        </is>
      </c>
      <c r="D118" s="20" t="inlineStr">
        <is>
          <t>юрточный лагерь</t>
        </is>
      </c>
      <c r="E118" s="20" t="inlineStr">
        <is>
          <t>район Кель-Суу</t>
        </is>
      </c>
      <c r="F118" s="20" t="inlineStr">
        <is>
          <t>лето</t>
        </is>
      </c>
      <c r="G118" s="20" t="inlineStr">
        <is>
          <t>от ≈AED 92 (~$25) за ночь; рейтинг 9,0/10</t>
        </is>
      </c>
      <c r="H118" s="20" t="inlineStr">
        <is>
          <t>2026</t>
        </is>
      </c>
      <c r="I118" s="20" t="inlineStr">
        <is>
          <t>Trip.com/Booking-агрегаторы</t>
        </is>
      </c>
      <c r="J118" s="2" t="inlineStr">
        <is>
          <t>https://ae.trip.com/hotels/at-bashi-district-hotels-list-649801</t>
        </is>
      </c>
    </row>
    <row r="119">
      <c r="B119" s="24" t="n">
        <v>6</v>
      </c>
      <c r="C119" s="20" t="inlineStr">
        <is>
          <t>Kel-Suu Kyrgyzstan Yurt Camp</t>
        </is>
      </c>
      <c r="D119" s="20" t="inlineStr">
        <is>
          <t>юрточный лагерь</t>
        </is>
      </c>
      <c r="E119" s="20" t="inlineStr">
        <is>
          <t>район Кель-Суу</t>
        </is>
      </c>
      <c r="F119" s="20" t="inlineStr">
        <is>
          <t>лето</t>
        </is>
      </c>
      <c r="G119" s="2" t="inlineStr">
        <is>
          <t>от ≈AED 355 за юрту; завтрак, Starlink-Wi-Fi, только наличные; единственный отзыв 09.2026 — 2/10 (юрту не предоставили)</t>
        </is>
      </c>
      <c r="H119" s="20" t="inlineStr">
        <is>
          <t>2026</t>
        </is>
      </c>
      <c r="I119" s="20" t="inlineStr">
        <is>
          <t>Hotels.com</t>
        </is>
      </c>
      <c r="J119" s="20" t="inlineStr">
        <is>
          <t>https://www.hotels.com/ho3741924640/</t>
        </is>
      </c>
    </row>
    <row r="120">
      <c r="B120" s="24" t="n">
        <v>7</v>
      </c>
      <c r="C120" s="20" t="inlineStr">
        <is>
          <t>Kel-Suu At-Bashy (частный кемп)</t>
        </is>
      </c>
      <c r="D120" s="20" t="inlineStr">
        <is>
          <t>юрты/палатки, 3 номера на 2–5 гостей</t>
        </is>
      </c>
      <c r="E120" s="20" t="inlineStr">
        <is>
          <t>40.77138, 76.39251</t>
        </is>
      </c>
      <c r="F120" s="20" t="inlineStr">
        <is>
          <t>лето</t>
        </is>
      </c>
      <c r="G120" s="2" t="inlineStr">
        <is>
          <t>не указано; завтрак включён, парковка бесплатно, только наличные</t>
        </is>
      </c>
      <c r="H120" s="20" t="inlineStr">
        <is>
          <t>2026</t>
        </is>
      </c>
      <c r="I120" s="20" t="inlineStr">
        <is>
          <t>Expedia</t>
        </is>
      </c>
      <c r="J120" s="2" t="inlineStr">
        <is>
          <t>https://www.expedia.com/Kel-Suu-At-Bashy.h102791997.Hotel-Information</t>
        </is>
      </c>
    </row>
    <row r="121">
      <c r="B121" s="24" t="n">
        <v>8</v>
      </c>
      <c r="C121" s="20" t="inlineStr">
        <is>
          <t>Ak-Sai Travel Kel Suu tent camp</t>
        </is>
      </c>
      <c r="D121" s="20" t="inlineStr">
        <is>
          <t>палаточный лагерь (15 палаток, сауна, спутниковый телефон)</t>
        </is>
      </c>
      <c r="E121" s="20" t="inlineStr">
        <is>
          <t>левый берег Кёк-Кыи, ≈8 км от озера</t>
        </is>
      </c>
      <c r="F121" s="20" t="inlineStr">
        <is>
          <t>июль — август, только по заявке (данные 2023)</t>
        </is>
      </c>
      <c r="G121" s="2" t="inlineStr">
        <is>
          <t>$35 (завтрак) / $45 (завтрак+ужин) / $55 (3 раза) за ночь; сингл +$15</t>
        </is>
      </c>
      <c r="H121" s="20" t="inlineStr">
        <is>
          <t>2023</t>
        </is>
      </c>
      <c r="I121" s="20" t="inlineStr">
        <is>
          <t>info@ak-sai.com (по ваучеру из офиса в Бишкеке)</t>
        </is>
      </c>
      <c r="J121" s="2" t="inlineStr">
        <is>
          <t>https://ak-sai.com/ak-sai-travel-camps/tent-camps/kel-suu-tent-camp</t>
        </is>
      </c>
    </row>
    <row r="122">
      <c r="B122" s="24" t="n">
        <v>9</v>
      </c>
      <c r="C122" s="20" t="inlineStr">
        <is>
          <t>Общие цены юрт Кёк-Кыи</t>
        </is>
      </c>
      <c r="D122" s="20" t="inlineStr">
        <is>
          <t>справочно</t>
        </is>
      </c>
      <c r="E122" s="20" t="inlineStr">
        <is>
          <t>лагеря Кёк-Кыи</t>
        </is>
      </c>
      <c r="F122" s="20" t="inlineStr">
        <is>
          <t>лето</t>
        </is>
      </c>
      <c r="G122" s="2" t="inlineStr">
        <is>
          <t>юрта на 2 с завтраком — 1700 сом/чел., на 4–7 — 1500 сом/чел., «гостиница» — 2000 сом/чел., питание 800 сом за приём (too.kg 2024); 1500–2500+ сом/чел. с питанием (kgnomad 2026)</t>
        </is>
      </c>
      <c r="H122" s="20" t="inlineStr">
        <is>
          <t>2024–2026</t>
        </is>
      </c>
      <c r="I122" s="20" t="inlineStr"/>
      <c r="J122" s="20" t="inlineStr">
        <is>
          <t>этап 1 (too.kg 2024, kgnomad 2026)</t>
        </is>
      </c>
    </row>
    <row r="123">
      <c r="B123" s="24" t="n">
        <v>10</v>
      </c>
      <c r="C123" s="20" t="inlineStr">
        <is>
          <t>Sandyk At-Bashy Hotel</t>
        </is>
      </c>
      <c r="D123" s="20" t="inlineStr">
        <is>
          <t>отель</t>
        </is>
      </c>
      <c r="E123" s="20" t="inlineStr">
        <is>
          <t>Ат-Башы, ул. Мухтара Омуракунова 159 (≈110 км до Кёк-Кыи)</t>
        </is>
      </c>
      <c r="F123" s="20" t="inlineStr">
        <is>
          <t>круглый год</t>
        </is>
      </c>
      <c r="G123" s="20" t="inlineStr">
        <is>
          <t>$48–54 за ночь</t>
        </is>
      </c>
      <c r="H123" s="20" t="inlineStr">
        <is>
          <t>2026</t>
        </is>
      </c>
      <c r="I123" s="20" t="inlineStr">
        <is>
          <t>Expedia/Travelocity</t>
        </is>
      </c>
      <c r="J123" s="2" t="inlineStr">
        <is>
          <t>https://www.travelocity.com/At-Bashy-Hotels.d949596806755602432.Travel-Guide-Hotels</t>
        </is>
      </c>
    </row>
    <row r="124">
      <c r="B124" s="24" t="n">
        <v>11</v>
      </c>
      <c r="C124" s="20" t="inlineStr">
        <is>
          <t>Гостевые дома Нарына через CBT Naryn</t>
        </is>
      </c>
      <c r="D124" s="20" t="inlineStr">
        <is>
          <t>гостевые дома</t>
        </is>
      </c>
      <c r="E124" s="20" t="inlineStr">
        <is>
          <t>Нарын</t>
        </is>
      </c>
      <c r="F124" s="20" t="inlineStr">
        <is>
          <t>круглый год</t>
        </is>
      </c>
      <c r="G124" s="20" t="inlineStr">
        <is>
          <t>уточнять в CBT (DADOW Guesthouse $26–29 — Travelocity)</t>
        </is>
      </c>
      <c r="H124" s="20" t="inlineStr">
        <is>
          <t>2026</t>
        </is>
      </c>
      <c r="I124" s="20" t="inlineStr">
        <is>
          <t>CBT Naryn +996 779 567 685, WhatsApp +996 559 567 685</t>
        </is>
      </c>
      <c r="J124" s="2" t="inlineStr">
        <is>
          <t>https://www.travelocity.com/At-Bashy-Hotels.d949596806755602432.Travel-Guide-Hotels</t>
        </is>
      </c>
    </row>
    <row r="125">
      <c r="B125" s="24" t="n">
        <v>12</v>
      </c>
      <c r="C125" s="20" t="inlineStr">
        <is>
          <t>Палатка у лагерей</t>
        </is>
      </c>
      <c r="D125" s="20" t="inlineStr">
        <is>
          <t>кемпинг</t>
        </is>
      </c>
      <c r="E125" s="20" t="inlineStr">
        <is>
          <t>Кёк-Кыя</t>
        </is>
      </c>
      <c r="F125" s="20" t="inlineStr">
        <is>
          <t>лето</t>
        </is>
      </c>
      <c r="G125" s="2" t="inlineStr">
        <is>
          <t>≈200 сом за палатку; ужин 350–600 сом (iOverlander, годы не указаны)</t>
        </is>
      </c>
      <c r="H125" s="20" t="inlineStr">
        <is>
          <t>до 2023</t>
        </is>
      </c>
      <c r="I125" s="20" t="inlineStr"/>
      <c r="J125" s="20" t="inlineStr">
        <is>
          <t>https://app.ioverlander.com/places/39402-kel-soo-yurt-camps</t>
        </is>
      </c>
    </row>
    <row r="127">
      <c r="A127" s="16" t="inlineStr">
        <is>
          <t>#table:food</t>
        </is>
      </c>
      <c r="B127" s="22" t="inlineStr">
        <is>
          <t>Еда — 2</t>
        </is>
      </c>
    </row>
    <row r="128">
      <c r="A128" s="16" t="inlineStr">
        <is>
          <t>#keys</t>
        </is>
      </c>
      <c r="C128" s="16" t="inlineStr">
        <is>
          <t>name</t>
        </is>
      </c>
      <c r="D128" s="16" t="inlineStr">
        <is>
          <t>where</t>
        </is>
      </c>
      <c r="E128" s="16" t="inlineStr">
        <is>
          <t>details</t>
        </is>
      </c>
      <c r="F128" s="16" t="inlineStr">
        <is>
          <t>src</t>
        </is>
      </c>
    </row>
    <row r="129">
      <c r="A129" s="16" t="inlineStr">
        <is>
          <t>#labels</t>
        </is>
      </c>
      <c r="B129" s="23" t="inlineStr">
        <is>
          <t>№ / строки ниже</t>
        </is>
      </c>
      <c r="C129" s="21" t="inlineStr">
        <is>
          <t>Название</t>
        </is>
      </c>
      <c r="D129" s="21" t="inlineStr">
        <is>
          <t>Где</t>
        </is>
      </c>
      <c r="E129" s="21" t="inlineStr">
        <is>
          <t>Подробно</t>
        </is>
      </c>
      <c r="F129" s="21" t="inlineStr">
        <is>
          <t>Источник</t>
        </is>
      </c>
    </row>
    <row r="130">
      <c r="B130" s="24" t="n">
        <v>1</v>
      </c>
      <c r="C130" s="20" t="inlineStr">
        <is>
          <t>Юрты-столовые лагерей</t>
        </is>
      </c>
      <c r="D130" s="20" t="inlineStr">
        <is>
          <t>Кёк-Кыя</t>
        </is>
      </c>
      <c r="E130" s="2" t="inlineStr">
        <is>
          <t>Завтрак/ужин входят в большинство пакетов; отдельный приём ~800 сом (2024)</t>
        </is>
      </c>
      <c r="F130" s="20" t="inlineStr">
        <is>
          <t>этап 1 (too.kg 2024)</t>
        </is>
      </c>
    </row>
    <row r="131">
      <c r="B131" s="24" t="n">
        <v>2</v>
      </c>
      <c r="C131" s="20" t="inlineStr">
        <is>
          <t>Нарын — закупка</t>
        </is>
      </c>
      <c r="D131" s="20" t="inlineStr">
        <is>
          <t>Нарын, супермаркет «Глобус»</t>
        </is>
      </c>
      <c r="E131" s="20" t="inlineStr">
        <is>
          <t>Магазинов в долине нет</t>
        </is>
      </c>
      <c r="F131" s="20" t="inlineStr">
        <is>
          <t>https://www.journalofnomads.com/kel-suu-lake-tour/</t>
        </is>
      </c>
    </row>
    <row r="134" ht="22" customHeight="1">
      <c r="A134" s="16" t="inlineStr">
        <is>
          <t>#section</t>
        </is>
      </c>
      <c r="B134" s="17" t="inlineStr">
        <is>
          <t>На месте</t>
        </is>
      </c>
      <c r="C134" s="18" t="n"/>
      <c r="D134" s="18" t="n"/>
      <c r="E134" s="18" t="n"/>
      <c r="F134" s="18" t="n"/>
      <c r="G134" s="18" t="n"/>
      <c r="H134" s="18" t="n"/>
    </row>
    <row r="135">
      <c r="A135" s="16" t="inlineStr">
        <is>
          <t>camping</t>
        </is>
      </c>
      <c r="B135" s="21" t="inlineStr">
        <is>
          <t>Кемпинг</t>
        </is>
      </c>
      <c r="C135" s="20" t="inlineStr">
        <is>
          <t>Палатки ставят у лагерей (лагерь Жыргал принимает с палатками — Eurasia); удобные ровные луга у реки, но ночью мороз до −5 °C. Не уходи на собственные маршруты к границе без согласования с пограничниками.</t>
        </is>
      </c>
    </row>
    <row r="136">
      <c r="A136" s="16" t="inlineStr">
        <is>
          <t>photo_spots</t>
        </is>
      </c>
      <c r="B136" s="21" t="inlineStr">
        <is>
          <t>Точки для фото</t>
        </is>
      </c>
      <c r="C136" s="20" t="inlineStr">
        <is>
          <t>Стены каньона Кёк-Кыи (300–400 м) у бродов; юрты на фоне красных скал утром; яки на лугах; вечерний свет в верховьях долины.</t>
        </is>
      </c>
    </row>
    <row r="137">
      <c r="A137" s="16" t="inlineStr">
        <is>
          <t>#table:hikes</t>
        </is>
      </c>
      <c r="B137" s="22" t="inlineStr">
        <is>
          <t>Тропы — 2</t>
        </is>
      </c>
    </row>
    <row r="138">
      <c r="A138" s="16" t="inlineStr">
        <is>
          <t>#keys</t>
        </is>
      </c>
      <c r="C138" s="16" t="inlineStr">
        <is>
          <t>name</t>
        </is>
      </c>
      <c r="D138" s="16" t="inlineStr">
        <is>
          <t>route</t>
        </is>
      </c>
      <c r="E138" s="16" t="inlineStr">
        <is>
          <t>km</t>
        </is>
      </c>
      <c r="F138" s="16" t="inlineStr">
        <is>
          <t>gain_m</t>
        </is>
      </c>
      <c r="G138" s="16" t="inlineStr">
        <is>
          <t>time</t>
        </is>
      </c>
      <c r="H138" s="16" t="inlineStr">
        <is>
          <t>difficulty</t>
        </is>
      </c>
      <c r="I138" s="16" t="inlineStr">
        <is>
          <t>marked</t>
        </is>
      </c>
      <c r="J138" s="16" t="inlineStr">
        <is>
          <t>track</t>
        </is>
      </c>
      <c r="K138" s="16" t="inlineStr">
        <is>
          <t>src</t>
        </is>
      </c>
    </row>
    <row r="139">
      <c r="A139" s="16" t="inlineStr">
        <is>
          <t>#labels</t>
        </is>
      </c>
      <c r="B139" s="23" t="inlineStr">
        <is>
          <t>№ / строки ниже</t>
        </is>
      </c>
      <c r="C139" s="21" t="inlineStr">
        <is>
          <t>Название</t>
        </is>
      </c>
      <c r="D139" s="21" t="inlineStr">
        <is>
          <t>Маршрут</t>
        </is>
      </c>
      <c r="E139" s="21" t="inlineStr">
        <is>
          <t>Км</t>
        </is>
      </c>
      <c r="F139" s="21" t="inlineStr">
        <is>
          <t>Набор, м</t>
        </is>
      </c>
      <c r="G139" s="21" t="inlineStr">
        <is>
          <t>Время</t>
        </is>
      </c>
      <c r="H139" s="21" t="inlineStr">
        <is>
          <t>Сложность</t>
        </is>
      </c>
      <c r="I139" s="21" t="inlineStr">
        <is>
          <t>Маркировка</t>
        </is>
      </c>
      <c r="J139" s="21" t="inlineStr">
        <is>
          <t>Трек (ссылка)</t>
        </is>
      </c>
      <c r="K139" s="21" t="inlineStr">
        <is>
          <t>Источник</t>
        </is>
      </c>
    </row>
    <row r="140">
      <c r="B140" s="24" t="n">
        <v>1</v>
      </c>
      <c r="C140" s="20" t="inlineStr">
        <is>
          <t>Лагерь → озеро Кель-Суу по долине</t>
        </is>
      </c>
      <c r="D140" s="20" t="inlineStr">
        <is>
          <t>Лагеря Кёк-Кыи → броды → вход в каньон Кель-Суу</t>
        </is>
      </c>
      <c r="E140" s="2" t="inlineStr">
        <is>
          <t>7,5–9 км в одну сторону; JoN: 18 км туда-обратно, ~5 ч, +300 м, крутой финал</t>
        </is>
      </c>
      <c r="F140" s="20" t="inlineStr">
        <is>
          <t>≈200 м</t>
        </is>
      </c>
      <c r="G140" s="20" t="inlineStr">
        <is>
          <t>2–3 ч в одну сторону</t>
        </is>
      </c>
      <c r="H140" s="20" t="inlineStr">
        <is>
          <t>средняя</t>
        </is>
      </c>
      <c r="I140" s="20" t="inlineStr">
        <is>
          <t>нет</t>
        </is>
      </c>
      <c r="J140" s="20" t="inlineStr"/>
      <c r="K140" s="20" t="inlineStr">
        <is>
          <t>https://tours.too.kg/kel-suu-lake-tour</t>
        </is>
      </c>
    </row>
    <row r="141">
      <c r="B141" s="24" t="n">
        <v>2</v>
      </c>
      <c r="C141" s="20" t="inlineStr">
        <is>
          <t>Долина Курумдук (последние ~7 км к озеру)</t>
        </is>
      </c>
      <c r="D141" s="20" t="inlineStr">
        <is>
          <t>Подъезд/подход к озеру по боковой долине</t>
        </is>
      </c>
      <c r="E141" s="20" t="inlineStr">
        <is>
          <t>≈7</t>
        </is>
      </c>
      <c r="F141" s="20" t="inlineStr"/>
      <c r="G141" s="20" t="inlineStr"/>
      <c r="H141" s="20" t="inlineStr">
        <is>
          <t>лёгкая-средняя</t>
        </is>
      </c>
      <c r="I141" s="20" t="inlineStr">
        <is>
          <t>нет</t>
        </is>
      </c>
      <c r="J141" s="20" t="inlineStr"/>
      <c r="K141" s="2" t="inlineStr">
        <is>
          <t>https://www-lonelyplanet-com-6c06.imagizer.com/points-of-interest/kol-suu/1578522</t>
        </is>
      </c>
    </row>
    <row r="143">
      <c r="A143" s="16" t="inlineStr">
        <is>
          <t>#table:horses</t>
        </is>
      </c>
      <c r="B143" s="22" t="inlineStr">
        <is>
          <t>Конные прогулки — 2</t>
        </is>
      </c>
    </row>
    <row r="144">
      <c r="A144" s="16" t="inlineStr">
        <is>
          <t>#keys</t>
        </is>
      </c>
      <c r="C144" s="16" t="inlineStr">
        <is>
          <t>where</t>
        </is>
      </c>
      <c r="D144" s="16" t="inlineStr">
        <is>
          <t>price</t>
        </is>
      </c>
      <c r="E144" s="16" t="inlineStr">
        <is>
          <t>guide</t>
        </is>
      </c>
      <c r="F144" s="16" t="inlineStr">
        <is>
          <t>notes</t>
        </is>
      </c>
      <c r="G144" s="16" t="inlineStr">
        <is>
          <t>src</t>
        </is>
      </c>
    </row>
    <row r="145">
      <c r="A145" s="16" t="inlineStr">
        <is>
          <t>#labels</t>
        </is>
      </c>
      <c r="B145" s="23" t="inlineStr">
        <is>
          <t>№ / строки ниже</t>
        </is>
      </c>
      <c r="C145" s="21" t="inlineStr">
        <is>
          <t>Где</t>
        </is>
      </c>
      <c r="D145" s="21" t="inlineStr">
        <is>
          <t>Цена</t>
        </is>
      </c>
      <c r="E145" s="21" t="inlineStr">
        <is>
          <t>Гид</t>
        </is>
      </c>
      <c r="F145" s="21" t="inlineStr">
        <is>
          <t>Заметки</t>
        </is>
      </c>
      <c r="G145" s="21" t="inlineStr">
        <is>
          <t>Источник</t>
        </is>
      </c>
    </row>
    <row r="146">
      <c r="B146" s="24" t="n">
        <v>1</v>
      </c>
      <c r="C146" s="20" t="inlineStr">
        <is>
          <t>юрточные лагеря Кёк-Кыи (джайлоо Жыргал и др.)</t>
        </is>
      </c>
      <c r="D146" s="2" t="inlineStr">
        <is>
          <t>2000 сом к озеру с проводником (2025); 2500 сом (JoN); ~$20 (2026)</t>
        </is>
      </c>
      <c r="E146" s="20" t="inlineStr">
        <is>
          <t>включён</t>
        </is>
      </c>
      <c r="F146" s="2" t="inlineStr">
        <is>
          <t>Lonely Planet: лошадей нанимают на джайлоо Жыргал — для бродов или всего пути</t>
        </is>
      </c>
      <c r="G146" s="2" t="inlineStr">
        <is>
          <t>https://freedom-travel.kz/media/guide/kel-su-poezdka-kyrgyzstan/</t>
        </is>
      </c>
    </row>
    <row r="147">
      <c r="B147" s="24" t="n">
        <v>2</v>
      </c>
      <c r="C147" s="20" t="inlineStr">
        <is>
          <t>Многодневный конный трек Visit Alay</t>
        </is>
      </c>
      <c r="D147" s="20" t="inlineStr">
        <is>
          <t>$990 за 6 дней (всё включено)</t>
        </is>
      </c>
      <c r="E147" s="20" t="inlineStr">
        <is>
          <t>включён</t>
        </is>
      </c>
      <c r="F147" s="2" t="inlineStr">
        <is>
          <t>Через перевал Саздуу и соседние долины, 13–18 км в день верхом</t>
        </is>
      </c>
      <c r="G147" s="2" t="inlineStr">
        <is>
          <t>https://www.wetravel.com/trips/horse-trek-to-kel-suu-lake-visit-alay-12184681</t>
        </is>
      </c>
    </row>
    <row r="149">
      <c r="A149" s="16" t="inlineStr">
        <is>
          <t>#table:activities</t>
        </is>
      </c>
      <c r="B149" s="22" t="inlineStr">
        <is>
          <t>Активности на месте — 2</t>
        </is>
      </c>
    </row>
    <row r="150">
      <c r="A150" s="16" t="inlineStr">
        <is>
          <t>#keys</t>
        </is>
      </c>
      <c r="C150" s="16" t="inlineStr">
        <is>
          <t>activity</t>
        </is>
      </c>
      <c r="D150" s="16" t="inlineStr">
        <is>
          <t>details</t>
        </is>
      </c>
      <c r="E150" s="16" t="inlineStr">
        <is>
          <t>price</t>
        </is>
      </c>
      <c r="F150" s="16" t="inlineStr">
        <is>
          <t>src</t>
        </is>
      </c>
    </row>
    <row r="151">
      <c r="A151" s="16" t="inlineStr">
        <is>
          <t>#labels</t>
        </is>
      </c>
      <c r="B151" s="23" t="inlineStr">
        <is>
          <t>№ / строки ниже</t>
        </is>
      </c>
      <c r="C151" s="21" t="inlineStr">
        <is>
          <t>Активность</t>
        </is>
      </c>
      <c r="D151" s="21" t="inlineStr">
        <is>
          <t>Подробно</t>
        </is>
      </c>
      <c r="E151" s="21" t="inlineStr">
        <is>
          <t>Цена</t>
        </is>
      </c>
      <c r="F151" s="21" t="inlineStr">
        <is>
          <t>Источник</t>
        </is>
      </c>
    </row>
    <row r="152">
      <c r="B152" s="24" t="n">
        <v>1</v>
      </c>
      <c r="C152" s="20" t="inlineStr">
        <is>
          <t>УАЗ/ГАЗ-66 до озера</t>
        </is>
      </c>
      <c r="D152" s="20" t="inlineStr">
        <is>
          <t>≈30 мин</t>
        </is>
      </c>
      <c r="E152" s="20" t="inlineStr">
        <is>
          <t>10 000 сом/машина туда-обратно или 740 сом/чел.</t>
        </is>
      </c>
      <c r="F152" s="2" t="inlineStr">
        <is>
          <t>https://freedom-travel.kz/media/guide/kel-su-poezdka-kyrgyzstan/</t>
        </is>
      </c>
    </row>
    <row r="153">
      <c r="B153" s="24" t="n">
        <v>2</v>
      </c>
      <c r="C153" s="20" t="inlineStr">
        <is>
          <t>Наблюдение за яками и жизнью яководов</t>
        </is>
      </c>
      <c r="D153" s="20" t="inlineStr">
        <is>
          <t>Летние стоянки в долине</t>
        </is>
      </c>
      <c r="E153" s="20" t="inlineStr"/>
      <c r="F153" s="20" t="inlineStr">
        <is>
          <t>этап 1</t>
        </is>
      </c>
    </row>
    <row r="155">
      <c r="A155" s="16" t="inlineStr">
        <is>
          <t>#table:rent</t>
        </is>
      </c>
      <c r="B155" s="22" t="inlineStr">
        <is>
          <t>Прокат — 2</t>
        </is>
      </c>
    </row>
    <row r="156">
      <c r="A156" s="16" t="inlineStr">
        <is>
          <t>#keys</t>
        </is>
      </c>
      <c r="C156" s="16" t="inlineStr">
        <is>
          <t>what</t>
        </is>
      </c>
      <c r="D156" s="16" t="inlineStr">
        <is>
          <t>where</t>
        </is>
      </c>
      <c r="E156" s="16" t="inlineStr">
        <is>
          <t>price</t>
        </is>
      </c>
      <c r="F156" s="16" t="inlineStr">
        <is>
          <t>src</t>
        </is>
      </c>
    </row>
    <row r="157">
      <c r="A157" s="16" t="inlineStr">
        <is>
          <t>#labels</t>
        </is>
      </c>
      <c r="B157" s="23" t="inlineStr">
        <is>
          <t>№ / строки ниже</t>
        </is>
      </c>
      <c r="C157" s="21" t="inlineStr">
        <is>
          <t>Что</t>
        </is>
      </c>
      <c r="D157" s="21" t="inlineStr">
        <is>
          <t>Где</t>
        </is>
      </c>
      <c r="E157" s="21" t="inlineStr">
        <is>
          <t>Цена</t>
        </is>
      </c>
      <c r="F157" s="21" t="inlineStr">
        <is>
          <t>Источник</t>
        </is>
      </c>
    </row>
    <row r="158">
      <c r="B158" s="24" t="n">
        <v>1</v>
      </c>
      <c r="C158" s="20" t="inlineStr">
        <is>
          <t>Палатки/спальники/пенки</t>
        </is>
      </c>
      <c r="D158" s="20" t="inlineStr">
        <is>
          <t>Бишкек — Rentik; на месте и в Нарыне прокатов не найдено</t>
        </is>
      </c>
      <c r="E158" s="20" t="inlineStr"/>
      <c r="F158" s="20" t="inlineStr">
        <is>
          <t>уже известно</t>
        </is>
      </c>
    </row>
    <row r="159">
      <c r="B159" s="24" t="n">
        <v>2</v>
      </c>
      <c r="C159" s="20" t="inlineStr">
        <is>
          <t>Лошадь</t>
        </is>
      </c>
      <c r="D159" s="20" t="inlineStr">
        <is>
          <t>лагеря Кёк-Кыи</t>
        </is>
      </c>
      <c r="E159" s="20" t="inlineStr">
        <is>
          <t>2000–2500 сом к озеру</t>
        </is>
      </c>
      <c r="F159" s="2" t="inlineStr">
        <is>
          <t>https://freedom-travel.kz/media/guide/kel-su-poezdka-kyrgyzstan/</t>
        </is>
      </c>
    </row>
    <row r="161">
      <c r="A161" s="16" t="inlineStr">
        <is>
          <t>#table:itinerary</t>
        </is>
      </c>
      <c r="B161" s="22" t="inlineStr">
        <is>
          <t>Готовые планы — 4</t>
        </is>
      </c>
    </row>
    <row r="162">
      <c r="A162" s="16" t="inlineStr">
        <is>
          <t>#keys</t>
        </is>
      </c>
      <c r="C162" s="16" t="inlineStr">
        <is>
          <t>title</t>
        </is>
      </c>
      <c r="D162" s="16" t="inlineStr">
        <is>
          <t>plan</t>
        </is>
      </c>
    </row>
    <row r="163">
      <c r="A163" s="16" t="inlineStr">
        <is>
          <t>#labels</t>
        </is>
      </c>
      <c r="B163" s="23" t="inlineStr">
        <is>
          <t>№ / строки ниже</t>
        </is>
      </c>
      <c r="C163" s="21" t="inlineStr">
        <is>
          <t>Название плана</t>
        </is>
      </c>
      <c r="D163" s="21" t="inlineStr">
        <is>
          <t>План</t>
        </is>
      </c>
    </row>
    <row r="164">
      <c r="B164" s="24" t="n">
        <v>1</v>
      </c>
      <c r="C164" s="20" t="inlineStr">
        <is>
          <t>2 дня из Нарына</t>
        </is>
      </c>
      <c r="D164" s="2" t="inlineStr">
        <is>
          <t>Д1: 9:00 Нарын → 14:00–15:00 лагерь, вечерняя прогулка вдоль реки. Д2: с утра к Кель-Суу (пешком/верхом/УАЗ), лодка, после обеда обратно в Нарын.</t>
        </is>
      </c>
    </row>
    <row r="165">
      <c r="B165" s="24" t="n">
        <v>2</v>
      </c>
      <c r="C165" s="20" t="inlineStr">
        <is>
          <t>3 дня с ночёвками в Кёк-Кые</t>
        </is>
      </c>
      <c r="D165" s="2" t="inlineStr">
        <is>
          <t>Д1 Бишкек → Кёк-Кыя (≈11 ч, через Нарын). Д2 озеро. Д3 обратно; или Д3 — в Таш-Рабат/Чатыр-Куль с тем же пропуском.</t>
        </is>
      </c>
    </row>
    <row r="166">
      <c r="B166" s="24" t="n">
        <v>3</v>
      </c>
      <c r="C166" s="20" t="inlineStr">
        <is>
          <t>Связка</t>
        </is>
      </c>
      <c r="D166" s="2" t="inlineStr">
        <is>
          <t>Ак-Сай (по пути) + Кель-Суу + Кошой-Коргон + Таш-Рабат/Чатыр-Куль; затем Нарын → Эки-Нарын или Сон-Куль.</t>
        </is>
      </c>
    </row>
    <row r="167">
      <c r="B167" s="24" t="n">
        <v>4</v>
      </c>
      <c r="C167" s="20" t="inlineStr">
        <is>
          <t>С запада через Чатыр-Куль</t>
        </is>
      </c>
      <c r="D167" s="2" t="inlineStr">
        <is>
          <t>Таш-Рабат → трасса Бишкек—Кашгар → вдоль Чатыр-Куля → долина Ак-Сай → Кёк-Кыя: 205 км за день (Nomad's Land) — с одним пропуском объединяет Таш-Рабат, Чатыр-Куль и Кель-Суу без возврата в Нарын.</t>
        </is>
      </c>
    </row>
    <row r="170" ht="22" customHeight="1">
      <c r="A170" s="16" t="inlineStr">
        <is>
          <t>#section</t>
        </is>
      </c>
      <c r="B170" s="17" t="inlineStr">
        <is>
          <t>Сервисы рядом</t>
        </is>
      </c>
      <c r="C170" s="18" t="n"/>
      <c r="D170" s="18" t="n"/>
      <c r="E170" s="18" t="n"/>
      <c r="F170" s="18" t="n"/>
      <c r="G170" s="18" t="n"/>
      <c r="H170" s="18" t="n"/>
    </row>
    <row r="171">
      <c r="A171" s="16" t="inlineStr">
        <is>
          <t>svc_toilets</t>
        </is>
      </c>
      <c r="B171" s="21" t="inlineStr">
        <is>
          <t>Сервис: туалеты</t>
        </is>
      </c>
      <c r="C171" s="20" t="inlineStr">
        <is>
          <t>Только уличные туалеты в юрточных лагерях; у озера — нет</t>
        </is>
      </c>
    </row>
    <row r="172">
      <c r="A172" s="16" t="inlineStr">
        <is>
          <t>svc_water</t>
        </is>
      </c>
      <c r="B172" s="21" t="inlineStr">
        <is>
          <t>Сервис: вода</t>
        </is>
      </c>
      <c r="C172" s="20" t="inlineStr">
        <is>
          <t>В лагерях — вода из реки/родника (кипятить); у озера купить нечего — бутилированную воду брать из Нарына</t>
        </is>
      </c>
    </row>
    <row r="173">
      <c r="A173" s="16" t="inlineStr">
        <is>
          <t>svc_shop</t>
        </is>
      </c>
      <c r="B173" s="21" t="inlineStr">
        <is>
          <t>Сервис: магазин</t>
        </is>
      </c>
      <c r="C173" s="20" t="inlineStr">
        <is>
          <t>Последние магазины — Ат-Башы (Нарын — супермаркет «Глобус»); в Кёк-Кые магазинов нет</t>
        </is>
      </c>
    </row>
    <row r="174">
      <c r="A174" s="16" t="inlineStr">
        <is>
          <t>svc_atm</t>
        </is>
      </c>
      <c r="B174" s="21" t="inlineStr">
        <is>
          <t>Сервис: банкомат</t>
        </is>
      </c>
      <c r="C174" s="20" t="inlineStr">
        <is>
          <t>Нарын (надёжно); в Ат-Башы — снимать заранее; везде на месте только наличные сомы</t>
        </is>
      </c>
    </row>
    <row r="175">
      <c r="A175" s="16" t="inlineStr">
        <is>
          <t>svc_fuel</t>
        </is>
      </c>
      <c r="B175" s="21" t="inlineStr">
        <is>
          <t>Сервис: АЗС</t>
        </is>
      </c>
      <c r="C175" s="20" t="inlineStr">
        <is>
          <t>Нарын — последние надёжные АЗС (заправиться «под пробку» и взять канистру: туда-обратно ≈300–350 км по гравию); Ат-Башы — топливо есть (конкретная АЗС не подтверждена)</t>
        </is>
      </c>
    </row>
    <row r="176">
      <c r="A176" s="16" t="inlineStr">
        <is>
          <t>svc_mobile</t>
        </is>
      </c>
      <c r="B176" s="21" t="inlineStr">
        <is>
          <t>Сервис: связь</t>
        </is>
      </c>
      <c r="C176" s="20" t="inlineStr">
        <is>
          <t>Связь пропадает после с. Ак-Муз (Eurasia); в Кёк-Кые и на озере нет; в части лагерей Starlink-Wi-Fi (Nomad's Land, Hotels.com)</t>
        </is>
      </c>
    </row>
    <row r="177">
      <c r="A177" s="16" t="inlineStr">
        <is>
          <t>svc_medical</t>
        </is>
      </c>
      <c r="B177" s="21" t="inlineStr">
        <is>
          <t>Сервис: медпомощь</t>
        </is>
      </c>
      <c r="C177" s="20" t="inlineStr">
        <is>
          <t>Ближайшая больница — Ат-Башы (районная) и Нарын (областная); в долине медпомощи нет; у Ak-Sai Travel в лагере — спутниковый телефон</t>
        </is>
      </c>
    </row>
    <row r="178">
      <c r="A178" s="16" t="inlineStr">
        <is>
          <t>svc_rescue</t>
        </is>
      </c>
      <c r="B178" s="21" t="inlineStr">
        <is>
          <t>Сервис: спасатели</t>
        </is>
      </c>
      <c r="C178" s="20" t="inlineStr">
        <is>
          <t>МЧС — 112/161, но позвонить из долины невозможно (Kaktus 2024: местные не могут вызвать спасателей); сообщить маршрут CBT/водителю</t>
        </is>
      </c>
    </row>
    <row r="180" ht="22" customHeight="1">
      <c r="A180" s="16" t="inlineStr">
        <is>
          <t>#section</t>
        </is>
      </c>
      <c r="B180" s="17" t="inlineStr">
        <is>
          <t>Бюджет</t>
        </is>
      </c>
      <c r="C180" s="18" t="n"/>
      <c r="D180" s="18" t="n"/>
      <c r="E180" s="18" t="n"/>
      <c r="F180" s="18" t="n"/>
      <c r="G180" s="18" t="n"/>
      <c r="H180" s="18" t="n"/>
    </row>
    <row r="181">
      <c r="A181" s="16" t="inlineStr">
        <is>
          <t>budget_economy</t>
        </is>
      </c>
      <c r="B181" s="21" t="inlineStr">
        <is>
          <t>Бюджет: эконом</t>
        </is>
      </c>
      <c r="C181" s="20" t="inlineStr">
        <is>
          <t>≈12 000–17 000 сом/чел. на 3 дня (группа 4): маршрутка 600×2, джип 3500–5000, пропуск 3000, юрта 2 ночи ≈3000–5000, лошадь 2000 или пешком.</t>
        </is>
      </c>
    </row>
    <row r="182">
      <c r="A182" s="16" t="inlineStr">
        <is>
          <t>budget_comfort</t>
        </is>
      </c>
      <c r="B182" s="21" t="inlineStr">
        <is>
          <t>Бюджет: комфорт</t>
        </is>
      </c>
      <c r="C182" s="20" t="inlineStr">
        <is>
          <t>Тур $190–350/чел. + лошадь/лодка ≈$35</t>
        </is>
      </c>
    </row>
    <row r="183">
      <c r="A183" s="16" t="inlineStr">
        <is>
          <t>budget_year</t>
        </is>
      </c>
      <c r="B183" s="21" t="inlineStr">
        <is>
          <t>Бюджет: год цен</t>
        </is>
      </c>
      <c r="C183" s="20" t="inlineStr">
        <is>
          <t>2025–2026</t>
        </is>
      </c>
    </row>
    <row r="185" ht="22" customHeight="1">
      <c r="A185" s="16" t="inlineStr">
        <is>
          <t>#section</t>
        </is>
      </c>
      <c r="B185" s="17" t="inlineStr">
        <is>
          <t>Что говорят путешественники</t>
        </is>
      </c>
      <c r="C185" s="18" t="n"/>
      <c r="D185" s="18" t="n"/>
      <c r="E185" s="18" t="n"/>
      <c r="F185" s="18" t="n"/>
      <c r="G185" s="18" t="n"/>
      <c r="H185" s="18" t="n"/>
    </row>
    <row r="186">
      <c r="A186" s="16" t="inlineStr">
        <is>
          <t>reviews</t>
        </is>
      </c>
      <c r="B186" s="21" t="inlineStr">
        <is>
          <t>Что говорят путешественники</t>
        </is>
      </c>
      <c r="C186" s="2" t="inlineStr">
        <is>
          <t>TripAdvisor: 4.8/5, 9 отзывов, №3 из 16 в Нарыне (на 07.10.2026). Google Maps «Каньон Кёк-Кыя» — рейтинг отсутствует (сверка 03.10.2026). Плюсы — дикая природа, яки, каньоны, мало людей; минусы — очень трудная и дорогая дорога, броды без мостов, короткий сезон, необходимость пропуска; в 2026 — жалобы на мусор (time.kg).</t>
        </is>
      </c>
    </row>
    <row r="188" ht="22" customHeight="1">
      <c r="A188" s="16" t="inlineStr">
        <is>
          <t>#section</t>
        </is>
      </c>
      <c r="B188" s="17" t="inlineStr">
        <is>
          <t>Рядом</t>
        </is>
      </c>
      <c r="C188" s="18" t="n"/>
      <c r="D188" s="18" t="n"/>
      <c r="E188" s="18" t="n"/>
      <c r="F188" s="18" t="n"/>
      <c r="G188" s="18" t="n"/>
      <c r="H188" s="18" t="n"/>
    </row>
    <row r="189">
      <c r="A189" s="16" t="inlineStr">
        <is>
          <t>#table:nearby</t>
        </is>
      </c>
      <c r="B189" s="22" t="inlineStr">
        <is>
          <t>Рядом — 3</t>
        </is>
      </c>
    </row>
    <row r="190">
      <c r="A190" s="16" t="inlineStr">
        <is>
          <t>#keys</t>
        </is>
      </c>
      <c r="C190" s="16" t="inlineStr">
        <is>
          <t>id</t>
        </is>
      </c>
      <c r="D190" s="16" t="inlineStr">
        <is>
          <t>name</t>
        </is>
      </c>
      <c r="E190" s="16" t="inlineStr">
        <is>
          <t>km</t>
        </is>
      </c>
    </row>
    <row r="191">
      <c r="A191" s="16" t="inlineStr">
        <is>
          <t>#labels</t>
        </is>
      </c>
      <c r="B191" s="23" t="inlineStr">
        <is>
          <t>№ / строки ниже</t>
        </is>
      </c>
      <c r="C191" s="21" t="inlineStr">
        <is>
          <t>ID соседнего места</t>
        </is>
      </c>
      <c r="D191" s="21" t="inlineStr">
        <is>
          <t>Название</t>
        </is>
      </c>
      <c r="E191" s="21" t="inlineStr">
        <is>
          <t>Км</t>
        </is>
      </c>
    </row>
    <row r="192">
      <c r="B192" s="24" t="n">
        <v>1</v>
      </c>
      <c r="C192" s="20" t="inlineStr">
        <is>
          <t>kg-0078</t>
        </is>
      </c>
      <c r="D192" s="20" t="inlineStr">
        <is>
          <t>Озеро Кель-Суу</t>
        </is>
      </c>
      <c r="E192" s="20" t="n">
        <v>13</v>
      </c>
    </row>
    <row r="193">
      <c r="B193" s="24" t="n">
        <v>2</v>
      </c>
      <c r="C193" s="20" t="inlineStr">
        <is>
          <t>kg-0095</t>
        </is>
      </c>
      <c r="D193" s="20" t="inlineStr">
        <is>
          <t>Долина Ак-Сай</t>
        </is>
      </c>
      <c r="E193" s="20" t="n">
        <v>27.2</v>
      </c>
    </row>
    <row r="194">
      <c r="B194" s="24" t="n">
        <v>3</v>
      </c>
      <c r="C194" s="20" t="inlineStr">
        <is>
          <t>kg-0086</t>
        </is>
      </c>
      <c r="D194" s="20" t="inlineStr">
        <is>
          <t>Городище Кошой-Коргон</t>
        </is>
      </c>
      <c r="E194" s="20" t="n">
        <v>72.3</v>
      </c>
    </row>
    <row r="197" ht="22" customHeight="1">
      <c r="A197" s="16" t="inlineStr">
        <is>
          <t>#section</t>
        </is>
      </c>
      <c r="B197" s="17" t="inlineStr">
        <is>
          <t>Проверка и качество данных</t>
        </is>
      </c>
      <c r="C197" s="18" t="n"/>
      <c r="D197" s="18" t="n"/>
      <c r="E197" s="18" t="n"/>
      <c r="F197" s="18" t="n"/>
      <c r="G197" s="18" t="n"/>
      <c r="H197" s="18" t="n"/>
    </row>
    <row r="198">
      <c r="A198" s="16" t="inlineStr">
        <is>
          <t>checked</t>
        </is>
      </c>
      <c r="B198" s="21" t="inlineStr">
        <is>
          <t>Как проверено</t>
        </is>
      </c>
      <c r="C198" s="2" t="inlineStr">
        <is>
          <t>Карточка проверена по открытым источникам 07.10.2026: верховья долины у юрточных лагерей (лагерь 2ГИС 40.7487, 76.3957); каньон — 40.8153, 76.4087 (Nomad's Land); не подменять долину каньоном Google (40.8696, 76.4866)</t>
        </is>
      </c>
    </row>
    <row r="199">
      <c r="A199" s="16" t="inlineStr">
        <is>
          <t>note</t>
        </is>
      </c>
      <c r="B199" s="21" t="inlineStr">
        <is>
          <t>Заметка редакции</t>
        </is>
      </c>
      <c r="C199" s="2" t="inlineStr">
        <is>
          <t>Долина описывается в основном как подход к Кель-Суу; отдельные описания каньона есть (Nomad's Land, eurasia.travel, TripAdvisor 9 отзывов), но высота и точная локализация расходятся.</t>
        </is>
      </c>
    </row>
    <row r="200">
      <c r="A200" s="16" t="inlineStr">
        <is>
          <t>gaps</t>
        </is>
      </c>
      <c r="B200" s="21" t="inlineStr">
        <is>
          <t>Чего не хватает в данных (каждое с новой строки)</t>
        </is>
      </c>
      <c r="C200" s="2" t="inlineStr">
        <is>
          <t>Точные координаты большинства лагерей (кроме Медера и Kel-Suu At-Bashy)
Название/контакт лагеря Golden Moon
Последняя АЗС в Ат-Башы — без подтверждения
Треков Wikiloc для долины не найдено</t>
        </is>
      </c>
    </row>
    <row r="201">
      <c r="A201" s="16" t="inlineStr">
        <is>
          <t>flags</t>
        </is>
      </c>
      <c r="B201" s="21" t="inlineStr">
        <is>
          <t>Противоречия источников (каждое с новой строки)</t>
        </is>
      </c>
      <c r="C201" s="2" t="inlineStr">
        <is>
          <t>Три разные точки «Кёк-Кыя» (лагеря / каньон Nomad's Land / каньон Google)
Высота: 3300 м vs 3514 м (TripAdvisor, вероятно, высота озера)
Свободных фото не найдено</t>
        </is>
      </c>
    </row>
    <row r="202">
      <c r="A202" s="16" t="inlineStr">
        <is>
          <t>idx</t>
        </is>
      </c>
      <c r="B202" s="21" t="inlineStr">
        <is>
          <t>Индекс полноты 0–100</t>
        </is>
      </c>
      <c r="C202" s="20" t="n">
        <v>76</v>
      </c>
    </row>
    <row r="203">
      <c r="A203" s="16" t="inlineStr">
        <is>
          <t>rich</t>
        </is>
      </c>
      <c r="B203" s="21" t="inlineStr">
        <is>
          <t>Насыщенность</t>
        </is>
      </c>
      <c r="C203" s="20" t="n">
        <v>6</v>
      </c>
    </row>
    <row r="204">
      <c r="A204" s="16" t="inlineStr">
        <is>
          <t>conf</t>
        </is>
      </c>
      <c r="B204" s="21" t="inlineStr">
        <is>
          <t>Достоверность</t>
        </is>
      </c>
      <c r="C204" s="20" t="n">
        <v>32</v>
      </c>
    </row>
    <row r="205">
      <c r="A205" s="16" t="inlineStr">
        <is>
          <t>prac</t>
        </is>
      </c>
      <c r="B205" s="21" t="inlineStr">
        <is>
          <t>Практичность</t>
        </is>
      </c>
      <c r="C205" s="20" t="n">
        <v>8</v>
      </c>
    </row>
    <row r="206">
      <c r="A206" s="16" t="inlineStr">
        <is>
          <t>en_reviewed</t>
        </is>
      </c>
      <c r="B206" s="21" t="inlineStr">
        <is>
          <t>Перевод EN проверен (да/нет)</t>
        </is>
      </c>
      <c r="C206" s="20" t="inlineStr">
        <is>
          <t>нет</t>
        </is>
      </c>
    </row>
    <row r="207">
      <c r="A207" s="16" t="inlineStr">
        <is>
          <t>#table:fixes</t>
        </is>
      </c>
      <c r="B207" s="22" t="inlineStr">
        <is>
          <t>Журнал правок — 3</t>
        </is>
      </c>
    </row>
    <row r="208">
      <c r="A208" s="16" t="inlineStr">
        <is>
          <t>#keys</t>
        </is>
      </c>
      <c r="C208" s="16" t="inlineStr">
        <is>
          <t>f</t>
        </is>
      </c>
      <c r="D208" s="16" t="inlineStr">
        <is>
          <t>n</t>
        </is>
      </c>
      <c r="E208" s="16" t="inlineStr">
        <is>
          <t>u</t>
        </is>
      </c>
    </row>
    <row r="209">
      <c r="A209" s="16" t="inlineStr">
        <is>
          <t>#labels</t>
        </is>
      </c>
      <c r="B209" s="23" t="inlineStr">
        <is>
          <t>№ / строки ниже</t>
        </is>
      </c>
      <c r="C209" s="21" t="inlineStr">
        <is>
          <t>Поле</t>
        </is>
      </c>
      <c r="D209" s="21" t="inlineStr">
        <is>
          <t>Что изменено</t>
        </is>
      </c>
      <c r="E209" s="21" t="inlineStr">
        <is>
          <t>Источник</t>
        </is>
      </c>
    </row>
    <row r="210">
      <c r="B210" s="24" t="n">
        <v>1</v>
      </c>
      <c r="C210" s="20" t="inlineStr">
        <is>
          <t>Район</t>
        </is>
      </c>
      <c r="D210" s="20" t="inlineStr">
        <is>
          <t>Ат-Башинский район</t>
        </is>
      </c>
      <c r="E210" s="2" t="inlineStr">
        <is>
          <t>https://www.tripadvisor.com/Attraction_Review-g1193064-d10091968-Reviews-Kok_Kiya_Valley-Naryn_Naryn_Province.html</t>
        </is>
      </c>
    </row>
    <row r="211">
      <c r="B211" s="24" t="n">
        <v>2</v>
      </c>
      <c r="C211" s="20" t="inlineStr">
        <is>
          <t>Ближайший населённый пункт</t>
        </is>
      </c>
      <c r="D211" s="20" t="inlineStr">
        <is>
          <t>сезонный лагерь в верховьях; Ат-Башы; Нарын</t>
        </is>
      </c>
      <c r="E211" s="2" t="inlineStr">
        <is>
          <t>https://ountravela.com/en/overlanding-off-road-trip/kyrgyzstan/lake-kol-suu/</t>
        </is>
      </c>
    </row>
    <row r="212">
      <c r="B212" s="24" t="n">
        <v>3</v>
      </c>
      <c r="C212" s="20" t="inlineStr">
        <is>
          <t>Высота</t>
        </is>
      </c>
      <c r="D212" s="20" t="inlineStr">
        <is>
          <t>около 3300 м</t>
        </is>
      </c>
      <c r="E212" s="2" t="inlineStr">
        <is>
          <t>https://nomadsland.travel/en/before-you-go/kyrgyzstan/sights/kokkya-canyon</t>
        </is>
      </c>
    </row>
    <row r="214">
      <c r="A214" s="16" t="inlineStr">
        <is>
          <t>#table:sources</t>
        </is>
      </c>
      <c r="B214" s="22" t="inlineStr">
        <is>
          <t>Источники карточки — 8</t>
        </is>
      </c>
    </row>
    <row r="215">
      <c r="A215" s="16" t="inlineStr">
        <is>
          <t>#keys</t>
        </is>
      </c>
      <c r="C215" s="16" t="inlineStr">
        <is>
          <t>url</t>
        </is>
      </c>
      <c r="D215" s="16" t="inlineStr">
        <is>
          <t>title</t>
        </is>
      </c>
      <c r="E215" s="16" t="inlineStr">
        <is>
          <t>used_for</t>
        </is>
      </c>
    </row>
    <row r="216">
      <c r="A216" s="16" t="inlineStr">
        <is>
          <t>#labels</t>
        </is>
      </c>
      <c r="B216" s="23" t="inlineStr">
        <is>
          <t>№ / строки ниже</t>
        </is>
      </c>
      <c r="C216" s="21" t="inlineStr">
        <is>
          <t>Ссылка</t>
        </is>
      </c>
      <c r="D216" s="21" t="inlineStr">
        <is>
          <t>Название</t>
        </is>
      </c>
      <c r="E216" s="21" t="inlineStr">
        <is>
          <t>Для чего</t>
        </is>
      </c>
    </row>
    <row r="217">
      <c r="B217" s="24" t="n">
        <v>1</v>
      </c>
      <c r="C217" s="2" t="inlineStr">
        <is>
          <t>https://nomadsland.travel/en/before-you-go/kyrgyzstan/sights/kokkya-canyon</t>
        </is>
      </c>
      <c r="D217" s="20" t="inlineStr">
        <is>
          <t>Nomad's Land — Kök-Kyya canyon</t>
        </is>
      </c>
      <c r="E217" s="20" t="inlineStr">
        <is>
          <t>координаты, высота, гидрография</t>
        </is>
      </c>
    </row>
    <row r="218">
      <c r="B218" s="24" t="n">
        <v>2</v>
      </c>
      <c r="C218" s="20" t="inlineStr">
        <is>
          <t>https://eurasia.travel/ru/kyrgyzstan/naryn/kok-kiya-canyon/</t>
        </is>
      </c>
      <c r="D218" s="20" t="inlineStr">
        <is>
          <t>Eurasia Travel — Каньон Кок-Кия</t>
        </is>
      </c>
      <c r="E218" s="20" t="inlineStr">
        <is>
          <t>стены 300–400 м, геология, яки</t>
        </is>
      </c>
    </row>
    <row r="219">
      <c r="B219" s="24" t="n">
        <v>3</v>
      </c>
      <c r="C219" s="2" t="inlineStr">
        <is>
          <t>https://www.tripadvisor.com/Attraction_Review-g1193064-d10091968-Reviews-Kok_Kiya_Valley-Naryn_Naryn_Province.html</t>
        </is>
      </c>
      <c r="D219" s="20" t="inlineStr">
        <is>
          <t>TripAdvisor — Kok-Kiya Valley</t>
        </is>
      </c>
      <c r="E219" s="20" t="inlineStr">
        <is>
          <t>район, отзывы</t>
        </is>
      </c>
    </row>
    <row r="220">
      <c r="B220" s="24" t="n">
        <v>4</v>
      </c>
      <c r="C220" s="2" t="inlineStr">
        <is>
          <t>https://ountravela.com/en/overlanding-off-road-trip/kyrgyzstan/lake-kol-suu/</t>
        </is>
      </c>
      <c r="D220" s="20" t="inlineStr">
        <is>
          <t>OunTravela — Lake Kol-Suu</t>
        </is>
      </c>
      <c r="E220" s="20" t="inlineStr">
        <is>
          <t>лагерь, Кынды, расстояния</t>
        </is>
      </c>
    </row>
    <row r="221">
      <c r="B221" s="24" t="n">
        <v>5</v>
      </c>
      <c r="C221" s="20" t="inlineStr">
        <is>
          <t>https://kgnomad.com/destinations/kel-suu/</t>
        </is>
      </c>
      <c r="D221" s="20" t="inlineStr">
        <is>
          <t>KG Nomad — Kel-Suu guide 2026</t>
        </is>
      </c>
      <c r="E221" s="20" t="inlineStr">
        <is>
          <t>цены джипа и лагерей</t>
        </is>
      </c>
    </row>
    <row r="222">
      <c r="B222" s="24" t="n">
        <v>6</v>
      </c>
      <c r="C222" s="2" t="inlineStr">
        <is>
          <t>https://nomadcar.kg/o-nas/stati/chto-nuzhno-znat-o-doroge-na-kel-suu</t>
        </is>
      </c>
      <c r="D222" s="20" t="inlineStr">
        <is>
          <t>NomadCar — дорога на Кель-Суу</t>
        </is>
      </c>
      <c r="E222" s="20" t="inlineStr">
        <is>
          <t>дорога, броды, авто</t>
        </is>
      </c>
    </row>
    <row r="223">
      <c r="B223" s="24" t="n">
        <v>7</v>
      </c>
      <c r="C223" s="20" t="inlineStr">
        <is>
          <t>https://2gis.kg/bishkek/firm/70000001101251746</t>
        </is>
      </c>
      <c r="D223" s="20" t="inlineStr">
        <is>
          <t>2ГИС — Kel-Suu Yurt Camp</t>
        </is>
      </c>
      <c r="E223" s="20" t="inlineStr">
        <is>
          <t>лагерь, координаты, цена</t>
        </is>
      </c>
    </row>
    <row r="224">
      <c r="B224" s="24" t="n">
        <v>8</v>
      </c>
      <c r="C224" s="2" t="inlineStr">
        <is>
          <t>https://time.kg/todaynews/exclusive/354348-s-kazhdym-priezdom-vse-pechalnee-kyrgyzstancy-obespokoeny-sostojaniem-kel-suu.html</t>
        </is>
      </c>
      <c r="D224" s="20" t="inlineStr">
        <is>
          <t>time.kg — Кель-Суу и Кок-Кыя (14.08.2026)</t>
        </is>
      </c>
      <c r="E224" s="20" t="inlineStr">
        <is>
          <t>экология</t>
        </is>
      </c>
    </row>
    <row r="226">
      <c r="A226" s="16" t="inlineStr">
        <is>
          <t>#table:sources_practical</t>
        </is>
      </c>
      <c r="B226" s="22" t="inlineStr">
        <is>
          <t>Источники практики — 27</t>
        </is>
      </c>
    </row>
    <row r="227">
      <c r="A227" s="16" t="inlineStr">
        <is>
          <t>#keys</t>
        </is>
      </c>
      <c r="C227" s="16" t="inlineStr">
        <is>
          <t>url</t>
        </is>
      </c>
      <c r="D227" s="16" t="inlineStr">
        <is>
          <t>title</t>
        </is>
      </c>
      <c r="E227" s="16" t="inlineStr">
        <is>
          <t>used_for</t>
        </is>
      </c>
    </row>
    <row r="228">
      <c r="A228" s="16" t="inlineStr">
        <is>
          <t>#labels</t>
        </is>
      </c>
      <c r="B228" s="23" t="inlineStr">
        <is>
          <t>№ / строки ниже</t>
        </is>
      </c>
      <c r="C228" s="21" t="inlineStr">
        <is>
          <t>Ссылка</t>
        </is>
      </c>
      <c r="D228" s="21" t="inlineStr">
        <is>
          <t>Название</t>
        </is>
      </c>
      <c r="E228" s="21" t="inlineStr">
        <is>
          <t>Для чего</t>
        </is>
      </c>
    </row>
    <row r="229">
      <c r="B229" s="24" t="n">
        <v>1</v>
      </c>
      <c r="C229" s="20" t="inlineStr">
        <is>
          <t>briefs/INSTRUCTIONS2.md — «Уже известно»</t>
        </is>
      </c>
      <c r="D229" s="2" t="inlineStr">
        <is>
          <t>Проверенные ранее факты (CBT Naryn 05.2026, Kaktus, tour.too.kg 2026)</t>
        </is>
      </c>
      <c r="E229" s="2" t="inlineStr">
        <is>
          <t>маршрутка Бишкек—Нарын 600 сом, Кочкор 350 сом; автовокзал ул. Алма-Атинская 1/1; пропуск tour.too.kg 3000 сом, 5–7 раб. дней, Исанова 105/3</t>
        </is>
      </c>
    </row>
    <row r="230">
      <c r="B230" s="24" t="n">
        <v>2</v>
      </c>
      <c r="C230" s="20" t="inlineStr">
        <is>
          <t>этап 1 (поля карточки)</t>
        </is>
      </c>
      <c r="D230" s="20" t="inlineStr">
        <is>
          <t>Проверенные поля каталога этапа 1</t>
        </is>
      </c>
      <c r="E230" s="2" t="inlineStr">
        <is>
          <t>kgnomad 07.2026 (джип 13 000–20 000+ сом), too.kg 2024 (цены юрт/питания/лошадей/УАЗ), 2ГИС Kel-Suu Yurt Camp (+996 552 979 696, от 1800 сом), NomadCar, CBT Naryn WhatsApp +996 559 567 685</t>
        </is>
      </c>
    </row>
    <row r="231">
      <c r="B231" s="24" t="n">
        <v>3</v>
      </c>
      <c r="C231" s="20" t="inlineStr">
        <is>
          <t>https://tours.too.kg/kel-suu-group-tour</t>
        </is>
      </c>
      <c r="D231" s="20" t="inlineStr">
        <is>
          <t>tour.too.kg — Kel-Suu Lake Group Tour (2026)</t>
        </is>
      </c>
      <c r="E231" s="2" t="inlineStr">
        <is>
          <t>групповой тур $195, допрасходы: лошадь ~$20, лодка ~$14, УАЗ ~$120/группа</t>
        </is>
      </c>
    </row>
    <row r="232">
      <c r="B232" s="24" t="n">
        <v>4</v>
      </c>
      <c r="C232" s="20" t="inlineStr">
        <is>
          <t>https://tours.too.kg/kel-suu-lake-tour</t>
        </is>
      </c>
      <c r="D232" s="20" t="inlineStr">
        <is>
          <t>tour.too.kg — Kel-Suu Lake Tour (индивидуальный)</t>
        </is>
      </c>
      <c r="E232" s="2" t="inlineStr">
        <is>
          <t>тур от $190, 7,5 км пешком до озера, лошадь ~$20, лодка ~$15, УАЗ-«буханка» ~$120 до 8 чел.</t>
        </is>
      </c>
    </row>
    <row r="233">
      <c r="B233" s="24" t="n">
        <v>5</v>
      </c>
      <c r="C233" s="20" t="inlineStr">
        <is>
          <t>https://tours.too.kg/border-permits-kel-suu-lake</t>
        </is>
      </c>
      <c r="D233" s="20" t="inlineStr">
        <is>
          <t>tour.too.kg — Border Zone Permit for Kel-Suu Lake</t>
        </is>
      </c>
      <c r="E233" s="2" t="inlineStr">
        <is>
          <t>пропуск $35, 5–7 раб. дней, 50 % предоплата, проверка у въезда в Ак-Сай, действует до 1 мес.</t>
        </is>
      </c>
    </row>
    <row r="234">
      <c r="B234" s="24" t="n">
        <v>6</v>
      </c>
      <c r="C234" s="2" t="inlineStr">
        <is>
          <t>https://freedom-travel.kz/media/guide/kel-su-poezdka-kyrgyzstan/</t>
        </is>
      </c>
      <c r="D234" s="2" t="inlineStr">
        <is>
          <t>Freedom Travel — 3-дневная поездка на Кель-Суу и сколько я потратила (07.2025)</t>
        </is>
      </c>
      <c r="E234" s="2" t="inlineStr">
        <is>
          <t>лошадь 1500+500 сом, машина 10 000 сом/740 сом с чел., лодка 1000 сом/30 мин, переправа 3000 сом, Алматы—Ак-Сай 15–16 ч</t>
        </is>
      </c>
    </row>
    <row r="235">
      <c r="B235" s="24" t="n">
        <v>7</v>
      </c>
      <c r="C235" s="20" t="inlineStr">
        <is>
          <t>https://www.journalofnomads.com/kel-suu-lake-tour/</t>
        </is>
      </c>
      <c r="D235" s="20" t="inlineStr">
        <is>
          <t>Journal of Nomads — Kel Suu Lake Tour (2 дня из Нарына)</t>
        </is>
      </c>
      <c r="E235" s="2" t="inlineStr">
        <is>
          <t>тур €230–350/чел., старт 9:00 от ТЦ «Глобус» в Нарыне, лошадь 2500 сом, лодка ~1000 сом, обед 800 сом, сезон 1.07–25.09</t>
        </is>
      </c>
    </row>
    <row r="236">
      <c r="B236" s="24" t="n">
        <v>8</v>
      </c>
      <c r="C236" s="20" t="inlineStr">
        <is>
          <t>https://eurasia.travel/ru/kyrgyzstan/naryn/kel-suu-lake/</t>
        </is>
      </c>
      <c r="D236" s="20" t="inlineStr">
        <is>
          <t>Eurasia Travel — озеро Кель-Суу (маршрут)</t>
        </is>
      </c>
      <c r="E236" s="2" t="inlineStr">
        <is>
          <t>Ак-Муз — конец сотовой связи, 2 погранпоста на перевале Кынды, лагерь Жыргал, 13 км до озера, ~150 км от Нарына, запрет фото у постов</t>
        </is>
      </c>
    </row>
    <row r="237">
      <c r="B237" s="24" t="n">
        <v>9</v>
      </c>
      <c r="C237" s="2" t="inlineStr">
        <is>
          <t>https://nomadsland.travel/en/offers/journeys/naryn-city-kel-suu-lake</t>
        </is>
      </c>
      <c r="D237" s="20" t="inlineStr">
        <is>
          <t>Nomad's Land — Naryn city → Kel-Suu lake</t>
        </is>
      </c>
      <c r="E237" s="2" t="inlineStr">
        <is>
          <t>145 км, 4 ч 30 мин; путь через перевал над Ат-Башы, пастбища Бозого, перевал Кайынды, военный пост, лагерь семьи Медера; зимой объезд через Торугартскую дорогу</t>
        </is>
      </c>
    </row>
    <row r="238">
      <c r="B238" s="24" t="n">
        <v>10</v>
      </c>
      <c r="C238" s="2" t="inlineStr">
        <is>
          <t>https://blueprint.nomadsland.travel/en/before-you-go/kyrgyzstan/understand/further-reading/kel-suu-not-postcard-heres-access-reality</t>
        </is>
      </c>
      <c r="D238" s="2" t="inlineStr">
        <is>
          <t>Nomad's Land — Kel Suu Is Not a Postcard: Access, Weather and Route Reality</t>
        </is>
      </c>
      <c r="E238" s="2" t="inlineStr">
        <is>
          <t>8–9 км от лагерей до озера, нет связи, Starlink в части лагерей, сезон до конца сентября, пропуск быстрее в Нарыне</t>
        </is>
      </c>
    </row>
    <row r="239">
      <c r="B239" s="24" t="n">
        <v>11</v>
      </c>
      <c r="C239" s="2" t="inlineStr">
        <is>
          <t>https://nomadsland.travel/en/before-you-go/kyrgyzstan/places-to-stay/yurt/yurt-camp-meder</t>
        </is>
      </c>
      <c r="D239" s="20" t="inlineStr">
        <is>
          <t>Nomad's Land — Yurt camp Meder (Kek-Kiya)</t>
        </is>
      </c>
      <c r="E239" s="20" t="inlineStr">
        <is>
          <t>координаты 40.746452, 76.401901; Triple $15</t>
        </is>
      </c>
    </row>
    <row r="240">
      <c r="B240" s="24" t="n">
        <v>12</v>
      </c>
      <c r="C240" s="2" t="inlineStr">
        <is>
          <t>https://ak-sai.com/ak-sai-travel-camps/tent-camps/kel-suu-tent-camp</t>
        </is>
      </c>
      <c r="D240" s="20" t="inlineStr">
        <is>
          <t>Ak-Sai Travel — Kel Suu tent camp</t>
        </is>
      </c>
      <c r="E240" s="2" t="inlineStr">
        <is>
          <t>палаточный лагерь в 8 км от озера, $35/45/55 за ночь, только по ваучеру, info@ak-sai.com (данные 2023)</t>
        </is>
      </c>
    </row>
    <row r="241">
      <c r="B241" s="24" t="n">
        <v>13</v>
      </c>
      <c r="C241" s="20" t="inlineStr">
        <is>
          <t>https://www.hotels.com/ho3741924640/</t>
        </is>
      </c>
      <c r="D241" s="20" t="inlineStr">
        <is>
          <t>Hotels.com — Kel-Suu Kyrgyzstan Yurt Camp</t>
        </is>
      </c>
      <c r="E241" s="2" t="inlineStr">
        <is>
          <t>юрточный лагерь: завтрак, Wi-Fi, только наличные; отзыв 09.2026 2/10 (бронь не подтвердили)</t>
        </is>
      </c>
    </row>
    <row r="242">
      <c r="B242" s="24" t="n">
        <v>14</v>
      </c>
      <c r="C242" s="2" t="inlineStr">
        <is>
          <t>https://www.expedia.com/Kel-Suu-At-Bashy.h102791997.Hotel-Information</t>
        </is>
      </c>
      <c r="D242" s="20" t="inlineStr">
        <is>
          <t>Expedia — Kel-Suu At-Bashy (юрточный кемп)</t>
        </is>
      </c>
      <c r="E242" s="2" t="inlineStr">
        <is>
          <t>координаты 40.77138, 76.39251, завтрак, парковка бесплатно, только наличные</t>
        </is>
      </c>
    </row>
    <row r="243">
      <c r="B243" s="24" t="n">
        <v>15</v>
      </c>
      <c r="C243" s="2" t="inlineStr">
        <is>
          <t>https://ae.trip.com/hotels/at-bashi-district-hotels-list-649801</t>
        </is>
      </c>
      <c r="D243" s="20" t="inlineStr">
        <is>
          <t>Trip.com — отели Ат-Башинского района</t>
        </is>
      </c>
      <c r="E243" s="2" t="inlineStr">
        <is>
          <t>Visit Kel-Suu Yurt Camp (9,0/10, от ~AED 92), Bosogo Resort, Sandyk At-Bashy Hotel</t>
        </is>
      </c>
    </row>
    <row r="244">
      <c r="B244" s="24" t="n">
        <v>16</v>
      </c>
      <c r="C244" s="2" t="inlineStr">
        <is>
          <t>https://www.travelocity.com/At-Bashy-Hotels.d949596806755602432.Travel-Guide-Hotels</t>
        </is>
      </c>
      <c r="D244" s="20" t="inlineStr">
        <is>
          <t>Travelocity — отели Ат-Башы</t>
        </is>
      </c>
      <c r="E244" s="2" t="inlineStr">
        <is>
          <t>Sandyk At-Bashy Hotel $48–54 (ул. Мухтара Омуракунова 159), Toi At-Bashy (Мутая Жунусова 5/2), Tri A (Омуракунова 152)</t>
        </is>
      </c>
    </row>
    <row r="245">
      <c r="B245" s="24" t="n">
        <v>17</v>
      </c>
      <c r="C245" s="2" t="inlineStr">
        <is>
          <t>https://kaktus.media/doc/508678_gylia_kojokylova_poprosila_sozdat_ysloviia_dlia_tyristov_po_doroge_k_ozery_kel_syy.html</t>
        </is>
      </c>
      <c r="D245" s="20" t="inlineStr">
        <is>
          <t>Kaktus.media — депутат о дороге к Кель-Суу (05.09.2024)</t>
        </is>
      </c>
      <c r="E245" s="2" t="inlineStr">
        <is>
          <t>плохая дорога, у местных нет электричества и связи, нельзя вызвать спасателей</t>
        </is>
      </c>
    </row>
    <row r="246">
      <c r="B246" s="24" t="n">
        <v>18</v>
      </c>
      <c r="C246" s="2" t="inlineStr">
        <is>
          <t>https://economist.kg/transport/2026/08/25/v-at-bashinskom-raione-vyravnivaiut-dorogu-k-ozeru-kel-suu.md</t>
        </is>
      </c>
      <c r="D246" s="2" t="inlineStr">
        <is>
          <t>Economist.kg — В Ат-Башинском районе выравнивают дорогу к Кель-Суу (25.08.2026)</t>
        </is>
      </c>
      <c r="E246" s="20" t="inlineStr">
        <is>
          <t>профилировка дороги Ат-Башы — Кынды — Торугарт</t>
        </is>
      </c>
    </row>
    <row r="247">
      <c r="B247" s="24" t="n">
        <v>19</v>
      </c>
      <c r="C247" s="20" t="inlineStr">
        <is>
          <t>https://vargiskhan.com/log/?p=36039</t>
        </is>
      </c>
      <c r="D247" s="20" t="inlineStr">
        <is>
          <t>Vargiskhan — Kochkor → Naryn → At-Bashy (travelogue, 2021)</t>
        </is>
      </c>
      <c r="E247" s="2" t="inlineStr">
        <is>
          <t>заправиться в Нарыне перед поездкой к границе; гостевой дом CBT в Ат-Башы 1400 сом с завтраком, ужин 300 сом; гравий к Бозого</t>
        </is>
      </c>
    </row>
    <row r="248">
      <c r="B248" s="24" t="n">
        <v>20</v>
      </c>
      <c r="C248" s="2" t="inlineStr">
        <is>
          <t>https://www.wetravel.com/trips/horse-trek-to-kel-suu-lake-visit-alay-12184681</t>
        </is>
      </c>
      <c r="D248" s="20" t="inlineStr">
        <is>
          <t>WeTravel / Visit Alay — Horse Trek to Kel Suu Lake (6 дней)</t>
        </is>
      </c>
      <c r="E248" s="2" t="inlineStr">
        <is>
          <t>$990, Ат-Башы → Бозого → Кёк-Кыя 110 км/2 ч, конные дни через перевалы Саздуу и др.</t>
        </is>
      </c>
    </row>
    <row r="249">
      <c r="B249" s="24" t="n">
        <v>21</v>
      </c>
      <c r="C249" s="2" t="inlineStr">
        <is>
          <t>https://www-lonelyplanet-com-6c06.imagizer.com/points-of-interest/kol-suu/1578522</t>
        </is>
      </c>
      <c r="D249" s="20" t="inlineStr">
        <is>
          <t>Lonely Planet — Köl-Suu</t>
        </is>
      </c>
      <c r="E249" s="2" t="inlineStr">
        <is>
          <t>150+ км от Нарына, 2 погранпоста, 7 км по долине Курумдук, лошади на джайлоо Жыргал</t>
        </is>
      </c>
    </row>
    <row r="250">
      <c r="B250" s="24" t="n">
        <v>22</v>
      </c>
      <c r="C250" s="20" t="inlineStr">
        <is>
          <t>https://en.wikivoyage.org/wiki/Naryn</t>
        </is>
      </c>
      <c r="D250" s="20" t="inlineStr">
        <is>
          <t>Wikivoyage — Naryn</t>
        </is>
      </c>
      <c r="E250" s="2" t="inlineStr">
        <is>
          <t>офис CBT Naryn: ул. Ленина 8/33, +996 3522 50865, +996 779 567 685; закрывается в 17–18 ч; такси по городу 10–20 сом (данные старые)</t>
        </is>
      </c>
    </row>
    <row r="251">
      <c r="B251" s="24" t="n">
        <v>23</v>
      </c>
      <c r="C251" s="20" t="inlineStr">
        <is>
          <t>https://www.journalofnomads.com/kel-suu-lake-kyrgyzstan/</t>
        </is>
      </c>
      <c r="D251" s="2" t="inlineStr">
        <is>
          <t>Journal of Nomads — How to visit Kel Suu Lake (обновлено 03.04.2026)</t>
        </is>
      </c>
      <c r="E251" s="2" t="inlineStr">
        <is>
          <t>юрты Кёк-Кыи 1500–2100 сом с завтраком и ужином, бронь только на месте; лошадь 2500 сом + проводник 2500 сом на группу; моторная лодка 1000 сом/30 мин, вёсельная 500 сом; хайк 18 км туда-обратно ~5 ч, +300 м; шеринг-такси нет; прокатчики запрещают ехать на своих авто; пропуск через CBT Naryn ≥2 недель</t>
        </is>
      </c>
    </row>
    <row r="252">
      <c r="B252" s="24" t="n">
        <v>24</v>
      </c>
      <c r="C252" s="2" t="inlineStr">
        <is>
          <t>https://ph.trip.com/moments/destination-at-bashi-district-1861604</t>
        </is>
      </c>
      <c r="D252" s="2" t="inlineStr">
        <is>
          <t>Trip.com Moments — At-Bashi District Travel Guide (пользовательский, 2025)</t>
        </is>
      </c>
      <c r="E252" s="2" t="inlineStr">
        <is>
          <t>джип Нарын — лагерь Кель-Суу 180 км/5 ч ≈12 000 сом туда-обратно (наличные); такси Нарын — Таш-Рабат 3000–4000 сом туда-обратно; вход в Таш-Рабат 100–150 сом; лошадь в Таш-Рабате 500 сом/час (непроверенный пользовательский источник)</t>
        </is>
      </c>
    </row>
    <row r="253">
      <c r="B253" s="24" t="n">
        <v>25</v>
      </c>
      <c r="C253" s="20" t="inlineStr">
        <is>
          <t>https://app.ioverlander.com/places/39402-kel-soo-yurt-camps</t>
        </is>
      </c>
      <c r="D253" s="20" t="inlineStr">
        <is>
          <t>iOverlander — Kel Soo yurt camps</t>
        </is>
      </c>
      <c r="E253" s="2" t="inlineStr">
        <is>
          <t>юрта 800–1500 сом, ужин 350–600, палатка 200 сом, лошадь к озеру 800 сом, гид 1500–1600 (годы не указаны, вероятно до 2023)</t>
        </is>
      </c>
    </row>
    <row r="254">
      <c r="B254" s="24" t="n">
        <v>26</v>
      </c>
      <c r="C254" s="2" t="inlineStr">
        <is>
          <t>https://kaktus.media/doc/550683_akciu_na_reysy_bishkek_naryn_bishkek_prodlili_do_konca_avgysta.html</t>
        </is>
      </c>
      <c r="D254" s="20" t="inlineStr">
        <is>
          <t>Kaktus.media — акция на рейсы Бишкек — Нарын продлена (2026)</t>
        </is>
      </c>
      <c r="E254" s="2" t="inlineStr">
        <is>
          <t>Asman Airlines Бишкек — Нарын: 1000 сом в одну сторону по акции до 31.08.2026, обычная цена 2100 сом</t>
        </is>
      </c>
    </row>
    <row r="255">
      <c r="B255" s="24" t="n">
        <v>27</v>
      </c>
      <c r="C255" s="2" t="inlineStr">
        <is>
          <t>https://blueprint.nomadsland.travel/en/offers/journeys/tash-rabat-kel-suu-lake</t>
        </is>
      </c>
      <c r="D255" s="20" t="inlineStr">
        <is>
          <t>Nomad's Land — Tash Rabat → Kel-Suu lake</t>
        </is>
      </c>
      <c r="E255" s="2" t="inlineStr">
        <is>
          <t>205 км за день: Таш-Рабат → трасса Бишкек—Кашгар → мимо Чатыр-Куля → долина Ак-Сай → Кёк-Кыя</t>
        </is>
      </c>
    </row>
    <row r="258" ht="22" customHeight="1">
      <c r="A258" s="16" t="inlineStr">
        <is>
          <t>#section</t>
        </is>
      </c>
      <c r="B258" s="17" t="inlineStr">
        <is>
          <t>Перевод EN</t>
        </is>
      </c>
      <c r="C258" s="18" t="n"/>
      <c r="D258" s="18" t="n"/>
      <c r="E258" s="18" t="n"/>
      <c r="F258" s="18" t="n"/>
      <c r="G258" s="18" t="n"/>
      <c r="H258" s="18" t="n"/>
    </row>
    <row r="259">
      <c r="A259" s="16" t="inlineStr">
        <is>
          <t>#table:translations_en</t>
        </is>
      </c>
      <c r="B259" s="22" t="inlineStr">
        <is>
          <t>Перевод на английский — 238</t>
        </is>
      </c>
    </row>
    <row r="260">
      <c r="A260" s="16" t="inlineStr">
        <is>
          <t>#keys</t>
        </is>
      </c>
      <c r="C260" s="16" t="inlineStr">
        <is>
          <t>path</t>
        </is>
      </c>
      <c r="D260" s="16" t="inlineStr">
        <is>
          <t>ru</t>
        </is>
      </c>
      <c r="E260" s="16" t="inlineStr">
        <is>
          <t>en</t>
        </is>
      </c>
    </row>
    <row r="261">
      <c r="A261" s="16" t="inlineStr">
        <is>
          <t>#labels</t>
        </is>
      </c>
      <c r="B261" s="23" t="inlineStr">
        <is>
          <t>№ / строки ниже</t>
        </is>
      </c>
      <c r="C261" s="21" t="inlineStr">
        <is>
          <t>Поле</t>
        </is>
      </c>
      <c r="D261" s="21" t="inlineStr">
        <is>
          <t>Русский (только чтение)</t>
        </is>
      </c>
      <c r="E261" s="21" t="inlineStr">
        <is>
          <t>English</t>
        </is>
      </c>
    </row>
    <row r="262">
      <c r="B262" s="24" t="n">
        <v>1</v>
      </c>
      <c r="C262" s="20" t="inlineStr">
        <is>
          <t>name</t>
        </is>
      </c>
      <c r="D262" s="20" t="inlineStr">
        <is>
          <t>Долина Кёк-Кыя</t>
        </is>
      </c>
      <c r="E262" s="20" t="inlineStr">
        <is>
          <t>Kok-Kyya Valley</t>
        </is>
      </c>
    </row>
    <row r="263">
      <c r="B263" s="24" t="n">
        <v>2</v>
      </c>
      <c r="C263" s="20" t="inlineStr">
        <is>
          <t>full</t>
        </is>
      </c>
      <c r="D263" s="20" t="inlineStr">
        <is>
          <t>Долина Кёк-Кыя (Кок-Кыя, Kok-Kiya)</t>
        </is>
      </c>
      <c r="E263" s="20" t="inlineStr">
        <is>
          <t>Kok-Kyya Valley (Kok-Kiya)</t>
        </is>
      </c>
    </row>
    <row r="264">
      <c r="B264" s="24" t="n">
        <v>3</v>
      </c>
      <c r="C264" s="20" t="inlineStr">
        <is>
          <t>dist</t>
        </is>
      </c>
      <c r="D264" s="20" t="inlineStr">
        <is>
          <t>Ат-Башинский район Нарынской области</t>
        </is>
      </c>
      <c r="E264" s="20" t="inlineStr">
        <is>
          <t>At-Bashy district of Naryn region</t>
        </is>
      </c>
    </row>
    <row r="265">
      <c r="B265" s="24" t="n">
        <v>4</v>
      </c>
      <c r="C265" s="20" t="inlineStr">
        <is>
          <t>near</t>
        </is>
      </c>
      <c r="D265" s="2" t="inlineStr">
        <is>
          <t>Постоянных сёл нет: в верховьях долины — сезонный лагерь из ~20 юрт (конец автодороги), летние стоянки яководов. Последний крупный посёлок — Ат-Башы; город Нарын — примерно 100 км по прямой (Nomad's Land) и 150–200 км по дороге. Прежнее «Караул-Тёбе ~45 км» — по прямой через хребты, для поездки не ориентир.</t>
        </is>
      </c>
      <c r="E265" s="2" t="inlineStr">
        <is>
          <t>There are no permanent villages: at the head of the valley is a seasonal camp of ~20 yurts (the end of the road) and summer camps of yak herders. The last sizable settlement is At-Bashy; the town of Naryn is about 100 km as the crow flies (Nomad's Land) and 150–200 km by road. The earlier “Karaul-Tobe ~45 km” is a straight line across the ridges and is no guide for a trip.</t>
        </is>
      </c>
    </row>
    <row r="266">
      <c r="B266" s="24" t="n">
        <v>5</v>
      </c>
      <c r="C266" s="20" t="inlineStr">
        <is>
          <t>elev</t>
        </is>
      </c>
      <c r="D266" s="2" t="inlineStr">
        <is>
          <t>Около 3300 м (каньон, Nomad's Land); юрточные лагеря в верховьях — порядка 3300–3400 м (не подтверждено точно). TripAdvisor указывает 3514 м — это, вероятно, высота озера Кель-Суу.</t>
        </is>
      </c>
      <c r="E266" s="2" t="inlineStr">
        <is>
          <t>About 3300 m (canyon, Nomad's Land); the yurt camps at the head of the valley are on the order of 3300–3400 m (not precisely confirmed). TripAdvisor gives 3514 m — this is probably the elevation of Lake Kel-Suu.</t>
        </is>
      </c>
    </row>
    <row r="267">
      <c r="B267" s="24" t="n">
        <v>6</v>
      </c>
      <c r="C267" s="20" t="inlineStr">
        <is>
          <t>short</t>
        </is>
      </c>
      <c r="D267" s="2" t="inlineStr">
        <is>
          <t>Кёк-Кыя — удалённая пограничная долина в бассейне Ак-Сая с извилистым каньоном одноимённой реки (стены 300–400 м) и юрточными лагерями — базой для похода к озеру Кель-Суу.</t>
        </is>
      </c>
      <c r="E267" s="2" t="inlineStr">
        <is>
          <t>Kok-Kyya is a remote border valley in the Ak-Sai basin with a winding canyon of the river of the same name (walls 300–400 m) and yurt camps — the base for the hike to Lake Kel-Suu.</t>
        </is>
      </c>
    </row>
    <row r="268">
      <c r="B268" s="24" t="n">
        <v>7</v>
      </c>
      <c r="C268" s="20" t="inlineStr">
        <is>
          <t>desc</t>
        </is>
      </c>
      <c r="D268" s="2" t="inlineStr">
        <is>
          <t>Река Кёк-Кыя вытекает из озера Кель-Суу (горы Кёль-Тоо и Сары-Белес), около 40 км петляет по плато Капшыгай, прорезая серию скальных каньонов, и впадает в Какшаал, уходящий в Китай (Nomad's Land). Стены каньона поднимаются на 300–400 м, гранит постепенно сменяется известняком, в скалах видны тёмные входы пещер (eurasia.travel). Главное занятие местных жителей — разведение яков. В верховьях заканчивается автодорога: здесь стоят сезонные юрточные лагеря (~20 юрт), откуда до Кель-Суу 8–12 км пешком или верхом с бродом через реку. Долина лежит в пограничной зоне — нужен пропуск, который проверяют на посту после перевала Кынды. В 2026 г. местные жители жаловались на мусор и перегрузку турпотоком (time.kg, 14.08.2026).</t>
        </is>
      </c>
      <c r="E268" s="2" t="inlineStr">
        <is>
          <t>The Kok-Kyya River flows out of Lake Kel-Suu (Kol-Too and Sary-Beles mountains), meanders for about 40 km across the Kapshygay plateau, cutting a series of rock canyons, and joins the Kakshaal, which flows into China (Nomad's Land). The canyon walls rise 300–400 m, the granite gradually gives way to limestone, and dark cave entrances are visible in the rocks (eurasia.travel). The main occupation of the locals is yak breeding. The road ends at the head of the valley: here stand seasonal yurt camps (~20 yurts), from which it is 8–12 km to Kel-Suu on foot or on horseback, with a river ford. The valley lies in the border zone — a permit is needed, which is checked at the post after Kyndy Pass. In 2026 locals complained of trash and overloading by tourist traffic (time.kg, 14.08.2026).</t>
        </is>
      </c>
    </row>
    <row r="269">
      <c r="B269" s="24" t="n">
        <v>8</v>
      </c>
      <c r="C269" s="20" t="inlineStr">
        <is>
          <t>guide</t>
        </is>
      </c>
      <c r="D269" s="2" t="inlineStr">
        <is>
          <t>Кёк-Кыя часто проезжают на автомате по пути к Кель-Суу, а зря: остановись у каньона, где река режет плато стенами в 300–400 метров, и поищи взглядом чёрные входы пещер. Здесь живут яководы — на лугах увидишь стада яков, а в лагере тебе нальют чай с каймаком. Ночуй в юрте в верховьях долины, чтобы на рассвете, пока вода в броде низкая, выйти к озеру. Если останется время, пройдись вниз по реке — смена гранита на известняк хорошо видна в стенах. Связи здесь нет, так что предупреди близких заранее.</t>
        </is>
      </c>
      <c r="E269" s="2" t="inlineStr">
        <is>
          <t>People often drive straight through Kok-Kyya on the way to Kel-Suu, and they shouldn't: stop at the canyon, where the river cuts through the plateau with walls of 300–400 meters, and look for the black cave entrances. Yak herders live here — you'll see herds of yaks on the meadows, and at the camp they'll pour you tea with kaymak. Stay overnight in a yurt at the head of the valley so you can set out for the lake at dawn, while the water at the ford is low. If you have time left, walk down the river — the change from granite to limestone is clearly visible in the walls. There is no signal here, so warn your family in advance.</t>
        </is>
      </c>
    </row>
    <row r="270">
      <c r="B270" s="24" t="n">
        <v>9</v>
      </c>
      <c r="C270" s="20" t="inlineStr">
        <is>
          <t>see</t>
        </is>
      </c>
      <c r="D270" s="2" t="inlineStr">
        <is>
          <t>Каньон реки Кёк-Кыя со стенами 300–400 м и пещерами; смена гранита на известняк; стада яков и летние стоянки; броды через реку; юрточные лагеря в верховьях; пеший/конный путь 8–12 км к озеру Кель-Суу.</t>
        </is>
      </c>
      <c r="E270" s="2" t="inlineStr">
        <is>
          <t>The Kok-Kyya River canyon with walls of 300–400 m and caves; the change from granite to limestone; herds of yaks and summer camps; fords across the river; yurt camps at the head of the valley; the 8–12 km foot/horse route to Lake Kel-Suu.</t>
        </is>
      </c>
    </row>
    <row r="271">
      <c r="B271" s="24" t="n">
        <v>10</v>
      </c>
      <c r="C271" s="20" t="inlineStr">
        <is>
          <t>skip</t>
        </is>
      </c>
      <c r="D271" s="2" t="inlineStr">
        <is>
          <t>Ты не едешь на Кель-Суу — специально ради долины не стоит тратить 3 дня и оформлять пропуск. Ты рассчитываешь на комфорт: в лагерях матрасы на полу, печка и удобства на улице. Конец июня ещё холодный и снежный, а с сентября лагеря закрываются.</t>
        </is>
      </c>
      <c r="E271" s="2" t="inlineStr">
        <is>
          <t>You aren't going to Kel-Suu — it's not worth spending 3 days and arranging a permit just for the valley. You count on comfort: the camps have mattresses on the floor, a stove and outdoor toilets. Late June is still cold and snowy, and from September the camps close.</t>
        </is>
      </c>
    </row>
    <row r="272">
      <c r="B272" s="24" t="n">
        <v>11</v>
      </c>
      <c r="C272" s="20" t="inlineStr">
        <is>
          <t>diff</t>
        </is>
      </c>
      <c r="D272" s="2" t="inlineStr">
        <is>
          <t>Дорога — высокая (4×4, гравий-«гребёнка», болота, броды); пребывание в лагере — лёгкое; прогулка к озеру — средняя (~12 км туда-обратно почти без набора высоты, брод — OunTravela). Высота ~3300 м.</t>
        </is>
      </c>
      <c r="E272" s="2" t="inlineStr">
        <is>
          <t>The road — high (4×4, gravel “washboard,” bogs, fords); staying at the camp — easy; the walk to the lake — moderate (~12 km round trip with almost no ascent, a ford — OunTravela). Elevation ~3300 m.</t>
        </is>
      </c>
    </row>
    <row r="273">
      <c r="B273" s="24" t="n">
        <v>12</v>
      </c>
      <c r="C273" s="20" t="inlineStr">
        <is>
          <t>when</t>
        </is>
      </c>
      <c r="D273" s="2" t="inlineStr">
        <is>
          <t>Середина июля — конец августа (NomadCar); лагеря работают с конца июня до начала сентября (kgnomad, 2026). TripAdvisor: сезон июль — начало сентября. В июне возможен снег, в сентябре ночные морозы, зимой (до −40 °C в соседнем Ак-Сае) дорога непроходима.</t>
        </is>
      </c>
      <c r="E273" s="2" t="inlineStr">
        <is>
          <t>Mid-July to late August (NomadCar); the camps operate from late June to early September (kgnomad, 2026). TripAdvisor: season July to early September. In June snow is possible, in September there are night frosts, and in winter (down to −40 °C in neighboring Ak-Sai) the road is impassable.</t>
        </is>
      </c>
    </row>
    <row r="274">
      <c r="B274" s="24" t="n">
        <v>13</v>
      </c>
      <c r="C274" s="20" t="inlineStr">
        <is>
          <t>hours</t>
        </is>
      </c>
      <c r="D274" s="2" t="inlineStr">
        <is>
          <t>Открытая природная территория в пограничной зоне — только с пропуском; юрточные лагеря сезонные (конец июня — начало сентября), 2ГИС указывает «круглосуточно» для Kel-Suu Yurt Camp в сезон.</t>
        </is>
      </c>
      <c r="E274" s="2" t="inlineStr">
        <is>
          <t>An open natural area in the border zone — permit only; the yurt camps are seasonal (late June to early September), and 2GIS gives “around the clock” for Kel-Suu Yurt Camp in season.</t>
        </is>
      </c>
    </row>
    <row r="275">
      <c r="B275" s="24" t="n">
        <v>14</v>
      </c>
      <c r="C275" s="20" t="inlineStr">
        <is>
          <t>daytime</t>
        </is>
      </c>
      <c r="D275" s="2" t="inlineStr">
        <is>
          <t>Утро — для бродов и выхода к озеру (вода после обеда прибывает на 30–50 см — NomadCar); вечер — для света в каньоне и на склонах (editorial).</t>
        </is>
      </c>
      <c r="E275" s="2" t="inlineStr">
        <is>
          <t>Morning — for the fords and the walk to the lake (the water rises by 30–50 cm after noon — NomadCar); evening — for the light in the canyon and on the slopes (editorial).</t>
        </is>
      </c>
    </row>
    <row r="276">
      <c r="B276" s="24" t="n">
        <v>15</v>
      </c>
      <c r="C276" s="20" t="inlineStr">
        <is>
          <t>how</t>
        </is>
      </c>
      <c r="D276" s="2" t="inlineStr">
        <is>
          <t>Бишкек → Нарын (≈350 км) → Ат-Башы → перевал Кынды (3400 м) и пограничный пост → долина Ак-Сай → вниз по долине Кёк-Кыя до лагерей (конец дороги). От Нарына 150–200 км, 4–8 ч (Kabar, OunTravela, kgnomad); только внедорожник 4×4.</t>
        </is>
      </c>
      <c r="E276" s="2" t="inlineStr">
        <is>
          <t>Bishkek → Naryn (≈350 km) → At-Bashy → Kyndy Pass (3400 m) and the border post → Ak-Sai valley → down the Kok-Kyya valley to the camps (the end of the road). From Naryn 150–200 km, 4–8 h (Kabar, OunTravela, kgnomad); 4×4 / SUV only.</t>
        </is>
      </c>
    </row>
    <row r="277">
      <c r="B277" s="24" t="n">
        <v>16</v>
      </c>
      <c r="C277" s="20" t="inlineStr">
        <is>
          <t>needcar</t>
        </is>
      </c>
      <c r="D277" s="2" t="inlineStr">
        <is>
          <t>Да, подготовленный внедорожник 4×4 с опытным местным водителем (клиренс от 200–220 мм, понижающая передача — NomadCar); общественного транспорта нет.</t>
        </is>
      </c>
      <c r="E277" s="2" t="inlineStr">
        <is>
          <t>Yes, a prepared 4×4 with an experienced local driver (clearance of 200–220 mm or more, low-range gear — NomadCar); there is no public transport.</t>
        </is>
      </c>
    </row>
    <row r="278">
      <c r="B278" s="24" t="n">
        <v>17</v>
      </c>
      <c r="C278" s="20" t="inlineStr">
        <is>
          <t>self</t>
        </is>
      </c>
      <c r="D278" s="2" t="inlineStr">
        <is>
          <t>С ограничениями: пропуск оформляется заранее (CBT Naryn — €30–50, tour.too.kg — 3000 сом), ехать — только с подготовленным 4×4 и местным водителем; навигация и броды без опыта опасны.</t>
        </is>
      </c>
      <c r="E278" s="2" t="inlineStr">
        <is>
          <t>With restrictions: the permit is arranged in advance (CBT Naryn — €30–50, tour.too.kg — 3000 som), and you can go only with a prepared 4×4 and a local driver; navigation and fords are dangerous without experience.</t>
        </is>
      </c>
    </row>
    <row r="279">
      <c r="B279" s="24" t="n">
        <v>18</v>
      </c>
      <c r="C279" s="20" t="inlineStr">
        <is>
          <t>roadtype</t>
        </is>
      </c>
      <c r="D279" s="2" t="inlineStr">
        <is>
          <t>Гравий/грунт с «гребёнкой» от Нарына через Кынды и Ак-Сай, далее заболоченные участки и броды реки (NomadCar); в долине — колейная грунтовка до лагерей; дорогу Ат-Башы — Кынды — Торугарт профилировали в 08.2026 (time.kg).</t>
        </is>
      </c>
      <c r="E279" s="2" t="inlineStr">
        <is>
          <t>Gravel/dirt with “washboard” from Naryn via Kyndy and Ak-Sai, then boggy sections and river fords (NomadCar); in the valley, a rutted dirt road to the camps; the At-Bashy — Kyndy — Torugart road was graded in 08.2026 (time.kg).</t>
        </is>
      </c>
    </row>
    <row r="280">
      <c r="B280" s="24" t="n">
        <v>19</v>
      </c>
      <c r="C280" s="20" t="inlineStr">
        <is>
          <t>traveltime</t>
        </is>
      </c>
      <c r="D280" s="2" t="inlineStr">
        <is>
          <t>Бишкек — Нарын ~5–6 ч; Нарын — лагеря Кёк-Кыя 4–8 ч в зависимости от состояния дороги и бродов (OunTravela 4–5 ч; Kabar 5–6 ч; kgnomad 5–8 ч).</t>
        </is>
      </c>
      <c r="E280" s="2" t="inlineStr">
        <is>
          <t>Bishkek — Naryn ~5–6 h; Naryn — Kok-Kyya camps 4–8 h depending on the road and ford conditions (OunTravela 4–5 h; Kabar 5–6 h; kgnomad 5–8 h).</t>
        </is>
      </c>
    </row>
    <row r="281">
      <c r="B281" s="24" t="n">
        <v>20</v>
      </c>
      <c r="C281" s="20" t="inlineStr">
        <is>
          <t>stay</t>
        </is>
      </c>
      <c r="D281" s="2" t="inlineStr">
        <is>
          <t>Юрточные лагеря в верховьях долины: Kel-Suu Yurt Camp (2ГИС: от 1800 сом, до 40 мест, завтрак, кафе, лошади; +996 552 979 696), Golden Moon (kgnomad), Jyrgal's Yurt Camp. Цены 2024 (too.kg): юрта на 2 — 1700 сом/чел. с завтраком, на 4–7 — 1500 сом/чел., питание 800 сом; 2026 (kgnomad): 1500–2500+ сом/чел. с питанием. Условия простые: матрасы на полу, печь, туалет на улице (NomadCar).</t>
        </is>
      </c>
      <c r="E281" s="2" t="inlineStr">
        <is>
          <t>Yurt camps at the head of the valley: Kel-Suu Yurt Camp (2GIS: from 1800 som, up to 40 beds, breakfast, cafe, horses; +996 552 979 696), Golden Moon (kgnomad), Jyrgal's Yurt Camp. 2024 prices (too.kg): a yurt for 2 — 1700 som/person with breakfast, for 4–7 — 1500 som/person, meals 800 som; 2026 (kgnomad): 1500–2500+ som/person with meals. Conditions are simple: mattresses on the floor, a stove, an outdoor toilet (NomadCar).</t>
        </is>
      </c>
    </row>
    <row r="282">
      <c r="B282" s="24" t="n">
        <v>21</v>
      </c>
      <c r="C282" s="20" t="inlineStr">
        <is>
          <t>net</t>
        </is>
      </c>
      <c r="D282" s="2" t="inlineStr">
        <is>
          <t>Мобильной связи нет (NomadCar, kgnomad 2026; too.kg); в отдельных лагерях есть Wi-Fi (2ГИС — Kel-Suu Yurt Camp), тип и качество не подтверждены.</t>
        </is>
      </c>
      <c r="E282" s="2" t="inlineStr">
        <is>
          <t>There is no mobile signal (NomadCar, kgnomad 2026; too.kg); some camps have Wi-Fi (2GIS — Kel-Suu Yurt Camp), the type and quality are not confirmed.</t>
        </is>
      </c>
    </row>
    <row r="283">
      <c r="B283" s="24" t="n">
        <v>22</v>
      </c>
      <c r="C283" s="20" t="inlineStr">
        <is>
          <t>entry</t>
        </is>
      </c>
      <c r="D283" s="2" t="inlineStr">
        <is>
          <t>Платы за вход в долину не найдено. Обязателен пограничный пропуск: CBT Naryn — €30 (Нарынская обл., неделя) / €50 срочно; tour.too.kg — 3000 сом (2026).</t>
        </is>
      </c>
      <c r="E283" s="2" t="inlineStr">
        <is>
          <t>No fee for entering the valley was found. A border permit is mandatory: CBT Naryn — €30 (Naryn region, one week) / €50 urgent; tour.too.kg — 3000 som (2026).</t>
        </is>
      </c>
    </row>
    <row r="284">
      <c r="B284" s="24" t="n">
        <v>23</v>
      </c>
      <c r="C284" s="20" t="inlineStr">
        <is>
          <t>transfer</t>
        </is>
      </c>
      <c r="D284" s="2" t="inlineStr">
        <is>
          <t>Джип Нарын — Кёк-Кыя — Нарын: 13 000–20 000+ сом за машину, ≈3500–5000 сом/чел. на четверых (kgnomad, 07.2026). Маршрутка Бишкек — Нарын — 600 сом (CBT Naryn, 05.2026).</t>
        </is>
      </c>
      <c r="E284" s="2" t="inlineStr">
        <is>
          <t>Jeep Naryn — Kok-Kyya — Naryn: 13,000–20,000+ som per car, ≈3500–5000 som/person for four (kgnomad, 07.2026). Marshrutka (minibus) Bishkek — Naryn — 600 som (CBT Naryn, 05.2026).</t>
        </is>
      </c>
    </row>
    <row r="285">
      <c r="B285" s="24" t="n">
        <v>24</v>
      </c>
      <c r="C285" s="20" t="inlineStr">
        <is>
          <t>bring</t>
        </is>
      </c>
      <c r="D285" s="2" t="inlineStr">
        <is>
          <t>Пограничный пропуск и паспорт; тёплые вещи и спальник/термобельё (ночью 0…−5 °C), дождевик, солнцезащитный крем и очки; обувь для бродов; наличные сомы; фонарик, павербанк, офлайн-карты; мешок для мусора.</t>
        </is>
      </c>
      <c r="E285" s="2" t="inlineStr">
        <is>
          <t>Border permit and passport; warm clothes and a sleeping bag/thermal underwear (0…−5 °C at night), a rain jacket, sunscreen and sunglasses; shoes for fords; cash in som; a flashlight, power bank, offline maps; a trash bag.</t>
        </is>
      </c>
    </row>
    <row r="286">
      <c r="B286" s="24" t="n">
        <v>25</v>
      </c>
      <c r="C286" s="20" t="inlineStr">
        <is>
          <t>warn</t>
        </is>
      </c>
      <c r="D286" s="2" t="inlineStr">
        <is>
          <t>Пограничная зона у границы с Китаем — без пропуска не пропустят. Броды через Кёк-Кыю опасны в паводок и во второй половине дня. Высота ~3300 м, резкая погода. Нет связи и медпомощи — сообщи маршрут заранее. Не уходи на собственные маршруты по долине без согласования: точные направления уточняют у пограничников (eurasia.travel).</t>
        </is>
      </c>
      <c r="E286" s="2" t="inlineStr">
        <is>
          <t>A border zone on the border with China — they won't let you through without a permit. The fords across the Kok-Kyya are dangerous in flood and in the second half of the day. Elevation ~3300 m, abrupt weather. No signal or medical aid — report your route in advance. Don't set off on your own routes in the valley without clearing it: exact directions are confirmed with the border guards (eurasia.travel).</t>
        </is>
      </c>
    </row>
    <row r="287">
      <c r="B287" s="24" t="n">
        <v>26</v>
      </c>
      <c r="C287" s="20" t="inlineStr">
        <is>
          <t>food</t>
        </is>
      </c>
      <c r="D287" s="2" t="inlineStr">
        <is>
          <t>В юрточных лагерях — домашняя кыргызская кухня: бешбармак, шорпо, боорсоки, каймак, молочные продукты от яков и кобыл (editorial; питание ~800 сом за приём — too.kg 2024).</t>
        </is>
      </c>
      <c r="E287" s="2" t="inlineStr">
        <is>
          <t>In the yurt camps — home-style Kyrgyz cooking: beshbarmak, shorpo, boorsok, kaymak, dairy products from yaks and mares (editorial; meals ~800 som each — too.kg 2024).</t>
        </is>
      </c>
    </row>
    <row r="288">
      <c r="B288" s="24" t="n">
        <v>27</v>
      </c>
      <c r="C288" s="20" t="inlineStr">
        <is>
          <t>reviews</t>
        </is>
      </c>
      <c r="D288" s="2" t="inlineStr">
        <is>
          <t>TripAdvisor: 4.8/5, 9 отзывов, №3 из 16 в Нарыне (на 07.10.2026). Google Maps «Каньон Кёк-Кыя» — рейтинг отсутствует (сверка 03.10.2026). Плюсы — дикая природа, яки, каньоны, мало людей; минусы — очень трудная и дорогая дорога, броды без мостов, короткий сезон, необходимость пропуска; в 2026 — жалобы на мусор (time.kg).</t>
        </is>
      </c>
      <c r="E288" s="2" t="inlineStr">
        <is>
          <t>TripAdvisor: 4.8/5, 9 reviews, No. 3 of 16 in Naryn (as of 07.10.2026). Google Maps “Kok-Kyya Canyon” — no rating (check 03.10.2026). Pros: wild nature, yaks, canyons, few people; cons: a very hard and expensive road, fords without bridges, a short season, the need for a permit; in 2026 — complaints about trash (time.kg).</t>
        </is>
      </c>
    </row>
    <row r="289">
      <c r="B289" s="24" t="n">
        <v>28</v>
      </c>
      <c r="C289" s="20" t="inlineStr">
        <is>
          <t>p.sum</t>
        </is>
      </c>
      <c r="D289" s="2" t="inlineStr">
        <is>
          <t>Кёк-Кыя — конец дороги и база для озера Кель-Суу: здесь стоят юрточные лагеря (Kel-Suu Yurt Camp, лагерь Медера, Жыргал и др.). Доезд — только с погранпропуском и на 4×4 с водителем: Нарын → Ат-Башы → Кынды → Ак-Сай, ≈145–160 км, 4,5–6 ч (джип туда-обратно 13 000–20 000+ сом за машину). Ночь в юрте 1500–2500 сом с питанием, утром — к озеру пешком 7,5–9 км, верхом ≈2000–2500 сом или на УАЗе 10 000 сом/машина. Заправиться, снять наличные и закупиться — в Нарыне.</t>
        </is>
      </c>
      <c r="E289" s="2" t="inlineStr">
        <is>
          <t>Kok-Kyya is the end of the road and the base for Lake Kel-Suu: yurt camps stand here (Kel-Suu Yurt Camp, Meder's camp, Jyrgal and others). You can get here only with a border permit and in a 4×4 with a driver: Naryn → At-Bashy → Kyndy → Ak-Sai, ≈145–160 km, 4.5–6 h (a round-trip jeep 13,000–20,000+ som per car). A night in a yurt 1500–2500 som with meals, in the morning to the lake on foot 7.5–9 km, on horseback ≈2000–2500 som or by UAZ 10,000 som/car. Fill up, withdraw cash and stock up in Naryn.</t>
        </is>
      </c>
    </row>
    <row r="290">
      <c r="B290" s="24" t="n">
        <v>29</v>
      </c>
      <c r="C290" s="20" t="inlineStr">
        <is>
          <t>p.apps.0.title</t>
        </is>
      </c>
      <c r="D290" s="2" t="inlineStr">
        <is>
          <t>Нарын → Ат-Башы → перевал Кынды (погранпосты) → Ак-Сай → вниз в Кёк-Кыю до лагерей</t>
        </is>
      </c>
      <c r="E290" s="2" t="inlineStr">
        <is>
          <t>Naryn → At-Bashy → Kyndy Pass (border posts) → Ak-Sai → down into Kok-Kyya to the camps</t>
        </is>
      </c>
    </row>
    <row r="291">
      <c r="B291" s="24" t="n">
        <v>30</v>
      </c>
      <c r="C291" s="20" t="inlineStr">
        <is>
          <t>p.apps.0.from</t>
        </is>
      </c>
      <c r="D291" s="2" t="inlineStr">
        <is>
          <t>Нарын (≈350 км от Бишкека, 5–6 ч по асфальту); из Алматы через Кордай — 15–16 ч до Ак-Сая</t>
        </is>
      </c>
      <c r="E291" s="2" t="inlineStr">
        <is>
          <t>Naryn (≈350 km from Bishkek, 5–6 h on paved road); from Almaty via Korday — 15–16 h to Ak-Sai</t>
        </is>
      </c>
    </row>
    <row r="292">
      <c r="B292" s="24" t="n">
        <v>31</v>
      </c>
      <c r="C292" s="20" t="inlineStr">
        <is>
          <t>p.apps.0.route</t>
        </is>
      </c>
      <c r="D292" s="2" t="inlineStr">
        <is>
          <t>Нарын → трасса на Торугарт → перевал в Ат-Башинскую долину → поворот на юго-восток вдоль р. Ат-Башы → с. Ак-Муз (конец сотовой связи) → пастбища Бозого → перевал Кынды/Кайынды (~3400 м) с 2 погранпостами → долина Ак-Сай → вниз в долину Кёк-Кыя к юрточным лагерям (конец дороги)</t>
        </is>
      </c>
      <c r="E292" s="2" t="inlineStr">
        <is>
          <t>Naryn → Torugart highway → pass into the At-Bashy valley → turn southeast along the At-Bashy River → Ak-Muz village (end of mobile coverage) → Bozogo pastures → Kyndy/Kayyndy Pass (~3400 m) with 2 border posts → Ak-Sai valley → down into the Kok-Kyya valley to the yurt camps (end of the road)</t>
        </is>
      </c>
    </row>
    <row r="293">
      <c r="B293" s="24" t="n">
        <v>32</v>
      </c>
      <c r="C293" s="20" t="inlineStr">
        <is>
          <t>p.apps.0.km</t>
        </is>
      </c>
      <c r="D293" s="2" t="inlineStr">
        <is>
          <t>Нарын — лагеря Кёк-Кыя ≈145–160 км (Nomad's Land 145 км; Eurasia ~150 км; Kabar 150–160 км); Ат-Башы — Кёк-Кыя ≈110 км</t>
        </is>
      </c>
      <c r="E293" s="2" t="inlineStr">
        <is>
          <t>Naryn — Kok-Kyya camps ≈145–160 km (Nomad's Land 145 km; Eurasia ~150 km; Kabar 150–160 km); At-Bashy — Kok-Kyya ≈110 km</t>
        </is>
      </c>
    </row>
    <row r="294">
      <c r="B294" s="24" t="n">
        <v>33</v>
      </c>
      <c r="C294" s="20" t="inlineStr">
        <is>
          <t>p.apps.0.time</t>
        </is>
      </c>
      <c r="D294" s="2" t="inlineStr">
        <is>
          <t>Нарын — лагеря 4,5–6 ч (Nomad's Land 4 ч 30 мин; Kabar 5–6 ч; kgnomad до 8 ч в плохую погоду); Бишкек — лагеря 10–12 ч</t>
        </is>
      </c>
      <c r="E294" s="2" t="inlineStr">
        <is>
          <t>Naryn — camps 4.5–6 h (Nomad's Land 4 h 30 min; Kabar 5–6 h; kgnomad up to 8 h in bad weather); Bishkek — camps 10–12 h</t>
        </is>
      </c>
    </row>
    <row r="295">
      <c r="B295" s="24" t="n">
        <v>34</v>
      </c>
      <c r="C295" s="20" t="inlineStr">
        <is>
          <t>p.apps.0.surface</t>
        </is>
      </c>
      <c r="D295" s="2" t="inlineStr">
        <is>
          <t>Асфальт до Ат-Башы; далее ≈120 км гравия с «гребёнкой» и пылью (профилировка Ат-Башы — Кынды — Торугарт в 08.2026); в Ак-Сае и Кёк-Кые — колейная грунтовка, заболоченные участки и небольшие броды</t>
        </is>
      </c>
      <c r="E295" s="2" t="inlineStr">
        <is>
          <t>Paved road to At-Bashy; then ≈120 km of gravel with washboard and dust (At-Bashy — Kyndy — Torugart was graded in 08.2026); in Ak-Sai and Kok-Kyya a rutted dirt road, boggy sections and small fords</t>
        </is>
      </c>
    </row>
    <row r="296">
      <c r="B296" s="24" t="n">
        <v>35</v>
      </c>
      <c r="C296" s="20" t="inlineStr">
        <is>
          <t>p.apps.0.vehicle</t>
        </is>
      </c>
      <c r="D296" s="20" t="inlineStr">
        <is>
          <t>4×4 (рамный внедорожник с опытным местным водителем)</t>
        </is>
      </c>
      <c r="E296" s="20" t="inlineStr">
        <is>
          <t>4×4 (a body-on-frame SUV with an experienced local driver)</t>
        </is>
      </c>
    </row>
    <row r="297">
      <c r="B297" s="24" t="n">
        <v>36</v>
      </c>
      <c r="C297" s="20" t="inlineStr">
        <is>
          <t>p.apps.0.season</t>
        </is>
      </c>
      <c r="D297" s="2" t="inlineStr">
        <is>
          <t>Конец июня — середина/конец сентября (лагеря работают ≈1.07–25.09); лучше середина июля — август. Зимой перевал Кынды может закрываться снегом — Nomad's Land тогда объезжает через Торугартскую дорогу; зимой — только организованные группы</t>
        </is>
      </c>
      <c r="E297" s="2" t="inlineStr">
        <is>
          <t>Late June to mid/late September (camps operate ≈1.07–25.09); best mid-July to August. In winter Kyndy Pass may close with snow — Nomad's Land then detours via the Torugart road; in winter, organized groups only</t>
        </is>
      </c>
    </row>
    <row r="298">
      <c r="B298" s="24" t="n">
        <v>37</v>
      </c>
      <c r="C298" s="20" t="inlineStr">
        <is>
          <t>p.apps.0.last</t>
        </is>
      </c>
      <c r="D298" s="2" t="inlineStr">
        <is>
          <t>Нарын — последние надёжные АЗС, банкоматы, супермаркет («Глобус»), аптеки; Ат-Башы — магазины, хлеб, топливо (конкретная АЗС не подтверждена); связь пропадает после с. Ак-Муз. Дальше — ни АЗС, ни магазинов, ни связи</t>
        </is>
      </c>
      <c r="E298" s="2" t="inlineStr">
        <is>
          <t>Naryn — the last reliable fuel stations, ATMs, supermarket (Globus), pharmacies; At-Bashy — shops, bread, fuel (a specific fuel station not confirmed); signal disappears after Ak-Muz village. Beyond that, no fuel stations, shops or signal</t>
        </is>
      </c>
    </row>
    <row r="299">
      <c r="B299" s="24" t="n">
        <v>38</v>
      </c>
      <c r="C299" s="20" t="inlineStr">
        <is>
          <t>p.apps.0.parking.d</t>
        </is>
      </c>
      <c r="D299" s="2" t="inlineStr">
        <is>
          <t>У юрточного лагеря в Кёк-Кые (бесплатно для гостей); дальше к озеру своя машина обычно не идёт — пересадка на УАЗ/ГАЗ-66, лошадь или пешком</t>
        </is>
      </c>
      <c r="E299" s="2" t="inlineStr">
        <is>
          <t>At the yurt camp in Kok-Kyya (free for guests); your own car usually doesn't go further toward the lake — transfer to a UAZ/GAZ-66, a horse or on foot</t>
        </is>
      </c>
    </row>
    <row r="300">
      <c r="B300" s="24" t="n">
        <v>39</v>
      </c>
      <c r="C300" s="20" t="inlineStr">
        <is>
          <t>p.apps.0.parking.price</t>
        </is>
      </c>
      <c r="D300" s="20" t="inlineStr">
        <is>
          <t>бесплатно для гостей лагеря</t>
        </is>
      </c>
      <c r="E300" s="20" t="inlineStr">
        <is>
          <t>free for camp guests</t>
        </is>
      </c>
    </row>
    <row r="301">
      <c r="B301" s="24" t="n">
        <v>40</v>
      </c>
      <c r="C301" s="20" t="inlineStr">
        <is>
          <t>p.apps.0.trail.d</t>
        </is>
      </c>
      <c r="D301" s="2" t="inlineStr">
        <is>
          <t>Тропа к озеру — от лагерей вниз по долине Кёк-Кыя с бродами; 7,5–9 км в одну сторону (от лагеря Жыргал — до 13 км), 2–3 ч</t>
        </is>
      </c>
      <c r="E301" s="2" t="inlineStr">
        <is>
          <t>The trail to the lake — from the camps down the Kok-Kyya valley with fords; 7.5–9 km one way (from the Jyrgal camp up to 13 km), 2–3 h</t>
        </is>
      </c>
    </row>
    <row r="302">
      <c r="B302" s="24" t="n">
        <v>41</v>
      </c>
      <c r="C302" s="20" t="inlineStr">
        <is>
          <t>p.apps.0.haz</t>
        </is>
      </c>
      <c r="D302" s="2" t="inlineStr">
        <is>
          <t>Погранзона (без пропуска разворачивают на посту); «гребёнка» — проколы; броды поднимаются после обеда и в паводок; высота 3300–3500 м; снег возможен летом; нет связи и медпомощи</t>
        </is>
      </c>
      <c r="E302" s="2" t="inlineStr">
        <is>
          <t>Border zone (without a permit you're turned back at the post); washboard — punctures; fords rise after noon and in floods; elevation 3300–3500 m; snow possible in summer; no signal or medical aid</t>
        </is>
      </c>
    </row>
    <row r="303">
      <c r="B303" s="24" t="n">
        <v>42</v>
      </c>
      <c r="C303" s="20" t="inlineStr">
        <is>
          <t>p.apps.1.title</t>
        </is>
      </c>
      <c r="D303" s="20" t="inlineStr">
        <is>
          <t>Зимний/резервный объезд: через трассу Нарын — Торугарт</t>
        </is>
      </c>
      <c r="E303" s="20" t="inlineStr">
        <is>
          <t>Winter/backup detour: via the Naryn — Torugart highway</t>
        </is>
      </c>
    </row>
    <row r="304">
      <c r="B304" s="24" t="n">
        <v>43</v>
      </c>
      <c r="C304" s="20" t="inlineStr">
        <is>
          <t>p.apps.1.from</t>
        </is>
      </c>
      <c r="D304" s="20" t="inlineStr">
        <is>
          <t>Нарын / Ат-Башы</t>
        </is>
      </c>
      <c r="E304" s="20" t="inlineStr">
        <is>
          <t>Naryn / At-Bashy</t>
        </is>
      </c>
    </row>
    <row r="305">
      <c r="B305" s="24" t="n">
        <v>44</v>
      </c>
      <c r="C305" s="20" t="inlineStr">
        <is>
          <t>p.apps.1.route</t>
        </is>
      </c>
      <c r="D305" s="2" t="inlineStr">
        <is>
          <t>Трасса Нарын — Ат-Башы — Торугарт и далее по пограничным дорогам в Ак-Сай (используется туроператорами, когда перевал Кынды закрыт снегом)</t>
        </is>
      </c>
      <c r="E305" s="2" t="inlineStr">
        <is>
          <t>The Naryn — At-Bashy — Torugart highway and then along border roads into Ak-Sai (used by tour operators when Kyndy Pass is closed by snow)</t>
        </is>
      </c>
    </row>
    <row r="306">
      <c r="B306" s="24" t="n">
        <v>45</v>
      </c>
      <c r="C306" s="20" t="inlineStr">
        <is>
          <t>p.apps.1.km</t>
        </is>
      </c>
      <c r="D306" s="20" t="inlineStr">
        <is>
          <t>не опубликовано</t>
        </is>
      </c>
      <c r="E306" s="20" t="inlineStr">
        <is>
          <t>not published</t>
        </is>
      </c>
    </row>
    <row r="307">
      <c r="B307" s="24" t="n">
        <v>46</v>
      </c>
      <c r="C307" s="20" t="inlineStr">
        <is>
          <t>p.apps.1.time</t>
        </is>
      </c>
      <c r="D307" s="20" t="inlineStr">
        <is>
          <t>дольше основного варианта</t>
        </is>
      </c>
      <c r="E307" s="20" t="inlineStr">
        <is>
          <t>longer than the main route</t>
        </is>
      </c>
    </row>
    <row r="308">
      <c r="B308" s="24" t="n">
        <v>47</v>
      </c>
      <c r="C308" s="20" t="inlineStr">
        <is>
          <t>p.apps.1.surface</t>
        </is>
      </c>
      <c r="D308" s="20" t="inlineStr">
        <is>
          <t>асфальт трассы + грунт</t>
        </is>
      </c>
      <c r="E308" s="20" t="inlineStr">
        <is>
          <t>paved highway + dirt road</t>
        </is>
      </c>
    </row>
    <row r="309">
      <c r="B309" s="24" t="n">
        <v>48</v>
      </c>
      <c r="C309" s="20" t="inlineStr">
        <is>
          <t>p.apps.1.season</t>
        </is>
      </c>
      <c r="D309" s="20" t="inlineStr">
        <is>
          <t>межсезонье/зима — только с туроператором</t>
        </is>
      </c>
      <c r="E309" s="20" t="inlineStr">
        <is>
          <t>off-season/winter — with a tour operator only</t>
        </is>
      </c>
    </row>
    <row r="310">
      <c r="B310" s="24" t="n">
        <v>49</v>
      </c>
      <c r="C310" s="20" t="inlineStr">
        <is>
          <t>p.apps.1.last</t>
        </is>
      </c>
      <c r="D310" s="2" t="inlineStr">
        <is>
          <t>Нарын; по пути на Торугарт АЗС нет (Nomad's Land: западный маршрут через Таш-Рабат/Торугарт — без заправок)</t>
        </is>
      </c>
      <c r="E310" s="2" t="inlineStr">
        <is>
          <t>Naryn; no fuel stations on the way to Torugart (Nomad's Land: the western route via Tash-Rabat/Torugart has no fuel)</t>
        </is>
      </c>
    </row>
    <row r="311">
      <c r="B311" s="24" t="n">
        <v>50</v>
      </c>
      <c r="C311" s="20" t="inlineStr">
        <is>
          <t>p.apps.1.haz</t>
        </is>
      </c>
      <c r="D311" s="20" t="inlineStr">
        <is>
          <t>Погранзона КПП Торугарт, снег, отсутствие заправок</t>
        </is>
      </c>
      <c r="E311" s="20" t="inlineStr">
        <is>
          <t>Torugart checkpoint border zone, snow, no fuel stations</t>
        </is>
      </c>
    </row>
    <row r="312">
      <c r="B312" s="24" t="n">
        <v>51</v>
      </c>
      <c r="C312" s="20" t="inlineStr">
        <is>
          <t>p.transport.0.mode</t>
        </is>
      </c>
      <c r="D312" s="20" t="inlineStr">
        <is>
          <t>маршрутка</t>
        </is>
      </c>
      <c r="E312" s="20" t="inlineStr">
        <is>
          <t>marshrutka (minibus)</t>
        </is>
      </c>
    </row>
    <row r="313">
      <c r="B313" s="24" t="n">
        <v>52</v>
      </c>
      <c r="C313" s="20" t="inlineStr">
        <is>
          <t>p.transport.0.provider</t>
        </is>
      </c>
      <c r="D313" s="20" t="inlineStr">
        <is>
          <t>Бишкекский автовокзал (ул. Алма-Атинская 1/1)</t>
        </is>
      </c>
      <c r="E313" s="20" t="inlineStr">
        <is>
          <t>Bishkek bus station (Alma-Atinskaya St. 1/1)</t>
        </is>
      </c>
    </row>
    <row r="314">
      <c r="B314" s="24" t="n">
        <v>53</v>
      </c>
      <c r="C314" s="20" t="inlineStr">
        <is>
          <t>p.transport.0.from</t>
        </is>
      </c>
      <c r="D314" s="20" t="inlineStr">
        <is>
          <t>Бишкек → Нарын</t>
        </is>
      </c>
      <c r="E314" s="20" t="inlineStr">
        <is>
          <t>Bishkek → Naryn</t>
        </is>
      </c>
    </row>
    <row r="315">
      <c r="B315" s="24" t="n">
        <v>54</v>
      </c>
      <c r="C315" s="20" t="inlineStr">
        <is>
          <t>p.transport.0.details</t>
        </is>
      </c>
      <c r="D315" s="2" t="inlineStr">
        <is>
          <t>Утренние рейсы; дальше общественного транспорта к Кель-Суу нет</t>
        </is>
      </c>
      <c r="E315" s="2" t="inlineStr">
        <is>
          <t>Morning departures; there is no public transport to Kel-Suu beyond that</t>
        </is>
      </c>
    </row>
    <row r="316">
      <c r="B316" s="24" t="n">
        <v>55</v>
      </c>
      <c r="C316" s="20" t="inlineStr">
        <is>
          <t>p.transport.0.price</t>
        </is>
      </c>
      <c r="D316" s="20" t="inlineStr">
        <is>
          <t>600 сом</t>
        </is>
      </c>
      <c r="E316" s="20" t="inlineStr">
        <is>
          <t>600 som</t>
        </is>
      </c>
    </row>
    <row r="317">
      <c r="B317" s="24" t="n">
        <v>56</v>
      </c>
      <c r="C317" s="20" t="inlineStr">
        <is>
          <t>p.transport.1.mode</t>
        </is>
      </c>
      <c r="D317" s="20" t="inlineStr">
        <is>
          <t>авто с водителем</t>
        </is>
      </c>
      <c r="E317" s="20" t="inlineStr">
        <is>
          <t>car with driver</t>
        </is>
      </c>
    </row>
    <row r="318">
      <c r="B318" s="24" t="n">
        <v>57</v>
      </c>
      <c r="C318" s="20" t="inlineStr">
        <is>
          <t>p.transport.1.provider</t>
        </is>
      </c>
      <c r="D318" s="20" t="inlineStr">
        <is>
          <t>джип 4×4 через CBT Naryn / местные водители</t>
        </is>
      </c>
      <c r="E318" s="20" t="inlineStr">
        <is>
          <t>4×4 jeep via CBT Naryn / local drivers</t>
        </is>
      </c>
    </row>
    <row r="319">
      <c r="B319" s="24" t="n">
        <v>58</v>
      </c>
      <c r="C319" s="20" t="inlineStr">
        <is>
          <t>p.transport.1.from</t>
        </is>
      </c>
      <c r="D319" s="20" t="inlineStr">
        <is>
          <t>Нарын → Кёк-Кыя → Нарын (с ожиданием)</t>
        </is>
      </c>
      <c r="E319" s="20" t="inlineStr">
        <is>
          <t>Naryn → Kok-Kyya → Naryn (with a wait)</t>
        </is>
      </c>
    </row>
    <row r="320">
      <c r="B320" s="24" t="n">
        <v>59</v>
      </c>
      <c r="C320" s="20" t="inlineStr">
        <is>
          <t>p.transport.1.details</t>
        </is>
      </c>
      <c r="D320" s="20" t="inlineStr">
        <is>
          <t>До 4 пассажиров; 2–3 дня</t>
        </is>
      </c>
      <c r="E320" s="20" t="inlineStr">
        <is>
          <t>Up to 4 passengers; 2–3 days</t>
        </is>
      </c>
    </row>
    <row r="321">
      <c r="B321" s="24" t="n">
        <v>60</v>
      </c>
      <c r="C321" s="20" t="inlineStr">
        <is>
          <t>p.transport.1.price</t>
        </is>
      </c>
      <c r="D321" s="2" t="inlineStr">
        <is>
          <t>13 000–20 000+ сом за машину (≈3500–5000 сом/чел. на четверых)</t>
        </is>
      </c>
      <c r="E321" s="20" t="inlineStr">
        <is>
          <t>13,000–20,000+ som per car (≈3500–5000 som/person for four)</t>
        </is>
      </c>
    </row>
    <row r="322">
      <c r="B322" s="24" t="n">
        <v>61</v>
      </c>
      <c r="C322" s="20" t="inlineStr">
        <is>
          <t>p.transport.2.mode</t>
        </is>
      </c>
      <c r="D322" s="20" t="inlineStr">
        <is>
          <t>тур</t>
        </is>
      </c>
      <c r="E322" s="20" t="inlineStr">
        <is>
          <t>tour</t>
        </is>
      </c>
    </row>
    <row r="323">
      <c r="B323" s="24" t="n">
        <v>62</v>
      </c>
      <c r="C323" s="20" t="inlineStr">
        <is>
          <t>p.transport.2.from</t>
        </is>
      </c>
      <c r="D323" s="20" t="inlineStr">
        <is>
          <t>Бишкек, каждую пятницу 08:00, 03.07–18.09.2026</t>
        </is>
      </c>
      <c r="E323" s="20" t="inlineStr">
        <is>
          <t>Bishkek, every Friday 08:00, 03.07–18.09.2026</t>
        </is>
      </c>
    </row>
    <row r="324">
      <c r="B324" s="24" t="n">
        <v>63</v>
      </c>
      <c r="C324" s="20" t="inlineStr">
        <is>
          <t>p.transport.2.details</t>
        </is>
      </c>
      <c r="D324" s="2" t="inlineStr">
        <is>
          <t>3 дня/2 ночи, микроавтобус, юрта 2–3 чел., 2 завтрака и 2 ужина, гид, оформление пропуска</t>
        </is>
      </c>
      <c r="E324" s="2" t="inlineStr">
        <is>
          <t>3 days/2 nights, minibus, yurt for 2–3 people, 2 breakfasts and 2 dinners, guide, permit processing</t>
        </is>
      </c>
    </row>
    <row r="325">
      <c r="B325" s="24" t="n">
        <v>64</v>
      </c>
      <c r="C325" s="20" t="inlineStr">
        <is>
          <t>p.transport.2.price</t>
        </is>
      </c>
      <c r="D325" s="20" t="inlineStr">
        <is>
          <t>$195/чел. (предоплата 20 %)</t>
        </is>
      </c>
      <c r="E325" s="20" t="inlineStr">
        <is>
          <t>$195/person (20% prepayment)</t>
        </is>
      </c>
    </row>
    <row r="326">
      <c r="B326" s="24" t="n">
        <v>65</v>
      </c>
      <c r="C326" s="20" t="inlineStr">
        <is>
          <t>p.transport.3.mode</t>
        </is>
      </c>
      <c r="D326" s="20" t="inlineStr">
        <is>
          <t>тур</t>
        </is>
      </c>
      <c r="E326" s="20" t="inlineStr">
        <is>
          <t>tour</t>
        </is>
      </c>
    </row>
    <row r="327">
      <c r="B327" s="24" t="n">
        <v>66</v>
      </c>
      <c r="C327" s="20" t="inlineStr">
        <is>
          <t>p.transport.3.provider</t>
        </is>
      </c>
      <c r="D327" s="20" t="inlineStr">
        <is>
          <t>tour.too.kg — индивидуальный Kel-Suu Lake Tour</t>
        </is>
      </c>
      <c r="E327" s="20" t="inlineStr">
        <is>
          <t>tour.too.kg — private Kel-Suu Lake Tour</t>
        </is>
      </c>
    </row>
    <row r="328">
      <c r="B328" s="24" t="n">
        <v>67</v>
      </c>
      <c r="C328" s="20" t="inlineStr">
        <is>
          <t>p.transport.3.from</t>
        </is>
      </c>
      <c r="D328" s="20" t="inlineStr">
        <is>
          <t>Бишкек</t>
        </is>
      </c>
      <c r="E328" s="20" t="inlineStr">
        <is>
          <t>Bishkek</t>
        </is>
      </c>
    </row>
    <row r="329">
      <c r="B329" s="24" t="n">
        <v>68</v>
      </c>
      <c r="C329" s="20" t="inlineStr">
        <is>
          <t>p.transport.3.details</t>
        </is>
      </c>
      <c r="D329" s="2" t="inlineStr">
        <is>
          <t>3 дня, кроссовер/SUV, пропуск, 2 ночи, завтраки; бронировать минимум за неделю</t>
        </is>
      </c>
      <c r="E329" s="2" t="inlineStr">
        <is>
          <t>3 days, crossover/SUV, permit, 2 nights, breakfasts; book at least a week ahead</t>
        </is>
      </c>
    </row>
    <row r="330">
      <c r="B330" s="24" t="n">
        <v>69</v>
      </c>
      <c r="C330" s="20" t="inlineStr">
        <is>
          <t>p.transport.3.price</t>
        </is>
      </c>
      <c r="D330" s="20" t="inlineStr">
        <is>
          <t>от $190/чел. (зависит от группы)</t>
        </is>
      </c>
      <c r="E330" s="20" t="inlineStr">
        <is>
          <t>from $190/person (depends on the group)</t>
        </is>
      </c>
    </row>
    <row r="331">
      <c r="B331" s="24" t="n">
        <v>70</v>
      </c>
      <c r="C331" s="20" t="inlineStr">
        <is>
          <t>p.transport.4.mode</t>
        </is>
      </c>
      <c r="D331" s="20" t="inlineStr">
        <is>
          <t>тур</t>
        </is>
      </c>
      <c r="E331" s="20" t="inlineStr">
        <is>
          <t>tour</t>
        </is>
      </c>
    </row>
    <row r="332">
      <c r="B332" s="24" t="n">
        <v>71</v>
      </c>
      <c r="C332" s="20" t="inlineStr">
        <is>
          <t>p.transport.4.from</t>
        </is>
      </c>
      <c r="D332" s="20" t="inlineStr">
        <is>
          <t>Нарын, 9:00 от ТЦ «Глобус»</t>
        </is>
      </c>
      <c r="E332" s="20" t="inlineStr">
        <is>
          <t>Naryn, 9:00 from the Globus shopping center</t>
        </is>
      </c>
    </row>
    <row r="333">
      <c r="B333" s="24" t="n">
        <v>72</v>
      </c>
      <c r="C333" s="20" t="inlineStr">
        <is>
          <t>p.transport.4.details</t>
        </is>
      </c>
      <c r="D333" s="2" t="inlineStr">
        <is>
          <t>2 дня: 5 ч на машине + 5 ч хайк/верхом; юрта 4–6 чел., ужин+завтрак, пропуск, англоязычный гид; сезон 1.07–25.09</t>
        </is>
      </c>
      <c r="E333" s="2" t="inlineStr">
        <is>
          <t>2 days: 5 h by car + 5 h hike/horse; yurt for 4–6 people, dinner + breakfast, permit, English-speaking guide; season 1.07–25.09</t>
        </is>
      </c>
    </row>
    <row r="334">
      <c r="B334" s="24" t="n">
        <v>73</v>
      </c>
      <c r="C334" s="20" t="inlineStr">
        <is>
          <t>p.transport.4.price</t>
        </is>
      </c>
      <c r="D334" s="20" t="inlineStr">
        <is>
          <t>€350 (2–3 чел.) … €230 (10–11 чел.) с человека</t>
        </is>
      </c>
      <c r="E334" s="20" t="inlineStr">
        <is>
          <t>€350 (2–3 people) … €230 (10–11 people) per person</t>
        </is>
      </c>
    </row>
    <row r="335">
      <c r="B335" s="24" t="n">
        <v>74</v>
      </c>
      <c r="C335" s="20" t="inlineStr">
        <is>
          <t>p.transport.5.mode</t>
        </is>
      </c>
      <c r="D335" s="20" t="inlineStr">
        <is>
          <t>тур</t>
        </is>
      </c>
      <c r="E335" s="20" t="inlineStr">
        <is>
          <t>tour</t>
        </is>
      </c>
    </row>
    <row r="336">
      <c r="B336" s="24" t="n">
        <v>75</v>
      </c>
      <c r="C336" s="20" t="inlineStr">
        <is>
          <t>p.transport.5.provider</t>
        </is>
      </c>
      <c r="D336" s="20" t="inlineStr">
        <is>
          <t>Tripster (русскоязычный, ночной выезд)</t>
        </is>
      </c>
      <c r="E336" s="20" t="inlineStr">
        <is>
          <t>Tripster (Russian-speaking, overnight departure)</t>
        </is>
      </c>
    </row>
    <row r="337">
      <c r="B337" s="24" t="n">
        <v>76</v>
      </c>
      <c r="C337" s="20" t="inlineStr">
        <is>
          <t>p.transport.5.from</t>
        </is>
      </c>
      <c r="D337" s="20" t="inlineStr">
        <is>
          <t>Бишкек 19:30</t>
        </is>
      </c>
      <c r="E337" s="20" t="inlineStr">
        <is>
          <t>Bishkek 19:30</t>
        </is>
      </c>
    </row>
    <row r="338">
      <c r="B338" s="24" t="n">
        <v>77</v>
      </c>
      <c r="C338" s="20" t="inlineStr">
        <is>
          <t>p.transport.5.details</t>
        </is>
      </c>
      <c r="D338" s="20" t="inlineStr">
        <is>
          <t>3 дня, до 15 чел.; сейчас «временно недоступно»</t>
        </is>
      </c>
      <c r="E338" s="20" t="inlineStr">
        <is>
          <t>3 days, up to 15 people; currently “temporarily unavailable”</t>
        </is>
      </c>
    </row>
    <row r="339">
      <c r="B339" s="24" t="n">
        <v>78</v>
      </c>
      <c r="C339" s="20" t="inlineStr">
        <is>
          <t>p.transport.5.price</t>
        </is>
      </c>
      <c r="D339" s="20" t="inlineStr">
        <is>
          <t>€160/чел.</t>
        </is>
      </c>
      <c r="E339" s="20" t="inlineStr">
        <is>
          <t>€160/person</t>
        </is>
      </c>
    </row>
    <row r="340">
      <c r="B340" s="24" t="n">
        <v>79</v>
      </c>
      <c r="C340" s="20" t="inlineStr">
        <is>
          <t>p.transport.6.mode</t>
        </is>
      </c>
      <c r="D340" s="20" t="inlineStr">
        <is>
          <t>тур</t>
        </is>
      </c>
      <c r="E340" s="20" t="inlineStr">
        <is>
          <t>tour</t>
        </is>
      </c>
    </row>
    <row r="341">
      <c r="B341" s="24" t="n">
        <v>80</v>
      </c>
      <c r="C341" s="20" t="inlineStr">
        <is>
          <t>p.transport.6.provider</t>
        </is>
      </c>
      <c r="D341" s="20" t="inlineStr">
        <is>
          <t>Freedom Travel (из Алматы)</t>
        </is>
      </c>
      <c r="E341" s="20" t="inlineStr">
        <is>
          <t>Freedom Travel (from Almaty)</t>
        </is>
      </c>
    </row>
    <row r="342">
      <c r="B342" s="24" t="n">
        <v>81</v>
      </c>
      <c r="C342" s="20" t="inlineStr">
        <is>
          <t>p.transport.6.from</t>
        </is>
      </c>
      <c r="D342" s="20" t="inlineStr">
        <is>
          <t>Алматы</t>
        </is>
      </c>
      <c r="E342" s="20" t="inlineStr">
        <is>
          <t>Almaty</t>
        </is>
      </c>
    </row>
    <row r="343">
      <c r="B343" s="24" t="n">
        <v>82</v>
      </c>
      <c r="C343" s="20" t="inlineStr">
        <is>
          <t>p.transport.6.details</t>
        </is>
      </c>
      <c r="D343" s="2" t="inlineStr">
        <is>
          <t>3 дня, юрта в Ак-Сай/Кёк-Кые, 2 завтрака и 2 ужина; пропуск через гида</t>
        </is>
      </c>
      <c r="E343" s="2" t="inlineStr">
        <is>
          <t>3 days, yurt in Ak-Sai/Kok-Kyya, 2 breakfasts and 2 dinners; permit via the guide</t>
        </is>
      </c>
    </row>
    <row r="344">
      <c r="B344" s="24" t="n">
        <v>83</v>
      </c>
      <c r="C344" s="20" t="inlineStr">
        <is>
          <t>p.transport.6.price</t>
        </is>
      </c>
      <c r="D344" s="20" t="inlineStr">
        <is>
          <t>80 000–90 000 тг + ~19 000 тг на месте</t>
        </is>
      </c>
      <c r="E344" s="20" t="inlineStr">
        <is>
          <t>80,000–90,000 KZT + ~19,000 KZT on site</t>
        </is>
      </c>
    </row>
    <row r="345">
      <c r="B345" s="24" t="n">
        <v>84</v>
      </c>
      <c r="C345" s="20" t="inlineStr">
        <is>
          <t>p.transport.7.mode</t>
        </is>
      </c>
      <c r="D345" s="20" t="inlineStr">
        <is>
          <t>тур</t>
        </is>
      </c>
      <c r="E345" s="20" t="inlineStr">
        <is>
          <t>tour</t>
        </is>
      </c>
    </row>
    <row r="346">
      <c r="B346" s="24" t="n">
        <v>85</v>
      </c>
      <c r="C346" s="20" t="inlineStr">
        <is>
          <t>p.transport.7.provider</t>
        </is>
      </c>
      <c r="D346" s="20" t="inlineStr">
        <is>
          <t>Visit Alay (WeTravel) — конный трек к Кель-Суу</t>
        </is>
      </c>
      <c r="E346" s="20" t="inlineStr">
        <is>
          <t>Visit Alay (WeTravel) — horse trek to Kel-Suu</t>
        </is>
      </c>
    </row>
    <row r="347">
      <c r="B347" s="24" t="n">
        <v>86</v>
      </c>
      <c r="C347" s="20" t="inlineStr">
        <is>
          <t>p.transport.7.from</t>
        </is>
      </c>
      <c r="D347" s="20" t="inlineStr">
        <is>
          <t>Бишкек</t>
        </is>
      </c>
      <c r="E347" s="20" t="inlineStr">
        <is>
          <t>Bishkek</t>
        </is>
      </c>
    </row>
    <row r="348">
      <c r="B348" s="24" t="n">
        <v>87</v>
      </c>
      <c r="C348" s="20" t="inlineStr">
        <is>
          <t>p.transport.7.details</t>
        </is>
      </c>
      <c r="D348" s="2" t="inlineStr">
        <is>
          <t>6 дней: Ат-Башы → Бозого → Кёк-Кыя, 3 дня верхом через перевалы (до 3700+ м), всё включено кроме спальника</t>
        </is>
      </c>
      <c r="E348" s="2" t="inlineStr">
        <is>
          <t>6 days: At-Bashy → Bozogo → Kok-Kyya, 3 days on horseback over passes (up to 3700+ m), everything included except a sleeping bag</t>
        </is>
      </c>
    </row>
    <row r="349">
      <c r="B349" s="24" t="n">
        <v>88</v>
      </c>
      <c r="C349" s="20" t="inlineStr">
        <is>
          <t>p.transport.7.price</t>
        </is>
      </c>
      <c r="D349" s="20" t="inlineStr">
        <is>
          <t>$990/чел.</t>
        </is>
      </c>
      <c r="E349" s="20" t="inlineStr">
        <is>
          <t>$990/person</t>
        </is>
      </c>
    </row>
    <row r="350">
      <c r="B350" s="24" t="n">
        <v>89</v>
      </c>
      <c r="C350" s="20" t="inlineStr">
        <is>
          <t>p.transport.8.mode</t>
        </is>
      </c>
      <c r="D350" s="20" t="inlineStr">
        <is>
          <t>другое</t>
        </is>
      </c>
      <c r="E350" s="20" t="inlineStr">
        <is>
          <t>other</t>
        </is>
      </c>
    </row>
    <row r="351">
      <c r="B351" s="24" t="n">
        <v>90</v>
      </c>
      <c r="C351" s="20" t="inlineStr">
        <is>
          <t>p.transport.8.provider</t>
        </is>
      </c>
      <c r="D351" s="20" t="inlineStr">
        <is>
          <t>УАЗ-«буханка» / ГАЗ-66 от лагерей</t>
        </is>
      </c>
      <c r="E351" s="20" t="inlineStr">
        <is>
          <t>UAZ “bukhanka” van / GAZ-66 from the camps</t>
        </is>
      </c>
    </row>
    <row r="352">
      <c r="B352" s="24" t="n">
        <v>91</v>
      </c>
      <c r="C352" s="20" t="inlineStr">
        <is>
          <t>p.transport.8.from</t>
        </is>
      </c>
      <c r="D352" s="20" t="inlineStr">
        <is>
          <t>Лагеря Кёк-Кыя → озеро (≈7–8 км, ~30 мин)</t>
        </is>
      </c>
      <c r="E352" s="20" t="inlineStr">
        <is>
          <t>Kok-Kyya camps → the lake (≈7–8 km, ~30 min)</t>
        </is>
      </c>
    </row>
    <row r="353">
      <c r="B353" s="24" t="n">
        <v>92</v>
      </c>
      <c r="C353" s="20" t="inlineStr">
        <is>
          <t>p.transport.8.details</t>
        </is>
      </c>
      <c r="D353" s="20" t="inlineStr">
        <is>
          <t>Последний участок с бродами</t>
        </is>
      </c>
      <c r="E353" s="20" t="inlineStr">
        <is>
          <t>The last section with fords</t>
        </is>
      </c>
    </row>
    <row r="354">
      <c r="B354" s="24" t="n">
        <v>93</v>
      </c>
      <c r="C354" s="20" t="inlineStr">
        <is>
          <t>p.transport.8.price</t>
        </is>
      </c>
      <c r="D354" s="2" t="inlineStr">
        <is>
          <t>10 000 сом за машину туда-обратно или 740 сом/чел. в общей машине (2025); ~$120 на группу до 8 чел. (2026)</t>
        </is>
      </c>
      <c r="E354" s="2" t="inlineStr">
        <is>
          <t>10,000 som per car round trip or 740 som/person in a shared car (2025); ~$120 per group of up to 8 (2026)</t>
        </is>
      </c>
    </row>
    <row r="355">
      <c r="B355" s="24" t="n">
        <v>94</v>
      </c>
      <c r="C355" s="20" t="inlineStr">
        <is>
          <t>p.transport.9.mode</t>
        </is>
      </c>
      <c r="D355" s="20" t="inlineStr">
        <is>
          <t>лошадь</t>
        </is>
      </c>
      <c r="E355" s="20" t="inlineStr">
        <is>
          <t>horse</t>
        </is>
      </c>
    </row>
    <row r="356">
      <c r="B356" s="24" t="n">
        <v>95</v>
      </c>
      <c r="C356" s="20" t="inlineStr">
        <is>
          <t>p.transport.9.provider</t>
        </is>
      </c>
      <c r="D356" s="20" t="inlineStr">
        <is>
          <t>юрточные лагеря Кёк-Кыя (джайлоо Жыргал и др.)</t>
        </is>
      </c>
      <c r="E356" s="20" t="inlineStr">
        <is>
          <t>Kok-Kyya yurt camps (Jyrgal jailoo and others)</t>
        </is>
      </c>
    </row>
    <row r="357">
      <c r="B357" s="24" t="n">
        <v>96</v>
      </c>
      <c r="C357" s="20" t="inlineStr">
        <is>
          <t>p.transport.9.from</t>
        </is>
      </c>
      <c r="D357" s="20" t="inlineStr">
        <is>
          <t>Лагерь → озеро → лагерь</t>
        </is>
      </c>
      <c r="E357" s="20" t="inlineStr">
        <is>
          <t>Camp → lake → camp</t>
        </is>
      </c>
    </row>
    <row r="358">
      <c r="B358" s="24" t="n">
        <v>97</v>
      </c>
      <c r="C358" s="20" t="inlineStr">
        <is>
          <t>p.transport.9.details</t>
        </is>
      </c>
      <c r="D358" s="20" t="inlineStr">
        <is>
          <t>Опыт не обязателен, лошадь ведёт проводник</t>
        </is>
      </c>
      <c r="E358" s="20" t="inlineStr">
        <is>
          <t>No experience needed, a guide leads the horse</t>
        </is>
      </c>
    </row>
    <row r="359">
      <c r="B359" s="24" t="n">
        <v>98</v>
      </c>
      <c r="C359" s="20" t="inlineStr">
        <is>
          <t>p.transport.9.price</t>
        </is>
      </c>
      <c r="D359" s="2" t="inlineStr">
        <is>
          <t>1500 сом + 500 сом проводник = 2000 сом (2025); 2500 сом (JoN); ~$20 (too.kg 2026); 1500 + 1000 сом (too.kg 2024); 2500 сом за лошадь + 2500 сом проводник на группу (JoN, 04.2026)</t>
        </is>
      </c>
      <c r="E359" s="2" t="inlineStr">
        <is>
          <t>1500 som + 500 som guide = 2000 som (2025); 2500 som (JoN); ~$20 (too.kg 2026); 1500 + 1000 som (too.kg 2024); 2500 som per horse + 2500 som for a guide per group (JoN, 04.2026)</t>
        </is>
      </c>
    </row>
    <row r="360">
      <c r="B360" s="24" t="n">
        <v>99</v>
      </c>
      <c r="C360" s="20" t="inlineStr">
        <is>
          <t>p.transport.10.mode</t>
        </is>
      </c>
      <c r="D360" s="20" t="inlineStr">
        <is>
          <t>лодка</t>
        </is>
      </c>
      <c r="E360" s="20" t="inlineStr">
        <is>
          <t>boat</t>
        </is>
      </c>
    </row>
    <row r="361">
      <c r="B361" s="24" t="n">
        <v>100</v>
      </c>
      <c r="C361" s="20" t="inlineStr">
        <is>
          <t>p.transport.10.provider</t>
        </is>
      </c>
      <c r="D361" s="20" t="inlineStr">
        <is>
          <t>местные лодочники на озере</t>
        </is>
      </c>
      <c r="E361" s="20" t="inlineStr">
        <is>
          <t>local boatmen on the lake</t>
        </is>
      </c>
    </row>
    <row r="362">
      <c r="B362" s="24" t="n">
        <v>101</v>
      </c>
      <c r="C362" s="20" t="inlineStr">
        <is>
          <t>p.transport.10.from</t>
        </is>
      </c>
      <c r="D362" s="20" t="inlineStr">
        <is>
          <t>Причал у входа в каньон</t>
        </is>
      </c>
      <c r="E362" s="20" t="inlineStr">
        <is>
          <t>Pier at the entrance to the canyon</t>
        </is>
      </c>
    </row>
    <row r="363">
      <c r="B363" s="24" t="n">
        <v>102</v>
      </c>
      <c r="C363" s="20" t="inlineStr">
        <is>
          <t>p.transport.10.details</t>
        </is>
      </c>
      <c r="D363" s="2" t="inlineStr">
        <is>
          <t>Моторные лодки на 4–5 чел.; садиться только в лодки с жилетами (в 08.2026 у части лодочников не оказалось документов — time.kg)</t>
        </is>
      </c>
      <c r="E363" s="2" t="inlineStr">
        <is>
          <t>Motorboats for 4–5 people; board only boats with life jackets (in 08.2026 some boatmen turned out to have no documents — time.kg)</t>
        </is>
      </c>
    </row>
    <row r="364">
      <c r="B364" s="24" t="n">
        <v>103</v>
      </c>
      <c r="C364" s="20" t="inlineStr">
        <is>
          <t>p.transport.10.price</t>
        </is>
      </c>
      <c r="D364" s="2" t="inlineStr">
        <is>
          <t>≈1000 сом/чел. за ~30 мин; переправа на другой берег — 3000 сом; ~$14–15 (too.kg 2026); вёсельная лодка 500 сом/30 мин (JoN 2026)</t>
        </is>
      </c>
      <c r="E364" s="2" t="inlineStr">
        <is>
          <t>≈1000 som/person for ~30 min; crossing to the other shore — 3000 som; ~$14–15 (too.kg 2026); rowboat 500 som/30 min (JoN 2026)</t>
        </is>
      </c>
    </row>
    <row r="365">
      <c r="B365" s="24" t="n">
        <v>104</v>
      </c>
      <c r="C365" s="20" t="inlineStr">
        <is>
          <t>p.transport.11.mode</t>
        </is>
      </c>
      <c r="D365" s="20" t="inlineStr">
        <is>
          <t>аренда авто</t>
        </is>
      </c>
      <c r="E365" s="20" t="inlineStr">
        <is>
          <t>car rental</t>
        </is>
      </c>
    </row>
    <row r="366">
      <c r="B366" s="24" t="n">
        <v>105</v>
      </c>
      <c r="C366" s="20" t="inlineStr">
        <is>
          <t>p.transport.11.provider</t>
        </is>
      </c>
      <c r="D366" s="20" t="inlineStr">
        <is>
          <t>NomadCar и др. прокаты Бишкека</t>
        </is>
      </c>
      <c r="E366" s="20" t="inlineStr">
        <is>
          <t>NomadCar and other Bishkek rental companies</t>
        </is>
      </c>
    </row>
    <row r="367">
      <c r="B367" s="24" t="n">
        <v>106</v>
      </c>
      <c r="C367" s="20" t="inlineStr">
        <is>
          <t>p.transport.11.from</t>
        </is>
      </c>
      <c r="D367" s="20" t="inlineStr">
        <is>
          <t>Бишкек</t>
        </is>
      </c>
      <c r="E367" s="20" t="inlineStr">
        <is>
          <t>Bishkek</t>
        </is>
      </c>
    </row>
    <row r="368">
      <c r="B368" s="24" t="n">
        <v>107</v>
      </c>
      <c r="C368" s="20" t="inlineStr">
        <is>
          <t>p.transport.11.details</t>
        </is>
      </c>
      <c r="D368" s="2" t="inlineStr">
        <is>
          <t>Рамный SUV (Lexus LX470, Toyota 4Runner); самостоятельно ехать не советуют — броды и навигация</t>
        </is>
      </c>
      <c r="E368" s="2" t="inlineStr">
        <is>
          <t>A body-on-frame SUV (Lexus LX470, Toyota 4Runner); driving yourself is not advised — fords and navigation</t>
        </is>
      </c>
    </row>
    <row r="369">
      <c r="B369" s="24" t="n">
        <v>108</v>
      </c>
      <c r="C369" s="20" t="inlineStr">
        <is>
          <t>p.transport.11.price</t>
        </is>
      </c>
      <c r="D369" s="20" t="inlineStr">
        <is>
          <t>не опубликовано</t>
        </is>
      </c>
      <c r="E369" s="20" t="inlineStr">
        <is>
          <t>not published</t>
        </is>
      </c>
    </row>
    <row r="370">
      <c r="B370" s="24" t="n">
        <v>109</v>
      </c>
      <c r="C370" s="20" t="inlineStr">
        <is>
          <t>p.transport.12.mode</t>
        </is>
      </c>
      <c r="D370" s="20" t="inlineStr">
        <is>
          <t>другое</t>
        </is>
      </c>
      <c r="E370" s="20" t="inlineStr">
        <is>
          <t>other</t>
        </is>
      </c>
    </row>
    <row r="371">
      <c r="B371" s="24" t="n">
        <v>110</v>
      </c>
      <c r="C371" s="20" t="inlineStr">
        <is>
          <t>p.transport.12.provider</t>
        </is>
      </c>
      <c r="D371" s="20" t="inlineStr">
        <is>
          <t>Asman Airlines — авиарейс Бишкек — Нарын</t>
        </is>
      </c>
      <c r="E371" s="20" t="inlineStr">
        <is>
          <t>Asman Airlines — flight Bishkek — Naryn</t>
        </is>
      </c>
    </row>
    <row r="372">
      <c r="B372" s="24" t="n">
        <v>111</v>
      </c>
      <c r="C372" s="20" t="inlineStr">
        <is>
          <t>p.transport.12.from</t>
        </is>
      </c>
      <c r="D372" s="20" t="inlineStr">
        <is>
          <t>Бишкек → Нарын</t>
        </is>
      </c>
      <c r="E372" s="20" t="inlineStr">
        <is>
          <t>Bishkek → Naryn</t>
        </is>
      </c>
    </row>
    <row r="373">
      <c r="B373" s="24" t="n">
        <v>112</v>
      </c>
      <c r="C373" s="20" t="inlineStr">
        <is>
          <t>p.transport.12.details</t>
        </is>
      </c>
      <c r="D373" s="2" t="inlineStr">
        <is>
          <t>≈40 мин, рейсы с 04.09.2025; экономит 5–6 ч дороги перед джипом</t>
        </is>
      </c>
      <c r="E373" s="2" t="inlineStr">
        <is>
          <t>≈40 min, flights since 04.09.2025; saves 5–6 h of driving before the jeep</t>
        </is>
      </c>
    </row>
    <row r="374">
      <c r="B374" s="24" t="n">
        <v>113</v>
      </c>
      <c r="C374" s="20" t="inlineStr">
        <is>
          <t>p.transport.12.price</t>
        </is>
      </c>
      <c r="D374" s="20" t="inlineStr">
        <is>
          <t>2100 сом; по акции 1000 сом до 31.08.2026</t>
        </is>
      </c>
      <c r="E374" s="20" t="inlineStr">
        <is>
          <t>2100 som; promotional 1000 som until 31.08.2026</t>
        </is>
      </c>
    </row>
    <row r="375">
      <c r="B375" s="24" t="n">
        <v>114</v>
      </c>
      <c r="C375" s="20" t="inlineStr">
        <is>
          <t>p.transport.13.mode</t>
        </is>
      </c>
      <c r="D375" s="20" t="inlineStr">
        <is>
          <t>авто с водителем</t>
        </is>
      </c>
      <c r="E375" s="20" t="inlineStr">
        <is>
          <t>car with driver</t>
        </is>
      </c>
    </row>
    <row r="376">
      <c r="B376" s="24" t="n">
        <v>115</v>
      </c>
      <c r="C376" s="20" t="inlineStr">
        <is>
          <t>p.transport.13.provider</t>
        </is>
      </c>
      <c r="D376" s="20" t="inlineStr">
        <is>
          <t>джип через CBT Naryn (пользовательский отчёт)</t>
        </is>
      </c>
      <c r="E376" s="20" t="inlineStr">
        <is>
          <t>jeep via CBT Naryn (user report)</t>
        </is>
      </c>
    </row>
    <row r="377">
      <c r="B377" s="24" t="n">
        <v>116</v>
      </c>
      <c r="C377" s="20" t="inlineStr">
        <is>
          <t>p.transport.13.from</t>
        </is>
      </c>
      <c r="D377" s="20" t="inlineStr">
        <is>
          <t>Нарын → лагерь Кель-Суу → Нарын</t>
        </is>
      </c>
      <c r="E377" s="20" t="inlineStr">
        <is>
          <t>Naryn → Kel-Suu camp → Naryn</t>
        </is>
      </c>
    </row>
    <row r="378">
      <c r="B378" s="24" t="n">
        <v>117</v>
      </c>
      <c r="C378" s="20" t="inlineStr">
        <is>
          <t>p.transport.13.details</t>
        </is>
      </c>
      <c r="D378" s="20" t="inlineStr">
        <is>
          <t>≈180 км, 5 ч в одну сторону, только наличные</t>
        </is>
      </c>
      <c r="E378" s="20" t="inlineStr">
        <is>
          <t>≈180 km, 5 h one way, cash only</t>
        </is>
      </c>
    </row>
    <row r="379">
      <c r="B379" s="24" t="n">
        <v>118</v>
      </c>
      <c r="C379" s="20" t="inlineStr">
        <is>
          <t>p.transport.13.price</t>
        </is>
      </c>
      <c r="D379" s="20" t="inlineStr">
        <is>
          <t>≈12 000 сом туда-обратно</t>
        </is>
      </c>
      <c r="E379" s="20" t="inlineStr">
        <is>
          <t>≈12,000 som round trip</t>
        </is>
      </c>
    </row>
    <row r="380">
      <c r="B380" s="24" t="n">
        <v>119</v>
      </c>
      <c r="C380" s="20" t="inlineStr">
        <is>
          <t>p.transport.14.mode</t>
        </is>
      </c>
      <c r="D380" s="20" t="inlineStr">
        <is>
          <t>шеринг-такси</t>
        </is>
      </c>
      <c r="E380" s="20" t="inlineStr">
        <is>
          <t>shared taxi</t>
        </is>
      </c>
    </row>
    <row r="381">
      <c r="B381" s="24" t="n">
        <v>120</v>
      </c>
      <c r="C381" s="20" t="inlineStr">
        <is>
          <t>p.transport.14.from</t>
        </is>
      </c>
      <c r="D381" s="20" t="inlineStr">
        <is>
          <t>Нарын → Кёк-Кыя</t>
        </is>
      </c>
      <c r="E381" s="20" t="inlineStr">
        <is>
          <t>Naryn → Kok-Kyya</t>
        </is>
      </c>
    </row>
    <row r="382">
      <c r="B382" s="24" t="n">
        <v>121</v>
      </c>
      <c r="C382" s="20" t="inlineStr">
        <is>
          <t>p.transport.14.details</t>
        </is>
      </c>
      <c r="D382" s="2" t="inlineStr">
        <is>
          <t>Общественного транспорта и шеринг-такси нет; прокатчики обычно запрещают ехать на своих арендованных авто (JoN 2026)</t>
        </is>
      </c>
      <c r="E382" s="2" t="inlineStr">
        <is>
          <t>There is no public transport or shared taxi; rental companies usually forbid driving their rental cars here (JoN 2026)</t>
        </is>
      </c>
    </row>
    <row r="383">
      <c r="B383" s="24" t="n">
        <v>122</v>
      </c>
      <c r="C383" s="20" t="inlineStr">
        <is>
          <t>p.onsite.hikes.0.name</t>
        </is>
      </c>
      <c r="D383" s="20" t="inlineStr">
        <is>
          <t>Лагерь → озеро Кель-Суу по долине</t>
        </is>
      </c>
      <c r="E383" s="20" t="inlineStr">
        <is>
          <t>Camp → Lake Kel-Suu along the valley</t>
        </is>
      </c>
    </row>
    <row r="384">
      <c r="B384" s="24" t="n">
        <v>123</v>
      </c>
      <c r="C384" s="20" t="inlineStr">
        <is>
          <t>p.onsite.hikes.0.route</t>
        </is>
      </c>
      <c r="D384" s="20" t="inlineStr">
        <is>
          <t>Лагеря Кёк-Кыи → броды → вход в каньон Кель-Суу</t>
        </is>
      </c>
      <c r="E384" s="20" t="inlineStr">
        <is>
          <t>Kok-Kyya camps → fords → the entrance to the Kel-Suu canyon</t>
        </is>
      </c>
    </row>
    <row r="385">
      <c r="B385" s="24" t="n">
        <v>124</v>
      </c>
      <c r="C385" s="20" t="inlineStr">
        <is>
          <t>p.onsite.hikes.0.km</t>
        </is>
      </c>
      <c r="D385" s="2" t="inlineStr">
        <is>
          <t>7,5–9 км в одну сторону; JoN: 18 км туда-обратно, ~5 ч, +300 м, крутой финал</t>
        </is>
      </c>
      <c r="E385" s="2" t="inlineStr">
        <is>
          <t>7.5–9 km one way; JoN: 18 km round trip, ~5 h, +300 m, steep finish</t>
        </is>
      </c>
    </row>
    <row r="386">
      <c r="B386" s="24" t="n">
        <v>125</v>
      </c>
      <c r="C386" s="20" t="inlineStr">
        <is>
          <t>p.onsite.hikes.0.gain_m</t>
        </is>
      </c>
      <c r="D386" s="20" t="inlineStr">
        <is>
          <t>≈200 м</t>
        </is>
      </c>
      <c r="E386" s="20" t="inlineStr">
        <is>
          <t>≈200 m</t>
        </is>
      </c>
    </row>
    <row r="387">
      <c r="B387" s="24" t="n">
        <v>126</v>
      </c>
      <c r="C387" s="20" t="inlineStr">
        <is>
          <t>p.onsite.hikes.0.time</t>
        </is>
      </c>
      <c r="D387" s="20" t="inlineStr">
        <is>
          <t>2–3 ч в одну сторону</t>
        </is>
      </c>
      <c r="E387" s="20" t="inlineStr">
        <is>
          <t>2–3 h one way</t>
        </is>
      </c>
    </row>
    <row r="388">
      <c r="B388" s="24" t="n">
        <v>127</v>
      </c>
      <c r="C388" s="20" t="inlineStr">
        <is>
          <t>p.onsite.hikes.0.difficulty</t>
        </is>
      </c>
      <c r="D388" s="20" t="inlineStr">
        <is>
          <t>средняя</t>
        </is>
      </c>
      <c r="E388" s="20" t="inlineStr">
        <is>
          <t>moderate</t>
        </is>
      </c>
    </row>
    <row r="389">
      <c r="B389" s="24" t="n">
        <v>128</v>
      </c>
      <c r="C389" s="20" t="inlineStr">
        <is>
          <t>p.onsite.hikes.0.marked</t>
        </is>
      </c>
      <c r="D389" s="20" t="inlineStr">
        <is>
          <t>нет</t>
        </is>
      </c>
      <c r="E389" s="20" t="inlineStr">
        <is>
          <t>no</t>
        </is>
      </c>
    </row>
    <row r="390">
      <c r="B390" s="24" t="n">
        <v>129</v>
      </c>
      <c r="C390" s="20" t="inlineStr">
        <is>
          <t>p.onsite.hikes.1.name</t>
        </is>
      </c>
      <c r="D390" s="20" t="inlineStr">
        <is>
          <t>Долина Курумдук (последние ~7 км к озеру)</t>
        </is>
      </c>
      <c r="E390" s="20" t="inlineStr">
        <is>
          <t>Kurumduk valley (the last ~7 km to the lake)</t>
        </is>
      </c>
    </row>
    <row r="391">
      <c r="B391" s="24" t="n">
        <v>130</v>
      </c>
      <c r="C391" s="20" t="inlineStr">
        <is>
          <t>p.onsite.hikes.1.route</t>
        </is>
      </c>
      <c r="D391" s="20" t="inlineStr">
        <is>
          <t>Подъезд/подход к озеру по боковой долине</t>
        </is>
      </c>
      <c r="E391" s="20" t="inlineStr">
        <is>
          <t>Approach to the lake along a side valley</t>
        </is>
      </c>
    </row>
    <row r="392">
      <c r="B392" s="24" t="n">
        <v>131</v>
      </c>
      <c r="C392" s="20" t="inlineStr">
        <is>
          <t>p.onsite.hikes.1.difficulty</t>
        </is>
      </c>
      <c r="D392" s="20" t="inlineStr">
        <is>
          <t>лёгкая-средняя</t>
        </is>
      </c>
      <c r="E392" s="20" t="inlineStr">
        <is>
          <t>easy to moderate</t>
        </is>
      </c>
    </row>
    <row r="393">
      <c r="B393" s="24" t="n">
        <v>132</v>
      </c>
      <c r="C393" s="20" t="inlineStr">
        <is>
          <t>p.onsite.hikes.1.marked</t>
        </is>
      </c>
      <c r="D393" s="20" t="inlineStr">
        <is>
          <t>нет</t>
        </is>
      </c>
      <c r="E393" s="20" t="inlineStr">
        <is>
          <t>no</t>
        </is>
      </c>
    </row>
    <row r="394">
      <c r="B394" s="24" t="n">
        <v>133</v>
      </c>
      <c r="C394" s="20" t="inlineStr">
        <is>
          <t>p.onsite.horses.0.where</t>
        </is>
      </c>
      <c r="D394" s="20" t="inlineStr">
        <is>
          <t>юрточные лагеря Кёк-Кыи (джайлоо Жыргал и др.)</t>
        </is>
      </c>
      <c r="E394" s="20" t="inlineStr">
        <is>
          <t>Kok-Kyya yurt camps (Jyrgal jailoo and others)</t>
        </is>
      </c>
    </row>
    <row r="395">
      <c r="B395" s="24" t="n">
        <v>134</v>
      </c>
      <c r="C395" s="20" t="inlineStr">
        <is>
          <t>p.onsite.horses.0.price</t>
        </is>
      </c>
      <c r="D395" s="2" t="inlineStr">
        <is>
          <t>2000 сом к озеру с проводником (2025); 2500 сом (JoN); ~$20 (2026)</t>
        </is>
      </c>
      <c r="E395" s="2" t="inlineStr">
        <is>
          <t>2000 som to the lake with a guide (2025); 2500 som (JoN); ~$20 (2026)</t>
        </is>
      </c>
    </row>
    <row r="396">
      <c r="B396" s="24" t="n">
        <v>135</v>
      </c>
      <c r="C396" s="20" t="inlineStr">
        <is>
          <t>p.onsite.horses.0.guide</t>
        </is>
      </c>
      <c r="D396" s="20" t="inlineStr">
        <is>
          <t>включён</t>
        </is>
      </c>
      <c r="E396" s="20" t="inlineStr">
        <is>
          <t>included</t>
        </is>
      </c>
    </row>
    <row r="397">
      <c r="B397" s="24" t="n">
        <v>136</v>
      </c>
      <c r="C397" s="20" t="inlineStr">
        <is>
          <t>p.onsite.horses.0.notes</t>
        </is>
      </c>
      <c r="D397" s="2" t="inlineStr">
        <is>
          <t>Lonely Planet: лошадей нанимают на джайлоо Жыргал — для бродов или всего пути</t>
        </is>
      </c>
      <c r="E397" s="2" t="inlineStr">
        <is>
          <t>Lonely Planet: horses are hired at Jyrgal jailoo — for the fords or the whole way</t>
        </is>
      </c>
    </row>
    <row r="398">
      <c r="B398" s="24" t="n">
        <v>137</v>
      </c>
      <c r="C398" s="20" t="inlineStr">
        <is>
          <t>p.onsite.horses.1.where</t>
        </is>
      </c>
      <c r="D398" s="20" t="inlineStr">
        <is>
          <t>Многодневный конный трек Visit Alay</t>
        </is>
      </c>
      <c r="E398" s="20" t="inlineStr">
        <is>
          <t>Visit Alay multi-day horse trek</t>
        </is>
      </c>
    </row>
    <row r="399">
      <c r="B399" s="24" t="n">
        <v>138</v>
      </c>
      <c r="C399" s="20" t="inlineStr">
        <is>
          <t>p.onsite.horses.1.price</t>
        </is>
      </c>
      <c r="D399" s="20" t="inlineStr">
        <is>
          <t>$990 за 6 дней (всё включено)</t>
        </is>
      </c>
      <c r="E399" s="20" t="inlineStr">
        <is>
          <t>$990 for 6 days (all inclusive)</t>
        </is>
      </c>
    </row>
    <row r="400">
      <c r="B400" s="24" t="n">
        <v>139</v>
      </c>
      <c r="C400" s="20" t="inlineStr">
        <is>
          <t>p.onsite.horses.1.guide</t>
        </is>
      </c>
      <c r="D400" s="20" t="inlineStr">
        <is>
          <t>включён</t>
        </is>
      </c>
      <c r="E400" s="20" t="inlineStr">
        <is>
          <t>included</t>
        </is>
      </c>
    </row>
    <row r="401">
      <c r="B401" s="24" t="n">
        <v>140</v>
      </c>
      <c r="C401" s="20" t="inlineStr">
        <is>
          <t>p.onsite.horses.1.notes</t>
        </is>
      </c>
      <c r="D401" s="2" t="inlineStr">
        <is>
          <t>Через перевал Саздуу и соседние долины, 13–18 км в день верхом</t>
        </is>
      </c>
      <c r="E401" s="2" t="inlineStr">
        <is>
          <t>Via Sazduu Pass and neighboring valleys, 13–18 km a day on horseback</t>
        </is>
      </c>
    </row>
    <row r="402">
      <c r="B402" s="24" t="n">
        <v>141</v>
      </c>
      <c r="C402" s="20" t="inlineStr">
        <is>
          <t>p.onsite.other.0.activity</t>
        </is>
      </c>
      <c r="D402" s="20" t="inlineStr">
        <is>
          <t>УАЗ/ГАЗ-66 до озера</t>
        </is>
      </c>
      <c r="E402" s="20" t="inlineStr">
        <is>
          <t>UAZ/GAZ-66 to the lake</t>
        </is>
      </c>
    </row>
    <row r="403">
      <c r="B403" s="24" t="n">
        <v>142</v>
      </c>
      <c r="C403" s="20" t="inlineStr">
        <is>
          <t>p.onsite.other.0.details</t>
        </is>
      </c>
      <c r="D403" s="20" t="inlineStr">
        <is>
          <t>≈30 мин</t>
        </is>
      </c>
      <c r="E403" s="20" t="inlineStr">
        <is>
          <t>≈30 min</t>
        </is>
      </c>
    </row>
    <row r="404">
      <c r="B404" s="24" t="n">
        <v>143</v>
      </c>
      <c r="C404" s="20" t="inlineStr">
        <is>
          <t>p.onsite.other.0.price</t>
        </is>
      </c>
      <c r="D404" s="20" t="inlineStr">
        <is>
          <t>10 000 сом/машина туда-обратно или 740 сом/чел.</t>
        </is>
      </c>
      <c r="E404" s="20" t="inlineStr">
        <is>
          <t>10,000 som/car round trip or 740 som/person</t>
        </is>
      </c>
    </row>
    <row r="405">
      <c r="B405" s="24" t="n">
        <v>144</v>
      </c>
      <c r="C405" s="20" t="inlineStr">
        <is>
          <t>p.onsite.other.1.activity</t>
        </is>
      </c>
      <c r="D405" s="20" t="inlineStr">
        <is>
          <t>Наблюдение за яками и жизнью яководов</t>
        </is>
      </c>
      <c r="E405" s="20" t="inlineStr">
        <is>
          <t>Watching yaks and the life of yak herders</t>
        </is>
      </c>
    </row>
    <row r="406">
      <c r="B406" s="24" t="n">
        <v>145</v>
      </c>
      <c r="C406" s="20" t="inlineStr">
        <is>
          <t>p.onsite.other.1.details</t>
        </is>
      </c>
      <c r="D406" s="20" t="inlineStr">
        <is>
          <t>Летние стоянки в долине</t>
        </is>
      </c>
      <c r="E406" s="20" t="inlineStr">
        <is>
          <t>Summer camps in the valley</t>
        </is>
      </c>
    </row>
    <row r="407">
      <c r="B407" s="24" t="n">
        <v>146</v>
      </c>
      <c r="C407" s="20" t="inlineStr">
        <is>
          <t>p.onsite.camping</t>
        </is>
      </c>
      <c r="D407" s="2" t="inlineStr">
        <is>
          <t>Палатки ставят у лагерей (лагерь Жыргал принимает с палатками — Eurasia); удобные ровные луга у реки, но ночью мороз до −5 °C. Не уходи на собственные маршруты к границе без согласования с пограничниками.</t>
        </is>
      </c>
      <c r="E407" s="2" t="inlineStr">
        <is>
          <t>Tents are pitched near the camps (the Jyrgal camp accepts people with tents — Eurasia); there are convenient flat meadows by the river, but nights can freeze down to −5 °C. Don't set off on your own routes toward the border without clearing it with the border guards.</t>
        </is>
      </c>
    </row>
    <row r="408">
      <c r="B408" s="24" t="n">
        <v>147</v>
      </c>
      <c r="C408" s="20" t="inlineStr">
        <is>
          <t>p.onsite.photo_spots</t>
        </is>
      </c>
      <c r="D408" s="2" t="inlineStr">
        <is>
          <t>Стены каньона Кёк-Кыи (300–400 м) у бродов; юрты на фоне красных скал утром; яки на лугах; вечерний свет в верховьях долины.</t>
        </is>
      </c>
      <c r="E408" s="2" t="inlineStr">
        <is>
          <t>The Kok-Kyya canyon walls (300–400 m) at the fords; yurts against the red rocks in the morning; yaks on the meadows; evening light at the head of the valley.</t>
        </is>
      </c>
    </row>
    <row r="409">
      <c r="B409" s="24" t="n">
        <v>148</v>
      </c>
      <c r="C409" s="20" t="inlineStr">
        <is>
          <t>p.stays.0.name</t>
        </is>
      </c>
      <c r="D409" s="20" t="inlineStr">
        <is>
          <t>Юрточные лагеря Кёк-Кыи (общая информация 2026)</t>
        </is>
      </c>
      <c r="E409" s="20" t="inlineStr">
        <is>
          <t>Kok-Kyya yurt camps (general information 2026)</t>
        </is>
      </c>
    </row>
    <row r="410">
      <c r="B410" s="24" t="n">
        <v>149</v>
      </c>
      <c r="C410" s="20" t="inlineStr">
        <is>
          <t>p.stays.0.type</t>
        </is>
      </c>
      <c r="D410" s="20" t="inlineStr">
        <is>
          <t>юрточные лагеря (десятки юрт вдоль реки)</t>
        </is>
      </c>
      <c r="E410" s="20" t="inlineStr">
        <is>
          <t>yurt camps (dozens of yurts along the river)</t>
        </is>
      </c>
    </row>
    <row r="411">
      <c r="B411" s="24" t="n">
        <v>150</v>
      </c>
      <c r="C411" s="20" t="inlineStr">
        <is>
          <t>p.stays.0.where</t>
        </is>
      </c>
      <c r="D411" s="20" t="inlineStr">
        <is>
          <t>долина Кёк-Кыя</t>
        </is>
      </c>
      <c r="E411" s="20" t="inlineStr">
        <is>
          <t>Kok-Kyya valley</t>
        </is>
      </c>
    </row>
    <row r="412">
      <c r="B412" s="24" t="n">
        <v>151</v>
      </c>
      <c r="C412" s="20" t="inlineStr">
        <is>
          <t>p.stays.0.season</t>
        </is>
      </c>
      <c r="D412" s="20" t="inlineStr">
        <is>
          <t>середина июня — конец сентября</t>
        </is>
      </c>
      <c r="E412" s="20" t="inlineStr">
        <is>
          <t>mid-June to late September</t>
        </is>
      </c>
    </row>
    <row r="413">
      <c r="B413" s="24" t="n">
        <v>152</v>
      </c>
      <c r="C413" s="20" t="inlineStr">
        <is>
          <t>p.stays.0.price</t>
        </is>
      </c>
      <c r="D413" s="2" t="inlineStr">
        <is>
          <t>1500–2100 сом/чел. с завтраком и ужином; бронь обычно только по приезде (связи нет), группы до 4 чел. размещают без проблем</t>
        </is>
      </c>
      <c r="E413" s="2" t="inlineStr">
        <is>
          <t>1500–2100 som/person with breakfast and dinner; booking is usually only on arrival (no signal), groups of up to 4 are accommodated without problems</t>
        </is>
      </c>
    </row>
    <row r="414">
      <c r="B414" s="24" t="n">
        <v>153</v>
      </c>
      <c r="C414" s="20" t="inlineStr">
        <is>
          <t>p.stays.1.name</t>
        </is>
      </c>
      <c r="D414" s="20" t="inlineStr">
        <is>
          <t>Kel-Suu Yurt Camp (2ГИС)</t>
        </is>
      </c>
      <c r="E414" s="20" t="inlineStr">
        <is>
          <t>Kel-Suu Yurt Camp (2GIS)</t>
        </is>
      </c>
    </row>
    <row r="415">
      <c r="B415" s="24" t="n">
        <v>154</v>
      </c>
      <c r="C415" s="20" t="inlineStr">
        <is>
          <t>p.stays.1.type</t>
        </is>
      </c>
      <c r="D415" s="20" t="inlineStr">
        <is>
          <t>юрточный лагерь</t>
        </is>
      </c>
      <c r="E415" s="20" t="inlineStr">
        <is>
          <t>yurt camp</t>
        </is>
      </c>
    </row>
    <row r="416">
      <c r="B416" s="24" t="n">
        <v>155</v>
      </c>
      <c r="C416" s="20" t="inlineStr">
        <is>
          <t>p.stays.1.where</t>
        </is>
      </c>
      <c r="D416" s="20" t="inlineStr">
        <is>
          <t>верховья долины Кёк-Кыя, ≈8 км от озера</t>
        </is>
      </c>
      <c r="E416" s="20" t="inlineStr">
        <is>
          <t>head of the Kok-Kyya valley, ≈8 km from the lake</t>
        </is>
      </c>
    </row>
    <row r="417">
      <c r="B417" s="24" t="n">
        <v>156</v>
      </c>
      <c r="C417" s="20" t="inlineStr">
        <is>
          <t>p.stays.1.season</t>
        </is>
      </c>
      <c r="D417" s="20" t="inlineStr">
        <is>
          <t>≈конец июня — начало/середина сентября</t>
        </is>
      </c>
      <c r="E417" s="20" t="inlineStr">
        <is>
          <t>≈late June to early/mid-September</t>
        </is>
      </c>
    </row>
    <row r="418">
      <c r="B418" s="24" t="n">
        <v>157</v>
      </c>
      <c r="C418" s="20" t="inlineStr">
        <is>
          <t>p.stays.1.price</t>
        </is>
      </c>
      <c r="D418" s="2" t="inlineStr">
        <is>
          <t>от 1800 сом/чел. с завтраком; до 40 мест; кафе, лошади, Wi-Fi</t>
        </is>
      </c>
      <c r="E418" s="2" t="inlineStr">
        <is>
          <t>from 1800 som/person with breakfast; up to 40 beds; cafe, horses, Wi-Fi</t>
        </is>
      </c>
    </row>
    <row r="419">
      <c r="B419" s="24" t="n">
        <v>158</v>
      </c>
      <c r="C419" s="20" t="inlineStr">
        <is>
          <t>p.stays.2.name</t>
        </is>
      </c>
      <c r="D419" s="20" t="inlineStr">
        <is>
          <t>Yurt camp Meder (семья Медера)</t>
        </is>
      </c>
      <c r="E419" s="20" t="inlineStr">
        <is>
          <t>Yurt camp Meder (Meder's family)</t>
        </is>
      </c>
    </row>
    <row r="420">
      <c r="B420" s="24" t="n">
        <v>159</v>
      </c>
      <c r="C420" s="20" t="inlineStr">
        <is>
          <t>p.stays.2.type</t>
        </is>
      </c>
      <c r="D420" s="20" t="inlineStr">
        <is>
          <t>юрточный лагерь / зимой — дом пастуха или вагончик</t>
        </is>
      </c>
      <c r="E420" s="20" t="inlineStr">
        <is>
          <t>yurt camp / in winter a herder's house or trailer</t>
        </is>
      </c>
    </row>
    <row r="421">
      <c r="B421" s="24" t="n">
        <v>160</v>
      </c>
      <c r="C421" s="20" t="inlineStr">
        <is>
          <t>p.stays.2.where</t>
        </is>
      </c>
      <c r="D421" s="20" t="inlineStr">
        <is>
          <t>Кёк-Кыя, 40.746452, 76.401901</t>
        </is>
      </c>
      <c r="E421" s="20" t="inlineStr">
        <is>
          <t>Kok-Kyya, 40.746452, 76.401901</t>
        </is>
      </c>
    </row>
    <row r="422">
      <c r="B422" s="24" t="n">
        <v>161</v>
      </c>
      <c r="C422" s="20" t="inlineStr">
        <is>
          <t>p.stays.2.season</t>
        </is>
      </c>
      <c r="D422" s="20" t="inlineStr">
        <is>
          <t>круглый год (Nomad's Land), летом — юрты</t>
        </is>
      </c>
      <c r="E422" s="20" t="inlineStr">
        <is>
          <t>year-round (Nomad's Land), yurts in summer</t>
        </is>
      </c>
    </row>
    <row r="423">
      <c r="B423" s="24" t="n">
        <v>162</v>
      </c>
      <c r="C423" s="20" t="inlineStr">
        <is>
          <t>p.stays.2.price</t>
        </is>
      </c>
      <c r="D423" s="20" t="inlineStr">
        <is>
          <t>Triple $15 (без уточнения питания)</t>
        </is>
      </c>
      <c r="E423" s="20" t="inlineStr">
        <is>
          <t>Triple $15 (meals not specified)</t>
        </is>
      </c>
    </row>
    <row r="424">
      <c r="B424" s="24" t="n">
        <v>163</v>
      </c>
      <c r="C424" s="20" t="inlineStr">
        <is>
          <t>p.stays.3.name</t>
        </is>
      </c>
      <c r="D424" s="20" t="inlineStr">
        <is>
          <t>Лагерь Жыргал (Jyrgal's Yurt Camp)</t>
        </is>
      </c>
      <c r="E424" s="20" t="inlineStr">
        <is>
          <t>Jyrgal camp (Jyrgal's Yurt Camp)</t>
        </is>
      </c>
    </row>
    <row r="425">
      <c r="B425" s="24" t="n">
        <v>164</v>
      </c>
      <c r="C425" s="20" t="inlineStr">
        <is>
          <t>p.stays.3.type</t>
        </is>
      </c>
      <c r="D425" s="20" t="inlineStr">
        <is>
          <t>юрточный лагерь + палатки</t>
        </is>
      </c>
      <c r="E425" s="20" t="inlineStr">
        <is>
          <t>yurt camp + tents</t>
        </is>
      </c>
    </row>
    <row r="426">
      <c r="B426" s="24" t="n">
        <v>165</v>
      </c>
      <c r="C426" s="20" t="inlineStr">
        <is>
          <t>p.stays.3.where</t>
        </is>
      </c>
      <c r="D426" s="20" t="inlineStr">
        <is>
          <t>Кёк-Кыя; до озера ≈13 км пешком (Eurasia)</t>
        </is>
      </c>
      <c r="E426" s="20" t="inlineStr">
        <is>
          <t>Kok-Kyya; ≈13 km on foot to the lake (Eurasia)</t>
        </is>
      </c>
    </row>
    <row r="427">
      <c r="B427" s="24" t="n">
        <v>166</v>
      </c>
      <c r="C427" s="20" t="inlineStr">
        <is>
          <t>p.stays.3.season</t>
        </is>
      </c>
      <c r="D427" s="20" t="inlineStr">
        <is>
          <t>лето</t>
        </is>
      </c>
      <c r="E427" s="20" t="inlineStr">
        <is>
          <t>summer</t>
        </is>
      </c>
    </row>
    <row r="428">
      <c r="B428" s="24" t="n">
        <v>167</v>
      </c>
      <c r="C428" s="20" t="inlineStr">
        <is>
          <t>p.stays.3.price</t>
        </is>
      </c>
      <c r="D428" s="20" t="inlineStr">
        <is>
          <t>не опубликовано</t>
        </is>
      </c>
      <c r="E428" s="20" t="inlineStr">
        <is>
          <t>not published</t>
        </is>
      </c>
    </row>
    <row r="429">
      <c r="B429" s="24" t="n">
        <v>168</v>
      </c>
      <c r="C429" s="20" t="inlineStr">
        <is>
          <t>p.stays.4.type</t>
        </is>
      </c>
      <c r="D429" s="20" t="inlineStr">
        <is>
          <t>юрточный лагерь</t>
        </is>
      </c>
      <c r="E429" s="20" t="inlineStr">
        <is>
          <t>yurt camp</t>
        </is>
      </c>
    </row>
    <row r="430">
      <c r="B430" s="24" t="n">
        <v>169</v>
      </c>
      <c r="C430" s="20" t="inlineStr">
        <is>
          <t>p.stays.4.where</t>
        </is>
      </c>
      <c r="D430" s="20" t="inlineStr">
        <is>
          <t>район Кель-Суу</t>
        </is>
      </c>
      <c r="E430" s="20" t="inlineStr">
        <is>
          <t>Kel-Suu area</t>
        </is>
      </c>
    </row>
    <row r="431">
      <c r="B431" s="24" t="n">
        <v>170</v>
      </c>
      <c r="C431" s="20" t="inlineStr">
        <is>
          <t>p.stays.4.season</t>
        </is>
      </c>
      <c r="D431" s="20" t="inlineStr">
        <is>
          <t>лето</t>
        </is>
      </c>
      <c r="E431" s="20" t="inlineStr">
        <is>
          <t>summer</t>
        </is>
      </c>
    </row>
    <row r="432">
      <c r="B432" s="24" t="n">
        <v>171</v>
      </c>
      <c r="C432" s="20" t="inlineStr">
        <is>
          <t>p.stays.4.price</t>
        </is>
      </c>
      <c r="D432" s="20" t="inlineStr">
        <is>
          <t>от ≈AED 92 (~$25) за ночь; рейтинг 9,0/10</t>
        </is>
      </c>
      <c r="E432" s="20" t="inlineStr">
        <is>
          <t>from ≈AED 92 (~$25) per night; rating 9.0/10</t>
        </is>
      </c>
    </row>
    <row r="433">
      <c r="B433" s="24" t="n">
        <v>172</v>
      </c>
      <c r="C433" s="20" t="inlineStr">
        <is>
          <t>p.stays.5.type</t>
        </is>
      </c>
      <c r="D433" s="20" t="inlineStr">
        <is>
          <t>юрточный лагерь</t>
        </is>
      </c>
      <c r="E433" s="20" t="inlineStr">
        <is>
          <t>yurt camp</t>
        </is>
      </c>
    </row>
    <row r="434">
      <c r="B434" s="24" t="n">
        <v>173</v>
      </c>
      <c r="C434" s="20" t="inlineStr">
        <is>
          <t>p.stays.5.where</t>
        </is>
      </c>
      <c r="D434" s="20" t="inlineStr">
        <is>
          <t>район Кель-Суу</t>
        </is>
      </c>
      <c r="E434" s="20" t="inlineStr">
        <is>
          <t>Kel-Suu area</t>
        </is>
      </c>
    </row>
    <row r="435">
      <c r="B435" s="24" t="n">
        <v>174</v>
      </c>
      <c r="C435" s="20" t="inlineStr">
        <is>
          <t>p.stays.5.season</t>
        </is>
      </c>
      <c r="D435" s="20" t="inlineStr">
        <is>
          <t>лето</t>
        </is>
      </c>
      <c r="E435" s="20" t="inlineStr">
        <is>
          <t>summer</t>
        </is>
      </c>
    </row>
    <row r="436">
      <c r="B436" s="24" t="n">
        <v>175</v>
      </c>
      <c r="C436" s="20" t="inlineStr">
        <is>
          <t>p.stays.5.price</t>
        </is>
      </c>
      <c r="D436" s="2" t="inlineStr">
        <is>
          <t>от ≈AED 355 за юрту; завтрак, Starlink-Wi-Fi, только наличные; единственный отзыв 09.2026 — 2/10 (юрту не предоставили)</t>
        </is>
      </c>
      <c r="E436" s="2" t="inlineStr">
        <is>
          <t>from ≈AED 355 per yurt; breakfast, Starlink Wi-Fi, cash only; the only review 09.2026 — 2/10 (no yurt was provided)</t>
        </is>
      </c>
    </row>
    <row r="437">
      <c r="B437" s="24" t="n">
        <v>176</v>
      </c>
      <c r="C437" s="20" t="inlineStr">
        <is>
          <t>p.stays.6.name</t>
        </is>
      </c>
      <c r="D437" s="20" t="inlineStr">
        <is>
          <t>Kel-Suu At-Bashy (частный кемп)</t>
        </is>
      </c>
      <c r="E437" s="20" t="inlineStr">
        <is>
          <t>Kel-Suu At-Bashy (private camp)</t>
        </is>
      </c>
    </row>
    <row r="438">
      <c r="B438" s="24" t="n">
        <v>177</v>
      </c>
      <c r="C438" s="20" t="inlineStr">
        <is>
          <t>p.stays.6.type</t>
        </is>
      </c>
      <c r="D438" s="20" t="inlineStr">
        <is>
          <t>юрты/палатки, 3 номера на 2–5 гостей</t>
        </is>
      </c>
      <c r="E438" s="20" t="inlineStr">
        <is>
          <t>yurts/tents, 3 rooms for 2–5 guests</t>
        </is>
      </c>
    </row>
    <row r="439">
      <c r="B439" s="24" t="n">
        <v>178</v>
      </c>
      <c r="C439" s="20" t="inlineStr">
        <is>
          <t>p.stays.6.season</t>
        </is>
      </c>
      <c r="D439" s="20" t="inlineStr">
        <is>
          <t>лето</t>
        </is>
      </c>
      <c r="E439" s="20" t="inlineStr">
        <is>
          <t>summer</t>
        </is>
      </c>
    </row>
    <row r="440">
      <c r="B440" s="24" t="n">
        <v>179</v>
      </c>
      <c r="C440" s="20" t="inlineStr">
        <is>
          <t>p.stays.6.price</t>
        </is>
      </c>
      <c r="D440" s="2" t="inlineStr">
        <is>
          <t>не указано; завтрак включён, парковка бесплатно, только наличные</t>
        </is>
      </c>
      <c r="E440" s="20" t="inlineStr">
        <is>
          <t>not specified; breakfast included, free parking, cash only</t>
        </is>
      </c>
    </row>
    <row r="441">
      <c r="B441" s="24" t="n">
        <v>180</v>
      </c>
      <c r="C441" s="20" t="inlineStr">
        <is>
          <t>p.stays.7.type</t>
        </is>
      </c>
      <c r="D441" s="20" t="inlineStr">
        <is>
          <t>палаточный лагерь (15 палаток, сауна, спутниковый телефон)</t>
        </is>
      </c>
      <c r="E441" s="20" t="inlineStr">
        <is>
          <t>tent camp (15 tents, sauna, satellite phone)</t>
        </is>
      </c>
    </row>
    <row r="442">
      <c r="B442" s="24" t="n">
        <v>181</v>
      </c>
      <c r="C442" s="20" t="inlineStr">
        <is>
          <t>p.stays.7.where</t>
        </is>
      </c>
      <c r="D442" s="20" t="inlineStr">
        <is>
          <t>левый берег Кёк-Кыи, ≈8 км от озера</t>
        </is>
      </c>
      <c r="E442" s="20" t="inlineStr">
        <is>
          <t>left bank of the Kok-Kyya, ≈8 km from the lake</t>
        </is>
      </c>
    </row>
    <row r="443">
      <c r="B443" s="24" t="n">
        <v>182</v>
      </c>
      <c r="C443" s="20" t="inlineStr">
        <is>
          <t>p.stays.7.season</t>
        </is>
      </c>
      <c r="D443" s="20" t="inlineStr">
        <is>
          <t>июль — август, только по заявке (данные 2023)</t>
        </is>
      </c>
      <c r="E443" s="20" t="inlineStr">
        <is>
          <t>July–August, by request only (2023 data)</t>
        </is>
      </c>
    </row>
    <row r="444">
      <c r="B444" s="24" t="n">
        <v>183</v>
      </c>
      <c r="C444" s="20" t="inlineStr">
        <is>
          <t>p.stays.7.price</t>
        </is>
      </c>
      <c r="D444" s="2" t="inlineStr">
        <is>
          <t>$35 (завтрак) / $45 (завтрак+ужин) / $55 (3 раза) за ночь; сингл +$15</t>
        </is>
      </c>
      <c r="E444" s="2" t="inlineStr">
        <is>
          <t>$35 (breakfast) / $45 (breakfast + dinner) / $55 (three meals) per night; single +$15</t>
        </is>
      </c>
    </row>
    <row r="445">
      <c r="B445" s="24" t="n">
        <v>184</v>
      </c>
      <c r="C445" s="20" t="inlineStr">
        <is>
          <t>p.stays.8.name</t>
        </is>
      </c>
      <c r="D445" s="20" t="inlineStr">
        <is>
          <t>Общие цены юрт Кёк-Кыи</t>
        </is>
      </c>
      <c r="E445" s="20" t="inlineStr">
        <is>
          <t>General yurt prices in Kok-Kyya</t>
        </is>
      </c>
    </row>
    <row r="446">
      <c r="B446" s="24" t="n">
        <v>185</v>
      </c>
      <c r="C446" s="20" t="inlineStr">
        <is>
          <t>p.stays.8.type</t>
        </is>
      </c>
      <c r="D446" s="20" t="inlineStr">
        <is>
          <t>справочно</t>
        </is>
      </c>
      <c r="E446" s="20" t="inlineStr">
        <is>
          <t>for reference</t>
        </is>
      </c>
    </row>
    <row r="447">
      <c r="B447" s="24" t="n">
        <v>186</v>
      </c>
      <c r="C447" s="20" t="inlineStr">
        <is>
          <t>p.stays.8.where</t>
        </is>
      </c>
      <c r="D447" s="20" t="inlineStr">
        <is>
          <t>лагеря Кёк-Кыи</t>
        </is>
      </c>
      <c r="E447" s="20" t="inlineStr">
        <is>
          <t>Kok-Kyya camps</t>
        </is>
      </c>
    </row>
    <row r="448">
      <c r="B448" s="24" t="n">
        <v>187</v>
      </c>
      <c r="C448" s="20" t="inlineStr">
        <is>
          <t>p.stays.8.season</t>
        </is>
      </c>
      <c r="D448" s="20" t="inlineStr">
        <is>
          <t>лето</t>
        </is>
      </c>
      <c r="E448" s="20" t="inlineStr">
        <is>
          <t>summer</t>
        </is>
      </c>
    </row>
    <row r="449">
      <c r="B449" s="24" t="n">
        <v>188</v>
      </c>
      <c r="C449" s="20" t="inlineStr">
        <is>
          <t>p.stays.8.price</t>
        </is>
      </c>
      <c r="D449" s="2" t="inlineStr">
        <is>
          <t>юрта на 2 с завтраком — 1700 сом/чел., на 4–7 — 1500 сом/чел., «гостиница» — 2000 сом/чел., питание 800 сом за приём (too.kg 2024); 1500–2500+ сом/чел. с питанием (kgnomad 2026)</t>
        </is>
      </c>
      <c r="E449" s="2" t="inlineStr">
        <is>
          <t>a yurt for 2 with breakfast — 1700 som/person, for 4–7 — 1500 som/person, “hotel” — 2000 som/person, meals 800 som each (too.kg 2024); 1500–2500+ som/person with meals (kgnomad 2026)</t>
        </is>
      </c>
    </row>
    <row r="450">
      <c r="B450" s="24" t="n">
        <v>189</v>
      </c>
      <c r="C450" s="20" t="inlineStr">
        <is>
          <t>p.stays.9.type</t>
        </is>
      </c>
      <c r="D450" s="20" t="inlineStr">
        <is>
          <t>отель</t>
        </is>
      </c>
      <c r="E450" s="20" t="inlineStr">
        <is>
          <t>hotel</t>
        </is>
      </c>
    </row>
    <row r="451">
      <c r="B451" s="24" t="n">
        <v>190</v>
      </c>
      <c r="C451" s="20" t="inlineStr">
        <is>
          <t>p.stays.9.where</t>
        </is>
      </c>
      <c r="D451" s="20" t="inlineStr">
        <is>
          <t>Ат-Башы, ул. Мухтара Омуракунова 159 (≈110 км до Кёк-Кыи)</t>
        </is>
      </c>
      <c r="E451" s="20" t="inlineStr">
        <is>
          <t>At-Bashy, Mukhtar Omurakunov St. 159 (≈110 km to Kok-Kyya)</t>
        </is>
      </c>
    </row>
    <row r="452">
      <c r="B452" s="24" t="n">
        <v>191</v>
      </c>
      <c r="C452" s="20" t="inlineStr">
        <is>
          <t>p.stays.9.season</t>
        </is>
      </c>
      <c r="D452" s="20" t="inlineStr">
        <is>
          <t>круглый год</t>
        </is>
      </c>
      <c r="E452" s="20" t="inlineStr">
        <is>
          <t>year-round</t>
        </is>
      </c>
    </row>
    <row r="453">
      <c r="B453" s="24" t="n">
        <v>192</v>
      </c>
      <c r="C453" s="20" t="inlineStr">
        <is>
          <t>p.stays.9.price</t>
        </is>
      </c>
      <c r="D453" s="20" t="inlineStr">
        <is>
          <t>$48–54 за ночь</t>
        </is>
      </c>
      <c r="E453" s="20" t="inlineStr">
        <is>
          <t>$48–54 per night</t>
        </is>
      </c>
    </row>
    <row r="454">
      <c r="B454" s="24" t="n">
        <v>193</v>
      </c>
      <c r="C454" s="20" t="inlineStr">
        <is>
          <t>p.stays.10.name</t>
        </is>
      </c>
      <c r="D454" s="20" t="inlineStr">
        <is>
          <t>Гостевые дома Нарына через CBT Naryn</t>
        </is>
      </c>
      <c r="E454" s="20" t="inlineStr">
        <is>
          <t>Naryn guesthouses via CBT Naryn</t>
        </is>
      </c>
    </row>
    <row r="455">
      <c r="B455" s="24" t="n">
        <v>194</v>
      </c>
      <c r="C455" s="20" t="inlineStr">
        <is>
          <t>p.stays.10.type</t>
        </is>
      </c>
      <c r="D455" s="20" t="inlineStr">
        <is>
          <t>гостевые дома</t>
        </is>
      </c>
      <c r="E455" s="20" t="inlineStr">
        <is>
          <t>guesthouses</t>
        </is>
      </c>
    </row>
    <row r="456">
      <c r="B456" s="24" t="n">
        <v>195</v>
      </c>
      <c r="C456" s="20" t="inlineStr">
        <is>
          <t>p.stays.10.where</t>
        </is>
      </c>
      <c r="D456" s="20" t="inlineStr">
        <is>
          <t>Нарын</t>
        </is>
      </c>
      <c r="E456" s="20" t="inlineStr">
        <is>
          <t>Naryn</t>
        </is>
      </c>
    </row>
    <row r="457">
      <c r="B457" s="24" t="n">
        <v>196</v>
      </c>
      <c r="C457" s="20" t="inlineStr">
        <is>
          <t>p.stays.10.season</t>
        </is>
      </c>
      <c r="D457" s="20" t="inlineStr">
        <is>
          <t>круглый год</t>
        </is>
      </c>
      <c r="E457" s="20" t="inlineStr">
        <is>
          <t>year-round</t>
        </is>
      </c>
    </row>
    <row r="458">
      <c r="B458" s="24" t="n">
        <v>197</v>
      </c>
      <c r="C458" s="20" t="inlineStr">
        <is>
          <t>p.stays.10.price</t>
        </is>
      </c>
      <c r="D458" s="20" t="inlineStr">
        <is>
          <t>уточнять в CBT (DADOW Guesthouse $26–29 — Travelocity)</t>
        </is>
      </c>
      <c r="E458" s="20" t="inlineStr">
        <is>
          <t>check with CBT (DADOW Guesthouse $26–29 — Travelocity)</t>
        </is>
      </c>
    </row>
    <row r="459">
      <c r="B459" s="24" t="n">
        <v>198</v>
      </c>
      <c r="C459" s="20" t="inlineStr">
        <is>
          <t>p.stays.11.name</t>
        </is>
      </c>
      <c r="D459" s="20" t="inlineStr">
        <is>
          <t>Палатка у лагерей</t>
        </is>
      </c>
      <c r="E459" s="20" t="inlineStr">
        <is>
          <t>Tent at the camps</t>
        </is>
      </c>
    </row>
    <row r="460">
      <c r="B460" s="24" t="n">
        <v>199</v>
      </c>
      <c r="C460" s="20" t="inlineStr">
        <is>
          <t>p.stays.11.type</t>
        </is>
      </c>
      <c r="D460" s="20" t="inlineStr">
        <is>
          <t>кемпинг</t>
        </is>
      </c>
      <c r="E460" s="20" t="inlineStr">
        <is>
          <t>camping</t>
        </is>
      </c>
    </row>
    <row r="461">
      <c r="B461" s="24" t="n">
        <v>200</v>
      </c>
      <c r="C461" s="20" t="inlineStr">
        <is>
          <t>p.stays.11.where</t>
        </is>
      </c>
      <c r="D461" s="20" t="inlineStr">
        <is>
          <t>Кёк-Кыя</t>
        </is>
      </c>
      <c r="E461" s="20" t="inlineStr">
        <is>
          <t>Kok-Kyya</t>
        </is>
      </c>
    </row>
    <row r="462">
      <c r="B462" s="24" t="n">
        <v>201</v>
      </c>
      <c r="C462" s="20" t="inlineStr">
        <is>
          <t>p.stays.11.season</t>
        </is>
      </c>
      <c r="D462" s="20" t="inlineStr">
        <is>
          <t>лето</t>
        </is>
      </c>
      <c r="E462" s="20" t="inlineStr">
        <is>
          <t>summer</t>
        </is>
      </c>
    </row>
    <row r="463">
      <c r="B463" s="24" t="n">
        <v>202</v>
      </c>
      <c r="C463" s="20" t="inlineStr">
        <is>
          <t>p.stays.11.price</t>
        </is>
      </c>
      <c r="D463" s="2" t="inlineStr">
        <is>
          <t>≈200 сом за палатку; ужин 350–600 сом (iOverlander, годы не указаны)</t>
        </is>
      </c>
      <c r="E463" s="2" t="inlineStr">
        <is>
          <t>≈200 som per tent; dinner 350–600 som (iOverlander, years not stated)</t>
        </is>
      </c>
    </row>
    <row r="464">
      <c r="B464" s="24" t="n">
        <v>203</v>
      </c>
      <c r="C464" s="20" t="inlineStr">
        <is>
          <t>p.food.0.name</t>
        </is>
      </c>
      <c r="D464" s="20" t="inlineStr">
        <is>
          <t>Юрты-столовые лагерей</t>
        </is>
      </c>
      <c r="E464" s="20" t="inlineStr">
        <is>
          <t>Camp yurt canteens</t>
        </is>
      </c>
    </row>
    <row r="465">
      <c r="B465" s="24" t="n">
        <v>204</v>
      </c>
      <c r="C465" s="20" t="inlineStr">
        <is>
          <t>p.food.0.where</t>
        </is>
      </c>
      <c r="D465" s="20" t="inlineStr">
        <is>
          <t>Кёк-Кыя</t>
        </is>
      </c>
      <c r="E465" s="20" t="inlineStr">
        <is>
          <t>Kok-Kyya</t>
        </is>
      </c>
    </row>
    <row r="466">
      <c r="B466" s="24" t="n">
        <v>205</v>
      </c>
      <c r="C466" s="20" t="inlineStr">
        <is>
          <t>p.food.0.details</t>
        </is>
      </c>
      <c r="D466" s="2" t="inlineStr">
        <is>
          <t>Завтрак/ужин входят в большинство пакетов; отдельный приём ~800 сом (2024)</t>
        </is>
      </c>
      <c r="E466" s="2" t="inlineStr">
        <is>
          <t>Breakfast/dinner are included in most packages; a single meal ~800 som (2024)</t>
        </is>
      </c>
    </row>
    <row r="467">
      <c r="B467" s="24" t="n">
        <v>206</v>
      </c>
      <c r="C467" s="20" t="inlineStr">
        <is>
          <t>p.food.1.name</t>
        </is>
      </c>
      <c r="D467" s="20" t="inlineStr">
        <is>
          <t>Нарын — закупка</t>
        </is>
      </c>
      <c r="E467" s="20" t="inlineStr">
        <is>
          <t>Naryn — stocking up</t>
        </is>
      </c>
    </row>
    <row r="468">
      <c r="B468" s="24" t="n">
        <v>207</v>
      </c>
      <c r="C468" s="20" t="inlineStr">
        <is>
          <t>p.food.1.where</t>
        </is>
      </c>
      <c r="D468" s="20" t="inlineStr">
        <is>
          <t>Нарын, супермаркет «Глобус»</t>
        </is>
      </c>
      <c r="E468" s="20" t="inlineStr">
        <is>
          <t>Naryn, Globus supermarket</t>
        </is>
      </c>
    </row>
    <row r="469">
      <c r="B469" s="24" t="n">
        <v>208</v>
      </c>
      <c r="C469" s="20" t="inlineStr">
        <is>
          <t>p.food.1.details</t>
        </is>
      </c>
      <c r="D469" s="20" t="inlineStr">
        <is>
          <t>Магазинов в долине нет</t>
        </is>
      </c>
      <c r="E469" s="20" t="inlineStr">
        <is>
          <t>There are no shops in the valley</t>
        </is>
      </c>
    </row>
    <row r="470">
      <c r="B470" s="24" t="n">
        <v>209</v>
      </c>
      <c r="C470" s="20" t="inlineStr">
        <is>
          <t>p.rent.0.what</t>
        </is>
      </c>
      <c r="D470" s="20" t="inlineStr">
        <is>
          <t>Палатки/спальники/пенки</t>
        </is>
      </c>
      <c r="E470" s="20" t="inlineStr">
        <is>
          <t>Tents/sleeping bags/sleeping pads</t>
        </is>
      </c>
    </row>
    <row r="471">
      <c r="B471" s="24" t="n">
        <v>210</v>
      </c>
      <c r="C471" s="20" t="inlineStr">
        <is>
          <t>p.rent.0.where</t>
        </is>
      </c>
      <c r="D471" s="20" t="inlineStr">
        <is>
          <t>Бишкек — Rentik; на месте и в Нарыне прокатов не найдено</t>
        </is>
      </c>
      <c r="E471" s="20" t="inlineStr">
        <is>
          <t>Bishkek — Rentik; no rental shops found on site or in Naryn</t>
        </is>
      </c>
    </row>
    <row r="472">
      <c r="B472" s="24" t="n">
        <v>211</v>
      </c>
      <c r="C472" s="20" t="inlineStr">
        <is>
          <t>p.rent.1.what</t>
        </is>
      </c>
      <c r="D472" s="20" t="inlineStr">
        <is>
          <t>Лошадь</t>
        </is>
      </c>
      <c r="E472" s="20" t="inlineStr">
        <is>
          <t>Horse</t>
        </is>
      </c>
    </row>
    <row r="473">
      <c r="B473" s="24" t="n">
        <v>212</v>
      </c>
      <c r="C473" s="20" t="inlineStr">
        <is>
          <t>p.rent.1.where</t>
        </is>
      </c>
      <c r="D473" s="20" t="inlineStr">
        <is>
          <t>лагеря Кёк-Кыи</t>
        </is>
      </c>
      <c r="E473" s="20" t="inlineStr">
        <is>
          <t>Kok-Kyya camps</t>
        </is>
      </c>
    </row>
    <row r="474">
      <c r="B474" s="24" t="n">
        <v>213</v>
      </c>
      <c r="C474" s="20" t="inlineStr">
        <is>
          <t>p.rent.1.price</t>
        </is>
      </c>
      <c r="D474" s="20" t="inlineStr">
        <is>
          <t>2000–2500 сом к озеру</t>
        </is>
      </c>
      <c r="E474" s="20" t="inlineStr">
        <is>
          <t>2000–2500 som to the lake</t>
        </is>
      </c>
    </row>
    <row r="475">
      <c r="B475" s="24" t="n">
        <v>214</v>
      </c>
      <c r="C475" s="20" t="inlineStr">
        <is>
          <t>p.svc.toilets</t>
        </is>
      </c>
      <c r="D475" s="20" t="inlineStr">
        <is>
          <t>Только уличные туалеты в юрточных лагерях; у озера — нет</t>
        </is>
      </c>
      <c r="E475" s="20" t="inlineStr">
        <is>
          <t>Only outdoor toilets at the yurt camps; none at the lake</t>
        </is>
      </c>
    </row>
    <row r="476">
      <c r="B476" s="24" t="n">
        <v>215</v>
      </c>
      <c r="C476" s="20" t="inlineStr">
        <is>
          <t>p.svc.water</t>
        </is>
      </c>
      <c r="D476" s="2" t="inlineStr">
        <is>
          <t>В лагерях — вода из реки/родника (кипятить); у озера купить нечего — бутилированную воду брать из Нарына</t>
        </is>
      </c>
      <c r="E476" s="2" t="inlineStr">
        <is>
          <t>At the camps — river/spring water (boil it); there is nothing to buy at the lake — bring bottled water from Naryn</t>
        </is>
      </c>
    </row>
    <row r="477">
      <c r="B477" s="24" t="n">
        <v>216</v>
      </c>
      <c r="C477" s="20" t="inlineStr">
        <is>
          <t>p.svc.shop</t>
        </is>
      </c>
      <c r="D477" s="2" t="inlineStr">
        <is>
          <t>Последние магазины — Ат-Башы (Нарын — супермаркет «Глобус»); в Кёк-Кые магазинов нет</t>
        </is>
      </c>
      <c r="E477" s="2" t="inlineStr">
        <is>
          <t>The last shops are in At-Bashy (Naryn — the Globus supermarket); no shops in Kok-Kyya</t>
        </is>
      </c>
    </row>
    <row r="478">
      <c r="B478" s="24" t="n">
        <v>217</v>
      </c>
      <c r="C478" s="20" t="inlineStr">
        <is>
          <t>p.svc.atm</t>
        </is>
      </c>
      <c r="D478" s="2" t="inlineStr">
        <is>
          <t>Нарын (надёжно); в Ат-Башы — снимать заранее; везде на месте только наличные сомы</t>
        </is>
      </c>
      <c r="E478" s="2" t="inlineStr">
        <is>
          <t>Naryn (reliable); in At-Bashy — withdraw in advance; everywhere on site only cash in som</t>
        </is>
      </c>
    </row>
    <row r="479">
      <c r="B479" s="24" t="n">
        <v>218</v>
      </c>
      <c r="C479" s="20" t="inlineStr">
        <is>
          <t>p.svc.fuel</t>
        </is>
      </c>
      <c r="D479" s="2" t="inlineStr">
        <is>
          <t>Нарын — последние надёжные АЗС (заправиться «под пробку» и взять канистру: туда-обратно ≈300–350 км по гравию); Ат-Башы — топливо есть (конкретная АЗС не подтверждена)</t>
        </is>
      </c>
      <c r="E479" s="2" t="inlineStr">
        <is>
          <t>Naryn — the last reliable fuel stations (fill to the brim and take a jerrycan: ≈300–350 km round trip on gravel); At-Bashy — fuel is available (a specific fuel station not confirmed)</t>
        </is>
      </c>
    </row>
    <row r="480">
      <c r="B480" s="24" t="n">
        <v>219</v>
      </c>
      <c r="C480" s="20" t="inlineStr">
        <is>
          <t>p.svc.mobile</t>
        </is>
      </c>
      <c r="D480" s="2" t="inlineStr">
        <is>
          <t>Связь пропадает после с. Ак-Муз (Eurasia); в Кёк-Кые и на озере нет; в части лагерей Starlink-Wi-Fi (Nomad's Land, Hotels.com)</t>
        </is>
      </c>
      <c r="E480" s="2" t="inlineStr">
        <is>
          <t>Signal disappears after Ak-Muz village (Eurasia); none in Kok-Kyya or at the lake; some camps have Starlink Wi-Fi (Nomad's Land, Hotels.com)</t>
        </is>
      </c>
    </row>
    <row r="481">
      <c r="B481" s="24" t="n">
        <v>220</v>
      </c>
      <c r="C481" s="20" t="inlineStr">
        <is>
          <t>p.svc.medical</t>
        </is>
      </c>
      <c r="D481" s="2" t="inlineStr">
        <is>
          <t>Ближайшая больница — Ат-Башы (районная) и Нарын (областная); в долине медпомощи нет; у Ak-Sai Travel в лагере — спутниковый телефон</t>
        </is>
      </c>
      <c r="E481" s="2" t="inlineStr">
        <is>
          <t>The nearest hospitals are At-Bashy (district) and Naryn (regional); no medical aid in the valley; Ak-Sai Travel has a satellite phone at the camp</t>
        </is>
      </c>
    </row>
    <row r="482">
      <c r="B482" s="24" t="n">
        <v>221</v>
      </c>
      <c r="C482" s="20" t="inlineStr">
        <is>
          <t>p.svc.rescue</t>
        </is>
      </c>
      <c r="D482" s="2" t="inlineStr">
        <is>
          <t>МЧС — 112/161, но позвонить из долины невозможно (Kaktus 2024: местные не могут вызвать спасателей); сообщить маршрут CBT/водителю</t>
        </is>
      </c>
      <c r="E482" s="2" t="inlineStr">
        <is>
          <t>Emergency Ministry (MChS) — 112/161, but you can't call from the valley (Kaktus 2024: locals can't summon rescuers); give your route to CBT/the driver</t>
        </is>
      </c>
    </row>
    <row r="483">
      <c r="B483" s="24" t="n">
        <v>222</v>
      </c>
      <c r="C483" s="20" t="inlineStr">
        <is>
          <t>p.iti.0.title</t>
        </is>
      </c>
      <c r="D483" s="20" t="inlineStr">
        <is>
          <t>2 дня из Нарына</t>
        </is>
      </c>
      <c r="E483" s="20" t="inlineStr">
        <is>
          <t>2 days from Naryn</t>
        </is>
      </c>
    </row>
    <row r="484">
      <c r="B484" s="24" t="n">
        <v>223</v>
      </c>
      <c r="C484" s="20" t="inlineStr">
        <is>
          <t>p.iti.0.plan</t>
        </is>
      </c>
      <c r="D484" s="2" t="inlineStr">
        <is>
          <t>Д1: 9:00 Нарын → 14:00–15:00 лагерь, вечерняя прогулка вдоль реки. Д2: с утра к Кель-Суу (пешком/верхом/УАЗ), лодка, после обеда обратно в Нарын.</t>
        </is>
      </c>
      <c r="E484" s="2" t="inlineStr">
        <is>
          <t>Day 1: 9:00 Naryn → 14:00–15:00 camp, an evening walk along the river. Day 2: in the morning to Kel-Suu (on foot/horseback/UAZ), a boat, after lunch back to Naryn.</t>
        </is>
      </c>
    </row>
    <row r="485">
      <c r="B485" s="24" t="n">
        <v>224</v>
      </c>
      <c r="C485" s="20" t="inlineStr">
        <is>
          <t>p.iti.1.title</t>
        </is>
      </c>
      <c r="D485" s="20" t="inlineStr">
        <is>
          <t>3 дня с ночёвками в Кёк-Кые</t>
        </is>
      </c>
      <c r="E485" s="20" t="inlineStr">
        <is>
          <t>3 days with overnights in Kok-Kyya</t>
        </is>
      </c>
    </row>
    <row r="486">
      <c r="B486" s="24" t="n">
        <v>225</v>
      </c>
      <c r="C486" s="20" t="inlineStr">
        <is>
          <t>p.iti.1.plan</t>
        </is>
      </c>
      <c r="D486" s="2" t="inlineStr">
        <is>
          <t>Д1 Бишкек → Кёк-Кыя (≈11 ч, через Нарын). Д2 озеро. Д3 обратно; или Д3 — в Таш-Рабат/Чатыр-Куль с тем же пропуском.</t>
        </is>
      </c>
      <c r="E486" s="2" t="inlineStr">
        <is>
          <t>Day 1 Bishkek → Kok-Kyya (≈11 h, via Naryn). Day 2 the lake. Day 3 back; or Day 3 — to Tash-Rabat/Chatyr-Kol with the same permit.</t>
        </is>
      </c>
    </row>
    <row r="487">
      <c r="B487" s="24" t="n">
        <v>226</v>
      </c>
      <c r="C487" s="20" t="inlineStr">
        <is>
          <t>p.iti.2.title</t>
        </is>
      </c>
      <c r="D487" s="20" t="inlineStr">
        <is>
          <t>Связка</t>
        </is>
      </c>
      <c r="E487" s="20" t="inlineStr">
        <is>
          <t>Combination</t>
        </is>
      </c>
    </row>
    <row r="488">
      <c r="B488" s="24" t="n">
        <v>227</v>
      </c>
      <c r="C488" s="20" t="inlineStr">
        <is>
          <t>p.iti.2.plan</t>
        </is>
      </c>
      <c r="D488" s="2" t="inlineStr">
        <is>
          <t>Ак-Сай (по пути) + Кель-Суу + Кошой-Коргон + Таш-Рабат/Чатыр-Куль; затем Нарын → Эки-Нарын или Сон-Куль.</t>
        </is>
      </c>
      <c r="E488" s="2" t="inlineStr">
        <is>
          <t>Ak-Sai (on the way) + Kel-Suu + Koshoy-Korgon + Tash-Rabat/Chatyr-Kol; then Naryn → Eki-Naryn or Song-Kol.</t>
        </is>
      </c>
    </row>
    <row r="489">
      <c r="B489" s="24" t="n">
        <v>228</v>
      </c>
      <c r="C489" s="20" t="inlineStr">
        <is>
          <t>p.iti.3.title</t>
        </is>
      </c>
      <c r="D489" s="20" t="inlineStr">
        <is>
          <t>С запада через Чатыр-Куль</t>
        </is>
      </c>
      <c r="E489" s="20" t="inlineStr">
        <is>
          <t>From the west via Chatyr-Kol</t>
        </is>
      </c>
    </row>
    <row r="490">
      <c r="B490" s="24" t="n">
        <v>229</v>
      </c>
      <c r="C490" s="20" t="inlineStr">
        <is>
          <t>p.iti.3.plan</t>
        </is>
      </c>
      <c r="D490" s="2" t="inlineStr">
        <is>
          <t>Таш-Рабат → трасса Бишкек—Кашгар → вдоль Чатыр-Куля → долина Ак-Сай → Кёк-Кыя: 205 км за день (Nomad's Land) — с одним пропуском объединяет Таш-Рабат, Чатыр-Куль и Кель-Суу без возврата в Нарын.</t>
        </is>
      </c>
      <c r="E490" s="2" t="inlineStr">
        <is>
          <t>Tash-Rabat → the Bishkek—Kashgar highway → along Chatyr-Kol → Ak-Sai valley → Kok-Kyya: 205 km in a day (Nomad's Land) — with one permit it combines Tash-Rabat, Chatyr-Kol and Kel-Suu without returning to Naryn.</t>
        </is>
      </c>
    </row>
    <row r="491">
      <c r="B491" s="24" t="n">
        <v>230</v>
      </c>
      <c r="C491" s="20" t="inlineStr">
        <is>
          <t>p.season</t>
        </is>
      </c>
      <c r="D491" s="2" t="inlineStr">
        <is>
          <t>Конец июня — 25 сентября: работают лагеря (лучшее — середина июля — август). Июнь — снег и высокие броды; сентябрь — ночные морозы и мало туристов. Октябрь — май: дорога через Ак-Сай заснежена, лагеря закрыты (у семьи Медера зимой — дом пастуха/вагончик по договорённости, Nomad's Land).</t>
        </is>
      </c>
      <c r="E491" s="2" t="inlineStr">
        <is>
          <t>Late June — 25 September: the camps operate (best mid-July to August). June — snow and high fords; September — night frosts and few tourists. October to May: the road through Ak-Sai is under snow, the camps are closed (Meder's family has a herder's house/trailer in winter by arrangement, Nomad's Land).</t>
        </is>
      </c>
    </row>
    <row r="492">
      <c r="B492" s="24" t="n">
        <v>231</v>
      </c>
      <c r="C492" s="20" t="inlineStr">
        <is>
          <t>p.budget.economy</t>
        </is>
      </c>
      <c r="D492" s="2" t="inlineStr">
        <is>
          <t>≈12 000–17 000 сом/чел. на 3 дня (группа 4): маршрутка 600×2, джип 3500–5000, пропуск 3000, юрта 2 ночи ≈3000–5000, лошадь 2000 или пешком.</t>
        </is>
      </c>
      <c r="E492" s="2" t="inlineStr">
        <is>
          <t>≈12,000–17,000 som/person for 3 days (group of 4): marshrutka 600×2, jeep 3500–5000, permit 3000, yurt 2 nights ≈3000–5000, horse 2000 or on foot.</t>
        </is>
      </c>
    </row>
    <row r="493">
      <c r="B493" s="24" t="n">
        <v>232</v>
      </c>
      <c r="C493" s="20" t="inlineStr">
        <is>
          <t>p.budget.comfort</t>
        </is>
      </c>
      <c r="D493" s="20" t="inlineStr">
        <is>
          <t>Тур $190–350/чел. + лошадь/лодка ≈$35</t>
        </is>
      </c>
      <c r="E493" s="20" t="inlineStr">
        <is>
          <t>Tour $190–350/person + horse/boat ≈$35</t>
        </is>
      </c>
    </row>
    <row r="494">
      <c r="B494" s="24" t="n">
        <v>233</v>
      </c>
      <c r="C494" s="20" t="inlineStr">
        <is>
          <t>p.permits</t>
        </is>
      </c>
      <c r="D494" s="2" t="inlineStr">
        <is>
          <t>Обязателен пограничный пропуск (погранзона Ат-Башинского района у границы с Китаем). Варианты оформления: 1) tour.too.kg — 3000 сом (все погранзоны) / $35 на зону Кель-Суу—Кёк-Кыя—Чатыр-Куль; 5–7 рабочих дней; офис Исанова 105/3, Бишкек (2026). 2) CBT Naryn — €30 (только Нарынская обл., ~1 неделя), €35 (несколько регионов), €50 срочно за 2 раб. дня (этап 1); Nomad's Land: из Нарына быстрее всего — за несколько дней, через Бишкек — до 2 недель. Пошагово: (1) отправить скан паспорта и даты поездки (WhatsApp/форма); (2) внести 50 % предоплаты; (3) Пограничная служба рассматривает ~1 неделю; (4) забрать бумажный оригинал в Бишкеке или Нарыне (или через гида/тур — тогда копию паспорта отправляют за несколько дней). Пропуск действует до 1 месяца. Проверяют на военных постах на перевале Кынды/у въезда в долину Ак-Сай (2 поста по Eurasia Travel) — нужны оригинал пропуска с печатью и паспорт. Фотографировать посты запрещено. Платы за вход к озеру/в долину не найдено. JoN (04.2026) советует подавать на пропуск через CBT Naryn минимум за 2 недели; при самостоятельной поездке пропуск нужен и водителю.</t>
        </is>
      </c>
      <c r="E494" s="2" t="inlineStr">
        <is>
          <t>A border permit is mandatory (the border zone of At-Bashy district on the border with China). Ways to arrange it: 1) tour.too.kg — 3000 som (all border zones) / $35 for the Kel-Suu—Kok-Kyya—Chatyr-Kol zone; 5–7 working days; office at Isanov St. 105/3, Bishkek (2026). 2) CBT Naryn — €30 (Naryn region only, ~1 week), €35 (several regions), €50 urgent in 2 working days (stage 1); Nomad's Land: from Naryn it's fastest — a few days, via Bishkek — up to 2 weeks. Step by step: (1) send a scan of your passport and the trip dates (WhatsApp/form); (2) pay a 50% prepayment; (3) the Border Service reviews it for ~1 week; (4) pick up the paper original in Bishkek or Naryn (or via a guide/tour — then send a copy of your passport a few days ahead). The permit is valid for up to 1 month. It is checked at military posts at Kyndy Pass/the entrance to the Ak-Sai valley (2 posts per Eurasia Travel) — you need the original permit with the stamp and your passport. Photographing the posts is forbidden. No fee for entering the lake/valley was found. JoN (04.2026) advises applying for the permit through CBT Naryn at least 2 weeks ahead; if traveling independently the driver needs a permit too.</t>
        </is>
      </c>
    </row>
    <row r="495">
      <c r="B495" s="24" t="n">
        <v>234</v>
      </c>
      <c r="C495" s="20" t="inlineStr">
        <is>
          <t>p.access</t>
        </is>
      </c>
      <c r="D495" s="2" t="inlineStr">
        <is>
          <t>С детьми — от школьного возраста (высота ~3300 м, долгая тряска, броды); жизнь в лагере простая — матрасы на полу, печь, уличный туалет, без горячего душа (JoN). Пожилым — только при хорошем здоровье. На коляске — недоступно. С собакой — нежелательно (пастушьи собаки, погранзона).</t>
        </is>
      </c>
      <c r="E495" s="2" t="inlineStr">
        <is>
          <t>With children — from school age (elevation ~3300 m, long jolting, fords); life at the camp is simple — mattresses on the floor, a stove, an outdoor toilet, no hot shower (JoN). Older people — only in good health. With a stroller — not accessible. With a dog — not advisable (herding dogs, border zone).</t>
        </is>
      </c>
    </row>
    <row r="496">
      <c r="B496" s="24" t="n">
        <v>235</v>
      </c>
      <c r="C496" s="20" t="inlineStr">
        <is>
          <t>p.gaps.0</t>
        </is>
      </c>
      <c r="D496" s="2" t="inlineStr">
        <is>
          <t>Точные координаты большинства лагерей (кроме Медера и Kel-Suu At-Bashy)</t>
        </is>
      </c>
      <c r="E496" s="2" t="inlineStr">
        <is>
          <t>Exact coordinates of most camps (except Meder and Kel-Suu At-Bashy)</t>
        </is>
      </c>
    </row>
    <row r="497">
      <c r="B497" s="24" t="n">
        <v>236</v>
      </c>
      <c r="C497" s="20" t="inlineStr">
        <is>
          <t>p.gaps.1</t>
        </is>
      </c>
      <c r="D497" s="20" t="inlineStr">
        <is>
          <t>Название/контакт лагеря Golden Moon</t>
        </is>
      </c>
      <c r="E497" s="20" t="inlineStr">
        <is>
          <t>Name/contact of the Golden Moon camp</t>
        </is>
      </c>
    </row>
    <row r="498">
      <c r="B498" s="24" t="n">
        <v>237</v>
      </c>
      <c r="C498" s="20" t="inlineStr">
        <is>
          <t>p.gaps.2</t>
        </is>
      </c>
      <c r="D498" s="20" t="inlineStr">
        <is>
          <t>Последняя АЗС в Ат-Башы — без подтверждения</t>
        </is>
      </c>
      <c r="E498" s="20" t="inlineStr">
        <is>
          <t>The last fuel station in At-Bashy — unconfirmed</t>
        </is>
      </c>
    </row>
    <row r="499">
      <c r="B499" s="24" t="n">
        <v>238</v>
      </c>
      <c r="C499" s="20" t="inlineStr">
        <is>
          <t>p.gaps.3</t>
        </is>
      </c>
      <c r="D499" s="20" t="inlineStr">
        <is>
          <t>Треков Wikiloc для долины не найдено</t>
        </is>
      </c>
      <c r="E499" s="20" t="inlineStr">
        <is>
          <t>No Wikiloc tracks for the valley were found</t>
        </is>
      </c>
    </row>
  </sheetData>
  <dataValidations count="9">
    <dataValidation sqref="C4" showDropDown="0" showInputMessage="0" showErrorMessage="1" allowBlank="1" errorTitle="Значение не из справочника" error="Выберите из списка (лист «Справочники»)" type="list" errorStyle="stop">
      <formula1>'Справочники'!$A$3:$A$4</formula1>
    </dataValidation>
    <dataValidation sqref="C5" showDropDown="0" showInputMessage="0" showErrorMessage="1" allowBlank="1" errorTitle="Значение не из справочника" error="Выберите из списка (лист «Справочники»)" type="list" errorStyle="stop">
      <formula1>'Справочники'!$B$3:$B$5</formula1>
    </dataValidation>
    <dataValidation sqref="C6" showDropDown="0" showInputMessage="0" showErrorMessage="1" allowBlank="1" errorTitle="Значение не из справочника" error="Выберите из списка (лист «Справочники»)" type="list" errorStyle="warning">
      <formula1>'Справочники'!$C$3:$C$5</formula1>
    </dataValidation>
    <dataValidation sqref="C9" showDropDown="0" showInputMessage="0" showErrorMessage="1" allowBlank="1" errorTitle="Значение не из справочника" error="Выберите из списка (лист «Справочники»)" type="list" errorStyle="warning">
      <formula1>'Справочники'!$D$3:$D$47</formula1>
    </dataValidation>
    <dataValidation sqref="C10" showDropDown="0" showInputMessage="0" showErrorMessage="1" allowBlank="1" errorTitle="Значение не из справочника" error="Выберите из списка (лист «Справочники»)" type="list" errorStyle="warning">
      <formula1>'Справочники'!$E$3:$E$11</formula1>
    </dataValidation>
    <dataValidation sqref="C17 C206" showDropDown="0" showInputMessage="0" showErrorMessage="1" allowBlank="1" errorTitle="Значение не из справочника" error="Выберите из списка (лист «Справочники»)" type="list" errorStyle="stop">
      <formula1>'Справочники'!$I$3:$I$4</formula1>
    </dataValidation>
    <dataValidation sqref="C25" showDropDown="0" showInputMessage="0" showErrorMessage="1" allowBlank="1" errorTitle="Значение не из справочника" error="Выберите из списка (лист «Справочники»)" type="list" errorStyle="warning">
      <formula1>'Справочники'!$G$3:$G$11</formula1>
    </dataValidation>
    <dataValidation sqref="C26" showDropDown="0" showInputMessage="0" showErrorMessage="1" allowBlank="1" errorTitle="Значение не из справочника" error="Выберите из списка (лист «Справочники»)" type="list" errorStyle="warning">
      <formula1>'Справочники'!$H$3:$H$23</formula1>
    </dataValidation>
    <dataValidation sqref="C27" showDropDown="0" showInputMessage="0" showErrorMessage="1" allowBlank="1" errorTitle="Значение не из справочника" error="Выберите из списка (лист «Справочники»)" type="list" errorStyle="warning">
      <formula1>'Справочники'!$F$3:$F$7</formula1>
    </dataValidation>
  </dataValidations>
  <hyperlinks>
    <hyperlink xmlns:r="http://schemas.openxmlformats.org/officeDocument/2006/relationships" ref="C1" r:id="rId1"/>
  </hyperlinks>
  <pageMargins left="0.75" right="0.75" top="1" bottom="1" header="0.5" footer="0.5"/>
</worksheet>
</file>

<file path=xl/worksheets/sheet79.xml><?xml version="1.0" encoding="utf-8"?>
<worksheet xmlns="http://schemas.openxmlformats.org/spreadsheetml/2006/main">
  <sheetPr>
    <tabColor rgb="003F7D00"/>
    <outlinePr summaryBelow="1" summaryRight="1"/>
    <pageSetUpPr/>
  </sheetPr>
  <dimension ref="A1:AA39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34" customWidth="1" min="2" max="2"/>
    <col width="60" customWidth="1" min="3" max="3"/>
    <col width="30" customWidth="1" min="4" max="4"/>
    <col width="24" customWidth="1" min="5" max="5"/>
    <col width="22" customWidth="1" min="6" max="6"/>
    <col width="22" customWidth="1" min="7" max="7"/>
    <col width="22"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s>
  <sheetData>
    <row r="1" ht="28" customHeight="1">
      <c r="A1" s="14" t="inlineStr">
        <is>
          <t>#title</t>
        </is>
      </c>
      <c r="B1" s="15" t="inlineStr">
        <is>
          <t>Орто-Токойское водохранилище</t>
        </is>
      </c>
      <c r="C1" s="7" t="inlineStr">
        <is>
          <t>kg-0088 · ← к оглавлению</t>
        </is>
      </c>
    </row>
    <row r="2" ht="22" customHeight="1">
      <c r="A2" s="16" t="inlineStr">
        <is>
          <t>#section</t>
        </is>
      </c>
      <c r="B2" s="17" t="inlineStr">
        <is>
          <t>Основное</t>
        </is>
      </c>
      <c r="C2" s="18" t="n"/>
      <c r="D2" s="18" t="n"/>
      <c r="E2" s="18" t="n"/>
      <c r="F2" s="18" t="n"/>
      <c r="G2" s="18" t="n"/>
      <c r="H2" s="18" t="n"/>
    </row>
    <row r="3">
      <c r="A3" s="16" t="inlineStr">
        <is>
          <t>id</t>
        </is>
      </c>
      <c r="B3" s="19" t="inlineStr">
        <is>
          <t>ID места (kg-…, alt-…)</t>
        </is>
      </c>
      <c r="C3" s="20" t="inlineStr">
        <is>
          <t>kg-0088</t>
        </is>
      </c>
    </row>
    <row r="4">
      <c r="A4" s="16" t="inlineStr">
        <is>
          <t>country</t>
        </is>
      </c>
      <c r="B4" s="19" t="inlineStr">
        <is>
          <t>Страна (kg / alt)</t>
        </is>
      </c>
      <c r="C4" s="20" t="inlineStr">
        <is>
          <t>kg</t>
        </is>
      </c>
    </row>
    <row r="5">
      <c r="A5" s="16" t="inlineStr">
        <is>
          <t>publish</t>
        </is>
      </c>
      <c r="B5" s="19" t="inlineStr">
        <is>
          <t>Публикация</t>
        </is>
      </c>
      <c r="C5" s="20" t="inlineStr">
        <is>
          <t>опубликовано</t>
        </is>
      </c>
    </row>
    <row r="6">
      <c r="A6" s="16" t="inlineStr">
        <is>
          <t>status</t>
        </is>
      </c>
      <c r="B6" s="19" t="inlineStr">
        <is>
          <t>Статус проверки</t>
        </is>
      </c>
      <c r="C6" s="20" t="inlineStr">
        <is>
          <t>Проверено</t>
        </is>
      </c>
    </row>
    <row r="7">
      <c r="A7" s="16" t="inlineStr">
        <is>
          <t>name</t>
        </is>
      </c>
      <c r="B7" s="19" t="inlineStr">
        <is>
          <t>Название</t>
        </is>
      </c>
      <c r="C7" s="20" t="inlineStr">
        <is>
          <t>Орто-Токойское водохранилище</t>
        </is>
      </c>
    </row>
    <row r="8">
      <c r="A8" s="16" t="inlineStr">
        <is>
          <t>full</t>
        </is>
      </c>
      <c r="B8" s="21" t="inlineStr">
        <is>
          <t>Полное название</t>
        </is>
      </c>
      <c r="C8" s="20" t="inlineStr">
        <is>
          <t>Орто-Токойское водохранилище</t>
        </is>
      </c>
    </row>
    <row r="9">
      <c r="A9" s="16" t="inlineStr">
        <is>
          <t>cat</t>
        </is>
      </c>
      <c r="B9" s="19" t="inlineStr">
        <is>
          <t>Категория</t>
        </is>
      </c>
      <c r="C9" s="20" t="inlineStr">
        <is>
          <t>Водохранилище</t>
        </is>
      </c>
    </row>
    <row r="10">
      <c r="A10" s="16" t="inlineStr">
        <is>
          <t>reg</t>
        </is>
      </c>
      <c r="B10" s="19" t="inlineStr">
        <is>
          <t>Регион</t>
        </is>
      </c>
      <c r="C10" s="20" t="inlineStr">
        <is>
          <t>Нарынская область</t>
        </is>
      </c>
    </row>
    <row r="11">
      <c r="A11" s="16" t="inlineStr">
        <is>
          <t>dist</t>
        </is>
      </c>
      <c r="B11" s="21" t="inlineStr">
        <is>
          <t>Район</t>
        </is>
      </c>
      <c r="C11" s="20" t="inlineStr">
        <is>
          <t>Кочкорский район Нарынской области</t>
        </is>
      </c>
    </row>
    <row r="12">
      <c r="A12" s="16" t="inlineStr">
        <is>
          <t>lat</t>
        </is>
      </c>
      <c r="B12" s="19" t="inlineStr">
        <is>
          <t>Широта</t>
        </is>
      </c>
      <c r="C12" s="20" t="n">
        <v>42.312301</v>
      </c>
    </row>
    <row r="13">
      <c r="A13" s="16" t="inlineStr">
        <is>
          <t>lon</t>
        </is>
      </c>
      <c r="B13" s="19" t="inlineStr">
        <is>
          <t>Долгота</t>
        </is>
      </c>
      <c r="C13" s="20" t="n">
        <v>75.94264</v>
      </c>
    </row>
    <row r="14">
      <c r="A14" s="16" t="inlineStr">
        <is>
          <t>elev</t>
        </is>
      </c>
      <c r="B14" s="21" t="inlineStr">
        <is>
          <t>Высота</t>
        </is>
      </c>
      <c r="C14" s="20" t="inlineStr">
        <is>
          <t>Около 1700 м над уровнем моря (Викижурнал, Asiamixtravel); уровень воды меняется по сезону на десятки метров.</t>
        </is>
      </c>
    </row>
    <row r="15">
      <c r="A15" s="16" t="inlineStr">
        <is>
          <t>near</t>
        </is>
      </c>
      <c r="B15" s="21" t="inlineStr">
        <is>
          <t>Ближайший пункт</t>
        </is>
      </c>
      <c r="C15" s="20" t="inlineStr">
        <is>
          <t>Село Орто-Токой — ~2 км от плотины (Asiamixtravel); Кочкор — ~20 км южнее; Балыкчы — ~20 км северо-восточнее; каньоны Кок-Мойнок — 20 км.</t>
        </is>
      </c>
    </row>
    <row r="16">
      <c r="A16" s="16" t="inlineStr">
        <is>
          <t>tags</t>
        </is>
      </c>
      <c r="B16" s="21" t="inlineStr">
        <is>
          <t>Теги (через ;)</t>
        </is>
      </c>
      <c r="C16" s="20" t="inlineStr">
        <is>
          <t>lakes;any-car;easy;free;no-car;hiking;horses</t>
        </is>
      </c>
    </row>
    <row r="17">
      <c r="A17" s="16" t="inlineStr">
        <is>
          <t>top</t>
        </is>
      </c>
      <c r="B17" s="21" t="inlineStr">
        <is>
          <t>В топе (да/нет)</t>
        </is>
      </c>
      <c r="C17" s="20" t="inlineStr">
        <is>
          <t>нет</t>
        </is>
      </c>
    </row>
    <row r="18">
      <c r="A18" s="16" t="inlineStr">
        <is>
          <t>rank</t>
        </is>
      </c>
      <c r="B18" s="21" t="inlineStr">
        <is>
          <t>Место в рейтинге</t>
        </is>
      </c>
      <c r="C18" s="20" t="n">
        <v>59</v>
      </c>
    </row>
    <row r="19">
      <c r="A19" s="16" t="inlineStr">
        <is>
          <t>updated_at</t>
        </is>
      </c>
      <c r="B19" s="21" t="inlineStr">
        <is>
          <t>Изменено (дата)</t>
        </is>
      </c>
      <c r="C19" s="20" t="n"/>
    </row>
    <row r="20">
      <c r="A20" s="16" t="inlineStr">
        <is>
          <t>updated_by</t>
        </is>
      </c>
      <c r="B20" s="21" t="inlineStr">
        <is>
          <t>Кто изменил</t>
        </is>
      </c>
      <c r="C20" s="20" t="n"/>
    </row>
    <row r="22" ht="22" customHeight="1">
      <c r="A22" s="16" t="inlineStr">
        <is>
          <t>#section</t>
        </is>
      </c>
      <c r="B22" s="17" t="inlineStr">
        <is>
          <t>Коротко на карточке (плашки)</t>
        </is>
      </c>
      <c r="C22" s="18" t="n"/>
      <c r="D22" s="18" t="n"/>
      <c r="E22" s="18" t="n"/>
      <c r="F22" s="18" t="n"/>
      <c r="G22" s="18" t="n"/>
      <c r="H22" s="18" t="n"/>
    </row>
    <row r="23">
      <c r="A23" s="16" t="inlineStr">
        <is>
          <t>months</t>
        </is>
      </c>
      <c r="B23" s="19" t="inlineStr">
        <is>
          <t>Месяцы сезона (1;2;…12)</t>
        </is>
      </c>
      <c r="C23" s="20" t="inlineStr">
        <is>
          <t>4;5;6;7;8;9</t>
        </is>
      </c>
    </row>
    <row r="24">
      <c r="A24" s="16" t="inlineStr">
        <is>
          <t>month_scores</t>
        </is>
      </c>
      <c r="B24" s="21" t="inlineStr">
        <is>
          <t>Оценка месяцев (JSON: месяц → 2 лучшее, 1 подходит), напр. {"6":1,"7":2}</t>
        </is>
      </c>
      <c r="C24" s="20" t="inlineStr">
        <is>
          <t>{"4":2,"5":2,"6":2,"7":1,"8":1,"9":1}</t>
        </is>
      </c>
    </row>
    <row r="25">
      <c r="A25" s="16" t="inlineStr">
        <is>
          <t>s_diff</t>
        </is>
      </c>
      <c r="B25" s="19" t="inlineStr">
        <is>
          <t>Сложность (коротко)</t>
        </is>
      </c>
      <c r="C25" s="20" t="inlineStr">
        <is>
          <t>Очень лёгкая</t>
        </is>
      </c>
    </row>
    <row r="26">
      <c r="A26" s="16" t="inlineStr">
        <is>
          <t>s_when</t>
        </is>
      </c>
      <c r="B26" s="19" t="inlineStr">
        <is>
          <t>Когда (коротко)</t>
        </is>
      </c>
      <c r="C26" s="20" t="inlineStr">
        <is>
          <t>Апр – сен</t>
        </is>
      </c>
    </row>
    <row r="27">
      <c r="A27" s="16" t="inlineStr">
        <is>
          <t>s_acc</t>
        </is>
      </c>
      <c r="B27" s="19" t="inlineStr">
        <is>
          <t>Доступ (коротко)</t>
        </is>
      </c>
      <c r="C27" s="20" t="inlineStr">
        <is>
          <t>На любой машине</t>
        </is>
      </c>
    </row>
    <row r="28">
      <c r="A28" s="16" t="inlineStr">
        <is>
          <t>s_onsite</t>
        </is>
      </c>
      <c r="B28" s="21" t="inlineStr">
        <is>
          <t>Время на месте (коротко)</t>
        </is>
      </c>
      <c r="C28" s="20" t="inlineStr">
        <is>
          <t>15–30 мин</t>
        </is>
      </c>
    </row>
    <row r="29">
      <c r="A29" s="16" t="inlineStr">
        <is>
          <t>s_entry</t>
        </is>
      </c>
      <c r="B29" s="21" t="inlineStr">
        <is>
          <t>Вход (коротко)</t>
        </is>
      </c>
      <c r="C29" s="20" t="inlineStr">
        <is>
          <t>Бесплатно</t>
        </is>
      </c>
    </row>
    <row r="30">
      <c r="A30" s="16" t="inlineStr">
        <is>
          <t>s_net</t>
        </is>
      </c>
      <c r="B30" s="21" t="inlineStr">
        <is>
          <t>Связь (коротко)</t>
        </is>
      </c>
      <c r="C30" s="20" t="inlineStr">
        <is>
          <t>Вдоль трассы A-363…</t>
        </is>
      </c>
    </row>
    <row r="31">
      <c r="A31" s="16" t="inlineStr">
        <is>
          <t>rating_v</t>
        </is>
      </c>
      <c r="B31" s="21" t="inlineStr">
        <is>
          <t>Рейтинг</t>
        </is>
      </c>
      <c r="C31" s="20" t="n"/>
    </row>
    <row r="32">
      <c r="A32" s="16" t="inlineStr">
        <is>
          <t>rating_n</t>
        </is>
      </c>
      <c r="B32" s="21" t="inlineStr">
        <is>
          <t>Кол-во оценок</t>
        </is>
      </c>
      <c r="C32" s="20" t="n"/>
    </row>
    <row r="33">
      <c r="A33" s="16" t="inlineStr">
        <is>
          <t>rating_src</t>
        </is>
      </c>
      <c r="B33" s="21" t="inlineStr">
        <is>
          <t>Источник рейтинга</t>
        </is>
      </c>
      <c r="C33" s="20" t="n"/>
    </row>
    <row r="35" ht="22" customHeight="1">
      <c r="A35" s="16" t="inlineStr">
        <is>
          <t>#section</t>
        </is>
      </c>
      <c r="B35" s="17" t="inlineStr">
        <is>
          <t>Обзор — тексты</t>
        </is>
      </c>
      <c r="C35" s="18" t="n"/>
      <c r="D35" s="18" t="n"/>
      <c r="E35" s="18" t="n"/>
      <c r="F35" s="18" t="n"/>
      <c r="G35" s="18" t="n"/>
      <c r="H35" s="18" t="n"/>
    </row>
    <row r="36">
      <c r="A36" s="16" t="inlineStr">
        <is>
          <t>short</t>
        </is>
      </c>
      <c r="B36" s="19" t="inlineStr">
        <is>
          <t>Коротко (1–2 предложения)</t>
        </is>
      </c>
      <c r="C36" s="2" t="inlineStr">
        <is>
          <t>Орто-Токойское — первое искусственное озеро Кыргызстана (1956–1960) на реке Чу между Балыкчы и Кочкором: 18 км бирюзовой воды среди голых холмов, удобная остановка по пути на Сон-Куль и Нарын.</t>
        </is>
      </c>
    </row>
    <row r="37">
      <c r="A37" s="16" t="inlineStr">
        <is>
          <t>desc</t>
        </is>
      </c>
      <c r="B37" s="19" t="inlineStr">
        <is>
          <t>Описание</t>
        </is>
      </c>
      <c r="C37" s="2" t="inlineStr">
        <is>
          <t>Орто-Токойское водохранилище построено на реке Чу у выхода из Кочкорской долины (строительство 1941–1960, заполнение с 1956) для орошения Чуйской долины и юга Казахстана. Проектные параметры: объём ~470 млн м³, площадь ~25–26 км², длина ~18 км, глубина до 47 м, плотина высотой 52 м и длиной 365 м. Весной водоём почти полон, к концу лета уровень заметно падает — в маловодный 2023 г. обнажилось дно (приток 250 млн м³ против 360 млн в 2021). Цвет воды — от нежно-голубого до изумрудного и почти чёрного в зависимости от участка; вокруг безлесные холмы, по берегам пасутся верблюды-бактрианы. Дорога A-363 Балыкчы — Кочкор идёт вдоль северного берега, так что водоём чаще смотрят с обочины и останавливаются на пикник; возможны рыбалка (маринка, осман, форель, сиг), кемпинг, сап-сёрфинг. Пляжной инфраструктуры, проката и спасателей нет; зимой выход на лёд запрещён.</t>
        </is>
      </c>
    </row>
    <row r="38">
      <c r="A38" s="16" t="inlineStr">
        <is>
          <t>guide</t>
        </is>
      </c>
      <c r="B38" s="19" t="inlineStr">
        <is>
          <t>Почему стоит приехать / текст аудиогида</t>
        </is>
      </c>
      <c r="C38" s="2" t="inlineStr">
        <is>
          <t>Не планируй сюда отдельную поездку — но и не проезжай мимо: по дороге из Балыкчы на Кочкор и Сон-Куль найди широкую площадку у A-363 над водой, где цвет меняется от бирюзы до чернильного. Лучше всего — весной и в начале лета, когда чаша полная; к сентябрю вода уходит, и обнажённое дно с вязким илом выглядит сурово (в 2023 году оно показалось целиком). Ищи на берегу двугорбых верблюдов — их здесь пасут. Если с удочкой — узнай в Кочкоре о нерестовых запретах, сети запрещены. Для ночёвки выбирай мелководные заливы подальше от трассы, воду грей — даже летом она редко теплее +15 °C.</t>
        </is>
      </c>
    </row>
    <row r="39">
      <c r="A39" s="16" t="inlineStr">
        <is>
          <t>see</t>
        </is>
      </c>
      <c r="B39" s="21" t="inlineStr">
        <is>
          <t>Что посмотреть</t>
        </is>
      </c>
      <c r="C39" s="2" t="inlineStr">
        <is>
          <t>Береговой ландшафт водохранилища на Чу; очертания берегов и цвет воды меняются с уровнем — от бирюзы до изумруда; плотина (52 м) у села Орто-Токой; верблюды на берегу; весеннее полноводье и осенние «террасы» обнажённого дна; зимой — лёд (выход запрещён).</t>
        </is>
      </c>
    </row>
    <row r="40">
      <c r="A40" s="16" t="inlineStr">
        <is>
          <t>skip</t>
        </is>
      </c>
      <c r="B40" s="21" t="inlineStr">
        <is>
          <t>Кому не стоит</t>
        </is>
      </c>
      <c r="C40" s="2" t="inlineStr">
        <is>
          <t>Ты не проезжаешь по трассе Балыкчы — Кочкор: как самостоятельная цель водоём «не особенно запоминается» (отзывы TripAdvisor). Конец лета/осень маловодного года — вместо озера будет ил и дно. Тебе нужен оборудованный пляж — его нет.</t>
        </is>
      </c>
    </row>
    <row r="42" ht="22" customHeight="1">
      <c r="A42" s="16" t="inlineStr">
        <is>
          <t>#section</t>
        </is>
      </c>
      <c r="B42" s="17" t="inlineStr">
        <is>
          <t>Медиа</t>
        </is>
      </c>
      <c r="C42" s="18" t="n"/>
      <c r="D42" s="18" t="n"/>
      <c r="E42" s="18" t="n"/>
      <c r="F42" s="18" t="n"/>
      <c r="G42" s="18" t="n"/>
      <c r="H42" s="18" t="n"/>
    </row>
    <row r="43">
      <c r="A43" s="16" t="inlineStr">
        <is>
          <t>#table:photos</t>
        </is>
      </c>
      <c r="B43" s="22" t="inlineStr">
        <is>
          <t>Фото — 2</t>
        </is>
      </c>
    </row>
    <row r="44">
      <c r="A44" s="16" t="inlineStr">
        <is>
          <t>#keys</t>
        </is>
      </c>
      <c r="C44" s="16" t="inlineStr">
        <is>
          <t>f</t>
        </is>
      </c>
      <c r="D44" s="16" t="inlineStr">
        <is>
          <t>t</t>
        </is>
      </c>
      <c r="E44" s="16" t="inlineStr">
        <is>
          <t>w</t>
        </is>
      </c>
      <c r="F44" s="16" t="inlineStr">
        <is>
          <t>h</t>
        </is>
      </c>
      <c r="G44" s="16" t="inlineStr">
        <is>
          <t>cap</t>
        </is>
      </c>
      <c r="H44" s="16" t="inlineStr">
        <is>
          <t>by</t>
        </is>
      </c>
      <c r="I44" s="16" t="inlineStr">
        <is>
          <t>lic</t>
        </is>
      </c>
      <c r="J44" s="16" t="inlineStr">
        <is>
          <t>page</t>
        </is>
      </c>
    </row>
    <row r="45">
      <c r="A45" s="16" t="inlineStr">
        <is>
          <t>#labels</t>
        </is>
      </c>
      <c r="B45" s="23" t="inlineStr">
        <is>
          <t>№ / строки ниже</t>
        </is>
      </c>
      <c r="C45" s="21" t="inlineStr">
        <is>
          <t>Файл (img/…)</t>
        </is>
      </c>
      <c r="D45" s="21" t="inlineStr">
        <is>
          <t>Миниатюра (img/t_…)</t>
        </is>
      </c>
      <c r="E45" s="21" t="inlineStr">
        <is>
          <t>Ширина</t>
        </is>
      </c>
      <c r="F45" s="21" t="inlineStr">
        <is>
          <t>Высота</t>
        </is>
      </c>
      <c r="G45" s="21" t="inlineStr">
        <is>
          <t>Подпись</t>
        </is>
      </c>
      <c r="H45" s="21" t="inlineStr">
        <is>
          <t>Автор</t>
        </is>
      </c>
      <c r="I45" s="21" t="inlineStr">
        <is>
          <t>Лицензия</t>
        </is>
      </c>
      <c r="J45" s="21" t="inlineStr">
        <is>
          <t>Страница-источник</t>
        </is>
      </c>
    </row>
    <row r="46">
      <c r="B46" s="24" t="n">
        <v>1</v>
      </c>
      <c r="C46" s="20" t="inlineStr">
        <is>
          <t>img/photo-e74930aaae455b7d.jpg</t>
        </is>
      </c>
      <c r="D46" s="20" t="inlineStr">
        <is>
          <t>img/t_photo-e74930aaae455b7d.jpg</t>
        </is>
      </c>
      <c r="E46" s="20" t="n">
        <v>600</v>
      </c>
      <c r="F46" s="20" t="n">
        <v>452</v>
      </c>
      <c r="G46" s="20" t="inlineStr">
        <is>
          <t>Орто-Токойское водохранилище</t>
        </is>
      </c>
      <c r="H46" s="20" t="inlineStr">
        <is>
          <t>Thermokarst</t>
        </is>
      </c>
      <c r="I46" s="20" t="inlineStr">
        <is>
          <t>Public domain</t>
        </is>
      </c>
      <c r="J46" s="2" t="inlineStr">
        <is>
          <t>https://commons.wikimedia.org/wiki/File:Orto-Tokoy_Reservoir.JPG</t>
        </is>
      </c>
    </row>
    <row r="47">
      <c r="B47" s="24" t="n">
        <v>2</v>
      </c>
      <c r="C47" s="20" t="inlineStr">
        <is>
          <t>img/photo-625179ba6692f6ac.jpg</t>
        </is>
      </c>
      <c r="D47" s="20" t="inlineStr">
        <is>
          <t>img/t_photo-625179ba6692f6ac.jpg</t>
        </is>
      </c>
      <c r="E47" s="20" t="n">
        <v>600</v>
      </c>
      <c r="F47" s="20" t="n">
        <v>449</v>
      </c>
      <c r="G47" s="20" t="inlineStr">
        <is>
          <t>Нарынская область, Орто-Токой над водой</t>
        </is>
      </c>
      <c r="H47" s="20" t="inlineStr">
        <is>
          <t>Nikolai Bulykin</t>
        </is>
      </c>
      <c r="I47" s="20" t="inlineStr">
        <is>
          <t>CC BY-SA 4.0</t>
        </is>
      </c>
      <c r="J47" s="2" t="inlineStr">
        <is>
          <t>https://commons.wikimedia.org/wiki/File:%D0%9D%D0%B0%D1%80%D1%8B%D0%BD%D1%81%D0%BA%D0%B0%D1%8F_%D0%BE%D0%B1%D0%BB%D0%B0%D1%81%D1%82%D1%8C,_%D0%9E%D1%80%D1%82%D0%BE-%D0%A2%D0%BE%D0%BA%D0%BE%D0%B9_%D0%BD%D0%B0%D0%B4_%D0%B2%D0%BE%D0%B4%D0%BE%D0%B9.jpg</t>
        </is>
      </c>
    </row>
    <row r="49">
      <c r="A49" s="16" t="inlineStr">
        <is>
          <t>#table:videos</t>
        </is>
      </c>
      <c r="B49" s="22" t="inlineStr">
        <is>
          <t>Видео — 0</t>
        </is>
      </c>
    </row>
    <row r="50">
      <c r="A50" s="16" t="inlineStr">
        <is>
          <t>#keys</t>
        </is>
      </c>
      <c r="C50" s="16" t="inlineStr">
        <is>
          <t>t</t>
        </is>
      </c>
      <c r="D50" s="16" t="inlineStr">
        <is>
          <t>u</t>
        </is>
      </c>
      <c r="E50" s="16" t="inlineStr">
        <is>
          <t>ch</t>
        </is>
      </c>
      <c r="F50" s="16" t="inlineStr">
        <is>
          <t>y</t>
        </is>
      </c>
    </row>
    <row r="51">
      <c r="A51" s="16" t="inlineStr">
        <is>
          <t>#labels</t>
        </is>
      </c>
      <c r="B51" s="23" t="inlineStr">
        <is>
          <t>№ / строки ниже</t>
        </is>
      </c>
      <c r="C51" s="21" t="inlineStr">
        <is>
          <t>Заголовок</t>
        </is>
      </c>
      <c r="D51" s="21" t="inlineStr">
        <is>
          <t>Ссылка</t>
        </is>
      </c>
      <c r="E51" s="21" t="inlineStr">
        <is>
          <t>Канал</t>
        </is>
      </c>
      <c r="F51" s="21" t="inlineStr">
        <is>
          <t>Год</t>
        </is>
      </c>
    </row>
    <row r="53">
      <c r="A53" s="16" t="inlineStr">
        <is>
          <t>#table:photo_links</t>
        </is>
      </c>
      <c r="B53" s="22" t="inlineStr">
        <is>
          <t>Фото-ссылки (внешние) — 6</t>
        </is>
      </c>
    </row>
    <row r="54">
      <c r="A54" s="16" t="inlineStr">
        <is>
          <t>#keys</t>
        </is>
      </c>
      <c r="C54" s="16" t="inlineStr">
        <is>
          <t>cap</t>
        </is>
      </c>
      <c r="D54" s="16" t="inlineStr">
        <is>
          <t>url</t>
        </is>
      </c>
      <c r="E54" s="16" t="inlineStr">
        <is>
          <t>by</t>
        </is>
      </c>
    </row>
    <row r="55">
      <c r="A55" s="16" t="inlineStr">
        <is>
          <t>#labels</t>
        </is>
      </c>
      <c r="B55" s="23" t="inlineStr">
        <is>
          <t>№ / строки ниже</t>
        </is>
      </c>
      <c r="C55" s="21" t="inlineStr">
        <is>
          <t>Подпись</t>
        </is>
      </c>
      <c r="D55" s="21" t="inlineStr">
        <is>
          <t>Ссылка</t>
        </is>
      </c>
      <c r="E55" s="21" t="inlineStr">
        <is>
          <t>Автор</t>
        </is>
      </c>
    </row>
    <row r="56">
      <c r="B56" s="24" t="n">
        <v>1</v>
      </c>
      <c r="C56" s="20" t="inlineStr">
        <is>
          <t>Орто-Токойское водохранилище (1)</t>
        </is>
      </c>
      <c r="D56" s="2" t="inlineStr">
        <is>
          <t>https://commons.wikimedia.org/wiki/File:%D0%9E%D1%80%D1%82%D0%BE-%D0%A2%D0%BE%D0%BA%D0%BE%D0%B9%D1%81%D0%BA%D0%BE%D0%B5_%D0%B2%D0%BE%D0%B4%D0%BE%D1%85%D1%80%D0%B0%D0%BD%D0%B8%D0%BB%D0%B8%D1%89%D0%B5_(1).jpg</t>
        </is>
      </c>
      <c r="E56" s="20" t="inlineStr">
        <is>
          <t>Nikolai Bulykin</t>
        </is>
      </c>
    </row>
    <row r="57">
      <c r="B57" s="24" t="n">
        <v>2</v>
      </c>
      <c r="C57" s="20" t="inlineStr">
        <is>
          <t>Орто-Токойское водохранилище (2)</t>
        </is>
      </c>
      <c r="D57" s="2" t="inlineStr">
        <is>
          <t>https://commons.wikimedia.org/wiki/File:%D0%9E%D1%80%D1%82%D0%BE-%D0%A2%D0%BE%D0%BA%D0%BE%D0%B9%D1%81%D0%BA%D0%BE%D0%B5_%D0%B2%D0%BE%D0%B4%D0%BE%D1%85%D1%80%D0%B0%D0%BD%D0%B8%D0%BB%D0%B8%D1%89%D0%B5_(2).jpg</t>
        </is>
      </c>
      <c r="E57" s="20" t="inlineStr">
        <is>
          <t>Nikolai Bulykin</t>
        </is>
      </c>
    </row>
    <row r="58">
      <c r="B58" s="24" t="n">
        <v>3</v>
      </c>
      <c r="C58" s="20" t="inlineStr">
        <is>
          <t>Орто-Токойское водохранилище (3)</t>
        </is>
      </c>
      <c r="D58" s="2" t="inlineStr">
        <is>
          <t>https://commons.wikimedia.org/wiki/File:%D0%9E%D1%80%D1%82%D0%BE-%D0%A2%D0%BE%D0%BA%D0%BE%D0%B9%D1%81%D0%BA%D0%BE%D0%B5_%D0%B2%D0%BE%D0%B4%D0%BE%D1%85%D1%80%D0%B0%D0%BD%D0%B8%D0%BB%D0%B8%D1%89%D0%B5_(3).jpg</t>
        </is>
      </c>
      <c r="E58" s="20" t="inlineStr">
        <is>
          <t>Nikolai Bulykin</t>
        </is>
      </c>
    </row>
    <row r="59">
      <c r="B59" s="24" t="n">
        <v>4</v>
      </c>
      <c r="C59" s="20" t="inlineStr">
        <is>
          <t>2015-09-08-131800 - Am Orto-Tokoy-Stausee</t>
        </is>
      </c>
      <c r="D59" s="2" t="inlineStr">
        <is>
          <t>https://commons.wikimedia.org/wiki/File:2015-09-08-131800_-_Am_Orto-Tokoy-Stausee.jpg</t>
        </is>
      </c>
      <c r="E59" s="20" t="inlineStr">
        <is>
          <t>Zossolino</t>
        </is>
      </c>
    </row>
    <row r="60">
      <c r="B60" s="24" t="n">
        <v>5</v>
      </c>
      <c r="C60" s="20" t="inlineStr">
        <is>
          <t>2015-09-08-131930 - Am Orto-Tokoy-Stausee</t>
        </is>
      </c>
      <c r="D60" s="2" t="inlineStr">
        <is>
          <t>https://commons.wikimedia.org/wiki/File:2015-09-08-131930_-_Am_Orto-Tokoy-Stausee.jpg</t>
        </is>
      </c>
      <c r="E60" s="20" t="inlineStr">
        <is>
          <t>Zossolino</t>
        </is>
      </c>
    </row>
    <row r="61">
      <c r="B61" s="24" t="n">
        <v>6</v>
      </c>
      <c r="C61" s="2" t="inlineStr">
        <is>
          <t>Lake Orto-Tokoy, A363, Kochkor District, Kyrgyzstan - panoramio</t>
        </is>
      </c>
      <c r="D61" s="2" t="inlineStr">
        <is>
          <t>https://commons.wikimedia.org/wiki/File:Lake_Orto-Tokoy,_A363,_Kochkor_District,_Kyrgyzstan_-_panoramio.jpg</t>
        </is>
      </c>
      <c r="E61" s="20" t="inlineStr">
        <is>
          <t>ThomasG</t>
        </is>
      </c>
    </row>
    <row r="64" ht="22" customHeight="1">
      <c r="A64" s="16" t="inlineStr">
        <is>
          <t>#section</t>
        </is>
      </c>
      <c r="B64" s="17" t="inlineStr">
        <is>
          <t>Дорога</t>
        </is>
      </c>
      <c r="C64" s="18" t="n"/>
      <c r="D64" s="18" t="n"/>
      <c r="E64" s="18" t="n"/>
      <c r="F64" s="18" t="n"/>
      <c r="G64" s="18" t="n"/>
      <c r="H64" s="18" t="n"/>
    </row>
    <row r="65">
      <c r="A65" s="16" t="inlineStr">
        <is>
          <t>how</t>
        </is>
      </c>
      <c r="B65" s="21" t="inlineStr">
        <is>
          <t>Как добраться (кратко)</t>
        </is>
      </c>
      <c r="C65" s="2" t="inlineStr">
        <is>
          <t>Из Бишкека через Боомское ущелье и Балыкчы, далее по A-363 в сторону Кочкора — дорога идёт вдоль северного берега; ~190 км, 3–3,5 ч. Из Кочкора ~20 км на север. Останавливаться на широких площадках у дороги; съезды к воде — грунтовые.</t>
        </is>
      </c>
    </row>
    <row r="66">
      <c r="A66" s="16" t="inlineStr">
        <is>
          <t>needcar</t>
        </is>
      </c>
      <c r="B66" s="21" t="inlineStr">
        <is>
          <t>Нужна ли машина</t>
        </is>
      </c>
      <c r="C66" s="20" t="inlineStr">
        <is>
          <t>Да: водоём вдоль трассы, без своей машины — только проездом на маршрутке/такси с остановкой по просьбе.</t>
        </is>
      </c>
    </row>
    <row r="67">
      <c r="A67" s="16" t="inlineStr">
        <is>
          <t>self</t>
        </is>
      </c>
      <c r="B67" s="21" t="inlineStr">
        <is>
          <t>Самостоятельно / с гидом</t>
        </is>
      </c>
      <c r="C67" s="20" t="inlineStr">
        <is>
          <t>Да: свободный доступ к берегам с трассы; соблюдай правила парковки у дороги, не подходи к плотине и водосбросу, не выходи на лёд, вывози мусор; рыбалка — с учётом нерестовых запретов, сети запрещены.</t>
        </is>
      </c>
    </row>
    <row r="68">
      <c r="A68" s="16" t="inlineStr">
        <is>
          <t>roadtype</t>
        </is>
      </c>
      <c r="B68" s="21" t="inlineStr">
        <is>
          <t>Тип дороги</t>
        </is>
      </c>
      <c r="C68" s="20" t="inlineStr">
        <is>
          <t>Асфальт A-363 вдоль северного берега; съезды к воде — грунтовые, местами по обнажённому дну (вязкий ил — не заезжать).</t>
        </is>
      </c>
    </row>
    <row r="69">
      <c r="A69" s="16" t="inlineStr">
        <is>
          <t>traveltime</t>
        </is>
      </c>
      <c r="B69" s="21" t="inlineStr">
        <is>
          <t>Время в пути</t>
        </is>
      </c>
      <c r="C69" s="20" t="inlineStr">
        <is>
          <t>Бишкек — водохранилище ~190 км, 3–3,5 ч; Балыкчы — 20–30 мин; Кочкор — 20–30 мин; остановка 15–30 мин, пикник/кемпинг — по желанию.</t>
        </is>
      </c>
    </row>
    <row r="70">
      <c r="A70" s="16" t="inlineStr">
        <is>
          <t>transfer</t>
        </is>
      </c>
      <c r="B70" s="21" t="inlineStr">
        <is>
          <t>Трансфер</t>
        </is>
      </c>
      <c r="C70" s="20" t="inlineStr">
        <is>
          <t>Поезд Бишкек — Балыкчы 40–60 сом (лето 2024); маршрутка Бишкек — Кочкор: цена 2025 не подтверждена (ориентир — Бишкек — Каракол 500 сом в 2024); такси Балыкчы — Орто-Токой по договорённости.</t>
        </is>
      </c>
    </row>
    <row r="71">
      <c r="A71" s="16" t="inlineStr">
        <is>
          <t>p_sum</t>
        </is>
      </c>
      <c r="B71" s="21" t="inlineStr">
        <is>
          <t>Дорога: сводка</t>
        </is>
      </c>
      <c r="C71" s="2" t="inlineStr">
        <is>
          <t>Орто-Токой — фотостоп у трассы A-363 Балыкчы — Кочкор (по 20 км до обоих, 20–30 минут, из Бишкека ≈190 км). Дорога идёт вдоль северного берега, останавливайся на широких площадках. Без машины подойдёт любая маршрутка Бишкек — Кочкор или Нарын (350–600 сомов, 2026): попроси высадить у воды. Лучше всего весной и в начале лета, пока чаша полная; к концу лета дно может обнажиться, как в 2023 году. Ночёвка — дикий кемпинг в заливах или гостевые дома CBT Кочкора. Рыбалка возможна: в 03.2026 в водохранилище выпустили 1,2 млн мальков сига, сети запрещены.</t>
        </is>
      </c>
    </row>
    <row r="72">
      <c r="A72" s="16" t="inlineStr">
        <is>
          <t>#table:routes</t>
        </is>
      </c>
      <c r="B72" s="22" t="inlineStr">
        <is>
          <t>Подъезды — 1</t>
        </is>
      </c>
    </row>
    <row r="73">
      <c r="A73" s="16" t="inlineStr">
        <is>
          <t>#keys</t>
        </is>
      </c>
      <c r="C73" s="16" t="inlineStr">
        <is>
          <t>rec</t>
        </is>
      </c>
      <c r="D73" s="16" t="inlineStr">
        <is>
          <t>title</t>
        </is>
      </c>
      <c r="E73" s="16" t="inlineStr">
        <is>
          <t>from</t>
        </is>
      </c>
      <c r="F73" s="16" t="inlineStr">
        <is>
          <t>route</t>
        </is>
      </c>
      <c r="G73" s="16" t="inlineStr">
        <is>
          <t>km</t>
        </is>
      </c>
      <c r="H73" s="16" t="inlineStr">
        <is>
          <t>time</t>
        </is>
      </c>
      <c r="I73" s="16" t="inlineStr">
        <is>
          <t>surface</t>
        </is>
      </c>
      <c r="J73" s="16" t="inlineStr">
        <is>
          <t>vehicle</t>
        </is>
      </c>
      <c r="K73" s="16" t="inlineStr">
        <is>
          <t>season</t>
        </is>
      </c>
      <c r="L73" s="16" t="inlineStr">
        <is>
          <t>last</t>
        </is>
      </c>
      <c r="M73" s="16" t="inlineStr">
        <is>
          <t>parking_d</t>
        </is>
      </c>
      <c r="N73" s="16" t="inlineStr">
        <is>
          <t>parking_price</t>
        </is>
      </c>
      <c r="O73" s="16" t="inlineStr">
        <is>
          <t>trail_d</t>
        </is>
      </c>
      <c r="P73" s="16" t="inlineStr">
        <is>
          <t>haz</t>
        </is>
      </c>
      <c r="Q73" s="16" t="inlineStr">
        <is>
          <t>src</t>
        </is>
      </c>
      <c r="R73" s="16" t="inlineStr">
        <is>
          <t>hub</t>
        </is>
      </c>
      <c r="S73" s="16" t="inlineStr">
        <is>
          <t>hub_lat</t>
        </is>
      </c>
      <c r="T73" s="16" t="inlineStr">
        <is>
          <t>hub_lon</t>
        </is>
      </c>
      <c r="U73" s="16" t="inlineStr">
        <is>
          <t>rkm</t>
        </is>
      </c>
      <c r="V73" s="16" t="inlineStr">
        <is>
          <t>parking_lat</t>
        </is>
      </c>
      <c r="W73" s="16" t="inlineStr">
        <is>
          <t>parking_lon</t>
        </is>
      </c>
      <c r="X73" s="16" t="inlineStr">
        <is>
          <t>trail_lat</t>
        </is>
      </c>
      <c r="Y73" s="16" t="inlineStr">
        <is>
          <t>trail_lon</t>
        </is>
      </c>
      <c r="Z73" s="16" t="inlineStr">
        <is>
          <t>road</t>
        </is>
      </c>
      <c r="AA73" s="16" t="inlineStr">
        <is>
          <t>has_rt</t>
        </is>
      </c>
    </row>
    <row r="74">
      <c r="A74" s="16" t="inlineStr">
        <is>
          <t>#labels</t>
        </is>
      </c>
      <c r="B74" s="23" t="inlineStr">
        <is>
          <t>№ / строки ниже</t>
        </is>
      </c>
      <c r="C74" s="21" t="inlineStr">
        <is>
          <t>Рекомендован (да/нет)</t>
        </is>
      </c>
      <c r="D74" s="21" t="inlineStr">
        <is>
          <t>Название варианта</t>
        </is>
      </c>
      <c r="E74" s="21" t="inlineStr">
        <is>
          <t>Откуда</t>
        </is>
      </c>
      <c r="F74" s="21" t="inlineStr">
        <is>
          <t>Маршрут</t>
        </is>
      </c>
      <c r="G74" s="21" t="inlineStr">
        <is>
          <t>Км</t>
        </is>
      </c>
      <c r="H74" s="21" t="inlineStr">
        <is>
          <t>Время</t>
        </is>
      </c>
      <c r="I74" s="21" t="inlineStr">
        <is>
          <t>Покрытие</t>
        </is>
      </c>
      <c r="J74" s="21" t="inlineStr">
        <is>
          <t>Машина</t>
        </is>
      </c>
      <c r="K74" s="21" t="inlineStr">
        <is>
          <t>Сезон</t>
        </is>
      </c>
      <c r="L74" s="21" t="inlineStr">
        <is>
          <t>Последние АЗС/магазины</t>
        </is>
      </c>
      <c r="M74" s="21" t="inlineStr">
        <is>
          <t>Парковка</t>
        </is>
      </c>
      <c r="N74" s="21" t="inlineStr">
        <is>
          <t>Парковка: цена</t>
        </is>
      </c>
      <c r="O74" s="21" t="inlineStr">
        <is>
          <t>Тропа от парковки</t>
        </is>
      </c>
      <c r="P74" s="21" t="inlineStr">
        <is>
          <t>Опасности</t>
        </is>
      </c>
      <c r="Q74" s="21" t="inlineStr">
        <is>
          <t>Источник</t>
        </is>
      </c>
      <c r="R74" s="21" t="inlineStr">
        <is>
          <t>Город-старт</t>
        </is>
      </c>
      <c r="S74" s="21" t="inlineStr">
        <is>
          <t>Старт: широта</t>
        </is>
      </c>
      <c r="T74" s="21" t="inlineStr">
        <is>
          <t>Старт: долгота</t>
        </is>
      </c>
      <c r="U74" s="21" t="inlineStr">
        <is>
          <t>Км по графу дорог</t>
        </is>
      </c>
      <c r="V74" s="21" t="inlineStr">
        <is>
          <t>Парковка: широта</t>
        </is>
      </c>
      <c r="W74" s="21" t="inlineStr">
        <is>
          <t>Парковка: долгота</t>
        </is>
      </c>
      <c r="X74" s="21" t="inlineStr">
        <is>
          <t>Тропа: широта</t>
        </is>
      </c>
      <c r="Y74" s="21" t="inlineStr">
        <is>
          <t>Тропа: долгота</t>
        </is>
      </c>
      <c r="Z74" s="21" t="inlineStr">
        <is>
          <t>Геометрия дороги (JSON, генерируется)</t>
        </is>
      </c>
      <c r="AA74" s="21" t="inlineStr">
        <is>
          <t>Есть маршрут на карте (да/нет)</t>
        </is>
      </c>
    </row>
    <row r="75">
      <c r="B75" s="24" t="n">
        <v>1</v>
      </c>
      <c r="C75" s="20" t="inlineStr">
        <is>
          <t>да</t>
        </is>
      </c>
      <c r="D75" s="20" t="inlineStr">
        <is>
          <t>По трассе A-363 Балыкчы — Кочкор (северный берег)</t>
        </is>
      </c>
      <c r="E75" s="2" t="inlineStr">
        <is>
          <t>Бишкек (≈190 км, 3–3,5 ч) / Балыкчы (≈20 км) / Кочкор (≈20 км)</t>
        </is>
      </c>
      <c r="F75" s="2" t="inlineStr">
        <is>
          <t>Бишкек → Боомское ущелье → поворот на Кочкор/Нарын у АЗС перед Балыкчы → мост через Чу (поворот на Кок-Мойнок) → A-363 вдоль северного берега → площадки над водой → плотина у села Орто-Токой</t>
        </is>
      </c>
      <c r="G75" s="20" t="inlineStr">
        <is>
          <t>≈190 от Бишкека</t>
        </is>
      </c>
      <c r="H75" s="20" t="inlineStr">
        <is>
          <t>3–3,5 ч от Бишкека; 20–30 мин от Балыкчы и Кочкора</t>
        </is>
      </c>
      <c r="I75" s="2" t="inlineStr">
        <is>
          <t>Асфальт A-363; съезды к воде — грунтовые, местами по обнажённому дну (вязкий ил)</t>
        </is>
      </c>
      <c r="J75" s="20" t="inlineStr">
        <is>
          <t>седан</t>
        </is>
      </c>
      <c r="K75" s="20" t="inlineStr">
        <is>
          <t>Круглый год; апрель–июнь — полная чаша</t>
        </is>
      </c>
      <c r="L75" s="2" t="inlineStr">
        <is>
          <t>АЗС у поворота на Кочкор и в Балыкчы; банкоматы — Балыкчы, Кочкор; магазины — Орто-Токой, Кочкор; связь вдоль трассы есть</t>
        </is>
      </c>
      <c r="M75" s="2" t="inlineStr">
        <is>
          <t>Широкие площадки/обочины у A-363 над водой — полностью съезжать с проезжей части; к плотине и водосбросу не подъезжать (режимный объект)</t>
        </is>
      </c>
      <c r="N75" s="20" t="inlineStr">
        <is>
          <t>бесплатно</t>
        </is>
      </c>
      <c r="O75" s="20" t="inlineStr">
        <is>
          <t>Спуск к воде по склону 50–100 м от площадок</t>
        </is>
      </c>
      <c r="P75" s="2" t="inlineStr">
        <is>
          <t>Вязкий ил на обнажённом дне; ветер; холодная вода; выход на лёд зимой запрещён</t>
        </is>
      </c>
      <c r="Q75" s="2" t="inlineStr">
        <is>
          <t>этап 1 (ilovekg); https://nomadsland.travel/en/before-you-go/kyrgyzstan/lakes/orto-tokoy-water-reservoir</t>
        </is>
      </c>
      <c r="R75" s="20" t="inlineStr">
        <is>
          <t>Бишкек</t>
        </is>
      </c>
      <c r="S75" s="20" t="n">
        <v>42.8746</v>
      </c>
      <c r="T75" s="20" t="n">
        <v>74.5698</v>
      </c>
      <c r="U75" s="20" t="n">
        <v>202</v>
      </c>
      <c r="V75" s="20" t="n">
        <v>42.312301</v>
      </c>
      <c r="W75" s="20" t="n">
        <v>75.94264</v>
      </c>
      <c r="X75" s="20" t="n"/>
      <c r="Y75" s="20" t="n"/>
      <c r="Z75" s="2" t="inlineStr">
        <is>
          <t>[[42.876, 74.536], [42.897, 74.598], [42.876, 74.688], [42.88, 74.812], [42.872, 74.927], [42.876, 75.092], [42.835, 75.167], [42.822, 75.212], [42.826, 75.266], [42.822, 75.365], [42.814, 75.389], [42.814, 75.435], [42.806, 75.468], [42.814, 75.563], [42.802, 75.616], [42.748, 75.715], [42.723, 75.789], [42.694, 75.802], [42.661, 75.827], [42.628, 75.794], [42.616, 75.785], [42.6, 75.785], [42.587, 75.794], [42.575, 75.818], [42.525, 75.847], [42.505, 75.872], [42.48, 75.959], [42.468, 76.074], [42.447, 76.144], [42.435, 76.157], [42.41, 76.152], [42.381, 76.165], [42.327, 76.214], [42.311, 76.218], [42.303, 76.214], [42.286, 76.091], [42.278, 75.926]]</t>
        </is>
      </c>
      <c r="AA75" s="20" t="inlineStr">
        <is>
          <t>да</t>
        </is>
      </c>
    </row>
    <row r="77">
      <c r="A77" s="16" t="inlineStr">
        <is>
          <t>#table:transport</t>
        </is>
      </c>
      <c r="B77" s="22" t="inlineStr">
        <is>
          <t>Транспорт и туры — 7</t>
        </is>
      </c>
    </row>
    <row r="78">
      <c r="A78" s="16" t="inlineStr">
        <is>
          <t>#keys</t>
        </is>
      </c>
      <c r="C78" s="16" t="inlineStr">
        <is>
          <t>mode</t>
        </is>
      </c>
      <c r="D78" s="16" t="inlineStr">
        <is>
          <t>provider</t>
        </is>
      </c>
      <c r="E78" s="16" t="inlineStr">
        <is>
          <t>from</t>
        </is>
      </c>
      <c r="F78" s="16" t="inlineStr">
        <is>
          <t>details</t>
        </is>
      </c>
      <c r="G78" s="16" t="inlineStr">
        <is>
          <t>price</t>
        </is>
      </c>
      <c r="H78" s="16" t="inlineStr">
        <is>
          <t>year</t>
        </is>
      </c>
      <c r="I78" s="16" t="inlineStr">
        <is>
          <t>contact</t>
        </is>
      </c>
      <c r="J78" s="16" t="inlineStr">
        <is>
          <t>src</t>
        </is>
      </c>
    </row>
    <row r="79">
      <c r="A79" s="16" t="inlineStr">
        <is>
          <t>#labels</t>
        </is>
      </c>
      <c r="B79" s="23" t="inlineStr">
        <is>
          <t>№ / строки ниже</t>
        </is>
      </c>
      <c r="C79" s="21" t="inlineStr">
        <is>
          <t>Вид</t>
        </is>
      </c>
      <c r="D79" s="21" t="inlineStr">
        <is>
          <t>Перевозчик</t>
        </is>
      </c>
      <c r="E79" s="21" t="inlineStr">
        <is>
          <t>Откуда</t>
        </is>
      </c>
      <c r="F79" s="21" t="inlineStr">
        <is>
          <t>Подробно</t>
        </is>
      </c>
      <c r="G79" s="21" t="inlineStr">
        <is>
          <t>Цена</t>
        </is>
      </c>
      <c r="H79" s="21" t="inlineStr">
        <is>
          <t>Год цены</t>
        </is>
      </c>
      <c r="I79" s="21" t="inlineStr">
        <is>
          <t>Контакт</t>
        </is>
      </c>
      <c r="J79" s="21" t="inlineStr">
        <is>
          <t>Источник</t>
        </is>
      </c>
    </row>
    <row r="80">
      <c r="B80" s="24" t="n">
        <v>1</v>
      </c>
      <c r="C80" s="20" t="inlineStr">
        <is>
          <t>маршрутка</t>
        </is>
      </c>
      <c r="D80" s="20" t="inlineStr">
        <is>
          <t>Бишкек — Кочкор / Нарын</t>
        </is>
      </c>
      <c r="E80" s="20" t="inlineStr">
        <is>
          <t>Бишкекский автовокзал, ул. Алма-Атинская 1/1</t>
        </is>
      </c>
      <c r="F80" s="20" t="inlineStr">
        <is>
          <t>Проезжают вдоль берега — высадка по просьбе</t>
        </is>
      </c>
      <c r="G80" s="20" t="inlineStr">
        <is>
          <t>Кочкор 350 сомов, Нарын 600 сомов</t>
        </is>
      </c>
      <c r="H80" s="20" t="inlineStr">
        <is>
          <t>05.2026</t>
        </is>
      </c>
      <c r="I80" s="20" t="inlineStr">
        <is>
          <t>—</t>
        </is>
      </c>
      <c r="J80" s="20" t="inlineStr">
        <is>
          <t>Уже известно (CBT Naryn)</t>
        </is>
      </c>
    </row>
    <row r="81">
      <c r="B81" s="24" t="n">
        <v>2</v>
      </c>
      <c r="C81" s="20" t="inlineStr">
        <is>
          <t>маршрутка</t>
        </is>
      </c>
      <c r="D81" s="20" t="inlineStr">
        <is>
          <t>Бишкек — Балыкчы</t>
        </is>
      </c>
      <c r="E81" s="20" t="inlineStr">
        <is>
          <t>Бишкекский автовокзал</t>
        </is>
      </c>
      <c r="F81" s="20" t="inlineStr">
        <is>
          <t>Далее местный транспорт/такси на Кочкор</t>
        </is>
      </c>
      <c r="G81" s="20" t="inlineStr">
        <is>
          <t>300 сомов</t>
        </is>
      </c>
      <c r="H81" s="20" t="inlineStr">
        <is>
          <t>2026</t>
        </is>
      </c>
      <c r="I81" s="20" t="inlineStr">
        <is>
          <t>—</t>
        </is>
      </c>
      <c r="J81" s="20" t="inlineStr">
        <is>
          <t>Уже известно (24.kg 07.2026)</t>
        </is>
      </c>
    </row>
    <row r="82">
      <c r="B82" s="24" t="n">
        <v>3</v>
      </c>
      <c r="C82" s="20" t="inlineStr">
        <is>
          <t>другое</t>
        </is>
      </c>
      <c r="D82" s="20" t="inlineStr">
        <is>
          <t>Поезд Бишкек-2 — Балыкчи (летний)</t>
        </is>
      </c>
      <c r="E82" s="20" t="inlineStr">
        <is>
          <t>Бишкек-2</t>
        </is>
      </c>
      <c r="F82" s="20" t="inlineStr">
        <is>
          <t>08:06 → 12:37, обратно 18:40; далее такси ≈20 км</t>
        </is>
      </c>
      <c r="G82" s="20" t="inlineStr">
        <is>
          <t>150–1000 сомов</t>
        </is>
      </c>
      <c r="H82" s="20" t="inlineStr">
        <is>
          <t>лето 2026</t>
        </is>
      </c>
      <c r="I82" s="20" t="inlineStr">
        <is>
          <t>—</t>
        </is>
      </c>
      <c r="J82" s="20" t="inlineStr">
        <is>
          <t>Уже известно</t>
        </is>
      </c>
    </row>
    <row r="83">
      <c r="B83" s="24" t="n">
        <v>4</v>
      </c>
      <c r="C83" s="20" t="inlineStr">
        <is>
          <t>такси</t>
        </is>
      </c>
      <c r="D83" s="20" t="inlineStr">
        <is>
          <t>Такси Балыкчы / Кочкор — Орто-Токой</t>
        </is>
      </c>
      <c r="E83" s="20" t="inlineStr">
        <is>
          <t>Балыкчы / Кочкор</t>
        </is>
      </c>
      <c r="F83" s="20" t="inlineStr">
        <is>
          <t>По договорённости; CBT Kochkor организует трансферы</t>
        </is>
      </c>
      <c r="G83" s="20" t="inlineStr">
        <is>
          <t>не найдено</t>
        </is>
      </c>
      <c r="H83" s="20" t="inlineStr">
        <is>
          <t>—</t>
        </is>
      </c>
      <c r="I83" s="20" t="inlineStr">
        <is>
          <t>CBT Kochkor +996 776 46 75 65, WhatsApp +996 705 467 565</t>
        </is>
      </c>
      <c r="J83" s="20" t="inlineStr">
        <is>
          <t>https://cbtkyrgyzstan.kg/?p=270</t>
        </is>
      </c>
    </row>
    <row r="84">
      <c r="B84" s="24" t="n">
        <v>5</v>
      </c>
      <c r="C84" s="20" t="inlineStr">
        <is>
          <t>тур</t>
        </is>
      </c>
      <c r="D84" s="2" t="inlineStr">
        <is>
          <t>Туры на Сон-Куль/Нарын через Кочкор (CBT Kochkor, Asiamixtravel, Tripster) и однодневки Бишкек — Кок-Мойнок</t>
        </is>
      </c>
      <c r="E84" s="20" t="inlineStr">
        <is>
          <t>Бишкек / Кочкор</t>
        </is>
      </c>
      <c r="F84" s="20" t="inlineStr">
        <is>
          <t>Фотостоп у водохранилища</t>
        </is>
      </c>
      <c r="G84" s="2" t="inlineStr">
        <is>
          <t>по программе (например, too.kg от $195 за машину с Кок-Мойноком)</t>
        </is>
      </c>
      <c r="H84" s="20" t="inlineStr">
        <is>
          <t>2026</t>
        </is>
      </c>
      <c r="I84" s="20" t="inlineStr">
        <is>
          <t>cbtkochkor.com; too.kg</t>
        </is>
      </c>
      <c r="J84" s="20" t="inlineStr">
        <is>
          <t>https://tours.too.kg/burana-canyons-issyk-kul-tour</t>
        </is>
      </c>
    </row>
    <row r="85">
      <c r="B85" s="24" t="n">
        <v>6</v>
      </c>
      <c r="C85" s="20" t="inlineStr">
        <is>
          <t>лодка</t>
        </is>
      </c>
      <c r="D85" s="20" t="inlineStr">
        <is>
          <t>Только свои сапы/лодки</t>
        </is>
      </c>
      <c r="E85" s="20" t="inlineStr">
        <is>
          <t>—</t>
        </is>
      </c>
      <c r="F85" s="20" t="inlineStr">
        <is>
          <t>Проката нет (ilovekg)</t>
        </is>
      </c>
      <c r="G85" s="20" t="inlineStr">
        <is>
          <t>—</t>
        </is>
      </c>
      <c r="H85" s="20" t="inlineStr">
        <is>
          <t>—</t>
        </is>
      </c>
      <c r="I85" s="20" t="inlineStr">
        <is>
          <t>—</t>
        </is>
      </c>
      <c r="J85" s="20" t="inlineStr">
        <is>
          <t>этап 1</t>
        </is>
      </c>
    </row>
    <row r="86">
      <c r="B86" s="24" t="n">
        <v>7</v>
      </c>
      <c r="C86" s="20" t="inlineStr">
        <is>
          <t>аренда авто</t>
        </is>
      </c>
      <c r="D86" s="20" t="inlineStr">
        <is>
          <t>Прокаты Бишкека</t>
        </is>
      </c>
      <c r="E86" s="20" t="inlineStr">
        <is>
          <t>Бишкек</t>
        </is>
      </c>
      <c r="F86" s="20" t="inlineStr">
        <is>
          <t>Легковой достаточно</t>
        </is>
      </c>
      <c r="G86" s="20" t="inlineStr">
        <is>
          <t>не найдено</t>
        </is>
      </c>
      <c r="H86" s="20" t="inlineStr">
        <is>
          <t>—</t>
        </is>
      </c>
      <c r="I86" s="20" t="inlineStr">
        <is>
          <t>—</t>
        </is>
      </c>
      <c r="J86" s="20" t="inlineStr">
        <is>
          <t>этап 1</t>
        </is>
      </c>
    </row>
    <row r="89" ht="22" customHeight="1">
      <c r="A89" s="16" t="inlineStr">
        <is>
          <t>#section</t>
        </is>
      </c>
      <c r="B89" s="17" t="inlineStr">
        <is>
          <t>Сезон и что взять</t>
        </is>
      </c>
      <c r="C89" s="18" t="n"/>
      <c r="D89" s="18" t="n"/>
      <c r="E89" s="18" t="n"/>
      <c r="F89" s="18" t="n"/>
      <c r="G89" s="18" t="n"/>
      <c r="H89" s="18" t="n"/>
    </row>
    <row r="90">
      <c r="A90" s="16" t="inlineStr">
        <is>
          <t>when</t>
        </is>
      </c>
      <c r="B90" s="21" t="inlineStr">
        <is>
          <t>Когда ехать (подробно)</t>
        </is>
      </c>
      <c r="C90" s="2" t="inlineStr">
        <is>
          <t>Весна — начало лета (апрель — июнь): полная чаша, зелёные склоны; июль — август для купания (вода холодная) и кемпинга; осенью уровень низкий; зимой — фото льда, без выхода на него.</t>
        </is>
      </c>
    </row>
    <row r="91">
      <c r="A91" s="16" t="inlineStr">
        <is>
          <t>diff</t>
        </is>
      </c>
      <c r="B91" s="21" t="inlineStr">
        <is>
          <t>Сложность (подробно)</t>
        </is>
      </c>
      <c r="C91" s="2" t="inlineStr">
        <is>
          <t>Очень лёгкая: остановка у трассы, спуск к воде по склону 50–100 м; для кемпинга — съезды на грунт.</t>
        </is>
      </c>
    </row>
    <row r="92">
      <c r="A92" s="16" t="inlineStr">
        <is>
          <t>hours</t>
        </is>
      </c>
      <c r="B92" s="21" t="inlineStr">
        <is>
          <t>Часы работы</t>
        </is>
      </c>
      <c r="C92" s="20" t="inlineStr">
        <is>
          <t>Открытая территория, круглосуточно; плотина — гидротехнический объект, подход к сооружениям ограничен (охрана Службы водных ресурсов).</t>
        </is>
      </c>
    </row>
    <row r="93">
      <c r="A93" s="16" t="inlineStr">
        <is>
          <t>daytime</t>
        </is>
      </c>
      <c r="B93" s="21" t="inlineStr">
        <is>
          <t>Лучшее время суток</t>
        </is>
      </c>
      <c r="C93" s="20" t="inlineStr">
        <is>
          <t>Утро и вечер — спокойная вода и цвет без бликов; днём на безлесных берегах жарко и ветрено.</t>
        </is>
      </c>
    </row>
    <row r="94">
      <c r="A94" s="16" t="inlineStr">
        <is>
          <t>p_season</t>
        </is>
      </c>
      <c r="B94" s="21" t="inlineStr">
        <is>
          <t>Сезон (подробно)</t>
        </is>
      </c>
      <c r="C94" s="2" t="inlineStr">
        <is>
          <t>Апрель–июнь: полная чаша, зелёные склоны. Июль–август: купание (холодно) и кемпинг, днём ветер и жара. Сентябрь–октябрь: уровень падает, возможны обнажённые берега (в 2023 — дно целиком). Ноябрь–март: лёд, выход запрещён; дорога A-363 открыта.</t>
        </is>
      </c>
    </row>
    <row r="95">
      <c r="A95" s="16" t="inlineStr">
        <is>
          <t>bring</t>
        </is>
      </c>
      <c r="B95" s="21" t="inlineStr">
        <is>
          <t>Что взять</t>
        </is>
      </c>
      <c r="C95" s="20" t="inlineStr">
        <is>
          <t>Ветровку (открытые берега), солнцезащиту, воду и еду (кафе у воды нет), коврик для пикника, мешки для мусора; для кемпинга — палатку с хорошими колышками (ветер), для рыбалки — снасти и знание запретов; тёплую одежду для купания (+15 °C).</t>
        </is>
      </c>
    </row>
    <row r="97" ht="22" customHeight="1">
      <c r="A97" s="16" t="inlineStr">
        <is>
          <t>#section</t>
        </is>
      </c>
      <c r="B97" s="17" t="inlineStr">
        <is>
          <t>Важно</t>
        </is>
      </c>
      <c r="C97" s="18" t="n"/>
      <c r="D97" s="18" t="n"/>
      <c r="E97" s="18" t="n"/>
      <c r="F97" s="18" t="n"/>
      <c r="G97" s="18" t="n"/>
      <c r="H97" s="18" t="n"/>
    </row>
    <row r="98">
      <c r="A98" s="16" t="inlineStr">
        <is>
          <t>warn</t>
        </is>
      </c>
      <c r="B98" s="21" t="inlineStr">
        <is>
          <t>Важно / предупреждения</t>
        </is>
      </c>
      <c r="C98" s="2" t="inlineStr">
        <is>
          <t>Уровень воды сильно колеблется: к концу лета и в маловодные годы (2023) вода уходит, дно — вязкий ил, не заезжай и не ходи по нему. Зимой выход на лёд запрещён. Плотина и водосброс — режимный объект. Парковаться только на широких площадках, полностью съехав с проезжей части A-363. Холодная вода, резкий ветер. Административно это Нарынская область — учитывай при планировании маршрутов и страховок.</t>
        </is>
      </c>
    </row>
    <row r="99">
      <c r="A99" s="16" t="inlineStr">
        <is>
          <t>entry</t>
        </is>
      </c>
      <c r="B99" s="21" t="inlineStr">
        <is>
          <t>Вход (подробно)</t>
        </is>
      </c>
      <c r="C99" s="20" t="inlineStr">
        <is>
          <t>Бесплатно: сборов за доступ к берегу источники не упоминают.</t>
        </is>
      </c>
    </row>
    <row r="100">
      <c r="A100" s="16" t="inlineStr">
        <is>
          <t>net</t>
        </is>
      </c>
      <c r="B100" s="21" t="inlineStr">
        <is>
          <t>Связь (подробно)</t>
        </is>
      </c>
      <c r="C100" s="20" t="inlineStr">
        <is>
          <t>Вдоль трассы A-363 покрытие операторов есть (населённые пункты Орто-Токой, Кок-Мойнок, Кочкор); в заливах за холмами сигнал слабеет. Отчётов по операторам нет.</t>
        </is>
      </c>
    </row>
    <row r="101">
      <c r="A101" s="16" t="inlineStr">
        <is>
          <t>p_permits</t>
        </is>
      </c>
      <c r="B101" s="21" t="inlineStr">
        <is>
          <t>Разрешения</t>
        </is>
      </c>
      <c r="C101" s="2" t="inlineStr">
        <is>
          <t>Не нужны для посещения. Для рыбалки — любительский билет (онлайн-оформление через MegaPay пока описано только для Иссык-Куля; для водохранилища уточнять у Департамента рыбного хозяйства), сети запрещены. Плотина — режимный объект.</t>
        </is>
      </c>
    </row>
    <row r="102">
      <c r="A102" s="16" t="inlineStr">
        <is>
          <t>p_access</t>
        </is>
      </c>
      <c r="B102" s="21" t="inlineStr">
        <is>
          <t>Доступность (дети, пожилые…)</t>
        </is>
      </c>
      <c r="C102" s="2" t="inlineStr">
        <is>
          <t>Вид с площадок доступен всем, включая пожилых и людей на коляске (с асфальта). Спуск к воде — по склону. С детьми и собакой — да, у воды осторожно (ил, холод).</t>
        </is>
      </c>
    </row>
    <row r="104" ht="22" customHeight="1">
      <c r="A104" s="16" t="inlineStr">
        <is>
          <t>#section</t>
        </is>
      </c>
      <c r="B104" s="17" t="inlineStr">
        <is>
          <t>Ночлег и еда</t>
        </is>
      </c>
      <c r="C104" s="18" t="n"/>
      <c r="D104" s="18" t="n"/>
      <c r="E104" s="18" t="n"/>
      <c r="F104" s="18" t="n"/>
      <c r="G104" s="18" t="n"/>
      <c r="H104" s="18" t="n"/>
    </row>
    <row r="105">
      <c r="A105" s="16" t="inlineStr">
        <is>
          <t>stay</t>
        </is>
      </c>
      <c r="B105" s="21" t="inlineStr">
        <is>
          <t>Ночлег (кратко)</t>
        </is>
      </c>
      <c r="C105" s="2" t="inlineStr">
        <is>
          <t>На берегу — только дикий кемпинг (без инфраструктуры). Ближайшее жильё: гостевые дома CBT Kochkor и гостиницы Кочкора (20 км), гостиницы Балыкчы (20 км). Цены 2025–2026 не подтверждены.</t>
        </is>
      </c>
    </row>
    <row r="106">
      <c r="A106" s="16" t="inlineStr">
        <is>
          <t>food</t>
        </is>
      </c>
      <c r="B106" s="21" t="inlineStr">
        <is>
          <t>Еда (кратко)</t>
        </is>
      </c>
      <c r="C106" s="2" t="inlineStr">
        <is>
          <t>У водохранилища кафе нет. В Кочкоре — CBT-семьи с домашней едой, бешбармак, кумыс летом; в Балыкчы и на трассе — рыба Иссык-Куля и придорожные кафе («Ак-Жол» у поворота на Кочкор).</t>
        </is>
      </c>
    </row>
    <row r="107">
      <c r="A107" s="16" t="inlineStr">
        <is>
          <t>#table:stays</t>
        </is>
      </c>
      <c r="B107" s="22" t="inlineStr">
        <is>
          <t>Ночлег — 7</t>
        </is>
      </c>
    </row>
    <row r="108">
      <c r="A108" s="16" t="inlineStr">
        <is>
          <t>#keys</t>
        </is>
      </c>
      <c r="C108" s="16" t="inlineStr">
        <is>
          <t>name</t>
        </is>
      </c>
      <c r="D108" s="16" t="inlineStr">
        <is>
          <t>type</t>
        </is>
      </c>
      <c r="E108" s="16" t="inlineStr">
        <is>
          <t>where</t>
        </is>
      </c>
      <c r="F108" s="16" t="inlineStr">
        <is>
          <t>season</t>
        </is>
      </c>
      <c r="G108" s="16" t="inlineStr">
        <is>
          <t>price</t>
        </is>
      </c>
      <c r="H108" s="16" t="inlineStr">
        <is>
          <t>year</t>
        </is>
      </c>
      <c r="I108" s="16" t="inlineStr">
        <is>
          <t>contact</t>
        </is>
      </c>
      <c r="J108" s="16" t="inlineStr">
        <is>
          <t>src</t>
        </is>
      </c>
    </row>
    <row r="109">
      <c r="A109" s="16" t="inlineStr">
        <is>
          <t>#labels</t>
        </is>
      </c>
      <c r="B109" s="23" t="inlineStr">
        <is>
          <t>№ / строки ниже</t>
        </is>
      </c>
      <c r="C109" s="21" t="inlineStr">
        <is>
          <t>Название</t>
        </is>
      </c>
      <c r="D109" s="21" t="inlineStr">
        <is>
          <t>Тип</t>
        </is>
      </c>
      <c r="E109" s="21" t="inlineStr">
        <is>
          <t>Где</t>
        </is>
      </c>
      <c r="F109" s="21" t="inlineStr">
        <is>
          <t>Сезон</t>
        </is>
      </c>
      <c r="G109" s="21" t="inlineStr">
        <is>
          <t>Цена</t>
        </is>
      </c>
      <c r="H109" s="21" t="inlineStr">
        <is>
          <t>Год цены</t>
        </is>
      </c>
      <c r="I109" s="21" t="inlineStr">
        <is>
          <t>Контакт</t>
        </is>
      </c>
      <c r="J109" s="21" t="inlineStr">
        <is>
          <t>Источник</t>
        </is>
      </c>
    </row>
    <row r="110">
      <c r="B110" s="24" t="n">
        <v>1</v>
      </c>
      <c r="C110" s="2" t="inlineStr">
        <is>
          <t>Гостевые дома Кочкора: Tunduk (21 $), Lux (22,5 $), Tumar (24 $), Center (28 $), Travel Around (27–36 $), Uz-Anar (36 $)</t>
        </is>
      </c>
      <c r="D110" s="20" t="inlineStr">
        <is>
          <t>гостевой дом</t>
        </is>
      </c>
      <c r="E110" s="20" t="inlineStr">
        <is>
          <t>Кочкор, ≈20 км</t>
        </is>
      </c>
      <c r="F110" s="20" t="inlineStr">
        <is>
          <t>круглый год</t>
        </is>
      </c>
      <c r="G110" s="20" t="inlineStr">
        <is>
          <t>21–36 $/ночь</t>
        </is>
      </c>
      <c r="H110" s="20" t="inlineStr">
        <is>
          <t>2026</t>
        </is>
      </c>
      <c r="I110" s="20" t="inlineStr">
        <is>
          <t>Booking.com</t>
        </is>
      </c>
      <c r="J110" s="2" t="inlineStr">
        <is>
          <t>https://hotels.edreams.co.uk/guest-house/city/kg/kochkorka.en-gb.html?aid=304142</t>
        </is>
      </c>
    </row>
    <row r="111">
      <c r="B111" s="24" t="n">
        <v>2</v>
      </c>
      <c r="C111" s="20" t="inlineStr">
        <is>
          <t>Adamkaly Hotel</t>
        </is>
      </c>
      <c r="D111" s="20" t="inlineStr">
        <is>
          <t>гостиница</t>
        </is>
      </c>
      <c r="E111" s="20" t="inlineStr">
        <is>
          <t>Кочкор, 20 км</t>
        </is>
      </c>
      <c r="F111" s="20" t="inlineStr">
        <is>
          <t>круглый год</t>
        </is>
      </c>
      <c r="G111" s="2" t="inlineStr">
        <is>
          <t>двухместный 700/1000 сомов (без/с санузлом) с завтраком (Wikivoyage, без даты)</t>
        </is>
      </c>
      <c r="H111" s="20" t="inlineStr">
        <is>
          <t>до 2025</t>
        </is>
      </c>
      <c r="I111" s="20" t="inlineStr">
        <is>
          <t>—</t>
        </is>
      </c>
      <c r="J111" s="2" t="inlineStr">
        <is>
          <t>https://kwx.liehendr.com/content/wikivoyage_en_all_maxi_2025-02/A/Kochkor</t>
        </is>
      </c>
    </row>
    <row r="112">
      <c r="B112" s="24" t="n">
        <v>3</v>
      </c>
      <c r="C112" s="20" t="inlineStr">
        <is>
          <t>Happy Hostel</t>
        </is>
      </c>
      <c r="D112" s="20" t="inlineStr">
        <is>
          <t>хостел</t>
        </is>
      </c>
      <c r="E112" s="20" t="inlineStr">
        <is>
          <t>Кочкор</t>
        </is>
      </c>
      <c r="F112" s="20" t="inlineStr">
        <is>
          <t>круглый год</t>
        </is>
      </c>
      <c r="G112" s="20" t="inlineStr">
        <is>
          <t>койка 350 сомов, завтрак 150 (Wikivoyage, без даты)</t>
        </is>
      </c>
      <c r="H112" s="20" t="inlineStr">
        <is>
          <t>до 2025</t>
        </is>
      </c>
      <c r="I112" s="20" t="inlineStr">
        <is>
          <t>—</t>
        </is>
      </c>
      <c r="J112" s="2" t="inlineStr">
        <is>
          <t>https://kwx.liehendr.com/content/wikivoyage_en_all_maxi_2025-02/A/Kochkor</t>
        </is>
      </c>
    </row>
    <row r="113">
      <c r="B113" s="24" t="n">
        <v>4</v>
      </c>
      <c r="C113" s="20" t="inlineStr">
        <is>
          <t>Aliman's Guest House (CBT Kochkor)</t>
        </is>
      </c>
      <c r="D113" s="20" t="inlineStr">
        <is>
          <t>гостевой дом</t>
        </is>
      </c>
      <c r="E113" s="20" t="inlineStr">
        <is>
          <t>Кочкор, ул. Шамен 14</t>
        </is>
      </c>
      <c r="F113" s="20" t="inlineStr">
        <is>
          <t>круглый год</t>
        </is>
      </c>
      <c r="G113" s="20" t="inlineStr">
        <is>
          <t>не указана</t>
        </is>
      </c>
      <c r="H113" s="20" t="inlineStr">
        <is>
          <t>2026</t>
        </is>
      </c>
      <c r="I113" s="20" t="inlineStr">
        <is>
          <t>+996 777 385 798, cbtkgreservation@gmail.com</t>
        </is>
      </c>
      <c r="J113" s="2" t="inlineStr">
        <is>
          <t>https://cbtkyrgyzstan.kg/accomodation/gostevoj-dom-aliman-kochkor/</t>
        </is>
      </c>
    </row>
    <row r="114">
      <c r="B114" s="24" t="n">
        <v>5</v>
      </c>
      <c r="C114" s="20" t="inlineStr">
        <is>
          <t>Gulbara's / Kulbubu's Guest House (CBT Kochkor)</t>
        </is>
      </c>
      <c r="D114" s="20" t="inlineStr">
        <is>
          <t>гостевой дом</t>
        </is>
      </c>
      <c r="E114" s="20" t="inlineStr">
        <is>
          <t>Кочкор</t>
        </is>
      </c>
      <c r="F114" s="20" t="inlineStr">
        <is>
          <t>круглый год</t>
        </is>
      </c>
      <c r="G114" s="20" t="inlineStr">
        <is>
          <t>не указана</t>
        </is>
      </c>
      <c r="H114" s="20" t="inlineStr">
        <is>
          <t>2026</t>
        </is>
      </c>
      <c r="I114" s="20" t="inlineStr">
        <is>
          <t>через CBT Kochkor +996 776 46 75 65</t>
        </is>
      </c>
      <c r="J114" s="2" t="inlineStr">
        <is>
          <t>https://cbtkyrgyzstan.kg/en/accomodation/gostevoj-dom-kulbubu-kochkor/</t>
        </is>
      </c>
    </row>
    <row r="115">
      <c r="B115" s="24" t="n">
        <v>6</v>
      </c>
      <c r="C115" s="20" t="inlineStr">
        <is>
          <t>Гостевые дома Балыкчы (Tian-Shan GH, Alga, Nur)</t>
        </is>
      </c>
      <c r="D115" s="20" t="inlineStr">
        <is>
          <t>гостевой дом</t>
        </is>
      </c>
      <c r="E115" s="20" t="inlineStr">
        <is>
          <t>Балыкчы, 20 км</t>
        </is>
      </c>
      <c r="F115" s="20" t="inlineStr">
        <is>
          <t>круглый год</t>
        </is>
      </c>
      <c r="G115" s="20" t="inlineStr">
        <is>
          <t>не указана</t>
        </is>
      </c>
      <c r="H115" s="20" t="inlineStr">
        <is>
          <t>2026</t>
        </is>
      </c>
      <c r="I115" s="20" t="inlineStr">
        <is>
          <t>+996 550 44 90 00 / +996 707 531 225 / +996 771 49 22 63</t>
        </is>
      </c>
      <c r="J115" s="20" t="inlineStr">
        <is>
          <t>https://www.komandirovka.ru/hotels/balikchi/</t>
        </is>
      </c>
    </row>
    <row r="116">
      <c r="B116" s="24" t="n">
        <v>7</v>
      </c>
      <c r="C116" s="20" t="inlineStr">
        <is>
          <t>Дикий кемпинг</t>
        </is>
      </c>
      <c r="D116" s="20" t="inlineStr">
        <is>
          <t>кемпинг</t>
        </is>
      </c>
      <c r="E116" s="20" t="inlineStr">
        <is>
          <t>берег</t>
        </is>
      </c>
      <c r="F116" s="20" t="inlineStr">
        <is>
          <t>май–сентябрь</t>
        </is>
      </c>
      <c r="G116" s="20" t="inlineStr">
        <is>
          <t>бесплатно</t>
        </is>
      </c>
      <c r="H116" s="20" t="inlineStr">
        <is>
          <t>—</t>
        </is>
      </c>
      <c r="I116" s="20" t="inlineStr">
        <is>
          <t>—</t>
        </is>
      </c>
      <c r="J116" s="20" t="inlineStr">
        <is>
          <t>этап 1</t>
        </is>
      </c>
    </row>
    <row r="118">
      <c r="A118" s="16" t="inlineStr">
        <is>
          <t>#table:food</t>
        </is>
      </c>
      <c r="B118" s="22" t="inlineStr">
        <is>
          <t>Еда — 3</t>
        </is>
      </c>
    </row>
    <row r="119">
      <c r="A119" s="16" t="inlineStr">
        <is>
          <t>#keys</t>
        </is>
      </c>
      <c r="C119" s="16" t="inlineStr">
        <is>
          <t>name</t>
        </is>
      </c>
      <c r="D119" s="16" t="inlineStr">
        <is>
          <t>where</t>
        </is>
      </c>
      <c r="E119" s="16" t="inlineStr">
        <is>
          <t>details</t>
        </is>
      </c>
      <c r="F119" s="16" t="inlineStr">
        <is>
          <t>src</t>
        </is>
      </c>
    </row>
    <row r="120">
      <c r="A120" s="16" t="inlineStr">
        <is>
          <t>#labels</t>
        </is>
      </c>
      <c r="B120" s="23" t="inlineStr">
        <is>
          <t>№ / строки ниже</t>
        </is>
      </c>
      <c r="C120" s="21" t="inlineStr">
        <is>
          <t>Название</t>
        </is>
      </c>
      <c r="D120" s="21" t="inlineStr">
        <is>
          <t>Где</t>
        </is>
      </c>
      <c r="E120" s="21" t="inlineStr">
        <is>
          <t>Подробно</t>
        </is>
      </c>
      <c r="F120" s="21" t="inlineStr">
        <is>
          <t>Источник</t>
        </is>
      </c>
    </row>
    <row r="121">
      <c r="B121" s="24" t="n">
        <v>1</v>
      </c>
      <c r="C121" s="20" t="inlineStr">
        <is>
          <t>Кафе Кочкора (Retro, Cafe Visit, ашлян-фу)</t>
        </is>
      </c>
      <c r="D121" s="20" t="inlineStr">
        <is>
          <t>Кочкор, 20 км</t>
        </is>
      </c>
      <c r="E121" s="20" t="inlineStr">
        <is>
          <t>Ашлян-фу, домашняя еда в CBT-семьях, кумыс летом</t>
        </is>
      </c>
      <c r="F121" s="2" t="inlineStr">
        <is>
          <t>https://kwx.liehendr.com/content/wikivoyage_en_all_maxi_2025-02/A/Kochkor</t>
        </is>
      </c>
    </row>
    <row r="122">
      <c r="B122" s="24" t="n">
        <v>2</v>
      </c>
      <c r="C122" s="20" t="inlineStr">
        <is>
          <t>Кафе «Ак-Жол» и придорожные кафе</t>
        </is>
      </c>
      <c r="D122" s="20" t="inlineStr">
        <is>
          <t>у поворота на Кочкор</t>
        </is>
      </c>
      <c r="E122" s="20" t="inlineStr">
        <is>
          <t>Лагман, манты, шашлык</t>
        </is>
      </c>
      <c r="F122" s="20" t="inlineStr">
        <is>
          <t>этап 1</t>
        </is>
      </c>
    </row>
    <row r="123">
      <c r="B123" s="24" t="n">
        <v>3</v>
      </c>
      <c r="C123" s="20" t="inlineStr">
        <is>
          <t>С собой</t>
        </is>
      </c>
      <c r="D123" s="20" t="inlineStr">
        <is>
          <t>—</t>
        </is>
      </c>
      <c r="E123" s="20" t="inlineStr">
        <is>
          <t>У воды кафе нет</t>
        </is>
      </c>
      <c r="F123" s="20" t="inlineStr">
        <is>
          <t>этап 1</t>
        </is>
      </c>
    </row>
    <row r="126" ht="22" customHeight="1">
      <c r="A126" s="16" t="inlineStr">
        <is>
          <t>#section</t>
        </is>
      </c>
      <c r="B126" s="17" t="inlineStr">
        <is>
          <t>На месте</t>
        </is>
      </c>
      <c r="C126" s="18" t="n"/>
      <c r="D126" s="18" t="n"/>
      <c r="E126" s="18" t="n"/>
      <c r="F126" s="18" t="n"/>
      <c r="G126" s="18" t="n"/>
      <c r="H126" s="18" t="n"/>
    </row>
    <row r="127">
      <c r="A127" s="16" t="inlineStr">
        <is>
          <t>camping</t>
        </is>
      </c>
      <c r="B127" s="21" t="inlineStr">
        <is>
          <t>Кемпинг</t>
        </is>
      </c>
      <c r="C127" s="20" t="inlineStr">
        <is>
          <t>Дикий кемпинг на берегу разрешён де-факто: мелководные заливы подальше от трассы; ветрено — нужны хорошие колышки; не ставиться на обнажённом дне; мусор вывозить.</t>
        </is>
      </c>
    </row>
    <row r="128">
      <c r="A128" s="16" t="inlineStr">
        <is>
          <t>photo_spots</t>
        </is>
      </c>
      <c r="B128" s="21" t="inlineStr">
        <is>
          <t>Точки для фото</t>
        </is>
      </c>
      <c r="C128" s="20" t="inlineStr">
        <is>
          <t>Высокие площадки у A-363 над водой — цвет от бирюзы до изумруда; весной полная чаша на фоне голых холмов; верблюды на берегу; осенью — «террасы» обнажённого дна.</t>
        </is>
      </c>
    </row>
    <row r="129">
      <c r="A129" s="16" t="inlineStr">
        <is>
          <t>#table:hikes</t>
        </is>
      </c>
      <c r="B129" s="22" t="inlineStr">
        <is>
          <t>Тропы — 1</t>
        </is>
      </c>
    </row>
    <row r="130">
      <c r="A130" s="16" t="inlineStr">
        <is>
          <t>#keys</t>
        </is>
      </c>
      <c r="C130" s="16" t="inlineStr">
        <is>
          <t>name</t>
        </is>
      </c>
      <c r="D130" s="16" t="inlineStr">
        <is>
          <t>route</t>
        </is>
      </c>
      <c r="E130" s="16" t="inlineStr">
        <is>
          <t>km</t>
        </is>
      </c>
      <c r="F130" s="16" t="inlineStr">
        <is>
          <t>gain_m</t>
        </is>
      </c>
      <c r="G130" s="16" t="inlineStr">
        <is>
          <t>time</t>
        </is>
      </c>
      <c r="H130" s="16" t="inlineStr">
        <is>
          <t>difficulty</t>
        </is>
      </c>
      <c r="I130" s="16" t="inlineStr">
        <is>
          <t>marked</t>
        </is>
      </c>
      <c r="J130" s="16" t="inlineStr">
        <is>
          <t>track</t>
        </is>
      </c>
      <c r="K130" s="16" t="inlineStr">
        <is>
          <t>src</t>
        </is>
      </c>
    </row>
    <row r="131">
      <c r="A131" s="16" t="inlineStr">
        <is>
          <t>#labels</t>
        </is>
      </c>
      <c r="B131" s="23" t="inlineStr">
        <is>
          <t>№ / строки ниже</t>
        </is>
      </c>
      <c r="C131" s="21" t="inlineStr">
        <is>
          <t>Название</t>
        </is>
      </c>
      <c r="D131" s="21" t="inlineStr">
        <is>
          <t>Маршрут</t>
        </is>
      </c>
      <c r="E131" s="21" t="inlineStr">
        <is>
          <t>Км</t>
        </is>
      </c>
      <c r="F131" s="21" t="inlineStr">
        <is>
          <t>Набор, м</t>
        </is>
      </c>
      <c r="G131" s="21" t="inlineStr">
        <is>
          <t>Время</t>
        </is>
      </c>
      <c r="H131" s="21" t="inlineStr">
        <is>
          <t>Сложность</t>
        </is>
      </c>
      <c r="I131" s="21" t="inlineStr">
        <is>
          <t>Маркировка</t>
        </is>
      </c>
      <c r="J131" s="21" t="inlineStr">
        <is>
          <t>Трек (ссылка)</t>
        </is>
      </c>
      <c r="K131" s="21" t="inlineStr">
        <is>
          <t>Источник</t>
        </is>
      </c>
    </row>
    <row r="132">
      <c r="B132" s="24" t="n">
        <v>1</v>
      </c>
      <c r="C132" s="20" t="inlineStr">
        <is>
          <t>Спуск к воде</t>
        </is>
      </c>
      <c r="D132" s="20" t="inlineStr">
        <is>
          <t>Площадка у A-363 → берег</t>
        </is>
      </c>
      <c r="E132" s="20" t="inlineStr">
        <is>
          <t>0,1–0,5</t>
        </is>
      </c>
      <c r="F132" s="20" t="inlineStr">
        <is>
          <t>50–100 (спуск)</t>
        </is>
      </c>
      <c r="G132" s="20" t="inlineStr">
        <is>
          <t>15–30 мин</t>
        </is>
      </c>
      <c r="H132" s="20" t="inlineStr">
        <is>
          <t>очень лёгкая</t>
        </is>
      </c>
      <c r="I132" s="20" t="inlineStr">
        <is>
          <t>нет</t>
        </is>
      </c>
      <c r="J132" s="20" t="inlineStr"/>
      <c r="K132" s="20" t="inlineStr">
        <is>
          <t>этап 1</t>
        </is>
      </c>
    </row>
    <row r="134">
      <c r="A134" s="16" t="inlineStr">
        <is>
          <t>#table:horses</t>
        </is>
      </c>
      <c r="B134" s="22" t="inlineStr">
        <is>
          <t>Конные прогулки — 1</t>
        </is>
      </c>
    </row>
    <row r="135">
      <c r="A135" s="16" t="inlineStr">
        <is>
          <t>#keys</t>
        </is>
      </c>
      <c r="C135" s="16" t="inlineStr">
        <is>
          <t>where</t>
        </is>
      </c>
      <c r="D135" s="16" t="inlineStr">
        <is>
          <t>price</t>
        </is>
      </c>
      <c r="E135" s="16" t="inlineStr">
        <is>
          <t>guide</t>
        </is>
      </c>
      <c r="F135" s="16" t="inlineStr">
        <is>
          <t>notes</t>
        </is>
      </c>
      <c r="G135" s="16" t="inlineStr">
        <is>
          <t>src</t>
        </is>
      </c>
    </row>
    <row r="136">
      <c r="A136" s="16" t="inlineStr">
        <is>
          <t>#labels</t>
        </is>
      </c>
      <c r="B136" s="23" t="inlineStr">
        <is>
          <t>№ / строки ниже</t>
        </is>
      </c>
      <c r="C136" s="21" t="inlineStr">
        <is>
          <t>Где</t>
        </is>
      </c>
      <c r="D136" s="21" t="inlineStr">
        <is>
          <t>Цена</t>
        </is>
      </c>
      <c r="E136" s="21" t="inlineStr">
        <is>
          <t>Гид</t>
        </is>
      </c>
      <c r="F136" s="21" t="inlineStr">
        <is>
          <t>Заметки</t>
        </is>
      </c>
      <c r="G136" s="21" t="inlineStr">
        <is>
          <t>Источник</t>
        </is>
      </c>
    </row>
    <row r="137">
      <c r="B137" s="24" t="n">
        <v>1</v>
      </c>
      <c r="C137" s="20" t="inlineStr">
        <is>
          <t>CBT Kochkor (Кочкор, 20 км)</t>
        </is>
      </c>
      <c r="D137" s="2" t="inlineStr">
        <is>
          <t>2-дневный конный тур на Сон-Куль ≈7000 сомов всего (лошадь 2600, гид 1200, транспорт 1600, ночлег 1000, еда 600) — данные Wikivoyage без даты</t>
        </is>
      </c>
      <c r="E137" s="20" t="inlineStr">
        <is>
          <t>включён</t>
        </is>
      </c>
      <c r="F137" s="20" t="inlineStr">
        <is>
          <t>У самого водохранилища лошадей нет</t>
        </is>
      </c>
      <c r="G137" s="2" t="inlineStr">
        <is>
          <t>https://kwx.liehendr.com/content/wikivoyage_en_all_maxi_2025-02/A/Kochkor</t>
        </is>
      </c>
    </row>
    <row r="139">
      <c r="A139" s="16" t="inlineStr">
        <is>
          <t>#table:activities</t>
        </is>
      </c>
      <c r="B139" s="22" t="inlineStr">
        <is>
          <t>Активности на месте — 3</t>
        </is>
      </c>
    </row>
    <row r="140">
      <c r="A140" s="16" t="inlineStr">
        <is>
          <t>#keys</t>
        </is>
      </c>
      <c r="C140" s="16" t="inlineStr">
        <is>
          <t>activity</t>
        </is>
      </c>
      <c r="D140" s="16" t="inlineStr">
        <is>
          <t>details</t>
        </is>
      </c>
      <c r="E140" s="16" t="inlineStr">
        <is>
          <t>price</t>
        </is>
      </c>
      <c r="F140" s="16" t="inlineStr">
        <is>
          <t>src</t>
        </is>
      </c>
    </row>
    <row r="141">
      <c r="A141" s="16" t="inlineStr">
        <is>
          <t>#labels</t>
        </is>
      </c>
      <c r="B141" s="23" t="inlineStr">
        <is>
          <t>№ / строки ниже</t>
        </is>
      </c>
      <c r="C141" s="21" t="inlineStr">
        <is>
          <t>Активность</t>
        </is>
      </c>
      <c r="D141" s="21" t="inlineStr">
        <is>
          <t>Подробно</t>
        </is>
      </c>
      <c r="E141" s="21" t="inlineStr">
        <is>
          <t>Цена</t>
        </is>
      </c>
      <c r="F141" s="21" t="inlineStr">
        <is>
          <t>Источник</t>
        </is>
      </c>
    </row>
    <row r="142">
      <c r="B142" s="24" t="n">
        <v>1</v>
      </c>
      <c r="C142" s="20" t="inlineStr">
        <is>
          <t>Рыбалка</t>
        </is>
      </c>
      <c r="D142" s="2" t="inlineStr">
        <is>
          <t>Маринка, осман, форель, сиг; в 03.2026 выпущено 1,2 млн мальков сига-лудоги; сети запрещены, соблюдать нерестовые запреты. Онлайн-билеты (MegaPay) пока только для Иссык-Куля — для водохранилища порядок не найден</t>
        </is>
      </c>
      <c r="E142" s="20" t="inlineStr">
        <is>
          <t>Иссык-Куль для сравнения: 313–763 сомов за 1–3 дня (07.2026)</t>
        </is>
      </c>
      <c r="F142" s="2" t="inlineStr">
        <is>
          <t>https://economist.kg/agriculture/2026/03/16/v-orto-tokoiskoie-vodokhranilishchie-vypustili-1-2-mln-malkov-sigha-ludoghi/</t>
        </is>
      </c>
    </row>
    <row r="143">
      <c r="B143" s="24" t="n">
        <v>2</v>
      </c>
      <c r="C143" s="20" t="inlineStr">
        <is>
          <t>Купание и сап</t>
        </is>
      </c>
      <c r="D143" s="2" t="inlineStr">
        <is>
          <t>Вода холодная (редко теплее +15 °C), спасателей и пляжа нет; только своё снаряжение</t>
        </is>
      </c>
      <c r="E143" s="20" t="inlineStr">
        <is>
          <t>—</t>
        </is>
      </c>
      <c r="F143" s="20" t="inlineStr">
        <is>
          <t>этап 1</t>
        </is>
      </c>
    </row>
    <row r="144">
      <c r="B144" s="24" t="n">
        <v>3</v>
      </c>
      <c r="C144" s="20" t="inlineStr">
        <is>
          <t>Наблюдение за верблюдами-бактрианами</t>
        </is>
      </c>
      <c r="D144" s="20" t="inlineStr">
        <is>
          <t>Пасут на берегах</t>
        </is>
      </c>
      <c r="E144" s="20" t="inlineStr">
        <is>
          <t>—</t>
        </is>
      </c>
      <c r="F144" s="20" t="inlineStr">
        <is>
          <t>этап 1</t>
        </is>
      </c>
    </row>
    <row r="146">
      <c r="A146" s="16" t="inlineStr">
        <is>
          <t>#table:rent</t>
        </is>
      </c>
      <c r="B146" s="22" t="inlineStr">
        <is>
          <t>Прокат — 1</t>
        </is>
      </c>
    </row>
    <row r="147">
      <c r="A147" s="16" t="inlineStr">
        <is>
          <t>#keys</t>
        </is>
      </c>
      <c r="C147" s="16" t="inlineStr">
        <is>
          <t>what</t>
        </is>
      </c>
      <c r="D147" s="16" t="inlineStr">
        <is>
          <t>where</t>
        </is>
      </c>
      <c r="E147" s="16" t="inlineStr">
        <is>
          <t>price</t>
        </is>
      </c>
      <c r="F147" s="16" t="inlineStr">
        <is>
          <t>src</t>
        </is>
      </c>
    </row>
    <row r="148">
      <c r="A148" s="16" t="inlineStr">
        <is>
          <t>#labels</t>
        </is>
      </c>
      <c r="B148" s="23" t="inlineStr">
        <is>
          <t>№ / строки ниже</t>
        </is>
      </c>
      <c r="C148" s="21" t="inlineStr">
        <is>
          <t>Что</t>
        </is>
      </c>
      <c r="D148" s="21" t="inlineStr">
        <is>
          <t>Где</t>
        </is>
      </c>
      <c r="E148" s="21" t="inlineStr">
        <is>
          <t>Цена</t>
        </is>
      </c>
      <c r="F148" s="21" t="inlineStr">
        <is>
          <t>Источник</t>
        </is>
      </c>
    </row>
    <row r="149">
      <c r="B149" s="24" t="n">
        <v>1</v>
      </c>
      <c r="C149" s="20" t="inlineStr">
        <is>
          <t>Палатки, сапы</t>
        </is>
      </c>
      <c r="D149" s="20" t="inlineStr">
        <is>
          <t>Бишкек — Rentik</t>
        </is>
      </c>
      <c r="E149" s="20" t="inlineStr">
        <is>
          <t>не найдено</t>
        </is>
      </c>
      <c r="F149" s="20" t="inlineStr">
        <is>
          <t>Уже известно</t>
        </is>
      </c>
    </row>
    <row r="151">
      <c r="A151" s="16" t="inlineStr">
        <is>
          <t>#table:itinerary</t>
        </is>
      </c>
      <c r="B151" s="22" t="inlineStr">
        <is>
          <t>Готовые планы — 3</t>
        </is>
      </c>
    </row>
    <row r="152">
      <c r="A152" s="16" t="inlineStr">
        <is>
          <t>#keys</t>
        </is>
      </c>
      <c r="C152" s="16" t="inlineStr">
        <is>
          <t>title</t>
        </is>
      </c>
      <c r="D152" s="16" t="inlineStr">
        <is>
          <t>plan</t>
        </is>
      </c>
    </row>
    <row r="153">
      <c r="A153" s="16" t="inlineStr">
        <is>
          <t>#labels</t>
        </is>
      </c>
      <c r="B153" s="23" t="inlineStr">
        <is>
          <t>№ / строки ниже</t>
        </is>
      </c>
      <c r="C153" s="21" t="inlineStr">
        <is>
          <t>Название плана</t>
        </is>
      </c>
      <c r="D153" s="21" t="inlineStr">
        <is>
          <t>План</t>
        </is>
      </c>
    </row>
    <row r="154">
      <c r="B154" s="24" t="n">
        <v>1</v>
      </c>
      <c r="C154" s="20" t="inlineStr">
        <is>
          <t>Остановка по пути</t>
        </is>
      </c>
      <c r="D154" s="2" t="inlineStr">
        <is>
          <t>Бишкек 8:00 → Кок-Мойнок 11:00–13:00 → Орто-Токой 13:30 (30 мин, пикник) → Кочкор 14:30 (войлочные мастерские) → дальше на Сон-Куль или Нарын.</t>
        </is>
      </c>
    </row>
    <row r="155">
      <c r="B155" s="24" t="n">
        <v>2</v>
      </c>
      <c r="C155" s="20" t="inlineStr">
        <is>
          <t>С ночёвкой</t>
        </is>
      </c>
      <c r="D155" s="2" t="inlineStr">
        <is>
          <t>Вечер — кемпинг в заливе, закат над водой; утро — рыбалка или сап; днём — Кочкор и озеро Кёл-Укок (трек от Кочкора).</t>
        </is>
      </c>
    </row>
    <row r="156">
      <c r="B156" s="24" t="n">
        <v>3</v>
      </c>
      <c r="C156" s="20" t="inlineStr">
        <is>
          <t>Связки</t>
        </is>
      </c>
      <c r="D156" s="2" t="inlineStr">
        <is>
          <t>Кок-Мойнок (20 км) → Орто-Токой → Кочкор → Сон-Куль / Кёл-Укок / Нарын; в обратную сторону — Балыкчы и Иссык-Куль.</t>
        </is>
      </c>
    </row>
    <row r="159" ht="22" customHeight="1">
      <c r="A159" s="16" t="inlineStr">
        <is>
          <t>#section</t>
        </is>
      </c>
      <c r="B159" s="17" t="inlineStr">
        <is>
          <t>Сервисы рядом</t>
        </is>
      </c>
      <c r="C159" s="18" t="n"/>
      <c r="D159" s="18" t="n"/>
      <c r="E159" s="18" t="n"/>
      <c r="F159" s="18" t="n"/>
      <c r="G159" s="18" t="n"/>
      <c r="H159" s="18" t="n"/>
    </row>
    <row r="160">
      <c r="A160" s="16" t="inlineStr">
        <is>
          <t>svc_toilets</t>
        </is>
      </c>
      <c r="B160" s="21" t="inlineStr">
        <is>
          <t>Сервис: туалеты</t>
        </is>
      </c>
      <c r="C160" s="20" t="inlineStr">
        <is>
          <t>Нет</t>
        </is>
      </c>
    </row>
    <row r="161">
      <c r="A161" s="16" t="inlineStr">
        <is>
          <t>svc_water</t>
        </is>
      </c>
      <c r="B161" s="21" t="inlineStr">
        <is>
          <t>Сервис: вода</t>
        </is>
      </c>
      <c r="C161" s="20" t="inlineStr">
        <is>
          <t>Нет питьевой — брать с собой</t>
        </is>
      </c>
    </row>
    <row r="162">
      <c r="A162" s="16" t="inlineStr">
        <is>
          <t>svc_shop</t>
        </is>
      </c>
      <c r="B162" s="21" t="inlineStr">
        <is>
          <t>Сервис: магазин</t>
        </is>
      </c>
      <c r="C162" s="20" t="inlineStr">
        <is>
          <t>Село Орто-Токой (≈2 км от плотины), Кочкор, Балыкчы</t>
        </is>
      </c>
    </row>
    <row r="163">
      <c r="A163" s="16" t="inlineStr">
        <is>
          <t>svc_atm</t>
        </is>
      </c>
      <c r="B163" s="21" t="inlineStr">
        <is>
          <t>Сервис: банкомат</t>
        </is>
      </c>
      <c r="C163" s="20" t="inlineStr">
        <is>
          <t>Балыкчы, Кочкор (не проверено)</t>
        </is>
      </c>
    </row>
    <row r="164">
      <c r="A164" s="16" t="inlineStr">
        <is>
          <t>svc_fuel</t>
        </is>
      </c>
      <c r="B164" s="21" t="inlineStr">
        <is>
          <t>Сервис: АЗС</t>
        </is>
      </c>
      <c r="C164" s="20" t="inlineStr">
        <is>
          <t>АЗС у поворота на Кочкор, Балыкчы, Кочкор</t>
        </is>
      </c>
    </row>
    <row r="165">
      <c r="A165" s="16" t="inlineStr">
        <is>
          <t>svc_mobile</t>
        </is>
      </c>
      <c r="B165" s="21" t="inlineStr">
        <is>
          <t>Сервис: связь</t>
        </is>
      </c>
      <c r="C165" s="20" t="inlineStr">
        <is>
          <t>Вдоль A-363 есть; в заливах за холмами слабее</t>
        </is>
      </c>
    </row>
    <row r="166">
      <c r="A166" s="16" t="inlineStr">
        <is>
          <t>svc_medical</t>
        </is>
      </c>
      <c r="B166" s="21" t="inlineStr">
        <is>
          <t>Сервис: медпомощь</t>
        </is>
      </c>
      <c r="C166" s="20" t="inlineStr">
        <is>
          <t>Балыкчы (городская больница), Кочкорская районная больница</t>
        </is>
      </c>
    </row>
    <row r="167">
      <c r="A167" s="16" t="inlineStr">
        <is>
          <t>svc_rescue</t>
        </is>
      </c>
      <c r="B167" s="21" t="inlineStr">
        <is>
          <t>Сервис: спасатели</t>
        </is>
      </c>
      <c r="C167" s="20" t="inlineStr">
        <is>
          <t>112</t>
        </is>
      </c>
    </row>
    <row r="169" ht="22" customHeight="1">
      <c r="A169" s="16" t="inlineStr">
        <is>
          <t>#section</t>
        </is>
      </c>
      <c r="B169" s="17" t="inlineStr">
        <is>
          <t>Бюджет</t>
        </is>
      </c>
      <c r="C169" s="18" t="n"/>
      <c r="D169" s="18" t="n"/>
      <c r="E169" s="18" t="n"/>
      <c r="F169" s="18" t="n"/>
      <c r="G169" s="18" t="n"/>
      <c r="H169" s="18" t="n"/>
    </row>
    <row r="170">
      <c r="A170" s="16" t="inlineStr">
        <is>
          <t>budget_economy</t>
        </is>
      </c>
      <c r="B170" s="21" t="inlineStr">
        <is>
          <t>Бюджет: эконом</t>
        </is>
      </c>
      <c r="C170" s="20" t="inlineStr">
        <is>
          <t>≈800–2500 сомов/чел: маршрутка Бишкек — Кочкор 350 с высадкой, кемпинг бесплатно или гостевой дом в Кочкоре 21–36 $, еда своя.</t>
        </is>
      </c>
    </row>
    <row r="171">
      <c r="A171" s="16" t="inlineStr">
        <is>
          <t>budget_comfort</t>
        </is>
      </c>
      <c r="B171" s="21" t="inlineStr">
        <is>
          <t>Бюджет: комфорт</t>
        </is>
      </c>
      <c r="C171" s="20" t="inlineStr">
        <is>
          <t>≈3000–6000 сомов/чел: своя/арендованная машина или тур с фотостопом, гостевой дом CBT в Кочкоре.</t>
        </is>
      </c>
    </row>
    <row r="172">
      <c r="A172" s="16" t="inlineStr">
        <is>
          <t>budget_year</t>
        </is>
      </c>
      <c r="B172" s="21" t="inlineStr">
        <is>
          <t>Бюджет: год цен</t>
        </is>
      </c>
      <c r="C172" s="20" t="inlineStr">
        <is>
          <t>2025–2026</t>
        </is>
      </c>
    </row>
    <row r="174" ht="22" customHeight="1">
      <c r="A174" s="16" t="inlineStr">
        <is>
          <t>#section</t>
        </is>
      </c>
      <c r="B174" s="17" t="inlineStr">
        <is>
          <t>Что говорят путешественники</t>
        </is>
      </c>
      <c r="C174" s="18" t="n"/>
      <c r="D174" s="18" t="n"/>
      <c r="E174" s="18" t="n"/>
      <c r="F174" s="18" t="n"/>
      <c r="G174" s="18" t="n"/>
      <c r="H174" s="18" t="n"/>
    </row>
    <row r="175">
      <c r="A175" s="16" t="inlineStr">
        <is>
          <t>reviews</t>
        </is>
      </c>
      <c r="B175" s="21" t="inlineStr">
        <is>
          <t>Что говорят путешественники</t>
        </is>
      </c>
      <c r="C175" s="2" t="inlineStr">
        <is>
          <t>Google Maps («Орто-Токойское вдхр.»): 4.8/5, 76 оценок на 03.10.2026. TripAdvisor «Orto-Tokoy Water Reservoir» (Кочкор, Нарынская обл.): 3.9/5, 10 отзывов, №2 из 5 в Кочкоре (07.10.2026). Плюсы: ярко-синяя вода летом, хорошая остановка в долгой дороге, верблюды; минусы: «ничего особенного», если не проездом; нет инфраструктуры.</t>
        </is>
      </c>
    </row>
    <row r="177" ht="22" customHeight="1">
      <c r="A177" s="16" t="inlineStr">
        <is>
          <t>#section</t>
        </is>
      </c>
      <c r="B177" s="17" t="inlineStr">
        <is>
          <t>Рядом</t>
        </is>
      </c>
      <c r="C177" s="18" t="n"/>
      <c r="D177" s="18" t="n"/>
      <c r="E177" s="18" t="n"/>
      <c r="F177" s="18" t="n"/>
      <c r="G177" s="18" t="n"/>
      <c r="H177" s="18" t="n"/>
    </row>
    <row r="178">
      <c r="A178" s="16" t="inlineStr">
        <is>
          <t>#table:nearby</t>
        </is>
      </c>
      <c r="B178" s="22" t="inlineStr">
        <is>
          <t>Рядом — 3</t>
        </is>
      </c>
    </row>
    <row r="179">
      <c r="A179" s="16" t="inlineStr">
        <is>
          <t>#keys</t>
        </is>
      </c>
      <c r="C179" s="16" t="inlineStr">
        <is>
          <t>id</t>
        </is>
      </c>
      <c r="D179" s="16" t="inlineStr">
        <is>
          <t>name</t>
        </is>
      </c>
      <c r="E179" s="16" t="inlineStr">
        <is>
          <t>km</t>
        </is>
      </c>
    </row>
    <row r="180">
      <c r="A180" s="16" t="inlineStr">
        <is>
          <t>#labels</t>
        </is>
      </c>
      <c r="B180" s="23" t="inlineStr">
        <is>
          <t>№ / строки ниже</t>
        </is>
      </c>
      <c r="C180" s="21" t="inlineStr">
        <is>
          <t>ID соседнего места</t>
        </is>
      </c>
      <c r="D180" s="21" t="inlineStr">
        <is>
          <t>Название</t>
        </is>
      </c>
      <c r="E180" s="21" t="inlineStr">
        <is>
          <t>Км</t>
        </is>
      </c>
    </row>
    <row r="181">
      <c r="B181" s="24" t="n">
        <v>1</v>
      </c>
      <c r="C181" s="20" t="inlineStr">
        <is>
          <t>kg-0079</t>
        </is>
      </c>
      <c r="D181" s="20" t="inlineStr">
        <is>
          <t>Каньоны Кок-Мойнок</t>
        </is>
      </c>
      <c r="E181" s="20" t="n">
        <v>19.8</v>
      </c>
    </row>
    <row r="182">
      <c r="B182" s="24" t="n">
        <v>2</v>
      </c>
      <c r="C182" s="20" t="inlineStr">
        <is>
          <t>kg-0056</t>
        </is>
      </c>
      <c r="D182" s="20" t="inlineStr">
        <is>
          <t>Озеро Кёл-Укок</t>
        </is>
      </c>
      <c r="E182" s="20" t="n">
        <v>25.1</v>
      </c>
    </row>
    <row r="183">
      <c r="B183" s="24" t="n">
        <v>3</v>
      </c>
      <c r="C183" s="20" t="inlineStr">
        <is>
          <t>kg-0096</t>
        </is>
      </c>
      <c r="D183" s="20" t="inlineStr">
        <is>
          <t>Каньоны Конорчек</t>
        </is>
      </c>
      <c r="E183" s="20" t="n">
        <v>37.8</v>
      </c>
    </row>
    <row r="186" ht="22" customHeight="1">
      <c r="A186" s="16" t="inlineStr">
        <is>
          <t>#section</t>
        </is>
      </c>
      <c r="B186" s="17" t="inlineStr">
        <is>
          <t>Проверка и качество данных</t>
        </is>
      </c>
      <c r="C186" s="18" t="n"/>
      <c r="D186" s="18" t="n"/>
      <c r="E186" s="18" t="n"/>
      <c r="F186" s="18" t="n"/>
      <c r="G186" s="18" t="n"/>
      <c r="H186" s="18" t="n"/>
    </row>
    <row r="187">
      <c r="A187" s="16" t="inlineStr">
        <is>
          <t>checked</t>
        </is>
      </c>
      <c r="B187" s="21" t="inlineStr">
        <is>
          <t>Как проверено</t>
        </is>
      </c>
      <c r="C187" s="2" t="inlineStr">
        <is>
          <t>Карточка проверена по открытым источникам 07.10.2026: Берег у дороги A-363 (смотровая остановка); центр акватории — Google 42.3096, 75.9289; плотина у села Орто-Токой восточнее.</t>
        </is>
      </c>
    </row>
    <row r="188">
      <c r="A188" s="16" t="inlineStr">
        <is>
          <t>note</t>
        </is>
      </c>
      <c r="B188" s="21" t="inlineStr">
        <is>
          <t>Заметка редакции</t>
        </is>
      </c>
      <c r="C188" s="2" t="inlineStr">
        <is>
          <t>Технические параметры и новости об уровне воды подробны, туристической практики мало (объект смотрят проездом); главное расхождение — область (Нарынская vs Иссык-Кульская в каталоге).</t>
        </is>
      </c>
    </row>
    <row r="189">
      <c r="A189" s="16" t="inlineStr">
        <is>
          <t>gaps</t>
        </is>
      </c>
      <c r="B189" s="21" t="inlineStr">
        <is>
          <t>Чего не хватает в данных (каждое с новой строки)</t>
        </is>
      </c>
      <c r="C189" s="2" t="inlineStr">
        <is>
          <t>Порядок и стоимость рыболовного билета для водохранилища
Цена такси Балыкчы/Кочкор — водохранилище
Текущий уровень воды в 2026</t>
        </is>
      </c>
    </row>
    <row r="190">
      <c r="A190" s="16" t="inlineStr">
        <is>
          <t>flags</t>
        </is>
      </c>
      <c r="B190" s="21" t="inlineStr">
        <is>
          <t>Противоречия источников (каждое с новой строки)</t>
        </is>
      </c>
      <c r="C190" s="2" t="inlineStr">
        <is>
          <t>Каталог относит водохранилище к Иссык-Кульской области; источники — к Нарынской (Кочкорский район) или к границе областей.
Год постройки: 1956 (эксплуатация) vs 1941–1960 (строительство).
Площадь 25 км² (water.gov.kg) vs 26 км² (Викижурнал).</t>
        </is>
      </c>
    </row>
    <row r="191">
      <c r="A191" s="16" t="inlineStr">
        <is>
          <t>idx</t>
        </is>
      </c>
      <c r="B191" s="21" t="inlineStr">
        <is>
          <t>Индекс полноты 0–100</t>
        </is>
      </c>
      <c r="C191" s="20" t="n">
        <v>71</v>
      </c>
    </row>
    <row r="192">
      <c r="A192" s="16" t="inlineStr">
        <is>
          <t>rich</t>
        </is>
      </c>
      <c r="B192" s="21" t="inlineStr">
        <is>
          <t>Насыщенность</t>
        </is>
      </c>
      <c r="C192" s="20" t="n">
        <v>6</v>
      </c>
    </row>
    <row r="193">
      <c r="A193" s="16" t="inlineStr">
        <is>
          <t>conf</t>
        </is>
      </c>
      <c r="B193" s="21" t="inlineStr">
        <is>
          <t>Достоверность</t>
        </is>
      </c>
      <c r="C193" s="20" t="n">
        <v>30</v>
      </c>
    </row>
    <row r="194">
      <c r="A194" s="16" t="inlineStr">
        <is>
          <t>prac</t>
        </is>
      </c>
      <c r="B194" s="21" t="inlineStr">
        <is>
          <t>Практичность</t>
        </is>
      </c>
      <c r="C194" s="20" t="n">
        <v>7</v>
      </c>
    </row>
    <row r="195">
      <c r="A195" s="16" t="inlineStr">
        <is>
          <t>en_reviewed</t>
        </is>
      </c>
      <c r="B195" s="21" t="inlineStr">
        <is>
          <t>Перевод EN проверен (да/нет)</t>
        </is>
      </c>
      <c r="C195" s="20" t="inlineStr">
        <is>
          <t>нет</t>
        </is>
      </c>
    </row>
    <row r="196">
      <c r="A196" s="16" t="inlineStr">
        <is>
          <t>#table:fixes</t>
        </is>
      </c>
      <c r="B196" s="22" t="inlineStr">
        <is>
          <t>Журнал правок — 5</t>
        </is>
      </c>
    </row>
    <row r="197">
      <c r="A197" s="16" t="inlineStr">
        <is>
          <t>#keys</t>
        </is>
      </c>
      <c r="C197" s="16" t="inlineStr">
        <is>
          <t>f</t>
        </is>
      </c>
      <c r="D197" s="16" t="inlineStr">
        <is>
          <t>n</t>
        </is>
      </c>
      <c r="E197" s="16" t="inlineStr">
        <is>
          <t>u</t>
        </is>
      </c>
    </row>
    <row r="198">
      <c r="A198" s="16" t="inlineStr">
        <is>
          <t>#labels</t>
        </is>
      </c>
      <c r="B198" s="23" t="inlineStr">
        <is>
          <t>№ / строки ниже</t>
        </is>
      </c>
      <c r="C198" s="21" t="inlineStr">
        <is>
          <t>Поле</t>
        </is>
      </c>
      <c r="D198" s="21" t="inlineStr">
        <is>
          <t>Что изменено</t>
        </is>
      </c>
      <c r="E198" s="21" t="inlineStr">
        <is>
          <t>Источник</t>
        </is>
      </c>
    </row>
    <row r="199">
      <c r="B199" s="24" t="n">
        <v>1</v>
      </c>
      <c r="C199" s="20" t="inlineStr">
        <is>
          <t>Регион / область</t>
        </is>
      </c>
      <c r="D199" s="2" t="inlineStr">
        <is>
          <t>Нарынская область (Кочкорский район), граница с Иссык-Кульской</t>
        </is>
      </c>
      <c r="E199" s="20" t="inlineStr">
        <is>
          <t>https://ilovekg.com/lakes/ortotokoy/</t>
        </is>
      </c>
    </row>
    <row r="200">
      <c r="B200" s="24" t="n">
        <v>2</v>
      </c>
      <c r="C200" s="20" t="inlineStr">
        <is>
          <t>Район</t>
        </is>
      </c>
      <c r="D200" s="20" t="inlineStr">
        <is>
          <t>Кочкорский район (Нарынская область)</t>
        </is>
      </c>
      <c r="E200" s="2" t="inlineStr">
        <is>
          <t>https://www.tripadvisor.com/Attraction_Review-g8126098-d10357610-Reviews-Orto_Tokoy_Water_Reservoir-Kochkor_Naryn_Province.html</t>
        </is>
      </c>
    </row>
    <row r="201">
      <c r="B201" s="24" t="n">
        <v>3</v>
      </c>
      <c r="C201" s="20" t="inlineStr">
        <is>
          <t>Высота</t>
        </is>
      </c>
      <c r="D201" s="20" t="inlineStr">
        <is>
          <t>~1700 м</t>
        </is>
      </c>
      <c r="E201" s="20" t="inlineStr">
        <is>
          <t>https://ru.wikijournal.org/wiki/Орто-Токойское_водохранилище</t>
        </is>
      </c>
    </row>
    <row r="202">
      <c r="B202" s="24" t="n">
        <v>4</v>
      </c>
      <c r="C202" s="20" t="inlineStr">
        <is>
          <t>Полное описание</t>
        </is>
      </c>
      <c r="D202" s="2" t="inlineStr">
        <is>
          <t>строительство 1941–1960, заполнение с 1956; площадь 25–26 км², длина 18 км, глубина 47 м, плотина 52×365 м</t>
        </is>
      </c>
      <c r="E202" s="20" t="inlineStr">
        <is>
          <t>https://ru.wikijournal.org/wiki/Орто-Токойское_водохранилище</t>
        </is>
      </c>
    </row>
    <row r="203">
      <c r="B203" s="24" t="n">
        <v>5</v>
      </c>
      <c r="C203" s="20" t="inlineStr">
        <is>
          <t>Ближайший населённый пункт</t>
        </is>
      </c>
      <c r="D203" s="20" t="inlineStr">
        <is>
          <t>Село Орто-Токой ~2 км от плотины; Кочкор и Балыкчы ~20 км</t>
        </is>
      </c>
      <c r="E203" s="20" t="inlineStr">
        <is>
          <t>https://asiamixtravel.ru/blog/orto-tokoy-reservoir/</t>
        </is>
      </c>
    </row>
    <row r="205">
      <c r="A205" s="16" t="inlineStr">
        <is>
          <t>#table:sources</t>
        </is>
      </c>
      <c r="B205" s="22" t="inlineStr">
        <is>
          <t>Источники карточки — 6</t>
        </is>
      </c>
    </row>
    <row r="206">
      <c r="A206" s="16" t="inlineStr">
        <is>
          <t>#keys</t>
        </is>
      </c>
      <c r="C206" s="16" t="inlineStr">
        <is>
          <t>url</t>
        </is>
      </c>
      <c r="D206" s="16" t="inlineStr">
        <is>
          <t>title</t>
        </is>
      </c>
      <c r="E206" s="16" t="inlineStr">
        <is>
          <t>used_for</t>
        </is>
      </c>
    </row>
    <row r="207">
      <c r="A207" s="16" t="inlineStr">
        <is>
          <t>#labels</t>
        </is>
      </c>
      <c r="B207" s="23" t="inlineStr">
        <is>
          <t>№ / строки ниже</t>
        </is>
      </c>
      <c r="C207" s="21" t="inlineStr">
        <is>
          <t>Ссылка</t>
        </is>
      </c>
      <c r="D207" s="21" t="inlineStr">
        <is>
          <t>Название</t>
        </is>
      </c>
      <c r="E207" s="21" t="inlineStr">
        <is>
          <t>Для чего</t>
        </is>
      </c>
    </row>
    <row r="208">
      <c r="B208" s="24" t="n">
        <v>1</v>
      </c>
      <c r="C208" s="20" t="inlineStr">
        <is>
          <t>https://ru.wikijournal.org/wiki/Орто-Токойское_водохранилище</t>
        </is>
      </c>
      <c r="D208" s="20" t="inlineStr">
        <is>
          <t>Орто-Токойское водохранилище — Викижурнал</t>
        </is>
      </c>
      <c r="E208" s="20" t="inlineStr">
        <is>
          <t>параметры, высота, годы, координаты, область</t>
        </is>
      </c>
    </row>
    <row r="209">
      <c r="B209" s="24" t="n">
        <v>2</v>
      </c>
      <c r="C209" s="20" t="inlineStr">
        <is>
          <t>https://ilovekg.com/lakes/ortotokoy/</t>
        </is>
      </c>
      <c r="D209" s="20" t="inlineStr">
        <is>
          <t>Орто-Токойское водохранилище — ilovekg.com</t>
        </is>
      </c>
      <c r="E209" s="20" t="inlineStr">
        <is>
          <t>координаты, область, подъезд, правила, безопасность</t>
        </is>
      </c>
    </row>
    <row r="210">
      <c r="B210" s="24" t="n">
        <v>3</v>
      </c>
      <c r="C210" s="20" t="inlineStr">
        <is>
          <t>https://asiamixtravel.ru/blog/orto-tokoy-reservoir/</t>
        </is>
      </c>
      <c r="D210" s="20" t="inlineStr">
        <is>
          <t>Орто-Токойское водохранилище — Asiamixtravel</t>
        </is>
      </c>
      <c r="E210" s="20" t="inlineStr">
        <is>
          <t>размеры, рыба, активности, температура воды</t>
        </is>
      </c>
    </row>
    <row r="211">
      <c r="B211" s="24" t="n">
        <v>4</v>
      </c>
      <c r="C211" s="2" t="inlineStr">
        <is>
          <t>https://www.tripadvisor.com/Attraction_Review-g8126098-d10357610-Reviews-Orto_Tokoy_Water_Reservoir-Kochkor_Naryn_Province.html</t>
        </is>
      </c>
      <c r="D211" s="20" t="inlineStr">
        <is>
          <t>Orto-Tokoy Water Reservoir — TripAdvisor</t>
        </is>
      </c>
      <c r="E211" s="20" t="inlineStr">
        <is>
          <t>рейтинг, отзывы, область</t>
        </is>
      </c>
    </row>
    <row r="212">
      <c r="B212" s="24" t="n">
        <v>5</v>
      </c>
      <c r="C212" s="2" t="inlineStr">
        <is>
          <t>https://economist.kg/ekonomika/2023/08/15/orto-tokoiskoie-vodokhranilishchie-obmielielo-do-dna-v-sluzhbie-vodnykh-riesursov-soslalis-na-malovodie/</t>
        </is>
      </c>
      <c r="D212" s="2" t="inlineStr">
        <is>
          <t>Орто-Токойское водохранилище обмелело до дна — economist.kg (2023)</t>
        </is>
      </c>
      <c r="E212" s="20" t="inlineStr">
        <is>
          <t>колебания уровня</t>
        </is>
      </c>
    </row>
    <row r="213">
      <c r="B213" s="24" t="n">
        <v>6</v>
      </c>
      <c r="C213" s="2" t="inlineStr">
        <is>
          <t>https://water.gov.kg/index.php?Itemid=1437&amp;id=1721%3Akakie-vodokhranilishcha-imeyutsya-v-kr&amp;lang=ru&amp;option=com_k2&amp;view=item</t>
        </is>
      </c>
      <c r="D213" s="20" t="inlineStr">
        <is>
          <t>Какие водохранилища имеются в КР — Служба водных ресурсов</t>
        </is>
      </c>
      <c r="E213" s="20" t="inlineStr">
        <is>
          <t>исходные параметры карточки</t>
        </is>
      </c>
    </row>
    <row r="215">
      <c r="A215" s="16" t="inlineStr">
        <is>
          <t>#table:sources_practical</t>
        </is>
      </c>
      <c r="B215" s="22" t="inlineStr">
        <is>
          <t>Источники практики — 9</t>
        </is>
      </c>
    </row>
    <row r="216">
      <c r="A216" s="16" t="inlineStr">
        <is>
          <t>#keys</t>
        </is>
      </c>
      <c r="C216" s="16" t="inlineStr">
        <is>
          <t>url</t>
        </is>
      </c>
      <c r="D216" s="16" t="inlineStr">
        <is>
          <t>title</t>
        </is>
      </c>
      <c r="E216" s="16" t="inlineStr">
        <is>
          <t>used_for</t>
        </is>
      </c>
    </row>
    <row r="217">
      <c r="A217" s="16" t="inlineStr">
        <is>
          <t>#labels</t>
        </is>
      </c>
      <c r="B217" s="23" t="inlineStr">
        <is>
          <t>№ / строки ниже</t>
        </is>
      </c>
      <c r="C217" s="21" t="inlineStr">
        <is>
          <t>Ссылка</t>
        </is>
      </c>
      <c r="D217" s="21" t="inlineStr">
        <is>
          <t>Название</t>
        </is>
      </c>
      <c r="E217" s="21" t="inlineStr">
        <is>
          <t>Для чего</t>
        </is>
      </c>
    </row>
    <row r="218">
      <c r="B218" s="24" t="n">
        <v>1</v>
      </c>
      <c r="C218" s="2" t="inlineStr">
        <is>
          <t>https://nomadsland.travel/en/before-you-go/kyrgyzstan/lakes/orto-tokoy-water-reservoir</t>
        </is>
      </c>
      <c r="D218" s="20" t="inlineStr">
        <is>
          <t>Nomad's Land: Orto-Tokoy reservoir</t>
        </is>
      </c>
      <c r="E218" s="20" t="inlineStr">
        <is>
          <t>координаты, высота 1745 м</t>
        </is>
      </c>
    </row>
    <row r="219">
      <c r="B219" s="24" t="n">
        <v>2</v>
      </c>
      <c r="C219" s="2" t="inlineStr">
        <is>
          <t>https://economist.kg/agriculture/2026/03/16/v-orto-tokoiskoie-vodokhranilishchie-vypustili-1-2-mln-malkov-sigha-ludoghi/</t>
        </is>
      </c>
      <c r="D219" s="20" t="inlineStr">
        <is>
          <t>Economist.kg: зарыбление 03.2026</t>
        </is>
      </c>
      <c r="E219" s="20" t="inlineStr">
        <is>
          <t>рыбалка</t>
        </is>
      </c>
    </row>
    <row r="220">
      <c r="B220" s="24" t="n">
        <v>3</v>
      </c>
      <c r="C220" s="2" t="inlineStr">
        <is>
          <t>https://24.kg/biznes_info/381101_novyie_tarifyi_naryibolovnyie_biletyi_oformit_razreshenie_mojno_onlayn_vMegaPay/</t>
        </is>
      </c>
      <c r="D220" s="20" t="inlineStr">
        <is>
          <t>24.kg: тарифы рыболовных билетов (07.2026)</t>
        </is>
      </c>
      <c r="E220" s="20" t="inlineStr">
        <is>
          <t>сравнение тарифов, онлайн-оформление</t>
        </is>
      </c>
    </row>
    <row r="221">
      <c r="B221" s="24" t="n">
        <v>4</v>
      </c>
      <c r="C221" s="2" t="inlineStr">
        <is>
          <t>https://economist.kg/ekonomika/2023/08/15/orto-tokoiskoie-vodokhranilishchie-obmielielo-do-dna-v-sluzhbie-vodnykh-riesursov-soslalis-na-malovodie/</t>
        </is>
      </c>
      <c r="D221" s="20" t="inlineStr">
        <is>
          <t>Economist.kg: обмеление 2023</t>
        </is>
      </c>
      <c r="E221" s="20" t="inlineStr">
        <is>
          <t>сезонность уровня</t>
        </is>
      </c>
    </row>
    <row r="222">
      <c r="B222" s="24" t="n">
        <v>5</v>
      </c>
      <c r="C222" s="20" t="inlineStr">
        <is>
          <t>https://cbtkyrgyzstan.kg/?p=270</t>
        </is>
      </c>
      <c r="D222" s="20" t="inlineStr">
        <is>
          <t>CBT Kochkor</t>
        </is>
      </c>
      <c r="E222" s="20" t="inlineStr">
        <is>
          <t>контакты, адрес</t>
        </is>
      </c>
    </row>
    <row r="223">
      <c r="B223" s="24" t="n">
        <v>6</v>
      </c>
      <c r="C223" s="2" t="inlineStr">
        <is>
          <t>https://cbtkyrgyzstan.kg/accomodation/gostevoj-dom-aliman-kochkor/</t>
        </is>
      </c>
      <c r="D223" s="20" t="inlineStr">
        <is>
          <t>CBT: Aliman's Guest House</t>
        </is>
      </c>
      <c r="E223" s="20" t="inlineStr">
        <is>
          <t>адрес, телефон</t>
        </is>
      </c>
    </row>
    <row r="224">
      <c r="B224" s="24" t="n">
        <v>7</v>
      </c>
      <c r="C224" s="2" t="inlineStr">
        <is>
          <t>https://kwx.liehendr.com/content/wikivoyage_en_all_maxi_2025-02/A/Kochkor</t>
        </is>
      </c>
      <c r="D224" s="20" t="inlineStr">
        <is>
          <t>Wikivoyage (зеркало, дамп 02.2025): Kochkor</t>
        </is>
      </c>
      <c r="E224" s="20" t="inlineStr">
        <is>
          <t>жильё и цены Кочкора, конный тур</t>
        </is>
      </c>
    </row>
    <row r="225">
      <c r="B225" s="24" t="n">
        <v>8</v>
      </c>
      <c r="C225" s="20" t="inlineStr">
        <is>
          <t>https://www.komandirovka.ru/hotels/balikchi/</t>
        </is>
      </c>
      <c r="D225" s="20" t="inlineStr">
        <is>
          <t>Командировка.ру: отели Балыкчы</t>
        </is>
      </c>
      <c r="E225" s="20" t="inlineStr">
        <is>
          <t>гостевые дома</t>
        </is>
      </c>
    </row>
    <row r="226">
      <c r="B226" s="24" t="n">
        <v>9</v>
      </c>
      <c r="C226" s="2" t="inlineStr">
        <is>
          <t>https://hotels.edreams.co.uk/guest-house/city/kg/kochkorka.en-gb.html?aid=304142</t>
        </is>
      </c>
      <c r="D226" s="20" t="inlineStr">
        <is>
          <t>Booking (eDreams): гостевые дома Кочкора</t>
        </is>
      </c>
      <c r="E226" s="20" t="inlineStr">
        <is>
          <t>цены 2026</t>
        </is>
      </c>
    </row>
    <row r="229" ht="22" customHeight="1">
      <c r="A229" s="16" t="inlineStr">
        <is>
          <t>#section</t>
        </is>
      </c>
      <c r="B229" s="17" t="inlineStr">
        <is>
          <t>Перевод EN</t>
        </is>
      </c>
      <c r="C229" s="18" t="n"/>
      <c r="D229" s="18" t="n"/>
      <c r="E229" s="18" t="n"/>
      <c r="F229" s="18" t="n"/>
      <c r="G229" s="18" t="n"/>
      <c r="H229" s="18" t="n"/>
    </row>
    <row r="230">
      <c r="A230" s="16" t="inlineStr">
        <is>
          <t>#table:translations_en</t>
        </is>
      </c>
      <c r="B230" s="22" t="inlineStr">
        <is>
          <t>Перевод на английский — 158</t>
        </is>
      </c>
    </row>
    <row r="231">
      <c r="A231" s="16" t="inlineStr">
        <is>
          <t>#keys</t>
        </is>
      </c>
      <c r="C231" s="16" t="inlineStr">
        <is>
          <t>path</t>
        </is>
      </c>
      <c r="D231" s="16" t="inlineStr">
        <is>
          <t>ru</t>
        </is>
      </c>
      <c r="E231" s="16" t="inlineStr">
        <is>
          <t>en</t>
        </is>
      </c>
    </row>
    <row r="232">
      <c r="A232" s="16" t="inlineStr">
        <is>
          <t>#labels</t>
        </is>
      </c>
      <c r="B232" s="23" t="inlineStr">
        <is>
          <t>№ / строки ниже</t>
        </is>
      </c>
      <c r="C232" s="21" t="inlineStr">
        <is>
          <t>Поле</t>
        </is>
      </c>
      <c r="D232" s="21" t="inlineStr">
        <is>
          <t>Русский (только чтение)</t>
        </is>
      </c>
      <c r="E232" s="21" t="inlineStr">
        <is>
          <t>English</t>
        </is>
      </c>
    </row>
    <row r="233">
      <c r="B233" s="24" t="n">
        <v>1</v>
      </c>
      <c r="C233" s="20" t="inlineStr">
        <is>
          <t>name</t>
        </is>
      </c>
      <c r="D233" s="20" t="inlineStr">
        <is>
          <t>Орто-Токойское водохранилище</t>
        </is>
      </c>
      <c r="E233" s="20" t="inlineStr">
        <is>
          <t>Orto-Tokoy Reservoir</t>
        </is>
      </c>
    </row>
    <row r="234">
      <c r="B234" s="24" t="n">
        <v>2</v>
      </c>
      <c r="C234" s="20" t="inlineStr">
        <is>
          <t>full</t>
        </is>
      </c>
      <c r="D234" s="20" t="inlineStr">
        <is>
          <t>Орто-Токойское водохранилище</t>
        </is>
      </c>
      <c r="E234" s="20" t="inlineStr">
        <is>
          <t>Orto-Tokoy Reservoir</t>
        </is>
      </c>
    </row>
    <row r="235">
      <c r="B235" s="24" t="n">
        <v>3</v>
      </c>
      <c r="C235" s="20" t="inlineStr">
        <is>
          <t>dist</t>
        </is>
      </c>
      <c r="D235" s="20" t="inlineStr">
        <is>
          <t>Кочкорский район Нарынской области</t>
        </is>
      </c>
      <c r="E235" s="20" t="inlineStr">
        <is>
          <t>Kochkor District, Naryn Region</t>
        </is>
      </c>
    </row>
    <row r="236">
      <c r="B236" s="24" t="n">
        <v>4</v>
      </c>
      <c r="C236" s="20" t="inlineStr">
        <is>
          <t>near</t>
        </is>
      </c>
      <c r="D236" s="2" t="inlineStr">
        <is>
          <t>Село Орто-Токой — ~2 км от плотины (Asiamixtravel); Кочкор — ~20 км южнее; Балыкчы — ~20 км северо-восточнее; каньоны Кок-Мойнок — 20 км.</t>
        </is>
      </c>
      <c r="E236" s="2" t="inlineStr">
        <is>
          <t>Orto-Tokoy village — ~2 km from the dam (Asiamixtravel); Kochkor — ~20 km to the south; Balykchy — ~20 km to the northeast; the Kok-Moinok canyons — 20 km.</t>
        </is>
      </c>
    </row>
    <row r="237">
      <c r="B237" s="24" t="n">
        <v>5</v>
      </c>
      <c r="C237" s="20" t="inlineStr">
        <is>
          <t>elev</t>
        </is>
      </c>
      <c r="D237" s="2" t="inlineStr">
        <is>
          <t>Около 1700 м над уровнем моря (Викижурнал, Asiamixtravel); уровень воды меняется по сезону на десятки метров.</t>
        </is>
      </c>
      <c r="E237" s="2" t="inlineStr">
        <is>
          <t>About 1700 m above sea level (Wikijournal, Asiamixtravel); the water level changes by tens of meters with the season.</t>
        </is>
      </c>
    </row>
    <row r="238">
      <c r="B238" s="24" t="n">
        <v>6</v>
      </c>
      <c r="C238" s="20" t="inlineStr">
        <is>
          <t>short</t>
        </is>
      </c>
      <c r="D238" s="2" t="inlineStr">
        <is>
          <t>Орто-Токойское — первое искусственное озеро Кыргызстана (1956–1960) на реке Чу между Балыкчы и Кочкором: 18 км бирюзовой воды среди голых холмов, удобная остановка по пути на Сон-Куль и Нарын.</t>
        </is>
      </c>
      <c r="E238" s="2" t="inlineStr">
        <is>
          <t>Orto-Tokoy is Kyrgyzstan's first artificial lake (1956–1960) on the Chu river between Balykchy and Kochkor: 18 km of turquoise water among bare hills, a convenient stop on the way to Song-Kol and Naryn.</t>
        </is>
      </c>
    </row>
    <row r="239">
      <c r="B239" s="24" t="n">
        <v>7</v>
      </c>
      <c r="C239" s="20" t="inlineStr">
        <is>
          <t>desc</t>
        </is>
      </c>
      <c r="D239" s="2" t="inlineStr">
        <is>
          <t>Орто-Токойское водохранилище построено на реке Чу у выхода из Кочкорской долины (строительство 1941–1960, заполнение с 1956) для орошения Чуйской долины и юга Казахстана. Проектные параметры: объём ~470 млн м³, площадь ~25–26 км², длина ~18 км, глубина до 47 м, плотина высотой 52 м и длиной 365 м. Весной водоём почти полон, к концу лета уровень заметно падает — в маловодный 2023 г. обнажилось дно (приток 250 млн м³ против 360 млн в 2021). Цвет воды — от нежно-голубого до изумрудного и почти чёрного в зависимости от участка; вокруг безлесные холмы, по берегам пасутся верблюды-бактрианы. Дорога A-363 Балыкчы — Кочкор идёт вдоль северного берега, так что водоём чаще смотрят с обочины и останавливаются на пикник; возможны рыбалка (маринка, осман, форель, сиг), кемпинг, сап-сёрфинг. Пляжной инфраструктуры, проката и спасателей нет; зимой выход на лёд запрещён.</t>
        </is>
      </c>
      <c r="E239" s="2" t="inlineStr">
        <is>
          <t>The Orto-Tokoy Reservoir was built on the Chu river where it leaves the Kochkor valley (construction 1941–1960, filling from 1956) to irrigate the Chu valley and southern Kazakhstan. Design parameters: volume ~470 million m³, area ~25–26 km², length ~18 km, depth up to 47 m, and a dam 52 m high and 365 m long. In spring the reservoir is almost full, and by the end of summer the level drops noticeably — in the low-water year 2023 the bottom was exposed (inflow 250 million m³ against 360 million in 2021). The color of the water ranges from soft blue to emerald and almost black depending on the stretch; around are treeless hills, and Bactrian camels graze along the shores. The A-363 road Balykchy — Kochkor runs along the north shore, so people mostly view the reservoir from the roadside and stop for a picnic; fishing (marinka, osman, trout, whitefish), camping and SUP are possible. There is no beach infrastructure, rental or lifeguards; walking on the ice is forbidden in winter.</t>
        </is>
      </c>
    </row>
    <row r="240">
      <c r="B240" s="24" t="n">
        <v>8</v>
      </c>
      <c r="C240" s="20" t="inlineStr">
        <is>
          <t>guide</t>
        </is>
      </c>
      <c r="D240" s="2" t="inlineStr">
        <is>
          <t>Не планируй сюда отдельную поездку — но и не проезжай мимо: по дороге из Балыкчы на Кочкор и Сон-Куль найди широкую площадку у A-363 над водой, где цвет меняется от бирюзы до чернильного. Лучше всего — весной и в начале лета, когда чаша полная; к сентябрю вода уходит, и обнажённое дно с вязким илом выглядит сурово (в 2023 году оно показалось целиком). Ищи на берегу двугорбых верблюдов — их здесь пасут. Если с удочкой — узнай в Кочкоре о нерестовых запретах, сети запрещены. Для ночёвки выбирай мелководные заливы подальше от трассы, воду грей — даже летом она редко теплее +15 °C.</t>
        </is>
      </c>
      <c r="E240" s="2" t="inlineStr">
        <is>
          <t>Don't plan a separate trip here — but don't just drive past either: on the road from Balykchy to Kochkor and Song-Kol, find a wide pull-off by the A-363 above the water, where the color shifts from turquoise to inky. It is best in spring and early summer, when the basin is full; by September the water recedes, and the exposed bottom with sticky silt looks bleak (in 2023 it showed completely). Look for Bactrian camels on the shore — they are grazed here. If you are going with a fishing rod, ask in Kochkor about spawning bans; nets are prohibited. For a night, choose shallow bays far from the road, and bring warm clothes — even in summer the water is rarely warmer than +15 °C.</t>
        </is>
      </c>
    </row>
    <row r="241">
      <c r="B241" s="24" t="n">
        <v>9</v>
      </c>
      <c r="C241" s="20" t="inlineStr">
        <is>
          <t>see</t>
        </is>
      </c>
      <c r="D241" s="2" t="inlineStr">
        <is>
          <t>Береговой ландшафт водохранилища на Чу; очертания берегов и цвет воды меняются с уровнем — от бирюзы до изумруда; плотина (52 м) у села Орто-Токой; верблюды на берегу; весеннее полноводье и осенние «террасы» обнажённого дна; зимой — лёд (выход запрещён).</t>
        </is>
      </c>
      <c r="E241" s="2" t="inlineStr">
        <is>
          <t>The shore landscape of the reservoir on the Chu; the outlines of the shores and the color of the water change with the level — from turquoise to emerald; the dam (52 m) near Orto-Tokoy village; camels on the shore; spring high water and the autumn “terraces” of the exposed bottom; in winter — ice (walking on it is forbidden).</t>
        </is>
      </c>
    </row>
    <row r="242">
      <c r="B242" s="24" t="n">
        <v>10</v>
      </c>
      <c r="C242" s="20" t="inlineStr">
        <is>
          <t>skip</t>
        </is>
      </c>
      <c r="D242" s="2" t="inlineStr">
        <is>
          <t>Ты не проезжаешь по трассе Балыкчы — Кочкор: как самостоятельная цель водоём «не особенно запоминается» (отзывы TripAdvisor). Конец лета/осень маловодного года — вместо озера будет ил и дно. Тебе нужен оборудованный пляж — его нет.</t>
        </is>
      </c>
      <c r="E242" s="2" t="inlineStr">
        <is>
          <t>You are not driving along the Balykchy — Kochkor road: as a standalone destination the reservoir is “not particularly memorable” (TripAdvisor reviews). Late summer/autumn of a low-water year — instead of a lake there will be silt and bare bottom. You need an equipped beach — there isn't one.</t>
        </is>
      </c>
    </row>
    <row r="243">
      <c r="B243" s="24" t="n">
        <v>11</v>
      </c>
      <c r="C243" s="20" t="inlineStr">
        <is>
          <t>diff</t>
        </is>
      </c>
      <c r="D243" s="2" t="inlineStr">
        <is>
          <t>Очень лёгкая: остановка у трассы, спуск к воде по склону 50–100 м; для кемпинга — съезды на грунт.</t>
        </is>
      </c>
      <c r="E243" s="2" t="inlineStr">
        <is>
          <t>Very easy: a stop by the road, a 50–100 m descent to the water down a slope; for camping — dirt turn-offs.</t>
        </is>
      </c>
    </row>
    <row r="244">
      <c r="B244" s="24" t="n">
        <v>12</v>
      </c>
      <c r="C244" s="20" t="inlineStr">
        <is>
          <t>when</t>
        </is>
      </c>
      <c r="D244" s="2" t="inlineStr">
        <is>
          <t>Весна — начало лета (апрель — июнь): полная чаша, зелёные склоны; июль — август для купания (вода холодная) и кемпинга; осенью уровень низкий; зимой — фото льда, без выхода на него.</t>
        </is>
      </c>
      <c r="E244" s="2" t="inlineStr">
        <is>
          <t>Spring — early summer (April — June): a full basin and green slopes; July — August for swimming (cold water) and camping; in autumn the level is low; in winter — photos of the ice, without walking on it.</t>
        </is>
      </c>
    </row>
    <row r="245">
      <c r="B245" s="24" t="n">
        <v>13</v>
      </c>
      <c r="C245" s="20" t="inlineStr">
        <is>
          <t>hours</t>
        </is>
      </c>
      <c r="D245" s="2" t="inlineStr">
        <is>
          <t>Открытая территория, круглосуточно; плотина — гидротехнический объект, подход к сооружениям ограничен (охрана Службы водных ресурсов).</t>
        </is>
      </c>
      <c r="E245" s="2" t="inlineStr">
        <is>
          <t>Open territory, around the clock; the dam is a hydraulic facility, and access to the structures is restricted (guarded by the Water Resources Service).</t>
        </is>
      </c>
    </row>
    <row r="246">
      <c r="B246" s="24" t="n">
        <v>14</v>
      </c>
      <c r="C246" s="20" t="inlineStr">
        <is>
          <t>daytime</t>
        </is>
      </c>
      <c r="D246" s="2" t="inlineStr">
        <is>
          <t>Утро и вечер — спокойная вода и цвет без бликов; днём на безлесных берегах жарко и ветрено.</t>
        </is>
      </c>
      <c r="E246" s="2" t="inlineStr">
        <is>
          <t>Morning and evening — calm water and color without glare; in the daytime the treeless shores are hot and windy.</t>
        </is>
      </c>
    </row>
    <row r="247">
      <c r="B247" s="24" t="n">
        <v>15</v>
      </c>
      <c r="C247" s="20" t="inlineStr">
        <is>
          <t>how</t>
        </is>
      </c>
      <c r="D247" s="2" t="inlineStr">
        <is>
          <t>Из Бишкека через Боомское ущелье и Балыкчы, далее по A-363 в сторону Кочкора — дорога идёт вдоль северного берега; ~190 км, 3–3,5 ч. Из Кочкора ~20 км на север. Останавливаться на широких площадках у дороги; съезды к воде — грунтовые.</t>
        </is>
      </c>
      <c r="E247" s="2" t="inlineStr">
        <is>
          <t>From Bishkek through Boom Gorge and Balykchy, then along the A-363 towards Kochkor — the road runs along the north shore; ~190 km, 3–3.5 h. From Kochkor ~20 km north. Stop at the wide pull-offs by the road; the turn-offs to the water are dirt.</t>
        </is>
      </c>
    </row>
    <row r="248">
      <c r="B248" s="24" t="n">
        <v>16</v>
      </c>
      <c r="C248" s="20" t="inlineStr">
        <is>
          <t>needcar</t>
        </is>
      </c>
      <c r="D248" s="2" t="inlineStr">
        <is>
          <t>Да: водоём вдоль трассы, без своей машины — только проездом на маршрутке/такси с остановкой по просьбе.</t>
        </is>
      </c>
      <c r="E248" s="2" t="inlineStr">
        <is>
          <t>Yes: the reservoir is along the road, and without your own car — only in passing on a marshrutka (minibus)/taxi with a stop on request.</t>
        </is>
      </c>
    </row>
    <row r="249">
      <c r="B249" s="24" t="n">
        <v>17</v>
      </c>
      <c r="C249" s="20" t="inlineStr">
        <is>
          <t>self</t>
        </is>
      </c>
      <c r="D249" s="2" t="inlineStr">
        <is>
          <t>Да: свободный доступ к берегам с трассы; соблюдай правила парковки у дороги, не подходи к плотине и водосбросу, не выходи на лёд, вывози мусор; рыбалка — с учётом нерестовых запретов, сети запрещены.</t>
        </is>
      </c>
      <c r="E249" s="2" t="inlineStr">
        <is>
          <t>Yes: free access to the shores from the road; follow the roadside parking rules, don't approach the dam and spillway, don't walk on the ice, take your litter away; fishing — observing spawning bans, nets are prohibited.</t>
        </is>
      </c>
    </row>
    <row r="250">
      <c r="B250" s="24" t="n">
        <v>18</v>
      </c>
      <c r="C250" s="20" t="inlineStr">
        <is>
          <t>roadtype</t>
        </is>
      </c>
      <c r="D250" s="2" t="inlineStr">
        <is>
          <t>Асфальт A-363 вдоль северного берега; съезды к воде — грунтовые, местами по обнажённому дну (вязкий ил — не заезжать).</t>
        </is>
      </c>
      <c r="E250" s="2" t="inlineStr">
        <is>
          <t>Paved A-363 along the north shore; turn-offs to the water are dirt, in places across the exposed bottom (sticky silt — don't drive onto it).</t>
        </is>
      </c>
    </row>
    <row r="251">
      <c r="B251" s="24" t="n">
        <v>19</v>
      </c>
      <c r="C251" s="20" t="inlineStr">
        <is>
          <t>traveltime</t>
        </is>
      </c>
      <c r="D251" s="2" t="inlineStr">
        <is>
          <t>Бишкек — водохранилище ~190 км, 3–3,5 ч; Балыкчы — 20–30 мин; Кочкор — 20–30 мин; остановка 15–30 мин, пикник/кемпинг — по желанию.</t>
        </is>
      </c>
      <c r="E251" s="2" t="inlineStr">
        <is>
          <t>Bishkek — reservoir ~190 km, 3–3.5 h; Balykchy — 20–30 min; Kochkor — 20–30 min; a stop of 15–30 min, picnic/camping — as you wish.</t>
        </is>
      </c>
    </row>
    <row r="252">
      <c r="B252" s="24" t="n">
        <v>20</v>
      </c>
      <c r="C252" s="20" t="inlineStr">
        <is>
          <t>stay</t>
        </is>
      </c>
      <c r="D252" s="2" t="inlineStr">
        <is>
          <t>На берегу — только дикий кемпинг (без инфраструктуры). Ближайшее жильё: гостевые дома CBT Kochkor и гостиницы Кочкора (20 км), гостиницы Балыкчы (20 км). Цены 2025–2026 не подтверждены.</t>
        </is>
      </c>
      <c r="E252" s="2" t="inlineStr">
        <is>
          <t>On the shore — only wild camping (no infrastructure). The nearest accommodation: CBT Kochkor guesthouses and hotels in Kochkor (20 km), hotels in Balykchy (20 km). 2025–2026 prices are not confirmed.</t>
        </is>
      </c>
    </row>
    <row r="253">
      <c r="B253" s="24" t="n">
        <v>21</v>
      </c>
      <c r="C253" s="20" t="inlineStr">
        <is>
          <t>net</t>
        </is>
      </c>
      <c r="D253" s="2" t="inlineStr">
        <is>
          <t>Вдоль трассы A-363 покрытие операторов есть (населённые пункты Орто-Токой, Кок-Мойнок, Кочкор); в заливах за холмами сигнал слабеет. Отчётов по операторам нет.</t>
        </is>
      </c>
      <c r="E253" s="2" t="inlineStr">
        <is>
          <t>Along the A-363 there is operator coverage (the settlements of Orto-Tokoy, Kok-Moinok, Kochkor); in bays behind the hills the signal weakens. There are no reports by operator.</t>
        </is>
      </c>
    </row>
    <row r="254">
      <c r="B254" s="24" t="n">
        <v>22</v>
      </c>
      <c r="C254" s="20" t="inlineStr">
        <is>
          <t>entry</t>
        </is>
      </c>
      <c r="D254" s="20" t="inlineStr">
        <is>
          <t>Бесплатно: сборов за доступ к берегу источники не упоминают.</t>
        </is>
      </c>
      <c r="E254" s="20" t="inlineStr">
        <is>
          <t>Free: sources mention no fees for access to the shore.</t>
        </is>
      </c>
    </row>
    <row r="255">
      <c r="B255" s="24" t="n">
        <v>23</v>
      </c>
      <c r="C255" s="20" t="inlineStr">
        <is>
          <t>transfer</t>
        </is>
      </c>
      <c r="D255" s="2" t="inlineStr">
        <is>
          <t>Поезд Бишкек — Балыкчы 40–60 сом (лето 2024); маршрутка Бишкек — Кочкор: цена 2025 не подтверждена (ориентир — Бишкек — Каракол 500 сом в 2024); такси Балыкчы — Орто-Токой по договорённости.</t>
        </is>
      </c>
      <c r="E255" s="2" t="inlineStr">
        <is>
          <t>Train Bishkek — Balykchy 40–60 som (summer 2024); marshrutka Bishkek — Kochkor: the 2025 price is not confirmed (a guide — Bishkek — Karakol 500 som in 2024); taxi Balykchy — Orto-Tokoy by arrangement.</t>
        </is>
      </c>
    </row>
    <row r="256">
      <c r="B256" s="24" t="n">
        <v>24</v>
      </c>
      <c r="C256" s="20" t="inlineStr">
        <is>
          <t>bring</t>
        </is>
      </c>
      <c r="D256" s="2" t="inlineStr">
        <is>
          <t>Ветровку (открытые берега), солнцезащиту, воду и еду (кафе у воды нет), коврик для пикника, мешки для мусора; для кемпинга — палатку с хорошими колышками (ветер), для рыбалки — снасти и знание запретов; тёплую одежду для купания (+15 °C).</t>
        </is>
      </c>
      <c r="E256" s="2" t="inlineStr">
        <is>
          <t>A windbreaker (open shores), sun protection, water and food (there are no cafes by the water), a picnic mat, trash bags; for camping — a tent with good pegs (wind), for fishing — tackle and knowledge of the bans; warm clothes for swimming (+15 °C).</t>
        </is>
      </c>
    </row>
    <row r="257">
      <c r="B257" s="24" t="n">
        <v>25</v>
      </c>
      <c r="C257" s="20" t="inlineStr">
        <is>
          <t>warn</t>
        </is>
      </c>
      <c r="D257" s="2" t="inlineStr">
        <is>
          <t>Уровень воды сильно колеблется: к концу лета и в маловодные годы (2023) вода уходит, дно — вязкий ил, не заезжай и не ходи по нему. Зимой выход на лёд запрещён. Плотина и водосброс — режимный объект. Парковаться только на широких площадках, полностью съехав с проезжей части A-363. Холодная вода, резкий ветер. Административно это Нарынская область — учитывай при планировании маршрутов и страховок.</t>
        </is>
      </c>
      <c r="E257" s="2" t="inlineStr">
        <is>
          <t>The water level fluctuates greatly: by the end of summer and in low-water years (2023) the water recedes, and the bottom is sticky silt — don't drive or walk onto it. In winter walking on the ice is forbidden. The dam and spillway are a restricted facility. Park only at wide pull-offs, fully off the carriageway of the A-363. Cold water, sharp wind. Administratively this is Naryn Region — keep this in mind when planning routes and insurance.</t>
        </is>
      </c>
    </row>
    <row r="258">
      <c r="B258" s="24" t="n">
        <v>26</v>
      </c>
      <c r="C258" s="20" t="inlineStr">
        <is>
          <t>food</t>
        </is>
      </c>
      <c r="D258" s="2" t="inlineStr">
        <is>
          <t>У водохранилища кафе нет. В Кочкоре — CBT-семьи с домашней едой, бешбармак, кумыс летом; в Балыкчы и на трассе — рыба Иссык-Куля и придорожные кафе («Ак-Жол» у поворота на Кочкор).</t>
        </is>
      </c>
      <c r="E258" s="2" t="inlineStr">
        <is>
          <t>There are no cafes at the reservoir. In Kochkor — CBT families with home cooking, beshbarmak, kumys in summer; in Balykchy and on the road — Issyk-Kul fish and roadside cafes (“Ak-Jol” at the turn to Kochkor).</t>
        </is>
      </c>
    </row>
    <row r="259">
      <c r="B259" s="24" t="n">
        <v>27</v>
      </c>
      <c r="C259" s="20" t="inlineStr">
        <is>
          <t>reviews</t>
        </is>
      </c>
      <c r="D259" s="2" t="inlineStr">
        <is>
          <t>Google Maps («Орто-Токойское вдхр.»): 4.8/5, 76 оценок на 03.10.2026. TripAdvisor «Orto-Tokoy Water Reservoir» (Кочкор, Нарынская обл.): 3.9/5, 10 отзывов, №2 из 5 в Кочкоре (07.10.2026). Плюсы: ярко-синяя вода летом, хорошая остановка в долгой дороге, верблюды; минусы: «ничего особенного», если не проездом; нет инфраструктуры.</t>
        </is>
      </c>
      <c r="E259" s="2" t="inlineStr">
        <is>
          <t>Google Maps (“Orto-Tokoy reservoir”): 4.8/5, 76 ratings as of 03.10.2026. TripAdvisor “Orto-Tokoy Water Reservoir” (Kochkor, Naryn Region): 3.9/5, 10 reviews, No. 2 of 5 in Kochkor (07.10.2026). Pluses: bright blue water in summer, a good stop on a long drive, camels; minuses: “nothing special” unless you are passing through; no infrastructure.</t>
        </is>
      </c>
    </row>
    <row r="260">
      <c r="B260" s="24" t="n">
        <v>28</v>
      </c>
      <c r="C260" s="20" t="inlineStr">
        <is>
          <t>photos.0.cap</t>
        </is>
      </c>
      <c r="D260" s="20" t="inlineStr">
        <is>
          <t>Орто-Токойское водохранилище</t>
        </is>
      </c>
      <c r="E260" s="20" t="inlineStr">
        <is>
          <t>Orto-Tokoy Reservoir</t>
        </is>
      </c>
    </row>
    <row r="261">
      <c r="B261" s="24" t="n">
        <v>29</v>
      </c>
      <c r="C261" s="20" t="inlineStr">
        <is>
          <t>photos.1.cap</t>
        </is>
      </c>
      <c r="D261" s="20" t="inlineStr">
        <is>
          <t>Нарынская область, Орто-Токой над водой</t>
        </is>
      </c>
      <c r="E261" s="20" t="inlineStr">
        <is>
          <t>Naryn Region, Orto-Tokoy above the water</t>
        </is>
      </c>
    </row>
    <row r="262">
      <c r="B262" s="24" t="n">
        <v>30</v>
      </c>
      <c r="C262" s="20" t="inlineStr">
        <is>
          <t>p.sum</t>
        </is>
      </c>
      <c r="D262" s="2" t="inlineStr">
        <is>
          <t>Орто-Токой — фотостоп у трассы A-363 Балыкчы — Кочкор (по 20 км до обоих, 20–30 минут, из Бишкека ≈190 км). Дорога идёт вдоль северного берега, останавливайся на широких площадках. Без машины подойдёт любая маршрутка Бишкек — Кочкор или Нарын (350–600 сомов, 2026): попроси высадить у воды. Лучше всего весной и в начале лета, пока чаша полная; к концу лета дно может обнажиться, как в 2023 году. Ночёвка — дикий кемпинг в заливах или гостевые дома CBT Кочкора. Рыбалка возможна: в 03.2026 в водохранилище выпустили 1,2 млн мальков сига, сети запрещены.</t>
        </is>
      </c>
      <c r="E262" s="2" t="inlineStr">
        <is>
          <t>Orto-Tokoy is a photo stop by the A-363 Balykchy — Kochkor road (20 km to each, 20–30 minutes, ≈190 km from Bishkek). The road runs along the north shore; stop at the wide pull-offs. Without a car, any marshrutka Bishkek — Kochkor or Naryn will do (350–600 som, 2026): ask to be dropped off by the water. It is best in spring and early summer while the basin is full; by the end of summer the bottom may be exposed, as in 2023. For a night — wild camping in the bays or CBT guesthouses in Kochkor. Fishing is possible: in 03.2026, 1.2 million whitefish fry were released into the reservoir, and nets are prohibited.</t>
        </is>
      </c>
    </row>
    <row r="263">
      <c r="B263" s="24" t="n">
        <v>31</v>
      </c>
      <c r="C263" s="20" t="inlineStr">
        <is>
          <t>p.apps.0.title</t>
        </is>
      </c>
      <c r="D263" s="20" t="inlineStr">
        <is>
          <t>По трассе A-363 Балыкчы — Кочкор (северный берег)</t>
        </is>
      </c>
      <c r="E263" s="20" t="inlineStr">
        <is>
          <t>Along the A-363 Balykchy — Kochkor (north shore)</t>
        </is>
      </c>
    </row>
    <row r="264">
      <c r="B264" s="24" t="n">
        <v>32</v>
      </c>
      <c r="C264" s="20" t="inlineStr">
        <is>
          <t>p.apps.0.from</t>
        </is>
      </c>
      <c r="D264" s="2" t="inlineStr">
        <is>
          <t>Бишкек (≈190 км, 3–3,5 ч) / Балыкчы (≈20 км) / Кочкор (≈20 км)</t>
        </is>
      </c>
      <c r="E264" s="2" t="inlineStr">
        <is>
          <t>Bishkek (≈190 km, 3–3.5 h) / Balykchy (≈20 km) / Kochkor (≈20 km)</t>
        </is>
      </c>
    </row>
    <row r="265">
      <c r="B265" s="24" t="n">
        <v>33</v>
      </c>
      <c r="C265" s="20" t="inlineStr">
        <is>
          <t>p.apps.0.route</t>
        </is>
      </c>
      <c r="D265" s="2" t="inlineStr">
        <is>
          <t>Бишкек → Боомское ущелье → поворот на Кочкор/Нарын у АЗС перед Балыкчы → мост через Чу (поворот на Кок-Мойнок) → A-363 вдоль северного берега → площадки над водой → плотина у села Орто-Токой</t>
        </is>
      </c>
      <c r="E265" s="2" t="inlineStr">
        <is>
          <t>Bishkek → Boom Gorge → turn to Kochkor/Naryn at the fuel station before Balykchy → bridge over the Chu (turn to Kok-Moinok) → A-363 along the north shore → pull-offs above the water → dam near Orto-Tokoy village</t>
        </is>
      </c>
    </row>
    <row r="266">
      <c r="B266" s="24" t="n">
        <v>34</v>
      </c>
      <c r="C266" s="20" t="inlineStr">
        <is>
          <t>p.apps.0.km</t>
        </is>
      </c>
      <c r="D266" s="20" t="inlineStr">
        <is>
          <t>≈190 от Бишкека</t>
        </is>
      </c>
      <c r="E266" s="20" t="inlineStr">
        <is>
          <t>≈190 from Bishkek</t>
        </is>
      </c>
    </row>
    <row r="267">
      <c r="B267" s="24" t="n">
        <v>35</v>
      </c>
      <c r="C267" s="20" t="inlineStr">
        <is>
          <t>p.apps.0.time</t>
        </is>
      </c>
      <c r="D267" s="20" t="inlineStr">
        <is>
          <t>3–3,5 ч от Бишкека; 20–30 мин от Балыкчы и Кочкора</t>
        </is>
      </c>
      <c r="E267" s="20" t="inlineStr">
        <is>
          <t>3–3.5 h from Bishkek; 20–30 min from Balykchy and Kochkor</t>
        </is>
      </c>
    </row>
    <row r="268">
      <c r="B268" s="24" t="n">
        <v>36</v>
      </c>
      <c r="C268" s="20" t="inlineStr">
        <is>
          <t>p.apps.0.surface</t>
        </is>
      </c>
      <c r="D268" s="2" t="inlineStr">
        <is>
          <t>Асфальт A-363; съезды к воде — грунтовые, местами по обнажённому дну (вязкий ил)</t>
        </is>
      </c>
      <c r="E268" s="2" t="inlineStr">
        <is>
          <t>Paved A-363; turn-offs to the water are dirt, in places across the exposed bottom (sticky silt)</t>
        </is>
      </c>
    </row>
    <row r="269">
      <c r="B269" s="24" t="n">
        <v>37</v>
      </c>
      <c r="C269" s="20" t="inlineStr">
        <is>
          <t>p.apps.0.vehicle</t>
        </is>
      </c>
      <c r="D269" s="20" t="inlineStr">
        <is>
          <t>седан</t>
        </is>
      </c>
      <c r="E269" s="20" t="inlineStr">
        <is>
          <t>sedan</t>
        </is>
      </c>
    </row>
    <row r="270">
      <c r="B270" s="24" t="n">
        <v>38</v>
      </c>
      <c r="C270" s="20" t="inlineStr">
        <is>
          <t>p.apps.0.season</t>
        </is>
      </c>
      <c r="D270" s="20" t="inlineStr">
        <is>
          <t>Круглый год; апрель–июнь — полная чаша</t>
        </is>
      </c>
      <c r="E270" s="20" t="inlineStr">
        <is>
          <t>Year-round; April–June — a full basin</t>
        </is>
      </c>
    </row>
    <row r="271">
      <c r="B271" s="24" t="n">
        <v>39</v>
      </c>
      <c r="C271" s="20" t="inlineStr">
        <is>
          <t>p.apps.0.last</t>
        </is>
      </c>
      <c r="D271" s="2" t="inlineStr">
        <is>
          <t>АЗС у поворота на Кочкор и в Балыкчы; банкоматы — Балыкчы, Кочкор; магазины — Орто-Токой, Кочкор; связь вдоль трассы есть</t>
        </is>
      </c>
      <c r="E271" s="2" t="inlineStr">
        <is>
          <t>Fuel station at the turn to Kochkor and in Balykchy; ATMs — Balykchy, Kochkor; shops — Orto-Tokoy, Kochkor; there is signal along the road</t>
        </is>
      </c>
    </row>
    <row r="272">
      <c r="B272" s="24" t="n">
        <v>40</v>
      </c>
      <c r="C272" s="20" t="inlineStr">
        <is>
          <t>p.apps.0.parking.d</t>
        </is>
      </c>
      <c r="D272" s="2" t="inlineStr">
        <is>
          <t>Широкие площадки/обочины у A-363 над водой — полностью съезжать с проезжей части; к плотине и водосбросу не подъезжать (режимный объект)</t>
        </is>
      </c>
      <c r="E272" s="2" t="inlineStr">
        <is>
          <t>Wide pull-offs/shoulders by the A-363 above the water — pull fully off the carriageway; do not approach the dam and spillway (restricted facility)</t>
        </is>
      </c>
    </row>
    <row r="273">
      <c r="B273" s="24" t="n">
        <v>41</v>
      </c>
      <c r="C273" s="20" t="inlineStr">
        <is>
          <t>p.apps.0.parking.price</t>
        </is>
      </c>
      <c r="D273" s="20" t="inlineStr">
        <is>
          <t>бесплатно</t>
        </is>
      </c>
      <c r="E273" s="20" t="inlineStr">
        <is>
          <t>free</t>
        </is>
      </c>
    </row>
    <row r="274">
      <c r="B274" s="24" t="n">
        <v>42</v>
      </c>
      <c r="C274" s="20" t="inlineStr">
        <is>
          <t>p.apps.0.trail.d</t>
        </is>
      </c>
      <c r="D274" s="20" t="inlineStr">
        <is>
          <t>Спуск к воде по склону 50–100 м от площадок</t>
        </is>
      </c>
      <c r="E274" s="2" t="inlineStr">
        <is>
          <t>A 50–100 m descent to the water down a slope from the pull-offs</t>
        </is>
      </c>
    </row>
    <row r="275">
      <c r="B275" s="24" t="n">
        <v>43</v>
      </c>
      <c r="C275" s="20" t="inlineStr">
        <is>
          <t>p.apps.0.haz</t>
        </is>
      </c>
      <c r="D275" s="2" t="inlineStr">
        <is>
          <t>Вязкий ил на обнажённом дне; ветер; холодная вода; выход на лёд зимой запрещён</t>
        </is>
      </c>
      <c r="E275" s="2" t="inlineStr">
        <is>
          <t>Sticky silt on the exposed bottom; wind; cold water; walking on the ice in winter is forbidden</t>
        </is>
      </c>
    </row>
    <row r="276">
      <c r="B276" s="24" t="n">
        <v>44</v>
      </c>
      <c r="C276" s="20" t="inlineStr">
        <is>
          <t>p.transport.0.mode</t>
        </is>
      </c>
      <c r="D276" s="20" t="inlineStr">
        <is>
          <t>маршрутка</t>
        </is>
      </c>
      <c r="E276" s="20" t="inlineStr">
        <is>
          <t>marshrutka (minibus)</t>
        </is>
      </c>
    </row>
    <row r="277">
      <c r="B277" s="24" t="n">
        <v>45</v>
      </c>
      <c r="C277" s="20" t="inlineStr">
        <is>
          <t>p.transport.0.provider</t>
        </is>
      </c>
      <c r="D277" s="20" t="inlineStr">
        <is>
          <t>Бишкек — Кочкор / Нарын</t>
        </is>
      </c>
      <c r="E277" s="20" t="inlineStr">
        <is>
          <t>Bishkek — Kochkor / Naryn</t>
        </is>
      </c>
    </row>
    <row r="278">
      <c r="B278" s="24" t="n">
        <v>46</v>
      </c>
      <c r="C278" s="20" t="inlineStr">
        <is>
          <t>p.transport.0.from</t>
        </is>
      </c>
      <c r="D278" s="20" t="inlineStr">
        <is>
          <t>Бишкекский автовокзал, ул. Алма-Атинская 1/1</t>
        </is>
      </c>
      <c r="E278" s="20" t="inlineStr">
        <is>
          <t>Bishkek bus station, 1/1 Alma-Atinskaya St</t>
        </is>
      </c>
    </row>
    <row r="279">
      <c r="B279" s="24" t="n">
        <v>47</v>
      </c>
      <c r="C279" s="20" t="inlineStr">
        <is>
          <t>p.transport.0.details</t>
        </is>
      </c>
      <c r="D279" s="20" t="inlineStr">
        <is>
          <t>Проезжают вдоль берега — высадка по просьбе</t>
        </is>
      </c>
      <c r="E279" s="20" t="inlineStr">
        <is>
          <t>They pass along the shore — drop-off on request</t>
        </is>
      </c>
    </row>
    <row r="280">
      <c r="B280" s="24" t="n">
        <v>48</v>
      </c>
      <c r="C280" s="20" t="inlineStr">
        <is>
          <t>p.transport.0.price</t>
        </is>
      </c>
      <c r="D280" s="20" t="inlineStr">
        <is>
          <t>Кочкор 350 сомов, Нарын 600 сомов</t>
        </is>
      </c>
      <c r="E280" s="20" t="inlineStr">
        <is>
          <t>Kochkor 350 som, Naryn 600 som</t>
        </is>
      </c>
    </row>
    <row r="281">
      <c r="B281" s="24" t="n">
        <v>49</v>
      </c>
      <c r="C281" s="20" t="inlineStr">
        <is>
          <t>p.transport.1.mode</t>
        </is>
      </c>
      <c r="D281" s="20" t="inlineStr">
        <is>
          <t>маршрутка</t>
        </is>
      </c>
      <c r="E281" s="20" t="inlineStr">
        <is>
          <t>marshrutka (minibus)</t>
        </is>
      </c>
    </row>
    <row r="282">
      <c r="B282" s="24" t="n">
        <v>50</v>
      </c>
      <c r="C282" s="20" t="inlineStr">
        <is>
          <t>p.transport.1.provider</t>
        </is>
      </c>
      <c r="D282" s="20" t="inlineStr">
        <is>
          <t>Бишкек — Балыкчы</t>
        </is>
      </c>
      <c r="E282" s="20" t="inlineStr">
        <is>
          <t>Bishkek — Balykchy</t>
        </is>
      </c>
    </row>
    <row r="283">
      <c r="B283" s="24" t="n">
        <v>51</v>
      </c>
      <c r="C283" s="20" t="inlineStr">
        <is>
          <t>p.transport.1.from</t>
        </is>
      </c>
      <c r="D283" s="20" t="inlineStr">
        <is>
          <t>Бишкекский автовокзал</t>
        </is>
      </c>
      <c r="E283" s="20" t="inlineStr">
        <is>
          <t>Bishkek bus station</t>
        </is>
      </c>
    </row>
    <row r="284">
      <c r="B284" s="24" t="n">
        <v>52</v>
      </c>
      <c r="C284" s="20" t="inlineStr">
        <is>
          <t>p.transport.1.details</t>
        </is>
      </c>
      <c r="D284" s="20" t="inlineStr">
        <is>
          <t>Далее местный транспорт/такси на Кочкор</t>
        </is>
      </c>
      <c r="E284" s="20" t="inlineStr">
        <is>
          <t>Then local transport/taxi to Kochkor</t>
        </is>
      </c>
    </row>
    <row r="285">
      <c r="B285" s="24" t="n">
        <v>53</v>
      </c>
      <c r="C285" s="20" t="inlineStr">
        <is>
          <t>p.transport.1.price</t>
        </is>
      </c>
      <c r="D285" s="20" t="inlineStr">
        <is>
          <t>300 сомов</t>
        </is>
      </c>
      <c r="E285" s="20" t="inlineStr">
        <is>
          <t>300 som</t>
        </is>
      </c>
    </row>
    <row r="286">
      <c r="B286" s="24" t="n">
        <v>54</v>
      </c>
      <c r="C286" s="20" t="inlineStr">
        <is>
          <t>p.transport.2.mode</t>
        </is>
      </c>
      <c r="D286" s="20" t="inlineStr">
        <is>
          <t>другое</t>
        </is>
      </c>
      <c r="E286" s="20" t="inlineStr">
        <is>
          <t>other</t>
        </is>
      </c>
    </row>
    <row r="287">
      <c r="B287" s="24" t="n">
        <v>55</v>
      </c>
      <c r="C287" s="20" t="inlineStr">
        <is>
          <t>p.transport.2.provider</t>
        </is>
      </c>
      <c r="D287" s="20" t="inlineStr">
        <is>
          <t>Поезд Бишкек-2 — Балыкчи (летний)</t>
        </is>
      </c>
      <c r="E287" s="20" t="inlineStr">
        <is>
          <t>Train Bishkek-2 — Balykchy (summer)</t>
        </is>
      </c>
    </row>
    <row r="288">
      <c r="B288" s="24" t="n">
        <v>56</v>
      </c>
      <c r="C288" s="20" t="inlineStr">
        <is>
          <t>p.transport.2.from</t>
        </is>
      </c>
      <c r="D288" s="20" t="inlineStr">
        <is>
          <t>Бишкек-2</t>
        </is>
      </c>
      <c r="E288" s="20" t="inlineStr">
        <is>
          <t>Bishkek-2</t>
        </is>
      </c>
    </row>
    <row r="289">
      <c r="B289" s="24" t="n">
        <v>57</v>
      </c>
      <c r="C289" s="20" t="inlineStr">
        <is>
          <t>p.transport.2.details</t>
        </is>
      </c>
      <c r="D289" s="20" t="inlineStr">
        <is>
          <t>08:06 → 12:37, обратно 18:40; далее такси ≈20 км</t>
        </is>
      </c>
      <c r="E289" s="20" t="inlineStr">
        <is>
          <t>08:06 → 12:37, return 18:40; then a taxi ≈20 km</t>
        </is>
      </c>
    </row>
    <row r="290">
      <c r="B290" s="24" t="n">
        <v>58</v>
      </c>
      <c r="C290" s="20" t="inlineStr">
        <is>
          <t>p.transport.2.price</t>
        </is>
      </c>
      <c r="D290" s="20" t="inlineStr">
        <is>
          <t>150–1000 сомов</t>
        </is>
      </c>
      <c r="E290" s="20" t="inlineStr">
        <is>
          <t>150–1000 som</t>
        </is>
      </c>
    </row>
    <row r="291">
      <c r="B291" s="24" t="n">
        <v>59</v>
      </c>
      <c r="C291" s="20" t="inlineStr">
        <is>
          <t>p.transport.3.mode</t>
        </is>
      </c>
      <c r="D291" s="20" t="inlineStr">
        <is>
          <t>такси</t>
        </is>
      </c>
      <c r="E291" s="20" t="inlineStr">
        <is>
          <t>taxi</t>
        </is>
      </c>
    </row>
    <row r="292">
      <c r="B292" s="24" t="n">
        <v>60</v>
      </c>
      <c r="C292" s="20" t="inlineStr">
        <is>
          <t>p.transport.3.provider</t>
        </is>
      </c>
      <c r="D292" s="20" t="inlineStr">
        <is>
          <t>Такси Балыкчы / Кочкор — Орто-Токой</t>
        </is>
      </c>
      <c r="E292" s="20" t="inlineStr">
        <is>
          <t>Taxi Balykchy / Kochkor — Orto-Tokoy</t>
        </is>
      </c>
    </row>
    <row r="293">
      <c r="B293" s="24" t="n">
        <v>61</v>
      </c>
      <c r="C293" s="20" t="inlineStr">
        <is>
          <t>p.transport.3.from</t>
        </is>
      </c>
      <c r="D293" s="20" t="inlineStr">
        <is>
          <t>Балыкчы / Кочкор</t>
        </is>
      </c>
      <c r="E293" s="20" t="inlineStr">
        <is>
          <t>Balykchy / Kochkor</t>
        </is>
      </c>
    </row>
    <row r="294">
      <c r="B294" s="24" t="n">
        <v>62</v>
      </c>
      <c r="C294" s="20" t="inlineStr">
        <is>
          <t>p.transport.3.details</t>
        </is>
      </c>
      <c r="D294" s="20" t="inlineStr">
        <is>
          <t>По договорённости; CBT Kochkor организует трансферы</t>
        </is>
      </c>
      <c r="E294" s="20" t="inlineStr">
        <is>
          <t>By arrangement; CBT Kochkor organizes transfers</t>
        </is>
      </c>
    </row>
    <row r="295">
      <c r="B295" s="24" t="n">
        <v>63</v>
      </c>
      <c r="C295" s="20" t="inlineStr">
        <is>
          <t>p.transport.3.price</t>
        </is>
      </c>
      <c r="D295" s="20" t="inlineStr">
        <is>
          <t>не найдено</t>
        </is>
      </c>
      <c r="E295" s="20" t="inlineStr">
        <is>
          <t>not found</t>
        </is>
      </c>
    </row>
    <row r="296">
      <c r="B296" s="24" t="n">
        <v>64</v>
      </c>
      <c r="C296" s="20" t="inlineStr">
        <is>
          <t>p.transport.4.mode</t>
        </is>
      </c>
      <c r="D296" s="20" t="inlineStr">
        <is>
          <t>тур</t>
        </is>
      </c>
      <c r="E296" s="20" t="inlineStr">
        <is>
          <t>tour</t>
        </is>
      </c>
    </row>
    <row r="297">
      <c r="B297" s="24" t="n">
        <v>65</v>
      </c>
      <c r="C297" s="20" t="inlineStr">
        <is>
          <t>p.transport.4.provider</t>
        </is>
      </c>
      <c r="D297" s="2" t="inlineStr">
        <is>
          <t>Туры на Сон-Куль/Нарын через Кочкор (CBT Kochkor, Asiamixtravel, Tripster) и однодневки Бишкек — Кок-Мойнок</t>
        </is>
      </c>
      <c r="E297" s="2" t="inlineStr">
        <is>
          <t>Tours to Song-Kol/Naryn via Kochkor (CBT Kochkor, Asiamixtravel, Tripster) and day trips Bishkek — Kok-Moinok</t>
        </is>
      </c>
    </row>
    <row r="298">
      <c r="B298" s="24" t="n">
        <v>66</v>
      </c>
      <c r="C298" s="20" t="inlineStr">
        <is>
          <t>p.transport.4.from</t>
        </is>
      </c>
      <c r="D298" s="20" t="inlineStr">
        <is>
          <t>Бишкек / Кочкор</t>
        </is>
      </c>
      <c r="E298" s="20" t="inlineStr">
        <is>
          <t>Bishkek / Kochkor</t>
        </is>
      </c>
    </row>
    <row r="299">
      <c r="B299" s="24" t="n">
        <v>67</v>
      </c>
      <c r="C299" s="20" t="inlineStr">
        <is>
          <t>p.transport.4.details</t>
        </is>
      </c>
      <c r="D299" s="20" t="inlineStr">
        <is>
          <t>Фотостоп у водохранилища</t>
        </is>
      </c>
      <c r="E299" s="20" t="inlineStr">
        <is>
          <t>A photo stop at the reservoir</t>
        </is>
      </c>
    </row>
    <row r="300">
      <c r="B300" s="24" t="n">
        <v>68</v>
      </c>
      <c r="C300" s="20" t="inlineStr">
        <is>
          <t>p.transport.4.price</t>
        </is>
      </c>
      <c r="D300" s="2" t="inlineStr">
        <is>
          <t>по программе (например, too.kg от $195 за машину с Кок-Мойноком)</t>
        </is>
      </c>
      <c r="E300" s="2" t="inlineStr">
        <is>
          <t>per the program (for example, too.kg from $195 per car including Kok-Moinok)</t>
        </is>
      </c>
    </row>
    <row r="301">
      <c r="B301" s="24" t="n">
        <v>69</v>
      </c>
      <c r="C301" s="20" t="inlineStr">
        <is>
          <t>p.transport.5.mode</t>
        </is>
      </c>
      <c r="D301" s="20" t="inlineStr">
        <is>
          <t>лодка</t>
        </is>
      </c>
      <c r="E301" s="20" t="inlineStr">
        <is>
          <t>boat</t>
        </is>
      </c>
    </row>
    <row r="302">
      <c r="B302" s="24" t="n">
        <v>70</v>
      </c>
      <c r="C302" s="20" t="inlineStr">
        <is>
          <t>p.transport.5.provider</t>
        </is>
      </c>
      <c r="D302" s="20" t="inlineStr">
        <is>
          <t>Только свои сапы/лодки</t>
        </is>
      </c>
      <c r="E302" s="20" t="inlineStr">
        <is>
          <t>Only your own SUP boards/boats</t>
        </is>
      </c>
    </row>
    <row r="303">
      <c r="B303" s="24" t="n">
        <v>71</v>
      </c>
      <c r="C303" s="20" t="inlineStr">
        <is>
          <t>p.transport.5.details</t>
        </is>
      </c>
      <c r="D303" s="20" t="inlineStr">
        <is>
          <t>Проката нет (ilovekg)</t>
        </is>
      </c>
      <c r="E303" s="20" t="inlineStr">
        <is>
          <t>No rental (ilovekg)</t>
        </is>
      </c>
    </row>
    <row r="304">
      <c r="B304" s="24" t="n">
        <v>72</v>
      </c>
      <c r="C304" s="20" t="inlineStr">
        <is>
          <t>p.transport.6.mode</t>
        </is>
      </c>
      <c r="D304" s="20" t="inlineStr">
        <is>
          <t>аренда авто</t>
        </is>
      </c>
      <c r="E304" s="20" t="inlineStr">
        <is>
          <t>car rental</t>
        </is>
      </c>
    </row>
    <row r="305">
      <c r="B305" s="24" t="n">
        <v>73</v>
      </c>
      <c r="C305" s="20" t="inlineStr">
        <is>
          <t>p.transport.6.provider</t>
        </is>
      </c>
      <c r="D305" s="20" t="inlineStr">
        <is>
          <t>Прокаты Бишкека</t>
        </is>
      </c>
      <c r="E305" s="20" t="inlineStr">
        <is>
          <t>Bishkek rental companies</t>
        </is>
      </c>
    </row>
    <row r="306">
      <c r="B306" s="24" t="n">
        <v>74</v>
      </c>
      <c r="C306" s="20" t="inlineStr">
        <is>
          <t>p.transport.6.from</t>
        </is>
      </c>
      <c r="D306" s="20" t="inlineStr">
        <is>
          <t>Бишкек</t>
        </is>
      </c>
      <c r="E306" s="20" t="inlineStr">
        <is>
          <t>Bishkek</t>
        </is>
      </c>
    </row>
    <row r="307">
      <c r="B307" s="24" t="n">
        <v>75</v>
      </c>
      <c r="C307" s="20" t="inlineStr">
        <is>
          <t>p.transport.6.details</t>
        </is>
      </c>
      <c r="D307" s="20" t="inlineStr">
        <is>
          <t>Легковой достаточно</t>
        </is>
      </c>
      <c r="E307" s="20" t="inlineStr">
        <is>
          <t>A regular car is enough</t>
        </is>
      </c>
    </row>
    <row r="308">
      <c r="B308" s="24" t="n">
        <v>76</v>
      </c>
      <c r="C308" s="20" t="inlineStr">
        <is>
          <t>p.transport.6.price</t>
        </is>
      </c>
      <c r="D308" s="20" t="inlineStr">
        <is>
          <t>не найдено</t>
        </is>
      </c>
      <c r="E308" s="20" t="inlineStr">
        <is>
          <t>not found</t>
        </is>
      </c>
    </row>
    <row r="309">
      <c r="B309" s="24" t="n">
        <v>77</v>
      </c>
      <c r="C309" s="20" t="inlineStr">
        <is>
          <t>p.onsite.hikes.0.name</t>
        </is>
      </c>
      <c r="D309" s="20" t="inlineStr">
        <is>
          <t>Спуск к воде</t>
        </is>
      </c>
      <c r="E309" s="20" t="inlineStr">
        <is>
          <t>Descent to the water</t>
        </is>
      </c>
    </row>
    <row r="310">
      <c r="B310" s="24" t="n">
        <v>78</v>
      </c>
      <c r="C310" s="20" t="inlineStr">
        <is>
          <t>p.onsite.hikes.0.route</t>
        </is>
      </c>
      <c r="D310" s="20" t="inlineStr">
        <is>
          <t>Площадка у A-363 → берег</t>
        </is>
      </c>
      <c r="E310" s="20" t="inlineStr">
        <is>
          <t>Pull-off by the A-363 → shore</t>
        </is>
      </c>
    </row>
    <row r="311">
      <c r="B311" s="24" t="n">
        <v>79</v>
      </c>
      <c r="C311" s="20" t="inlineStr">
        <is>
          <t>p.onsite.hikes.0.gain_m</t>
        </is>
      </c>
      <c r="D311" s="20" t="inlineStr">
        <is>
          <t>50–100 (спуск)</t>
        </is>
      </c>
      <c r="E311" s="20" t="inlineStr">
        <is>
          <t>50–100 (descent)</t>
        </is>
      </c>
    </row>
    <row r="312">
      <c r="B312" s="24" t="n">
        <v>80</v>
      </c>
      <c r="C312" s="20" t="inlineStr">
        <is>
          <t>p.onsite.hikes.0.time</t>
        </is>
      </c>
      <c r="D312" s="20" t="inlineStr">
        <is>
          <t>15–30 мин</t>
        </is>
      </c>
      <c r="E312" s="20" t="inlineStr">
        <is>
          <t>15–30 min</t>
        </is>
      </c>
    </row>
    <row r="313">
      <c r="B313" s="24" t="n">
        <v>81</v>
      </c>
      <c r="C313" s="20" t="inlineStr">
        <is>
          <t>p.onsite.hikes.0.difficulty</t>
        </is>
      </c>
      <c r="D313" s="20" t="inlineStr">
        <is>
          <t>очень лёгкая</t>
        </is>
      </c>
      <c r="E313" s="20" t="inlineStr">
        <is>
          <t>very easy</t>
        </is>
      </c>
    </row>
    <row r="314">
      <c r="B314" s="24" t="n">
        <v>82</v>
      </c>
      <c r="C314" s="20" t="inlineStr">
        <is>
          <t>p.onsite.hikes.0.marked</t>
        </is>
      </c>
      <c r="D314" s="20" t="inlineStr">
        <is>
          <t>нет</t>
        </is>
      </c>
      <c r="E314" s="20" t="inlineStr">
        <is>
          <t>no</t>
        </is>
      </c>
    </row>
    <row r="315">
      <c r="B315" s="24" t="n">
        <v>83</v>
      </c>
      <c r="C315" s="20" t="inlineStr">
        <is>
          <t>p.onsite.horses.0.where</t>
        </is>
      </c>
      <c r="D315" s="20" t="inlineStr">
        <is>
          <t>CBT Kochkor (Кочкор, 20 км)</t>
        </is>
      </c>
      <c r="E315" s="20" t="inlineStr">
        <is>
          <t>CBT Kochkor (Kochkor, 20 km)</t>
        </is>
      </c>
    </row>
    <row r="316">
      <c r="B316" s="24" t="n">
        <v>84</v>
      </c>
      <c r="C316" s="20" t="inlineStr">
        <is>
          <t>p.onsite.horses.0.price</t>
        </is>
      </c>
      <c r="D316" s="2" t="inlineStr">
        <is>
          <t>2-дневный конный тур на Сон-Куль ≈7000 сомов всего (лошадь 2600, гид 1200, транспорт 1600, ночлег 1000, еда 600) — данные Wikivoyage без даты</t>
        </is>
      </c>
      <c r="E316" s="2" t="inlineStr">
        <is>
          <t>2-day horse tour to Song-Kol ≈7000 som in total (horse 2600, guide 1200, transport 1600, lodging 1000, food 600) — Wikivoyage data, undated</t>
        </is>
      </c>
    </row>
    <row r="317">
      <c r="B317" s="24" t="n">
        <v>85</v>
      </c>
      <c r="C317" s="20" t="inlineStr">
        <is>
          <t>p.onsite.horses.0.guide</t>
        </is>
      </c>
      <c r="D317" s="20" t="inlineStr">
        <is>
          <t>включён</t>
        </is>
      </c>
      <c r="E317" s="20" t="inlineStr">
        <is>
          <t>included</t>
        </is>
      </c>
    </row>
    <row r="318">
      <c r="B318" s="24" t="n">
        <v>86</v>
      </c>
      <c r="C318" s="20" t="inlineStr">
        <is>
          <t>p.onsite.horses.0.notes</t>
        </is>
      </c>
      <c r="D318" s="20" t="inlineStr">
        <is>
          <t>У самого водохранилища лошадей нет</t>
        </is>
      </c>
      <c r="E318" s="20" t="inlineStr">
        <is>
          <t>There are no horses at the reservoir itself</t>
        </is>
      </c>
    </row>
    <row r="319">
      <c r="B319" s="24" t="n">
        <v>87</v>
      </c>
      <c r="C319" s="20" t="inlineStr">
        <is>
          <t>p.onsite.other.0.activity</t>
        </is>
      </c>
      <c r="D319" s="20" t="inlineStr">
        <is>
          <t>Рыбалка</t>
        </is>
      </c>
      <c r="E319" s="20" t="inlineStr">
        <is>
          <t>Fishing</t>
        </is>
      </c>
    </row>
    <row r="320">
      <c r="B320" s="24" t="n">
        <v>88</v>
      </c>
      <c r="C320" s="20" t="inlineStr">
        <is>
          <t>p.onsite.other.0.details</t>
        </is>
      </c>
      <c r="D320" s="2" t="inlineStr">
        <is>
          <t>Маринка, осман, форель, сиг; в 03.2026 выпущено 1,2 млн мальков сига-лудоги; сети запрещены, соблюдать нерестовые запреты. Онлайн-билеты (MegaPay) пока только для Иссык-Куля — для водохранилища порядок не найден</t>
        </is>
      </c>
      <c r="E320" s="2" t="inlineStr">
        <is>
          <t>Marinka, osman, trout, whitefish; in 03.2026, 1.2 million ludoga whitefish fry were released; nets are prohibited, observe spawning bans. Online tickets (MegaPay) are so far only for Issyk-Kul — the procedure for the reservoir was not found</t>
        </is>
      </c>
    </row>
    <row r="321">
      <c r="B321" s="24" t="n">
        <v>89</v>
      </c>
      <c r="C321" s="20" t="inlineStr">
        <is>
          <t>p.onsite.other.0.price</t>
        </is>
      </c>
      <c r="D321" s="20" t="inlineStr">
        <is>
          <t>Иссык-Куль для сравнения: 313–763 сомов за 1–3 дня (07.2026)</t>
        </is>
      </c>
      <c r="E321" s="20" t="inlineStr">
        <is>
          <t>Issyk-Kul for comparison: 313–763 som for 1–3 days (07.2026)</t>
        </is>
      </c>
    </row>
    <row r="322">
      <c r="B322" s="24" t="n">
        <v>90</v>
      </c>
      <c r="C322" s="20" t="inlineStr">
        <is>
          <t>p.onsite.other.1.activity</t>
        </is>
      </c>
      <c r="D322" s="20" t="inlineStr">
        <is>
          <t>Купание и сап</t>
        </is>
      </c>
      <c r="E322" s="20" t="inlineStr">
        <is>
          <t>Swimming and SUP</t>
        </is>
      </c>
    </row>
    <row r="323">
      <c r="B323" s="24" t="n">
        <v>91</v>
      </c>
      <c r="C323" s="20" t="inlineStr">
        <is>
          <t>p.onsite.other.1.details</t>
        </is>
      </c>
      <c r="D323" s="2" t="inlineStr">
        <is>
          <t>Вода холодная (редко теплее +15 °C), спасателей и пляжа нет; только своё снаряжение</t>
        </is>
      </c>
      <c r="E323" s="2" t="inlineStr">
        <is>
          <t>The water is cold (rarely warmer than +15 °C), no lifeguards or beach; only your own equipment</t>
        </is>
      </c>
    </row>
    <row r="324">
      <c r="B324" s="24" t="n">
        <v>92</v>
      </c>
      <c r="C324" s="20" t="inlineStr">
        <is>
          <t>p.onsite.other.2.activity</t>
        </is>
      </c>
      <c r="D324" s="20" t="inlineStr">
        <is>
          <t>Наблюдение за верблюдами-бактрианами</t>
        </is>
      </c>
      <c r="E324" s="20" t="inlineStr">
        <is>
          <t>Watching Bactrian camels</t>
        </is>
      </c>
    </row>
    <row r="325">
      <c r="B325" s="24" t="n">
        <v>93</v>
      </c>
      <c r="C325" s="20" t="inlineStr">
        <is>
          <t>p.onsite.other.2.details</t>
        </is>
      </c>
      <c r="D325" s="20" t="inlineStr">
        <is>
          <t>Пасут на берегах</t>
        </is>
      </c>
      <c r="E325" s="20" t="inlineStr">
        <is>
          <t>They graze on the shores</t>
        </is>
      </c>
    </row>
    <row r="326">
      <c r="B326" s="24" t="n">
        <v>94</v>
      </c>
      <c r="C326" s="20" t="inlineStr">
        <is>
          <t>p.onsite.camping</t>
        </is>
      </c>
      <c r="D326" s="2" t="inlineStr">
        <is>
          <t>Дикий кемпинг на берегу разрешён де-факто: мелководные заливы подальше от трассы; ветрено — нужны хорошие колышки; не ставиться на обнажённом дне; мусор вывозить.</t>
        </is>
      </c>
      <c r="E326" s="2" t="inlineStr">
        <is>
          <t>Wild camping on the shore is de facto allowed: shallow bays far from the road; it is windy — you need good pegs; do not pitch on the exposed bottom; take your litter away.</t>
        </is>
      </c>
    </row>
    <row r="327">
      <c r="B327" s="24" t="n">
        <v>95</v>
      </c>
      <c r="C327" s="20" t="inlineStr">
        <is>
          <t>p.onsite.photo_spots</t>
        </is>
      </c>
      <c r="D327" s="2" t="inlineStr">
        <is>
          <t>Высокие площадки у A-363 над водой — цвет от бирюзы до изумруда; весной полная чаша на фоне голых холмов; верблюды на берегу; осенью — «террасы» обнажённого дна.</t>
        </is>
      </c>
      <c r="E327" s="2" t="inlineStr">
        <is>
          <t>High pull-offs by the A-363 above the water — the color from turquoise to emerald; in spring a full basin against bare hills; camels on the shore; in autumn — the “terraces” of the exposed bottom.</t>
        </is>
      </c>
    </row>
    <row r="328">
      <c r="B328" s="24" t="n">
        <v>96</v>
      </c>
      <c r="C328" s="20" t="inlineStr">
        <is>
          <t>p.stays.0.name</t>
        </is>
      </c>
      <c r="D328" s="2" t="inlineStr">
        <is>
          <t>Гостевые дома Кочкора: Tunduk (21 $), Lux (22,5 $), Tumar (24 $), Center (28 $), Travel Around (27–36 $), Uz-Anar (36 $)</t>
        </is>
      </c>
      <c r="E328" s="2" t="inlineStr">
        <is>
          <t>Kochkor guesthouses: Tunduk ($21), Lux ($22.5), Tumar ($24), Center ($28), Travel Around ($27–36), Uz-Anar ($36)</t>
        </is>
      </c>
    </row>
    <row r="329">
      <c r="B329" s="24" t="n">
        <v>97</v>
      </c>
      <c r="C329" s="20" t="inlineStr">
        <is>
          <t>p.stays.0.type</t>
        </is>
      </c>
      <c r="D329" s="20" t="inlineStr">
        <is>
          <t>гостевой дом</t>
        </is>
      </c>
      <c r="E329" s="20" t="inlineStr">
        <is>
          <t>guesthouse</t>
        </is>
      </c>
    </row>
    <row r="330">
      <c r="B330" s="24" t="n">
        <v>98</v>
      </c>
      <c r="C330" s="20" t="inlineStr">
        <is>
          <t>p.stays.0.where</t>
        </is>
      </c>
      <c r="D330" s="20" t="inlineStr">
        <is>
          <t>Кочкор, ≈20 км</t>
        </is>
      </c>
      <c r="E330" s="20" t="inlineStr">
        <is>
          <t>Kochkor, ≈20 km</t>
        </is>
      </c>
    </row>
    <row r="331">
      <c r="B331" s="24" t="n">
        <v>99</v>
      </c>
      <c r="C331" s="20" t="inlineStr">
        <is>
          <t>p.stays.0.season</t>
        </is>
      </c>
      <c r="D331" s="20" t="inlineStr">
        <is>
          <t>круглый год</t>
        </is>
      </c>
      <c r="E331" s="20" t="inlineStr">
        <is>
          <t>year-round</t>
        </is>
      </c>
    </row>
    <row r="332">
      <c r="B332" s="24" t="n">
        <v>100</v>
      </c>
      <c r="C332" s="20" t="inlineStr">
        <is>
          <t>p.stays.0.price</t>
        </is>
      </c>
      <c r="D332" s="20" t="inlineStr">
        <is>
          <t>21–36 $/ночь</t>
        </is>
      </c>
      <c r="E332" s="20" t="inlineStr">
        <is>
          <t>$21–36/night</t>
        </is>
      </c>
    </row>
    <row r="333">
      <c r="B333" s="24" t="n">
        <v>101</v>
      </c>
      <c r="C333" s="20" t="inlineStr">
        <is>
          <t>p.stays.1.type</t>
        </is>
      </c>
      <c r="D333" s="20" t="inlineStr">
        <is>
          <t>гостиница</t>
        </is>
      </c>
      <c r="E333" s="20" t="inlineStr">
        <is>
          <t>hotel</t>
        </is>
      </c>
    </row>
    <row r="334">
      <c r="B334" s="24" t="n">
        <v>102</v>
      </c>
      <c r="C334" s="20" t="inlineStr">
        <is>
          <t>p.stays.1.where</t>
        </is>
      </c>
      <c r="D334" s="20" t="inlineStr">
        <is>
          <t>Кочкор, 20 км</t>
        </is>
      </c>
      <c r="E334" s="20" t="inlineStr">
        <is>
          <t>Kochkor, 20 km</t>
        </is>
      </c>
    </row>
    <row r="335">
      <c r="B335" s="24" t="n">
        <v>103</v>
      </c>
      <c r="C335" s="20" t="inlineStr">
        <is>
          <t>p.stays.1.season</t>
        </is>
      </c>
      <c r="D335" s="20" t="inlineStr">
        <is>
          <t>круглый год</t>
        </is>
      </c>
      <c r="E335" s="20" t="inlineStr">
        <is>
          <t>year-round</t>
        </is>
      </c>
    </row>
    <row r="336">
      <c r="B336" s="24" t="n">
        <v>104</v>
      </c>
      <c r="C336" s="20" t="inlineStr">
        <is>
          <t>p.stays.1.price</t>
        </is>
      </c>
      <c r="D336" s="2" t="inlineStr">
        <is>
          <t>двухместный 700/1000 сомов (без/с санузлом) с завтраком (Wikivoyage, без даты)</t>
        </is>
      </c>
      <c r="E336" s="2" t="inlineStr">
        <is>
          <t>double 700/1000 som (without/with a private bathroom) with breakfast (Wikivoyage, undated)</t>
        </is>
      </c>
    </row>
    <row r="337">
      <c r="B337" s="24" t="n">
        <v>105</v>
      </c>
      <c r="C337" s="20" t="inlineStr">
        <is>
          <t>p.stays.2.type</t>
        </is>
      </c>
      <c r="D337" s="20" t="inlineStr">
        <is>
          <t>хостел</t>
        </is>
      </c>
      <c r="E337" s="20" t="inlineStr">
        <is>
          <t>hostel</t>
        </is>
      </c>
    </row>
    <row r="338">
      <c r="B338" s="24" t="n">
        <v>106</v>
      </c>
      <c r="C338" s="20" t="inlineStr">
        <is>
          <t>p.stays.2.where</t>
        </is>
      </c>
      <c r="D338" s="20" t="inlineStr">
        <is>
          <t>Кочкор</t>
        </is>
      </c>
      <c r="E338" s="20" t="inlineStr">
        <is>
          <t>Kochkor</t>
        </is>
      </c>
    </row>
    <row r="339">
      <c r="B339" s="24" t="n">
        <v>107</v>
      </c>
      <c r="C339" s="20" t="inlineStr">
        <is>
          <t>p.stays.2.season</t>
        </is>
      </c>
      <c r="D339" s="20" t="inlineStr">
        <is>
          <t>круглый год</t>
        </is>
      </c>
      <c r="E339" s="20" t="inlineStr">
        <is>
          <t>year-round</t>
        </is>
      </c>
    </row>
    <row r="340">
      <c r="B340" s="24" t="n">
        <v>108</v>
      </c>
      <c r="C340" s="20" t="inlineStr">
        <is>
          <t>p.stays.2.price</t>
        </is>
      </c>
      <c r="D340" s="20" t="inlineStr">
        <is>
          <t>койка 350 сомов, завтрак 150 (Wikivoyage, без даты)</t>
        </is>
      </c>
      <c r="E340" s="20" t="inlineStr">
        <is>
          <t>bed 350 som, breakfast 150 (Wikivoyage, undated)</t>
        </is>
      </c>
    </row>
    <row r="341">
      <c r="B341" s="24" t="n">
        <v>109</v>
      </c>
      <c r="C341" s="20" t="inlineStr">
        <is>
          <t>p.stays.3.type</t>
        </is>
      </c>
      <c r="D341" s="20" t="inlineStr">
        <is>
          <t>гостевой дом</t>
        </is>
      </c>
      <c r="E341" s="20" t="inlineStr">
        <is>
          <t>guesthouse</t>
        </is>
      </c>
    </row>
    <row r="342">
      <c r="B342" s="24" t="n">
        <v>110</v>
      </c>
      <c r="C342" s="20" t="inlineStr">
        <is>
          <t>p.stays.3.where</t>
        </is>
      </c>
      <c r="D342" s="20" t="inlineStr">
        <is>
          <t>Кочкор, ул. Шамен 14</t>
        </is>
      </c>
      <c r="E342" s="20" t="inlineStr">
        <is>
          <t>Kochkor, 14 Shamen St</t>
        </is>
      </c>
    </row>
    <row r="343">
      <c r="B343" s="24" t="n">
        <v>111</v>
      </c>
      <c r="C343" s="20" t="inlineStr">
        <is>
          <t>p.stays.3.season</t>
        </is>
      </c>
      <c r="D343" s="20" t="inlineStr">
        <is>
          <t>круглый год</t>
        </is>
      </c>
      <c r="E343" s="20" t="inlineStr">
        <is>
          <t>year-round</t>
        </is>
      </c>
    </row>
    <row r="344">
      <c r="B344" s="24" t="n">
        <v>112</v>
      </c>
      <c r="C344" s="20" t="inlineStr">
        <is>
          <t>p.stays.3.price</t>
        </is>
      </c>
      <c r="D344" s="20" t="inlineStr">
        <is>
          <t>не указана</t>
        </is>
      </c>
      <c r="E344" s="20" t="inlineStr">
        <is>
          <t>not stated</t>
        </is>
      </c>
    </row>
    <row r="345">
      <c r="B345" s="24" t="n">
        <v>113</v>
      </c>
      <c r="C345" s="20" t="inlineStr">
        <is>
          <t>p.stays.4.type</t>
        </is>
      </c>
      <c r="D345" s="20" t="inlineStr">
        <is>
          <t>гостевой дом</t>
        </is>
      </c>
      <c r="E345" s="20" t="inlineStr">
        <is>
          <t>guesthouse</t>
        </is>
      </c>
    </row>
    <row r="346">
      <c r="B346" s="24" t="n">
        <v>114</v>
      </c>
      <c r="C346" s="20" t="inlineStr">
        <is>
          <t>p.stays.4.where</t>
        </is>
      </c>
      <c r="D346" s="20" t="inlineStr">
        <is>
          <t>Кочкор</t>
        </is>
      </c>
      <c r="E346" s="20" t="inlineStr">
        <is>
          <t>Kochkor</t>
        </is>
      </c>
    </row>
    <row r="347">
      <c r="B347" s="24" t="n">
        <v>115</v>
      </c>
      <c r="C347" s="20" t="inlineStr">
        <is>
          <t>p.stays.4.season</t>
        </is>
      </c>
      <c r="D347" s="20" t="inlineStr">
        <is>
          <t>круглый год</t>
        </is>
      </c>
      <c r="E347" s="20" t="inlineStr">
        <is>
          <t>year-round</t>
        </is>
      </c>
    </row>
    <row r="348">
      <c r="B348" s="24" t="n">
        <v>116</v>
      </c>
      <c r="C348" s="20" t="inlineStr">
        <is>
          <t>p.stays.4.price</t>
        </is>
      </c>
      <c r="D348" s="20" t="inlineStr">
        <is>
          <t>не указана</t>
        </is>
      </c>
      <c r="E348" s="20" t="inlineStr">
        <is>
          <t>not stated</t>
        </is>
      </c>
    </row>
    <row r="349">
      <c r="B349" s="24" t="n">
        <v>117</v>
      </c>
      <c r="C349" s="20" t="inlineStr">
        <is>
          <t>p.stays.5.name</t>
        </is>
      </c>
      <c r="D349" s="20" t="inlineStr">
        <is>
          <t>Гостевые дома Балыкчы (Tian-Shan GH, Alga, Nur)</t>
        </is>
      </c>
      <c r="E349" s="20" t="inlineStr">
        <is>
          <t>Balykchy guesthouses (Tian-Shan GH, Alga, Nur)</t>
        </is>
      </c>
    </row>
    <row r="350">
      <c r="B350" s="24" t="n">
        <v>118</v>
      </c>
      <c r="C350" s="20" t="inlineStr">
        <is>
          <t>p.stays.5.type</t>
        </is>
      </c>
      <c r="D350" s="20" t="inlineStr">
        <is>
          <t>гостевой дом</t>
        </is>
      </c>
      <c r="E350" s="20" t="inlineStr">
        <is>
          <t>guesthouse</t>
        </is>
      </c>
    </row>
    <row r="351">
      <c r="B351" s="24" t="n">
        <v>119</v>
      </c>
      <c r="C351" s="20" t="inlineStr">
        <is>
          <t>p.stays.5.where</t>
        </is>
      </c>
      <c r="D351" s="20" t="inlineStr">
        <is>
          <t>Балыкчы, 20 км</t>
        </is>
      </c>
      <c r="E351" s="20" t="inlineStr">
        <is>
          <t>Balykchy, 20 km</t>
        </is>
      </c>
    </row>
    <row r="352">
      <c r="B352" s="24" t="n">
        <v>120</v>
      </c>
      <c r="C352" s="20" t="inlineStr">
        <is>
          <t>p.stays.5.season</t>
        </is>
      </c>
      <c r="D352" s="20" t="inlineStr">
        <is>
          <t>круглый год</t>
        </is>
      </c>
      <c r="E352" s="20" t="inlineStr">
        <is>
          <t>year-round</t>
        </is>
      </c>
    </row>
    <row r="353">
      <c r="B353" s="24" t="n">
        <v>121</v>
      </c>
      <c r="C353" s="20" t="inlineStr">
        <is>
          <t>p.stays.5.price</t>
        </is>
      </c>
      <c r="D353" s="20" t="inlineStr">
        <is>
          <t>не указана</t>
        </is>
      </c>
      <c r="E353" s="20" t="inlineStr">
        <is>
          <t>not stated</t>
        </is>
      </c>
    </row>
    <row r="354">
      <c r="B354" s="24" t="n">
        <v>122</v>
      </c>
      <c r="C354" s="20" t="inlineStr">
        <is>
          <t>p.stays.6.name</t>
        </is>
      </c>
      <c r="D354" s="20" t="inlineStr">
        <is>
          <t>Дикий кемпинг</t>
        </is>
      </c>
      <c r="E354" s="20" t="inlineStr">
        <is>
          <t>Wild camping</t>
        </is>
      </c>
    </row>
    <row r="355">
      <c r="B355" s="24" t="n">
        <v>123</v>
      </c>
      <c r="C355" s="20" t="inlineStr">
        <is>
          <t>p.stays.6.type</t>
        </is>
      </c>
      <c r="D355" s="20" t="inlineStr">
        <is>
          <t>кемпинг</t>
        </is>
      </c>
      <c r="E355" s="20" t="inlineStr">
        <is>
          <t>campsite</t>
        </is>
      </c>
    </row>
    <row r="356">
      <c r="B356" s="24" t="n">
        <v>124</v>
      </c>
      <c r="C356" s="20" t="inlineStr">
        <is>
          <t>p.stays.6.where</t>
        </is>
      </c>
      <c r="D356" s="20" t="inlineStr">
        <is>
          <t>берег</t>
        </is>
      </c>
      <c r="E356" s="20" t="inlineStr">
        <is>
          <t>shore</t>
        </is>
      </c>
    </row>
    <row r="357">
      <c r="B357" s="24" t="n">
        <v>125</v>
      </c>
      <c r="C357" s="20" t="inlineStr">
        <is>
          <t>p.stays.6.season</t>
        </is>
      </c>
      <c r="D357" s="20" t="inlineStr">
        <is>
          <t>май–сентябрь</t>
        </is>
      </c>
      <c r="E357" s="20" t="inlineStr">
        <is>
          <t>May–September</t>
        </is>
      </c>
    </row>
    <row r="358">
      <c r="B358" s="24" t="n">
        <v>126</v>
      </c>
      <c r="C358" s="20" t="inlineStr">
        <is>
          <t>p.stays.6.price</t>
        </is>
      </c>
      <c r="D358" s="20" t="inlineStr">
        <is>
          <t>бесплатно</t>
        </is>
      </c>
      <c r="E358" s="20" t="inlineStr">
        <is>
          <t>free</t>
        </is>
      </c>
    </row>
    <row r="359">
      <c r="B359" s="24" t="n">
        <v>127</v>
      </c>
      <c r="C359" s="20" t="inlineStr">
        <is>
          <t>p.food.0.name</t>
        </is>
      </c>
      <c r="D359" s="20" t="inlineStr">
        <is>
          <t>Кафе Кочкора (Retro, Cafe Visit, ашлян-фу)</t>
        </is>
      </c>
      <c r="E359" s="20" t="inlineStr">
        <is>
          <t>Kochkor cafes (Retro, Cafe Visit, ashlyan-fu)</t>
        </is>
      </c>
    </row>
    <row r="360">
      <c r="B360" s="24" t="n">
        <v>128</v>
      </c>
      <c r="C360" s="20" t="inlineStr">
        <is>
          <t>p.food.0.where</t>
        </is>
      </c>
      <c r="D360" s="20" t="inlineStr">
        <is>
          <t>Кочкор, 20 км</t>
        </is>
      </c>
      <c r="E360" s="20" t="inlineStr">
        <is>
          <t>Kochkor, 20 km</t>
        </is>
      </c>
    </row>
    <row r="361">
      <c r="B361" s="24" t="n">
        <v>129</v>
      </c>
      <c r="C361" s="20" t="inlineStr">
        <is>
          <t>p.food.0.details</t>
        </is>
      </c>
      <c r="D361" s="20" t="inlineStr">
        <is>
          <t>Ашлян-фу, домашняя еда в CBT-семьях, кумыс летом</t>
        </is>
      </c>
      <c r="E361" s="20" t="inlineStr">
        <is>
          <t>Ashlyan-fu, home cooking in CBT families, kumys in summer</t>
        </is>
      </c>
    </row>
    <row r="362">
      <c r="B362" s="24" t="n">
        <v>130</v>
      </c>
      <c r="C362" s="20" t="inlineStr">
        <is>
          <t>p.food.1.name</t>
        </is>
      </c>
      <c r="D362" s="20" t="inlineStr">
        <is>
          <t>Кафе «Ак-Жол» и придорожные кафе</t>
        </is>
      </c>
      <c r="E362" s="20" t="inlineStr">
        <is>
          <t>Ak-Jol cafe and roadside cafes</t>
        </is>
      </c>
    </row>
    <row r="363">
      <c r="B363" s="24" t="n">
        <v>131</v>
      </c>
      <c r="C363" s="20" t="inlineStr">
        <is>
          <t>p.food.1.where</t>
        </is>
      </c>
      <c r="D363" s="20" t="inlineStr">
        <is>
          <t>у поворота на Кочкор</t>
        </is>
      </c>
      <c r="E363" s="20" t="inlineStr">
        <is>
          <t>at the turn to Kochkor</t>
        </is>
      </c>
    </row>
    <row r="364">
      <c r="B364" s="24" t="n">
        <v>132</v>
      </c>
      <c r="C364" s="20" t="inlineStr">
        <is>
          <t>p.food.1.details</t>
        </is>
      </c>
      <c r="D364" s="20" t="inlineStr">
        <is>
          <t>Лагман, манты, шашлык</t>
        </is>
      </c>
      <c r="E364" s="20" t="inlineStr">
        <is>
          <t>Lagman, manty, shashlik</t>
        </is>
      </c>
    </row>
    <row r="365">
      <c r="B365" s="24" t="n">
        <v>133</v>
      </c>
      <c r="C365" s="20" t="inlineStr">
        <is>
          <t>p.food.2.name</t>
        </is>
      </c>
      <c r="D365" s="20" t="inlineStr">
        <is>
          <t>С собой</t>
        </is>
      </c>
      <c r="E365" s="20" t="inlineStr">
        <is>
          <t>Bring your own</t>
        </is>
      </c>
    </row>
    <row r="366">
      <c r="B366" s="24" t="n">
        <v>134</v>
      </c>
      <c r="C366" s="20" t="inlineStr">
        <is>
          <t>p.food.2.details</t>
        </is>
      </c>
      <c r="D366" s="20" t="inlineStr">
        <is>
          <t>У воды кафе нет</t>
        </is>
      </c>
      <c r="E366" s="20" t="inlineStr">
        <is>
          <t>There are no cafes by the water</t>
        </is>
      </c>
    </row>
    <row r="367">
      <c r="B367" s="24" t="n">
        <v>135</v>
      </c>
      <c r="C367" s="20" t="inlineStr">
        <is>
          <t>p.rent.0.what</t>
        </is>
      </c>
      <c r="D367" s="20" t="inlineStr">
        <is>
          <t>Палатки, сапы</t>
        </is>
      </c>
      <c r="E367" s="20" t="inlineStr">
        <is>
          <t>Tents, SUP boards</t>
        </is>
      </c>
    </row>
    <row r="368">
      <c r="B368" s="24" t="n">
        <v>136</v>
      </c>
      <c r="C368" s="20" t="inlineStr">
        <is>
          <t>p.rent.0.where</t>
        </is>
      </c>
      <c r="D368" s="20" t="inlineStr">
        <is>
          <t>Бишкек — Rentik</t>
        </is>
      </c>
      <c r="E368" s="20" t="inlineStr">
        <is>
          <t>Bishkek — Rentik</t>
        </is>
      </c>
    </row>
    <row r="369">
      <c r="B369" s="24" t="n">
        <v>137</v>
      </c>
      <c r="C369" s="20" t="inlineStr">
        <is>
          <t>p.rent.0.price</t>
        </is>
      </c>
      <c r="D369" s="20" t="inlineStr">
        <is>
          <t>не найдено</t>
        </is>
      </c>
      <c r="E369" s="20" t="inlineStr">
        <is>
          <t>not found</t>
        </is>
      </c>
    </row>
    <row r="370">
      <c r="B370" s="24" t="n">
        <v>138</v>
      </c>
      <c r="C370" s="20" t="inlineStr">
        <is>
          <t>p.svc.toilets</t>
        </is>
      </c>
      <c r="D370" s="20" t="inlineStr">
        <is>
          <t>Нет</t>
        </is>
      </c>
      <c r="E370" s="20" t="inlineStr">
        <is>
          <t>None</t>
        </is>
      </c>
    </row>
    <row r="371">
      <c r="B371" s="24" t="n">
        <v>139</v>
      </c>
      <c r="C371" s="20" t="inlineStr">
        <is>
          <t>p.svc.water</t>
        </is>
      </c>
      <c r="D371" s="20" t="inlineStr">
        <is>
          <t>Нет питьевой — брать с собой</t>
        </is>
      </c>
      <c r="E371" s="20" t="inlineStr">
        <is>
          <t>No drinking water — bring your own</t>
        </is>
      </c>
    </row>
    <row r="372">
      <c r="B372" s="24" t="n">
        <v>140</v>
      </c>
      <c r="C372" s="20" t="inlineStr">
        <is>
          <t>p.svc.shop</t>
        </is>
      </c>
      <c r="D372" s="20" t="inlineStr">
        <is>
          <t>Село Орто-Токой (≈2 км от плотины), Кочкор, Балыкчы</t>
        </is>
      </c>
      <c r="E372" s="20" t="inlineStr">
        <is>
          <t>Orto-Tokoy village (≈2 km from the dam), Kochkor, Balykchy</t>
        </is>
      </c>
    </row>
    <row r="373">
      <c r="B373" s="24" t="n">
        <v>141</v>
      </c>
      <c r="C373" s="20" t="inlineStr">
        <is>
          <t>p.svc.atm</t>
        </is>
      </c>
      <c r="D373" s="20" t="inlineStr">
        <is>
          <t>Балыкчы, Кочкор (не проверено)</t>
        </is>
      </c>
      <c r="E373" s="20" t="inlineStr">
        <is>
          <t>Balykchy, Kochkor (not checked)</t>
        </is>
      </c>
    </row>
    <row r="374">
      <c r="B374" s="24" t="n">
        <v>142</v>
      </c>
      <c r="C374" s="20" t="inlineStr">
        <is>
          <t>p.svc.fuel</t>
        </is>
      </c>
      <c r="D374" s="20" t="inlineStr">
        <is>
          <t>АЗС у поворота на Кочкор, Балыкчы, Кочкор</t>
        </is>
      </c>
      <c r="E374" s="20" t="inlineStr">
        <is>
          <t>Fuel station at the turn to Kochkor, Balykchy, Kochkor</t>
        </is>
      </c>
    </row>
    <row r="375">
      <c r="B375" s="24" t="n">
        <v>143</v>
      </c>
      <c r="C375" s="20" t="inlineStr">
        <is>
          <t>p.svc.mobile</t>
        </is>
      </c>
      <c r="D375" s="20" t="inlineStr">
        <is>
          <t>Вдоль A-363 есть; в заливах за холмами слабее</t>
        </is>
      </c>
      <c r="E375" s="20" t="inlineStr">
        <is>
          <t>Along the A-363 yes; weaker in bays behind the hills</t>
        </is>
      </c>
    </row>
    <row r="376">
      <c r="B376" s="24" t="n">
        <v>144</v>
      </c>
      <c r="C376" s="20" t="inlineStr">
        <is>
          <t>p.svc.medical</t>
        </is>
      </c>
      <c r="D376" s="20" t="inlineStr">
        <is>
          <t>Балыкчы (городская больница), Кочкорская районная больница</t>
        </is>
      </c>
      <c r="E376" s="20" t="inlineStr">
        <is>
          <t>Balykchy (city hospital), Kochkor district hospital</t>
        </is>
      </c>
    </row>
    <row r="377">
      <c r="B377" s="24" t="n">
        <v>145</v>
      </c>
      <c r="C377" s="20" t="inlineStr">
        <is>
          <t>p.iti.0.title</t>
        </is>
      </c>
      <c r="D377" s="20" t="inlineStr">
        <is>
          <t>Остановка по пути</t>
        </is>
      </c>
      <c r="E377" s="20" t="inlineStr">
        <is>
          <t>A stop on the way</t>
        </is>
      </c>
    </row>
    <row r="378">
      <c r="B378" s="24" t="n">
        <v>146</v>
      </c>
      <c r="C378" s="20" t="inlineStr">
        <is>
          <t>p.iti.0.plan</t>
        </is>
      </c>
      <c r="D378" s="2" t="inlineStr">
        <is>
          <t>Бишкек 8:00 → Кок-Мойнок 11:00–13:00 → Орто-Токой 13:30 (30 мин, пикник) → Кочкор 14:30 (войлочные мастерские) → дальше на Сон-Куль или Нарын.</t>
        </is>
      </c>
      <c r="E378" s="2" t="inlineStr">
        <is>
          <t>Bishkek 8:00 → Kok-Moinok 11:00–13:00 → Orto-Tokoy 13:30 (30 min, picnic) → Kochkor 14:30 (felt workshops) → on to Song-Kol or Naryn.</t>
        </is>
      </c>
    </row>
    <row r="379">
      <c r="B379" s="24" t="n">
        <v>147</v>
      </c>
      <c r="C379" s="20" t="inlineStr">
        <is>
          <t>p.iti.1.title</t>
        </is>
      </c>
      <c r="D379" s="20" t="inlineStr">
        <is>
          <t>С ночёвкой</t>
        </is>
      </c>
      <c r="E379" s="20" t="inlineStr">
        <is>
          <t>With an overnight stay</t>
        </is>
      </c>
    </row>
    <row r="380">
      <c r="B380" s="24" t="n">
        <v>148</v>
      </c>
      <c r="C380" s="20" t="inlineStr">
        <is>
          <t>p.iti.1.plan</t>
        </is>
      </c>
      <c r="D380" s="2" t="inlineStr">
        <is>
          <t>Вечер — кемпинг в заливе, закат над водой; утро — рыбалка или сап; днём — Кочкор и озеро Кёл-Укок (трек от Кочкора).</t>
        </is>
      </c>
      <c r="E380" s="2" t="inlineStr">
        <is>
          <t>Evening — camping in a bay, sunset over the water; morning — fishing or SUP; daytime — Kochkor and Lake Kol-Ukok (a trek from Kochkor).</t>
        </is>
      </c>
    </row>
    <row r="381">
      <c r="B381" s="24" t="n">
        <v>149</v>
      </c>
      <c r="C381" s="20" t="inlineStr">
        <is>
          <t>p.iti.2.title</t>
        </is>
      </c>
      <c r="D381" s="20" t="inlineStr">
        <is>
          <t>Связки</t>
        </is>
      </c>
      <c r="E381" s="20" t="inlineStr">
        <is>
          <t>Combinations</t>
        </is>
      </c>
    </row>
    <row r="382">
      <c r="B382" s="24" t="n">
        <v>150</v>
      </c>
      <c r="C382" s="20" t="inlineStr">
        <is>
          <t>p.iti.2.plan</t>
        </is>
      </c>
      <c r="D382" s="2" t="inlineStr">
        <is>
          <t>Кок-Мойнок (20 км) → Орто-Токой → Кочкор → Сон-Куль / Кёл-Укок / Нарын; в обратную сторону — Балыкчы и Иссык-Куль.</t>
        </is>
      </c>
      <c r="E382" s="2" t="inlineStr">
        <is>
          <t>Kok-Moinok (20 km) → Orto-Tokoy → Kochkor → Song-Kol / Kol-Ukok / Naryn; in the other direction — Balykchy and Issyk-Kul.</t>
        </is>
      </c>
    </row>
    <row r="383">
      <c r="B383" s="24" t="n">
        <v>151</v>
      </c>
      <c r="C383" s="20" t="inlineStr">
        <is>
          <t>p.season</t>
        </is>
      </c>
      <c r="D383" s="2" t="inlineStr">
        <is>
          <t>Апрель–июнь: полная чаша, зелёные склоны. Июль–август: купание (холодно) и кемпинг, днём ветер и жара. Сентябрь–октябрь: уровень падает, возможны обнажённые берега (в 2023 — дно целиком). Ноябрь–март: лёд, выход запрещён; дорога A-363 открыта.</t>
        </is>
      </c>
      <c r="E383" s="2" t="inlineStr">
        <is>
          <t>April–June: a full basin, green slopes. July–August: swimming (cold) and camping, wind and heat in the daytime. September–October: the level drops, exposed shores are possible (in 2023 — the whole bottom). November–March: ice, walking on it forbidden; the A-363 road is open.</t>
        </is>
      </c>
    </row>
    <row r="384">
      <c r="B384" s="24" t="n">
        <v>152</v>
      </c>
      <c r="C384" s="20" t="inlineStr">
        <is>
          <t>p.budget.economy</t>
        </is>
      </c>
      <c r="D384" s="2" t="inlineStr">
        <is>
          <t>≈800–2500 сомов/чел: маршрутка Бишкек — Кочкор 350 с высадкой, кемпинг бесплатно или гостевой дом в Кочкоре 21–36 $, еда своя.</t>
        </is>
      </c>
      <c r="E384" s="2" t="inlineStr">
        <is>
          <t>≈800–2500 som/person: marshrutka Bishkek — Kochkor 350 with a drop-off, camping free or a guesthouse in Kochkor $21–36, your own food.</t>
        </is>
      </c>
    </row>
    <row r="385">
      <c r="B385" s="24" t="n">
        <v>153</v>
      </c>
      <c r="C385" s="20" t="inlineStr">
        <is>
          <t>p.budget.comfort</t>
        </is>
      </c>
      <c r="D385" s="2" t="inlineStr">
        <is>
          <t>≈3000–6000 сомов/чел: своя/арендованная машина или тур с фотостопом, гостевой дом CBT в Кочкоре.</t>
        </is>
      </c>
      <c r="E385" s="2" t="inlineStr">
        <is>
          <t>≈3000–6000 som/person: your own/rented car or a tour with a photo stop, a CBT guesthouse in Kochkor.</t>
        </is>
      </c>
    </row>
    <row r="386">
      <c r="B386" s="24" t="n">
        <v>154</v>
      </c>
      <c r="C386" s="20" t="inlineStr">
        <is>
          <t>p.permits</t>
        </is>
      </c>
      <c r="D386" s="2" t="inlineStr">
        <is>
          <t>Не нужны для посещения. Для рыбалки — любительский билет (онлайн-оформление через MegaPay пока описано только для Иссык-Куля; для водохранилища уточнять у Департамента рыбного хозяйства), сети запрещены. Плотина — режимный объект.</t>
        </is>
      </c>
      <c r="E386" s="2" t="inlineStr">
        <is>
          <t>Not needed for a visit. For fishing — an amateur fishing ticket (online issuance via MegaPay is so far described only for Issyk-Kul; for the reservoir, check with the Fisheries Department), nets are prohibited. The dam is a restricted facility.</t>
        </is>
      </c>
    </row>
    <row r="387">
      <c r="B387" s="24" t="n">
        <v>155</v>
      </c>
      <c r="C387" s="20" t="inlineStr">
        <is>
          <t>p.access</t>
        </is>
      </c>
      <c r="D387" s="2" t="inlineStr">
        <is>
          <t>Вид с площадок доступен всем, включая пожилых и людей на коляске (с асфальта). Спуск к воде — по склону. С детьми и собакой — да, у воды осторожно (ил, холод).</t>
        </is>
      </c>
      <c r="E387" s="2" t="inlineStr">
        <is>
          <t>The view from the pull-offs is accessible to everyone, including older people and people in wheelchairs (from the pavement). The descent to the water is down a slope. With children and a dog — yes, but be careful by the water (silt, cold).</t>
        </is>
      </c>
    </row>
    <row r="388">
      <c r="B388" s="24" t="n">
        <v>156</v>
      </c>
      <c r="C388" s="20" t="inlineStr">
        <is>
          <t>p.gaps.0</t>
        </is>
      </c>
      <c r="D388" s="20" t="inlineStr">
        <is>
          <t>Порядок и стоимость рыболовного билета для водохранилища</t>
        </is>
      </c>
      <c r="E388" s="20" t="inlineStr">
        <is>
          <t>Procedure and price of a fishing ticket for the reservoir</t>
        </is>
      </c>
    </row>
    <row r="389">
      <c r="B389" s="24" t="n">
        <v>157</v>
      </c>
      <c r="C389" s="20" t="inlineStr">
        <is>
          <t>p.gaps.1</t>
        </is>
      </c>
      <c r="D389" s="20" t="inlineStr">
        <is>
          <t>Цена такси Балыкчы/Кочкор — водохранилище</t>
        </is>
      </c>
      <c r="E389" s="20" t="inlineStr">
        <is>
          <t>Taxi price Balykchy/Kochkor — reservoir</t>
        </is>
      </c>
    </row>
    <row r="390">
      <c r="B390" s="24" t="n">
        <v>158</v>
      </c>
      <c r="C390" s="20" t="inlineStr">
        <is>
          <t>p.gaps.2</t>
        </is>
      </c>
      <c r="D390" s="20" t="inlineStr">
        <is>
          <t>Текущий уровень воды в 2026</t>
        </is>
      </c>
      <c r="E390" s="20" t="inlineStr">
        <is>
          <t>Current water level in 2026</t>
        </is>
      </c>
    </row>
  </sheetData>
  <dataValidations count="9">
    <dataValidation sqref="C4" showDropDown="0" showInputMessage="0" showErrorMessage="1" allowBlank="1" errorTitle="Значение не из справочника" error="Выберите из списка (лист «Справочники»)" type="list" errorStyle="stop">
      <formula1>'Справочники'!$A$3:$A$4</formula1>
    </dataValidation>
    <dataValidation sqref="C5" showDropDown="0" showInputMessage="0" showErrorMessage="1" allowBlank="1" errorTitle="Значение не из справочника" error="Выберите из списка (лист «Справочники»)" type="list" errorStyle="stop">
      <formula1>'Справочники'!$B$3:$B$5</formula1>
    </dataValidation>
    <dataValidation sqref="C6" showDropDown="0" showInputMessage="0" showErrorMessage="1" allowBlank="1" errorTitle="Значение не из справочника" error="Выберите из списка (лист «Справочники»)" type="list" errorStyle="warning">
      <formula1>'Справочники'!$C$3:$C$5</formula1>
    </dataValidation>
    <dataValidation sqref="C9" showDropDown="0" showInputMessage="0" showErrorMessage="1" allowBlank="1" errorTitle="Значение не из справочника" error="Выберите из списка (лист «Справочники»)" type="list" errorStyle="warning">
      <formula1>'Справочники'!$D$3:$D$47</formula1>
    </dataValidation>
    <dataValidation sqref="C10" showDropDown="0" showInputMessage="0" showErrorMessage="1" allowBlank="1" errorTitle="Значение не из справочника" error="Выберите из списка (лист «Справочники»)" type="list" errorStyle="warning">
      <formula1>'Справочники'!$E$3:$E$11</formula1>
    </dataValidation>
    <dataValidation sqref="C17 C195" showDropDown="0" showInputMessage="0" showErrorMessage="1" allowBlank="1" errorTitle="Значение не из справочника" error="Выберите из списка (лист «Справочники»)" type="list" errorStyle="stop">
      <formula1>'Справочники'!$I$3:$I$4</formula1>
    </dataValidation>
    <dataValidation sqref="C25" showDropDown="0" showInputMessage="0" showErrorMessage="1" allowBlank="1" errorTitle="Значение не из справочника" error="Выберите из списка (лист «Справочники»)" type="list" errorStyle="warning">
      <formula1>'Справочники'!$G$3:$G$11</formula1>
    </dataValidation>
    <dataValidation sqref="C26" showDropDown="0" showInputMessage="0" showErrorMessage="1" allowBlank="1" errorTitle="Значение не из справочника" error="Выберите из списка (лист «Справочники»)" type="list" errorStyle="warning">
      <formula1>'Справочники'!$H$3:$H$23</formula1>
    </dataValidation>
    <dataValidation sqref="C27" showDropDown="0" showInputMessage="0" showErrorMessage="1" allowBlank="1" errorTitle="Значение не из справочника" error="Выберите из списка (лист «Справочники»)" type="list" errorStyle="warning">
      <formula1>'Справочники'!$F$3:$F$7</formula1>
    </dataValidation>
  </dataValidations>
  <hyperlinks>
    <hyperlink xmlns:r="http://schemas.openxmlformats.org/officeDocument/2006/relationships" ref="C1" r:id="rId1"/>
  </hyperlinks>
  <pageMargins left="0.75" right="0.75" top="1" bottom="1" header="0.5" footer="0.5"/>
</worksheet>
</file>

<file path=xl/worksheets/sheet80.xml><?xml version="1.0" encoding="utf-8"?>
<worksheet xmlns="http://schemas.openxmlformats.org/spreadsheetml/2006/main">
  <sheetPr>
    <tabColor rgb="003F7D00"/>
    <outlinePr summaryBelow="1" summaryRight="1"/>
    <pageSetUpPr/>
  </sheetPr>
  <dimension ref="A1:AA37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34" customWidth="1" min="2" max="2"/>
    <col width="60" customWidth="1" min="3" max="3"/>
    <col width="30" customWidth="1" min="4" max="4"/>
    <col width="24" customWidth="1" min="5" max="5"/>
    <col width="22" customWidth="1" min="6" max="6"/>
    <col width="22" customWidth="1" min="7" max="7"/>
    <col width="22"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s>
  <sheetData>
    <row r="1" ht="28" customHeight="1">
      <c r="A1" s="14" t="inlineStr">
        <is>
          <t>#title</t>
        </is>
      </c>
      <c r="B1" s="15" t="inlineStr">
        <is>
          <t>Национальный парк Беш-Таш</t>
        </is>
      </c>
      <c r="C1" s="7" t="inlineStr">
        <is>
          <t>kg-0089 · ← к оглавлению</t>
        </is>
      </c>
    </row>
    <row r="2" ht="22" customHeight="1">
      <c r="A2" s="16" t="inlineStr">
        <is>
          <t>#section</t>
        </is>
      </c>
      <c r="B2" s="17" t="inlineStr">
        <is>
          <t>Основное</t>
        </is>
      </c>
      <c r="C2" s="18" t="n"/>
      <c r="D2" s="18" t="n"/>
      <c r="E2" s="18" t="n"/>
      <c r="F2" s="18" t="n"/>
      <c r="G2" s="18" t="n"/>
      <c r="H2" s="18" t="n"/>
    </row>
    <row r="3">
      <c r="A3" s="16" t="inlineStr">
        <is>
          <t>id</t>
        </is>
      </c>
      <c r="B3" s="19" t="inlineStr">
        <is>
          <t>ID места (kg-…, alt-…)</t>
        </is>
      </c>
      <c r="C3" s="20" t="inlineStr">
        <is>
          <t>kg-0089</t>
        </is>
      </c>
    </row>
    <row r="4">
      <c r="A4" s="16" t="inlineStr">
        <is>
          <t>country</t>
        </is>
      </c>
      <c r="B4" s="19" t="inlineStr">
        <is>
          <t>Страна (kg / alt)</t>
        </is>
      </c>
      <c r="C4" s="20" t="inlineStr">
        <is>
          <t>kg</t>
        </is>
      </c>
    </row>
    <row r="5">
      <c r="A5" s="16" t="inlineStr">
        <is>
          <t>publish</t>
        </is>
      </c>
      <c r="B5" s="19" t="inlineStr">
        <is>
          <t>Публикация</t>
        </is>
      </c>
      <c r="C5" s="20" t="inlineStr">
        <is>
          <t>опубликовано</t>
        </is>
      </c>
    </row>
    <row r="6">
      <c r="A6" s="16" t="inlineStr">
        <is>
          <t>status</t>
        </is>
      </c>
      <c r="B6" s="19" t="inlineStr">
        <is>
          <t>Статус проверки</t>
        </is>
      </c>
      <c r="C6" s="20" t="inlineStr">
        <is>
          <t>Проверено</t>
        </is>
      </c>
    </row>
    <row r="7">
      <c r="A7" s="16" t="inlineStr">
        <is>
          <t>name</t>
        </is>
      </c>
      <c r="B7" s="19" t="inlineStr">
        <is>
          <t>Название</t>
        </is>
      </c>
      <c r="C7" s="20" t="inlineStr">
        <is>
          <t>Национальный парк Беш-Таш</t>
        </is>
      </c>
    </row>
    <row r="8">
      <c r="A8" s="16" t="inlineStr">
        <is>
          <t>full</t>
        </is>
      </c>
      <c r="B8" s="21" t="inlineStr">
        <is>
          <t>Полное название</t>
        </is>
      </c>
      <c r="C8" s="20" t="inlineStr">
        <is>
          <t>Государственный природный парк «Беш-Таш»</t>
        </is>
      </c>
    </row>
    <row r="9">
      <c r="A9" s="16" t="inlineStr">
        <is>
          <t>cat</t>
        </is>
      </c>
      <c r="B9" s="19" t="inlineStr">
        <is>
          <t>Категория</t>
        </is>
      </c>
      <c r="C9" s="20" t="inlineStr">
        <is>
          <t>Национальный парк</t>
        </is>
      </c>
    </row>
    <row r="10">
      <c r="A10" s="16" t="inlineStr">
        <is>
          <t>reg</t>
        </is>
      </c>
      <c r="B10" s="19" t="inlineStr">
        <is>
          <t>Регион</t>
        </is>
      </c>
      <c r="C10" s="20" t="inlineStr">
        <is>
          <t>Таласская область</t>
        </is>
      </c>
    </row>
    <row r="11">
      <c r="A11" s="16" t="inlineStr">
        <is>
          <t>dist</t>
        </is>
      </c>
      <c r="B11" s="21" t="inlineStr">
        <is>
          <t>Район</t>
        </is>
      </c>
      <c r="C11" s="20" t="inlineStr">
        <is>
          <t>Таласский район</t>
        </is>
      </c>
    </row>
    <row r="12">
      <c r="A12" s="16" t="inlineStr">
        <is>
          <t>lat</t>
        </is>
      </c>
      <c r="B12" s="19" t="inlineStr">
        <is>
          <t>Широта</t>
        </is>
      </c>
      <c r="C12" s="20" t="n">
        <v>42.288007</v>
      </c>
    </row>
    <row r="13">
      <c r="A13" s="16" t="inlineStr">
        <is>
          <t>lon</t>
        </is>
      </c>
      <c r="B13" s="19" t="inlineStr">
        <is>
          <t>Долгота</t>
        </is>
      </c>
      <c r="C13" s="20" t="n">
        <v>72.30251</v>
      </c>
    </row>
    <row r="14">
      <c r="A14" s="16" t="inlineStr">
        <is>
          <t>elev</t>
        </is>
      </c>
      <c r="B14" s="21" t="inlineStr">
        <is>
          <t>Высота</t>
        </is>
      </c>
      <c r="C14" s="20" t="inlineStr">
        <is>
          <t>От 1100 до 3500–3600 м (too.kg — до 3500 м; central-asia.guide — до 3600 м); главное озеро — около 3000 м.</t>
        </is>
      </c>
    </row>
    <row r="15">
      <c r="A15" s="16" t="inlineStr">
        <is>
          <t>near</t>
        </is>
      </c>
      <c r="B15" s="21" t="inlineStr">
        <is>
          <t>Ближайший пункт</t>
        </is>
      </c>
      <c r="C15" s="20" t="inlineStr">
        <is>
          <t>Кожучак — село у входа в ущелье (Lonely Planet); Бешташ — ~12,9 км по прямой от точки каталога (OSM). Город Талас — в ~13 км к северу от начала парка (central-asia.guide).</t>
        </is>
      </c>
    </row>
    <row r="16">
      <c r="A16" s="16" t="inlineStr">
        <is>
          <t>tags</t>
        </is>
      </c>
      <c r="B16" s="21" t="inlineStr">
        <is>
          <t>Теги (через ;)</t>
        </is>
      </c>
      <c r="C16" s="20" t="inlineStr">
        <is>
          <t>parks;any-car;easy;no-car;hiking;horses;yurts</t>
        </is>
      </c>
    </row>
    <row r="17">
      <c r="A17" s="16" t="inlineStr">
        <is>
          <t>top</t>
        </is>
      </c>
      <c r="B17" s="21" t="inlineStr">
        <is>
          <t>В топе (да/нет)</t>
        </is>
      </c>
      <c r="C17" s="20" t="inlineStr">
        <is>
          <t>нет</t>
        </is>
      </c>
    </row>
    <row r="18">
      <c r="A18" s="16" t="inlineStr">
        <is>
          <t>rank</t>
        </is>
      </c>
      <c r="B18" s="21" t="inlineStr">
        <is>
          <t>Место в рейтинге</t>
        </is>
      </c>
      <c r="C18" s="20" t="n">
        <v>81</v>
      </c>
    </row>
    <row r="19">
      <c r="A19" s="16" t="inlineStr">
        <is>
          <t>updated_at</t>
        </is>
      </c>
      <c r="B19" s="21" t="inlineStr">
        <is>
          <t>Изменено (дата)</t>
        </is>
      </c>
      <c r="C19" s="20" t="n"/>
    </row>
    <row r="20">
      <c r="A20" s="16" t="inlineStr">
        <is>
          <t>updated_by</t>
        </is>
      </c>
      <c r="B20" s="21" t="inlineStr">
        <is>
          <t>Кто изменил</t>
        </is>
      </c>
      <c r="C20" s="20" t="n"/>
    </row>
    <row r="22" ht="22" customHeight="1">
      <c r="A22" s="16" t="inlineStr">
        <is>
          <t>#section</t>
        </is>
      </c>
      <c r="B22" s="17" t="inlineStr">
        <is>
          <t>Коротко на карточке (плашки)</t>
        </is>
      </c>
      <c r="C22" s="18" t="n"/>
      <c r="D22" s="18" t="n"/>
      <c r="E22" s="18" t="n"/>
      <c r="F22" s="18" t="n"/>
      <c r="G22" s="18" t="n"/>
      <c r="H22" s="18" t="n"/>
    </row>
    <row r="23">
      <c r="A23" s="16" t="inlineStr">
        <is>
          <t>months</t>
        </is>
      </c>
      <c r="B23" s="19" t="inlineStr">
        <is>
          <t>Месяцы сезона (1;2;…12)</t>
        </is>
      </c>
      <c r="C23" s="20" t="inlineStr">
        <is>
          <t>5;6;7;8;9</t>
        </is>
      </c>
    </row>
    <row r="24">
      <c r="A24" s="16" t="inlineStr">
        <is>
          <t>month_scores</t>
        </is>
      </c>
      <c r="B24" s="21" t="inlineStr">
        <is>
          <t>Оценка месяцев (JSON: месяц → 2 лучшее, 1 подходит), напр. {"6":1,"7":2}</t>
        </is>
      </c>
      <c r="C24" s="20" t="n"/>
    </row>
    <row r="25">
      <c r="A25" s="16" t="inlineStr">
        <is>
          <t>s_diff</t>
        </is>
      </c>
      <c r="B25" s="19" t="inlineStr">
        <is>
          <t>Сложность (коротко)</t>
        </is>
      </c>
      <c r="C25" s="20" t="inlineStr">
        <is>
          <t>Лёгкая</t>
        </is>
      </c>
    </row>
    <row r="26">
      <c r="A26" s="16" t="inlineStr">
        <is>
          <t>s_when</t>
        </is>
      </c>
      <c r="B26" s="19" t="inlineStr">
        <is>
          <t>Когда (коротко)</t>
        </is>
      </c>
      <c r="C26" s="20" t="inlineStr">
        <is>
          <t>Май – сен</t>
        </is>
      </c>
    </row>
    <row r="27">
      <c r="A27" s="16" t="inlineStr">
        <is>
          <t>s_acc</t>
        </is>
      </c>
      <c r="B27" s="19" t="inlineStr">
        <is>
          <t>Доступ (коротко)</t>
        </is>
      </c>
      <c r="C27" s="20" t="inlineStr">
        <is>
          <t>На любой машине</t>
        </is>
      </c>
    </row>
    <row r="28">
      <c r="A28" s="16" t="inlineStr">
        <is>
          <t>s_onsite</t>
        </is>
      </c>
      <c r="B28" s="21" t="inlineStr">
        <is>
          <t>Время на месте (коротко)</t>
        </is>
      </c>
      <c r="C28" s="20" t="inlineStr">
        <is>
          <t>4–5 ч</t>
        </is>
      </c>
    </row>
    <row r="29">
      <c r="A29" s="16" t="inlineStr">
        <is>
          <t>s_entry</t>
        </is>
      </c>
      <c r="B29" s="21" t="inlineStr">
        <is>
          <t>Вход (коротко)</t>
        </is>
      </c>
      <c r="C29" s="20" t="inlineStr">
        <is>
          <t>250 сом с человека и…</t>
        </is>
      </c>
    </row>
    <row r="30">
      <c r="A30" s="16" t="inlineStr">
        <is>
          <t>s_net</t>
        </is>
      </c>
      <c r="B30" s="21" t="inlineStr">
        <is>
          <t>Связь (коротко)</t>
        </is>
      </c>
      <c r="C30" s="20" t="inlineStr">
        <is>
          <t>У озера и в верхней…</t>
        </is>
      </c>
    </row>
    <row r="31">
      <c r="A31" s="16" t="inlineStr">
        <is>
          <t>rating_v</t>
        </is>
      </c>
      <c r="B31" s="21" t="inlineStr">
        <is>
          <t>Рейтинг</t>
        </is>
      </c>
      <c r="C31" s="20" t="n"/>
    </row>
    <row r="32">
      <c r="A32" s="16" t="inlineStr">
        <is>
          <t>rating_n</t>
        </is>
      </c>
      <c r="B32" s="21" t="inlineStr">
        <is>
          <t>Кол-во оценок</t>
        </is>
      </c>
      <c r="C32" s="20" t="n"/>
    </row>
    <row r="33">
      <c r="A33" s="16" t="inlineStr">
        <is>
          <t>rating_src</t>
        </is>
      </c>
      <c r="B33" s="21" t="inlineStr">
        <is>
          <t>Источник рейтинга</t>
        </is>
      </c>
      <c r="C33" s="20" t="n"/>
    </row>
    <row r="35" ht="22" customHeight="1">
      <c r="A35" s="16" t="inlineStr">
        <is>
          <t>#section</t>
        </is>
      </c>
      <c r="B35" s="17" t="inlineStr">
        <is>
          <t>Обзор — тексты</t>
        </is>
      </c>
      <c r="C35" s="18" t="n"/>
      <c r="D35" s="18" t="n"/>
      <c r="E35" s="18" t="n"/>
      <c r="F35" s="18" t="n"/>
      <c r="G35" s="18" t="n"/>
      <c r="H35" s="18" t="n"/>
    </row>
    <row r="36">
      <c r="A36" s="16" t="inlineStr">
        <is>
          <t>short</t>
        </is>
      </c>
      <c r="B36" s="19" t="inlineStr">
        <is>
          <t>Коротко (1–2 предложения)</t>
        </is>
      </c>
      <c r="C36" s="2" t="inlineStr">
        <is>
          <t>Природный парк в Таласском Ала-Тоо (создан в 1996 г.) вдоль 30-километрового ущелья Беш-Таш: арчовые и еловые леса, восемь горных озёр, редкие звери и бирюзовое озеро Беш-Таш на ~3000 м.</t>
        </is>
      </c>
    </row>
    <row r="37">
      <c r="A37" s="16" t="inlineStr">
        <is>
          <t>desc</t>
        </is>
      </c>
      <c r="B37" s="19" t="inlineStr">
        <is>
          <t>Описание</t>
        </is>
      </c>
      <c r="C37" s="2" t="inlineStr">
        <is>
          <t>Государственный природный парк «Беш-Таш» создан в 1996 г. в горах Таласского хребта к югу от города Талас и охватывает ущелья Беш-Таш, Колба, Кумуш-Таг и Урмарал (too.kg; nomad.kg). Высоты — от 1100 до 3500–3600 м; в парке восемь горных озёр, крупнейшее — Беш-Таш (~3000 м, глубина 28 м) (too.kg; central-asia.guide). Флора — более 800 видов растений, в т.ч. тянь-шаньская ель и эндемичная пихта Семёнова, арча, облепиха; фауна — снежный барс, туркестанская рысь, бурый медведь, беркут, бородач, марал (около 100 маралов завезено в 2022 г.) (nomad.kg; map.kg; central-asia.guide). Охота запрещена, браконьерство отслеживают фотоловушками (map.kg, 2024). Площадь в источниках различается: 13 701 га (central-asia.guide) и более 30 000 га (nomad.kg). Название означает «пять камней» — по легенде о разбойниках и пяти камнях в ущелье (too.kg).</t>
        </is>
      </c>
    </row>
    <row r="38">
      <c r="A38" s="16" t="inlineStr">
        <is>
          <t>guide</t>
        </is>
      </c>
      <c r="B38" s="19" t="inlineStr">
        <is>
          <t>Почему стоит приехать / текст аудиогида</t>
        </is>
      </c>
      <c r="C38" s="2" t="inlineStr">
        <is>
          <t>Беш-Таш — самый доступный «настоящий» горный парк Таласа: въезд в ущелье всего в 13 км от города, а дорога по долине реки тянется почти 30 км до бирюзового озера на трёх тысячах. На КПП заплати сбор (250 сом с человека и 400 за машину), дальше выбирай: на легковой — пикник и ночёвка у реки, на внедорожнике или пешком — к озеру. Ищи в лесу пихту Семёнова — эндемик, которого больше почти нигде нет, — и посматривай на склоны: в парке водятся маралы, а следы снежного барса ловят фотоловушки. В мае — июне склоны в тюльпанах, в сентябре — золотая осень и облепиха.</t>
        </is>
      </c>
    </row>
    <row r="39">
      <c r="A39" s="16" t="inlineStr">
        <is>
          <t>see</t>
        </is>
      </c>
      <c r="B39" s="21" t="inlineStr">
        <is>
          <t>Что посмотреть</t>
        </is>
      </c>
      <c r="C39" s="2" t="inlineStr">
        <is>
          <t>Ущелья Беш-Таш, Колба, Кумуш-Таг и Урмарал; озеро Беш-Таш (~3000 м) и другие из восьми горных озёр; леса из тянь-шаньской ели, пихты Семёнова и арчи; «пять камней» в ущелье; цветение тюльпанов (май — июнь); облепиха и золотая осень (сентябрь) (too.kg; nomad.kg).</t>
        </is>
      </c>
    </row>
    <row r="40">
      <c r="A40" s="16" t="inlineStr">
        <is>
          <t>skip</t>
        </is>
      </c>
      <c r="B40" s="21" t="inlineStr">
        <is>
          <t>Кому не стоит</t>
        </is>
      </c>
      <c r="C40" s="2" t="inlineStr">
        <is>
          <t>Ты уже был в Ала-Арче или Каракольском парке и не планируешь ночёвку — однодневный выезд даст похожие виды. Нет внедорожника и сил на 20–25 км пешком до озера. Ищешь развитую инфраструктуру — её здесь почти нет.</t>
        </is>
      </c>
    </row>
    <row r="42" ht="22" customHeight="1">
      <c r="A42" s="16" t="inlineStr">
        <is>
          <t>#section</t>
        </is>
      </c>
      <c r="B42" s="17" t="inlineStr">
        <is>
          <t>Медиа</t>
        </is>
      </c>
      <c r="C42" s="18" t="n"/>
      <c r="D42" s="18" t="n"/>
      <c r="E42" s="18" t="n"/>
      <c r="F42" s="18" t="n"/>
      <c r="G42" s="18" t="n"/>
      <c r="H42" s="18" t="n"/>
    </row>
    <row r="43">
      <c r="A43" s="16" t="inlineStr">
        <is>
          <t>#table:photos</t>
        </is>
      </c>
      <c r="B43" s="22" t="inlineStr">
        <is>
          <t>Фото — 2</t>
        </is>
      </c>
    </row>
    <row r="44">
      <c r="A44" s="16" t="inlineStr">
        <is>
          <t>#keys</t>
        </is>
      </c>
      <c r="C44" s="16" t="inlineStr">
        <is>
          <t>f</t>
        </is>
      </c>
      <c r="D44" s="16" t="inlineStr">
        <is>
          <t>t</t>
        </is>
      </c>
      <c r="E44" s="16" t="inlineStr">
        <is>
          <t>w</t>
        </is>
      </c>
      <c r="F44" s="16" t="inlineStr">
        <is>
          <t>h</t>
        </is>
      </c>
      <c r="G44" s="16" t="inlineStr">
        <is>
          <t>cap</t>
        </is>
      </c>
      <c r="H44" s="16" t="inlineStr">
        <is>
          <t>by</t>
        </is>
      </c>
      <c r="I44" s="16" t="inlineStr">
        <is>
          <t>lic</t>
        </is>
      </c>
      <c r="J44" s="16" t="inlineStr">
        <is>
          <t>page</t>
        </is>
      </c>
    </row>
    <row r="45">
      <c r="A45" s="16" t="inlineStr">
        <is>
          <t>#labels</t>
        </is>
      </c>
      <c r="B45" s="23" t="inlineStr">
        <is>
          <t>№ / строки ниже</t>
        </is>
      </c>
      <c r="C45" s="21" t="inlineStr">
        <is>
          <t>Файл (img/…)</t>
        </is>
      </c>
      <c r="D45" s="21" t="inlineStr">
        <is>
          <t>Миниатюра (img/t_…)</t>
        </is>
      </c>
      <c r="E45" s="21" t="inlineStr">
        <is>
          <t>Ширина</t>
        </is>
      </c>
      <c r="F45" s="21" t="inlineStr">
        <is>
          <t>Высота</t>
        </is>
      </c>
      <c r="G45" s="21" t="inlineStr">
        <is>
          <t>Подпись</t>
        </is>
      </c>
      <c r="H45" s="21" t="inlineStr">
        <is>
          <t>Автор</t>
        </is>
      </c>
      <c r="I45" s="21" t="inlineStr">
        <is>
          <t>Лицензия</t>
        </is>
      </c>
      <c r="J45" s="21" t="inlineStr">
        <is>
          <t>Страница-источник</t>
        </is>
      </c>
    </row>
    <row r="46">
      <c r="B46" s="24" t="n">
        <v>1</v>
      </c>
      <c r="C46" s="20" t="inlineStr">
        <is>
          <t>img/photo-311e2243c2a80e70.jpg</t>
        </is>
      </c>
      <c r="D46" s="20" t="inlineStr">
        <is>
          <t>img/t_photo-311e2243c2a80e70.jpg</t>
        </is>
      </c>
      <c r="E46" s="20" t="n">
        <v>450</v>
      </c>
      <c r="F46" s="20" t="n">
        <v>600</v>
      </c>
      <c r="G46" s="20" t="inlineStr">
        <is>
          <t>Национальный парк Беш-Таш</t>
        </is>
      </c>
      <c r="H46" s="20" t="inlineStr">
        <is>
          <t>Акматалиева Дильназ</t>
        </is>
      </c>
      <c r="I46" s="20" t="inlineStr">
        <is>
          <t>CC BY-SA 4.0</t>
        </is>
      </c>
      <c r="J46" s="20" t="inlineStr">
        <is>
          <t>https://commons.wikimedia.org/wiki/File:Besh_tash_ADN.jpg</t>
        </is>
      </c>
    </row>
    <row r="47">
      <c r="B47" s="24" t="n">
        <v>2</v>
      </c>
      <c r="C47" s="20" t="inlineStr">
        <is>
          <t>img/photo-76e5da08ad07dc50.jpg</t>
        </is>
      </c>
      <c r="D47" s="20" t="inlineStr">
        <is>
          <t>img/t_photo-76e5da08ad07dc50.jpg</t>
        </is>
      </c>
      <c r="E47" s="20" t="n">
        <v>600</v>
      </c>
      <c r="F47" s="20" t="n">
        <v>400</v>
      </c>
      <c r="G47" s="20" t="inlineStr">
        <is>
          <t>Besh Tash lake , Talas region</t>
        </is>
      </c>
      <c r="H47" s="20" t="inlineStr">
        <is>
          <t>Ulan A</t>
        </is>
      </c>
      <c r="I47" s="20" t="inlineStr">
        <is>
          <t>CC BY-SA 4.0</t>
        </is>
      </c>
      <c r="J47" s="2" t="inlineStr">
        <is>
          <t>https://commons.wikimedia.org/wiki/File:Besh_Tash_lake_,_Talas_region.jpg</t>
        </is>
      </c>
    </row>
    <row r="49">
      <c r="A49" s="16" t="inlineStr">
        <is>
          <t>#table:videos</t>
        </is>
      </c>
      <c r="B49" s="22" t="inlineStr">
        <is>
          <t>Видео — 2</t>
        </is>
      </c>
    </row>
    <row r="50">
      <c r="A50" s="16" t="inlineStr">
        <is>
          <t>#keys</t>
        </is>
      </c>
      <c r="C50" s="16" t="inlineStr">
        <is>
          <t>t</t>
        </is>
      </c>
      <c r="D50" s="16" t="inlineStr">
        <is>
          <t>u</t>
        </is>
      </c>
      <c r="E50" s="16" t="inlineStr">
        <is>
          <t>ch</t>
        </is>
      </c>
      <c r="F50" s="16" t="inlineStr">
        <is>
          <t>y</t>
        </is>
      </c>
    </row>
    <row r="51">
      <c r="A51" s="16" t="inlineStr">
        <is>
          <t>#labels</t>
        </is>
      </c>
      <c r="B51" s="23" t="inlineStr">
        <is>
          <t>№ / строки ниже</t>
        </is>
      </c>
      <c r="C51" s="21" t="inlineStr">
        <is>
          <t>Заголовок</t>
        </is>
      </c>
      <c r="D51" s="21" t="inlineStr">
        <is>
          <t>Ссылка</t>
        </is>
      </c>
      <c r="E51" s="21" t="inlineStr">
        <is>
          <t>Канал</t>
        </is>
      </c>
      <c r="F51" s="21" t="inlineStr">
        <is>
          <t>Год</t>
        </is>
      </c>
    </row>
    <row r="52">
      <c r="B52" s="24" t="n">
        <v>1</v>
      </c>
      <c r="C52" s="20" t="inlineStr">
        <is>
          <t>Пять озер ущелья Беш-Таш. Часть 2-я</t>
        </is>
      </c>
      <c r="D52" s="20" t="inlineStr">
        <is>
          <t>https://www.youtube.com/watch?v=zXLTFEEcdBw</t>
        </is>
      </c>
      <c r="E52" s="20" t="inlineStr">
        <is>
          <t>не проверено</t>
        </is>
      </c>
      <c r="F52" s="20" t="inlineStr">
        <is>
          <t>не проверено</t>
        </is>
      </c>
    </row>
    <row r="53">
      <c r="B53" s="24" t="n">
        <v>2</v>
      </c>
      <c r="C53" s="20" t="inlineStr">
        <is>
          <t>Пик Беш Алчалуу Таш. Бешалчалуташ</t>
        </is>
      </c>
      <c r="D53" s="20" t="inlineStr">
        <is>
          <t>https://www.youtube.com/watch?v=fYuKe7tLLws</t>
        </is>
      </c>
      <c r="E53" s="20" t="inlineStr">
        <is>
          <t>не проверено</t>
        </is>
      </c>
      <c r="F53" s="20" t="inlineStr">
        <is>
          <t>не проверено</t>
        </is>
      </c>
    </row>
    <row r="55">
      <c r="A55" s="16" t="inlineStr">
        <is>
          <t>#table:photo_links</t>
        </is>
      </c>
      <c r="B55" s="22" t="inlineStr">
        <is>
          <t>Фото-ссылки (внешние) — 3</t>
        </is>
      </c>
    </row>
    <row r="56">
      <c r="A56" s="16" t="inlineStr">
        <is>
          <t>#keys</t>
        </is>
      </c>
      <c r="C56" s="16" t="inlineStr">
        <is>
          <t>cap</t>
        </is>
      </c>
      <c r="D56" s="16" t="inlineStr">
        <is>
          <t>url</t>
        </is>
      </c>
      <c r="E56" s="16" t="inlineStr">
        <is>
          <t>by</t>
        </is>
      </c>
    </row>
    <row r="57">
      <c r="A57" s="16" t="inlineStr">
        <is>
          <t>#labels</t>
        </is>
      </c>
      <c r="B57" s="23" t="inlineStr">
        <is>
          <t>№ / строки ниже</t>
        </is>
      </c>
      <c r="C57" s="21" t="inlineStr">
        <is>
          <t>Подпись</t>
        </is>
      </c>
      <c r="D57" s="21" t="inlineStr">
        <is>
          <t>Ссылка</t>
        </is>
      </c>
      <c r="E57" s="21" t="inlineStr">
        <is>
          <t>Автор</t>
        </is>
      </c>
    </row>
    <row r="58">
      <c r="B58" s="24" t="n">
        <v>1</v>
      </c>
      <c r="C58" s="20" t="inlineStr">
        <is>
          <t>Besh tash adn tls</t>
        </is>
      </c>
      <c r="D58" s="2" t="inlineStr">
        <is>
          <t>https://commons.wikimedia.org/wiki/File:Besh_tash_adn_tls.jpg</t>
        </is>
      </c>
      <c r="E58" s="20" t="inlineStr">
        <is>
          <t>Акматалиева Дильназ</t>
        </is>
      </c>
    </row>
    <row r="59">
      <c r="B59" s="24" t="n">
        <v>2</v>
      </c>
      <c r="C59" s="20" t="inlineStr">
        <is>
          <t>Karagaily besh tash tls adn</t>
        </is>
      </c>
      <c r="D59" s="2" t="inlineStr">
        <is>
          <t>https://commons.wikimedia.org/wiki/File:Karagaily_besh_tash_tls_adn.jpg</t>
        </is>
      </c>
      <c r="E59" s="20" t="inlineStr">
        <is>
          <t>Акматалиева Дильназ</t>
        </is>
      </c>
    </row>
    <row r="60">
      <c r="B60" s="24" t="n">
        <v>3</v>
      </c>
      <c r="C60" s="20" t="inlineStr">
        <is>
          <t>Озеро Бешташ</t>
        </is>
      </c>
      <c r="D60" s="2" t="inlineStr">
        <is>
          <t>https://commons.wikimedia.org/wiki/File:%D0%9E%D0%B7%D0%B5%D1%80%D0%BE_%D0%91%D0%B5%D1%88%D1%82%D0%B0%D1%88.jpg</t>
        </is>
      </c>
      <c r="E60" s="20" t="inlineStr">
        <is>
          <t>Coopypasted</t>
        </is>
      </c>
    </row>
    <row r="63" ht="22" customHeight="1">
      <c r="A63" s="16" t="inlineStr">
        <is>
          <t>#section</t>
        </is>
      </c>
      <c r="B63" s="17" t="inlineStr">
        <is>
          <t>Дорога</t>
        </is>
      </c>
      <c r="C63" s="18" t="n"/>
      <c r="D63" s="18" t="n"/>
      <c r="E63" s="18" t="n"/>
      <c r="F63" s="18" t="n"/>
      <c r="G63" s="18" t="n"/>
      <c r="H63" s="18" t="n"/>
    </row>
    <row r="64">
      <c r="A64" s="16" t="inlineStr">
        <is>
          <t>how</t>
        </is>
      </c>
      <c r="B64" s="21" t="inlineStr">
        <is>
          <t>Как добраться (кратко)</t>
        </is>
      </c>
      <c r="C64" s="2" t="inlineStr">
        <is>
          <t>Из Таласа на юг ~13 км до входа в ущелье у Кожучака (central-asia.guide; Lonely Planet), дальше по грунтовке вдоль реки Беш-Таш до КПП; от КПП до озера 20–25 км (nomad.kg). До Таласа из Бишкека: GoBus через Казахстан (500 сом, Kaktus 06.2025) или маршрутка/шеринг-такси через Суусамыр и Отмок (~350 / от ~650 сом). Своя машина из Бишкека — около 4 ч до парка (map.kg); сбор за тоннели трассы Бишкек — Ош на посту Сосновка: 50 сом (КР) / 200 сом (иностранные), с 01.01.2024.</t>
        </is>
      </c>
    </row>
    <row r="65">
      <c r="A65" s="16" t="inlineStr">
        <is>
          <t>needcar</t>
        </is>
      </c>
      <c r="B65" s="21" t="inlineStr">
        <is>
          <t>Нужна ли машина</t>
        </is>
      </c>
      <c r="C65" s="20" t="inlineStr">
        <is>
          <t>Да: такси или своя машина из Таласа до КПП; внутри парка — внедорожник, пешком или на лошади (через CBT Talas).</t>
        </is>
      </c>
    </row>
    <row r="66">
      <c r="A66" s="16" t="inlineStr">
        <is>
          <t>self</t>
        </is>
      </c>
      <c r="B66" s="21" t="inlineStr">
        <is>
          <t>Самостоятельно / с гидом</t>
        </is>
      </c>
      <c r="C66" s="20" t="inlineStr">
        <is>
          <t>Да: пропуск не нужен, только сбор на КПП. Для дальних маршрутов и конных походов лучше гид CBT Talas; связи в верхней части ущелья нет.</t>
        </is>
      </c>
    </row>
    <row r="67">
      <c r="A67" s="16" t="inlineStr">
        <is>
          <t>roadtype</t>
        </is>
      </c>
      <c r="B67" s="21" t="inlineStr">
        <is>
          <t>Тип дороги</t>
        </is>
      </c>
      <c r="C67" s="20" t="inlineStr">
        <is>
          <t>Асфальт Талас — Кожучак; далее грунтовка по ущелью: до КПП — легковые, дальше — внедорожник (nomad.kg).</t>
        </is>
      </c>
    </row>
    <row r="68">
      <c r="A68" s="16" t="inlineStr">
        <is>
          <t>traveltime</t>
        </is>
      </c>
      <c r="B68" s="21" t="inlineStr">
        <is>
          <t>Время в пути</t>
        </is>
      </c>
      <c r="C68" s="20" t="inlineStr">
        <is>
          <t>Бишкек — парк ~4 ч на машине (map.kg, 2024; на общественном транспорте до Таласа 5,5–8 ч); Талас — вход в ущелье ~20–30 мин (оценка, 13 км).</t>
        </is>
      </c>
    </row>
    <row r="69">
      <c r="A69" s="16" t="inlineStr">
        <is>
          <t>transfer</t>
        </is>
      </c>
      <c r="B69" s="21" t="inlineStr">
        <is>
          <t>Трансфер</t>
        </is>
      </c>
      <c r="C69" s="20" t="inlineStr">
        <is>
          <t>Не подтверждено: такси/внедорожник из Таласа — по договорённости. До Таласа: GoBus 500 сом (2025), маршрутка ~350 сом, шеринг-такси от ~650 сом.</t>
        </is>
      </c>
    </row>
    <row r="70">
      <c r="A70" s="16" t="inlineStr">
        <is>
          <t>p_sum</t>
        </is>
      </c>
      <c r="B70" s="21" t="inlineStr">
        <is>
          <t>Дорога: сводка</t>
        </is>
      </c>
      <c r="C70" s="2" t="inlineStr">
        <is>
          <t>Нацпарк Беш-Таш начинается в ~13 км к югу от Таласа у села Кожучак: на въезде автоматизированный КПП (с 28.07.2026; 250 сом/чел. и 400 сом/машина по последним данным), дальше грунтовка вдоль реки с кемпинговыми зонами и летними юртами. Для пикника и прогулки по нижнему ущелью хватит легковушки, для верхних полян и озера — 4×4. Ночуй в Таласе или в палатке; гидов и лошадей ищи через CBT Talas.</t>
        </is>
      </c>
    </row>
    <row r="71">
      <c r="A71" s="16" t="inlineStr">
        <is>
          <t>#table:routes</t>
        </is>
      </c>
      <c r="B71" s="22" t="inlineStr">
        <is>
          <t>Подъезды — 1</t>
        </is>
      </c>
    </row>
    <row r="72">
      <c r="A72" s="16" t="inlineStr">
        <is>
          <t>#keys</t>
        </is>
      </c>
      <c r="C72" s="16" t="inlineStr">
        <is>
          <t>rec</t>
        </is>
      </c>
      <c r="D72" s="16" t="inlineStr">
        <is>
          <t>title</t>
        </is>
      </c>
      <c r="E72" s="16" t="inlineStr">
        <is>
          <t>from</t>
        </is>
      </c>
      <c r="F72" s="16" t="inlineStr">
        <is>
          <t>route</t>
        </is>
      </c>
      <c r="G72" s="16" t="inlineStr">
        <is>
          <t>km</t>
        </is>
      </c>
      <c r="H72" s="16" t="inlineStr">
        <is>
          <t>time</t>
        </is>
      </c>
      <c r="I72" s="16" t="inlineStr">
        <is>
          <t>surface</t>
        </is>
      </c>
      <c r="J72" s="16" t="inlineStr">
        <is>
          <t>vehicle</t>
        </is>
      </c>
      <c r="K72" s="16" t="inlineStr">
        <is>
          <t>season</t>
        </is>
      </c>
      <c r="L72" s="16" t="inlineStr">
        <is>
          <t>last</t>
        </is>
      </c>
      <c r="M72" s="16" t="inlineStr">
        <is>
          <t>parking_d</t>
        </is>
      </c>
      <c r="N72" s="16" t="inlineStr">
        <is>
          <t>parking_price</t>
        </is>
      </c>
      <c r="O72" s="16" t="inlineStr">
        <is>
          <t>trail_d</t>
        </is>
      </c>
      <c r="P72" s="16" t="inlineStr">
        <is>
          <t>haz</t>
        </is>
      </c>
      <c r="Q72" s="16" t="inlineStr">
        <is>
          <t>src</t>
        </is>
      </c>
      <c r="R72" s="16" t="inlineStr">
        <is>
          <t>hub</t>
        </is>
      </c>
      <c r="S72" s="16" t="inlineStr">
        <is>
          <t>hub_lat</t>
        </is>
      </c>
      <c r="T72" s="16" t="inlineStr">
        <is>
          <t>hub_lon</t>
        </is>
      </c>
      <c r="U72" s="16" t="inlineStr">
        <is>
          <t>rkm</t>
        </is>
      </c>
      <c r="V72" s="16" t="inlineStr">
        <is>
          <t>parking_lat</t>
        </is>
      </c>
      <c r="W72" s="16" t="inlineStr">
        <is>
          <t>parking_lon</t>
        </is>
      </c>
      <c r="X72" s="16" t="inlineStr">
        <is>
          <t>trail_lat</t>
        </is>
      </c>
      <c r="Y72" s="16" t="inlineStr">
        <is>
          <t>trail_lon</t>
        </is>
      </c>
      <c r="Z72" s="16" t="inlineStr">
        <is>
          <t>road</t>
        </is>
      </c>
      <c r="AA72" s="16" t="inlineStr">
        <is>
          <t>has_rt</t>
        </is>
      </c>
    </row>
    <row r="73">
      <c r="A73" s="16" t="inlineStr">
        <is>
          <t>#labels</t>
        </is>
      </c>
      <c r="B73" s="23" t="inlineStr">
        <is>
          <t>№ / строки ниже</t>
        </is>
      </c>
      <c r="C73" s="21" t="inlineStr">
        <is>
          <t>Рекомендован (да/нет)</t>
        </is>
      </c>
      <c r="D73" s="21" t="inlineStr">
        <is>
          <t>Название варианта</t>
        </is>
      </c>
      <c r="E73" s="21" t="inlineStr">
        <is>
          <t>Откуда</t>
        </is>
      </c>
      <c r="F73" s="21" t="inlineStr">
        <is>
          <t>Маршрут</t>
        </is>
      </c>
      <c r="G73" s="21" t="inlineStr">
        <is>
          <t>Км</t>
        </is>
      </c>
      <c r="H73" s="21" t="inlineStr">
        <is>
          <t>Время</t>
        </is>
      </c>
      <c r="I73" s="21" t="inlineStr">
        <is>
          <t>Покрытие</t>
        </is>
      </c>
      <c r="J73" s="21" t="inlineStr">
        <is>
          <t>Машина</t>
        </is>
      </c>
      <c r="K73" s="21" t="inlineStr">
        <is>
          <t>Сезон</t>
        </is>
      </c>
      <c r="L73" s="21" t="inlineStr">
        <is>
          <t>Последние АЗС/магазины</t>
        </is>
      </c>
      <c r="M73" s="21" t="inlineStr">
        <is>
          <t>Парковка</t>
        </is>
      </c>
      <c r="N73" s="21" t="inlineStr">
        <is>
          <t>Парковка: цена</t>
        </is>
      </c>
      <c r="O73" s="21" t="inlineStr">
        <is>
          <t>Тропа от парковки</t>
        </is>
      </c>
      <c r="P73" s="21" t="inlineStr">
        <is>
          <t>Опасности</t>
        </is>
      </c>
      <c r="Q73" s="21" t="inlineStr">
        <is>
          <t>Источник</t>
        </is>
      </c>
      <c r="R73" s="21" t="inlineStr">
        <is>
          <t>Город-старт</t>
        </is>
      </c>
      <c r="S73" s="21" t="inlineStr">
        <is>
          <t>Старт: широта</t>
        </is>
      </c>
      <c r="T73" s="21" t="inlineStr">
        <is>
          <t>Старт: долгота</t>
        </is>
      </c>
      <c r="U73" s="21" t="inlineStr">
        <is>
          <t>Км по графу дорог</t>
        </is>
      </c>
      <c r="V73" s="21" t="inlineStr">
        <is>
          <t>Парковка: широта</t>
        </is>
      </c>
      <c r="W73" s="21" t="inlineStr">
        <is>
          <t>Парковка: долгота</t>
        </is>
      </c>
      <c r="X73" s="21" t="inlineStr">
        <is>
          <t>Тропа: широта</t>
        </is>
      </c>
      <c r="Y73" s="21" t="inlineStr">
        <is>
          <t>Тропа: долгота</t>
        </is>
      </c>
      <c r="Z73" s="21" t="inlineStr">
        <is>
          <t>Геометрия дороги (JSON, генерируется)</t>
        </is>
      </c>
      <c r="AA73" s="21" t="inlineStr">
        <is>
          <t>Есть маршрут на карте (да/нет)</t>
        </is>
      </c>
    </row>
    <row r="74">
      <c r="B74" s="24" t="n">
        <v>1</v>
      </c>
      <c r="C74" s="20" t="inlineStr">
        <is>
          <t>да</t>
        </is>
      </c>
      <c r="D74" s="20" t="inlineStr">
        <is>
          <t>Талас — Кожучак — КПП парка</t>
        </is>
      </c>
      <c r="E74" s="20" t="inlineStr">
        <is>
          <t>Талас (~13 км до входа); Бишкек (~4 ч)</t>
        </is>
      </c>
      <c r="F74" s="2" t="inlineStr">
        <is>
          <t>Талас — на юг по асфальту — Кожучак — ворота/КПП — грунтовка по ущелью Беш-Таш (ответвление Ур-Марал — внутри парка)</t>
        </is>
      </c>
      <c r="G74" s="20" t="inlineStr">
        <is>
          <t>13 км до входа; до озера ещё 20–25 км от КПП</t>
        </is>
      </c>
      <c r="H74" s="20" t="inlineStr">
        <is>
          <t>20–30 мин до КПП</t>
        </is>
      </c>
      <c r="I74" s="2" t="inlineStr">
        <is>
          <t>Асфальт до Кожучака; 10 км дороги к парку в 2026 готовили к асфальтированию; дальше грунт</t>
        </is>
      </c>
      <c r="J74" s="20" t="inlineStr">
        <is>
          <t>седан до КПП и нижних полян; 4×4 выше</t>
        </is>
      </c>
      <c r="K74" s="20" t="inlineStr">
        <is>
          <t>Май — октябрь (зимой доступ ограничен снегом)</t>
        </is>
      </c>
      <c r="L74" s="2" t="inlineStr">
        <is>
          <t>Талас — АЗС, банкоматы, магазины; связь в нижней части не подтверждена</t>
        </is>
      </c>
      <c r="M74" s="20" t="inlineStr">
        <is>
          <t>У КПП и на полянах вдоль реки</t>
        </is>
      </c>
      <c r="N74" s="20" t="inlineStr">
        <is>
          <t>400 сом за машину (сбор парка)</t>
        </is>
      </c>
      <c r="O74" s="20" t="inlineStr">
        <is>
          <t>Тропы по ущелью от полян; к озеру — от полян ~2675 м</t>
        </is>
      </c>
      <c r="P74" s="20" t="inlineStr">
        <is>
          <t>Размыв грунтовки, медведи, охота запрещена (фотоловушки)</t>
        </is>
      </c>
      <c r="Q74" s="2" t="inlineStr">
        <is>
          <t>https://economist.kg/transport/2026/07/15/besh-tash-manas-ordo-remont-dorog-talas.md</t>
        </is>
      </c>
      <c r="R74" s="20" t="inlineStr">
        <is>
          <t>Талас</t>
        </is>
      </c>
      <c r="S74" s="20" t="n">
        <v>42.5228</v>
      </c>
      <c r="T74" s="20" t="n">
        <v>72.2428</v>
      </c>
      <c r="U74" s="20" t="n">
        <v>20</v>
      </c>
      <c r="V74" s="20" t="n"/>
      <c r="W74" s="20" t="n"/>
      <c r="X74" s="20" t="n"/>
      <c r="Y74" s="20" t="n"/>
      <c r="Z74" s="2" t="inlineStr">
        <is>
          <t>[[42.529, 72.209], [42.505, 72.296], [42.501, 72.341], [42.472, 72.44]]</t>
        </is>
      </c>
      <c r="AA74" s="20" t="inlineStr">
        <is>
          <t>да</t>
        </is>
      </c>
    </row>
    <row r="76">
      <c r="A76" s="16" t="inlineStr">
        <is>
          <t>#table:transport</t>
        </is>
      </c>
      <c r="B76" s="22" t="inlineStr">
        <is>
          <t>Транспорт и туры — 7</t>
        </is>
      </c>
    </row>
    <row r="77">
      <c r="A77" s="16" t="inlineStr">
        <is>
          <t>#keys</t>
        </is>
      </c>
      <c r="C77" s="16" t="inlineStr">
        <is>
          <t>mode</t>
        </is>
      </c>
      <c r="D77" s="16" t="inlineStr">
        <is>
          <t>provider</t>
        </is>
      </c>
      <c r="E77" s="16" t="inlineStr">
        <is>
          <t>from</t>
        </is>
      </c>
      <c r="F77" s="16" t="inlineStr">
        <is>
          <t>details</t>
        </is>
      </c>
      <c r="G77" s="16" t="inlineStr">
        <is>
          <t>price</t>
        </is>
      </c>
      <c r="H77" s="16" t="inlineStr">
        <is>
          <t>year</t>
        </is>
      </c>
      <c r="I77" s="16" t="inlineStr">
        <is>
          <t>contact</t>
        </is>
      </c>
      <c r="J77" s="16" t="inlineStr">
        <is>
          <t>src</t>
        </is>
      </c>
    </row>
    <row r="78">
      <c r="A78" s="16" t="inlineStr">
        <is>
          <t>#labels</t>
        </is>
      </c>
      <c r="B78" s="23" t="inlineStr">
        <is>
          <t>№ / строки ниже</t>
        </is>
      </c>
      <c r="C78" s="21" t="inlineStr">
        <is>
          <t>Вид</t>
        </is>
      </c>
      <c r="D78" s="21" t="inlineStr">
        <is>
          <t>Перевозчик</t>
        </is>
      </c>
      <c r="E78" s="21" t="inlineStr">
        <is>
          <t>Откуда</t>
        </is>
      </c>
      <c r="F78" s="21" t="inlineStr">
        <is>
          <t>Подробно</t>
        </is>
      </c>
      <c r="G78" s="21" t="inlineStr">
        <is>
          <t>Цена</t>
        </is>
      </c>
      <c r="H78" s="21" t="inlineStr">
        <is>
          <t>Год цены</t>
        </is>
      </c>
      <c r="I78" s="21" t="inlineStr">
        <is>
          <t>Контакт</t>
        </is>
      </c>
      <c r="J78" s="21" t="inlineStr">
        <is>
          <t>Источник</t>
        </is>
      </c>
    </row>
    <row r="79">
      <c r="B79" s="24" t="n">
        <v>1</v>
      </c>
      <c r="C79" s="20" t="inlineStr">
        <is>
          <t>маршрутка</t>
        </is>
      </c>
      <c r="D79" s="20" t="inlineStr">
        <is>
          <t>Бишкек — Талас</t>
        </is>
      </c>
      <c r="E79" s="20" t="inlineStr">
        <is>
          <t>Бишкек, «Ак-Кула»</t>
        </is>
      </c>
      <c r="F79" s="20" t="inlineStr">
        <is>
          <t>через Отмок, ~5,5–6 ч</t>
        </is>
      </c>
      <c r="G79" s="20" t="inlineStr">
        <is>
          <t>~350 сом (до 2025)</t>
        </is>
      </c>
      <c r="H79" s="20" t="inlineStr">
        <is>
          <t>2025</t>
        </is>
      </c>
      <c r="I79" s="20" t="inlineStr"/>
      <c r="J79" s="20" t="inlineStr">
        <is>
          <t>https://kyrgyzstan-tourism.com/sights/talas/</t>
        </is>
      </c>
    </row>
    <row r="80">
      <c r="B80" s="24" t="n">
        <v>2</v>
      </c>
      <c r="C80" s="20" t="inlineStr">
        <is>
          <t>автобус</t>
        </is>
      </c>
      <c r="D80" s="20" t="inlineStr">
        <is>
          <t>GoBus Бишкек — Талас</t>
        </is>
      </c>
      <c r="E80" s="20" t="inlineStr">
        <is>
          <t>«Пишпек», 08:00</t>
        </is>
      </c>
      <c r="F80" s="20" t="inlineStr">
        <is>
          <t>через Казахстан</t>
        </is>
      </c>
      <c r="G80" s="20" t="inlineStr">
        <is>
          <t>500 сом</t>
        </is>
      </c>
      <c r="H80" s="20" t="inlineStr">
        <is>
          <t>2025</t>
        </is>
      </c>
      <c r="I80" s="20" t="inlineStr">
        <is>
          <t>GOBUS</t>
        </is>
      </c>
      <c r="J80" s="2" t="inlineStr">
        <is>
          <t>https://weproject.media/articles/detail/v-osh-i-talas-iz-bishkeka-mozhno-uekhat-na-gobus-tseny-i-raspisanie-reysov/</t>
        </is>
      </c>
    </row>
    <row r="81">
      <c r="B81" s="24" t="n">
        <v>3</v>
      </c>
      <c r="C81" s="20" t="inlineStr">
        <is>
          <t>шеринг-такси</t>
        </is>
      </c>
      <c r="D81" s="20" t="inlineStr">
        <is>
          <t>Бишкек — Талас через Отмок (по данным 2026)</t>
        </is>
      </c>
      <c r="E81" s="20" t="inlineStr">
        <is>
          <t>Бишкек</t>
        </is>
      </c>
      <c r="F81" s="20" t="inlineStr">
        <is>
          <t>5–6 ч</t>
        </is>
      </c>
      <c r="G81" s="20" t="inlineStr">
        <is>
          <t>~1000–1500 сом/место</t>
        </is>
      </c>
      <c r="H81" s="20" t="inlineStr">
        <is>
          <t>2026</t>
        </is>
      </c>
      <c r="I81" s="20" t="inlineStr"/>
      <c r="J81" s="20" t="inlineStr">
        <is>
          <t>https://www.visitkyrgyzstan.org/destinations/talas/</t>
        </is>
      </c>
    </row>
    <row r="82">
      <c r="B82" s="24" t="n">
        <v>4</v>
      </c>
      <c r="C82" s="20" t="inlineStr">
        <is>
          <t>такси</t>
        </is>
      </c>
      <c r="D82" s="20" t="inlineStr">
        <is>
          <t>Такси/внедорожник из Таласа</t>
        </is>
      </c>
      <c r="E82" s="20" t="inlineStr">
        <is>
          <t>Талас</t>
        </is>
      </c>
      <c r="F82" s="20" t="inlineStr">
        <is>
          <t>По договорённости</t>
        </is>
      </c>
      <c r="G82" s="20" t="inlineStr">
        <is>
          <t>не опубликовано</t>
        </is>
      </c>
      <c r="H82" s="20" t="inlineStr">
        <is>
          <t>—</t>
        </is>
      </c>
      <c r="I82" s="20" t="inlineStr"/>
      <c r="J82" s="20" t="inlineStr"/>
    </row>
    <row r="83">
      <c r="B83" s="24" t="n">
        <v>5</v>
      </c>
      <c r="C83" s="20" t="inlineStr">
        <is>
          <t>тур</t>
        </is>
      </c>
      <c r="D83" s="20" t="inlineStr">
        <is>
          <t>Trekking Union of Kyrgyzstan</t>
        </is>
      </c>
      <c r="E83" s="20" t="inlineStr">
        <is>
          <t>Бишкек</t>
        </is>
      </c>
      <c r="F83" s="20" t="inlineStr">
        <is>
          <t>2-дневный выезд с лагерем в парке</t>
        </is>
      </c>
      <c r="G83" s="20" t="inlineStr">
        <is>
          <t>5500 сом</t>
        </is>
      </c>
      <c r="H83" s="20" t="inlineStr">
        <is>
          <t>2026</t>
        </is>
      </c>
      <c r="I83" s="20" t="inlineStr">
        <is>
          <t>tuk.kg</t>
        </is>
      </c>
      <c r="J83" s="20" t="inlineStr">
        <is>
          <t>https://tuk.kg/en/tours/lake-besh-tash</t>
        </is>
      </c>
    </row>
    <row r="84">
      <c r="B84" s="24" t="n">
        <v>6</v>
      </c>
      <c r="C84" s="20" t="inlineStr">
        <is>
          <t>лошадь</t>
        </is>
      </c>
      <c r="D84" s="20" t="inlineStr">
        <is>
          <t>CBT Talas (Турдубек)</t>
        </is>
      </c>
      <c r="E84" s="20" t="inlineStr">
        <is>
          <t>Талас</t>
        </is>
      </c>
      <c r="F84" s="20" t="inlineStr">
        <is>
          <t>Конные прогулки и треки</t>
        </is>
      </c>
      <c r="G84" s="20" t="inlineStr">
        <is>
          <t>по запросу</t>
        </is>
      </c>
      <c r="H84" s="20" t="inlineStr">
        <is>
          <t>2026</t>
        </is>
      </c>
      <c r="I84" s="20" t="inlineStr">
        <is>
          <t>nomadsland.travel</t>
        </is>
      </c>
      <c r="J84" s="2" t="inlineStr">
        <is>
          <t>https://blueprint.nomadsland.travel/en/before-you-go/kyrgyzstan/tourist/cbt-talas</t>
        </is>
      </c>
    </row>
    <row r="85">
      <c r="B85" s="24" t="n">
        <v>7</v>
      </c>
      <c r="C85" s="20" t="inlineStr">
        <is>
          <t>канатная дорога</t>
        </is>
      </c>
      <c r="D85" s="20" t="inlineStr">
        <is>
          <t>Проект Zumsun</t>
        </is>
      </c>
      <c r="E85" s="20" t="inlineStr">
        <is>
          <t>Зона отдыха Беш-Таш</t>
        </is>
      </c>
      <c r="F85" s="20" t="inlineStr">
        <is>
          <t>1,38 км, строительство с 06.2026; не работает</t>
        </is>
      </c>
      <c r="G85" s="20" t="inlineStr">
        <is>
          <t>—</t>
        </is>
      </c>
      <c r="H85" s="20" t="inlineStr">
        <is>
          <t>2026</t>
        </is>
      </c>
      <c r="I85" s="20" t="inlineStr"/>
      <c r="J85" s="2" t="inlineStr">
        <is>
          <t>https://24.kg/ekonomika/374474_vprirodnom_parke_besh-tash_vtalasskoy_oblasti_postroyat_kanatnuyu_dorogu/</t>
        </is>
      </c>
    </row>
    <row r="88" ht="22" customHeight="1">
      <c r="A88" s="16" t="inlineStr">
        <is>
          <t>#section</t>
        </is>
      </c>
      <c r="B88" s="17" t="inlineStr">
        <is>
          <t>Сезон и что взять</t>
        </is>
      </c>
      <c r="C88" s="18" t="n"/>
      <c r="D88" s="18" t="n"/>
      <c r="E88" s="18" t="n"/>
      <c r="F88" s="18" t="n"/>
      <c r="G88" s="18" t="n"/>
      <c r="H88" s="18" t="n"/>
    </row>
    <row r="89">
      <c r="A89" s="16" t="inlineStr">
        <is>
          <t>when</t>
        </is>
      </c>
      <c r="B89" s="21" t="inlineStr">
        <is>
          <t>Когда ехать (подробно)</t>
        </is>
      </c>
      <c r="C89" s="2" t="inlineStr">
        <is>
          <t>Май — июнь — тюльпаны и цветение; июль — август — открыты перевалы, тепло, работают юрточные стоянки; сентябрь — золотая осень, облепиха; зимой доступ ограничен, тропы под снегом (nomad.kg).</t>
        </is>
      </c>
    </row>
    <row r="90">
      <c r="A90" s="16" t="inlineStr">
        <is>
          <t>diff</t>
        </is>
      </c>
      <c r="B90" s="21" t="inlineStr">
        <is>
          <t>Сложность (подробно)</t>
        </is>
      </c>
      <c r="C90" s="2" t="inlineStr">
        <is>
          <t>Лёгкая — прогулки и пикник в нижней части ущелья у КПП; средняя — пеший выход к озеру (20–25 км в одну сторону) или радиальный трек TUK; сложная — многодневные треки (например, 9-дневный трек Explore-Share) (nomad.kg; tuk.kg).</t>
        </is>
      </c>
    </row>
    <row r="91">
      <c r="A91" s="16" t="inlineStr">
        <is>
          <t>hours</t>
        </is>
      </c>
      <c r="B91" s="21" t="inlineStr">
        <is>
          <t>Часы работы</t>
        </is>
      </c>
      <c r="C91" s="20" t="inlineStr">
        <is>
          <t>Вход через КПП парка с оплатой сбора; часы работы КПП не опубликованы. Зимой доступ ограничен (nomad.kg).</t>
        </is>
      </c>
    </row>
    <row r="92">
      <c r="A92" s="16" t="inlineStr">
        <is>
          <t>daytime</t>
        </is>
      </c>
      <c r="B92" s="21" t="inlineStr">
        <is>
          <t>Лучшее время суток</t>
        </is>
      </c>
      <c r="C92" s="20" t="inlineStr">
        <is>
          <t>Утро — для подъезда к озеру и прозрачного воздуха; вечером в ущелье быстро холодает (editorial).</t>
        </is>
      </c>
    </row>
    <row r="93">
      <c r="A93" s="16" t="inlineStr">
        <is>
          <t>p_season</t>
        </is>
      </c>
      <c r="B93" s="21" t="inlineStr">
        <is>
          <t>Сезон (подробно)</t>
        </is>
      </c>
      <c r="C93" s="2" t="inlineStr">
        <is>
          <t>Май — октябрь; июнь — сентябрь — верх ущелья и озеро. Зимой доступ ограничен снегом.</t>
        </is>
      </c>
    </row>
    <row r="94">
      <c r="A94" s="16" t="inlineStr">
        <is>
          <t>bring</t>
        </is>
      </c>
      <c r="B94" s="21" t="inlineStr">
        <is>
          <t>Что взять</t>
        </is>
      </c>
      <c r="C94" s="20" t="inlineStr">
        <is>
          <t>Наличные для сбора (250 сом/чел. + 400 сом/машина), палатку и тёплые вещи при ночёвке, средства очистки воды, репеллент, треккинговую обувь; еду — внутри парка магазинов нет.</t>
        </is>
      </c>
    </row>
    <row r="96" ht="22" customHeight="1">
      <c r="A96" s="16" t="inlineStr">
        <is>
          <t>#section</t>
        </is>
      </c>
      <c r="B96" s="17" t="inlineStr">
        <is>
          <t>Важно</t>
        </is>
      </c>
      <c r="C96" s="18" t="n"/>
      <c r="D96" s="18" t="n"/>
      <c r="E96" s="18" t="n"/>
      <c r="F96" s="18" t="n"/>
      <c r="G96" s="18" t="n"/>
      <c r="H96" s="18" t="n"/>
    </row>
    <row r="97">
      <c r="A97" s="16" t="inlineStr">
        <is>
          <t>warn</t>
        </is>
      </c>
      <c r="B97" s="21" t="inlineStr">
        <is>
          <t>Важно / предупреждения</t>
        </is>
      </c>
      <c r="C97" s="2" t="inlineStr">
        <is>
          <t>Охраняемая территория: охота запрещена, работают фотоловушки (map.kg). В парке обитают бурые медведи — храни еду правильно. Связи в верхней части нет. Без внедорожника к озеру — только пешком 20–25 км. Зимой доступ ограничен (снег).</t>
        </is>
      </c>
    </row>
    <row r="98">
      <c r="A98" s="16" t="inlineStr">
        <is>
          <t>entry</t>
        </is>
      </c>
      <c r="B98" s="21" t="inlineStr">
        <is>
          <t>Вход (подробно)</t>
        </is>
      </c>
      <c r="C98" s="20" t="inlineStr">
        <is>
          <t>250 сом с человека и 400 сом за машину (nomad.kg; год публикации не указан). На въезде — ворота с оплатой сбора (central-asia.guide).</t>
        </is>
      </c>
    </row>
    <row r="99">
      <c r="A99" s="16" t="inlineStr">
        <is>
          <t>net</t>
        </is>
      </c>
      <c r="B99" s="21" t="inlineStr">
        <is>
          <t>Связь (подробно)</t>
        </is>
      </c>
      <c r="C99" s="20" t="inlineStr">
        <is>
          <t>У озера и в верхней части ущелья связи нет (too.kg); в нижней части у Кожучака — не подтверждено.</t>
        </is>
      </c>
    </row>
    <row r="100">
      <c r="A100" s="16" t="inlineStr">
        <is>
          <t>p_permits</t>
        </is>
      </c>
      <c r="B100" s="21" t="inlineStr">
        <is>
          <t>Разрешения</t>
        </is>
      </c>
      <c r="C100" s="2" t="inlineStr">
        <is>
          <t>Пропуск не нужен. Сбор 250 сом/чел. + 400 сом/машина (год не указан); автоматизированный КПП с 28.07.2026 — оплата картой/QR/электронным кошельком. Для ориентира: общие тарифы природных парков КР в 2025 г. — 150–700 сом в зависимости от категории (КР/СНГ/иностранцы).</t>
        </is>
      </c>
    </row>
    <row r="101">
      <c r="A101" s="16" t="inlineStr">
        <is>
          <t>p_access</t>
        </is>
      </c>
      <c r="B101" s="21" t="inlineStr">
        <is>
          <t>Доступность (дети, пожилые…)</t>
        </is>
      </c>
      <c r="C101" s="2" t="inlineStr">
        <is>
          <t>Нижние поляны у реки доступны на машине — подходит семьям с детьми и пожилым для пикника. Коляске — только по ровным полянам. С собакой — осторожно (дикие животные).</t>
        </is>
      </c>
    </row>
    <row r="103" ht="22" customHeight="1">
      <c r="A103" s="16" t="inlineStr">
        <is>
          <t>#section</t>
        </is>
      </c>
      <c r="B103" s="17" t="inlineStr">
        <is>
          <t>Ночлег и еда</t>
        </is>
      </c>
      <c r="C103" s="18" t="n"/>
      <c r="D103" s="18" t="n"/>
      <c r="E103" s="18" t="n"/>
      <c r="F103" s="18" t="n"/>
      <c r="G103" s="18" t="n"/>
      <c r="H103" s="18" t="n"/>
    </row>
    <row r="104">
      <c r="A104" s="16" t="inlineStr">
        <is>
          <t>stay</t>
        </is>
      </c>
      <c r="B104" s="21" t="inlineStr">
        <is>
          <t>Ночлег (кратко)</t>
        </is>
      </c>
      <c r="C104" s="2" t="inlineStr">
        <is>
          <t>Оборудованные кемпинговые зоны на разных высотах, костры разрешены (map.kg, 2024); летом — юрточные стоянки в ущелье (nomad.kg; названия и цены не найдены); у озера — палатки. Гостевые дома — в Таласе (10–30 $, kyrgyzstan-tourism.com) и через CBT Talas.</t>
        </is>
      </c>
    </row>
    <row r="105">
      <c r="A105" s="16" t="inlineStr">
        <is>
          <t>food</t>
        </is>
      </c>
      <c r="B105" s="21" t="inlineStr">
        <is>
          <t>Еда (кратко)</t>
        </is>
      </c>
      <c r="C105" s="2" t="inlineStr">
        <is>
          <t>Кумыс и домашняя еда в юрточных стоянках летом (не подтверждено конкретными точками); облепиха в сентябре (nomad.kg); в Таласе — блюда с таласской фасолью.</t>
        </is>
      </c>
    </row>
    <row r="106">
      <c r="A106" s="16" t="inlineStr">
        <is>
          <t>#table:stays</t>
        </is>
      </c>
      <c r="B106" s="22" t="inlineStr">
        <is>
          <t>Ночлег — 5</t>
        </is>
      </c>
    </row>
    <row r="107">
      <c r="A107" s="16" t="inlineStr">
        <is>
          <t>#keys</t>
        </is>
      </c>
      <c r="C107" s="16" t="inlineStr">
        <is>
          <t>name</t>
        </is>
      </c>
      <c r="D107" s="16" t="inlineStr">
        <is>
          <t>type</t>
        </is>
      </c>
      <c r="E107" s="16" t="inlineStr">
        <is>
          <t>where</t>
        </is>
      </c>
      <c r="F107" s="16" t="inlineStr">
        <is>
          <t>season</t>
        </is>
      </c>
      <c r="G107" s="16" t="inlineStr">
        <is>
          <t>price</t>
        </is>
      </c>
      <c r="H107" s="16" t="inlineStr">
        <is>
          <t>year</t>
        </is>
      </c>
      <c r="I107" s="16" t="inlineStr">
        <is>
          <t>contact</t>
        </is>
      </c>
      <c r="J107" s="16" t="inlineStr">
        <is>
          <t>src</t>
        </is>
      </c>
    </row>
    <row r="108">
      <c r="A108" s="16" t="inlineStr">
        <is>
          <t>#labels</t>
        </is>
      </c>
      <c r="B108" s="23" t="inlineStr">
        <is>
          <t>№ / строки ниже</t>
        </is>
      </c>
      <c r="C108" s="21" t="inlineStr">
        <is>
          <t>Название</t>
        </is>
      </c>
      <c r="D108" s="21" t="inlineStr">
        <is>
          <t>Тип</t>
        </is>
      </c>
      <c r="E108" s="21" t="inlineStr">
        <is>
          <t>Где</t>
        </is>
      </c>
      <c r="F108" s="21" t="inlineStr">
        <is>
          <t>Сезон</t>
        </is>
      </c>
      <c r="G108" s="21" t="inlineStr">
        <is>
          <t>Цена</t>
        </is>
      </c>
      <c r="H108" s="21" t="inlineStr">
        <is>
          <t>Год цены</t>
        </is>
      </c>
      <c r="I108" s="21" t="inlineStr">
        <is>
          <t>Контакт</t>
        </is>
      </c>
      <c r="J108" s="21" t="inlineStr">
        <is>
          <t>Источник</t>
        </is>
      </c>
    </row>
    <row r="109">
      <c r="B109" s="24" t="n">
        <v>1</v>
      </c>
      <c r="C109" s="2" t="inlineStr">
        <is>
          <t>Guesthouse Kishimzhan (хозяин Турдабек — организует местные туры; юрта во дворе)</t>
        </is>
      </c>
      <c r="D109" s="20" t="inlineStr">
        <is>
          <t>гостевой дом</t>
        </is>
      </c>
      <c r="E109" s="2" t="inlineStr">
        <is>
          <t>Талас, ул. Каимова 76 (kyrgyzstan-tourism.com указывает ул. Южная 67 — уточнить)</t>
        </is>
      </c>
      <c r="F109" s="20" t="inlineStr">
        <is>
          <t>круглый год</t>
        </is>
      </c>
      <c r="G109" s="2" t="inlineStr">
        <is>
          <t>$51–53 за стандартный номер (TripAdvisor); по kyrgyzstan-tourism — в диапазоне $10–30</t>
        </is>
      </c>
      <c r="H109" s="20" t="inlineStr">
        <is>
          <t>2026</t>
        </is>
      </c>
      <c r="I109" s="20" t="inlineStr">
        <is>
          <t>TripAdvisor / Booking</t>
        </is>
      </c>
      <c r="J109" s="2" t="inlineStr">
        <is>
          <t>https://www.tripadvisor.com/Hotel_Review-g2144174-d10046201-Reviews-Guesthouse_Kishimzhan-Talas_Talas_Province.html</t>
        </is>
      </c>
    </row>
    <row r="110">
      <c r="B110" s="24" t="n">
        <v>2</v>
      </c>
      <c r="C110" s="20" t="inlineStr">
        <is>
          <t>Кемпинговые зоны парка</t>
        </is>
      </c>
      <c r="D110" s="20" t="inlineStr">
        <is>
          <t>кемпинг</t>
        </is>
      </c>
      <c r="E110" s="20" t="inlineStr">
        <is>
          <t>Вдоль ущелья</t>
        </is>
      </c>
      <c r="F110" s="20" t="inlineStr">
        <is>
          <t>май — сентябрь</t>
        </is>
      </c>
      <c r="G110" s="20" t="inlineStr">
        <is>
          <t>не найдено отдельно</t>
        </is>
      </c>
      <c r="H110" s="20" t="inlineStr">
        <is>
          <t>2024</t>
        </is>
      </c>
      <c r="I110" s="20" t="inlineStr"/>
      <c r="J110" s="20" t="inlineStr"/>
    </row>
    <row r="111">
      <c r="B111" s="24" t="n">
        <v>3</v>
      </c>
      <c r="C111" s="20" t="inlineStr">
        <is>
          <t>Юрточные стоянки</t>
        </is>
      </c>
      <c r="D111" s="20" t="inlineStr">
        <is>
          <t>юрточный лагерь</t>
        </is>
      </c>
      <c r="E111" s="20" t="inlineStr">
        <is>
          <t>Ущелье Беш-Таш</t>
        </is>
      </c>
      <c r="F111" s="20" t="inlineStr">
        <is>
          <t>лето</t>
        </is>
      </c>
      <c r="G111" s="20" t="inlineStr">
        <is>
          <t>не найдено</t>
        </is>
      </c>
      <c r="H111" s="20" t="inlineStr">
        <is>
          <t>2025</t>
        </is>
      </c>
      <c r="I111" s="20" t="inlineStr"/>
      <c r="J111" s="20" t="inlineStr">
        <is>
          <t>https://novastan.org/en/?p=47323</t>
        </is>
      </c>
    </row>
    <row r="112">
      <c r="B112" s="24" t="n">
        <v>4</v>
      </c>
      <c r="C112" s="20" t="inlineStr">
        <is>
          <t>A-frame домики (проект)</t>
        </is>
      </c>
      <c r="D112" s="20" t="inlineStr">
        <is>
          <t>домики</t>
        </is>
      </c>
      <c r="E112" s="20" t="inlineStr">
        <is>
          <t>Зона отдыха</t>
        </is>
      </c>
      <c r="F112" s="20" t="inlineStr">
        <is>
          <t>в строительстве</t>
        </is>
      </c>
      <c r="G112" s="20" t="inlineStr">
        <is>
          <t>—</t>
        </is>
      </c>
      <c r="H112" s="20" t="inlineStr">
        <is>
          <t>2026</t>
        </is>
      </c>
      <c r="I112" s="20" t="inlineStr"/>
      <c r="J112" s="2" t="inlineStr">
        <is>
          <t>https://24.kg/ekonomika/374474_vprirodnom_parke_besh-tash_vtalasskoy_oblasti_postroyat_kanatnuyu_dorogu/</t>
        </is>
      </c>
    </row>
    <row r="113">
      <c r="B113" s="24" t="n">
        <v>5</v>
      </c>
      <c r="C113" s="2" t="inlineStr">
        <is>
          <t>Baibol Guest House, Datka Guest House, KYIAL, Green Forest, Almaluu, Hotel Sonun, Hotel Kerben Palace</t>
        </is>
      </c>
      <c r="D113" s="20" t="inlineStr">
        <is>
          <t>гостевые дома/гостиницы</t>
        </is>
      </c>
      <c r="E113" s="20" t="inlineStr">
        <is>
          <t>Талас</t>
        </is>
      </c>
      <c r="F113" s="20" t="inlineStr">
        <is>
          <t>круглый год</t>
        </is>
      </c>
      <c r="G113" s="20" t="inlineStr">
        <is>
          <t>от $15; в среднем ~$35–38 (TripAdvisor)</t>
        </is>
      </c>
      <c r="H113" s="20" t="inlineStr">
        <is>
          <t>2026</t>
        </is>
      </c>
      <c r="I113" s="20" t="inlineStr">
        <is>
          <t>TripAdvisor</t>
        </is>
      </c>
      <c r="J113" s="2" t="inlineStr">
        <is>
          <t>https://www.tripadvisor.com/Hotels-g2144174-Talas_Talas_Province-Hotels.html</t>
        </is>
      </c>
    </row>
    <row r="115">
      <c r="A115" s="16" t="inlineStr">
        <is>
          <t>#table:food</t>
        </is>
      </c>
      <c r="B115" s="22" t="inlineStr">
        <is>
          <t>Еда — 1</t>
        </is>
      </c>
    </row>
    <row r="116">
      <c r="A116" s="16" t="inlineStr">
        <is>
          <t>#keys</t>
        </is>
      </c>
      <c r="C116" s="16" t="inlineStr">
        <is>
          <t>name</t>
        </is>
      </c>
      <c r="D116" s="16" t="inlineStr">
        <is>
          <t>where</t>
        </is>
      </c>
      <c r="E116" s="16" t="inlineStr">
        <is>
          <t>details</t>
        </is>
      </c>
      <c r="F116" s="16" t="inlineStr">
        <is>
          <t>src</t>
        </is>
      </c>
    </row>
    <row r="117">
      <c r="A117" s="16" t="inlineStr">
        <is>
          <t>#labels</t>
        </is>
      </c>
      <c r="B117" s="23" t="inlineStr">
        <is>
          <t>№ / строки ниже</t>
        </is>
      </c>
      <c r="C117" s="21" t="inlineStr">
        <is>
          <t>Название</t>
        </is>
      </c>
      <c r="D117" s="21" t="inlineStr">
        <is>
          <t>Где</t>
        </is>
      </c>
      <c r="E117" s="21" t="inlineStr">
        <is>
          <t>Подробно</t>
        </is>
      </c>
      <c r="F117" s="21" t="inlineStr">
        <is>
          <t>Источник</t>
        </is>
      </c>
    </row>
    <row r="118">
      <c r="B118" s="24" t="n">
        <v>1</v>
      </c>
      <c r="C118" s="20" t="inlineStr">
        <is>
          <t>Своя еда / базар Таласа</t>
        </is>
      </c>
      <c r="D118" s="20" t="inlineStr">
        <is>
          <t>Талас</t>
        </is>
      </c>
      <c r="E118" s="20" t="inlineStr">
        <is>
          <t>Кафе в парке пока нет (кафе-ресторан в проекте)</t>
        </is>
      </c>
      <c r="F118" s="2" t="inlineStr">
        <is>
          <t>https://24.kg/ekonomika/374474_vprirodnom_parke_besh-tash_vtalasskoy_oblasti_postroyat_kanatnuyu_dorogu/</t>
        </is>
      </c>
    </row>
    <row r="121" ht="22" customHeight="1">
      <c r="A121" s="16" t="inlineStr">
        <is>
          <t>#section</t>
        </is>
      </c>
      <c r="B121" s="17" t="inlineStr">
        <is>
          <t>На месте</t>
        </is>
      </c>
      <c r="C121" s="18" t="n"/>
      <c r="D121" s="18" t="n"/>
      <c r="E121" s="18" t="n"/>
      <c r="F121" s="18" t="n"/>
      <c r="G121" s="18" t="n"/>
      <c r="H121" s="18" t="n"/>
    </row>
    <row r="122">
      <c r="A122" s="16" t="inlineStr">
        <is>
          <t>camping</t>
        </is>
      </c>
      <c r="B122" s="21" t="inlineStr">
        <is>
          <t>Кемпинг</t>
        </is>
      </c>
      <c r="C122" s="20" t="inlineStr">
        <is>
          <t>Разрешён в оборудованных зонах на разных высотах; костры разрешены; храни еду от медведей.</t>
        </is>
      </c>
    </row>
    <row r="123">
      <c r="A123" s="16" t="inlineStr">
        <is>
          <t>photo_spots</t>
        </is>
      </c>
      <c r="B123" s="21" t="inlineStr">
        <is>
          <t>Точки для фото</t>
        </is>
      </c>
      <c r="C123" s="20" t="inlineStr">
        <is>
          <t>Пять скал «Беш-Таш» у входа в ущелье; можжевеловые склоны; озеро наверху.</t>
        </is>
      </c>
    </row>
    <row r="124">
      <c r="A124" s="16" t="inlineStr">
        <is>
          <t>#table:hikes</t>
        </is>
      </c>
      <c r="B124" s="22" t="inlineStr">
        <is>
          <t>Тропы — 2</t>
        </is>
      </c>
    </row>
    <row r="125">
      <c r="A125" s="16" t="inlineStr">
        <is>
          <t>#keys</t>
        </is>
      </c>
      <c r="C125" s="16" t="inlineStr">
        <is>
          <t>name</t>
        </is>
      </c>
      <c r="D125" s="16" t="inlineStr">
        <is>
          <t>route</t>
        </is>
      </c>
      <c r="E125" s="16" t="inlineStr">
        <is>
          <t>km</t>
        </is>
      </c>
      <c r="F125" s="16" t="inlineStr">
        <is>
          <t>gain_m</t>
        </is>
      </c>
      <c r="G125" s="16" t="inlineStr">
        <is>
          <t>time</t>
        </is>
      </c>
      <c r="H125" s="16" t="inlineStr">
        <is>
          <t>difficulty</t>
        </is>
      </c>
      <c r="I125" s="16" t="inlineStr">
        <is>
          <t>marked</t>
        </is>
      </c>
      <c r="J125" s="16" t="inlineStr">
        <is>
          <t>track</t>
        </is>
      </c>
      <c r="K125" s="16" t="inlineStr">
        <is>
          <t>src</t>
        </is>
      </c>
    </row>
    <row r="126">
      <c r="A126" s="16" t="inlineStr">
        <is>
          <t>#labels</t>
        </is>
      </c>
      <c r="B126" s="23" t="inlineStr">
        <is>
          <t>№ / строки ниже</t>
        </is>
      </c>
      <c r="C126" s="21" t="inlineStr">
        <is>
          <t>Название</t>
        </is>
      </c>
      <c r="D126" s="21" t="inlineStr">
        <is>
          <t>Маршрут</t>
        </is>
      </c>
      <c r="E126" s="21" t="inlineStr">
        <is>
          <t>Км</t>
        </is>
      </c>
      <c r="F126" s="21" t="inlineStr">
        <is>
          <t>Набор, м</t>
        </is>
      </c>
      <c r="G126" s="21" t="inlineStr">
        <is>
          <t>Время</t>
        </is>
      </c>
      <c r="H126" s="21" t="inlineStr">
        <is>
          <t>Сложность</t>
        </is>
      </c>
      <c r="I126" s="21" t="inlineStr">
        <is>
          <t>Маркировка</t>
        </is>
      </c>
      <c r="J126" s="21" t="inlineStr">
        <is>
          <t>Трек (ссылка)</t>
        </is>
      </c>
      <c r="K126" s="21" t="inlineStr">
        <is>
          <t>Источник</t>
        </is>
      </c>
    </row>
    <row r="127">
      <c r="B127" s="24" t="n">
        <v>1</v>
      </c>
      <c r="C127" s="20" t="inlineStr">
        <is>
          <t>К озеру Беш-Таш</t>
        </is>
      </c>
      <c r="D127" s="20" t="inlineStr">
        <is>
          <t>Поляны ~2675 м — озеро ~3000 м</t>
        </is>
      </c>
      <c r="E127" s="20" t="inlineStr">
        <is>
          <t>12 км туда-обратно</t>
        </is>
      </c>
      <c r="F127" s="20" t="inlineStr">
        <is>
          <t>325</t>
        </is>
      </c>
      <c r="G127" s="20" t="inlineStr">
        <is>
          <t>4–5 ч</t>
        </is>
      </c>
      <c r="H127" s="20" t="inlineStr">
        <is>
          <t>лёгкая/средняя</t>
        </is>
      </c>
      <c r="I127" s="20" t="inlineStr">
        <is>
          <t>нет</t>
        </is>
      </c>
      <c r="J127" s="20" t="inlineStr"/>
      <c r="K127" s="20" t="inlineStr">
        <is>
          <t>https://tuk.kg/en/tours/lake-besh-tash</t>
        </is>
      </c>
    </row>
    <row r="128">
      <c r="B128" s="24" t="n">
        <v>2</v>
      </c>
      <c r="C128" s="20" t="inlineStr">
        <is>
          <t>Трек «Сибирский козерог» и многодневные маршруты</t>
        </is>
      </c>
      <c r="D128" s="20" t="inlineStr">
        <is>
          <t>Верховья ущелий парка, перевалы на 4000+ м</t>
        </is>
      </c>
      <c r="E128" s="20" t="inlineStr">
        <is>
          <t>не найдено</t>
        </is>
      </c>
      <c r="F128" s="20" t="inlineStr">
        <is>
          <t>не найдено</t>
        </is>
      </c>
      <c r="G128" s="20" t="inlineStr">
        <is>
          <t>до 9 дней (Explore-Share)</t>
        </is>
      </c>
      <c r="H128" s="20" t="inlineStr">
        <is>
          <t>средняя/сложная</t>
        </is>
      </c>
      <c r="I128" s="20" t="inlineStr">
        <is>
          <t>нет</t>
        </is>
      </c>
      <c r="J128" s="20" t="inlineStr"/>
      <c r="K128" s="20" t="inlineStr">
        <is>
          <t>https://central-asia.live/en/places/besh-tash-national-park</t>
        </is>
      </c>
    </row>
    <row r="130">
      <c r="A130" s="16" t="inlineStr">
        <is>
          <t>#table:horses</t>
        </is>
      </c>
      <c r="B130" s="22" t="inlineStr">
        <is>
          <t>Конные прогулки — 1</t>
        </is>
      </c>
    </row>
    <row r="131">
      <c r="A131" s="16" t="inlineStr">
        <is>
          <t>#keys</t>
        </is>
      </c>
      <c r="C131" s="16" t="inlineStr">
        <is>
          <t>where</t>
        </is>
      </c>
      <c r="D131" s="16" t="inlineStr">
        <is>
          <t>price</t>
        </is>
      </c>
      <c r="E131" s="16" t="inlineStr">
        <is>
          <t>guide</t>
        </is>
      </c>
      <c r="F131" s="16" t="inlineStr">
        <is>
          <t>notes</t>
        </is>
      </c>
      <c r="G131" s="16" t="inlineStr">
        <is>
          <t>src</t>
        </is>
      </c>
    </row>
    <row r="132">
      <c r="A132" s="16" t="inlineStr">
        <is>
          <t>#labels</t>
        </is>
      </c>
      <c r="B132" s="23" t="inlineStr">
        <is>
          <t>№ / строки ниже</t>
        </is>
      </c>
      <c r="C132" s="21" t="inlineStr">
        <is>
          <t>Где</t>
        </is>
      </c>
      <c r="D132" s="21" t="inlineStr">
        <is>
          <t>Цена</t>
        </is>
      </c>
      <c r="E132" s="21" t="inlineStr">
        <is>
          <t>Гид</t>
        </is>
      </c>
      <c r="F132" s="21" t="inlineStr">
        <is>
          <t>Заметки</t>
        </is>
      </c>
      <c r="G132" s="21" t="inlineStr">
        <is>
          <t>Источник</t>
        </is>
      </c>
    </row>
    <row r="133">
      <c r="B133" s="24" t="n">
        <v>1</v>
      </c>
      <c r="C133" s="20" t="inlineStr">
        <is>
          <t>CBT Talas, юрточные стоянки</t>
        </is>
      </c>
      <c r="D133" s="20" t="inlineStr">
        <is>
          <t>не найдено</t>
        </is>
      </c>
      <c r="E133" s="20" t="inlineStr">
        <is>
          <t>CBT Talas</t>
        </is>
      </c>
      <c r="F133" s="20" t="inlineStr"/>
      <c r="G133" s="2" t="inlineStr">
        <is>
          <t>https://blueprint.nomadsland.travel/en/before-you-go/kyrgyzstan/tourist/cbt-talas</t>
        </is>
      </c>
    </row>
    <row r="135">
      <c r="A135" s="16" t="inlineStr">
        <is>
          <t>#table:activities</t>
        </is>
      </c>
      <c r="B135" s="22" t="inlineStr">
        <is>
          <t>Активности на месте — 3</t>
        </is>
      </c>
    </row>
    <row r="136">
      <c r="A136" s="16" t="inlineStr">
        <is>
          <t>#keys</t>
        </is>
      </c>
      <c r="C136" s="16" t="inlineStr">
        <is>
          <t>activity</t>
        </is>
      </c>
      <c r="D136" s="16" t="inlineStr">
        <is>
          <t>details</t>
        </is>
      </c>
      <c r="E136" s="16" t="inlineStr">
        <is>
          <t>price</t>
        </is>
      </c>
      <c r="F136" s="16" t="inlineStr">
        <is>
          <t>src</t>
        </is>
      </c>
    </row>
    <row r="137">
      <c r="A137" s="16" t="inlineStr">
        <is>
          <t>#labels</t>
        </is>
      </c>
      <c r="B137" s="23" t="inlineStr">
        <is>
          <t>№ / строки ниже</t>
        </is>
      </c>
      <c r="C137" s="21" t="inlineStr">
        <is>
          <t>Активность</t>
        </is>
      </c>
      <c r="D137" s="21" t="inlineStr">
        <is>
          <t>Подробно</t>
        </is>
      </c>
      <c r="E137" s="21" t="inlineStr">
        <is>
          <t>Цена</t>
        </is>
      </c>
      <c r="F137" s="21" t="inlineStr">
        <is>
          <t>Источник</t>
        </is>
      </c>
    </row>
    <row r="138">
      <c r="B138" s="24" t="n">
        <v>1</v>
      </c>
      <c r="C138" s="20" t="inlineStr">
        <is>
          <t>Пикник/кемпинг у реки</t>
        </is>
      </c>
      <c r="D138" s="20" t="inlineStr">
        <is>
          <t>Оборудованные зоны, костры разрешены (map.kg, 2024)</t>
        </is>
      </c>
      <c r="E138" s="20" t="inlineStr">
        <is>
          <t>сбор парка</t>
        </is>
      </c>
      <c r="F138" s="20" t="inlineStr"/>
    </row>
    <row r="139">
      <c r="B139" s="24" t="n">
        <v>2</v>
      </c>
      <c r="C139" s="20" t="inlineStr">
        <is>
          <t>Наблюдение за птицами и животными</t>
        </is>
      </c>
      <c r="D139" s="20" t="inlineStr">
        <is>
          <t>&gt;70 видов птиц, козероги, снежный барс (редко), медведи</t>
        </is>
      </c>
      <c r="E139" s="20" t="inlineStr">
        <is>
          <t>—</t>
        </is>
      </c>
      <c r="F139" s="20" t="inlineStr">
        <is>
          <t>https://central-asia.live/en/places/besh-tash-national-park</t>
        </is>
      </c>
    </row>
    <row r="140">
      <c r="B140" s="24" t="n">
        <v>3</v>
      </c>
      <c r="C140" s="20" t="inlineStr">
        <is>
          <t>Петроглифы</t>
        </is>
      </c>
      <c r="D140" s="2" t="inlineStr">
        <is>
          <t>Упоминаются в парке (kyrgyzstan-tourism.com), точное место не найдено</t>
        </is>
      </c>
      <c r="E140" s="20" t="inlineStr">
        <is>
          <t>—</t>
        </is>
      </c>
      <c r="F140" s="20" t="inlineStr">
        <is>
          <t>https://kyrgyzstan-tourism.com/sights/talas/</t>
        </is>
      </c>
    </row>
    <row r="142">
      <c r="A142" s="16" t="inlineStr">
        <is>
          <t>#table:rent</t>
        </is>
      </c>
      <c r="B142" s="22" t="inlineStr">
        <is>
          <t>Прокат — 1</t>
        </is>
      </c>
    </row>
    <row r="143">
      <c r="A143" s="16" t="inlineStr">
        <is>
          <t>#keys</t>
        </is>
      </c>
      <c r="C143" s="16" t="inlineStr">
        <is>
          <t>what</t>
        </is>
      </c>
      <c r="D143" s="16" t="inlineStr">
        <is>
          <t>where</t>
        </is>
      </c>
      <c r="E143" s="16" t="inlineStr">
        <is>
          <t>price</t>
        </is>
      </c>
      <c r="F143" s="16" t="inlineStr">
        <is>
          <t>src</t>
        </is>
      </c>
    </row>
    <row r="144">
      <c r="A144" s="16" t="inlineStr">
        <is>
          <t>#labels</t>
        </is>
      </c>
      <c r="B144" s="23" t="inlineStr">
        <is>
          <t>№ / строки ниже</t>
        </is>
      </c>
      <c r="C144" s="21" t="inlineStr">
        <is>
          <t>Что</t>
        </is>
      </c>
      <c r="D144" s="21" t="inlineStr">
        <is>
          <t>Где</t>
        </is>
      </c>
      <c r="E144" s="21" t="inlineStr">
        <is>
          <t>Цена</t>
        </is>
      </c>
      <c r="F144" s="21" t="inlineStr">
        <is>
          <t>Источник</t>
        </is>
      </c>
    </row>
    <row r="145">
      <c r="B145" s="24" t="n">
        <v>1</v>
      </c>
      <c r="C145" s="20" t="inlineStr">
        <is>
          <t>Палатки, спальники</t>
        </is>
      </c>
      <c r="D145" s="20" t="inlineStr">
        <is>
          <t>Бишкек — Rentik (Медерова 8/1)</t>
        </is>
      </c>
      <c r="E145" s="20" t="inlineStr">
        <is>
          <t>по прайсу</t>
        </is>
      </c>
      <c r="F145" s="20" t="inlineStr"/>
    </row>
    <row r="147">
      <c r="A147" s="16" t="inlineStr">
        <is>
          <t>#table:itinerary</t>
        </is>
      </c>
      <c r="B147" s="22" t="inlineStr">
        <is>
          <t>Готовые планы — 2</t>
        </is>
      </c>
    </row>
    <row r="148">
      <c r="A148" s="16" t="inlineStr">
        <is>
          <t>#keys</t>
        </is>
      </c>
      <c r="C148" s="16" t="inlineStr">
        <is>
          <t>title</t>
        </is>
      </c>
      <c r="D148" s="16" t="inlineStr">
        <is>
          <t>plan</t>
        </is>
      </c>
    </row>
    <row r="149">
      <c r="A149" s="16" t="inlineStr">
        <is>
          <t>#labels</t>
        </is>
      </c>
      <c r="B149" s="23" t="inlineStr">
        <is>
          <t>№ / строки ниже</t>
        </is>
      </c>
      <c r="C149" s="21" t="inlineStr">
        <is>
          <t>Название плана</t>
        </is>
      </c>
      <c r="D149" s="21" t="inlineStr">
        <is>
          <t>План</t>
        </is>
      </c>
    </row>
    <row r="150">
      <c r="B150" s="24" t="n">
        <v>1</v>
      </c>
      <c r="C150" s="20" t="inlineStr">
        <is>
          <t>Полдня из Таласа</t>
        </is>
      </c>
      <c r="D150" s="2" t="inlineStr">
        <is>
          <t>Такси до КПП → прогулка и пикник в нижнем ущелье → возврат; можно совместить с Манас Ордо в тот же день.</t>
        </is>
      </c>
    </row>
    <row r="151">
      <c r="B151" s="24" t="n">
        <v>2</v>
      </c>
      <c r="C151" s="20" t="inlineStr">
        <is>
          <t>2 дня</t>
        </is>
      </c>
      <c r="D151" s="20" t="inlineStr">
        <is>
          <t>Лагерь в парке, день 2 — озеро Беш-Таш (12 км туда-обратно).</t>
        </is>
      </c>
    </row>
    <row r="154" ht="22" customHeight="1">
      <c r="A154" s="16" t="inlineStr">
        <is>
          <t>#section</t>
        </is>
      </c>
      <c r="B154" s="17" t="inlineStr">
        <is>
          <t>Сервисы рядом</t>
        </is>
      </c>
      <c r="C154" s="18" t="n"/>
      <c r="D154" s="18" t="n"/>
      <c r="E154" s="18" t="n"/>
      <c r="F154" s="18" t="n"/>
      <c r="G154" s="18" t="n"/>
      <c r="H154" s="18" t="n"/>
    </row>
    <row r="155">
      <c r="A155" s="16" t="inlineStr">
        <is>
          <t>svc_toilets</t>
        </is>
      </c>
      <c r="B155" s="21" t="inlineStr">
        <is>
          <t>Сервис: туалеты</t>
        </is>
      </c>
      <c r="C155" s="20" t="inlineStr">
        <is>
          <t>Не подтверждено (возможно в кемпинговых зонах)</t>
        </is>
      </c>
    </row>
    <row r="156">
      <c r="A156" s="16" t="inlineStr">
        <is>
          <t>svc_water</t>
        </is>
      </c>
      <c r="B156" s="21" t="inlineStr">
        <is>
          <t>Сервис: вода</t>
        </is>
      </c>
      <c r="C156" s="20" t="inlineStr">
        <is>
          <t>Река — кипятить</t>
        </is>
      </c>
    </row>
    <row r="157">
      <c r="A157" s="16" t="inlineStr">
        <is>
          <t>svc_shop</t>
        </is>
      </c>
      <c r="B157" s="21" t="inlineStr">
        <is>
          <t>Сервис: магазин</t>
        </is>
      </c>
      <c r="C157" s="20" t="inlineStr">
        <is>
          <t>Талас, Кожучак</t>
        </is>
      </c>
    </row>
    <row r="158">
      <c r="A158" s="16" t="inlineStr">
        <is>
          <t>svc_atm</t>
        </is>
      </c>
      <c r="B158" s="21" t="inlineStr">
        <is>
          <t>Сервис: банкомат</t>
        </is>
      </c>
      <c r="C158" s="20" t="inlineStr">
        <is>
          <t>Талас — банкоматы есть, но ненадёжны; в сёлах нет — вези наличные (visitkyrgyzstan.org)</t>
        </is>
      </c>
    </row>
    <row r="159">
      <c r="A159" s="16" t="inlineStr">
        <is>
          <t>svc_fuel</t>
        </is>
      </c>
      <c r="B159" s="21" t="inlineStr">
        <is>
          <t>Сервис: АЗС</t>
        </is>
      </c>
      <c r="C159" s="20" t="inlineStr">
        <is>
          <t>Талас</t>
        </is>
      </c>
    </row>
    <row r="160">
      <c r="A160" s="16" t="inlineStr">
        <is>
          <t>svc_mobile</t>
        </is>
      </c>
      <c r="B160" s="21" t="inlineStr">
        <is>
          <t>Сервис: связь</t>
        </is>
      </c>
      <c r="C160" s="20" t="inlineStr">
        <is>
          <t>Нижняя часть — не подтверждено; верхняя — нет</t>
        </is>
      </c>
    </row>
    <row r="161">
      <c r="A161" s="16" t="inlineStr">
        <is>
          <t>svc_medical</t>
        </is>
      </c>
      <c r="B161" s="21" t="inlineStr">
        <is>
          <t>Сервис: медпомощь</t>
        </is>
      </c>
      <c r="C161" s="20" t="inlineStr">
        <is>
          <t>Талас</t>
        </is>
      </c>
    </row>
    <row r="162">
      <c r="A162" s="16" t="inlineStr">
        <is>
          <t>svc_rescue</t>
        </is>
      </c>
      <c r="B162" s="21" t="inlineStr">
        <is>
          <t>Сервис: спасатели</t>
        </is>
      </c>
      <c r="C162" s="20" t="inlineStr">
        <is>
          <t>МЧС 112; егеря парка</t>
        </is>
      </c>
    </row>
    <row r="164" ht="22" customHeight="1">
      <c r="A164" s="16" t="inlineStr">
        <is>
          <t>#section</t>
        </is>
      </c>
      <c r="B164" s="17" t="inlineStr">
        <is>
          <t>Бюджет</t>
        </is>
      </c>
      <c r="C164" s="18" t="n"/>
      <c r="D164" s="18" t="n"/>
      <c r="E164" s="18" t="n"/>
      <c r="F164" s="18" t="n"/>
      <c r="G164" s="18" t="n"/>
      <c r="H164" s="18" t="n"/>
    </row>
    <row r="165">
      <c r="A165" s="16" t="inlineStr">
        <is>
          <t>budget_economy</t>
        </is>
      </c>
      <c r="B165" s="21" t="inlineStr">
        <is>
          <t>Бюджет: эконом</t>
        </is>
      </c>
      <c r="C165" s="20" t="inlineStr">
        <is>
          <t>Маршрутка до Таласа, такси до КПП, сбор 250 сом, палатка — ~1500–2500 сом/чел. на день.</t>
        </is>
      </c>
    </row>
    <row r="166">
      <c r="A166" s="16" t="inlineStr">
        <is>
          <t>budget_comfort</t>
        </is>
      </c>
      <c r="B166" s="21" t="inlineStr">
        <is>
          <t>Бюджет: комфорт</t>
        </is>
      </c>
      <c r="C166" s="20" t="inlineStr">
        <is>
          <t>Тур TUK 5500 сом или машина с водителем + гостиница.</t>
        </is>
      </c>
    </row>
    <row r="167">
      <c r="A167" s="16" t="inlineStr">
        <is>
          <t>budget_year</t>
        </is>
      </c>
      <c r="B167" s="21" t="inlineStr">
        <is>
          <t>Бюджет: год цен</t>
        </is>
      </c>
      <c r="C167" s="20" t="inlineStr">
        <is>
          <t>2026</t>
        </is>
      </c>
    </row>
    <row r="169" ht="22" customHeight="1">
      <c r="A169" s="16" t="inlineStr">
        <is>
          <t>#section</t>
        </is>
      </c>
      <c r="B169" s="17" t="inlineStr">
        <is>
          <t>Что говорят путешественники</t>
        </is>
      </c>
      <c r="C169" s="18" t="n"/>
      <c r="D169" s="18" t="n"/>
      <c r="E169" s="18" t="n"/>
      <c r="F169" s="18" t="n"/>
      <c r="G169" s="18" t="n"/>
      <c r="H169" s="18" t="n"/>
    </row>
    <row r="170">
      <c r="A170" s="16" t="inlineStr">
        <is>
          <t>reviews</t>
        </is>
      </c>
      <c r="B170" s="21" t="inlineStr">
        <is>
          <t>Что говорят путешественники</t>
        </is>
      </c>
      <c r="C170" s="2" t="inlineStr">
        <is>
          <t>Google Maps: 5,0 по 7 оценкам (метка «Besh-Tash State Nature National Park», сверка каталога 10.2026). Крупной выборки отзывов на TripAdvisor/2GIS не найдено.</t>
        </is>
      </c>
    </row>
    <row r="172" ht="22" customHeight="1">
      <c r="A172" s="16" t="inlineStr">
        <is>
          <t>#section</t>
        </is>
      </c>
      <c r="B172" s="17" t="inlineStr">
        <is>
          <t>Рядом</t>
        </is>
      </c>
      <c r="C172" s="18" t="n"/>
      <c r="D172" s="18" t="n"/>
      <c r="E172" s="18" t="n"/>
      <c r="F172" s="18" t="n"/>
      <c r="G172" s="18" t="n"/>
      <c r="H172" s="18" t="n"/>
    </row>
    <row r="173">
      <c r="A173" s="16" t="inlineStr">
        <is>
          <t>#table:nearby</t>
        </is>
      </c>
      <c r="B173" s="22" t="inlineStr">
        <is>
          <t>Рядом — 3</t>
        </is>
      </c>
    </row>
    <row r="174">
      <c r="A174" s="16" t="inlineStr">
        <is>
          <t>#keys</t>
        </is>
      </c>
      <c r="C174" s="16" t="inlineStr">
        <is>
          <t>id</t>
        </is>
      </c>
      <c r="D174" s="16" t="inlineStr">
        <is>
          <t>name</t>
        </is>
      </c>
      <c r="E174" s="16" t="inlineStr">
        <is>
          <t>km</t>
        </is>
      </c>
    </row>
    <row r="175">
      <c r="A175" s="16" t="inlineStr">
        <is>
          <t>#labels</t>
        </is>
      </c>
      <c r="B175" s="23" t="inlineStr">
        <is>
          <t>№ / строки ниже</t>
        </is>
      </c>
      <c r="C175" s="21" t="inlineStr">
        <is>
          <t>ID соседнего места</t>
        </is>
      </c>
      <c r="D175" s="21" t="inlineStr">
        <is>
          <t>Название</t>
        </is>
      </c>
      <c r="E175" s="21" t="inlineStr">
        <is>
          <t>Км</t>
        </is>
      </c>
    </row>
    <row r="176">
      <c r="B176" s="24" t="n">
        <v>1</v>
      </c>
      <c r="C176" s="20" t="inlineStr">
        <is>
          <t>kg-0083</t>
        </is>
      </c>
      <c r="D176" s="20" t="inlineStr">
        <is>
          <t>Озеро Беш-Таш</t>
        </is>
      </c>
      <c r="E176" s="20" t="n">
        <v>18.5</v>
      </c>
    </row>
    <row r="177">
      <c r="B177" s="24" t="n">
        <v>2</v>
      </c>
      <c r="C177" s="20" t="inlineStr">
        <is>
          <t>kg-0011</t>
        </is>
      </c>
      <c r="D177" s="20" t="inlineStr">
        <is>
          <t>Гумбез Манаса</t>
        </is>
      </c>
      <c r="E177" s="20" t="n">
        <v>27</v>
      </c>
    </row>
    <row r="178">
      <c r="B178" s="24" t="n">
        <v>3</v>
      </c>
      <c r="C178" s="20" t="inlineStr">
        <is>
          <t>kg-0007</t>
        </is>
      </c>
      <c r="D178" s="20" t="inlineStr">
        <is>
          <t>Ущелье Чычкан</t>
        </is>
      </c>
      <c r="E178" s="20" t="n">
        <v>43.8</v>
      </c>
    </row>
    <row r="181" ht="22" customHeight="1">
      <c r="A181" s="16" t="inlineStr">
        <is>
          <t>#section</t>
        </is>
      </c>
      <c r="B181" s="17" t="inlineStr">
        <is>
          <t>Проверка и качество данных</t>
        </is>
      </c>
      <c r="C181" s="18" t="n"/>
      <c r="D181" s="18" t="n"/>
      <c r="E181" s="18" t="n"/>
      <c r="F181" s="18" t="n"/>
      <c r="G181" s="18" t="n"/>
      <c r="H181" s="18" t="n"/>
    </row>
    <row r="182">
      <c r="A182" s="16" t="inlineStr">
        <is>
          <t>checked</t>
        </is>
      </c>
      <c r="B182" s="21" t="inlineStr">
        <is>
          <t>Как проверено</t>
        </is>
      </c>
      <c r="C182" s="2" t="inlineStr">
        <is>
          <t>Карточка проверена по открытым источникам 07.10.2026: Метка парка на Google (вероятно, контора/въезд в нижней части ущелья); совпадает с каталогом</t>
        </is>
      </c>
    </row>
    <row r="183">
      <c r="A183" s="16" t="inlineStr">
        <is>
          <t>note</t>
        </is>
      </c>
      <c r="B183" s="21" t="inlineStr">
        <is>
          <t>Заметка редакции</t>
        </is>
      </c>
      <c r="C183" s="2" t="inlineStr">
        <is>
          <t>Есть описания природы и сбор; площадь расходится в 2+ раза, практические цены трансфера и жилья не найдены</t>
        </is>
      </c>
    </row>
    <row r="184">
      <c r="A184" s="16" t="inlineStr">
        <is>
          <t>gaps</t>
        </is>
      </c>
      <c r="B184" s="21" t="inlineStr">
        <is>
          <t>Чего не хватает в данных (каждое с новой строки)</t>
        </is>
      </c>
      <c r="C184" s="2" t="inlineStr">
        <is>
          <t>Официальный тариф 2026
Цены лошадей/юрт
Туалеты/инфраструктура кемпинговых зон
Прямой телефон CBT Talas (вероятно, через Guesthouse Kishimzhan)</t>
        </is>
      </c>
    </row>
    <row r="185">
      <c r="A185" s="16" t="inlineStr">
        <is>
          <t>flags</t>
        </is>
      </c>
      <c r="B185" s="21" t="inlineStr">
        <is>
          <t>Противоречия источников (каждое с новой строки)</t>
        </is>
      </c>
      <c r="C185" s="2" t="inlineStr">
        <is>
          <t>Площадь: 13 701 га (central-asia.guide) vs &gt;30 000 га (nomad.kg); Lonely Planet — «32 000 кв. км» (явная ошибка)
Сбор 250/400 сом без даты
Связь с фото File:Besh tash ADN.jpg — проверить, что снят парк</t>
        </is>
      </c>
    </row>
    <row r="186">
      <c r="A186" s="16" t="inlineStr">
        <is>
          <t>idx</t>
        </is>
      </c>
      <c r="B186" s="21" t="inlineStr">
        <is>
          <t>Индекс полноты 0–100</t>
        </is>
      </c>
      <c r="C186" s="20" t="n">
        <v>64</v>
      </c>
    </row>
    <row r="187">
      <c r="A187" s="16" t="inlineStr">
        <is>
          <t>rich</t>
        </is>
      </c>
      <c r="B187" s="21" t="inlineStr">
        <is>
          <t>Насыщенность</t>
        </is>
      </c>
      <c r="C187" s="20" t="n">
        <v>5</v>
      </c>
    </row>
    <row r="188">
      <c r="A188" s="16" t="inlineStr">
        <is>
          <t>conf</t>
        </is>
      </c>
      <c r="B188" s="21" t="inlineStr">
        <is>
          <t>Достоверность</t>
        </is>
      </c>
      <c r="C188" s="20" t="n">
        <v>30</v>
      </c>
    </row>
    <row r="189">
      <c r="A189" s="16" t="inlineStr">
        <is>
          <t>prac</t>
        </is>
      </c>
      <c r="B189" s="21" t="inlineStr">
        <is>
          <t>Практичность</t>
        </is>
      </c>
      <c r="C189" s="20" t="n">
        <v>6</v>
      </c>
    </row>
    <row r="190">
      <c r="A190" s="16" t="inlineStr">
        <is>
          <t>en_reviewed</t>
        </is>
      </c>
      <c r="B190" s="21" t="inlineStr">
        <is>
          <t>Перевод EN проверен (да/нет)</t>
        </is>
      </c>
      <c r="C190" s="20" t="inlineStr">
        <is>
          <t>нет</t>
        </is>
      </c>
    </row>
    <row r="191">
      <c r="A191" s="16" t="inlineStr">
        <is>
          <t>#table:fixes</t>
        </is>
      </c>
      <c r="B191" s="22" t="inlineStr">
        <is>
          <t>Журнал правок — 3</t>
        </is>
      </c>
    </row>
    <row r="192">
      <c r="A192" s="16" t="inlineStr">
        <is>
          <t>#keys</t>
        </is>
      </c>
      <c r="C192" s="16" t="inlineStr">
        <is>
          <t>f</t>
        </is>
      </c>
      <c r="D192" s="16" t="inlineStr">
        <is>
          <t>n</t>
        </is>
      </c>
      <c r="E192" s="16" t="inlineStr">
        <is>
          <t>u</t>
        </is>
      </c>
    </row>
    <row r="193">
      <c r="A193" s="16" t="inlineStr">
        <is>
          <t>#labels</t>
        </is>
      </c>
      <c r="B193" s="23" t="inlineStr">
        <is>
          <t>№ / строки ниже</t>
        </is>
      </c>
      <c r="C193" s="21" t="inlineStr">
        <is>
          <t>Поле</t>
        </is>
      </c>
      <c r="D193" s="21" t="inlineStr">
        <is>
          <t>Что изменено</t>
        </is>
      </c>
      <c r="E193" s="21" t="inlineStr">
        <is>
          <t>Источник</t>
        </is>
      </c>
    </row>
    <row r="194">
      <c r="B194" s="24" t="n">
        <v>1</v>
      </c>
      <c r="C194" s="20" t="inlineStr">
        <is>
          <t>Высота</t>
        </is>
      </c>
      <c r="D194" s="20" t="inlineStr">
        <is>
          <t>1100–3500/3600 м</t>
        </is>
      </c>
      <c r="E194" s="20" t="inlineStr">
        <is>
          <t>https://too.kg/besh-tashskij-zapovednik/</t>
        </is>
      </c>
    </row>
    <row r="195">
      <c r="B195" s="24" t="n">
        <v>2</v>
      </c>
      <c r="C195" s="20" t="inlineStr">
        <is>
          <t>Стоимость входа</t>
        </is>
      </c>
      <c r="D195" s="20" t="inlineStr">
        <is>
          <t>250 сом/чел., 400 сом/машина</t>
        </is>
      </c>
      <c r="E195" s="2" t="inlineStr">
        <is>
          <t>https://nomad.kg/priroda-i-landshafty/12-v-glubine-talasskogo-hrebta-prirodnyj-park-besh-tash.html</t>
        </is>
      </c>
    </row>
    <row r="196">
      <c r="B196" s="24" t="n">
        <v>3</v>
      </c>
      <c r="C196" s="20" t="inlineStr">
        <is>
          <t>Короткое описание</t>
        </is>
      </c>
      <c r="D196" s="20" t="inlineStr">
        <is>
          <t>+ год создания 1996, 8 озёр, фауна</t>
        </is>
      </c>
      <c r="E196" s="2" t="inlineStr">
        <is>
          <t>https://central-asia.guide/kyrgyzstan/destinations-kg/talas/besh-tash-valley/</t>
        </is>
      </c>
    </row>
    <row r="198">
      <c r="A198" s="16" t="inlineStr">
        <is>
          <t>#table:sources</t>
        </is>
      </c>
      <c r="B198" s="22" t="inlineStr">
        <is>
          <t>Источники карточки — 7</t>
        </is>
      </c>
    </row>
    <row r="199">
      <c r="A199" s="16" t="inlineStr">
        <is>
          <t>#keys</t>
        </is>
      </c>
      <c r="C199" s="16" t="inlineStr">
        <is>
          <t>url</t>
        </is>
      </c>
      <c r="D199" s="16" t="inlineStr">
        <is>
          <t>title</t>
        </is>
      </c>
      <c r="E199" s="16" t="inlineStr">
        <is>
          <t>used_for</t>
        </is>
      </c>
    </row>
    <row r="200">
      <c r="A200" s="16" t="inlineStr">
        <is>
          <t>#labels</t>
        </is>
      </c>
      <c r="B200" s="23" t="inlineStr">
        <is>
          <t>№ / строки ниже</t>
        </is>
      </c>
      <c r="C200" s="21" t="inlineStr">
        <is>
          <t>Ссылка</t>
        </is>
      </c>
      <c r="D200" s="21" t="inlineStr">
        <is>
          <t>Название</t>
        </is>
      </c>
      <c r="E200" s="21" t="inlineStr">
        <is>
          <t>Для чего</t>
        </is>
      </c>
    </row>
    <row r="201">
      <c r="B201" s="24" t="n">
        <v>1</v>
      </c>
      <c r="C201" s="2" t="inlineStr">
        <is>
          <t>https://nomad.kg/priroda-i-landshafty/12-v-glubine-talasskogo-hrebta-prirodnyj-park-besh-tash.html</t>
        </is>
      </c>
      <c r="D201" s="20" t="inlineStr">
        <is>
          <t>nomad.kg — природный парк Беш-Таш</t>
        </is>
      </c>
      <c r="E201" s="20" t="inlineStr">
        <is>
          <t>сбор, сезоны, фауна, площадь</t>
        </is>
      </c>
    </row>
    <row r="202">
      <c r="B202" s="24" t="n">
        <v>2</v>
      </c>
      <c r="C202" s="2" t="inlineStr">
        <is>
          <t>https://central-asia.guide/kyrgyzstan/destinations-kg/talas/besh-tash-valley/</t>
        </is>
      </c>
      <c r="D202" s="20" t="inlineStr">
        <is>
          <t>Central Asia Guide — Besh Tash</t>
        </is>
      </c>
      <c r="E202" s="20" t="inlineStr">
        <is>
          <t>площадь, высоты, подъезд</t>
        </is>
      </c>
    </row>
    <row r="203">
      <c r="B203" s="24" t="n">
        <v>3</v>
      </c>
      <c r="C203" s="20" t="inlineStr">
        <is>
          <t>https://too.kg/besh-tashskij-zapovednik/</t>
        </is>
      </c>
      <c r="D203" s="20" t="inlineStr">
        <is>
          <t>too.kg — Беш-Ташский заповедник</t>
        </is>
      </c>
      <c r="E203" s="20" t="inlineStr">
        <is>
          <t>ущелья, озёра, легенда</t>
        </is>
      </c>
    </row>
    <row r="204">
      <c r="B204" s="24" t="n">
        <v>4</v>
      </c>
      <c r="C204" s="2" t="inlineStr">
        <is>
          <t>https://map.kg/hraniteli/143-park-besh-tash-i-ego-hraniteli.html</t>
        </is>
      </c>
      <c r="D204" s="20" t="inlineStr">
        <is>
          <t>map.kg — Парк «Беш-Таш» и его хранители (2024)</t>
        </is>
      </c>
      <c r="E204" s="20" t="inlineStr">
        <is>
          <t>кемпинг, охрана</t>
        </is>
      </c>
    </row>
    <row r="205">
      <c r="B205" s="24" t="n">
        <v>5</v>
      </c>
      <c r="C205" s="2" t="inlineStr">
        <is>
          <t>https://www.lonelyplanet.com/kyrgyzstan/talas-oblast/attractions/besh-tash-national-park/a/poi-sig/1579787/1342025</t>
        </is>
      </c>
      <c r="D205" s="20" t="inlineStr">
        <is>
          <t>Lonely Planet — Besh-Tash NP</t>
        </is>
      </c>
      <c r="E205" s="20" t="inlineStr">
        <is>
          <t>Кожучак</t>
        </is>
      </c>
    </row>
    <row r="206">
      <c r="B206" s="24" t="n">
        <v>6</v>
      </c>
      <c r="C206" s="2" t="inlineStr">
        <is>
          <t>https://nomadsland.travel/en/before-you-go/kyrgyzstan/tourist/cbt-talas</t>
        </is>
      </c>
      <c r="D206" s="20" t="inlineStr">
        <is>
          <t>Nomad's Land — CBT Talas</t>
        </is>
      </c>
      <c r="E206" s="20" t="inlineStr">
        <is>
          <t>CBT</t>
        </is>
      </c>
    </row>
    <row r="207">
      <c r="B207" s="24" t="n">
        <v>7</v>
      </c>
      <c r="C207" s="2" t="inlineStr">
        <is>
          <t>https://kaktus.media/doc/525872_v_osh_i_talas_iz_bishkeka_mojno_yehat_na_gobus_ceny_raspisanie_reysov.html</t>
        </is>
      </c>
      <c r="D207" s="20" t="inlineStr">
        <is>
          <t>Kaktus — GoBus (06.2025)</t>
        </is>
      </c>
      <c r="E207" s="20" t="inlineStr">
        <is>
          <t>транспорт до Таласа</t>
        </is>
      </c>
    </row>
    <row r="209">
      <c r="A209" s="16" t="inlineStr">
        <is>
          <t>#table:sources_practical</t>
        </is>
      </c>
      <c r="B209" s="22" t="inlineStr">
        <is>
          <t>Источники практики — 9</t>
        </is>
      </c>
    </row>
    <row r="210">
      <c r="A210" s="16" t="inlineStr">
        <is>
          <t>#keys</t>
        </is>
      </c>
      <c r="C210" s="16" t="inlineStr">
        <is>
          <t>url</t>
        </is>
      </c>
      <c r="D210" s="16" t="inlineStr">
        <is>
          <t>title</t>
        </is>
      </c>
      <c r="E210" s="16" t="inlineStr">
        <is>
          <t>used_for</t>
        </is>
      </c>
    </row>
    <row r="211">
      <c r="A211" s="16" t="inlineStr">
        <is>
          <t>#labels</t>
        </is>
      </c>
      <c r="B211" s="23" t="inlineStr">
        <is>
          <t>№ / строки ниже</t>
        </is>
      </c>
      <c r="C211" s="21" t="inlineStr">
        <is>
          <t>Ссылка</t>
        </is>
      </c>
      <c r="D211" s="21" t="inlineStr">
        <is>
          <t>Название</t>
        </is>
      </c>
      <c r="E211" s="21" t="inlineStr">
        <is>
          <t>Для чего</t>
        </is>
      </c>
    </row>
    <row r="212">
      <c r="B212" s="24" t="n">
        <v>1</v>
      </c>
      <c r="C212" s="2" t="inlineStr">
        <is>
          <t>https://economist.kg/novosti/2026/07/28/kr-zapovednye-zony-avtomaticheskie-kpp.md</t>
        </is>
      </c>
      <c r="D212" s="20" t="inlineStr">
        <is>
          <t>economist.kg — автоматические КПП</t>
        </is>
      </c>
      <c r="E212" s="20" t="inlineStr">
        <is>
          <t>оплата</t>
        </is>
      </c>
    </row>
    <row r="213">
      <c r="B213" s="24" t="n">
        <v>2</v>
      </c>
      <c r="C213" s="2" t="inlineStr">
        <is>
          <t>https://economist.kg/transport/2026/07/15/besh-tash-manas-ordo-remont-dorog-talas.md</t>
        </is>
      </c>
      <c r="D213" s="20" t="inlineStr">
        <is>
          <t>economist.kg — дорога к парку</t>
        </is>
      </c>
      <c r="E213" s="20" t="inlineStr">
        <is>
          <t>покрытие</t>
        </is>
      </c>
    </row>
    <row r="214">
      <c r="B214" s="24" t="n">
        <v>3</v>
      </c>
      <c r="C214" s="2" t="inlineStr">
        <is>
          <t>https://24.kg/ekonomika/374474_vprirodnom_parke_besh-tash_vtalasskoy_oblasti_postroyat_kanatnuyu_dorogu/</t>
        </is>
      </c>
      <c r="D214" s="20" t="inlineStr">
        <is>
          <t>24.kg — канатная дорога</t>
        </is>
      </c>
      <c r="E214" s="20" t="inlineStr">
        <is>
          <t>проекты</t>
        </is>
      </c>
    </row>
    <row r="215">
      <c r="B215" s="24" t="n">
        <v>4</v>
      </c>
      <c r="C215" s="20" t="inlineStr">
        <is>
          <t>https://tuk.kg/en/tours/lake-besh-tash</t>
        </is>
      </c>
      <c r="D215" s="20" t="inlineStr">
        <is>
          <t>Trekking Union</t>
        </is>
      </c>
      <c r="E215" s="20" t="inlineStr">
        <is>
          <t>тур, трек</t>
        </is>
      </c>
    </row>
    <row r="216">
      <c r="B216" s="24" t="n">
        <v>5</v>
      </c>
      <c r="C216" s="20" t="inlineStr">
        <is>
          <t>https://central-asia.live/en/places/besh-tash-national-park</t>
        </is>
      </c>
      <c r="D216" s="20" t="inlineStr">
        <is>
          <t>central-asia.live</t>
        </is>
      </c>
      <c r="E216" s="20" t="inlineStr">
        <is>
          <t>треки, фауна</t>
        </is>
      </c>
    </row>
    <row r="217">
      <c r="B217" s="24" t="n">
        <v>6</v>
      </c>
      <c r="C217" s="2" t="inlineStr">
        <is>
          <t>https://blueprint.nomadsland.travel/en/before-you-go/kyrgyzstan/tourist/cbt-talas</t>
        </is>
      </c>
      <c r="D217" s="20" t="inlineStr">
        <is>
          <t>Nomad's Land — CBT Talas</t>
        </is>
      </c>
      <c r="E217" s="20" t="inlineStr">
        <is>
          <t>CBT</t>
        </is>
      </c>
    </row>
    <row r="218">
      <c r="B218" s="24" t="n">
        <v>7</v>
      </c>
      <c r="C218" s="2" t="inlineStr">
        <is>
          <t>https://www.tripadvisor.com/Hotels-g2144174-Talas_Talas_Province-Hotels.html</t>
        </is>
      </c>
      <c r="D218" s="20" t="inlineStr">
        <is>
          <t>TripAdvisor — отели Таласа (2026)</t>
        </is>
      </c>
      <c r="E218" s="20" t="inlineStr">
        <is>
          <t>список жилья, цены</t>
        </is>
      </c>
    </row>
    <row r="219">
      <c r="B219" s="24" t="n">
        <v>8</v>
      </c>
      <c r="C219" s="20" t="inlineStr">
        <is>
          <t>https://www.visitkyrgyzstan.org/destinations/talas/</t>
        </is>
      </c>
      <c r="D219" s="20" t="inlineStr">
        <is>
          <t>visitkyrgyzstan.org — Talas</t>
        </is>
      </c>
      <c r="E219" s="20" t="inlineStr">
        <is>
          <t>шеринг-такси, банкоматы</t>
        </is>
      </c>
    </row>
    <row r="220">
      <c r="B220" s="24" t="n">
        <v>9</v>
      </c>
      <c r="C220" s="2" t="inlineStr">
        <is>
          <t>https://kyrgyzstan-tourism.com/news/in-2025-271-thousand-tourists-visited-natural-parks-in-kyrgyzstan/</t>
        </is>
      </c>
      <c r="D220" s="20" t="inlineStr">
        <is>
          <t>kyrgyzstan-tourism.com — посещаемость природных парков 2025</t>
        </is>
      </c>
      <c r="E220" s="20" t="inlineStr">
        <is>
          <t>диапазон тарифов парков</t>
        </is>
      </c>
    </row>
    <row r="223" ht="22" customHeight="1">
      <c r="A223" s="16" t="inlineStr">
        <is>
          <t>#section</t>
        </is>
      </c>
      <c r="B223" s="17" t="inlineStr">
        <is>
          <t>Перевод EN</t>
        </is>
      </c>
      <c r="C223" s="18" t="n"/>
      <c r="D223" s="18" t="n"/>
      <c r="E223" s="18" t="n"/>
      <c r="F223" s="18" t="n"/>
      <c r="G223" s="18" t="n"/>
      <c r="H223" s="18" t="n"/>
    </row>
    <row r="224">
      <c r="A224" s="16" t="inlineStr">
        <is>
          <t>#table:translations_en</t>
        </is>
      </c>
      <c r="B224" s="22" t="inlineStr">
        <is>
          <t>Перевод на английский — 149</t>
        </is>
      </c>
    </row>
    <row r="225">
      <c r="A225" s="16" t="inlineStr">
        <is>
          <t>#keys</t>
        </is>
      </c>
      <c r="C225" s="16" t="inlineStr">
        <is>
          <t>path</t>
        </is>
      </c>
      <c r="D225" s="16" t="inlineStr">
        <is>
          <t>ru</t>
        </is>
      </c>
      <c r="E225" s="16" t="inlineStr">
        <is>
          <t>en</t>
        </is>
      </c>
    </row>
    <row r="226">
      <c r="A226" s="16" t="inlineStr">
        <is>
          <t>#labels</t>
        </is>
      </c>
      <c r="B226" s="23" t="inlineStr">
        <is>
          <t>№ / строки ниже</t>
        </is>
      </c>
      <c r="C226" s="21" t="inlineStr">
        <is>
          <t>Поле</t>
        </is>
      </c>
      <c r="D226" s="21" t="inlineStr">
        <is>
          <t>Русский (только чтение)</t>
        </is>
      </c>
      <c r="E226" s="21" t="inlineStr">
        <is>
          <t>English</t>
        </is>
      </c>
    </row>
    <row r="227">
      <c r="B227" s="24" t="n">
        <v>1</v>
      </c>
      <c r="C227" s="20" t="inlineStr">
        <is>
          <t>name</t>
        </is>
      </c>
      <c r="D227" s="20" t="inlineStr">
        <is>
          <t>Национальный парк Беш-Таш</t>
        </is>
      </c>
      <c r="E227" s="20" t="inlineStr">
        <is>
          <t>Besh-Tash National Park</t>
        </is>
      </c>
    </row>
    <row r="228">
      <c r="B228" s="24" t="n">
        <v>2</v>
      </c>
      <c r="C228" s="20" t="inlineStr">
        <is>
          <t>full</t>
        </is>
      </c>
      <c r="D228" s="20" t="inlineStr">
        <is>
          <t>Государственный природный парк «Беш-Таш»</t>
        </is>
      </c>
      <c r="E228" s="20" t="inlineStr">
        <is>
          <t>Besh-Tash State Nature Park</t>
        </is>
      </c>
    </row>
    <row r="229">
      <c r="B229" s="24" t="n">
        <v>3</v>
      </c>
      <c r="C229" s="20" t="inlineStr">
        <is>
          <t>dist</t>
        </is>
      </c>
      <c r="D229" s="20" t="inlineStr">
        <is>
          <t>Таласский район</t>
        </is>
      </c>
      <c r="E229" s="20" t="inlineStr">
        <is>
          <t>Talas district</t>
        </is>
      </c>
    </row>
    <row r="230">
      <c r="B230" s="24" t="n">
        <v>4</v>
      </c>
      <c r="C230" s="20" t="inlineStr">
        <is>
          <t>near</t>
        </is>
      </c>
      <c r="D230" s="2" t="inlineStr">
        <is>
          <t>Кожучак — село у входа в ущелье (Lonely Planet); Бешташ — ~12,9 км по прямой от точки каталога (OSM). Город Талас — в ~13 км к северу от начала парка (central-asia.guide).</t>
        </is>
      </c>
      <c r="E230" s="2" t="inlineStr">
        <is>
          <t>Kojuchak — the village at the gorge entrance (Lonely Planet); Beshtash — ~12.9 km in a straight line from the catalogue point (OSM). The town of Talas is ~13 km north of the start of the park (central-asia.guide).</t>
        </is>
      </c>
    </row>
    <row r="231">
      <c r="B231" s="24" t="n">
        <v>5</v>
      </c>
      <c r="C231" s="20" t="inlineStr">
        <is>
          <t>elev</t>
        </is>
      </c>
      <c r="D231" s="2" t="inlineStr">
        <is>
          <t>От 1100 до 3500–3600 м (too.kg — до 3500 м; central-asia.guide — до 3600 м); главное озеро — около 3000 м.</t>
        </is>
      </c>
      <c r="E231" s="2" t="inlineStr">
        <is>
          <t>From 1,100 to 3,500–3,600 m (too.kg — up to 3,500 m; central-asia.guide — up to 3,600 m); the main lake is at about 3,000 m.</t>
        </is>
      </c>
    </row>
    <row r="232">
      <c r="B232" s="24" t="n">
        <v>6</v>
      </c>
      <c r="C232" s="20" t="inlineStr">
        <is>
          <t>short</t>
        </is>
      </c>
      <c r="D232" s="2" t="inlineStr">
        <is>
          <t>Природный парк в Таласском Ала-Тоо (создан в 1996 г.) вдоль 30-километрового ущелья Беш-Таш: арчовые и еловые леса, восемь горных озёр, редкие звери и бирюзовое озеро Беш-Таш на ~3000 м.</t>
        </is>
      </c>
      <c r="E232" s="2" t="inlineStr">
        <is>
          <t>A nature park in the Talas Ala-Too (established 1996) along the 30-km Besh-Tash Gorge: juniper and spruce forests, eight mountain lakes, rare animals and the turquoise Lake Besh-Tash at ~3,000 m.</t>
        </is>
      </c>
    </row>
    <row r="233">
      <c r="B233" s="24" t="n">
        <v>7</v>
      </c>
      <c r="C233" s="20" t="inlineStr">
        <is>
          <t>desc</t>
        </is>
      </c>
      <c r="D233" s="2" t="inlineStr">
        <is>
          <t>Государственный природный парк «Беш-Таш» создан в 1996 г. в горах Таласского хребта к югу от города Талас и охватывает ущелья Беш-Таш, Колба, Кумуш-Таг и Урмарал (too.kg; nomad.kg). Высоты — от 1100 до 3500–3600 м; в парке восемь горных озёр, крупнейшее — Беш-Таш (~3000 м, глубина 28 м) (too.kg; central-asia.guide). Флора — более 800 видов растений, в т.ч. тянь-шаньская ель и эндемичная пихта Семёнова, арча, облепиха; фауна — снежный барс, туркестанская рысь, бурый медведь, беркут, бородач, марал (около 100 маралов завезено в 2022 г.) (nomad.kg; map.kg; central-asia.guide). Охота запрещена, браконьерство отслеживают фотоловушками (map.kg, 2024). Площадь в источниках различается: 13 701 га (central-asia.guide) и более 30 000 га (nomad.kg). Название означает «пять камней» — по легенде о разбойниках и пяти камнях в ущелье (too.kg).</t>
        </is>
      </c>
      <c r="E233" s="2" t="inlineStr">
        <is>
          <t>Besh-Tash State Nature Park was established in 1996 in the Talas Range mountains south of the town of Talas and covers the gorges of Besh-Tash, Kolba, Kumush-Tag and Urmaral (too.kg; nomad.kg). Elevations range from 1,100 to 3,500–3,600 m; the park has eight mountain lakes, the largest being Besh-Tash (~3,000 m, depth 28 m) (too.kg; central-asia.guide). Flora — more than 800 plant species, including Tian Shan spruce and the endemic Semenov's fir, juniper, sea buckthorn; fauna — snow leopard, Turkestan lynx, brown bear, golden eagle, bearded vulture, maral (Altai red deer) (about 100 marals were brought in 2022) (nomad.kg; map.kg; central-asia.guide). Hunting is prohibited, and poaching is monitored with camera traps (map.kg, 2024). The area differs between sources: 13,701 ha (central-asia.guide) and more than 30,000 ha (nomad.kg). The name means “five stones” — from a legend about robbers and five stones in the gorge (too.kg).</t>
        </is>
      </c>
    </row>
    <row r="234">
      <c r="B234" s="24" t="n">
        <v>8</v>
      </c>
      <c r="C234" s="20" t="inlineStr">
        <is>
          <t>guide</t>
        </is>
      </c>
      <c r="D234" s="2" t="inlineStr">
        <is>
          <t>Беш-Таш — самый доступный «настоящий» горный парк Таласа: въезд в ущелье всего в 13 км от города, а дорога по долине реки тянется почти 30 км до бирюзового озера на трёх тысячах. На КПП заплати сбор (250 сом с человека и 400 за машину), дальше выбирай: на легковой — пикник и ночёвка у реки, на внедорожнике или пешком — к озеру. Ищи в лесу пихту Семёнова — эндемик, которого больше почти нигде нет, — и посматривай на склоны: в парке водятся маралы, а следы снежного барса ловят фотоловушки. В мае — июне склоны в тюльпанах, в сентябре — золотая осень и облепиха.</t>
        </is>
      </c>
      <c r="E234" s="2" t="inlineStr">
        <is>
          <t>Besh-Tash is the most accessible “real” mountain park in Talas: the gorge entrance is only 13 km from the town, and the road along the river valley runs almost 30 km to a turquoise lake at three thousand metres. Pay the fee at the checkpoint (250 som per person and 400 per car), then choose: in a passenger car — a picnic and a night by the river; in an SUV or on foot — to the lake. Look for Semenov's fir in the forest — an endemic found almost nowhere else — and keep an eye on the slopes: maral live in the park, and camera traps catch the tracks of snow leopards. In May–June the slopes are full of tulips; in September there is golden autumn and sea buckthorn.</t>
        </is>
      </c>
    </row>
    <row r="235">
      <c r="B235" s="24" t="n">
        <v>9</v>
      </c>
      <c r="C235" s="20" t="inlineStr">
        <is>
          <t>see</t>
        </is>
      </c>
      <c r="D235" s="2" t="inlineStr">
        <is>
          <t>Ущелья Беш-Таш, Колба, Кумуш-Таг и Урмарал; озеро Беш-Таш (~3000 м) и другие из восьми горных озёр; леса из тянь-шаньской ели, пихты Семёнова и арчи; «пять камней» в ущелье; цветение тюльпанов (май — июнь); облепиха и золотая осень (сентябрь) (too.kg; nomad.kg).</t>
        </is>
      </c>
      <c r="E235" s="2" t="inlineStr">
        <is>
          <t>The gorges of Besh-Tash, Kolba, Kumush-Tag and Urmaral; Lake Besh-Tash (~3,000 m) and the other of the eight mountain lakes; forests of Tian Shan spruce, Semenov's fir and juniper; the “five stones” in the gorge; tulips in bloom (May–June); sea buckthorn and golden autumn (September) (too.kg; nomad.kg).</t>
        </is>
      </c>
    </row>
    <row r="236">
      <c r="B236" s="24" t="n">
        <v>10</v>
      </c>
      <c r="C236" s="20" t="inlineStr">
        <is>
          <t>skip</t>
        </is>
      </c>
      <c r="D236" s="2" t="inlineStr">
        <is>
          <t>Ты уже был в Ала-Арче или Каракольском парке и не планируешь ночёвку — однодневный выезд даст похожие виды. Нет внедорожника и сил на 20–25 км пешком до озера. Ищешь развитую инфраструктуру — её здесь почти нет.</t>
        </is>
      </c>
      <c r="E236" s="2" t="inlineStr">
        <is>
          <t>You've already been to Ala-Archa or the Karakol park and aren't planning an overnight stay — a day trip will give similar views. You have no SUV and no strength for 20–25 km on foot to the lake. You're looking for developed infrastructure — there is almost none here.</t>
        </is>
      </c>
    </row>
    <row r="237">
      <c r="B237" s="24" t="n">
        <v>11</v>
      </c>
      <c r="C237" s="20" t="inlineStr">
        <is>
          <t>diff</t>
        </is>
      </c>
      <c r="D237" s="2" t="inlineStr">
        <is>
          <t>Лёгкая — прогулки и пикник в нижней части ущелья у КПП; средняя — пеший выход к озеру (20–25 км в одну сторону) или радиальный трек TUK; сложная — многодневные треки (например, 9-дневный трек Explore-Share) (nomad.kg; tuk.kg).</t>
        </is>
      </c>
      <c r="E237" s="2" t="inlineStr">
        <is>
          <t>Easy — walks and picnics in the lower part of the gorge by the checkpoint; medium — the hike to the lake (20–25 km one way) or the TUK loop trek; hard — multi-day treks (for example, the 9-day Explore-Share trek) (nomad.kg; tuk.kg).</t>
        </is>
      </c>
    </row>
    <row r="238">
      <c r="B238" s="24" t="n">
        <v>12</v>
      </c>
      <c r="C238" s="20" t="inlineStr">
        <is>
          <t>when</t>
        </is>
      </c>
      <c r="D238" s="2" t="inlineStr">
        <is>
          <t>Май — июнь — тюльпаны и цветение; июль — август — открыты перевалы, тепло, работают юрточные стоянки; сентябрь — золотая осень, облепиха; зимой доступ ограничен, тропы под снегом (nomad.kg).</t>
        </is>
      </c>
      <c r="E238" s="2" t="inlineStr">
        <is>
          <t>May–June — tulips and blossoms; July–August — passes are open, it is warm, yurt camps operate; September — golden autumn, sea buckthorn; in winter access is limited and trails are under snow (nomad.kg).</t>
        </is>
      </c>
    </row>
    <row r="239">
      <c r="B239" s="24" t="n">
        <v>13</v>
      </c>
      <c r="C239" s="20" t="inlineStr">
        <is>
          <t>hours</t>
        </is>
      </c>
      <c r="D239" s="2" t="inlineStr">
        <is>
          <t>Вход через КПП парка с оплатой сбора; часы работы КПП не опубликованы. Зимой доступ ограничен (nomad.kg).</t>
        </is>
      </c>
      <c r="E239" s="2" t="inlineStr">
        <is>
          <t>Entry is through the park checkpoint with payment of the fee; the checkpoint's opening hours are not published. In winter access is limited (nomad.kg).</t>
        </is>
      </c>
    </row>
    <row r="240">
      <c r="B240" s="24" t="n">
        <v>14</v>
      </c>
      <c r="C240" s="20" t="inlineStr">
        <is>
          <t>daytime</t>
        </is>
      </c>
      <c r="D240" s="2" t="inlineStr">
        <is>
          <t>Утро — для подъезда к озеру и прозрачного воздуха; вечером в ущелье быстро холодает (editorial).</t>
        </is>
      </c>
      <c r="E240" s="2" t="inlineStr">
        <is>
          <t>Morning — for the drive to the lake and clear air; in the evening it gets cold quickly in the gorge (editorial).</t>
        </is>
      </c>
    </row>
    <row r="241">
      <c r="B241" s="24" t="n">
        <v>15</v>
      </c>
      <c r="C241" s="20" t="inlineStr">
        <is>
          <t>how</t>
        </is>
      </c>
      <c r="D241" s="2" t="inlineStr">
        <is>
          <t>Из Таласа на юг ~13 км до входа в ущелье у Кожучака (central-asia.guide; Lonely Planet), дальше по грунтовке вдоль реки Беш-Таш до КПП; от КПП до озера 20–25 км (nomad.kg). До Таласа из Бишкека: GoBus через Казахстан (500 сом, Kaktus 06.2025) или маршрутка/шеринг-такси через Суусамыр и Отмок (~350 / от ~650 сом). Своя машина из Бишкека — около 4 ч до парка (map.kg); сбор за тоннели трассы Бишкек — Ош на посту Сосновка: 50 сом (КР) / 200 сом (иностранные), с 01.01.2024.</t>
        </is>
      </c>
      <c r="E241" s="2" t="inlineStr">
        <is>
          <t>From Talas south ~13 km to the gorge entrance at Kojuchak (central-asia.guide; Lonely Planet), then along a dirt road beside the Besh-Tash River to the checkpoint; from the checkpoint to the lake 20–25 km (nomad.kg). To Talas from Bishkek: GoBus via Kazakhstan (500 som, Kaktus 06.2025) or a marshrutka (minibus)/shared taxi via Suusamyr and Otmok (~350 / from ~650 som). Your own car from Bishkek — about 4 h to the park (map.kg); fee for the Bishkek — Osh highway tunnels at the Sosnovka post: 50 som (Kyrgyz) / 200 som (foreign), since 01.01.2024.</t>
        </is>
      </c>
    </row>
    <row r="242">
      <c r="B242" s="24" t="n">
        <v>16</v>
      </c>
      <c r="C242" s="20" t="inlineStr">
        <is>
          <t>needcar</t>
        </is>
      </c>
      <c r="D242" s="2" t="inlineStr">
        <is>
          <t>Да: такси или своя машина из Таласа до КПП; внутри парка — внедорожник, пешком или на лошади (через CBT Talas).</t>
        </is>
      </c>
      <c r="E242" s="2" t="inlineStr">
        <is>
          <t>Yes: a taxi or your own car from Talas to the checkpoint; inside the park — an SUV, on foot or on horseback (through CBT Talas).</t>
        </is>
      </c>
    </row>
    <row r="243">
      <c r="B243" s="24" t="n">
        <v>17</v>
      </c>
      <c r="C243" s="20" t="inlineStr">
        <is>
          <t>self</t>
        </is>
      </c>
      <c r="D243" s="2" t="inlineStr">
        <is>
          <t>Да: пропуск не нужен, только сбор на КПП. Для дальних маршрутов и конных походов лучше гид CBT Talas; связи в верхней части ущелья нет.</t>
        </is>
      </c>
      <c r="E243" s="2" t="inlineStr">
        <is>
          <t>Yes: no permit needed, only the fee at the checkpoint. For long routes and horse treks a CBT Talas guide is better; there is no mobile coverage in the upper part of the gorge.</t>
        </is>
      </c>
    </row>
    <row r="244">
      <c r="B244" s="24" t="n">
        <v>18</v>
      </c>
      <c r="C244" s="20" t="inlineStr">
        <is>
          <t>roadtype</t>
        </is>
      </c>
      <c r="D244" s="2" t="inlineStr">
        <is>
          <t>Асфальт Талас — Кожучак; далее грунтовка по ущелью: до КПП — легковые, дальше — внедорожник (nomad.kg).</t>
        </is>
      </c>
      <c r="E244" s="2" t="inlineStr">
        <is>
          <t>Paved road Talas — Kojuchak; then a dirt road along the gorge: to the checkpoint — passenger cars, further on — an SUV (nomad.kg).</t>
        </is>
      </c>
    </row>
    <row r="245">
      <c r="B245" s="24" t="n">
        <v>19</v>
      </c>
      <c r="C245" s="20" t="inlineStr">
        <is>
          <t>traveltime</t>
        </is>
      </c>
      <c r="D245" s="2" t="inlineStr">
        <is>
          <t>Бишкек — парк ~4 ч на машине (map.kg, 2024; на общественном транспорте до Таласа 5,5–8 ч); Талас — вход в ущелье ~20–30 мин (оценка, 13 км).</t>
        </is>
      </c>
      <c r="E245" s="2" t="inlineStr">
        <is>
          <t>Bishkek — park ~4 h by car (map.kg, 2024; by public transport to Talas 5.5–8 h); Talas — gorge entrance ~20–30 min (estimate, 13 km).</t>
        </is>
      </c>
    </row>
    <row r="246">
      <c r="B246" s="24" t="n">
        <v>20</v>
      </c>
      <c r="C246" s="20" t="inlineStr">
        <is>
          <t>stay</t>
        </is>
      </c>
      <c r="D246" s="2" t="inlineStr">
        <is>
          <t>Оборудованные кемпинговые зоны на разных высотах, костры разрешены (map.kg, 2024); летом — юрточные стоянки в ущелье (nomad.kg; названия и цены не найдены); у озера — палатки. Гостевые дома — в Таласе (10–30 $, kyrgyzstan-tourism.com) и через CBT Talas.</t>
        </is>
      </c>
      <c r="E246" s="2" t="inlineStr">
        <is>
          <t>Equipped camping zones at different elevations, campfires allowed (map.kg, 2024); in summer — yurt camps in the gorge (nomad.kg; names and prices not found); at the lake — tents. Guesthouses — in Talas ($10–30, kyrgyzstan-tourism.com) and through CBT Talas.</t>
        </is>
      </c>
    </row>
    <row r="247">
      <c r="B247" s="24" t="n">
        <v>21</v>
      </c>
      <c r="C247" s="20" t="inlineStr">
        <is>
          <t>net</t>
        </is>
      </c>
      <c r="D247" s="2" t="inlineStr">
        <is>
          <t>У озера и в верхней части ущелья связи нет (too.kg); в нижней части у Кожучака — не подтверждено.</t>
        </is>
      </c>
      <c r="E247" s="2" t="inlineStr">
        <is>
          <t>There is no mobile coverage at the lake or in the upper part of the gorge (too.kg); in the lower part at Kojuchak — not confirmed.</t>
        </is>
      </c>
    </row>
    <row r="248">
      <c r="B248" s="24" t="n">
        <v>22</v>
      </c>
      <c r="C248" s="20" t="inlineStr">
        <is>
          <t>entry</t>
        </is>
      </c>
      <c r="D248" s="2" t="inlineStr">
        <is>
          <t>250 сом с человека и 400 сом за машину (nomad.kg; год публикации не указан). На въезде — ворота с оплатой сбора (central-asia.guide).</t>
        </is>
      </c>
      <c r="E248" s="2" t="inlineStr">
        <is>
          <t>250 som per person and 400 som per car (nomad.kg; publication year not given). At the entrance there is a gate where the fee is paid (central-asia.guide).</t>
        </is>
      </c>
    </row>
    <row r="249">
      <c r="B249" s="24" t="n">
        <v>23</v>
      </c>
      <c r="C249" s="20" t="inlineStr">
        <is>
          <t>transfer</t>
        </is>
      </c>
      <c r="D249" s="2" t="inlineStr">
        <is>
          <t>Не подтверждено: такси/внедорожник из Таласа — по договорённости. До Таласа: GoBus 500 сом (2025), маршрутка ~350 сом, шеринг-такси от ~650 сом.</t>
        </is>
      </c>
      <c r="E249" s="2" t="inlineStr">
        <is>
          <t>Not confirmed: a taxi/SUV from Talas — by arrangement. To Talas: GoBus 500 som (2025), marshrutka ~350 som, shared taxi from ~650 som.</t>
        </is>
      </c>
    </row>
    <row r="250">
      <c r="B250" s="24" t="n">
        <v>24</v>
      </c>
      <c r="C250" s="20" t="inlineStr">
        <is>
          <t>bring</t>
        </is>
      </c>
      <c r="D250" s="2" t="inlineStr">
        <is>
          <t>Наличные для сбора (250 сом/чел. + 400 сом/машина), палатку и тёплые вещи при ночёвке, средства очистки воды, репеллент, треккинговую обувь; еду — внутри парка магазинов нет.</t>
        </is>
      </c>
      <c r="E250" s="2" t="inlineStr">
        <is>
          <t>Cash for the fee (250 som/person + 400 som/car), a tent and warm clothes if staying overnight, water purification, repellent, trekking shoes; food — there are no shops inside the park.</t>
        </is>
      </c>
    </row>
    <row r="251">
      <c r="B251" s="24" t="n">
        <v>25</v>
      </c>
      <c r="C251" s="20" t="inlineStr">
        <is>
          <t>warn</t>
        </is>
      </c>
      <c r="D251" s="2" t="inlineStr">
        <is>
          <t>Охраняемая территория: охота запрещена, работают фотоловушки (map.kg). В парке обитают бурые медведи — храни еду правильно. Связи в верхней части нет. Без внедорожника к озеру — только пешком 20–25 км. Зимой доступ ограничен (снег).</t>
        </is>
      </c>
      <c r="E251" s="2" t="inlineStr">
        <is>
          <t>A protected area: hunting is prohibited, camera traps are in operation (map.kg). Brown bears live in the park — store your food properly. No mobile coverage in the upper part. Without an SUV, the lake is reachable only on foot, 20–25 km. In winter access is limited (snow).</t>
        </is>
      </c>
    </row>
    <row r="252">
      <c r="B252" s="24" t="n">
        <v>26</v>
      </c>
      <c r="C252" s="20" t="inlineStr">
        <is>
          <t>food</t>
        </is>
      </c>
      <c r="D252" s="2" t="inlineStr">
        <is>
          <t>Кумыс и домашняя еда в юрточных стоянках летом (не подтверждено конкретными точками); облепиха в сентябре (nomad.kg); в Таласе — блюда с таласской фасолью.</t>
        </is>
      </c>
      <c r="E252" s="2" t="inlineStr">
        <is>
          <t>Kumys and home cooking at the yurt camps in summer (not confirmed for specific places); sea buckthorn in September (nomad.kg); in Talas — dishes with Talas beans.</t>
        </is>
      </c>
    </row>
    <row r="253">
      <c r="B253" s="24" t="n">
        <v>27</v>
      </c>
      <c r="C253" s="20" t="inlineStr">
        <is>
          <t>reviews</t>
        </is>
      </c>
      <c r="D253" s="2" t="inlineStr">
        <is>
          <t>Google Maps: 5,0 по 7 оценкам (метка «Besh-Tash State Nature National Park», сверка каталога 10.2026). Крупной выборки отзывов на TripAdvisor/2GIS не найдено.</t>
        </is>
      </c>
      <c r="E253" s="2" t="inlineStr">
        <is>
          <t>Google Maps: 5.0 from 7 ratings (listed as “Besh-Tash State Nature National Park”, catalogue check 10.2026). No large sample of reviews was found on TripAdvisor/2GIS.</t>
        </is>
      </c>
    </row>
    <row r="254">
      <c r="B254" s="24" t="n">
        <v>28</v>
      </c>
      <c r="C254" s="20" t="inlineStr">
        <is>
          <t>photos.0.cap</t>
        </is>
      </c>
      <c r="D254" s="20" t="inlineStr">
        <is>
          <t>Национальный парк Беш-Таш</t>
        </is>
      </c>
      <c r="E254" s="20" t="inlineStr">
        <is>
          <t>Besh-Tash National Park</t>
        </is>
      </c>
    </row>
    <row r="255">
      <c r="B255" s="24" t="n">
        <v>29</v>
      </c>
      <c r="C255" s="20" t="inlineStr">
        <is>
          <t>p.sum</t>
        </is>
      </c>
      <c r="D255" s="2" t="inlineStr">
        <is>
          <t>Нацпарк Беш-Таш начинается в ~13 км к югу от Таласа у села Кожучак: на въезде автоматизированный КПП (с 28.07.2026; 250 сом/чел. и 400 сом/машина по последним данным), дальше грунтовка вдоль реки с кемпинговыми зонами и летними юртами. Для пикника и прогулки по нижнему ущелью хватит легковушки, для верхних полян и озера — 4×4. Ночуй в Таласе или в палатке; гидов и лошадей ищи через CBT Talas.</t>
        </is>
      </c>
      <c r="E255" s="2" t="inlineStr">
        <is>
          <t>Besh-Tash National Park begins ~13 km south of Talas at the village of Kojuchak: at the entrance there is an automated checkpoint (since 28.07.2026; 250 som/person and 400 som/car according to the latest data), then a dirt road along the river with camping zones and summer yurts. A passenger car is enough for a picnic and a walk in the lower gorge, but for the upper meadows and the lake you need a 4×4. Stay overnight in Talas or in a tent; look for guides and horses through CBT Talas.</t>
        </is>
      </c>
    </row>
    <row r="256">
      <c r="B256" s="24" t="n">
        <v>30</v>
      </c>
      <c r="C256" s="20" t="inlineStr">
        <is>
          <t>p.apps.0.title</t>
        </is>
      </c>
      <c r="D256" s="20" t="inlineStr">
        <is>
          <t>Талас — Кожучак — КПП парка</t>
        </is>
      </c>
      <c r="E256" s="20" t="inlineStr">
        <is>
          <t>Talas — Kojuchak — park checkpoint</t>
        </is>
      </c>
    </row>
    <row r="257">
      <c r="B257" s="24" t="n">
        <v>31</v>
      </c>
      <c r="C257" s="20" t="inlineStr">
        <is>
          <t>p.apps.0.from</t>
        </is>
      </c>
      <c r="D257" s="20" t="inlineStr">
        <is>
          <t>Талас (~13 км до входа); Бишкек (~4 ч)</t>
        </is>
      </c>
      <c r="E257" s="20" t="inlineStr">
        <is>
          <t>Talas (~13 km to the entrance); Bishkek (~4 h)</t>
        </is>
      </c>
    </row>
    <row r="258">
      <c r="B258" s="24" t="n">
        <v>32</v>
      </c>
      <c r="C258" s="20" t="inlineStr">
        <is>
          <t>p.apps.0.route</t>
        </is>
      </c>
      <c r="D258" s="2" t="inlineStr">
        <is>
          <t>Талас — на юг по асфальту — Кожучак — ворота/КПП — грунтовка по ущелью Беш-Таш (ответвление Ур-Марал — внутри парка)</t>
        </is>
      </c>
      <c r="E258" s="2" t="inlineStr">
        <is>
          <t>Talas — south on the paved road — Kojuchak — gate/checkpoint — dirt road along Besh-Tash Gorge (the Ur-Maral branch is inside the park)</t>
        </is>
      </c>
    </row>
    <row r="259">
      <c r="B259" s="24" t="n">
        <v>33</v>
      </c>
      <c r="C259" s="20" t="inlineStr">
        <is>
          <t>p.apps.0.km</t>
        </is>
      </c>
      <c r="D259" s="20" t="inlineStr">
        <is>
          <t>13 км до входа; до озера ещё 20–25 км от КПП</t>
        </is>
      </c>
      <c r="E259" s="2" t="inlineStr">
        <is>
          <t>13 km to the entrance; another 20–25 km from the checkpoint to the lake</t>
        </is>
      </c>
    </row>
    <row r="260">
      <c r="B260" s="24" t="n">
        <v>34</v>
      </c>
      <c r="C260" s="20" t="inlineStr">
        <is>
          <t>p.apps.0.time</t>
        </is>
      </c>
      <c r="D260" s="20" t="inlineStr">
        <is>
          <t>20–30 мин до КПП</t>
        </is>
      </c>
      <c r="E260" s="20" t="inlineStr">
        <is>
          <t>20–30 min to the checkpoint</t>
        </is>
      </c>
    </row>
    <row r="261">
      <c r="B261" s="24" t="n">
        <v>35</v>
      </c>
      <c r="C261" s="20" t="inlineStr">
        <is>
          <t>p.apps.0.surface</t>
        </is>
      </c>
      <c r="D261" s="2" t="inlineStr">
        <is>
          <t>Асфальт до Кожучака; 10 км дороги к парку в 2026 готовили к асфальтированию; дальше грунт</t>
        </is>
      </c>
      <c r="E261" s="2" t="inlineStr">
        <is>
          <t>Paved road to Kojuchak; 10 km of the road to the park were being prepared for paving in 2026; after that dirt</t>
        </is>
      </c>
    </row>
    <row r="262">
      <c r="B262" s="24" t="n">
        <v>36</v>
      </c>
      <c r="C262" s="20" t="inlineStr">
        <is>
          <t>p.apps.0.vehicle</t>
        </is>
      </c>
      <c r="D262" s="20" t="inlineStr">
        <is>
          <t>седан до КПП и нижних полян; 4×4 выше</t>
        </is>
      </c>
      <c r="E262" s="20" t="inlineStr">
        <is>
          <t>sedan to the checkpoint and the lower meadows; 4×4 above</t>
        </is>
      </c>
    </row>
    <row r="263">
      <c r="B263" s="24" t="n">
        <v>37</v>
      </c>
      <c r="C263" s="20" t="inlineStr">
        <is>
          <t>p.apps.0.season</t>
        </is>
      </c>
      <c r="D263" s="20" t="inlineStr">
        <is>
          <t>Май — октябрь (зимой доступ ограничен снегом)</t>
        </is>
      </c>
      <c r="E263" s="20" t="inlineStr">
        <is>
          <t>May–October (in winter access is limited by snow)</t>
        </is>
      </c>
    </row>
    <row r="264">
      <c r="B264" s="24" t="n">
        <v>38</v>
      </c>
      <c r="C264" s="20" t="inlineStr">
        <is>
          <t>p.apps.0.last</t>
        </is>
      </c>
      <c r="D264" s="2" t="inlineStr">
        <is>
          <t>Талас — АЗС, банкоматы, магазины; связь в нижней части не подтверждена</t>
        </is>
      </c>
      <c r="E264" s="2" t="inlineStr">
        <is>
          <t>Talas — fuel stations, ATMs, shops; mobile coverage in the lower part not confirmed</t>
        </is>
      </c>
    </row>
    <row r="265">
      <c r="B265" s="24" t="n">
        <v>39</v>
      </c>
      <c r="C265" s="20" t="inlineStr">
        <is>
          <t>p.apps.0.parking.d</t>
        </is>
      </c>
      <c r="D265" s="20" t="inlineStr">
        <is>
          <t>У КПП и на полянах вдоль реки</t>
        </is>
      </c>
      <c r="E265" s="20" t="inlineStr">
        <is>
          <t>At the checkpoint and in the meadows along the river</t>
        </is>
      </c>
    </row>
    <row r="266">
      <c r="B266" s="24" t="n">
        <v>40</v>
      </c>
      <c r="C266" s="20" t="inlineStr">
        <is>
          <t>p.apps.0.parking.price</t>
        </is>
      </c>
      <c r="D266" s="20" t="inlineStr">
        <is>
          <t>400 сом за машину (сбор парка)</t>
        </is>
      </c>
      <c r="E266" s="20" t="inlineStr">
        <is>
          <t>400 som per car (park fee)</t>
        </is>
      </c>
    </row>
    <row r="267">
      <c r="B267" s="24" t="n">
        <v>41</v>
      </c>
      <c r="C267" s="20" t="inlineStr">
        <is>
          <t>p.apps.0.trail.d</t>
        </is>
      </c>
      <c r="D267" s="20" t="inlineStr">
        <is>
          <t>Тропы по ущелью от полян; к озеру — от полян ~2675 м</t>
        </is>
      </c>
      <c r="E267" s="2" t="inlineStr">
        <is>
          <t>Trails along the gorge from the meadows; to the lake — from the meadows at ~2,675 m</t>
        </is>
      </c>
    </row>
    <row r="268">
      <c r="B268" s="24" t="n">
        <v>42</v>
      </c>
      <c r="C268" s="20" t="inlineStr">
        <is>
          <t>p.apps.0.haz</t>
        </is>
      </c>
      <c r="D268" s="20" t="inlineStr">
        <is>
          <t>Размыв грунтовки, медведи, охота запрещена (фотоловушки)</t>
        </is>
      </c>
      <c r="E268" s="2" t="inlineStr">
        <is>
          <t>Washouts on the dirt road, bears, hunting is prohibited (camera traps)</t>
        </is>
      </c>
    </row>
    <row r="269">
      <c r="B269" s="24" t="n">
        <v>43</v>
      </c>
      <c r="C269" s="20" t="inlineStr">
        <is>
          <t>p.transport.0.mode</t>
        </is>
      </c>
      <c r="D269" s="20" t="inlineStr">
        <is>
          <t>маршрутка</t>
        </is>
      </c>
      <c r="E269" s="20" t="inlineStr">
        <is>
          <t>marshrutka (minibus)</t>
        </is>
      </c>
    </row>
    <row r="270">
      <c r="B270" s="24" t="n">
        <v>44</v>
      </c>
      <c r="C270" s="20" t="inlineStr">
        <is>
          <t>p.transport.0.provider</t>
        </is>
      </c>
      <c r="D270" s="20" t="inlineStr">
        <is>
          <t>Бишкек — Талас</t>
        </is>
      </c>
      <c r="E270" s="20" t="inlineStr">
        <is>
          <t>Bishkek — Talas</t>
        </is>
      </c>
    </row>
    <row r="271">
      <c r="B271" s="24" t="n">
        <v>45</v>
      </c>
      <c r="C271" s="20" t="inlineStr">
        <is>
          <t>p.transport.0.from</t>
        </is>
      </c>
      <c r="D271" s="20" t="inlineStr">
        <is>
          <t>Бишкек, «Ак-Кула»</t>
        </is>
      </c>
      <c r="E271" s="20" t="inlineStr">
        <is>
          <t>Bishkek, Ak-Kula</t>
        </is>
      </c>
    </row>
    <row r="272">
      <c r="B272" s="24" t="n">
        <v>46</v>
      </c>
      <c r="C272" s="20" t="inlineStr">
        <is>
          <t>p.transport.0.details</t>
        </is>
      </c>
      <c r="D272" s="20" t="inlineStr">
        <is>
          <t>через Отмок, ~5,5–6 ч</t>
        </is>
      </c>
      <c r="E272" s="20" t="inlineStr">
        <is>
          <t>via Otmok, ~5.5–6 h</t>
        </is>
      </c>
    </row>
    <row r="273">
      <c r="B273" s="24" t="n">
        <v>47</v>
      </c>
      <c r="C273" s="20" t="inlineStr">
        <is>
          <t>p.transport.0.price</t>
        </is>
      </c>
      <c r="D273" s="20" t="inlineStr">
        <is>
          <t>~350 сом (до 2025)</t>
        </is>
      </c>
      <c r="E273" s="20" t="inlineStr">
        <is>
          <t>~350 som (as of 2025)</t>
        </is>
      </c>
    </row>
    <row r="274">
      <c r="B274" s="24" t="n">
        <v>48</v>
      </c>
      <c r="C274" s="20" t="inlineStr">
        <is>
          <t>p.transport.1.mode</t>
        </is>
      </c>
      <c r="D274" s="20" t="inlineStr">
        <is>
          <t>автобус</t>
        </is>
      </c>
      <c r="E274" s="20" t="inlineStr">
        <is>
          <t>bus</t>
        </is>
      </c>
    </row>
    <row r="275">
      <c r="B275" s="24" t="n">
        <v>49</v>
      </c>
      <c r="C275" s="20" t="inlineStr">
        <is>
          <t>p.transport.1.provider</t>
        </is>
      </c>
      <c r="D275" s="20" t="inlineStr">
        <is>
          <t>GoBus Бишкек — Талас</t>
        </is>
      </c>
      <c r="E275" s="20" t="inlineStr">
        <is>
          <t>GoBus Bishkek — Talas</t>
        </is>
      </c>
    </row>
    <row r="276">
      <c r="B276" s="24" t="n">
        <v>50</v>
      </c>
      <c r="C276" s="20" t="inlineStr">
        <is>
          <t>p.transport.1.from</t>
        </is>
      </c>
      <c r="D276" s="20" t="inlineStr">
        <is>
          <t>«Пишпек», 08:00</t>
        </is>
      </c>
      <c r="E276" s="20" t="inlineStr">
        <is>
          <t>Pishpek, 08:00</t>
        </is>
      </c>
    </row>
    <row r="277">
      <c r="B277" s="24" t="n">
        <v>51</v>
      </c>
      <c r="C277" s="20" t="inlineStr">
        <is>
          <t>p.transport.1.details</t>
        </is>
      </c>
      <c r="D277" s="20" t="inlineStr">
        <is>
          <t>через Казахстан</t>
        </is>
      </c>
      <c r="E277" s="20" t="inlineStr">
        <is>
          <t>via Kazakhstan</t>
        </is>
      </c>
    </row>
    <row r="278">
      <c r="B278" s="24" t="n">
        <v>52</v>
      </c>
      <c r="C278" s="20" t="inlineStr">
        <is>
          <t>p.transport.1.price</t>
        </is>
      </c>
      <c r="D278" s="20" t="inlineStr">
        <is>
          <t>500 сом</t>
        </is>
      </c>
      <c r="E278" s="20" t="inlineStr">
        <is>
          <t>500 som</t>
        </is>
      </c>
    </row>
    <row r="279">
      <c r="B279" s="24" t="n">
        <v>53</v>
      </c>
      <c r="C279" s="20" t="inlineStr">
        <is>
          <t>p.transport.2.mode</t>
        </is>
      </c>
      <c r="D279" s="20" t="inlineStr">
        <is>
          <t>шеринг-такси</t>
        </is>
      </c>
      <c r="E279" s="20" t="inlineStr">
        <is>
          <t>shared taxi</t>
        </is>
      </c>
    </row>
    <row r="280">
      <c r="B280" s="24" t="n">
        <v>54</v>
      </c>
      <c r="C280" s="20" t="inlineStr">
        <is>
          <t>p.transport.2.provider</t>
        </is>
      </c>
      <c r="D280" s="20" t="inlineStr">
        <is>
          <t>Бишкек — Талас через Отмок (по данным 2026)</t>
        </is>
      </c>
      <c r="E280" s="20" t="inlineStr">
        <is>
          <t>Bishkek — Talas via Otmok (per 2026 data)</t>
        </is>
      </c>
    </row>
    <row r="281">
      <c r="B281" s="24" t="n">
        <v>55</v>
      </c>
      <c r="C281" s="20" t="inlineStr">
        <is>
          <t>p.transport.2.from</t>
        </is>
      </c>
      <c r="D281" s="20" t="inlineStr">
        <is>
          <t>Бишкек</t>
        </is>
      </c>
      <c r="E281" s="20" t="inlineStr">
        <is>
          <t>Bishkek</t>
        </is>
      </c>
    </row>
    <row r="282">
      <c r="B282" s="24" t="n">
        <v>56</v>
      </c>
      <c r="C282" s="20" t="inlineStr">
        <is>
          <t>p.transport.2.details</t>
        </is>
      </c>
      <c r="D282" s="20" t="inlineStr">
        <is>
          <t>5–6 ч</t>
        </is>
      </c>
      <c r="E282" s="20" t="inlineStr">
        <is>
          <t>5–6 h</t>
        </is>
      </c>
    </row>
    <row r="283">
      <c r="B283" s="24" t="n">
        <v>57</v>
      </c>
      <c r="C283" s="20" t="inlineStr">
        <is>
          <t>p.transport.2.price</t>
        </is>
      </c>
      <c r="D283" s="20" t="inlineStr">
        <is>
          <t>~1000–1500 сом/место</t>
        </is>
      </c>
      <c r="E283" s="20" t="inlineStr">
        <is>
          <t>~1,000–1,500 som/seat</t>
        </is>
      </c>
    </row>
    <row r="284">
      <c r="B284" s="24" t="n">
        <v>58</v>
      </c>
      <c r="C284" s="20" t="inlineStr">
        <is>
          <t>p.transport.3.mode</t>
        </is>
      </c>
      <c r="D284" s="20" t="inlineStr">
        <is>
          <t>такси</t>
        </is>
      </c>
      <c r="E284" s="20" t="inlineStr">
        <is>
          <t>taxi</t>
        </is>
      </c>
    </row>
    <row r="285">
      <c r="B285" s="24" t="n">
        <v>59</v>
      </c>
      <c r="C285" s="20" t="inlineStr">
        <is>
          <t>p.transport.3.provider</t>
        </is>
      </c>
      <c r="D285" s="20" t="inlineStr">
        <is>
          <t>Такси/внедорожник из Таласа</t>
        </is>
      </c>
      <c r="E285" s="20" t="inlineStr">
        <is>
          <t>Taxi/SUV from Talas</t>
        </is>
      </c>
    </row>
    <row r="286">
      <c r="B286" s="24" t="n">
        <v>60</v>
      </c>
      <c r="C286" s="20" t="inlineStr">
        <is>
          <t>p.transport.3.from</t>
        </is>
      </c>
      <c r="D286" s="20" t="inlineStr">
        <is>
          <t>Талас</t>
        </is>
      </c>
      <c r="E286" s="20" t="inlineStr">
        <is>
          <t>Talas</t>
        </is>
      </c>
    </row>
    <row r="287">
      <c r="B287" s="24" t="n">
        <v>61</v>
      </c>
      <c r="C287" s="20" t="inlineStr">
        <is>
          <t>p.transport.3.details</t>
        </is>
      </c>
      <c r="D287" s="20" t="inlineStr">
        <is>
          <t>По договорённости</t>
        </is>
      </c>
      <c r="E287" s="20" t="inlineStr">
        <is>
          <t>By arrangement</t>
        </is>
      </c>
    </row>
    <row r="288">
      <c r="B288" s="24" t="n">
        <v>62</v>
      </c>
      <c r="C288" s="20" t="inlineStr">
        <is>
          <t>p.transport.3.price</t>
        </is>
      </c>
      <c r="D288" s="20" t="inlineStr">
        <is>
          <t>не опубликовано</t>
        </is>
      </c>
      <c r="E288" s="20" t="inlineStr">
        <is>
          <t>not published</t>
        </is>
      </c>
    </row>
    <row r="289">
      <c r="B289" s="24" t="n">
        <v>63</v>
      </c>
      <c r="C289" s="20" t="inlineStr">
        <is>
          <t>p.transport.4.mode</t>
        </is>
      </c>
      <c r="D289" s="20" t="inlineStr">
        <is>
          <t>тур</t>
        </is>
      </c>
      <c r="E289" s="20" t="inlineStr">
        <is>
          <t>tour</t>
        </is>
      </c>
    </row>
    <row r="290">
      <c r="B290" s="24" t="n">
        <v>64</v>
      </c>
      <c r="C290" s="20" t="inlineStr">
        <is>
          <t>p.transport.4.from</t>
        </is>
      </c>
      <c r="D290" s="20" t="inlineStr">
        <is>
          <t>Бишкек</t>
        </is>
      </c>
      <c r="E290" s="20" t="inlineStr">
        <is>
          <t>Bishkek</t>
        </is>
      </c>
    </row>
    <row r="291">
      <c r="B291" s="24" t="n">
        <v>65</v>
      </c>
      <c r="C291" s="20" t="inlineStr">
        <is>
          <t>p.transport.4.details</t>
        </is>
      </c>
      <c r="D291" s="20" t="inlineStr">
        <is>
          <t>2-дневный выезд с лагерем в парке</t>
        </is>
      </c>
      <c r="E291" s="20" t="inlineStr">
        <is>
          <t>A 2-day trip with a camp in the park</t>
        </is>
      </c>
    </row>
    <row r="292">
      <c r="B292" s="24" t="n">
        <v>66</v>
      </c>
      <c r="C292" s="20" t="inlineStr">
        <is>
          <t>p.transport.4.price</t>
        </is>
      </c>
      <c r="D292" s="20" t="inlineStr">
        <is>
          <t>5500 сом</t>
        </is>
      </c>
      <c r="E292" s="20" t="inlineStr">
        <is>
          <t>5,500 som</t>
        </is>
      </c>
    </row>
    <row r="293">
      <c r="B293" s="24" t="n">
        <v>67</v>
      </c>
      <c r="C293" s="20" t="inlineStr">
        <is>
          <t>p.transport.5.mode</t>
        </is>
      </c>
      <c r="D293" s="20" t="inlineStr">
        <is>
          <t>лошадь</t>
        </is>
      </c>
      <c r="E293" s="20" t="inlineStr">
        <is>
          <t>horse</t>
        </is>
      </c>
    </row>
    <row r="294">
      <c r="B294" s="24" t="n">
        <v>68</v>
      </c>
      <c r="C294" s="20" t="inlineStr">
        <is>
          <t>p.transport.5.provider</t>
        </is>
      </c>
      <c r="D294" s="20" t="inlineStr">
        <is>
          <t>CBT Talas (Турдубек)</t>
        </is>
      </c>
      <c r="E294" s="20" t="inlineStr">
        <is>
          <t>CBT Talas (Turdubek)</t>
        </is>
      </c>
    </row>
    <row r="295">
      <c r="B295" s="24" t="n">
        <v>69</v>
      </c>
      <c r="C295" s="20" t="inlineStr">
        <is>
          <t>p.transport.5.from</t>
        </is>
      </c>
      <c r="D295" s="20" t="inlineStr">
        <is>
          <t>Талас</t>
        </is>
      </c>
      <c r="E295" s="20" t="inlineStr">
        <is>
          <t>Talas</t>
        </is>
      </c>
    </row>
    <row r="296">
      <c r="B296" s="24" t="n">
        <v>70</v>
      </c>
      <c r="C296" s="20" t="inlineStr">
        <is>
          <t>p.transport.5.details</t>
        </is>
      </c>
      <c r="D296" s="20" t="inlineStr">
        <is>
          <t>Конные прогулки и треки</t>
        </is>
      </c>
      <c r="E296" s="20" t="inlineStr">
        <is>
          <t>Horse rides and treks</t>
        </is>
      </c>
    </row>
    <row r="297">
      <c r="B297" s="24" t="n">
        <v>71</v>
      </c>
      <c r="C297" s="20" t="inlineStr">
        <is>
          <t>p.transport.5.price</t>
        </is>
      </c>
      <c r="D297" s="20" t="inlineStr">
        <is>
          <t>по запросу</t>
        </is>
      </c>
      <c r="E297" s="20" t="inlineStr">
        <is>
          <t>on request</t>
        </is>
      </c>
    </row>
    <row r="298">
      <c r="B298" s="24" t="n">
        <v>72</v>
      </c>
      <c r="C298" s="20" t="inlineStr">
        <is>
          <t>p.transport.6.mode</t>
        </is>
      </c>
      <c r="D298" s="20" t="inlineStr">
        <is>
          <t>канатная дорога</t>
        </is>
      </c>
      <c r="E298" s="20" t="inlineStr">
        <is>
          <t>cable car</t>
        </is>
      </c>
    </row>
    <row r="299">
      <c r="B299" s="24" t="n">
        <v>73</v>
      </c>
      <c r="C299" s="20" t="inlineStr">
        <is>
          <t>p.transport.6.provider</t>
        </is>
      </c>
      <c r="D299" s="20" t="inlineStr">
        <is>
          <t>Проект Zumsun</t>
        </is>
      </c>
      <c r="E299" s="20" t="inlineStr">
        <is>
          <t>Zumsun project</t>
        </is>
      </c>
    </row>
    <row r="300">
      <c r="B300" s="24" t="n">
        <v>74</v>
      </c>
      <c r="C300" s="20" t="inlineStr">
        <is>
          <t>p.transport.6.from</t>
        </is>
      </c>
      <c r="D300" s="20" t="inlineStr">
        <is>
          <t>Зона отдыха Беш-Таш</t>
        </is>
      </c>
      <c r="E300" s="20" t="inlineStr">
        <is>
          <t>Besh-Tash recreation area</t>
        </is>
      </c>
    </row>
    <row r="301">
      <c r="B301" s="24" t="n">
        <v>75</v>
      </c>
      <c r="C301" s="20" t="inlineStr">
        <is>
          <t>p.transport.6.details</t>
        </is>
      </c>
      <c r="D301" s="20" t="inlineStr">
        <is>
          <t>1,38 км, строительство с 06.2026; не работает</t>
        </is>
      </c>
      <c r="E301" s="20" t="inlineStr">
        <is>
          <t>1.38 km, construction since 06.2026; not operating</t>
        </is>
      </c>
    </row>
    <row r="302">
      <c r="B302" s="24" t="n">
        <v>76</v>
      </c>
      <c r="C302" s="20" t="inlineStr">
        <is>
          <t>p.onsite.hikes.0.name</t>
        </is>
      </c>
      <c r="D302" s="20" t="inlineStr">
        <is>
          <t>К озеру Беш-Таш</t>
        </is>
      </c>
      <c r="E302" s="20" t="inlineStr">
        <is>
          <t>To Lake Besh-Tash</t>
        </is>
      </c>
    </row>
    <row r="303">
      <c r="B303" s="24" t="n">
        <v>77</v>
      </c>
      <c r="C303" s="20" t="inlineStr">
        <is>
          <t>p.onsite.hikes.0.route</t>
        </is>
      </c>
      <c r="D303" s="20" t="inlineStr">
        <is>
          <t>Поляны ~2675 м — озеро ~3000 м</t>
        </is>
      </c>
      <c r="E303" s="20" t="inlineStr">
        <is>
          <t>Meadows ~2,675 m — lake ~3,000 m</t>
        </is>
      </c>
    </row>
    <row r="304">
      <c r="B304" s="24" t="n">
        <v>78</v>
      </c>
      <c r="C304" s="20" t="inlineStr">
        <is>
          <t>p.onsite.hikes.0.km</t>
        </is>
      </c>
      <c r="D304" s="20" t="inlineStr">
        <is>
          <t>12 км туда-обратно</t>
        </is>
      </c>
      <c r="E304" s="20" t="inlineStr">
        <is>
          <t>12 km round trip</t>
        </is>
      </c>
    </row>
    <row r="305">
      <c r="B305" s="24" t="n">
        <v>79</v>
      </c>
      <c r="C305" s="20" t="inlineStr">
        <is>
          <t>p.onsite.hikes.0.time</t>
        </is>
      </c>
      <c r="D305" s="20" t="inlineStr">
        <is>
          <t>4–5 ч</t>
        </is>
      </c>
      <c r="E305" s="20" t="inlineStr">
        <is>
          <t>4–5 h</t>
        </is>
      </c>
    </row>
    <row r="306">
      <c r="B306" s="24" t="n">
        <v>80</v>
      </c>
      <c r="C306" s="20" t="inlineStr">
        <is>
          <t>p.onsite.hikes.0.difficulty</t>
        </is>
      </c>
      <c r="D306" s="20" t="inlineStr">
        <is>
          <t>лёгкая/средняя</t>
        </is>
      </c>
      <c r="E306" s="20" t="inlineStr">
        <is>
          <t>easy/medium</t>
        </is>
      </c>
    </row>
    <row r="307">
      <c r="B307" s="24" t="n">
        <v>81</v>
      </c>
      <c r="C307" s="20" t="inlineStr">
        <is>
          <t>p.onsite.hikes.0.marked</t>
        </is>
      </c>
      <c r="D307" s="20" t="inlineStr">
        <is>
          <t>нет</t>
        </is>
      </c>
      <c r="E307" s="20" t="inlineStr">
        <is>
          <t>no</t>
        </is>
      </c>
    </row>
    <row r="308">
      <c r="B308" s="24" t="n">
        <v>82</v>
      </c>
      <c r="C308" s="20" t="inlineStr">
        <is>
          <t>p.onsite.hikes.1.name</t>
        </is>
      </c>
      <c r="D308" s="20" t="inlineStr">
        <is>
          <t>Трек «Сибирский козерог» и многодневные маршруты</t>
        </is>
      </c>
      <c r="E308" s="20" t="inlineStr">
        <is>
          <t>“Siberian Ibex” trek and multi-day routes</t>
        </is>
      </c>
    </row>
    <row r="309">
      <c r="B309" s="24" t="n">
        <v>83</v>
      </c>
      <c r="C309" s="20" t="inlineStr">
        <is>
          <t>p.onsite.hikes.1.route</t>
        </is>
      </c>
      <c r="D309" s="20" t="inlineStr">
        <is>
          <t>Верховья ущелий парка, перевалы на 4000+ м</t>
        </is>
      </c>
      <c r="E309" s="20" t="inlineStr">
        <is>
          <t>Upper reaches of the park's gorges, passes at 4,000+ m</t>
        </is>
      </c>
    </row>
    <row r="310">
      <c r="B310" s="24" t="n">
        <v>84</v>
      </c>
      <c r="C310" s="20" t="inlineStr">
        <is>
          <t>p.onsite.hikes.1.km</t>
        </is>
      </c>
      <c r="D310" s="20" t="inlineStr">
        <is>
          <t>не найдено</t>
        </is>
      </c>
      <c r="E310" s="20" t="inlineStr">
        <is>
          <t>not found</t>
        </is>
      </c>
    </row>
    <row r="311">
      <c r="B311" s="24" t="n">
        <v>85</v>
      </c>
      <c r="C311" s="20" t="inlineStr">
        <is>
          <t>p.onsite.hikes.1.gain_m</t>
        </is>
      </c>
      <c r="D311" s="20" t="inlineStr">
        <is>
          <t>не найдено</t>
        </is>
      </c>
      <c r="E311" s="20" t="inlineStr">
        <is>
          <t>not found</t>
        </is>
      </c>
    </row>
    <row r="312">
      <c r="B312" s="24" t="n">
        <v>86</v>
      </c>
      <c r="C312" s="20" t="inlineStr">
        <is>
          <t>p.onsite.hikes.1.time</t>
        </is>
      </c>
      <c r="D312" s="20" t="inlineStr">
        <is>
          <t>до 9 дней (Explore-Share)</t>
        </is>
      </c>
      <c r="E312" s="20" t="inlineStr">
        <is>
          <t>up to 9 days (Explore-Share)</t>
        </is>
      </c>
    </row>
    <row r="313">
      <c r="B313" s="24" t="n">
        <v>87</v>
      </c>
      <c r="C313" s="20" t="inlineStr">
        <is>
          <t>p.onsite.hikes.1.difficulty</t>
        </is>
      </c>
      <c r="D313" s="20" t="inlineStr">
        <is>
          <t>средняя/сложная</t>
        </is>
      </c>
      <c r="E313" s="20" t="inlineStr">
        <is>
          <t>medium/hard</t>
        </is>
      </c>
    </row>
    <row r="314">
      <c r="B314" s="24" t="n">
        <v>88</v>
      </c>
      <c r="C314" s="20" t="inlineStr">
        <is>
          <t>p.onsite.hikes.1.marked</t>
        </is>
      </c>
      <c r="D314" s="20" t="inlineStr">
        <is>
          <t>нет</t>
        </is>
      </c>
      <c r="E314" s="20" t="inlineStr">
        <is>
          <t>no</t>
        </is>
      </c>
    </row>
    <row r="315">
      <c r="B315" s="24" t="n">
        <v>89</v>
      </c>
      <c r="C315" s="20" t="inlineStr">
        <is>
          <t>p.onsite.horses.0.where</t>
        </is>
      </c>
      <c r="D315" s="20" t="inlineStr">
        <is>
          <t>CBT Talas, юрточные стоянки</t>
        </is>
      </c>
      <c r="E315" s="20" t="inlineStr">
        <is>
          <t>CBT Talas, yurt camps</t>
        </is>
      </c>
    </row>
    <row r="316">
      <c r="B316" s="24" t="n">
        <v>90</v>
      </c>
      <c r="C316" s="20" t="inlineStr">
        <is>
          <t>p.onsite.horses.0.price</t>
        </is>
      </c>
      <c r="D316" s="20" t="inlineStr">
        <is>
          <t>не найдено</t>
        </is>
      </c>
      <c r="E316" s="20" t="inlineStr">
        <is>
          <t>not found</t>
        </is>
      </c>
    </row>
    <row r="317">
      <c r="B317" s="24" t="n">
        <v>91</v>
      </c>
      <c r="C317" s="20" t="inlineStr">
        <is>
          <t>p.onsite.other.0.activity</t>
        </is>
      </c>
      <c r="D317" s="20" t="inlineStr">
        <is>
          <t>Пикник/кемпинг у реки</t>
        </is>
      </c>
      <c r="E317" s="20" t="inlineStr">
        <is>
          <t>Picnic/camping by the river</t>
        </is>
      </c>
    </row>
    <row r="318">
      <c r="B318" s="24" t="n">
        <v>92</v>
      </c>
      <c r="C318" s="20" t="inlineStr">
        <is>
          <t>p.onsite.other.0.details</t>
        </is>
      </c>
      <c r="D318" s="20" t="inlineStr">
        <is>
          <t>Оборудованные зоны, костры разрешены (map.kg, 2024)</t>
        </is>
      </c>
      <c r="E318" s="20" t="inlineStr">
        <is>
          <t>Equipped zones, campfires allowed (map.kg, 2024)</t>
        </is>
      </c>
    </row>
    <row r="319">
      <c r="B319" s="24" t="n">
        <v>93</v>
      </c>
      <c r="C319" s="20" t="inlineStr">
        <is>
          <t>p.onsite.other.0.price</t>
        </is>
      </c>
      <c r="D319" s="20" t="inlineStr">
        <is>
          <t>сбор парка</t>
        </is>
      </c>
      <c r="E319" s="20" t="inlineStr">
        <is>
          <t>park fee</t>
        </is>
      </c>
    </row>
    <row r="320">
      <c r="B320" s="24" t="n">
        <v>94</v>
      </c>
      <c r="C320" s="20" t="inlineStr">
        <is>
          <t>p.onsite.other.1.activity</t>
        </is>
      </c>
      <c r="D320" s="20" t="inlineStr">
        <is>
          <t>Наблюдение за птицами и животными</t>
        </is>
      </c>
      <c r="E320" s="20" t="inlineStr">
        <is>
          <t>Bird and wildlife watching</t>
        </is>
      </c>
    </row>
    <row r="321">
      <c r="B321" s="24" t="n">
        <v>95</v>
      </c>
      <c r="C321" s="20" t="inlineStr">
        <is>
          <t>p.onsite.other.1.details</t>
        </is>
      </c>
      <c r="D321" s="20" t="inlineStr">
        <is>
          <t>&gt;70 видов птиц, козероги, снежный барс (редко), медведи</t>
        </is>
      </c>
      <c r="E321" s="20" t="inlineStr">
        <is>
          <t>&gt;70 bird species, ibex, snow leopard (rare), bears</t>
        </is>
      </c>
    </row>
    <row r="322">
      <c r="B322" s="24" t="n">
        <v>96</v>
      </c>
      <c r="C322" s="20" t="inlineStr">
        <is>
          <t>p.onsite.other.2.activity</t>
        </is>
      </c>
      <c r="D322" s="20" t="inlineStr">
        <is>
          <t>Петроглифы</t>
        </is>
      </c>
      <c r="E322" s="20" t="inlineStr">
        <is>
          <t>Petroglyphs</t>
        </is>
      </c>
    </row>
    <row r="323">
      <c r="B323" s="24" t="n">
        <v>97</v>
      </c>
      <c r="C323" s="20" t="inlineStr">
        <is>
          <t>p.onsite.other.2.details</t>
        </is>
      </c>
      <c r="D323" s="2" t="inlineStr">
        <is>
          <t>Упоминаются в парке (kyrgyzstan-tourism.com), точное место не найдено</t>
        </is>
      </c>
      <c r="E323" s="2" t="inlineStr">
        <is>
          <t>Mentioned in the park (kyrgyzstan-tourism.com), exact location not found</t>
        </is>
      </c>
    </row>
    <row r="324">
      <c r="B324" s="24" t="n">
        <v>98</v>
      </c>
      <c r="C324" s="20" t="inlineStr">
        <is>
          <t>p.onsite.camping</t>
        </is>
      </c>
      <c r="D324" s="2" t="inlineStr">
        <is>
          <t>Разрешён в оборудованных зонах на разных высотах; костры разрешены; храни еду от медведей.</t>
        </is>
      </c>
      <c r="E324" s="2" t="inlineStr">
        <is>
          <t>Allowed in the equipped zones at different elevations; campfires allowed; store your food away from bears.</t>
        </is>
      </c>
    </row>
    <row r="325">
      <c r="B325" s="24" t="n">
        <v>99</v>
      </c>
      <c r="C325" s="20" t="inlineStr">
        <is>
          <t>p.onsite.photo_spots</t>
        </is>
      </c>
      <c r="D325" s="2" t="inlineStr">
        <is>
          <t>Пять скал «Беш-Таш» у входа в ущелье; можжевеловые склоны; озеро наверху.</t>
        </is>
      </c>
      <c r="E325" s="2" t="inlineStr">
        <is>
          <t>The five Besh-Tash rocks at the gorge entrance; juniper slopes; the lake above.</t>
        </is>
      </c>
    </row>
    <row r="326">
      <c r="B326" s="24" t="n">
        <v>100</v>
      </c>
      <c r="C326" s="20" t="inlineStr">
        <is>
          <t>p.stays.0.name</t>
        </is>
      </c>
      <c r="D326" s="2" t="inlineStr">
        <is>
          <t>Guesthouse Kishimzhan (хозяин Турдабек — организует местные туры; юрта во дворе)</t>
        </is>
      </c>
      <c r="E326" s="2" t="inlineStr">
        <is>
          <t>Guesthouse Kishimzhan (host Turdabek — organizes local tours; a yurt in the courtyard)</t>
        </is>
      </c>
    </row>
    <row r="327">
      <c r="B327" s="24" t="n">
        <v>101</v>
      </c>
      <c r="C327" s="20" t="inlineStr">
        <is>
          <t>p.stays.0.type</t>
        </is>
      </c>
      <c r="D327" s="20" t="inlineStr">
        <is>
          <t>гостевой дом</t>
        </is>
      </c>
      <c r="E327" s="20" t="inlineStr">
        <is>
          <t>guesthouse</t>
        </is>
      </c>
    </row>
    <row r="328">
      <c r="B328" s="24" t="n">
        <v>102</v>
      </c>
      <c r="C328" s="20" t="inlineStr">
        <is>
          <t>p.stays.0.where</t>
        </is>
      </c>
      <c r="D328" s="2" t="inlineStr">
        <is>
          <t>Талас, ул. Каимова 76 (kyrgyzstan-tourism.com указывает ул. Южная 67 — уточнить)</t>
        </is>
      </c>
      <c r="E328" s="2" t="inlineStr">
        <is>
          <t>Talas, 76 Kaimov St. (kyrgyzstan-tourism.com gives 67 Yuzhnaya St. — to be verified)</t>
        </is>
      </c>
    </row>
    <row r="329">
      <c r="B329" s="24" t="n">
        <v>103</v>
      </c>
      <c r="C329" s="20" t="inlineStr">
        <is>
          <t>p.stays.0.season</t>
        </is>
      </c>
      <c r="D329" s="20" t="inlineStr">
        <is>
          <t>круглый год</t>
        </is>
      </c>
      <c r="E329" s="20" t="inlineStr">
        <is>
          <t>year-round</t>
        </is>
      </c>
    </row>
    <row r="330">
      <c r="B330" s="24" t="n">
        <v>104</v>
      </c>
      <c r="C330" s="20" t="inlineStr">
        <is>
          <t>p.stays.0.price</t>
        </is>
      </c>
      <c r="D330" s="2" t="inlineStr">
        <is>
          <t>$51–53 за стандартный номер (TripAdvisor); по kyrgyzstan-tourism — в диапазоне $10–30</t>
        </is>
      </c>
      <c r="E330" s="2" t="inlineStr">
        <is>
          <t>$51–53 for a standard room (TripAdvisor); per kyrgyzstan-tourism — in the range of $10–30</t>
        </is>
      </c>
    </row>
    <row r="331">
      <c r="B331" s="24" t="n">
        <v>105</v>
      </c>
      <c r="C331" s="20" t="inlineStr">
        <is>
          <t>p.stays.1.name</t>
        </is>
      </c>
      <c r="D331" s="20" t="inlineStr">
        <is>
          <t>Кемпинговые зоны парка</t>
        </is>
      </c>
      <c r="E331" s="20" t="inlineStr">
        <is>
          <t>Park camping zones</t>
        </is>
      </c>
    </row>
    <row r="332">
      <c r="B332" s="24" t="n">
        <v>106</v>
      </c>
      <c r="C332" s="20" t="inlineStr">
        <is>
          <t>p.stays.1.type</t>
        </is>
      </c>
      <c r="D332" s="20" t="inlineStr">
        <is>
          <t>кемпинг</t>
        </is>
      </c>
      <c r="E332" s="20" t="inlineStr">
        <is>
          <t>campsite</t>
        </is>
      </c>
    </row>
    <row r="333">
      <c r="B333" s="24" t="n">
        <v>107</v>
      </c>
      <c r="C333" s="20" t="inlineStr">
        <is>
          <t>p.stays.1.where</t>
        </is>
      </c>
      <c r="D333" s="20" t="inlineStr">
        <is>
          <t>Вдоль ущелья</t>
        </is>
      </c>
      <c r="E333" s="20" t="inlineStr">
        <is>
          <t>Along the gorge</t>
        </is>
      </c>
    </row>
    <row r="334">
      <c r="B334" s="24" t="n">
        <v>108</v>
      </c>
      <c r="C334" s="20" t="inlineStr">
        <is>
          <t>p.stays.1.season</t>
        </is>
      </c>
      <c r="D334" s="20" t="inlineStr">
        <is>
          <t>май — сентябрь</t>
        </is>
      </c>
      <c r="E334" s="20" t="inlineStr">
        <is>
          <t>May–September</t>
        </is>
      </c>
    </row>
    <row r="335">
      <c r="B335" s="24" t="n">
        <v>109</v>
      </c>
      <c r="C335" s="20" t="inlineStr">
        <is>
          <t>p.stays.1.price</t>
        </is>
      </c>
      <c r="D335" s="20" t="inlineStr">
        <is>
          <t>не найдено отдельно</t>
        </is>
      </c>
      <c r="E335" s="20" t="inlineStr">
        <is>
          <t>not found separately</t>
        </is>
      </c>
    </row>
    <row r="336">
      <c r="B336" s="24" t="n">
        <v>110</v>
      </c>
      <c r="C336" s="20" t="inlineStr">
        <is>
          <t>p.stays.2.name</t>
        </is>
      </c>
      <c r="D336" s="20" t="inlineStr">
        <is>
          <t>Юрточные стоянки</t>
        </is>
      </c>
      <c r="E336" s="20" t="inlineStr">
        <is>
          <t>Yurt camps</t>
        </is>
      </c>
    </row>
    <row r="337">
      <c r="B337" s="24" t="n">
        <v>111</v>
      </c>
      <c r="C337" s="20" t="inlineStr">
        <is>
          <t>p.stays.2.type</t>
        </is>
      </c>
      <c r="D337" s="20" t="inlineStr">
        <is>
          <t>юрточный лагерь</t>
        </is>
      </c>
      <c r="E337" s="20" t="inlineStr">
        <is>
          <t>yurt camp</t>
        </is>
      </c>
    </row>
    <row r="338">
      <c r="B338" s="24" t="n">
        <v>112</v>
      </c>
      <c r="C338" s="20" t="inlineStr">
        <is>
          <t>p.stays.2.where</t>
        </is>
      </c>
      <c r="D338" s="20" t="inlineStr">
        <is>
          <t>Ущелье Беш-Таш</t>
        </is>
      </c>
      <c r="E338" s="20" t="inlineStr">
        <is>
          <t>Besh-Tash Gorge</t>
        </is>
      </c>
    </row>
    <row r="339">
      <c r="B339" s="24" t="n">
        <v>113</v>
      </c>
      <c r="C339" s="20" t="inlineStr">
        <is>
          <t>p.stays.2.season</t>
        </is>
      </c>
      <c r="D339" s="20" t="inlineStr">
        <is>
          <t>лето</t>
        </is>
      </c>
      <c r="E339" s="20" t="inlineStr">
        <is>
          <t>summer</t>
        </is>
      </c>
    </row>
    <row r="340">
      <c r="B340" s="24" t="n">
        <v>114</v>
      </c>
      <c r="C340" s="20" t="inlineStr">
        <is>
          <t>p.stays.2.price</t>
        </is>
      </c>
      <c r="D340" s="20" t="inlineStr">
        <is>
          <t>не найдено</t>
        </is>
      </c>
      <c r="E340" s="20" t="inlineStr">
        <is>
          <t>not found</t>
        </is>
      </c>
    </row>
    <row r="341">
      <c r="B341" s="24" t="n">
        <v>115</v>
      </c>
      <c r="C341" s="20" t="inlineStr">
        <is>
          <t>p.stays.3.name</t>
        </is>
      </c>
      <c r="D341" s="20" t="inlineStr">
        <is>
          <t>A-frame домики (проект)</t>
        </is>
      </c>
      <c r="E341" s="20" t="inlineStr">
        <is>
          <t>A-frame cabins (project)</t>
        </is>
      </c>
    </row>
    <row r="342">
      <c r="B342" s="24" t="n">
        <v>116</v>
      </c>
      <c r="C342" s="20" t="inlineStr">
        <is>
          <t>p.stays.3.type</t>
        </is>
      </c>
      <c r="D342" s="20" t="inlineStr">
        <is>
          <t>домики</t>
        </is>
      </c>
      <c r="E342" s="20" t="inlineStr">
        <is>
          <t>cabins</t>
        </is>
      </c>
    </row>
    <row r="343">
      <c r="B343" s="24" t="n">
        <v>117</v>
      </c>
      <c r="C343" s="20" t="inlineStr">
        <is>
          <t>p.stays.3.where</t>
        </is>
      </c>
      <c r="D343" s="20" t="inlineStr">
        <is>
          <t>Зона отдыха</t>
        </is>
      </c>
      <c r="E343" s="20" t="inlineStr">
        <is>
          <t>Recreation area</t>
        </is>
      </c>
    </row>
    <row r="344">
      <c r="B344" s="24" t="n">
        <v>118</v>
      </c>
      <c r="C344" s="20" t="inlineStr">
        <is>
          <t>p.stays.3.season</t>
        </is>
      </c>
      <c r="D344" s="20" t="inlineStr">
        <is>
          <t>в строительстве</t>
        </is>
      </c>
      <c r="E344" s="20" t="inlineStr">
        <is>
          <t>under construction</t>
        </is>
      </c>
    </row>
    <row r="345">
      <c r="B345" s="24" t="n">
        <v>119</v>
      </c>
      <c r="C345" s="20" t="inlineStr">
        <is>
          <t>p.stays.4.type</t>
        </is>
      </c>
      <c r="D345" s="20" t="inlineStr">
        <is>
          <t>гостевые дома/гостиницы</t>
        </is>
      </c>
      <c r="E345" s="20" t="inlineStr">
        <is>
          <t>guesthouses/hotels</t>
        </is>
      </c>
    </row>
    <row r="346">
      <c r="B346" s="24" t="n">
        <v>120</v>
      </c>
      <c r="C346" s="20" t="inlineStr">
        <is>
          <t>p.stays.4.where</t>
        </is>
      </c>
      <c r="D346" s="20" t="inlineStr">
        <is>
          <t>Талас</t>
        </is>
      </c>
      <c r="E346" s="20" t="inlineStr">
        <is>
          <t>Talas</t>
        </is>
      </c>
    </row>
    <row r="347">
      <c r="B347" s="24" t="n">
        <v>121</v>
      </c>
      <c r="C347" s="20" t="inlineStr">
        <is>
          <t>p.stays.4.season</t>
        </is>
      </c>
      <c r="D347" s="20" t="inlineStr">
        <is>
          <t>круглый год</t>
        </is>
      </c>
      <c r="E347" s="20" t="inlineStr">
        <is>
          <t>year-round</t>
        </is>
      </c>
    </row>
    <row r="348">
      <c r="B348" s="24" t="n">
        <v>122</v>
      </c>
      <c r="C348" s="20" t="inlineStr">
        <is>
          <t>p.stays.4.price</t>
        </is>
      </c>
      <c r="D348" s="20" t="inlineStr">
        <is>
          <t>от $15; в среднем ~$35–38 (TripAdvisor)</t>
        </is>
      </c>
      <c r="E348" s="20" t="inlineStr">
        <is>
          <t>from $15; on average ~$35–38 (TripAdvisor)</t>
        </is>
      </c>
    </row>
    <row r="349">
      <c r="B349" s="24" t="n">
        <v>123</v>
      </c>
      <c r="C349" s="20" t="inlineStr">
        <is>
          <t>p.food.0.name</t>
        </is>
      </c>
      <c r="D349" s="20" t="inlineStr">
        <is>
          <t>Своя еда / базар Таласа</t>
        </is>
      </c>
      <c r="E349" s="20" t="inlineStr">
        <is>
          <t>Your own food / Talas bazaar</t>
        </is>
      </c>
    </row>
    <row r="350">
      <c r="B350" s="24" t="n">
        <v>124</v>
      </c>
      <c r="C350" s="20" t="inlineStr">
        <is>
          <t>p.food.0.where</t>
        </is>
      </c>
      <c r="D350" s="20" t="inlineStr">
        <is>
          <t>Талас</t>
        </is>
      </c>
      <c r="E350" s="20" t="inlineStr">
        <is>
          <t>Talas</t>
        </is>
      </c>
    </row>
    <row r="351">
      <c r="B351" s="24" t="n">
        <v>125</v>
      </c>
      <c r="C351" s="20" t="inlineStr">
        <is>
          <t>p.food.0.details</t>
        </is>
      </c>
      <c r="D351" s="20" t="inlineStr">
        <is>
          <t>Кафе в парке пока нет (кафе-ресторан в проекте)</t>
        </is>
      </c>
      <c r="E351" s="2" t="inlineStr">
        <is>
          <t>There are no cafés in the park yet (a café-restaurant is planned)</t>
        </is>
      </c>
    </row>
    <row r="352">
      <c r="B352" s="24" t="n">
        <v>126</v>
      </c>
      <c r="C352" s="20" t="inlineStr">
        <is>
          <t>p.rent.0.what</t>
        </is>
      </c>
      <c r="D352" s="20" t="inlineStr">
        <is>
          <t>Палатки, спальники</t>
        </is>
      </c>
      <c r="E352" s="20" t="inlineStr">
        <is>
          <t>Tents, sleeping bags</t>
        </is>
      </c>
    </row>
    <row r="353">
      <c r="B353" s="24" t="n">
        <v>127</v>
      </c>
      <c r="C353" s="20" t="inlineStr">
        <is>
          <t>p.rent.0.where</t>
        </is>
      </c>
      <c r="D353" s="20" t="inlineStr">
        <is>
          <t>Бишкек — Rentik (Медерова 8/1)</t>
        </is>
      </c>
      <c r="E353" s="20" t="inlineStr">
        <is>
          <t>Bishkek — Rentik (8/1 Mederov)</t>
        </is>
      </c>
    </row>
    <row r="354">
      <c r="B354" s="24" t="n">
        <v>128</v>
      </c>
      <c r="C354" s="20" t="inlineStr">
        <is>
          <t>p.rent.0.price</t>
        </is>
      </c>
      <c r="D354" s="20" t="inlineStr">
        <is>
          <t>по прайсу</t>
        </is>
      </c>
      <c r="E354" s="20" t="inlineStr">
        <is>
          <t>per price list</t>
        </is>
      </c>
    </row>
    <row r="355">
      <c r="B355" s="24" t="n">
        <v>129</v>
      </c>
      <c r="C355" s="20" t="inlineStr">
        <is>
          <t>p.svc.toilets</t>
        </is>
      </c>
      <c r="D355" s="20" t="inlineStr">
        <is>
          <t>Не подтверждено (возможно в кемпинговых зонах)</t>
        </is>
      </c>
      <c r="E355" s="20" t="inlineStr">
        <is>
          <t>Not confirmed (possibly in the camping zones)</t>
        </is>
      </c>
    </row>
    <row r="356">
      <c r="B356" s="24" t="n">
        <v>130</v>
      </c>
      <c r="C356" s="20" t="inlineStr">
        <is>
          <t>p.svc.water</t>
        </is>
      </c>
      <c r="D356" s="20" t="inlineStr">
        <is>
          <t>Река — кипятить</t>
        </is>
      </c>
      <c r="E356" s="20" t="inlineStr">
        <is>
          <t>River — boil</t>
        </is>
      </c>
    </row>
    <row r="357">
      <c r="B357" s="24" t="n">
        <v>131</v>
      </c>
      <c r="C357" s="20" t="inlineStr">
        <is>
          <t>p.svc.shop</t>
        </is>
      </c>
      <c r="D357" s="20" t="inlineStr">
        <is>
          <t>Талас, Кожучак</t>
        </is>
      </c>
      <c r="E357" s="20" t="inlineStr">
        <is>
          <t>Talas, Kojuchak</t>
        </is>
      </c>
    </row>
    <row r="358">
      <c r="B358" s="24" t="n">
        <v>132</v>
      </c>
      <c r="C358" s="20" t="inlineStr">
        <is>
          <t>p.svc.atm</t>
        </is>
      </c>
      <c r="D358" s="2" t="inlineStr">
        <is>
          <t>Талас — банкоматы есть, но ненадёжны; в сёлах нет — вези наличные (visitkyrgyzstan.org)</t>
        </is>
      </c>
      <c r="E358" s="2" t="inlineStr">
        <is>
          <t>Talas — ATMs exist but are unreliable; none in the villages — bring cash (visitkyrgyzstan.org)</t>
        </is>
      </c>
    </row>
    <row r="359">
      <c r="B359" s="24" t="n">
        <v>133</v>
      </c>
      <c r="C359" s="20" t="inlineStr">
        <is>
          <t>p.svc.fuel</t>
        </is>
      </c>
      <c r="D359" s="20" t="inlineStr">
        <is>
          <t>Талас</t>
        </is>
      </c>
      <c r="E359" s="20" t="inlineStr">
        <is>
          <t>Talas</t>
        </is>
      </c>
    </row>
    <row r="360">
      <c r="B360" s="24" t="n">
        <v>134</v>
      </c>
      <c r="C360" s="20" t="inlineStr">
        <is>
          <t>p.svc.mobile</t>
        </is>
      </c>
      <c r="D360" s="20" t="inlineStr">
        <is>
          <t>Нижняя часть — не подтверждено; верхняя — нет</t>
        </is>
      </c>
      <c r="E360" s="20" t="inlineStr">
        <is>
          <t>Lower part — not confirmed; upper — none</t>
        </is>
      </c>
    </row>
    <row r="361">
      <c r="B361" s="24" t="n">
        <v>135</v>
      </c>
      <c r="C361" s="20" t="inlineStr">
        <is>
          <t>p.svc.medical</t>
        </is>
      </c>
      <c r="D361" s="20" t="inlineStr">
        <is>
          <t>Талас</t>
        </is>
      </c>
      <c r="E361" s="20" t="inlineStr">
        <is>
          <t>Talas</t>
        </is>
      </c>
    </row>
    <row r="362">
      <c r="B362" s="24" t="n">
        <v>136</v>
      </c>
      <c r="C362" s="20" t="inlineStr">
        <is>
          <t>p.svc.rescue</t>
        </is>
      </c>
      <c r="D362" s="20" t="inlineStr">
        <is>
          <t>МЧС 112; егеря парка</t>
        </is>
      </c>
      <c r="E362" s="20" t="inlineStr">
        <is>
          <t>Ministry of Emergency Situations 112; park rangers</t>
        </is>
      </c>
    </row>
    <row r="363">
      <c r="B363" s="24" t="n">
        <v>137</v>
      </c>
      <c r="C363" s="20" t="inlineStr">
        <is>
          <t>p.iti.0.title</t>
        </is>
      </c>
      <c r="D363" s="20" t="inlineStr">
        <is>
          <t>Полдня из Таласа</t>
        </is>
      </c>
      <c r="E363" s="20" t="inlineStr">
        <is>
          <t>Half a day from Talas</t>
        </is>
      </c>
    </row>
    <row r="364">
      <c r="B364" s="24" t="n">
        <v>138</v>
      </c>
      <c r="C364" s="20" t="inlineStr">
        <is>
          <t>p.iti.0.plan</t>
        </is>
      </c>
      <c r="D364" s="2" t="inlineStr">
        <is>
          <t>Такси до КПП → прогулка и пикник в нижнем ущелье → возврат; можно совместить с Манас Ордо в тот же день.</t>
        </is>
      </c>
      <c r="E364" s="2" t="inlineStr">
        <is>
          <t>Taxi to the checkpoint → a walk and picnic in the lower gorge → return; can be combined with Manas Ordo on the same day.</t>
        </is>
      </c>
    </row>
    <row r="365">
      <c r="B365" s="24" t="n">
        <v>139</v>
      </c>
      <c r="C365" s="20" t="inlineStr">
        <is>
          <t>p.iti.1.title</t>
        </is>
      </c>
      <c r="D365" s="20" t="inlineStr">
        <is>
          <t>2 дня</t>
        </is>
      </c>
      <c r="E365" s="20" t="inlineStr">
        <is>
          <t>2 days</t>
        </is>
      </c>
    </row>
    <row r="366">
      <c r="B366" s="24" t="n">
        <v>140</v>
      </c>
      <c r="C366" s="20" t="inlineStr">
        <is>
          <t>p.iti.1.plan</t>
        </is>
      </c>
      <c r="D366" s="20" t="inlineStr">
        <is>
          <t>Лагерь в парке, день 2 — озеро Беш-Таш (12 км туда-обратно).</t>
        </is>
      </c>
      <c r="E366" s="20" t="inlineStr">
        <is>
          <t>Camp in the park, day 2 — Lake Besh-Tash (12 km round trip).</t>
        </is>
      </c>
    </row>
    <row r="367">
      <c r="B367" s="24" t="n">
        <v>141</v>
      </c>
      <c r="C367" s="20" t="inlineStr">
        <is>
          <t>p.season</t>
        </is>
      </c>
      <c r="D367" s="2" t="inlineStr">
        <is>
          <t>Май — октябрь; июнь — сентябрь — верх ущелья и озеро. Зимой доступ ограничен снегом.</t>
        </is>
      </c>
      <c r="E367" s="2" t="inlineStr">
        <is>
          <t>May–October; June–September — the upper gorge and the lake. In winter access is limited by snow.</t>
        </is>
      </c>
    </row>
    <row r="368">
      <c r="B368" s="24" t="n">
        <v>142</v>
      </c>
      <c r="C368" s="20" t="inlineStr">
        <is>
          <t>p.budget.economy</t>
        </is>
      </c>
      <c r="D368" s="2" t="inlineStr">
        <is>
          <t>Маршрутка до Таласа, такси до КПП, сбор 250 сом, палатка — ~1500–2500 сом/чел. на день.</t>
        </is>
      </c>
      <c r="E368" s="2" t="inlineStr">
        <is>
          <t>Marshrutka to Talas, taxi to the checkpoint, 250 som fee, a tent — ~1,500–2,500 som/person per day.</t>
        </is>
      </c>
    </row>
    <row r="369">
      <c r="B369" s="24" t="n">
        <v>143</v>
      </c>
      <c r="C369" s="20" t="inlineStr">
        <is>
          <t>p.budget.comfort</t>
        </is>
      </c>
      <c r="D369" s="20" t="inlineStr">
        <is>
          <t>Тур TUK 5500 сом или машина с водителем + гостиница.</t>
        </is>
      </c>
      <c r="E369" s="20" t="inlineStr">
        <is>
          <t>TUK tour 5,500 som or a car with a driver + a hotel.</t>
        </is>
      </c>
    </row>
    <row r="370">
      <c r="B370" s="24" t="n">
        <v>144</v>
      </c>
      <c r="C370" s="20" t="inlineStr">
        <is>
          <t>p.permits</t>
        </is>
      </c>
      <c r="D370" s="2" t="inlineStr">
        <is>
          <t>Пропуск не нужен. Сбор 250 сом/чел. + 400 сом/машина (год не указан); автоматизированный КПП с 28.07.2026 — оплата картой/QR/электронным кошельком. Для ориентира: общие тарифы природных парков КР в 2025 г. — 150–700 сом в зависимости от категории (КР/СНГ/иностранцы).</t>
        </is>
      </c>
      <c r="E370" s="2" t="inlineStr">
        <is>
          <t>No permit needed. Fee 250 som/person + 400 som/car (year not given); automated checkpoint since 28.07.2026 — payment by card/QR/e-wallet. For reference: the general rates of Kyrgyzstan's nature parks in 2025 — 150–700 som depending on category (Kyrgyz/CIS/foreigners).</t>
        </is>
      </c>
    </row>
    <row r="371">
      <c r="B371" s="24" t="n">
        <v>145</v>
      </c>
      <c r="C371" s="20" t="inlineStr">
        <is>
          <t>p.access</t>
        </is>
      </c>
      <c r="D371" s="2" t="inlineStr">
        <is>
          <t>Нижние поляны у реки доступны на машине — подходит семьям с детьми и пожилым для пикника. Коляске — только по ровным полянам. С собакой — осторожно (дикие животные).</t>
        </is>
      </c>
      <c r="E371" s="2" t="inlineStr">
        <is>
          <t>The lower meadows by the river are accessible by car — suitable for families with children and older people for a picnic. Wheelchair — only on flat meadows. With a dog — be careful (wild animals).</t>
        </is>
      </c>
    </row>
    <row r="372">
      <c r="B372" s="24" t="n">
        <v>146</v>
      </c>
      <c r="C372" s="20" t="inlineStr">
        <is>
          <t>p.gaps.0</t>
        </is>
      </c>
      <c r="D372" s="20" t="inlineStr">
        <is>
          <t>Официальный тариф 2026</t>
        </is>
      </c>
      <c r="E372" s="20" t="inlineStr">
        <is>
          <t>Official 2026 rate</t>
        </is>
      </c>
    </row>
    <row r="373">
      <c r="B373" s="24" t="n">
        <v>147</v>
      </c>
      <c r="C373" s="20" t="inlineStr">
        <is>
          <t>p.gaps.1</t>
        </is>
      </c>
      <c r="D373" s="20" t="inlineStr">
        <is>
          <t>Цены лошадей/юрт</t>
        </is>
      </c>
      <c r="E373" s="20" t="inlineStr">
        <is>
          <t>Prices of horses/yurts</t>
        </is>
      </c>
    </row>
    <row r="374">
      <c r="B374" s="24" t="n">
        <v>148</v>
      </c>
      <c r="C374" s="20" t="inlineStr">
        <is>
          <t>p.gaps.2</t>
        </is>
      </c>
      <c r="D374" s="20" t="inlineStr">
        <is>
          <t>Туалеты/инфраструктура кемпинговых зон</t>
        </is>
      </c>
      <c r="E374" s="20" t="inlineStr">
        <is>
          <t>Toilets/infrastructure of the camping zones</t>
        </is>
      </c>
    </row>
    <row r="375">
      <c r="B375" s="24" t="n">
        <v>149</v>
      </c>
      <c r="C375" s="20" t="inlineStr">
        <is>
          <t>p.gaps.3</t>
        </is>
      </c>
      <c r="D375" s="2" t="inlineStr">
        <is>
          <t>Прямой телефон CBT Talas (вероятно, через Guesthouse Kishimzhan)</t>
        </is>
      </c>
      <c r="E375" s="2" t="inlineStr">
        <is>
          <t>Direct phone number of CBT Talas (probably via Guesthouse Kishimzhan)</t>
        </is>
      </c>
    </row>
  </sheetData>
  <dataValidations count="9">
    <dataValidation sqref="C4" showDropDown="0" showInputMessage="0" showErrorMessage="1" allowBlank="1" errorTitle="Значение не из справочника" error="Выберите из списка (лист «Справочники»)" type="list" errorStyle="stop">
      <formula1>'Справочники'!$A$3:$A$4</formula1>
    </dataValidation>
    <dataValidation sqref="C5" showDropDown="0" showInputMessage="0" showErrorMessage="1" allowBlank="1" errorTitle="Значение не из справочника" error="Выберите из списка (лист «Справочники»)" type="list" errorStyle="stop">
      <formula1>'Справочники'!$B$3:$B$5</formula1>
    </dataValidation>
    <dataValidation sqref="C6" showDropDown="0" showInputMessage="0" showErrorMessage="1" allowBlank="1" errorTitle="Значение не из справочника" error="Выберите из списка (лист «Справочники»)" type="list" errorStyle="warning">
      <formula1>'Справочники'!$C$3:$C$5</formula1>
    </dataValidation>
    <dataValidation sqref="C9" showDropDown="0" showInputMessage="0" showErrorMessage="1" allowBlank="1" errorTitle="Значение не из справочника" error="Выберите из списка (лист «Справочники»)" type="list" errorStyle="warning">
      <formula1>'Справочники'!$D$3:$D$47</formula1>
    </dataValidation>
    <dataValidation sqref="C10" showDropDown="0" showInputMessage="0" showErrorMessage="1" allowBlank="1" errorTitle="Значение не из справочника" error="Выберите из списка (лист «Справочники»)" type="list" errorStyle="warning">
      <formula1>'Справочники'!$E$3:$E$11</formula1>
    </dataValidation>
    <dataValidation sqref="C17 C190" showDropDown="0" showInputMessage="0" showErrorMessage="1" allowBlank="1" errorTitle="Значение не из справочника" error="Выберите из списка (лист «Справочники»)" type="list" errorStyle="stop">
      <formula1>'Справочники'!$I$3:$I$4</formula1>
    </dataValidation>
    <dataValidation sqref="C25" showDropDown="0" showInputMessage="0" showErrorMessage="1" allowBlank="1" errorTitle="Значение не из справочника" error="Выберите из списка (лист «Справочники»)" type="list" errorStyle="warning">
      <formula1>'Справочники'!$G$3:$G$11</formula1>
    </dataValidation>
    <dataValidation sqref="C26" showDropDown="0" showInputMessage="0" showErrorMessage="1" allowBlank="1" errorTitle="Значение не из справочника" error="Выберите из списка (лист «Справочники»)" type="list" errorStyle="warning">
      <formula1>'Справочники'!$H$3:$H$23</formula1>
    </dataValidation>
    <dataValidation sqref="C27" showDropDown="0" showInputMessage="0" showErrorMessage="1" allowBlank="1" errorTitle="Значение не из справочника" error="Выберите из списка (лист «Справочники»)" type="list" errorStyle="warning">
      <formula1>'Справочники'!$F$3:$F$7</formula1>
    </dataValidation>
  </dataValidations>
  <hyperlinks>
    <hyperlink xmlns:r="http://schemas.openxmlformats.org/officeDocument/2006/relationships" ref="C1" r:id="rId1"/>
  </hyperlinks>
  <pageMargins left="0.75" right="0.75" top="1" bottom="1" header="0.5" footer="0.5"/>
</worksheet>
</file>

<file path=xl/worksheets/sheet81.xml><?xml version="1.0" encoding="utf-8"?>
<worksheet xmlns="http://schemas.openxmlformats.org/spreadsheetml/2006/main">
  <sheetPr>
    <tabColor rgb="003F7D00"/>
    <outlinePr summaryBelow="1" summaryRight="1"/>
    <pageSetUpPr/>
  </sheetPr>
  <dimension ref="A1:AA42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34" customWidth="1" min="2" max="2"/>
    <col width="60" customWidth="1" min="3" max="3"/>
    <col width="30" customWidth="1" min="4" max="4"/>
    <col width="24" customWidth="1" min="5" max="5"/>
    <col width="22" customWidth="1" min="6" max="6"/>
    <col width="22" customWidth="1" min="7" max="7"/>
    <col width="22"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s>
  <sheetData>
    <row r="1" ht="28" customHeight="1">
      <c r="A1" s="14" t="inlineStr">
        <is>
          <t>#title</t>
        </is>
      </c>
      <c r="B1" s="15" t="inlineStr">
        <is>
          <t>Саймалуу-Таш</t>
        </is>
      </c>
      <c r="C1" s="7" t="inlineStr">
        <is>
          <t>kg-0090 · ← к оглавлению</t>
        </is>
      </c>
    </row>
    <row r="2" ht="22" customHeight="1">
      <c r="A2" s="16" t="inlineStr">
        <is>
          <t>#section</t>
        </is>
      </c>
      <c r="B2" s="17" t="inlineStr">
        <is>
          <t>Основное</t>
        </is>
      </c>
      <c r="C2" s="18" t="n"/>
      <c r="D2" s="18" t="n"/>
      <c r="E2" s="18" t="n"/>
      <c r="F2" s="18" t="n"/>
      <c r="G2" s="18" t="n"/>
      <c r="H2" s="18" t="n"/>
    </row>
    <row r="3">
      <c r="A3" s="16" t="inlineStr">
        <is>
          <t>id</t>
        </is>
      </c>
      <c r="B3" s="19" t="inlineStr">
        <is>
          <t>ID места (kg-…, alt-…)</t>
        </is>
      </c>
      <c r="C3" s="20" t="inlineStr">
        <is>
          <t>kg-0090</t>
        </is>
      </c>
    </row>
    <row r="4">
      <c r="A4" s="16" t="inlineStr">
        <is>
          <t>country</t>
        </is>
      </c>
      <c r="B4" s="19" t="inlineStr">
        <is>
          <t>Страна (kg / alt)</t>
        </is>
      </c>
      <c r="C4" s="20" t="inlineStr">
        <is>
          <t>kg</t>
        </is>
      </c>
    </row>
    <row r="5">
      <c r="A5" s="16" t="inlineStr">
        <is>
          <t>publish</t>
        </is>
      </c>
      <c r="B5" s="19" t="inlineStr">
        <is>
          <t>Публикация</t>
        </is>
      </c>
      <c r="C5" s="20" t="inlineStr">
        <is>
          <t>опубликовано</t>
        </is>
      </c>
    </row>
    <row r="6">
      <c r="A6" s="16" t="inlineStr">
        <is>
          <t>status</t>
        </is>
      </c>
      <c r="B6" s="19" t="inlineStr">
        <is>
          <t>Статус проверки</t>
        </is>
      </c>
      <c r="C6" s="20" t="inlineStr">
        <is>
          <t>Проверено</t>
        </is>
      </c>
    </row>
    <row r="7">
      <c r="A7" s="16" t="inlineStr">
        <is>
          <t>name</t>
        </is>
      </c>
      <c r="B7" s="19" t="inlineStr">
        <is>
          <t>Название</t>
        </is>
      </c>
      <c r="C7" s="20" t="inlineStr">
        <is>
          <t>Саймалуу-Таш</t>
        </is>
      </c>
    </row>
    <row r="8">
      <c r="A8" s="16" t="inlineStr">
        <is>
          <t>full</t>
        </is>
      </c>
      <c r="B8" s="21" t="inlineStr">
        <is>
          <t>Полное название</t>
        </is>
      </c>
      <c r="C8" s="20" t="inlineStr">
        <is>
          <t>Саймалуу-Таш (петроглифы, государственный природный парк «Саймалуу-Таш»)</t>
        </is>
      </c>
    </row>
    <row r="9">
      <c r="A9" s="16" t="inlineStr">
        <is>
          <t>cat</t>
        </is>
      </c>
      <c r="B9" s="19" t="inlineStr">
        <is>
          <t>Категория</t>
        </is>
      </c>
      <c r="C9" s="20" t="inlineStr">
        <is>
          <t>Петроглифы</t>
        </is>
      </c>
    </row>
    <row r="10">
      <c r="A10" s="16" t="inlineStr">
        <is>
          <t>reg</t>
        </is>
      </c>
      <c r="B10" s="19" t="inlineStr">
        <is>
          <t>Регион</t>
        </is>
      </c>
      <c r="C10" s="20" t="inlineStr">
        <is>
          <t>Джалал-Абадская область</t>
        </is>
      </c>
    </row>
    <row r="11">
      <c r="A11" s="16" t="inlineStr">
        <is>
          <t>dist</t>
        </is>
      </c>
      <c r="B11" s="21" t="inlineStr">
        <is>
          <t>Район</t>
        </is>
      </c>
      <c r="C11" s="20" t="inlineStr">
        <is>
          <t>Тогуз-Тороский район</t>
        </is>
      </c>
    </row>
    <row r="12">
      <c r="A12" s="16" t="inlineStr">
        <is>
          <t>lat</t>
        </is>
      </c>
      <c r="B12" s="19" t="inlineStr">
        <is>
          <t>Широта</t>
        </is>
      </c>
      <c r="C12" s="20" t="n">
        <v>41.180747</v>
      </c>
    </row>
    <row r="13">
      <c r="A13" s="16" t="inlineStr">
        <is>
          <t>lon</t>
        </is>
      </c>
      <c r="B13" s="19" t="inlineStr">
        <is>
          <t>Долгота</t>
        </is>
      </c>
      <c r="C13" s="20" t="n">
        <v>73.81392700000001</v>
      </c>
    </row>
    <row r="14">
      <c r="A14" s="16" t="inlineStr">
        <is>
          <t>elev</t>
        </is>
      </c>
      <c r="B14" s="21" t="inlineStr">
        <is>
          <t>Высота</t>
        </is>
      </c>
      <c r="C14" s="20" t="inlineStr">
        <is>
          <t>Около 3000–3200 м: плато «более 3000 м» (too.kg, CBT Kyrgyzstan); путешественники 2025 г. — около 3100 м при старте тропы ~2000 м (takali.org). Набор от Казармана — около 1970 м (Nomad's Land).</t>
        </is>
      </c>
    </row>
    <row r="15">
      <c r="A15" s="16" t="inlineStr">
        <is>
          <t>near</t>
        </is>
      </c>
      <c r="B15" s="21" t="inlineStr">
        <is>
          <t>Ближайший пункт</t>
        </is>
      </c>
      <c r="C15" s="20" t="inlineStr">
        <is>
          <t>Казарман — центр Тогуз-Тороского района, старт всех маршрутов: ~38 км по грунтовке до подножия (Nomad's Land), затем пеший/конный подъём. До Казармана: 157 км от Джалал-Абада, 220 км от Нарына (CBT Kazarman).</t>
        </is>
      </c>
    </row>
    <row r="16">
      <c r="A16" s="16" t="inlineStr">
        <is>
          <t>tags</t>
        </is>
      </c>
      <c r="B16" s="21" t="inlineStr">
        <is>
          <t>Теги (через ;)</t>
        </is>
      </c>
      <c r="C16" s="20" t="inlineStr">
        <is>
          <t>culture;any-car;hard;hiking;horses</t>
        </is>
      </c>
    </row>
    <row r="17">
      <c r="A17" s="16" t="inlineStr">
        <is>
          <t>top</t>
        </is>
      </c>
      <c r="B17" s="21" t="inlineStr">
        <is>
          <t>В топе (да/нет)</t>
        </is>
      </c>
      <c r="C17" s="20" t="inlineStr">
        <is>
          <t>нет</t>
        </is>
      </c>
    </row>
    <row r="18">
      <c r="A18" s="16" t="inlineStr">
        <is>
          <t>rank</t>
        </is>
      </c>
      <c r="B18" s="21" t="inlineStr">
        <is>
          <t>Место в рейтинге</t>
        </is>
      </c>
      <c r="C18" s="20" t="n">
        <v>30</v>
      </c>
    </row>
    <row r="19">
      <c r="A19" s="16" t="inlineStr">
        <is>
          <t>updated_at</t>
        </is>
      </c>
      <c r="B19" s="21" t="inlineStr">
        <is>
          <t>Изменено (дата)</t>
        </is>
      </c>
      <c r="C19" s="20" t="n"/>
    </row>
    <row r="20">
      <c r="A20" s="16" t="inlineStr">
        <is>
          <t>updated_by</t>
        </is>
      </c>
      <c r="B20" s="21" t="inlineStr">
        <is>
          <t>Кто изменил</t>
        </is>
      </c>
      <c r="C20" s="20" t="n"/>
    </row>
    <row r="22" ht="22" customHeight="1">
      <c r="A22" s="16" t="inlineStr">
        <is>
          <t>#section</t>
        </is>
      </c>
      <c r="B22" s="17" t="inlineStr">
        <is>
          <t>Коротко на карточке (плашки)</t>
        </is>
      </c>
      <c r="C22" s="18" t="n"/>
      <c r="D22" s="18" t="n"/>
      <c r="E22" s="18" t="n"/>
      <c r="F22" s="18" t="n"/>
      <c r="G22" s="18" t="n"/>
      <c r="H22" s="18" t="n"/>
    </row>
    <row r="23">
      <c r="A23" s="16" t="inlineStr">
        <is>
          <t>months</t>
        </is>
      </c>
      <c r="B23" s="19" t="inlineStr">
        <is>
          <t>Месяцы сезона (1;2;…12)</t>
        </is>
      </c>
      <c r="C23" s="20" t="inlineStr">
        <is>
          <t>6;7;8;9</t>
        </is>
      </c>
    </row>
    <row r="24">
      <c r="A24" s="16" t="inlineStr">
        <is>
          <t>month_scores</t>
        </is>
      </c>
      <c r="B24" s="21" t="inlineStr">
        <is>
          <t>Оценка месяцев (JSON: месяц → 2 лучшее, 1 подходит), напр. {"6":1,"7":2}</t>
        </is>
      </c>
      <c r="C24" s="20" t="inlineStr">
        <is>
          <t>{"6":1,"7":2,"8":2,"9":1}</t>
        </is>
      </c>
    </row>
    <row r="25">
      <c r="A25" s="16" t="inlineStr">
        <is>
          <t>s_diff</t>
        </is>
      </c>
      <c r="B25" s="19" t="inlineStr">
        <is>
          <t>Сложность (коротко)</t>
        </is>
      </c>
      <c r="C25" s="20" t="inlineStr">
        <is>
          <t>Сложная</t>
        </is>
      </c>
    </row>
    <row r="26">
      <c r="A26" s="16" t="inlineStr">
        <is>
          <t>s_when</t>
        </is>
      </c>
      <c r="B26" s="19" t="inlineStr">
        <is>
          <t>Когда (коротко)</t>
        </is>
      </c>
      <c r="C26" s="20" t="inlineStr">
        <is>
          <t>Июн – сен</t>
        </is>
      </c>
    </row>
    <row r="27">
      <c r="A27" s="16" t="inlineStr">
        <is>
          <t>s_acc</t>
        </is>
      </c>
      <c r="B27" s="19" t="inlineStr">
        <is>
          <t>Доступ (коротко)</t>
        </is>
      </c>
      <c r="C27" s="20" t="inlineStr">
        <is>
          <t>На любой машине</t>
        </is>
      </c>
    </row>
    <row r="28">
      <c r="A28" s="16" t="inlineStr">
        <is>
          <t>s_onsite</t>
        </is>
      </c>
      <c r="B28" s="21" t="inlineStr">
        <is>
          <t>Время на месте (коротко)</t>
        </is>
      </c>
      <c r="C28" s="20" t="inlineStr">
        <is>
          <t>4–6 ч вверх, ~2 ч…</t>
        </is>
      </c>
    </row>
    <row r="29">
      <c r="A29" s="16" t="inlineStr">
        <is>
          <t>s_entry</t>
        </is>
      </c>
      <c r="B29" s="21" t="inlineStr">
        <is>
          <t>Вход (коротко)</t>
        </is>
      </c>
      <c r="C29" s="20" t="inlineStr">
        <is>
          <t>300–400 сом за вход и…</t>
        </is>
      </c>
    </row>
    <row r="30">
      <c r="A30" s="16" t="inlineStr">
        <is>
          <t>s_net</t>
        </is>
      </c>
      <c r="B30" s="21" t="inlineStr">
        <is>
          <t>Связь (коротко)</t>
        </is>
      </c>
      <c r="C30" s="20" t="inlineStr">
        <is>
          <t>У петроглифов…</t>
        </is>
      </c>
    </row>
    <row r="31">
      <c r="A31" s="16" t="inlineStr">
        <is>
          <t>rating_v</t>
        </is>
      </c>
      <c r="B31" s="21" t="inlineStr">
        <is>
          <t>Рейтинг</t>
        </is>
      </c>
      <c r="C31" s="20" t="n"/>
    </row>
    <row r="32">
      <c r="A32" s="16" t="inlineStr">
        <is>
          <t>rating_n</t>
        </is>
      </c>
      <c r="B32" s="21" t="inlineStr">
        <is>
          <t>Кол-во оценок</t>
        </is>
      </c>
      <c r="C32" s="20" t="n"/>
    </row>
    <row r="33">
      <c r="A33" s="16" t="inlineStr">
        <is>
          <t>rating_src</t>
        </is>
      </c>
      <c r="B33" s="21" t="inlineStr">
        <is>
          <t>Источник рейтинга</t>
        </is>
      </c>
      <c r="C33" s="20" t="n"/>
    </row>
    <row r="35" ht="22" customHeight="1">
      <c r="A35" s="16" t="inlineStr">
        <is>
          <t>#section</t>
        </is>
      </c>
      <c r="B35" s="17" t="inlineStr">
        <is>
          <t>Обзор — тексты</t>
        </is>
      </c>
      <c r="C35" s="18" t="n"/>
      <c r="D35" s="18" t="n"/>
      <c r="E35" s="18" t="n"/>
      <c r="F35" s="18" t="n"/>
      <c r="G35" s="18" t="n"/>
      <c r="H35" s="18" t="n"/>
    </row>
    <row r="36">
      <c r="A36" s="16" t="inlineStr">
        <is>
          <t>short</t>
        </is>
      </c>
      <c r="B36" s="19" t="inlineStr">
        <is>
          <t>Коротко (1–2 предложения)</t>
        </is>
      </c>
      <c r="C36" s="2" t="inlineStr">
        <is>
          <t>Одна из крупнейших в Центральной Азии «галерей» наскальных рисунков — более 90 000 изображений эпохи бронзы и раннего железа на базальтовых валунах высокогорного урочища Ферганского хребта; доступно только летом.</t>
        </is>
      </c>
    </row>
    <row r="37">
      <c r="A37" s="16" t="inlineStr">
        <is>
          <t>desc</t>
        </is>
      </c>
      <c r="B37" s="19" t="inlineStr">
        <is>
          <t>Описание</t>
        </is>
      </c>
      <c r="C37" s="2" t="inlineStr">
        <is>
          <t>Саймалуу-Таш («узорчатые камни») — высокогорное урочище на восточном склоне Ферганского хребта, где на чёрных базальтовых глыбах выбито более 90 000 петроглифов (too.kg, CBT Kyrgyzstan). Рисунки датируют от III–I тыс. до н.э. до I–VIII вв. н.э.: животные, охотничьи сцены, люди, солнечные знаки и «солнцеголовые» божества, геометрические символы. С 2001 г. территория — государственный природный парк (постановление № 249 от 25.05.2001; границы уточнены в 2018 г., 24.kg). Памятник предлагают оцифровать и включить в список Всемирного наследия ЮНЕСКО (Kaktus) — пока он в него не входит, несмотря на формулировку CBT. Из-за снега урочище доступно примерно с середины июля до середины августа (CBT Kazarman); на камнях заметен современный вандализм (takali.org, 2025).</t>
        </is>
      </c>
    </row>
    <row r="38">
      <c r="A38" s="16" t="inlineStr">
        <is>
          <t>guide</t>
        </is>
      </c>
      <c r="B38" s="19" t="inlineStr">
        <is>
          <t>Почему стоит приехать / текст аудиогида</t>
        </is>
      </c>
      <c r="C38" s="2" t="inlineStr">
        <is>
          <t>Саймалуу-Таш — это экспедиция, а не экскурсия: после 38 км грунтовки из Казармана тебя ждут 5 часов в седле или 4–6 часов крутого пешего подъёма, а на плато — ночёвка в палатке на 3000+ м. Зато ты окажешься среди десятков тысяч рисунков, которым до 4–5 тысяч лет: ищи быков с огромными рогами, сцены пахоты и «солнцеголовых» людей. Планируй поездку на вторую половину июля — начало августа: в 2023 и 2024 годах снег лежал дольше обычного. Возьми гида из Казармана — тропу и брод через реку в разные годы приходится искать заново. Не трогай и не обводи рисунки — их и так портят современные надписи.</t>
        </is>
      </c>
    </row>
    <row r="39">
      <c r="A39" s="16" t="inlineStr">
        <is>
          <t>see</t>
        </is>
      </c>
      <c r="B39" s="21" t="inlineStr">
        <is>
          <t>Что посмотреть</t>
        </is>
      </c>
      <c r="C39" s="2" t="inlineStr">
        <is>
          <t>Поля базальтовых валунов с петроглифами (более 90 000 изображений): горные козлы, быки, лошади, сцены охоты и пахоты, колесницы, солнечные знаки и антропоморфные «солнцеголовые» фигуры; альпийские луга и виды на Ферганский хребет; ночное небо с плато (too.kg; CBT Kyrgyzstan).</t>
        </is>
      </c>
    </row>
    <row r="40">
      <c r="A40" s="16" t="inlineStr">
        <is>
          <t>skip</t>
        </is>
      </c>
      <c r="B40" s="21" t="inlineStr">
        <is>
          <t>Кому не стоит</t>
        </is>
      </c>
      <c r="C40" s="2" t="inlineStr">
        <is>
          <t>У тебя нет 2–3 дней и физической готовности к подъёму на 3000+ м с ночёвкой в палатке. Ты едешь не в июле — августе: в остальное время петроглифы под снегом. Тебе хватит петроглифов попроще — например, музей под открытым небом в Чолпон-Ате.</t>
        </is>
      </c>
    </row>
    <row r="42" ht="22" customHeight="1">
      <c r="A42" s="16" t="inlineStr">
        <is>
          <t>#section</t>
        </is>
      </c>
      <c r="B42" s="17" t="inlineStr">
        <is>
          <t>Медиа</t>
        </is>
      </c>
      <c r="C42" s="18" t="n"/>
      <c r="D42" s="18" t="n"/>
      <c r="E42" s="18" t="n"/>
      <c r="F42" s="18" t="n"/>
      <c r="G42" s="18" t="n"/>
      <c r="H42" s="18" t="n"/>
    </row>
    <row r="43">
      <c r="A43" s="16" t="inlineStr">
        <is>
          <t>#table:photos</t>
        </is>
      </c>
      <c r="B43" s="22" t="inlineStr">
        <is>
          <t>Фото — 2</t>
        </is>
      </c>
    </row>
    <row r="44">
      <c r="A44" s="16" t="inlineStr">
        <is>
          <t>#keys</t>
        </is>
      </c>
      <c r="C44" s="16" t="inlineStr">
        <is>
          <t>f</t>
        </is>
      </c>
      <c r="D44" s="16" t="inlineStr">
        <is>
          <t>t</t>
        </is>
      </c>
      <c r="E44" s="16" t="inlineStr">
        <is>
          <t>w</t>
        </is>
      </c>
      <c r="F44" s="16" t="inlineStr">
        <is>
          <t>h</t>
        </is>
      </c>
      <c r="G44" s="16" t="inlineStr">
        <is>
          <t>cap</t>
        </is>
      </c>
      <c r="H44" s="16" t="inlineStr">
        <is>
          <t>by</t>
        </is>
      </c>
      <c r="I44" s="16" t="inlineStr">
        <is>
          <t>lic</t>
        </is>
      </c>
      <c r="J44" s="16" t="inlineStr">
        <is>
          <t>page</t>
        </is>
      </c>
    </row>
    <row r="45">
      <c r="A45" s="16" t="inlineStr">
        <is>
          <t>#labels</t>
        </is>
      </c>
      <c r="B45" s="23" t="inlineStr">
        <is>
          <t>№ / строки ниже</t>
        </is>
      </c>
      <c r="C45" s="21" t="inlineStr">
        <is>
          <t>Файл (img/…)</t>
        </is>
      </c>
      <c r="D45" s="21" t="inlineStr">
        <is>
          <t>Миниатюра (img/t_…)</t>
        </is>
      </c>
      <c r="E45" s="21" t="inlineStr">
        <is>
          <t>Ширина</t>
        </is>
      </c>
      <c r="F45" s="21" t="inlineStr">
        <is>
          <t>Высота</t>
        </is>
      </c>
      <c r="G45" s="21" t="inlineStr">
        <is>
          <t>Подпись</t>
        </is>
      </c>
      <c r="H45" s="21" t="inlineStr">
        <is>
          <t>Автор</t>
        </is>
      </c>
      <c r="I45" s="21" t="inlineStr">
        <is>
          <t>Лицензия</t>
        </is>
      </c>
      <c r="J45" s="21" t="inlineStr">
        <is>
          <t>Страница-источник</t>
        </is>
      </c>
    </row>
    <row r="46">
      <c r="B46" s="24" t="n">
        <v>1</v>
      </c>
      <c r="C46" s="20" t="inlineStr">
        <is>
          <t>img/photo-67ccc03e3ef7a853.jpg</t>
        </is>
      </c>
      <c r="D46" s="20" t="inlineStr">
        <is>
          <t>img/t_photo-67ccc03e3ef7a853.jpg</t>
        </is>
      </c>
      <c r="E46" s="20" t="n">
        <v>600</v>
      </c>
      <c r="F46" s="20" t="n">
        <v>400</v>
      </c>
      <c r="G46" s="20" t="inlineStr">
        <is>
          <t>Саймалуу-Таш</t>
        </is>
      </c>
      <c r="H46" s="20" t="inlineStr">
        <is>
          <t>Lymantria</t>
        </is>
      </c>
      <c r="I46" s="20" t="inlineStr">
        <is>
          <t>CC BY-SA 4.0</t>
        </is>
      </c>
      <c r="J46" s="2" t="inlineStr">
        <is>
          <t>https://commons.wikimedia.org/wiki/File:Saimaluu-Tash_petroglyph_03.jpg</t>
        </is>
      </c>
    </row>
    <row r="47">
      <c r="B47" s="24" t="n">
        <v>2</v>
      </c>
      <c r="C47" s="20" t="inlineStr">
        <is>
          <t>img/photo-cdc82843ba8a0da4.jpg</t>
        </is>
      </c>
      <c r="D47" s="20" t="inlineStr">
        <is>
          <t>img/t_photo-cdc82843ba8a0da4.jpg</t>
        </is>
      </c>
      <c r="E47" s="20" t="n">
        <v>400</v>
      </c>
      <c r="F47" s="20" t="n">
        <v>268</v>
      </c>
      <c r="G47" s="20" t="inlineStr">
        <is>
          <t>Saimaluu Tash</t>
        </is>
      </c>
      <c r="H47" s="20" t="inlineStr">
        <is>
          <t>Sraosha 9~enwiki at English Wikipedia</t>
        </is>
      </c>
      <c r="I47" s="20" t="inlineStr">
        <is>
          <t>Public domain</t>
        </is>
      </c>
      <c r="J47" s="20" t="inlineStr">
        <is>
          <t>https://commons.wikimedia.org/wiki/File:Saimaluu_Tash.jpg</t>
        </is>
      </c>
    </row>
    <row r="49">
      <c r="A49" s="16" t="inlineStr">
        <is>
          <t>#table:videos</t>
        </is>
      </c>
      <c r="B49" s="22" t="inlineStr">
        <is>
          <t>Видео — 3</t>
        </is>
      </c>
    </row>
    <row r="50">
      <c r="A50" s="16" t="inlineStr">
        <is>
          <t>#keys</t>
        </is>
      </c>
      <c r="C50" s="16" t="inlineStr">
        <is>
          <t>t</t>
        </is>
      </c>
      <c r="D50" s="16" t="inlineStr">
        <is>
          <t>u</t>
        </is>
      </c>
      <c r="E50" s="16" t="inlineStr">
        <is>
          <t>ch</t>
        </is>
      </c>
      <c r="F50" s="16" t="inlineStr">
        <is>
          <t>y</t>
        </is>
      </c>
    </row>
    <row r="51">
      <c r="A51" s="16" t="inlineStr">
        <is>
          <t>#labels</t>
        </is>
      </c>
      <c r="B51" s="23" t="inlineStr">
        <is>
          <t>№ / строки ниже</t>
        </is>
      </c>
      <c r="C51" s="21" t="inlineStr">
        <is>
          <t>Заголовок</t>
        </is>
      </c>
      <c r="D51" s="21" t="inlineStr">
        <is>
          <t>Ссылка</t>
        </is>
      </c>
      <c r="E51" s="21" t="inlineStr">
        <is>
          <t>Канал</t>
        </is>
      </c>
      <c r="F51" s="21" t="inlineStr">
        <is>
          <t>Год</t>
        </is>
      </c>
    </row>
    <row r="52">
      <c r="B52" s="24" t="n">
        <v>1</v>
      </c>
      <c r="C52" s="20" t="inlineStr">
        <is>
          <t>Petroglyphs of Saimaluu-Tash</t>
        </is>
      </c>
      <c r="D52" s="20" t="inlineStr">
        <is>
          <t>https://www.youtube.com/watch?v=nH7c9Z3r3Y4</t>
        </is>
      </c>
      <c r="E52" s="20" t="inlineStr">
        <is>
          <t>не проверено</t>
        </is>
      </c>
      <c r="F52" s="20" t="inlineStr">
        <is>
          <t>не проверено</t>
        </is>
      </c>
    </row>
    <row r="53">
      <c r="B53" s="24" t="n">
        <v>2</v>
      </c>
      <c r="C53" s="20" t="inlineStr">
        <is>
          <t>Petroglyphen von Saimaluu Tash (Kirgistan)</t>
        </is>
      </c>
      <c r="D53" s="20" t="inlineStr">
        <is>
          <t>https://www.youtube.com/watch?v=ZmJ0F0nuhWE</t>
        </is>
      </c>
      <c r="E53" s="20" t="inlineStr">
        <is>
          <t>не проверено</t>
        </is>
      </c>
      <c r="F53" s="20" t="inlineStr">
        <is>
          <t>не проверено</t>
        </is>
      </c>
    </row>
    <row r="54">
      <c r="B54" s="24" t="n">
        <v>3</v>
      </c>
      <c r="C54" s="20" t="inlineStr">
        <is>
          <t>PETROGLYPHS - Ancient Rock Drawings from Kyrgyzstan</t>
        </is>
      </c>
      <c r="D54" s="20" t="inlineStr">
        <is>
          <t>https://www.youtube.com/watch?v=zjFmLSBeJac</t>
        </is>
      </c>
      <c r="E54" s="20" t="inlineStr">
        <is>
          <t>не проверено</t>
        </is>
      </c>
      <c r="F54" s="20" t="inlineStr">
        <is>
          <t>не проверено</t>
        </is>
      </c>
    </row>
    <row r="56">
      <c r="A56" s="16" t="inlineStr">
        <is>
          <t>#table:photo_links</t>
        </is>
      </c>
      <c r="B56" s="22" t="inlineStr">
        <is>
          <t>Фото-ссылки (внешние) — 6</t>
        </is>
      </c>
    </row>
    <row r="57">
      <c r="A57" s="16" t="inlineStr">
        <is>
          <t>#keys</t>
        </is>
      </c>
      <c r="C57" s="16" t="inlineStr">
        <is>
          <t>cap</t>
        </is>
      </c>
      <c r="D57" s="16" t="inlineStr">
        <is>
          <t>url</t>
        </is>
      </c>
      <c r="E57" s="16" t="inlineStr">
        <is>
          <t>by</t>
        </is>
      </c>
    </row>
    <row r="58">
      <c r="A58" s="16" t="inlineStr">
        <is>
          <t>#labels</t>
        </is>
      </c>
      <c r="B58" s="23" t="inlineStr">
        <is>
          <t>№ / строки ниже</t>
        </is>
      </c>
      <c r="C58" s="21" t="inlineStr">
        <is>
          <t>Подпись</t>
        </is>
      </c>
      <c r="D58" s="21" t="inlineStr">
        <is>
          <t>Ссылка</t>
        </is>
      </c>
      <c r="E58" s="21" t="inlineStr">
        <is>
          <t>Автор</t>
        </is>
      </c>
    </row>
    <row r="59">
      <c r="B59" s="24" t="n">
        <v>1</v>
      </c>
      <c r="C59" s="20" t="inlineStr">
        <is>
          <t>Saimaluu-Tash petroglyph 05</t>
        </is>
      </c>
      <c r="D59" s="2" t="inlineStr">
        <is>
          <t>https://commons.wikimedia.org/wiki/File:Saimaluu-Tash_petroglyph_05.jpg</t>
        </is>
      </c>
      <c r="E59" s="20" t="inlineStr">
        <is>
          <t>Lymantria</t>
        </is>
      </c>
    </row>
    <row r="60">
      <c r="B60" s="24" t="n">
        <v>2</v>
      </c>
      <c r="C60" s="20" t="inlineStr">
        <is>
          <t>Saimaluu-Tash petroglyph 08</t>
        </is>
      </c>
      <c r="D60" s="2" t="inlineStr">
        <is>
          <t>https://commons.wikimedia.org/wiki/File:Saimaluu-Tash_petroglyph_08.jpg</t>
        </is>
      </c>
      <c r="E60" s="20" t="inlineStr">
        <is>
          <t>Lymantria</t>
        </is>
      </c>
    </row>
    <row r="61">
      <c r="B61" s="24" t="n">
        <v>3</v>
      </c>
      <c r="C61" s="20" t="inlineStr">
        <is>
          <t>Saimaluu-Tash petroglyph 16</t>
        </is>
      </c>
      <c r="D61" s="2" t="inlineStr">
        <is>
          <t>https://commons.wikimedia.org/wiki/File:Saimaluu-Tash_petroglyph_16.jpg</t>
        </is>
      </c>
      <c r="E61" s="20" t="inlineStr">
        <is>
          <t>Lymantria</t>
        </is>
      </c>
    </row>
    <row r="62">
      <c r="B62" s="24" t="n">
        <v>4</v>
      </c>
      <c r="C62" s="20" t="inlineStr">
        <is>
          <t>Saimaluu-Tash petroglyph 18</t>
        </is>
      </c>
      <c r="D62" s="2" t="inlineStr">
        <is>
          <t>https://commons.wikimedia.org/wiki/File:Saimaluu-Tash_petroglyph_18.jpg</t>
        </is>
      </c>
      <c r="E62" s="20" t="inlineStr">
        <is>
          <t>Lymantria</t>
        </is>
      </c>
    </row>
    <row r="63">
      <c r="B63" s="24" t="n">
        <v>5</v>
      </c>
      <c r="C63" s="20" t="inlineStr">
        <is>
          <t>Saimaluu-Tash petroglyph 20</t>
        </is>
      </c>
      <c r="D63" s="2" t="inlineStr">
        <is>
          <t>https://commons.wikimedia.org/wiki/File:Saimaluu-Tash_petroglyph_20.jpg</t>
        </is>
      </c>
      <c r="E63" s="20" t="inlineStr">
        <is>
          <t>Lymantria</t>
        </is>
      </c>
    </row>
    <row r="64">
      <c r="B64" s="24" t="n">
        <v>6</v>
      </c>
      <c r="C64" s="20" t="inlineStr">
        <is>
          <t>Saimaluu-Tash petroglyph 21</t>
        </is>
      </c>
      <c r="D64" s="2" t="inlineStr">
        <is>
          <t>https://commons.wikimedia.org/wiki/File:Saimaluu-Tash_petroglyph_21.jpg</t>
        </is>
      </c>
      <c r="E64" s="20" t="inlineStr">
        <is>
          <t>Lymantria</t>
        </is>
      </c>
    </row>
    <row r="67" ht="22" customHeight="1">
      <c r="A67" s="16" t="inlineStr">
        <is>
          <t>#section</t>
        </is>
      </c>
      <c r="B67" s="17" t="inlineStr">
        <is>
          <t>Дорога</t>
        </is>
      </c>
      <c r="C67" s="18" t="n"/>
      <c r="D67" s="18" t="n"/>
      <c r="E67" s="18" t="n"/>
      <c r="F67" s="18" t="n"/>
      <c r="G67" s="18" t="n"/>
      <c r="H67" s="18" t="n"/>
    </row>
    <row r="68">
      <c r="A68" s="16" t="inlineStr">
        <is>
          <t>how</t>
        </is>
      </c>
      <c r="B68" s="21" t="inlineStr">
        <is>
          <t>Как добраться (кратко)</t>
        </is>
      </c>
      <c r="C68" s="2" t="inlineStr">
        <is>
          <t>1) До Казармана: из Джалал-Абада — 157 км; с 01.06.2026 временно открыта альтернативная дорога Север — Юг Балыкчы — Джалал-Абад (433 км) с тоннелем Кок-Арт (~3,9 км), движение 06:00–20:00, плата 100–5000 сом в зависимости от транспорта, режим — до ноября 2026 (Kaktus, lada.kz 01.06.2026). Из Нарына — 220 км (CBT Kazarman). 2) Казарман — подножие: ~38 км по гравийной дороге (Nomad's Land; too.kg — сначала ~10 км на запад). 3) Подъём: пешком 7,5 км / 4–6 ч или верхом ~5 ч через Беш-Берен.</t>
        </is>
      </c>
    </row>
    <row r="69">
      <c r="A69" s="16" t="inlineStr">
        <is>
          <t>needcar</t>
        </is>
      </c>
      <c r="B69" s="21" t="inlineStr">
        <is>
          <t>Нужна ли машина</t>
        </is>
      </c>
      <c r="C69" s="20" t="inlineStr">
        <is>
          <t>Да: до Казармана — маршрутка/такси, от Казармана до начала тропы — внедорожник или договорённость с местным водителем (путешественники в 2025 г. добирались автостопом). Далее — пешком или на лошади.</t>
        </is>
      </c>
    </row>
    <row r="70">
      <c r="A70" s="16" t="inlineStr">
        <is>
          <t>self</t>
        </is>
      </c>
      <c r="B70" s="21" t="inlineStr">
        <is>
          <t>Самостоятельно / с гидом</t>
        </is>
      </c>
      <c r="C70" s="20" t="inlineStr">
        <is>
          <t>Технически да (путешественники в 2025 г. прошли сами, автостопом до тропы), но тропа плохо обозначена, броды и снежные мосты меняются год от года — рекомендуется гид CBT Kazarman. Пограничного пропуска не требуется (вне погранзоны). Плата парку взимается на парковке.</t>
        </is>
      </c>
    </row>
    <row r="71">
      <c r="A71" s="16" t="inlineStr">
        <is>
          <t>roadtype</t>
        </is>
      </c>
      <c r="B71" s="21" t="inlineStr">
        <is>
          <t>Тип дороги</t>
        </is>
      </c>
      <c r="C71" s="20" t="inlineStr">
        <is>
          <t>До Казармана — асфальт новой альтернативной дороги Север — Юг (часть участков ещё строится, ограничения 2026 г.); Казарман — подножие — ~38 км гравийной/грунтовой дороги (Nomad's Land); далее — горная тропа с крутыми скользкими участками и бродами.</t>
        </is>
      </c>
    </row>
    <row r="72">
      <c r="A72" s="16" t="inlineStr">
        <is>
          <t>traveltime</t>
        </is>
      </c>
      <c r="B72" s="21" t="inlineStr">
        <is>
          <t>Время в пути</t>
        </is>
      </c>
      <c r="C72" s="20" t="inlineStr">
        <is>
          <t>Джалал-Абад — Казарман: 157 км, ориентировочно 3–4 ч (оценка); Балыкчы — Джалал-Абад по новой дороге ~6 ч (lada.kz, 2026). Казарман — подножие: ~1–1,5 ч по грунтовке (оценка). Подъём: 4–6 ч пешком / ~5 ч верхом; спуск ~2 ч (takali.org 2025; Nomad's Land). Программа — минимум 2 дня с ночёвкой.</t>
        </is>
      </c>
    </row>
    <row r="73">
      <c r="A73" s="16" t="inlineStr">
        <is>
          <t>transfer</t>
        </is>
      </c>
      <c r="B73" s="21" t="inlineStr">
        <is>
          <t>Трансфер</t>
        </is>
      </c>
      <c r="C73" s="20" t="inlineStr">
        <is>
          <t>Гид с выездом на день — 4000–9000 сом (котировки 2025, takali.org); тоннель Кок-Арт — от 100 сом для легковых (2026). Цены маршруток до Казармана и джипа Казарман — подножие не опубликованы.</t>
        </is>
      </c>
    </row>
    <row r="74">
      <c r="A74" s="16" t="inlineStr">
        <is>
          <t>p_sum</t>
        </is>
      </c>
      <c r="B74" s="21" t="inlineStr">
        <is>
          <t>Дорога: сводка</t>
        </is>
      </c>
      <c r="C74" s="2" t="inlineStr">
        <is>
          <t>Саймалуу-Таш — экспедиция на 2–3 дня в окно середина июля — середина августа. Тропа начинается у реки Кёк-Арт в стороне от дороги Джалал-Абад — Казарман (новая дорога Север — Юг через тоннель Кок-Арт): с юга можно ехать прямо из Джалал-Абада, с севера — через Казарман (≈38 км, из них ~28 км грунтовки). Дальше 7,5 км и +1100 м пешком (4–6 ч) или ~5 ч верхом через Беш-Берен, ночёвка в палатке под петроглифами (сбор 300–400 сом + кемпинг 300 сом). Джип, лошадей и гида организует CBT Kazarman (+996 777 688 803).</t>
        </is>
      </c>
    </row>
    <row r="75">
      <c r="A75" s="16" t="inlineStr">
        <is>
          <t>#table:routes</t>
        </is>
      </c>
      <c r="B75" s="22" t="inlineStr">
        <is>
          <t>Подъезды — 4</t>
        </is>
      </c>
    </row>
    <row r="76">
      <c r="A76" s="16" t="inlineStr">
        <is>
          <t>#keys</t>
        </is>
      </c>
      <c r="C76" s="16" t="inlineStr">
        <is>
          <t>rec</t>
        </is>
      </c>
      <c r="D76" s="16" t="inlineStr">
        <is>
          <t>title</t>
        </is>
      </c>
      <c r="E76" s="16" t="inlineStr">
        <is>
          <t>from</t>
        </is>
      </c>
      <c r="F76" s="16" t="inlineStr">
        <is>
          <t>route</t>
        </is>
      </c>
      <c r="G76" s="16" t="inlineStr">
        <is>
          <t>km</t>
        </is>
      </c>
      <c r="H76" s="16" t="inlineStr">
        <is>
          <t>time</t>
        </is>
      </c>
      <c r="I76" s="16" t="inlineStr">
        <is>
          <t>surface</t>
        </is>
      </c>
      <c r="J76" s="16" t="inlineStr">
        <is>
          <t>vehicle</t>
        </is>
      </c>
      <c r="K76" s="16" t="inlineStr">
        <is>
          <t>season</t>
        </is>
      </c>
      <c r="L76" s="16" t="inlineStr">
        <is>
          <t>last</t>
        </is>
      </c>
      <c r="M76" s="16" t="inlineStr">
        <is>
          <t>parking_d</t>
        </is>
      </c>
      <c r="N76" s="16" t="inlineStr">
        <is>
          <t>parking_price</t>
        </is>
      </c>
      <c r="O76" s="16" t="inlineStr">
        <is>
          <t>trail_d</t>
        </is>
      </c>
      <c r="P76" s="16" t="inlineStr">
        <is>
          <t>haz</t>
        </is>
      </c>
      <c r="Q76" s="16" t="inlineStr">
        <is>
          <t>src</t>
        </is>
      </c>
      <c r="R76" s="16" t="inlineStr">
        <is>
          <t>hub</t>
        </is>
      </c>
      <c r="S76" s="16" t="inlineStr">
        <is>
          <t>hub_lat</t>
        </is>
      </c>
      <c r="T76" s="16" t="inlineStr">
        <is>
          <t>hub_lon</t>
        </is>
      </c>
      <c r="U76" s="16" t="inlineStr">
        <is>
          <t>rkm</t>
        </is>
      </c>
      <c r="V76" s="16" t="inlineStr">
        <is>
          <t>parking_lat</t>
        </is>
      </c>
      <c r="W76" s="16" t="inlineStr">
        <is>
          <t>parking_lon</t>
        </is>
      </c>
      <c r="X76" s="16" t="inlineStr">
        <is>
          <t>trail_lat</t>
        </is>
      </c>
      <c r="Y76" s="16" t="inlineStr">
        <is>
          <t>trail_lon</t>
        </is>
      </c>
      <c r="Z76" s="16" t="inlineStr">
        <is>
          <t>road</t>
        </is>
      </c>
      <c r="AA76" s="16" t="inlineStr">
        <is>
          <t>has_rt</t>
        </is>
      </c>
    </row>
    <row r="77">
      <c r="A77" s="16" t="inlineStr">
        <is>
          <t>#labels</t>
        </is>
      </c>
      <c r="B77" s="23" t="inlineStr">
        <is>
          <t>№ / строки ниже</t>
        </is>
      </c>
      <c r="C77" s="21" t="inlineStr">
        <is>
          <t>Рекомендован (да/нет)</t>
        </is>
      </c>
      <c r="D77" s="21" t="inlineStr">
        <is>
          <t>Название варианта</t>
        </is>
      </c>
      <c r="E77" s="21" t="inlineStr">
        <is>
          <t>Откуда</t>
        </is>
      </c>
      <c r="F77" s="21" t="inlineStr">
        <is>
          <t>Маршрут</t>
        </is>
      </c>
      <c r="G77" s="21" t="inlineStr">
        <is>
          <t>Км</t>
        </is>
      </c>
      <c r="H77" s="21" t="inlineStr">
        <is>
          <t>Время</t>
        </is>
      </c>
      <c r="I77" s="21" t="inlineStr">
        <is>
          <t>Покрытие</t>
        </is>
      </c>
      <c r="J77" s="21" t="inlineStr">
        <is>
          <t>Машина</t>
        </is>
      </c>
      <c r="K77" s="21" t="inlineStr">
        <is>
          <t>Сезон</t>
        </is>
      </c>
      <c r="L77" s="21" t="inlineStr">
        <is>
          <t>Последние АЗС/магазины</t>
        </is>
      </c>
      <c r="M77" s="21" t="inlineStr">
        <is>
          <t>Парковка</t>
        </is>
      </c>
      <c r="N77" s="21" t="inlineStr">
        <is>
          <t>Парковка: цена</t>
        </is>
      </c>
      <c r="O77" s="21" t="inlineStr">
        <is>
          <t>Тропа от парковки</t>
        </is>
      </c>
      <c r="P77" s="21" t="inlineStr">
        <is>
          <t>Опасности</t>
        </is>
      </c>
      <c r="Q77" s="21" t="inlineStr">
        <is>
          <t>Источник</t>
        </is>
      </c>
      <c r="R77" s="21" t="inlineStr">
        <is>
          <t>Город-старт</t>
        </is>
      </c>
      <c r="S77" s="21" t="inlineStr">
        <is>
          <t>Старт: широта</t>
        </is>
      </c>
      <c r="T77" s="21" t="inlineStr">
        <is>
          <t>Старт: долгота</t>
        </is>
      </c>
      <c r="U77" s="21" t="inlineStr">
        <is>
          <t>Км по графу дорог</t>
        </is>
      </c>
      <c r="V77" s="21" t="inlineStr">
        <is>
          <t>Парковка: широта</t>
        </is>
      </c>
      <c r="W77" s="21" t="inlineStr">
        <is>
          <t>Парковка: долгота</t>
        </is>
      </c>
      <c r="X77" s="21" t="inlineStr">
        <is>
          <t>Тропа: широта</t>
        </is>
      </c>
      <c r="Y77" s="21" t="inlineStr">
        <is>
          <t>Тропа: долгота</t>
        </is>
      </c>
      <c r="Z77" s="21" t="inlineStr">
        <is>
          <t>Геометрия дороги (JSON, генерируется)</t>
        </is>
      </c>
      <c r="AA77" s="21" t="inlineStr">
        <is>
          <t>Есть маршрут на карте (да/нет)</t>
        </is>
      </c>
    </row>
    <row r="78">
      <c r="B78" s="24" t="n">
        <v>1</v>
      </c>
      <c r="C78" s="20" t="inlineStr">
        <is>
          <t>да</t>
        </is>
      </c>
      <c r="D78" s="2" t="inlineStr">
        <is>
          <t>С юга: Джалал-Абад — долина Кок-Арт — поворот к тропе (или до Казармана)</t>
        </is>
      </c>
      <c r="E78" s="20" t="inlineStr">
        <is>
          <t>Джалал-Абад; Ош (+2 ч)</t>
        </is>
      </c>
      <c r="F78" s="2" t="inlineStr">
        <is>
          <t>Джалал-Абад — долина Кок-Арт — тоннель Кок-Арт (~3,9 км) — поворот на грунтовку вдоль реки Кёк-Арт к воротам парка (не доезжая Казармана; путешественники 2025 г. добирались автостопом по трассе Казарман — Джалал-Абад) — либо дальше до Казармана (157 км) за гидом/лошадьми</t>
        </is>
      </c>
      <c r="G78" s="20" t="inlineStr">
        <is>
          <t>157 км</t>
        </is>
      </c>
      <c r="H78" s="20" t="inlineStr">
        <is>
          <t>~4 ч (шеринг-такси 4 ч)</t>
        </is>
      </c>
      <c r="I78" s="2" t="inlineStr">
        <is>
          <t>Асфальт новой альтернативной дороги Север — Юг, часть участков достраивается; тоннель открыт 06:00–20:00, режим до ноября 2026</t>
        </is>
      </c>
      <c r="J78" s="20" t="inlineStr">
        <is>
          <t>седан (в 2026 по новой дороге), кроссовер надёжнее</t>
        </is>
      </c>
      <c r="K78" s="20" t="inlineStr">
        <is>
          <t>Июнь — октябрь (тоннель временно, зимой лавины)</t>
        </is>
      </c>
      <c r="L78" s="2" t="inlineStr">
        <is>
          <t>Джалал-Абад — всё; Казарман — АЗС, магазины, кафе, связь; банкоматы ненадёжны</t>
        </is>
      </c>
      <c r="M78" s="2" t="inlineStr">
        <is>
          <t>Огороженная парковка у ворот природного парка в начале тропы (~38 км от Казармана), рейнджер берёт сбор</t>
        </is>
      </c>
      <c r="N78" s="20" t="inlineStr">
        <is>
          <t>входит в сбор парка (300–400 сом/чел.)</t>
        </is>
      </c>
      <c r="O78" s="2" t="inlineStr">
        <is>
          <t>От парковки на ~2000 м: 7,5 км тропы до урочища (~3100 м), броды</t>
        </is>
      </c>
      <c r="P78" s="2" t="inlineStr">
        <is>
          <t>Тоннель Кок-Арт (318-й км трассы Север — Юг, 3,8 км) платный с 09.07.2026: легковые 100 сом (КР) / 200 сом (иностранные), микроавтобусы 250/1000 сом; только безнал (QR, карта); движение 06:00–20:00, режим до ноября 2026; лавины/камнепады вне сезона</t>
        </is>
      </c>
      <c r="Q78" s="2" t="inlineStr">
        <is>
          <t>https://kwx.liehendr.com/content/wikivoyage_en_all_maxi_2025-02/A/Kazarman</t>
        </is>
      </c>
      <c r="R78" s="20" t="inlineStr">
        <is>
          <t>Джалал-Абад</t>
        </is>
      </c>
      <c r="S78" s="20" t="n">
        <v>40.9333</v>
      </c>
      <c r="T78" s="20" t="n">
        <v>73</v>
      </c>
      <c r="U78" s="20" t="n">
        <v>88</v>
      </c>
      <c r="V78" s="20" t="n"/>
      <c r="W78" s="20" t="n"/>
      <c r="X78" s="20" t="n">
        <v>41.2</v>
      </c>
      <c r="Y78" s="20" t="n">
        <v>73.84999999999999</v>
      </c>
      <c r="Z78" s="2" t="inlineStr">
        <is>
          <t>[[40.925, 72.981], [40.97, 72.997], [40.995, 73.022], [41.045, 73.137], [41.086, 73.183], [41.102, 73.224], [41.123, 73.348], [41.115, 73.451], [41.119, 73.55], [41.131, 73.624], [41.168, 73.657], [41.206, 73.723], [41.259, 73.769], [41.251, 73.839]]</t>
        </is>
      </c>
      <c r="AA78" s="20" t="inlineStr">
        <is>
          <t>да</t>
        </is>
      </c>
    </row>
    <row r="79">
      <c r="B79" s="24" t="n">
        <v>2</v>
      </c>
      <c r="C79" s="20" t="inlineStr">
        <is>
          <t>да</t>
        </is>
      </c>
      <c r="D79" s="20" t="inlineStr">
        <is>
          <t>Последний участок: Казарман — урочище</t>
        </is>
      </c>
      <c r="E79" s="20" t="inlineStr">
        <is>
          <t>Казарман</t>
        </is>
      </c>
      <c r="F79" s="2" t="inlineStr">
        <is>
          <t>От Казармана ~10 км на запад по дороге на Джалал-Абад, поворот на юг, ~28 км гравия/грунта вдоль реки Кёк-Арт до ворот парка (всего ~38 км; Nomad's Land: 51 км с конным участком), далее пешком/верхом через Беш-Берен</t>
        </is>
      </c>
      <c r="G79" s="20" t="inlineStr">
        <is>
          <t>~38 км + 7,5 км тропы</t>
        </is>
      </c>
      <c r="H79" s="20" t="inlineStr">
        <is>
          <t>1–1,5 ч джипом + 4–6 ч пешком / ~5 ч верхом</t>
        </is>
      </c>
      <c r="I79" s="2" t="inlineStr">
        <is>
          <t>Гравий/грунт, затем тропа с бродами; на машине на плато не подняться</t>
        </is>
      </c>
      <c r="J79" s="20" t="inlineStr">
        <is>
          <t>4×4, затем пешком/верхом</t>
        </is>
      </c>
      <c r="K79" s="20" t="inlineStr">
        <is>
          <t>Середина июля — середина августа</t>
        </is>
      </c>
      <c r="L79" s="20" t="inlineStr">
        <is>
          <t>Казарман</t>
        </is>
      </c>
      <c r="M79" s="20" t="inlineStr">
        <is>
          <t>Огороженная парковка парка</t>
        </is>
      </c>
      <c r="N79" s="20" t="inlineStr">
        <is>
          <t>сбор парка</t>
        </is>
      </c>
      <c r="O79" s="20" t="inlineStr">
        <is>
          <t>Ворота парка</t>
        </is>
      </c>
      <c r="P79" s="20" t="inlineStr">
        <is>
          <t>Броды, снежники, чертополох; связи нет</t>
        </is>
      </c>
      <c r="Q79" s="2" t="inlineStr">
        <is>
          <t>https://eurasia.travel/forum/kyrgyzstan/petroglifi-di-saimaluu-tash/</t>
        </is>
      </c>
      <c r="R79" s="20" t="inlineStr">
        <is>
          <t>Казарман</t>
        </is>
      </c>
      <c r="S79" s="20" t="n">
        <v>41.404</v>
      </c>
      <c r="T79" s="20" t="n">
        <v>74.03700000000001</v>
      </c>
      <c r="U79" s="20" t="n">
        <v>39</v>
      </c>
      <c r="V79" s="20" t="n"/>
      <c r="W79" s="20" t="n"/>
      <c r="X79" s="20" t="n"/>
      <c r="Y79" s="20" t="n"/>
      <c r="Z79" s="2" t="inlineStr">
        <is>
          <t>[[41.408, 74.02], [41.408, 73.991], [41.383, 73.946], [41.337, 73.905], [41.321, 73.851], [41.304, 73.843], [41.276, 73.851], [41.251, 73.839], [41.259, 73.769], [41.206, 73.723]]</t>
        </is>
      </c>
      <c r="AA79" s="20" t="inlineStr">
        <is>
          <t>да</t>
        </is>
      </c>
    </row>
    <row r="80">
      <c r="B80" s="24" t="n">
        <v>3</v>
      </c>
      <c r="C80" s="20" t="inlineStr">
        <is>
          <t>нет</t>
        </is>
      </c>
      <c r="D80" s="20" t="inlineStr">
        <is>
          <t>С севера: Нарын/Балыкчы — Арал — Казарман</t>
        </is>
      </c>
      <c r="E80" s="20" t="inlineStr">
        <is>
          <t>Нарын (220 км), Кочкор/Сон-Куль</t>
        </is>
      </c>
      <c r="F80" s="2" t="inlineStr">
        <is>
          <t>Нарын — Ак-Талаа (Баетов) — мост через Нарын — Казарман; или Балыкчы — Кочкор — Арал — Казарман</t>
        </is>
      </c>
      <c r="G80" s="20" t="inlineStr">
        <is>
          <t>220 км от Нарына</t>
        </is>
      </c>
      <c r="H80" s="20" t="inlineStr">
        <is>
          <t>~5 ч</t>
        </is>
      </c>
      <c r="I80" s="20" t="inlineStr">
        <is>
          <t>Частично гравий/горная дорога, улучшается</t>
        </is>
      </c>
      <c r="J80" s="20" t="inlineStr">
        <is>
          <t>кроссовер/4×4</t>
        </is>
      </c>
      <c r="K80" s="20" t="inlineStr">
        <is>
          <t>Июнь — сентябрь</t>
        </is>
      </c>
      <c r="L80" s="20" t="inlineStr">
        <is>
          <t>Нарын — банкоматы, АЗС; затем только Казарман</t>
        </is>
      </c>
      <c r="M80" s="20" t="inlineStr">
        <is>
          <t>Та же парковка у ворот парка</t>
        </is>
      </c>
      <c r="N80" s="20" t="inlineStr">
        <is>
          <t>—</t>
        </is>
      </c>
      <c r="O80" s="2" t="inlineStr">
        <is>
          <t>Поворот на юг с дороги Казарман — Баетово ~10 км западнее Казармана, далее ~28 км грунтовки до ворот</t>
        </is>
      </c>
      <c r="P80" s="2" t="inlineStr">
        <is>
          <t>Гравий, броды после дождей; шеринг-такси из Нарына пару раз в неделю</t>
        </is>
      </c>
      <c r="Q80" s="2" t="inlineStr">
        <is>
          <t>https://kwx.liehendr.com/content/wikivoyage_en_all_maxi_2025-02/A/Kazarman</t>
        </is>
      </c>
      <c r="R80" s="20" t="inlineStr">
        <is>
          <t>Нарын</t>
        </is>
      </c>
      <c r="S80" s="20" t="n">
        <v>41.4287</v>
      </c>
      <c r="T80" s="20" t="n">
        <v>75.9911</v>
      </c>
      <c r="U80" s="20" t="n">
        <v>210</v>
      </c>
      <c r="V80" s="20" t="n"/>
      <c r="W80" s="20" t="n"/>
      <c r="X80" s="20" t="n"/>
      <c r="Y80" s="20" t="n"/>
      <c r="Z80" s="2" t="inlineStr">
        <is>
          <t>[[41.399, 75.975], [41.424, 75.851], [41.424, 75.785], [41.416, 75.74], [41.362, 75.629], [41.358, 75.604], [41.362, 75.538], [41.354, 75.501], [41.362, 75.286], [41.379, 75.22], [41.383, 75.097], [41.395, 75.047], [41.387, 74.969], [41.375, 74.919], [41.379, 74.87], [41.395, 74.734], [41.391, 74.688], [41.391, 74.668], [41.379, 74.639], [41.399, 74.556], [41.395, 74.499], [41.342, 74.371], [41.337, 74.325], [41.342, 74.214], [41.358, 74.16], [41.366, 74.103], [41.375, 74.07], [41.408, 74.02], [41.408, 73.991], [41.383, 73.946], [41.337, 73.905], [41.321, 73.851], [41.304, 73.843], [41.276, 73.851], [41.251, 73.839], [41.259, 73.769], [41.206, 73.723]]</t>
        </is>
      </c>
      <c r="AA80" s="20" t="inlineStr">
        <is>
          <t>да</t>
        </is>
      </c>
    </row>
    <row r="81">
      <c r="B81" s="24" t="n">
        <v>4</v>
      </c>
      <c r="C81" s="20" t="inlineStr">
        <is>
          <t>нет</t>
        </is>
      </c>
      <c r="D81" s="20" t="inlineStr">
        <is>
          <t>Пешком из Арсланбоба (через Ферганский хребет)</t>
        </is>
      </c>
      <c r="E81" s="20" t="inlineStr">
        <is>
          <t>Арсланбоб</t>
        </is>
      </c>
      <c r="F81" s="20" t="inlineStr">
        <is>
          <t>Многодневный перевальный маршрут через Ферганский хребет</t>
        </is>
      </c>
      <c r="G81" s="20" t="inlineStr">
        <is>
          <t>~77 км по прямой (маршрут длиннее)</t>
        </is>
      </c>
      <c r="H81" s="20" t="inlineStr">
        <is>
          <t>несколько дней</t>
        </is>
      </c>
      <c r="I81" s="20" t="inlineStr">
        <is>
          <t>Тропы</t>
        </is>
      </c>
      <c r="J81" s="20" t="inlineStr">
        <is>
          <t>пешком/верхом</t>
        </is>
      </c>
      <c r="K81" s="20" t="inlineStr">
        <is>
          <t>Конец июля — август</t>
        </is>
      </c>
      <c r="L81" s="20" t="inlineStr">
        <is>
          <t>Арсланбоб</t>
        </is>
      </c>
      <c r="M81" s="20" t="inlineStr">
        <is>
          <t>—</t>
        </is>
      </c>
      <c r="N81" s="20" t="inlineStr">
        <is>
          <t>—</t>
        </is>
      </c>
      <c r="O81" s="20" t="inlineStr">
        <is>
          <t>Арсланбоб</t>
        </is>
      </c>
      <c r="P81" s="20" t="inlineStr">
        <is>
          <t>Только для опытных, нужен гид</t>
        </is>
      </c>
      <c r="Q81" s="2" t="inlineStr">
        <is>
          <t>https://central-asia.guide/kyrgyzstan/destinations-kg/jalalabad/saimaluu-tash-petroglyphs/</t>
        </is>
      </c>
      <c r="R81" s="20" t="inlineStr">
        <is>
          <t>Арсланбоб</t>
        </is>
      </c>
      <c r="S81" s="20" t="n">
        <v>41.336</v>
      </c>
      <c r="T81" s="20" t="n">
        <v>72.938</v>
      </c>
      <c r="U81" s="20" t="n"/>
      <c r="V81" s="20" t="n"/>
      <c r="W81" s="20" t="n"/>
      <c r="X81" s="20" t="n"/>
      <c r="Y81" s="20" t="n"/>
      <c r="Z81" s="20" t="n"/>
      <c r="AA81" s="20" t="inlineStr">
        <is>
          <t>да</t>
        </is>
      </c>
    </row>
    <row r="83">
      <c r="A83" s="16" t="inlineStr">
        <is>
          <t>#table:transport</t>
        </is>
      </c>
      <c r="B83" s="22" t="inlineStr">
        <is>
          <t>Транспорт и туры — 7</t>
        </is>
      </c>
    </row>
    <row r="84">
      <c r="A84" s="16" t="inlineStr">
        <is>
          <t>#keys</t>
        </is>
      </c>
      <c r="C84" s="16" t="inlineStr">
        <is>
          <t>mode</t>
        </is>
      </c>
      <c r="D84" s="16" t="inlineStr">
        <is>
          <t>provider</t>
        </is>
      </c>
      <c r="E84" s="16" t="inlineStr">
        <is>
          <t>from</t>
        </is>
      </c>
      <c r="F84" s="16" t="inlineStr">
        <is>
          <t>details</t>
        </is>
      </c>
      <c r="G84" s="16" t="inlineStr">
        <is>
          <t>price</t>
        </is>
      </c>
      <c r="H84" s="16" t="inlineStr">
        <is>
          <t>year</t>
        </is>
      </c>
      <c r="I84" s="16" t="inlineStr">
        <is>
          <t>contact</t>
        </is>
      </c>
      <c r="J84" s="16" t="inlineStr">
        <is>
          <t>src</t>
        </is>
      </c>
    </row>
    <row r="85">
      <c r="A85" s="16" t="inlineStr">
        <is>
          <t>#labels</t>
        </is>
      </c>
      <c r="B85" s="23" t="inlineStr">
        <is>
          <t>№ / строки ниже</t>
        </is>
      </c>
      <c r="C85" s="21" t="inlineStr">
        <is>
          <t>Вид</t>
        </is>
      </c>
      <c r="D85" s="21" t="inlineStr">
        <is>
          <t>Перевозчик</t>
        </is>
      </c>
      <c r="E85" s="21" t="inlineStr">
        <is>
          <t>Откуда</t>
        </is>
      </c>
      <c r="F85" s="21" t="inlineStr">
        <is>
          <t>Подробно</t>
        </is>
      </c>
      <c r="G85" s="21" t="inlineStr">
        <is>
          <t>Цена</t>
        </is>
      </c>
      <c r="H85" s="21" t="inlineStr">
        <is>
          <t>Год цены</t>
        </is>
      </c>
      <c r="I85" s="21" t="inlineStr">
        <is>
          <t>Контакт</t>
        </is>
      </c>
      <c r="J85" s="21" t="inlineStr">
        <is>
          <t>Источник</t>
        </is>
      </c>
    </row>
    <row r="86">
      <c r="B86" s="24" t="n">
        <v>1</v>
      </c>
      <c r="C86" s="20" t="inlineStr">
        <is>
          <t>шеринг-такси</t>
        </is>
      </c>
      <c r="D86" s="20" t="inlineStr">
        <is>
          <t>Джалал-Абад — Казарман</t>
        </is>
      </c>
      <c r="E86" s="20" t="inlineStr">
        <is>
          <t>Джалал-Абад, базар (стоянка «Кенаалиек»), утром</t>
        </is>
      </c>
      <c r="F86" s="20" t="inlineStr">
        <is>
          <t>2 машины в день, ~4 ч</t>
        </is>
      </c>
      <c r="G86" s="20" t="inlineStr">
        <is>
          <t>600 сом/место</t>
        </is>
      </c>
      <c r="H86" s="20" t="inlineStr">
        <is>
          <t>2025 (Wikivoyage)</t>
        </is>
      </c>
      <c r="I86" s="20" t="inlineStr"/>
      <c r="J86" s="2" t="inlineStr">
        <is>
          <t>https://kwx.liehendr.com/content/wikivoyage_en_all_maxi_2025-02/A/Kazarman</t>
        </is>
      </c>
    </row>
    <row r="87">
      <c r="B87" s="24" t="n">
        <v>2</v>
      </c>
      <c r="C87" s="20" t="inlineStr">
        <is>
          <t>шеринг-такси</t>
        </is>
      </c>
      <c r="D87" s="20" t="inlineStr">
        <is>
          <t>Нарын — Казарман</t>
        </is>
      </c>
      <c r="E87" s="20" t="inlineStr">
        <is>
          <t>Нарын</t>
        </is>
      </c>
      <c r="F87" s="20" t="inlineStr">
        <is>
          <t>Пару раз в неделю, ~5 ч</t>
        </is>
      </c>
      <c r="G87" s="20" t="inlineStr">
        <is>
          <t>800 сом/место</t>
        </is>
      </c>
      <c r="H87" s="20" t="inlineStr">
        <is>
          <t>2025</t>
        </is>
      </c>
      <c r="I87" s="20" t="inlineStr"/>
      <c r="J87" s="2" t="inlineStr">
        <is>
          <t>https://kwx.liehendr.com/content/wikivoyage_en_all_maxi_2025-02/A/Kazarman</t>
        </is>
      </c>
    </row>
    <row r="88">
      <c r="B88" s="24" t="n">
        <v>3</v>
      </c>
      <c r="C88" s="20" t="inlineStr">
        <is>
          <t>шеринг-такси</t>
        </is>
      </c>
      <c r="D88" s="20" t="inlineStr">
        <is>
          <t>Бишкек — Казарман</t>
        </is>
      </c>
      <c r="E88" s="20" t="inlineStr">
        <is>
          <t>Бишкек</t>
        </is>
      </c>
      <c r="F88" s="20" t="inlineStr">
        <is>
          <t>~12 ч через Нарын/Кочкор</t>
        </is>
      </c>
      <c r="G88" s="20" t="inlineStr">
        <is>
          <t>1200 сом</t>
        </is>
      </c>
      <c r="H88" s="20" t="inlineStr">
        <is>
          <t>2025</t>
        </is>
      </c>
      <c r="I88" s="20" t="inlineStr"/>
      <c r="J88" s="2" t="inlineStr">
        <is>
          <t>https://kwx.liehendr.com/content/wikivoyage_en_all_maxi_2025-02/A/Kazarman</t>
        </is>
      </c>
    </row>
    <row r="89">
      <c r="B89" s="24" t="n">
        <v>4</v>
      </c>
      <c r="C89" s="20" t="inlineStr">
        <is>
          <t>авто с водителем</t>
        </is>
      </c>
      <c r="D89" s="2" t="inlineStr">
        <is>
          <t>CBT Kazarman (ул. Кадыркулова 35; +996 777 688 803 WhatsApp; cbtkazarman@gmail.com)</t>
        </is>
      </c>
      <c r="E89" s="20" t="inlineStr">
        <is>
          <t>Казарман</t>
        </is>
      </c>
      <c r="F89" s="20" t="inlineStr">
        <is>
          <t>Джип до ворот парка, гиды, лошади, &gt;10 туров</t>
        </is>
      </c>
      <c r="G89" s="20" t="inlineStr">
        <is>
          <t>гид с выездом на день 4000–9000 сом (котировки 2025)</t>
        </is>
      </c>
      <c r="H89" s="20" t="inlineStr">
        <is>
          <t>2025</t>
        </is>
      </c>
      <c r="I89" s="20" t="inlineStr">
        <is>
          <t>+996 777 688 803</t>
        </is>
      </c>
      <c r="J89" s="20" t="inlineStr">
        <is>
          <t>https://www.takali.org/saimaluu-tash</t>
        </is>
      </c>
    </row>
    <row r="90">
      <c r="B90" s="24" t="n">
        <v>5</v>
      </c>
      <c r="C90" s="20" t="inlineStr">
        <is>
          <t>лошадь</t>
        </is>
      </c>
      <c r="D90" s="20" t="inlineStr">
        <is>
          <t>CBT Kazarman / Nomad's Land «Kazarman — Saimaluu-Tash»</t>
        </is>
      </c>
      <c r="E90" s="20" t="inlineStr">
        <is>
          <t>Казарман/ворота парка</t>
        </is>
      </c>
      <c r="F90" s="20" t="inlineStr">
        <is>
          <t>~5 ч в седле (2,5 ч до Беш-Берена + 2,5 ч)</t>
        </is>
      </c>
      <c r="G90" s="20" t="inlineStr">
        <is>
          <t>по запросу</t>
        </is>
      </c>
      <c r="H90" s="20" t="inlineStr">
        <is>
          <t>2026</t>
        </is>
      </c>
      <c r="I90" s="20" t="inlineStr">
        <is>
          <t>nomadsland.travel</t>
        </is>
      </c>
      <c r="J90" s="2" t="inlineStr">
        <is>
          <t>https://nomadsland.travel/en/before-you-go/kyrgyzstan/historical-site/saimaluu-tash</t>
        </is>
      </c>
    </row>
    <row r="91">
      <c r="B91" s="24" t="n">
        <v>6</v>
      </c>
      <c r="C91" s="20" t="inlineStr">
        <is>
          <t>тур</t>
        </is>
      </c>
      <c r="D91" s="20" t="inlineStr">
        <is>
          <t>Ak-Sai Travel (джип-туры), Nomad's Land, Silk Adventure</t>
        </is>
      </c>
      <c r="E91" s="20" t="inlineStr">
        <is>
          <t>Бишкек/Ош</t>
        </is>
      </c>
      <c r="F91" s="20" t="inlineStr">
        <is>
          <t>Многодневные туры с Саймалуу-Ташем</t>
        </is>
      </c>
      <c r="G91" s="20" t="inlineStr">
        <is>
          <t>по запросу</t>
        </is>
      </c>
      <c r="H91" s="20" t="inlineStr">
        <is>
          <t>2026</t>
        </is>
      </c>
      <c r="I91" s="20" t="inlineStr">
        <is>
          <t>ak-sai.com</t>
        </is>
      </c>
      <c r="J91" s="20" t="inlineStr">
        <is>
          <t>https://ak-sai.com/en/wp-json/wp/v2/product/25515</t>
        </is>
      </c>
    </row>
    <row r="92">
      <c r="B92" s="24" t="n">
        <v>7</v>
      </c>
      <c r="C92" s="20" t="inlineStr">
        <is>
          <t>другое</t>
        </is>
      </c>
      <c r="D92" s="20" t="inlineStr">
        <is>
          <t>Автостоп</t>
        </is>
      </c>
      <c r="E92" s="20" t="inlineStr">
        <is>
          <t>Казарман</t>
        </is>
      </c>
      <c r="F92" s="20" t="inlineStr">
        <is>
          <t>Путешественники 2025 г. добирались до тропы автостопом</t>
        </is>
      </c>
      <c r="G92" s="20" t="inlineStr">
        <is>
          <t>—</t>
        </is>
      </c>
      <c r="H92" s="20" t="inlineStr">
        <is>
          <t>2025</t>
        </is>
      </c>
      <c r="I92" s="20" t="inlineStr"/>
      <c r="J92" s="20" t="inlineStr"/>
    </row>
    <row r="95" ht="22" customHeight="1">
      <c r="A95" s="16" t="inlineStr">
        <is>
          <t>#section</t>
        </is>
      </c>
      <c r="B95" s="17" t="inlineStr">
        <is>
          <t>Сезон и что взять</t>
        </is>
      </c>
      <c r="C95" s="18" t="n"/>
      <c r="D95" s="18" t="n"/>
      <c r="E95" s="18" t="n"/>
      <c r="F95" s="18" t="n"/>
      <c r="G95" s="18" t="n"/>
      <c r="H95" s="18" t="n"/>
    </row>
    <row r="96">
      <c r="A96" s="16" t="inlineStr">
        <is>
          <t>when</t>
        </is>
      </c>
      <c r="B96" s="21" t="inlineStr">
        <is>
          <t>Когда ехать (подробно)</t>
        </is>
      </c>
      <c r="C96" s="2" t="inlineStr">
        <is>
          <t>Окно — примерно середина июля — середина августа (CBT Kazarman); too.kg и CBT Kyrgyzstan — июль — август; Nomad's Land предлагает тур с 15 июня по 30 сентября. В 2023 и 2024 гг. снег сходил поздно — путешественники советуют ехать с середины июля (takali.org, 2025).</t>
        </is>
      </c>
    </row>
    <row r="97">
      <c r="A97" s="16" t="inlineStr">
        <is>
          <t>diff</t>
        </is>
      </c>
      <c r="B97" s="21" t="inlineStr">
        <is>
          <t>Сложность (подробно)</t>
        </is>
      </c>
      <c r="C97" s="2" t="inlineStr">
        <is>
          <t>Сложная: 7,5 км в одну сторону с набором ~1100 м (с ~2000 до ~3100 м), 4–6 ч подъёма и ~2 ч спуска, крутые скользкие участки, броды, в начале сезона — заросли чертополоха и крапивы (takali.org, 07.2025). Конный вариант — 2 × 2,5 ч в седле через Беш-Берен (Nomad's Land). Нужна ночёвка на высоте.</t>
        </is>
      </c>
    </row>
    <row r="98">
      <c r="A98" s="16" t="inlineStr">
        <is>
          <t>hours</t>
        </is>
      </c>
      <c r="B98" s="21" t="inlineStr">
        <is>
          <t>Часы работы</t>
        </is>
      </c>
      <c r="C98" s="20" t="inlineStr">
        <is>
          <t>Без расписания: природный парк, круглосуточный доступ в сезон. На огороженной парковке у начала тропы рейнджер парка взимает плату (takali.org, 2025). Вне сезона (сентябрь — июнь) подход фактически закрыт снегом.</t>
        </is>
      </c>
    </row>
    <row r="99">
      <c r="A99" s="16" t="inlineStr">
        <is>
          <t>daytime</t>
        </is>
      </c>
      <c r="B99" s="21" t="inlineStr">
        <is>
          <t>Лучшее время суток</t>
        </is>
      </c>
      <c r="C99" s="20" t="inlineStr">
        <is>
          <t>Выход из Казармана рано утром (Nomad's Land), чтобы подняться к петроглифам к полудню. Рисунки лучше читаются при косом свете утром и вечером; вечером на плато бывает сильный ветер (takali.org).</t>
        </is>
      </c>
    </row>
    <row r="100">
      <c r="A100" s="16" t="inlineStr">
        <is>
          <t>p_season</t>
        </is>
      </c>
      <c r="B100" s="21" t="inlineStr">
        <is>
          <t>Сезон (подробно)</t>
        </is>
      </c>
      <c r="C100" s="2" t="inlineStr">
        <is>
          <t>Середина июля — середина августа (CBT Kazarman); в 2023–2024 снег сходил поздно — лучше с 20 июля. Сентябрь — первый снег. Вне окна — снег, подъём невозможен. Днём — жаркое солнце, ночью холодно.</t>
        </is>
      </c>
    </row>
    <row r="101">
      <c r="A101" s="16" t="inlineStr">
        <is>
          <t>bring</t>
        </is>
      </c>
      <c r="B101" s="21" t="inlineStr">
        <is>
          <t>Что взять</t>
        </is>
      </c>
      <c r="C101" s="20" t="inlineStr">
        <is>
          <t>Палатку, тёплый спальник и пуховку (ночи холодные на 3100 м), длинные брюки и рукава (чертополох, крапива), треккинговые палки, обувь для бродов, горелку и фильтр/таблетки для воды, наличные (300–700 сом на сборы парка), солнцезащиту. Еду на все дни — на плато ничего нет.</t>
        </is>
      </c>
    </row>
    <row r="103" ht="22" customHeight="1">
      <c r="A103" s="16" t="inlineStr">
        <is>
          <t>#section</t>
        </is>
      </c>
      <c r="B103" s="17" t="inlineStr">
        <is>
          <t>Важно</t>
        </is>
      </c>
      <c r="C103" s="18" t="n"/>
      <c r="D103" s="18" t="n"/>
      <c r="E103" s="18" t="n"/>
      <c r="F103" s="18" t="n"/>
      <c r="G103" s="18" t="n"/>
      <c r="H103" s="18" t="n"/>
    </row>
    <row r="104">
      <c r="A104" s="16" t="inlineStr">
        <is>
          <t>warn</t>
        </is>
      </c>
      <c r="B104" s="21" t="inlineStr">
        <is>
          <t>Важно / предупреждения</t>
        </is>
      </c>
      <c r="C104" s="2" t="inlineStr">
        <is>
          <t>Окно доступа — около месяца (середина июля — середина августа); вне его снег. Высота 3100 м — риск горной болезни, ночёвка обязательна. Броды и снежные мосты ненадёжны. Альтернативная дорога Север — Юг с тоннелем Кок-Арт в 2026 г. открыта временно (06:00–20:00, до ноября), зимой закрывается из-за лавин. Петроглифы — охраняемый памятник: не трогай, не обводи и не пиши на камнях. Связи на плато нет.</t>
        </is>
      </c>
    </row>
    <row r="105">
      <c r="A105" s="16" t="inlineStr">
        <is>
          <t>entry</t>
        </is>
      </c>
      <c r="B105" s="21" t="inlineStr">
        <is>
          <t>Вход (подробно)</t>
        </is>
      </c>
      <c r="C105" s="20" t="inlineStr">
        <is>
          <t>300–400 сом за вход и 300 сом за кемпинг — собирает рейнджер природного парка на парковке у начала тропы (takali.org, 07.2025). Официальный прайс парка не найден.</t>
        </is>
      </c>
    </row>
    <row r="106">
      <c r="A106" s="16" t="inlineStr">
        <is>
          <t>net</t>
        </is>
      </c>
      <c r="B106" s="21" t="inlineStr">
        <is>
          <t>Связь (подробно)</t>
        </is>
      </c>
      <c r="C106" s="20" t="inlineStr">
        <is>
          <t>У петроглифов мобильной связи нет (too.kg). В Казармане связь есть (оператор не подтверждён).</t>
        </is>
      </c>
    </row>
    <row r="107">
      <c r="A107" s="16" t="inlineStr">
        <is>
          <t>p_permits</t>
        </is>
      </c>
      <c r="B107" s="21" t="inlineStr">
        <is>
          <t>Разрешения</t>
        </is>
      </c>
      <c r="C107" s="2" t="inlineStr">
        <is>
          <t>Погранпропуск не нужен. Сбор природного парка 300–400 сом + кемпинг 300 сом — платится рейнджеру на парковке (2025). Тоннель Кок-Арт: легковые 100 сом (КР) / 200 сом (иностр.), только безнал, с 09.07.2026.</t>
        </is>
      </c>
    </row>
    <row r="108">
      <c r="A108" s="16" t="inlineStr">
        <is>
          <t>p_access</t>
        </is>
      </c>
      <c r="B108" s="21" t="inlineStr">
        <is>
          <t>Доступность (дети, пожилые…)</t>
        </is>
      </c>
      <c r="C108" s="2" t="inlineStr">
        <is>
          <t>Только для физически подготовленных: подъём 1100–1300 м, броды, ночёвка на 3000+ м. Детям — от подросткового возраста и верхом. Колясочникам и пожилым — недоступно.</t>
        </is>
      </c>
    </row>
    <row r="110" ht="22" customHeight="1">
      <c r="A110" s="16" t="inlineStr">
        <is>
          <t>#section</t>
        </is>
      </c>
      <c r="B110" s="17" t="inlineStr">
        <is>
          <t>Ночлег и еда</t>
        </is>
      </c>
      <c r="C110" s="18" t="n"/>
      <c r="D110" s="18" t="n"/>
      <c r="E110" s="18" t="n"/>
      <c r="F110" s="18" t="n"/>
      <c r="G110" s="18" t="n"/>
      <c r="H110" s="18" t="n"/>
    </row>
    <row r="111">
      <c r="A111" s="16" t="inlineStr">
        <is>
          <t>stay</t>
        </is>
      </c>
      <c r="B111" s="21" t="inlineStr">
        <is>
          <t>Ночлег (кратко)</t>
        </is>
      </c>
      <c r="C111" s="2" t="inlineStr">
        <is>
          <t>У петроглифов — только палатки (кемпинг 300 сом, takali.org 2025); воду из ручьёв и родников кипятить (too.kg). В Казармане — гостевые дома 15–45 $/ночь в зависимости от сезона и питания (visitkyrgyzstan.org); Guesthouse Islam (в каталоге Nomad's Land); бронирование через CBT Kazarman. В июле — августе места занимают велогруппы — бронируй заранее.</t>
        </is>
      </c>
    </row>
    <row r="112">
      <c r="A112" s="16" t="inlineStr">
        <is>
          <t>food</t>
        </is>
      </c>
      <c r="B112" s="21" t="inlineStr">
        <is>
          <t>Еда (кратко)</t>
        </is>
      </c>
      <c r="C112" s="2" t="inlineStr">
        <is>
          <t>В Казармане — домашняя кухня гостевых домов; на летовках по пути — кумыс и айран у пастухов (типично для джайлоо, не подтверждено конкретным источником).</t>
        </is>
      </c>
    </row>
    <row r="113">
      <c r="A113" s="16" t="inlineStr">
        <is>
          <t>#table:stays</t>
        </is>
      </c>
      <c r="B113" s="22" t="inlineStr">
        <is>
          <t>Ночлег — 6</t>
        </is>
      </c>
    </row>
    <row r="114">
      <c r="A114" s="16" t="inlineStr">
        <is>
          <t>#keys</t>
        </is>
      </c>
      <c r="C114" s="16" t="inlineStr">
        <is>
          <t>name</t>
        </is>
      </c>
      <c r="D114" s="16" t="inlineStr">
        <is>
          <t>type</t>
        </is>
      </c>
      <c r="E114" s="16" t="inlineStr">
        <is>
          <t>where</t>
        </is>
      </c>
      <c r="F114" s="16" t="inlineStr">
        <is>
          <t>season</t>
        </is>
      </c>
      <c r="G114" s="16" t="inlineStr">
        <is>
          <t>price</t>
        </is>
      </c>
      <c r="H114" s="16" t="inlineStr">
        <is>
          <t>year</t>
        </is>
      </c>
      <c r="I114" s="16" t="inlineStr">
        <is>
          <t>contact</t>
        </is>
      </c>
      <c r="J114" s="16" t="inlineStr">
        <is>
          <t>src</t>
        </is>
      </c>
    </row>
    <row r="115">
      <c r="A115" s="16" t="inlineStr">
        <is>
          <t>#labels</t>
        </is>
      </c>
      <c r="B115" s="23" t="inlineStr">
        <is>
          <t>№ / строки ниже</t>
        </is>
      </c>
      <c r="C115" s="21" t="inlineStr">
        <is>
          <t>Название</t>
        </is>
      </c>
      <c r="D115" s="21" t="inlineStr">
        <is>
          <t>Тип</t>
        </is>
      </c>
      <c r="E115" s="21" t="inlineStr">
        <is>
          <t>Где</t>
        </is>
      </c>
      <c r="F115" s="21" t="inlineStr">
        <is>
          <t>Сезон</t>
        </is>
      </c>
      <c r="G115" s="21" t="inlineStr">
        <is>
          <t>Цена</t>
        </is>
      </c>
      <c r="H115" s="21" t="inlineStr">
        <is>
          <t>Год цены</t>
        </is>
      </c>
      <c r="I115" s="21" t="inlineStr">
        <is>
          <t>Контакт</t>
        </is>
      </c>
      <c r="J115" s="21" t="inlineStr">
        <is>
          <t>Источник</t>
        </is>
      </c>
    </row>
    <row r="116">
      <c r="B116" s="24" t="n">
        <v>1</v>
      </c>
      <c r="C116" s="20" t="inlineStr">
        <is>
          <t>Guesthouse Islam (CBT)</t>
        </is>
      </c>
      <c r="D116" s="20" t="inlineStr">
        <is>
          <t>гостевой дом</t>
        </is>
      </c>
      <c r="E116" s="20" t="inlineStr">
        <is>
          <t>Казарман</t>
        </is>
      </c>
      <c r="F116" s="20" t="inlineStr">
        <is>
          <t>круглый год</t>
        </is>
      </c>
      <c r="G116" s="20" t="inlineStr">
        <is>
          <t>не найдено</t>
        </is>
      </c>
      <c r="H116" s="20" t="inlineStr">
        <is>
          <t>2026</t>
        </is>
      </c>
      <c r="I116" s="20" t="inlineStr">
        <is>
          <t>через CBT Kazarman / Nomad's Land</t>
        </is>
      </c>
      <c r="J116" s="2" t="inlineStr">
        <is>
          <t>https://blueprint.nomadsland.travel/en/before-you-go/kyrgyzstan/places-to-stay/guest-house/guesthouse-islam</t>
        </is>
      </c>
    </row>
    <row r="117">
      <c r="B117" s="24" t="n">
        <v>2</v>
      </c>
      <c r="C117" s="20" t="inlineStr">
        <is>
          <t>Homestay Бахтыгуль Чоробаевой</t>
        </is>
      </c>
      <c r="D117" s="20" t="inlineStr">
        <is>
          <t>гостевой дом (англоговорящая хозяйка)</t>
        </is>
      </c>
      <c r="E117" s="20" t="inlineStr">
        <is>
          <t>Казарман</t>
        </is>
      </c>
      <c r="F117" s="20" t="inlineStr">
        <is>
          <t>круглый год</t>
        </is>
      </c>
      <c r="G117" s="20" t="inlineStr">
        <is>
          <t>не найдено</t>
        </is>
      </c>
      <c r="H117" s="20" t="inlineStr">
        <is>
          <t>2025</t>
        </is>
      </c>
      <c r="I117" s="20" t="inlineStr">
        <is>
          <t>+996 777 688 803</t>
        </is>
      </c>
      <c r="J117" s="2" t="inlineStr">
        <is>
          <t>https://kwx.liehendr.com/content/wikivoyage_en_all_maxi_2025-02/A/Kazarman</t>
        </is>
      </c>
    </row>
    <row r="118">
      <c r="B118" s="24" t="n">
        <v>3</v>
      </c>
      <c r="C118" s="20" t="inlineStr">
        <is>
          <t>Guesthouse Bubujamal (Бубужамал Арыкмолдоевой)</t>
        </is>
      </c>
      <c r="D118" s="20" t="inlineStr">
        <is>
          <t>гостевой дом</t>
        </is>
      </c>
      <c r="E118" s="20" t="inlineStr">
        <is>
          <t>Казарман</t>
        </is>
      </c>
      <c r="F118" s="20" t="inlineStr">
        <is>
          <t>не найдено</t>
        </is>
      </c>
      <c r="G118" s="20" t="inlineStr">
        <is>
          <t>не найдено</t>
        </is>
      </c>
      <c r="H118" s="20" t="inlineStr">
        <is>
          <t>2025</t>
        </is>
      </c>
      <c r="I118" s="20" t="inlineStr">
        <is>
          <t>nomadsland.travel</t>
        </is>
      </c>
      <c r="J118" s="2" t="inlineStr">
        <is>
          <t>https://blueprint.nomadsland.travel/en/before-you-go/kyrgyzstan/places-to-stay/guest-house/guesthouse-bubujamal</t>
        </is>
      </c>
    </row>
    <row r="119">
      <c r="B119" s="24" t="n">
        <v>4</v>
      </c>
      <c r="C119" s="20" t="inlineStr">
        <is>
          <t>Homestay Ширинкан Кармышовой</t>
        </is>
      </c>
      <c r="D119" s="20" t="inlineStr">
        <is>
          <t>гостевой дом</t>
        </is>
      </c>
      <c r="E119" s="20" t="inlineStr">
        <is>
          <t>Казарман</t>
        </is>
      </c>
      <c r="F119" s="20" t="inlineStr">
        <is>
          <t>не найдено</t>
        </is>
      </c>
      <c r="G119" s="20" t="inlineStr">
        <is>
          <t>не найдено</t>
        </is>
      </c>
      <c r="H119" s="20" t="inlineStr">
        <is>
          <t>2025</t>
        </is>
      </c>
      <c r="I119" s="20" t="inlineStr">
        <is>
          <t>через CBT</t>
        </is>
      </c>
      <c r="J119" s="2" t="inlineStr">
        <is>
          <t>https://kwx.liehendr.com/content/wikivoyage_en_all_maxi_2025-02/A/Kazarman</t>
        </is>
      </c>
    </row>
    <row r="120">
      <c r="B120" s="24" t="n">
        <v>5</v>
      </c>
      <c r="C120" s="20" t="inlineStr">
        <is>
          <t>Гостевые дома Казармана (общий ориентир)</t>
        </is>
      </c>
      <c r="D120" s="20" t="inlineStr">
        <is>
          <t>гостевые дома</t>
        </is>
      </c>
      <c r="E120" s="20" t="inlineStr">
        <is>
          <t>Казарман (~полдюжины)</t>
        </is>
      </c>
      <c r="F120" s="20" t="inlineStr">
        <is>
          <t>круглый год</t>
        </is>
      </c>
      <c r="G120" s="20" t="inlineStr">
        <is>
          <t>$15–45/ночь</t>
        </is>
      </c>
      <c r="H120" s="20" t="inlineStr">
        <is>
          <t>2025–2026</t>
        </is>
      </c>
      <c r="I120" s="20" t="inlineStr">
        <is>
          <t>CBT Kazarman</t>
        </is>
      </c>
      <c r="J120" s="20" t="inlineStr">
        <is>
          <t>https://www.visitkyrgyzstan.org/destinations/kazarman/</t>
        </is>
      </c>
    </row>
    <row r="121">
      <c r="B121" s="24" t="n">
        <v>6</v>
      </c>
      <c r="C121" s="20" t="inlineStr">
        <is>
          <t>Кемпинг на плато</t>
        </is>
      </c>
      <c r="D121" s="20" t="inlineStr">
        <is>
          <t>палатка</t>
        </is>
      </c>
      <c r="E121" s="20" t="inlineStr">
        <is>
          <t>Урочище петроглифов</t>
        </is>
      </c>
      <c r="F121" s="20" t="inlineStr">
        <is>
          <t>июль — август</t>
        </is>
      </c>
      <c r="G121" s="20" t="inlineStr">
        <is>
          <t>300 сом</t>
        </is>
      </c>
      <c r="H121" s="20" t="inlineStr">
        <is>
          <t>2025</t>
        </is>
      </c>
      <c r="I121" s="20" t="inlineStr">
        <is>
          <t>рейнджер на парковке</t>
        </is>
      </c>
      <c r="J121" s="20" t="inlineStr"/>
    </row>
    <row r="123">
      <c r="A123" s="16" t="inlineStr">
        <is>
          <t>#table:food</t>
        </is>
      </c>
      <c r="B123" s="22" t="inlineStr">
        <is>
          <t>Еда — 1</t>
        </is>
      </c>
    </row>
    <row r="124">
      <c r="A124" s="16" t="inlineStr">
        <is>
          <t>#keys</t>
        </is>
      </c>
      <c r="C124" s="16" t="inlineStr">
        <is>
          <t>name</t>
        </is>
      </c>
      <c r="D124" s="16" t="inlineStr">
        <is>
          <t>where</t>
        </is>
      </c>
      <c r="E124" s="16" t="inlineStr">
        <is>
          <t>details</t>
        </is>
      </c>
      <c r="F124" s="16" t="inlineStr">
        <is>
          <t>src</t>
        </is>
      </c>
    </row>
    <row r="125">
      <c r="A125" s="16" t="inlineStr">
        <is>
          <t>#labels</t>
        </is>
      </c>
      <c r="B125" s="23" t="inlineStr">
        <is>
          <t>№ / строки ниже</t>
        </is>
      </c>
      <c r="C125" s="21" t="inlineStr">
        <is>
          <t>Название</t>
        </is>
      </c>
      <c r="D125" s="21" t="inlineStr">
        <is>
          <t>Где</t>
        </is>
      </c>
      <c r="E125" s="21" t="inlineStr">
        <is>
          <t>Подробно</t>
        </is>
      </c>
      <c r="F125" s="21" t="inlineStr">
        <is>
          <t>Источник</t>
        </is>
      </c>
    </row>
    <row r="126">
      <c r="B126" s="24" t="n">
        <v>1</v>
      </c>
      <c r="C126" s="20" t="inlineStr">
        <is>
          <t>Гостевые дома и кафе Казармана</t>
        </is>
      </c>
      <c r="D126" s="20" t="inlineStr">
        <is>
          <t>Казарман</t>
        </is>
      </c>
      <c r="E126" s="2" t="inlineStr">
        <is>
          <t>Домашняя кухня, несколько кафе и магазинов; на плато ничего нет — еду брать на все дни</t>
        </is>
      </c>
      <c r="F126" s="20" t="inlineStr">
        <is>
          <t>https://visitsilkroad.org/?p=530</t>
        </is>
      </c>
    </row>
    <row r="129" ht="22" customHeight="1">
      <c r="A129" s="16" t="inlineStr">
        <is>
          <t>#section</t>
        </is>
      </c>
      <c r="B129" s="17" t="inlineStr">
        <is>
          <t>На месте</t>
        </is>
      </c>
      <c r="C129" s="18" t="n"/>
      <c r="D129" s="18" t="n"/>
      <c r="E129" s="18" t="n"/>
      <c r="F129" s="18" t="n"/>
      <c r="G129" s="18" t="n"/>
      <c r="H129" s="18" t="n"/>
    </row>
    <row r="130">
      <c r="A130" s="16" t="inlineStr">
        <is>
          <t>camping</t>
        </is>
      </c>
      <c r="B130" s="21" t="inlineStr">
        <is>
          <t>Кемпинг</t>
        </is>
      </c>
      <c r="C130" s="20" t="inlineStr">
        <is>
          <t>Кемпинг на плато разрешён и необходим (единственный способ осмотреть место); сбор 300 сом (2025); много мест у ручьёв и высокогорных озёр, воду кипятить; инфраструктуры нет.</t>
        </is>
      </c>
    </row>
    <row r="131">
      <c r="A131" s="16" t="inlineStr">
        <is>
          <t>photo_spots</t>
        </is>
      </c>
      <c r="B131" s="21" t="inlineStr">
        <is>
          <t>Точки для фото</t>
        </is>
      </c>
      <c r="C131" s="20" t="inlineStr">
        <is>
          <t>Валуны с петроглифами при косом утреннем/вечернем свете; виды на Ферганский хребет; ночное небо.</t>
        </is>
      </c>
    </row>
    <row r="132">
      <c r="A132" s="16" t="inlineStr">
        <is>
          <t>#table:hikes</t>
        </is>
      </c>
      <c r="B132" s="22" t="inlineStr">
        <is>
          <t>Тропы — 1</t>
        </is>
      </c>
    </row>
    <row r="133">
      <c r="A133" s="16" t="inlineStr">
        <is>
          <t>#keys</t>
        </is>
      </c>
      <c r="C133" s="16" t="inlineStr">
        <is>
          <t>name</t>
        </is>
      </c>
      <c r="D133" s="16" t="inlineStr">
        <is>
          <t>route</t>
        </is>
      </c>
      <c r="E133" s="16" t="inlineStr">
        <is>
          <t>km</t>
        </is>
      </c>
      <c r="F133" s="16" t="inlineStr">
        <is>
          <t>gain_m</t>
        </is>
      </c>
      <c r="G133" s="16" t="inlineStr">
        <is>
          <t>time</t>
        </is>
      </c>
      <c r="H133" s="16" t="inlineStr">
        <is>
          <t>difficulty</t>
        </is>
      </c>
      <c r="I133" s="16" t="inlineStr">
        <is>
          <t>marked</t>
        </is>
      </c>
      <c r="J133" s="16" t="inlineStr">
        <is>
          <t>track</t>
        </is>
      </c>
      <c r="K133" s="16" t="inlineStr">
        <is>
          <t>src</t>
        </is>
      </c>
    </row>
    <row r="134">
      <c r="A134" s="16" t="inlineStr">
        <is>
          <t>#labels</t>
        </is>
      </c>
      <c r="B134" s="23" t="inlineStr">
        <is>
          <t>№ / строки ниже</t>
        </is>
      </c>
      <c r="C134" s="21" t="inlineStr">
        <is>
          <t>Название</t>
        </is>
      </c>
      <c r="D134" s="21" t="inlineStr">
        <is>
          <t>Маршрут</t>
        </is>
      </c>
      <c r="E134" s="21" t="inlineStr">
        <is>
          <t>Км</t>
        </is>
      </c>
      <c r="F134" s="21" t="inlineStr">
        <is>
          <t>Набор, м</t>
        </is>
      </c>
      <c r="G134" s="21" t="inlineStr">
        <is>
          <t>Время</t>
        </is>
      </c>
      <c r="H134" s="21" t="inlineStr">
        <is>
          <t>Сложность</t>
        </is>
      </c>
      <c r="I134" s="21" t="inlineStr">
        <is>
          <t>Маркировка</t>
        </is>
      </c>
      <c r="J134" s="21" t="inlineStr">
        <is>
          <t>Трек (ссылка)</t>
        </is>
      </c>
      <c r="K134" s="21" t="inlineStr">
        <is>
          <t>Источник</t>
        </is>
      </c>
    </row>
    <row r="135">
      <c r="B135" s="24" t="n">
        <v>1</v>
      </c>
      <c r="C135" s="20" t="inlineStr">
        <is>
          <t>Ворота парка — урочище петроглифов</t>
        </is>
      </c>
      <c r="D135" s="20" t="inlineStr">
        <is>
          <t>Парковка (~2000 м) — брод на ~2760 м — урочище (~3100 м)</t>
        </is>
      </c>
      <c r="E135" s="20" t="inlineStr">
        <is>
          <t>~7–7,5 км в одну сторону</t>
        </is>
      </c>
      <c r="F135" s="20" t="inlineStr">
        <is>
          <t>~1100–1300</t>
        </is>
      </c>
      <c r="G135" s="20" t="inlineStr">
        <is>
          <t>4–6 ч вверх, ~2 ч вниз</t>
        </is>
      </c>
      <c r="H135" s="20" t="inlineStr">
        <is>
          <t>сложная</t>
        </is>
      </c>
      <c r="I135" s="20" t="inlineStr">
        <is>
          <t>нет указателей и подробных карт</t>
        </is>
      </c>
      <c r="J135" s="20" t="inlineStr"/>
      <c r="K135" s="20" t="inlineStr">
        <is>
          <t>https://www.takali.org/saimaluu-tash</t>
        </is>
      </c>
    </row>
    <row r="137">
      <c r="A137" s="16" t="inlineStr">
        <is>
          <t>#table:horses</t>
        </is>
      </c>
      <c r="B137" s="22" t="inlineStr">
        <is>
          <t>Конные прогулки — 1</t>
        </is>
      </c>
    </row>
    <row r="138">
      <c r="A138" s="16" t="inlineStr">
        <is>
          <t>#keys</t>
        </is>
      </c>
      <c r="C138" s="16" t="inlineStr">
        <is>
          <t>where</t>
        </is>
      </c>
      <c r="D138" s="16" t="inlineStr">
        <is>
          <t>price</t>
        </is>
      </c>
      <c r="E138" s="16" t="inlineStr">
        <is>
          <t>guide</t>
        </is>
      </c>
      <c r="F138" s="16" t="inlineStr">
        <is>
          <t>notes</t>
        </is>
      </c>
      <c r="G138" s="16" t="inlineStr">
        <is>
          <t>src</t>
        </is>
      </c>
    </row>
    <row r="139">
      <c r="A139" s="16" t="inlineStr">
        <is>
          <t>#labels</t>
        </is>
      </c>
      <c r="B139" s="23" t="inlineStr">
        <is>
          <t>№ / строки ниже</t>
        </is>
      </c>
      <c r="C139" s="21" t="inlineStr">
        <is>
          <t>Где</t>
        </is>
      </c>
      <c r="D139" s="21" t="inlineStr">
        <is>
          <t>Цена</t>
        </is>
      </c>
      <c r="E139" s="21" t="inlineStr">
        <is>
          <t>Гид</t>
        </is>
      </c>
      <c r="F139" s="21" t="inlineStr">
        <is>
          <t>Заметки</t>
        </is>
      </c>
      <c r="G139" s="21" t="inlineStr">
        <is>
          <t>Источник</t>
        </is>
      </c>
    </row>
    <row r="140">
      <c r="B140" s="24" t="n">
        <v>1</v>
      </c>
      <c r="C140" s="20" t="inlineStr">
        <is>
          <t>CBT Kazarman (заранее)</t>
        </is>
      </c>
      <c r="D140" s="20" t="inlineStr">
        <is>
          <t>не опубликовано</t>
        </is>
      </c>
      <c r="E140" s="20" t="inlineStr">
        <is>
          <t>гид 4000–9000 сом/день (2025)</t>
        </is>
      </c>
      <c r="F140" s="2" t="inlineStr">
        <is>
          <t>Конный подъём ~5 ч через Беш-Берен; опыт верховой езды желателен</t>
        </is>
      </c>
      <c r="G140" s="20" t="inlineStr">
        <is>
          <t>https://cbtkyrgyzstan.kg/cbt-groups/tos-kazarman/</t>
        </is>
      </c>
    </row>
    <row r="142">
      <c r="A142" s="16" t="inlineStr">
        <is>
          <t>#table:activities</t>
        </is>
      </c>
      <c r="B142" s="22" t="inlineStr">
        <is>
          <t>Активности на месте — 1</t>
        </is>
      </c>
    </row>
    <row r="143">
      <c r="A143" s="16" t="inlineStr">
        <is>
          <t>#keys</t>
        </is>
      </c>
      <c r="C143" s="16" t="inlineStr">
        <is>
          <t>activity</t>
        </is>
      </c>
      <c r="D143" s="16" t="inlineStr">
        <is>
          <t>details</t>
        </is>
      </c>
      <c r="E143" s="16" t="inlineStr">
        <is>
          <t>price</t>
        </is>
      </c>
      <c r="F143" s="16" t="inlineStr">
        <is>
          <t>src</t>
        </is>
      </c>
    </row>
    <row r="144">
      <c r="A144" s="16" t="inlineStr">
        <is>
          <t>#labels</t>
        </is>
      </c>
      <c r="B144" s="23" t="inlineStr">
        <is>
          <t>№ / строки ниже</t>
        </is>
      </c>
      <c r="C144" s="21" t="inlineStr">
        <is>
          <t>Активность</t>
        </is>
      </c>
      <c r="D144" s="21" t="inlineStr">
        <is>
          <t>Подробно</t>
        </is>
      </c>
      <c r="E144" s="21" t="inlineStr">
        <is>
          <t>Цена</t>
        </is>
      </c>
      <c r="F144" s="21" t="inlineStr">
        <is>
          <t>Источник</t>
        </is>
      </c>
    </row>
    <row r="145">
      <c r="B145" s="24" t="n">
        <v>1</v>
      </c>
      <c r="C145" s="20" t="inlineStr">
        <is>
          <t>Осмотр петроглифов</t>
        </is>
      </c>
      <c r="D145" s="2" t="inlineStr">
        <is>
          <t>Поля базальтовых валунов, &gt;90 000 рисунков; не трогать и не обводить</t>
        </is>
      </c>
      <c r="E145" s="20" t="inlineStr">
        <is>
          <t>сбор парка 300–400 сом</t>
        </is>
      </c>
      <c r="F145" s="20" t="inlineStr">
        <is>
          <t>https://too.kg/en/saimaluu-tash-petroglyphs/</t>
        </is>
      </c>
    </row>
    <row r="147">
      <c r="A147" s="16" t="inlineStr">
        <is>
          <t>#table:rent</t>
        </is>
      </c>
      <c r="B147" s="22" t="inlineStr">
        <is>
          <t>Прокат — 1</t>
        </is>
      </c>
    </row>
    <row r="148">
      <c r="A148" s="16" t="inlineStr">
        <is>
          <t>#keys</t>
        </is>
      </c>
      <c r="C148" s="16" t="inlineStr">
        <is>
          <t>what</t>
        </is>
      </c>
      <c r="D148" s="16" t="inlineStr">
        <is>
          <t>where</t>
        </is>
      </c>
      <c r="E148" s="16" t="inlineStr">
        <is>
          <t>price</t>
        </is>
      </c>
      <c r="F148" s="16" t="inlineStr">
        <is>
          <t>src</t>
        </is>
      </c>
    </row>
    <row r="149">
      <c r="A149" s="16" t="inlineStr">
        <is>
          <t>#labels</t>
        </is>
      </c>
      <c r="B149" s="23" t="inlineStr">
        <is>
          <t>№ / строки ниже</t>
        </is>
      </c>
      <c r="C149" s="21" t="inlineStr">
        <is>
          <t>Что</t>
        </is>
      </c>
      <c r="D149" s="21" t="inlineStr">
        <is>
          <t>Где</t>
        </is>
      </c>
      <c r="E149" s="21" t="inlineStr">
        <is>
          <t>Цена</t>
        </is>
      </c>
      <c r="F149" s="21" t="inlineStr">
        <is>
          <t>Источник</t>
        </is>
      </c>
    </row>
    <row r="150">
      <c r="B150" s="24" t="n">
        <v>1</v>
      </c>
      <c r="C150" s="20" t="inlineStr">
        <is>
          <t>Палатки, спальники</t>
        </is>
      </c>
      <c r="D150" s="2" t="inlineStr">
        <is>
          <t>Ош (Visit Alay), Бишкек (Rentik, Медерова 8/1); в Казармане — уточнять в CBT</t>
        </is>
      </c>
      <c r="E150" s="20" t="inlineStr">
        <is>
          <t>Ош: палатка ~$8/день, спальник ~$6</t>
        </is>
      </c>
      <c r="F150" s="20" t="inlineStr"/>
    </row>
    <row r="152">
      <c r="A152" s="16" t="inlineStr">
        <is>
          <t>#table:itinerary</t>
        </is>
      </c>
      <c r="B152" s="22" t="inlineStr">
        <is>
          <t>Готовые планы — 3</t>
        </is>
      </c>
    </row>
    <row r="153">
      <c r="A153" s="16" t="inlineStr">
        <is>
          <t>#keys</t>
        </is>
      </c>
      <c r="C153" s="16" t="inlineStr">
        <is>
          <t>title</t>
        </is>
      </c>
      <c r="D153" s="16" t="inlineStr">
        <is>
          <t>plan</t>
        </is>
      </c>
    </row>
    <row r="154">
      <c r="A154" s="16" t="inlineStr">
        <is>
          <t>#labels</t>
        </is>
      </c>
      <c r="B154" s="23" t="inlineStr">
        <is>
          <t>№ / строки ниже</t>
        </is>
      </c>
      <c r="C154" s="21" t="inlineStr">
        <is>
          <t>Название плана</t>
        </is>
      </c>
      <c r="D154" s="21" t="inlineStr">
        <is>
          <t>План</t>
        </is>
      </c>
    </row>
    <row r="155">
      <c r="B155" s="24" t="n">
        <v>1</v>
      </c>
      <c r="C155" s="20" t="inlineStr">
        <is>
          <t>2 дня из Казармана</t>
        </is>
      </c>
      <c r="D155" s="2" t="inlineStr">
        <is>
          <t>День 1: 06:00 джип до ворот (1–1,5 ч), подъём 4–6 ч, лагерь у камней, вечерний свет. День 2: утро на петроглифах, спуск ~2 ч, джип в Казарман.</t>
        </is>
      </c>
    </row>
    <row r="156">
      <c r="B156" s="24" t="n">
        <v>2</v>
      </c>
      <c r="C156" s="20" t="inlineStr">
        <is>
          <t>3–4 дня с дорогой</t>
        </is>
      </c>
      <c r="D156" s="2" t="inlineStr">
        <is>
          <t>День 1: Джалал-Абад — Казарман (157 км, через Кок-Арт). Дни 2–3: Саймалуу-Таш с ночёвкой. День 4: Казарман — Нарын или Сон-Куль (дорога Север — Юг).</t>
        </is>
      </c>
    </row>
    <row r="157">
      <c r="B157" s="24" t="n">
        <v>3</v>
      </c>
      <c r="C157" s="20" t="inlineStr">
        <is>
          <t>Связка</t>
        </is>
      </c>
      <c r="D157" s="2" t="inlineStr">
        <is>
          <t>Сон-Куль — Ак-Талаа — Казарман — Саймалуу-Таш — Джалал-Абад — Арсланбоб.</t>
        </is>
      </c>
    </row>
    <row r="160" ht="22" customHeight="1">
      <c r="A160" s="16" t="inlineStr">
        <is>
          <t>#section</t>
        </is>
      </c>
      <c r="B160" s="17" t="inlineStr">
        <is>
          <t>Сервисы рядом</t>
        </is>
      </c>
      <c r="C160" s="18" t="n"/>
      <c r="D160" s="18" t="n"/>
      <c r="E160" s="18" t="n"/>
      <c r="F160" s="18" t="n"/>
      <c r="G160" s="18" t="n"/>
      <c r="H160" s="18" t="n"/>
    </row>
    <row r="161">
      <c r="A161" s="16" t="inlineStr">
        <is>
          <t>svc_toilets</t>
        </is>
      </c>
      <c r="B161" s="21" t="inlineStr">
        <is>
          <t>Сервис: туалеты</t>
        </is>
      </c>
      <c r="C161" s="20" t="inlineStr">
        <is>
          <t>Нет на тропе</t>
        </is>
      </c>
    </row>
    <row r="162">
      <c r="A162" s="16" t="inlineStr">
        <is>
          <t>svc_water</t>
        </is>
      </c>
      <c r="B162" s="21" t="inlineStr">
        <is>
          <t>Сервис: вода</t>
        </is>
      </c>
      <c r="C162" s="20" t="inlineStr">
        <is>
          <t>Река Кёк-Арт мутная/илистая; выше — чистые ручьи, легко фильтровать</t>
        </is>
      </c>
    </row>
    <row r="163">
      <c r="A163" s="16" t="inlineStr">
        <is>
          <t>svc_shop</t>
        </is>
      </c>
      <c r="B163" s="21" t="inlineStr">
        <is>
          <t>Сервис: магазин</t>
        </is>
      </c>
      <c r="C163" s="20" t="inlineStr">
        <is>
          <t>Казарман</t>
        </is>
      </c>
    </row>
    <row r="164">
      <c r="A164" s="16" t="inlineStr">
        <is>
          <t>svc_atm</t>
        </is>
      </c>
      <c r="B164" s="21" t="inlineStr">
        <is>
          <t>Сервис: банкомат</t>
        </is>
      </c>
      <c r="C164" s="20" t="inlineStr">
        <is>
          <t>В Казармане на банкоматы не рассчитывай — наличные из Джалал-Абада/Нарына</t>
        </is>
      </c>
    </row>
    <row r="165">
      <c r="A165" s="16" t="inlineStr">
        <is>
          <t>svc_fuel</t>
        </is>
      </c>
      <c r="B165" s="21" t="inlineStr">
        <is>
          <t>Сервис: АЗС</t>
        </is>
      </c>
      <c r="C165" s="20" t="inlineStr">
        <is>
          <t>Казарман (цены колеблются)</t>
        </is>
      </c>
    </row>
    <row r="166">
      <c r="A166" s="16" t="inlineStr">
        <is>
          <t>svc_mobile</t>
        </is>
      </c>
      <c r="B166" s="21" t="inlineStr">
        <is>
          <t>Сервис: связь</t>
        </is>
      </c>
      <c r="C166" s="20" t="inlineStr">
        <is>
          <t>В Казармане есть; на плато нет</t>
        </is>
      </c>
    </row>
    <row r="167">
      <c r="A167" s="16" t="inlineStr">
        <is>
          <t>svc_medical</t>
        </is>
      </c>
      <c r="B167" s="21" t="inlineStr">
        <is>
          <t>Сервис: медпомощь</t>
        </is>
      </c>
      <c r="C167" s="20" t="inlineStr">
        <is>
          <t>Районная больница Казармана (Тогуз-Тороский р-н, не подтверждено)</t>
        </is>
      </c>
    </row>
    <row r="168">
      <c r="A168" s="16" t="inlineStr">
        <is>
          <t>svc_rescue</t>
        </is>
      </c>
      <c r="B168" s="21" t="inlineStr">
        <is>
          <t>Сервис: спасатели</t>
        </is>
      </c>
      <c r="C168" s="20" t="inlineStr">
        <is>
          <t>МЧС 112; на плато связи нет — гид обязателен</t>
        </is>
      </c>
    </row>
    <row r="170" ht="22" customHeight="1">
      <c r="A170" s="16" t="inlineStr">
        <is>
          <t>#section</t>
        </is>
      </c>
      <c r="B170" s="17" t="inlineStr">
        <is>
          <t>Бюджет</t>
        </is>
      </c>
      <c r="C170" s="18" t="n"/>
      <c r="D170" s="18" t="n"/>
      <c r="E170" s="18" t="n"/>
      <c r="F170" s="18" t="n"/>
      <c r="G170" s="18" t="n"/>
      <c r="H170" s="18" t="n"/>
    </row>
    <row r="171">
      <c r="A171" s="16" t="inlineStr">
        <is>
          <t>budget_economy</t>
        </is>
      </c>
      <c r="B171" s="21" t="inlineStr">
        <is>
          <t>Бюджет: эконом</t>
        </is>
      </c>
      <c r="C171" s="20" t="inlineStr">
        <is>
          <t>~6000–9000 сом/чел.: шеринг-такси Джалал-Абад — Казарман 600×2 сом, гостевой дом ~$15–20, сбор парка 300–400 + кемпинг 300 сом, доля джипа/автостоп, своя еда.</t>
        </is>
      </c>
    </row>
    <row r="172">
      <c r="A172" s="16" t="inlineStr">
        <is>
          <t>budget_comfort</t>
        </is>
      </c>
      <c r="B172" s="21" t="inlineStr">
        <is>
          <t>Бюджет: комфорт</t>
        </is>
      </c>
      <c r="C172" s="20" t="inlineStr">
        <is>
          <t>~$250–400/чел. на 3–4 дня: водитель из Джалал-Абада, гид CBT 4000–9000 сом/день, лошади, гостевой дом с питанием до $45.</t>
        </is>
      </c>
    </row>
    <row r="173">
      <c r="A173" s="16" t="inlineStr">
        <is>
          <t>budget_year</t>
        </is>
      </c>
      <c r="B173" s="21" t="inlineStr">
        <is>
          <t>Бюджет: год цен</t>
        </is>
      </c>
      <c r="C173" s="20" t="inlineStr">
        <is>
          <t>2025–2026</t>
        </is>
      </c>
    </row>
    <row r="175" ht="22" customHeight="1">
      <c r="A175" s="16" t="inlineStr">
        <is>
          <t>#section</t>
        </is>
      </c>
      <c r="B175" s="17" t="inlineStr">
        <is>
          <t>Что говорят путешественники</t>
        </is>
      </c>
      <c r="C175" s="18" t="n"/>
      <c r="D175" s="18" t="n"/>
      <c r="E175" s="18" t="n"/>
      <c r="F175" s="18" t="n"/>
      <c r="G175" s="18" t="n"/>
      <c r="H175" s="18" t="n"/>
    </row>
    <row r="176">
      <c r="A176" s="16" t="inlineStr">
        <is>
          <t>reviews</t>
        </is>
      </c>
      <c r="B176" s="21" t="inlineStr">
        <is>
          <t>Что говорят путешественники</t>
        </is>
      </c>
      <c r="C176" s="2" t="inlineStr">
        <is>
          <t>Google Maps: метка «Саймалуу Таш» найдена, рейтинг в сверке не зафиксирован (07.10.2026). Путешественники (takali.org 2025, CNN) называют место впечатляющим «музеем под небом»; минусы — тяжёлый подъём, поздний снег, современный вандализм на камнях.</t>
        </is>
      </c>
    </row>
    <row r="178" ht="22" customHeight="1">
      <c r="A178" s="16" t="inlineStr">
        <is>
          <t>#section</t>
        </is>
      </c>
      <c r="B178" s="17" t="inlineStr">
        <is>
          <t>Рядом</t>
        </is>
      </c>
      <c r="C178" s="18" t="n"/>
      <c r="D178" s="18" t="n"/>
      <c r="E178" s="18" t="n"/>
      <c r="F178" s="18" t="n"/>
      <c r="G178" s="18" t="n"/>
      <c r="H178" s="18" t="n"/>
    </row>
    <row r="179">
      <c r="A179" s="16" t="inlineStr">
        <is>
          <t>#table:nearby</t>
        </is>
      </c>
      <c r="B179" s="22" t="inlineStr">
        <is>
          <t>Рядом — 0</t>
        </is>
      </c>
    </row>
    <row r="180">
      <c r="A180" s="16" t="inlineStr">
        <is>
          <t>#keys</t>
        </is>
      </c>
      <c r="C180" s="16" t="inlineStr">
        <is>
          <t>id</t>
        </is>
      </c>
      <c r="D180" s="16" t="inlineStr">
        <is>
          <t>name</t>
        </is>
      </c>
      <c r="E180" s="16" t="inlineStr">
        <is>
          <t>km</t>
        </is>
      </c>
    </row>
    <row r="181">
      <c r="A181" s="16" t="inlineStr">
        <is>
          <t>#labels</t>
        </is>
      </c>
      <c r="B181" s="23" t="inlineStr">
        <is>
          <t>№ / строки ниже</t>
        </is>
      </c>
      <c r="C181" s="21" t="inlineStr">
        <is>
          <t>ID соседнего места</t>
        </is>
      </c>
      <c r="D181" s="21" t="inlineStr">
        <is>
          <t>Название</t>
        </is>
      </c>
      <c r="E181" s="21" t="inlineStr">
        <is>
          <t>Км</t>
        </is>
      </c>
    </row>
    <row r="184" ht="22" customHeight="1">
      <c r="A184" s="16" t="inlineStr">
        <is>
          <t>#section</t>
        </is>
      </c>
      <c r="B184" s="17" t="inlineStr">
        <is>
          <t>Проверка и качество данных</t>
        </is>
      </c>
      <c r="C184" s="18" t="n"/>
      <c r="D184" s="18" t="n"/>
      <c r="E184" s="18" t="n"/>
      <c r="F184" s="18" t="n"/>
      <c r="G184" s="18" t="n"/>
      <c r="H184" s="18" t="n"/>
    </row>
    <row r="185">
      <c r="A185" s="16" t="inlineStr">
        <is>
          <t>checked</t>
        </is>
      </c>
      <c r="B185" s="21" t="inlineStr">
        <is>
          <t>Как проверено</t>
        </is>
      </c>
      <c r="C185" s="2" t="inlineStr">
        <is>
          <t>Карточка проверена по открытым источникам 07.10.2026: Урочище с петроглифами (не парковка; парковка у начала тропы ~7,5 км ниже)</t>
        </is>
      </c>
    </row>
    <row r="186">
      <c r="A186" s="16" t="inlineStr">
        <is>
          <t>note</t>
        </is>
      </c>
      <c r="B186" s="21" t="inlineStr">
        <is>
          <t>Заметка редакции</t>
        </is>
      </c>
      <c r="C186" s="2" t="inlineStr">
        <is>
          <t>Хорошо описан как памятник; практическая логистика (тропа, сборы) — в основном из одного свежего отчёта 2025 г.; цены транспорта до Казармана не найдены; источники расходятся по сезону</t>
        </is>
      </c>
    </row>
    <row r="187">
      <c r="A187" s="16" t="inlineStr">
        <is>
          <t>gaps</t>
        </is>
      </c>
      <c r="B187" s="21" t="inlineStr">
        <is>
          <t>Чего не хватает в данных (каждое с новой строки)</t>
        </is>
      </c>
      <c r="C187" s="2" t="inlineStr">
        <is>
          <t>Цена джипа Казарман — ворота парка
Цена лошади
Координаты парковки/ворот
Цены гостевых домов поимённо
Точное место поворота на грунтовку (координаты)</t>
        </is>
      </c>
    </row>
    <row r="188">
      <c r="A188" s="16" t="inlineStr">
        <is>
          <t>flags</t>
        </is>
      </c>
      <c r="B188" s="21" t="inlineStr">
        <is>
          <t>Противоречия источников (каждое с новой строки)</t>
        </is>
      </c>
      <c r="C188" s="2" t="inlineStr">
        <is>
          <t>CBT Kazarman называет памятник объектом Всемирного наследия ЮНЕСКО — по Kaktus, его только предлагают включить
Сезон: CBT — середина июля — середина августа, Nomad's Land — 15.06–30.09
Сборы 300–400 сом известны только из одного отчёта путешественника 2025 г.
Режим альтернативной дороги Север — Юг после ноября 2026 не определён</t>
        </is>
      </c>
    </row>
    <row r="189">
      <c r="A189" s="16" t="inlineStr">
        <is>
          <t>idx</t>
        </is>
      </c>
      <c r="B189" s="21" t="inlineStr">
        <is>
          <t>Индекс полноты 0–100</t>
        </is>
      </c>
      <c r="C189" s="20" t="n">
        <v>80</v>
      </c>
    </row>
    <row r="190">
      <c r="A190" s="16" t="inlineStr">
        <is>
          <t>rich</t>
        </is>
      </c>
      <c r="B190" s="21" t="inlineStr">
        <is>
          <t>Насыщенность</t>
        </is>
      </c>
      <c r="C190" s="20" t="n">
        <v>7</v>
      </c>
    </row>
    <row r="191">
      <c r="A191" s="16" t="inlineStr">
        <is>
          <t>conf</t>
        </is>
      </c>
      <c r="B191" s="21" t="inlineStr">
        <is>
          <t>Достоверность</t>
        </is>
      </c>
      <c r="C191" s="20" t="n">
        <v>32</v>
      </c>
    </row>
    <row r="192">
      <c r="A192" s="16" t="inlineStr">
        <is>
          <t>prac</t>
        </is>
      </c>
      <c r="B192" s="21" t="inlineStr">
        <is>
          <t>Практичность</t>
        </is>
      </c>
      <c r="C192" s="20" t="n">
        <v>8</v>
      </c>
    </row>
    <row r="193">
      <c r="A193" s="16" t="inlineStr">
        <is>
          <t>en_reviewed</t>
        </is>
      </c>
      <c r="B193" s="21" t="inlineStr">
        <is>
          <t>Перевод EN проверен (да/нет)</t>
        </is>
      </c>
      <c r="C193" s="20" t="inlineStr">
        <is>
          <t>нет</t>
        </is>
      </c>
    </row>
    <row r="194">
      <c r="A194" s="16" t="inlineStr">
        <is>
          <t>#table:fixes</t>
        </is>
      </c>
      <c r="B194" s="22" t="inlineStr">
        <is>
          <t>Журнал правок — 4</t>
        </is>
      </c>
    </row>
    <row r="195">
      <c r="A195" s="16" t="inlineStr">
        <is>
          <t>#keys</t>
        </is>
      </c>
      <c r="C195" s="16" t="inlineStr">
        <is>
          <t>f</t>
        </is>
      </c>
      <c r="D195" s="16" t="inlineStr">
        <is>
          <t>n</t>
        </is>
      </c>
      <c r="E195" s="16" t="inlineStr">
        <is>
          <t>u</t>
        </is>
      </c>
    </row>
    <row r="196">
      <c r="A196" s="16" t="inlineStr">
        <is>
          <t>#labels</t>
        </is>
      </c>
      <c r="B196" s="23" t="inlineStr">
        <is>
          <t>№ / строки ниже</t>
        </is>
      </c>
      <c r="C196" s="21" t="inlineStr">
        <is>
          <t>Поле</t>
        </is>
      </c>
      <c r="D196" s="21" t="inlineStr">
        <is>
          <t>Что изменено</t>
        </is>
      </c>
      <c r="E196" s="21" t="inlineStr">
        <is>
          <t>Источник</t>
        </is>
      </c>
    </row>
    <row r="197">
      <c r="B197" s="24" t="n">
        <v>1</v>
      </c>
      <c r="C197" s="20" t="inlineStr">
        <is>
          <t>Район</t>
        </is>
      </c>
      <c r="D197" s="20" t="inlineStr">
        <is>
          <t>Тогуз-Тороский район</t>
        </is>
      </c>
      <c r="E197" s="2" t="inlineStr">
        <is>
          <t>https://24.kg/ofitsialno/74664_obnbsputverjdenii_opisaniya_granits_gosudarstvennogo_prirodnogo_parka_laquosaymaluu-tashraquo_/</t>
        </is>
      </c>
    </row>
    <row r="198">
      <c r="B198" s="24" t="n">
        <v>2</v>
      </c>
      <c r="C198" s="20" t="inlineStr">
        <is>
          <t>Координаты</t>
        </is>
      </c>
      <c r="D198" s="20" t="inlineStr">
        <is>
          <t>41.180747, 73.813927</t>
        </is>
      </c>
      <c r="E198" s="20" t="inlineStr">
        <is>
          <t>https://too.kg/sajmaluu-tash/</t>
        </is>
      </c>
    </row>
    <row r="199">
      <c r="B199" s="24" t="n">
        <v>3</v>
      </c>
      <c r="C199" s="20" t="inlineStr">
        <is>
          <t>Высота</t>
        </is>
      </c>
      <c r="D199" s="20" t="inlineStr">
        <is>
          <t>Около 3000–3200 м</t>
        </is>
      </c>
      <c r="E199" s="20" t="inlineStr">
        <is>
          <t>https://www.takali.org/saimaluu-tash</t>
        </is>
      </c>
    </row>
    <row r="200">
      <c r="B200" s="24" t="n">
        <v>4</v>
      </c>
      <c r="C200" s="20" t="inlineStr">
        <is>
          <t>Стоимость входа</t>
        </is>
      </c>
      <c r="D200" s="20" t="inlineStr">
        <is>
          <t>300–400 сом + кемпинг 300 сом (2025)</t>
        </is>
      </c>
      <c r="E200" s="20" t="inlineStr">
        <is>
          <t>https://www.takali.org/saimaluu-tash</t>
        </is>
      </c>
    </row>
    <row r="202">
      <c r="A202" s="16" t="inlineStr">
        <is>
          <t>#table:sources</t>
        </is>
      </c>
      <c r="B202" s="22" t="inlineStr">
        <is>
          <t>Источники карточки — 10</t>
        </is>
      </c>
    </row>
    <row r="203">
      <c r="A203" s="16" t="inlineStr">
        <is>
          <t>#keys</t>
        </is>
      </c>
      <c r="C203" s="16" t="inlineStr">
        <is>
          <t>url</t>
        </is>
      </c>
      <c r="D203" s="16" t="inlineStr">
        <is>
          <t>title</t>
        </is>
      </c>
      <c r="E203" s="16" t="inlineStr">
        <is>
          <t>used_for</t>
        </is>
      </c>
    </row>
    <row r="204">
      <c r="A204" s="16" t="inlineStr">
        <is>
          <t>#labels</t>
        </is>
      </c>
      <c r="B204" s="23" t="inlineStr">
        <is>
          <t>№ / строки ниже</t>
        </is>
      </c>
      <c r="C204" s="21" t="inlineStr">
        <is>
          <t>Ссылка</t>
        </is>
      </c>
      <c r="D204" s="21" t="inlineStr">
        <is>
          <t>Название</t>
        </is>
      </c>
      <c r="E204" s="21" t="inlineStr">
        <is>
          <t>Для чего</t>
        </is>
      </c>
    </row>
    <row r="205">
      <c r="B205" s="24" t="n">
        <v>1</v>
      </c>
      <c r="C205" s="20" t="inlineStr">
        <is>
          <t>https://www.takali.org/saimaluu-tash</t>
        </is>
      </c>
      <c r="D205" s="20" t="inlineStr">
        <is>
          <t>Saymaluu-Tash Petroglyphs Trip Report (07.2025)</t>
        </is>
      </c>
      <c r="E205" s="20" t="inlineStr">
        <is>
          <t>тропа, сборы, сезон, высота</t>
        </is>
      </c>
    </row>
    <row r="206">
      <c r="B206" s="24" t="n">
        <v>2</v>
      </c>
      <c r="C206" s="20" t="inlineStr">
        <is>
          <t>https://too.kg/sajmaluu-tash/</t>
        </is>
      </c>
      <c r="D206" s="20" t="inlineStr">
        <is>
          <t>too.kg — Петроглифы Саймалуу-Таш</t>
        </is>
      </c>
      <c r="E206" s="20" t="inlineStr">
        <is>
          <t>координаты, связь, сезон</t>
        </is>
      </c>
    </row>
    <row r="207">
      <c r="B207" s="24" t="n">
        <v>3</v>
      </c>
      <c r="C207" s="2" t="inlineStr">
        <is>
          <t>https://cbtkyrgyzstan.kg/destinations/saimaluu-tash-petroglyphs/</t>
        </is>
      </c>
      <c r="D207" s="20" t="inlineStr">
        <is>
          <t>CBT Kyrgyzstan — Saimaluu-Tash</t>
        </is>
      </c>
      <c r="E207" s="20" t="inlineStr">
        <is>
          <t>описание</t>
        </is>
      </c>
    </row>
    <row r="208">
      <c r="B208" s="24" t="n">
        <v>4</v>
      </c>
      <c r="C208" s="20" t="inlineStr">
        <is>
          <t>https://cbtkyrgyzstan.kg/cbt-groups/tos-kazarman/</t>
        </is>
      </c>
      <c r="D208" s="20" t="inlineStr">
        <is>
          <t>CBT Kazarman</t>
        </is>
      </c>
      <c r="E208" s="20" t="inlineStr">
        <is>
          <t>контакты, окно доступа</t>
        </is>
      </c>
    </row>
    <row r="209">
      <c r="B209" s="24" t="n">
        <v>5</v>
      </c>
      <c r="C209" s="2" t="inlineStr">
        <is>
          <t>https://nomadsland.travel/en/offers/journeys/kazarman-saimaluu-tash</t>
        </is>
      </c>
      <c r="D209" s="20" t="inlineStr">
        <is>
          <t>Nomad's Land — Kazarman - Saimaluu-Tash</t>
        </is>
      </c>
      <c r="E209" s="20" t="inlineStr">
        <is>
          <t>маршрут, сезон</t>
        </is>
      </c>
    </row>
    <row r="210">
      <c r="B210" s="24" t="n">
        <v>6</v>
      </c>
      <c r="C210" s="2" t="inlineStr">
        <is>
          <t>https://24.kg/ofitsialno/74664_obnbsputverjdenii_opisaniya_granits_gosudarstvennogo_prirodnogo_parka_laquosaymaluu-tashraquo_/</t>
        </is>
      </c>
      <c r="D210" s="20" t="inlineStr">
        <is>
          <t>24.kg — границы ГПП Саймалуу-Таш</t>
        </is>
      </c>
      <c r="E210" s="20" t="inlineStr">
        <is>
          <t>район, статус</t>
        </is>
      </c>
    </row>
    <row r="211">
      <c r="B211" s="24" t="n">
        <v>7</v>
      </c>
      <c r="C211" s="2" t="inlineStr">
        <is>
          <t>https://kaktus.media/doc/547115_alternativnyu_dorogy_sever_ug_otkryli_dlia_proezda_no_s_ogranicheniiami.html</t>
        </is>
      </c>
      <c r="D211" s="20" t="inlineStr">
        <is>
          <t>Kaktus — альтернативная дорога Север — Юг (06.2026)</t>
        </is>
      </c>
      <c r="E211" s="20" t="inlineStr">
        <is>
          <t>дорога, Кок-Арт</t>
        </is>
      </c>
    </row>
    <row r="212">
      <c r="B212" s="24" t="n">
        <v>8</v>
      </c>
      <c r="C212" s="2" t="inlineStr">
        <is>
          <t>https://www.lada.kz/world-news/153770-v-kyrgyzstane-otkryli-samyi-dlinnyi-tonnel-strany-put-mezhdu-severom-i-iugom-sokratilsia-vdvoe.html</t>
        </is>
      </c>
      <c r="D212" s="20" t="inlineStr">
        <is>
          <t>lada.kz — открытие тоннеля Кок-Арт</t>
        </is>
      </c>
      <c r="E212" s="20" t="inlineStr">
        <is>
          <t>время в пути</t>
        </is>
      </c>
    </row>
    <row r="213">
      <c r="B213" s="24" t="n">
        <v>9</v>
      </c>
      <c r="C213" s="20" t="inlineStr">
        <is>
          <t>https://www.visitkyrgyzstan.org/destinations/kazarman/</t>
        </is>
      </c>
      <c r="D213" s="20" t="inlineStr">
        <is>
          <t>Visit Kyrgyzstan — Kazarman</t>
        </is>
      </c>
      <c r="E213" s="20" t="inlineStr">
        <is>
          <t>жильё, транспорт</t>
        </is>
      </c>
    </row>
    <row r="214">
      <c r="B214" s="24" t="n">
        <v>10</v>
      </c>
      <c r="C214" s="2" t="inlineStr">
        <is>
          <t>https://kaktus.media/doc/485005_petroglify_saymalyy_tash_hotiat_ocifrovat_i_vkluchit_v_spisok_vsemirnogo_naslediia_unesko.html</t>
        </is>
      </c>
      <c r="D214" s="20" t="inlineStr">
        <is>
          <t>Kaktus — ЮНЕСКО</t>
        </is>
      </c>
      <c r="E214" s="20" t="inlineStr">
        <is>
          <t>статус</t>
        </is>
      </c>
    </row>
    <row r="216">
      <c r="A216" s="16" t="inlineStr">
        <is>
          <t>#table:sources_practical</t>
        </is>
      </c>
      <c r="B216" s="22" t="inlineStr">
        <is>
          <t>Источники практики — 11</t>
        </is>
      </c>
    </row>
    <row r="217">
      <c r="A217" s="16" t="inlineStr">
        <is>
          <t>#keys</t>
        </is>
      </c>
      <c r="C217" s="16" t="inlineStr">
        <is>
          <t>url</t>
        </is>
      </c>
      <c r="D217" s="16" t="inlineStr">
        <is>
          <t>title</t>
        </is>
      </c>
      <c r="E217" s="16" t="inlineStr">
        <is>
          <t>used_for</t>
        </is>
      </c>
    </row>
    <row r="218">
      <c r="A218" s="16" t="inlineStr">
        <is>
          <t>#labels</t>
        </is>
      </c>
      <c r="B218" s="23" t="inlineStr">
        <is>
          <t>№ / строки ниже</t>
        </is>
      </c>
      <c r="C218" s="21" t="inlineStr">
        <is>
          <t>Ссылка</t>
        </is>
      </c>
      <c r="D218" s="21" t="inlineStr">
        <is>
          <t>Название</t>
        </is>
      </c>
      <c r="E218" s="21" t="inlineStr">
        <is>
          <t>Для чего</t>
        </is>
      </c>
    </row>
    <row r="219">
      <c r="B219" s="24" t="n">
        <v>1</v>
      </c>
      <c r="C219" s="20" t="inlineStr">
        <is>
          <t>https://cbtkyrgyzstan.kg/cbt-groups/tos-kazarman/</t>
        </is>
      </c>
      <c r="D219" s="20" t="inlineStr">
        <is>
          <t>CBT Kyrgyzstan — CBT Kazarman</t>
        </is>
      </c>
      <c r="E219" s="20" t="inlineStr">
        <is>
          <t>контакты, сезон</t>
        </is>
      </c>
    </row>
    <row r="220">
      <c r="B220" s="24" t="n">
        <v>2</v>
      </c>
      <c r="C220" s="2" t="inlineStr">
        <is>
          <t>https://kwx.liehendr.com/content/wikivoyage_en_all_maxi_2025-02/A/Kazarman</t>
        </is>
      </c>
      <c r="D220" s="20" t="inlineStr">
        <is>
          <t>Wikivoyage (зеркало 02.2025) — Kazarman</t>
        </is>
      </c>
      <c r="E220" s="20" t="inlineStr">
        <is>
          <t>шеринг-такси, хоумстеи</t>
        </is>
      </c>
    </row>
    <row r="221">
      <c r="B221" s="24" t="n">
        <v>3</v>
      </c>
      <c r="C221" s="2" t="inlineStr">
        <is>
          <t>https://eurasia.travel/forum/kyrgyzstan/petroglifi-di-saimaluu-tash/</t>
        </is>
      </c>
      <c r="D221" s="20" t="inlineStr">
        <is>
          <t>eurasia.travel — форум о Саймалуу-Таш</t>
        </is>
      </c>
      <c r="E221" s="20" t="inlineStr">
        <is>
          <t>маршрут, набор, время</t>
        </is>
      </c>
    </row>
    <row r="222">
      <c r="B222" s="24" t="n">
        <v>4</v>
      </c>
      <c r="C222" s="20" t="inlineStr">
        <is>
          <t>https://too.kg/en/saimaluu-tash-petroglyphs/</t>
        </is>
      </c>
      <c r="D222" s="20" t="inlineStr">
        <is>
          <t>too.kg — Saimaluu-Tash</t>
        </is>
      </c>
      <c r="E222" s="20" t="inlineStr">
        <is>
          <t>поворот, кемпинг, связь</t>
        </is>
      </c>
    </row>
    <row r="223">
      <c r="B223" s="24" t="n">
        <v>5</v>
      </c>
      <c r="C223" s="20" t="inlineStr">
        <is>
          <t>https://visitsilkroad.org/?p=530</t>
        </is>
      </c>
      <c r="D223" s="20" t="inlineStr">
        <is>
          <t>visitsilkroad.org — Saimaluu Tash</t>
        </is>
      </c>
      <c r="E223" s="20" t="inlineStr">
        <is>
          <t>кемпинг, расстояния</t>
        </is>
      </c>
    </row>
    <row r="224">
      <c r="B224" s="24" t="n">
        <v>6</v>
      </c>
      <c r="C224" s="20" t="inlineStr">
        <is>
          <t>https://www.visitkyrgyzstan.org/destinations/kazarman/</t>
        </is>
      </c>
      <c r="D224" s="20" t="inlineStr">
        <is>
          <t>visitkyrgyzstan.org — Kazarman</t>
        </is>
      </c>
      <c r="E224" s="20" t="inlineStr">
        <is>
          <t>цены жилья, банкомат</t>
        </is>
      </c>
    </row>
    <row r="225">
      <c r="B225" s="24" t="n">
        <v>7</v>
      </c>
      <c r="C225" s="20" t="inlineStr">
        <is>
          <t>https://www.travelfish.org/couchfish/news/overland-day-28</t>
        </is>
      </c>
      <c r="D225" s="20" t="inlineStr">
        <is>
          <t>Couchfish (08.2026)</t>
        </is>
      </c>
      <c r="E225" s="20" t="inlineStr">
        <is>
          <t>Guesthouse Islam, тоннель</t>
        </is>
      </c>
    </row>
    <row r="226">
      <c r="B226" s="24" t="n">
        <v>8</v>
      </c>
      <c r="C226" s="2" t="inlineStr">
        <is>
          <t>https://nomadsland.travel/en/before-you-go/kyrgyzstan/historical-site/saimaluu-tash</t>
        </is>
      </c>
      <c r="D226" s="20" t="inlineStr">
        <is>
          <t>Nomad's Land — Saimaluu-Tash</t>
        </is>
      </c>
      <c r="E226" s="20" t="inlineStr">
        <is>
          <t>конный маршрут</t>
        </is>
      </c>
    </row>
    <row r="227">
      <c r="B227" s="24" t="n">
        <v>9</v>
      </c>
      <c r="C227" s="20" t="inlineStr">
        <is>
          <t>https://www.takali.org/saimaluu-tash</t>
        </is>
      </c>
      <c r="D227" s="20" t="inlineStr">
        <is>
          <t>Takali.org — Saymaluu-Tash trip report (07.2025)</t>
        </is>
      </c>
      <c r="E227" s="20" t="inlineStr">
        <is>
          <t>тропа, сборы, гиды, автостоп, вода, снег</t>
        </is>
      </c>
    </row>
    <row r="228">
      <c r="B228" s="24" t="n">
        <v>10</v>
      </c>
      <c r="C228" s="2" t="inlineStr">
        <is>
          <t>https://central-asia.guide/kyrgyzstan/destinations-kg/jalalabad/saimaluu-tash-petroglyphs/</t>
        </is>
      </c>
      <c r="D228" s="20" t="inlineStr">
        <is>
          <t>Central Asia Guide</t>
        </is>
      </c>
      <c r="E228" s="20" t="inlineStr">
        <is>
          <t>вариант из Арсланбоба</t>
        </is>
      </c>
    </row>
    <row r="229">
      <c r="B229" s="24" t="n">
        <v>11</v>
      </c>
      <c r="C229" s="2" t="inlineStr">
        <is>
          <t>https://economist.kg/transport/2026/07/09/kok-art-tonnel-tarify-proezd-sever-yug.md</t>
        </is>
      </c>
      <c r="D229" s="20" t="inlineStr">
        <is>
          <t>economist.kg — тарифы тоннеля Кок-Арт (07.2026)</t>
        </is>
      </c>
      <c r="E229" s="20" t="inlineStr">
        <is>
          <t>плата за тоннель</t>
        </is>
      </c>
    </row>
    <row r="232" ht="22" customHeight="1">
      <c r="A232" s="16" t="inlineStr">
        <is>
          <t>#section</t>
        </is>
      </c>
      <c r="B232" s="17" t="inlineStr">
        <is>
          <t>Перевод EN</t>
        </is>
      </c>
      <c r="C232" s="18" t="n"/>
      <c r="D232" s="18" t="n"/>
      <c r="E232" s="18" t="n"/>
      <c r="F232" s="18" t="n"/>
      <c r="G232" s="18" t="n"/>
      <c r="H232" s="18" t="n"/>
    </row>
    <row r="233">
      <c r="A233" s="16" t="inlineStr">
        <is>
          <t>#table:translations_en</t>
        </is>
      </c>
      <c r="B233" s="22" t="inlineStr">
        <is>
          <t>Перевод на английский — 185</t>
        </is>
      </c>
    </row>
    <row r="234">
      <c r="A234" s="16" t="inlineStr">
        <is>
          <t>#keys</t>
        </is>
      </c>
      <c r="C234" s="16" t="inlineStr">
        <is>
          <t>path</t>
        </is>
      </c>
      <c r="D234" s="16" t="inlineStr">
        <is>
          <t>ru</t>
        </is>
      </c>
      <c r="E234" s="16" t="inlineStr">
        <is>
          <t>en</t>
        </is>
      </c>
    </row>
    <row r="235">
      <c r="A235" s="16" t="inlineStr">
        <is>
          <t>#labels</t>
        </is>
      </c>
      <c r="B235" s="23" t="inlineStr">
        <is>
          <t>№ / строки ниже</t>
        </is>
      </c>
      <c r="C235" s="21" t="inlineStr">
        <is>
          <t>Поле</t>
        </is>
      </c>
      <c r="D235" s="21" t="inlineStr">
        <is>
          <t>Русский (только чтение)</t>
        </is>
      </c>
      <c r="E235" s="21" t="inlineStr">
        <is>
          <t>English</t>
        </is>
      </c>
    </row>
    <row r="236">
      <c r="B236" s="24" t="n">
        <v>1</v>
      </c>
      <c r="C236" s="20" t="inlineStr">
        <is>
          <t>name</t>
        </is>
      </c>
      <c r="D236" s="20" t="inlineStr">
        <is>
          <t>Саймалуу-Таш</t>
        </is>
      </c>
      <c r="E236" s="20" t="inlineStr">
        <is>
          <t>Saimaluu-Tash</t>
        </is>
      </c>
    </row>
    <row r="237">
      <c r="B237" s="24" t="n">
        <v>2</v>
      </c>
      <c r="C237" s="20" t="inlineStr">
        <is>
          <t>full</t>
        </is>
      </c>
      <c r="D237" s="2" t="inlineStr">
        <is>
          <t>Саймалуу-Таш (петроглифы, государственный природный парк «Саймалуу-Таш»)</t>
        </is>
      </c>
      <c r="E237" s="20" t="inlineStr">
        <is>
          <t>Saimaluu-Tash (petroglyphs, Saimaluu-Tash State Nature Park)</t>
        </is>
      </c>
    </row>
    <row r="238">
      <c r="B238" s="24" t="n">
        <v>3</v>
      </c>
      <c r="C238" s="20" t="inlineStr">
        <is>
          <t>dist</t>
        </is>
      </c>
      <c r="D238" s="20" t="inlineStr">
        <is>
          <t>Тогуз-Тороский район</t>
        </is>
      </c>
      <c r="E238" s="20" t="inlineStr">
        <is>
          <t>Toguz-Toro District</t>
        </is>
      </c>
    </row>
    <row r="239">
      <c r="B239" s="24" t="n">
        <v>4</v>
      </c>
      <c r="C239" s="20" t="inlineStr">
        <is>
          <t>near</t>
        </is>
      </c>
      <c r="D239" s="2" t="inlineStr">
        <is>
          <t>Казарман — центр Тогуз-Тороского района, старт всех маршрутов: ~38 км по грунтовке до подножия (Nomad's Land), затем пеший/конный подъём. До Казармана: 157 км от Джалал-Абада, 220 км от Нарына (CBT Kazarman).</t>
        </is>
      </c>
      <c r="E239" s="2" t="inlineStr">
        <is>
          <t>Kazarman — the centre of Toguz-Toro District and the start of all routes: ~38 km by dirt road to the foot of the mountain (Nomad's Land), then a climb on foot or horseback. To Kazarman: 157 km from Jalal-Abad, 220 km from Naryn (CBT Kazarman).</t>
        </is>
      </c>
    </row>
    <row r="240">
      <c r="B240" s="24" t="n">
        <v>5</v>
      </c>
      <c r="C240" s="20" t="inlineStr">
        <is>
          <t>elev</t>
        </is>
      </c>
      <c r="D240" s="2" t="inlineStr">
        <is>
          <t>Около 3000–3200 м: плато «более 3000 м» (too.kg, CBT Kyrgyzstan); путешественники 2025 г. — около 3100 м при старте тропы ~2000 м (takali.org). Набор от Казармана — около 1970 м (Nomad's Land).</t>
        </is>
      </c>
      <c r="E240" s="2" t="inlineStr">
        <is>
          <t>About 3000–3200 m: a plateau “above 3000 m” (too.kg, CBT Kyrgyzstan); travellers in 2025 — about 3100 m with the trail starting at ~2000 m (takali.org). The climb from Kazarman is about 1970 m (Nomad's Land).</t>
        </is>
      </c>
    </row>
    <row r="241">
      <c r="B241" s="24" t="n">
        <v>6</v>
      </c>
      <c r="C241" s="20" t="inlineStr">
        <is>
          <t>short</t>
        </is>
      </c>
      <c r="D241" s="2" t="inlineStr">
        <is>
          <t>Одна из крупнейших в Центральной Азии «галерей» наскальных рисунков — более 90 000 изображений эпохи бронзы и раннего железа на базальтовых валунах высокогорного урочища Ферганского хребта; доступно только летом.</t>
        </is>
      </c>
      <c r="E241" s="2" t="inlineStr">
        <is>
          <t>One of the largest “galleries” of rock art in Central Asia — more than 90,000 images from the Bronze and early Iron Ages on basalt boulders in a high-mountain tract of the Fergana Range; accessible only in summer.</t>
        </is>
      </c>
    </row>
    <row r="242">
      <c r="B242" s="24" t="n">
        <v>7</v>
      </c>
      <c r="C242" s="20" t="inlineStr">
        <is>
          <t>desc</t>
        </is>
      </c>
      <c r="D242" s="2" t="inlineStr">
        <is>
          <t>Саймалуу-Таш («узорчатые камни») — высокогорное урочище на восточном склоне Ферганского хребта, где на чёрных базальтовых глыбах выбито более 90 000 петроглифов (too.kg, CBT Kyrgyzstan). Рисунки датируют от III–I тыс. до н.э. до I–VIII вв. н.э.: животные, охотничьи сцены, люди, солнечные знаки и «солнцеголовые» божества, геометрические символы. С 2001 г. территория — государственный природный парк (постановление № 249 от 25.05.2001; границы уточнены в 2018 г., 24.kg). Памятник предлагают оцифровать и включить в список Всемирного наследия ЮНЕСКО (Kaktus) — пока он в него не входит, несмотря на формулировку CBT. Из-за снега урочище доступно примерно с середины июля до середины августа (CBT Kazarman); на камнях заметен современный вандализм (takali.org, 2025).</t>
        </is>
      </c>
      <c r="E242" s="2" t="inlineStr">
        <is>
          <t>Saimaluu-Tash (“patterned stones”) is a high-mountain tract on the eastern slope of the Fergana Range, where more than 90,000 petroglyphs have been carved into black basalt boulders (too.kg, CBT Kyrgyzstan). The drawings are dated from the 3rd–1st millennia BC to the 1st–8th centuries AD: animals, hunting scenes, people, solar signs and “sun-headed” deities, geometric symbols. Since 2001 the territory has been a state nature park (decree no. 249 of 25.05.2001; boundaries clarified in 2018, 24.kg). There are proposals to digitize the site and nominate it for the UNESCO World Heritage List (Kaktus) — it is not on the list yet, despite CBT's wording. Because of snow, the tract is accessible only from about mid-July to mid-August (CBT Kazarman); modern vandalism is visible on the stones (takali.org, 2025).</t>
        </is>
      </c>
    </row>
    <row r="243">
      <c r="B243" s="24" t="n">
        <v>8</v>
      </c>
      <c r="C243" s="20" t="inlineStr">
        <is>
          <t>guide</t>
        </is>
      </c>
      <c r="D243" s="2" t="inlineStr">
        <is>
          <t>Саймалуу-Таш — это экспедиция, а не экскурсия: после 38 км грунтовки из Казармана тебя ждут 5 часов в седле или 4–6 часов крутого пешего подъёма, а на плато — ночёвка в палатке на 3000+ м. Зато ты окажешься среди десятков тысяч рисунков, которым до 4–5 тысяч лет: ищи быков с огромными рогами, сцены пахоты и «солнцеголовых» людей. Планируй поездку на вторую половину июля — начало августа: в 2023 и 2024 годах снег лежал дольше обычного. Возьми гида из Казармана — тропу и брод через реку в разные годы приходится искать заново. Не трогай и не обводи рисунки — их и так портят современные надписи.</t>
        </is>
      </c>
      <c r="E243" s="2" t="inlineStr">
        <is>
          <t>Saimaluu-Tash is an expedition, not an excursion: after 38 km of dirt road from Kazarman you face 5 hours in the saddle or a steep 4–6 hour climb on foot, and on the plateau a night in a tent at 3000+ m. But you will find yourself among tens of thousands of drawings up to 4–5 thousand years old: look for bulls with huge horns, ploughing scenes and “sun-headed” people. Plan the trip for the second half of July — early August: in 2023 and 2024 snow lay longer than usual. Take a guide from Kazarman — the trail and the river ford have to be found anew in different years. Don't touch or trace the drawings — they are already being spoiled by modern inscriptions.</t>
        </is>
      </c>
    </row>
    <row r="244">
      <c r="B244" s="24" t="n">
        <v>9</v>
      </c>
      <c r="C244" s="20" t="inlineStr">
        <is>
          <t>see</t>
        </is>
      </c>
      <c r="D244" s="2" t="inlineStr">
        <is>
          <t>Поля базальтовых валунов с петроглифами (более 90 000 изображений): горные козлы, быки, лошади, сцены охоты и пахоты, колесницы, солнечные знаки и антропоморфные «солнцеголовые» фигуры; альпийские луга и виды на Ферганский хребет; ночное небо с плато (too.kg; CBT Kyrgyzstan).</t>
        </is>
      </c>
      <c r="E244" s="2" t="inlineStr">
        <is>
          <t>Fields of basalt boulders with petroglyphs (more than 90,000 images): ibexes, bulls, horses, hunting and ploughing scenes, chariots, solar signs and anthropomorphic “sun-headed” figures; alpine meadows and views of the Fergana Range; the night sky from the plateau (too.kg; CBT Kyrgyzstan).</t>
        </is>
      </c>
    </row>
    <row r="245">
      <c r="B245" s="24" t="n">
        <v>10</v>
      </c>
      <c r="C245" s="20" t="inlineStr">
        <is>
          <t>skip</t>
        </is>
      </c>
      <c r="D245" s="2" t="inlineStr">
        <is>
          <t>У тебя нет 2–3 дней и физической готовности к подъёму на 3000+ м с ночёвкой в палатке. Ты едешь не в июле — августе: в остальное время петроглифы под снегом. Тебе хватит петроглифов попроще — например, музей под открытым небом в Чолпон-Ате.</t>
        </is>
      </c>
      <c r="E245" s="2" t="inlineStr">
        <is>
          <t>You don't have 2–3 days and the physical fitness for a climb to 3000+ m with a night in a tent. You aren't travelling in July — August: the rest of the time the petroglyphs are under snow. Simpler petroglyphs will do for you — for example the open-air museum in Cholpon-Ata.</t>
        </is>
      </c>
    </row>
    <row r="246">
      <c r="B246" s="24" t="n">
        <v>11</v>
      </c>
      <c r="C246" s="20" t="inlineStr">
        <is>
          <t>diff</t>
        </is>
      </c>
      <c r="D246" s="2" t="inlineStr">
        <is>
          <t>Сложная: 7,5 км в одну сторону с набором ~1100 м (с ~2000 до ~3100 м), 4–6 ч подъёма и ~2 ч спуска, крутые скользкие участки, броды, в начале сезона — заросли чертополоха и крапивы (takali.org, 07.2025). Конный вариант — 2 × 2,5 ч в седле через Беш-Берен (Nomad's Land). Нужна ночёвка на высоте.</t>
        </is>
      </c>
      <c r="E246" s="2" t="inlineStr">
        <is>
          <t>Hard: 7.5 km one way with a gain of ~1100 m (from ~2000 to ~3100 m), 4–6 h up and ~2 h down, steep slippery sections, fords, and at the start of the season thickets of thistles and nettles (takali.org, 07.2025). The horse option is 2 × 2.5 h in the saddle via Besh-Beren (Nomad's Land). A night at altitude is required.</t>
        </is>
      </c>
    </row>
    <row r="247">
      <c r="B247" s="24" t="n">
        <v>12</v>
      </c>
      <c r="C247" s="20" t="inlineStr">
        <is>
          <t>when</t>
        </is>
      </c>
      <c r="D247" s="2" t="inlineStr">
        <is>
          <t>Окно — примерно середина июля — середина августа (CBT Kazarman); too.kg и CBT Kyrgyzstan — июль — август; Nomad's Land предлагает тур с 15 июня по 30 сентября. В 2023 и 2024 гг. снег сходил поздно — путешественники советуют ехать с середины июля (takali.org, 2025).</t>
        </is>
      </c>
      <c r="E247" s="2" t="inlineStr">
        <is>
          <t>The window is roughly mid-July to mid-August (CBT Kazarman); too.kg and CBT Kyrgyzstan say July — August; Nomad's Land offers a tour from 15 June to 30 September. In 2023 and 2024 the snow melted late — travellers advise going from mid-July (takali.org, 2025).</t>
        </is>
      </c>
    </row>
    <row r="248">
      <c r="B248" s="24" t="n">
        <v>13</v>
      </c>
      <c r="C248" s="20" t="inlineStr">
        <is>
          <t>hours</t>
        </is>
      </c>
      <c r="D248" s="2" t="inlineStr">
        <is>
          <t>Без расписания: природный парк, круглосуточный доступ в сезон. На огороженной парковке у начала тропы рейнджер парка взимает плату (takali.org, 2025). Вне сезона (сентябрь — июнь) подход фактически закрыт снегом.</t>
        </is>
      </c>
      <c r="E248" s="2" t="inlineStr">
        <is>
          <t>No schedule: a nature park, round-the-clock access in season. A park ranger collects a fee at the fenced parking lot at the start of the trail (takali.org, 2025). Out of season (September — June) the approach is effectively closed by snow.</t>
        </is>
      </c>
    </row>
    <row r="249">
      <c r="B249" s="24" t="n">
        <v>14</v>
      </c>
      <c r="C249" s="20" t="inlineStr">
        <is>
          <t>daytime</t>
        </is>
      </c>
      <c r="D249" s="2" t="inlineStr">
        <is>
          <t>Выход из Казармана рано утром (Nomad's Land), чтобы подняться к петроглифам к полудню. Рисунки лучше читаются при косом свете утром и вечером; вечером на плато бывает сильный ветер (takali.org).</t>
        </is>
      </c>
      <c r="E249" s="2" t="inlineStr">
        <is>
          <t>Leave Kazarman early in the morning (Nomad's Land) to reach the petroglyphs by noon. The drawings read better in the slanting light of morning and evening; in the evening there can be a strong wind on the plateau (takali.org).</t>
        </is>
      </c>
    </row>
    <row r="250">
      <c r="B250" s="24" t="n">
        <v>15</v>
      </c>
      <c r="C250" s="20" t="inlineStr">
        <is>
          <t>how</t>
        </is>
      </c>
      <c r="D250" s="2" t="inlineStr">
        <is>
          <t>1) До Казармана: из Джалал-Абада — 157 км; с 01.06.2026 временно открыта альтернативная дорога Север — Юг Балыкчы — Джалал-Абад (433 км) с тоннелем Кок-Арт (~3,9 км), движение 06:00–20:00, плата 100–5000 сом в зависимости от транспорта, режим — до ноября 2026 (Kaktus, lada.kz 01.06.2026). Из Нарына — 220 км (CBT Kazarman). 2) Казарман — подножие: ~38 км по гравийной дороге (Nomad's Land; too.kg — сначала ~10 км на запад). 3) Подъём: пешком 7,5 км / 4–6 ч или верхом ~5 ч через Беш-Берен.</t>
        </is>
      </c>
      <c r="E250" s="2" t="inlineStr">
        <is>
          <t>1) To Kazarman: from Jalal-Abad — 157 km; since 01.06.2026 the alternative North — South road Balykchy — Jalal-Abad (433 km) with the Kok-Art tunnel (~3.9 km) has been temporarily open, traffic 06:00–20:00, a toll of 100–5000 som depending on the vehicle, in operation until November 2026 (Kaktus, lada.kz 01.06.2026). From Naryn — 220 km (CBT Kazarman). 2) Kazarman — the foot of the mountain: ~38 km on a gravel road (Nomad's Land; too.kg — first ~10 km west). 3) The climb: on foot 7.5 km / 4–6 h or on horseback ~5 h via Besh-Beren.</t>
        </is>
      </c>
    </row>
    <row r="251">
      <c r="B251" s="24" t="n">
        <v>16</v>
      </c>
      <c r="C251" s="20" t="inlineStr">
        <is>
          <t>needcar</t>
        </is>
      </c>
      <c r="D251" s="2" t="inlineStr">
        <is>
          <t>Да: до Казармана — маршрутка/такси, от Казармана до начала тропы — внедорожник или договорённость с местным водителем (путешественники в 2025 г. добирались автостопом). Далее — пешком или на лошади.</t>
        </is>
      </c>
      <c r="E251" s="2" t="inlineStr">
        <is>
          <t>Yes: to Kazarman — marshrutka (minibus)/taxi, from Kazarman to the start of the trail — an SUV or an arrangement with a local driver (travellers in 2025 hitchhiked). Then on foot or by horse.</t>
        </is>
      </c>
    </row>
    <row r="252">
      <c r="B252" s="24" t="n">
        <v>17</v>
      </c>
      <c r="C252" s="20" t="inlineStr">
        <is>
          <t>self</t>
        </is>
      </c>
      <c r="D252" s="2" t="inlineStr">
        <is>
          <t>Технически да (путешественники в 2025 г. прошли сами, автостопом до тропы), но тропа плохо обозначена, броды и снежные мосты меняются год от года — рекомендуется гид CBT Kazarman. Пограничного пропуска не требуется (вне погранзоны). Плата парку взимается на парковке.</t>
        </is>
      </c>
      <c r="E252" s="2" t="inlineStr">
        <is>
          <t>Technically yes (travellers did it on their own in 2025, hitchhiking to the trail), but the trail is poorly marked and the fords and snow bridges change from year to year — a CBT Kazarman guide is recommended. No border permit is required (outside the border zone). The park fee is collected at the parking lot.</t>
        </is>
      </c>
    </row>
    <row r="253">
      <c r="B253" s="24" t="n">
        <v>18</v>
      </c>
      <c r="C253" s="20" t="inlineStr">
        <is>
          <t>roadtype</t>
        </is>
      </c>
      <c r="D253" s="2" t="inlineStr">
        <is>
          <t>До Казармана — асфальт новой альтернативной дороги Север — Юг (часть участков ещё строится, ограничения 2026 г.); Казарман — подножие — ~38 км гравийной/грунтовой дороги (Nomad's Land); далее — горная тропа с крутыми скользкими участками и бродами.</t>
        </is>
      </c>
      <c r="E253" s="2" t="inlineStr">
        <is>
          <t>To Kazarman — the paved new alternative North — South road (some sections are still under construction, 2026 restrictions); Kazarman — foot of the mountain — ~38 km of gravel/dirt road (Nomad's Land); then a mountain trail with steep slippery sections and fords.</t>
        </is>
      </c>
    </row>
    <row r="254">
      <c r="B254" s="24" t="n">
        <v>19</v>
      </c>
      <c r="C254" s="20" t="inlineStr">
        <is>
          <t>traveltime</t>
        </is>
      </c>
      <c r="D254" s="2" t="inlineStr">
        <is>
          <t>Джалал-Абад — Казарман: 157 км, ориентировочно 3–4 ч (оценка); Балыкчы — Джалал-Абад по новой дороге ~6 ч (lada.kz, 2026). Казарман — подножие: ~1–1,5 ч по грунтовке (оценка). Подъём: 4–6 ч пешком / ~5 ч верхом; спуск ~2 ч (takali.org 2025; Nomad's Land). Программа — минимум 2 дня с ночёвкой.</t>
        </is>
      </c>
      <c r="E254" s="2" t="inlineStr">
        <is>
          <t>Jalal-Abad — Kazarman: 157 km, roughly 3–4 h (estimate); Balykchy — Jalal-Abad on the new road ~6 h (lada.kz, 2026). Kazarman — foot of the mountain: ~1–1.5 h on dirt road (estimate). The climb: 4–6 h on foot / ~5 h on horseback; the descent ~2 h (takali.org 2025; Nomad's Land). Plan at least 2 days with a night out.</t>
        </is>
      </c>
    </row>
    <row r="255">
      <c r="B255" s="24" t="n">
        <v>20</v>
      </c>
      <c r="C255" s="20" t="inlineStr">
        <is>
          <t>stay</t>
        </is>
      </c>
      <c r="D255" s="2" t="inlineStr">
        <is>
          <t>У петроглифов — только палатки (кемпинг 300 сом, takali.org 2025); воду из ручьёв и родников кипятить (too.kg). В Казармане — гостевые дома 15–45 $/ночь в зависимости от сезона и питания (visitkyrgyzstan.org); Guesthouse Islam (в каталоге Nomad's Land); бронирование через CBT Kazarman. В июле — августе места занимают велогруппы — бронируй заранее.</t>
        </is>
      </c>
      <c r="E255" s="2" t="inlineStr">
        <is>
          <t>At the petroglyphs — tents only (camping 300 som, takali.org 2025); boil water from streams and springs (too.kg). In Kazarman — guesthouses at $15–45/night depending on the season and meals (visitkyrgyzstan.org); Guesthouse Islam (in the Nomad's Land catalogue); book via CBT Kazarman. In July — August cycling groups take up the rooms — book in advance.</t>
        </is>
      </c>
    </row>
    <row r="256">
      <c r="B256" s="24" t="n">
        <v>21</v>
      </c>
      <c r="C256" s="20" t="inlineStr">
        <is>
          <t>net</t>
        </is>
      </c>
      <c r="D256" s="2" t="inlineStr">
        <is>
          <t>У петроглифов мобильной связи нет (too.kg). В Казармане связь есть (оператор не подтверждён).</t>
        </is>
      </c>
      <c r="E256" s="2" t="inlineStr">
        <is>
          <t>There is no mobile signal at the petroglyphs (too.kg). Kazarman has coverage (operator not confirmed).</t>
        </is>
      </c>
    </row>
    <row r="257">
      <c r="B257" s="24" t="n">
        <v>22</v>
      </c>
      <c r="C257" s="20" t="inlineStr">
        <is>
          <t>entry</t>
        </is>
      </c>
      <c r="D257" s="2" t="inlineStr">
        <is>
          <t>300–400 сом за вход и 300 сом за кемпинг — собирает рейнджер природного парка на парковке у начала тропы (takali.org, 07.2025). Официальный прайс парка не найден.</t>
        </is>
      </c>
      <c r="E257" s="2" t="inlineStr">
        <is>
          <t>300–400 som for entry and 300 som for camping — collected by the nature park ranger at the parking lot at the start of the trail (takali.org, 07.2025). The park's official price list was not found.</t>
        </is>
      </c>
    </row>
    <row r="258">
      <c r="B258" s="24" t="n">
        <v>23</v>
      </c>
      <c r="C258" s="20" t="inlineStr">
        <is>
          <t>transfer</t>
        </is>
      </c>
      <c r="D258" s="2" t="inlineStr">
        <is>
          <t>Гид с выездом на день — 4000–9000 сом (котировки 2025, takali.org); тоннель Кок-Арт — от 100 сом для легковых (2026). Цены маршруток до Казармана и джипа Казарман — подножие не опубликованы.</t>
        </is>
      </c>
      <c r="E258" s="2" t="inlineStr">
        <is>
          <t>A guide with a day trip — 4000–9000 som (2025 quotes, takali.org); the Kok-Art tunnel — from 100 som for cars (2026). Prices of marshrutkas (minibuses) to Kazarman and of a jeep Kazarman — foot of the mountain are not published.</t>
        </is>
      </c>
    </row>
    <row r="259">
      <c r="B259" s="24" t="n">
        <v>24</v>
      </c>
      <c r="C259" s="20" t="inlineStr">
        <is>
          <t>bring</t>
        </is>
      </c>
      <c r="D259" s="2" t="inlineStr">
        <is>
          <t>Палатку, тёплый спальник и пуховку (ночи холодные на 3100 м), длинные брюки и рукава (чертополох, крапива), треккинговые палки, обувь для бродов, горелку и фильтр/таблетки для воды, наличные (300–700 сом на сборы парка), солнцезащиту. Еду на все дни — на плато ничего нет.</t>
        </is>
      </c>
      <c r="E259" s="2" t="inlineStr">
        <is>
          <t>A tent, a warm sleeping bag and a down jacket (nights are cold at 3100 m), long trousers and sleeves (thistles, nettles), trekking poles, shoes for fords, a stove and a water filter/tablets, cash (300–700 som for park fees), sun protection. Food for all days — there is nothing on the plateau.</t>
        </is>
      </c>
    </row>
    <row r="260">
      <c r="B260" s="24" t="n">
        <v>25</v>
      </c>
      <c r="C260" s="20" t="inlineStr">
        <is>
          <t>warn</t>
        </is>
      </c>
      <c r="D260" s="2" t="inlineStr">
        <is>
          <t>Окно доступа — около месяца (середина июля — середина августа); вне его снег. Высота 3100 м — риск горной болезни, ночёвка обязательна. Броды и снежные мосты ненадёжны. Альтернативная дорога Север — Юг с тоннелем Кок-Арт в 2026 г. открыта временно (06:00–20:00, до ноября), зимой закрывается из-за лавин. Петроглифы — охраняемый памятник: не трогай, не обводи и не пиши на камнях. Связи на плато нет.</t>
        </is>
      </c>
      <c r="E260" s="2" t="inlineStr">
        <is>
          <t>The access window is about a month (mid-July — mid-August); outside it there is snow. Altitude 3100 m — risk of altitude sickness, a night out is mandatory. Fords and snow bridges are unreliable. The alternative North — South road with the Kok-Art tunnel is open only temporarily in 2026 (06:00–20:00, until November) and closes in winter because of avalanches. The petroglyphs are a protected monument: do not touch, trace or write on the stones. There is no signal on the plateau.</t>
        </is>
      </c>
    </row>
    <row r="261">
      <c r="B261" s="24" t="n">
        <v>26</v>
      </c>
      <c r="C261" s="20" t="inlineStr">
        <is>
          <t>food</t>
        </is>
      </c>
      <c r="D261" s="2" t="inlineStr">
        <is>
          <t>В Казармане — домашняя кухня гостевых домов; на летовках по пути — кумыс и айран у пастухов (типично для джайлоо, не подтверждено конкретным источником).</t>
        </is>
      </c>
      <c r="E261" s="2" t="inlineStr">
        <is>
          <t>In Kazarman — home cooking at guesthouses; at the summer pastures on the way — kumis and ayran from shepherds (typical for a jailoo, not confirmed by a specific source).</t>
        </is>
      </c>
    </row>
    <row r="262">
      <c r="B262" s="24" t="n">
        <v>27</v>
      </c>
      <c r="C262" s="20" t="inlineStr">
        <is>
          <t>reviews</t>
        </is>
      </c>
      <c r="D262" s="2" t="inlineStr">
        <is>
          <t>Google Maps: метка «Саймалуу Таш» найдена, рейтинг в сверке не зафиксирован (07.10.2026). Путешественники (takali.org 2025, CNN) называют место впечатляющим «музеем под небом»; минусы — тяжёлый подъём, поздний снег, современный вандализм на камнях.</t>
        </is>
      </c>
      <c r="E262" s="2" t="inlineStr">
        <is>
          <t>Google Maps: a “Saimaluu Tash” marker was found, the rating was not recorded in the cross-check (07.10.2026). Travellers (takali.org 2025, CNN) call the place an impressive “museum under the sky”; cons — a hard climb, late snow, modern vandalism on the stones.</t>
        </is>
      </c>
    </row>
    <row r="263">
      <c r="B263" s="24" t="n">
        <v>28</v>
      </c>
      <c r="C263" s="20" t="inlineStr">
        <is>
          <t>photos.0.cap</t>
        </is>
      </c>
      <c r="D263" s="20" t="inlineStr">
        <is>
          <t>Саймалуу-Таш</t>
        </is>
      </c>
      <c r="E263" s="20" t="inlineStr">
        <is>
          <t>Saimaluu-Tash</t>
        </is>
      </c>
    </row>
    <row r="264">
      <c r="B264" s="24" t="n">
        <v>29</v>
      </c>
      <c r="C264" s="20" t="inlineStr">
        <is>
          <t>p.sum</t>
        </is>
      </c>
      <c r="D264" s="2" t="inlineStr">
        <is>
          <t>Саймалуу-Таш — экспедиция на 2–3 дня в окно середина июля — середина августа. Тропа начинается у реки Кёк-Арт в стороне от дороги Джалал-Абад — Казарман (новая дорога Север — Юг через тоннель Кок-Арт): с юга можно ехать прямо из Джалал-Абада, с севера — через Казарман (≈38 км, из них ~28 км грунтовки). Дальше 7,5 км и +1100 м пешком (4–6 ч) или ~5 ч верхом через Беш-Берен, ночёвка в палатке под петроглифами (сбор 300–400 сом + кемпинг 300 сом). Джип, лошадей и гида организует CBT Kazarman (+996 777 688 803).</t>
        </is>
      </c>
      <c r="E264" s="2" t="inlineStr">
        <is>
          <t>Saimaluu-Tash is a 2–3 day expedition in the window of mid-July to mid-August. The trail starts at the Kok-Art River, off the Jalal-Abad — Kazarman road (the new North — South road through the Kok-Art tunnel): from the south you can drive straight from Jalal-Abad, from the north via Kazarman (≈38 km, of which ~28 km is dirt road). Then 7.5 km and +1100 m on foot (4–6 h) or ~5 h on horseback via Besh-Beren, a night in a tent below the petroglyphs (fee 300–400 som + camping 300 som). CBT Kazarman (+996 777 688 803) arranges the jeep, horses and guide.</t>
        </is>
      </c>
    </row>
    <row r="265">
      <c r="B265" s="24" t="n">
        <v>30</v>
      </c>
      <c r="C265" s="20" t="inlineStr">
        <is>
          <t>p.apps.0.title</t>
        </is>
      </c>
      <c r="D265" s="2" t="inlineStr">
        <is>
          <t>С юга: Джалал-Абад — долина Кок-Арт — поворот к тропе (или до Казармана)</t>
        </is>
      </c>
      <c r="E265" s="2" t="inlineStr">
        <is>
          <t>From the south: Jalal-Abad — Kok-Art valley — turnoff to the trail (or on to Kazarman)</t>
        </is>
      </c>
    </row>
    <row r="266">
      <c r="B266" s="24" t="n">
        <v>31</v>
      </c>
      <c r="C266" s="20" t="inlineStr">
        <is>
          <t>p.apps.0.from</t>
        </is>
      </c>
      <c r="D266" s="20" t="inlineStr">
        <is>
          <t>Джалал-Абад; Ош (+2 ч)</t>
        </is>
      </c>
      <c r="E266" s="20" t="inlineStr">
        <is>
          <t>Jalal-Abad; Osh (+2 h)</t>
        </is>
      </c>
    </row>
    <row r="267">
      <c r="B267" s="24" t="n">
        <v>32</v>
      </c>
      <c r="C267" s="20" t="inlineStr">
        <is>
          <t>p.apps.0.route</t>
        </is>
      </c>
      <c r="D267" s="2" t="inlineStr">
        <is>
          <t>Джалал-Абад — долина Кок-Арт — тоннель Кок-Арт (~3,9 км) — поворот на грунтовку вдоль реки Кёк-Арт к воротам парка (не доезжая Казармана; путешественники 2025 г. добирались автостопом по трассе Казарман — Джалал-Абад) — либо дальше до Казармана (157 км) за гидом/лошадьми</t>
        </is>
      </c>
      <c r="E267" s="2" t="inlineStr">
        <is>
          <t>Jalal-Abad — Kok-Art valley — Kok-Art tunnel (~3.9 km) — turn onto a dirt road along the Kok-Art River to the park gate (before Kazarman; travellers in 2025 hitchhiked along the Kazarman — Jalal-Abad highway) — or on to Kazarman (157 km) for a guide/horses</t>
        </is>
      </c>
    </row>
    <row r="268">
      <c r="B268" s="24" t="n">
        <v>33</v>
      </c>
      <c r="C268" s="20" t="inlineStr">
        <is>
          <t>p.apps.0.km</t>
        </is>
      </c>
      <c r="D268" s="20" t="inlineStr">
        <is>
          <t>157 км</t>
        </is>
      </c>
      <c r="E268" s="20" t="inlineStr">
        <is>
          <t>157 km</t>
        </is>
      </c>
    </row>
    <row r="269">
      <c r="B269" s="24" t="n">
        <v>34</v>
      </c>
      <c r="C269" s="20" t="inlineStr">
        <is>
          <t>p.apps.0.time</t>
        </is>
      </c>
      <c r="D269" s="20" t="inlineStr">
        <is>
          <t>~4 ч (шеринг-такси 4 ч)</t>
        </is>
      </c>
      <c r="E269" s="20" t="inlineStr">
        <is>
          <t>~4 h (shared taxi 4 h)</t>
        </is>
      </c>
    </row>
    <row r="270">
      <c r="B270" s="24" t="n">
        <v>35</v>
      </c>
      <c r="C270" s="20" t="inlineStr">
        <is>
          <t>p.apps.0.surface</t>
        </is>
      </c>
      <c r="D270" s="2" t="inlineStr">
        <is>
          <t>Асфальт новой альтернативной дороги Север — Юг, часть участков достраивается; тоннель открыт 06:00–20:00, режим до ноября 2026</t>
        </is>
      </c>
      <c r="E270" s="2" t="inlineStr">
        <is>
          <t>The paved new alternative North — South road, some sections still being completed; the tunnel is open 06:00–20:00, in operation until November 2026</t>
        </is>
      </c>
    </row>
    <row r="271">
      <c r="B271" s="24" t="n">
        <v>36</v>
      </c>
      <c r="C271" s="20" t="inlineStr">
        <is>
          <t>p.apps.0.vehicle</t>
        </is>
      </c>
      <c r="D271" s="20" t="inlineStr">
        <is>
          <t>седан (в 2026 по новой дороге), кроссовер надёжнее</t>
        </is>
      </c>
      <c r="E271" s="2" t="inlineStr">
        <is>
          <t>sedan (in 2026 on the new road), a crossover is more reliable</t>
        </is>
      </c>
    </row>
    <row r="272">
      <c r="B272" s="24" t="n">
        <v>37</v>
      </c>
      <c r="C272" s="20" t="inlineStr">
        <is>
          <t>p.apps.0.season</t>
        </is>
      </c>
      <c r="D272" s="20" t="inlineStr">
        <is>
          <t>Июнь — октябрь (тоннель временно, зимой лавины)</t>
        </is>
      </c>
      <c r="E272" s="2" t="inlineStr">
        <is>
          <t>June — October (the tunnel is temporary, avalanches in winter)</t>
        </is>
      </c>
    </row>
    <row r="273">
      <c r="B273" s="24" t="n">
        <v>38</v>
      </c>
      <c r="C273" s="20" t="inlineStr">
        <is>
          <t>p.apps.0.last</t>
        </is>
      </c>
      <c r="D273" s="2" t="inlineStr">
        <is>
          <t>Джалал-Абад — всё; Казарман — АЗС, магазины, кафе, связь; банкоматы ненадёжны</t>
        </is>
      </c>
      <c r="E273" s="2" t="inlineStr">
        <is>
          <t>Jalal-Abad — everything; Kazarman — fuel station, shops, cafes, signal; ATMs are unreliable</t>
        </is>
      </c>
    </row>
    <row r="274">
      <c r="B274" s="24" t="n">
        <v>39</v>
      </c>
      <c r="C274" s="20" t="inlineStr">
        <is>
          <t>p.apps.0.parking.d</t>
        </is>
      </c>
      <c r="D274" s="2" t="inlineStr">
        <is>
          <t>Огороженная парковка у ворот природного парка в начале тропы (~38 км от Казармана), рейнджер берёт сбор</t>
        </is>
      </c>
      <c r="E274" s="2" t="inlineStr">
        <is>
          <t>A fenced parking lot at the nature park gate at the start of the trail (~38 km from Kazarman), the ranger collects a fee</t>
        </is>
      </c>
    </row>
    <row r="275">
      <c r="B275" s="24" t="n">
        <v>40</v>
      </c>
      <c r="C275" s="20" t="inlineStr">
        <is>
          <t>p.apps.0.parking.price</t>
        </is>
      </c>
      <c r="D275" s="20" t="inlineStr">
        <is>
          <t>входит в сбор парка (300–400 сом/чел.)</t>
        </is>
      </c>
      <c r="E275" s="20" t="inlineStr">
        <is>
          <t>included in the park fee (300–400 som/person)</t>
        </is>
      </c>
    </row>
    <row r="276">
      <c r="B276" s="24" t="n">
        <v>41</v>
      </c>
      <c r="C276" s="20" t="inlineStr">
        <is>
          <t>p.apps.0.trail.d</t>
        </is>
      </c>
      <c r="D276" s="2" t="inlineStr">
        <is>
          <t>От парковки на ~2000 м: 7,5 км тропы до урочища (~3100 м), броды</t>
        </is>
      </c>
      <c r="E276" s="2" t="inlineStr">
        <is>
          <t>From the parking lot at ~2000 m: 7.5 km of trail to the tract (~3100 m), fords</t>
        </is>
      </c>
    </row>
    <row r="277">
      <c r="B277" s="24" t="n">
        <v>42</v>
      </c>
      <c r="C277" s="20" t="inlineStr">
        <is>
          <t>p.apps.0.haz</t>
        </is>
      </c>
      <c r="D277" s="2" t="inlineStr">
        <is>
          <t>Тоннель Кок-Арт (318-й км трассы Север — Юг, 3,8 км) платный с 09.07.2026: легковые 100 сом (КР) / 200 сом (иностранные), микроавтобусы 250/1000 сом; только безнал (QR, карта); движение 06:00–20:00, режим до ноября 2026; лавины/камнепады вне сезона</t>
        </is>
      </c>
      <c r="E277" s="2" t="inlineStr">
        <is>
          <t>The Kok-Art tunnel (km 318 of the North — South road, 3.8 km) is a toll tunnel since 09.07.2026: cars 100 som (Kyrgyz plates) / 200 som (foreign), minibuses 250/1000 som; cashless only (QR, card); traffic 06:00–20:00, in operation until November 2026; avalanches/rockfalls out of season</t>
        </is>
      </c>
    </row>
    <row r="278">
      <c r="B278" s="24" t="n">
        <v>43</v>
      </c>
      <c r="C278" s="20" t="inlineStr">
        <is>
          <t>p.apps.1.title</t>
        </is>
      </c>
      <c r="D278" s="20" t="inlineStr">
        <is>
          <t>Последний участок: Казарман — урочище</t>
        </is>
      </c>
      <c r="E278" s="20" t="inlineStr">
        <is>
          <t>The last stretch: Kazarman — the tract</t>
        </is>
      </c>
    </row>
    <row r="279">
      <c r="B279" s="24" t="n">
        <v>44</v>
      </c>
      <c r="C279" s="20" t="inlineStr">
        <is>
          <t>p.apps.1.from</t>
        </is>
      </c>
      <c r="D279" s="20" t="inlineStr">
        <is>
          <t>Казарман</t>
        </is>
      </c>
      <c r="E279" s="20" t="inlineStr">
        <is>
          <t>Kazarman</t>
        </is>
      </c>
    </row>
    <row r="280">
      <c r="B280" s="24" t="n">
        <v>45</v>
      </c>
      <c r="C280" s="20" t="inlineStr">
        <is>
          <t>p.apps.1.route</t>
        </is>
      </c>
      <c r="D280" s="2" t="inlineStr">
        <is>
          <t>От Казармана ~10 км на запад по дороге на Джалал-Абад, поворот на юг, ~28 км гравия/грунта вдоль реки Кёк-Арт до ворот парка (всего ~38 км; Nomad's Land: 51 км с конным участком), далее пешком/верхом через Беш-Берен</t>
        </is>
      </c>
      <c r="E280" s="2" t="inlineStr">
        <is>
          <t>From Kazarman ~10 km west along the road to Jalal-Abad, turn south, ~28 km of gravel/dirt along the Kok-Art River to the park gate (~38 km in all; Nomad's Land: 51 km with a horse section), then on foot/horseback via Besh-Beren</t>
        </is>
      </c>
    </row>
    <row r="281">
      <c r="B281" s="24" t="n">
        <v>46</v>
      </c>
      <c r="C281" s="20" t="inlineStr">
        <is>
          <t>p.apps.1.km</t>
        </is>
      </c>
      <c r="D281" s="20" t="inlineStr">
        <is>
          <t>~38 км + 7,5 км тропы</t>
        </is>
      </c>
      <c r="E281" s="20" t="inlineStr">
        <is>
          <t>~38 km + 7.5 km of trail</t>
        </is>
      </c>
    </row>
    <row r="282">
      <c r="B282" s="24" t="n">
        <v>47</v>
      </c>
      <c r="C282" s="20" t="inlineStr">
        <is>
          <t>p.apps.1.time</t>
        </is>
      </c>
      <c r="D282" s="20" t="inlineStr">
        <is>
          <t>1–1,5 ч джипом + 4–6 ч пешком / ~5 ч верхом</t>
        </is>
      </c>
      <c r="E282" s="20" t="inlineStr">
        <is>
          <t>1–1.5 h by jeep + 4–6 h on foot / ~5 h on horseback</t>
        </is>
      </c>
    </row>
    <row r="283">
      <c r="B283" s="24" t="n">
        <v>48</v>
      </c>
      <c r="C283" s="20" t="inlineStr">
        <is>
          <t>p.apps.1.surface</t>
        </is>
      </c>
      <c r="D283" s="2" t="inlineStr">
        <is>
          <t>Гравий/грунт, затем тропа с бродами; на машине на плато не подняться</t>
        </is>
      </c>
      <c r="E283" s="2" t="inlineStr">
        <is>
          <t>Gravel/dirt, then a trail with fords; you can't drive up to the plateau</t>
        </is>
      </c>
    </row>
    <row r="284">
      <c r="B284" s="24" t="n">
        <v>49</v>
      </c>
      <c r="C284" s="20" t="inlineStr">
        <is>
          <t>p.apps.1.vehicle</t>
        </is>
      </c>
      <c r="D284" s="20" t="inlineStr">
        <is>
          <t>4×4, затем пешком/верхом</t>
        </is>
      </c>
      <c r="E284" s="20" t="inlineStr">
        <is>
          <t>4×4, then on foot/on horseback</t>
        </is>
      </c>
    </row>
    <row r="285">
      <c r="B285" s="24" t="n">
        <v>50</v>
      </c>
      <c r="C285" s="20" t="inlineStr">
        <is>
          <t>p.apps.1.season</t>
        </is>
      </c>
      <c r="D285" s="20" t="inlineStr">
        <is>
          <t>Середина июля — середина августа</t>
        </is>
      </c>
      <c r="E285" s="20" t="inlineStr">
        <is>
          <t>Mid-July — mid-August</t>
        </is>
      </c>
    </row>
    <row r="286">
      <c r="B286" s="24" t="n">
        <v>51</v>
      </c>
      <c r="C286" s="20" t="inlineStr">
        <is>
          <t>p.apps.1.last</t>
        </is>
      </c>
      <c r="D286" s="20" t="inlineStr">
        <is>
          <t>Казарман</t>
        </is>
      </c>
      <c r="E286" s="20" t="inlineStr">
        <is>
          <t>Kazarman</t>
        </is>
      </c>
    </row>
    <row r="287">
      <c r="B287" s="24" t="n">
        <v>52</v>
      </c>
      <c r="C287" s="20" t="inlineStr">
        <is>
          <t>p.apps.1.parking.d</t>
        </is>
      </c>
      <c r="D287" s="20" t="inlineStr">
        <is>
          <t>Огороженная парковка парка</t>
        </is>
      </c>
      <c r="E287" s="20" t="inlineStr">
        <is>
          <t>The park's fenced parking lot</t>
        </is>
      </c>
    </row>
    <row r="288">
      <c r="B288" s="24" t="n">
        <v>53</v>
      </c>
      <c r="C288" s="20" t="inlineStr">
        <is>
          <t>p.apps.1.parking.price</t>
        </is>
      </c>
      <c r="D288" s="20" t="inlineStr">
        <is>
          <t>сбор парка</t>
        </is>
      </c>
      <c r="E288" s="20" t="inlineStr">
        <is>
          <t>park fee</t>
        </is>
      </c>
    </row>
    <row r="289">
      <c r="B289" s="24" t="n">
        <v>54</v>
      </c>
      <c r="C289" s="20" t="inlineStr">
        <is>
          <t>p.apps.1.trail.d</t>
        </is>
      </c>
      <c r="D289" s="20" t="inlineStr">
        <is>
          <t>Ворота парка</t>
        </is>
      </c>
      <c r="E289" s="20" t="inlineStr">
        <is>
          <t>Park gate</t>
        </is>
      </c>
    </row>
    <row r="290">
      <c r="B290" s="24" t="n">
        <v>55</v>
      </c>
      <c r="C290" s="20" t="inlineStr">
        <is>
          <t>p.apps.1.haz</t>
        </is>
      </c>
      <c r="D290" s="20" t="inlineStr">
        <is>
          <t>Броды, снежники, чертополох; связи нет</t>
        </is>
      </c>
      <c r="E290" s="20" t="inlineStr">
        <is>
          <t>Fords, snowfields, thistles; no signal</t>
        </is>
      </c>
    </row>
    <row r="291">
      <c r="B291" s="24" t="n">
        <v>56</v>
      </c>
      <c r="C291" s="20" t="inlineStr">
        <is>
          <t>p.apps.2.title</t>
        </is>
      </c>
      <c r="D291" s="20" t="inlineStr">
        <is>
          <t>С севера: Нарын/Балыкчы — Арал — Казарман</t>
        </is>
      </c>
      <c r="E291" s="20" t="inlineStr">
        <is>
          <t>From the north: Naryn/Balykchy — Aral — Kazarman</t>
        </is>
      </c>
    </row>
    <row r="292">
      <c r="B292" s="24" t="n">
        <v>57</v>
      </c>
      <c r="C292" s="20" t="inlineStr">
        <is>
          <t>p.apps.2.from</t>
        </is>
      </c>
      <c r="D292" s="20" t="inlineStr">
        <is>
          <t>Нарын (220 км), Кочкор/Сон-Куль</t>
        </is>
      </c>
      <c r="E292" s="20" t="inlineStr">
        <is>
          <t>Naryn (220 km), Kochkor/Song-Kol</t>
        </is>
      </c>
    </row>
    <row r="293">
      <c r="B293" s="24" t="n">
        <v>58</v>
      </c>
      <c r="C293" s="20" t="inlineStr">
        <is>
          <t>p.apps.2.route</t>
        </is>
      </c>
      <c r="D293" s="2" t="inlineStr">
        <is>
          <t>Нарын — Ак-Талаа (Баетов) — мост через Нарын — Казарман; или Балыкчы — Кочкор — Арал — Казарман</t>
        </is>
      </c>
      <c r="E293" s="2" t="inlineStr">
        <is>
          <t>Naryn — Ak-Talaa (Baetov) — the bridge over the Naryn — Kazarman; or Balykchy — Kochkor — Aral — Kazarman</t>
        </is>
      </c>
    </row>
    <row r="294">
      <c r="B294" s="24" t="n">
        <v>59</v>
      </c>
      <c r="C294" s="20" t="inlineStr">
        <is>
          <t>p.apps.2.km</t>
        </is>
      </c>
      <c r="D294" s="20" t="inlineStr">
        <is>
          <t>220 км от Нарына</t>
        </is>
      </c>
      <c r="E294" s="20" t="inlineStr">
        <is>
          <t>220 km from Naryn</t>
        </is>
      </c>
    </row>
    <row r="295">
      <c r="B295" s="24" t="n">
        <v>60</v>
      </c>
      <c r="C295" s="20" t="inlineStr">
        <is>
          <t>p.apps.2.time</t>
        </is>
      </c>
      <c r="D295" s="20" t="inlineStr">
        <is>
          <t>~5 ч</t>
        </is>
      </c>
      <c r="E295" s="20" t="inlineStr">
        <is>
          <t>~5 h</t>
        </is>
      </c>
    </row>
    <row r="296">
      <c r="B296" s="24" t="n">
        <v>61</v>
      </c>
      <c r="C296" s="20" t="inlineStr">
        <is>
          <t>p.apps.2.surface</t>
        </is>
      </c>
      <c r="D296" s="20" t="inlineStr">
        <is>
          <t>Частично гравий/горная дорога, улучшается</t>
        </is>
      </c>
      <c r="E296" s="20" t="inlineStr">
        <is>
          <t>Partly gravel/mountain road, improving</t>
        </is>
      </c>
    </row>
    <row r="297">
      <c r="B297" s="24" t="n">
        <v>62</v>
      </c>
      <c r="C297" s="20" t="inlineStr">
        <is>
          <t>p.apps.2.vehicle</t>
        </is>
      </c>
      <c r="D297" s="20" t="inlineStr">
        <is>
          <t>кроссовер/4×4</t>
        </is>
      </c>
      <c r="E297" s="20" t="inlineStr">
        <is>
          <t>crossover/4×4</t>
        </is>
      </c>
    </row>
    <row r="298">
      <c r="B298" s="24" t="n">
        <v>63</v>
      </c>
      <c r="C298" s="20" t="inlineStr">
        <is>
          <t>p.apps.2.season</t>
        </is>
      </c>
      <c r="D298" s="20" t="inlineStr">
        <is>
          <t>Июнь — сентябрь</t>
        </is>
      </c>
      <c r="E298" s="20" t="inlineStr">
        <is>
          <t>June — September</t>
        </is>
      </c>
    </row>
    <row r="299">
      <c r="B299" s="24" t="n">
        <v>64</v>
      </c>
      <c r="C299" s="20" t="inlineStr">
        <is>
          <t>p.apps.2.last</t>
        </is>
      </c>
      <c r="D299" s="20" t="inlineStr">
        <is>
          <t>Нарын — банкоматы, АЗС; затем только Казарман</t>
        </is>
      </c>
      <c r="E299" s="20" t="inlineStr">
        <is>
          <t>Naryn — ATMs, fuel stations; then only Kazarman</t>
        </is>
      </c>
    </row>
    <row r="300">
      <c r="B300" s="24" t="n">
        <v>65</v>
      </c>
      <c r="C300" s="20" t="inlineStr">
        <is>
          <t>p.apps.2.parking.d</t>
        </is>
      </c>
      <c r="D300" s="20" t="inlineStr">
        <is>
          <t>Та же парковка у ворот парка</t>
        </is>
      </c>
      <c r="E300" s="20" t="inlineStr">
        <is>
          <t>The same parking lot at the park gate</t>
        </is>
      </c>
    </row>
    <row r="301">
      <c r="B301" s="24" t="n">
        <v>66</v>
      </c>
      <c r="C301" s="20" t="inlineStr">
        <is>
          <t>p.apps.2.trail.d</t>
        </is>
      </c>
      <c r="D301" s="2" t="inlineStr">
        <is>
          <t>Поворот на юг с дороги Казарман — Баетово ~10 км западнее Казармана, далее ~28 км грунтовки до ворот</t>
        </is>
      </c>
      <c r="E301" s="2" t="inlineStr">
        <is>
          <t>Turn south off the Kazarman — Baetovo road ~10 km west of Kazarman, then ~28 km of dirt road to the gate</t>
        </is>
      </c>
    </row>
    <row r="302">
      <c r="B302" s="24" t="n">
        <v>67</v>
      </c>
      <c r="C302" s="20" t="inlineStr">
        <is>
          <t>p.apps.2.haz</t>
        </is>
      </c>
      <c r="D302" s="2" t="inlineStr">
        <is>
          <t>Гравий, броды после дождей; шеринг-такси из Нарына пару раз в неделю</t>
        </is>
      </c>
      <c r="E302" s="2" t="inlineStr">
        <is>
          <t>Gravel, fords after rain; a shared taxi from Naryn a couple of times a week</t>
        </is>
      </c>
    </row>
    <row r="303">
      <c r="B303" s="24" t="n">
        <v>68</v>
      </c>
      <c r="C303" s="20" t="inlineStr">
        <is>
          <t>p.apps.3.title</t>
        </is>
      </c>
      <c r="D303" s="20" t="inlineStr">
        <is>
          <t>Пешком из Арсланбоба (через Ферганский хребет)</t>
        </is>
      </c>
      <c r="E303" s="20" t="inlineStr">
        <is>
          <t>On foot from Arslanbob (across the Fergana Range)</t>
        </is>
      </c>
    </row>
    <row r="304">
      <c r="B304" s="24" t="n">
        <v>69</v>
      </c>
      <c r="C304" s="20" t="inlineStr">
        <is>
          <t>p.apps.3.from</t>
        </is>
      </c>
      <c r="D304" s="20" t="inlineStr">
        <is>
          <t>Арсланбоб</t>
        </is>
      </c>
      <c r="E304" s="20" t="inlineStr">
        <is>
          <t>Arslanbob</t>
        </is>
      </c>
    </row>
    <row r="305">
      <c r="B305" s="24" t="n">
        <v>70</v>
      </c>
      <c r="C305" s="20" t="inlineStr">
        <is>
          <t>p.apps.3.route</t>
        </is>
      </c>
      <c r="D305" s="20" t="inlineStr">
        <is>
          <t>Многодневный перевальный маршрут через Ферганский хребет</t>
        </is>
      </c>
      <c r="E305" s="20" t="inlineStr">
        <is>
          <t>A multi-day pass route across the Fergana Range</t>
        </is>
      </c>
    </row>
    <row r="306">
      <c r="B306" s="24" t="n">
        <v>71</v>
      </c>
      <c r="C306" s="20" t="inlineStr">
        <is>
          <t>p.apps.3.km</t>
        </is>
      </c>
      <c r="D306" s="20" t="inlineStr">
        <is>
          <t>~77 км по прямой (маршрут длиннее)</t>
        </is>
      </c>
      <c r="E306" s="20" t="inlineStr">
        <is>
          <t>~77 km as the crow flies (the route is longer)</t>
        </is>
      </c>
    </row>
    <row r="307">
      <c r="B307" s="24" t="n">
        <v>72</v>
      </c>
      <c r="C307" s="20" t="inlineStr">
        <is>
          <t>p.apps.3.time</t>
        </is>
      </c>
      <c r="D307" s="20" t="inlineStr">
        <is>
          <t>несколько дней</t>
        </is>
      </c>
      <c r="E307" s="20" t="inlineStr">
        <is>
          <t>several days</t>
        </is>
      </c>
    </row>
    <row r="308">
      <c r="B308" s="24" t="n">
        <v>73</v>
      </c>
      <c r="C308" s="20" t="inlineStr">
        <is>
          <t>p.apps.3.surface</t>
        </is>
      </c>
      <c r="D308" s="20" t="inlineStr">
        <is>
          <t>Тропы</t>
        </is>
      </c>
      <c r="E308" s="20" t="inlineStr">
        <is>
          <t>Trails</t>
        </is>
      </c>
    </row>
    <row r="309">
      <c r="B309" s="24" t="n">
        <v>74</v>
      </c>
      <c r="C309" s="20" t="inlineStr">
        <is>
          <t>p.apps.3.vehicle</t>
        </is>
      </c>
      <c r="D309" s="20" t="inlineStr">
        <is>
          <t>пешком/верхом</t>
        </is>
      </c>
      <c r="E309" s="20" t="inlineStr">
        <is>
          <t>on foot/on horseback</t>
        </is>
      </c>
    </row>
    <row r="310">
      <c r="B310" s="24" t="n">
        <v>75</v>
      </c>
      <c r="C310" s="20" t="inlineStr">
        <is>
          <t>p.apps.3.season</t>
        </is>
      </c>
      <c r="D310" s="20" t="inlineStr">
        <is>
          <t>Конец июля — август</t>
        </is>
      </c>
      <c r="E310" s="20" t="inlineStr">
        <is>
          <t>Late July — August</t>
        </is>
      </c>
    </row>
    <row r="311">
      <c r="B311" s="24" t="n">
        <v>76</v>
      </c>
      <c r="C311" s="20" t="inlineStr">
        <is>
          <t>p.apps.3.last</t>
        </is>
      </c>
      <c r="D311" s="20" t="inlineStr">
        <is>
          <t>Арсланбоб</t>
        </is>
      </c>
      <c r="E311" s="20" t="inlineStr">
        <is>
          <t>Arslanbob</t>
        </is>
      </c>
    </row>
    <row r="312">
      <c r="B312" s="24" t="n">
        <v>77</v>
      </c>
      <c r="C312" s="20" t="inlineStr">
        <is>
          <t>p.apps.3.trail.d</t>
        </is>
      </c>
      <c r="D312" s="20" t="inlineStr">
        <is>
          <t>Арсланбоб</t>
        </is>
      </c>
      <c r="E312" s="20" t="inlineStr">
        <is>
          <t>Arslanbob</t>
        </is>
      </c>
    </row>
    <row r="313">
      <c r="B313" s="24" t="n">
        <v>78</v>
      </c>
      <c r="C313" s="20" t="inlineStr">
        <is>
          <t>p.apps.3.haz</t>
        </is>
      </c>
      <c r="D313" s="20" t="inlineStr">
        <is>
          <t>Только для опытных, нужен гид</t>
        </is>
      </c>
      <c r="E313" s="20" t="inlineStr">
        <is>
          <t>Only for the experienced, a guide is needed</t>
        </is>
      </c>
    </row>
    <row r="314">
      <c r="B314" s="24" t="n">
        <v>79</v>
      </c>
      <c r="C314" s="20" t="inlineStr">
        <is>
          <t>p.transport.0.mode</t>
        </is>
      </c>
      <c r="D314" s="20" t="inlineStr">
        <is>
          <t>шеринг-такси</t>
        </is>
      </c>
      <c r="E314" s="20" t="inlineStr">
        <is>
          <t>shared taxi</t>
        </is>
      </c>
    </row>
    <row r="315">
      <c r="B315" s="24" t="n">
        <v>80</v>
      </c>
      <c r="C315" s="20" t="inlineStr">
        <is>
          <t>p.transport.0.provider</t>
        </is>
      </c>
      <c r="D315" s="20" t="inlineStr">
        <is>
          <t>Джалал-Абад — Казарман</t>
        </is>
      </c>
      <c r="E315" s="20" t="inlineStr">
        <is>
          <t>Jalal-Abad — Kazarman</t>
        </is>
      </c>
    </row>
    <row r="316">
      <c r="B316" s="24" t="n">
        <v>81</v>
      </c>
      <c r="C316" s="20" t="inlineStr">
        <is>
          <t>p.transport.0.from</t>
        </is>
      </c>
      <c r="D316" s="20" t="inlineStr">
        <is>
          <t>Джалал-Абад, базар (стоянка «Кенаалиек»), утром</t>
        </is>
      </c>
      <c r="E316" s="20" t="inlineStr">
        <is>
          <t>Jalal-Abad, bazaar (the “Kenaaliek” stand), in the morning</t>
        </is>
      </c>
    </row>
    <row r="317">
      <c r="B317" s="24" t="n">
        <v>82</v>
      </c>
      <c r="C317" s="20" t="inlineStr">
        <is>
          <t>p.transport.0.details</t>
        </is>
      </c>
      <c r="D317" s="20" t="inlineStr">
        <is>
          <t>2 машины в день, ~4 ч</t>
        </is>
      </c>
      <c r="E317" s="20" t="inlineStr">
        <is>
          <t>2 cars a day, ~4 h</t>
        </is>
      </c>
    </row>
    <row r="318">
      <c r="B318" s="24" t="n">
        <v>83</v>
      </c>
      <c r="C318" s="20" t="inlineStr">
        <is>
          <t>p.transport.0.price</t>
        </is>
      </c>
      <c r="D318" s="20" t="inlineStr">
        <is>
          <t>600 сом/место</t>
        </is>
      </c>
      <c r="E318" s="20" t="inlineStr">
        <is>
          <t>600 som/seat</t>
        </is>
      </c>
    </row>
    <row r="319">
      <c r="B319" s="24" t="n">
        <v>84</v>
      </c>
      <c r="C319" s="20" t="inlineStr">
        <is>
          <t>p.transport.1.mode</t>
        </is>
      </c>
      <c r="D319" s="20" t="inlineStr">
        <is>
          <t>шеринг-такси</t>
        </is>
      </c>
      <c r="E319" s="20" t="inlineStr">
        <is>
          <t>shared taxi</t>
        </is>
      </c>
    </row>
    <row r="320">
      <c r="B320" s="24" t="n">
        <v>85</v>
      </c>
      <c r="C320" s="20" t="inlineStr">
        <is>
          <t>p.transport.1.provider</t>
        </is>
      </c>
      <c r="D320" s="20" t="inlineStr">
        <is>
          <t>Нарын — Казарман</t>
        </is>
      </c>
      <c r="E320" s="20" t="inlineStr">
        <is>
          <t>Naryn — Kazarman</t>
        </is>
      </c>
    </row>
    <row r="321">
      <c r="B321" s="24" t="n">
        <v>86</v>
      </c>
      <c r="C321" s="20" t="inlineStr">
        <is>
          <t>p.transport.1.from</t>
        </is>
      </c>
      <c r="D321" s="20" t="inlineStr">
        <is>
          <t>Нарын</t>
        </is>
      </c>
      <c r="E321" s="20" t="inlineStr">
        <is>
          <t>Naryn</t>
        </is>
      </c>
    </row>
    <row r="322">
      <c r="B322" s="24" t="n">
        <v>87</v>
      </c>
      <c r="C322" s="20" t="inlineStr">
        <is>
          <t>p.transport.1.details</t>
        </is>
      </c>
      <c r="D322" s="20" t="inlineStr">
        <is>
          <t>Пару раз в неделю, ~5 ч</t>
        </is>
      </c>
      <c r="E322" s="20" t="inlineStr">
        <is>
          <t>A couple of times a week, ~5 h</t>
        </is>
      </c>
    </row>
    <row r="323">
      <c r="B323" s="24" t="n">
        <v>88</v>
      </c>
      <c r="C323" s="20" t="inlineStr">
        <is>
          <t>p.transport.1.price</t>
        </is>
      </c>
      <c r="D323" s="20" t="inlineStr">
        <is>
          <t>800 сом/место</t>
        </is>
      </c>
      <c r="E323" s="20" t="inlineStr">
        <is>
          <t>800 som/seat</t>
        </is>
      </c>
    </row>
    <row r="324">
      <c r="B324" s="24" t="n">
        <v>89</v>
      </c>
      <c r="C324" s="20" t="inlineStr">
        <is>
          <t>p.transport.2.mode</t>
        </is>
      </c>
      <c r="D324" s="20" t="inlineStr">
        <is>
          <t>шеринг-такси</t>
        </is>
      </c>
      <c r="E324" s="20" t="inlineStr">
        <is>
          <t>shared taxi</t>
        </is>
      </c>
    </row>
    <row r="325">
      <c r="B325" s="24" t="n">
        <v>90</v>
      </c>
      <c r="C325" s="20" t="inlineStr">
        <is>
          <t>p.transport.2.provider</t>
        </is>
      </c>
      <c r="D325" s="20" t="inlineStr">
        <is>
          <t>Бишкек — Казарман</t>
        </is>
      </c>
      <c r="E325" s="20" t="inlineStr">
        <is>
          <t>Bishkek — Kazarman</t>
        </is>
      </c>
    </row>
    <row r="326">
      <c r="B326" s="24" t="n">
        <v>91</v>
      </c>
      <c r="C326" s="20" t="inlineStr">
        <is>
          <t>p.transport.2.from</t>
        </is>
      </c>
      <c r="D326" s="20" t="inlineStr">
        <is>
          <t>Бишкек</t>
        </is>
      </c>
      <c r="E326" s="20" t="inlineStr">
        <is>
          <t>Bishkek</t>
        </is>
      </c>
    </row>
    <row r="327">
      <c r="B327" s="24" t="n">
        <v>92</v>
      </c>
      <c r="C327" s="20" t="inlineStr">
        <is>
          <t>p.transport.2.details</t>
        </is>
      </c>
      <c r="D327" s="20" t="inlineStr">
        <is>
          <t>~12 ч через Нарын/Кочкор</t>
        </is>
      </c>
      <c r="E327" s="20" t="inlineStr">
        <is>
          <t>~12 h via Naryn/Kochkor</t>
        </is>
      </c>
    </row>
    <row r="328">
      <c r="B328" s="24" t="n">
        <v>93</v>
      </c>
      <c r="C328" s="20" t="inlineStr">
        <is>
          <t>p.transport.2.price</t>
        </is>
      </c>
      <c r="D328" s="20" t="inlineStr">
        <is>
          <t>1200 сом</t>
        </is>
      </c>
      <c r="E328" s="20" t="inlineStr">
        <is>
          <t>1200 som</t>
        </is>
      </c>
    </row>
    <row r="329">
      <c r="B329" s="24" t="n">
        <v>94</v>
      </c>
      <c r="C329" s="20" t="inlineStr">
        <is>
          <t>p.transport.3.mode</t>
        </is>
      </c>
      <c r="D329" s="20" t="inlineStr">
        <is>
          <t>авто с водителем</t>
        </is>
      </c>
      <c r="E329" s="20" t="inlineStr">
        <is>
          <t>car with driver</t>
        </is>
      </c>
    </row>
    <row r="330">
      <c r="B330" s="24" t="n">
        <v>95</v>
      </c>
      <c r="C330" s="20" t="inlineStr">
        <is>
          <t>p.transport.3.provider</t>
        </is>
      </c>
      <c r="D330" s="2" t="inlineStr">
        <is>
          <t>CBT Kazarman (ул. Кадыркулова 35; +996 777 688 803 WhatsApp; cbtkazarman@gmail.com)</t>
        </is>
      </c>
      <c r="E330" s="2" t="inlineStr">
        <is>
          <t>CBT Kazarman (35 Kadyrkulov St.; +996 777 688 803 WhatsApp; cbtkazarman@gmail.com)</t>
        </is>
      </c>
    </row>
    <row r="331">
      <c r="B331" s="24" t="n">
        <v>96</v>
      </c>
      <c r="C331" s="20" t="inlineStr">
        <is>
          <t>p.transport.3.from</t>
        </is>
      </c>
      <c r="D331" s="20" t="inlineStr">
        <is>
          <t>Казарман</t>
        </is>
      </c>
      <c r="E331" s="20" t="inlineStr">
        <is>
          <t>Kazarman</t>
        </is>
      </c>
    </row>
    <row r="332">
      <c r="B332" s="24" t="n">
        <v>97</v>
      </c>
      <c r="C332" s="20" t="inlineStr">
        <is>
          <t>p.transport.3.details</t>
        </is>
      </c>
      <c r="D332" s="20" t="inlineStr">
        <is>
          <t>Джип до ворот парка, гиды, лошади, &gt;10 туров</t>
        </is>
      </c>
      <c r="E332" s="20" t="inlineStr">
        <is>
          <t>A jeep to the park gate, guides, horses, &gt;10 tours</t>
        </is>
      </c>
    </row>
    <row r="333">
      <c r="B333" s="24" t="n">
        <v>98</v>
      </c>
      <c r="C333" s="20" t="inlineStr">
        <is>
          <t>p.transport.3.price</t>
        </is>
      </c>
      <c r="D333" s="20" t="inlineStr">
        <is>
          <t>гид с выездом на день 4000–9000 сом (котировки 2025)</t>
        </is>
      </c>
      <c r="E333" s="20" t="inlineStr">
        <is>
          <t>a guide with a day trip 4000–9000 som (2025 quotes)</t>
        </is>
      </c>
    </row>
    <row r="334">
      <c r="B334" s="24" t="n">
        <v>99</v>
      </c>
      <c r="C334" s="20" t="inlineStr">
        <is>
          <t>p.transport.4.mode</t>
        </is>
      </c>
      <c r="D334" s="20" t="inlineStr">
        <is>
          <t>лошадь</t>
        </is>
      </c>
      <c r="E334" s="20" t="inlineStr">
        <is>
          <t>horse</t>
        </is>
      </c>
    </row>
    <row r="335">
      <c r="B335" s="24" t="n">
        <v>100</v>
      </c>
      <c r="C335" s="20" t="inlineStr">
        <is>
          <t>p.transport.4.from</t>
        </is>
      </c>
      <c r="D335" s="20" t="inlineStr">
        <is>
          <t>Казарман/ворота парка</t>
        </is>
      </c>
      <c r="E335" s="20" t="inlineStr">
        <is>
          <t>Kazarman/park gate</t>
        </is>
      </c>
    </row>
    <row r="336">
      <c r="B336" s="24" t="n">
        <v>101</v>
      </c>
      <c r="C336" s="20" t="inlineStr">
        <is>
          <t>p.transport.4.details</t>
        </is>
      </c>
      <c r="D336" s="20" t="inlineStr">
        <is>
          <t>~5 ч в седле (2,5 ч до Беш-Берена + 2,5 ч)</t>
        </is>
      </c>
      <c r="E336" s="20" t="inlineStr">
        <is>
          <t>~5 h in the saddle (2.5 h to Besh-Beren + 2.5 h)</t>
        </is>
      </c>
    </row>
    <row r="337">
      <c r="B337" s="24" t="n">
        <v>102</v>
      </c>
      <c r="C337" s="20" t="inlineStr">
        <is>
          <t>p.transport.4.price</t>
        </is>
      </c>
      <c r="D337" s="20" t="inlineStr">
        <is>
          <t>по запросу</t>
        </is>
      </c>
      <c r="E337" s="20" t="inlineStr">
        <is>
          <t>on request</t>
        </is>
      </c>
    </row>
    <row r="338">
      <c r="B338" s="24" t="n">
        <v>103</v>
      </c>
      <c r="C338" s="20" t="inlineStr">
        <is>
          <t>p.transport.5.mode</t>
        </is>
      </c>
      <c r="D338" s="20" t="inlineStr">
        <is>
          <t>тур</t>
        </is>
      </c>
      <c r="E338" s="20" t="inlineStr">
        <is>
          <t>tour</t>
        </is>
      </c>
    </row>
    <row r="339">
      <c r="B339" s="24" t="n">
        <v>104</v>
      </c>
      <c r="C339" s="20" t="inlineStr">
        <is>
          <t>p.transport.5.provider</t>
        </is>
      </c>
      <c r="D339" s="20" t="inlineStr">
        <is>
          <t>Ak-Sai Travel (джип-туры), Nomad's Land, Silk Adventure</t>
        </is>
      </c>
      <c r="E339" s="20" t="inlineStr">
        <is>
          <t>Ak-Sai Travel (jeep tours), Nomad's Land, Silk Adventure</t>
        </is>
      </c>
    </row>
    <row r="340">
      <c r="B340" s="24" t="n">
        <v>105</v>
      </c>
      <c r="C340" s="20" t="inlineStr">
        <is>
          <t>p.transport.5.from</t>
        </is>
      </c>
      <c r="D340" s="20" t="inlineStr">
        <is>
          <t>Бишкек/Ош</t>
        </is>
      </c>
      <c r="E340" s="20" t="inlineStr">
        <is>
          <t>Bishkek/Osh</t>
        </is>
      </c>
    </row>
    <row r="341">
      <c r="B341" s="24" t="n">
        <v>106</v>
      </c>
      <c r="C341" s="20" t="inlineStr">
        <is>
          <t>p.transport.5.details</t>
        </is>
      </c>
      <c r="D341" s="20" t="inlineStr">
        <is>
          <t>Многодневные туры с Саймалуу-Ташем</t>
        </is>
      </c>
      <c r="E341" s="20" t="inlineStr">
        <is>
          <t>Multi-day tours including Saimaluu-Tash</t>
        </is>
      </c>
    </row>
    <row r="342">
      <c r="B342" s="24" t="n">
        <v>107</v>
      </c>
      <c r="C342" s="20" t="inlineStr">
        <is>
          <t>p.transport.5.price</t>
        </is>
      </c>
      <c r="D342" s="20" t="inlineStr">
        <is>
          <t>по запросу</t>
        </is>
      </c>
      <c r="E342" s="20" t="inlineStr">
        <is>
          <t>on request</t>
        </is>
      </c>
    </row>
    <row r="343">
      <c r="B343" s="24" t="n">
        <v>108</v>
      </c>
      <c r="C343" s="20" t="inlineStr">
        <is>
          <t>p.transport.6.mode</t>
        </is>
      </c>
      <c r="D343" s="20" t="inlineStr">
        <is>
          <t>другое</t>
        </is>
      </c>
      <c r="E343" s="20" t="inlineStr">
        <is>
          <t>other</t>
        </is>
      </c>
    </row>
    <row r="344">
      <c r="B344" s="24" t="n">
        <v>109</v>
      </c>
      <c r="C344" s="20" t="inlineStr">
        <is>
          <t>p.transport.6.provider</t>
        </is>
      </c>
      <c r="D344" s="20" t="inlineStr">
        <is>
          <t>Автостоп</t>
        </is>
      </c>
      <c r="E344" s="20" t="inlineStr">
        <is>
          <t>Hitchhiking</t>
        </is>
      </c>
    </row>
    <row r="345">
      <c r="B345" s="24" t="n">
        <v>110</v>
      </c>
      <c r="C345" s="20" t="inlineStr">
        <is>
          <t>p.transport.6.from</t>
        </is>
      </c>
      <c r="D345" s="20" t="inlineStr">
        <is>
          <t>Казарман</t>
        </is>
      </c>
      <c r="E345" s="20" t="inlineStr">
        <is>
          <t>Kazarman</t>
        </is>
      </c>
    </row>
    <row r="346">
      <c r="B346" s="24" t="n">
        <v>111</v>
      </c>
      <c r="C346" s="20" t="inlineStr">
        <is>
          <t>p.transport.6.details</t>
        </is>
      </c>
      <c r="D346" s="20" t="inlineStr">
        <is>
          <t>Путешественники 2025 г. добирались до тропы автостопом</t>
        </is>
      </c>
      <c r="E346" s="20" t="inlineStr">
        <is>
          <t>Travellers in 2025 hitchhiked to the trail</t>
        </is>
      </c>
    </row>
    <row r="347">
      <c r="B347" s="24" t="n">
        <v>112</v>
      </c>
      <c r="C347" s="20" t="inlineStr">
        <is>
          <t>p.onsite.hikes.0.name</t>
        </is>
      </c>
      <c r="D347" s="20" t="inlineStr">
        <is>
          <t>Ворота парка — урочище петроглифов</t>
        </is>
      </c>
      <c r="E347" s="20" t="inlineStr">
        <is>
          <t>Park gate — the petroglyph tract</t>
        </is>
      </c>
    </row>
    <row r="348">
      <c r="B348" s="24" t="n">
        <v>113</v>
      </c>
      <c r="C348" s="20" t="inlineStr">
        <is>
          <t>p.onsite.hikes.0.route</t>
        </is>
      </c>
      <c r="D348" s="20" t="inlineStr">
        <is>
          <t>Парковка (~2000 м) — брод на ~2760 м — урочище (~3100 м)</t>
        </is>
      </c>
      <c r="E348" s="2" t="inlineStr">
        <is>
          <t>Parking lot (~2000 m) — ford at ~2760 m — the tract (~3100 m)</t>
        </is>
      </c>
    </row>
    <row r="349">
      <c r="B349" s="24" t="n">
        <v>114</v>
      </c>
      <c r="C349" s="20" t="inlineStr">
        <is>
          <t>p.onsite.hikes.0.km</t>
        </is>
      </c>
      <c r="D349" s="20" t="inlineStr">
        <is>
          <t>~7–7,5 км в одну сторону</t>
        </is>
      </c>
      <c r="E349" s="20" t="inlineStr">
        <is>
          <t>~7–7.5 km one way</t>
        </is>
      </c>
    </row>
    <row r="350">
      <c r="B350" s="24" t="n">
        <v>115</v>
      </c>
      <c r="C350" s="20" t="inlineStr">
        <is>
          <t>p.onsite.hikes.0.time</t>
        </is>
      </c>
      <c r="D350" s="20" t="inlineStr">
        <is>
          <t>4–6 ч вверх, ~2 ч вниз</t>
        </is>
      </c>
      <c r="E350" s="20" t="inlineStr">
        <is>
          <t>4–6 h up, ~2 h down</t>
        </is>
      </c>
    </row>
    <row r="351">
      <c r="B351" s="24" t="n">
        <v>116</v>
      </c>
      <c r="C351" s="20" t="inlineStr">
        <is>
          <t>p.onsite.hikes.0.difficulty</t>
        </is>
      </c>
      <c r="D351" s="20" t="inlineStr">
        <is>
          <t>сложная</t>
        </is>
      </c>
      <c r="E351" s="20" t="inlineStr">
        <is>
          <t>hard</t>
        </is>
      </c>
    </row>
    <row r="352">
      <c r="B352" s="24" t="n">
        <v>117</v>
      </c>
      <c r="C352" s="20" t="inlineStr">
        <is>
          <t>p.onsite.hikes.0.marked</t>
        </is>
      </c>
      <c r="D352" s="20" t="inlineStr">
        <is>
          <t>нет указателей и подробных карт</t>
        </is>
      </c>
      <c r="E352" s="20" t="inlineStr">
        <is>
          <t>no signposts or detailed maps</t>
        </is>
      </c>
    </row>
    <row r="353">
      <c r="B353" s="24" t="n">
        <v>118</v>
      </c>
      <c r="C353" s="20" t="inlineStr">
        <is>
          <t>p.onsite.horses.0.where</t>
        </is>
      </c>
      <c r="D353" s="20" t="inlineStr">
        <is>
          <t>CBT Kazarman (заранее)</t>
        </is>
      </c>
      <c r="E353" s="20" t="inlineStr">
        <is>
          <t>CBT Kazarman (in advance)</t>
        </is>
      </c>
    </row>
    <row r="354">
      <c r="B354" s="24" t="n">
        <v>119</v>
      </c>
      <c r="C354" s="20" t="inlineStr">
        <is>
          <t>p.onsite.horses.0.price</t>
        </is>
      </c>
      <c r="D354" s="20" t="inlineStr">
        <is>
          <t>не опубликовано</t>
        </is>
      </c>
      <c r="E354" s="20" t="inlineStr">
        <is>
          <t>not published</t>
        </is>
      </c>
    </row>
    <row r="355">
      <c r="B355" s="24" t="n">
        <v>120</v>
      </c>
      <c r="C355" s="20" t="inlineStr">
        <is>
          <t>p.onsite.horses.0.guide</t>
        </is>
      </c>
      <c r="D355" s="20" t="inlineStr">
        <is>
          <t>гид 4000–9000 сом/день (2025)</t>
        </is>
      </c>
      <c r="E355" s="20" t="inlineStr">
        <is>
          <t>guide 4000–9000 som/day (2025)</t>
        </is>
      </c>
    </row>
    <row r="356">
      <c r="B356" s="24" t="n">
        <v>121</v>
      </c>
      <c r="C356" s="20" t="inlineStr">
        <is>
          <t>p.onsite.horses.0.notes</t>
        </is>
      </c>
      <c r="D356" s="2" t="inlineStr">
        <is>
          <t>Конный подъём ~5 ч через Беш-Берен; опыт верховой езды желателен</t>
        </is>
      </c>
      <c r="E356" s="2" t="inlineStr">
        <is>
          <t>A horse ascent of ~5 h via Besh-Beren; riding experience is desirable</t>
        </is>
      </c>
    </row>
    <row r="357">
      <c r="B357" s="24" t="n">
        <v>122</v>
      </c>
      <c r="C357" s="20" t="inlineStr">
        <is>
          <t>p.onsite.other.0.activity</t>
        </is>
      </c>
      <c r="D357" s="20" t="inlineStr">
        <is>
          <t>Осмотр петроглифов</t>
        </is>
      </c>
      <c r="E357" s="20" t="inlineStr">
        <is>
          <t>Viewing the petroglyphs</t>
        </is>
      </c>
    </row>
    <row r="358">
      <c r="B358" s="24" t="n">
        <v>123</v>
      </c>
      <c r="C358" s="20" t="inlineStr">
        <is>
          <t>p.onsite.other.0.details</t>
        </is>
      </c>
      <c r="D358" s="2" t="inlineStr">
        <is>
          <t>Поля базальтовых валунов, &gt;90 000 рисунков; не трогать и не обводить</t>
        </is>
      </c>
      <c r="E358" s="2" t="inlineStr">
        <is>
          <t>Fields of basalt boulders, &gt;90,000 drawings; do not touch or trace</t>
        </is>
      </c>
    </row>
    <row r="359">
      <c r="B359" s="24" t="n">
        <v>124</v>
      </c>
      <c r="C359" s="20" t="inlineStr">
        <is>
          <t>p.onsite.other.0.price</t>
        </is>
      </c>
      <c r="D359" s="20" t="inlineStr">
        <is>
          <t>сбор парка 300–400 сом</t>
        </is>
      </c>
      <c r="E359" s="20" t="inlineStr">
        <is>
          <t>park fee 300–400 som</t>
        </is>
      </c>
    </row>
    <row r="360">
      <c r="B360" s="24" t="n">
        <v>125</v>
      </c>
      <c r="C360" s="20" t="inlineStr">
        <is>
          <t>p.onsite.camping</t>
        </is>
      </c>
      <c r="D360" s="2" t="inlineStr">
        <is>
          <t>Кемпинг на плато разрешён и необходим (единственный способ осмотреть место); сбор 300 сом (2025); много мест у ручьёв и высокогорных озёр, воду кипятить; инфраструктуры нет.</t>
        </is>
      </c>
      <c r="E360" s="2" t="inlineStr">
        <is>
          <t>Camping on the plateau is allowed and necessary (the only way to see the site); fee 300 som (2025); many spots by streams and high-mountain lakes, boil the water; no infrastructure.</t>
        </is>
      </c>
    </row>
    <row r="361">
      <c r="B361" s="24" t="n">
        <v>126</v>
      </c>
      <c r="C361" s="20" t="inlineStr">
        <is>
          <t>p.onsite.photo_spots</t>
        </is>
      </c>
      <c r="D361" s="2" t="inlineStr">
        <is>
          <t>Валуны с петроглифами при косом утреннем/вечернем свете; виды на Ферганский хребет; ночное небо.</t>
        </is>
      </c>
      <c r="E361" s="2" t="inlineStr">
        <is>
          <t>Boulders with petroglyphs in slanting morning/evening light; views of the Fergana Range; the night sky.</t>
        </is>
      </c>
    </row>
    <row r="362">
      <c r="B362" s="24" t="n">
        <v>127</v>
      </c>
      <c r="C362" s="20" t="inlineStr">
        <is>
          <t>p.stays.0.type</t>
        </is>
      </c>
      <c r="D362" s="20" t="inlineStr">
        <is>
          <t>гостевой дом</t>
        </is>
      </c>
      <c r="E362" s="20" t="inlineStr">
        <is>
          <t>guesthouse</t>
        </is>
      </c>
    </row>
    <row r="363">
      <c r="B363" s="24" t="n">
        <v>128</v>
      </c>
      <c r="C363" s="20" t="inlineStr">
        <is>
          <t>p.stays.0.where</t>
        </is>
      </c>
      <c r="D363" s="20" t="inlineStr">
        <is>
          <t>Казарман</t>
        </is>
      </c>
      <c r="E363" s="20" t="inlineStr">
        <is>
          <t>Kazarman</t>
        </is>
      </c>
    </row>
    <row r="364">
      <c r="B364" s="24" t="n">
        <v>129</v>
      </c>
      <c r="C364" s="20" t="inlineStr">
        <is>
          <t>p.stays.0.season</t>
        </is>
      </c>
      <c r="D364" s="20" t="inlineStr">
        <is>
          <t>круглый год</t>
        </is>
      </c>
      <c r="E364" s="20" t="inlineStr">
        <is>
          <t>year-round</t>
        </is>
      </c>
    </row>
    <row r="365">
      <c r="B365" s="24" t="n">
        <v>130</v>
      </c>
      <c r="C365" s="20" t="inlineStr">
        <is>
          <t>p.stays.0.price</t>
        </is>
      </c>
      <c r="D365" s="20" t="inlineStr">
        <is>
          <t>не найдено</t>
        </is>
      </c>
      <c r="E365" s="20" t="inlineStr">
        <is>
          <t>not found</t>
        </is>
      </c>
    </row>
    <row r="366">
      <c r="B366" s="24" t="n">
        <v>131</v>
      </c>
      <c r="C366" s="20" t="inlineStr">
        <is>
          <t>p.stays.1.name</t>
        </is>
      </c>
      <c r="D366" s="20" t="inlineStr">
        <is>
          <t>Homestay Бахтыгуль Чоробаевой</t>
        </is>
      </c>
      <c r="E366" s="20" t="inlineStr">
        <is>
          <t>Homestay of Bakhtygul Chorobaeva</t>
        </is>
      </c>
    </row>
    <row r="367">
      <c r="B367" s="24" t="n">
        <v>132</v>
      </c>
      <c r="C367" s="20" t="inlineStr">
        <is>
          <t>p.stays.1.type</t>
        </is>
      </c>
      <c r="D367" s="20" t="inlineStr">
        <is>
          <t>гостевой дом (англоговорящая хозяйка)</t>
        </is>
      </c>
      <c r="E367" s="20" t="inlineStr">
        <is>
          <t>guesthouse (English-speaking hostess)</t>
        </is>
      </c>
    </row>
    <row r="368">
      <c r="B368" s="24" t="n">
        <v>133</v>
      </c>
      <c r="C368" s="20" t="inlineStr">
        <is>
          <t>p.stays.1.where</t>
        </is>
      </c>
      <c r="D368" s="20" t="inlineStr">
        <is>
          <t>Казарман</t>
        </is>
      </c>
      <c r="E368" s="20" t="inlineStr">
        <is>
          <t>Kazarman</t>
        </is>
      </c>
    </row>
    <row r="369">
      <c r="B369" s="24" t="n">
        <v>134</v>
      </c>
      <c r="C369" s="20" t="inlineStr">
        <is>
          <t>p.stays.1.season</t>
        </is>
      </c>
      <c r="D369" s="20" t="inlineStr">
        <is>
          <t>круглый год</t>
        </is>
      </c>
      <c r="E369" s="20" t="inlineStr">
        <is>
          <t>year-round</t>
        </is>
      </c>
    </row>
    <row r="370">
      <c r="B370" s="24" t="n">
        <v>135</v>
      </c>
      <c r="C370" s="20" t="inlineStr">
        <is>
          <t>p.stays.1.price</t>
        </is>
      </c>
      <c r="D370" s="20" t="inlineStr">
        <is>
          <t>не найдено</t>
        </is>
      </c>
      <c r="E370" s="20" t="inlineStr">
        <is>
          <t>not found</t>
        </is>
      </c>
    </row>
    <row r="371">
      <c r="B371" s="24" t="n">
        <v>136</v>
      </c>
      <c r="C371" s="20" t="inlineStr">
        <is>
          <t>p.stays.2.name</t>
        </is>
      </c>
      <c r="D371" s="20" t="inlineStr">
        <is>
          <t>Guesthouse Bubujamal (Бубужамал Арыкмолдоевой)</t>
        </is>
      </c>
      <c r="E371" s="20" t="inlineStr">
        <is>
          <t>Guesthouse Bubujamal (Bubujamal Arykmoldoeva)</t>
        </is>
      </c>
    </row>
    <row r="372">
      <c r="B372" s="24" t="n">
        <v>137</v>
      </c>
      <c r="C372" s="20" t="inlineStr">
        <is>
          <t>p.stays.2.type</t>
        </is>
      </c>
      <c r="D372" s="20" t="inlineStr">
        <is>
          <t>гостевой дом</t>
        </is>
      </c>
      <c r="E372" s="20" t="inlineStr">
        <is>
          <t>guesthouse</t>
        </is>
      </c>
    </row>
    <row r="373">
      <c r="B373" s="24" t="n">
        <v>138</v>
      </c>
      <c r="C373" s="20" t="inlineStr">
        <is>
          <t>p.stays.2.where</t>
        </is>
      </c>
      <c r="D373" s="20" t="inlineStr">
        <is>
          <t>Казарман</t>
        </is>
      </c>
      <c r="E373" s="20" t="inlineStr">
        <is>
          <t>Kazarman</t>
        </is>
      </c>
    </row>
    <row r="374">
      <c r="B374" s="24" t="n">
        <v>139</v>
      </c>
      <c r="C374" s="20" t="inlineStr">
        <is>
          <t>p.stays.2.season</t>
        </is>
      </c>
      <c r="D374" s="20" t="inlineStr">
        <is>
          <t>не найдено</t>
        </is>
      </c>
      <c r="E374" s="20" t="inlineStr">
        <is>
          <t>not found</t>
        </is>
      </c>
    </row>
    <row r="375">
      <c r="B375" s="24" t="n">
        <v>140</v>
      </c>
      <c r="C375" s="20" t="inlineStr">
        <is>
          <t>p.stays.2.price</t>
        </is>
      </c>
      <c r="D375" s="20" t="inlineStr">
        <is>
          <t>не найдено</t>
        </is>
      </c>
      <c r="E375" s="20" t="inlineStr">
        <is>
          <t>not found</t>
        </is>
      </c>
    </row>
    <row r="376">
      <c r="B376" s="24" t="n">
        <v>141</v>
      </c>
      <c r="C376" s="20" t="inlineStr">
        <is>
          <t>p.stays.3.name</t>
        </is>
      </c>
      <c r="D376" s="20" t="inlineStr">
        <is>
          <t>Homestay Ширинкан Кармышовой</t>
        </is>
      </c>
      <c r="E376" s="20" t="inlineStr">
        <is>
          <t>Homestay of Shirinkan Karmysheva</t>
        </is>
      </c>
    </row>
    <row r="377">
      <c r="B377" s="24" t="n">
        <v>142</v>
      </c>
      <c r="C377" s="20" t="inlineStr">
        <is>
          <t>p.stays.3.type</t>
        </is>
      </c>
      <c r="D377" s="20" t="inlineStr">
        <is>
          <t>гостевой дом</t>
        </is>
      </c>
      <c r="E377" s="20" t="inlineStr">
        <is>
          <t>guesthouse</t>
        </is>
      </c>
    </row>
    <row r="378">
      <c r="B378" s="24" t="n">
        <v>143</v>
      </c>
      <c r="C378" s="20" t="inlineStr">
        <is>
          <t>p.stays.3.where</t>
        </is>
      </c>
      <c r="D378" s="20" t="inlineStr">
        <is>
          <t>Казарман</t>
        </is>
      </c>
      <c r="E378" s="20" t="inlineStr">
        <is>
          <t>Kazarman</t>
        </is>
      </c>
    </row>
    <row r="379">
      <c r="B379" s="24" t="n">
        <v>144</v>
      </c>
      <c r="C379" s="20" t="inlineStr">
        <is>
          <t>p.stays.3.season</t>
        </is>
      </c>
      <c r="D379" s="20" t="inlineStr">
        <is>
          <t>не найдено</t>
        </is>
      </c>
      <c r="E379" s="20" t="inlineStr">
        <is>
          <t>not found</t>
        </is>
      </c>
    </row>
    <row r="380">
      <c r="B380" s="24" t="n">
        <v>145</v>
      </c>
      <c r="C380" s="20" t="inlineStr">
        <is>
          <t>p.stays.3.price</t>
        </is>
      </c>
      <c r="D380" s="20" t="inlineStr">
        <is>
          <t>не найдено</t>
        </is>
      </c>
      <c r="E380" s="20" t="inlineStr">
        <is>
          <t>not found</t>
        </is>
      </c>
    </row>
    <row r="381">
      <c r="B381" s="24" t="n">
        <v>146</v>
      </c>
      <c r="C381" s="20" t="inlineStr">
        <is>
          <t>p.stays.4.name</t>
        </is>
      </c>
      <c r="D381" s="20" t="inlineStr">
        <is>
          <t>Гостевые дома Казармана (общий ориентир)</t>
        </is>
      </c>
      <c r="E381" s="20" t="inlineStr">
        <is>
          <t>Kazarman guesthouses (general guideline)</t>
        </is>
      </c>
    </row>
    <row r="382">
      <c r="B382" s="24" t="n">
        <v>147</v>
      </c>
      <c r="C382" s="20" t="inlineStr">
        <is>
          <t>p.stays.4.type</t>
        </is>
      </c>
      <c r="D382" s="20" t="inlineStr">
        <is>
          <t>гостевые дома</t>
        </is>
      </c>
      <c r="E382" s="20" t="inlineStr">
        <is>
          <t>guesthouses</t>
        </is>
      </c>
    </row>
    <row r="383">
      <c r="B383" s="24" t="n">
        <v>148</v>
      </c>
      <c r="C383" s="20" t="inlineStr">
        <is>
          <t>p.stays.4.where</t>
        </is>
      </c>
      <c r="D383" s="20" t="inlineStr">
        <is>
          <t>Казарман (~полдюжины)</t>
        </is>
      </c>
      <c r="E383" s="20" t="inlineStr">
        <is>
          <t>Kazarman (~half a dozen)</t>
        </is>
      </c>
    </row>
    <row r="384">
      <c r="B384" s="24" t="n">
        <v>149</v>
      </c>
      <c r="C384" s="20" t="inlineStr">
        <is>
          <t>p.stays.4.season</t>
        </is>
      </c>
      <c r="D384" s="20" t="inlineStr">
        <is>
          <t>круглый год</t>
        </is>
      </c>
      <c r="E384" s="20" t="inlineStr">
        <is>
          <t>year-round</t>
        </is>
      </c>
    </row>
    <row r="385">
      <c r="B385" s="24" t="n">
        <v>150</v>
      </c>
      <c r="C385" s="20" t="inlineStr">
        <is>
          <t>p.stays.4.price</t>
        </is>
      </c>
      <c r="D385" s="20" t="inlineStr">
        <is>
          <t>$15–45/ночь</t>
        </is>
      </c>
      <c r="E385" s="20" t="inlineStr">
        <is>
          <t>$15–45/night</t>
        </is>
      </c>
    </row>
    <row r="386">
      <c r="B386" s="24" t="n">
        <v>151</v>
      </c>
      <c r="C386" s="20" t="inlineStr">
        <is>
          <t>p.stays.5.name</t>
        </is>
      </c>
      <c r="D386" s="20" t="inlineStr">
        <is>
          <t>Кемпинг на плато</t>
        </is>
      </c>
      <c r="E386" s="20" t="inlineStr">
        <is>
          <t>Camping on the plateau</t>
        </is>
      </c>
    </row>
    <row r="387">
      <c r="B387" s="24" t="n">
        <v>152</v>
      </c>
      <c r="C387" s="20" t="inlineStr">
        <is>
          <t>p.stays.5.type</t>
        </is>
      </c>
      <c r="D387" s="20" t="inlineStr">
        <is>
          <t>палатка</t>
        </is>
      </c>
      <c r="E387" s="20" t="inlineStr">
        <is>
          <t>tent</t>
        </is>
      </c>
    </row>
    <row r="388">
      <c r="B388" s="24" t="n">
        <v>153</v>
      </c>
      <c r="C388" s="20" t="inlineStr">
        <is>
          <t>p.stays.5.where</t>
        </is>
      </c>
      <c r="D388" s="20" t="inlineStr">
        <is>
          <t>Урочище петроглифов</t>
        </is>
      </c>
      <c r="E388" s="20" t="inlineStr">
        <is>
          <t>The petroglyph tract</t>
        </is>
      </c>
    </row>
    <row r="389">
      <c r="B389" s="24" t="n">
        <v>154</v>
      </c>
      <c r="C389" s="20" t="inlineStr">
        <is>
          <t>p.stays.5.season</t>
        </is>
      </c>
      <c r="D389" s="20" t="inlineStr">
        <is>
          <t>июль — август</t>
        </is>
      </c>
      <c r="E389" s="20" t="inlineStr">
        <is>
          <t>July — August</t>
        </is>
      </c>
    </row>
    <row r="390">
      <c r="B390" s="24" t="n">
        <v>155</v>
      </c>
      <c r="C390" s="20" t="inlineStr">
        <is>
          <t>p.stays.5.price</t>
        </is>
      </c>
      <c r="D390" s="20" t="inlineStr">
        <is>
          <t>300 сом</t>
        </is>
      </c>
      <c r="E390" s="20" t="inlineStr">
        <is>
          <t>300 som</t>
        </is>
      </c>
    </row>
    <row r="391">
      <c r="B391" s="24" t="n">
        <v>156</v>
      </c>
      <c r="C391" s="20" t="inlineStr">
        <is>
          <t>p.food.0.name</t>
        </is>
      </c>
      <c r="D391" s="20" t="inlineStr">
        <is>
          <t>Гостевые дома и кафе Казармана</t>
        </is>
      </c>
      <c r="E391" s="20" t="inlineStr">
        <is>
          <t>Kazarman guesthouses and cafes</t>
        </is>
      </c>
    </row>
    <row r="392">
      <c r="B392" s="24" t="n">
        <v>157</v>
      </c>
      <c r="C392" s="20" t="inlineStr">
        <is>
          <t>p.food.0.where</t>
        </is>
      </c>
      <c r="D392" s="20" t="inlineStr">
        <is>
          <t>Казарман</t>
        </is>
      </c>
      <c r="E392" s="20" t="inlineStr">
        <is>
          <t>Kazarman</t>
        </is>
      </c>
    </row>
    <row r="393">
      <c r="B393" s="24" t="n">
        <v>158</v>
      </c>
      <c r="C393" s="20" t="inlineStr">
        <is>
          <t>p.food.0.details</t>
        </is>
      </c>
      <c r="D393" s="2" t="inlineStr">
        <is>
          <t>Домашняя кухня, несколько кафе и магазинов; на плато ничего нет — еду брать на все дни</t>
        </is>
      </c>
      <c r="E393" s="2" t="inlineStr">
        <is>
          <t>Home cooking, a few cafes and shops; there is nothing on the plateau — bring food for all days</t>
        </is>
      </c>
    </row>
    <row r="394">
      <c r="B394" s="24" t="n">
        <v>159</v>
      </c>
      <c r="C394" s="20" t="inlineStr">
        <is>
          <t>p.rent.0.what</t>
        </is>
      </c>
      <c r="D394" s="20" t="inlineStr">
        <is>
          <t>Палатки, спальники</t>
        </is>
      </c>
      <c r="E394" s="20" t="inlineStr">
        <is>
          <t>Tents, sleeping bags</t>
        </is>
      </c>
    </row>
    <row r="395">
      <c r="B395" s="24" t="n">
        <v>160</v>
      </c>
      <c r="C395" s="20" t="inlineStr">
        <is>
          <t>p.rent.0.where</t>
        </is>
      </c>
      <c r="D395" s="2" t="inlineStr">
        <is>
          <t>Ош (Visit Alay), Бишкек (Rentik, Медерова 8/1); в Казармане — уточнять в CBT</t>
        </is>
      </c>
      <c r="E395" s="2" t="inlineStr">
        <is>
          <t>Osh (Visit Alay), Bishkek (Rentik, 8/1 Mederov St.); in Kazarman — check with CBT</t>
        </is>
      </c>
    </row>
    <row r="396">
      <c r="B396" s="24" t="n">
        <v>161</v>
      </c>
      <c r="C396" s="20" t="inlineStr">
        <is>
          <t>p.rent.0.price</t>
        </is>
      </c>
      <c r="D396" s="20" t="inlineStr">
        <is>
          <t>Ош: палатка ~$8/день, спальник ~$6</t>
        </is>
      </c>
      <c r="E396" s="20" t="inlineStr">
        <is>
          <t>Osh: tent ~$8/day, sleeping bag ~$6</t>
        </is>
      </c>
    </row>
    <row r="397">
      <c r="B397" s="24" t="n">
        <v>162</v>
      </c>
      <c r="C397" s="20" t="inlineStr">
        <is>
          <t>p.svc.toilets</t>
        </is>
      </c>
      <c r="D397" s="20" t="inlineStr">
        <is>
          <t>Нет на тропе</t>
        </is>
      </c>
      <c r="E397" s="20" t="inlineStr">
        <is>
          <t>None on the trail</t>
        </is>
      </c>
    </row>
    <row r="398">
      <c r="B398" s="24" t="n">
        <v>163</v>
      </c>
      <c r="C398" s="20" t="inlineStr">
        <is>
          <t>p.svc.water</t>
        </is>
      </c>
      <c r="D398" s="2" t="inlineStr">
        <is>
          <t>Река Кёк-Арт мутная/илистая; выше — чистые ручьи, легко фильтровать</t>
        </is>
      </c>
      <c r="E398" s="2" t="inlineStr">
        <is>
          <t>The Kok-Art River is muddy/silty; higher up — clean streams, easy to filter</t>
        </is>
      </c>
    </row>
    <row r="399">
      <c r="B399" s="24" t="n">
        <v>164</v>
      </c>
      <c r="C399" s="20" t="inlineStr">
        <is>
          <t>p.svc.shop</t>
        </is>
      </c>
      <c r="D399" s="20" t="inlineStr">
        <is>
          <t>Казарман</t>
        </is>
      </c>
      <c r="E399" s="20" t="inlineStr">
        <is>
          <t>Kazarman</t>
        </is>
      </c>
    </row>
    <row r="400">
      <c r="B400" s="24" t="n">
        <v>165</v>
      </c>
      <c r="C400" s="20" t="inlineStr">
        <is>
          <t>p.svc.atm</t>
        </is>
      </c>
      <c r="D400" s="2" t="inlineStr">
        <is>
          <t>В Казармане на банкоматы не рассчитывай — наличные из Джалал-Абада/Нарына</t>
        </is>
      </c>
      <c r="E400" s="2" t="inlineStr">
        <is>
          <t>Don't count on ATMs in Kazarman — bring cash from Jalal-Abad/Naryn</t>
        </is>
      </c>
    </row>
    <row r="401">
      <c r="B401" s="24" t="n">
        <v>166</v>
      </c>
      <c r="C401" s="20" t="inlineStr">
        <is>
          <t>p.svc.fuel</t>
        </is>
      </c>
      <c r="D401" s="20" t="inlineStr">
        <is>
          <t>Казарман (цены колеблются)</t>
        </is>
      </c>
      <c r="E401" s="20" t="inlineStr">
        <is>
          <t>Kazarman (prices fluctuate)</t>
        </is>
      </c>
    </row>
    <row r="402">
      <c r="B402" s="24" t="n">
        <v>167</v>
      </c>
      <c r="C402" s="20" t="inlineStr">
        <is>
          <t>p.svc.mobile</t>
        </is>
      </c>
      <c r="D402" s="20" t="inlineStr">
        <is>
          <t>В Казармане есть; на плато нет</t>
        </is>
      </c>
      <c r="E402" s="20" t="inlineStr">
        <is>
          <t>In Kazarman yes; on the plateau no</t>
        </is>
      </c>
    </row>
    <row r="403">
      <c r="B403" s="24" t="n">
        <v>168</v>
      </c>
      <c r="C403" s="20" t="inlineStr">
        <is>
          <t>p.svc.medical</t>
        </is>
      </c>
      <c r="D403" s="2" t="inlineStr">
        <is>
          <t>Районная больница Казармана (Тогуз-Тороский р-н, не подтверждено)</t>
        </is>
      </c>
      <c r="E403" s="2" t="inlineStr">
        <is>
          <t>Kazarman district hospital (Toguz-Toro District, not confirmed)</t>
        </is>
      </c>
    </row>
    <row r="404">
      <c r="B404" s="24" t="n">
        <v>169</v>
      </c>
      <c r="C404" s="20" t="inlineStr">
        <is>
          <t>p.svc.rescue</t>
        </is>
      </c>
      <c r="D404" s="20" t="inlineStr">
        <is>
          <t>МЧС 112; на плато связи нет — гид обязателен</t>
        </is>
      </c>
      <c r="E404" s="2" t="inlineStr">
        <is>
          <t>Ministry of Emergency Situations 112; no signal on the plateau — a guide is a must</t>
        </is>
      </c>
    </row>
    <row r="405">
      <c r="B405" s="24" t="n">
        <v>170</v>
      </c>
      <c r="C405" s="20" t="inlineStr">
        <is>
          <t>p.iti.0.title</t>
        </is>
      </c>
      <c r="D405" s="20" t="inlineStr">
        <is>
          <t>2 дня из Казармана</t>
        </is>
      </c>
      <c r="E405" s="20" t="inlineStr">
        <is>
          <t>2 days from Kazarman</t>
        </is>
      </c>
    </row>
    <row r="406">
      <c r="B406" s="24" t="n">
        <v>171</v>
      </c>
      <c r="C406" s="20" t="inlineStr">
        <is>
          <t>p.iti.0.plan</t>
        </is>
      </c>
      <c r="D406" s="2" t="inlineStr">
        <is>
          <t>День 1: 06:00 джип до ворот (1–1,5 ч), подъём 4–6 ч, лагерь у камней, вечерний свет. День 2: утро на петроглифах, спуск ~2 ч, джип в Казарман.</t>
        </is>
      </c>
      <c r="E406" s="2" t="inlineStr">
        <is>
          <t>Day 1: 06:00 jeep to the gate (1–1.5 h), a 4–6 h climb, camp by the stones, evening light. Day 2: morning at the petroglyphs, a ~2 h descent, jeep to Kazarman.</t>
        </is>
      </c>
    </row>
    <row r="407">
      <c r="B407" s="24" t="n">
        <v>172</v>
      </c>
      <c r="C407" s="20" t="inlineStr">
        <is>
          <t>p.iti.1.title</t>
        </is>
      </c>
      <c r="D407" s="20" t="inlineStr">
        <is>
          <t>3–4 дня с дорогой</t>
        </is>
      </c>
      <c r="E407" s="20" t="inlineStr">
        <is>
          <t>3–4 days including travel</t>
        </is>
      </c>
    </row>
    <row r="408">
      <c r="B408" s="24" t="n">
        <v>173</v>
      </c>
      <c r="C408" s="20" t="inlineStr">
        <is>
          <t>p.iti.1.plan</t>
        </is>
      </c>
      <c r="D408" s="2" t="inlineStr">
        <is>
          <t>День 1: Джалал-Абад — Казарман (157 км, через Кок-Арт). Дни 2–3: Саймалуу-Таш с ночёвкой. День 4: Казарман — Нарын или Сон-Куль (дорога Север — Юг).</t>
        </is>
      </c>
      <c r="E408" s="2" t="inlineStr">
        <is>
          <t>Day 1: Jalal-Abad — Kazarman (157 km, via Kok-Art). Days 2–3: Saimaluu-Tash with a night out. Day 4: Kazarman — Naryn or Song-Kol (North — South road).</t>
        </is>
      </c>
    </row>
    <row r="409">
      <c r="B409" s="24" t="n">
        <v>174</v>
      </c>
      <c r="C409" s="20" t="inlineStr">
        <is>
          <t>p.iti.2.title</t>
        </is>
      </c>
      <c r="D409" s="20" t="inlineStr">
        <is>
          <t>Связка</t>
        </is>
      </c>
      <c r="E409" s="20" t="inlineStr">
        <is>
          <t>A combination</t>
        </is>
      </c>
    </row>
    <row r="410">
      <c r="B410" s="24" t="n">
        <v>175</v>
      </c>
      <c r="C410" s="20" t="inlineStr">
        <is>
          <t>p.iti.2.plan</t>
        </is>
      </c>
      <c r="D410" s="2" t="inlineStr">
        <is>
          <t>Сон-Куль — Ак-Талаа — Казарман — Саймалуу-Таш — Джалал-Абад — Арсланбоб.</t>
        </is>
      </c>
      <c r="E410" s="2" t="inlineStr">
        <is>
          <t>Song-Kol — Ak-Talaa — Kazarman — Saimaluu-Tash — Jalal-Abad — Arslanbob.</t>
        </is>
      </c>
    </row>
    <row r="411">
      <c r="B411" s="24" t="n">
        <v>176</v>
      </c>
      <c r="C411" s="20" t="inlineStr">
        <is>
          <t>p.season</t>
        </is>
      </c>
      <c r="D411" s="2" t="inlineStr">
        <is>
          <t>Середина июля — середина августа (CBT Kazarman); в 2023–2024 снег сходил поздно — лучше с 20 июля. Сентябрь — первый снег. Вне окна — снег, подъём невозможен. Днём — жаркое солнце, ночью холодно.</t>
        </is>
      </c>
      <c r="E411" s="2" t="inlineStr">
        <is>
          <t>Mid-July — mid-August (CBT Kazarman); in 2023–2024 the snow melted late — better from 20 July. September — first snow. Outside the window — snow, the climb is impossible. By day — hot sun, at night cold.</t>
        </is>
      </c>
    </row>
    <row r="412">
      <c r="B412" s="24" t="n">
        <v>177</v>
      </c>
      <c r="C412" s="20" t="inlineStr">
        <is>
          <t>p.budget.economy</t>
        </is>
      </c>
      <c r="D412" s="2" t="inlineStr">
        <is>
          <t>~6000–9000 сом/чел.: шеринг-такси Джалал-Абад — Казарман 600×2 сом, гостевой дом ~$15–20, сбор парка 300–400 + кемпинг 300 сом, доля джипа/автостоп, своя еда.</t>
        </is>
      </c>
      <c r="E412" s="2" t="inlineStr">
        <is>
          <t>~6000–9000 som/person: shared taxi Jalal-Abad — Kazarman 600×2 som, a guesthouse ~$15–20, park fee 300–400 + camping 300 som, a share of a jeep/hitchhiking, your own food.</t>
        </is>
      </c>
    </row>
    <row r="413">
      <c r="B413" s="24" t="n">
        <v>178</v>
      </c>
      <c r="C413" s="20" t="inlineStr">
        <is>
          <t>p.budget.comfort</t>
        </is>
      </c>
      <c r="D413" s="2" t="inlineStr">
        <is>
          <t>~$250–400/чел. на 3–4 дня: водитель из Джалал-Абада, гид CBT 4000–9000 сом/день, лошади, гостевой дом с питанием до $45.</t>
        </is>
      </c>
      <c r="E413" s="2" t="inlineStr">
        <is>
          <t>~$250–400/person for 3–4 days: a driver from Jalal-Abad, a CBT guide 4000–9000 som/day, horses, a guesthouse with meals up to $45.</t>
        </is>
      </c>
    </row>
    <row r="414">
      <c r="B414" s="24" t="n">
        <v>179</v>
      </c>
      <c r="C414" s="20" t="inlineStr">
        <is>
          <t>p.permits</t>
        </is>
      </c>
      <c r="D414" s="2" t="inlineStr">
        <is>
          <t>Погранпропуск не нужен. Сбор природного парка 300–400 сом + кемпинг 300 сом — платится рейнджеру на парковке (2025). Тоннель Кок-Арт: легковые 100 сом (КР) / 200 сом (иностр.), только безнал, с 09.07.2026.</t>
        </is>
      </c>
      <c r="E414" s="2" t="inlineStr">
        <is>
          <t>No border permit is needed. Nature park fee 300–400 som + camping 300 som — paid to the ranger at the parking lot (2025). Kok-Art tunnel: cars 100 som (Kyrgyz plates) / 200 som (foreign), cashless only, since 09.07.2026.</t>
        </is>
      </c>
    </row>
    <row r="415">
      <c r="B415" s="24" t="n">
        <v>180</v>
      </c>
      <c r="C415" s="20" t="inlineStr">
        <is>
          <t>p.access</t>
        </is>
      </c>
      <c r="D415" s="2" t="inlineStr">
        <is>
          <t>Только для физически подготовленных: подъём 1100–1300 м, броды, ночёвка на 3000+ м. Детям — от подросткового возраста и верхом. Колясочникам и пожилым — недоступно.</t>
        </is>
      </c>
      <c r="E415" s="2" t="inlineStr">
        <is>
          <t>Only for the physically fit: a climb of 1100–1300 m, fords, a night at 3000+ m. For children — teenage age and on horseback. Not accessible for wheelchair users or older people.</t>
        </is>
      </c>
    </row>
    <row r="416">
      <c r="B416" s="24" t="n">
        <v>181</v>
      </c>
      <c r="C416" s="20" t="inlineStr">
        <is>
          <t>p.gaps.0</t>
        </is>
      </c>
      <c r="D416" s="20" t="inlineStr">
        <is>
          <t>Цена джипа Казарман — ворота парка</t>
        </is>
      </c>
      <c r="E416" s="20" t="inlineStr">
        <is>
          <t>The price of a jeep Kazarman — park gate</t>
        </is>
      </c>
    </row>
    <row r="417">
      <c r="B417" s="24" t="n">
        <v>182</v>
      </c>
      <c r="C417" s="20" t="inlineStr">
        <is>
          <t>p.gaps.1</t>
        </is>
      </c>
      <c r="D417" s="20" t="inlineStr">
        <is>
          <t>Цена лошади</t>
        </is>
      </c>
      <c r="E417" s="20" t="inlineStr">
        <is>
          <t>The price of a horse</t>
        </is>
      </c>
    </row>
    <row r="418">
      <c r="B418" s="24" t="n">
        <v>183</v>
      </c>
      <c r="C418" s="20" t="inlineStr">
        <is>
          <t>p.gaps.2</t>
        </is>
      </c>
      <c r="D418" s="20" t="inlineStr">
        <is>
          <t>Координаты парковки/ворот</t>
        </is>
      </c>
      <c r="E418" s="20" t="inlineStr">
        <is>
          <t>Coordinates of the parking lot/gate</t>
        </is>
      </c>
    </row>
    <row r="419">
      <c r="B419" s="24" t="n">
        <v>184</v>
      </c>
      <c r="C419" s="20" t="inlineStr">
        <is>
          <t>p.gaps.3</t>
        </is>
      </c>
      <c r="D419" s="20" t="inlineStr">
        <is>
          <t>Цены гостевых домов поимённо</t>
        </is>
      </c>
      <c r="E419" s="20" t="inlineStr">
        <is>
          <t>Guesthouse prices by name</t>
        </is>
      </c>
    </row>
    <row r="420">
      <c r="B420" s="24" t="n">
        <v>185</v>
      </c>
      <c r="C420" s="20" t="inlineStr">
        <is>
          <t>p.gaps.4</t>
        </is>
      </c>
      <c r="D420" s="20" t="inlineStr">
        <is>
          <t>Точное место поворота на грунтовку (координаты)</t>
        </is>
      </c>
      <c r="E420" s="2" t="inlineStr">
        <is>
          <t>The exact location of the turnoff onto the dirt road (coordinates)</t>
        </is>
      </c>
    </row>
  </sheetData>
  <dataValidations count="9">
    <dataValidation sqref="C4" showDropDown="0" showInputMessage="0" showErrorMessage="1" allowBlank="1" errorTitle="Значение не из справочника" error="Выберите из списка (лист «Справочники»)" type="list" errorStyle="stop">
      <formula1>'Справочники'!$A$3:$A$4</formula1>
    </dataValidation>
    <dataValidation sqref="C5" showDropDown="0" showInputMessage="0" showErrorMessage="1" allowBlank="1" errorTitle="Значение не из справочника" error="Выберите из списка (лист «Справочники»)" type="list" errorStyle="stop">
      <formula1>'Справочники'!$B$3:$B$5</formula1>
    </dataValidation>
    <dataValidation sqref="C6" showDropDown="0" showInputMessage="0" showErrorMessage="1" allowBlank="1" errorTitle="Значение не из справочника" error="Выберите из списка (лист «Справочники»)" type="list" errorStyle="warning">
      <formula1>'Справочники'!$C$3:$C$5</formula1>
    </dataValidation>
    <dataValidation sqref="C9" showDropDown="0" showInputMessage="0" showErrorMessage="1" allowBlank="1" errorTitle="Значение не из справочника" error="Выберите из списка (лист «Справочники»)" type="list" errorStyle="warning">
      <formula1>'Справочники'!$D$3:$D$47</formula1>
    </dataValidation>
    <dataValidation sqref="C10" showDropDown="0" showInputMessage="0" showErrorMessage="1" allowBlank="1" errorTitle="Значение не из справочника" error="Выберите из списка (лист «Справочники»)" type="list" errorStyle="warning">
      <formula1>'Справочники'!$E$3:$E$11</formula1>
    </dataValidation>
    <dataValidation sqref="C17 C193" showDropDown="0" showInputMessage="0" showErrorMessage="1" allowBlank="1" errorTitle="Значение не из справочника" error="Выберите из списка (лист «Справочники»)" type="list" errorStyle="stop">
      <formula1>'Справочники'!$I$3:$I$4</formula1>
    </dataValidation>
    <dataValidation sqref="C25" showDropDown="0" showInputMessage="0" showErrorMessage="1" allowBlank="1" errorTitle="Значение не из справочника" error="Выберите из списка (лист «Справочники»)" type="list" errorStyle="warning">
      <formula1>'Справочники'!$G$3:$G$11</formula1>
    </dataValidation>
    <dataValidation sqref="C26" showDropDown="0" showInputMessage="0" showErrorMessage="1" allowBlank="1" errorTitle="Значение не из справочника" error="Выберите из списка (лист «Справочники»)" type="list" errorStyle="warning">
      <formula1>'Справочники'!$H$3:$H$23</formula1>
    </dataValidation>
    <dataValidation sqref="C27" showDropDown="0" showInputMessage="0" showErrorMessage="1" allowBlank="1" errorTitle="Значение не из справочника" error="Выберите из списка (лист «Справочники»)" type="list" errorStyle="warning">
      <formula1>'Справочники'!$F$3:$F$7</formula1>
    </dataValidation>
  </dataValidations>
  <hyperlinks>
    <hyperlink xmlns:r="http://schemas.openxmlformats.org/officeDocument/2006/relationships" ref="C1" r:id="rId1"/>
  </hyperlinks>
  <pageMargins left="0.75" right="0.75" top="1" bottom="1" header="0.5" footer="0.5"/>
</worksheet>
</file>

<file path=xl/worksheets/sheet82.xml><?xml version="1.0" encoding="utf-8"?>
<worksheet xmlns="http://schemas.openxmlformats.org/spreadsheetml/2006/main">
  <sheetPr>
    <tabColor rgb="003F7D00"/>
    <outlinePr summaryBelow="1" summaryRight="1"/>
    <pageSetUpPr/>
  </sheetPr>
  <dimension ref="A1:AA39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34" customWidth="1" min="2" max="2"/>
    <col width="60" customWidth="1" min="3" max="3"/>
    <col width="30" customWidth="1" min="4" max="4"/>
    <col width="24" customWidth="1" min="5" max="5"/>
    <col width="22" customWidth="1" min="6" max="6"/>
    <col width="22" customWidth="1" min="7" max="7"/>
    <col width="22"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s>
  <sheetData>
    <row r="1" ht="28" customHeight="1">
      <c r="A1" s="14" t="inlineStr">
        <is>
          <t>#title</t>
        </is>
      </c>
      <c r="B1" s="15" t="inlineStr">
        <is>
          <t>Ущелье Аламедин</t>
        </is>
      </c>
      <c r="C1" s="7" t="inlineStr">
        <is>
          <t>kg-0091 · ← к оглавлению</t>
        </is>
      </c>
    </row>
    <row r="2" ht="22" customHeight="1">
      <c r="A2" s="16" t="inlineStr">
        <is>
          <t>#section</t>
        </is>
      </c>
      <c r="B2" s="17" t="inlineStr">
        <is>
          <t>Основное</t>
        </is>
      </c>
      <c r="C2" s="18" t="n"/>
      <c r="D2" s="18" t="n"/>
      <c r="E2" s="18" t="n"/>
      <c r="F2" s="18" t="n"/>
      <c r="G2" s="18" t="n"/>
      <c r="H2" s="18" t="n"/>
    </row>
    <row r="3">
      <c r="A3" s="16" t="inlineStr">
        <is>
          <t>id</t>
        </is>
      </c>
      <c r="B3" s="19" t="inlineStr">
        <is>
          <t>ID места (kg-…, alt-…)</t>
        </is>
      </c>
      <c r="C3" s="20" t="inlineStr">
        <is>
          <t>kg-0091</t>
        </is>
      </c>
    </row>
    <row r="4">
      <c r="A4" s="16" t="inlineStr">
        <is>
          <t>country</t>
        </is>
      </c>
      <c r="B4" s="19" t="inlineStr">
        <is>
          <t>Страна (kg / alt)</t>
        </is>
      </c>
      <c r="C4" s="20" t="inlineStr">
        <is>
          <t>kg</t>
        </is>
      </c>
    </row>
    <row r="5">
      <c r="A5" s="16" t="inlineStr">
        <is>
          <t>publish</t>
        </is>
      </c>
      <c r="B5" s="19" t="inlineStr">
        <is>
          <t>Публикация</t>
        </is>
      </c>
      <c r="C5" s="20" t="inlineStr">
        <is>
          <t>опубликовано</t>
        </is>
      </c>
    </row>
    <row r="6">
      <c r="A6" s="16" t="inlineStr">
        <is>
          <t>status</t>
        </is>
      </c>
      <c r="B6" s="19" t="inlineStr">
        <is>
          <t>Статус проверки</t>
        </is>
      </c>
      <c r="C6" s="20" t="inlineStr">
        <is>
          <t>Проверено</t>
        </is>
      </c>
    </row>
    <row r="7">
      <c r="A7" s="16" t="inlineStr">
        <is>
          <t>name</t>
        </is>
      </c>
      <c r="B7" s="19" t="inlineStr">
        <is>
          <t>Название</t>
        </is>
      </c>
      <c r="C7" s="20" t="inlineStr">
        <is>
          <t>Ущелье Аламедин</t>
        </is>
      </c>
    </row>
    <row r="8">
      <c r="A8" s="16" t="inlineStr">
        <is>
          <t>full</t>
        </is>
      </c>
      <c r="B8" s="21" t="inlineStr">
        <is>
          <t>Полное название</t>
        </is>
      </c>
      <c r="C8" s="20" t="inlineStr">
        <is>
          <t>Ущелье Аламедин</t>
        </is>
      </c>
    </row>
    <row r="9">
      <c r="A9" s="16" t="inlineStr">
        <is>
          <t>cat</t>
        </is>
      </c>
      <c r="B9" s="19" t="inlineStr">
        <is>
          <t>Категория</t>
        </is>
      </c>
      <c r="C9" s="20" t="inlineStr">
        <is>
          <t>Ущелье</t>
        </is>
      </c>
    </row>
    <row r="10">
      <c r="A10" s="16" t="inlineStr">
        <is>
          <t>reg</t>
        </is>
      </c>
      <c r="B10" s="19" t="inlineStr">
        <is>
          <t>Регион</t>
        </is>
      </c>
      <c r="C10" s="20" t="inlineStr">
        <is>
          <t>Чуйская область</t>
        </is>
      </c>
    </row>
    <row r="11">
      <c r="A11" s="16" t="inlineStr">
        <is>
          <t>dist</t>
        </is>
      </c>
      <c r="B11" s="21" t="inlineStr">
        <is>
          <t>Район</t>
        </is>
      </c>
      <c r="C11" s="20" t="inlineStr">
        <is>
          <t>Аламудунский район Чуйской области</t>
        </is>
      </c>
    </row>
    <row r="12">
      <c r="A12" s="16" t="inlineStr">
        <is>
          <t>lat</t>
        </is>
      </c>
      <c r="B12" s="19" t="inlineStr">
        <is>
          <t>Широта</t>
        </is>
      </c>
      <c r="C12" s="20" t="n">
        <v>42.6235</v>
      </c>
    </row>
    <row r="13">
      <c r="A13" s="16" t="inlineStr">
        <is>
          <t>lon</t>
        </is>
      </c>
      <c r="B13" s="19" t="inlineStr">
        <is>
          <t>Долгота</t>
        </is>
      </c>
      <c r="C13" s="20" t="n">
        <v>74.684</v>
      </c>
    </row>
    <row r="14">
      <c r="A14" s="16" t="inlineStr">
        <is>
          <t>elev</t>
        </is>
      </c>
      <c r="B14" s="21" t="inlineStr">
        <is>
          <t>Высота</t>
        </is>
      </c>
      <c r="C14" s="20" t="inlineStr">
        <is>
          <t>Курорт «Теплые ключи» — около 2000 м (sxodim, 2022); набор от парковки до водопада Теке-Тор — около 370 м (Hiking.kg), т. е. водопад ориентировочно ~2300 м (расчёт). Пик Усеченко над ущельем — 4650 м (2ГИС).</t>
        </is>
      </c>
    </row>
    <row r="15">
      <c r="A15" s="16" t="inlineStr">
        <is>
          <t>near</t>
        </is>
      </c>
      <c r="B15" s="21" t="inlineStr">
        <is>
          <t>Ближайший пункт</t>
        </is>
      </c>
      <c r="C15" s="20" t="inlineStr">
        <is>
          <t>Кой-Таш — последнее село на подъезде к ущелью (по маршруту Hiking.kg: Кок-Джар → Беш-Кюнгей → Таш-Мойнок → Кой-Таш); Бишкек — 30–35 км к северу (too.kg, Hiking.kg). «Татыр 7,7 км» — расчёт по прямой, не подъезд.</t>
        </is>
      </c>
    </row>
    <row r="16">
      <c r="A16" s="16" t="inlineStr">
        <is>
          <t>tags</t>
        </is>
      </c>
      <c r="B16" s="21" t="inlineStr">
        <is>
          <t>Теги (через ;)</t>
        </is>
      </c>
      <c r="C16" s="20" t="inlineStr">
        <is>
          <t>gorges;any-car;easy;year-round;hiking;horses</t>
        </is>
      </c>
    </row>
    <row r="17">
      <c r="A17" s="16" t="inlineStr">
        <is>
          <t>top</t>
        </is>
      </c>
      <c r="B17" s="21" t="inlineStr">
        <is>
          <t>В топе (да/нет)</t>
        </is>
      </c>
      <c r="C17" s="20" t="inlineStr">
        <is>
          <t>нет</t>
        </is>
      </c>
    </row>
    <row r="18">
      <c r="A18" s="16" t="inlineStr">
        <is>
          <t>rank</t>
        </is>
      </c>
      <c r="B18" s="21" t="inlineStr">
        <is>
          <t>Место в рейтинге</t>
        </is>
      </c>
      <c r="C18" s="20" t="n">
        <v>24</v>
      </c>
    </row>
    <row r="19">
      <c r="A19" s="16" t="inlineStr">
        <is>
          <t>updated_at</t>
        </is>
      </c>
      <c r="B19" s="21" t="inlineStr">
        <is>
          <t>Изменено (дата)</t>
        </is>
      </c>
      <c r="C19" s="20" t="n"/>
    </row>
    <row r="20">
      <c r="A20" s="16" t="inlineStr">
        <is>
          <t>updated_by</t>
        </is>
      </c>
      <c r="B20" s="21" t="inlineStr">
        <is>
          <t>Кто изменил</t>
        </is>
      </c>
      <c r="C20" s="20" t="n"/>
    </row>
    <row r="22" ht="22" customHeight="1">
      <c r="A22" s="16" t="inlineStr">
        <is>
          <t>#section</t>
        </is>
      </c>
      <c r="B22" s="17" t="inlineStr">
        <is>
          <t>Коротко на карточке (плашки)</t>
        </is>
      </c>
      <c r="C22" s="18" t="n"/>
      <c r="D22" s="18" t="n"/>
      <c r="E22" s="18" t="n"/>
      <c r="F22" s="18" t="n"/>
      <c r="G22" s="18" t="n"/>
      <c r="H22" s="18" t="n"/>
    </row>
    <row r="23">
      <c r="A23" s="16" t="inlineStr">
        <is>
          <t>months</t>
        </is>
      </c>
      <c r="B23" s="19" t="inlineStr">
        <is>
          <t>Месяцы сезона (1;2;…12)</t>
        </is>
      </c>
      <c r="C23" s="20" t="inlineStr">
        <is>
          <t>1;2;3;4;5;6;7;8;9;10;11;12</t>
        </is>
      </c>
    </row>
    <row r="24">
      <c r="A24" s="16" t="inlineStr">
        <is>
          <t>month_scores</t>
        </is>
      </c>
      <c r="B24" s="21" t="inlineStr">
        <is>
          <t>Оценка месяцев (JSON: месяц → 2 лучшее, 1 подходит), напр. {"6":1,"7":2}</t>
        </is>
      </c>
      <c r="C24" s="20" t="inlineStr">
        <is>
          <t>{"1":1,"2":1,"3":1,"4":1,"5":2,"6":2,"7":2,"8":2,"9":2,"10":2,"11":1,"12":1}</t>
        </is>
      </c>
    </row>
    <row r="25">
      <c r="A25" s="16" t="inlineStr">
        <is>
          <t>s_diff</t>
        </is>
      </c>
      <c r="B25" s="19" t="inlineStr">
        <is>
          <t>Сложность (коротко)</t>
        </is>
      </c>
      <c r="C25" s="20" t="inlineStr">
        <is>
          <t>Лёгкая</t>
        </is>
      </c>
    </row>
    <row r="26">
      <c r="A26" s="16" t="inlineStr">
        <is>
          <t>s_when</t>
        </is>
      </c>
      <c r="B26" s="19" t="inlineStr">
        <is>
          <t>Когда (коротко)</t>
        </is>
      </c>
      <c r="C26" s="20" t="inlineStr">
        <is>
          <t>Круглый год</t>
        </is>
      </c>
    </row>
    <row r="27">
      <c r="A27" s="16" t="inlineStr">
        <is>
          <t>s_acc</t>
        </is>
      </c>
      <c r="B27" s="19" t="inlineStr">
        <is>
          <t>Доступ (коротко)</t>
        </is>
      </c>
      <c r="C27" s="20" t="inlineStr">
        <is>
          <t>На любой машине</t>
        </is>
      </c>
    </row>
    <row r="28">
      <c r="A28" s="16" t="inlineStr">
        <is>
          <t>s_onsite</t>
        </is>
      </c>
      <c r="B28" s="21" t="inlineStr">
        <is>
          <t>Время на месте (коротко)</t>
        </is>
      </c>
      <c r="C28" s="20" t="inlineStr">
        <is>
          <t>~2–2,5 ч в одну…</t>
        </is>
      </c>
    </row>
    <row r="29">
      <c r="A29" s="16" t="inlineStr">
        <is>
          <t>s_entry</t>
        </is>
      </c>
      <c r="B29" s="21" t="inlineStr">
        <is>
          <t>Вход (коротко)</t>
        </is>
      </c>
      <c r="C29" s="20" t="inlineStr">
        <is>
          <t>Въезд в ущелье и…</t>
        </is>
      </c>
    </row>
    <row r="30">
      <c r="A30" s="16" t="inlineStr">
        <is>
          <t>s_net</t>
        </is>
      </c>
      <c r="B30" s="21" t="inlineStr">
        <is>
          <t>Связь (коротко)</t>
        </is>
      </c>
      <c r="C30" s="20" t="inlineStr">
        <is>
          <t>Мобильная связь есть…</t>
        </is>
      </c>
    </row>
    <row r="31">
      <c r="A31" s="16" t="inlineStr">
        <is>
          <t>rating_v</t>
        </is>
      </c>
      <c r="B31" s="21" t="inlineStr">
        <is>
          <t>Рейтинг</t>
        </is>
      </c>
      <c r="C31" s="20" t="inlineStr">
        <is>
          <t>4.9</t>
        </is>
      </c>
    </row>
    <row r="32">
      <c r="A32" s="16" t="inlineStr">
        <is>
          <t>rating_n</t>
        </is>
      </c>
      <c r="B32" s="21" t="inlineStr">
        <is>
          <t>Кол-во оценок</t>
        </is>
      </c>
      <c r="C32" s="20" t="inlineStr"/>
    </row>
    <row r="33">
      <c r="A33" s="16" t="inlineStr">
        <is>
          <t>rating_src</t>
        </is>
      </c>
      <c r="B33" s="21" t="inlineStr">
        <is>
          <t>Источник рейтинга</t>
        </is>
      </c>
      <c r="C33" s="20" t="inlineStr">
        <is>
          <t>2ГИС</t>
        </is>
      </c>
    </row>
    <row r="35" ht="22" customHeight="1">
      <c r="A35" s="16" t="inlineStr">
        <is>
          <t>#section</t>
        </is>
      </c>
      <c r="B35" s="17" t="inlineStr">
        <is>
          <t>Обзор — тексты</t>
        </is>
      </c>
      <c r="C35" s="18" t="n"/>
      <c r="D35" s="18" t="n"/>
      <c r="E35" s="18" t="n"/>
      <c r="F35" s="18" t="n"/>
      <c r="G35" s="18" t="n"/>
      <c r="H35" s="18" t="n"/>
    </row>
    <row r="36">
      <c r="A36" s="16" t="inlineStr">
        <is>
          <t>short</t>
        </is>
      </c>
      <c r="B36" s="19" t="inlineStr">
        <is>
          <t>Коротко (1–2 предложения)</t>
        </is>
      </c>
      <c r="C36" s="2" t="inlineStr">
        <is>
          <t>Аламедин — ближайшее к Бишкеку горное ущелье (30–35 км) с радоновыми горячими источниками «Теплые ключи» и водопадом Теке-Тор.</t>
        </is>
      </c>
    </row>
    <row r="37">
      <c r="A37" s="16" t="inlineStr">
        <is>
          <t>desc</t>
        </is>
      </c>
      <c r="B37" s="19" t="inlineStr">
        <is>
          <t>Описание</t>
        </is>
      </c>
      <c r="C37" s="2" t="inlineStr">
        <is>
          <t>Аламедин — горное ущелье реки Аламедин на северном склоне Кыргызского хребта, примерно в 30 км к югу от Бишкека; его называют ближайшим к столице ущельем (too.kg). Асфальт идёт до курорта «Теплые ключи» — единственного радонового источника на Кыргызском хребте: бассейн 25 м, грязелечебница, вода 50–55 °C (too.kg, sxodim). От конца дороги около 5 км до водопада (Теке-Тор), выше — роща «Тихая заводь» у слияния ручья Салык и Аламедина, озеро Алтын-Тор в ~20 км и перевал Аламедин в ущелье Иссык-Ата для опытных (too.kg). В ущелье берёзово-арчовые леса, ягодные поляны, виды на ледники и пик Усеченко (4650 м); есть конные прогулки, кымыз и кафе (2ГИС).</t>
        </is>
      </c>
    </row>
    <row r="38">
      <c r="A38" s="16" t="inlineStr">
        <is>
          <t>guide</t>
        </is>
      </c>
      <c r="B38" s="19" t="inlineStr">
        <is>
          <t>Почему стоит приехать / текст аудиогида</t>
        </is>
      </c>
      <c r="C38" s="2" t="inlineStr">
        <is>
          <t>Приезжай с утра: Hiking.kg предупреждает, что к вечеру западный склон рано закрывает долину тенью. Классика — тропа 5,7 км к водопаду Теке-Тор (около 2 ч 10 мин в одну сторону, набор ~370 м), а после — горячий радоновый бассейн «Теплых ключей», чтобы размять ноги. Воду пей из родников, а не из реки — выше по ущелью пасётся скот (too.kg). Связь пропадает примерно после 10-го километра, у курорта, так что офлайн-карта не помешает. Хочешь больше — иди к роще «Тихая заводь» у ручья Салык, а подготовленные уходят на озеро Алтын-Тор (~20 км).</t>
        </is>
      </c>
    </row>
    <row r="39">
      <c r="A39" s="16" t="inlineStr">
        <is>
          <t>see</t>
        </is>
      </c>
      <c r="B39" s="21" t="inlineStr">
        <is>
          <t>Что посмотреть</t>
        </is>
      </c>
      <c r="C39" s="2" t="inlineStr">
        <is>
          <t>Река Аламедин, берёзово-арчовые леса и луга; водопад Теке-Тор (5,7 км от парковки); радоновые источники и бассейн «Теплые ключи»; роща «Тихая заводь» у ручья Салык; озеро Алтын-Тор (~20 км вглубь); виды на ледники и пик Усеченко 4650 м (too.kg, Hiking.kg, 2ГИС).</t>
        </is>
      </c>
    </row>
    <row r="40">
      <c r="A40" s="16" t="inlineStr">
        <is>
          <t>skip</t>
        </is>
      </c>
      <c r="B40" s="21" t="inlineStr">
        <is>
          <t>Кому не стоит</t>
        </is>
      </c>
      <c r="C40" s="2" t="inlineStr">
        <is>
          <t>Ты едешь в выходной и не любишь толпу — это одно из самых посещаемых ущелий у Бишкека (по видео и 2ГИС, 2500+ оценок). Тебе нужна дикая природа без кафе и коттеджей — лучше Кегеты или Ала-Арча выше по тропам. Ты уже был в Ала-Арче и не хочешь горячих источников — пейзажи похожи.</t>
        </is>
      </c>
    </row>
    <row r="42" ht="22" customHeight="1">
      <c r="A42" s="16" t="inlineStr">
        <is>
          <t>#section</t>
        </is>
      </c>
      <c r="B42" s="17" t="inlineStr">
        <is>
          <t>Медиа</t>
        </is>
      </c>
      <c r="C42" s="18" t="n"/>
      <c r="D42" s="18" t="n"/>
      <c r="E42" s="18" t="n"/>
      <c r="F42" s="18" t="n"/>
      <c r="G42" s="18" t="n"/>
      <c r="H42" s="18" t="n"/>
    </row>
    <row r="43">
      <c r="A43" s="16" t="inlineStr">
        <is>
          <t>#table:photos</t>
        </is>
      </c>
      <c r="B43" s="22" t="inlineStr">
        <is>
          <t>Фото — 2</t>
        </is>
      </c>
    </row>
    <row r="44">
      <c r="A44" s="16" t="inlineStr">
        <is>
          <t>#keys</t>
        </is>
      </c>
      <c r="C44" s="16" t="inlineStr">
        <is>
          <t>f</t>
        </is>
      </c>
      <c r="D44" s="16" t="inlineStr">
        <is>
          <t>t</t>
        </is>
      </c>
      <c r="E44" s="16" t="inlineStr">
        <is>
          <t>w</t>
        </is>
      </c>
      <c r="F44" s="16" t="inlineStr">
        <is>
          <t>h</t>
        </is>
      </c>
      <c r="G44" s="16" t="inlineStr">
        <is>
          <t>cap</t>
        </is>
      </c>
      <c r="H44" s="16" t="inlineStr">
        <is>
          <t>by</t>
        </is>
      </c>
      <c r="I44" s="16" t="inlineStr">
        <is>
          <t>lic</t>
        </is>
      </c>
      <c r="J44" s="16" t="inlineStr">
        <is>
          <t>page</t>
        </is>
      </c>
    </row>
    <row r="45">
      <c r="A45" s="16" t="inlineStr">
        <is>
          <t>#labels</t>
        </is>
      </c>
      <c r="B45" s="23" t="inlineStr">
        <is>
          <t>№ / строки ниже</t>
        </is>
      </c>
      <c r="C45" s="21" t="inlineStr">
        <is>
          <t>Файл (img/…)</t>
        </is>
      </c>
      <c r="D45" s="21" t="inlineStr">
        <is>
          <t>Миниатюра (img/t_…)</t>
        </is>
      </c>
      <c r="E45" s="21" t="inlineStr">
        <is>
          <t>Ширина</t>
        </is>
      </c>
      <c r="F45" s="21" t="inlineStr">
        <is>
          <t>Высота</t>
        </is>
      </c>
      <c r="G45" s="21" t="inlineStr">
        <is>
          <t>Подпись</t>
        </is>
      </c>
      <c r="H45" s="21" t="inlineStr">
        <is>
          <t>Автор</t>
        </is>
      </c>
      <c r="I45" s="21" t="inlineStr">
        <is>
          <t>Лицензия</t>
        </is>
      </c>
      <c r="J45" s="21" t="inlineStr">
        <is>
          <t>Страница-источник</t>
        </is>
      </c>
    </row>
    <row r="46">
      <c r="B46" s="24" t="n">
        <v>1</v>
      </c>
      <c r="C46" s="20" t="inlineStr">
        <is>
          <t>img/photo-ac2f6f37079b5260.jpg</t>
        </is>
      </c>
      <c r="D46" s="20" t="inlineStr">
        <is>
          <t>img/t_photo-ac2f6f37079b5260.jpg</t>
        </is>
      </c>
      <c r="E46" s="20" t="n">
        <v>600</v>
      </c>
      <c r="F46" s="20" t="n">
        <v>205</v>
      </c>
      <c r="G46" s="20" t="inlineStr">
        <is>
          <t>Ущелье Аламедин</t>
        </is>
      </c>
      <c r="H46" s="20" t="inlineStr">
        <is>
          <t>Michael Karavanov</t>
        </is>
      </c>
      <c r="I46" s="20" t="inlineStr">
        <is>
          <t>CC BY-SA 3.0</t>
        </is>
      </c>
      <c r="J46" s="2" t="inlineStr">
        <is>
          <t>https://commons.wikimedia.org/wiki/File:Alamedin_river_feeder_-_panoramio.jpg</t>
        </is>
      </c>
    </row>
    <row r="47">
      <c r="B47" s="24" t="n">
        <v>2</v>
      </c>
      <c r="C47" s="20" t="inlineStr">
        <is>
          <t>img/photo-bd41741a56e72acf.jpg</t>
        </is>
      </c>
      <c r="D47" s="20" t="inlineStr">
        <is>
          <t>img/t_photo-bd41741a56e72acf.jpg</t>
        </is>
      </c>
      <c r="E47" s="20" t="n">
        <v>600</v>
      </c>
      <c r="F47" s="20" t="n">
        <v>400</v>
      </c>
      <c r="G47" s="20" t="inlineStr">
        <is>
          <t>Alamedin gorge view 01</t>
        </is>
      </c>
      <c r="H47" s="20" t="inlineStr">
        <is>
          <t>Vilya Shoni</t>
        </is>
      </c>
      <c r="I47" s="20" t="inlineStr">
        <is>
          <t>CC BY-SA 4.0</t>
        </is>
      </c>
      <c r="J47" s="2" t="inlineStr">
        <is>
          <t>https://commons.wikimedia.org/wiki/File:Alamedin_gorge_view_01.jpg</t>
        </is>
      </c>
    </row>
    <row r="49">
      <c r="A49" s="16" t="inlineStr">
        <is>
          <t>#table:videos</t>
        </is>
      </c>
      <c r="B49" s="22" t="inlineStr">
        <is>
          <t>Видео — 3</t>
        </is>
      </c>
    </row>
    <row r="50">
      <c r="A50" s="16" t="inlineStr">
        <is>
          <t>#keys</t>
        </is>
      </c>
      <c r="C50" s="16" t="inlineStr">
        <is>
          <t>t</t>
        </is>
      </c>
      <c r="D50" s="16" t="inlineStr">
        <is>
          <t>u</t>
        </is>
      </c>
      <c r="E50" s="16" t="inlineStr">
        <is>
          <t>ch</t>
        </is>
      </c>
      <c r="F50" s="16" t="inlineStr">
        <is>
          <t>y</t>
        </is>
      </c>
    </row>
    <row r="51">
      <c r="A51" s="16" t="inlineStr">
        <is>
          <t>#labels</t>
        </is>
      </c>
      <c r="B51" s="23" t="inlineStr">
        <is>
          <t>№ / строки ниже</t>
        </is>
      </c>
      <c r="C51" s="21" t="inlineStr">
        <is>
          <t>Заголовок</t>
        </is>
      </c>
      <c r="D51" s="21" t="inlineStr">
        <is>
          <t>Ссылка</t>
        </is>
      </c>
      <c r="E51" s="21" t="inlineStr">
        <is>
          <t>Канал</t>
        </is>
      </c>
      <c r="F51" s="21" t="inlineStr">
        <is>
          <t>Год</t>
        </is>
      </c>
    </row>
    <row r="52">
      <c r="B52" s="24" t="n">
        <v>1</v>
      </c>
      <c r="C52" s="20" t="inlineStr">
        <is>
          <t>Кыргызстан I Аламединское ущелье. Водопад Теке-Тор</t>
        </is>
      </c>
      <c r="D52" s="20" t="inlineStr">
        <is>
          <t>https://www.youtube.com/watch?v=jCVLu7KX4_E</t>
        </is>
      </c>
      <c r="E52" s="20" t="inlineStr">
        <is>
          <t>не проверено</t>
        </is>
      </c>
      <c r="F52" s="20" t="inlineStr">
        <is>
          <t>не проверено</t>
        </is>
      </c>
    </row>
    <row r="53">
      <c r="B53" s="24" t="n">
        <v>2</v>
      </c>
      <c r="C53" s="2" t="inlineStr">
        <is>
          <t>Аламединское ущелье (Кыргызстан): природа, водопад, река Аламедин, флора и фауна, теплые ключи</t>
        </is>
      </c>
      <c r="D53" s="20" t="inlineStr">
        <is>
          <t>https://www.youtube.com/watch?v=CI71pAa2Qbs</t>
        </is>
      </c>
      <c r="E53" s="20" t="inlineStr">
        <is>
          <t>не проверено</t>
        </is>
      </c>
      <c r="F53" s="20" t="inlineStr">
        <is>
          <t>не проверено</t>
        </is>
      </c>
    </row>
    <row r="54">
      <c r="B54" s="24" t="n">
        <v>3</v>
      </c>
      <c r="C54" s="2" t="inlineStr">
        <is>
          <t>Ущелье Аламедин. Водопад. Самое посещаемое ущелье около Бишкека с одним но...</t>
        </is>
      </c>
      <c r="D54" s="20" t="inlineStr">
        <is>
          <t>https://www.youtube.com/watch?v=ayAFfCM1920</t>
        </is>
      </c>
      <c r="E54" s="20" t="inlineStr">
        <is>
          <t>не проверено</t>
        </is>
      </c>
      <c r="F54" s="20" t="inlineStr">
        <is>
          <t>не проверено</t>
        </is>
      </c>
    </row>
    <row r="56">
      <c r="A56" s="16" t="inlineStr">
        <is>
          <t>#table:photo_links</t>
        </is>
      </c>
      <c r="B56" s="22" t="inlineStr">
        <is>
          <t>Фото-ссылки (внешние) — 2</t>
        </is>
      </c>
    </row>
    <row r="57">
      <c r="A57" s="16" t="inlineStr">
        <is>
          <t>#keys</t>
        </is>
      </c>
      <c r="C57" s="16" t="inlineStr">
        <is>
          <t>cap</t>
        </is>
      </c>
      <c r="D57" s="16" t="inlineStr">
        <is>
          <t>url</t>
        </is>
      </c>
      <c r="E57" s="16" t="inlineStr">
        <is>
          <t>by</t>
        </is>
      </c>
    </row>
    <row r="58">
      <c r="A58" s="16" t="inlineStr">
        <is>
          <t>#labels</t>
        </is>
      </c>
      <c r="B58" s="23" t="inlineStr">
        <is>
          <t>№ / строки ниже</t>
        </is>
      </c>
      <c r="C58" s="21" t="inlineStr">
        <is>
          <t>Подпись</t>
        </is>
      </c>
      <c r="D58" s="21" t="inlineStr">
        <is>
          <t>Ссылка</t>
        </is>
      </c>
      <c r="E58" s="21" t="inlineStr">
        <is>
          <t>Автор</t>
        </is>
      </c>
    </row>
    <row r="59">
      <c r="B59" s="24" t="n">
        <v>1</v>
      </c>
      <c r="C59" s="20" t="inlineStr">
        <is>
          <t>Alamedin gorge view 02</t>
        </is>
      </c>
      <c r="D59" s="2" t="inlineStr">
        <is>
          <t>https://commons.wikimedia.org/wiki/File:Alamedin_gorge_view_02.jpg</t>
        </is>
      </c>
      <c r="E59" s="20" t="inlineStr">
        <is>
          <t>Vilya Shoni</t>
        </is>
      </c>
    </row>
    <row r="60">
      <c r="B60" s="24" t="n">
        <v>2</v>
      </c>
      <c r="C60" s="20" t="inlineStr">
        <is>
          <t>River, Alamedin gorge</t>
        </is>
      </c>
      <c r="D60" s="2" t="inlineStr">
        <is>
          <t>https://commons.wikimedia.org/wiki/File:River,_Alamedin_gorge.jpg</t>
        </is>
      </c>
      <c r="E60" s="20" t="inlineStr">
        <is>
          <t>Vilya Shoni</t>
        </is>
      </c>
    </row>
    <row r="63" ht="22" customHeight="1">
      <c r="A63" s="16" t="inlineStr">
        <is>
          <t>#section</t>
        </is>
      </c>
      <c r="B63" s="17" t="inlineStr">
        <is>
          <t>Дорога</t>
        </is>
      </c>
      <c r="C63" s="18" t="n"/>
      <c r="D63" s="18" t="n"/>
      <c r="E63" s="18" t="n"/>
      <c r="F63" s="18" t="n"/>
      <c r="G63" s="18" t="n"/>
      <c r="H63" s="18" t="n"/>
    </row>
    <row r="64">
      <c r="A64" s="16" t="inlineStr">
        <is>
          <t>how</t>
        </is>
      </c>
      <c r="B64" s="21" t="inlineStr">
        <is>
          <t>Как добраться (кратко)</t>
        </is>
      </c>
      <c r="C64" s="2" t="inlineStr">
        <is>
          <t>Из Бишкека на юг по проспекту Шабдан Баатыра / через Кок-Джар, Беш-Кюнгей, Таш-Мойнок и Кой-Таш к началу тропы в ущелье — 35 км, около 1 ч 10 мин (Hiking.kg); асфальт до курорта «Теплые ключи» (too.kg). Общественный транспорт до ущелья не ходит — такси или тур (sxodim).</t>
        </is>
      </c>
    </row>
    <row r="65">
      <c r="A65" s="16" t="inlineStr">
        <is>
          <t>needcar</t>
        </is>
      </c>
      <c r="B65" s="21" t="inlineStr">
        <is>
          <t>Нужна ли машина</t>
        </is>
      </c>
      <c r="C65" s="20" t="inlineStr">
        <is>
          <t>Да: машина, такси или трансфер до парковки у курорта; дальше пешком. Общественного транспорта в ущелье нет (sxodim, 2022).</t>
        </is>
      </c>
    </row>
    <row r="66">
      <c r="A66" s="16" t="inlineStr">
        <is>
          <t>self</t>
        </is>
      </c>
      <c r="B66" s="21" t="inlineStr">
        <is>
          <t>Самостоятельно / с гидом</t>
        </is>
      </c>
      <c r="C66" s="20" t="inlineStr">
        <is>
          <t>Да: дорога асфальтирована, въезд бесплатный, тропа к Теке-Тору простая (2/5) и популярная (too.kg, Hiking.kg). Для Алтын-Тора и перевала нужен опыт и снаряжение.</t>
        </is>
      </c>
    </row>
    <row r="67">
      <c r="A67" s="16" t="inlineStr">
        <is>
          <t>roadtype</t>
        </is>
      </c>
      <c r="B67" s="21" t="inlineStr">
        <is>
          <t>Тип дороги</t>
        </is>
      </c>
      <c r="C67" s="20" t="inlineStr">
        <is>
          <t>Асфальт до начала прогулки / курорта «Теплые ключи» (Hiking.kg, too.kg); дальше — пешеходная тропа.</t>
        </is>
      </c>
    </row>
    <row r="68">
      <c r="A68" s="16" t="inlineStr">
        <is>
          <t>traveltime</t>
        </is>
      </c>
      <c r="B68" s="21" t="inlineStr">
        <is>
          <t>Время в пути</t>
        </is>
      </c>
      <c r="C68" s="20" t="inlineStr">
        <is>
          <t>Бишкек → парковка: 35 км, ~1 ч 10 мин на машине (Hiking.kg); пешком до Теке-Тора 5,7 км, ~2 ч 10 мин в одну сторону (Hiking.kg); тур Sputnik8 — 1–1,5 ч дороги в одну сторону.</t>
        </is>
      </c>
    </row>
    <row r="69">
      <c r="A69" s="16" t="inlineStr">
        <is>
          <t>transfer</t>
        </is>
      </c>
      <c r="B69" s="21" t="inlineStr">
        <is>
          <t>Трансфер</t>
        </is>
      </c>
      <c r="C69" s="20" t="inlineStr">
        <is>
          <t>Тур Sputnik8 к горячим источникам — $120 за группу/экскурсию (5 ч, трансфер+гид; отзывы 2023–2025). Такси Бишкек — Аламедин: цены 2025–2026 не найдены (Yandex Go/inDrive по тарифу).</t>
        </is>
      </c>
    </row>
    <row r="70">
      <c r="A70" s="16" t="inlineStr">
        <is>
          <t>p_sum</t>
        </is>
      </c>
      <c r="B70" s="21" t="inlineStr">
        <is>
          <t>Дорога: сводка</t>
        </is>
      </c>
      <c r="C70" s="2" t="inlineStr">
        <is>
          <t>Ближайшее к Бишкеку ущелье (30–35 км, ~1 ч): асфальт до курорта «Теплые ключи», бесплатная парковка, дальше 5,5–5,7 км пешком к водопаду Теке-Тор. Общественный транспорт до ущелья не ходит — едут на такси (Yandex Go ~туда, обратно договориться о ожидании), своей машине или с туром ($90–190). Идеальная однодневка: утро — водопад, после — радоновые бассейны и обед в кафе у курорта.</t>
        </is>
      </c>
    </row>
    <row r="71">
      <c r="A71" s="16" t="inlineStr">
        <is>
          <t>#table:routes</t>
        </is>
      </c>
      <c r="B71" s="22" t="inlineStr">
        <is>
          <t>Подъезды — 1</t>
        </is>
      </c>
    </row>
    <row r="72">
      <c r="A72" s="16" t="inlineStr">
        <is>
          <t>#keys</t>
        </is>
      </c>
      <c r="C72" s="16" t="inlineStr">
        <is>
          <t>rec</t>
        </is>
      </c>
      <c r="D72" s="16" t="inlineStr">
        <is>
          <t>title</t>
        </is>
      </c>
      <c r="E72" s="16" t="inlineStr">
        <is>
          <t>from</t>
        </is>
      </c>
      <c r="F72" s="16" t="inlineStr">
        <is>
          <t>route</t>
        </is>
      </c>
      <c r="G72" s="16" t="inlineStr">
        <is>
          <t>km</t>
        </is>
      </c>
      <c r="H72" s="16" t="inlineStr">
        <is>
          <t>time</t>
        </is>
      </c>
      <c r="I72" s="16" t="inlineStr">
        <is>
          <t>surface</t>
        </is>
      </c>
      <c r="J72" s="16" t="inlineStr">
        <is>
          <t>vehicle</t>
        </is>
      </c>
      <c r="K72" s="16" t="inlineStr">
        <is>
          <t>season</t>
        </is>
      </c>
      <c r="L72" s="16" t="inlineStr">
        <is>
          <t>last</t>
        </is>
      </c>
      <c r="M72" s="16" t="inlineStr">
        <is>
          <t>parking_d</t>
        </is>
      </c>
      <c r="N72" s="16" t="inlineStr">
        <is>
          <t>parking_price</t>
        </is>
      </c>
      <c r="O72" s="16" t="inlineStr">
        <is>
          <t>trail_d</t>
        </is>
      </c>
      <c r="P72" s="16" t="inlineStr">
        <is>
          <t>haz</t>
        </is>
      </c>
      <c r="Q72" s="16" t="inlineStr">
        <is>
          <t>src</t>
        </is>
      </c>
      <c r="R72" s="16" t="inlineStr">
        <is>
          <t>hub</t>
        </is>
      </c>
      <c r="S72" s="16" t="inlineStr">
        <is>
          <t>hub_lat</t>
        </is>
      </c>
      <c r="T72" s="16" t="inlineStr">
        <is>
          <t>hub_lon</t>
        </is>
      </c>
      <c r="U72" s="16" t="inlineStr">
        <is>
          <t>rkm</t>
        </is>
      </c>
      <c r="V72" s="16" t="inlineStr">
        <is>
          <t>parking_lat</t>
        </is>
      </c>
      <c r="W72" s="16" t="inlineStr">
        <is>
          <t>parking_lon</t>
        </is>
      </c>
      <c r="X72" s="16" t="inlineStr">
        <is>
          <t>trail_lat</t>
        </is>
      </c>
      <c r="Y72" s="16" t="inlineStr">
        <is>
          <t>trail_lon</t>
        </is>
      </c>
      <c r="Z72" s="16" t="inlineStr">
        <is>
          <t>road</t>
        </is>
      </c>
      <c r="AA72" s="16" t="inlineStr">
        <is>
          <t>has_rt</t>
        </is>
      </c>
    </row>
    <row r="73">
      <c r="A73" s="16" t="inlineStr">
        <is>
          <t>#labels</t>
        </is>
      </c>
      <c r="B73" s="23" t="inlineStr">
        <is>
          <t>№ / строки ниже</t>
        </is>
      </c>
      <c r="C73" s="21" t="inlineStr">
        <is>
          <t>Рекомендован (да/нет)</t>
        </is>
      </c>
      <c r="D73" s="21" t="inlineStr">
        <is>
          <t>Название варианта</t>
        </is>
      </c>
      <c r="E73" s="21" t="inlineStr">
        <is>
          <t>Откуда</t>
        </is>
      </c>
      <c r="F73" s="21" t="inlineStr">
        <is>
          <t>Маршрут</t>
        </is>
      </c>
      <c r="G73" s="21" t="inlineStr">
        <is>
          <t>Км</t>
        </is>
      </c>
      <c r="H73" s="21" t="inlineStr">
        <is>
          <t>Время</t>
        </is>
      </c>
      <c r="I73" s="21" t="inlineStr">
        <is>
          <t>Покрытие</t>
        </is>
      </c>
      <c r="J73" s="21" t="inlineStr">
        <is>
          <t>Машина</t>
        </is>
      </c>
      <c r="K73" s="21" t="inlineStr">
        <is>
          <t>Сезон</t>
        </is>
      </c>
      <c r="L73" s="21" t="inlineStr">
        <is>
          <t>Последние АЗС/магазины</t>
        </is>
      </c>
      <c r="M73" s="21" t="inlineStr">
        <is>
          <t>Парковка</t>
        </is>
      </c>
      <c r="N73" s="21" t="inlineStr">
        <is>
          <t>Парковка: цена</t>
        </is>
      </c>
      <c r="O73" s="21" t="inlineStr">
        <is>
          <t>Тропа от парковки</t>
        </is>
      </c>
      <c r="P73" s="21" t="inlineStr">
        <is>
          <t>Опасности</t>
        </is>
      </c>
      <c r="Q73" s="21" t="inlineStr">
        <is>
          <t>Источник</t>
        </is>
      </c>
      <c r="R73" s="21" t="inlineStr">
        <is>
          <t>Город-старт</t>
        </is>
      </c>
      <c r="S73" s="21" t="inlineStr">
        <is>
          <t>Старт: широта</t>
        </is>
      </c>
      <c r="T73" s="21" t="inlineStr">
        <is>
          <t>Старт: долгота</t>
        </is>
      </c>
      <c r="U73" s="21" t="inlineStr">
        <is>
          <t>Км по графу дорог</t>
        </is>
      </c>
      <c r="V73" s="21" t="inlineStr">
        <is>
          <t>Парковка: широта</t>
        </is>
      </c>
      <c r="W73" s="21" t="inlineStr">
        <is>
          <t>Парковка: долгота</t>
        </is>
      </c>
      <c r="X73" s="21" t="inlineStr">
        <is>
          <t>Тропа: широта</t>
        </is>
      </c>
      <c r="Y73" s="21" t="inlineStr">
        <is>
          <t>Тропа: долгота</t>
        </is>
      </c>
      <c r="Z73" s="21" t="inlineStr">
        <is>
          <t>Геометрия дороги (JSON, генерируется)</t>
        </is>
      </c>
      <c r="AA73" s="21" t="inlineStr">
        <is>
          <t>Есть маршрут на карте (да/нет)</t>
        </is>
      </c>
    </row>
    <row r="74">
      <c r="B74" s="24" t="n">
        <v>1</v>
      </c>
      <c r="C74" s="20" t="inlineStr">
        <is>
          <t>да</t>
        </is>
      </c>
      <c r="D74" s="2" t="inlineStr">
        <is>
          <t>Из Бишкека через Кок-Джар — Беш-Кюнгей — Таш-Мойнок — Кой-Таш</t>
        </is>
      </c>
      <c r="E74" s="20" t="inlineStr">
        <is>
          <t>Бишкек</t>
        </is>
      </c>
      <c r="F74" s="2" t="inlineStr">
        <is>
          <t>Юг Бишкека (Кок-Джар) — Беш-Кюнгей — Таш-Мойнок — Кой-Таш — вверх по ущелью до курорта «Теплые ключи» (конец асфальта)</t>
        </is>
      </c>
      <c r="G74" s="20" t="inlineStr">
        <is>
          <t>30–35</t>
        </is>
      </c>
      <c r="H74" s="20" t="inlineStr">
        <is>
          <t>~1 ч 10 мин</t>
        </is>
      </c>
      <c r="I74" s="20" t="inlineStr">
        <is>
          <t>Асфальт до «Теплых ключей»; дальше пешеходная тропа</t>
        </is>
      </c>
      <c r="J74" s="20" t="inlineStr">
        <is>
          <t>седан</t>
        </is>
      </c>
      <c r="K74" s="2" t="inlineStr">
        <is>
          <t>Круглый год (курорт работает круглогодично); тропа к водопаду зимой обледеневает</t>
        </is>
      </c>
      <c r="L74" s="2" t="inlineStr">
        <is>
          <t>АЗС, банкомат, магазины — Бишкек/Кок-Джар; магазины в сёлах Кой-Таш/Таш-Мойнок; мобильная связь — первые ~10 км ущелья до «Теплых ключей» (too.kg)</t>
        </is>
      </c>
      <c r="M74" s="20" t="inlineStr">
        <is>
          <t>Бесплатная парковка у конца асфальта/курорта «Теплые ключи»</t>
        </is>
      </c>
      <c r="N74" s="20" t="inlineStr">
        <is>
          <t>бесплатно (too.kg)</t>
        </is>
      </c>
      <c r="O74" s="2" t="inlineStr">
        <is>
          <t>От конца дороги у «Теплых ключей» тропа вверх вдоль реки к водопаду Теке-Тор (5 км по too.kg; 5,5–5,7 км по туроператорам/Hiking.kg)</t>
        </is>
      </c>
      <c r="P74" s="2" t="inlineStr">
        <is>
          <t>Не пить речную воду (скот); тропа у водопада крутая и скользкая, зимой лёд</t>
        </is>
      </c>
      <c r="Q74" s="20" t="inlineStr">
        <is>
          <t>https://too.kg/en/alamedin-gorge/</t>
        </is>
      </c>
      <c r="R74" s="20" t="inlineStr">
        <is>
          <t>Бишкек</t>
        </is>
      </c>
      <c r="S74" s="20" t="n">
        <v>42.8746</v>
      </c>
      <c r="T74" s="20" t="n">
        <v>74.5698</v>
      </c>
      <c r="U74" s="20" t="n">
        <v>13</v>
      </c>
      <c r="V74" s="20" t="n">
        <v>42.6235</v>
      </c>
      <c r="W74" s="20" t="n">
        <v>74.684</v>
      </c>
      <c r="X74" s="20" t="n">
        <v>42.6235</v>
      </c>
      <c r="Y74" s="20" t="n">
        <v>74.684</v>
      </c>
      <c r="Z74" s="20" t="inlineStr">
        <is>
          <t>[[42.876, 74.536], [42.897, 74.598], [42.876, 74.688]]</t>
        </is>
      </c>
      <c r="AA74" s="20" t="inlineStr">
        <is>
          <t>да</t>
        </is>
      </c>
    </row>
    <row r="76">
      <c r="A76" s="16" t="inlineStr">
        <is>
          <t>#table:transport</t>
        </is>
      </c>
      <c r="B76" s="22" t="inlineStr">
        <is>
          <t>Транспорт и туры — 7</t>
        </is>
      </c>
    </row>
    <row r="77">
      <c r="A77" s="16" t="inlineStr">
        <is>
          <t>#keys</t>
        </is>
      </c>
      <c r="C77" s="16" t="inlineStr">
        <is>
          <t>mode</t>
        </is>
      </c>
      <c r="D77" s="16" t="inlineStr">
        <is>
          <t>provider</t>
        </is>
      </c>
      <c r="E77" s="16" t="inlineStr">
        <is>
          <t>from</t>
        </is>
      </c>
      <c r="F77" s="16" t="inlineStr">
        <is>
          <t>details</t>
        </is>
      </c>
      <c r="G77" s="16" t="inlineStr">
        <is>
          <t>price</t>
        </is>
      </c>
      <c r="H77" s="16" t="inlineStr">
        <is>
          <t>year</t>
        </is>
      </c>
      <c r="I77" s="16" t="inlineStr">
        <is>
          <t>contact</t>
        </is>
      </c>
      <c r="J77" s="16" t="inlineStr">
        <is>
          <t>src</t>
        </is>
      </c>
    </row>
    <row r="78">
      <c r="A78" s="16" t="inlineStr">
        <is>
          <t>#labels</t>
        </is>
      </c>
      <c r="B78" s="23" t="inlineStr">
        <is>
          <t>№ / строки ниже</t>
        </is>
      </c>
      <c r="C78" s="21" t="inlineStr">
        <is>
          <t>Вид</t>
        </is>
      </c>
      <c r="D78" s="21" t="inlineStr">
        <is>
          <t>Перевозчик</t>
        </is>
      </c>
      <c r="E78" s="21" t="inlineStr">
        <is>
          <t>Откуда</t>
        </is>
      </c>
      <c r="F78" s="21" t="inlineStr">
        <is>
          <t>Подробно</t>
        </is>
      </c>
      <c r="G78" s="21" t="inlineStr">
        <is>
          <t>Цена</t>
        </is>
      </c>
      <c r="H78" s="21" t="inlineStr">
        <is>
          <t>Год цены</t>
        </is>
      </c>
      <c r="I78" s="21" t="inlineStr">
        <is>
          <t>Контакт</t>
        </is>
      </c>
      <c r="J78" s="21" t="inlineStr">
        <is>
          <t>Источник</t>
        </is>
      </c>
    </row>
    <row r="79">
      <c r="B79" s="24" t="n">
        <v>1</v>
      </c>
      <c r="C79" s="20" t="inlineStr">
        <is>
          <t>такси</t>
        </is>
      </c>
      <c r="D79" s="20" t="inlineStr">
        <is>
          <t>Yandex Go / inDrive</t>
        </is>
      </c>
      <c r="E79" s="20" t="inlineStr">
        <is>
          <t>Бишкек</t>
        </is>
      </c>
      <c r="F79" s="2" t="inlineStr">
        <is>
          <t>Довезут до «Теплых ключей»; обратного такси в ущелье почти нет — договориться о ожидании или заранее о времени возврата; общественного транспорта нет (sxodim, too.kg)</t>
        </is>
      </c>
      <c r="G79" s="20" t="inlineStr">
        <is>
          <t>не найдено (по тарифу)</t>
        </is>
      </c>
      <c r="H79" s="20" t="inlineStr"/>
      <c r="I79" s="20" t="inlineStr"/>
      <c r="J79" s="20" t="inlineStr">
        <is>
          <t>https://sxodim.com/bishkek/place/baza-otdyha-teplye-klyuchi</t>
        </is>
      </c>
    </row>
    <row r="80">
      <c r="B80" s="24" t="n">
        <v>2</v>
      </c>
      <c r="C80" s="20" t="inlineStr">
        <is>
          <t>тур</t>
        </is>
      </c>
      <c r="D80" s="20" t="inlineStr">
        <is>
          <t>Sputnik8 «Живописное Аламединское ущелье»</t>
        </is>
      </c>
      <c r="E80" s="20" t="inlineStr">
        <is>
          <t>Бишкек</t>
        </is>
      </c>
      <c r="F80" s="2" t="inlineStr">
        <is>
          <t>4 ч, гид Камчыбек, трансфер, входные; рейтинг 4,7 (13 отзывов, свежие 2026)</t>
        </is>
      </c>
      <c r="G80" s="20" t="inlineStr">
        <is>
          <t>$90 (1–3 чел.) / $130 (4–6 чел.) за тур</t>
        </is>
      </c>
      <c r="H80" s="20" t="inlineStr">
        <is>
          <t>2026</t>
        </is>
      </c>
      <c r="I80" s="20" t="inlineStr">
        <is>
          <t>sputnik8.com</t>
        </is>
      </c>
      <c r="J80" s="2" t="inlineStr">
        <is>
          <t>https://www.sputnik8.com/ru/bishkek/activities/53128-zhivopisnoe-alamedinskoe-uschele</t>
        </is>
      </c>
    </row>
    <row r="81">
      <c r="B81" s="24" t="n">
        <v>3</v>
      </c>
      <c r="C81" s="20" t="inlineStr">
        <is>
          <t>тур</t>
        </is>
      </c>
      <c r="D81" s="2" t="inlineStr">
        <is>
          <t>kg.country (Expedia) «Alameninsky gorge &amp; Teke-Tor waterfall»</t>
        </is>
      </c>
      <c r="E81" s="20" t="inlineStr">
        <is>
          <t>Бишкек</t>
        </is>
      </c>
      <c r="F81" s="2" t="inlineStr">
        <is>
          <t>8 ч, старт 9:00, 5,5 км в одну сторону, у водопада ~13:00, возврат 17:00; трансфер+гид</t>
        </is>
      </c>
      <c r="G81" s="20" t="inlineStr">
        <is>
          <t>$190 за взрослого</t>
        </is>
      </c>
      <c r="H81" s="20" t="inlineStr">
        <is>
          <t>2025</t>
        </is>
      </c>
      <c r="I81" s="20" t="inlineStr">
        <is>
          <t>expedia.com</t>
        </is>
      </c>
      <c r="J81" s="2" t="inlineStr">
        <is>
          <t>https://www.expedia.com/things-to-do/kyrgyzstan-alameninsky-gorge-waterfall-teke-tor.a47954714.activity-details</t>
        </is>
      </c>
    </row>
    <row r="82">
      <c r="B82" s="24" t="n">
        <v>4</v>
      </c>
      <c r="C82" s="20" t="inlineStr">
        <is>
          <t>тур</t>
        </is>
      </c>
      <c r="D82" s="20" t="inlineStr">
        <is>
          <t>Eurasia.travel «Alamedin Gorge: nature's retreat»</t>
        </is>
      </c>
      <c r="E82" s="20" t="inlineStr">
        <is>
          <t>Бишкек</t>
        </is>
      </c>
      <c r="F82" s="20" t="inlineStr">
        <is>
          <t>1 день, англоязычный гид, транспорт, до 10 чел., 10+ лет</t>
        </is>
      </c>
      <c r="G82" s="20" t="inlineStr">
        <is>
          <t>$65–160/чел. в зависимости от группы</t>
        </is>
      </c>
      <c r="H82" s="20" t="inlineStr">
        <is>
          <t>2025</t>
        </is>
      </c>
      <c r="I82" s="20" t="inlineStr">
        <is>
          <t>info@eurasia.travel, +998 881 664 000</t>
        </is>
      </c>
      <c r="J82" s="2" t="inlineStr">
        <is>
          <t>https://eurasia.travel/ru/tour/alamedin-gorge-natures-retreat-near-bishkek/</t>
        </is>
      </c>
    </row>
    <row r="83">
      <c r="B83" s="24" t="n">
        <v>5</v>
      </c>
      <c r="C83" s="20" t="inlineStr">
        <is>
          <t>тур</t>
        </is>
      </c>
      <c r="D83" s="20" t="inlineStr">
        <is>
          <t>Sputnik8 «Горячие источники в Аламединском ущелье»</t>
        </is>
      </c>
      <c r="E83" s="20" t="inlineStr">
        <is>
          <t>Бишкек</t>
        </is>
      </c>
      <c r="F83" s="20" t="inlineStr">
        <is>
          <t>5 ч, трансфер+гид</t>
        </is>
      </c>
      <c r="G83" s="20" t="inlineStr">
        <is>
          <t>$120</t>
        </is>
      </c>
      <c r="H83" s="20" t="inlineStr">
        <is>
          <t>2023–2025</t>
        </is>
      </c>
      <c r="I83" s="20" t="inlineStr">
        <is>
          <t>sputnik8.com</t>
        </is>
      </c>
      <c r="J83" s="2" t="inlineStr">
        <is>
          <t>https://www.sputnik8.com/ru/bishkek/activities/66084-goryachie-istochniki-v-alamedinskom-uschele</t>
        </is>
      </c>
    </row>
    <row r="84">
      <c r="B84" s="24" t="n">
        <v>6</v>
      </c>
      <c r="C84" s="20" t="inlineStr">
        <is>
          <t>лошадь</t>
        </is>
      </c>
      <c r="D84" s="20" t="inlineStr">
        <is>
          <t>База отдыха «Теплые ключи» / местные у курорта</t>
        </is>
      </c>
      <c r="E84" s="20" t="inlineStr">
        <is>
          <t>Теплые ключи</t>
        </is>
      </c>
      <c r="F84" s="2" t="inlineStr">
        <is>
          <t>Конные прогулки предлагаются на базе (sxodim); цены не найдены</t>
        </is>
      </c>
      <c r="G84" s="20" t="inlineStr">
        <is>
          <t>не найдено</t>
        </is>
      </c>
      <c r="H84" s="20" t="inlineStr"/>
      <c r="I84" s="20" t="inlineStr">
        <is>
          <t>+996 312 36-66-18</t>
        </is>
      </c>
      <c r="J84" s="20" t="inlineStr">
        <is>
          <t>https://sxodim.com/bishkek/place/baza-otdyha-teplye-klyuchi</t>
        </is>
      </c>
    </row>
    <row r="85">
      <c r="B85" s="24" t="n">
        <v>7</v>
      </c>
      <c r="C85" s="20" t="inlineStr">
        <is>
          <t>пешком</t>
        </is>
      </c>
      <c r="D85" s="20" t="inlineStr"/>
      <c r="E85" s="20" t="inlineStr">
        <is>
          <t>Парковка «Теплые ключи»</t>
        </is>
      </c>
      <c r="F85" s="20" t="inlineStr">
        <is>
          <t>Тропа к Теке-Тору и дальше к Алтын-Тору / перевалу Аламедин</t>
        </is>
      </c>
      <c r="G85" s="20" t="inlineStr">
        <is>
          <t>бесплатно</t>
        </is>
      </c>
      <c r="H85" s="20" t="inlineStr"/>
      <c r="I85" s="20" t="inlineStr"/>
      <c r="J85" s="20" t="inlineStr">
        <is>
          <t>https://too.kg/en/alamedin-gorge/</t>
        </is>
      </c>
    </row>
    <row r="88" ht="22" customHeight="1">
      <c r="A88" s="16" t="inlineStr">
        <is>
          <t>#section</t>
        </is>
      </c>
      <c r="B88" s="17" t="inlineStr">
        <is>
          <t>Сезон и что взять</t>
        </is>
      </c>
      <c r="C88" s="18" t="n"/>
      <c r="D88" s="18" t="n"/>
      <c r="E88" s="18" t="n"/>
      <c r="F88" s="18" t="n"/>
      <c r="G88" s="18" t="n"/>
      <c r="H88" s="18" t="n"/>
    </row>
    <row r="89">
      <c r="A89" s="16" t="inlineStr">
        <is>
          <t>when</t>
        </is>
      </c>
      <c r="B89" s="21" t="inlineStr">
        <is>
          <t>Когда ехать (подробно)</t>
        </is>
      </c>
      <c r="C89" s="2" t="inlineStr">
        <is>
          <t>Май–октябрь для походов (editorial: зелень, сухие тропы); источники «Теплые ключи» работают круглый год, дорога до курорта асфальтирована. Зимой тропа к водопаду обледеневает — нужны кошки/ледоступы (Hiking.kg).</t>
        </is>
      </c>
    </row>
    <row r="90">
      <c r="A90" s="16" t="inlineStr">
        <is>
          <t>diff</t>
        </is>
      </c>
      <c r="B90" s="21" t="inlineStr">
        <is>
          <t>Сложность (подробно)</t>
        </is>
      </c>
      <c r="C90" s="2" t="inlineStr">
        <is>
          <t>Подъезд — асфальт, легко. Тропа к Теке-Тору: 2/5 по шкале Hiking.kg, 5,7 км в одну сторону, набор ~370 м; у водопада крутой участок. Поход к Алтын-Тору и перевал Аламедин — для опытных (too.kg).</t>
        </is>
      </c>
    </row>
    <row r="91">
      <c r="A91" s="16" t="inlineStr">
        <is>
          <t>hours</t>
        </is>
      </c>
      <c r="B91" s="21" t="inlineStr">
        <is>
          <t>Часы работы</t>
        </is>
      </c>
      <c r="C91" s="20" t="inlineStr">
        <is>
          <t>Ущелье открыто круглосуточно; въезд и парковка бесплатны (too.kg). Часы работы курорта «Теплые ключи» и бассейна на страницах не указаны — уточняй по тел. +996 312 36-66-18, +996 773 48-58-80 (sxodim).</t>
        </is>
      </c>
    </row>
    <row r="92">
      <c r="A92" s="16" t="inlineStr">
        <is>
          <t>daytime</t>
        </is>
      </c>
      <c r="B92" s="21" t="inlineStr">
        <is>
          <t>Лучшее время суток</t>
        </is>
      </c>
      <c r="C92" s="20" t="inlineStr">
        <is>
          <t>Раннее утро: вечером западный склон затеняет долину (Hiking.kg); к тому же до полудня меньше людей на тропе к водопаду.</t>
        </is>
      </c>
    </row>
    <row r="93">
      <c r="A93" s="16" t="inlineStr">
        <is>
          <t>p_season</t>
        </is>
      </c>
      <c r="B93" s="21" t="inlineStr">
        <is>
          <t>Сезон (подробно)</t>
        </is>
      </c>
      <c r="C93" s="2" t="inlineStr">
        <is>
          <t>Май–октябрь — лучшее для походов; июнь–июль — зелень, кымыз, много людей на выходных; источники работают круглый год, дорога асфальтирована; ноябрь–март — тропа к водопаду обледеневает, нужны ледоступы (Hiking.kg).</t>
        </is>
      </c>
    </row>
    <row r="94">
      <c r="A94" s="16" t="inlineStr">
        <is>
          <t>bring</t>
        </is>
      </c>
      <c r="B94" s="21" t="inlineStr">
        <is>
          <t>Что взять</t>
        </is>
      </c>
      <c r="C94" s="20" t="inlineStr">
        <is>
          <t>Треккинговые палки и нескользкую обувь для спусков и участка у водопада; зимой — ледоступы (Hiking.kg); купальник для источников; воду или фильтр (из реки не пить — скот), офлайн-карту — связь пропадает выше курорта (too.kg).</t>
        </is>
      </c>
    </row>
    <row r="96" ht="22" customHeight="1">
      <c r="A96" s="16" t="inlineStr">
        <is>
          <t>#section</t>
        </is>
      </c>
      <c r="B96" s="17" t="inlineStr">
        <is>
          <t>Важно</t>
        </is>
      </c>
      <c r="C96" s="18" t="n"/>
      <c r="D96" s="18" t="n"/>
      <c r="E96" s="18" t="n"/>
      <c r="F96" s="18" t="n"/>
      <c r="G96" s="18" t="n"/>
      <c r="H96" s="18" t="n"/>
    </row>
    <row r="97">
      <c r="A97" s="16" t="inlineStr">
        <is>
          <t>warn</t>
        </is>
      </c>
      <c r="B97" s="21" t="inlineStr">
        <is>
          <t>Важно / предупреждения</t>
        </is>
      </c>
      <c r="C97" s="2" t="inlineStr">
        <is>
          <t>Воду из реки не пить — выше пасётся скот (too.kg). Связь только до курорта. Тропа у водопада крутая, зимой обледеневает (Hiking.kg). Радоновые ванны имеют противопоказания — консультируйся с врачом. Перевал Аламедин в Иссык-Ату — только для опытных групп (too.kg).</t>
        </is>
      </c>
    </row>
    <row r="98">
      <c r="A98" s="16" t="inlineStr">
        <is>
          <t>entry</t>
        </is>
      </c>
      <c r="B98" s="21" t="inlineStr">
        <is>
          <t>Вход (подробно)</t>
        </is>
      </c>
      <c r="C98" s="20" t="inlineStr">
        <is>
          <t>Въезд в ущелье и парковка бесплатны (too.kg). Бассейн/процедуры «Теплых ключей» — платно, тарифы на страницах не указаны (sxodim).</t>
        </is>
      </c>
    </row>
    <row r="99">
      <c r="A99" s="16" t="inlineStr">
        <is>
          <t>net</t>
        </is>
      </c>
      <c r="B99" s="21" t="inlineStr">
        <is>
          <t>Связь (подробно)</t>
        </is>
      </c>
      <c r="C99" s="20" t="inlineStr">
        <is>
          <t>Мобильная связь есть на первых ~10 км ущелья — до курорта «Теплые ключи»; выше связи нет (too.kg). Оператор не уточнён.</t>
        </is>
      </c>
    </row>
    <row r="100">
      <c r="A100" s="16" t="inlineStr">
        <is>
          <t>p_permits</t>
        </is>
      </c>
      <c r="B100" s="21" t="inlineStr">
        <is>
          <t>Разрешения</t>
        </is>
      </c>
      <c r="C100" s="2" t="inlineStr">
        <is>
          <t>Не нужны. Въезд в ущелье и парковка бесплатны (too.kg).</t>
        </is>
      </c>
    </row>
    <row r="101">
      <c r="A101" s="16" t="inlineStr">
        <is>
          <t>p_access</t>
        </is>
      </c>
      <c r="B101" s="21" t="inlineStr">
        <is>
          <t>Доступность (дети, пожилые…)</t>
        </is>
      </c>
      <c r="C101" s="2" t="inlineStr">
        <is>
          <t>С детьми — отлично: асфальт до курорта, бассейны; тропа к водопаду для детей 7+ (kg.country), крутой финальный участок. Пожилым — курорт и короткие прогулки; на коляске — только территория курорта/отелей. С собакой — тропа да, на территории курортов уточнять.</t>
        </is>
      </c>
    </row>
    <row r="103" ht="22" customHeight="1">
      <c r="A103" s="16" t="inlineStr">
        <is>
          <t>#section</t>
        </is>
      </c>
      <c r="B103" s="17" t="inlineStr">
        <is>
          <t>Ночлег и еда</t>
        </is>
      </c>
      <c r="C103" s="18" t="n"/>
      <c r="D103" s="18" t="n"/>
      <c r="E103" s="18" t="n"/>
      <c r="F103" s="18" t="n"/>
      <c r="G103" s="18" t="n"/>
      <c r="H103" s="18" t="n"/>
    </row>
    <row r="104">
      <c r="A104" s="16" t="inlineStr">
        <is>
          <t>stay</t>
        </is>
      </c>
      <c r="B104" s="21" t="inlineStr">
        <is>
          <t>Ночлег (кратко)</t>
        </is>
      </c>
      <c r="C104" s="2" t="inlineStr">
        <is>
          <t>Курорт/база отдыха «Теплые ключи»: 9 трёхблочных коттеджей, в блоке 2 комнаты с душем и туалетом (sxodim, 2022; цены по телефону +996 312 36-66-18). Также отель Jannat, дом отдыха «Кой-Таш», коттеджи при курорте, летние базы с тапчанами (too.kg). Кемпинг — глубже в ущелье, у дороги мест мало (too.kg). Цены 2025–2026 не найдены.</t>
        </is>
      </c>
    </row>
    <row r="105">
      <c r="A105" s="16" t="inlineStr">
        <is>
          <t>food</t>
        </is>
      </c>
      <c r="B105" s="21" t="inlineStr">
        <is>
          <t>Еда (кратко)</t>
        </is>
      </c>
      <c r="C105" s="2" t="inlineStr">
        <is>
          <t>Кымыз и национальная кухня в местном кафе (2ГИС); кафе «12 каминов» в ущелье (too.kg); ягоды и грибы летом (2ГИС) — собирай только знакомые.</t>
        </is>
      </c>
    </row>
    <row r="106">
      <c r="A106" s="16" t="inlineStr">
        <is>
          <t>#table:stays</t>
        </is>
      </c>
      <c r="B106" s="22" t="inlineStr">
        <is>
          <t>Ночлег — 5</t>
        </is>
      </c>
    </row>
    <row r="107">
      <c r="A107" s="16" t="inlineStr">
        <is>
          <t>#keys</t>
        </is>
      </c>
      <c r="C107" s="16" t="inlineStr">
        <is>
          <t>name</t>
        </is>
      </c>
      <c r="D107" s="16" t="inlineStr">
        <is>
          <t>type</t>
        </is>
      </c>
      <c r="E107" s="16" t="inlineStr">
        <is>
          <t>where</t>
        </is>
      </c>
      <c r="F107" s="16" t="inlineStr">
        <is>
          <t>season</t>
        </is>
      </c>
      <c r="G107" s="16" t="inlineStr">
        <is>
          <t>price</t>
        </is>
      </c>
      <c r="H107" s="16" t="inlineStr">
        <is>
          <t>year</t>
        </is>
      </c>
      <c r="I107" s="16" t="inlineStr">
        <is>
          <t>contact</t>
        </is>
      </c>
      <c r="J107" s="16" t="inlineStr">
        <is>
          <t>src</t>
        </is>
      </c>
    </row>
    <row r="108">
      <c r="A108" s="16" t="inlineStr">
        <is>
          <t>#labels</t>
        </is>
      </c>
      <c r="B108" s="23" t="inlineStr">
        <is>
          <t>№ / строки ниже</t>
        </is>
      </c>
      <c r="C108" s="21" t="inlineStr">
        <is>
          <t>Название</t>
        </is>
      </c>
      <c r="D108" s="21" t="inlineStr">
        <is>
          <t>Тип</t>
        </is>
      </c>
      <c r="E108" s="21" t="inlineStr">
        <is>
          <t>Где</t>
        </is>
      </c>
      <c r="F108" s="21" t="inlineStr">
        <is>
          <t>Сезон</t>
        </is>
      </c>
      <c r="G108" s="21" t="inlineStr">
        <is>
          <t>Цена</t>
        </is>
      </c>
      <c r="H108" s="21" t="inlineStr">
        <is>
          <t>Год цены</t>
        </is>
      </c>
      <c r="I108" s="21" t="inlineStr">
        <is>
          <t>Контакт</t>
        </is>
      </c>
      <c r="J108" s="21" t="inlineStr">
        <is>
          <t>Источник</t>
        </is>
      </c>
    </row>
    <row r="109">
      <c r="B109" s="24" t="n">
        <v>1</v>
      </c>
      <c r="C109" s="20" t="inlineStr">
        <is>
          <t>База отдыха «Теплые ключи»</t>
        </is>
      </c>
      <c r="D109" s="20" t="inlineStr">
        <is>
          <t>база отдыха / курорт</t>
        </is>
      </c>
      <c r="E109" s="20" t="inlineStr">
        <is>
          <t>конец асфальта в ущелье, ~2000 м</t>
        </is>
      </c>
      <c r="F109" s="20" t="inlineStr">
        <is>
          <t>круглый год</t>
        </is>
      </c>
      <c r="G109" s="20" t="inlineStr">
        <is>
          <t>не указана (по телефону)</t>
        </is>
      </c>
      <c r="H109" s="20" t="inlineStr">
        <is>
          <t>2022–2025</t>
        </is>
      </c>
      <c r="I109" s="20" t="inlineStr">
        <is>
          <t>+996 312 36-66-18, +996 773 48-58-80</t>
        </is>
      </c>
      <c r="J109" s="20" t="inlineStr">
        <is>
          <t>https://sxodim.com/bishkek/place/baza-otdyha-teplye-klyuchi</t>
        </is>
      </c>
    </row>
    <row r="110">
      <c r="B110" s="24" t="n">
        <v>2</v>
      </c>
      <c r="C110" s="20" t="inlineStr">
        <is>
          <t>Mountain View Hot Spring Resort</t>
        </is>
      </c>
      <c r="D110" s="20" t="inlineStr">
        <is>
          <t>отель с горячими источниками</t>
        </is>
      </c>
      <c r="E110" s="20" t="inlineStr">
        <is>
          <t>с. Кой-Таш (у входа в ущелье)</t>
        </is>
      </c>
      <c r="F110" s="20" t="inlineStr">
        <is>
          <t>круглый год</t>
        </is>
      </c>
      <c r="G110" s="20" t="inlineStr">
        <is>
          <t>от ~NZD 247/ночь (≈$145; Trip.com, средняя), завтрак включён</t>
        </is>
      </c>
      <c r="H110" s="20" t="inlineStr">
        <is>
          <t>2025–2026</t>
        </is>
      </c>
      <c r="I110" s="20" t="inlineStr">
        <is>
          <t>Trip.com / Expedia / Hotels.com</t>
        </is>
      </c>
      <c r="J110" s="2" t="inlineStr">
        <is>
          <t>https://nz.trip.com/hotels/ysyk-ata-hotel-detail-116717856/mountain-view-hot-spring-resort</t>
        </is>
      </c>
    </row>
    <row r="111">
      <c r="B111" s="24" t="n">
        <v>3</v>
      </c>
      <c r="C111" s="20" t="inlineStr">
        <is>
          <t>Jannat Resort</t>
        </is>
      </c>
      <c r="D111" s="20" t="inlineStr">
        <is>
          <t>санаторий-отель</t>
        </is>
      </c>
      <c r="E111" s="20" t="inlineStr">
        <is>
          <t>с. Кой-Таш</t>
        </is>
      </c>
      <c r="F111" s="20" t="inlineStr">
        <is>
          <t>круглый год (кумысолечение май–июнь)</t>
        </is>
      </c>
      <c r="G111" s="20" t="inlineStr">
        <is>
          <t>по датам; трансфер из аэропорта $40</t>
        </is>
      </c>
      <c r="H111" s="20" t="inlineStr">
        <is>
          <t>2025</t>
        </is>
      </c>
      <c r="I111" s="20" t="inlineStr">
        <is>
          <t>hotel.tutu.ru, Trip.com, Яндекс.Карты</t>
        </is>
      </c>
      <c r="J111" s="20" t="inlineStr">
        <is>
          <t>https://hotel.tutu.ru/h_otel_jannat_resort/</t>
        </is>
      </c>
    </row>
    <row r="112">
      <c r="B112" s="24" t="n">
        <v>4</v>
      </c>
      <c r="C112" s="20" t="inlineStr">
        <is>
          <t>Дом отдыха «Кой-Таш»</t>
        </is>
      </c>
      <c r="D112" s="20" t="inlineStr">
        <is>
          <t>дом отдыха</t>
        </is>
      </c>
      <c r="E112" s="20" t="inlineStr">
        <is>
          <t>у входа в ущелье</t>
        </is>
      </c>
      <c r="F112" s="20" t="inlineStr"/>
      <c r="G112" s="20" t="inlineStr">
        <is>
          <t>не найдено</t>
        </is>
      </c>
      <c r="H112" s="20" t="inlineStr"/>
      <c r="I112" s="20" t="inlineStr"/>
      <c r="J112" s="20" t="inlineStr">
        <is>
          <t>https://too.kg/en/alamedin-gorge/</t>
        </is>
      </c>
    </row>
    <row r="113">
      <c r="B113" s="24" t="n">
        <v>5</v>
      </c>
      <c r="C113" s="20" t="inlineStr">
        <is>
          <t>Hostel Phoenix</t>
        </is>
      </c>
      <c r="D113" s="20" t="inlineStr">
        <is>
          <t>хостел</t>
        </is>
      </c>
      <c r="E113" s="20" t="inlineStr">
        <is>
          <t>Беш-Кюнгей (пригород Бишкека, по пути)</t>
        </is>
      </c>
      <c r="F113" s="20" t="inlineStr"/>
      <c r="G113" s="20" t="inlineStr">
        <is>
          <t>≈$30/ночь (PKR 8903, Trip.com)</t>
        </is>
      </c>
      <c r="H113" s="20" t="inlineStr">
        <is>
          <t>2026</t>
        </is>
      </c>
      <c r="I113" s="20" t="inlineStr">
        <is>
          <t>Trip.com</t>
        </is>
      </c>
      <c r="J113" s="2" t="inlineStr">
        <is>
          <t>https://ph.trip.com/hotels/ysyk-ata-waterfall-alamedin/hotels-c648377m38405553</t>
        </is>
      </c>
    </row>
    <row r="115">
      <c r="A115" s="16" t="inlineStr">
        <is>
          <t>#table:food</t>
        </is>
      </c>
      <c r="B115" s="22" t="inlineStr">
        <is>
          <t>Еда — 3</t>
        </is>
      </c>
    </row>
    <row r="116">
      <c r="A116" s="16" t="inlineStr">
        <is>
          <t>#keys</t>
        </is>
      </c>
      <c r="C116" s="16" t="inlineStr">
        <is>
          <t>name</t>
        </is>
      </c>
      <c r="D116" s="16" t="inlineStr">
        <is>
          <t>where</t>
        </is>
      </c>
      <c r="E116" s="16" t="inlineStr">
        <is>
          <t>details</t>
        </is>
      </c>
      <c r="F116" s="16" t="inlineStr">
        <is>
          <t>src</t>
        </is>
      </c>
    </row>
    <row r="117">
      <c r="A117" s="16" t="inlineStr">
        <is>
          <t>#labels</t>
        </is>
      </c>
      <c r="B117" s="23" t="inlineStr">
        <is>
          <t>№ / строки ниже</t>
        </is>
      </c>
      <c r="C117" s="21" t="inlineStr">
        <is>
          <t>Название</t>
        </is>
      </c>
      <c r="D117" s="21" t="inlineStr">
        <is>
          <t>Где</t>
        </is>
      </c>
      <c r="E117" s="21" t="inlineStr">
        <is>
          <t>Подробно</t>
        </is>
      </c>
      <c r="F117" s="21" t="inlineStr">
        <is>
          <t>Источник</t>
        </is>
      </c>
    </row>
    <row r="118">
      <c r="B118" s="24" t="n">
        <v>1</v>
      </c>
      <c r="C118" s="20" t="inlineStr">
        <is>
          <t>Кафе «12 каминов»</t>
        </is>
      </c>
      <c r="D118" s="20" t="inlineStr">
        <is>
          <t>у входа в ущелье</t>
        </is>
      </c>
      <c r="E118" s="20" t="inlineStr">
        <is>
          <t>Плюс несколько заведений у входа (too.kg)</t>
        </is>
      </c>
      <c r="F118" s="20" t="inlineStr">
        <is>
          <t>https://too.kg/en/alamedin-gorge/</t>
        </is>
      </c>
    </row>
    <row r="119">
      <c r="B119" s="24" t="n">
        <v>2</v>
      </c>
      <c r="C119" s="20" t="inlineStr">
        <is>
          <t>Рестораны Jannat Resort и Mountain View</t>
        </is>
      </c>
      <c r="D119" s="20" t="inlineStr">
        <is>
          <t>Кой-Таш</t>
        </is>
      </c>
      <c r="E119" s="20" t="inlineStr">
        <is>
          <t>Рестораны при отелях, открыты для гостей</t>
        </is>
      </c>
      <c r="F119" s="2" t="inlineStr">
        <is>
          <t>https://nz.trip.com/hotels/ysyk-ata-hotel-detail-116717856/mountain-view-hot-spring-resort</t>
        </is>
      </c>
    </row>
    <row r="120">
      <c r="B120" s="24" t="n">
        <v>3</v>
      </c>
      <c r="C120" s="20" t="inlineStr">
        <is>
          <t>Перекус на тропу</t>
        </is>
      </c>
      <c r="D120" s="20" t="inlineStr"/>
      <c r="E120" s="2" t="inlineStr">
        <is>
          <t>Выше курорта кафе нет — воду и еду брать с собой; родники у курорта</t>
        </is>
      </c>
      <c r="F120" s="20" t="inlineStr">
        <is>
          <t>https://too.kg/en/alamedin-gorge/</t>
        </is>
      </c>
    </row>
    <row r="123" ht="22" customHeight="1">
      <c r="A123" s="16" t="inlineStr">
        <is>
          <t>#section</t>
        </is>
      </c>
      <c r="B123" s="17" t="inlineStr">
        <is>
          <t>На месте</t>
        </is>
      </c>
      <c r="C123" s="18" t="n"/>
      <c r="D123" s="18" t="n"/>
      <c r="E123" s="18" t="n"/>
      <c r="F123" s="18" t="n"/>
      <c r="G123" s="18" t="n"/>
      <c r="H123" s="18" t="n"/>
    </row>
    <row r="124">
      <c r="A124" s="16" t="inlineStr">
        <is>
          <t>camping</t>
        </is>
      </c>
      <c r="B124" s="21" t="inlineStr">
        <is>
          <t>Кемпинг</t>
        </is>
      </c>
      <c r="C124" s="20" t="inlineStr">
        <is>
          <t>У дороги мест мало, кемпинг — глубже в ущелье (too.kg); роща «Тихая гавань/заводь» у водопада.</t>
        </is>
      </c>
    </row>
    <row r="125">
      <c r="A125" s="16" t="inlineStr">
        <is>
          <t>photo_spots</t>
        </is>
      </c>
      <c r="B125" s="21" t="inlineStr">
        <is>
          <t>Точки для фото</t>
        </is>
      </c>
      <c r="C125" s="20" t="inlineStr">
        <is>
          <t>Водопад Теке-Тор; роща «Тихая гавань» у слияния Салыка и Аламедина; виды на пик Усеченко (4650 м) и ледники с тропы.</t>
        </is>
      </c>
    </row>
    <row r="126">
      <c r="A126" s="16" t="inlineStr">
        <is>
          <t>#table:hikes</t>
        </is>
      </c>
      <c r="B126" s="22" t="inlineStr">
        <is>
          <t>Тропы — 3</t>
        </is>
      </c>
    </row>
    <row r="127">
      <c r="A127" s="16" t="inlineStr">
        <is>
          <t>#keys</t>
        </is>
      </c>
      <c r="C127" s="16" t="inlineStr">
        <is>
          <t>name</t>
        </is>
      </c>
      <c r="D127" s="16" t="inlineStr">
        <is>
          <t>route</t>
        </is>
      </c>
      <c r="E127" s="16" t="inlineStr">
        <is>
          <t>km</t>
        </is>
      </c>
      <c r="F127" s="16" t="inlineStr">
        <is>
          <t>gain_m</t>
        </is>
      </c>
      <c r="G127" s="16" t="inlineStr">
        <is>
          <t>time</t>
        </is>
      </c>
      <c r="H127" s="16" t="inlineStr">
        <is>
          <t>difficulty</t>
        </is>
      </c>
      <c r="I127" s="16" t="inlineStr">
        <is>
          <t>marked</t>
        </is>
      </c>
      <c r="J127" s="16" t="inlineStr">
        <is>
          <t>track</t>
        </is>
      </c>
      <c r="K127" s="16" t="inlineStr">
        <is>
          <t>src</t>
        </is>
      </c>
    </row>
    <row r="128">
      <c r="A128" s="16" t="inlineStr">
        <is>
          <t>#labels</t>
        </is>
      </c>
      <c r="B128" s="23" t="inlineStr">
        <is>
          <t>№ / строки ниже</t>
        </is>
      </c>
      <c r="C128" s="21" t="inlineStr">
        <is>
          <t>Название</t>
        </is>
      </c>
      <c r="D128" s="21" t="inlineStr">
        <is>
          <t>Маршрут</t>
        </is>
      </c>
      <c r="E128" s="21" t="inlineStr">
        <is>
          <t>Км</t>
        </is>
      </c>
      <c r="F128" s="21" t="inlineStr">
        <is>
          <t>Набор, м</t>
        </is>
      </c>
      <c r="G128" s="21" t="inlineStr">
        <is>
          <t>Время</t>
        </is>
      </c>
      <c r="H128" s="21" t="inlineStr">
        <is>
          <t>Сложность</t>
        </is>
      </c>
      <c r="I128" s="21" t="inlineStr">
        <is>
          <t>Маркировка</t>
        </is>
      </c>
      <c r="J128" s="21" t="inlineStr">
        <is>
          <t>Трек (ссылка)</t>
        </is>
      </c>
      <c r="K128" s="21" t="inlineStr">
        <is>
          <t>Источник</t>
        </is>
      </c>
    </row>
    <row r="129">
      <c r="B129" s="24" t="n">
        <v>1</v>
      </c>
      <c r="C129" s="20" t="inlineStr">
        <is>
          <t>Водопад Теке-Тор (Аламединский водопад)</t>
        </is>
      </c>
      <c r="D129" s="20" t="inlineStr">
        <is>
          <t>Парковка у «Теплых ключей» → вверх по реке → водопад</t>
        </is>
      </c>
      <c r="E129" s="2" t="inlineStr">
        <is>
          <t>5–5,7 в одну сторону (too.kg 5; Hiking.kg 5,7; kg.country 5,5)</t>
        </is>
      </c>
      <c r="F129" s="20" t="inlineStr">
        <is>
          <t>~370 (Hiking.kg)</t>
        </is>
      </c>
      <c r="G129" s="20" t="inlineStr">
        <is>
          <t>~2–2,5 ч в одну сторону, 5–6 ч туда-обратно</t>
        </is>
      </c>
      <c r="H129" s="20" t="inlineStr">
        <is>
          <t>лёгкая–средняя; у водопада крутой участок</t>
        </is>
      </c>
      <c r="I129" s="20" t="inlineStr">
        <is>
          <t>тропа натоптана, маркировки нет</t>
        </is>
      </c>
      <c r="J129" s="20" t="inlineStr">
        <is>
          <t>Hiking.kg (финиш 42.6056, 74.6633)</t>
        </is>
      </c>
      <c r="K129" s="20" t="inlineStr">
        <is>
          <t>https://too.kg/en/alamedin-gorge/</t>
        </is>
      </c>
    </row>
    <row r="130">
      <c r="B130" s="24" t="n">
        <v>2</v>
      </c>
      <c r="C130" s="20" t="inlineStr">
        <is>
          <t>Озеро Алтын-Тор</t>
        </is>
      </c>
      <c r="D130" s="20" t="inlineStr">
        <is>
          <t>Конец дороги → вверх по Аламедину</t>
        </is>
      </c>
      <c r="E130" s="20" t="inlineStr">
        <is>
          <t>~20 в одну сторону</t>
        </is>
      </c>
      <c r="F130" s="20" t="inlineStr">
        <is>
          <t>не найдено</t>
        </is>
      </c>
      <c r="G130" s="20" t="inlineStr">
        <is>
          <t>2 дня</t>
        </is>
      </c>
      <c r="H130" s="20" t="inlineStr">
        <is>
          <t>средняя</t>
        </is>
      </c>
      <c r="I130" s="20" t="inlineStr">
        <is>
          <t>нет</t>
        </is>
      </c>
      <c r="J130" s="20" t="inlineStr">
        <is>
          <t>не найдено</t>
        </is>
      </c>
      <c r="K130" s="20" t="inlineStr">
        <is>
          <t>https://too.kg/en/alamedin-gorge/</t>
        </is>
      </c>
    </row>
    <row r="131">
      <c r="B131" s="24" t="n">
        <v>3</v>
      </c>
      <c r="C131" s="20" t="inlineStr">
        <is>
          <t>Перевал Аламедин → ущелье Иссык-Ата</t>
        </is>
      </c>
      <c r="D131" s="20" t="inlineStr">
        <is>
          <t>Аламедин → перевал → Иссык-Ата</t>
        </is>
      </c>
      <c r="E131" s="20" t="inlineStr">
        <is>
          <t>не найдено</t>
        </is>
      </c>
      <c r="F131" s="20" t="inlineStr">
        <is>
          <t>не найдено</t>
        </is>
      </c>
      <c r="G131" s="20" t="inlineStr">
        <is>
          <t>многодневный</t>
        </is>
      </c>
      <c r="H131" s="20" t="inlineStr">
        <is>
          <t>сложная, только опытным</t>
        </is>
      </c>
      <c r="I131" s="20" t="inlineStr">
        <is>
          <t>нет</t>
        </is>
      </c>
      <c r="J131" s="20" t="inlineStr">
        <is>
          <t>не найдено</t>
        </is>
      </c>
      <c r="K131" s="20" t="inlineStr">
        <is>
          <t>https://too.kg/en/alamedin-gorge/</t>
        </is>
      </c>
    </row>
    <row r="133">
      <c r="A133" s="16" t="inlineStr">
        <is>
          <t>#table:horses</t>
        </is>
      </c>
      <c r="B133" s="22" t="inlineStr">
        <is>
          <t>Конные прогулки — 1</t>
        </is>
      </c>
    </row>
    <row r="134">
      <c r="A134" s="16" t="inlineStr">
        <is>
          <t>#keys</t>
        </is>
      </c>
      <c r="C134" s="16" t="inlineStr">
        <is>
          <t>where</t>
        </is>
      </c>
      <c r="D134" s="16" t="inlineStr">
        <is>
          <t>price</t>
        </is>
      </c>
      <c r="E134" s="16" t="inlineStr">
        <is>
          <t>guide</t>
        </is>
      </c>
      <c r="F134" s="16" t="inlineStr">
        <is>
          <t>notes</t>
        </is>
      </c>
      <c r="G134" s="16" t="inlineStr">
        <is>
          <t>src</t>
        </is>
      </c>
    </row>
    <row r="135">
      <c r="A135" s="16" t="inlineStr">
        <is>
          <t>#labels</t>
        </is>
      </c>
      <c r="B135" s="23" t="inlineStr">
        <is>
          <t>№ / строки ниже</t>
        </is>
      </c>
      <c r="C135" s="21" t="inlineStr">
        <is>
          <t>Где</t>
        </is>
      </c>
      <c r="D135" s="21" t="inlineStr">
        <is>
          <t>Цена</t>
        </is>
      </c>
      <c r="E135" s="21" t="inlineStr">
        <is>
          <t>Гид</t>
        </is>
      </c>
      <c r="F135" s="21" t="inlineStr">
        <is>
          <t>Заметки</t>
        </is>
      </c>
      <c r="G135" s="21" t="inlineStr">
        <is>
          <t>Источник</t>
        </is>
      </c>
    </row>
    <row r="136">
      <c r="B136" s="24" t="n">
        <v>1</v>
      </c>
      <c r="C136" s="20" t="inlineStr">
        <is>
          <t>База «Теплые ключи», кафе у входа в ущелье</t>
        </is>
      </c>
      <c r="D136" s="20" t="inlineStr">
        <is>
          <t>не найдено</t>
        </is>
      </c>
      <c r="E136" s="20" t="inlineStr">
        <is>
          <t>не найдено</t>
        </is>
      </c>
      <c r="F136" s="20" t="inlineStr">
        <is>
          <t>Конные прогулки есть (sxodim, 2ГИС)</t>
        </is>
      </c>
      <c r="G136" s="20" t="inlineStr">
        <is>
          <t>https://sxodim.com/bishkek/place/baza-otdyha-teplye-klyuchi</t>
        </is>
      </c>
    </row>
    <row r="138">
      <c r="A138" s="16" t="inlineStr">
        <is>
          <t>#table:activities</t>
        </is>
      </c>
      <c r="B138" s="22" t="inlineStr">
        <is>
          <t>Активности на месте — 3</t>
        </is>
      </c>
    </row>
    <row r="139">
      <c r="A139" s="16" t="inlineStr">
        <is>
          <t>#keys</t>
        </is>
      </c>
      <c r="C139" s="16" t="inlineStr">
        <is>
          <t>activity</t>
        </is>
      </c>
      <c r="D139" s="16" t="inlineStr">
        <is>
          <t>details</t>
        </is>
      </c>
      <c r="E139" s="16" t="inlineStr">
        <is>
          <t>price</t>
        </is>
      </c>
      <c r="F139" s="16" t="inlineStr">
        <is>
          <t>src</t>
        </is>
      </c>
    </row>
    <row r="140">
      <c r="A140" s="16" t="inlineStr">
        <is>
          <t>#labels</t>
        </is>
      </c>
      <c r="B140" s="23" t="inlineStr">
        <is>
          <t>№ / строки ниже</t>
        </is>
      </c>
      <c r="C140" s="21" t="inlineStr">
        <is>
          <t>Активность</t>
        </is>
      </c>
      <c r="D140" s="21" t="inlineStr">
        <is>
          <t>Подробно</t>
        </is>
      </c>
      <c r="E140" s="21" t="inlineStr">
        <is>
          <t>Цена</t>
        </is>
      </c>
      <c r="F140" s="21" t="inlineStr">
        <is>
          <t>Источник</t>
        </is>
      </c>
    </row>
    <row r="141">
      <c r="B141" s="24" t="n">
        <v>1</v>
      </c>
      <c r="C141" s="20" t="inlineStr">
        <is>
          <t>Радоновые/термальные источники «Теплые ключи»</t>
        </is>
      </c>
      <c r="D141" s="2" t="inlineStr">
        <is>
          <t>Вода 50–55 °C, бассейн 25 м, грязелечение, радоновые ванны; противопоказания — консультация врача</t>
        </is>
      </c>
      <c r="E141" s="2" t="inlineStr">
        <is>
          <t>не найдено (уточнять по +996 312 36-66-18, +996 773 48-58-80)</t>
        </is>
      </c>
      <c r="F141" s="20" t="inlineStr">
        <is>
          <t>https://sxodim.com/bishkek/place/baza-otdyha-teplye-klyuchi</t>
        </is>
      </c>
    </row>
    <row r="142">
      <c r="B142" s="24" t="n">
        <v>2</v>
      </c>
      <c r="C142" s="20" t="inlineStr">
        <is>
          <t>Купание в термальных бассейнах отелей Кой-Таша</t>
        </is>
      </c>
      <c r="D142" s="2" t="inlineStr">
        <is>
          <t>Mountain View Hot Spring Resort — горячие бассейны разной температуры, крытый и открытый; Jannat Resort — подогреваемый бассейн, SPA, хаммам, соляная пещера, кумысолечение май–июнь</t>
        </is>
      </c>
      <c r="E142" s="20" t="inlineStr">
        <is>
          <t>по тарифам отелей</t>
        </is>
      </c>
      <c r="F142" s="2" t="inlineStr">
        <is>
          <t>https://nz.trip.com/hotels/ysyk-ata-hotel-detail-116717856/mountain-view-hot-spring-resort</t>
        </is>
      </c>
    </row>
    <row r="143">
      <c r="B143" s="24" t="n">
        <v>3</v>
      </c>
      <c r="C143" s="20" t="inlineStr">
        <is>
          <t>Кымыз</t>
        </is>
      </c>
      <c r="D143" s="20" t="inlineStr">
        <is>
          <t>Свежий кымыз на базе «Теплые ключи» (летом)</t>
        </is>
      </c>
      <c r="E143" s="20" t="inlineStr"/>
      <c r="F143" s="20" t="inlineStr">
        <is>
          <t>https://sxodim.com/bishkek/place/baza-otdyha-teplye-klyuchi</t>
        </is>
      </c>
    </row>
    <row r="145">
      <c r="A145" s="16" t="inlineStr">
        <is>
          <t>#table:rent</t>
        </is>
      </c>
      <c r="B145" s="22" t="inlineStr">
        <is>
          <t>Прокат — 2</t>
        </is>
      </c>
    </row>
    <row r="146">
      <c r="A146" s="16" t="inlineStr">
        <is>
          <t>#keys</t>
        </is>
      </c>
      <c r="C146" s="16" t="inlineStr">
        <is>
          <t>what</t>
        </is>
      </c>
      <c r="D146" s="16" t="inlineStr">
        <is>
          <t>where</t>
        </is>
      </c>
      <c r="E146" s="16" t="inlineStr">
        <is>
          <t>price</t>
        </is>
      </c>
      <c r="F146" s="16" t="inlineStr">
        <is>
          <t>src</t>
        </is>
      </c>
    </row>
    <row r="147">
      <c r="A147" s="16" t="inlineStr">
        <is>
          <t>#labels</t>
        </is>
      </c>
      <c r="B147" s="23" t="inlineStr">
        <is>
          <t>№ / строки ниже</t>
        </is>
      </c>
      <c r="C147" s="21" t="inlineStr">
        <is>
          <t>Что</t>
        </is>
      </c>
      <c r="D147" s="21" t="inlineStr">
        <is>
          <t>Где</t>
        </is>
      </c>
      <c r="E147" s="21" t="inlineStr">
        <is>
          <t>Цена</t>
        </is>
      </c>
      <c r="F147" s="21" t="inlineStr">
        <is>
          <t>Источник</t>
        </is>
      </c>
    </row>
    <row r="148">
      <c r="B148" s="24" t="n">
        <v>1</v>
      </c>
      <c r="C148" s="20" t="inlineStr">
        <is>
          <t>Треккинговые палки, ледоступы/кошки (зимой), палатки</t>
        </is>
      </c>
      <c r="D148" s="20" t="inlineStr">
        <is>
          <t>Бишкек — Rentik (ул. Медерова 8/1, +996 755 01 06 18)</t>
        </is>
      </c>
      <c r="E148" s="20" t="inlineStr">
        <is>
          <t>по запросу</t>
        </is>
      </c>
      <c r="F148" s="20" t="inlineStr"/>
    </row>
    <row r="149">
      <c r="B149" s="24" t="n">
        <v>2</v>
      </c>
      <c r="C149" s="20" t="inlineStr">
        <is>
          <t>Велосипеды</t>
        </is>
      </c>
      <c r="D149" s="20" t="inlineStr">
        <is>
          <t>Jannat Resort (прокат велосипедов для гостей)</t>
        </is>
      </c>
      <c r="E149" s="20" t="inlineStr">
        <is>
          <t>не указана</t>
        </is>
      </c>
      <c r="F149" s="20" t="inlineStr">
        <is>
          <t>https://hotel.tutu.ru/h_otel_jannat_resort/</t>
        </is>
      </c>
    </row>
    <row r="151">
      <c r="A151" s="16" t="inlineStr">
        <is>
          <t>#table:itinerary</t>
        </is>
      </c>
      <c r="B151" s="22" t="inlineStr">
        <is>
          <t>Готовые планы — 3</t>
        </is>
      </c>
    </row>
    <row r="152">
      <c r="A152" s="16" t="inlineStr">
        <is>
          <t>#keys</t>
        </is>
      </c>
      <c r="C152" s="16" t="inlineStr">
        <is>
          <t>title</t>
        </is>
      </c>
      <c r="D152" s="16" t="inlineStr">
        <is>
          <t>plan</t>
        </is>
      </c>
    </row>
    <row r="153">
      <c r="A153" s="16" t="inlineStr">
        <is>
          <t>#labels</t>
        </is>
      </c>
      <c r="B153" s="23" t="inlineStr">
        <is>
          <t>№ / строки ниже</t>
        </is>
      </c>
      <c r="C153" s="21" t="inlineStr">
        <is>
          <t>Название плана</t>
        </is>
      </c>
      <c r="D153" s="21" t="inlineStr">
        <is>
          <t>План</t>
        </is>
      </c>
    </row>
    <row r="154">
      <c r="B154" s="24" t="n">
        <v>1</v>
      </c>
      <c r="C154" s="20" t="inlineStr">
        <is>
          <t>Полдня/день из Бишкека</t>
        </is>
      </c>
      <c r="D154" s="2" t="inlineStr">
        <is>
          <t>08:30 выезд, 09:40 парковка у «Теплых ключей», 10:00–12:30 подъём к Теке-Тору, пикник, 15:00 спуск, 15:30–17:00 термальный бассейн и обед, 18:00 Бишкек.</t>
        </is>
      </c>
    </row>
    <row r="155">
      <c r="B155" s="24" t="n">
        <v>2</v>
      </c>
      <c r="C155" s="20" t="inlineStr">
        <is>
          <t>2 дня</t>
        </is>
      </c>
      <c r="D155" s="2" t="inlineStr">
        <is>
          <t>День 1: водопад Теке-Тор, ночь в «Теплых ключах» или отеле Кой-Таша с источниками. День 2: поход дальше к роще «Тихая гавань»/в сторону Алтын-Тора или конная прогулка.</t>
        </is>
      </c>
    </row>
    <row r="156">
      <c r="B156" s="24" t="n">
        <v>3</v>
      </c>
      <c r="C156" s="20" t="inlineStr">
        <is>
          <t>Комбинации</t>
        </is>
      </c>
      <c r="D156" s="2" t="inlineStr">
        <is>
          <t>Соседние ущелья Кыргызского хребта — Чункурчак (горнолыжка/кони), Ала-Арча (через город). Летом опытные группы — перевал Аламедин в Иссык-Ату.</t>
        </is>
      </c>
    </row>
    <row r="159" ht="22" customHeight="1">
      <c r="A159" s="16" t="inlineStr">
        <is>
          <t>#section</t>
        </is>
      </c>
      <c r="B159" s="17" t="inlineStr">
        <is>
          <t>Сервисы рядом</t>
        </is>
      </c>
      <c r="C159" s="18" t="n"/>
      <c r="D159" s="18" t="n"/>
      <c r="E159" s="18" t="n"/>
      <c r="F159" s="18" t="n"/>
      <c r="G159" s="18" t="n"/>
      <c r="H159" s="18" t="n"/>
    </row>
    <row r="160">
      <c r="A160" s="16" t="inlineStr">
        <is>
          <t>svc_toilets</t>
        </is>
      </c>
      <c r="B160" s="21" t="inlineStr">
        <is>
          <t>Сервис: туалеты</t>
        </is>
      </c>
      <c r="C160" s="20" t="inlineStr">
        <is>
          <t>На базах/в кафе у курорта; на тропе нет</t>
        </is>
      </c>
    </row>
    <row r="161">
      <c r="A161" s="16" t="inlineStr">
        <is>
          <t>svc_water</t>
        </is>
      </c>
      <c r="B161" s="21" t="inlineStr">
        <is>
          <t>Сервис: вода</t>
        </is>
      </c>
      <c r="C161" s="20" t="inlineStr">
        <is>
          <t>Родники у курорта; речную воду не пить</t>
        </is>
      </c>
    </row>
    <row r="162">
      <c r="A162" s="16" t="inlineStr">
        <is>
          <t>svc_shop</t>
        </is>
      </c>
      <c r="B162" s="21" t="inlineStr">
        <is>
          <t>Сервис: магазин</t>
        </is>
      </c>
      <c r="C162" s="20" t="inlineStr">
        <is>
          <t>Сёла Кой-Таш, Таш-Мойнок; у курорта — кафе</t>
        </is>
      </c>
    </row>
    <row r="163">
      <c r="A163" s="16" t="inlineStr">
        <is>
          <t>svc_atm</t>
        </is>
      </c>
      <c r="B163" s="21" t="inlineStr">
        <is>
          <t>Сервис: банкомат</t>
        </is>
      </c>
      <c r="C163" s="20" t="inlineStr">
        <is>
          <t>Бишкек (Кок-Джар/юг города)</t>
        </is>
      </c>
    </row>
    <row r="164">
      <c r="A164" s="16" t="inlineStr">
        <is>
          <t>svc_fuel</t>
        </is>
      </c>
      <c r="B164" s="21" t="inlineStr">
        <is>
          <t>Сервис: АЗС</t>
        </is>
      </c>
      <c r="C164" s="20" t="inlineStr">
        <is>
          <t>АЗС на юге Бишкека</t>
        </is>
      </c>
    </row>
    <row r="165">
      <c r="A165" s="16" t="inlineStr">
        <is>
          <t>svc_mobile</t>
        </is>
      </c>
      <c r="B165" s="21" t="inlineStr">
        <is>
          <t>Сервис: связь</t>
        </is>
      </c>
      <c r="C165" s="20" t="inlineStr">
        <is>
          <t>Первые ~10 км ущелья до «Теплых ключей»; выше нет (too.kg)</t>
        </is>
      </c>
    </row>
    <row r="166">
      <c r="A166" s="16" t="inlineStr">
        <is>
          <t>svc_medical</t>
        </is>
      </c>
      <c r="B166" s="21" t="inlineStr">
        <is>
          <t>Сервис: медпомощь</t>
        </is>
      </c>
      <c r="C166" s="20" t="inlineStr">
        <is>
          <t>Бишкек (~35 км)</t>
        </is>
      </c>
    </row>
    <row r="167">
      <c r="A167" s="16" t="inlineStr">
        <is>
          <t>svc_rescue</t>
        </is>
      </c>
      <c r="B167" s="21" t="inlineStr">
        <is>
          <t>Сервис: спасатели</t>
        </is>
      </c>
      <c r="C167" s="20" t="inlineStr">
        <is>
          <t>МЧС 112; выше курорта связи нет</t>
        </is>
      </c>
    </row>
    <row r="169" ht="22" customHeight="1">
      <c r="A169" s="16" t="inlineStr">
        <is>
          <t>#section</t>
        </is>
      </c>
      <c r="B169" s="17" t="inlineStr">
        <is>
          <t>Бюджет</t>
        </is>
      </c>
      <c r="C169" s="18" t="n"/>
      <c r="D169" s="18" t="n"/>
      <c r="E169" s="18" t="n"/>
      <c r="F169" s="18" t="n"/>
      <c r="G169" s="18" t="n"/>
      <c r="H169" s="18" t="n"/>
    </row>
    <row r="170">
      <c r="A170" s="16" t="inlineStr">
        <is>
          <t>budget_economy</t>
        </is>
      </c>
      <c r="B170" s="21" t="inlineStr">
        <is>
          <t>Бюджет: эконом</t>
        </is>
      </c>
      <c r="C170" s="20" t="inlineStr">
        <is>
          <t>Такси Бишкек — Теплые ключи туда-обратно (тариф Yandex, не подтверждён) делим на 3–4 человек; вход и парковка 0; еда в кафе ~500–800 сом; итого ориентир 1000–2000 сом/чел. (оценка)</t>
        </is>
      </c>
    </row>
    <row r="171">
      <c r="A171" s="16" t="inlineStr">
        <is>
          <t>budget_comfort</t>
        </is>
      </c>
      <c r="B171" s="21" t="inlineStr">
        <is>
          <t>Бюджет: комфорт</t>
        </is>
      </c>
      <c r="C171" s="20" t="inlineStr">
        <is>
          <t>Тур Sputnik8 $90 (1–3 чел.) – $130; или kg.country $190/чел.; + термальные процедуры/обед; ночь в Mountain View ~$145</t>
        </is>
      </c>
    </row>
    <row r="172">
      <c r="A172" s="16" t="inlineStr">
        <is>
          <t>budget_year</t>
        </is>
      </c>
      <c r="B172" s="21" t="inlineStr">
        <is>
          <t>Бюджет: год цен</t>
        </is>
      </c>
      <c r="C172" s="20" t="inlineStr">
        <is>
          <t>2025–2026</t>
        </is>
      </c>
    </row>
    <row r="174" ht="22" customHeight="1">
      <c r="A174" s="16" t="inlineStr">
        <is>
          <t>#section</t>
        </is>
      </c>
      <c r="B174" s="17" t="inlineStr">
        <is>
          <t>Что говорят путешественники</t>
        </is>
      </c>
      <c r="C174" s="18" t="n"/>
      <c r="D174" s="18" t="n"/>
      <c r="E174" s="18" t="n"/>
      <c r="F174" s="18" t="n"/>
      <c r="G174" s="18" t="n"/>
      <c r="H174" s="18" t="n"/>
    </row>
    <row r="175">
      <c r="A175" s="16" t="inlineStr">
        <is>
          <t>reviews</t>
        </is>
      </c>
      <c r="B175" s="21" t="inlineStr">
        <is>
          <t>Что говорят путешественники</t>
        </is>
      </c>
      <c r="C175" s="2" t="inlineStr">
        <is>
          <t>2ГИС: 4,9/5, 2566 оценок (168 отзывов) — на 07.10.2026; Google Maps (карточка «Аламудунское ущелье»): 4,9/5, 14 оценок — на 03.10.2026; Sputnik8 тур к источникам 4,7 (3 отзыва). Плюсы: близость к Бишкеку, водопад, горячие источники, природа; минусы (по видео/описаниям): многолюдно в выходные, коттеджная застройка у дороги, вода в реке непригодна для питья.</t>
        </is>
      </c>
    </row>
    <row r="177" ht="22" customHeight="1">
      <c r="A177" s="16" t="inlineStr">
        <is>
          <t>#section</t>
        </is>
      </c>
      <c r="B177" s="17" t="inlineStr">
        <is>
          <t>Рядом</t>
        </is>
      </c>
      <c r="C177" s="18" t="n"/>
      <c r="D177" s="18" t="n"/>
      <c r="E177" s="18" t="n"/>
      <c r="F177" s="18" t="n"/>
      <c r="G177" s="18" t="n"/>
      <c r="H177" s="18" t="n"/>
    </row>
    <row r="178">
      <c r="A178" s="16" t="inlineStr">
        <is>
          <t>#table:nearby</t>
        </is>
      </c>
      <c r="B178" s="22" t="inlineStr">
        <is>
          <t>Рядом — 3</t>
        </is>
      </c>
    </row>
    <row r="179">
      <c r="A179" s="16" t="inlineStr">
        <is>
          <t>#keys</t>
        </is>
      </c>
      <c r="C179" s="16" t="inlineStr">
        <is>
          <t>id</t>
        </is>
      </c>
      <c r="D179" s="16" t="inlineStr">
        <is>
          <t>name</t>
        </is>
      </c>
      <c r="E179" s="16" t="inlineStr">
        <is>
          <t>km</t>
        </is>
      </c>
    </row>
    <row r="180">
      <c r="A180" s="16" t="inlineStr">
        <is>
          <t>#labels</t>
        </is>
      </c>
      <c r="B180" s="23" t="inlineStr">
        <is>
          <t>№ / строки ниже</t>
        </is>
      </c>
      <c r="C180" s="21" t="inlineStr">
        <is>
          <t>ID соседнего места</t>
        </is>
      </c>
      <c r="D180" s="21" t="inlineStr">
        <is>
          <t>Название</t>
        </is>
      </c>
      <c r="E180" s="21" t="inlineStr">
        <is>
          <t>Км</t>
        </is>
      </c>
    </row>
    <row r="181">
      <c r="B181" s="24" t="n">
        <v>1</v>
      </c>
      <c r="C181" s="20" t="inlineStr">
        <is>
          <t>kg-0042</t>
        </is>
      </c>
      <c r="D181" s="20" t="inlineStr">
        <is>
          <t>Ущелье Чункурчак</t>
        </is>
      </c>
      <c r="E181" s="20" t="n">
        <v>5.5</v>
      </c>
    </row>
    <row r="182">
      <c r="B182" s="24" t="n">
        <v>2</v>
      </c>
      <c r="C182" s="20" t="inlineStr">
        <is>
          <t>kg-0002</t>
        </is>
      </c>
      <c r="D182" s="20" t="inlineStr">
        <is>
          <t>Ущелье Кара-Булак</t>
        </is>
      </c>
      <c r="E182" s="20" t="n">
        <v>8.9</v>
      </c>
    </row>
    <row r="183">
      <c r="B183" s="24" t="n">
        <v>3</v>
      </c>
      <c r="C183" s="20" t="inlineStr">
        <is>
          <t>kg-0030</t>
        </is>
      </c>
      <c r="D183" s="20" t="inlineStr">
        <is>
          <t>Хижина Рацека</t>
        </is>
      </c>
      <c r="E183" s="20" t="n">
        <v>13.5</v>
      </c>
    </row>
    <row r="186" ht="22" customHeight="1">
      <c r="A186" s="16" t="inlineStr">
        <is>
          <t>#section</t>
        </is>
      </c>
      <c r="B186" s="17" t="inlineStr">
        <is>
          <t>Проверка и качество данных</t>
        </is>
      </c>
      <c r="C186" s="18" t="n"/>
      <c r="D186" s="18" t="n"/>
      <c r="E186" s="18" t="n"/>
      <c r="F186" s="18" t="n"/>
      <c r="G186" s="18" t="n"/>
      <c r="H186" s="18" t="n"/>
    </row>
    <row r="187">
      <c r="A187" s="16" t="inlineStr">
        <is>
          <t>checked</t>
        </is>
      </c>
      <c r="B187" s="21" t="inlineStr">
        <is>
          <t>Как проверено</t>
        </is>
      </c>
      <c r="C187" s="2" t="inlineStr">
        <is>
          <t>Карточка проверена по открытым источникам 07.10.2026: метка ущелья в 2ГИС у курорта «Теплые ключи» (конец асфальта, старт тропы); водопад Теке-Тор — 42.6056,74.6633 (Hiking.kg)</t>
        </is>
      </c>
    </row>
    <row r="188">
      <c r="A188" s="16" t="inlineStr">
        <is>
          <t>note</t>
        </is>
      </c>
      <c r="B188" s="21" t="inlineStr">
        <is>
          <t>Заметка редакции</t>
        </is>
      </c>
      <c r="C188" s="2" t="inlineStr">
        <is>
          <t>Много описаний, трек-данные Hiking.kg, 2ГИС с 2500+ оценок, видео; не хватает актуальных цен на курорт и такси</t>
        </is>
      </c>
    </row>
    <row r="189">
      <c r="A189" s="16" t="inlineStr">
        <is>
          <t>gaps</t>
        </is>
      </c>
      <c r="B189" s="21" t="inlineStr">
        <is>
          <t>Чего не хватает в данных (каждое с новой строки)</t>
        </is>
      </c>
      <c r="C189" s="2" t="inlineStr">
        <is>
          <t>Номер маршрутки до Кой-Таша/Таш-Мойнока — не найден (источники: общественного транспорта до ущелья нет)
Цены «Теплых ключей» (бассейн, коттеджи) 2025–2026
Цена такси Yandex Бишкек — Теплые ключи
Цены конных прогулок</t>
        </is>
      </c>
    </row>
    <row r="190">
      <c r="A190" s="16" t="inlineStr">
        <is>
          <t>flags</t>
        </is>
      </c>
      <c r="B190" s="21" t="inlineStr">
        <is>
          <t>Противоречия источников (каждое с новой строки)</t>
        </is>
      </c>
      <c r="C190" s="2" t="inlineStr">
        <is>
          <t>Цены курорта «Теплые ключи» и бассейна не найдены
Высота водопада — расчёт, не замер
Название водопада: too.kg «водопад Аламедин», Hiking.kg «Теке-Тор» — вероятно один объект</t>
        </is>
      </c>
    </row>
    <row r="191">
      <c r="A191" s="16" t="inlineStr">
        <is>
          <t>idx</t>
        </is>
      </c>
      <c r="B191" s="21" t="inlineStr">
        <is>
          <t>Индекс полноты 0–100</t>
        </is>
      </c>
      <c r="C191" s="20" t="n">
        <v>82</v>
      </c>
    </row>
    <row r="192">
      <c r="A192" s="16" t="inlineStr">
        <is>
          <t>rich</t>
        </is>
      </c>
      <c r="B192" s="21" t="inlineStr">
        <is>
          <t>Насыщенность</t>
        </is>
      </c>
      <c r="C192" s="20" t="n">
        <v>8</v>
      </c>
    </row>
    <row r="193">
      <c r="A193" s="16" t="inlineStr">
        <is>
          <t>conf</t>
        </is>
      </c>
      <c r="B193" s="21" t="inlineStr">
        <is>
          <t>Достоверность</t>
        </is>
      </c>
      <c r="C193" s="20" t="n">
        <v>33</v>
      </c>
    </row>
    <row r="194">
      <c r="A194" s="16" t="inlineStr">
        <is>
          <t>prac</t>
        </is>
      </c>
      <c r="B194" s="21" t="inlineStr">
        <is>
          <t>Практичность</t>
        </is>
      </c>
      <c r="C194" s="20" t="n">
        <v>7</v>
      </c>
    </row>
    <row r="195">
      <c r="A195" s="16" t="inlineStr">
        <is>
          <t>en_reviewed</t>
        </is>
      </c>
      <c r="B195" s="21" t="inlineStr">
        <is>
          <t>Перевод EN проверен (да/нет)</t>
        </is>
      </c>
      <c r="C195" s="20" t="inlineStr">
        <is>
          <t>нет</t>
        </is>
      </c>
    </row>
    <row r="196">
      <c r="A196" s="16" t="inlineStr">
        <is>
          <t>#table:fixes</t>
        </is>
      </c>
      <c r="B196" s="22" t="inlineStr">
        <is>
          <t>Журнал правок — 4</t>
        </is>
      </c>
    </row>
    <row r="197">
      <c r="A197" s="16" t="inlineStr">
        <is>
          <t>#keys</t>
        </is>
      </c>
      <c r="C197" s="16" t="inlineStr">
        <is>
          <t>f</t>
        </is>
      </c>
      <c r="D197" s="16" t="inlineStr">
        <is>
          <t>n</t>
        </is>
      </c>
      <c r="E197" s="16" t="inlineStr">
        <is>
          <t>u</t>
        </is>
      </c>
    </row>
    <row r="198">
      <c r="A198" s="16" t="inlineStr">
        <is>
          <t>#labels</t>
        </is>
      </c>
      <c r="B198" s="23" t="inlineStr">
        <is>
          <t>№ / строки ниже</t>
        </is>
      </c>
      <c r="C198" s="21" t="inlineStr">
        <is>
          <t>Поле</t>
        </is>
      </c>
      <c r="D198" s="21" t="inlineStr">
        <is>
          <t>Что изменено</t>
        </is>
      </c>
      <c r="E198" s="21" t="inlineStr">
        <is>
          <t>Источник</t>
        </is>
      </c>
    </row>
    <row r="199">
      <c r="B199" s="24" t="n">
        <v>1</v>
      </c>
      <c r="C199" s="20" t="inlineStr">
        <is>
          <t>Координаты</t>
        </is>
      </c>
      <c r="D199" s="20" t="inlineStr">
        <is>
          <t>42.6235, 74.6840</t>
        </is>
      </c>
      <c r="E199" s="20" t="inlineStr">
        <is>
          <t>https://2gis.kg/bishkek/geo/70030076163027971</t>
        </is>
      </c>
    </row>
    <row r="200">
      <c r="B200" s="24" t="n">
        <v>2</v>
      </c>
      <c r="C200" s="20" t="inlineStr">
        <is>
          <t>Ближайший населённый пункт</t>
        </is>
      </c>
      <c r="D200" s="20" t="inlineStr">
        <is>
          <t>Кой-Таш (последнее село на подъезде)</t>
        </is>
      </c>
      <c r="E200" s="20" t="inlineStr">
        <is>
          <t>https://hiking.kg/ru/bishkek/alamedin</t>
        </is>
      </c>
    </row>
    <row r="201">
      <c r="B201" s="24" t="n">
        <v>3</v>
      </c>
      <c r="C201" s="20" t="inlineStr">
        <is>
          <t>Полное описание</t>
        </is>
      </c>
      <c r="D201" s="20" t="inlineStr">
        <is>
          <t>радоновый курорт «Теплые ключи» (бассейн 25 м, 50–55 °C)</t>
        </is>
      </c>
      <c r="E201" s="20" t="inlineStr">
        <is>
          <t>https://too.kg/alamedin/</t>
        </is>
      </c>
    </row>
    <row r="202">
      <c r="B202" s="24" t="n">
        <v>4</v>
      </c>
      <c r="C202" s="20" t="inlineStr">
        <is>
          <t>Стоимость входа</t>
        </is>
      </c>
      <c r="D202" s="20" t="inlineStr">
        <is>
          <t>Въезд и парковка бесплатны</t>
        </is>
      </c>
      <c r="E202" s="20" t="inlineStr">
        <is>
          <t>https://too.kg/alamedin/</t>
        </is>
      </c>
    </row>
    <row r="204">
      <c r="A204" s="16" t="inlineStr">
        <is>
          <t>#table:sources</t>
        </is>
      </c>
      <c r="B204" s="22" t="inlineStr">
        <is>
          <t>Источники карточки — 6</t>
        </is>
      </c>
    </row>
    <row r="205">
      <c r="A205" s="16" t="inlineStr">
        <is>
          <t>#keys</t>
        </is>
      </c>
      <c r="C205" s="16" t="inlineStr">
        <is>
          <t>url</t>
        </is>
      </c>
      <c r="D205" s="16" t="inlineStr">
        <is>
          <t>title</t>
        </is>
      </c>
      <c r="E205" s="16" t="inlineStr">
        <is>
          <t>used_for</t>
        </is>
      </c>
    </row>
    <row r="206">
      <c r="A206" s="16" t="inlineStr">
        <is>
          <t>#labels</t>
        </is>
      </c>
      <c r="B206" s="23" t="inlineStr">
        <is>
          <t>№ / строки ниже</t>
        </is>
      </c>
      <c r="C206" s="21" t="inlineStr">
        <is>
          <t>Ссылка</t>
        </is>
      </c>
      <c r="D206" s="21" t="inlineStr">
        <is>
          <t>Название</t>
        </is>
      </c>
      <c r="E206" s="21" t="inlineStr">
        <is>
          <t>Для чего</t>
        </is>
      </c>
    </row>
    <row r="207">
      <c r="B207" s="24" t="n">
        <v>1</v>
      </c>
      <c r="C207" s="20" t="inlineStr">
        <is>
          <t>https://hiking.kg/ru/bishkek/alamedin</t>
        </is>
      </c>
      <c r="D207" s="20" t="inlineStr">
        <is>
          <t>Hiking.kg — Аламедин</t>
        </is>
      </c>
      <c r="E207" s="20" t="inlineStr">
        <is>
          <t>маршрут, время, сложность, координаты водопада</t>
        </is>
      </c>
    </row>
    <row r="208">
      <c r="B208" s="24" t="n">
        <v>2</v>
      </c>
      <c r="C208" s="20" t="inlineStr">
        <is>
          <t>https://too.kg/alamedin/</t>
        </is>
      </c>
      <c r="D208" s="20" t="inlineStr">
        <is>
          <t>too.kg — Ущелье Аламедин</t>
        </is>
      </c>
      <c r="E208" s="20" t="inlineStr">
        <is>
          <t>вход, связь, курорт, жильё, достопримечательности</t>
        </is>
      </c>
    </row>
    <row r="209">
      <c r="B209" s="24" t="n">
        <v>3</v>
      </c>
      <c r="C209" s="20" t="inlineStr">
        <is>
          <t>https://too.kg/en/alamedin-gorge/</t>
        </is>
      </c>
      <c r="D209" s="20" t="inlineStr">
        <is>
          <t>too.kg (EN) — Alamedin gorge</t>
        </is>
      </c>
      <c r="E209" s="20" t="inlineStr">
        <is>
          <t>дубль</t>
        </is>
      </c>
    </row>
    <row r="210">
      <c r="B210" s="24" t="n">
        <v>4</v>
      </c>
      <c r="C210" s="20" t="inlineStr">
        <is>
          <t>https://2gis.kg/bishkek/geo/70030076163027971</t>
        </is>
      </c>
      <c r="D210" s="20" t="inlineStr">
        <is>
          <t>2ГИС — Ущелье Аламедин</t>
        </is>
      </c>
      <c r="E210" s="20" t="inlineStr">
        <is>
          <t>район, рейтинг, координаты</t>
        </is>
      </c>
    </row>
    <row r="211">
      <c r="B211" s="24" t="n">
        <v>5</v>
      </c>
      <c r="C211" s="20" t="inlineStr">
        <is>
          <t>https://sxodim.com/bishkek/place/baza-otdyha-teplye-klyuchi</t>
        </is>
      </c>
      <c r="D211" s="20" t="inlineStr">
        <is>
          <t>sxodim — База отдыха «Теплые ключи»</t>
        </is>
      </c>
      <c r="E211" s="20" t="inlineStr">
        <is>
          <t>телефоны, коттеджи, высота 2000 м, нет общ. транспорта</t>
        </is>
      </c>
    </row>
    <row r="212">
      <c r="B212" s="24" t="n">
        <v>6</v>
      </c>
      <c r="C212" s="2" t="inlineStr">
        <is>
          <t>https://www.sputnik8.com/ru/bishkek/activities/66084-goryachie-istochniki-v-alamedinskom-uschele</t>
        </is>
      </c>
      <c r="D212" s="20" t="inlineStr">
        <is>
          <t>Sputnik8 — Горячие источники в Аламединском ущелье</t>
        </is>
      </c>
      <c r="E212" s="20" t="inlineStr">
        <is>
          <t>цена тура</t>
        </is>
      </c>
    </row>
    <row r="214">
      <c r="A214" s="16" t="inlineStr">
        <is>
          <t>#table:sources_practical</t>
        </is>
      </c>
      <c r="B214" s="22" t="inlineStr">
        <is>
          <t>Источники практики — 9</t>
        </is>
      </c>
    </row>
    <row r="215">
      <c r="A215" s="16" t="inlineStr">
        <is>
          <t>#keys</t>
        </is>
      </c>
      <c r="C215" s="16" t="inlineStr">
        <is>
          <t>url</t>
        </is>
      </c>
      <c r="D215" s="16" t="inlineStr">
        <is>
          <t>title</t>
        </is>
      </c>
      <c r="E215" s="16" t="inlineStr">
        <is>
          <t>used_for</t>
        </is>
      </c>
    </row>
    <row r="216">
      <c r="A216" s="16" t="inlineStr">
        <is>
          <t>#labels</t>
        </is>
      </c>
      <c r="B216" s="23" t="inlineStr">
        <is>
          <t>№ / строки ниже</t>
        </is>
      </c>
      <c r="C216" s="21" t="inlineStr">
        <is>
          <t>Ссылка</t>
        </is>
      </c>
      <c r="D216" s="21" t="inlineStr">
        <is>
          <t>Название</t>
        </is>
      </c>
      <c r="E216" s="21" t="inlineStr">
        <is>
          <t>Для чего</t>
        </is>
      </c>
    </row>
    <row r="217">
      <c r="B217" s="24" t="n">
        <v>1</v>
      </c>
      <c r="C217" s="20" t="inlineStr">
        <is>
          <t>https://too.kg/en/alamedin-gorge/</t>
        </is>
      </c>
      <c r="D217" s="20" t="inlineStr">
        <is>
          <t>too.kg — Alamedin gorge</t>
        </is>
      </c>
      <c r="E217" s="20" t="inlineStr">
        <is>
          <t>расстояния, парковка, связь, жильё, кафе, маршруты</t>
        </is>
      </c>
    </row>
    <row r="218">
      <c r="B218" s="24" t="n">
        <v>2</v>
      </c>
      <c r="C218" s="20" t="inlineStr">
        <is>
          <t>https://sxodim.com/bishkek/place/baza-otdyha-teplye-klyuchi</t>
        </is>
      </c>
      <c r="D218" s="20" t="inlineStr">
        <is>
          <t>sxodim — База отдыха «Теплые ключи»</t>
        </is>
      </c>
      <c r="E218" s="20" t="inlineStr">
        <is>
          <t>телефоны, коттеджи, кони, кымыз, отсутствие транспорта</t>
        </is>
      </c>
    </row>
    <row r="219">
      <c r="B219" s="24" t="n">
        <v>3</v>
      </c>
      <c r="C219" s="2" t="inlineStr">
        <is>
          <t>https://www.sputnik8.com/ru/bishkek/activities/53128-zhivopisnoe-alamedinskoe-uschele</t>
        </is>
      </c>
      <c r="D219" s="20" t="inlineStr">
        <is>
          <t>Sputnik8 — Живописное Аламединское ущелье</t>
        </is>
      </c>
      <c r="E219" s="20" t="inlineStr">
        <is>
          <t>тур $90/$130</t>
        </is>
      </c>
    </row>
    <row r="220">
      <c r="B220" s="24" t="n">
        <v>4</v>
      </c>
      <c r="C220" s="2" t="inlineStr">
        <is>
          <t>https://www.expedia.com/things-to-do/kyrgyzstan-alameninsky-gorge-waterfall-teke-tor.a47954714.activity-details</t>
        </is>
      </c>
      <c r="D220" s="20" t="inlineStr">
        <is>
          <t>Expedia — Alameninsky gorge &amp; Teke-Tor</t>
        </is>
      </c>
      <c r="E220" s="20" t="inlineStr">
        <is>
          <t>тур $190, тайминг, 5,5 км</t>
        </is>
      </c>
    </row>
    <row r="221">
      <c r="B221" s="24" t="n">
        <v>5</v>
      </c>
      <c r="C221" s="2" t="inlineStr">
        <is>
          <t>https://eurasia.travel/ru/tour/alamedin-gorge-natures-retreat-near-bishkek/</t>
        </is>
      </c>
      <c r="D221" s="20" t="inlineStr">
        <is>
          <t>Eurasia.travel — Alamedin tour</t>
        </is>
      </c>
      <c r="E221" s="20" t="inlineStr">
        <is>
          <t>тур $65–160</t>
        </is>
      </c>
    </row>
    <row r="222">
      <c r="B222" s="24" t="n">
        <v>6</v>
      </c>
      <c r="C222" s="2" t="inlineStr">
        <is>
          <t>https://nz.trip.com/hotels/ysyk-ata-hotel-detail-116717856/mountain-view-hot-spring-resort</t>
        </is>
      </c>
      <c r="D222" s="20" t="inlineStr">
        <is>
          <t>Trip.com — Mountain View Hot Spring Resort</t>
        </is>
      </c>
      <c r="E222" s="20" t="inlineStr">
        <is>
          <t>отель, цена, услуги</t>
        </is>
      </c>
    </row>
    <row r="223">
      <c r="B223" s="24" t="n">
        <v>7</v>
      </c>
      <c r="C223" s="20" t="inlineStr">
        <is>
          <t>https://hotel.tutu.ru/h_otel_jannat_resort/</t>
        </is>
      </c>
      <c r="D223" s="20" t="inlineStr">
        <is>
          <t>tutu — Jannat Resort</t>
        </is>
      </c>
      <c r="E223" s="20" t="inlineStr">
        <is>
          <t>услуги, кумысолечение, трансфер $40</t>
        </is>
      </c>
    </row>
    <row r="224">
      <c r="B224" s="24" t="n">
        <v>8</v>
      </c>
      <c r="C224" s="2" t="inlineStr">
        <is>
          <t>https://ph.trip.com/hotels/ysyk-ata-waterfall-alamedin/hotels-c648377m38405553</t>
        </is>
      </c>
      <c r="D224" s="20" t="inlineStr">
        <is>
          <t>Trip.com — отели у водопада Аламедин</t>
        </is>
      </c>
      <c r="E224" s="20" t="inlineStr">
        <is>
          <t>список отелей, хостел Phoenix</t>
        </is>
      </c>
    </row>
    <row r="225">
      <c r="B225" s="24" t="n">
        <v>9</v>
      </c>
      <c r="C225" s="2" t="inlineStr">
        <is>
          <t>https://theabroadguide.com/bishkek-alamedin-gorge-and-teke-tor-waterfall-guided-tour/</t>
        </is>
      </c>
      <c r="D225" s="20" t="inlineStr">
        <is>
          <t>The Abroad Guide — Alamedin tour</t>
        </is>
      </c>
      <c r="E225" s="20" t="inlineStr">
        <is>
          <t>~2,5 ч до водопада</t>
        </is>
      </c>
    </row>
    <row r="228" ht="22" customHeight="1">
      <c r="A228" s="16" t="inlineStr">
        <is>
          <t>#section</t>
        </is>
      </c>
      <c r="B228" s="17" t="inlineStr">
        <is>
          <t>Перевод EN</t>
        </is>
      </c>
      <c r="C228" s="18" t="n"/>
      <c r="D228" s="18" t="n"/>
      <c r="E228" s="18" t="n"/>
      <c r="F228" s="18" t="n"/>
      <c r="G228" s="18" t="n"/>
      <c r="H228" s="18" t="n"/>
    </row>
    <row r="229">
      <c r="A229" s="16" t="inlineStr">
        <is>
          <t>#table:translations_en</t>
        </is>
      </c>
      <c r="B229" s="22" t="inlineStr">
        <is>
          <t>Перевод на английский — 165</t>
        </is>
      </c>
    </row>
    <row r="230">
      <c r="A230" s="16" t="inlineStr">
        <is>
          <t>#keys</t>
        </is>
      </c>
      <c r="C230" s="16" t="inlineStr">
        <is>
          <t>path</t>
        </is>
      </c>
      <c r="D230" s="16" t="inlineStr">
        <is>
          <t>ru</t>
        </is>
      </c>
      <c r="E230" s="16" t="inlineStr">
        <is>
          <t>en</t>
        </is>
      </c>
    </row>
    <row r="231">
      <c r="A231" s="16" t="inlineStr">
        <is>
          <t>#labels</t>
        </is>
      </c>
      <c r="B231" s="23" t="inlineStr">
        <is>
          <t>№ / строки ниже</t>
        </is>
      </c>
      <c r="C231" s="21" t="inlineStr">
        <is>
          <t>Поле</t>
        </is>
      </c>
      <c r="D231" s="21" t="inlineStr">
        <is>
          <t>Русский (только чтение)</t>
        </is>
      </c>
      <c r="E231" s="21" t="inlineStr">
        <is>
          <t>English</t>
        </is>
      </c>
    </row>
    <row r="232">
      <c r="B232" s="24" t="n">
        <v>1</v>
      </c>
      <c r="C232" s="20" t="inlineStr">
        <is>
          <t>name</t>
        </is>
      </c>
      <c r="D232" s="20" t="inlineStr">
        <is>
          <t>Ущелье Аламедин</t>
        </is>
      </c>
      <c r="E232" s="20" t="inlineStr">
        <is>
          <t>Alamedin Gorge</t>
        </is>
      </c>
    </row>
    <row r="233">
      <c r="B233" s="24" t="n">
        <v>2</v>
      </c>
      <c r="C233" s="20" t="inlineStr">
        <is>
          <t>full</t>
        </is>
      </c>
      <c r="D233" s="20" t="inlineStr">
        <is>
          <t>Ущелье Аламедин</t>
        </is>
      </c>
      <c r="E233" s="20" t="inlineStr">
        <is>
          <t>Alamedin Gorge</t>
        </is>
      </c>
    </row>
    <row r="234">
      <c r="B234" s="24" t="n">
        <v>3</v>
      </c>
      <c r="C234" s="20" t="inlineStr">
        <is>
          <t>dist</t>
        </is>
      </c>
      <c r="D234" s="20" t="inlineStr">
        <is>
          <t>Аламудунский район Чуйской области</t>
        </is>
      </c>
      <c r="E234" s="20" t="inlineStr">
        <is>
          <t>Alamudun District, Chuy Region</t>
        </is>
      </c>
    </row>
    <row r="235">
      <c r="B235" s="24" t="n">
        <v>4</v>
      </c>
      <c r="C235" s="20" t="inlineStr">
        <is>
          <t>near</t>
        </is>
      </c>
      <c r="D235" s="2" t="inlineStr">
        <is>
          <t>Кой-Таш — последнее село на подъезде к ущелью (по маршруту Hiking.kg: Кок-Джар → Беш-Кюнгей → Таш-Мойнок → Кой-Таш); Бишкек — 30–35 км к северу (too.kg, Hiking.kg). «Татыр 7,7 км» — расчёт по прямой, не подъезд.</t>
        </is>
      </c>
      <c r="E235" s="2" t="inlineStr">
        <is>
          <t>Koi-Tash is the last village on the approach to the gorge (on the Hiking.kg route: Kok-Jar → Besh-Kungei → Tash-Moinok → Koi-Tash); Bishkek is 30–35 km to the north (too.kg, Hiking.kg). “Tatyr 7.7 km” is a straight-line calculation, not an access route.</t>
        </is>
      </c>
    </row>
    <row r="236">
      <c r="B236" s="24" t="n">
        <v>5</v>
      </c>
      <c r="C236" s="20" t="inlineStr">
        <is>
          <t>elev</t>
        </is>
      </c>
      <c r="D236" s="2" t="inlineStr">
        <is>
          <t>Курорт «Теплые ключи» — около 2000 м (sxodim, 2022); набор от парковки до водопада Теке-Тор — около 370 м (Hiking.kg), т. е. водопад ориентировочно ~2300 м (расчёт). Пик Усеченко над ущельем — 4650 м (2ГИС).</t>
        </is>
      </c>
      <c r="E236" s="2" t="inlineStr">
        <is>
          <t>The Teplye Klyuchi (Warm Springs) resort is at about 2,000 m (sxodim, 2022); the gain from the parking lot to the Teke-Tor waterfall is about 370 m (Hiking.kg), i.e. the waterfall is roughly ~2,300 m (calculation). Usechenko Peak above the gorge is 4,650 m (2GIS).</t>
        </is>
      </c>
    </row>
    <row r="237">
      <c r="B237" s="24" t="n">
        <v>6</v>
      </c>
      <c r="C237" s="20" t="inlineStr">
        <is>
          <t>short</t>
        </is>
      </c>
      <c r="D237" s="2" t="inlineStr">
        <is>
          <t>Аламедин — ближайшее к Бишкеку горное ущелье (30–35 км) с радоновыми горячими источниками «Теплые ключи» и водопадом Теке-Тор.</t>
        </is>
      </c>
      <c r="E237" s="2" t="inlineStr">
        <is>
          <t>Alamedin is the mountain gorge closest to Bishkek (30–35 km), with the Teplye Klyuchi radon hot springs and the Teke-Tor waterfall.</t>
        </is>
      </c>
    </row>
    <row r="238">
      <c r="B238" s="24" t="n">
        <v>7</v>
      </c>
      <c r="C238" s="20" t="inlineStr">
        <is>
          <t>desc</t>
        </is>
      </c>
      <c r="D238" s="2" t="inlineStr">
        <is>
          <t>Аламедин — горное ущелье реки Аламедин на северном склоне Кыргызского хребта, примерно в 30 км к югу от Бишкека; его называют ближайшим к столице ущельем (too.kg). Асфальт идёт до курорта «Теплые ключи» — единственного радонового источника на Кыргызском хребте: бассейн 25 м, грязелечебница, вода 50–55 °C (too.kg, sxodim). От конца дороги около 5 км до водопада (Теке-Тор), выше — роща «Тихая заводь» у слияния ручья Салык и Аламедина, озеро Алтын-Тор в ~20 км и перевал Аламедин в ущелье Иссык-Ата для опытных (too.kg). В ущелье берёзово-арчовые леса, ягодные поляны, виды на ледники и пик Усеченко (4650 м); есть конные прогулки, кымыз и кафе (2ГИС).</t>
        </is>
      </c>
      <c r="E238" s="2" t="inlineStr">
        <is>
          <t>Alamedin is the mountain gorge of the Alamedin River on the northern slope of the Kyrgyz Range, about 30 km south of Bishkek; it is called the gorge closest to the capital (too.kg). The paved road goes up to the Teplye Klyuchi resort — the only radon spring on the Kyrgyz Range: a 25 m pool, a mud-therapy clinic, water at 50–55 °C (too.kg, sxodim). From the end of the road it is about 5 km to the waterfall (Teke-Tor); farther up are the “Quiet Backwater” grove at the confluence of the Salyk stream and the Alamedin, Lake Altyn-Tor ~20 km away, and the Alamedin Pass into the Issyk-Ata gorge for the experienced (too.kg). The gorge has birch and juniper forests, berry meadows, and views of glaciers and Usechenko Peak (4,650 m); there are horseback rides, kymyz and a café (2GIS).</t>
        </is>
      </c>
    </row>
    <row r="239">
      <c r="B239" s="24" t="n">
        <v>8</v>
      </c>
      <c r="C239" s="20" t="inlineStr">
        <is>
          <t>guide</t>
        </is>
      </c>
      <c r="D239" s="2" t="inlineStr">
        <is>
          <t>Приезжай с утра: Hiking.kg предупреждает, что к вечеру западный склон рано закрывает долину тенью. Классика — тропа 5,7 км к водопаду Теке-Тор (около 2 ч 10 мин в одну сторону, набор ~370 м), а после — горячий радоновый бассейн «Теплых ключей», чтобы размять ноги. Воду пей из родников, а не из реки — выше по ущелью пасётся скот (too.kg). Связь пропадает примерно после 10-го километра, у курорта, так что офлайн-карта не помешает. Хочешь больше — иди к роще «Тихая заводь» у ручья Салык, а подготовленные уходят на озеро Алтын-Тор (~20 км).</t>
        </is>
      </c>
      <c r="E239" s="2" t="inlineStr">
        <is>
          <t>Come in the morning: Hiking.kg warns that by evening the western slope shades the valley early. The classic is the 5.7 km trail to the Teke-Tor waterfall (about 2 h 10 min one way, gain ~370 m), and afterwards a hot radon pool at Teplye Klyuchi to loosen your legs. Drink water from springs, not from the river — livestock graze higher up the gorge (too.kg). The signal drops after about the 10th kilometer, at the resort, so an offline map does not hurt. If you want more, go to the “Quiet Backwater” grove by the Salyk stream, while the prepared continue to Lake Altyn-Tor (~20 km).</t>
        </is>
      </c>
    </row>
    <row r="240">
      <c r="B240" s="24" t="n">
        <v>9</v>
      </c>
      <c r="C240" s="20" t="inlineStr">
        <is>
          <t>see</t>
        </is>
      </c>
      <c r="D240" s="2" t="inlineStr">
        <is>
          <t>Река Аламедин, берёзово-арчовые леса и луга; водопад Теке-Тор (5,7 км от парковки); радоновые источники и бассейн «Теплые ключи»; роща «Тихая заводь» у ручья Салык; озеро Алтын-Тор (~20 км вглубь); виды на ледники и пик Усеченко 4650 м (too.kg, Hiking.kg, 2ГИС).</t>
        </is>
      </c>
      <c r="E240" s="2" t="inlineStr">
        <is>
          <t>The Alamedin River, birch and juniper forests and meadows; the Teke-Tor waterfall (5.7 km from the parking lot); the radon springs and pool of Teplye Klyuchi; the “Quiet Backwater” grove by the Salyk stream; Lake Altyn-Tor (~20 km up the valley); views of the glaciers and Usechenko Peak, 4,650 m (too.kg, Hiking.kg, 2GIS).</t>
        </is>
      </c>
    </row>
    <row r="241">
      <c r="B241" s="24" t="n">
        <v>10</v>
      </c>
      <c r="C241" s="20" t="inlineStr">
        <is>
          <t>skip</t>
        </is>
      </c>
      <c r="D241" s="2" t="inlineStr">
        <is>
          <t>Ты едешь в выходной и не любишь толпу — это одно из самых посещаемых ущелий у Бишкека (по видео и 2ГИС, 2500+ оценок). Тебе нужна дикая природа без кафе и коттеджей — лучше Кегеты или Ала-Арча выше по тропам. Ты уже был в Ала-Арче и не хочешь горячих источников — пейзажи похожи.</t>
        </is>
      </c>
      <c r="E241" s="2" t="inlineStr">
        <is>
          <t>You are going on a weekend and dislike crowds — this is one of the most visited gorges near Bishkek (per video and 2GIS, 2,500+ ratings). You want wilderness without cafés and cottages — Kegety or Ala-Archa higher up the trails are better. You have already been to Ala-Archa and do not want hot springs — the scenery is similar.</t>
        </is>
      </c>
    </row>
    <row r="242">
      <c r="B242" s="24" t="n">
        <v>11</v>
      </c>
      <c r="C242" s="20" t="inlineStr">
        <is>
          <t>diff</t>
        </is>
      </c>
      <c r="D242" s="2" t="inlineStr">
        <is>
          <t>Подъезд — асфальт, легко. Тропа к Теке-Тору: 2/5 по шкале Hiking.kg, 5,7 км в одну сторону, набор ~370 м; у водопада крутой участок. Поход к Алтын-Тору и перевал Аламедин — для опытных (too.kg).</t>
        </is>
      </c>
      <c r="E242" s="2" t="inlineStr">
        <is>
          <t>The approach is paved, easy. The trail to Teke-Tor: 2/5 on the Hiking.kg scale, 5.7 km one way, gain ~370 m; there is a steep section at the waterfall. The hike to Altyn-Tor and the Alamedin Pass are for the experienced (too.kg).</t>
        </is>
      </c>
    </row>
    <row r="243">
      <c r="B243" s="24" t="n">
        <v>12</v>
      </c>
      <c r="C243" s="20" t="inlineStr">
        <is>
          <t>when</t>
        </is>
      </c>
      <c r="D243" s="2" t="inlineStr">
        <is>
          <t>Май–октябрь для походов (editorial: зелень, сухие тропы); источники «Теплые ключи» работают круглый год, дорога до курорта асфальтирована. Зимой тропа к водопаду обледеневает — нужны кошки/ледоступы (Hiking.kg).</t>
        </is>
      </c>
      <c r="E243" s="2" t="inlineStr">
        <is>
          <t>May–October for hiking (editorial: greenery, dry trails); the Teplye Klyuchi springs work year-round, and the road to the resort is paved. In winter the trail to the waterfall ices over — crampons/ice grips are needed (Hiking.kg).</t>
        </is>
      </c>
    </row>
    <row r="244">
      <c r="B244" s="24" t="n">
        <v>13</v>
      </c>
      <c r="C244" s="20" t="inlineStr">
        <is>
          <t>hours</t>
        </is>
      </c>
      <c r="D244" s="2" t="inlineStr">
        <is>
          <t>Ущелье открыто круглосуточно; въезд и парковка бесплатны (too.kg). Часы работы курорта «Теплые ключи» и бассейна на страницах не указаны — уточняй по тел. +996 312 36-66-18, +996 773 48-58-80 (sxodim).</t>
        </is>
      </c>
      <c r="E244" s="2" t="inlineStr">
        <is>
          <t>The gorge is open 24 hours; entry and parking are free (too.kg). The working hours of the Teplye Klyuchi resort and pool are not given on the pages — check by tel. +996 312 36-66-18, +996 773 48-58-80 (sxodim).</t>
        </is>
      </c>
    </row>
    <row r="245">
      <c r="B245" s="24" t="n">
        <v>14</v>
      </c>
      <c r="C245" s="20" t="inlineStr">
        <is>
          <t>daytime</t>
        </is>
      </c>
      <c r="D245" s="2" t="inlineStr">
        <is>
          <t>Раннее утро: вечером западный склон затеняет долину (Hiking.kg); к тому же до полудня меньше людей на тропе к водопаду.</t>
        </is>
      </c>
      <c r="E245" s="2" t="inlineStr">
        <is>
          <t>Early morning: in the evening the western slope shades the valley (Hiking.kg); also, before noon there are fewer people on the trail to the waterfall.</t>
        </is>
      </c>
    </row>
    <row r="246">
      <c r="B246" s="24" t="n">
        <v>15</v>
      </c>
      <c r="C246" s="20" t="inlineStr">
        <is>
          <t>how</t>
        </is>
      </c>
      <c r="D246" s="2" t="inlineStr">
        <is>
          <t>Из Бишкека на юг по проспекту Шабдан Баатыра / через Кок-Джар, Беш-Кюнгей, Таш-Мойнок и Кой-Таш к началу тропы в ущелье — 35 км, около 1 ч 10 мин (Hiking.kg); асфальт до курорта «Теплые ключи» (too.kg). Общественный транспорт до ущелья не ходит — такси или тур (sxodim).</t>
        </is>
      </c>
      <c r="E246" s="2" t="inlineStr">
        <is>
          <t>From Bishkek south along Shabdan Baatyr Avenue / via Kok-Jar, Besh-Kungei, Tash-Moinok and Koi-Tash to the start of the trail in the gorge — 35 km, about 1 h 10 min (Hiking.kg); paved to the Teplye Klyuchi resort (too.kg). Public transport does not run to the gorge — a taxi or a tour (sxodim).</t>
        </is>
      </c>
    </row>
    <row r="247">
      <c r="B247" s="24" t="n">
        <v>16</v>
      </c>
      <c r="C247" s="20" t="inlineStr">
        <is>
          <t>needcar</t>
        </is>
      </c>
      <c r="D247" s="2" t="inlineStr">
        <is>
          <t>Да: машина, такси или трансфер до парковки у курорта; дальше пешком. Общественного транспорта в ущелье нет (sxodim, 2022).</t>
        </is>
      </c>
      <c r="E247" s="2" t="inlineStr">
        <is>
          <t>Yes: a car, taxi or transfer to the parking lot at the resort; beyond that on foot. There is no public transport in the gorge (sxodim, 2022).</t>
        </is>
      </c>
    </row>
    <row r="248">
      <c r="B248" s="24" t="n">
        <v>17</v>
      </c>
      <c r="C248" s="20" t="inlineStr">
        <is>
          <t>self</t>
        </is>
      </c>
      <c r="D248" s="2" t="inlineStr">
        <is>
          <t>Да: дорога асфальтирована, въезд бесплатный, тропа к Теке-Тору простая (2/5) и популярная (too.kg, Hiking.kg). Для Алтын-Тора и перевала нужен опыт и снаряжение.</t>
        </is>
      </c>
      <c r="E248" s="2" t="inlineStr">
        <is>
          <t>Yes: the road is paved, entry is free, the trail to Teke-Tor is simple (2/5) and popular (too.kg, Hiking.kg). For Altyn-Tor and the pass you need experience and equipment.</t>
        </is>
      </c>
    </row>
    <row r="249">
      <c r="B249" s="24" t="n">
        <v>18</v>
      </c>
      <c r="C249" s="20" t="inlineStr">
        <is>
          <t>roadtype</t>
        </is>
      </c>
      <c r="D249" s="2" t="inlineStr">
        <is>
          <t>Асфальт до начала прогулки / курорта «Теплые ключи» (Hiking.kg, too.kg); дальше — пешеходная тропа.</t>
        </is>
      </c>
      <c r="E249" s="2" t="inlineStr">
        <is>
          <t>Paved to the start of the walk / the Teplye Klyuchi resort (Hiking.kg, too.kg); beyond that — a footpath.</t>
        </is>
      </c>
    </row>
    <row r="250">
      <c r="B250" s="24" t="n">
        <v>19</v>
      </c>
      <c r="C250" s="20" t="inlineStr">
        <is>
          <t>traveltime</t>
        </is>
      </c>
      <c r="D250" s="2" t="inlineStr">
        <is>
          <t>Бишкек → парковка: 35 км, ~1 ч 10 мин на машине (Hiking.kg); пешком до Теке-Тора 5,7 км, ~2 ч 10 мин в одну сторону (Hiking.kg); тур Sputnik8 — 1–1,5 ч дороги в одну сторону.</t>
        </is>
      </c>
      <c r="E250" s="2" t="inlineStr">
        <is>
          <t>Bishkek → parking lot: 35 km, ~1 h 10 min by car (Hiking.kg); on foot to Teke-Tor 5.7 km, ~2 h 10 min one way (Hiking.kg); the Sputnik8 tour — 1–1.5 h of driving one way.</t>
        </is>
      </c>
    </row>
    <row r="251">
      <c r="B251" s="24" t="n">
        <v>20</v>
      </c>
      <c r="C251" s="20" t="inlineStr">
        <is>
          <t>stay</t>
        </is>
      </c>
      <c r="D251" s="2" t="inlineStr">
        <is>
          <t>Курорт/база отдыха «Теплые ключи»: 9 трёхблочных коттеджей, в блоке 2 комнаты с душем и туалетом (sxodim, 2022; цены по телефону +996 312 36-66-18). Также отель Jannat, дом отдыха «Кой-Таш», коттеджи при курорте, летние базы с тапчанами (too.kg). Кемпинг — глубже в ущелье, у дороги мест мало (too.kg). Цены 2025–2026 не найдены.</t>
        </is>
      </c>
      <c r="E251" s="2" t="inlineStr">
        <is>
          <t>Teplye Klyuchi resort/recreation base: 9 three-block cottages, each block with 2 rooms with a shower and toilet (sxodim, 2022; prices by phone +996 312 36-66-18). Also the Jannat hotel, the “Koi-Tash” rest house, cottages at the resort, and summer bases with tapchans (raised platforms) (too.kg). Camping is deeper in the gorge, with few places by the road (too.kg). 2025–2026 prices were not found.</t>
        </is>
      </c>
    </row>
    <row r="252">
      <c r="B252" s="24" t="n">
        <v>21</v>
      </c>
      <c r="C252" s="20" t="inlineStr">
        <is>
          <t>net</t>
        </is>
      </c>
      <c r="D252" s="2" t="inlineStr">
        <is>
          <t>Мобильная связь есть на первых ~10 км ущелья — до курорта «Теплые ключи»; выше связи нет (too.kg). Оператор не уточнён.</t>
        </is>
      </c>
      <c r="E252" s="2" t="inlineStr">
        <is>
          <t>There is mobile coverage for the first ~10 km of the gorge — up to the Teplye Klyuchi resort; above it there is none (too.kg). The operator is not specified.</t>
        </is>
      </c>
    </row>
    <row r="253">
      <c r="B253" s="24" t="n">
        <v>22</v>
      </c>
      <c r="C253" s="20" t="inlineStr">
        <is>
          <t>entry</t>
        </is>
      </c>
      <c r="D253" s="2" t="inlineStr">
        <is>
          <t>Въезд в ущелье и парковка бесплатны (too.kg). Бассейн/процедуры «Теплых ключей» — платно, тарифы на страницах не указаны (sxodim).</t>
        </is>
      </c>
      <c r="E253" s="2" t="inlineStr">
        <is>
          <t>Entry to the gorge and parking are free (too.kg). The pool/treatments at Teplye Klyuchi are paid, and the tariffs are not given on the pages (sxodim).</t>
        </is>
      </c>
    </row>
    <row r="254">
      <c r="B254" s="24" t="n">
        <v>23</v>
      </c>
      <c r="C254" s="20" t="inlineStr">
        <is>
          <t>transfer</t>
        </is>
      </c>
      <c r="D254" s="2" t="inlineStr">
        <is>
          <t>Тур Sputnik8 к горячим источникам — $120 за группу/экскурсию (5 ч, трансфер+гид; отзывы 2023–2025). Такси Бишкек — Аламедин: цены 2025–2026 не найдены (Yandex Go/inDrive по тарифу).</t>
        </is>
      </c>
      <c r="E254" s="2" t="inlineStr">
        <is>
          <t>The Sputnik8 tour to the hot springs — $120 per group/excursion (5 h, transfer + guide; reviews 2023–2025). Taxi Bishkek – Alamedin: 2025–2026 prices were not found (Yandex Go/inDrive at the tariff).</t>
        </is>
      </c>
    </row>
    <row r="255">
      <c r="B255" s="24" t="n">
        <v>24</v>
      </c>
      <c r="C255" s="20" t="inlineStr">
        <is>
          <t>bring</t>
        </is>
      </c>
      <c r="D255" s="2" t="inlineStr">
        <is>
          <t>Треккинговые палки и нескользкую обувь для спусков и участка у водопада; зимой — ледоступы (Hiking.kg); купальник для источников; воду или фильтр (из реки не пить — скот), офлайн-карту — связь пропадает выше курорта (too.kg).</t>
        </is>
      </c>
      <c r="E255" s="2" t="inlineStr">
        <is>
          <t>Trekking poles and non-slip shoes for the descents and the section by the waterfall; in winter — ice grips (Hiking.kg); swimwear for the springs; water or a filter (do not drink from the river — livestock), an offline map — the signal disappears above the resort (too.kg).</t>
        </is>
      </c>
    </row>
    <row r="256">
      <c r="B256" s="24" t="n">
        <v>25</v>
      </c>
      <c r="C256" s="20" t="inlineStr">
        <is>
          <t>warn</t>
        </is>
      </c>
      <c r="D256" s="2" t="inlineStr">
        <is>
          <t>Воду из реки не пить — выше пасётся скот (too.kg). Связь только до курорта. Тропа у водопада крутая, зимой обледеневает (Hiking.kg). Радоновые ванны имеют противопоказания — консультируйся с врачом. Перевал Аламедин в Иссык-Ату — только для опытных групп (too.kg).</t>
        </is>
      </c>
      <c r="E256" s="2" t="inlineStr">
        <is>
          <t>Do not drink river water — livestock graze higher up (too.kg). The signal exists only up to the resort. The trail at the waterfall is steep and ices over in winter (Hiking.kg). Radon baths have contraindications — consult a doctor. The Alamedin Pass into Issyk-Ata is only for experienced groups (too.kg).</t>
        </is>
      </c>
    </row>
    <row r="257">
      <c r="B257" s="24" t="n">
        <v>26</v>
      </c>
      <c r="C257" s="20" t="inlineStr">
        <is>
          <t>food</t>
        </is>
      </c>
      <c r="D257" s="2" t="inlineStr">
        <is>
          <t>Кымыз и национальная кухня в местном кафе (2ГИС); кафе «12 каминов» в ущелье (too.kg); ягоды и грибы летом (2ГИС) — собирай только знакомые.</t>
        </is>
      </c>
      <c r="E257" s="2" t="inlineStr">
        <is>
          <t>Kymyz and national cuisine at the local café (2GIS); the “12 Kaminov” (12 Fireplaces) café in the gorge (too.kg); berries and mushrooms in summer (2GIS) — pick only those you know.</t>
        </is>
      </c>
    </row>
    <row r="258">
      <c r="B258" s="24" t="n">
        <v>27</v>
      </c>
      <c r="C258" s="20" t="inlineStr">
        <is>
          <t>reviews</t>
        </is>
      </c>
      <c r="D258" s="2" t="inlineStr">
        <is>
          <t>2ГИС: 4,9/5, 2566 оценок (168 отзывов) — на 07.10.2026; Google Maps (карточка «Аламудунское ущелье»): 4,9/5, 14 оценок — на 03.10.2026; Sputnik8 тур к источникам 4,7 (3 отзыва). Плюсы: близость к Бишкеку, водопад, горячие источники, природа; минусы (по видео/описаниям): многолюдно в выходные, коттеджная застройка у дороги, вода в реке непригодна для питья.</t>
        </is>
      </c>
      <c r="E258" s="2" t="inlineStr">
        <is>
          <t>2GIS: 4.9/5, 2,566 ratings (168 reviews) — as of 07.10.2026; Google Maps (the “Alamudun Gorge” listing): 4.9/5, 14 ratings — as of 03.10.2026; the Sputnik8 tour to the springs 4.7 (3 reviews). Pros: proximity to Bishkek, the waterfall, hot springs, nature; cons (per video/descriptions): crowded on weekends, cottage development by the road, the river water is not drinkable.</t>
        </is>
      </c>
    </row>
    <row r="259">
      <c r="B259" s="24" t="n">
        <v>28</v>
      </c>
      <c r="C259" s="20" t="inlineStr">
        <is>
          <t>photos.0.cap</t>
        </is>
      </c>
      <c r="D259" s="20" t="inlineStr">
        <is>
          <t>Ущелье Аламедин</t>
        </is>
      </c>
      <c r="E259" s="20" t="inlineStr">
        <is>
          <t>Alamedin Gorge</t>
        </is>
      </c>
    </row>
    <row r="260">
      <c r="B260" s="24" t="n">
        <v>29</v>
      </c>
      <c r="C260" s="20" t="inlineStr">
        <is>
          <t>p.sum</t>
        </is>
      </c>
      <c r="D260" s="2" t="inlineStr">
        <is>
          <t>Ближайшее к Бишкеку ущелье (30–35 км, ~1 ч): асфальт до курорта «Теплые ключи», бесплатная парковка, дальше 5,5–5,7 км пешком к водопаду Теке-Тор. Общественный транспорт до ущелья не ходит — едут на такси (Yandex Go ~туда, обратно договориться о ожидании), своей машине или с туром ($90–190). Идеальная однодневка: утро — водопад, после — радоновые бассейны и обед в кафе у курорта.</t>
        </is>
      </c>
      <c r="E260" s="2" t="inlineStr">
        <is>
          <t>The gorge closest to Bishkek (30–35 km, ~1 h): paved to the Teplye Klyuchi resort, free parking, then 5.5–5.7 km on foot to the Teke-Tor waterfall. Public transport does not run to the gorge — people go by taxi (Yandex Go one way; arrange waiting for the return), their own car, or with a tour ($90–190). An ideal day trip: the waterfall in the morning, then the radon pools and lunch at a café by the resort.</t>
        </is>
      </c>
    </row>
    <row r="261">
      <c r="B261" s="24" t="n">
        <v>30</v>
      </c>
      <c r="C261" s="20" t="inlineStr">
        <is>
          <t>p.apps.0.title</t>
        </is>
      </c>
      <c r="D261" s="2" t="inlineStr">
        <is>
          <t>Из Бишкека через Кок-Джар — Беш-Кюнгей — Таш-Мойнок — Кой-Таш</t>
        </is>
      </c>
      <c r="E261" s="2" t="inlineStr">
        <is>
          <t>From Bishkek via Kok-Jar – Besh-Kungei – Tash-Moinok – Koi-Tash</t>
        </is>
      </c>
    </row>
    <row r="262">
      <c r="B262" s="24" t="n">
        <v>31</v>
      </c>
      <c r="C262" s="20" t="inlineStr">
        <is>
          <t>p.apps.0.from</t>
        </is>
      </c>
      <c r="D262" s="20" t="inlineStr">
        <is>
          <t>Бишкек</t>
        </is>
      </c>
      <c r="E262" s="20" t="inlineStr">
        <is>
          <t>Bishkek</t>
        </is>
      </c>
    </row>
    <row r="263">
      <c r="B263" s="24" t="n">
        <v>32</v>
      </c>
      <c r="C263" s="20" t="inlineStr">
        <is>
          <t>p.apps.0.route</t>
        </is>
      </c>
      <c r="D263" s="2" t="inlineStr">
        <is>
          <t>Юг Бишкека (Кок-Джар) — Беш-Кюнгей — Таш-Мойнок — Кой-Таш — вверх по ущелью до курорта «Теплые ключи» (конец асфальта)</t>
        </is>
      </c>
      <c r="E263" s="2" t="inlineStr">
        <is>
          <t>South Bishkek (Kok-Jar) — Besh-Kungei — Tash-Moinok — Koi-Tash — up the gorge to the Teplye Klyuchi resort (the end of the pavement)</t>
        </is>
      </c>
    </row>
    <row r="264">
      <c r="B264" s="24" t="n">
        <v>33</v>
      </c>
      <c r="C264" s="20" t="inlineStr">
        <is>
          <t>p.apps.0.time</t>
        </is>
      </c>
      <c r="D264" s="20" t="inlineStr">
        <is>
          <t>~1 ч 10 мин</t>
        </is>
      </c>
      <c r="E264" s="20" t="inlineStr">
        <is>
          <t>~1 h 10 min</t>
        </is>
      </c>
    </row>
    <row r="265">
      <c r="B265" s="24" t="n">
        <v>34</v>
      </c>
      <c r="C265" s="20" t="inlineStr">
        <is>
          <t>p.apps.0.surface</t>
        </is>
      </c>
      <c r="D265" s="20" t="inlineStr">
        <is>
          <t>Асфальт до «Теплых ключей»; дальше пешеходная тропа</t>
        </is>
      </c>
      <c r="E265" s="20" t="inlineStr">
        <is>
          <t>Paved to Teplye Klyuchi; beyond that a footpath</t>
        </is>
      </c>
    </row>
    <row r="266">
      <c r="B266" s="24" t="n">
        <v>35</v>
      </c>
      <c r="C266" s="20" t="inlineStr">
        <is>
          <t>p.apps.0.vehicle</t>
        </is>
      </c>
      <c r="D266" s="20" t="inlineStr">
        <is>
          <t>седан</t>
        </is>
      </c>
      <c r="E266" s="20" t="inlineStr">
        <is>
          <t>sedan</t>
        </is>
      </c>
    </row>
    <row r="267">
      <c r="B267" s="24" t="n">
        <v>36</v>
      </c>
      <c r="C267" s="20" t="inlineStr">
        <is>
          <t>p.apps.0.season</t>
        </is>
      </c>
      <c r="D267" s="2" t="inlineStr">
        <is>
          <t>Круглый год (курорт работает круглогодично); тропа к водопаду зимой обледеневает</t>
        </is>
      </c>
      <c r="E267" s="2" t="inlineStr">
        <is>
          <t>Year-round (the resort works all year); the trail to the waterfall ices over in winter</t>
        </is>
      </c>
    </row>
    <row r="268">
      <c r="B268" s="24" t="n">
        <v>37</v>
      </c>
      <c r="C268" s="20" t="inlineStr">
        <is>
          <t>p.apps.0.last</t>
        </is>
      </c>
      <c r="D268" s="2" t="inlineStr">
        <is>
          <t>АЗС, банкомат, магазины — Бишкек/Кок-Джар; магазины в сёлах Кой-Таш/Таш-Мойнок; мобильная связь — первые ~10 км ущелья до «Теплых ключей» (too.kg)</t>
        </is>
      </c>
      <c r="E268" s="2" t="inlineStr">
        <is>
          <t>Fuel station, ATM, shops — Bishkek/Kok-Jar; shops in the villages of Koi-Tash/Tash-Moinok; mobile signal — the first ~10 km of the gorge up to Teplye Klyuchi (too.kg)</t>
        </is>
      </c>
    </row>
    <row r="269">
      <c r="B269" s="24" t="n">
        <v>38</v>
      </c>
      <c r="C269" s="20" t="inlineStr">
        <is>
          <t>p.apps.0.parking.d</t>
        </is>
      </c>
      <c r="D269" s="20" t="inlineStr">
        <is>
          <t>Бесплатная парковка у конца асфальта/курорта «Теплые ключи»</t>
        </is>
      </c>
      <c r="E269" s="2" t="inlineStr">
        <is>
          <t>Free parking at the end of the pavement/the Teplye Klyuchi resort</t>
        </is>
      </c>
    </row>
    <row r="270">
      <c r="B270" s="24" t="n">
        <v>39</v>
      </c>
      <c r="C270" s="20" t="inlineStr">
        <is>
          <t>p.apps.0.parking.price</t>
        </is>
      </c>
      <c r="D270" s="20" t="inlineStr">
        <is>
          <t>бесплатно (too.kg)</t>
        </is>
      </c>
      <c r="E270" s="20" t="inlineStr">
        <is>
          <t>free (too.kg)</t>
        </is>
      </c>
    </row>
    <row r="271">
      <c r="B271" s="24" t="n">
        <v>40</v>
      </c>
      <c r="C271" s="20" t="inlineStr">
        <is>
          <t>p.apps.0.trail.d</t>
        </is>
      </c>
      <c r="D271" s="2" t="inlineStr">
        <is>
          <t>От конца дороги у «Теплых ключей» тропа вверх вдоль реки к водопаду Теке-Тор (5 км по too.kg; 5,5–5,7 км по туроператорам/Hiking.kg)</t>
        </is>
      </c>
      <c r="E271" s="2" t="inlineStr">
        <is>
          <t>From the end of the road at Teplye Klyuchi the trail goes up along the river to the Teke-Tor waterfall (5 km per too.kg; 5.5–5.7 km per tour operators/Hiking.kg)</t>
        </is>
      </c>
    </row>
    <row r="272">
      <c r="B272" s="24" t="n">
        <v>41</v>
      </c>
      <c r="C272" s="20" t="inlineStr">
        <is>
          <t>p.apps.0.haz</t>
        </is>
      </c>
      <c r="D272" s="2" t="inlineStr">
        <is>
          <t>Не пить речную воду (скот); тропа у водопада крутая и скользкая, зимой лёд</t>
        </is>
      </c>
      <c r="E272" s="2" t="inlineStr">
        <is>
          <t>Do not drink river water (livestock); the trail at the waterfall is steep and slippery, ice in winter</t>
        </is>
      </c>
    </row>
    <row r="273">
      <c r="B273" s="24" t="n">
        <v>42</v>
      </c>
      <c r="C273" s="20" t="inlineStr">
        <is>
          <t>p.transport.0.mode</t>
        </is>
      </c>
      <c r="D273" s="20" t="inlineStr">
        <is>
          <t>такси</t>
        </is>
      </c>
      <c r="E273" s="20" t="inlineStr">
        <is>
          <t>taxi</t>
        </is>
      </c>
    </row>
    <row r="274">
      <c r="B274" s="24" t="n">
        <v>43</v>
      </c>
      <c r="C274" s="20" t="inlineStr">
        <is>
          <t>p.transport.0.from</t>
        </is>
      </c>
      <c r="D274" s="20" t="inlineStr">
        <is>
          <t>Бишкек</t>
        </is>
      </c>
      <c r="E274" s="20" t="inlineStr">
        <is>
          <t>Bishkek</t>
        </is>
      </c>
    </row>
    <row r="275">
      <c r="B275" s="24" t="n">
        <v>44</v>
      </c>
      <c r="C275" s="20" t="inlineStr">
        <is>
          <t>p.transport.0.details</t>
        </is>
      </c>
      <c r="D275" s="2" t="inlineStr">
        <is>
          <t>Довезут до «Теплых ключей»; обратного такси в ущелье почти нет — договориться о ожидании или заранее о времени возврата; общественного транспорта нет (sxodim, too.kg)</t>
        </is>
      </c>
      <c r="E275" s="2" t="inlineStr">
        <is>
          <t>They will take you to Teplye Klyuchi; there is almost no return taxi in the gorge — arrange waiting or a return time in advance; there is no public transport (sxodim, too.kg)</t>
        </is>
      </c>
    </row>
    <row r="276">
      <c r="B276" s="24" t="n">
        <v>45</v>
      </c>
      <c r="C276" s="20" t="inlineStr">
        <is>
          <t>p.transport.0.price</t>
        </is>
      </c>
      <c r="D276" s="20" t="inlineStr">
        <is>
          <t>не найдено (по тарифу)</t>
        </is>
      </c>
      <c r="E276" s="20" t="inlineStr">
        <is>
          <t>not found (at the tariff)</t>
        </is>
      </c>
    </row>
    <row r="277">
      <c r="B277" s="24" t="n">
        <v>46</v>
      </c>
      <c r="C277" s="20" t="inlineStr">
        <is>
          <t>p.transport.1.mode</t>
        </is>
      </c>
      <c r="D277" s="20" t="inlineStr">
        <is>
          <t>тур</t>
        </is>
      </c>
      <c r="E277" s="20" t="inlineStr">
        <is>
          <t>tour</t>
        </is>
      </c>
    </row>
    <row r="278">
      <c r="B278" s="24" t="n">
        <v>47</v>
      </c>
      <c r="C278" s="20" t="inlineStr">
        <is>
          <t>p.transport.1.provider</t>
        </is>
      </c>
      <c r="D278" s="20" t="inlineStr">
        <is>
          <t>Sputnik8 «Живописное Аламединское ущелье»</t>
        </is>
      </c>
      <c r="E278" s="20" t="inlineStr">
        <is>
          <t>Sputnik8 “The Picturesque Alamedin Gorge”</t>
        </is>
      </c>
    </row>
    <row r="279">
      <c r="B279" s="24" t="n">
        <v>48</v>
      </c>
      <c r="C279" s="20" t="inlineStr">
        <is>
          <t>p.transport.1.from</t>
        </is>
      </c>
      <c r="D279" s="20" t="inlineStr">
        <is>
          <t>Бишкек</t>
        </is>
      </c>
      <c r="E279" s="20" t="inlineStr">
        <is>
          <t>Bishkek</t>
        </is>
      </c>
    </row>
    <row r="280">
      <c r="B280" s="24" t="n">
        <v>49</v>
      </c>
      <c r="C280" s="20" t="inlineStr">
        <is>
          <t>p.transport.1.details</t>
        </is>
      </c>
      <c r="D280" s="2" t="inlineStr">
        <is>
          <t>4 ч, гид Камчыбек, трансфер, входные; рейтинг 4,7 (13 отзывов, свежие 2026)</t>
        </is>
      </c>
      <c r="E280" s="2" t="inlineStr">
        <is>
          <t>4 h, guide Kamchybek, transfer, entrance fees; rating 4.7 (13 reviews, recent 2026)</t>
        </is>
      </c>
    </row>
    <row r="281">
      <c r="B281" s="24" t="n">
        <v>50</v>
      </c>
      <c r="C281" s="20" t="inlineStr">
        <is>
          <t>p.transport.1.price</t>
        </is>
      </c>
      <c r="D281" s="20" t="inlineStr">
        <is>
          <t>$90 (1–3 чел.) / $130 (4–6 чел.) за тур</t>
        </is>
      </c>
      <c r="E281" s="20" t="inlineStr">
        <is>
          <t>$90 (1–3 people) / $130 (4–6 people) per tour</t>
        </is>
      </c>
    </row>
    <row r="282">
      <c r="B282" s="24" t="n">
        <v>51</v>
      </c>
      <c r="C282" s="20" t="inlineStr">
        <is>
          <t>p.transport.2.mode</t>
        </is>
      </c>
      <c r="D282" s="20" t="inlineStr">
        <is>
          <t>тур</t>
        </is>
      </c>
      <c r="E282" s="20" t="inlineStr">
        <is>
          <t>tour</t>
        </is>
      </c>
    </row>
    <row r="283">
      <c r="B283" s="24" t="n">
        <v>52</v>
      </c>
      <c r="C283" s="20" t="inlineStr">
        <is>
          <t>p.transport.2.from</t>
        </is>
      </c>
      <c r="D283" s="20" t="inlineStr">
        <is>
          <t>Бишкек</t>
        </is>
      </c>
      <c r="E283" s="20" t="inlineStr">
        <is>
          <t>Bishkek</t>
        </is>
      </c>
    </row>
    <row r="284">
      <c r="B284" s="24" t="n">
        <v>53</v>
      </c>
      <c r="C284" s="20" t="inlineStr">
        <is>
          <t>p.transport.2.details</t>
        </is>
      </c>
      <c r="D284" s="2" t="inlineStr">
        <is>
          <t>8 ч, старт 9:00, 5,5 км в одну сторону, у водопада ~13:00, возврат 17:00; трансфер+гид</t>
        </is>
      </c>
      <c r="E284" s="2" t="inlineStr">
        <is>
          <t>8 h, start 9:00, 5.5 km one way, at the waterfall ~13:00, return 17:00; transfer + guide</t>
        </is>
      </c>
    </row>
    <row r="285">
      <c r="B285" s="24" t="n">
        <v>54</v>
      </c>
      <c r="C285" s="20" t="inlineStr">
        <is>
          <t>p.transport.2.price</t>
        </is>
      </c>
      <c r="D285" s="20" t="inlineStr">
        <is>
          <t>$190 за взрослого</t>
        </is>
      </c>
      <c r="E285" s="20" t="inlineStr">
        <is>
          <t>$190 per adult</t>
        </is>
      </c>
    </row>
    <row r="286">
      <c r="B286" s="24" t="n">
        <v>55</v>
      </c>
      <c r="C286" s="20" t="inlineStr">
        <is>
          <t>p.transport.3.mode</t>
        </is>
      </c>
      <c r="D286" s="20" t="inlineStr">
        <is>
          <t>тур</t>
        </is>
      </c>
      <c r="E286" s="20" t="inlineStr">
        <is>
          <t>tour</t>
        </is>
      </c>
    </row>
    <row r="287">
      <c r="B287" s="24" t="n">
        <v>56</v>
      </c>
      <c r="C287" s="20" t="inlineStr">
        <is>
          <t>p.transport.3.from</t>
        </is>
      </c>
      <c r="D287" s="20" t="inlineStr">
        <is>
          <t>Бишкек</t>
        </is>
      </c>
      <c r="E287" s="20" t="inlineStr">
        <is>
          <t>Bishkek</t>
        </is>
      </c>
    </row>
    <row r="288">
      <c r="B288" s="24" t="n">
        <v>57</v>
      </c>
      <c r="C288" s="20" t="inlineStr">
        <is>
          <t>p.transport.3.details</t>
        </is>
      </c>
      <c r="D288" s="20" t="inlineStr">
        <is>
          <t>1 день, англоязычный гид, транспорт, до 10 чел., 10+ лет</t>
        </is>
      </c>
      <c r="E288" s="2" t="inlineStr">
        <is>
          <t>1 day, an English-speaking guide, transport, up to 10 people, 10+ years</t>
        </is>
      </c>
    </row>
    <row r="289">
      <c r="B289" s="24" t="n">
        <v>58</v>
      </c>
      <c r="C289" s="20" t="inlineStr">
        <is>
          <t>p.transport.3.price</t>
        </is>
      </c>
      <c r="D289" s="20" t="inlineStr">
        <is>
          <t>$65–160/чел. в зависимости от группы</t>
        </is>
      </c>
      <c r="E289" s="20" t="inlineStr">
        <is>
          <t>$65–160/person depending on the group</t>
        </is>
      </c>
    </row>
    <row r="290">
      <c r="B290" s="24" t="n">
        <v>59</v>
      </c>
      <c r="C290" s="20" t="inlineStr">
        <is>
          <t>p.transport.4.mode</t>
        </is>
      </c>
      <c r="D290" s="20" t="inlineStr">
        <is>
          <t>тур</t>
        </is>
      </c>
      <c r="E290" s="20" t="inlineStr">
        <is>
          <t>tour</t>
        </is>
      </c>
    </row>
    <row r="291">
      <c r="B291" s="24" t="n">
        <v>60</v>
      </c>
      <c r="C291" s="20" t="inlineStr">
        <is>
          <t>p.transport.4.provider</t>
        </is>
      </c>
      <c r="D291" s="20" t="inlineStr">
        <is>
          <t>Sputnik8 «Горячие источники в Аламединском ущелье»</t>
        </is>
      </c>
      <c r="E291" s="20" t="inlineStr">
        <is>
          <t>Sputnik8 “Hot springs in the Alamedin Gorge”</t>
        </is>
      </c>
    </row>
    <row r="292">
      <c r="B292" s="24" t="n">
        <v>61</v>
      </c>
      <c r="C292" s="20" t="inlineStr">
        <is>
          <t>p.transport.4.from</t>
        </is>
      </c>
      <c r="D292" s="20" t="inlineStr">
        <is>
          <t>Бишкек</t>
        </is>
      </c>
      <c r="E292" s="20" t="inlineStr">
        <is>
          <t>Bishkek</t>
        </is>
      </c>
    </row>
    <row r="293">
      <c r="B293" s="24" t="n">
        <v>62</v>
      </c>
      <c r="C293" s="20" t="inlineStr">
        <is>
          <t>p.transport.4.details</t>
        </is>
      </c>
      <c r="D293" s="20" t="inlineStr">
        <is>
          <t>5 ч, трансфер+гид</t>
        </is>
      </c>
      <c r="E293" s="20" t="inlineStr">
        <is>
          <t>5 h, transfer + guide</t>
        </is>
      </c>
    </row>
    <row r="294">
      <c r="B294" s="24" t="n">
        <v>63</v>
      </c>
      <c r="C294" s="20" t="inlineStr">
        <is>
          <t>p.transport.5.mode</t>
        </is>
      </c>
      <c r="D294" s="20" t="inlineStr">
        <is>
          <t>лошадь</t>
        </is>
      </c>
      <c r="E294" s="20" t="inlineStr">
        <is>
          <t>horse</t>
        </is>
      </c>
    </row>
    <row r="295">
      <c r="B295" s="24" t="n">
        <v>64</v>
      </c>
      <c r="C295" s="20" t="inlineStr">
        <is>
          <t>p.transport.5.provider</t>
        </is>
      </c>
      <c r="D295" s="20" t="inlineStr">
        <is>
          <t>База отдыха «Теплые ключи» / местные у курорта</t>
        </is>
      </c>
      <c r="E295" s="20" t="inlineStr">
        <is>
          <t>Teplye Klyuchi recreation base / locals at the resort</t>
        </is>
      </c>
    </row>
    <row r="296">
      <c r="B296" s="24" t="n">
        <v>65</v>
      </c>
      <c r="C296" s="20" t="inlineStr">
        <is>
          <t>p.transport.5.from</t>
        </is>
      </c>
      <c r="D296" s="20" t="inlineStr">
        <is>
          <t>Теплые ключи</t>
        </is>
      </c>
      <c r="E296" s="20" t="inlineStr">
        <is>
          <t>Teplye Klyuchi</t>
        </is>
      </c>
    </row>
    <row r="297">
      <c r="B297" s="24" t="n">
        <v>66</v>
      </c>
      <c r="C297" s="20" t="inlineStr">
        <is>
          <t>p.transport.5.details</t>
        </is>
      </c>
      <c r="D297" s="2" t="inlineStr">
        <is>
          <t>Конные прогулки предлагаются на базе (sxodim); цены не найдены</t>
        </is>
      </c>
      <c r="E297" s="2" t="inlineStr">
        <is>
          <t>Horseback rides are offered at the base (sxodim); prices not found</t>
        </is>
      </c>
    </row>
    <row r="298">
      <c r="B298" s="24" t="n">
        <v>67</v>
      </c>
      <c r="C298" s="20" t="inlineStr">
        <is>
          <t>p.transport.5.price</t>
        </is>
      </c>
      <c r="D298" s="20" t="inlineStr">
        <is>
          <t>не найдено</t>
        </is>
      </c>
      <c r="E298" s="20" t="inlineStr">
        <is>
          <t>not found</t>
        </is>
      </c>
    </row>
    <row r="299">
      <c r="B299" s="24" t="n">
        <v>68</v>
      </c>
      <c r="C299" s="20" t="inlineStr">
        <is>
          <t>p.transport.6.mode</t>
        </is>
      </c>
      <c r="D299" s="20" t="inlineStr">
        <is>
          <t>пешком</t>
        </is>
      </c>
      <c r="E299" s="20" t="inlineStr">
        <is>
          <t>on foot</t>
        </is>
      </c>
    </row>
    <row r="300">
      <c r="B300" s="24" t="n">
        <v>69</v>
      </c>
      <c r="C300" s="20" t="inlineStr">
        <is>
          <t>p.transport.6.from</t>
        </is>
      </c>
      <c r="D300" s="20" t="inlineStr">
        <is>
          <t>Парковка «Теплые ключи»</t>
        </is>
      </c>
      <c r="E300" s="20" t="inlineStr">
        <is>
          <t>Teplye Klyuchi parking lot</t>
        </is>
      </c>
    </row>
    <row r="301">
      <c r="B301" s="24" t="n">
        <v>70</v>
      </c>
      <c r="C301" s="20" t="inlineStr">
        <is>
          <t>p.transport.6.details</t>
        </is>
      </c>
      <c r="D301" s="20" t="inlineStr">
        <is>
          <t>Тропа к Теке-Тору и дальше к Алтын-Тору / перевалу Аламедин</t>
        </is>
      </c>
      <c r="E301" s="2" t="inlineStr">
        <is>
          <t>The trail to Teke-Tor and farther to Altyn-Tor / the Alamedin Pass</t>
        </is>
      </c>
    </row>
    <row r="302">
      <c r="B302" s="24" t="n">
        <v>71</v>
      </c>
      <c r="C302" s="20" t="inlineStr">
        <is>
          <t>p.transport.6.price</t>
        </is>
      </c>
      <c r="D302" s="20" t="inlineStr">
        <is>
          <t>бесплатно</t>
        </is>
      </c>
      <c r="E302" s="20" t="inlineStr">
        <is>
          <t>free</t>
        </is>
      </c>
    </row>
    <row r="303">
      <c r="B303" s="24" t="n">
        <v>72</v>
      </c>
      <c r="C303" s="20" t="inlineStr">
        <is>
          <t>p.onsite.hikes.0.name</t>
        </is>
      </c>
      <c r="D303" s="20" t="inlineStr">
        <is>
          <t>Водопад Теке-Тор (Аламединский водопад)</t>
        </is>
      </c>
      <c r="E303" s="20" t="inlineStr">
        <is>
          <t>Teke-Tor waterfall (Alamedin waterfall)</t>
        </is>
      </c>
    </row>
    <row r="304">
      <c r="B304" s="24" t="n">
        <v>73</v>
      </c>
      <c r="C304" s="20" t="inlineStr">
        <is>
          <t>p.onsite.hikes.0.route</t>
        </is>
      </c>
      <c r="D304" s="20" t="inlineStr">
        <is>
          <t>Парковка у «Теплых ключей» → вверх по реке → водопад</t>
        </is>
      </c>
      <c r="E304" s="20" t="inlineStr">
        <is>
          <t>Parking lot at Teplye Klyuchi → up the river → waterfall</t>
        </is>
      </c>
    </row>
    <row r="305">
      <c r="B305" s="24" t="n">
        <v>74</v>
      </c>
      <c r="C305" s="20" t="inlineStr">
        <is>
          <t>p.onsite.hikes.0.km</t>
        </is>
      </c>
      <c r="D305" s="2" t="inlineStr">
        <is>
          <t>5–5,7 в одну сторону (too.kg 5; Hiking.kg 5,7; kg.country 5,5)</t>
        </is>
      </c>
      <c r="E305" s="20" t="inlineStr">
        <is>
          <t>5–5.7 one way (too.kg 5; Hiking.kg 5.7; kg.country 5.5)</t>
        </is>
      </c>
    </row>
    <row r="306">
      <c r="B306" s="24" t="n">
        <v>75</v>
      </c>
      <c r="C306" s="20" t="inlineStr">
        <is>
          <t>p.onsite.hikes.0.time</t>
        </is>
      </c>
      <c r="D306" s="20" t="inlineStr">
        <is>
          <t>~2–2,5 ч в одну сторону, 5–6 ч туда-обратно</t>
        </is>
      </c>
      <c r="E306" s="20" t="inlineStr">
        <is>
          <t>~2–2.5 h one way, 5–6 h round trip</t>
        </is>
      </c>
    </row>
    <row r="307">
      <c r="B307" s="24" t="n">
        <v>76</v>
      </c>
      <c r="C307" s="20" t="inlineStr">
        <is>
          <t>p.onsite.hikes.0.difficulty</t>
        </is>
      </c>
      <c r="D307" s="20" t="inlineStr">
        <is>
          <t>лёгкая–средняя; у водопада крутой участок</t>
        </is>
      </c>
      <c r="E307" s="20" t="inlineStr">
        <is>
          <t>easy–moderate; a steep section at the waterfall</t>
        </is>
      </c>
    </row>
    <row r="308">
      <c r="B308" s="24" t="n">
        <v>77</v>
      </c>
      <c r="C308" s="20" t="inlineStr">
        <is>
          <t>p.onsite.hikes.0.marked</t>
        </is>
      </c>
      <c r="D308" s="20" t="inlineStr">
        <is>
          <t>тропа натоптана, маркировки нет</t>
        </is>
      </c>
      <c r="E308" s="20" t="inlineStr">
        <is>
          <t>the path is well trodden, no markings</t>
        </is>
      </c>
    </row>
    <row r="309">
      <c r="B309" s="24" t="n">
        <v>78</v>
      </c>
      <c r="C309" s="20" t="inlineStr">
        <is>
          <t>p.onsite.hikes.0.track</t>
        </is>
      </c>
      <c r="D309" s="20" t="inlineStr">
        <is>
          <t>Hiking.kg (финиш 42.6056, 74.6633)</t>
        </is>
      </c>
      <c r="E309" s="20" t="inlineStr">
        <is>
          <t>Hiking.kg (finish 42.6056, 74.6633)</t>
        </is>
      </c>
    </row>
    <row r="310">
      <c r="B310" s="24" t="n">
        <v>79</v>
      </c>
      <c r="C310" s="20" t="inlineStr">
        <is>
          <t>p.onsite.hikes.1.name</t>
        </is>
      </c>
      <c r="D310" s="20" t="inlineStr">
        <is>
          <t>Озеро Алтын-Тор</t>
        </is>
      </c>
      <c r="E310" s="20" t="inlineStr">
        <is>
          <t>Lake Altyn-Tor</t>
        </is>
      </c>
    </row>
    <row r="311">
      <c r="B311" s="24" t="n">
        <v>80</v>
      </c>
      <c r="C311" s="20" t="inlineStr">
        <is>
          <t>p.onsite.hikes.1.route</t>
        </is>
      </c>
      <c r="D311" s="20" t="inlineStr">
        <is>
          <t>Конец дороги → вверх по Аламедину</t>
        </is>
      </c>
      <c r="E311" s="20" t="inlineStr">
        <is>
          <t>End of the road → up the Alamedin</t>
        </is>
      </c>
    </row>
    <row r="312">
      <c r="B312" s="24" t="n">
        <v>81</v>
      </c>
      <c r="C312" s="20" t="inlineStr">
        <is>
          <t>p.onsite.hikes.1.km</t>
        </is>
      </c>
      <c r="D312" s="20" t="inlineStr">
        <is>
          <t>~20 в одну сторону</t>
        </is>
      </c>
      <c r="E312" s="20" t="inlineStr">
        <is>
          <t>~20 one way</t>
        </is>
      </c>
    </row>
    <row r="313">
      <c r="B313" s="24" t="n">
        <v>82</v>
      </c>
      <c r="C313" s="20" t="inlineStr">
        <is>
          <t>p.onsite.hikes.1.gain_m</t>
        </is>
      </c>
      <c r="D313" s="20" t="inlineStr">
        <is>
          <t>не найдено</t>
        </is>
      </c>
      <c r="E313" s="20" t="inlineStr">
        <is>
          <t>not found</t>
        </is>
      </c>
    </row>
    <row r="314">
      <c r="B314" s="24" t="n">
        <v>83</v>
      </c>
      <c r="C314" s="20" t="inlineStr">
        <is>
          <t>p.onsite.hikes.1.time</t>
        </is>
      </c>
      <c r="D314" s="20" t="inlineStr">
        <is>
          <t>2 дня</t>
        </is>
      </c>
      <c r="E314" s="20" t="inlineStr">
        <is>
          <t>2 days</t>
        </is>
      </c>
    </row>
    <row r="315">
      <c r="B315" s="24" t="n">
        <v>84</v>
      </c>
      <c r="C315" s="20" t="inlineStr">
        <is>
          <t>p.onsite.hikes.1.difficulty</t>
        </is>
      </c>
      <c r="D315" s="20" t="inlineStr">
        <is>
          <t>средняя</t>
        </is>
      </c>
      <c r="E315" s="20" t="inlineStr">
        <is>
          <t>moderate</t>
        </is>
      </c>
    </row>
    <row r="316">
      <c r="B316" s="24" t="n">
        <v>85</v>
      </c>
      <c r="C316" s="20" t="inlineStr">
        <is>
          <t>p.onsite.hikes.1.marked</t>
        </is>
      </c>
      <c r="D316" s="20" t="inlineStr">
        <is>
          <t>нет</t>
        </is>
      </c>
      <c r="E316" s="20" t="inlineStr">
        <is>
          <t>no</t>
        </is>
      </c>
    </row>
    <row r="317">
      <c r="B317" s="24" t="n">
        <v>86</v>
      </c>
      <c r="C317" s="20" t="inlineStr">
        <is>
          <t>p.onsite.hikes.1.track</t>
        </is>
      </c>
      <c r="D317" s="20" t="inlineStr">
        <is>
          <t>не найдено</t>
        </is>
      </c>
      <c r="E317" s="20" t="inlineStr">
        <is>
          <t>not found</t>
        </is>
      </c>
    </row>
    <row r="318">
      <c r="B318" s="24" t="n">
        <v>87</v>
      </c>
      <c r="C318" s="20" t="inlineStr">
        <is>
          <t>p.onsite.hikes.2.name</t>
        </is>
      </c>
      <c r="D318" s="20" t="inlineStr">
        <is>
          <t>Перевал Аламедин → ущелье Иссык-Ата</t>
        </is>
      </c>
      <c r="E318" s="20" t="inlineStr">
        <is>
          <t>Alamedin Pass → Issyk-Ata gorge</t>
        </is>
      </c>
    </row>
    <row r="319">
      <c r="B319" s="24" t="n">
        <v>88</v>
      </c>
      <c r="C319" s="20" t="inlineStr">
        <is>
          <t>p.onsite.hikes.2.route</t>
        </is>
      </c>
      <c r="D319" s="20" t="inlineStr">
        <is>
          <t>Аламедин → перевал → Иссык-Ата</t>
        </is>
      </c>
      <c r="E319" s="20" t="inlineStr">
        <is>
          <t>Alamedin → pass → Issyk-Ata</t>
        </is>
      </c>
    </row>
    <row r="320">
      <c r="B320" s="24" t="n">
        <v>89</v>
      </c>
      <c r="C320" s="20" t="inlineStr">
        <is>
          <t>p.onsite.hikes.2.km</t>
        </is>
      </c>
      <c r="D320" s="20" t="inlineStr">
        <is>
          <t>не найдено</t>
        </is>
      </c>
      <c r="E320" s="20" t="inlineStr">
        <is>
          <t>not found</t>
        </is>
      </c>
    </row>
    <row r="321">
      <c r="B321" s="24" t="n">
        <v>90</v>
      </c>
      <c r="C321" s="20" t="inlineStr">
        <is>
          <t>p.onsite.hikes.2.gain_m</t>
        </is>
      </c>
      <c r="D321" s="20" t="inlineStr">
        <is>
          <t>не найдено</t>
        </is>
      </c>
      <c r="E321" s="20" t="inlineStr">
        <is>
          <t>not found</t>
        </is>
      </c>
    </row>
    <row r="322">
      <c r="B322" s="24" t="n">
        <v>91</v>
      </c>
      <c r="C322" s="20" t="inlineStr">
        <is>
          <t>p.onsite.hikes.2.time</t>
        </is>
      </c>
      <c r="D322" s="20" t="inlineStr">
        <is>
          <t>многодневный</t>
        </is>
      </c>
      <c r="E322" s="20" t="inlineStr">
        <is>
          <t>multi-day</t>
        </is>
      </c>
    </row>
    <row r="323">
      <c r="B323" s="24" t="n">
        <v>92</v>
      </c>
      <c r="C323" s="20" t="inlineStr">
        <is>
          <t>p.onsite.hikes.2.difficulty</t>
        </is>
      </c>
      <c r="D323" s="20" t="inlineStr">
        <is>
          <t>сложная, только опытным</t>
        </is>
      </c>
      <c r="E323" s="20" t="inlineStr">
        <is>
          <t>hard, only for the experienced</t>
        </is>
      </c>
    </row>
    <row r="324">
      <c r="B324" s="24" t="n">
        <v>93</v>
      </c>
      <c r="C324" s="20" t="inlineStr">
        <is>
          <t>p.onsite.hikes.2.marked</t>
        </is>
      </c>
      <c r="D324" s="20" t="inlineStr">
        <is>
          <t>нет</t>
        </is>
      </c>
      <c r="E324" s="20" t="inlineStr">
        <is>
          <t>no</t>
        </is>
      </c>
    </row>
    <row r="325">
      <c r="B325" s="24" t="n">
        <v>94</v>
      </c>
      <c r="C325" s="20" t="inlineStr">
        <is>
          <t>p.onsite.hikes.2.track</t>
        </is>
      </c>
      <c r="D325" s="20" t="inlineStr">
        <is>
          <t>не найдено</t>
        </is>
      </c>
      <c r="E325" s="20" t="inlineStr">
        <is>
          <t>not found</t>
        </is>
      </c>
    </row>
    <row r="326">
      <c r="B326" s="24" t="n">
        <v>95</v>
      </c>
      <c r="C326" s="20" t="inlineStr">
        <is>
          <t>p.onsite.horses.0.where</t>
        </is>
      </c>
      <c r="D326" s="20" t="inlineStr">
        <is>
          <t>База «Теплые ключи», кафе у входа в ущелье</t>
        </is>
      </c>
      <c r="E326" s="20" t="inlineStr">
        <is>
          <t>Teplye Klyuchi base, a café at the entrance to the gorge</t>
        </is>
      </c>
    </row>
    <row r="327">
      <c r="B327" s="24" t="n">
        <v>96</v>
      </c>
      <c r="C327" s="20" t="inlineStr">
        <is>
          <t>p.onsite.horses.0.price</t>
        </is>
      </c>
      <c r="D327" s="20" t="inlineStr">
        <is>
          <t>не найдено</t>
        </is>
      </c>
      <c r="E327" s="20" t="inlineStr">
        <is>
          <t>not found</t>
        </is>
      </c>
    </row>
    <row r="328">
      <c r="B328" s="24" t="n">
        <v>97</v>
      </c>
      <c r="C328" s="20" t="inlineStr">
        <is>
          <t>p.onsite.horses.0.guide</t>
        </is>
      </c>
      <c r="D328" s="20" t="inlineStr">
        <is>
          <t>не найдено</t>
        </is>
      </c>
      <c r="E328" s="20" t="inlineStr">
        <is>
          <t>not found</t>
        </is>
      </c>
    </row>
    <row r="329">
      <c r="B329" s="24" t="n">
        <v>98</v>
      </c>
      <c r="C329" s="20" t="inlineStr">
        <is>
          <t>p.onsite.horses.0.notes</t>
        </is>
      </c>
      <c r="D329" s="20" t="inlineStr">
        <is>
          <t>Конные прогулки есть (sxodim, 2ГИС)</t>
        </is>
      </c>
      <c r="E329" s="20" t="inlineStr">
        <is>
          <t>Horseback rides are available (sxodim, 2GIS)</t>
        </is>
      </c>
    </row>
    <row r="330">
      <c r="B330" s="24" t="n">
        <v>99</v>
      </c>
      <c r="C330" s="20" t="inlineStr">
        <is>
          <t>p.onsite.other.0.activity</t>
        </is>
      </c>
      <c r="D330" s="20" t="inlineStr">
        <is>
          <t>Радоновые/термальные источники «Теплые ключи»</t>
        </is>
      </c>
      <c r="E330" s="20" t="inlineStr">
        <is>
          <t>Teplye Klyuchi radon/thermal springs</t>
        </is>
      </c>
    </row>
    <row r="331">
      <c r="B331" s="24" t="n">
        <v>100</v>
      </c>
      <c r="C331" s="20" t="inlineStr">
        <is>
          <t>p.onsite.other.0.details</t>
        </is>
      </c>
      <c r="D331" s="2" t="inlineStr">
        <is>
          <t>Вода 50–55 °C, бассейн 25 м, грязелечение, радоновые ванны; противопоказания — консультация врача</t>
        </is>
      </c>
      <c r="E331" s="2" t="inlineStr">
        <is>
          <t>Water 50–55 °C, a 25 m pool, mud therapy, radon baths; contraindications — consult a doctor</t>
        </is>
      </c>
    </row>
    <row r="332">
      <c r="B332" s="24" t="n">
        <v>101</v>
      </c>
      <c r="C332" s="20" t="inlineStr">
        <is>
          <t>p.onsite.other.0.price</t>
        </is>
      </c>
      <c r="D332" s="2" t="inlineStr">
        <is>
          <t>не найдено (уточнять по +996 312 36-66-18, +996 773 48-58-80)</t>
        </is>
      </c>
      <c r="E332" s="20" t="inlineStr">
        <is>
          <t>not found (check at +996 312 36-66-18, +996 773 48-58-80)</t>
        </is>
      </c>
    </row>
    <row r="333">
      <c r="B333" s="24" t="n">
        <v>102</v>
      </c>
      <c r="C333" s="20" t="inlineStr">
        <is>
          <t>p.onsite.other.1.activity</t>
        </is>
      </c>
      <c r="D333" s="20" t="inlineStr">
        <is>
          <t>Купание в термальных бассейнах отелей Кой-Таша</t>
        </is>
      </c>
      <c r="E333" s="20" t="inlineStr">
        <is>
          <t>Bathing in the thermal pools of the Koi-Tash hotels</t>
        </is>
      </c>
    </row>
    <row r="334">
      <c r="B334" s="24" t="n">
        <v>103</v>
      </c>
      <c r="C334" s="20" t="inlineStr">
        <is>
          <t>p.onsite.other.1.details</t>
        </is>
      </c>
      <c r="D334" s="2" t="inlineStr">
        <is>
          <t>Mountain View Hot Spring Resort — горячие бассейны разной температуры, крытый и открытый; Jannat Resort — подогреваемый бассейн, SPA, хаммам, соляная пещера, кумысолечение май–июнь</t>
        </is>
      </c>
      <c r="E334" s="2" t="inlineStr">
        <is>
          <t>Mountain View Hot Spring Resort — hot pools of various temperatures, indoor and outdoor; Jannat Resort — a heated pool, spa, hammam, a salt cave, kumis therapy May–June</t>
        </is>
      </c>
    </row>
    <row r="335">
      <c r="B335" s="24" t="n">
        <v>104</v>
      </c>
      <c r="C335" s="20" t="inlineStr">
        <is>
          <t>p.onsite.other.1.price</t>
        </is>
      </c>
      <c r="D335" s="20" t="inlineStr">
        <is>
          <t>по тарифам отелей</t>
        </is>
      </c>
      <c r="E335" s="20" t="inlineStr">
        <is>
          <t>at the hotels’ rates</t>
        </is>
      </c>
    </row>
    <row r="336">
      <c r="B336" s="24" t="n">
        <v>105</v>
      </c>
      <c r="C336" s="20" t="inlineStr">
        <is>
          <t>p.onsite.other.2.activity</t>
        </is>
      </c>
      <c r="D336" s="20" t="inlineStr">
        <is>
          <t>Кымыз</t>
        </is>
      </c>
      <c r="E336" s="20" t="inlineStr">
        <is>
          <t>Kymyz</t>
        </is>
      </c>
    </row>
    <row r="337">
      <c r="B337" s="24" t="n">
        <v>106</v>
      </c>
      <c r="C337" s="20" t="inlineStr">
        <is>
          <t>p.onsite.other.2.details</t>
        </is>
      </c>
      <c r="D337" s="20" t="inlineStr">
        <is>
          <t>Свежий кымыз на базе «Теплые ключи» (летом)</t>
        </is>
      </c>
      <c r="E337" s="20" t="inlineStr">
        <is>
          <t>Fresh kymyz at the Teplye Klyuchi base (in summer)</t>
        </is>
      </c>
    </row>
    <row r="338">
      <c r="B338" s="24" t="n">
        <v>107</v>
      </c>
      <c r="C338" s="20" t="inlineStr">
        <is>
          <t>p.onsite.camping</t>
        </is>
      </c>
      <c r="D338" s="2" t="inlineStr">
        <is>
          <t>У дороги мест мало, кемпинг — глубже в ущелье (too.kg); роща «Тихая гавань/заводь» у водопада.</t>
        </is>
      </c>
      <c r="E338" s="2" t="inlineStr">
        <is>
          <t>There are few places by the road, camping is deeper in the gorge (too.kg); the “Quiet Backwater” grove by the waterfall.</t>
        </is>
      </c>
    </row>
    <row r="339">
      <c r="B339" s="24" t="n">
        <v>108</v>
      </c>
      <c r="C339" s="20" t="inlineStr">
        <is>
          <t>p.onsite.photo_spots</t>
        </is>
      </c>
      <c r="D339" s="2" t="inlineStr">
        <is>
          <t>Водопад Теке-Тор; роща «Тихая гавань» у слияния Салыка и Аламедина; виды на пик Усеченко (4650 м) и ледники с тропы.</t>
        </is>
      </c>
      <c r="E339" s="2" t="inlineStr">
        <is>
          <t>The Teke-Tor waterfall; the “Quiet Backwater” grove at the confluence of the Salyk and Alamedin; views of Usechenko Peak (4,650 m) and the glaciers from the trail.</t>
        </is>
      </c>
    </row>
    <row r="340">
      <c r="B340" s="24" t="n">
        <v>109</v>
      </c>
      <c r="C340" s="20" t="inlineStr">
        <is>
          <t>p.stays.0.name</t>
        </is>
      </c>
      <c r="D340" s="20" t="inlineStr">
        <is>
          <t>База отдыха «Теплые ключи»</t>
        </is>
      </c>
      <c r="E340" s="20" t="inlineStr">
        <is>
          <t>Teplye Klyuchi recreation base</t>
        </is>
      </c>
    </row>
    <row r="341">
      <c r="B341" s="24" t="n">
        <v>110</v>
      </c>
      <c r="C341" s="20" t="inlineStr">
        <is>
          <t>p.stays.0.type</t>
        </is>
      </c>
      <c r="D341" s="20" t="inlineStr">
        <is>
          <t>база отдыха / курорт</t>
        </is>
      </c>
      <c r="E341" s="20" t="inlineStr">
        <is>
          <t>recreation base / resort</t>
        </is>
      </c>
    </row>
    <row r="342">
      <c r="B342" s="24" t="n">
        <v>111</v>
      </c>
      <c r="C342" s="20" t="inlineStr">
        <is>
          <t>p.stays.0.where</t>
        </is>
      </c>
      <c r="D342" s="20" t="inlineStr">
        <is>
          <t>конец асфальта в ущелье, ~2000 м</t>
        </is>
      </c>
      <c r="E342" s="20" t="inlineStr">
        <is>
          <t>end of the pavement in the gorge, ~2,000 m</t>
        </is>
      </c>
    </row>
    <row r="343">
      <c r="B343" s="24" t="n">
        <v>112</v>
      </c>
      <c r="C343" s="20" t="inlineStr">
        <is>
          <t>p.stays.0.season</t>
        </is>
      </c>
      <c r="D343" s="20" t="inlineStr">
        <is>
          <t>круглый год</t>
        </is>
      </c>
      <c r="E343" s="20" t="inlineStr">
        <is>
          <t>year-round</t>
        </is>
      </c>
    </row>
    <row r="344">
      <c r="B344" s="24" t="n">
        <v>113</v>
      </c>
      <c r="C344" s="20" t="inlineStr">
        <is>
          <t>p.stays.0.price</t>
        </is>
      </c>
      <c r="D344" s="20" t="inlineStr">
        <is>
          <t>не указана (по телефону)</t>
        </is>
      </c>
      <c r="E344" s="20" t="inlineStr">
        <is>
          <t>not stated (by phone)</t>
        </is>
      </c>
    </row>
    <row r="345">
      <c r="B345" s="24" t="n">
        <v>114</v>
      </c>
      <c r="C345" s="20" t="inlineStr">
        <is>
          <t>p.stays.1.type</t>
        </is>
      </c>
      <c r="D345" s="20" t="inlineStr">
        <is>
          <t>отель с горячими источниками</t>
        </is>
      </c>
      <c r="E345" s="20" t="inlineStr">
        <is>
          <t>hotel with hot springs</t>
        </is>
      </c>
    </row>
    <row r="346">
      <c r="B346" s="24" t="n">
        <v>115</v>
      </c>
      <c r="C346" s="20" t="inlineStr">
        <is>
          <t>p.stays.1.where</t>
        </is>
      </c>
      <c r="D346" s="20" t="inlineStr">
        <is>
          <t>с. Кой-Таш (у входа в ущелье)</t>
        </is>
      </c>
      <c r="E346" s="20" t="inlineStr">
        <is>
          <t>Koi-Tash village (at the entrance to the gorge)</t>
        </is>
      </c>
    </row>
    <row r="347">
      <c r="B347" s="24" t="n">
        <v>116</v>
      </c>
      <c r="C347" s="20" t="inlineStr">
        <is>
          <t>p.stays.1.season</t>
        </is>
      </c>
      <c r="D347" s="20" t="inlineStr">
        <is>
          <t>круглый год</t>
        </is>
      </c>
      <c r="E347" s="20" t="inlineStr">
        <is>
          <t>year-round</t>
        </is>
      </c>
    </row>
    <row r="348">
      <c r="B348" s="24" t="n">
        <v>117</v>
      </c>
      <c r="C348" s="20" t="inlineStr">
        <is>
          <t>p.stays.1.price</t>
        </is>
      </c>
      <c r="D348" s="20" t="inlineStr">
        <is>
          <t>от ~NZD 247/ночь (≈$145; Trip.com, средняя), завтрак включён</t>
        </is>
      </c>
      <c r="E348" s="2" t="inlineStr">
        <is>
          <t>from ~NZD 247/night (≈$145; Trip.com, average), breakfast included</t>
        </is>
      </c>
    </row>
    <row r="349">
      <c r="B349" s="24" t="n">
        <v>118</v>
      </c>
      <c r="C349" s="20" t="inlineStr">
        <is>
          <t>p.stays.2.type</t>
        </is>
      </c>
      <c r="D349" s="20" t="inlineStr">
        <is>
          <t>санаторий-отель</t>
        </is>
      </c>
      <c r="E349" s="20" t="inlineStr">
        <is>
          <t>sanatorium-hotel</t>
        </is>
      </c>
    </row>
    <row r="350">
      <c r="B350" s="24" t="n">
        <v>119</v>
      </c>
      <c r="C350" s="20" t="inlineStr">
        <is>
          <t>p.stays.2.where</t>
        </is>
      </c>
      <c r="D350" s="20" t="inlineStr">
        <is>
          <t>с. Кой-Таш</t>
        </is>
      </c>
      <c r="E350" s="20" t="inlineStr">
        <is>
          <t>Koi-Tash village</t>
        </is>
      </c>
    </row>
    <row r="351">
      <c r="B351" s="24" t="n">
        <v>120</v>
      </c>
      <c r="C351" s="20" t="inlineStr">
        <is>
          <t>p.stays.2.season</t>
        </is>
      </c>
      <c r="D351" s="20" t="inlineStr">
        <is>
          <t>круглый год (кумысолечение май–июнь)</t>
        </is>
      </c>
      <c r="E351" s="20" t="inlineStr">
        <is>
          <t>year-round (kumis therapy May–June)</t>
        </is>
      </c>
    </row>
    <row r="352">
      <c r="B352" s="24" t="n">
        <v>121</v>
      </c>
      <c r="C352" s="20" t="inlineStr">
        <is>
          <t>p.stays.2.price</t>
        </is>
      </c>
      <c r="D352" s="20" t="inlineStr">
        <is>
          <t>по датам; трансфер из аэропорта $40</t>
        </is>
      </c>
      <c r="E352" s="20" t="inlineStr">
        <is>
          <t>by date; airport transfer $40</t>
        </is>
      </c>
    </row>
    <row r="353">
      <c r="B353" s="24" t="n">
        <v>122</v>
      </c>
      <c r="C353" s="20" t="inlineStr">
        <is>
          <t>p.stays.3.name</t>
        </is>
      </c>
      <c r="D353" s="20" t="inlineStr">
        <is>
          <t>Дом отдыха «Кой-Таш»</t>
        </is>
      </c>
      <c r="E353" s="20" t="inlineStr">
        <is>
          <t>“Koi-Tash” rest house</t>
        </is>
      </c>
    </row>
    <row r="354">
      <c r="B354" s="24" t="n">
        <v>123</v>
      </c>
      <c r="C354" s="20" t="inlineStr">
        <is>
          <t>p.stays.3.type</t>
        </is>
      </c>
      <c r="D354" s="20" t="inlineStr">
        <is>
          <t>дом отдыха</t>
        </is>
      </c>
      <c r="E354" s="20" t="inlineStr">
        <is>
          <t>rest house</t>
        </is>
      </c>
    </row>
    <row r="355">
      <c r="B355" s="24" t="n">
        <v>124</v>
      </c>
      <c r="C355" s="20" t="inlineStr">
        <is>
          <t>p.stays.3.where</t>
        </is>
      </c>
      <c r="D355" s="20" t="inlineStr">
        <is>
          <t>у входа в ущелье</t>
        </is>
      </c>
      <c r="E355" s="20" t="inlineStr">
        <is>
          <t>at the entrance to the gorge</t>
        </is>
      </c>
    </row>
    <row r="356">
      <c r="B356" s="24" t="n">
        <v>125</v>
      </c>
      <c r="C356" s="20" t="inlineStr">
        <is>
          <t>p.stays.3.price</t>
        </is>
      </c>
      <c r="D356" s="20" t="inlineStr">
        <is>
          <t>не найдено</t>
        </is>
      </c>
      <c r="E356" s="20" t="inlineStr">
        <is>
          <t>not found</t>
        </is>
      </c>
    </row>
    <row r="357">
      <c r="B357" s="24" t="n">
        <v>126</v>
      </c>
      <c r="C357" s="20" t="inlineStr">
        <is>
          <t>p.stays.4.type</t>
        </is>
      </c>
      <c r="D357" s="20" t="inlineStr">
        <is>
          <t>хостел</t>
        </is>
      </c>
      <c r="E357" s="20" t="inlineStr">
        <is>
          <t>hostel</t>
        </is>
      </c>
    </row>
    <row r="358">
      <c r="B358" s="24" t="n">
        <v>127</v>
      </c>
      <c r="C358" s="20" t="inlineStr">
        <is>
          <t>p.stays.4.where</t>
        </is>
      </c>
      <c r="D358" s="20" t="inlineStr">
        <is>
          <t>Беш-Кюнгей (пригород Бишкека, по пути)</t>
        </is>
      </c>
      <c r="E358" s="20" t="inlineStr">
        <is>
          <t>Besh-Kungei (a suburb of Bishkek, on the way)</t>
        </is>
      </c>
    </row>
    <row r="359">
      <c r="B359" s="24" t="n">
        <v>128</v>
      </c>
      <c r="C359" s="20" t="inlineStr">
        <is>
          <t>p.stays.4.price</t>
        </is>
      </c>
      <c r="D359" s="20" t="inlineStr">
        <is>
          <t>≈$30/ночь (PKR 8903, Trip.com)</t>
        </is>
      </c>
      <c r="E359" s="20" t="inlineStr">
        <is>
          <t>≈$30/night (PKR 8,903, Trip.com)</t>
        </is>
      </c>
    </row>
    <row r="360">
      <c r="B360" s="24" t="n">
        <v>129</v>
      </c>
      <c r="C360" s="20" t="inlineStr">
        <is>
          <t>p.food.0.name</t>
        </is>
      </c>
      <c r="D360" s="20" t="inlineStr">
        <is>
          <t>Кафе «12 каминов»</t>
        </is>
      </c>
      <c r="E360" s="20" t="inlineStr">
        <is>
          <t>“12 Kaminov” (12 Fireplaces) café</t>
        </is>
      </c>
    </row>
    <row r="361">
      <c r="B361" s="24" t="n">
        <v>130</v>
      </c>
      <c r="C361" s="20" t="inlineStr">
        <is>
          <t>p.food.0.where</t>
        </is>
      </c>
      <c r="D361" s="20" t="inlineStr">
        <is>
          <t>у входа в ущелье</t>
        </is>
      </c>
      <c r="E361" s="20" t="inlineStr">
        <is>
          <t>at the entrance to the gorge</t>
        </is>
      </c>
    </row>
    <row r="362">
      <c r="B362" s="24" t="n">
        <v>131</v>
      </c>
      <c r="C362" s="20" t="inlineStr">
        <is>
          <t>p.food.0.details</t>
        </is>
      </c>
      <c r="D362" s="20" t="inlineStr">
        <is>
          <t>Плюс несколько заведений у входа (too.kg)</t>
        </is>
      </c>
      <c r="E362" s="20" t="inlineStr">
        <is>
          <t>Plus several establishments at the entrance (too.kg)</t>
        </is>
      </c>
    </row>
    <row r="363">
      <c r="B363" s="24" t="n">
        <v>132</v>
      </c>
      <c r="C363" s="20" t="inlineStr">
        <is>
          <t>p.food.1.name</t>
        </is>
      </c>
      <c r="D363" s="20" t="inlineStr">
        <is>
          <t>Рестораны Jannat Resort и Mountain View</t>
        </is>
      </c>
      <c r="E363" s="20" t="inlineStr">
        <is>
          <t>Restaurants of Jannat Resort and Mountain View</t>
        </is>
      </c>
    </row>
    <row r="364">
      <c r="B364" s="24" t="n">
        <v>133</v>
      </c>
      <c r="C364" s="20" t="inlineStr">
        <is>
          <t>p.food.1.where</t>
        </is>
      </c>
      <c r="D364" s="20" t="inlineStr">
        <is>
          <t>Кой-Таш</t>
        </is>
      </c>
      <c r="E364" s="20" t="inlineStr">
        <is>
          <t>Koi-Tash</t>
        </is>
      </c>
    </row>
    <row r="365">
      <c r="B365" s="24" t="n">
        <v>134</v>
      </c>
      <c r="C365" s="20" t="inlineStr">
        <is>
          <t>p.food.1.details</t>
        </is>
      </c>
      <c r="D365" s="20" t="inlineStr">
        <is>
          <t>Рестораны при отелях, открыты для гостей</t>
        </is>
      </c>
      <c r="E365" s="20" t="inlineStr">
        <is>
          <t>Hotel restaurants, open to guests</t>
        </is>
      </c>
    </row>
    <row r="366">
      <c r="B366" s="24" t="n">
        <v>135</v>
      </c>
      <c r="C366" s="20" t="inlineStr">
        <is>
          <t>p.food.2.name</t>
        </is>
      </c>
      <c r="D366" s="20" t="inlineStr">
        <is>
          <t>Перекус на тропу</t>
        </is>
      </c>
      <c r="E366" s="20" t="inlineStr">
        <is>
          <t>A snack for the trail</t>
        </is>
      </c>
    </row>
    <row r="367">
      <c r="B367" s="24" t="n">
        <v>136</v>
      </c>
      <c r="C367" s="20" t="inlineStr">
        <is>
          <t>p.food.2.details</t>
        </is>
      </c>
      <c r="D367" s="2" t="inlineStr">
        <is>
          <t>Выше курорта кафе нет — воду и еду брать с собой; родники у курорта</t>
        </is>
      </c>
      <c r="E367" s="2" t="inlineStr">
        <is>
          <t>There are no cafés above the resort — bring water and food; springs at the resort</t>
        </is>
      </c>
    </row>
    <row r="368">
      <c r="B368" s="24" t="n">
        <v>137</v>
      </c>
      <c r="C368" s="20" t="inlineStr">
        <is>
          <t>p.rent.0.what</t>
        </is>
      </c>
      <c r="D368" s="20" t="inlineStr">
        <is>
          <t>Треккинговые палки, ледоступы/кошки (зимой), палатки</t>
        </is>
      </c>
      <c r="E368" s="20" t="inlineStr">
        <is>
          <t>Trekking poles, ice grips/crampons (in winter), tents</t>
        </is>
      </c>
    </row>
    <row r="369">
      <c r="B369" s="24" t="n">
        <v>138</v>
      </c>
      <c r="C369" s="20" t="inlineStr">
        <is>
          <t>p.rent.0.where</t>
        </is>
      </c>
      <c r="D369" s="20" t="inlineStr">
        <is>
          <t>Бишкек — Rentik (ул. Медерова 8/1, +996 755 01 06 18)</t>
        </is>
      </c>
      <c r="E369" s="20" t="inlineStr">
        <is>
          <t>Bishkek — Rentik (8/1 Mederov St., +996 755 01 06 18)</t>
        </is>
      </c>
    </row>
    <row r="370">
      <c r="B370" s="24" t="n">
        <v>139</v>
      </c>
      <c r="C370" s="20" t="inlineStr">
        <is>
          <t>p.rent.0.price</t>
        </is>
      </c>
      <c r="D370" s="20" t="inlineStr">
        <is>
          <t>по запросу</t>
        </is>
      </c>
      <c r="E370" s="20" t="inlineStr">
        <is>
          <t>on request</t>
        </is>
      </c>
    </row>
    <row r="371">
      <c r="B371" s="24" t="n">
        <v>140</v>
      </c>
      <c r="C371" s="20" t="inlineStr">
        <is>
          <t>p.rent.1.what</t>
        </is>
      </c>
      <c r="D371" s="20" t="inlineStr">
        <is>
          <t>Велосипеды</t>
        </is>
      </c>
      <c r="E371" s="20" t="inlineStr">
        <is>
          <t>Bicycles</t>
        </is>
      </c>
    </row>
    <row r="372">
      <c r="B372" s="24" t="n">
        <v>141</v>
      </c>
      <c r="C372" s="20" t="inlineStr">
        <is>
          <t>p.rent.1.where</t>
        </is>
      </c>
      <c r="D372" s="20" t="inlineStr">
        <is>
          <t>Jannat Resort (прокат велосипедов для гостей)</t>
        </is>
      </c>
      <c r="E372" s="20" t="inlineStr">
        <is>
          <t>Jannat Resort (bicycle rental for guests)</t>
        </is>
      </c>
    </row>
    <row r="373">
      <c r="B373" s="24" t="n">
        <v>142</v>
      </c>
      <c r="C373" s="20" t="inlineStr">
        <is>
          <t>p.rent.1.price</t>
        </is>
      </c>
      <c r="D373" s="20" t="inlineStr">
        <is>
          <t>не указана</t>
        </is>
      </c>
      <c r="E373" s="20" t="inlineStr">
        <is>
          <t>not stated</t>
        </is>
      </c>
    </row>
    <row r="374">
      <c r="B374" s="24" t="n">
        <v>143</v>
      </c>
      <c r="C374" s="20" t="inlineStr">
        <is>
          <t>p.svc.toilets</t>
        </is>
      </c>
      <c r="D374" s="20" t="inlineStr">
        <is>
          <t>На базах/в кафе у курорта; на тропе нет</t>
        </is>
      </c>
      <c r="E374" s="20" t="inlineStr">
        <is>
          <t>At the bases/cafés by the resort; none on the trail</t>
        </is>
      </c>
    </row>
    <row r="375">
      <c r="B375" s="24" t="n">
        <v>144</v>
      </c>
      <c r="C375" s="20" t="inlineStr">
        <is>
          <t>p.svc.water</t>
        </is>
      </c>
      <c r="D375" s="20" t="inlineStr">
        <is>
          <t>Родники у курорта; речную воду не пить</t>
        </is>
      </c>
      <c r="E375" s="20" t="inlineStr">
        <is>
          <t>Springs at the resort; do not drink river water</t>
        </is>
      </c>
    </row>
    <row r="376">
      <c r="B376" s="24" t="n">
        <v>145</v>
      </c>
      <c r="C376" s="20" t="inlineStr">
        <is>
          <t>p.svc.shop</t>
        </is>
      </c>
      <c r="D376" s="20" t="inlineStr">
        <is>
          <t>Сёла Кой-Таш, Таш-Мойнок; у курорта — кафе</t>
        </is>
      </c>
      <c r="E376" s="20" t="inlineStr">
        <is>
          <t>The villages of Koi-Tash, Tash-Moinok; at the resort — cafés</t>
        </is>
      </c>
    </row>
    <row r="377">
      <c r="B377" s="24" t="n">
        <v>146</v>
      </c>
      <c r="C377" s="20" t="inlineStr">
        <is>
          <t>p.svc.atm</t>
        </is>
      </c>
      <c r="D377" s="20" t="inlineStr">
        <is>
          <t>Бишкек (Кок-Джар/юг города)</t>
        </is>
      </c>
      <c r="E377" s="20" t="inlineStr">
        <is>
          <t>Bishkek (Kok-Jar/south of the city)</t>
        </is>
      </c>
    </row>
    <row r="378">
      <c r="B378" s="24" t="n">
        <v>147</v>
      </c>
      <c r="C378" s="20" t="inlineStr">
        <is>
          <t>p.svc.fuel</t>
        </is>
      </c>
      <c r="D378" s="20" t="inlineStr">
        <is>
          <t>АЗС на юге Бишкека</t>
        </is>
      </c>
      <c r="E378" s="20" t="inlineStr">
        <is>
          <t>Fuel stations in the south of Bishkek</t>
        </is>
      </c>
    </row>
    <row r="379">
      <c r="B379" s="24" t="n">
        <v>148</v>
      </c>
      <c r="C379" s="20" t="inlineStr">
        <is>
          <t>p.svc.mobile</t>
        </is>
      </c>
      <c r="D379" s="20" t="inlineStr">
        <is>
          <t>Первые ~10 км ущелья до «Теплых ключей»; выше нет (too.kg)</t>
        </is>
      </c>
      <c r="E379" s="2" t="inlineStr">
        <is>
          <t>The first ~10 km of the gorge up to Teplye Klyuchi; none above (too.kg)</t>
        </is>
      </c>
    </row>
    <row r="380">
      <c r="B380" s="24" t="n">
        <v>149</v>
      </c>
      <c r="C380" s="20" t="inlineStr">
        <is>
          <t>p.svc.medical</t>
        </is>
      </c>
      <c r="D380" s="20" t="inlineStr">
        <is>
          <t>Бишкек (~35 км)</t>
        </is>
      </c>
      <c r="E380" s="20" t="inlineStr">
        <is>
          <t>Bishkek (~35 km)</t>
        </is>
      </c>
    </row>
    <row r="381">
      <c r="B381" s="24" t="n">
        <v>150</v>
      </c>
      <c r="C381" s="20" t="inlineStr">
        <is>
          <t>p.svc.rescue</t>
        </is>
      </c>
      <c r="D381" s="20" t="inlineStr">
        <is>
          <t>МЧС 112; выше курорта связи нет</t>
        </is>
      </c>
      <c r="E381" s="2" t="inlineStr">
        <is>
          <t>Ministry of Emergency Situations (MChS) 112; no signal above the resort</t>
        </is>
      </c>
    </row>
    <row r="382">
      <c r="B382" s="24" t="n">
        <v>151</v>
      </c>
      <c r="C382" s="20" t="inlineStr">
        <is>
          <t>p.iti.0.title</t>
        </is>
      </c>
      <c r="D382" s="20" t="inlineStr">
        <is>
          <t>Полдня/день из Бишкека</t>
        </is>
      </c>
      <c r="E382" s="20" t="inlineStr">
        <is>
          <t>Half a day/a day from Bishkek</t>
        </is>
      </c>
    </row>
    <row r="383">
      <c r="B383" s="24" t="n">
        <v>152</v>
      </c>
      <c r="C383" s="20" t="inlineStr">
        <is>
          <t>p.iti.0.plan</t>
        </is>
      </c>
      <c r="D383" s="2" t="inlineStr">
        <is>
          <t>08:30 выезд, 09:40 парковка у «Теплых ключей», 10:00–12:30 подъём к Теке-Тору, пикник, 15:00 спуск, 15:30–17:00 термальный бассейн и обед, 18:00 Бишкек.</t>
        </is>
      </c>
      <c r="E383" s="2" t="inlineStr">
        <is>
          <t>08:30 departure, 09:40 parking lot at Teplye Klyuchi, 10:00–12:30 climb to Teke-Tor, picnic, 15:00 descent, 15:30–17:00 thermal pool and lunch, 18:00 Bishkek.</t>
        </is>
      </c>
    </row>
    <row r="384">
      <c r="B384" s="24" t="n">
        <v>153</v>
      </c>
      <c r="C384" s="20" t="inlineStr">
        <is>
          <t>p.iti.1.title</t>
        </is>
      </c>
      <c r="D384" s="20" t="inlineStr">
        <is>
          <t>2 дня</t>
        </is>
      </c>
      <c r="E384" s="20" t="inlineStr">
        <is>
          <t>2 days</t>
        </is>
      </c>
    </row>
    <row r="385">
      <c r="B385" s="24" t="n">
        <v>154</v>
      </c>
      <c r="C385" s="20" t="inlineStr">
        <is>
          <t>p.iti.1.plan</t>
        </is>
      </c>
      <c r="D385" s="2" t="inlineStr">
        <is>
          <t>День 1: водопад Теке-Тор, ночь в «Теплых ключах» или отеле Кой-Таша с источниками. День 2: поход дальше к роще «Тихая гавань»/в сторону Алтын-Тора или конная прогулка.</t>
        </is>
      </c>
      <c r="E385" s="2" t="inlineStr">
        <is>
          <t>Day 1: the Teke-Tor waterfall, a night at Teplye Klyuchi or at a Koi-Tash hotel with springs. Day 2: a hike farther to the “Quiet Backwater” grove/toward Altyn-Tor, or a horseback ride.</t>
        </is>
      </c>
    </row>
    <row r="386">
      <c r="B386" s="24" t="n">
        <v>155</v>
      </c>
      <c r="C386" s="20" t="inlineStr">
        <is>
          <t>p.iti.2.title</t>
        </is>
      </c>
      <c r="D386" s="20" t="inlineStr">
        <is>
          <t>Комбинации</t>
        </is>
      </c>
      <c r="E386" s="20" t="inlineStr">
        <is>
          <t>Combinations</t>
        </is>
      </c>
    </row>
    <row r="387">
      <c r="B387" s="24" t="n">
        <v>156</v>
      </c>
      <c r="C387" s="20" t="inlineStr">
        <is>
          <t>p.iti.2.plan</t>
        </is>
      </c>
      <c r="D387" s="2" t="inlineStr">
        <is>
          <t>Соседние ущелья Кыргызского хребта — Чункурчак (горнолыжка/кони), Ала-Арча (через город). Летом опытные группы — перевал Аламедин в Иссык-Ату.</t>
        </is>
      </c>
      <c r="E387" s="2" t="inlineStr">
        <is>
          <t>The neighboring gorges of the Kyrgyz Range — Chunkurchak (skiing/horses), Ala-Archa (through the city). In summer experienced groups — the Alamedin Pass into Issyk-Ata.</t>
        </is>
      </c>
    </row>
    <row r="388">
      <c r="B388" s="24" t="n">
        <v>157</v>
      </c>
      <c r="C388" s="20" t="inlineStr">
        <is>
          <t>p.season</t>
        </is>
      </c>
      <c r="D388" s="2" t="inlineStr">
        <is>
          <t>Май–октябрь — лучшее для походов; июнь–июль — зелень, кымыз, много людей на выходных; источники работают круглый год, дорога асфальтирована; ноябрь–март — тропа к водопаду обледеневает, нужны ледоступы (Hiking.kg).</t>
        </is>
      </c>
      <c r="E388" s="2" t="inlineStr">
        <is>
          <t>May–October — the best for hiking; June–July — greenery, kymyz, many people on weekends; the springs work year-round, the road is paved; November–March — the trail to the waterfall ices over, ice grips are needed (Hiking.kg).</t>
        </is>
      </c>
    </row>
    <row r="389">
      <c r="B389" s="24" t="n">
        <v>158</v>
      </c>
      <c r="C389" s="20" t="inlineStr">
        <is>
          <t>p.budget.economy</t>
        </is>
      </c>
      <c r="D389" s="2" t="inlineStr">
        <is>
          <t>Такси Бишкек — Теплые ключи туда-обратно (тариф Yandex, не подтверждён) делим на 3–4 человек; вход и парковка 0; еда в кафе ~500–800 сом; итого ориентир 1000–2000 сом/чел. (оценка)</t>
        </is>
      </c>
      <c r="E389" s="2" t="inlineStr">
        <is>
          <t>A taxi Bishkek – Teplye Klyuchi round trip (Yandex tariff, not confirmed) split among 3–4 people; entry and parking 0; food at a café ~500–800 som; in total a guideline of 1,000–2,000 som/person (estimate)</t>
        </is>
      </c>
    </row>
    <row r="390">
      <c r="B390" s="24" t="n">
        <v>159</v>
      </c>
      <c r="C390" s="20" t="inlineStr">
        <is>
          <t>p.budget.comfort</t>
        </is>
      </c>
      <c r="D390" s="2" t="inlineStr">
        <is>
          <t>Тур Sputnik8 $90 (1–3 чел.) – $130; или kg.country $190/чел.; + термальные процедуры/обед; ночь в Mountain View ~$145</t>
        </is>
      </c>
      <c r="E390" s="2" t="inlineStr">
        <is>
          <t>The Sputnik8 tour $90 (1–3 people) – $130; or kg.country $190/person; + thermal treatments/lunch; a night at Mountain View ~$145</t>
        </is>
      </c>
    </row>
    <row r="391">
      <c r="B391" s="24" t="n">
        <v>160</v>
      </c>
      <c r="C391" s="20" t="inlineStr">
        <is>
          <t>p.permits</t>
        </is>
      </c>
      <c r="D391" s="20" t="inlineStr">
        <is>
          <t>Не нужны. Въезд в ущелье и парковка бесплатны (too.kg).</t>
        </is>
      </c>
      <c r="E391" s="2" t="inlineStr">
        <is>
          <t>Not needed. Entry to the gorge and parking are free (too.kg).</t>
        </is>
      </c>
    </row>
    <row r="392">
      <c r="B392" s="24" t="n">
        <v>161</v>
      </c>
      <c r="C392" s="20" t="inlineStr">
        <is>
          <t>p.access</t>
        </is>
      </c>
      <c r="D392" s="2" t="inlineStr">
        <is>
          <t>С детьми — отлично: асфальт до курорта, бассейны; тропа к водопаду для детей 7+ (kg.country), крутой финальный участок. Пожилым — курорт и короткие прогулки; на коляске — только территория курорта/отелей. С собакой — тропа да, на территории курортов уточнять.</t>
        </is>
      </c>
      <c r="E392" s="2" t="inlineStr">
        <is>
          <t>Excellent with children: paved to the resort, pools; the trail to the waterfall for children 7+ (kg.country), with a steep final section. For older people — the resort and short walks; with a stroller — only the resort/hotel grounds. With a dog — the trail yes, at the resorts check.</t>
        </is>
      </c>
    </row>
    <row r="393">
      <c r="B393" s="24" t="n">
        <v>162</v>
      </c>
      <c r="C393" s="20" t="inlineStr">
        <is>
          <t>p.gaps.0</t>
        </is>
      </c>
      <c r="D393" s="2" t="inlineStr">
        <is>
          <t>Номер маршрутки до Кой-Таша/Таш-Мойнока — не найден (источники: общественного транспорта до ущелья нет)</t>
        </is>
      </c>
      <c r="E393" s="2" t="inlineStr">
        <is>
          <t>The number of a marshrutka (minibus) to Koi-Tash/Tash-Moinok — not found (sources: there is no public transport to the gorge)</t>
        </is>
      </c>
    </row>
    <row r="394">
      <c r="B394" s="24" t="n">
        <v>163</v>
      </c>
      <c r="C394" s="20" t="inlineStr">
        <is>
          <t>p.gaps.1</t>
        </is>
      </c>
      <c r="D394" s="20" t="inlineStr">
        <is>
          <t>Цены «Теплых ключей» (бассейн, коттеджи) 2025–2026</t>
        </is>
      </c>
      <c r="E394" s="20" t="inlineStr">
        <is>
          <t>Teplye Klyuchi prices (pool, cottages) 2025–2026</t>
        </is>
      </c>
    </row>
    <row r="395">
      <c r="B395" s="24" t="n">
        <v>164</v>
      </c>
      <c r="C395" s="20" t="inlineStr">
        <is>
          <t>p.gaps.2</t>
        </is>
      </c>
      <c r="D395" s="20" t="inlineStr">
        <is>
          <t>Цена такси Yandex Бишкек — Теплые ключи</t>
        </is>
      </c>
      <c r="E395" s="20" t="inlineStr">
        <is>
          <t>The price of a Yandex taxi Bishkek – Teplye Klyuchi</t>
        </is>
      </c>
    </row>
    <row r="396">
      <c r="B396" s="24" t="n">
        <v>165</v>
      </c>
      <c r="C396" s="20" t="inlineStr">
        <is>
          <t>p.gaps.3</t>
        </is>
      </c>
      <c r="D396" s="20" t="inlineStr">
        <is>
          <t>Цены конных прогулок</t>
        </is>
      </c>
      <c r="E396" s="20" t="inlineStr">
        <is>
          <t>Horseback ride prices</t>
        </is>
      </c>
    </row>
  </sheetData>
  <dataValidations count="9">
    <dataValidation sqref="C4" showDropDown="0" showInputMessage="0" showErrorMessage="1" allowBlank="1" errorTitle="Значение не из справочника" error="Выберите из списка (лист «Справочники»)" type="list" errorStyle="stop">
      <formula1>'Справочники'!$A$3:$A$4</formula1>
    </dataValidation>
    <dataValidation sqref="C5" showDropDown="0" showInputMessage="0" showErrorMessage="1" allowBlank="1" errorTitle="Значение не из справочника" error="Выберите из списка (лист «Справочники»)" type="list" errorStyle="stop">
      <formula1>'Справочники'!$B$3:$B$5</formula1>
    </dataValidation>
    <dataValidation sqref="C6" showDropDown="0" showInputMessage="0" showErrorMessage="1" allowBlank="1" errorTitle="Значение не из справочника" error="Выберите из списка (лист «Справочники»)" type="list" errorStyle="warning">
      <formula1>'Справочники'!$C$3:$C$5</formula1>
    </dataValidation>
    <dataValidation sqref="C9" showDropDown="0" showInputMessage="0" showErrorMessage="1" allowBlank="1" errorTitle="Значение не из справочника" error="Выберите из списка (лист «Справочники»)" type="list" errorStyle="warning">
      <formula1>'Справочники'!$D$3:$D$47</formula1>
    </dataValidation>
    <dataValidation sqref="C10" showDropDown="0" showInputMessage="0" showErrorMessage="1" allowBlank="1" errorTitle="Значение не из справочника" error="Выберите из списка (лист «Справочники»)" type="list" errorStyle="warning">
      <formula1>'Справочники'!$E$3:$E$11</formula1>
    </dataValidation>
    <dataValidation sqref="C17 C195" showDropDown="0" showInputMessage="0" showErrorMessage="1" allowBlank="1" errorTitle="Значение не из справочника" error="Выберите из списка (лист «Справочники»)" type="list" errorStyle="stop">
      <formula1>'Справочники'!$I$3:$I$4</formula1>
    </dataValidation>
    <dataValidation sqref="C25" showDropDown="0" showInputMessage="0" showErrorMessage="1" allowBlank="1" errorTitle="Значение не из справочника" error="Выберите из списка (лист «Справочники»)" type="list" errorStyle="warning">
      <formula1>'Справочники'!$G$3:$G$11</formula1>
    </dataValidation>
    <dataValidation sqref="C26" showDropDown="0" showInputMessage="0" showErrorMessage="1" allowBlank="1" errorTitle="Значение не из справочника" error="Выберите из списка (лист «Справочники»)" type="list" errorStyle="warning">
      <formula1>'Справочники'!$H$3:$H$23</formula1>
    </dataValidation>
    <dataValidation sqref="C27" showDropDown="0" showInputMessage="0" showErrorMessage="1" allowBlank="1" errorTitle="Значение не из справочника" error="Выберите из списка (лист «Справочники»)" type="list" errorStyle="warning">
      <formula1>'Справочники'!$F$3:$F$7</formula1>
    </dataValidation>
  </dataValidations>
  <hyperlinks>
    <hyperlink xmlns:r="http://schemas.openxmlformats.org/officeDocument/2006/relationships" ref="C1" r:id="rId1"/>
  </hyperlinks>
  <pageMargins left="0.75" right="0.75" top="1" bottom="1" header="0.5" footer="0.5"/>
</worksheet>
</file>

<file path=xl/worksheets/sheet83.xml><?xml version="1.0" encoding="utf-8"?>
<worksheet xmlns="http://schemas.openxmlformats.org/spreadsheetml/2006/main">
  <sheetPr>
    <tabColor rgb="003F7D00"/>
    <outlinePr summaryBelow="1" summaryRight="1"/>
    <pageSetUpPr/>
  </sheetPr>
  <dimension ref="A1:AA38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34" customWidth="1" min="2" max="2"/>
    <col width="60" customWidth="1" min="3" max="3"/>
    <col width="30" customWidth="1" min="4" max="4"/>
    <col width="24" customWidth="1" min="5" max="5"/>
    <col width="22" customWidth="1" min="6" max="6"/>
    <col width="22" customWidth="1" min="7" max="7"/>
    <col width="22"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s>
  <sheetData>
    <row r="1" ht="28" customHeight="1">
      <c r="A1" s="14" t="inlineStr">
        <is>
          <t>#title</t>
        </is>
      </c>
      <c r="B1" s="15" t="inlineStr">
        <is>
          <t>Перевал Тосор</t>
        </is>
      </c>
      <c r="C1" s="7" t="inlineStr">
        <is>
          <t>kg-0092 · ← к оглавлению</t>
        </is>
      </c>
    </row>
    <row r="2" ht="22" customHeight="1">
      <c r="A2" s="16" t="inlineStr">
        <is>
          <t>#section</t>
        </is>
      </c>
      <c r="B2" s="17" t="inlineStr">
        <is>
          <t>Основное</t>
        </is>
      </c>
      <c r="C2" s="18" t="n"/>
      <c r="D2" s="18" t="n"/>
      <c r="E2" s="18" t="n"/>
      <c r="F2" s="18" t="n"/>
      <c r="G2" s="18" t="n"/>
      <c r="H2" s="18" t="n"/>
    </row>
    <row r="3">
      <c r="A3" s="16" t="inlineStr">
        <is>
          <t>id</t>
        </is>
      </c>
      <c r="B3" s="19" t="inlineStr">
        <is>
          <t>ID места (kg-…, alt-…)</t>
        </is>
      </c>
      <c r="C3" s="20" t="inlineStr">
        <is>
          <t>kg-0092</t>
        </is>
      </c>
    </row>
    <row r="4">
      <c r="A4" s="16" t="inlineStr">
        <is>
          <t>country</t>
        </is>
      </c>
      <c r="B4" s="19" t="inlineStr">
        <is>
          <t>Страна (kg / alt)</t>
        </is>
      </c>
      <c r="C4" s="20" t="inlineStr">
        <is>
          <t>kg</t>
        </is>
      </c>
    </row>
    <row r="5">
      <c r="A5" s="16" t="inlineStr">
        <is>
          <t>publish</t>
        </is>
      </c>
      <c r="B5" s="19" t="inlineStr">
        <is>
          <t>Публикация</t>
        </is>
      </c>
      <c r="C5" s="20" t="inlineStr">
        <is>
          <t>опубликовано</t>
        </is>
      </c>
    </row>
    <row r="6">
      <c r="A6" s="16" t="inlineStr">
        <is>
          <t>status</t>
        </is>
      </c>
      <c r="B6" s="19" t="inlineStr">
        <is>
          <t>Статус проверки</t>
        </is>
      </c>
      <c r="C6" s="20" t="inlineStr">
        <is>
          <t>Проверено</t>
        </is>
      </c>
    </row>
    <row r="7">
      <c r="A7" s="16" t="inlineStr">
        <is>
          <t>name</t>
        </is>
      </c>
      <c r="B7" s="19" t="inlineStr">
        <is>
          <t>Название</t>
        </is>
      </c>
      <c r="C7" s="20" t="inlineStr">
        <is>
          <t>Перевал Тосор</t>
        </is>
      </c>
    </row>
    <row r="8">
      <c r="A8" s="16" t="inlineStr">
        <is>
          <t>full</t>
        </is>
      </c>
      <c r="B8" s="21" t="inlineStr">
        <is>
          <t>Полное название</t>
        </is>
      </c>
      <c r="C8" s="20" t="inlineStr">
        <is>
          <t>Перевал Тосор (Тоссор)</t>
        </is>
      </c>
    </row>
    <row r="9">
      <c r="A9" s="16" t="inlineStr">
        <is>
          <t>cat</t>
        </is>
      </c>
      <c r="B9" s="19" t="inlineStr">
        <is>
          <t>Категория</t>
        </is>
      </c>
      <c r="C9" s="20" t="inlineStr">
        <is>
          <t>Перевал</t>
        </is>
      </c>
    </row>
    <row r="10">
      <c r="A10" s="16" t="inlineStr">
        <is>
          <t>reg</t>
        </is>
      </c>
      <c r="B10" s="19" t="inlineStr">
        <is>
          <t>Регион</t>
        </is>
      </c>
      <c r="C10" s="20" t="inlineStr">
        <is>
          <t>Иссык-Кульская область</t>
        </is>
      </c>
    </row>
    <row r="11">
      <c r="A11" s="16" t="inlineStr">
        <is>
          <t>dist</t>
        </is>
      </c>
      <c r="B11" s="21" t="inlineStr">
        <is>
          <t>Район</t>
        </is>
      </c>
      <c r="C11" s="20" t="inlineStr">
        <is>
          <t>Тонский район по 2ГИС</t>
        </is>
      </c>
    </row>
    <row r="12">
      <c r="A12" s="16" t="inlineStr">
        <is>
          <t>lat</t>
        </is>
      </c>
      <c r="B12" s="19" t="inlineStr">
        <is>
          <t>Широта</t>
        </is>
      </c>
      <c r="C12" s="20" t="n">
        <v>41.9475</v>
      </c>
    </row>
    <row r="13">
      <c r="A13" s="16" t="inlineStr">
        <is>
          <t>lon</t>
        </is>
      </c>
      <c r="B13" s="19" t="inlineStr">
        <is>
          <t>Долгота</t>
        </is>
      </c>
      <c r="C13" s="20" t="n">
        <v>77.3683</v>
      </c>
    </row>
    <row r="14">
      <c r="A14" s="16" t="inlineStr">
        <is>
          <t>elev</t>
        </is>
      </c>
      <c r="B14" s="21" t="inlineStr">
        <is>
          <t>Высота</t>
        </is>
      </c>
      <c r="C14" s="20" t="inlineStr">
        <is>
          <t>3893 м (Trip to Kyrgyzstan, 2ГИС, central-asia.guide); dangerousroads.org даёт 3901 м, Too.kg — округлённо 3900 м. Набор высоты от села Тосор — около 2295 м.</t>
        </is>
      </c>
    </row>
    <row r="15">
      <c r="A15" s="16" t="inlineStr">
        <is>
          <t>near</t>
        </is>
      </c>
      <c r="B15" s="21" t="inlineStr">
        <is>
          <t>Ближайший пункт</t>
        </is>
      </c>
      <c r="C15" s="20" t="inlineStr">
        <is>
          <t>Село Тосор на южном берегу Иссык-Куля (поворот с трассы Балыкчы — Каракол примерно на 120-м км от Балыкчы). От села до вершины перевала около 34,7 км горной дороги.</t>
        </is>
      </c>
    </row>
    <row r="16">
      <c r="A16" s="16" t="inlineStr">
        <is>
          <t>tags</t>
        </is>
      </c>
      <c r="B16" s="21" t="inlineStr">
        <is>
          <t>Теги (через ;)</t>
        </is>
      </c>
      <c r="C16" s="20" t="inlineStr">
        <is>
          <t>passes;4x4;hard;free;no-car;hiking;yurts</t>
        </is>
      </c>
    </row>
    <row r="17">
      <c r="A17" s="16" t="inlineStr">
        <is>
          <t>top</t>
        </is>
      </c>
      <c r="B17" s="21" t="inlineStr">
        <is>
          <t>В топе (да/нет)</t>
        </is>
      </c>
      <c r="C17" s="20" t="inlineStr">
        <is>
          <t>нет</t>
        </is>
      </c>
    </row>
    <row r="18">
      <c r="A18" s="16" t="inlineStr">
        <is>
          <t>rank</t>
        </is>
      </c>
      <c r="B18" s="21" t="inlineStr">
        <is>
          <t>Место в рейтинге</t>
        </is>
      </c>
      <c r="C18" s="20" t="n">
        <v>65</v>
      </c>
    </row>
    <row r="19">
      <c r="A19" s="16" t="inlineStr">
        <is>
          <t>updated_at</t>
        </is>
      </c>
      <c r="B19" s="21" t="inlineStr">
        <is>
          <t>Изменено (дата)</t>
        </is>
      </c>
      <c r="C19" s="20" t="n"/>
    </row>
    <row r="20">
      <c r="A20" s="16" t="inlineStr">
        <is>
          <t>updated_by</t>
        </is>
      </c>
      <c r="B20" s="21" t="inlineStr">
        <is>
          <t>Кто изменил</t>
        </is>
      </c>
      <c r="C20" s="20" t="n"/>
    </row>
    <row r="22" ht="22" customHeight="1">
      <c r="A22" s="16" t="inlineStr">
        <is>
          <t>#section</t>
        </is>
      </c>
      <c r="B22" s="17" t="inlineStr">
        <is>
          <t>Коротко на карточке (плашки)</t>
        </is>
      </c>
      <c r="C22" s="18" t="n"/>
      <c r="D22" s="18" t="n"/>
      <c r="E22" s="18" t="n"/>
      <c r="F22" s="18" t="n"/>
      <c r="G22" s="18" t="n"/>
      <c r="H22" s="18" t="n"/>
    </row>
    <row r="23">
      <c r="A23" s="16" t="inlineStr">
        <is>
          <t>months</t>
        </is>
      </c>
      <c r="B23" s="19" t="inlineStr">
        <is>
          <t>Месяцы сезона (1;2;…12)</t>
        </is>
      </c>
      <c r="C23" s="20" t="inlineStr">
        <is>
          <t>6;7;8;9</t>
        </is>
      </c>
    </row>
    <row r="24">
      <c r="A24" s="16" t="inlineStr">
        <is>
          <t>month_scores</t>
        </is>
      </c>
      <c r="B24" s="21" t="inlineStr">
        <is>
          <t>Оценка месяцев (JSON: месяц → 2 лучшее, 1 подходит), напр. {"6":1,"7":2}</t>
        </is>
      </c>
      <c r="C24" s="20" t="inlineStr">
        <is>
          <t>{"6":1,"7":1,"8":2,"9":2}</t>
        </is>
      </c>
    </row>
    <row r="25">
      <c r="A25" s="16" t="inlineStr">
        <is>
          <t>s_diff</t>
        </is>
      </c>
      <c r="B25" s="19" t="inlineStr">
        <is>
          <t>Сложность (коротко)</t>
        </is>
      </c>
      <c r="C25" s="20" t="inlineStr">
        <is>
          <t>Высокая</t>
        </is>
      </c>
    </row>
    <row r="26">
      <c r="A26" s="16" t="inlineStr">
        <is>
          <t>s_when</t>
        </is>
      </c>
      <c r="B26" s="19" t="inlineStr">
        <is>
          <t>Когда (коротко)</t>
        </is>
      </c>
      <c r="C26" s="20" t="inlineStr">
        <is>
          <t>Июн – сен</t>
        </is>
      </c>
    </row>
    <row r="27">
      <c r="A27" s="16" t="inlineStr">
        <is>
          <t>s_acc</t>
        </is>
      </c>
      <c r="B27" s="19" t="inlineStr">
        <is>
          <t>Доступ (коротко)</t>
        </is>
      </c>
      <c r="C27" s="20" t="inlineStr">
        <is>
          <t>Нужен 4×4</t>
        </is>
      </c>
    </row>
    <row r="28">
      <c r="A28" s="16" t="inlineStr">
        <is>
          <t>s_onsite</t>
        </is>
      </c>
      <c r="B28" s="21" t="inlineStr">
        <is>
          <t>Время на месте (коротко)</t>
        </is>
      </c>
      <c r="C28" s="20" t="inlineStr">
        <is>
          <t>3–5 ч</t>
        </is>
      </c>
    </row>
    <row r="29">
      <c r="A29" s="16" t="inlineStr">
        <is>
          <t>s_entry</t>
        </is>
      </c>
      <c r="B29" s="21" t="inlineStr">
        <is>
          <t>Вход (коротко)</t>
        </is>
      </c>
      <c r="C29" s="20" t="inlineStr">
        <is>
          <t>Бесплатно</t>
        </is>
      </c>
    </row>
    <row r="30">
      <c r="A30" s="16" t="inlineStr">
        <is>
          <t>s_net</t>
        </is>
      </c>
      <c r="B30" s="21" t="inlineStr">
        <is>
          <t>Связь (коротко)</t>
        </is>
      </c>
      <c r="C30" s="20" t="inlineStr">
        <is>
          <t>В ущелье и на…</t>
        </is>
      </c>
    </row>
    <row r="31">
      <c r="A31" s="16" t="inlineStr">
        <is>
          <t>rating_v</t>
        </is>
      </c>
      <c r="B31" s="21" t="inlineStr">
        <is>
          <t>Рейтинг</t>
        </is>
      </c>
      <c r="C31" s="20" t="n"/>
    </row>
    <row r="32">
      <c r="A32" s="16" t="inlineStr">
        <is>
          <t>rating_n</t>
        </is>
      </c>
      <c r="B32" s="21" t="inlineStr">
        <is>
          <t>Кол-во оценок</t>
        </is>
      </c>
      <c r="C32" s="20" t="n"/>
    </row>
    <row r="33">
      <c r="A33" s="16" t="inlineStr">
        <is>
          <t>rating_src</t>
        </is>
      </c>
      <c r="B33" s="21" t="inlineStr">
        <is>
          <t>Источник рейтинга</t>
        </is>
      </c>
      <c r="C33" s="20" t="n"/>
    </row>
    <row r="35" ht="22" customHeight="1">
      <c r="A35" s="16" t="inlineStr">
        <is>
          <t>#section</t>
        </is>
      </c>
      <c r="B35" s="17" t="inlineStr">
        <is>
          <t>Обзор — тексты</t>
        </is>
      </c>
      <c r="C35" s="18" t="n"/>
      <c r="D35" s="18" t="n"/>
      <c r="E35" s="18" t="n"/>
      <c r="F35" s="18" t="n"/>
      <c r="G35" s="18" t="n"/>
      <c r="H35" s="18" t="n"/>
    </row>
    <row r="36">
      <c r="A36" s="16" t="inlineStr">
        <is>
          <t>short</t>
        </is>
      </c>
      <c r="B36" s="19" t="inlineStr">
        <is>
          <t>Коротко (1–2 предложения)</t>
        </is>
      </c>
      <c r="C36" s="2" t="inlineStr">
        <is>
          <t>Высокогорный внедорожный перевал (3893 м) через хребет Терскей Ала-Тоо — единственный автомобильный перевал южного берега Иссык-Куля, ведущий в Нарынскую область.</t>
        </is>
      </c>
    </row>
    <row r="37">
      <c r="A37" s="16" t="inlineStr">
        <is>
          <t>desc</t>
        </is>
      </c>
      <c r="B37" s="19" t="inlineStr">
        <is>
          <t>Описание</t>
        </is>
      </c>
      <c r="C37" s="2" t="inlineStr">
        <is>
          <t>Тосор — грунтовый перевал на хребте Терскей Ала-Тоо, связывающий южный берег Иссык-Куля с долиной Кичи-Нарын и Нарынской областью. От села Тосор дорога 34,7 км поднимается по ущелью со средним уклоном 6,6 %: внизу облепиха и песчано-каменистые участки, в середине — глубокие колеи и узкие места у самой реки, «каменные ворота», за которыми ущелье расширяется, наверху — моренный каменистый взлёт. Это не обслуживаемая дорога: проезд возможен только на подготовленном 4×4, обычно в июле–сентябре; на нарынской стороне — броды через реку Учемчек. Ущелье и перевал — часть маршрута, которым в 1916 году кыргызы уходили в Китай во время Уркуна; в июле 2026 г. по нему прошёл мемориальный поход к 110-летию событий.</t>
        </is>
      </c>
    </row>
    <row r="38">
      <c r="A38" s="16" t="inlineStr">
        <is>
          <t>guide</t>
        </is>
      </c>
      <c r="B38" s="19" t="inlineStr">
        <is>
          <t>Почему стоит приехать / текст аудиогида</t>
        </is>
      </c>
      <c r="C38" s="2" t="inlineStr">
        <is>
          <t>Тосор — не точка, а целый день дороги: закладывай на переезд Тосор — Нарын всю светлую часть суток (около 11 ч по отзывам). Если не готов к перевалу, проедь нижние 5–10 км ущелья до «каменных ворот» — облепиховые заросли, родники и места для пикника доступны без штурма вершины. Наверху смотри на ледники Терскея и, в ясный день, на Иссык-Куль позади; дальше дорога уходит к Джылуу-Суу и в долину Кичи-Нарын. Помни историю: этой тропой в 1916 году шли беженцы Уркуна — в 2026 году здесь прошла мемориальная экспедиция. Не езжай в одну машину: связи нет, а броды на южной стороне утром и днём ведут себя по-разному.</t>
        </is>
      </c>
    </row>
    <row r="39">
      <c r="A39" s="16" t="inlineStr">
        <is>
          <t>see</t>
        </is>
      </c>
      <c r="B39" s="21" t="inlineStr">
        <is>
          <t>Что посмотреть</t>
        </is>
      </c>
      <c r="C39" s="2" t="inlineStr">
        <is>
          <t>Ущелье Тосор с облепиховыми зарослями и родниками в нижней части; «каменные ворота», где ущелье переходит в горную долину; моренный взлёт и панорама ледников Терскей Ала-Тоо с вершины 3893 м; на развилке около 3000 м — отворот к соседнему ущелью Тамга; на южной стороне — долина Учемчек/Кичи-Нарын с бродами, далее горячие источники Джылуу-Суу и озеро Тешик-Куль (альтернативный подход).</t>
        </is>
      </c>
    </row>
    <row r="40">
      <c r="A40" s="16" t="inlineStr">
        <is>
          <t>skip</t>
        </is>
      </c>
      <c r="B40" s="21" t="inlineStr">
        <is>
          <t>Кому не стоит</t>
        </is>
      </c>
      <c r="C40" s="2" t="inlineStr">
        <is>
          <t>У тебя нет подготовленного 4×4 с опытным водителем и второй машины в сопровождении. Ты едешь в июне или после сильных дождей — снег наверху и высокая вода в бродах. Тебе нужна именно панорама Иссык-Куля, а не горное бездорожье — для этого проще каньон Сказка рядом.</t>
        </is>
      </c>
    </row>
    <row r="42" ht="22" customHeight="1">
      <c r="A42" s="16" t="inlineStr">
        <is>
          <t>#section</t>
        </is>
      </c>
      <c r="B42" s="17" t="inlineStr">
        <is>
          <t>Медиа</t>
        </is>
      </c>
      <c r="C42" s="18" t="n"/>
      <c r="D42" s="18" t="n"/>
      <c r="E42" s="18" t="n"/>
      <c r="F42" s="18" t="n"/>
      <c r="G42" s="18" t="n"/>
      <c r="H42" s="18" t="n"/>
    </row>
    <row r="43">
      <c r="A43" s="16" t="inlineStr">
        <is>
          <t>#table:photos</t>
        </is>
      </c>
      <c r="B43" s="22" t="inlineStr">
        <is>
          <t>Фото — 0</t>
        </is>
      </c>
    </row>
    <row r="44">
      <c r="A44" s="16" t="inlineStr">
        <is>
          <t>#keys</t>
        </is>
      </c>
      <c r="C44" s="16" t="inlineStr">
        <is>
          <t>f</t>
        </is>
      </c>
      <c r="D44" s="16" t="inlineStr">
        <is>
          <t>t</t>
        </is>
      </c>
      <c r="E44" s="16" t="inlineStr">
        <is>
          <t>w</t>
        </is>
      </c>
      <c r="F44" s="16" t="inlineStr">
        <is>
          <t>h</t>
        </is>
      </c>
      <c r="G44" s="16" t="inlineStr">
        <is>
          <t>cap</t>
        </is>
      </c>
      <c r="H44" s="16" t="inlineStr">
        <is>
          <t>by</t>
        </is>
      </c>
      <c r="I44" s="16" t="inlineStr">
        <is>
          <t>lic</t>
        </is>
      </c>
      <c r="J44" s="16" t="inlineStr">
        <is>
          <t>page</t>
        </is>
      </c>
    </row>
    <row r="45">
      <c r="A45" s="16" t="inlineStr">
        <is>
          <t>#labels</t>
        </is>
      </c>
      <c r="B45" s="23" t="inlineStr">
        <is>
          <t>№ / строки ниже</t>
        </is>
      </c>
      <c r="C45" s="21" t="inlineStr">
        <is>
          <t>Файл (img/…)</t>
        </is>
      </c>
      <c r="D45" s="21" t="inlineStr">
        <is>
          <t>Миниатюра (img/t_…)</t>
        </is>
      </c>
      <c r="E45" s="21" t="inlineStr">
        <is>
          <t>Ширина</t>
        </is>
      </c>
      <c r="F45" s="21" t="inlineStr">
        <is>
          <t>Высота</t>
        </is>
      </c>
      <c r="G45" s="21" t="inlineStr">
        <is>
          <t>Подпись</t>
        </is>
      </c>
      <c r="H45" s="21" t="inlineStr">
        <is>
          <t>Автор</t>
        </is>
      </c>
      <c r="I45" s="21" t="inlineStr">
        <is>
          <t>Лицензия</t>
        </is>
      </c>
      <c r="J45" s="21" t="inlineStr">
        <is>
          <t>Страница-источник</t>
        </is>
      </c>
    </row>
    <row r="47">
      <c r="A47" s="16" t="inlineStr">
        <is>
          <t>#table:videos</t>
        </is>
      </c>
      <c r="B47" s="22" t="inlineStr">
        <is>
          <t>Видео — 0</t>
        </is>
      </c>
    </row>
    <row r="48">
      <c r="A48" s="16" t="inlineStr">
        <is>
          <t>#keys</t>
        </is>
      </c>
      <c r="C48" s="16" t="inlineStr">
        <is>
          <t>t</t>
        </is>
      </c>
      <c r="D48" s="16" t="inlineStr">
        <is>
          <t>u</t>
        </is>
      </c>
      <c r="E48" s="16" t="inlineStr">
        <is>
          <t>ch</t>
        </is>
      </c>
      <c r="F48" s="16" t="inlineStr">
        <is>
          <t>y</t>
        </is>
      </c>
    </row>
    <row r="49">
      <c r="A49" s="16" t="inlineStr">
        <is>
          <t>#labels</t>
        </is>
      </c>
      <c r="B49" s="23" t="inlineStr">
        <is>
          <t>№ / строки ниже</t>
        </is>
      </c>
      <c r="C49" s="21" t="inlineStr">
        <is>
          <t>Заголовок</t>
        </is>
      </c>
      <c r="D49" s="21" t="inlineStr">
        <is>
          <t>Ссылка</t>
        </is>
      </c>
      <c r="E49" s="21" t="inlineStr">
        <is>
          <t>Канал</t>
        </is>
      </c>
      <c r="F49" s="21" t="inlineStr">
        <is>
          <t>Год</t>
        </is>
      </c>
    </row>
    <row r="51">
      <c r="A51" s="16" t="inlineStr">
        <is>
          <t>#table:photo_links</t>
        </is>
      </c>
      <c r="B51" s="22" t="inlineStr">
        <is>
          <t>Фото-ссылки (внешние) — 0</t>
        </is>
      </c>
    </row>
    <row r="52">
      <c r="A52" s="16" t="inlineStr">
        <is>
          <t>#keys</t>
        </is>
      </c>
      <c r="C52" s="16" t="inlineStr">
        <is>
          <t>cap</t>
        </is>
      </c>
      <c r="D52" s="16" t="inlineStr">
        <is>
          <t>url</t>
        </is>
      </c>
      <c r="E52" s="16" t="inlineStr">
        <is>
          <t>by</t>
        </is>
      </c>
    </row>
    <row r="53">
      <c r="A53" s="16" t="inlineStr">
        <is>
          <t>#labels</t>
        </is>
      </c>
      <c r="B53" s="23" t="inlineStr">
        <is>
          <t>№ / строки ниже</t>
        </is>
      </c>
      <c r="C53" s="21" t="inlineStr">
        <is>
          <t>Подпись</t>
        </is>
      </c>
      <c r="D53" s="21" t="inlineStr">
        <is>
          <t>Ссылка</t>
        </is>
      </c>
      <c r="E53" s="21" t="inlineStr">
        <is>
          <t>Автор</t>
        </is>
      </c>
    </row>
    <row r="56" ht="22" customHeight="1">
      <c r="A56" s="16" t="inlineStr">
        <is>
          <t>#section</t>
        </is>
      </c>
      <c r="B56" s="17" t="inlineStr">
        <is>
          <t>Дорога</t>
        </is>
      </c>
      <c r="C56" s="18" t="n"/>
      <c r="D56" s="18" t="n"/>
      <c r="E56" s="18" t="n"/>
      <c r="F56" s="18" t="n"/>
      <c r="G56" s="18" t="n"/>
      <c r="H56" s="18" t="n"/>
    </row>
    <row r="57">
      <c r="A57" s="16" t="inlineStr">
        <is>
          <t>how</t>
        </is>
      </c>
      <c r="B57" s="21" t="inlineStr">
        <is>
          <t>Как добраться (кратко)</t>
        </is>
      </c>
      <c r="C57" s="2" t="inlineStr">
        <is>
          <t>Трасса Балыкчы — Каракол (южный берег) до села Тосор: из Бишкека около 295 км (Бишкек — Балыкчы ~175 км + ~120 км по южному берегу), 4,5–5 ч; из Каракола около 100 км, ~1,5–2 ч. В селе поворот на юг в ущелье: правая развилка — горная дорога на Боконбаево, левая короткая — к лесхозу, прямо — вверх к перевалу (34,7 км). На южной стороне — спуск в долину Учемчек/Кичи-Нарын и дальше к Нарыну (Тосор — Нарын около 200 км, ~11 ч по отзыву TripAdvisor).</t>
        </is>
      </c>
    </row>
    <row r="58">
      <c r="A58" s="16" t="inlineStr">
        <is>
          <t>needcar</t>
        </is>
      </c>
      <c r="B58" s="21" t="inlineStr">
        <is>
          <t>Нужна ли машина</t>
        </is>
      </c>
      <c r="C58" s="20" t="inlineStr">
        <is>
          <t>Да — только подготовленный внедорожник 4×4 с высоким клиренсом, AT-резиной и запаской, с опытным водителем; лучше колонной из 2+ машин (dangerousroads, OunTravela, Too.kg). Пешком/на велосипеде — многодневный поход с палаткой.</t>
        </is>
      </c>
    </row>
    <row r="59">
      <c r="A59" s="16" t="inlineStr">
        <is>
          <t>self</t>
        </is>
      </c>
      <c r="B59" s="21" t="inlineStr">
        <is>
          <t>Самостоятельно / с гидом</t>
        </is>
      </c>
      <c r="C59" s="20" t="inlineStr">
        <is>
          <t>Да, на своём подготовленном 4×4 и с опытом бездорожья — пропусков и платы нет, пограничная зона не упоминается. Но в одиночку (одной машиной) не рекомендуется: нет связи, заправок и людей на десятки км; при поломке выбраться сложно. Новичкам — только с местным водителем или джип-туром.</t>
        </is>
      </c>
    </row>
    <row r="60">
      <c r="A60" s="16" t="inlineStr">
        <is>
          <t>roadtype</t>
        </is>
      </c>
      <c r="B60" s="21" t="inlineStr">
        <is>
          <t>Тип дороги</t>
        </is>
      </c>
      <c r="C60" s="20" t="inlineStr">
        <is>
          <t>Полностью грунтовая, не обслуживаемая: внизу песчано-каменистая колея, в средней части — глубокие промоины и колеи, участки вплотную к реке; под перевалом с севера — каменистый моренный взлёт из крупных камней. На южной стороне — несколько бродов через реку Учемчек с валунами; уровень воды зависит от времени суток и снеготаяния (выше в июне–июле). Состояние сильно меняется из года в год (OunTravela).</t>
        </is>
      </c>
    </row>
    <row r="61">
      <c r="A61" s="16" t="inlineStr">
        <is>
          <t>traveltime</t>
        </is>
      </c>
      <c r="B61" s="21" t="inlineStr">
        <is>
          <t>Время в пути</t>
        </is>
      </c>
      <c r="C61" s="20" t="inlineStr">
        <is>
          <t>Бишкек — Тосор: 4,5–5 ч. Каракол — Тосор: ~1,5–2 ч. Тосор — вершина (34,7 км): 2,5–4 ч на 4×4 в зависимости от состояния колеи (оценка по длине и характеру дороги). Полный переезд Тосор — Нарын: около 11 ч (TripAdvisor, ~200 км); central-asia.guide советует закладывать весь световой день.</t>
        </is>
      </c>
    </row>
    <row r="62">
      <c r="A62" s="16" t="inlineStr">
        <is>
          <t>transfer</t>
        </is>
      </c>
      <c r="B62" s="21" t="inlineStr">
        <is>
          <t>Трансфер</t>
        </is>
      </c>
      <c r="C62" s="20" t="inlineStr">
        <is>
          <t>Опубликованных цен на джип-переход через Тосор не найдено — только по запросу у операторов (Ak-Sai, Eurasia Travel, DWC). Ориентиры на подъезд: маршрутка Бишкек — южный берег 500–600 сом; такси 1200 сом/чел или 4500 сом/машина (24.kg, июль 2026).</t>
        </is>
      </c>
    </row>
    <row r="63">
      <c r="A63" s="16" t="inlineStr">
        <is>
          <t>p_sum</t>
        </is>
      </c>
      <c r="B63" s="21" t="inlineStr">
        <is>
          <t>Дорога: сводка</t>
        </is>
      </c>
      <c r="C63" s="2" t="inlineStr">
        <is>
          <t>Тосор (≈3893 м) — серьёзный внедорожный перевал между южным берегом Иссык-Куля и Нарыном: из села Тосор 34,7 км разбитой колеи до вершины (2,5–4 ч), с юга — броды через Учемчек и долина Кичи-Нарын; весь переезд Тамга — Тосор — Нарын ≈365 км (90 % грунт), это целый световой день. Ехать только на подготовленном 4×4, лучше двумя машинами, в августе — сентябре (меньше воды в бродах, снег сошёл). Без своей техники — джип-туры (Eurasia Travel, Ak-Sai, DWC). Ночёвка до/после — в Тосоре, Тамге или Барскооне (гостевые дома 12–40 $, юрточные лагеря 80–90 $ на Booking), на перевале — только палатка.</t>
        </is>
      </c>
    </row>
    <row r="64">
      <c r="A64" s="16" t="inlineStr">
        <is>
          <t>#table:routes</t>
        </is>
      </c>
      <c r="B64" s="22" t="inlineStr">
        <is>
          <t>Подъезды — 2</t>
        </is>
      </c>
    </row>
    <row r="65">
      <c r="A65" s="16" t="inlineStr">
        <is>
          <t>#keys</t>
        </is>
      </c>
      <c r="C65" s="16" t="inlineStr">
        <is>
          <t>rec</t>
        </is>
      </c>
      <c r="D65" s="16" t="inlineStr">
        <is>
          <t>title</t>
        </is>
      </c>
      <c r="E65" s="16" t="inlineStr">
        <is>
          <t>from</t>
        </is>
      </c>
      <c r="F65" s="16" t="inlineStr">
        <is>
          <t>route</t>
        </is>
      </c>
      <c r="G65" s="16" t="inlineStr">
        <is>
          <t>km</t>
        </is>
      </c>
      <c r="H65" s="16" t="inlineStr">
        <is>
          <t>time</t>
        </is>
      </c>
      <c r="I65" s="16" t="inlineStr">
        <is>
          <t>surface</t>
        </is>
      </c>
      <c r="J65" s="16" t="inlineStr">
        <is>
          <t>vehicle</t>
        </is>
      </c>
      <c r="K65" s="16" t="inlineStr">
        <is>
          <t>season</t>
        </is>
      </c>
      <c r="L65" s="16" t="inlineStr">
        <is>
          <t>last</t>
        </is>
      </c>
      <c r="M65" s="16" t="inlineStr">
        <is>
          <t>parking_d</t>
        </is>
      </c>
      <c r="N65" s="16" t="inlineStr">
        <is>
          <t>parking_price</t>
        </is>
      </c>
      <c r="O65" s="16" t="inlineStr">
        <is>
          <t>trail_d</t>
        </is>
      </c>
      <c r="P65" s="16" t="inlineStr">
        <is>
          <t>haz</t>
        </is>
      </c>
      <c r="Q65" s="16" t="inlineStr">
        <is>
          <t>src</t>
        </is>
      </c>
      <c r="R65" s="16" t="inlineStr">
        <is>
          <t>hub</t>
        </is>
      </c>
      <c r="S65" s="16" t="inlineStr">
        <is>
          <t>hub_lat</t>
        </is>
      </c>
      <c r="T65" s="16" t="inlineStr">
        <is>
          <t>hub_lon</t>
        </is>
      </c>
      <c r="U65" s="16" t="inlineStr">
        <is>
          <t>rkm</t>
        </is>
      </c>
      <c r="V65" s="16" t="inlineStr">
        <is>
          <t>parking_lat</t>
        </is>
      </c>
      <c r="W65" s="16" t="inlineStr">
        <is>
          <t>parking_lon</t>
        </is>
      </c>
      <c r="X65" s="16" t="inlineStr">
        <is>
          <t>trail_lat</t>
        </is>
      </c>
      <c r="Y65" s="16" t="inlineStr">
        <is>
          <t>trail_lon</t>
        </is>
      </c>
      <c r="Z65" s="16" t="inlineStr">
        <is>
          <t>road</t>
        </is>
      </c>
      <c r="AA65" s="16" t="inlineStr">
        <is>
          <t>has_rt</t>
        </is>
      </c>
    </row>
    <row r="66">
      <c r="A66" s="16" t="inlineStr">
        <is>
          <t>#labels</t>
        </is>
      </c>
      <c r="B66" s="23" t="inlineStr">
        <is>
          <t>№ / строки ниже</t>
        </is>
      </c>
      <c r="C66" s="21" t="inlineStr">
        <is>
          <t>Рекомендован (да/нет)</t>
        </is>
      </c>
      <c r="D66" s="21" t="inlineStr">
        <is>
          <t>Название варианта</t>
        </is>
      </c>
      <c r="E66" s="21" t="inlineStr">
        <is>
          <t>Откуда</t>
        </is>
      </c>
      <c r="F66" s="21" t="inlineStr">
        <is>
          <t>Маршрут</t>
        </is>
      </c>
      <c r="G66" s="21" t="inlineStr">
        <is>
          <t>Км</t>
        </is>
      </c>
      <c r="H66" s="21" t="inlineStr">
        <is>
          <t>Время</t>
        </is>
      </c>
      <c r="I66" s="21" t="inlineStr">
        <is>
          <t>Покрытие</t>
        </is>
      </c>
      <c r="J66" s="21" t="inlineStr">
        <is>
          <t>Машина</t>
        </is>
      </c>
      <c r="K66" s="21" t="inlineStr">
        <is>
          <t>Сезон</t>
        </is>
      </c>
      <c r="L66" s="21" t="inlineStr">
        <is>
          <t>Последние АЗС/магазины</t>
        </is>
      </c>
      <c r="M66" s="21" t="inlineStr">
        <is>
          <t>Парковка</t>
        </is>
      </c>
      <c r="N66" s="21" t="inlineStr">
        <is>
          <t>Парковка: цена</t>
        </is>
      </c>
      <c r="O66" s="21" t="inlineStr">
        <is>
          <t>Тропа от парковки</t>
        </is>
      </c>
      <c r="P66" s="21" t="inlineStr">
        <is>
          <t>Опасности</t>
        </is>
      </c>
      <c r="Q66" s="21" t="inlineStr">
        <is>
          <t>Источник</t>
        </is>
      </c>
      <c r="R66" s="21" t="inlineStr">
        <is>
          <t>Город-старт</t>
        </is>
      </c>
      <c r="S66" s="21" t="inlineStr">
        <is>
          <t>Старт: широта</t>
        </is>
      </c>
      <c r="T66" s="21" t="inlineStr">
        <is>
          <t>Старт: долгота</t>
        </is>
      </c>
      <c r="U66" s="21" t="inlineStr">
        <is>
          <t>Км по графу дорог</t>
        </is>
      </c>
      <c r="V66" s="21" t="inlineStr">
        <is>
          <t>Парковка: широта</t>
        </is>
      </c>
      <c r="W66" s="21" t="inlineStr">
        <is>
          <t>Парковка: долгота</t>
        </is>
      </c>
      <c r="X66" s="21" t="inlineStr">
        <is>
          <t>Тропа: широта</t>
        </is>
      </c>
      <c r="Y66" s="21" t="inlineStr">
        <is>
          <t>Тропа: долгота</t>
        </is>
      </c>
      <c r="Z66" s="21" t="inlineStr">
        <is>
          <t>Геометрия дороги (JSON, генерируется)</t>
        </is>
      </c>
      <c r="AA66" s="21" t="inlineStr">
        <is>
          <t>Есть маршрут на карте (да/нет)</t>
        </is>
      </c>
    </row>
    <row r="67">
      <c r="B67" s="24" t="n">
        <v>1</v>
      </c>
      <c r="C67" s="20" t="inlineStr">
        <is>
          <t>да</t>
        </is>
      </c>
      <c r="D67" s="20" t="inlineStr">
        <is>
          <t>С севера: из села Тосор (южный берег Иссык-Куля)</t>
        </is>
      </c>
      <c r="E67" s="20" t="inlineStr">
        <is>
          <t>Тосор; Бишкек ≈295 км (4,5–5 ч), Каракол ≈100 км (1,5–2 ч)</t>
        </is>
      </c>
      <c r="F67" s="2" t="inlineStr">
        <is>
          <t>Трасса Балыкчы — Каракол до Тосора → поворот на юг в ущелье → «каменные ворота» (≈5 км узкого ущелья) → прямо вверх по долине (правая развилка — на Боконбаево, левая — к лесхозу; на ≈3000 м отворот к ущелью Тамга) → моренный взлёт → перевал</t>
        </is>
      </c>
      <c r="G67" s="20" t="inlineStr">
        <is>
          <t>34,7 км от села до вершины; набор ≈2295 м</t>
        </is>
      </c>
      <c r="H67" s="20" t="inlineStr">
        <is>
          <t>2,5–4 ч до вершины на 4×4</t>
        </is>
      </c>
      <c r="I67" s="2" t="inlineStr">
        <is>
          <t>Грунт, не обслуживается: песчано-каменистая колея, промоины, участки по руслу; последние 1–2 км — крупные камни и валуны (велосипедисты толкают байк)</t>
        </is>
      </c>
      <c r="J67" s="20" t="inlineStr">
        <is>
          <t>4×4 с внедорожной резиной и запаской (обязательно)</t>
        </is>
      </c>
      <c r="K67" s="2" t="inlineStr">
        <is>
          <t>Июль — сентябрь; лучше август — сентябрь; снег на вершине до июня–июля, поздние снегопады</t>
        </is>
      </c>
      <c r="L67" s="2" t="inlineStr">
        <is>
          <t>Тосор/Тамга/Барскоон — магазины, связь (Beeline/O!/MegaCom); ближайшие АЗС — на трассе южного берега (Боконбаево, Барскоон — уточнять); банкомат — Каракол/Балыкчы/Боконбаево (не подтверждено). В ущелье связи и сервисов нет</t>
        </is>
      </c>
      <c r="M67" s="2" t="inlineStr">
        <is>
          <t>У входа в ущелье для пикника — на обочине, бесплатно; официальных парковок нет</t>
        </is>
      </c>
      <c r="N67" s="20" t="inlineStr">
        <is>
          <t>бесплатно</t>
        </is>
      </c>
      <c r="O67" s="2" t="inlineStr">
        <is>
          <t>Нижнее ущелье — для однодневных прогулок и пикников от «каменных ворот»</t>
        </is>
      </c>
      <c r="P67" s="2" t="inlineStr">
        <is>
          <t>Моренный взлёт, промоины, сели после ливней, снег/град/туман, нет связи; высота 3900 м — горняшка при быстром подъёме с 1600 м</t>
        </is>
      </c>
      <c r="Q67" s="20" t="inlineStr">
        <is>
          <t>https://too.kg/en/tosor-gorge/</t>
        </is>
      </c>
      <c r="R67" s="20" t="inlineStr">
        <is>
          <t>Тосор</t>
        </is>
      </c>
      <c r="S67" s="20" t="n">
        <v>42.1679</v>
      </c>
      <c r="T67" s="20" t="n">
        <v>77.4418</v>
      </c>
      <c r="U67" s="20" t="n">
        <v>27</v>
      </c>
      <c r="V67" s="20" t="n"/>
      <c r="W67" s="20" t="n"/>
      <c r="X67" s="20" t="n"/>
      <c r="Y67" s="20" t="n"/>
      <c r="Z67" s="2" t="inlineStr">
        <is>
          <t>[[42.129, 77.456], [42.15, 77.584], [42.125, 77.596], [42.006, 77.608]]</t>
        </is>
      </c>
      <c r="AA67" s="20" t="inlineStr">
        <is>
          <t>да</t>
        </is>
      </c>
    </row>
    <row r="68">
      <c r="B68" s="24" t="n">
        <v>2</v>
      </c>
      <c r="C68" s="20" t="inlineStr">
        <is>
          <t>нет</t>
        </is>
      </c>
      <c r="D68" s="20" t="inlineStr">
        <is>
          <t>С юга: из Нарына через долину Кичи-Нарын и Учемчек</t>
        </is>
      </c>
      <c r="E68" s="20" t="inlineStr">
        <is>
          <t>Нарын</t>
        </is>
      </c>
      <c r="F68" s="2" t="inlineStr">
        <is>
          <t>Нарын → Эки-Нарын → долина Кичи-Нарын → долина Учемчек (броды) → перевал Тосор → спуск к Иссык-Кулю (Тосор/Тамга)</t>
        </is>
      </c>
      <c r="G68" s="2" t="inlineStr">
        <is>
          <t>Нарын → перевал → Тамга ≈365 км (10 % асфальт, 90 % грунт) по программе Eurasia Travel; Тосор — Нарын ≈200 км по отзыву</t>
        </is>
      </c>
      <c r="H68" s="20" t="inlineStr">
        <is>
          <t>Весь световой день (≈10–11 ч)</t>
        </is>
      </c>
      <c r="I68" s="2" t="inlineStr">
        <is>
          <t>Грунт; несколько бродов через Учемчек с валунами; уровень воды выше в июне–июле и после полудня</t>
        </is>
      </c>
      <c r="J68" s="20" t="inlineStr">
        <is>
          <t>4×4 (подготовленный)</t>
        </is>
      </c>
      <c r="K68" s="2" t="inlineStr">
        <is>
          <t>Конец июля — сентябрь (велосипедисты планируют пересечение не раньше конца июля)</t>
        </is>
      </c>
      <c r="L68" s="20" t="inlineStr">
        <is>
          <t>Нарын — последние АЗС, банкоматы, магазины</t>
        </is>
      </c>
      <c r="M68" s="20" t="inlineStr">
        <is>
          <t>—</t>
        </is>
      </c>
      <c r="N68" s="20" t="inlineStr"/>
      <c r="O68" s="2" t="inlineStr">
        <is>
          <t>Альтернативный пеший подход к озеру Тешик-Куль и горячим источникам Джылуу-Суу</t>
        </is>
      </c>
      <c r="P68" s="20" t="inlineStr">
        <is>
          <t>Броды (утром вода ниже), «пробки» у бродов, отсутствие связи</t>
        </is>
      </c>
      <c r="Q68" s="20" t="inlineStr">
        <is>
          <t>https://eurasia.travel/tour/kyrgyzstan-off-road-tour/</t>
        </is>
      </c>
      <c r="R68" s="20" t="inlineStr">
        <is>
          <t>Нарын</t>
        </is>
      </c>
      <c r="S68" s="20" t="n">
        <v>41.4287</v>
      </c>
      <c r="T68" s="20" t="n">
        <v>75.9911</v>
      </c>
      <c r="U68" s="20" t="n">
        <v>228</v>
      </c>
      <c r="V68" s="20" t="n"/>
      <c r="W68" s="20" t="n"/>
      <c r="X68" s="20" t="n"/>
      <c r="Y68" s="20" t="n"/>
      <c r="Z68" s="2" t="inlineStr">
        <is>
          <t>[[41.399, 75.975], [41.412, 76.037], [41.424, 76.173], [41.424, 76.239], [41.445, 76.383], [41.478, 76.412], [41.502, 76.416], [41.515, 76.437], [41.527, 76.495], [41.523, 76.507], [41.502, 76.515], [41.494, 76.528], [41.502, 76.565], [41.49, 76.602], [41.457, 76.639], [41.441, 76.705], [41.441, 76.73], [41.469, 76.779], [41.482, 76.821], [41.478, 76.858], [41.502, 76.94], [41.507, 77.171], [41.523, 77.266], [41.527, 77.332], [41.523, 77.41], [41.531, 77.513], [41.56, 77.621], [41.573, 77.703], [41.56, 77.868], [41.626, 77.831], [41.7, 77.819], [41.729, 77.802], [41.754, 77.777], [41.816, 77.757], [41.857, 77.711], [41.882, 77.645], [41.94, 77.654], [41.96, 77.645], [42.006, 77.608]]</t>
        </is>
      </c>
      <c r="AA68" s="20" t="inlineStr">
        <is>
          <t>да</t>
        </is>
      </c>
    </row>
    <row r="70">
      <c r="A70" s="16" t="inlineStr">
        <is>
          <t>#table:transport</t>
        </is>
      </c>
      <c r="B70" s="22" t="inlineStr">
        <is>
          <t>Транспорт и туры — 7</t>
        </is>
      </c>
    </row>
    <row r="71">
      <c r="A71" s="16" t="inlineStr">
        <is>
          <t>#keys</t>
        </is>
      </c>
      <c r="C71" s="16" t="inlineStr">
        <is>
          <t>mode</t>
        </is>
      </c>
      <c r="D71" s="16" t="inlineStr">
        <is>
          <t>provider</t>
        </is>
      </c>
      <c r="E71" s="16" t="inlineStr">
        <is>
          <t>from</t>
        </is>
      </c>
      <c r="F71" s="16" t="inlineStr">
        <is>
          <t>details</t>
        </is>
      </c>
      <c r="G71" s="16" t="inlineStr">
        <is>
          <t>price</t>
        </is>
      </c>
      <c r="H71" s="16" t="inlineStr">
        <is>
          <t>year</t>
        </is>
      </c>
      <c r="I71" s="16" t="inlineStr">
        <is>
          <t>contact</t>
        </is>
      </c>
      <c r="J71" s="16" t="inlineStr">
        <is>
          <t>src</t>
        </is>
      </c>
    </row>
    <row r="72">
      <c r="A72" s="16" t="inlineStr">
        <is>
          <t>#labels</t>
        </is>
      </c>
      <c r="B72" s="23" t="inlineStr">
        <is>
          <t>№ / строки ниже</t>
        </is>
      </c>
      <c r="C72" s="21" t="inlineStr">
        <is>
          <t>Вид</t>
        </is>
      </c>
      <c r="D72" s="21" t="inlineStr">
        <is>
          <t>Перевозчик</t>
        </is>
      </c>
      <c r="E72" s="21" t="inlineStr">
        <is>
          <t>Откуда</t>
        </is>
      </c>
      <c r="F72" s="21" t="inlineStr">
        <is>
          <t>Подробно</t>
        </is>
      </c>
      <c r="G72" s="21" t="inlineStr">
        <is>
          <t>Цена</t>
        </is>
      </c>
      <c r="H72" s="21" t="inlineStr">
        <is>
          <t>Год цены</t>
        </is>
      </c>
      <c r="I72" s="21" t="inlineStr">
        <is>
          <t>Контакт</t>
        </is>
      </c>
      <c r="J72" s="21" t="inlineStr">
        <is>
          <t>Источник</t>
        </is>
      </c>
    </row>
    <row r="73">
      <c r="B73" s="24" t="n">
        <v>1</v>
      </c>
      <c r="C73" s="20" t="inlineStr">
        <is>
          <t>маршрутка</t>
        </is>
      </c>
      <c r="D73" s="20" t="inlineStr">
        <is>
          <t>Бишкекский автовокзал (направление южный берег/Каракол)</t>
        </is>
      </c>
      <c r="E73" s="20" t="inlineStr">
        <is>
          <t>Бишкек → Тосор</t>
        </is>
      </c>
      <c r="F73" s="20" t="inlineStr">
        <is>
          <t>Высадка у поворота в село</t>
        </is>
      </c>
      <c r="G73" s="20" t="inlineStr">
        <is>
          <t>500–600 сом</t>
        </is>
      </c>
      <c r="H73" s="20" t="inlineStr">
        <is>
          <t>2026</t>
        </is>
      </c>
      <c r="I73" s="20" t="inlineStr"/>
      <c r="J73" s="20" t="inlineStr">
        <is>
          <t>уже известно (24.kg)</t>
        </is>
      </c>
    </row>
    <row r="74">
      <c r="B74" s="24" t="n">
        <v>2</v>
      </c>
      <c r="C74" s="20" t="inlineStr">
        <is>
          <t>шеринг-такси</t>
        </is>
      </c>
      <c r="D74" s="20" t="inlineStr">
        <is>
          <t>Telegram-каналы такси Бишкек — южный берег</t>
        </is>
      </c>
      <c r="E74" s="20" t="inlineStr">
        <is>
          <t>Бишкек → южный берег</t>
        </is>
      </c>
      <c r="F74" s="20" t="inlineStr"/>
      <c r="G74" s="20" t="inlineStr">
        <is>
          <t>≈1200 сом/чел. или 4500 сом/машина</t>
        </is>
      </c>
      <c r="H74" s="20" t="inlineStr">
        <is>
          <t>2026</t>
        </is>
      </c>
      <c r="I74" s="20" t="inlineStr"/>
      <c r="J74" s="20" t="inlineStr">
        <is>
          <t>уже известно (24.kg)</t>
        </is>
      </c>
    </row>
    <row r="75">
      <c r="B75" s="24" t="n">
        <v>3</v>
      </c>
      <c r="C75" s="20" t="inlineStr">
        <is>
          <t>поезд</t>
        </is>
      </c>
      <c r="D75" s="20" t="inlineStr">
        <is>
          <t>Бишкек-2 — Балыкчы (летом)</t>
        </is>
      </c>
      <c r="E75" s="20" t="inlineStr">
        <is>
          <t>Бишкек</t>
        </is>
      </c>
      <c r="F75" s="20" t="inlineStr">
        <is>
          <t>08:06 → 12:37, далее маршрутка по южному берегу</t>
        </is>
      </c>
      <c r="G75" s="20" t="inlineStr">
        <is>
          <t>150–1000 сом</t>
        </is>
      </c>
      <c r="H75" s="20" t="inlineStr">
        <is>
          <t>2026</t>
        </is>
      </c>
      <c r="I75" s="20" t="inlineStr"/>
      <c r="J75" s="20" t="inlineStr">
        <is>
          <t>уже известно</t>
        </is>
      </c>
    </row>
    <row r="76">
      <c r="B76" s="24" t="n">
        <v>4</v>
      </c>
      <c r="C76" s="20" t="inlineStr">
        <is>
          <t>тур</t>
        </is>
      </c>
      <c r="D76" s="20" t="inlineStr">
        <is>
          <t>Eurasia Travel «Kyrgyzstan Off Road Tour»</t>
        </is>
      </c>
      <c r="E76" s="20" t="inlineStr">
        <is>
          <t>Бишкек (12 дней, день 8: Нарын — Тосор — Тамга)</t>
        </is>
      </c>
      <c r="F76" s="20" t="inlineStr">
        <is>
          <t>Кольцо через Сон-Куль, Таш-Рабат, Нарын, Тосор, Каракол</t>
        </is>
      </c>
      <c r="G76" s="20" t="inlineStr">
        <is>
          <t>от 2300 $ (по запросу)</t>
        </is>
      </c>
      <c r="H76" s="20" t="inlineStr">
        <is>
          <t>2026</t>
        </is>
      </c>
      <c r="I76" s="20" t="inlineStr">
        <is>
          <t>eurasia.travel</t>
        </is>
      </c>
      <c r="J76" s="20" t="inlineStr">
        <is>
          <t>https://eurasia.travel/tour/kyrgyzstan-off-road-tour/</t>
        </is>
      </c>
    </row>
    <row r="77">
      <c r="B77" s="24" t="n">
        <v>5</v>
      </c>
      <c r="C77" s="20" t="inlineStr">
        <is>
          <t>тур</t>
        </is>
      </c>
      <c r="D77" s="20" t="inlineStr">
        <is>
          <t>Ak-Sai Travel (джип- и велотуры), DWC jeep tours</t>
        </is>
      </c>
      <c r="E77" s="20" t="inlineStr">
        <is>
          <t>Бишкек / Каракол</t>
        </is>
      </c>
      <c r="F77" s="20" t="inlineStr">
        <is>
          <t>Переход Тосора включён в отдельные программы</t>
        </is>
      </c>
      <c r="G77" s="20" t="inlineStr">
        <is>
          <t>по запросу</t>
        </is>
      </c>
      <c r="H77" s="20" t="inlineStr"/>
      <c r="I77" s="20" t="inlineStr">
        <is>
          <t>ak-sai.com, dwc.kg</t>
        </is>
      </c>
      <c r="J77" s="20" t="inlineStr">
        <is>
          <t>этап 1</t>
        </is>
      </c>
    </row>
    <row r="78">
      <c r="B78" s="24" t="n">
        <v>6</v>
      </c>
      <c r="C78" s="20" t="inlineStr">
        <is>
          <t>авто с водителем</t>
        </is>
      </c>
      <c r="D78" s="20" t="inlineStr">
        <is>
          <t>Местные водители УАЗ/«Делика» в Тосоре и Боконбаево</t>
        </is>
      </c>
      <c r="E78" s="20" t="inlineStr">
        <is>
          <t>Тосор</t>
        </is>
      </c>
      <c r="F78" s="20" t="inlineStr">
        <is>
          <t>По договорённости</t>
        </is>
      </c>
      <c r="G78" s="20" t="inlineStr">
        <is>
          <t>не опубликовано</t>
        </is>
      </c>
      <c r="H78" s="20" t="inlineStr"/>
      <c r="I78" s="20" t="inlineStr"/>
      <c r="J78" s="20" t="inlineStr">
        <is>
          <t>этап 1</t>
        </is>
      </c>
    </row>
    <row r="79">
      <c r="B79" s="24" t="n">
        <v>7</v>
      </c>
      <c r="C79" s="20" t="inlineStr">
        <is>
          <t>велосипед</t>
        </is>
      </c>
      <c r="D79" s="20" t="inlineStr">
        <is>
          <t>самостоятельно</t>
        </is>
      </c>
      <c r="E79" s="20" t="inlineStr">
        <is>
          <t>Нарын → Каракол (4 дня)</t>
        </is>
      </c>
      <c r="F79" s="20" t="inlineStr">
        <is>
          <t>Верх перевала — пешком с велосипедом</t>
        </is>
      </c>
      <c r="G79" s="20" t="inlineStr"/>
      <c r="H79" s="20" t="inlineStr"/>
      <c r="I79" s="20" t="inlineStr"/>
      <c r="J79" s="2" t="inlineStr">
        <is>
          <t>https://cycleblaze.com/journals/fromaqtau/naryn-to-karakol-4-x-30th-july</t>
        </is>
      </c>
    </row>
    <row r="82" ht="22" customHeight="1">
      <c r="A82" s="16" t="inlineStr">
        <is>
          <t>#section</t>
        </is>
      </c>
      <c r="B82" s="17" t="inlineStr">
        <is>
          <t>Сезон и что взять</t>
        </is>
      </c>
      <c r="C82" s="18" t="n"/>
      <c r="D82" s="18" t="n"/>
      <c r="E82" s="18" t="n"/>
      <c r="F82" s="18" t="n"/>
      <c r="G82" s="18" t="n"/>
      <c r="H82" s="18" t="n"/>
    </row>
    <row r="83">
      <c r="A83" s="16" t="inlineStr">
        <is>
          <t>when</t>
        </is>
      </c>
      <c r="B83" s="21" t="inlineStr">
        <is>
          <t>Когда ехать (подробно)</t>
        </is>
      </c>
      <c r="C83" s="2" t="inlineStr">
        <is>
          <t>Июль — сентябрь; лучше август — сентябрь, когда снег сошёл и вода в бродах ниже (OunTravela). Dangerousroads: обычно проходим июнь — август, но снег на перевале может лежать до июня–июля. Поздний снегопад может закрыть вершину на несколько дней даже в сезоне. Зимой и весной закрыт.</t>
        </is>
      </c>
    </row>
    <row r="84">
      <c r="A84" s="16" t="inlineStr">
        <is>
          <t>diff</t>
        </is>
      </c>
      <c r="B84" s="21" t="inlineStr">
        <is>
          <t>Сложность (подробно)</t>
        </is>
      </c>
      <c r="C84" s="2" t="inlineStr">
        <is>
          <t>Высокая (для техники и водителя): 34,7 км грунта, перепад 2295 м, средний уклон 6,6 %, моренный каменистый взлёт под вершиной, броды через Учемчек на южной стороне. Для велосипедистов — длинные участки пешком в верхней части. Нижнее ущелье для прогулки/пикника — лёгкое.</t>
        </is>
      </c>
    </row>
    <row r="85">
      <c r="A85" s="16" t="inlineStr">
        <is>
          <t>hours</t>
        </is>
      </c>
      <c r="B85" s="21" t="inlineStr">
        <is>
          <t>Часы работы</t>
        </is>
      </c>
      <c r="C85" s="20" t="inlineStr">
        <is>
          <t>Открытая территория без шлагбаумов и касс; официального графика открытия нет — проходимость определяется снегом, селями и водой в бродах. Проверяй состояние у местных в Тосоре или у джип-операторов перед выездом.</t>
        </is>
      </c>
    </row>
    <row r="86">
      <c r="A86" s="16" t="inlineStr">
        <is>
          <t>daytime</t>
        </is>
      </c>
      <c r="B86" s="21" t="inlineStr">
        <is>
          <t>Лучшее время суток</t>
        </is>
      </c>
      <c r="C86" s="20" t="inlineStr">
        <is>
          <t>Начинай подъём рано утром (6–8 ч): уровень воды в бродах ниже утром и растёт к вечеру из-за таяния; вершину лучше пройти до полудня, пока нет послеобеденных гроз и тумана.</t>
        </is>
      </c>
    </row>
    <row r="87">
      <c r="A87" s="16" t="inlineStr">
        <is>
          <t>p_season</t>
        </is>
      </c>
      <c r="B87" s="21" t="inlineStr">
        <is>
          <t>Сезон (подробно)</t>
        </is>
      </c>
      <c r="C87" s="2" t="inlineStr">
        <is>
          <t>Январь — май: закрыт снегом. Июнь — середина июля: снег на вершине, максимум воды в бродах. Конец июля — сентябрь: лучший период. Октябрь: первые снегопады.</t>
        </is>
      </c>
    </row>
    <row r="88">
      <c r="A88" s="16" t="inlineStr">
        <is>
          <t>bring</t>
        </is>
      </c>
      <c r="B88" s="21" t="inlineStr">
        <is>
          <t>Что взять</t>
        </is>
      </c>
      <c r="C88" s="20" t="inlineStr">
        <is>
          <t>Полный бак и запас топлива (заправок нет), запаску, компрессор, лопату, трос; тёплую одежду (на 3900 м даже летом снег и мороз), дождевик, воду и обеззараживание (в реке скот — воду кипятить, Too.kg), еду на сутки сверх плана, аптечку, офлайн-карты и трек, при возможности спутниковый коммуникатор.</t>
        </is>
      </c>
    </row>
    <row r="90" ht="22" customHeight="1">
      <c r="A90" s="16" t="inlineStr">
        <is>
          <t>#section</t>
        </is>
      </c>
      <c r="B90" s="17" t="inlineStr">
        <is>
          <t>Важно</t>
        </is>
      </c>
      <c r="C90" s="18" t="n"/>
      <c r="D90" s="18" t="n"/>
      <c r="E90" s="18" t="n"/>
      <c r="F90" s="18" t="n"/>
      <c r="G90" s="18" t="n"/>
      <c r="H90" s="18" t="n"/>
    </row>
    <row r="91">
      <c r="A91" s="16" t="inlineStr">
        <is>
          <t>warn</t>
        </is>
      </c>
      <c r="B91" s="21" t="inlineStr">
        <is>
          <t>Важно / предупреждения</t>
        </is>
      </c>
      <c r="C91" s="2" t="inlineStr">
        <is>
          <t>Серьёзное бездорожье: моренный взлёт, броды с валунами, промоины; без опыта 4×4 и второй машины не ехать. Снег на перевале возможен до июля и с конца августа; после ливней — сели и камнепады на участках дороги. Нет связи и заправок. Высота 3900 м — возможна горная болезнь при быстром подъёме с уровня озера (1600 м). Вода из реки — только после кипячения (выпас скота).</t>
        </is>
      </c>
    </row>
    <row r="92">
      <c r="A92" s="16" t="inlineStr">
        <is>
          <t>entry</t>
        </is>
      </c>
      <c r="B92" s="21" t="inlineStr">
        <is>
          <t>Вход (подробно)</t>
        </is>
      </c>
      <c r="C92" s="20" t="inlineStr">
        <is>
          <t>Бесплатно: платы за проезд, экосборов и пропусков ни в одном источнике 2016–2026 гг. не упоминается (ООПТ на маршруте не отмечено).</t>
        </is>
      </c>
    </row>
    <row r="93">
      <c r="A93" s="16" t="inlineStr">
        <is>
          <t>net</t>
        </is>
      </c>
      <c r="B93" s="21" t="inlineStr">
        <is>
          <t>Связь (подробно)</t>
        </is>
      </c>
      <c r="C93" s="20" t="inlineStr">
        <is>
          <t>В ущелье и на перевале мобильной связи нет (Too.kg, dangerousroads, central-asia.guide). Связь Beeline/O!/MegaCom есть в селе Тосор и на трассе южного берега. Участники мемориального похода 2026 г. пользовались спутниковым Starlink. Скачай офлайн-карты и треки заранее.</t>
        </is>
      </c>
    </row>
    <row r="94">
      <c r="A94" s="16" t="inlineStr">
        <is>
          <t>p_permits</t>
        </is>
      </c>
      <c r="B94" s="21" t="inlineStr">
        <is>
          <t>Разрешения</t>
        </is>
      </c>
      <c r="C94" s="2" t="inlineStr">
        <is>
          <t>Не нужны; пограничной зоны и сборов нет.</t>
        </is>
      </c>
    </row>
    <row r="95">
      <c r="A95" s="16" t="inlineStr">
        <is>
          <t>p_access</t>
        </is>
      </c>
      <c r="B95" s="21" t="inlineStr">
        <is>
          <t>Доступность (дети, пожилые…)</t>
        </is>
      </c>
      <c r="C95" s="2" t="inlineStr">
        <is>
          <t>Только для опытных водителей 4×4; детям и пожилым — тяжело (тряска, высота 3900 м). Нижнее ущелье доступно для пикника всей семьёй.</t>
        </is>
      </c>
    </row>
    <row r="97" ht="22" customHeight="1">
      <c r="A97" s="16" t="inlineStr">
        <is>
          <t>#section</t>
        </is>
      </c>
      <c r="B97" s="17" t="inlineStr">
        <is>
          <t>Ночлег и еда</t>
        </is>
      </c>
      <c r="C97" s="18" t="n"/>
      <c r="D97" s="18" t="n"/>
      <c r="E97" s="18" t="n"/>
      <c r="F97" s="18" t="n"/>
      <c r="G97" s="18" t="n"/>
      <c r="H97" s="18" t="n"/>
    </row>
    <row r="98">
      <c r="A98" s="16" t="inlineStr">
        <is>
          <t>stay</t>
        </is>
      </c>
      <c r="B98" s="21" t="inlineStr">
        <is>
          <t>Ночлег (кратко)</t>
        </is>
      </c>
      <c r="C98" s="2" t="inlineStr">
        <is>
          <t>В ущелье и на перевале гостевых домов, кафе и магазинов нет — только палатка (много мест для стоянки и родников, Too.kg). Ночлег до/после — в юрточных лагерях и гостевых домах южного берега (Тосор, Тамга, Барскоон, Боконбаево): бюджетные варианты от 500–600 сом/чел (economist.kg, июль 2026). На нарынской стороне — гостевые дома и CBT Naryn в Нарыне.</t>
        </is>
      </c>
    </row>
    <row r="99">
      <c r="A99" s="16" t="inlineStr">
        <is>
          <t>food</t>
        </is>
      </c>
      <c r="B99" s="21" t="inlineStr">
        <is>
          <t>Еда (кратко)</t>
        </is>
      </c>
      <c r="C99" s="2" t="inlineStr">
        <is>
          <t>На маршруте заведений нет — еда с собой. До/после — кафе и юрточные лагеря южного берега: лагман, бешбармак, кумыс летом; копчёная и вяленая иссык-кульская рыба у трассы. В походе 2026 г. участники готовили традиционный кулазык (Time.kg) — отличный перекус в дорогу.</t>
        </is>
      </c>
    </row>
    <row r="100">
      <c r="A100" s="16" t="inlineStr">
        <is>
          <t>#table:stays</t>
        </is>
      </c>
      <c r="B100" s="22" t="inlineStr">
        <is>
          <t>Ночлег — 7</t>
        </is>
      </c>
    </row>
    <row r="101">
      <c r="A101" s="16" t="inlineStr">
        <is>
          <t>#keys</t>
        </is>
      </c>
      <c r="C101" s="16" t="inlineStr">
        <is>
          <t>name</t>
        </is>
      </c>
      <c r="D101" s="16" t="inlineStr">
        <is>
          <t>type</t>
        </is>
      </c>
      <c r="E101" s="16" t="inlineStr">
        <is>
          <t>where</t>
        </is>
      </c>
      <c r="F101" s="16" t="inlineStr">
        <is>
          <t>season</t>
        </is>
      </c>
      <c r="G101" s="16" t="inlineStr">
        <is>
          <t>price</t>
        </is>
      </c>
      <c r="H101" s="16" t="inlineStr">
        <is>
          <t>year</t>
        </is>
      </c>
      <c r="I101" s="16" t="inlineStr">
        <is>
          <t>contact</t>
        </is>
      </c>
      <c r="J101" s="16" t="inlineStr">
        <is>
          <t>src</t>
        </is>
      </c>
    </row>
    <row r="102">
      <c r="A102" s="16" t="inlineStr">
        <is>
          <t>#labels</t>
        </is>
      </c>
      <c r="B102" s="23" t="inlineStr">
        <is>
          <t>№ / строки ниже</t>
        </is>
      </c>
      <c r="C102" s="21" t="inlineStr">
        <is>
          <t>Название</t>
        </is>
      </c>
      <c r="D102" s="21" t="inlineStr">
        <is>
          <t>Тип</t>
        </is>
      </c>
      <c r="E102" s="21" t="inlineStr">
        <is>
          <t>Где</t>
        </is>
      </c>
      <c r="F102" s="21" t="inlineStr">
        <is>
          <t>Сезон</t>
        </is>
      </c>
      <c r="G102" s="21" t="inlineStr">
        <is>
          <t>Цена</t>
        </is>
      </c>
      <c r="H102" s="21" t="inlineStr">
        <is>
          <t>Год цены</t>
        </is>
      </c>
      <c r="I102" s="21" t="inlineStr">
        <is>
          <t>Контакт</t>
        </is>
      </c>
      <c r="J102" s="21" t="inlineStr">
        <is>
          <t>Источник</t>
        </is>
      </c>
    </row>
    <row r="103">
      <c r="B103" s="24" t="n">
        <v>1</v>
      </c>
      <c r="C103" s="20" t="inlineStr">
        <is>
          <t>Тосор конок үйү AJ</t>
        </is>
      </c>
      <c r="D103" s="20" t="inlineStr">
        <is>
          <t>гостевой дом</t>
        </is>
      </c>
      <c r="E103" s="20" t="inlineStr">
        <is>
          <t>село Тосор</t>
        </is>
      </c>
      <c r="F103" s="20" t="inlineStr">
        <is>
          <t>лето</t>
        </is>
      </c>
      <c r="G103" s="20" t="inlineStr">
        <is>
          <t>≈30 $</t>
        </is>
      </c>
      <c r="H103" s="20" t="inlineStr">
        <is>
          <t>2026</t>
        </is>
      </c>
      <c r="I103" s="20" t="inlineStr">
        <is>
          <t>Booking.com</t>
        </is>
      </c>
      <c r="J103" s="2" t="inlineStr">
        <is>
          <t>https://hotels.flytap.com/city/kg/tosor.en-gb.html?aid=304142</t>
        </is>
      </c>
    </row>
    <row r="104">
      <c r="B104" s="24" t="n">
        <v>2</v>
      </c>
      <c r="C104" s="20" t="inlineStr">
        <is>
          <t>Maksat house</t>
        </is>
      </c>
      <c r="D104" s="20" t="inlineStr">
        <is>
          <t>гостевой дом у пляжа</t>
        </is>
      </c>
      <c r="E104" s="20" t="inlineStr">
        <is>
          <t>Тосор</t>
        </is>
      </c>
      <c r="F104" s="20" t="inlineStr">
        <is>
          <t>лето</t>
        </is>
      </c>
      <c r="G104" s="20" t="inlineStr">
        <is>
          <t>≈36 $</t>
        </is>
      </c>
      <c r="H104" s="20" t="inlineStr">
        <is>
          <t>2026</t>
        </is>
      </c>
      <c r="I104" s="20" t="inlineStr">
        <is>
          <t>Booking.com</t>
        </is>
      </c>
      <c r="J104" s="2" t="inlineStr">
        <is>
          <t>https://hotels.flytap.com/city/kg/tosor.en-gb.html?aid=304142</t>
        </is>
      </c>
    </row>
    <row r="105">
      <c r="B105" s="24" t="n">
        <v>3</v>
      </c>
      <c r="C105" s="20" t="inlineStr">
        <is>
          <t>Eldos-Ata Eco Hotel</t>
        </is>
      </c>
      <c r="D105" s="20" t="inlineStr">
        <is>
          <t>эко-гостевой дом</t>
        </is>
      </c>
      <c r="E105" s="20" t="inlineStr">
        <is>
          <t>Тосор</t>
        </is>
      </c>
      <c r="F105" s="20" t="inlineStr">
        <is>
          <t>лето</t>
        </is>
      </c>
      <c r="G105" s="20" t="inlineStr">
        <is>
          <t>≈32 $</t>
        </is>
      </c>
      <c r="H105" s="20" t="inlineStr">
        <is>
          <t>2026</t>
        </is>
      </c>
      <c r="I105" s="20" t="inlineStr">
        <is>
          <t>Booking.com</t>
        </is>
      </c>
      <c r="J105" s="2" t="inlineStr">
        <is>
          <t>https://hotels.flytap.com/city/kg/tosor.en-gb.html?aid=304142</t>
        </is>
      </c>
    </row>
    <row r="106">
      <c r="B106" s="24" t="n">
        <v>4</v>
      </c>
      <c r="C106" s="20" t="inlineStr">
        <is>
          <t>Ak-Tengir Yurt Resort; Yurt camp Tosor</t>
        </is>
      </c>
      <c r="D106" s="20" t="inlineStr">
        <is>
          <t>юрточный лагерь</t>
        </is>
      </c>
      <c r="E106" s="20" t="inlineStr">
        <is>
          <t>пляж Тосора</t>
        </is>
      </c>
      <c r="F106" s="20" t="inlineStr">
        <is>
          <t>июнь — сентябрь</t>
        </is>
      </c>
      <c r="G106" s="20" t="inlineStr">
        <is>
          <t>≈80–90 $</t>
        </is>
      </c>
      <c r="H106" s="20" t="inlineStr">
        <is>
          <t>2026</t>
        </is>
      </c>
      <c r="I106" s="20" t="inlineStr">
        <is>
          <t>Booking.com</t>
        </is>
      </c>
      <c r="J106" s="20" t="inlineStr">
        <is>
          <t>https://www.booking.com/city/kg/tamga.html?aid=336004</t>
        </is>
      </c>
    </row>
    <row r="107">
      <c r="B107" s="24" t="n">
        <v>5</v>
      </c>
      <c r="C107" s="20" t="inlineStr">
        <is>
          <t>Bolotbek House</t>
        </is>
      </c>
      <c r="D107" s="20" t="inlineStr">
        <is>
          <t>гостевой дом</t>
        </is>
      </c>
      <c r="E107" s="20" t="inlineStr">
        <is>
          <t>Тосор</t>
        </is>
      </c>
      <c r="F107" s="20" t="inlineStr">
        <is>
          <t>лето</t>
        </is>
      </c>
      <c r="G107" s="20" t="inlineStr">
        <is>
          <t>≈25 $</t>
        </is>
      </c>
      <c r="H107" s="20" t="inlineStr">
        <is>
          <t>2026</t>
        </is>
      </c>
      <c r="I107" s="20" t="inlineStr">
        <is>
          <t>Booking.com</t>
        </is>
      </c>
      <c r="J107" s="20" t="inlineStr">
        <is>
          <t>https://www.booking.com/city/kg/tamga.html?aid=336004</t>
        </is>
      </c>
    </row>
    <row r="108">
      <c r="B108" s="24" t="n">
        <v>6</v>
      </c>
      <c r="C108" s="20" t="inlineStr">
        <is>
          <t>L'a Dacha / Tamga Breeze Inn</t>
        </is>
      </c>
      <c r="D108" s="20" t="inlineStr">
        <is>
          <t>гостевой дом</t>
        </is>
      </c>
      <c r="E108" s="20" t="inlineStr">
        <is>
          <t>Тамга (8 км)</t>
        </is>
      </c>
      <c r="F108" s="20" t="inlineStr">
        <is>
          <t>лето</t>
        </is>
      </c>
      <c r="G108" s="20" t="inlineStr">
        <is>
          <t>12 $ / 30 $</t>
        </is>
      </c>
      <c r="H108" s="20" t="inlineStr">
        <is>
          <t>2026</t>
        </is>
      </c>
      <c r="I108" s="20" t="inlineStr">
        <is>
          <t>Booking.com</t>
        </is>
      </c>
      <c r="J108" s="20" t="inlineStr">
        <is>
          <t>https://www.booking.com/city/kg/tamga.html?aid=336004</t>
        </is>
      </c>
    </row>
    <row r="109">
      <c r="B109" s="24" t="n">
        <v>7</v>
      </c>
      <c r="C109" s="20" t="inlineStr">
        <is>
          <t>Палатка в ущелье</t>
        </is>
      </c>
      <c r="D109" s="20" t="inlineStr">
        <is>
          <t>кемпинг</t>
        </is>
      </c>
      <c r="E109" s="20" t="inlineStr">
        <is>
          <t>ущелье Тосор</t>
        </is>
      </c>
      <c r="F109" s="20" t="inlineStr">
        <is>
          <t>июль — сентябрь</t>
        </is>
      </c>
      <c r="G109" s="20" t="inlineStr">
        <is>
          <t>бесплатно</t>
        </is>
      </c>
      <c r="H109" s="20" t="inlineStr"/>
      <c r="I109" s="20" t="inlineStr"/>
      <c r="J109" s="20" t="inlineStr">
        <is>
          <t>https://too.kg/en/tosor-gorge/</t>
        </is>
      </c>
    </row>
    <row r="111">
      <c r="A111" s="16" t="inlineStr">
        <is>
          <t>#table:food</t>
        </is>
      </c>
      <c r="B111" s="22" t="inlineStr">
        <is>
          <t>Еда — 2</t>
        </is>
      </c>
    </row>
    <row r="112">
      <c r="A112" s="16" t="inlineStr">
        <is>
          <t>#keys</t>
        </is>
      </c>
      <c r="C112" s="16" t="inlineStr">
        <is>
          <t>name</t>
        </is>
      </c>
      <c r="D112" s="16" t="inlineStr">
        <is>
          <t>where</t>
        </is>
      </c>
      <c r="E112" s="16" t="inlineStr">
        <is>
          <t>details</t>
        </is>
      </c>
      <c r="F112" s="16" t="inlineStr">
        <is>
          <t>src</t>
        </is>
      </c>
    </row>
    <row r="113">
      <c r="A113" s="16" t="inlineStr">
        <is>
          <t>#labels</t>
        </is>
      </c>
      <c r="B113" s="23" t="inlineStr">
        <is>
          <t>№ / строки ниже</t>
        </is>
      </c>
      <c r="C113" s="21" t="inlineStr">
        <is>
          <t>Название</t>
        </is>
      </c>
      <c r="D113" s="21" t="inlineStr">
        <is>
          <t>Где</t>
        </is>
      </c>
      <c r="E113" s="21" t="inlineStr">
        <is>
          <t>Подробно</t>
        </is>
      </c>
      <c r="F113" s="21" t="inlineStr">
        <is>
          <t>Источник</t>
        </is>
      </c>
    </row>
    <row r="114">
      <c r="B114" s="24" t="n">
        <v>1</v>
      </c>
      <c r="C114" s="20" t="inlineStr">
        <is>
          <t>Кафе Тамги</t>
        </is>
      </c>
      <c r="D114" s="20" t="inlineStr">
        <is>
          <t>за санаторием и у главного перекрёстка</t>
        </is>
      </c>
      <c r="E114" s="2" t="inlineStr">
        <is>
          <t>Лагман, манты, самса; в гостевых домах дороже (лагман 200 против 70 сом, год не указан)</t>
        </is>
      </c>
      <c r="F114" s="2" t="inlineStr">
        <is>
          <t>https://kwx.liehendr.com/content/wikivoyage_en_all_maxi_2025-02/A/Tamga</t>
        </is>
      </c>
    </row>
    <row r="115">
      <c r="B115" s="24" t="n">
        <v>2</v>
      </c>
      <c r="C115" s="20" t="inlineStr">
        <is>
          <t>Еда с собой</t>
        </is>
      </c>
      <c r="D115" s="20" t="inlineStr">
        <is>
          <t>на перевале</t>
        </is>
      </c>
      <c r="E115" s="20" t="inlineStr">
        <is>
          <t>Кафе и магазинов в ущелье нет</t>
        </is>
      </c>
      <c r="F115" s="20" t="inlineStr">
        <is>
          <t>https://too.kg/en/tosor-gorge/</t>
        </is>
      </c>
    </row>
    <row r="118" ht="22" customHeight="1">
      <c r="A118" s="16" t="inlineStr">
        <is>
          <t>#section</t>
        </is>
      </c>
      <c r="B118" s="17" t="inlineStr">
        <is>
          <t>На месте</t>
        </is>
      </c>
      <c r="C118" s="18" t="n"/>
      <c r="D118" s="18" t="n"/>
      <c r="E118" s="18" t="n"/>
      <c r="F118" s="18" t="n"/>
      <c r="G118" s="18" t="n"/>
      <c r="H118" s="18" t="n"/>
    </row>
    <row r="119">
      <c r="A119" s="16" t="inlineStr">
        <is>
          <t>camping</t>
        </is>
      </c>
      <c r="B119" s="21" t="inlineStr">
        <is>
          <t>Кемпинг</t>
        </is>
      </c>
      <c r="C119" s="20" t="inlineStr">
        <is>
          <t>Много мест для палатки и родников в ущелье (Too.kg). Речную воду кипятить. Под перевалом летом встречается лагерь-навес волонтёров с туалетом (CycleBlaze).</t>
        </is>
      </c>
    </row>
    <row r="120">
      <c r="A120" s="16" t="inlineStr">
        <is>
          <t>photo_spots</t>
        </is>
      </c>
      <c r="B120" s="21" t="inlineStr">
        <is>
          <t>Точки для фото</t>
        </is>
      </c>
      <c r="C120" s="20" t="inlineStr">
        <is>
          <t>Панорама ледников Терскей Ала-Тоо с вершины; вид на Иссык-Куль при подъёме; зелёная долина Учемчек.</t>
        </is>
      </c>
    </row>
    <row r="121">
      <c r="A121" s="16" t="inlineStr">
        <is>
          <t>#table:hikes</t>
        </is>
      </c>
      <c r="B121" s="22" t="inlineStr">
        <is>
          <t>Тропы — 2</t>
        </is>
      </c>
    </row>
    <row r="122">
      <c r="A122" s="16" t="inlineStr">
        <is>
          <t>#keys</t>
        </is>
      </c>
      <c r="C122" s="16" t="inlineStr">
        <is>
          <t>name</t>
        </is>
      </c>
      <c r="D122" s="16" t="inlineStr">
        <is>
          <t>route</t>
        </is>
      </c>
      <c r="E122" s="16" t="inlineStr">
        <is>
          <t>km</t>
        </is>
      </c>
      <c r="F122" s="16" t="inlineStr">
        <is>
          <t>gain_m</t>
        </is>
      </c>
      <c r="G122" s="16" t="inlineStr">
        <is>
          <t>time</t>
        </is>
      </c>
      <c r="H122" s="16" t="inlineStr">
        <is>
          <t>difficulty</t>
        </is>
      </c>
      <c r="I122" s="16" t="inlineStr">
        <is>
          <t>marked</t>
        </is>
      </c>
      <c r="J122" s="16" t="inlineStr">
        <is>
          <t>track</t>
        </is>
      </c>
      <c r="K122" s="16" t="inlineStr">
        <is>
          <t>src</t>
        </is>
      </c>
    </row>
    <row r="123">
      <c r="A123" s="16" t="inlineStr">
        <is>
          <t>#labels</t>
        </is>
      </c>
      <c r="B123" s="23" t="inlineStr">
        <is>
          <t>№ / строки ниже</t>
        </is>
      </c>
      <c r="C123" s="21" t="inlineStr">
        <is>
          <t>Название</t>
        </is>
      </c>
      <c r="D123" s="21" t="inlineStr">
        <is>
          <t>Маршрут</t>
        </is>
      </c>
      <c r="E123" s="21" t="inlineStr">
        <is>
          <t>Км</t>
        </is>
      </c>
      <c r="F123" s="21" t="inlineStr">
        <is>
          <t>Набор, м</t>
        </is>
      </c>
      <c r="G123" s="21" t="inlineStr">
        <is>
          <t>Время</t>
        </is>
      </c>
      <c r="H123" s="21" t="inlineStr">
        <is>
          <t>Сложность</t>
        </is>
      </c>
      <c r="I123" s="21" t="inlineStr">
        <is>
          <t>Маркировка</t>
        </is>
      </c>
      <c r="J123" s="21" t="inlineStr">
        <is>
          <t>Трек (ссылка)</t>
        </is>
      </c>
      <c r="K123" s="21" t="inlineStr">
        <is>
          <t>Источник</t>
        </is>
      </c>
    </row>
    <row r="124">
      <c r="B124" s="24" t="n">
        <v>1</v>
      </c>
      <c r="C124" s="20" t="inlineStr">
        <is>
          <t>Нижнее ущелье Тосор</t>
        </is>
      </c>
      <c r="D124" s="20" t="inlineStr">
        <is>
          <t>От села до «каменных ворот» и долины</t>
        </is>
      </c>
      <c r="E124" s="20" t="inlineStr">
        <is>
          <t>5–10</t>
        </is>
      </c>
      <c r="F124" s="20" t="inlineStr">
        <is>
          <t>300–600</t>
        </is>
      </c>
      <c r="G124" s="20" t="inlineStr">
        <is>
          <t>3–5 ч</t>
        </is>
      </c>
      <c r="H124" s="20" t="inlineStr">
        <is>
          <t>лёгкая</t>
        </is>
      </c>
      <c r="I124" s="20" t="inlineStr">
        <is>
          <t>нет</t>
        </is>
      </c>
      <c r="J124" s="20" t="inlineStr"/>
      <c r="K124" s="20" t="inlineStr">
        <is>
          <t>https://too.kg/en/tosor-gorge/</t>
        </is>
      </c>
    </row>
    <row r="125">
      <c r="B125" s="24" t="n">
        <v>2</v>
      </c>
      <c r="C125" s="20" t="inlineStr">
        <is>
          <t>К озеру Тешик-Куль / источникам Джылуу-Суу</t>
        </is>
      </c>
      <c r="D125" s="20" t="inlineStr">
        <is>
          <t>Из ущелья Тосор</t>
        </is>
      </c>
      <c r="E125" s="20" t="inlineStr">
        <is>
          <t>н/д</t>
        </is>
      </c>
      <c r="F125" s="20" t="inlineStr">
        <is>
          <t>н/д</t>
        </is>
      </c>
      <c r="G125" s="20" t="inlineStr">
        <is>
          <t>1–2 дня</t>
        </is>
      </c>
      <c r="H125" s="20" t="inlineStr">
        <is>
          <t>средняя</t>
        </is>
      </c>
      <c r="I125" s="20" t="inlineStr">
        <is>
          <t>нет</t>
        </is>
      </c>
      <c r="J125" s="20" t="inlineStr">
        <is>
          <t>https://www.loc.wiki/trail-bike-trails/tosor-pass-73424840</t>
        </is>
      </c>
      <c r="K125" s="20" t="inlineStr">
        <is>
          <t>https://too.kg/en/tosor-gorge/</t>
        </is>
      </c>
    </row>
    <row r="127">
      <c r="A127" s="16" t="inlineStr">
        <is>
          <t>#table:horses</t>
        </is>
      </c>
      <c r="B127" s="22" t="inlineStr">
        <is>
          <t>Конные прогулки — 0</t>
        </is>
      </c>
    </row>
    <row r="128">
      <c r="A128" s="16" t="inlineStr">
        <is>
          <t>#keys</t>
        </is>
      </c>
      <c r="C128" s="16" t="inlineStr">
        <is>
          <t>where</t>
        </is>
      </c>
      <c r="D128" s="16" t="inlineStr">
        <is>
          <t>price</t>
        </is>
      </c>
      <c r="E128" s="16" t="inlineStr">
        <is>
          <t>guide</t>
        </is>
      </c>
      <c r="F128" s="16" t="inlineStr">
        <is>
          <t>notes</t>
        </is>
      </c>
      <c r="G128" s="16" t="inlineStr">
        <is>
          <t>src</t>
        </is>
      </c>
    </row>
    <row r="129">
      <c r="A129" s="16" t="inlineStr">
        <is>
          <t>#labels</t>
        </is>
      </c>
      <c r="B129" s="23" t="inlineStr">
        <is>
          <t>№ / строки ниже</t>
        </is>
      </c>
      <c r="C129" s="21" t="inlineStr">
        <is>
          <t>Где</t>
        </is>
      </c>
      <c r="D129" s="21" t="inlineStr">
        <is>
          <t>Цена</t>
        </is>
      </c>
      <c r="E129" s="21" t="inlineStr">
        <is>
          <t>Гид</t>
        </is>
      </c>
      <c r="F129" s="21" t="inlineStr">
        <is>
          <t>Заметки</t>
        </is>
      </c>
      <c r="G129" s="21" t="inlineStr">
        <is>
          <t>Источник</t>
        </is>
      </c>
    </row>
    <row r="131">
      <c r="A131" s="16" t="inlineStr">
        <is>
          <t>#table:activities</t>
        </is>
      </c>
      <c r="B131" s="22" t="inlineStr">
        <is>
          <t>Активности на месте — 1</t>
        </is>
      </c>
    </row>
    <row r="132">
      <c r="A132" s="16" t="inlineStr">
        <is>
          <t>#keys</t>
        </is>
      </c>
      <c r="C132" s="16" t="inlineStr">
        <is>
          <t>activity</t>
        </is>
      </c>
      <c r="D132" s="16" t="inlineStr">
        <is>
          <t>details</t>
        </is>
      </c>
      <c r="E132" s="16" t="inlineStr">
        <is>
          <t>price</t>
        </is>
      </c>
      <c r="F132" s="16" t="inlineStr">
        <is>
          <t>src</t>
        </is>
      </c>
    </row>
    <row r="133">
      <c r="A133" s="16" t="inlineStr">
        <is>
          <t>#labels</t>
        </is>
      </c>
      <c r="B133" s="23" t="inlineStr">
        <is>
          <t>№ / строки ниже</t>
        </is>
      </c>
      <c r="C133" s="21" t="inlineStr">
        <is>
          <t>Активность</t>
        </is>
      </c>
      <c r="D133" s="21" t="inlineStr">
        <is>
          <t>Подробно</t>
        </is>
      </c>
      <c r="E133" s="21" t="inlineStr">
        <is>
          <t>Цена</t>
        </is>
      </c>
      <c r="F133" s="21" t="inlineStr">
        <is>
          <t>Источник</t>
        </is>
      </c>
    </row>
    <row r="134">
      <c r="B134" s="24" t="n">
        <v>1</v>
      </c>
      <c r="C134" s="20" t="inlineStr">
        <is>
          <t>Каньон Сказка рядом</t>
        </is>
      </c>
      <c r="D134" s="20" t="inlineStr">
        <is>
          <t>4 км от Тосора; вход 60 сом (Wikivoyage, год не указан)</t>
        </is>
      </c>
      <c r="E134" s="20" t="inlineStr">
        <is>
          <t>60 сом</t>
        </is>
      </c>
      <c r="F134" s="2" t="inlineStr">
        <is>
          <t>https://kwx.liehendr.com/content/wikivoyage_en_all_maxi_2025-02/A/Tamga</t>
        </is>
      </c>
    </row>
    <row r="136">
      <c r="A136" s="16" t="inlineStr">
        <is>
          <t>#table:rent</t>
        </is>
      </c>
      <c r="B136" s="22" t="inlineStr">
        <is>
          <t>Прокат — 1</t>
        </is>
      </c>
    </row>
    <row r="137">
      <c r="A137" s="16" t="inlineStr">
        <is>
          <t>#keys</t>
        </is>
      </c>
      <c r="C137" s="16" t="inlineStr">
        <is>
          <t>what</t>
        </is>
      </c>
      <c r="D137" s="16" t="inlineStr">
        <is>
          <t>where</t>
        </is>
      </c>
      <c r="E137" s="16" t="inlineStr">
        <is>
          <t>price</t>
        </is>
      </c>
      <c r="F137" s="16" t="inlineStr">
        <is>
          <t>src</t>
        </is>
      </c>
    </row>
    <row r="138">
      <c r="A138" s="16" t="inlineStr">
        <is>
          <t>#labels</t>
        </is>
      </c>
      <c r="B138" s="23" t="inlineStr">
        <is>
          <t>№ / строки ниже</t>
        </is>
      </c>
      <c r="C138" s="21" t="inlineStr">
        <is>
          <t>Что</t>
        </is>
      </c>
      <c r="D138" s="21" t="inlineStr">
        <is>
          <t>Где</t>
        </is>
      </c>
      <c r="E138" s="21" t="inlineStr">
        <is>
          <t>Цена</t>
        </is>
      </c>
      <c r="F138" s="21" t="inlineStr">
        <is>
          <t>Источник</t>
        </is>
      </c>
    </row>
    <row r="139">
      <c r="B139" s="24" t="n">
        <v>1</v>
      </c>
      <c r="C139" s="20" t="inlineStr">
        <is>
          <t>Палатки, спальники, газ</t>
        </is>
      </c>
      <c r="D139" s="20" t="inlineStr">
        <is>
          <t>Каракол — EcoTrek, 4Rent; Бишкек — Rentik</t>
        </is>
      </c>
      <c r="E139" s="20" t="inlineStr">
        <is>
          <t>≈10 000 сом/комплект на 4 дня (2025)</t>
        </is>
      </c>
      <c r="F139" s="20" t="inlineStr">
        <is>
          <t>уже известно</t>
        </is>
      </c>
    </row>
    <row r="141">
      <c r="A141" s="16" t="inlineStr">
        <is>
          <t>#table:itinerary</t>
        </is>
      </c>
      <c r="B141" s="22" t="inlineStr">
        <is>
          <t>Готовые планы — 3</t>
        </is>
      </c>
    </row>
    <row r="142">
      <c r="A142" s="16" t="inlineStr">
        <is>
          <t>#keys</t>
        </is>
      </c>
      <c r="C142" s="16" t="inlineStr">
        <is>
          <t>title</t>
        </is>
      </c>
      <c r="D142" s="16" t="inlineStr">
        <is>
          <t>plan</t>
        </is>
      </c>
    </row>
    <row r="143">
      <c r="A143" s="16" t="inlineStr">
        <is>
          <t>#labels</t>
        </is>
      </c>
      <c r="B143" s="23" t="inlineStr">
        <is>
          <t>№ / строки ниже</t>
        </is>
      </c>
      <c r="C143" s="21" t="inlineStr">
        <is>
          <t>Название плана</t>
        </is>
      </c>
      <c r="D143" s="21" t="inlineStr">
        <is>
          <t>План</t>
        </is>
      </c>
    </row>
    <row r="144">
      <c r="B144" s="24" t="n">
        <v>1</v>
      </c>
      <c r="C144" s="20" t="inlineStr">
        <is>
          <t>Однодневка из Тосора/Тамги (без перехода)</t>
        </is>
      </c>
      <c r="D144" s="2" t="inlineStr">
        <is>
          <t>8:00 выезд на 4×4 → 10:30–11:30 вершина, фото ледников → спуск к 15:00 → каньон Сказка на закате.</t>
        </is>
      </c>
    </row>
    <row r="145">
      <c r="B145" s="24" t="n">
        <v>2</v>
      </c>
      <c r="C145" s="20" t="inlineStr">
        <is>
          <t>Переход Иссык-Куль → Нарын (1–2 дня)</t>
        </is>
      </c>
      <c r="D145" s="2" t="inlineStr">
        <is>
          <t>Ночь в Тосоре → 6:30 выезд → 10:00 перевал → броды Учемчека до полудня → Кичи-Нарын → вечер в Нарыне (или ночь в палатке в Учемчеке). Далее Салкын-Тор, Таш-Рабат, Сон-Куль.</t>
        </is>
      </c>
    </row>
    <row r="146">
      <c r="B146" s="24" t="n">
        <v>3</v>
      </c>
      <c r="C146" s="20" t="inlineStr">
        <is>
          <t>С чем объединить</t>
        </is>
      </c>
      <c r="D146" s="2" t="inlineStr">
        <is>
          <t>Каньон Сказка, водопады Барскоон, долина Манжылы-Ата; на юге — Нарын, Салкын-Тор, Эки-Нарын.</t>
        </is>
      </c>
    </row>
    <row r="149" ht="22" customHeight="1">
      <c r="A149" s="16" t="inlineStr">
        <is>
          <t>#section</t>
        </is>
      </c>
      <c r="B149" s="17" t="inlineStr">
        <is>
          <t>Сервисы рядом</t>
        </is>
      </c>
      <c r="C149" s="18" t="n"/>
      <c r="D149" s="18" t="n"/>
      <c r="E149" s="18" t="n"/>
      <c r="F149" s="18" t="n"/>
      <c r="G149" s="18" t="n"/>
      <c r="H149" s="18" t="n"/>
    </row>
    <row r="150">
      <c r="A150" s="16" t="inlineStr">
        <is>
          <t>svc_toilets</t>
        </is>
      </c>
      <c r="B150" s="21" t="inlineStr">
        <is>
          <t>Сервис: туалеты</t>
        </is>
      </c>
      <c r="C150" s="20" t="inlineStr">
        <is>
          <t>нет (кроме сезонного лагеря под перевалом)</t>
        </is>
      </c>
    </row>
    <row r="151">
      <c r="A151" s="16" t="inlineStr">
        <is>
          <t>svc_water</t>
        </is>
      </c>
      <c r="B151" s="21" t="inlineStr">
        <is>
          <t>Сервис: вода</t>
        </is>
      </c>
      <c r="C151" s="20" t="inlineStr">
        <is>
          <t>родники в ущелье; реку кипятить</t>
        </is>
      </c>
    </row>
    <row r="152">
      <c r="A152" s="16" t="inlineStr">
        <is>
          <t>svc_shop</t>
        </is>
      </c>
      <c r="B152" s="21" t="inlineStr">
        <is>
          <t>Сервис: магазин</t>
        </is>
      </c>
      <c r="C152" s="20" t="inlineStr">
        <is>
          <t>Тосор, Тамга</t>
        </is>
      </c>
    </row>
    <row r="153">
      <c r="A153" s="16" t="inlineStr">
        <is>
          <t>svc_atm</t>
        </is>
      </c>
      <c r="B153" s="21" t="inlineStr">
        <is>
          <t>Сервис: банкомат</t>
        </is>
      </c>
      <c r="C153" s="20" t="inlineStr">
        <is>
          <t>Каракол, Балыкчы (в Тосоре не подтверждено)</t>
        </is>
      </c>
    </row>
    <row r="154">
      <c r="A154" s="16" t="inlineStr">
        <is>
          <t>svc_fuel</t>
        </is>
      </c>
      <c r="B154" s="21" t="inlineStr">
        <is>
          <t>Сервис: АЗС</t>
        </is>
      </c>
      <c r="C154" s="20" t="inlineStr">
        <is>
          <t>трасса южного берега; на перевале нет</t>
        </is>
      </c>
    </row>
    <row r="155">
      <c r="A155" s="16" t="inlineStr">
        <is>
          <t>svc_mobile</t>
        </is>
      </c>
      <c r="B155" s="21" t="inlineStr">
        <is>
          <t>Сервис: связь</t>
        </is>
      </c>
      <c r="C155" s="20" t="inlineStr">
        <is>
          <t>нет в ущелье; Beeline/O!/MegaCom в селе; Starlink у походников 2026</t>
        </is>
      </c>
    </row>
    <row r="156">
      <c r="A156" s="16" t="inlineStr">
        <is>
          <t>svc_medical</t>
        </is>
      </c>
      <c r="B156" s="21" t="inlineStr">
        <is>
          <t>Сервис: медпомощь</t>
        </is>
      </c>
      <c r="C156" s="20" t="inlineStr">
        <is>
          <t>Каракол (областная больница), Барскоон/Тамга — ФАПы (не подтверждено)</t>
        </is>
      </c>
    </row>
    <row r="157">
      <c r="A157" s="16" t="inlineStr">
        <is>
          <t>svc_rescue</t>
        </is>
      </c>
      <c r="B157" s="21" t="inlineStr">
        <is>
          <t>Сервис: спасатели</t>
        </is>
      </c>
      <c r="C157" s="20" t="inlineStr">
        <is>
          <t>112</t>
        </is>
      </c>
    </row>
    <row r="159" ht="22" customHeight="1">
      <c r="A159" s="16" t="inlineStr">
        <is>
          <t>#section</t>
        </is>
      </c>
      <c r="B159" s="17" t="inlineStr">
        <is>
          <t>Бюджет</t>
        </is>
      </c>
      <c r="C159" s="18" t="n"/>
      <c r="D159" s="18" t="n"/>
      <c r="E159" s="18" t="n"/>
      <c r="F159" s="18" t="n"/>
      <c r="G159" s="18" t="n"/>
      <c r="H159" s="18" t="n"/>
    </row>
    <row r="160">
      <c r="A160" s="16" t="inlineStr">
        <is>
          <t>budget_economy</t>
        </is>
      </c>
      <c r="B160" s="21" t="inlineStr">
        <is>
          <t>Бюджет: эконом</t>
        </is>
      </c>
      <c r="C160" s="20" t="inlineStr">
        <is>
          <t>Самостоятельно переход невозможен без 4×4; до Тосора — маршрутка 500–600 сом, гостевой дом 1000–3000 сом (12–36 $), прогулка в нижнем ущелье бесплатно.</t>
        </is>
      </c>
    </row>
    <row r="161">
      <c r="A161" s="16" t="inlineStr">
        <is>
          <t>budget_comfort</t>
        </is>
      </c>
      <c r="B161" s="21" t="inlineStr">
        <is>
          <t>Бюджет: комфорт</t>
        </is>
      </c>
      <c r="C161" s="20" t="inlineStr">
        <is>
          <t>Джип-тур с переходом — от 2300 $ за 12-дневную программу (Eurasia) или индивидуально по запросу; ночлег 80–90 $ в юрточных лагерях Тосора.</t>
        </is>
      </c>
    </row>
    <row r="162">
      <c r="A162" s="16" t="inlineStr">
        <is>
          <t>budget_year</t>
        </is>
      </c>
      <c r="B162" s="21" t="inlineStr">
        <is>
          <t>Бюджет: год цен</t>
        </is>
      </c>
      <c r="C162" s="20" t="inlineStr">
        <is>
          <t>2026</t>
        </is>
      </c>
    </row>
    <row r="164" ht="22" customHeight="1">
      <c r="A164" s="16" t="inlineStr">
        <is>
          <t>#section</t>
        </is>
      </c>
      <c r="B164" s="17" t="inlineStr">
        <is>
          <t>Что говорят путешественники</t>
        </is>
      </c>
      <c r="C164" s="18" t="n"/>
      <c r="D164" s="18" t="n"/>
      <c r="E164" s="18" t="n"/>
      <c r="F164" s="18" t="n"/>
      <c r="G164" s="18" t="n"/>
      <c r="H164" s="18" t="n"/>
    </row>
    <row r="165">
      <c r="A165" s="16" t="inlineStr">
        <is>
          <t>reviews</t>
        </is>
      </c>
      <c r="B165" s="21" t="inlineStr">
        <is>
          <t>Что говорят путешественники</t>
        </is>
      </c>
      <c r="C165" s="2" t="inlineStr">
        <is>
          <t>Google Maps («Перевал Тоссор»): 5/5, 8 оценок на 03.10.2026. TripAdvisor (Tosor Pass): 4 отзыва, 3 «отлично» и 1 «средне» (2016–2017; просмотр 07.10.2026). Плюсы: одна из лучших горных дорог, ледники и долины, дикая природа, почти нет машин. Минусы: очень тяжёлая каменистая дорога, непредсказуемая погода (снег, туман, град), высокий риск поломки вдали от помощи.</t>
        </is>
      </c>
    </row>
    <row r="167" ht="22" customHeight="1">
      <c r="A167" s="16" t="inlineStr">
        <is>
          <t>#section</t>
        </is>
      </c>
      <c r="B167" s="17" t="inlineStr">
        <is>
          <t>Рядом</t>
        </is>
      </c>
      <c r="C167" s="18" t="n"/>
      <c r="D167" s="18" t="n"/>
      <c r="E167" s="18" t="n"/>
      <c r="F167" s="18" t="n"/>
      <c r="G167" s="18" t="n"/>
      <c r="H167" s="18" t="n"/>
    </row>
    <row r="168">
      <c r="A168" s="16" t="inlineStr">
        <is>
          <t>#table:nearby</t>
        </is>
      </c>
      <c r="B168" s="22" t="inlineStr">
        <is>
          <t>Рядом — 3</t>
        </is>
      </c>
    </row>
    <row r="169">
      <c r="A169" s="16" t="inlineStr">
        <is>
          <t>#keys</t>
        </is>
      </c>
      <c r="C169" s="16" t="inlineStr">
        <is>
          <t>id</t>
        </is>
      </c>
      <c r="D169" s="16" t="inlineStr">
        <is>
          <t>name</t>
        </is>
      </c>
      <c r="E169" s="16" t="inlineStr">
        <is>
          <t>km</t>
        </is>
      </c>
    </row>
    <row r="170">
      <c r="A170" s="16" t="inlineStr">
        <is>
          <t>#labels</t>
        </is>
      </c>
      <c r="B170" s="23" t="inlineStr">
        <is>
          <t>№ / строки ниже</t>
        </is>
      </c>
      <c r="C170" s="21" t="inlineStr">
        <is>
          <t>ID соседнего места</t>
        </is>
      </c>
      <c r="D170" s="21" t="inlineStr">
        <is>
          <t>Название</t>
        </is>
      </c>
      <c r="E170" s="21" t="inlineStr">
        <is>
          <t>Км</t>
        </is>
      </c>
    </row>
    <row r="171">
      <c r="B171" s="24" t="n">
        <v>1</v>
      </c>
      <c r="C171" s="20" t="inlineStr">
        <is>
          <t>kg-skazka</t>
        </is>
      </c>
      <c r="D171" s="20" t="inlineStr">
        <is>
          <t>Каньон Сказка</t>
        </is>
      </c>
      <c r="E171" s="20" t="n">
        <v>7.7</v>
      </c>
    </row>
    <row r="172">
      <c r="B172" s="24" t="n">
        <v>2</v>
      </c>
      <c r="C172" s="20" t="inlineStr">
        <is>
          <t>kg-0054</t>
        </is>
      </c>
      <c r="D172" s="20" t="inlineStr">
        <is>
          <t>Долина Манжылы-Ата</t>
        </is>
      </c>
      <c r="E172" s="20" t="n">
        <v>22.1</v>
      </c>
    </row>
    <row r="173">
      <c r="B173" s="24" t="n">
        <v>3</v>
      </c>
      <c r="C173" s="20" t="inlineStr">
        <is>
          <t>kg-0058</t>
        </is>
      </c>
      <c r="D173" s="20" t="inlineStr">
        <is>
          <t>Каньоны Марс</t>
        </is>
      </c>
      <c r="E173" s="20" t="n">
        <v>22.1</v>
      </c>
    </row>
    <row r="176" ht="22" customHeight="1">
      <c r="A176" s="16" t="inlineStr">
        <is>
          <t>#section</t>
        </is>
      </c>
      <c r="B176" s="17" t="inlineStr">
        <is>
          <t>Проверка и качество данных</t>
        </is>
      </c>
      <c r="C176" s="18" t="n"/>
      <c r="D176" s="18" t="n"/>
      <c r="E176" s="18" t="n"/>
      <c r="F176" s="18" t="n"/>
      <c r="G176" s="18" t="n"/>
      <c r="H176" s="18" t="n"/>
    </row>
    <row r="177">
      <c r="A177" s="16" t="inlineStr">
        <is>
          <t>checked</t>
        </is>
      </c>
      <c r="B177" s="21" t="inlineStr">
        <is>
          <t>Как проверено</t>
        </is>
      </c>
      <c r="C177" s="2" t="inlineStr">
        <is>
          <t>Карточка проверена по открытым источникам 07.10.2026: вершина перевала (Google Maps «Перевал Тоссор»); dangerousroads.org: 41.9406, 77.3761. Для навигации к старту — село Тосор (~42.16, 77.43, ориентировочно).</t>
        </is>
      </c>
    </row>
    <row r="178">
      <c r="A178" s="16" t="inlineStr">
        <is>
          <t>note</t>
        </is>
      </c>
      <c r="B178" s="21" t="inlineStr">
        <is>
          <t>Заметка редакции</t>
        </is>
      </c>
      <c r="C178" s="2" t="inlineStr">
        <is>
          <t>Хорошо описана дорога (too.kg, dangerousroads, OunTravela, central-asia.guide), высота согласуется (3893–3901 м). Нет опубликованных цен на джип-переход, свободных фото и проверяемых видео; отзывы скудные и старые.</t>
        </is>
      </c>
    </row>
    <row r="179">
      <c r="A179" s="16" t="inlineStr">
        <is>
          <t>gaps</t>
        </is>
      </c>
      <c r="B179" s="21" t="inlineStr">
        <is>
          <t>Чего не хватает в данных (каждое с новой строки)</t>
        </is>
      </c>
      <c r="C179" s="2" t="inlineStr">
        <is>
          <t>Цена машины с водителем на переход
Ближайшая АЗС и банкомат на южном берегу — точно не подтверждены
Состояние дороги в 2026 г.
Точные координаты парковки/старта</t>
        </is>
      </c>
    </row>
    <row r="180">
      <c r="A180" s="16" t="inlineStr">
        <is>
          <t>flags</t>
        </is>
      </c>
      <c r="B180" s="21" t="inlineStr">
        <is>
          <t>Противоречия источников (каждое с новой строки)</t>
        </is>
      </c>
      <c r="C180" s="2" t="inlineStr">
        <is>
          <t>Сезон проходимости в источниках расходится: июнь–август (dangerousroads) vs июль–сентябрь (central-asia.guide) vs лучше август–сентябрь (OunTravela).
2ГИС ставит точку перевала на 42.136, 77.391 — это низ ущелья у села, не вершина.
Административная принадлежность района (Тонский/Джети-Огузский) подтверждена только 2ГИС.</t>
        </is>
      </c>
    </row>
    <row r="181">
      <c r="A181" s="16" t="inlineStr">
        <is>
          <t>idx</t>
        </is>
      </c>
      <c r="B181" s="21" t="inlineStr">
        <is>
          <t>Индекс полноты 0–100</t>
        </is>
      </c>
      <c r="C181" s="20" t="n">
        <v>69</v>
      </c>
    </row>
    <row r="182">
      <c r="A182" s="16" t="inlineStr">
        <is>
          <t>rich</t>
        </is>
      </c>
      <c r="B182" s="21" t="inlineStr">
        <is>
          <t>Насыщенность</t>
        </is>
      </c>
      <c r="C182" s="20" t="n">
        <v>6</v>
      </c>
    </row>
    <row r="183">
      <c r="A183" s="16" t="inlineStr">
        <is>
          <t>conf</t>
        </is>
      </c>
      <c r="B183" s="21" t="inlineStr">
        <is>
          <t>Достоверность</t>
        </is>
      </c>
      <c r="C183" s="20" t="n">
        <v>31</v>
      </c>
    </row>
    <row r="184">
      <c r="A184" s="16" t="inlineStr">
        <is>
          <t>prac</t>
        </is>
      </c>
      <c r="B184" s="21" t="inlineStr">
        <is>
          <t>Практичность</t>
        </is>
      </c>
      <c r="C184" s="20" t="n">
        <v>6</v>
      </c>
    </row>
    <row r="185">
      <c r="A185" s="16" t="inlineStr">
        <is>
          <t>en_reviewed</t>
        </is>
      </c>
      <c r="B185" s="21" t="inlineStr">
        <is>
          <t>Перевод EN проверен (да/нет)</t>
        </is>
      </c>
      <c r="C185" s="20" t="inlineStr">
        <is>
          <t>нет</t>
        </is>
      </c>
    </row>
    <row r="186">
      <c r="A186" s="16" t="inlineStr">
        <is>
          <t>#table:fixes</t>
        </is>
      </c>
      <c r="B186" s="22" t="inlineStr">
        <is>
          <t>Журнал правок — 3</t>
        </is>
      </c>
    </row>
    <row r="187">
      <c r="A187" s="16" t="inlineStr">
        <is>
          <t>#keys</t>
        </is>
      </c>
      <c r="C187" s="16" t="inlineStr">
        <is>
          <t>f</t>
        </is>
      </c>
      <c r="D187" s="16" t="inlineStr">
        <is>
          <t>n</t>
        </is>
      </c>
      <c r="E187" s="16" t="inlineStr">
        <is>
          <t>u</t>
        </is>
      </c>
    </row>
    <row r="188">
      <c r="A188" s="16" t="inlineStr">
        <is>
          <t>#labels</t>
        </is>
      </c>
      <c r="B188" s="23" t="inlineStr">
        <is>
          <t>№ / строки ниже</t>
        </is>
      </c>
      <c r="C188" s="21" t="inlineStr">
        <is>
          <t>Поле</t>
        </is>
      </c>
      <c r="D188" s="21" t="inlineStr">
        <is>
          <t>Что изменено</t>
        </is>
      </c>
      <c r="E188" s="21" t="inlineStr">
        <is>
          <t>Источник</t>
        </is>
      </c>
    </row>
    <row r="189">
      <c r="B189" s="24" t="n">
        <v>1</v>
      </c>
      <c r="C189" s="20" t="inlineStr">
        <is>
          <t>Координаты</t>
        </is>
      </c>
      <c r="D189" s="20" t="inlineStr">
        <is>
          <t>41.9475, 77.3683</t>
        </is>
      </c>
      <c r="E189" s="20" t="inlineStr">
        <is>
          <t>https://central-asia.live/en/places/tosor-pass</t>
        </is>
      </c>
    </row>
    <row r="190">
      <c r="B190" s="24" t="n">
        <v>2</v>
      </c>
      <c r="C190" s="20" t="inlineStr">
        <is>
          <t>Район</t>
        </is>
      </c>
      <c r="D190" s="20" t="inlineStr">
        <is>
          <t>Тонский район (2ГИС), у границы с Джети-Огузским</t>
        </is>
      </c>
      <c r="E190" s="20" t="inlineStr">
        <is>
          <t>https://2gis.kg/bishkek/geo/70030076137410776</t>
        </is>
      </c>
    </row>
    <row r="191">
      <c r="B191" s="24" t="n">
        <v>3</v>
      </c>
      <c r="C191" s="20" t="inlineStr">
        <is>
          <t>Проживание</t>
        </is>
      </c>
      <c r="D191" s="20" t="inlineStr">
        <is>
          <t>палатка в ущелье + юрты/гостевые дома южного берега</t>
        </is>
      </c>
      <c r="E191" s="20" t="inlineStr">
        <is>
          <t>https://too.kg/tosor/</t>
        </is>
      </c>
    </row>
    <row r="193">
      <c r="A193" s="16" t="inlineStr">
        <is>
          <t>#table:sources</t>
        </is>
      </c>
      <c r="B193" s="22" t="inlineStr">
        <is>
          <t>Источники карточки — 14</t>
        </is>
      </c>
    </row>
    <row r="194">
      <c r="A194" s="16" t="inlineStr">
        <is>
          <t>#keys</t>
        </is>
      </c>
      <c r="C194" s="16" t="inlineStr">
        <is>
          <t>url</t>
        </is>
      </c>
      <c r="D194" s="16" t="inlineStr">
        <is>
          <t>title</t>
        </is>
      </c>
      <c r="E194" s="16" t="inlineStr">
        <is>
          <t>used_for</t>
        </is>
      </c>
    </row>
    <row r="195">
      <c r="A195" s="16" t="inlineStr">
        <is>
          <t>#labels</t>
        </is>
      </c>
      <c r="B195" s="23" t="inlineStr">
        <is>
          <t>№ / строки ниже</t>
        </is>
      </c>
      <c r="C195" s="21" t="inlineStr">
        <is>
          <t>Ссылка</t>
        </is>
      </c>
      <c r="D195" s="21" t="inlineStr">
        <is>
          <t>Название</t>
        </is>
      </c>
      <c r="E195" s="21" t="inlineStr">
        <is>
          <t>Для чего</t>
        </is>
      </c>
    </row>
    <row r="196">
      <c r="B196" s="24" t="n">
        <v>1</v>
      </c>
      <c r="C196" s="20" t="inlineStr">
        <is>
          <t>https://too.kg/tosor/</t>
        </is>
      </c>
      <c r="D196" s="20" t="inlineStr">
        <is>
          <t>Too.kg — Ущелье Тосор</t>
        </is>
      </c>
      <c r="E196" s="20" t="inlineStr">
        <is>
          <t>дорога, инфраструктура, связь, развилки</t>
        </is>
      </c>
    </row>
    <row r="197">
      <c r="B197" s="24" t="n">
        <v>2</v>
      </c>
      <c r="C197" s="20" t="inlineStr">
        <is>
          <t>https://too.kg/en/tosor-gorge/</t>
        </is>
      </c>
      <c r="D197" s="20" t="inlineStr">
        <is>
          <t>Too.kg — Tosor gorge (EN)</t>
        </is>
      </c>
      <c r="E197" s="20" t="inlineStr">
        <is>
          <t>что посмотреть, облепиха, каменные ворота</t>
        </is>
      </c>
    </row>
    <row r="198">
      <c r="B198" s="24" t="n">
        <v>3</v>
      </c>
      <c r="C198" s="2" t="inlineStr">
        <is>
          <t>https://triptokyrgyzstan.com/ru/destinations/places/pereval-tosor</t>
        </is>
      </c>
      <c r="D198" s="20" t="inlineStr">
        <is>
          <t>Trip to Kyrgyzstan — Перевал Тосор</t>
        </is>
      </c>
      <c r="E198" s="20" t="inlineStr">
        <is>
          <t>высота 3893 м</t>
        </is>
      </c>
    </row>
    <row r="199">
      <c r="B199" s="24" t="n">
        <v>4</v>
      </c>
      <c r="C199" s="2" t="inlineStr">
        <is>
          <t>https://www.dangerousroads.org/asia/kyrgyzstan/3074-tossor-pass-pereval-tossor.html</t>
        </is>
      </c>
      <c r="D199" s="20" t="inlineStr">
        <is>
          <t>Dangerous Roads — Tossor Pass</t>
        </is>
      </c>
      <c r="E199" s="20" t="inlineStr">
        <is>
          <t>координаты, длина 34,7 км, уклон, сезон</t>
        </is>
      </c>
    </row>
    <row r="200">
      <c r="B200" s="24" t="n">
        <v>5</v>
      </c>
      <c r="C200" s="2" t="inlineStr">
        <is>
          <t>https://central-asia.guide/kyrgyzstan/destinations-kg/issyk-kul/tosor-pass/</t>
        </is>
      </c>
      <c r="D200" s="20" t="inlineStr">
        <is>
          <t>Central Asia Guide — Tosor Pass</t>
        </is>
      </c>
      <c r="E200" s="20" t="inlineStr">
        <is>
          <t>сезон, предупреждения, район</t>
        </is>
      </c>
    </row>
    <row r="201">
      <c r="B201" s="24" t="n">
        <v>6</v>
      </c>
      <c r="C201" s="20" t="inlineStr">
        <is>
          <t>https://central-asia.live/en/places/tosor-pass</t>
        </is>
      </c>
      <c r="D201" s="20" t="inlineStr">
        <is>
          <t>Central Asia Live — Tosor Pass</t>
        </is>
      </c>
      <c r="E201" s="20" t="inlineStr">
        <is>
          <t>координаты</t>
        </is>
      </c>
    </row>
    <row r="202">
      <c r="B202" s="24" t="n">
        <v>7</v>
      </c>
      <c r="C202" s="2" t="inlineStr">
        <is>
          <t>https://ountravela.com/en/overlanding-off-road-trip/kyrgyzstan-travel-map/tian-shan-tosor-pass-arabel-engilchek/</t>
        </is>
      </c>
      <c r="D202" s="20" t="inlineStr">
        <is>
          <t>OunTravela — Tosor Pass, Arabel &amp; Engilchek</t>
        </is>
      </c>
      <c r="E202" s="20" t="inlineStr">
        <is>
          <t>броды Учемчек, снег, снаряжение</t>
        </is>
      </c>
    </row>
    <row r="203">
      <c r="B203" s="24" t="n">
        <v>8</v>
      </c>
      <c r="C203" s="20" t="inlineStr">
        <is>
          <t>https://2gis.kg/bishkek/geo/70030076137410776</t>
        </is>
      </c>
      <c r="D203" s="20" t="inlineStr">
        <is>
          <t>2ГИС — Перевал Тосор</t>
        </is>
      </c>
      <c r="E203" s="20" t="inlineStr">
        <is>
          <t>район</t>
        </is>
      </c>
    </row>
    <row r="204">
      <c r="B204" s="24" t="n">
        <v>9</v>
      </c>
      <c r="C204" s="2" t="inlineStr">
        <is>
          <t>https://www.tripadvisor.com/ShowUserReviews-g1632237-d10325110-r448257449-Tosor_Pass-Tosor_Issyk_Kul_Province.html</t>
        </is>
      </c>
      <c r="D204" s="20" t="inlineStr">
        <is>
          <t>TripAdvisor — Tosor Pass</t>
        </is>
      </c>
      <c r="E204" s="20" t="inlineStr">
        <is>
          <t>отзывы, время переезда</t>
        </is>
      </c>
    </row>
    <row r="205">
      <c r="B205" s="24" t="n">
        <v>10</v>
      </c>
      <c r="C205" s="2" t="inlineStr">
        <is>
          <t>https://time.kg/todaynews/exclusive/351292-uchastniki-memorialnogo-pohoda-v-pamjat-ob-urkune-preodoleli-pereval-tosor.html</t>
        </is>
      </c>
      <c r="D205" s="20" t="inlineStr">
        <is>
          <t>Time.kg — мемориальный поход Уркун, 2026</t>
        </is>
      </c>
      <c r="E205" s="20" t="inlineStr">
        <is>
          <t>история, связь Starlink</t>
        </is>
      </c>
    </row>
    <row r="206">
      <c r="B206" s="24" t="n">
        <v>11</v>
      </c>
      <c r="C206" s="2" t="inlineStr">
        <is>
          <t>https://cycleblaze.com/journals/fromaqtau/naryn-to-karakol-4-x-30th-july</t>
        </is>
      </c>
      <c r="D206" s="20" t="inlineStr">
        <is>
          <t>CycleBlaze — Naryn to Karakol</t>
        </is>
      </c>
      <c r="E206" s="20" t="inlineStr">
        <is>
          <t>велопереход, броды</t>
        </is>
      </c>
    </row>
    <row r="207">
      <c r="B207" s="24" t="n">
        <v>12</v>
      </c>
      <c r="C207" s="2" t="inlineStr">
        <is>
          <t>https://www.24.kg/obschestvo/380579_tsenyi_vtursezon_naissyik-kule_kak_dobratsya_iskolko_stoit_jile/</t>
        </is>
      </c>
      <c r="D207" s="20" t="inlineStr">
        <is>
          <t>24.kg — цены турсезона 2026</t>
        </is>
      </c>
      <c r="E207" s="20" t="inlineStr">
        <is>
          <t>транспорт на Иссык-Куль</t>
        </is>
      </c>
    </row>
    <row r="208">
      <c r="B208" s="24" t="n">
        <v>13</v>
      </c>
      <c r="C208" s="2" t="inlineStr">
        <is>
          <t>https://economist.kg/society/2026/07/14/stoimost-otdyha-issyk-kul-iyul-2026.md</t>
        </is>
      </c>
      <c r="D208" s="20" t="inlineStr">
        <is>
          <t>Economist.kg — стоимость отдыха, июль 2026</t>
        </is>
      </c>
      <c r="E208" s="20" t="inlineStr">
        <is>
          <t>транспорт, жильё</t>
        </is>
      </c>
    </row>
    <row r="209">
      <c r="B209" s="24" t="n">
        <v>14</v>
      </c>
      <c r="C209" s="2" t="inlineStr">
        <is>
          <t>https://ak-sai.com/en/shop/kyrgyzstan-tours/adventure_tours/themed_tours/bike-tour-in-kyrgyzstan-ru/</t>
        </is>
      </c>
      <c r="D209" s="20" t="inlineStr">
        <is>
          <t>Ak-Sai Travel — велотур</t>
        </is>
      </c>
      <c r="E209" s="20" t="inlineStr">
        <is>
          <t>туроператор</t>
        </is>
      </c>
    </row>
    <row r="211">
      <c r="A211" s="16" t="inlineStr">
        <is>
          <t>#table:sources_practical</t>
        </is>
      </c>
      <c r="B211" s="22" t="inlineStr">
        <is>
          <t>Источники практики — 8</t>
        </is>
      </c>
    </row>
    <row r="212">
      <c r="A212" s="16" t="inlineStr">
        <is>
          <t>#keys</t>
        </is>
      </c>
      <c r="C212" s="16" t="inlineStr">
        <is>
          <t>url</t>
        </is>
      </c>
      <c r="D212" s="16" t="inlineStr">
        <is>
          <t>title</t>
        </is>
      </c>
      <c r="E212" s="16" t="inlineStr">
        <is>
          <t>used_for</t>
        </is>
      </c>
    </row>
    <row r="213">
      <c r="A213" s="16" t="inlineStr">
        <is>
          <t>#labels</t>
        </is>
      </c>
      <c r="B213" s="23" t="inlineStr">
        <is>
          <t>№ / строки ниже</t>
        </is>
      </c>
      <c r="C213" s="21" t="inlineStr">
        <is>
          <t>Ссылка</t>
        </is>
      </c>
      <c r="D213" s="21" t="inlineStr">
        <is>
          <t>Название</t>
        </is>
      </c>
      <c r="E213" s="21" t="inlineStr">
        <is>
          <t>Для чего</t>
        </is>
      </c>
    </row>
    <row r="214">
      <c r="B214" s="24" t="n">
        <v>1</v>
      </c>
      <c r="C214" s="20" t="inlineStr">
        <is>
          <t>https://too.kg/en/tosor-gorge/</t>
        </is>
      </c>
      <c r="D214" s="20" t="inlineStr">
        <is>
          <t>Too.kg: Tosor gorge</t>
        </is>
      </c>
      <c r="E214" s="20" t="inlineStr">
        <is>
          <t>маршрут, кемпинг, связь, сервисы</t>
        </is>
      </c>
    </row>
    <row r="215">
      <c r="B215" s="24" t="n">
        <v>2</v>
      </c>
      <c r="C215" s="2" t="inlineStr">
        <is>
          <t>https://ountravela.com/en/overlanding-off-road-trip/kyrgyzstan-travel-map/tian-shan-tosor-pass-arabel-engilchek</t>
        </is>
      </c>
      <c r="D215" s="20" t="inlineStr">
        <is>
          <t>OunTravela: Tosor, Arabel, Engilchek</t>
        </is>
      </c>
      <c r="E215" s="20" t="inlineStr">
        <is>
          <t>броды, сезон, требования к машине</t>
        </is>
      </c>
    </row>
    <row r="216">
      <c r="B216" s="24" t="n">
        <v>3</v>
      </c>
      <c r="C216" s="20" t="inlineStr">
        <is>
          <t>https://eurasia.travel/tour/kyrgyzstan-off-road-tour/</t>
        </is>
      </c>
      <c r="D216" s="20" t="inlineStr">
        <is>
          <t>Eurasia Travel: Off Road Tour</t>
        </is>
      </c>
      <c r="E216" s="20" t="inlineStr">
        <is>
          <t>Нарын — Тосор — Тамга 365 км, цена</t>
        </is>
      </c>
    </row>
    <row r="217">
      <c r="B217" s="24" t="n">
        <v>4</v>
      </c>
      <c r="C217" s="2" t="inlineStr">
        <is>
          <t>https://cycleblaze.com/journals/fromaqtau/naryn-to-karakol-4-x-30th-july</t>
        </is>
      </c>
      <c r="D217" s="20" t="inlineStr">
        <is>
          <t>CycleBlaze: Naryn to Karakol</t>
        </is>
      </c>
      <c r="E217" s="20" t="inlineStr">
        <is>
          <t>валуны под перевалом, броды, лагерь</t>
        </is>
      </c>
    </row>
    <row r="218">
      <c r="B218" s="24" t="n">
        <v>5</v>
      </c>
      <c r="C218" s="2" t="inlineStr">
        <is>
          <t>https://hotels.flytap.com/city/kg/tosor.en-gb.html?aid=304142</t>
        </is>
      </c>
      <c r="D218" s="20" t="inlineStr">
        <is>
          <t>Booking (партнёр): Tosor</t>
        </is>
      </c>
      <c r="E218" s="20" t="inlineStr">
        <is>
          <t>жильё и цены</t>
        </is>
      </c>
    </row>
    <row r="219">
      <c r="B219" s="24" t="n">
        <v>6</v>
      </c>
      <c r="C219" s="20" t="inlineStr">
        <is>
          <t>https://www.booking.com/city/kg/tamga.html?aid=336004</t>
        </is>
      </c>
      <c r="D219" s="20" t="inlineStr">
        <is>
          <t>Booking.com: Tamga</t>
        </is>
      </c>
      <c r="E219" s="20" t="inlineStr">
        <is>
          <t>жильё Тамги/Тосора/Барскоона</t>
        </is>
      </c>
    </row>
    <row r="220">
      <c r="B220" s="24" t="n">
        <v>7</v>
      </c>
      <c r="C220" s="2" t="inlineStr">
        <is>
          <t>https://kwx.liehendr.com/content/wikivoyage_en_all_maxi_2025-02/A/Tamga</t>
        </is>
      </c>
      <c r="D220" s="20" t="inlineStr">
        <is>
          <t>Wikivoyage: Tamga</t>
        </is>
      </c>
      <c r="E220" s="20" t="inlineStr">
        <is>
          <t>кафе, Сказка</t>
        </is>
      </c>
    </row>
    <row r="221">
      <c r="B221" s="24" t="n">
        <v>8</v>
      </c>
      <c r="C221" s="20" t="inlineStr">
        <is>
          <t>https://www.komandirovka.ru/hotels/tosor/</t>
        </is>
      </c>
      <c r="D221" s="20" t="inlineStr">
        <is>
          <t>Komandirovka: отели Тосора</t>
        </is>
      </c>
      <c r="E221" s="20" t="inlineStr">
        <is>
          <t>список объектов</t>
        </is>
      </c>
    </row>
    <row r="224" ht="22" customHeight="1">
      <c r="A224" s="16" t="inlineStr">
        <is>
          <t>#section</t>
        </is>
      </c>
      <c r="B224" s="17" t="inlineStr">
        <is>
          <t>Перевод EN</t>
        </is>
      </c>
      <c r="C224" s="18" t="n"/>
      <c r="D224" s="18" t="n"/>
      <c r="E224" s="18" t="n"/>
      <c r="F224" s="18" t="n"/>
      <c r="G224" s="18" t="n"/>
      <c r="H224" s="18" t="n"/>
    </row>
    <row r="225">
      <c r="A225" s="16" t="inlineStr">
        <is>
          <t>#table:translations_en</t>
        </is>
      </c>
      <c r="B225" s="22" t="inlineStr">
        <is>
          <t>Перевод на английский — 156</t>
        </is>
      </c>
    </row>
    <row r="226">
      <c r="A226" s="16" t="inlineStr">
        <is>
          <t>#keys</t>
        </is>
      </c>
      <c r="C226" s="16" t="inlineStr">
        <is>
          <t>path</t>
        </is>
      </c>
      <c r="D226" s="16" t="inlineStr">
        <is>
          <t>ru</t>
        </is>
      </c>
      <c r="E226" s="16" t="inlineStr">
        <is>
          <t>en</t>
        </is>
      </c>
    </row>
    <row r="227">
      <c r="A227" s="16" t="inlineStr">
        <is>
          <t>#labels</t>
        </is>
      </c>
      <c r="B227" s="23" t="inlineStr">
        <is>
          <t>№ / строки ниже</t>
        </is>
      </c>
      <c r="C227" s="21" t="inlineStr">
        <is>
          <t>Поле</t>
        </is>
      </c>
      <c r="D227" s="21" t="inlineStr">
        <is>
          <t>Русский (только чтение)</t>
        </is>
      </c>
      <c r="E227" s="21" t="inlineStr">
        <is>
          <t>English</t>
        </is>
      </c>
    </row>
    <row r="228">
      <c r="B228" s="24" t="n">
        <v>1</v>
      </c>
      <c r="C228" s="20" t="inlineStr">
        <is>
          <t>name</t>
        </is>
      </c>
      <c r="D228" s="20" t="inlineStr">
        <is>
          <t>Перевал Тосор</t>
        </is>
      </c>
      <c r="E228" s="20" t="inlineStr">
        <is>
          <t>Tosor Pass</t>
        </is>
      </c>
    </row>
    <row r="229">
      <c r="B229" s="24" t="n">
        <v>2</v>
      </c>
      <c r="C229" s="20" t="inlineStr">
        <is>
          <t>full</t>
        </is>
      </c>
      <c r="D229" s="20" t="inlineStr">
        <is>
          <t>Перевал Тосор (Тоссор)</t>
        </is>
      </c>
      <c r="E229" s="20" t="inlineStr">
        <is>
          <t>Tosor Pass (Tossor)</t>
        </is>
      </c>
    </row>
    <row r="230">
      <c r="B230" s="24" t="n">
        <v>3</v>
      </c>
      <c r="C230" s="20" t="inlineStr">
        <is>
          <t>dist</t>
        </is>
      </c>
      <c r="D230" s="20" t="inlineStr">
        <is>
          <t>Тонский район по 2ГИС</t>
        </is>
      </c>
      <c r="E230" s="20" t="inlineStr">
        <is>
          <t>Tong district per 2GIS</t>
        </is>
      </c>
    </row>
    <row r="231">
      <c r="B231" s="24" t="n">
        <v>4</v>
      </c>
      <c r="C231" s="20" t="inlineStr">
        <is>
          <t>near</t>
        </is>
      </c>
      <c r="D231" s="2" t="inlineStr">
        <is>
          <t>Село Тосор на южном берегу Иссык-Куля (поворот с трассы Балыкчы — Каракол примерно на 120-м км от Балыкчы). От села до вершины перевала около 34,7 км горной дороги.</t>
        </is>
      </c>
      <c r="E231" s="2" t="inlineStr">
        <is>
          <t>Tosor village on the south shore of Issyk-Kul (turn-off from the Balykchy — Karakol highway at about km 120 from Balykchy). From the village to the summit of the pass is about 34.7 km of mountain road.</t>
        </is>
      </c>
    </row>
    <row r="232">
      <c r="B232" s="24" t="n">
        <v>5</v>
      </c>
      <c r="C232" s="20" t="inlineStr">
        <is>
          <t>elev</t>
        </is>
      </c>
      <c r="D232" s="2" t="inlineStr">
        <is>
          <t>3893 м (Trip to Kyrgyzstan, 2ГИС, central-asia.guide); dangerousroads.org даёт 3901 м, Too.kg — округлённо 3900 м. Набор высоты от села Тосор — около 2295 м.</t>
        </is>
      </c>
      <c r="E232" s="2" t="inlineStr">
        <is>
          <t>3893 m (Trip to Kyrgyzstan, 2GIS, central-asia.guide); dangerousroads.org gives 3901 m, Too.kg — rounded 3900 m. Elevation gain from Tosor village — about 2295 m.</t>
        </is>
      </c>
    </row>
    <row r="233">
      <c r="B233" s="24" t="n">
        <v>6</v>
      </c>
      <c r="C233" s="20" t="inlineStr">
        <is>
          <t>short</t>
        </is>
      </c>
      <c r="D233" s="2" t="inlineStr">
        <is>
          <t>Высокогорный внедорожный перевал (3893 м) через хребет Терскей Ала-Тоо — единственный автомобильный перевал южного берега Иссык-Куля, ведущий в Нарынскую область.</t>
        </is>
      </c>
      <c r="E233" s="2" t="inlineStr">
        <is>
          <t>A high-altitude off-road pass (3893 m) over the Terskey Ala-Too range — the only road pass on the south shore of Issyk-Kul, leading into Naryn region.</t>
        </is>
      </c>
    </row>
    <row r="234">
      <c r="B234" s="24" t="n">
        <v>7</v>
      </c>
      <c r="C234" s="20" t="inlineStr">
        <is>
          <t>desc</t>
        </is>
      </c>
      <c r="D234" s="2" t="inlineStr">
        <is>
          <t>Тосор — грунтовый перевал на хребте Терскей Ала-Тоо, связывающий южный берег Иссык-Куля с долиной Кичи-Нарын и Нарынской областью. От села Тосор дорога 34,7 км поднимается по ущелью со средним уклоном 6,6 %: внизу облепиха и песчано-каменистые участки, в середине — глубокие колеи и узкие места у самой реки, «каменные ворота», за которыми ущелье расширяется, наверху — моренный каменистый взлёт. Это не обслуживаемая дорога: проезд возможен только на подготовленном 4×4, обычно в июле–сентябре; на нарынской стороне — броды через реку Учемчек. Ущелье и перевал — часть маршрута, которым в 1916 году кыргызы уходили в Китай во время Уркуна; в июле 2026 г. по нему прошёл мемориальный поход к 110-летию событий.</t>
        </is>
      </c>
      <c r="E234" s="2" t="inlineStr">
        <is>
          <t>Tosor is a dirt pass over the Terskey Ala-Too range, linking the south shore of Issyk-Kul with the Kichi-Naryn valley and Naryn region. From Tosor village the road climbs 34.7 km up the gorge at an average gradient of 6.6%: at the bottom are sea buckthorn and sandy-stony sections, in the middle deep ruts and narrow spots right by the river, a “stone gate” beyond which the gorge widens, and at the top a stony moraine climb. This is an unmaintained road: it can be driven only in a prepared 4×4, usually in July–September; on the Naryn side there are fords across the Uchemchek River. The gorge and pass are part of the route by which the Kyrgyz fled to China in 1916 during the Urkun; in July 2026 a memorial trek marking the 110th anniversary of the events went along it.</t>
        </is>
      </c>
    </row>
    <row r="235">
      <c r="B235" s="24" t="n">
        <v>8</v>
      </c>
      <c r="C235" s="20" t="inlineStr">
        <is>
          <t>guide</t>
        </is>
      </c>
      <c r="D235" s="2" t="inlineStr">
        <is>
          <t>Тосор — не точка, а целый день дороги: закладывай на переезд Тосор — Нарын всю светлую часть суток (около 11 ч по отзывам). Если не готов к перевалу, проедь нижние 5–10 км ущелья до «каменных ворот» — облепиховые заросли, родники и места для пикника доступны без штурма вершины. Наверху смотри на ледники Терскея и, в ясный день, на Иссык-Куль позади; дальше дорога уходит к Джылуу-Суу и в долину Кичи-Нарын. Помни историю: этой тропой в 1916 году шли беженцы Уркуна — в 2026 году здесь прошла мемориальная экспедиция. Не езжай в одну машину: связи нет, а броды на южной стороне утром и днём ведут себя по-разному.</t>
        </is>
      </c>
      <c r="E235" s="2" t="inlineStr">
        <is>
          <t>Tosor is not a spot but a whole day on the road: allow all the daylight hours for the Tosor — Naryn crossing (about 11 h according to reviews). If you aren't ready for the pass, drive the lower 5–10 km of the gorge as far as the “stone gate” — sea buckthorn thickets, springs and picnic spots are reachable without assaulting the summit. At the top look at the Terskey glaciers and, on a clear day, at Issyk-Kul behind you; beyond that the road heads toward Jyluu-Suu and the Kichi-Naryn valley. Remember the history: refugees of the Urkun came this way in 1916 — in 2026 a memorial expedition passed here. Don't go with a single car: there is no signal, and the fords on the south side behave differently in the morning and in the afternoon.</t>
        </is>
      </c>
    </row>
    <row r="236">
      <c r="B236" s="24" t="n">
        <v>9</v>
      </c>
      <c r="C236" s="20" t="inlineStr">
        <is>
          <t>see</t>
        </is>
      </c>
      <c r="D236" s="2" t="inlineStr">
        <is>
          <t>Ущелье Тосор с облепиховыми зарослями и родниками в нижней части; «каменные ворота», где ущелье переходит в горную долину; моренный взлёт и панорама ледников Терскей Ала-Тоо с вершины 3893 м; на развилке около 3000 м — отворот к соседнему ущелью Тамга; на южной стороне — долина Учемчек/Кичи-Нарын с бродами, далее горячие источники Джылуу-Суу и озеро Тешик-Куль (альтернативный подход).</t>
        </is>
      </c>
      <c r="E236" s="2" t="inlineStr">
        <is>
          <t>The Tosor gorge with sea buckthorn thickets and springs in its lower part; the “stone gate” where the gorge turns into a mountain valley; the moraine climb and a panorama of the Terskey Ala-Too glaciers from the 3893 m summit; at the fork at about 3000 m, a turn-off to the neighboring Tamga gorge; on the south side the Uchemchek/Kichi-Naryn valley with its fords, then the Jyluu-Suu hot springs and Lake Teshik-Kol (an alternative approach).</t>
        </is>
      </c>
    </row>
    <row r="237">
      <c r="B237" s="24" t="n">
        <v>10</v>
      </c>
      <c r="C237" s="20" t="inlineStr">
        <is>
          <t>skip</t>
        </is>
      </c>
      <c r="D237" s="2" t="inlineStr">
        <is>
          <t>У тебя нет подготовленного 4×4 с опытным водителем и второй машины в сопровождении. Ты едешь в июне или после сильных дождей — снег наверху и высокая вода в бродах. Тебе нужна именно панорама Иссык-Куля, а не горное бездорожье — для этого проще каньон Сказка рядом.</t>
        </is>
      </c>
      <c r="E237" s="2" t="inlineStr">
        <is>
          <t>You don't have a prepared 4×4 with an experienced driver and a second vehicle accompanying you. You're going in June or after heavy rain — snow at the top and high water at the fords. What you want is specifically a panorama of Issyk-Kul, not mountain off-roading — for that Skazka (Fairy Tale) Canyon nearby is easier.</t>
        </is>
      </c>
    </row>
    <row r="238">
      <c r="B238" s="24" t="n">
        <v>11</v>
      </c>
      <c r="C238" s="20" t="inlineStr">
        <is>
          <t>diff</t>
        </is>
      </c>
      <c r="D238" s="2" t="inlineStr">
        <is>
          <t>Высокая (для техники и водителя): 34,7 км грунта, перепад 2295 м, средний уклон 6,6 %, моренный каменистый взлёт под вершиной, броды через Учемчек на южной стороне. Для велосипедистов — длинные участки пешком в верхней части. Нижнее ущелье для прогулки/пикника — лёгкое.</t>
        </is>
      </c>
      <c r="E238" s="2" t="inlineStr">
        <is>
          <t>High (for the vehicle and driver): 34.7 km of dirt road, a drop of 2295 m, an average gradient of 6.6%, a stony moraine climb below the summit, fords across the Uchemchek on the south side. For cyclists, long stretches on foot in the upper part. The lower gorge for a walk/picnic is easy.</t>
        </is>
      </c>
    </row>
    <row r="239">
      <c r="B239" s="24" t="n">
        <v>12</v>
      </c>
      <c r="C239" s="20" t="inlineStr">
        <is>
          <t>when</t>
        </is>
      </c>
      <c r="D239" s="2" t="inlineStr">
        <is>
          <t>Июль — сентябрь; лучше август — сентябрь, когда снег сошёл и вода в бродах ниже (OunTravela). Dangerousroads: обычно проходим июнь — август, но снег на перевале может лежать до июня–июля. Поздний снегопад может закрыть вершину на несколько дней даже в сезоне. Зимой и весной закрыт.</t>
        </is>
      </c>
      <c r="E239" s="2" t="inlineStr">
        <is>
          <t>July–September; best August–September, when the snow has gone and the water in the fords is lower (OunTravela). Dangerousroads: usually passable June–August, but snow on the pass can lie until June–July. A late snowfall can close the summit for several days even in season. Closed in winter and spring.</t>
        </is>
      </c>
    </row>
    <row r="240">
      <c r="B240" s="24" t="n">
        <v>13</v>
      </c>
      <c r="C240" s="20" t="inlineStr">
        <is>
          <t>hours</t>
        </is>
      </c>
      <c r="D240" s="2" t="inlineStr">
        <is>
          <t>Открытая территория без шлагбаумов и касс; официального графика открытия нет — проходимость определяется снегом, селями и водой в бродах. Проверяй состояние у местных в Тосоре или у джип-операторов перед выездом.</t>
        </is>
      </c>
      <c r="E240" s="2" t="inlineStr">
        <is>
          <t>An open area with no barriers or ticket offices; there is no official opening schedule — passability is determined by snow, mudflows and water at the fords. Check conditions with locals in Tosor or with jeep operators before setting out.</t>
        </is>
      </c>
    </row>
    <row r="241">
      <c r="B241" s="24" t="n">
        <v>14</v>
      </c>
      <c r="C241" s="20" t="inlineStr">
        <is>
          <t>daytime</t>
        </is>
      </c>
      <c r="D241" s="2" t="inlineStr">
        <is>
          <t>Начинай подъём рано утром (6–8 ч): уровень воды в бродах ниже утром и растёт к вечеру из-за таяния; вершину лучше пройти до полудня, пока нет послеобеденных гроз и тумана.</t>
        </is>
      </c>
      <c r="E241" s="2" t="inlineStr">
        <is>
          <t>Start the climb early in the morning (6–8 am): the water at the fords is lower in the morning and rises toward evening because of melting; it's best to cross the summit before noon, before afternoon thunderstorms and fog.</t>
        </is>
      </c>
    </row>
    <row r="242">
      <c r="B242" s="24" t="n">
        <v>15</v>
      </c>
      <c r="C242" s="20" t="inlineStr">
        <is>
          <t>how</t>
        </is>
      </c>
      <c r="D242" s="2" t="inlineStr">
        <is>
          <t>Трасса Балыкчы — Каракол (южный берег) до села Тосор: из Бишкека около 295 км (Бишкек — Балыкчы ~175 км + ~120 км по южному берегу), 4,5–5 ч; из Каракола около 100 км, ~1,5–2 ч. В селе поворот на юг в ущелье: правая развилка — горная дорога на Боконбаево, левая короткая — к лесхозу, прямо — вверх к перевалу (34,7 км). На южной стороне — спуск в долину Учемчек/Кичи-Нарын и дальше к Нарыну (Тосор — Нарын около 200 км, ~11 ч по отзыву TripAdvisor).</t>
        </is>
      </c>
      <c r="E242" s="2" t="inlineStr">
        <is>
          <t>Balykchy — Karakol highway (south shore) to Tosor village: from Bishkek about 295 km (Bishkek — Balykchy ~175 km + ~120 km along the south shore), 4.5–5 h; from Karakol about 100 km, ~1.5–2 h. In the village turn south into the gorge: the right fork is a mountain road to Bokonbaevo, the short left one goes to the forestry station, straight on leads up to the pass (34.7 km). On the south side, a descent into the Uchemchek/Kichi-Naryn valley and on to Naryn (Tosor — Naryn about 200 km, ~11 h according to a TripAdvisor review).</t>
        </is>
      </c>
    </row>
    <row r="243">
      <c r="B243" s="24" t="n">
        <v>16</v>
      </c>
      <c r="C243" s="20" t="inlineStr">
        <is>
          <t>needcar</t>
        </is>
      </c>
      <c r="D243" s="2" t="inlineStr">
        <is>
          <t>Да — только подготовленный внедорожник 4×4 с высоким клиренсом, AT-резиной и запаской, с опытным водителем; лучше колонной из 2+ машин (dangerousroads, OunTravela, Too.kg). Пешком/на велосипеде — многодневный поход с палаткой.</t>
        </is>
      </c>
      <c r="E243" s="2" t="inlineStr">
        <is>
          <t>Yes — only a prepared 4×4 with high ground clearance, all-terrain tires and a spare, with an experienced driver; best in a convoy of 2+ vehicles (dangerousroads, OunTravela, Too.kg). On foot/by bicycle — a multi-day trek with a tent.</t>
        </is>
      </c>
    </row>
    <row r="244">
      <c r="B244" s="24" t="n">
        <v>17</v>
      </c>
      <c r="C244" s="20" t="inlineStr">
        <is>
          <t>self</t>
        </is>
      </c>
      <c r="D244" s="2" t="inlineStr">
        <is>
          <t>Да, на своём подготовленном 4×4 и с опытом бездорожья — пропусков и платы нет, пограничная зона не упоминается. Но в одиночку (одной машиной) не рекомендуется: нет связи, заправок и людей на десятки км; при поломке выбраться сложно. Новичкам — только с местным водителем или джип-туром.</t>
        </is>
      </c>
      <c r="E244" s="2" t="inlineStr">
        <is>
          <t>Yes, in your own prepared 4×4 and with off-road experience — no permits or fees, and no border zone is mentioned. But going alone (a single car) is not recommended: there is no signal, no fuel stations and no people for tens of km; if you break down it is hard to get out. Beginners — only with a local driver or a jeep tour.</t>
        </is>
      </c>
    </row>
    <row r="245">
      <c r="B245" s="24" t="n">
        <v>18</v>
      </c>
      <c r="C245" s="20" t="inlineStr">
        <is>
          <t>roadtype</t>
        </is>
      </c>
      <c r="D245" s="2" t="inlineStr">
        <is>
          <t>Полностью грунтовая, не обслуживаемая: внизу песчано-каменистая колея, в средней части — глубокие промоины и колеи, участки вплотную к реке; под перевалом с севера — каменистый моренный взлёт из крупных камней. На южной стороне — несколько бродов через реку Учемчек с валунами; уровень воды зависит от времени суток и снеготаяния (выше в июне–июле). Состояние сильно меняется из года в год (OunTravela).</t>
        </is>
      </c>
      <c r="E245" s="2" t="inlineStr">
        <is>
          <t>Entirely dirt, unmaintained: at the bottom a sandy-stony track, in the middle part deep washouts and ruts, sections right up against the river; below the pass from the north, a stony moraine climb of large rocks. On the south side, several fords across the Uchemchek River with boulders; the water level depends on the time of day and snowmelt (higher in June–July). Conditions change greatly from year to year (OunTravela).</t>
        </is>
      </c>
    </row>
    <row r="246">
      <c r="B246" s="24" t="n">
        <v>19</v>
      </c>
      <c r="C246" s="20" t="inlineStr">
        <is>
          <t>traveltime</t>
        </is>
      </c>
      <c r="D246" s="2" t="inlineStr">
        <is>
          <t>Бишкек — Тосор: 4,5–5 ч. Каракол — Тосор: ~1,5–2 ч. Тосор — вершина (34,7 км): 2,5–4 ч на 4×4 в зависимости от состояния колеи (оценка по длине и характеру дороги). Полный переезд Тосор — Нарын: около 11 ч (TripAdvisor, ~200 км); central-asia.guide советует закладывать весь световой день.</t>
        </is>
      </c>
      <c r="E246" s="2" t="inlineStr">
        <is>
          <t>Bishkek — Tosor: 4.5–5 h. Karakol — Tosor: ~1.5–2 h. Tosor — summit (34.7 km): 2.5–4 h by 4×4 depending on the condition of the track (estimate from the length and nature of the road). The full Tosor — Naryn crossing: about 11 h (TripAdvisor, ~200 km); central-asia.guide advises allowing the whole daylight day.</t>
        </is>
      </c>
    </row>
    <row r="247">
      <c r="B247" s="24" t="n">
        <v>20</v>
      </c>
      <c r="C247" s="20" t="inlineStr">
        <is>
          <t>stay</t>
        </is>
      </c>
      <c r="D247" s="2" t="inlineStr">
        <is>
          <t>В ущелье и на перевале гостевых домов, кафе и магазинов нет — только палатка (много мест для стоянки и родников, Too.kg). Ночлег до/после — в юрточных лагерях и гостевых домах южного берега (Тосор, Тамга, Барскоон, Боконбаево): бюджетные варианты от 500–600 сом/чел (economist.kg, июль 2026). На нарынской стороне — гостевые дома и CBT Naryn в Нарыне.</t>
        </is>
      </c>
      <c r="E247" s="2" t="inlineStr">
        <is>
          <t>There are no guesthouses, cafes or shops in the gorge or on the pass — only a tent (plenty of camping spots and springs, Too.kg). Overnight stays before/after are in the yurt camps and guesthouses of the south shore (Tosor, Tamga, Barskoon, Bokonbaevo): budget options from 500–600 som/person (economist.kg, July 2026). On the Naryn side — guesthouses and CBT Naryn in Naryn.</t>
        </is>
      </c>
    </row>
    <row r="248">
      <c r="B248" s="24" t="n">
        <v>21</v>
      </c>
      <c r="C248" s="20" t="inlineStr">
        <is>
          <t>net</t>
        </is>
      </c>
      <c r="D248" s="2" t="inlineStr">
        <is>
          <t>В ущелье и на перевале мобильной связи нет (Too.kg, dangerousroads, central-asia.guide). Связь Beeline/O!/MegaCom есть в селе Тосор и на трассе южного берега. Участники мемориального похода 2026 г. пользовались спутниковым Starlink. Скачай офлайн-карты и треки заранее.</t>
        </is>
      </c>
      <c r="E248" s="2" t="inlineStr">
        <is>
          <t>There is no mobile signal in the gorge or on the pass (Too.kg, dangerousroads, central-asia.guide). Beeline/O!/MegaCom coverage exists in Tosor village and on the south-shore highway. The participants of the 2026 memorial trek used satellite Starlink. Download offline maps and tracks in advance.</t>
        </is>
      </c>
    </row>
    <row r="249">
      <c r="B249" s="24" t="n">
        <v>22</v>
      </c>
      <c r="C249" s="20" t="inlineStr">
        <is>
          <t>entry</t>
        </is>
      </c>
      <c r="D249" s="2" t="inlineStr">
        <is>
          <t>Бесплатно: платы за проезд, экосборов и пропусков ни в одном источнике 2016–2026 гг. не упоминается (ООПТ на маршруте не отмечено).</t>
        </is>
      </c>
      <c r="E249" s="2" t="inlineStr">
        <is>
          <t>Free: no source from 2016–2026 mentions a transit fee, eco fees or permits (no protected area is noted on the route).</t>
        </is>
      </c>
    </row>
    <row r="250">
      <c r="B250" s="24" t="n">
        <v>23</v>
      </c>
      <c r="C250" s="20" t="inlineStr">
        <is>
          <t>transfer</t>
        </is>
      </c>
      <c r="D250" s="2" t="inlineStr">
        <is>
          <t>Опубликованных цен на джип-переход через Тосор не найдено — только по запросу у операторов (Ak-Sai, Eurasia Travel, DWC). Ориентиры на подъезд: маршрутка Бишкек — южный берег 500–600 сом; такси 1200 сом/чел или 4500 сом/машина (24.kg, июль 2026).</t>
        </is>
      </c>
      <c r="E250" s="2" t="inlineStr">
        <is>
          <t>No published prices for a jeep crossing over Tosor were found — on request only from operators (Ak-Sai, Eurasia Travel, DWC). Reference points for getting there: marshrutka (minibus) Bishkek — south shore 500–600 som; taxi 1200 som/person or 4500 som/car (24.kg, July 2026).</t>
        </is>
      </c>
    </row>
    <row r="251">
      <c r="B251" s="24" t="n">
        <v>24</v>
      </c>
      <c r="C251" s="20" t="inlineStr">
        <is>
          <t>bring</t>
        </is>
      </c>
      <c r="D251" s="2" t="inlineStr">
        <is>
          <t>Полный бак и запас топлива (заправок нет), запаску, компрессор, лопату, трос; тёплую одежду (на 3900 м даже летом снег и мороз), дождевик, воду и обеззараживание (в реке скот — воду кипятить, Too.kg), еду на сутки сверх плана, аптечку, офлайн-карты и трек, при возможности спутниковый коммуникатор.</t>
        </is>
      </c>
      <c r="E251" s="2" t="inlineStr">
        <is>
          <t>A full tank and spare fuel (there are no fuel stations), a spare tire, a compressor, a shovel, a tow rope; warm clothing (at 3900 m there is snow and frost even in summer), a rain jacket, water and purification (livestock in the river — boil the water, Too.kg), a day's food beyond the plan, a first-aid kit, offline maps and a track, and if possible a satellite communicator.</t>
        </is>
      </c>
    </row>
    <row r="252">
      <c r="B252" s="24" t="n">
        <v>25</v>
      </c>
      <c r="C252" s="20" t="inlineStr">
        <is>
          <t>warn</t>
        </is>
      </c>
      <c r="D252" s="2" t="inlineStr">
        <is>
          <t>Серьёзное бездорожье: моренный взлёт, броды с валунами, промоины; без опыта 4×4 и второй машины не ехать. Снег на перевале возможен до июля и с конца августа; после ливней — сели и камнепады на участках дороги. Нет связи и заправок. Высота 3900 м — возможна горная болезнь при быстром подъёме с уровня озера (1600 м). Вода из реки — только после кипячения (выпас скота).</t>
        </is>
      </c>
      <c r="E252" s="2" t="inlineStr">
        <is>
          <t>Serious off-roading: a moraine climb, fords with boulders, washouts; don't go without 4×4 experience and a second vehicle. Snow on the pass is possible until July and from late August; after downpours there are mudflows and rockfalls on sections of the road. No signal and no fuel stations. At 3900 m altitude sickness is possible after a fast ascent from lake level (1600 m). River water — only after boiling (livestock graze).</t>
        </is>
      </c>
    </row>
    <row r="253">
      <c r="B253" s="24" t="n">
        <v>26</v>
      </c>
      <c r="C253" s="20" t="inlineStr">
        <is>
          <t>food</t>
        </is>
      </c>
      <c r="D253" s="2" t="inlineStr">
        <is>
          <t>На маршруте заведений нет — еда с собой. До/после — кафе и юрточные лагеря южного берега: лагман, бешбармак, кумыс летом; копчёная и вяленая иссык-кульская рыба у трассы. В походе 2026 г. участники готовили традиционный кулазык (Time.kg) — отличный перекус в дорогу.</t>
        </is>
      </c>
      <c r="E253" s="2" t="inlineStr">
        <is>
          <t>There are no establishments on the route — bring food. Before/after, cafes and yurt camps of the south shore: lagman, beshbarmak, kumys in summer; smoked and dried Issyk-Kul fish by the highway. On the 2026 trek, participants cooked traditional kulazyk (Time.kg) — an excellent snack for the road.</t>
        </is>
      </c>
    </row>
    <row r="254">
      <c r="B254" s="24" t="n">
        <v>27</v>
      </c>
      <c r="C254" s="20" t="inlineStr">
        <is>
          <t>reviews</t>
        </is>
      </c>
      <c r="D254" s="2" t="inlineStr">
        <is>
          <t>Google Maps («Перевал Тоссор»): 5/5, 8 оценок на 03.10.2026. TripAdvisor (Tosor Pass): 4 отзыва, 3 «отлично» и 1 «средне» (2016–2017; просмотр 07.10.2026). Плюсы: одна из лучших горных дорог, ледники и долины, дикая природа, почти нет машин. Минусы: очень тяжёлая каменистая дорога, непредсказуемая погода (снег, туман, град), высокий риск поломки вдали от помощи.</t>
        </is>
      </c>
      <c r="E254" s="2" t="inlineStr">
        <is>
          <t>Google Maps (“Tossor Pass”): 5/5, 8 ratings on 03.10.2026. TripAdvisor (Tosor Pass): 4 reviews, 3 “excellent” and 1 “average” (2016–2017; viewed 07.10.2026). Pros: one of the best mountain roads, glaciers and valleys, wild nature, almost no cars. Cons: a very hard stony road, unpredictable weather (snow, fog, hail), a high risk of breakdown far from help.</t>
        </is>
      </c>
    </row>
    <row r="255">
      <c r="B255" s="24" t="n">
        <v>28</v>
      </c>
      <c r="C255" s="20" t="inlineStr">
        <is>
          <t>p.sum</t>
        </is>
      </c>
      <c r="D255" s="2" t="inlineStr">
        <is>
          <t>Тосор (≈3893 м) — серьёзный внедорожный перевал между южным берегом Иссык-Куля и Нарыном: из села Тосор 34,7 км разбитой колеи до вершины (2,5–4 ч), с юга — броды через Учемчек и долина Кичи-Нарын; весь переезд Тамга — Тосор — Нарын ≈365 км (90 % грунт), это целый световой день. Ехать только на подготовленном 4×4, лучше двумя машинами, в августе — сентябре (меньше воды в бродах, снег сошёл). Без своей техники — джип-туры (Eurasia Travel, Ak-Sai, DWC). Ночёвка до/после — в Тосоре, Тамге или Барскооне (гостевые дома 12–40 $, юрточные лагеря 80–90 $ на Booking), на перевале — только палатка.</t>
        </is>
      </c>
      <c r="E255" s="2" t="inlineStr">
        <is>
          <t>Tosor (≈3893 m) is a serious off-road pass between the south shore of Issyk-Kul and Naryn: from Tosor village it's 34.7 km of rough track to the summit (2.5–4 h), and from the south fords across the Uchemchek and the Kichi-Naryn valley; the whole Tamga — Tosor — Naryn crossing is ≈365 km (90% dirt), a full daylight day. Go only in a prepared 4×4, preferably two vehicles, in August–September (less water at the fords, snow gone). Without your own vehicle — jeep tours (Eurasia Travel, Ak-Sai, DWC). Stay overnight before/after in Tosor, Tamga or Barskoon (guesthouses $12–40, yurt camps $80–90 on Booking); on the pass — a tent only.</t>
        </is>
      </c>
    </row>
    <row r="256">
      <c r="B256" s="24" t="n">
        <v>29</v>
      </c>
      <c r="C256" s="20" t="inlineStr">
        <is>
          <t>p.apps.0.title</t>
        </is>
      </c>
      <c r="D256" s="20" t="inlineStr">
        <is>
          <t>С севера: из села Тосор (южный берег Иссык-Куля)</t>
        </is>
      </c>
      <c r="E256" s="2" t="inlineStr">
        <is>
          <t>From the north: from Tosor village (south shore of Issyk-Kul)</t>
        </is>
      </c>
    </row>
    <row r="257">
      <c r="B257" s="24" t="n">
        <v>30</v>
      </c>
      <c r="C257" s="20" t="inlineStr">
        <is>
          <t>p.apps.0.from</t>
        </is>
      </c>
      <c r="D257" s="20" t="inlineStr">
        <is>
          <t>Тосор; Бишкек ≈295 км (4,5–5 ч), Каракол ≈100 км (1,5–2 ч)</t>
        </is>
      </c>
      <c r="E257" s="20" t="inlineStr">
        <is>
          <t>Tosor; Bishkek ≈295 km (4.5–5 h), Karakol ≈100 km (1.5–2 h)</t>
        </is>
      </c>
    </row>
    <row r="258">
      <c r="B258" s="24" t="n">
        <v>31</v>
      </c>
      <c r="C258" s="20" t="inlineStr">
        <is>
          <t>p.apps.0.route</t>
        </is>
      </c>
      <c r="D258" s="2" t="inlineStr">
        <is>
          <t>Трасса Балыкчы — Каракол до Тосора → поворот на юг в ущелье → «каменные ворота» (≈5 км узкого ущелья) → прямо вверх по долине (правая развилка — на Боконбаево, левая — к лесхозу; на ≈3000 м отворот к ущелью Тамга) → моренный взлёт → перевал</t>
        </is>
      </c>
      <c r="E258" s="2" t="inlineStr">
        <is>
          <t>Balykchy — Karakol highway to Tosor → turn south into the gorge → “stone gate” (≈5 km of narrow gorge) → straight up the valley (right fork — to Bokonbaevo, left — to the forestry station; at ≈3000 m a turn-off to the Tamga gorge) → moraine climb → the pass</t>
        </is>
      </c>
    </row>
    <row r="259">
      <c r="B259" s="24" t="n">
        <v>32</v>
      </c>
      <c r="C259" s="20" t="inlineStr">
        <is>
          <t>p.apps.0.km</t>
        </is>
      </c>
      <c r="D259" s="20" t="inlineStr">
        <is>
          <t>34,7 км от села до вершины; набор ≈2295 м</t>
        </is>
      </c>
      <c r="E259" s="20" t="inlineStr">
        <is>
          <t>34.7 km from the village to the summit; ascent ≈2295 m</t>
        </is>
      </c>
    </row>
    <row r="260">
      <c r="B260" s="24" t="n">
        <v>33</v>
      </c>
      <c r="C260" s="20" t="inlineStr">
        <is>
          <t>p.apps.0.time</t>
        </is>
      </c>
      <c r="D260" s="20" t="inlineStr">
        <is>
          <t>2,5–4 ч до вершины на 4×4</t>
        </is>
      </c>
      <c r="E260" s="20" t="inlineStr">
        <is>
          <t>2.5–4 h to the summit by 4×4</t>
        </is>
      </c>
    </row>
    <row r="261">
      <c r="B261" s="24" t="n">
        <v>34</v>
      </c>
      <c r="C261" s="20" t="inlineStr">
        <is>
          <t>p.apps.0.surface</t>
        </is>
      </c>
      <c r="D261" s="2" t="inlineStr">
        <is>
          <t>Грунт, не обслуживается: песчано-каменистая колея, промоины, участки по руслу; последние 1–2 км — крупные камни и валуны (велосипедисты толкают байк)</t>
        </is>
      </c>
      <c r="E261" s="2" t="inlineStr">
        <is>
          <t>Dirt, unmaintained: sandy-stony track, washouts, sections along the riverbed; the last 1–2 km are large rocks and boulders (cyclists push their bikes)</t>
        </is>
      </c>
    </row>
    <row r="262">
      <c r="B262" s="24" t="n">
        <v>35</v>
      </c>
      <c r="C262" s="20" t="inlineStr">
        <is>
          <t>p.apps.0.vehicle</t>
        </is>
      </c>
      <c r="D262" s="20" t="inlineStr">
        <is>
          <t>4×4 с внедорожной резиной и запаской (обязательно)</t>
        </is>
      </c>
      <c r="E262" s="20" t="inlineStr">
        <is>
          <t>4×4 with off-road tires and a spare (mandatory)</t>
        </is>
      </c>
    </row>
    <row r="263">
      <c r="B263" s="24" t="n">
        <v>36</v>
      </c>
      <c r="C263" s="20" t="inlineStr">
        <is>
          <t>p.apps.0.season</t>
        </is>
      </c>
      <c r="D263" s="2" t="inlineStr">
        <is>
          <t>Июль — сентябрь; лучше август — сентябрь; снег на вершине до июня–июля, поздние снегопады</t>
        </is>
      </c>
      <c r="E263" s="2" t="inlineStr">
        <is>
          <t>July–September; best August–September; snow on the summit until June–July, late snowfalls</t>
        </is>
      </c>
    </row>
    <row r="264">
      <c r="B264" s="24" t="n">
        <v>37</v>
      </c>
      <c r="C264" s="20" t="inlineStr">
        <is>
          <t>p.apps.0.last</t>
        </is>
      </c>
      <c r="D264" s="2" t="inlineStr">
        <is>
          <t>Тосор/Тамга/Барскоон — магазины, связь (Beeline/O!/MegaCom); ближайшие АЗС — на трассе южного берега (Боконбаево, Барскоон — уточнять); банкомат — Каракол/Балыкчы/Боконбаево (не подтверждено). В ущелье связи и сервисов нет</t>
        </is>
      </c>
      <c r="E264" s="2" t="inlineStr">
        <is>
          <t>Tosor/Tamga/Barskoon — shops, mobile signal (Beeline/O!/MegaCom); the nearest fuel stations are on the south-shore highway (Bokonbaevo, Barskoon — confirm); ATM — Karakol/Balykchy/Bokonbaevo (not confirmed). No signal or services in the gorge</t>
        </is>
      </c>
    </row>
    <row r="265">
      <c r="B265" s="24" t="n">
        <v>38</v>
      </c>
      <c r="C265" s="20" t="inlineStr">
        <is>
          <t>p.apps.0.parking.d</t>
        </is>
      </c>
      <c r="D265" s="2" t="inlineStr">
        <is>
          <t>У входа в ущелье для пикника — на обочине, бесплатно; официальных парковок нет</t>
        </is>
      </c>
      <c r="E265" s="2" t="inlineStr">
        <is>
          <t>At the entrance to the gorge for a picnic — on the roadside, free; no official parking</t>
        </is>
      </c>
    </row>
    <row r="266">
      <c r="B266" s="24" t="n">
        <v>39</v>
      </c>
      <c r="C266" s="20" t="inlineStr">
        <is>
          <t>p.apps.0.parking.price</t>
        </is>
      </c>
      <c r="D266" s="20" t="inlineStr">
        <is>
          <t>бесплатно</t>
        </is>
      </c>
      <c r="E266" s="20" t="inlineStr">
        <is>
          <t>free</t>
        </is>
      </c>
    </row>
    <row r="267">
      <c r="B267" s="24" t="n">
        <v>40</v>
      </c>
      <c r="C267" s="20" t="inlineStr">
        <is>
          <t>p.apps.0.trail.d</t>
        </is>
      </c>
      <c r="D267" s="2" t="inlineStr">
        <is>
          <t>Нижнее ущелье — для однодневных прогулок и пикников от «каменных ворот»</t>
        </is>
      </c>
      <c r="E267" s="2" t="inlineStr">
        <is>
          <t>The lower gorge — for day walks and picnics from the “stone gate”</t>
        </is>
      </c>
    </row>
    <row r="268">
      <c r="B268" s="24" t="n">
        <v>41</v>
      </c>
      <c r="C268" s="20" t="inlineStr">
        <is>
          <t>p.apps.0.haz</t>
        </is>
      </c>
      <c r="D268" s="2" t="inlineStr">
        <is>
          <t>Моренный взлёт, промоины, сели после ливней, снег/град/туман, нет связи; высота 3900 м — горняшка при быстром подъёме с 1600 м</t>
        </is>
      </c>
      <c r="E268" s="2" t="inlineStr">
        <is>
          <t>Moraine climb, washouts, mudflows after downpours, snow/hail/fog, no signal; at 3900 m altitude sickness with a fast ascent from 1600 m</t>
        </is>
      </c>
    </row>
    <row r="269">
      <c r="B269" s="24" t="n">
        <v>42</v>
      </c>
      <c r="C269" s="20" t="inlineStr">
        <is>
          <t>p.apps.1.title</t>
        </is>
      </c>
      <c r="D269" s="20" t="inlineStr">
        <is>
          <t>С юга: из Нарына через долину Кичи-Нарын и Учемчек</t>
        </is>
      </c>
      <c r="E269" s="2" t="inlineStr">
        <is>
          <t>From the south: from Naryn via the Kichi-Naryn and Uchemchek valleys</t>
        </is>
      </c>
    </row>
    <row r="270">
      <c r="B270" s="24" t="n">
        <v>43</v>
      </c>
      <c r="C270" s="20" t="inlineStr">
        <is>
          <t>p.apps.1.from</t>
        </is>
      </c>
      <c r="D270" s="20" t="inlineStr">
        <is>
          <t>Нарын</t>
        </is>
      </c>
      <c r="E270" s="20" t="inlineStr">
        <is>
          <t>Naryn</t>
        </is>
      </c>
    </row>
    <row r="271">
      <c r="B271" s="24" t="n">
        <v>44</v>
      </c>
      <c r="C271" s="20" t="inlineStr">
        <is>
          <t>p.apps.1.route</t>
        </is>
      </c>
      <c r="D271" s="2" t="inlineStr">
        <is>
          <t>Нарын → Эки-Нарын → долина Кичи-Нарын → долина Учемчек (броды) → перевал Тосор → спуск к Иссык-Кулю (Тосор/Тамга)</t>
        </is>
      </c>
      <c r="E271" s="2" t="inlineStr">
        <is>
          <t>Naryn → Eki-Naryn → Kichi-Naryn valley → Uchemchek valley (fords) → Tosor Pass → descent to Issyk-Kul (Tosor/Tamga)</t>
        </is>
      </c>
    </row>
    <row r="272">
      <c r="B272" s="24" t="n">
        <v>45</v>
      </c>
      <c r="C272" s="20" t="inlineStr">
        <is>
          <t>p.apps.1.km</t>
        </is>
      </c>
      <c r="D272" s="2" t="inlineStr">
        <is>
          <t>Нарын → перевал → Тамга ≈365 км (10 % асфальт, 90 % грунт) по программе Eurasia Travel; Тосор — Нарын ≈200 км по отзыву</t>
        </is>
      </c>
      <c r="E272" s="2" t="inlineStr">
        <is>
          <t>Naryn → pass → Tamga ≈365 km (10% paved, 90% dirt) per the Eurasia Travel program; Tosor — Naryn ≈200 km per a review</t>
        </is>
      </c>
    </row>
    <row r="273">
      <c r="B273" s="24" t="n">
        <v>46</v>
      </c>
      <c r="C273" s="20" t="inlineStr">
        <is>
          <t>p.apps.1.time</t>
        </is>
      </c>
      <c r="D273" s="20" t="inlineStr">
        <is>
          <t>Весь световой день (≈10–11 ч)</t>
        </is>
      </c>
      <c r="E273" s="20" t="inlineStr">
        <is>
          <t>The whole daylight day (≈10–11 h)</t>
        </is>
      </c>
    </row>
    <row r="274">
      <c r="B274" s="24" t="n">
        <v>47</v>
      </c>
      <c r="C274" s="20" t="inlineStr">
        <is>
          <t>p.apps.1.surface</t>
        </is>
      </c>
      <c r="D274" s="2" t="inlineStr">
        <is>
          <t>Грунт; несколько бродов через Учемчек с валунами; уровень воды выше в июне–июле и после полудня</t>
        </is>
      </c>
      <c r="E274" s="2" t="inlineStr">
        <is>
          <t>Dirt; several fords across the Uchemchek with boulders; the water level is higher in June–July and after noon</t>
        </is>
      </c>
    </row>
    <row r="275">
      <c r="B275" s="24" t="n">
        <v>48</v>
      </c>
      <c r="C275" s="20" t="inlineStr">
        <is>
          <t>p.apps.1.vehicle</t>
        </is>
      </c>
      <c r="D275" s="20" t="inlineStr">
        <is>
          <t>4×4 (подготовленный)</t>
        </is>
      </c>
      <c r="E275" s="20" t="inlineStr">
        <is>
          <t>4×4 (prepared)</t>
        </is>
      </c>
    </row>
    <row r="276">
      <c r="B276" s="24" t="n">
        <v>49</v>
      </c>
      <c r="C276" s="20" t="inlineStr">
        <is>
          <t>p.apps.1.season</t>
        </is>
      </c>
      <c r="D276" s="2" t="inlineStr">
        <is>
          <t>Конец июля — сентябрь (велосипедисты планируют пересечение не раньше конца июля)</t>
        </is>
      </c>
      <c r="E276" s="2" t="inlineStr">
        <is>
          <t>Late July–September (cyclists plan the crossing no earlier than late July)</t>
        </is>
      </c>
    </row>
    <row r="277">
      <c r="B277" s="24" t="n">
        <v>50</v>
      </c>
      <c r="C277" s="20" t="inlineStr">
        <is>
          <t>p.apps.1.last</t>
        </is>
      </c>
      <c r="D277" s="20" t="inlineStr">
        <is>
          <t>Нарын — последние АЗС, банкоматы, магазины</t>
        </is>
      </c>
      <c r="E277" s="20" t="inlineStr">
        <is>
          <t>Naryn — the last fuel stations, ATMs, shops</t>
        </is>
      </c>
    </row>
    <row r="278">
      <c r="B278" s="24" t="n">
        <v>51</v>
      </c>
      <c r="C278" s="20" t="inlineStr">
        <is>
          <t>p.apps.1.trail.d</t>
        </is>
      </c>
      <c r="D278" s="2" t="inlineStr">
        <is>
          <t>Альтернативный пеший подход к озеру Тешик-Куль и горячим источникам Джылуу-Суу</t>
        </is>
      </c>
      <c r="E278" s="2" t="inlineStr">
        <is>
          <t>An alternative hiking approach to Lake Teshik-Kol and the Jyluu-Suu hot springs</t>
        </is>
      </c>
    </row>
    <row r="279">
      <c r="B279" s="24" t="n">
        <v>52</v>
      </c>
      <c r="C279" s="20" t="inlineStr">
        <is>
          <t>p.apps.1.haz</t>
        </is>
      </c>
      <c r="D279" s="20" t="inlineStr">
        <is>
          <t>Броды (утром вода ниже), «пробки» у бродов, отсутствие связи</t>
        </is>
      </c>
      <c r="E279" s="2" t="inlineStr">
        <is>
          <t>Fords (water is lower in the morning), queues at the fords, no signal</t>
        </is>
      </c>
    </row>
    <row r="280">
      <c r="B280" s="24" t="n">
        <v>53</v>
      </c>
      <c r="C280" s="20" t="inlineStr">
        <is>
          <t>p.transport.0.mode</t>
        </is>
      </c>
      <c r="D280" s="20" t="inlineStr">
        <is>
          <t>маршрутка</t>
        </is>
      </c>
      <c r="E280" s="20" t="inlineStr">
        <is>
          <t>marshrutka (minibus)</t>
        </is>
      </c>
    </row>
    <row r="281">
      <c r="B281" s="24" t="n">
        <v>54</v>
      </c>
      <c r="C281" s="20" t="inlineStr">
        <is>
          <t>p.transport.0.provider</t>
        </is>
      </c>
      <c r="D281" s="20" t="inlineStr">
        <is>
          <t>Бишкекский автовокзал (направление южный берег/Каракол)</t>
        </is>
      </c>
      <c r="E281" s="20" t="inlineStr">
        <is>
          <t>Bishkek bus station (south shore/Karakol direction)</t>
        </is>
      </c>
    </row>
    <row r="282">
      <c r="B282" s="24" t="n">
        <v>55</v>
      </c>
      <c r="C282" s="20" t="inlineStr">
        <is>
          <t>p.transport.0.from</t>
        </is>
      </c>
      <c r="D282" s="20" t="inlineStr">
        <is>
          <t>Бишкек → Тосор</t>
        </is>
      </c>
      <c r="E282" s="20" t="inlineStr">
        <is>
          <t>Bishkek → Tosor</t>
        </is>
      </c>
    </row>
    <row r="283">
      <c r="B283" s="24" t="n">
        <v>56</v>
      </c>
      <c r="C283" s="20" t="inlineStr">
        <is>
          <t>p.transport.0.details</t>
        </is>
      </c>
      <c r="D283" s="20" t="inlineStr">
        <is>
          <t>Высадка у поворота в село</t>
        </is>
      </c>
      <c r="E283" s="20" t="inlineStr">
        <is>
          <t>Drop-off at the turn into the village</t>
        </is>
      </c>
    </row>
    <row r="284">
      <c r="B284" s="24" t="n">
        <v>57</v>
      </c>
      <c r="C284" s="20" t="inlineStr">
        <is>
          <t>p.transport.0.price</t>
        </is>
      </c>
      <c r="D284" s="20" t="inlineStr">
        <is>
          <t>500–600 сом</t>
        </is>
      </c>
      <c r="E284" s="20" t="inlineStr">
        <is>
          <t>500–600 som</t>
        </is>
      </c>
    </row>
    <row r="285">
      <c r="B285" s="24" t="n">
        <v>58</v>
      </c>
      <c r="C285" s="20" t="inlineStr">
        <is>
          <t>p.transport.1.mode</t>
        </is>
      </c>
      <c r="D285" s="20" t="inlineStr">
        <is>
          <t>шеринг-такси</t>
        </is>
      </c>
      <c r="E285" s="20" t="inlineStr">
        <is>
          <t>shared taxi</t>
        </is>
      </c>
    </row>
    <row r="286">
      <c r="B286" s="24" t="n">
        <v>59</v>
      </c>
      <c r="C286" s="20" t="inlineStr">
        <is>
          <t>p.transport.1.provider</t>
        </is>
      </c>
      <c r="D286" s="20" t="inlineStr">
        <is>
          <t>Telegram-каналы такси Бишкек — южный берег</t>
        </is>
      </c>
      <c r="E286" s="20" t="inlineStr">
        <is>
          <t>Telegram channels for Bishkek — south shore taxis</t>
        </is>
      </c>
    </row>
    <row r="287">
      <c r="B287" s="24" t="n">
        <v>60</v>
      </c>
      <c r="C287" s="20" t="inlineStr">
        <is>
          <t>p.transport.1.from</t>
        </is>
      </c>
      <c r="D287" s="20" t="inlineStr">
        <is>
          <t>Бишкек → южный берег</t>
        </is>
      </c>
      <c r="E287" s="20" t="inlineStr">
        <is>
          <t>Bishkek → south shore</t>
        </is>
      </c>
    </row>
    <row r="288">
      <c r="B288" s="24" t="n">
        <v>61</v>
      </c>
      <c r="C288" s="20" t="inlineStr">
        <is>
          <t>p.transport.1.price</t>
        </is>
      </c>
      <c r="D288" s="20" t="inlineStr">
        <is>
          <t>≈1200 сом/чел. или 4500 сом/машина</t>
        </is>
      </c>
      <c r="E288" s="20" t="inlineStr">
        <is>
          <t>≈1200 som/person or 4500 som/car</t>
        </is>
      </c>
    </row>
    <row r="289">
      <c r="B289" s="24" t="n">
        <v>62</v>
      </c>
      <c r="C289" s="20" t="inlineStr">
        <is>
          <t>p.transport.2.mode</t>
        </is>
      </c>
      <c r="D289" s="20" t="inlineStr">
        <is>
          <t>поезд</t>
        </is>
      </c>
      <c r="E289" s="20" t="inlineStr">
        <is>
          <t>train</t>
        </is>
      </c>
    </row>
    <row r="290">
      <c r="B290" s="24" t="n">
        <v>63</v>
      </c>
      <c r="C290" s="20" t="inlineStr">
        <is>
          <t>p.transport.2.provider</t>
        </is>
      </c>
      <c r="D290" s="20" t="inlineStr">
        <is>
          <t>Бишкек-2 — Балыкчы (летом)</t>
        </is>
      </c>
      <c r="E290" s="20" t="inlineStr">
        <is>
          <t>Bishkek-2 — Balykchy (in summer)</t>
        </is>
      </c>
    </row>
    <row r="291">
      <c r="B291" s="24" t="n">
        <v>64</v>
      </c>
      <c r="C291" s="20" t="inlineStr">
        <is>
          <t>p.transport.2.from</t>
        </is>
      </c>
      <c r="D291" s="20" t="inlineStr">
        <is>
          <t>Бишкек</t>
        </is>
      </c>
      <c r="E291" s="20" t="inlineStr">
        <is>
          <t>Bishkek</t>
        </is>
      </c>
    </row>
    <row r="292">
      <c r="B292" s="24" t="n">
        <v>65</v>
      </c>
      <c r="C292" s="20" t="inlineStr">
        <is>
          <t>p.transport.2.details</t>
        </is>
      </c>
      <c r="D292" s="20" t="inlineStr">
        <is>
          <t>08:06 → 12:37, далее маршрутка по южному берегу</t>
        </is>
      </c>
      <c r="E292" s="20" t="inlineStr">
        <is>
          <t>08:06 → 12:37, then a marshrutka along the south shore</t>
        </is>
      </c>
    </row>
    <row r="293">
      <c r="B293" s="24" t="n">
        <v>66</v>
      </c>
      <c r="C293" s="20" t="inlineStr">
        <is>
          <t>p.transport.2.price</t>
        </is>
      </c>
      <c r="D293" s="20" t="inlineStr">
        <is>
          <t>150–1000 сом</t>
        </is>
      </c>
      <c r="E293" s="20" t="inlineStr">
        <is>
          <t>150–1000 som</t>
        </is>
      </c>
    </row>
    <row r="294">
      <c r="B294" s="24" t="n">
        <v>67</v>
      </c>
      <c r="C294" s="20" t="inlineStr">
        <is>
          <t>p.transport.3.mode</t>
        </is>
      </c>
      <c r="D294" s="20" t="inlineStr">
        <is>
          <t>тур</t>
        </is>
      </c>
      <c r="E294" s="20" t="inlineStr">
        <is>
          <t>tour</t>
        </is>
      </c>
    </row>
    <row r="295">
      <c r="B295" s="24" t="n">
        <v>68</v>
      </c>
      <c r="C295" s="20" t="inlineStr">
        <is>
          <t>p.transport.3.from</t>
        </is>
      </c>
      <c r="D295" s="20" t="inlineStr">
        <is>
          <t>Бишкек (12 дней, день 8: Нарын — Тосор — Тамга)</t>
        </is>
      </c>
      <c r="E295" s="20" t="inlineStr">
        <is>
          <t>Bishkek (12 days, day 8: Naryn — Tosor — Tamga)</t>
        </is>
      </c>
    </row>
    <row r="296">
      <c r="B296" s="24" t="n">
        <v>69</v>
      </c>
      <c r="C296" s="20" t="inlineStr">
        <is>
          <t>p.transport.3.details</t>
        </is>
      </c>
      <c r="D296" s="20" t="inlineStr">
        <is>
          <t>Кольцо через Сон-Куль, Таш-Рабат, Нарын, Тосор, Каракол</t>
        </is>
      </c>
      <c r="E296" s="20" t="inlineStr">
        <is>
          <t>A loop via Song-Kol, Tash-Rabat, Naryn, Tosor, Karakol</t>
        </is>
      </c>
    </row>
    <row r="297">
      <c r="B297" s="24" t="n">
        <v>70</v>
      </c>
      <c r="C297" s="20" t="inlineStr">
        <is>
          <t>p.transport.3.price</t>
        </is>
      </c>
      <c r="D297" s="20" t="inlineStr">
        <is>
          <t>от 2300 $ (по запросу)</t>
        </is>
      </c>
      <c r="E297" s="20" t="inlineStr">
        <is>
          <t>from $2300 (on request)</t>
        </is>
      </c>
    </row>
    <row r="298">
      <c r="B298" s="24" t="n">
        <v>71</v>
      </c>
      <c r="C298" s="20" t="inlineStr">
        <is>
          <t>p.transport.4.mode</t>
        </is>
      </c>
      <c r="D298" s="20" t="inlineStr">
        <is>
          <t>тур</t>
        </is>
      </c>
      <c r="E298" s="20" t="inlineStr">
        <is>
          <t>tour</t>
        </is>
      </c>
    </row>
    <row r="299">
      <c r="B299" s="24" t="n">
        <v>72</v>
      </c>
      <c r="C299" s="20" t="inlineStr">
        <is>
          <t>p.transport.4.provider</t>
        </is>
      </c>
      <c r="D299" s="20" t="inlineStr">
        <is>
          <t>Ak-Sai Travel (джип- и велотуры), DWC jeep tours</t>
        </is>
      </c>
      <c r="E299" s="20" t="inlineStr">
        <is>
          <t>Ak-Sai Travel (jeep and bike tours), DWC jeep tours</t>
        </is>
      </c>
    </row>
    <row r="300">
      <c r="B300" s="24" t="n">
        <v>73</v>
      </c>
      <c r="C300" s="20" t="inlineStr">
        <is>
          <t>p.transport.4.from</t>
        </is>
      </c>
      <c r="D300" s="20" t="inlineStr">
        <is>
          <t>Бишкек / Каракол</t>
        </is>
      </c>
      <c r="E300" s="20" t="inlineStr">
        <is>
          <t>Bishkek / Karakol</t>
        </is>
      </c>
    </row>
    <row r="301">
      <c r="B301" s="24" t="n">
        <v>74</v>
      </c>
      <c r="C301" s="20" t="inlineStr">
        <is>
          <t>p.transport.4.details</t>
        </is>
      </c>
      <c r="D301" s="20" t="inlineStr">
        <is>
          <t>Переход Тосора включён в отдельные программы</t>
        </is>
      </c>
      <c r="E301" s="20" t="inlineStr">
        <is>
          <t>The Tosor crossing is included in certain programs</t>
        </is>
      </c>
    </row>
    <row r="302">
      <c r="B302" s="24" t="n">
        <v>75</v>
      </c>
      <c r="C302" s="20" t="inlineStr">
        <is>
          <t>p.transport.4.price</t>
        </is>
      </c>
      <c r="D302" s="20" t="inlineStr">
        <is>
          <t>по запросу</t>
        </is>
      </c>
      <c r="E302" s="20" t="inlineStr">
        <is>
          <t>on request</t>
        </is>
      </c>
    </row>
    <row r="303">
      <c r="B303" s="24" t="n">
        <v>76</v>
      </c>
      <c r="C303" s="20" t="inlineStr">
        <is>
          <t>p.transport.5.mode</t>
        </is>
      </c>
      <c r="D303" s="20" t="inlineStr">
        <is>
          <t>авто с водителем</t>
        </is>
      </c>
      <c r="E303" s="20" t="inlineStr">
        <is>
          <t>car with driver</t>
        </is>
      </c>
    </row>
    <row r="304">
      <c r="B304" s="24" t="n">
        <v>77</v>
      </c>
      <c r="C304" s="20" t="inlineStr">
        <is>
          <t>p.transport.5.provider</t>
        </is>
      </c>
      <c r="D304" s="20" t="inlineStr">
        <is>
          <t>Местные водители УАЗ/«Делика» в Тосоре и Боконбаево</t>
        </is>
      </c>
      <c r="E304" s="20" t="inlineStr">
        <is>
          <t>Local UAZ/Delica drivers in Tosor and Bokonbaevo</t>
        </is>
      </c>
    </row>
    <row r="305">
      <c r="B305" s="24" t="n">
        <v>78</v>
      </c>
      <c r="C305" s="20" t="inlineStr">
        <is>
          <t>p.transport.5.from</t>
        </is>
      </c>
      <c r="D305" s="20" t="inlineStr">
        <is>
          <t>Тосор</t>
        </is>
      </c>
      <c r="E305" s="20" t="inlineStr">
        <is>
          <t>Tosor</t>
        </is>
      </c>
    </row>
    <row r="306">
      <c r="B306" s="24" t="n">
        <v>79</v>
      </c>
      <c r="C306" s="20" t="inlineStr">
        <is>
          <t>p.transport.5.details</t>
        </is>
      </c>
      <c r="D306" s="20" t="inlineStr">
        <is>
          <t>По договорённости</t>
        </is>
      </c>
      <c r="E306" s="20" t="inlineStr">
        <is>
          <t>By arrangement</t>
        </is>
      </c>
    </row>
    <row r="307">
      <c r="B307" s="24" t="n">
        <v>80</v>
      </c>
      <c r="C307" s="20" t="inlineStr">
        <is>
          <t>p.transport.5.price</t>
        </is>
      </c>
      <c r="D307" s="20" t="inlineStr">
        <is>
          <t>не опубликовано</t>
        </is>
      </c>
      <c r="E307" s="20" t="inlineStr">
        <is>
          <t>not published</t>
        </is>
      </c>
    </row>
    <row r="308">
      <c r="B308" s="24" t="n">
        <v>81</v>
      </c>
      <c r="C308" s="20" t="inlineStr">
        <is>
          <t>p.transport.6.mode</t>
        </is>
      </c>
      <c r="D308" s="20" t="inlineStr">
        <is>
          <t>велосипед</t>
        </is>
      </c>
      <c r="E308" s="20" t="inlineStr">
        <is>
          <t>bicycle</t>
        </is>
      </c>
    </row>
    <row r="309">
      <c r="B309" s="24" t="n">
        <v>82</v>
      </c>
      <c r="C309" s="20" t="inlineStr">
        <is>
          <t>p.transport.6.provider</t>
        </is>
      </c>
      <c r="D309" s="20" t="inlineStr">
        <is>
          <t>самостоятельно</t>
        </is>
      </c>
      <c r="E309" s="20" t="inlineStr">
        <is>
          <t>independent</t>
        </is>
      </c>
    </row>
    <row r="310">
      <c r="B310" s="24" t="n">
        <v>83</v>
      </c>
      <c r="C310" s="20" t="inlineStr">
        <is>
          <t>p.transport.6.from</t>
        </is>
      </c>
      <c r="D310" s="20" t="inlineStr">
        <is>
          <t>Нарын → Каракол (4 дня)</t>
        </is>
      </c>
      <c r="E310" s="20" t="inlineStr">
        <is>
          <t>Naryn → Karakol (4 days)</t>
        </is>
      </c>
    </row>
    <row r="311">
      <c r="B311" s="24" t="n">
        <v>84</v>
      </c>
      <c r="C311" s="20" t="inlineStr">
        <is>
          <t>p.transport.6.details</t>
        </is>
      </c>
      <c r="D311" s="20" t="inlineStr">
        <is>
          <t>Верх перевала — пешком с велосипедом</t>
        </is>
      </c>
      <c r="E311" s="20" t="inlineStr">
        <is>
          <t>The top of the pass — on foot with the bike</t>
        </is>
      </c>
    </row>
    <row r="312">
      <c r="B312" s="24" t="n">
        <v>85</v>
      </c>
      <c r="C312" s="20" t="inlineStr">
        <is>
          <t>p.onsite.hikes.0.name</t>
        </is>
      </c>
      <c r="D312" s="20" t="inlineStr">
        <is>
          <t>Нижнее ущелье Тосор</t>
        </is>
      </c>
      <c r="E312" s="20" t="inlineStr">
        <is>
          <t>Lower Tosor gorge</t>
        </is>
      </c>
    </row>
    <row r="313">
      <c r="B313" s="24" t="n">
        <v>86</v>
      </c>
      <c r="C313" s="20" t="inlineStr">
        <is>
          <t>p.onsite.hikes.0.route</t>
        </is>
      </c>
      <c r="D313" s="20" t="inlineStr">
        <is>
          <t>От села до «каменных ворот» и долины</t>
        </is>
      </c>
      <c r="E313" s="20" t="inlineStr">
        <is>
          <t>From the village to the “stone gate” and the valley</t>
        </is>
      </c>
    </row>
    <row r="314">
      <c r="B314" s="24" t="n">
        <v>87</v>
      </c>
      <c r="C314" s="20" t="inlineStr">
        <is>
          <t>p.onsite.hikes.0.time</t>
        </is>
      </c>
      <c r="D314" s="20" t="inlineStr">
        <is>
          <t>3–5 ч</t>
        </is>
      </c>
      <c r="E314" s="20" t="inlineStr">
        <is>
          <t>3–5 h</t>
        </is>
      </c>
    </row>
    <row r="315">
      <c r="B315" s="24" t="n">
        <v>88</v>
      </c>
      <c r="C315" s="20" t="inlineStr">
        <is>
          <t>p.onsite.hikes.0.difficulty</t>
        </is>
      </c>
      <c r="D315" s="20" t="inlineStr">
        <is>
          <t>лёгкая</t>
        </is>
      </c>
      <c r="E315" s="20" t="inlineStr">
        <is>
          <t>easy</t>
        </is>
      </c>
    </row>
    <row r="316">
      <c r="B316" s="24" t="n">
        <v>89</v>
      </c>
      <c r="C316" s="20" t="inlineStr">
        <is>
          <t>p.onsite.hikes.0.marked</t>
        </is>
      </c>
      <c r="D316" s="20" t="inlineStr">
        <is>
          <t>нет</t>
        </is>
      </c>
      <c r="E316" s="20" t="inlineStr">
        <is>
          <t>no</t>
        </is>
      </c>
    </row>
    <row r="317">
      <c r="B317" s="24" t="n">
        <v>90</v>
      </c>
      <c r="C317" s="20" t="inlineStr">
        <is>
          <t>p.onsite.hikes.1.name</t>
        </is>
      </c>
      <c r="D317" s="20" t="inlineStr">
        <is>
          <t>К озеру Тешик-Куль / источникам Джылуу-Суу</t>
        </is>
      </c>
      <c r="E317" s="20" t="inlineStr">
        <is>
          <t>To Lake Teshik-Kol / the Jyluu-Suu springs</t>
        </is>
      </c>
    </row>
    <row r="318">
      <c r="B318" s="24" t="n">
        <v>91</v>
      </c>
      <c r="C318" s="20" t="inlineStr">
        <is>
          <t>p.onsite.hikes.1.route</t>
        </is>
      </c>
      <c r="D318" s="20" t="inlineStr">
        <is>
          <t>Из ущелья Тосор</t>
        </is>
      </c>
      <c r="E318" s="20" t="inlineStr">
        <is>
          <t>From the Tosor gorge</t>
        </is>
      </c>
    </row>
    <row r="319">
      <c r="B319" s="24" t="n">
        <v>92</v>
      </c>
      <c r="C319" s="20" t="inlineStr">
        <is>
          <t>p.onsite.hikes.1.km</t>
        </is>
      </c>
      <c r="D319" s="20" t="inlineStr">
        <is>
          <t>н/д</t>
        </is>
      </c>
      <c r="E319" s="20" t="inlineStr">
        <is>
          <t>n/a</t>
        </is>
      </c>
    </row>
    <row r="320">
      <c r="B320" s="24" t="n">
        <v>93</v>
      </c>
      <c r="C320" s="20" t="inlineStr">
        <is>
          <t>p.onsite.hikes.1.gain_m</t>
        </is>
      </c>
      <c r="D320" s="20" t="inlineStr">
        <is>
          <t>н/д</t>
        </is>
      </c>
      <c r="E320" s="20" t="inlineStr">
        <is>
          <t>n/a</t>
        </is>
      </c>
    </row>
    <row r="321">
      <c r="B321" s="24" t="n">
        <v>94</v>
      </c>
      <c r="C321" s="20" t="inlineStr">
        <is>
          <t>p.onsite.hikes.1.time</t>
        </is>
      </c>
      <c r="D321" s="20" t="inlineStr">
        <is>
          <t>1–2 дня</t>
        </is>
      </c>
      <c r="E321" s="20" t="inlineStr">
        <is>
          <t>1–2 days</t>
        </is>
      </c>
    </row>
    <row r="322">
      <c r="B322" s="24" t="n">
        <v>95</v>
      </c>
      <c r="C322" s="20" t="inlineStr">
        <is>
          <t>p.onsite.hikes.1.difficulty</t>
        </is>
      </c>
      <c r="D322" s="20" t="inlineStr">
        <is>
          <t>средняя</t>
        </is>
      </c>
      <c r="E322" s="20" t="inlineStr">
        <is>
          <t>moderate</t>
        </is>
      </c>
    </row>
    <row r="323">
      <c r="B323" s="24" t="n">
        <v>96</v>
      </c>
      <c r="C323" s="20" t="inlineStr">
        <is>
          <t>p.onsite.hikes.1.marked</t>
        </is>
      </c>
      <c r="D323" s="20" t="inlineStr">
        <is>
          <t>нет</t>
        </is>
      </c>
      <c r="E323" s="20" t="inlineStr">
        <is>
          <t>no</t>
        </is>
      </c>
    </row>
    <row r="324">
      <c r="B324" s="24" t="n">
        <v>97</v>
      </c>
      <c r="C324" s="20" t="inlineStr">
        <is>
          <t>p.onsite.other.0.activity</t>
        </is>
      </c>
      <c r="D324" s="20" t="inlineStr">
        <is>
          <t>Каньон Сказка рядом</t>
        </is>
      </c>
      <c r="E324" s="20" t="inlineStr">
        <is>
          <t>Skazka (Fairy Tale) Canyon nearby</t>
        </is>
      </c>
    </row>
    <row r="325">
      <c r="B325" s="24" t="n">
        <v>98</v>
      </c>
      <c r="C325" s="20" t="inlineStr">
        <is>
          <t>p.onsite.other.0.details</t>
        </is>
      </c>
      <c r="D325" s="20" t="inlineStr">
        <is>
          <t>4 км от Тосора; вход 60 сом (Wikivoyage, год не указан)</t>
        </is>
      </c>
      <c r="E325" s="20" t="inlineStr">
        <is>
          <t>4 km from Tosor; entry 60 som (Wikivoyage, year not stated)</t>
        </is>
      </c>
    </row>
    <row r="326">
      <c r="B326" s="24" t="n">
        <v>99</v>
      </c>
      <c r="C326" s="20" t="inlineStr">
        <is>
          <t>p.onsite.other.0.price</t>
        </is>
      </c>
      <c r="D326" s="20" t="inlineStr">
        <is>
          <t>60 сом</t>
        </is>
      </c>
      <c r="E326" s="20" t="inlineStr">
        <is>
          <t>60 som</t>
        </is>
      </c>
    </row>
    <row r="327">
      <c r="B327" s="24" t="n">
        <v>100</v>
      </c>
      <c r="C327" s="20" t="inlineStr">
        <is>
          <t>p.onsite.camping</t>
        </is>
      </c>
      <c r="D327" s="2" t="inlineStr">
        <is>
          <t>Много мест для палатки и родников в ущелье (Too.kg). Речную воду кипятить. Под перевалом летом встречается лагерь-навес волонтёров с туалетом (CycleBlaze).</t>
        </is>
      </c>
      <c r="E327" s="2" t="inlineStr">
        <is>
          <t>Plenty of tent spots and springs in the gorge (Too.kg). Boil river water. Below the pass in summer there is sometimes a volunteers' shelter camp with a toilet (CycleBlaze).</t>
        </is>
      </c>
    </row>
    <row r="328">
      <c r="B328" s="24" t="n">
        <v>101</v>
      </c>
      <c r="C328" s="20" t="inlineStr">
        <is>
          <t>p.onsite.photo_spots</t>
        </is>
      </c>
      <c r="D328" s="2" t="inlineStr">
        <is>
          <t>Панорама ледников Терскей Ала-Тоо с вершины; вид на Иссык-Куль при подъёме; зелёная долина Учемчек.</t>
        </is>
      </c>
      <c r="E328" s="2" t="inlineStr">
        <is>
          <t>A panorama of the Terskey Ala-Too glaciers from the summit; the view of Issyk-Kul on the climb; the green Uchemchek valley.</t>
        </is>
      </c>
    </row>
    <row r="329">
      <c r="B329" s="24" t="n">
        <v>102</v>
      </c>
      <c r="C329" s="20" t="inlineStr">
        <is>
          <t>p.stays.0.name</t>
        </is>
      </c>
      <c r="D329" s="20" t="inlineStr">
        <is>
          <t>Тосор конок үйү AJ</t>
        </is>
      </c>
      <c r="E329" s="20" t="inlineStr">
        <is>
          <t>Tosor konok uyu AJ</t>
        </is>
      </c>
    </row>
    <row r="330">
      <c r="B330" s="24" t="n">
        <v>103</v>
      </c>
      <c r="C330" s="20" t="inlineStr">
        <is>
          <t>p.stays.0.type</t>
        </is>
      </c>
      <c r="D330" s="20" t="inlineStr">
        <is>
          <t>гостевой дом</t>
        </is>
      </c>
      <c r="E330" s="20" t="inlineStr">
        <is>
          <t>guesthouse</t>
        </is>
      </c>
    </row>
    <row r="331">
      <c r="B331" s="24" t="n">
        <v>104</v>
      </c>
      <c r="C331" s="20" t="inlineStr">
        <is>
          <t>p.stays.0.where</t>
        </is>
      </c>
      <c r="D331" s="20" t="inlineStr">
        <is>
          <t>село Тосор</t>
        </is>
      </c>
      <c r="E331" s="20" t="inlineStr">
        <is>
          <t>Tosor village</t>
        </is>
      </c>
    </row>
    <row r="332">
      <c r="B332" s="24" t="n">
        <v>105</v>
      </c>
      <c r="C332" s="20" t="inlineStr">
        <is>
          <t>p.stays.0.season</t>
        </is>
      </c>
      <c r="D332" s="20" t="inlineStr">
        <is>
          <t>лето</t>
        </is>
      </c>
      <c r="E332" s="20" t="inlineStr">
        <is>
          <t>summer</t>
        </is>
      </c>
    </row>
    <row r="333">
      <c r="B333" s="24" t="n">
        <v>106</v>
      </c>
      <c r="C333" s="20" t="inlineStr">
        <is>
          <t>p.stays.1.type</t>
        </is>
      </c>
      <c r="D333" s="20" t="inlineStr">
        <is>
          <t>гостевой дом у пляжа</t>
        </is>
      </c>
      <c r="E333" s="20" t="inlineStr">
        <is>
          <t>guesthouse by the beach</t>
        </is>
      </c>
    </row>
    <row r="334">
      <c r="B334" s="24" t="n">
        <v>107</v>
      </c>
      <c r="C334" s="20" t="inlineStr">
        <is>
          <t>p.stays.1.where</t>
        </is>
      </c>
      <c r="D334" s="20" t="inlineStr">
        <is>
          <t>Тосор</t>
        </is>
      </c>
      <c r="E334" s="20" t="inlineStr">
        <is>
          <t>Tosor</t>
        </is>
      </c>
    </row>
    <row r="335">
      <c r="B335" s="24" t="n">
        <v>108</v>
      </c>
      <c r="C335" s="20" t="inlineStr">
        <is>
          <t>p.stays.1.season</t>
        </is>
      </c>
      <c r="D335" s="20" t="inlineStr">
        <is>
          <t>лето</t>
        </is>
      </c>
      <c r="E335" s="20" t="inlineStr">
        <is>
          <t>summer</t>
        </is>
      </c>
    </row>
    <row r="336">
      <c r="B336" s="24" t="n">
        <v>109</v>
      </c>
      <c r="C336" s="20" t="inlineStr">
        <is>
          <t>p.stays.2.type</t>
        </is>
      </c>
      <c r="D336" s="20" t="inlineStr">
        <is>
          <t>эко-гостевой дом</t>
        </is>
      </c>
      <c r="E336" s="20" t="inlineStr">
        <is>
          <t>eco guesthouse</t>
        </is>
      </c>
    </row>
    <row r="337">
      <c r="B337" s="24" t="n">
        <v>110</v>
      </c>
      <c r="C337" s="20" t="inlineStr">
        <is>
          <t>p.stays.2.where</t>
        </is>
      </c>
      <c r="D337" s="20" t="inlineStr">
        <is>
          <t>Тосор</t>
        </is>
      </c>
      <c r="E337" s="20" t="inlineStr">
        <is>
          <t>Tosor</t>
        </is>
      </c>
    </row>
    <row r="338">
      <c r="B338" s="24" t="n">
        <v>111</v>
      </c>
      <c r="C338" s="20" t="inlineStr">
        <is>
          <t>p.stays.2.season</t>
        </is>
      </c>
      <c r="D338" s="20" t="inlineStr">
        <is>
          <t>лето</t>
        </is>
      </c>
      <c r="E338" s="20" t="inlineStr">
        <is>
          <t>summer</t>
        </is>
      </c>
    </row>
    <row r="339">
      <c r="B339" s="24" t="n">
        <v>112</v>
      </c>
      <c r="C339" s="20" t="inlineStr">
        <is>
          <t>p.stays.3.type</t>
        </is>
      </c>
      <c r="D339" s="20" t="inlineStr">
        <is>
          <t>юрточный лагерь</t>
        </is>
      </c>
      <c r="E339" s="20" t="inlineStr">
        <is>
          <t>yurt camp</t>
        </is>
      </c>
    </row>
    <row r="340">
      <c r="B340" s="24" t="n">
        <v>113</v>
      </c>
      <c r="C340" s="20" t="inlineStr">
        <is>
          <t>p.stays.3.where</t>
        </is>
      </c>
      <c r="D340" s="20" t="inlineStr">
        <is>
          <t>пляж Тосора</t>
        </is>
      </c>
      <c r="E340" s="20" t="inlineStr">
        <is>
          <t>Tosor beach</t>
        </is>
      </c>
    </row>
    <row r="341">
      <c r="B341" s="24" t="n">
        <v>114</v>
      </c>
      <c r="C341" s="20" t="inlineStr">
        <is>
          <t>p.stays.3.season</t>
        </is>
      </c>
      <c r="D341" s="20" t="inlineStr">
        <is>
          <t>июнь — сентябрь</t>
        </is>
      </c>
      <c r="E341" s="20" t="inlineStr">
        <is>
          <t>June–September</t>
        </is>
      </c>
    </row>
    <row r="342">
      <c r="B342" s="24" t="n">
        <v>115</v>
      </c>
      <c r="C342" s="20" t="inlineStr">
        <is>
          <t>p.stays.4.type</t>
        </is>
      </c>
      <c r="D342" s="20" t="inlineStr">
        <is>
          <t>гостевой дом</t>
        </is>
      </c>
      <c r="E342" s="20" t="inlineStr">
        <is>
          <t>guesthouse</t>
        </is>
      </c>
    </row>
    <row r="343">
      <c r="B343" s="24" t="n">
        <v>116</v>
      </c>
      <c r="C343" s="20" t="inlineStr">
        <is>
          <t>p.stays.4.where</t>
        </is>
      </c>
      <c r="D343" s="20" t="inlineStr">
        <is>
          <t>Тосор</t>
        </is>
      </c>
      <c r="E343" s="20" t="inlineStr">
        <is>
          <t>Tosor</t>
        </is>
      </c>
    </row>
    <row r="344">
      <c r="B344" s="24" t="n">
        <v>117</v>
      </c>
      <c r="C344" s="20" t="inlineStr">
        <is>
          <t>p.stays.4.season</t>
        </is>
      </c>
      <c r="D344" s="20" t="inlineStr">
        <is>
          <t>лето</t>
        </is>
      </c>
      <c r="E344" s="20" t="inlineStr">
        <is>
          <t>summer</t>
        </is>
      </c>
    </row>
    <row r="345">
      <c r="B345" s="24" t="n">
        <v>118</v>
      </c>
      <c r="C345" s="20" t="inlineStr">
        <is>
          <t>p.stays.5.type</t>
        </is>
      </c>
      <c r="D345" s="20" t="inlineStr">
        <is>
          <t>гостевой дом</t>
        </is>
      </c>
      <c r="E345" s="20" t="inlineStr">
        <is>
          <t>guesthouse</t>
        </is>
      </c>
    </row>
    <row r="346">
      <c r="B346" s="24" t="n">
        <v>119</v>
      </c>
      <c r="C346" s="20" t="inlineStr">
        <is>
          <t>p.stays.5.where</t>
        </is>
      </c>
      <c r="D346" s="20" t="inlineStr">
        <is>
          <t>Тамга (8 км)</t>
        </is>
      </c>
      <c r="E346" s="20" t="inlineStr">
        <is>
          <t>Tamga (8 km)</t>
        </is>
      </c>
    </row>
    <row r="347">
      <c r="B347" s="24" t="n">
        <v>120</v>
      </c>
      <c r="C347" s="20" t="inlineStr">
        <is>
          <t>p.stays.5.season</t>
        </is>
      </c>
      <c r="D347" s="20" t="inlineStr">
        <is>
          <t>лето</t>
        </is>
      </c>
      <c r="E347" s="20" t="inlineStr">
        <is>
          <t>summer</t>
        </is>
      </c>
    </row>
    <row r="348">
      <c r="B348" s="24" t="n">
        <v>121</v>
      </c>
      <c r="C348" s="20" t="inlineStr">
        <is>
          <t>p.stays.6.name</t>
        </is>
      </c>
      <c r="D348" s="20" t="inlineStr">
        <is>
          <t>Палатка в ущелье</t>
        </is>
      </c>
      <c r="E348" s="20" t="inlineStr">
        <is>
          <t>Tent in the gorge</t>
        </is>
      </c>
    </row>
    <row r="349">
      <c r="B349" s="24" t="n">
        <v>122</v>
      </c>
      <c r="C349" s="20" t="inlineStr">
        <is>
          <t>p.stays.6.type</t>
        </is>
      </c>
      <c r="D349" s="20" t="inlineStr">
        <is>
          <t>кемпинг</t>
        </is>
      </c>
      <c r="E349" s="20" t="inlineStr">
        <is>
          <t>camping</t>
        </is>
      </c>
    </row>
    <row r="350">
      <c r="B350" s="24" t="n">
        <v>123</v>
      </c>
      <c r="C350" s="20" t="inlineStr">
        <is>
          <t>p.stays.6.where</t>
        </is>
      </c>
      <c r="D350" s="20" t="inlineStr">
        <is>
          <t>ущелье Тосор</t>
        </is>
      </c>
      <c r="E350" s="20" t="inlineStr">
        <is>
          <t>Tosor gorge</t>
        </is>
      </c>
    </row>
    <row r="351">
      <c r="B351" s="24" t="n">
        <v>124</v>
      </c>
      <c r="C351" s="20" t="inlineStr">
        <is>
          <t>p.stays.6.season</t>
        </is>
      </c>
      <c r="D351" s="20" t="inlineStr">
        <is>
          <t>июль — сентябрь</t>
        </is>
      </c>
      <c r="E351" s="20" t="inlineStr">
        <is>
          <t>July–September</t>
        </is>
      </c>
    </row>
    <row r="352">
      <c r="B352" s="24" t="n">
        <v>125</v>
      </c>
      <c r="C352" s="20" t="inlineStr">
        <is>
          <t>p.stays.6.price</t>
        </is>
      </c>
      <c r="D352" s="20" t="inlineStr">
        <is>
          <t>бесплатно</t>
        </is>
      </c>
      <c r="E352" s="20" t="inlineStr">
        <is>
          <t>free</t>
        </is>
      </c>
    </row>
    <row r="353">
      <c r="B353" s="24" t="n">
        <v>126</v>
      </c>
      <c r="C353" s="20" t="inlineStr">
        <is>
          <t>p.food.0.name</t>
        </is>
      </c>
      <c r="D353" s="20" t="inlineStr">
        <is>
          <t>Кафе Тамги</t>
        </is>
      </c>
      <c r="E353" s="20" t="inlineStr">
        <is>
          <t>Tamga cafes</t>
        </is>
      </c>
    </row>
    <row r="354">
      <c r="B354" s="24" t="n">
        <v>127</v>
      </c>
      <c r="C354" s="20" t="inlineStr">
        <is>
          <t>p.food.0.where</t>
        </is>
      </c>
      <c r="D354" s="20" t="inlineStr">
        <is>
          <t>за санаторием и у главного перекрёстка</t>
        </is>
      </c>
      <c r="E354" s="20" t="inlineStr">
        <is>
          <t>behind the sanatorium and at the main crossroads</t>
        </is>
      </c>
    </row>
    <row r="355">
      <c r="B355" s="24" t="n">
        <v>128</v>
      </c>
      <c r="C355" s="20" t="inlineStr">
        <is>
          <t>p.food.0.details</t>
        </is>
      </c>
      <c r="D355" s="2" t="inlineStr">
        <is>
          <t>Лагман, манты, самса; в гостевых домах дороже (лагман 200 против 70 сом, год не указан)</t>
        </is>
      </c>
      <c r="E355" s="2" t="inlineStr">
        <is>
          <t>Lagman, manty, samsa; more expensive in guesthouses (lagman 200 vs 70 som, year not stated)</t>
        </is>
      </c>
    </row>
    <row r="356">
      <c r="B356" s="24" t="n">
        <v>129</v>
      </c>
      <c r="C356" s="20" t="inlineStr">
        <is>
          <t>p.food.1.name</t>
        </is>
      </c>
      <c r="D356" s="20" t="inlineStr">
        <is>
          <t>Еда с собой</t>
        </is>
      </c>
      <c r="E356" s="20" t="inlineStr">
        <is>
          <t>Food to take with you</t>
        </is>
      </c>
    </row>
    <row r="357">
      <c r="B357" s="24" t="n">
        <v>130</v>
      </c>
      <c r="C357" s="20" t="inlineStr">
        <is>
          <t>p.food.1.where</t>
        </is>
      </c>
      <c r="D357" s="20" t="inlineStr">
        <is>
          <t>на перевале</t>
        </is>
      </c>
      <c r="E357" s="20" t="inlineStr">
        <is>
          <t>on the pass</t>
        </is>
      </c>
    </row>
    <row r="358">
      <c r="B358" s="24" t="n">
        <v>131</v>
      </c>
      <c r="C358" s="20" t="inlineStr">
        <is>
          <t>p.food.1.details</t>
        </is>
      </c>
      <c r="D358" s="20" t="inlineStr">
        <is>
          <t>Кафе и магазинов в ущелье нет</t>
        </is>
      </c>
      <c r="E358" s="20" t="inlineStr">
        <is>
          <t>There are no cafes or shops in the gorge</t>
        </is>
      </c>
    </row>
    <row r="359">
      <c r="B359" s="24" t="n">
        <v>132</v>
      </c>
      <c r="C359" s="20" t="inlineStr">
        <is>
          <t>p.rent.0.what</t>
        </is>
      </c>
      <c r="D359" s="20" t="inlineStr">
        <is>
          <t>Палатки, спальники, газ</t>
        </is>
      </c>
      <c r="E359" s="20" t="inlineStr">
        <is>
          <t>Tents, sleeping bags, gas</t>
        </is>
      </c>
    </row>
    <row r="360">
      <c r="B360" s="24" t="n">
        <v>133</v>
      </c>
      <c r="C360" s="20" t="inlineStr">
        <is>
          <t>p.rent.0.where</t>
        </is>
      </c>
      <c r="D360" s="20" t="inlineStr">
        <is>
          <t>Каракол — EcoTrek, 4Rent; Бишкек — Rentik</t>
        </is>
      </c>
      <c r="E360" s="20" t="inlineStr">
        <is>
          <t>Karakol — EcoTrek, 4Rent; Bishkek — Rentik</t>
        </is>
      </c>
    </row>
    <row r="361">
      <c r="B361" s="24" t="n">
        <v>134</v>
      </c>
      <c r="C361" s="20" t="inlineStr">
        <is>
          <t>p.rent.0.price</t>
        </is>
      </c>
      <c r="D361" s="20" t="inlineStr">
        <is>
          <t>≈10 000 сом/комплект на 4 дня (2025)</t>
        </is>
      </c>
      <c r="E361" s="20" t="inlineStr">
        <is>
          <t>≈10,000 som/set for 4 days (2025)</t>
        </is>
      </c>
    </row>
    <row r="362">
      <c r="B362" s="24" t="n">
        <v>135</v>
      </c>
      <c r="C362" s="20" t="inlineStr">
        <is>
          <t>p.svc.toilets</t>
        </is>
      </c>
      <c r="D362" s="20" t="inlineStr">
        <is>
          <t>нет (кроме сезонного лагеря под перевалом)</t>
        </is>
      </c>
      <c r="E362" s="20" t="inlineStr">
        <is>
          <t>none (except the seasonal camp below the pass)</t>
        </is>
      </c>
    </row>
    <row r="363">
      <c r="B363" s="24" t="n">
        <v>136</v>
      </c>
      <c r="C363" s="20" t="inlineStr">
        <is>
          <t>p.svc.water</t>
        </is>
      </c>
      <c r="D363" s="20" t="inlineStr">
        <is>
          <t>родники в ущелье; реку кипятить</t>
        </is>
      </c>
      <c r="E363" s="20" t="inlineStr">
        <is>
          <t>springs in the gorge; boil river water</t>
        </is>
      </c>
    </row>
    <row r="364">
      <c r="B364" s="24" t="n">
        <v>137</v>
      </c>
      <c r="C364" s="20" t="inlineStr">
        <is>
          <t>p.svc.shop</t>
        </is>
      </c>
      <c r="D364" s="20" t="inlineStr">
        <is>
          <t>Тосор, Тамга</t>
        </is>
      </c>
      <c r="E364" s="20" t="inlineStr">
        <is>
          <t>Tosor, Tamga</t>
        </is>
      </c>
    </row>
    <row r="365">
      <c r="B365" s="24" t="n">
        <v>138</v>
      </c>
      <c r="C365" s="20" t="inlineStr">
        <is>
          <t>p.svc.atm</t>
        </is>
      </c>
      <c r="D365" s="20" t="inlineStr">
        <is>
          <t>Каракол, Балыкчы (в Тосоре не подтверждено)</t>
        </is>
      </c>
      <c r="E365" s="20" t="inlineStr">
        <is>
          <t>Karakol, Balykchy (not confirmed in Tosor)</t>
        </is>
      </c>
    </row>
    <row r="366">
      <c r="B366" s="24" t="n">
        <v>139</v>
      </c>
      <c r="C366" s="20" t="inlineStr">
        <is>
          <t>p.svc.fuel</t>
        </is>
      </c>
      <c r="D366" s="20" t="inlineStr">
        <is>
          <t>трасса южного берега; на перевале нет</t>
        </is>
      </c>
      <c r="E366" s="20" t="inlineStr">
        <is>
          <t>south-shore highway; none on the pass</t>
        </is>
      </c>
    </row>
    <row r="367">
      <c r="B367" s="24" t="n">
        <v>140</v>
      </c>
      <c r="C367" s="20" t="inlineStr">
        <is>
          <t>p.svc.mobile</t>
        </is>
      </c>
      <c r="D367" s="2" t="inlineStr">
        <is>
          <t>нет в ущелье; Beeline/O!/MegaCom в селе; Starlink у походников 2026</t>
        </is>
      </c>
      <c r="E367" s="2" t="inlineStr">
        <is>
          <t>none in the gorge; Beeline/O!/MegaCom in the village; Starlink with the 2026 trekkers</t>
        </is>
      </c>
    </row>
    <row r="368">
      <c r="B368" s="24" t="n">
        <v>141</v>
      </c>
      <c r="C368" s="20" t="inlineStr">
        <is>
          <t>p.svc.medical</t>
        </is>
      </c>
      <c r="D368" s="2" t="inlineStr">
        <is>
          <t>Каракол (областная больница), Барскоон/Тамга — ФАПы (не подтверждено)</t>
        </is>
      </c>
      <c r="E368" s="2" t="inlineStr">
        <is>
          <t>Karakol (regional hospital), Barskoon/Tamga — rural first-aid posts (not confirmed)</t>
        </is>
      </c>
    </row>
    <row r="369">
      <c r="B369" s="24" t="n">
        <v>142</v>
      </c>
      <c r="C369" s="20" t="inlineStr">
        <is>
          <t>p.iti.0.title</t>
        </is>
      </c>
      <c r="D369" s="20" t="inlineStr">
        <is>
          <t>Однодневка из Тосора/Тамги (без перехода)</t>
        </is>
      </c>
      <c r="E369" s="20" t="inlineStr">
        <is>
          <t>Day trip from Tosor/Tamga (without the crossing)</t>
        </is>
      </c>
    </row>
    <row r="370">
      <c r="B370" s="24" t="n">
        <v>143</v>
      </c>
      <c r="C370" s="20" t="inlineStr">
        <is>
          <t>p.iti.0.plan</t>
        </is>
      </c>
      <c r="D370" s="2" t="inlineStr">
        <is>
          <t>8:00 выезд на 4×4 → 10:30–11:30 вершина, фото ледников → спуск к 15:00 → каньон Сказка на закате.</t>
        </is>
      </c>
      <c r="E370" s="2" t="inlineStr">
        <is>
          <t>8:00 set out in a 4×4 → 10:30–11:30 summit, photos of the glaciers → descend by 15:00 → Skazka (Fairy Tale) Canyon at sunset.</t>
        </is>
      </c>
    </row>
    <row r="371">
      <c r="B371" s="24" t="n">
        <v>144</v>
      </c>
      <c r="C371" s="20" t="inlineStr">
        <is>
          <t>p.iti.1.title</t>
        </is>
      </c>
      <c r="D371" s="20" t="inlineStr">
        <is>
          <t>Переход Иссык-Куль → Нарын (1–2 дня)</t>
        </is>
      </c>
      <c r="E371" s="20" t="inlineStr">
        <is>
          <t>Crossing Issyk-Kul → Naryn (1–2 days)</t>
        </is>
      </c>
    </row>
    <row r="372">
      <c r="B372" s="24" t="n">
        <v>145</v>
      </c>
      <c r="C372" s="20" t="inlineStr">
        <is>
          <t>p.iti.1.plan</t>
        </is>
      </c>
      <c r="D372" s="2" t="inlineStr">
        <is>
          <t>Ночь в Тосоре → 6:30 выезд → 10:00 перевал → броды Учемчека до полудня → Кичи-Нарын → вечер в Нарыне (или ночь в палатке в Учемчеке). Далее Салкын-Тор, Таш-Рабат, Сон-Куль.</t>
        </is>
      </c>
      <c r="E372" s="2" t="inlineStr">
        <is>
          <t>Night in Tosor → 6:30 depart → 10:00 pass → Uchemchek fords by noon → Kichi-Naryn → evening in Naryn (or a night in a tent at Uchemchek). Then Salkyn-Tor, Tash-Rabat, Song-Kol.</t>
        </is>
      </c>
    </row>
    <row r="373">
      <c r="B373" s="24" t="n">
        <v>146</v>
      </c>
      <c r="C373" s="20" t="inlineStr">
        <is>
          <t>p.iti.2.title</t>
        </is>
      </c>
      <c r="D373" s="20" t="inlineStr">
        <is>
          <t>С чем объединить</t>
        </is>
      </c>
      <c r="E373" s="20" t="inlineStr">
        <is>
          <t>What to combine it with</t>
        </is>
      </c>
    </row>
    <row r="374">
      <c r="B374" s="24" t="n">
        <v>147</v>
      </c>
      <c r="C374" s="20" t="inlineStr">
        <is>
          <t>p.iti.2.plan</t>
        </is>
      </c>
      <c r="D374" s="2" t="inlineStr">
        <is>
          <t>Каньон Сказка, водопады Барскоон, долина Манжылы-Ата; на юге — Нарын, Салкын-Тор, Эки-Нарын.</t>
        </is>
      </c>
      <c r="E374" s="2" t="inlineStr">
        <is>
          <t>Skazka (Fairy Tale) Canyon, Barskoon waterfalls, the Manjyly-Ata valley; in the south — Naryn, Salkyn-Tor, Eki-Naryn.</t>
        </is>
      </c>
    </row>
    <row r="375">
      <c r="B375" s="24" t="n">
        <v>148</v>
      </c>
      <c r="C375" s="20" t="inlineStr">
        <is>
          <t>p.season</t>
        </is>
      </c>
      <c r="D375" s="2" t="inlineStr">
        <is>
          <t>Январь — май: закрыт снегом. Июнь — середина июля: снег на вершине, максимум воды в бродах. Конец июля — сентябрь: лучший период. Октябрь: первые снегопады.</t>
        </is>
      </c>
      <c r="E375" s="2" t="inlineStr">
        <is>
          <t>January–May: closed by snow. June–mid-July: snow on the summit, peak water at the fords. Late July–September: the best period. October: first snowfalls.</t>
        </is>
      </c>
    </row>
    <row r="376">
      <c r="B376" s="24" t="n">
        <v>149</v>
      </c>
      <c r="C376" s="20" t="inlineStr">
        <is>
          <t>p.budget.economy</t>
        </is>
      </c>
      <c r="D376" s="2" t="inlineStr">
        <is>
          <t>Самостоятельно переход невозможен без 4×4; до Тосора — маршрутка 500–600 сом, гостевой дом 1000–3000 сом (12–36 $), прогулка в нижнем ущелье бесплатно.</t>
        </is>
      </c>
      <c r="E376" s="2" t="inlineStr">
        <is>
          <t>The crossing is not possible independently without a 4×4; to Tosor — marshrutka 500–600 som, guesthouse 1000–3000 som ($12–36), a walk in the lower gorge is free.</t>
        </is>
      </c>
    </row>
    <row r="377">
      <c r="B377" s="24" t="n">
        <v>150</v>
      </c>
      <c r="C377" s="20" t="inlineStr">
        <is>
          <t>p.budget.comfort</t>
        </is>
      </c>
      <c r="D377" s="2" t="inlineStr">
        <is>
          <t>Джип-тур с переходом — от 2300 $ за 12-дневную программу (Eurasia) или индивидуально по запросу; ночлег 80–90 $ в юрточных лагерях Тосора.</t>
        </is>
      </c>
      <c r="E377" s="2" t="inlineStr">
        <is>
          <t>Jeep tour with the crossing — from $2300 for a 12-day program (Eurasia) or individually on request; lodging $80–90 in Tosor yurt camps.</t>
        </is>
      </c>
    </row>
    <row r="378">
      <c r="B378" s="24" t="n">
        <v>151</v>
      </c>
      <c r="C378" s="20" t="inlineStr">
        <is>
          <t>p.permits</t>
        </is>
      </c>
      <c r="D378" s="20" t="inlineStr">
        <is>
          <t>Не нужны; пограничной зоны и сборов нет.</t>
        </is>
      </c>
      <c r="E378" s="20" t="inlineStr">
        <is>
          <t>Not needed; there is no border zone or fees.</t>
        </is>
      </c>
    </row>
    <row r="379">
      <c r="B379" s="24" t="n">
        <v>152</v>
      </c>
      <c r="C379" s="20" t="inlineStr">
        <is>
          <t>p.access</t>
        </is>
      </c>
      <c r="D379" s="2" t="inlineStr">
        <is>
          <t>Только для опытных водителей 4×4; детям и пожилым — тяжело (тряска, высота 3900 м). Нижнее ущелье доступно для пикника всей семьёй.</t>
        </is>
      </c>
      <c r="E379" s="2" t="inlineStr">
        <is>
          <t>Only for experienced 4×4 drivers; hard on children and older people (jolting, 3900 m altitude). The lower gorge is accessible for a family picnic.</t>
        </is>
      </c>
    </row>
    <row r="380">
      <c r="B380" s="24" t="n">
        <v>153</v>
      </c>
      <c r="C380" s="20" t="inlineStr">
        <is>
          <t>p.gaps.0</t>
        </is>
      </c>
      <c r="D380" s="20" t="inlineStr">
        <is>
          <t>Цена машины с водителем на переход</t>
        </is>
      </c>
      <c r="E380" s="20" t="inlineStr">
        <is>
          <t>Price of a car with driver for the crossing</t>
        </is>
      </c>
    </row>
    <row r="381">
      <c r="B381" s="24" t="n">
        <v>154</v>
      </c>
      <c r="C381" s="20" t="inlineStr">
        <is>
          <t>p.gaps.1</t>
        </is>
      </c>
      <c r="D381" s="2" t="inlineStr">
        <is>
          <t>Ближайшая АЗС и банкомат на южном берегу — точно не подтверждены</t>
        </is>
      </c>
      <c r="E381" s="2" t="inlineStr">
        <is>
          <t>The nearest fuel station and ATM on the south shore — not exactly confirmed</t>
        </is>
      </c>
    </row>
    <row r="382">
      <c r="B382" s="24" t="n">
        <v>155</v>
      </c>
      <c r="C382" s="20" t="inlineStr">
        <is>
          <t>p.gaps.2</t>
        </is>
      </c>
      <c r="D382" s="20" t="inlineStr">
        <is>
          <t>Состояние дороги в 2026 г.</t>
        </is>
      </c>
      <c r="E382" s="20" t="inlineStr">
        <is>
          <t>Road condition in 2026</t>
        </is>
      </c>
    </row>
    <row r="383">
      <c r="B383" s="24" t="n">
        <v>156</v>
      </c>
      <c r="C383" s="20" t="inlineStr">
        <is>
          <t>p.gaps.3</t>
        </is>
      </c>
      <c r="D383" s="20" t="inlineStr">
        <is>
          <t>Точные координаты парковки/старта</t>
        </is>
      </c>
      <c r="E383" s="20" t="inlineStr">
        <is>
          <t>Exact coordinates of the parking/trailhead</t>
        </is>
      </c>
    </row>
  </sheetData>
  <dataValidations count="9">
    <dataValidation sqref="C4" showDropDown="0" showInputMessage="0" showErrorMessage="1" allowBlank="1" errorTitle="Значение не из справочника" error="Выберите из списка (лист «Справочники»)" type="list" errorStyle="stop">
      <formula1>'Справочники'!$A$3:$A$4</formula1>
    </dataValidation>
    <dataValidation sqref="C5" showDropDown="0" showInputMessage="0" showErrorMessage="1" allowBlank="1" errorTitle="Значение не из справочника" error="Выберите из списка (лист «Справочники»)" type="list" errorStyle="stop">
      <formula1>'Справочники'!$B$3:$B$5</formula1>
    </dataValidation>
    <dataValidation sqref="C6" showDropDown="0" showInputMessage="0" showErrorMessage="1" allowBlank="1" errorTitle="Значение не из справочника" error="Выберите из списка (лист «Справочники»)" type="list" errorStyle="warning">
      <formula1>'Справочники'!$C$3:$C$5</formula1>
    </dataValidation>
    <dataValidation sqref="C9" showDropDown="0" showInputMessage="0" showErrorMessage="1" allowBlank="1" errorTitle="Значение не из справочника" error="Выберите из списка (лист «Справочники»)" type="list" errorStyle="warning">
      <formula1>'Справочники'!$D$3:$D$47</formula1>
    </dataValidation>
    <dataValidation sqref="C10" showDropDown="0" showInputMessage="0" showErrorMessage="1" allowBlank="1" errorTitle="Значение не из справочника" error="Выберите из списка (лист «Справочники»)" type="list" errorStyle="warning">
      <formula1>'Справочники'!$E$3:$E$11</formula1>
    </dataValidation>
    <dataValidation sqref="C17 C185" showDropDown="0" showInputMessage="0" showErrorMessage="1" allowBlank="1" errorTitle="Значение не из справочника" error="Выберите из списка (лист «Справочники»)" type="list" errorStyle="stop">
      <formula1>'Справочники'!$I$3:$I$4</formula1>
    </dataValidation>
    <dataValidation sqref="C25" showDropDown="0" showInputMessage="0" showErrorMessage="1" allowBlank="1" errorTitle="Значение не из справочника" error="Выберите из списка (лист «Справочники»)" type="list" errorStyle="warning">
      <formula1>'Справочники'!$G$3:$G$11</formula1>
    </dataValidation>
    <dataValidation sqref="C26" showDropDown="0" showInputMessage="0" showErrorMessage="1" allowBlank="1" errorTitle="Значение не из справочника" error="Выберите из списка (лист «Справочники»)" type="list" errorStyle="warning">
      <formula1>'Справочники'!$H$3:$H$23</formula1>
    </dataValidation>
    <dataValidation sqref="C27" showDropDown="0" showInputMessage="0" showErrorMessage="1" allowBlank="1" errorTitle="Значение не из справочника" error="Выберите из списка (лист «Справочники»)" type="list" errorStyle="warning">
      <formula1>'Справочники'!$F$3:$F$7</formula1>
    </dataValidation>
  </dataValidations>
  <hyperlinks>
    <hyperlink xmlns:r="http://schemas.openxmlformats.org/officeDocument/2006/relationships" ref="C1" r:id="rId1"/>
  </hyperlinks>
  <pageMargins left="0.75" right="0.75" top="1" bottom="1" header="0.5" footer="0.5"/>
</worksheet>
</file>

<file path=xl/worksheets/sheet84.xml><?xml version="1.0" encoding="utf-8"?>
<worksheet xmlns="http://schemas.openxmlformats.org/spreadsheetml/2006/main">
  <sheetPr>
    <tabColor rgb="003F7D00"/>
    <outlinePr summaryBelow="1" summaryRight="1"/>
    <pageSetUpPr/>
  </sheetPr>
  <dimension ref="A1:AA36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34" customWidth="1" min="2" max="2"/>
    <col width="60" customWidth="1" min="3" max="3"/>
    <col width="30" customWidth="1" min="4" max="4"/>
    <col width="24" customWidth="1" min="5" max="5"/>
    <col width="22" customWidth="1" min="6" max="6"/>
    <col width="22" customWidth="1" min="7" max="7"/>
    <col width="22"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s>
  <sheetData>
    <row r="1" ht="28" customHeight="1">
      <c r="A1" s="14" t="inlineStr">
        <is>
          <t>#title</t>
        </is>
      </c>
      <c r="B1" s="15" t="inlineStr">
        <is>
          <t>Перевал Ала-Бель</t>
        </is>
      </c>
      <c r="C1" s="7" t="inlineStr">
        <is>
          <t>kg-0093 · ← к оглавлению</t>
        </is>
      </c>
    </row>
    <row r="2" ht="22" customHeight="1">
      <c r="A2" s="16" t="inlineStr">
        <is>
          <t>#section</t>
        </is>
      </c>
      <c r="B2" s="17" t="inlineStr">
        <is>
          <t>Основное</t>
        </is>
      </c>
      <c r="C2" s="18" t="n"/>
      <c r="D2" s="18" t="n"/>
      <c r="E2" s="18" t="n"/>
      <c r="F2" s="18" t="n"/>
      <c r="G2" s="18" t="n"/>
      <c r="H2" s="18" t="n"/>
    </row>
    <row r="3">
      <c r="A3" s="16" t="inlineStr">
        <is>
          <t>id</t>
        </is>
      </c>
      <c r="B3" s="19" t="inlineStr">
        <is>
          <t>ID места (kg-…, alt-…)</t>
        </is>
      </c>
      <c r="C3" s="20" t="inlineStr">
        <is>
          <t>kg-0093</t>
        </is>
      </c>
    </row>
    <row r="4">
      <c r="A4" s="16" t="inlineStr">
        <is>
          <t>country</t>
        </is>
      </c>
      <c r="B4" s="19" t="inlineStr">
        <is>
          <t>Страна (kg / alt)</t>
        </is>
      </c>
      <c r="C4" s="20" t="inlineStr">
        <is>
          <t>kg</t>
        </is>
      </c>
    </row>
    <row r="5">
      <c r="A5" s="16" t="inlineStr">
        <is>
          <t>publish</t>
        </is>
      </c>
      <c r="B5" s="19" t="inlineStr">
        <is>
          <t>Публикация</t>
        </is>
      </c>
      <c r="C5" s="20" t="inlineStr">
        <is>
          <t>опубликовано</t>
        </is>
      </c>
    </row>
    <row r="6">
      <c r="A6" s="16" t="inlineStr">
        <is>
          <t>status</t>
        </is>
      </c>
      <c r="B6" s="19" t="inlineStr">
        <is>
          <t>Статус проверки</t>
        </is>
      </c>
      <c r="C6" s="20" t="inlineStr">
        <is>
          <t>Проверено</t>
        </is>
      </c>
    </row>
    <row r="7">
      <c r="A7" s="16" t="inlineStr">
        <is>
          <t>name</t>
        </is>
      </c>
      <c r="B7" s="19" t="inlineStr">
        <is>
          <t>Название</t>
        </is>
      </c>
      <c r="C7" s="20" t="inlineStr">
        <is>
          <t>Перевал Ала-Бель</t>
        </is>
      </c>
    </row>
    <row r="8">
      <c r="A8" s="16" t="inlineStr">
        <is>
          <t>full</t>
        </is>
      </c>
      <c r="B8" s="21" t="inlineStr">
        <is>
          <t>Полное название</t>
        </is>
      </c>
      <c r="C8" s="20" t="inlineStr">
        <is>
          <t>Перевал Ала-Бель</t>
        </is>
      </c>
    </row>
    <row r="9">
      <c r="A9" s="16" t="inlineStr">
        <is>
          <t>cat</t>
        </is>
      </c>
      <c r="B9" s="19" t="inlineStr">
        <is>
          <t>Категория</t>
        </is>
      </c>
      <c r="C9" s="20" t="inlineStr">
        <is>
          <t>Перевал</t>
        </is>
      </c>
    </row>
    <row r="10">
      <c r="A10" s="16" t="inlineStr">
        <is>
          <t>reg</t>
        </is>
      </c>
      <c r="B10" s="19" t="inlineStr">
        <is>
          <t>Регион</t>
        </is>
      </c>
      <c r="C10" s="20" t="inlineStr">
        <is>
          <t>Джалал-Абадская область</t>
        </is>
      </c>
    </row>
    <row r="11">
      <c r="A11" s="16" t="inlineStr">
        <is>
          <t>dist</t>
        </is>
      </c>
      <c r="B11" s="21" t="inlineStr">
        <is>
          <t>Район</t>
        </is>
      </c>
      <c r="C11" s="20" t="inlineStr">
        <is>
          <t>Не подтверждено</t>
        </is>
      </c>
    </row>
    <row r="12">
      <c r="A12" s="16" t="inlineStr">
        <is>
          <t>lat</t>
        </is>
      </c>
      <c r="B12" s="19" t="inlineStr">
        <is>
          <t>Широта</t>
        </is>
      </c>
      <c r="C12" s="20" t="n">
        <v>42.2441</v>
      </c>
    </row>
    <row r="13">
      <c r="A13" s="16" t="inlineStr">
        <is>
          <t>lon</t>
        </is>
      </c>
      <c r="B13" s="19" t="inlineStr">
        <is>
          <t>Долгота</t>
        </is>
      </c>
      <c r="C13" s="20" t="n">
        <v>73.06870000000001</v>
      </c>
    </row>
    <row r="14">
      <c r="A14" s="16" t="inlineStr">
        <is>
          <t>elev</t>
        </is>
      </c>
      <c r="B14" s="21" t="inlineStr">
        <is>
          <t>Высота</t>
        </is>
      </c>
      <c r="C14" s="20" t="inlineStr">
        <is>
          <t>3175 м (Nomad's Land, Trip to Kyrgyzstan, central-asia.live, trvlland). В части справочников встречается 3184 м — не подтверждено найденными источниками.</t>
        </is>
      </c>
    </row>
    <row r="15">
      <c r="A15" s="16" t="inlineStr">
        <is>
          <t>near</t>
        </is>
      </c>
      <c r="B15" s="21" t="inlineStr">
        <is>
          <t>Ближайший пункт</t>
        </is>
      </c>
      <c r="C15" s="20" t="inlineStr">
        <is>
          <t>Постоянных сёл у перевала нет. Талды-Булак — ~18 км по прямой (метка OSM, расчёт каталога); на север — сёла Суусамырской долины, на юг через ущелье Чычкан (~30 км) — Токтогульское водохранилище и Токтогул.</t>
        </is>
      </c>
    </row>
    <row r="16">
      <c r="A16" s="16" t="inlineStr">
        <is>
          <t>tags</t>
        </is>
      </c>
      <c r="B16" s="21" t="inlineStr">
        <is>
          <t>Теги (через ;)</t>
        </is>
      </c>
      <c r="C16" s="20" t="inlineStr">
        <is>
          <t>passes;any-car;easy;free;no-car;yurts</t>
        </is>
      </c>
    </row>
    <row r="17">
      <c r="A17" s="16" t="inlineStr">
        <is>
          <t>top</t>
        </is>
      </c>
      <c r="B17" s="21" t="inlineStr">
        <is>
          <t>В топе (да/нет)</t>
        </is>
      </c>
      <c r="C17" s="20" t="inlineStr">
        <is>
          <t>нет</t>
        </is>
      </c>
    </row>
    <row r="18">
      <c r="A18" s="16" t="inlineStr">
        <is>
          <t>rank</t>
        </is>
      </c>
      <c r="B18" s="21" t="inlineStr">
        <is>
          <t>Место в рейтинге</t>
        </is>
      </c>
      <c r="C18" s="20" t="n">
        <v>77</v>
      </c>
    </row>
    <row r="19">
      <c r="A19" s="16" t="inlineStr">
        <is>
          <t>updated_at</t>
        </is>
      </c>
      <c r="B19" s="21" t="inlineStr">
        <is>
          <t>Изменено (дата)</t>
        </is>
      </c>
      <c r="C19" s="20" t="n"/>
    </row>
    <row r="20">
      <c r="A20" s="16" t="inlineStr">
        <is>
          <t>updated_by</t>
        </is>
      </c>
      <c r="B20" s="21" t="inlineStr">
        <is>
          <t>Кто изменил</t>
        </is>
      </c>
      <c r="C20" s="20" t="n"/>
    </row>
    <row r="22" ht="22" customHeight="1">
      <c r="A22" s="16" t="inlineStr">
        <is>
          <t>#section</t>
        </is>
      </c>
      <c r="B22" s="17" t="inlineStr">
        <is>
          <t>Коротко на карточке (плашки)</t>
        </is>
      </c>
      <c r="C22" s="18" t="n"/>
      <c r="D22" s="18" t="n"/>
      <c r="E22" s="18" t="n"/>
      <c r="F22" s="18" t="n"/>
      <c r="G22" s="18" t="n"/>
      <c r="H22" s="18" t="n"/>
    </row>
    <row r="23">
      <c r="A23" s="16" t="inlineStr">
        <is>
          <t>months</t>
        </is>
      </c>
      <c r="B23" s="19" t="inlineStr">
        <is>
          <t>Месяцы сезона (1;2;…12)</t>
        </is>
      </c>
      <c r="C23" s="20" t="inlineStr">
        <is>
          <t>1;2;3;6;7;8;9;12</t>
        </is>
      </c>
    </row>
    <row r="24">
      <c r="A24" s="16" t="inlineStr">
        <is>
          <t>month_scores</t>
        </is>
      </c>
      <c r="B24" s="21" t="inlineStr">
        <is>
          <t>Оценка месяцев (JSON: месяц → 2 лучшее, 1 подходит), напр. {"6":1,"7":2}</t>
        </is>
      </c>
      <c r="C24" s="20" t="n"/>
    </row>
    <row r="25">
      <c r="A25" s="16" t="inlineStr">
        <is>
          <t>s_diff</t>
        </is>
      </c>
      <c r="B25" s="19" t="inlineStr">
        <is>
          <t>Сложность (коротко)</t>
        </is>
      </c>
      <c r="C25" s="20" t="inlineStr">
        <is>
          <t>Лёгкая</t>
        </is>
      </c>
    </row>
    <row r="26">
      <c r="A26" s="16" t="inlineStr">
        <is>
          <t>s_when</t>
        </is>
      </c>
      <c r="B26" s="19" t="inlineStr">
        <is>
          <t>Когда (коротко)</t>
        </is>
      </c>
      <c r="C26" s="20" t="inlineStr">
        <is>
          <t>Июн – сен</t>
        </is>
      </c>
    </row>
    <row r="27">
      <c r="A27" s="16" t="inlineStr">
        <is>
          <t>s_acc</t>
        </is>
      </c>
      <c r="B27" s="19" t="inlineStr">
        <is>
          <t>Доступ (коротко)</t>
        </is>
      </c>
      <c r="C27" s="20" t="inlineStr">
        <is>
          <t>На любой машине</t>
        </is>
      </c>
    </row>
    <row r="28">
      <c r="A28" s="16" t="inlineStr">
        <is>
          <t>s_onsite</t>
        </is>
      </c>
      <c r="B28" s="21" t="inlineStr">
        <is>
          <t>Время на месте (коротко)</t>
        </is>
      </c>
      <c r="C28" s="20" t="inlineStr"/>
    </row>
    <row r="29">
      <c r="A29" s="16" t="inlineStr">
        <is>
          <t>s_entry</t>
        </is>
      </c>
      <c r="B29" s="21" t="inlineStr">
        <is>
          <t>Вход (коротко)</t>
        </is>
      </c>
      <c r="C29" s="20" t="inlineStr">
        <is>
          <t>Бесплатно</t>
        </is>
      </c>
    </row>
    <row r="30">
      <c r="A30" s="16" t="inlineStr">
        <is>
          <t>s_net</t>
        </is>
      </c>
      <c r="B30" s="21" t="inlineStr">
        <is>
          <t>Связь (коротко)</t>
        </is>
      </c>
      <c r="C30" s="20" t="inlineStr">
        <is>
          <t>Не подтверждено для…</t>
        </is>
      </c>
    </row>
    <row r="31">
      <c r="A31" s="16" t="inlineStr">
        <is>
          <t>rating_v</t>
        </is>
      </c>
      <c r="B31" s="21" t="inlineStr">
        <is>
          <t>Рейтинг</t>
        </is>
      </c>
      <c r="C31" s="20" t="n"/>
    </row>
    <row r="32">
      <c r="A32" s="16" t="inlineStr">
        <is>
          <t>rating_n</t>
        </is>
      </c>
      <c r="B32" s="21" t="inlineStr">
        <is>
          <t>Кол-во оценок</t>
        </is>
      </c>
      <c r="C32" s="20" t="n"/>
    </row>
    <row r="33">
      <c r="A33" s="16" t="inlineStr">
        <is>
          <t>rating_src</t>
        </is>
      </c>
      <c r="B33" s="21" t="inlineStr">
        <is>
          <t>Источник рейтинга</t>
        </is>
      </c>
      <c r="C33" s="20" t="n"/>
    </row>
    <row r="35" ht="22" customHeight="1">
      <c r="A35" s="16" t="inlineStr">
        <is>
          <t>#section</t>
        </is>
      </c>
      <c r="B35" s="17" t="inlineStr">
        <is>
          <t>Обзор — тексты</t>
        </is>
      </c>
      <c r="C35" s="18" t="n"/>
      <c r="D35" s="18" t="n"/>
      <c r="E35" s="18" t="n"/>
      <c r="F35" s="18" t="n"/>
      <c r="G35" s="18" t="n"/>
      <c r="H35" s="18" t="n"/>
    </row>
    <row r="36">
      <c r="A36" s="16" t="inlineStr">
        <is>
          <t>short</t>
        </is>
      </c>
      <c r="B36" s="19" t="inlineStr">
        <is>
          <t>Коротко (1–2 предложения)</t>
        </is>
      </c>
      <c r="C36" s="2" t="inlineStr">
        <is>
          <t>Ала-Бель (3175 м) — высшая точка главной трассы Бишкек — Ош в Таласском Ала-Тоо: перевал между Суусамырской долиной и ущельем Чычкан с альпийскими лугами летом и снежной «белой пустыней» зимой.</t>
        </is>
      </c>
    </row>
    <row r="37">
      <c r="A37" s="16" t="inlineStr">
        <is>
          <t>desc</t>
        </is>
      </c>
      <c r="B37" s="19" t="inlineStr">
        <is>
          <t>Описание</t>
        </is>
      </c>
      <c r="C37" s="2" t="inlineStr">
        <is>
          <t>Перевал Ала-Бель лежит в Таласском Ала-Тоо на высоте 3175 м и считается самой высокой точкой основной автодороги Бишкек — Ош (travel2unlimited; Nomad's Land). Он соединяет Суусамырскую долину с долиной реки Чычкан, которая течёт параллельно дороге на юг к Токтогульскому водохранилищу. Подъём и спуск сравнительно пологие; летом склоны покрыты альпийскими лугами с цветущими травами, зимой перевал засыпан снегом (Trip to Kyrgyzstan). Участок трассы с 198-го по 255-й км (Ала-Бель и ущелье Чычкан) — один из самых лавиноопасных в стране: 28.01.2026 лавина на 247-м км перекрыла движение в обе стороны (economist.kg).</t>
        </is>
      </c>
    </row>
    <row r="38">
      <c r="A38" s="16" t="inlineStr">
        <is>
          <t>guide</t>
        </is>
      </c>
      <c r="B38" s="19" t="inlineStr">
        <is>
          <t>Почему стоит приехать / текст аудиогида</t>
        </is>
      </c>
      <c r="C38" s="2" t="inlineStr">
        <is>
          <t>Ала-Бель — главный «потолок» дороги с севера на юг: здесь ты поднимаешься выше 3100 м, не выходя из машины. Сделай остановку наверху — летом луга пестрят цветами и пахнут травами, а за перевалом начинается зелёное ущелье Чычкан с бурной рекой вдоль дороги. Даже в июле здесь может быть холодно и ветрено, так что куртку держи под рукой. Зимой не планируй переезд без проверки сводок МЧС и Минтранса — участок 198–255 км регулярно закрывают из-за лавин. Если тебя укачивает на высоте, не задерживайся наверху надолго.</t>
        </is>
      </c>
    </row>
    <row r="39">
      <c r="A39" s="16" t="inlineStr">
        <is>
          <t>see</t>
        </is>
      </c>
      <c r="B39" s="21" t="inlineStr">
        <is>
          <t>Что посмотреть</t>
        </is>
      </c>
      <c r="C39" s="2" t="inlineStr">
        <is>
          <t>Седловина 3175 м с видами на снежные вершины Таласского Ала-Тоо; альпийские луга с цветением трав (июнь — июль); спуск в ущелье Чычкан с рекой вдоль трассы; Суусамырская долина на северной стороне (Trip to Kyrgyzstan; Nomad's Land).</t>
        </is>
      </c>
    </row>
    <row r="40">
      <c r="A40" s="16" t="inlineStr">
        <is>
          <t>skip</t>
        </is>
      </c>
      <c r="B40" s="21" t="inlineStr">
        <is>
          <t>Кому не стоит</t>
        </is>
      </c>
      <c r="C40" s="2" t="inlineStr">
        <is>
          <t>Ты не едешь по трассе Бишкек — Ош — специально ради перевала ехать не стоит, это фотостоп. Зимой при лавинной опасности — переезд лучше отложить или лететь самолётом Бишкек — Ош.</t>
        </is>
      </c>
    </row>
    <row r="42" ht="22" customHeight="1">
      <c r="A42" s="16" t="inlineStr">
        <is>
          <t>#section</t>
        </is>
      </c>
      <c r="B42" s="17" t="inlineStr">
        <is>
          <t>Медиа</t>
        </is>
      </c>
      <c r="C42" s="18" t="n"/>
      <c r="D42" s="18" t="n"/>
      <c r="E42" s="18" t="n"/>
      <c r="F42" s="18" t="n"/>
      <c r="G42" s="18" t="n"/>
      <c r="H42" s="18" t="n"/>
    </row>
    <row r="43">
      <c r="A43" s="16" t="inlineStr">
        <is>
          <t>#table:photos</t>
        </is>
      </c>
      <c r="B43" s="22" t="inlineStr">
        <is>
          <t>Фото — 2</t>
        </is>
      </c>
    </row>
    <row r="44">
      <c r="A44" s="16" t="inlineStr">
        <is>
          <t>#keys</t>
        </is>
      </c>
      <c r="C44" s="16" t="inlineStr">
        <is>
          <t>f</t>
        </is>
      </c>
      <c r="D44" s="16" t="inlineStr">
        <is>
          <t>t</t>
        </is>
      </c>
      <c r="E44" s="16" t="inlineStr">
        <is>
          <t>w</t>
        </is>
      </c>
      <c r="F44" s="16" t="inlineStr">
        <is>
          <t>h</t>
        </is>
      </c>
      <c r="G44" s="16" t="inlineStr">
        <is>
          <t>cap</t>
        </is>
      </c>
      <c r="H44" s="16" t="inlineStr">
        <is>
          <t>by</t>
        </is>
      </c>
      <c r="I44" s="16" t="inlineStr">
        <is>
          <t>lic</t>
        </is>
      </c>
      <c r="J44" s="16" t="inlineStr">
        <is>
          <t>page</t>
        </is>
      </c>
    </row>
    <row r="45">
      <c r="A45" s="16" t="inlineStr">
        <is>
          <t>#labels</t>
        </is>
      </c>
      <c r="B45" s="23" t="inlineStr">
        <is>
          <t>№ / строки ниже</t>
        </is>
      </c>
      <c r="C45" s="21" t="inlineStr">
        <is>
          <t>Файл (img/…)</t>
        </is>
      </c>
      <c r="D45" s="21" t="inlineStr">
        <is>
          <t>Миниатюра (img/t_…)</t>
        </is>
      </c>
      <c r="E45" s="21" t="inlineStr">
        <is>
          <t>Ширина</t>
        </is>
      </c>
      <c r="F45" s="21" t="inlineStr">
        <is>
          <t>Высота</t>
        </is>
      </c>
      <c r="G45" s="21" t="inlineStr">
        <is>
          <t>Подпись</t>
        </is>
      </c>
      <c r="H45" s="21" t="inlineStr">
        <is>
          <t>Автор</t>
        </is>
      </c>
      <c r="I45" s="21" t="inlineStr">
        <is>
          <t>Лицензия</t>
        </is>
      </c>
      <c r="J45" s="21" t="inlineStr">
        <is>
          <t>Страница-источник</t>
        </is>
      </c>
    </row>
    <row r="46">
      <c r="B46" s="24" t="n">
        <v>1</v>
      </c>
      <c r="C46" s="20" t="inlineStr">
        <is>
          <t>img/photo-3dbc41aa5dde141a.jpg</t>
        </is>
      </c>
      <c r="D46" s="20" t="inlineStr">
        <is>
          <t>img/t_photo-3dbc41aa5dde141a.jpg</t>
        </is>
      </c>
      <c r="E46" s="20" t="n">
        <v>600</v>
      </c>
      <c r="F46" s="20" t="n">
        <v>400</v>
      </c>
      <c r="G46" s="20" t="inlineStr">
        <is>
          <t>Перевал Ала-Бель</t>
        </is>
      </c>
      <c r="H46" s="20" t="inlineStr">
        <is>
          <t>Ninara from Helsinki, Finland</t>
        </is>
      </c>
      <c r="I46" s="20" t="inlineStr">
        <is>
          <t>CC BY 2.0</t>
        </is>
      </c>
      <c r="J46" s="2" t="inlineStr">
        <is>
          <t>https://commons.wikimedia.org/wiki/File:Ala-Bel_pass,_Kyrgyzstan_(29561064157).jpg</t>
        </is>
      </c>
    </row>
    <row r="47">
      <c r="B47" s="24" t="n">
        <v>2</v>
      </c>
      <c r="C47" s="20" t="inlineStr">
        <is>
          <t>img/photo-451e9bd09f525048.jpg</t>
        </is>
      </c>
      <c r="D47" s="20" t="inlineStr">
        <is>
          <t>img/t_photo-451e9bd09f525048.jpg</t>
        </is>
      </c>
      <c r="E47" s="20" t="n">
        <v>600</v>
      </c>
      <c r="F47" s="20" t="n">
        <v>400</v>
      </c>
      <c r="G47" s="20" t="inlineStr">
        <is>
          <t>Ala-Bel pass, Kyrgyzstan (29561487947)</t>
        </is>
      </c>
      <c r="H47" s="20" t="inlineStr">
        <is>
          <t>Ninara from Helsinki, Finland</t>
        </is>
      </c>
      <c r="I47" s="20" t="inlineStr">
        <is>
          <t>CC BY 2.0</t>
        </is>
      </c>
      <c r="J47" s="2" t="inlineStr">
        <is>
          <t>https://commons.wikimedia.org/wiki/File:Ala-Bel_pass,_Kyrgyzstan_(29561487947).jpg</t>
        </is>
      </c>
    </row>
    <row r="49">
      <c r="A49" s="16" t="inlineStr">
        <is>
          <t>#table:videos</t>
        </is>
      </c>
      <c r="B49" s="22" t="inlineStr">
        <is>
          <t>Видео — 2</t>
        </is>
      </c>
    </row>
    <row r="50">
      <c r="A50" s="16" t="inlineStr">
        <is>
          <t>#keys</t>
        </is>
      </c>
      <c r="C50" s="16" t="inlineStr">
        <is>
          <t>t</t>
        </is>
      </c>
      <c r="D50" s="16" t="inlineStr">
        <is>
          <t>u</t>
        </is>
      </c>
      <c r="E50" s="16" t="inlineStr">
        <is>
          <t>ch</t>
        </is>
      </c>
      <c r="F50" s="16" t="inlineStr">
        <is>
          <t>y</t>
        </is>
      </c>
    </row>
    <row r="51">
      <c r="A51" s="16" t="inlineStr">
        <is>
          <t>#labels</t>
        </is>
      </c>
      <c r="B51" s="23" t="inlineStr">
        <is>
          <t>№ / строки ниже</t>
        </is>
      </c>
      <c r="C51" s="21" t="inlineStr">
        <is>
          <t>Заголовок</t>
        </is>
      </c>
      <c r="D51" s="21" t="inlineStr">
        <is>
          <t>Ссылка</t>
        </is>
      </c>
      <c r="E51" s="21" t="inlineStr">
        <is>
          <t>Канал</t>
        </is>
      </c>
      <c r="F51" s="21" t="inlineStr">
        <is>
          <t>Год</t>
        </is>
      </c>
    </row>
    <row r="52">
      <c r="B52" s="24" t="n">
        <v>1</v>
      </c>
      <c r="C52" s="2" t="inlineStr">
        <is>
          <t>ДОРОГА БИШКЕК-ОШ, ОТ ПЕРЕВАЛА АЛА-БЕЛЬ ДО КОК-БЕЛЯ, УЩЕЛЬЯ ЧИЧКАН, ИТА-ГАР, ТОКТОГУЛ, 14.09.2021</t>
        </is>
      </c>
      <c r="D52" s="20" t="inlineStr">
        <is>
          <t>https://www.youtube.com/watch?v=OTUIwYn_EGs</t>
        </is>
      </c>
      <c r="E52" s="20" t="inlineStr">
        <is>
          <t>не проверено</t>
        </is>
      </c>
      <c r="F52" s="20" t="inlineStr">
        <is>
          <t>2021</t>
        </is>
      </c>
    </row>
    <row r="53">
      <c r="B53" s="24" t="n">
        <v>2</v>
      </c>
      <c r="C53" s="20" t="inlineStr">
        <is>
          <t>перевал Ала-бель. Спуск!</t>
        </is>
      </c>
      <c r="D53" s="20" t="inlineStr">
        <is>
          <t>https://www.youtube.com/watch?v=hmf6_Wv0aqM</t>
        </is>
      </c>
      <c r="E53" s="20" t="inlineStr">
        <is>
          <t>не проверено</t>
        </is>
      </c>
      <c r="F53" s="20" t="inlineStr">
        <is>
          <t>не проверено</t>
        </is>
      </c>
    </row>
    <row r="55">
      <c r="A55" s="16" t="inlineStr">
        <is>
          <t>#table:photo_links</t>
        </is>
      </c>
      <c r="B55" s="22" t="inlineStr">
        <is>
          <t>Фото-ссылки (внешние) — 6</t>
        </is>
      </c>
    </row>
    <row r="56">
      <c r="A56" s="16" t="inlineStr">
        <is>
          <t>#keys</t>
        </is>
      </c>
      <c r="C56" s="16" t="inlineStr">
        <is>
          <t>cap</t>
        </is>
      </c>
      <c r="D56" s="16" t="inlineStr">
        <is>
          <t>url</t>
        </is>
      </c>
      <c r="E56" s="16" t="inlineStr">
        <is>
          <t>by</t>
        </is>
      </c>
    </row>
    <row r="57">
      <c r="A57" s="16" t="inlineStr">
        <is>
          <t>#labels</t>
        </is>
      </c>
      <c r="B57" s="23" t="inlineStr">
        <is>
          <t>№ / строки ниже</t>
        </is>
      </c>
      <c r="C57" s="21" t="inlineStr">
        <is>
          <t>Подпись</t>
        </is>
      </c>
      <c r="D57" s="21" t="inlineStr">
        <is>
          <t>Ссылка</t>
        </is>
      </c>
      <c r="E57" s="21" t="inlineStr">
        <is>
          <t>Автор</t>
        </is>
      </c>
    </row>
    <row r="58">
      <c r="B58" s="24" t="n">
        <v>1</v>
      </c>
      <c r="C58" s="20" t="inlineStr">
        <is>
          <t>Ala-Bel pass, Kyrgyzstan (42689841250)</t>
        </is>
      </c>
      <c r="D58" s="2" t="inlineStr">
        <is>
          <t>https://commons.wikimedia.org/wiki/File:Ala-Bel_pass,_Kyrgyzstan_(42689841250).jpg</t>
        </is>
      </c>
      <c r="E58" s="20" t="inlineStr">
        <is>
          <t>Ninara from Helsinki, Finland</t>
        </is>
      </c>
    </row>
    <row r="59">
      <c r="B59" s="24" t="n">
        <v>2</v>
      </c>
      <c r="C59" s="20" t="inlineStr">
        <is>
          <t>Ala-Bel pass, Kyrgyzstan (43589121605)</t>
        </is>
      </c>
      <c r="D59" s="2" t="inlineStr">
        <is>
          <t>https://commons.wikimedia.org/wiki/File:Ala-Bel_pass,_Kyrgyzstan_(43589121605).jpg</t>
        </is>
      </c>
      <c r="E59" s="20" t="inlineStr">
        <is>
          <t>Ninara from Helsinki, Finland</t>
        </is>
      </c>
    </row>
    <row r="60">
      <c r="B60" s="24" t="n">
        <v>3</v>
      </c>
      <c r="C60" s="20" t="inlineStr">
        <is>
          <t>Ala-Bel pass, Kyrgyzstan (43780867434)</t>
        </is>
      </c>
      <c r="D60" s="2" t="inlineStr">
        <is>
          <t>https://commons.wikimedia.org/wiki/File:Ala-Bel_pass,_Kyrgyzstan_(43780867434).jpg</t>
        </is>
      </c>
      <c r="E60" s="20" t="inlineStr">
        <is>
          <t>Ninara from Helsinki, Finland</t>
        </is>
      </c>
    </row>
    <row r="61">
      <c r="B61" s="24" t="n">
        <v>4</v>
      </c>
      <c r="C61" s="20" t="inlineStr">
        <is>
          <t>Ala-Bel pass, Kyrgyzstan (29561458457)</t>
        </is>
      </c>
      <c r="D61" s="2" t="inlineStr">
        <is>
          <t>https://commons.wikimedia.org/wiki/File:Ala-Bel_pass,_Kyrgyzstan_(29561458457).jpg</t>
        </is>
      </c>
      <c r="E61" s="20" t="inlineStr">
        <is>
          <t>Ninara from Helsinki, Finland</t>
        </is>
      </c>
    </row>
    <row r="62">
      <c r="B62" s="24" t="n">
        <v>5</v>
      </c>
      <c r="C62" s="20" t="inlineStr">
        <is>
          <t>Ala-Bel pass, Kyrgyzstan (30629815208)</t>
        </is>
      </c>
      <c r="D62" s="2" t="inlineStr">
        <is>
          <t>https://commons.wikimedia.org/wiki/File:Ala-Bel_pass,_Kyrgyzstan_(30629815208).jpg</t>
        </is>
      </c>
      <c r="E62" s="20" t="inlineStr">
        <is>
          <t>Ninara from Helsinki, Finland</t>
        </is>
      </c>
    </row>
    <row r="63">
      <c r="B63" s="24" t="n">
        <v>6</v>
      </c>
      <c r="C63" s="20" t="inlineStr">
        <is>
          <t>Ala-Bel pass, Kyrgyzstan (42689744670)</t>
        </is>
      </c>
      <c r="D63" s="2" t="inlineStr">
        <is>
          <t>https://commons.wikimedia.org/wiki/File:Ala-Bel_pass,_Kyrgyzstan_(42689744670).jpg</t>
        </is>
      </c>
      <c r="E63" s="20" t="inlineStr">
        <is>
          <t>Ninara from Helsinki, Finland</t>
        </is>
      </c>
    </row>
    <row r="66" ht="22" customHeight="1">
      <c r="A66" s="16" t="inlineStr">
        <is>
          <t>#section</t>
        </is>
      </c>
      <c r="B66" s="17" t="inlineStr">
        <is>
          <t>Дорога</t>
        </is>
      </c>
      <c r="C66" s="18" t="n"/>
      <c r="D66" s="18" t="n"/>
      <c r="E66" s="18" t="n"/>
      <c r="F66" s="18" t="n"/>
      <c r="G66" s="18" t="n"/>
      <c r="H66" s="18" t="n"/>
    </row>
    <row r="67">
      <c r="A67" s="16" t="inlineStr">
        <is>
          <t>how</t>
        </is>
      </c>
      <c r="B67" s="21" t="inlineStr">
        <is>
          <t>Как добраться (кратко)</t>
        </is>
      </c>
      <c r="C67" s="2" t="inlineStr">
        <is>
          <t>По трассе Бишкек — Ош: из Бишкека через Кара-Балту, тоннель Тоо-Ашуу и Суусамырскую долину (около 4 ч на машине, оценка; перевал примерно на 200–210-м км — по данным МЧС о лавиноопасном участке 198–255 км, уточнить). Из Оша/Джалал-Абада — на север через Таш-Кумыр, Кара-Куль, Токтогул и ущелье Чычкан. Сбор за проезд тоннелей трассы: 50 сом для машин с КР-номерами / 200 сом для иностранных (с 01.01.2024), посты Сосновка и Кара-Куль.</t>
        </is>
      </c>
    </row>
    <row r="68">
      <c r="A68" s="16" t="inlineStr">
        <is>
          <t>needcar</t>
        </is>
      </c>
      <c r="B68" s="21" t="inlineStr">
        <is>
          <t>Нужна ли машина</t>
        </is>
      </c>
      <c r="C68" s="20" t="inlineStr">
        <is>
          <t>Да: своя/арендованная машина, такси или место в маршрутке/шеринг-такси по трассе (остановка на перевале — по договорённости с водителем).</t>
        </is>
      </c>
    </row>
    <row r="69">
      <c r="A69" s="16" t="inlineStr">
        <is>
          <t>self</t>
        </is>
      </c>
      <c r="B69" s="21" t="inlineStr">
        <is>
          <t>Самостоятельно / с гидом</t>
        </is>
      </c>
      <c r="C69" s="20" t="inlineStr">
        <is>
          <t>Да: асфальтированная трасса, пропусков нет. Зимой — только с зимней резиной и при открытой дороге.</t>
        </is>
      </c>
    </row>
    <row r="70">
      <c r="A70" s="16" t="inlineStr">
        <is>
          <t>roadtype</t>
        </is>
      </c>
      <c r="B70" s="21" t="inlineStr">
        <is>
          <t>Тип дороги</t>
        </is>
      </c>
      <c r="C70" s="20" t="inlineStr">
        <is>
          <t>Асфальтированная горная трасса Бишкек — Ош (ЭМ-02/М41); подъём и спуск пологие (Nomad's Land), зимой снежные заносы, гололёд и лавины на участке 198–255 км (economist.kg, 2026).</t>
        </is>
      </c>
    </row>
    <row r="71">
      <c r="A71" s="16" t="inlineStr">
        <is>
          <t>traveltime</t>
        </is>
      </c>
      <c r="B71" s="21" t="inlineStr">
        <is>
          <t>Время в пути</t>
        </is>
      </c>
      <c r="C71" s="20" t="inlineStr">
        <is>
          <t>Из Бишкека — около 4 ч до перевала (оценка; до ущелья Чычкан 5–6 ч по avtoprokat.kg); от перевала до Токтогула — ~1,5 ч (оценка).</t>
        </is>
      </c>
    </row>
    <row r="72">
      <c r="A72" s="16" t="inlineStr">
        <is>
          <t>transfer</t>
        </is>
      </c>
      <c r="B72" s="21" t="inlineStr">
        <is>
          <t>Трансфер</t>
        </is>
      </c>
      <c r="C72" s="20" t="inlineStr">
        <is>
          <t>Маршрутка Бишкек — Токтогул 400 сом, шеринг-такси 600–800 сом, частное такси 3200–5600 сом (toktogulvisit); шеринг-такси Бишкек — Ош ~2500 сом/место (2026).</t>
        </is>
      </c>
    </row>
    <row r="73">
      <c r="A73" s="16" t="inlineStr">
        <is>
          <t>p_sum</t>
        </is>
      </c>
      <c r="B73" s="21" t="inlineStr">
        <is>
          <t>Дорога: сводка</t>
        </is>
      </c>
      <c r="C73" s="2" t="inlineStr">
        <is>
          <t>Ала-Бель (3175 м) — фотостоп на трассе Бишкек — Ош, примерно в 4 ч езды от Бишкека; сюда едут на своей/арендованной машине или в маршрутке/шеринг-такси до Токтогула с остановкой по договорённости. Летом ночуй в ущелье Чычкан или Токтогуле, зимой перед выездом проверяй сводки МЧС: участок 198–255 км лавиноопасен, при метелях грузовики не пускают.</t>
        </is>
      </c>
    </row>
    <row r="74">
      <c r="A74" s="16" t="inlineStr">
        <is>
          <t>#table:routes</t>
        </is>
      </c>
      <c r="B74" s="22" t="inlineStr">
        <is>
          <t>Подъезды — 2</t>
        </is>
      </c>
    </row>
    <row r="75">
      <c r="A75" s="16" t="inlineStr">
        <is>
          <t>#keys</t>
        </is>
      </c>
      <c r="C75" s="16" t="inlineStr">
        <is>
          <t>rec</t>
        </is>
      </c>
      <c r="D75" s="16" t="inlineStr">
        <is>
          <t>title</t>
        </is>
      </c>
      <c r="E75" s="16" t="inlineStr">
        <is>
          <t>from</t>
        </is>
      </c>
      <c r="F75" s="16" t="inlineStr">
        <is>
          <t>route</t>
        </is>
      </c>
      <c r="G75" s="16" t="inlineStr">
        <is>
          <t>km</t>
        </is>
      </c>
      <c r="H75" s="16" t="inlineStr">
        <is>
          <t>time</t>
        </is>
      </c>
      <c r="I75" s="16" t="inlineStr">
        <is>
          <t>surface</t>
        </is>
      </c>
      <c r="J75" s="16" t="inlineStr">
        <is>
          <t>vehicle</t>
        </is>
      </c>
      <c r="K75" s="16" t="inlineStr">
        <is>
          <t>season</t>
        </is>
      </c>
      <c r="L75" s="16" t="inlineStr">
        <is>
          <t>last</t>
        </is>
      </c>
      <c r="M75" s="16" t="inlineStr">
        <is>
          <t>parking_d</t>
        </is>
      </c>
      <c r="N75" s="16" t="inlineStr">
        <is>
          <t>parking_price</t>
        </is>
      </c>
      <c r="O75" s="16" t="inlineStr">
        <is>
          <t>trail_d</t>
        </is>
      </c>
      <c r="P75" s="16" t="inlineStr">
        <is>
          <t>haz</t>
        </is>
      </c>
      <c r="Q75" s="16" t="inlineStr">
        <is>
          <t>src</t>
        </is>
      </c>
      <c r="R75" s="16" t="inlineStr">
        <is>
          <t>hub</t>
        </is>
      </c>
      <c r="S75" s="16" t="inlineStr">
        <is>
          <t>hub_lat</t>
        </is>
      </c>
      <c r="T75" s="16" t="inlineStr">
        <is>
          <t>hub_lon</t>
        </is>
      </c>
      <c r="U75" s="16" t="inlineStr">
        <is>
          <t>rkm</t>
        </is>
      </c>
      <c r="V75" s="16" t="inlineStr">
        <is>
          <t>parking_lat</t>
        </is>
      </c>
      <c r="W75" s="16" t="inlineStr">
        <is>
          <t>parking_lon</t>
        </is>
      </c>
      <c r="X75" s="16" t="inlineStr">
        <is>
          <t>trail_lat</t>
        </is>
      </c>
      <c r="Y75" s="16" t="inlineStr">
        <is>
          <t>trail_lon</t>
        </is>
      </c>
      <c r="Z75" s="16" t="inlineStr">
        <is>
          <t>road</t>
        </is>
      </c>
      <c r="AA75" s="16" t="inlineStr">
        <is>
          <t>has_rt</t>
        </is>
      </c>
    </row>
    <row r="76">
      <c r="A76" s="16" t="inlineStr">
        <is>
          <t>#labels</t>
        </is>
      </c>
      <c r="B76" s="23" t="inlineStr">
        <is>
          <t>№ / строки ниже</t>
        </is>
      </c>
      <c r="C76" s="21" t="inlineStr">
        <is>
          <t>Рекомендован (да/нет)</t>
        </is>
      </c>
      <c r="D76" s="21" t="inlineStr">
        <is>
          <t>Название варианта</t>
        </is>
      </c>
      <c r="E76" s="21" t="inlineStr">
        <is>
          <t>Откуда</t>
        </is>
      </c>
      <c r="F76" s="21" t="inlineStr">
        <is>
          <t>Маршрут</t>
        </is>
      </c>
      <c r="G76" s="21" t="inlineStr">
        <is>
          <t>Км</t>
        </is>
      </c>
      <c r="H76" s="21" t="inlineStr">
        <is>
          <t>Время</t>
        </is>
      </c>
      <c r="I76" s="21" t="inlineStr">
        <is>
          <t>Покрытие</t>
        </is>
      </c>
      <c r="J76" s="21" t="inlineStr">
        <is>
          <t>Машина</t>
        </is>
      </c>
      <c r="K76" s="21" t="inlineStr">
        <is>
          <t>Сезон</t>
        </is>
      </c>
      <c r="L76" s="21" t="inlineStr">
        <is>
          <t>Последние АЗС/магазины</t>
        </is>
      </c>
      <c r="M76" s="21" t="inlineStr">
        <is>
          <t>Парковка</t>
        </is>
      </c>
      <c r="N76" s="21" t="inlineStr">
        <is>
          <t>Парковка: цена</t>
        </is>
      </c>
      <c r="O76" s="21" t="inlineStr">
        <is>
          <t>Тропа от парковки</t>
        </is>
      </c>
      <c r="P76" s="21" t="inlineStr">
        <is>
          <t>Опасности</t>
        </is>
      </c>
      <c r="Q76" s="21" t="inlineStr">
        <is>
          <t>Источник</t>
        </is>
      </c>
      <c r="R76" s="21" t="inlineStr">
        <is>
          <t>Город-старт</t>
        </is>
      </c>
      <c r="S76" s="21" t="inlineStr">
        <is>
          <t>Старт: широта</t>
        </is>
      </c>
      <c r="T76" s="21" t="inlineStr">
        <is>
          <t>Старт: долгота</t>
        </is>
      </c>
      <c r="U76" s="21" t="inlineStr">
        <is>
          <t>Км по графу дорог</t>
        </is>
      </c>
      <c r="V76" s="21" t="inlineStr">
        <is>
          <t>Парковка: широта</t>
        </is>
      </c>
      <c r="W76" s="21" t="inlineStr">
        <is>
          <t>Парковка: долгота</t>
        </is>
      </c>
      <c r="X76" s="21" t="inlineStr">
        <is>
          <t>Тропа: широта</t>
        </is>
      </c>
      <c r="Y76" s="21" t="inlineStr">
        <is>
          <t>Тропа: долгота</t>
        </is>
      </c>
      <c r="Z76" s="21" t="inlineStr">
        <is>
          <t>Геометрия дороги (JSON, генерируется)</t>
        </is>
      </c>
      <c r="AA76" s="21" t="inlineStr">
        <is>
          <t>Есть маршрут на карте (да/нет)</t>
        </is>
      </c>
    </row>
    <row r="77">
      <c r="B77" s="24" t="n">
        <v>1</v>
      </c>
      <c r="C77" s="20" t="inlineStr">
        <is>
          <t>да</t>
        </is>
      </c>
      <c r="D77" s="20" t="inlineStr">
        <is>
          <t>С севера: Бишкек — Тоо-Ашуу — Суусамыр — Ала-Бель</t>
        </is>
      </c>
      <c r="E77" s="20" t="inlineStr">
        <is>
          <t>Бишкек</t>
        </is>
      </c>
      <c r="F77" s="2" t="inlineStr">
        <is>
          <t>Бишкек — Кара-Балта — Сосновка (пост тоннельного сбора) — перевал/тоннель Тоо-Ашуу (3586 м) — Суусамырская долина — Ала-Бель</t>
        </is>
      </c>
      <c r="G77" s="20" t="inlineStr">
        <is>
          <t>~200–210 км (лавиноопасный участок начинается с 198-го км)</t>
        </is>
      </c>
      <c r="H77" s="20" t="inlineStr">
        <is>
          <t>~4 ч</t>
        </is>
      </c>
      <c r="I77" s="2" t="inlineStr">
        <is>
          <t>Асфальт М41, подъём и спуск пологие; зимой снежный накат, гололёд</t>
        </is>
      </c>
      <c r="J77" s="20" t="inlineStr">
        <is>
          <t>седан (зимой — зимняя резина/цепи)</t>
        </is>
      </c>
      <c r="K77" s="2" t="inlineStr">
        <is>
          <t>Круглый год; декабрь — март возможны перекрытия из-за лавин и метелей</t>
        </is>
      </c>
      <c r="L77" s="2" t="inlineStr">
        <is>
          <t>АЗС и кафе — Кара-Балта, Сосновка, сезонные кафе и юрты с кумысом в Суусамырской долине; на перевале сервисов нет; связь на седловине не подтверждена</t>
        </is>
      </c>
      <c r="M77" s="20" t="inlineStr">
        <is>
          <t>Расширения обочины на седловине и у дорожных знаков перевала</t>
        </is>
      </c>
      <c r="N77" s="20" t="inlineStr">
        <is>
          <t>бесплатно</t>
        </is>
      </c>
      <c r="O77" s="20" t="inlineStr">
        <is>
          <t>Пешей тропы нет; короткие прогулки по склонам от обочины</t>
        </is>
      </c>
      <c r="P77" s="2" t="inlineStr">
        <is>
          <t>Лавины (28.01.2026 на 247-м км), метели (18.02.2025 — запрет для грузовиков, легковым запрещено выезжать на встречную), горная болезнь при долгой остановке, фуры</t>
        </is>
      </c>
      <c r="Q77" s="2" t="inlineStr">
        <is>
          <t>https://economist.kg/transport/2026/01/30/lavinnaia-opasnost-na-ala-bielie-i-chon-ashuu-priedupriezhdieniie-mchs/</t>
        </is>
      </c>
      <c r="R77" s="20" t="inlineStr">
        <is>
          <t>Бишкек</t>
        </is>
      </c>
      <c r="S77" s="20" t="n">
        <v>42.8746</v>
      </c>
      <c r="T77" s="20" t="n">
        <v>74.5698</v>
      </c>
      <c r="U77" s="20" t="n">
        <v>188</v>
      </c>
      <c r="V77" s="20" t="n">
        <v>42.2441</v>
      </c>
      <c r="W77" s="20" t="n">
        <v>73.06870000000001</v>
      </c>
      <c r="X77" s="20" t="n"/>
      <c r="Y77" s="20" t="n"/>
      <c r="Z77" s="2" t="inlineStr">
        <is>
          <t>[[42.876, 74.536], [42.868, 74.478], [42.847, 74.243], [42.822, 74.103], [42.818, 73.938], [42.798, 73.872], [42.781, 73.88], [42.641, 73.905], [42.587, 73.888], [42.525, 73.855], [42.492, 73.859], [42.414, 73.839], [42.29, 73.847], [42.27, 73.843], [42.253, 73.826], [42.212, 73.727], [42.187, 73.624], [42.175, 73.463], [42.187, 73.232], [42.195, 73.191], [42.195, 73.121], [42.204, 73.084], [42.245, 73.018]]</t>
        </is>
      </c>
      <c r="AA77" s="20" t="inlineStr">
        <is>
          <t>да</t>
        </is>
      </c>
    </row>
    <row r="78">
      <c r="B78" s="24" t="n">
        <v>2</v>
      </c>
      <c r="C78" s="20" t="inlineStr">
        <is>
          <t>нет</t>
        </is>
      </c>
      <c r="D78" s="20" t="inlineStr">
        <is>
          <t>С юга: Токтогул — ущелье Чычкан — Ала-Бель</t>
        </is>
      </c>
      <c r="E78" s="20" t="inlineStr">
        <is>
          <t>Токтогул (~1,5 ч), Ош/Джалал-Абад</t>
        </is>
      </c>
      <c r="F78" s="2" t="inlineStr">
        <is>
          <t>Токтогул — пост Арал — ущелье Чычкан (турбаза «Чычкан» ~240-й км) — Ала-Бель</t>
        </is>
      </c>
      <c r="G78" s="20" t="inlineStr">
        <is>
          <t>~75–80 км от Токтогула (оценка)</t>
        </is>
      </c>
      <c r="H78" s="20" t="inlineStr">
        <is>
          <t>~1,5 ч</t>
        </is>
      </c>
      <c r="I78" s="20" t="inlineStr">
        <is>
          <t>Асфальт, затяжной подъём вдоль реки Чычкан</t>
        </is>
      </c>
      <c r="J78" s="20" t="inlineStr">
        <is>
          <t>седан</t>
        </is>
      </c>
      <c r="K78" s="20" t="inlineStr">
        <is>
          <t>Круглый год с теми же зимними рисками</t>
        </is>
      </c>
      <c r="L78" s="2" t="inlineStr">
        <is>
          <t>Токтогул — АЗС, банкоматы, магазины; в Чычкане — кафе турбазы</t>
        </is>
      </c>
      <c r="M78" s="20" t="inlineStr">
        <is>
          <t>Обочина на седловине</t>
        </is>
      </c>
      <c r="N78" s="20" t="inlineStr">
        <is>
          <t>бесплатно</t>
        </is>
      </c>
      <c r="O78" s="20" t="inlineStr">
        <is>
          <t>—</t>
        </is>
      </c>
      <c r="P78" s="20" t="inlineStr">
        <is>
          <t>Пост Арал — зимой ограничения для большегрузов при пурге</t>
        </is>
      </c>
      <c r="Q78" s="2" t="inlineStr">
        <is>
          <t>https://kaktus.media/doc/518212_vvedeny_ogranicheniia_dlia_gryzovikov_na_avtodoroge_bishkek_osh_i_perevale_ala_bel.html</t>
        </is>
      </c>
      <c r="R78" s="20" t="inlineStr">
        <is>
          <t>Токтогул</t>
        </is>
      </c>
      <c r="S78" s="20" t="n">
        <v>41.875</v>
      </c>
      <c r="T78" s="20" t="n">
        <v>72.941</v>
      </c>
      <c r="U78" s="20" t="n">
        <v>60</v>
      </c>
      <c r="V78" s="20" t="n"/>
      <c r="W78" s="20" t="n"/>
      <c r="X78" s="20" t="n"/>
      <c r="Y78" s="20" t="n"/>
      <c r="Z78" s="2" t="inlineStr">
        <is>
          <t>[[41.878, 72.981], [41.911, 72.907], [41.989, 72.849], [42.01, 72.824], [42.055, 72.816], [42.105, 72.791], [42.121, 72.795], [42.154, 72.841], [42.175, 72.948], [42.204, 72.972], [42.237, 72.968], [42.249, 72.981], [42.245, 73.018]]</t>
        </is>
      </c>
      <c r="AA78" s="20" t="inlineStr">
        <is>
          <t>да</t>
        </is>
      </c>
    </row>
    <row r="80">
      <c r="A80" s="16" t="inlineStr">
        <is>
          <t>#table:transport</t>
        </is>
      </c>
      <c r="B80" s="22" t="inlineStr">
        <is>
          <t>Транспорт и туры — 6</t>
        </is>
      </c>
    </row>
    <row r="81">
      <c r="A81" s="16" t="inlineStr">
        <is>
          <t>#keys</t>
        </is>
      </c>
      <c r="C81" s="16" t="inlineStr">
        <is>
          <t>mode</t>
        </is>
      </c>
      <c r="D81" s="16" t="inlineStr">
        <is>
          <t>provider</t>
        </is>
      </c>
      <c r="E81" s="16" t="inlineStr">
        <is>
          <t>from</t>
        </is>
      </c>
      <c r="F81" s="16" t="inlineStr">
        <is>
          <t>details</t>
        </is>
      </c>
      <c r="G81" s="16" t="inlineStr">
        <is>
          <t>price</t>
        </is>
      </c>
      <c r="H81" s="16" t="inlineStr">
        <is>
          <t>year</t>
        </is>
      </c>
      <c r="I81" s="16" t="inlineStr">
        <is>
          <t>contact</t>
        </is>
      </c>
      <c r="J81" s="16" t="inlineStr">
        <is>
          <t>src</t>
        </is>
      </c>
    </row>
    <row r="82">
      <c r="A82" s="16" t="inlineStr">
        <is>
          <t>#labels</t>
        </is>
      </c>
      <c r="B82" s="23" t="inlineStr">
        <is>
          <t>№ / строки ниже</t>
        </is>
      </c>
      <c r="C82" s="21" t="inlineStr">
        <is>
          <t>Вид</t>
        </is>
      </c>
      <c r="D82" s="21" t="inlineStr">
        <is>
          <t>Перевозчик</t>
        </is>
      </c>
      <c r="E82" s="21" t="inlineStr">
        <is>
          <t>Откуда</t>
        </is>
      </c>
      <c r="F82" s="21" t="inlineStr">
        <is>
          <t>Подробно</t>
        </is>
      </c>
      <c r="G82" s="21" t="inlineStr">
        <is>
          <t>Цена</t>
        </is>
      </c>
      <c r="H82" s="21" t="inlineStr">
        <is>
          <t>Год цены</t>
        </is>
      </c>
      <c r="I82" s="21" t="inlineStr">
        <is>
          <t>Контакт</t>
        </is>
      </c>
      <c r="J82" s="21" t="inlineStr">
        <is>
          <t>Источник</t>
        </is>
      </c>
    </row>
    <row r="83">
      <c r="B83" s="24" t="n">
        <v>1</v>
      </c>
      <c r="C83" s="20" t="inlineStr">
        <is>
          <t>аренда авто</t>
        </is>
      </c>
      <c r="D83" s="20" t="inlineStr">
        <is>
          <t>Прокаты Бишкека</t>
        </is>
      </c>
      <c r="E83" s="20" t="inlineStr">
        <is>
          <t>Бишкек</t>
        </is>
      </c>
      <c r="F83" s="20" t="inlineStr">
        <is>
          <t>Удобнее всего — можно остановиться на перевале</t>
        </is>
      </c>
      <c r="G83" s="20" t="inlineStr">
        <is>
          <t>~$20–100/день</t>
        </is>
      </c>
      <c r="H83" s="20" t="inlineStr">
        <is>
          <t>2025–2026</t>
        </is>
      </c>
      <c r="I83" s="20" t="inlineStr"/>
      <c r="J83" s="20" t="inlineStr"/>
    </row>
    <row r="84">
      <c r="B84" s="24" t="n">
        <v>2</v>
      </c>
      <c r="C84" s="20" t="inlineStr">
        <is>
          <t>маршрутка</t>
        </is>
      </c>
      <c r="D84" s="20" t="inlineStr">
        <is>
          <t>Бишкек — Токтогул</t>
        </is>
      </c>
      <c r="E84" s="20" t="inlineStr">
        <is>
          <t>Бишкек, южная стоянка у ипподрома «Ак-Кула» (с 28.10.2024)</t>
        </is>
      </c>
      <c r="F84" s="2" t="inlineStr">
        <is>
          <t>Несколько рейсов в день (по Wikivoyage 2025: 08:15, 10:50, 13:30, 16:15); остановка на перевале — по просьбе</t>
        </is>
      </c>
      <c r="G84" s="20" t="inlineStr">
        <is>
          <t>265–400 сом (265 — Wikivoyage 02.2025; 400 — toktogulvisit)</t>
        </is>
      </c>
      <c r="H84" s="20" t="inlineStr">
        <is>
          <t>2025</t>
        </is>
      </c>
      <c r="I84" s="20" t="inlineStr"/>
      <c r="J84" s="2" t="inlineStr">
        <is>
          <t>https://kwx.liehendr.com/content/wikivoyage_en_all_maxi_2025-02/A/Toktogul</t>
        </is>
      </c>
    </row>
    <row r="85">
      <c r="B85" s="24" t="n">
        <v>3</v>
      </c>
      <c r="C85" s="20" t="inlineStr">
        <is>
          <t>шеринг-такси</t>
        </is>
      </c>
      <c r="D85" s="20" t="inlineStr">
        <is>
          <t>Бишкек — Токтогул / Бишкек — Ош</t>
        </is>
      </c>
      <c r="E85" s="20" t="inlineStr">
        <is>
          <t>Бишкек, «Ак-Кула»</t>
        </is>
      </c>
      <c r="F85" s="20" t="inlineStr">
        <is>
          <t>Фотостоп по договорённости</t>
        </is>
      </c>
      <c r="G85" s="20" t="inlineStr">
        <is>
          <t>600–800 сом/место до Токтогула; ~2500 сом до Оша</t>
        </is>
      </c>
      <c r="H85" s="20" t="inlineStr">
        <is>
          <t>2026</t>
        </is>
      </c>
      <c r="I85" s="20" t="inlineStr"/>
      <c r="J85" s="20" t="inlineStr"/>
    </row>
    <row r="86">
      <c r="B86" s="24" t="n">
        <v>4</v>
      </c>
      <c r="C86" s="20" t="inlineStr">
        <is>
          <t>авто с водителем</t>
        </is>
      </c>
      <c r="D86" s="20" t="inlineStr">
        <is>
          <t>Частное такси Бишкек — Токтогул</t>
        </is>
      </c>
      <c r="E86" s="20" t="inlineStr">
        <is>
          <t>Бишкек</t>
        </is>
      </c>
      <c r="F86" s="20" t="inlineStr">
        <is>
          <t>Целая машина</t>
        </is>
      </c>
      <c r="G86" s="20" t="inlineStr">
        <is>
          <t>3200–5600 сом</t>
        </is>
      </c>
      <c r="H86" s="20" t="inlineStr">
        <is>
          <t>год не указан</t>
        </is>
      </c>
      <c r="I86" s="20" t="inlineStr">
        <is>
          <t>toktogulvisit</t>
        </is>
      </c>
      <c r="J86" s="20" t="inlineStr"/>
    </row>
    <row r="87">
      <c r="B87" s="24" t="n">
        <v>5</v>
      </c>
      <c r="C87" s="20" t="inlineStr">
        <is>
          <t>велосипед</t>
        </is>
      </c>
      <c r="D87" s="20" t="inlineStr">
        <is>
          <t>Самостоятельно</t>
        </is>
      </c>
      <c r="E87" s="20" t="inlineStr">
        <is>
          <t>Бишкек/Токтогул</t>
        </is>
      </c>
      <c r="F87" s="2" t="inlineStr">
        <is>
          <t>Популярный участок велотуристов; длинный подъём, холод наверху</t>
        </is>
      </c>
      <c r="G87" s="20" t="inlineStr">
        <is>
          <t>—</t>
        </is>
      </c>
      <c r="H87" s="20" t="inlineStr">
        <is>
          <t>—</t>
        </is>
      </c>
      <c r="I87" s="20" t="inlineStr"/>
      <c r="J87" s="20" t="inlineStr">
        <is>
          <t>https://trvlland.com/kyrgyzstan/sights/ala-bel-pass/</t>
        </is>
      </c>
    </row>
    <row r="88">
      <c r="B88" s="24" t="n">
        <v>6</v>
      </c>
      <c r="C88" s="20" t="inlineStr">
        <is>
          <t>тур</t>
        </is>
      </c>
      <c r="D88" s="20" t="inlineStr">
        <is>
          <t>Ak-Sai Travel, Travel Land, Nomad's Land</t>
        </is>
      </c>
      <c r="E88" s="20" t="inlineStr">
        <is>
          <t>Бишкек</t>
        </is>
      </c>
      <c r="F88" s="20" t="inlineStr">
        <is>
          <t>Остановка на перевале в составе джип-туров Бишкек — Ош</t>
        </is>
      </c>
      <c r="G88" s="20" t="inlineStr">
        <is>
          <t>по запросу</t>
        </is>
      </c>
      <c r="H88" s="20" t="inlineStr">
        <is>
          <t>2026</t>
        </is>
      </c>
      <c r="I88" s="20" t="inlineStr">
        <is>
          <t>Travel Land: +996 700 900 838, info@trvlland.com</t>
        </is>
      </c>
      <c r="J88" s="20" t="inlineStr">
        <is>
          <t>https://trvlland.com/kyrgyzstan/sights/ala-bel-pass/</t>
        </is>
      </c>
    </row>
    <row r="91" ht="22" customHeight="1">
      <c r="A91" s="16" t="inlineStr">
        <is>
          <t>#section</t>
        </is>
      </c>
      <c r="B91" s="17" t="inlineStr">
        <is>
          <t>Сезон и что взять</t>
        </is>
      </c>
      <c r="C91" s="18" t="n"/>
      <c r="D91" s="18" t="n"/>
      <c r="E91" s="18" t="n"/>
      <c r="F91" s="18" t="n"/>
      <c r="G91" s="18" t="n"/>
      <c r="H91" s="18" t="n"/>
    </row>
    <row r="92">
      <c r="A92" s="16" t="inlineStr">
        <is>
          <t>when</t>
        </is>
      </c>
      <c r="B92" s="21" t="inlineStr">
        <is>
          <t>Когда ехать (подробно)</t>
        </is>
      </c>
      <c r="C92" s="2" t="inlineStr">
        <is>
          <t>Июнь — сентябрь: цветущие луга, сухая дорога. Трасса формально круглогодичная, но с декабря по март возможны лавины, гололёд и перекрытия (лавина 28.01.2026 на 247-м км; предупреждение МЧС 31.01–02.02.2026 по участку 198–255 км — economist.kg).</t>
        </is>
      </c>
    </row>
    <row r="93">
      <c r="A93" s="16" t="inlineStr">
        <is>
          <t>diff</t>
        </is>
      </c>
      <c r="B93" s="21" t="inlineStr">
        <is>
          <t>Сложность (подробно)</t>
        </is>
      </c>
      <c r="C93" s="2" t="inlineStr">
        <is>
          <t>Лёгкая: остановка на асфальтированной трассе, пешей части нет. Высота 3175 м может вызвать лёгкую горную болезнь при долгой остановке (editorial).</t>
        </is>
      </c>
    </row>
    <row r="94">
      <c r="A94" s="16" t="inlineStr">
        <is>
          <t>hours</t>
        </is>
      </c>
      <c r="B94" s="21" t="inlineStr">
        <is>
          <t>Часы работы</t>
        </is>
      </c>
      <c r="C94" s="20" t="inlineStr">
        <is>
          <t>Круглосуточно, участок государственной трассы. Временные перекрытия при лавинах и снегопадах; для грузовиков вводились ограничения на Ала-Беле (Kaktus). Перед зимней поездкой проверяй сводки Минтранса и МЧС.</t>
        </is>
      </c>
    </row>
    <row r="95">
      <c r="A95" s="16" t="inlineStr">
        <is>
          <t>daytime</t>
        </is>
      </c>
      <c r="B95" s="21" t="inlineStr">
        <is>
          <t>Лучшее время суток</t>
        </is>
      </c>
      <c r="C95" s="20" t="inlineStr">
        <is>
          <t>Утро и первая половина дня — меньше облачности над перевалом и лучше видимость; зимой проезжать только в светлое время (editorial).</t>
        </is>
      </c>
    </row>
    <row r="96">
      <c r="A96" s="16" t="inlineStr">
        <is>
          <t>p_season</t>
        </is>
      </c>
      <c r="B96" s="21" t="inlineStr">
        <is>
          <t>Сезон (подробно)</t>
        </is>
      </c>
      <c r="C96" s="2" t="inlineStr">
        <is>
          <t>Июнь — сентябрь: зелень, цветение (июнь — июль), холодно и ветрено даже летом, возможен снег. Октябрь — ноябрь: первые снегопады. Декабрь — март: лавины на 198–255 км, метели, ограничения для грузовиков.</t>
        </is>
      </c>
    </row>
    <row r="97">
      <c r="A97" s="16" t="inlineStr">
        <is>
          <t>bring</t>
        </is>
      </c>
      <c r="B97" s="21" t="inlineStr">
        <is>
          <t>Что взять</t>
        </is>
      </c>
      <c r="C97" s="20" t="inlineStr">
        <is>
          <t>Тёплую куртку и шапку даже летом (3175 м), солнцезащитные очки, воду; зимой — цепи/зимнюю резину, запас топлива и еды на случай перекрытия трассы.</t>
        </is>
      </c>
    </row>
    <row r="99" ht="22" customHeight="1">
      <c r="A99" s="16" t="inlineStr">
        <is>
          <t>#section</t>
        </is>
      </c>
      <c r="B99" s="17" t="inlineStr">
        <is>
          <t>Важно</t>
        </is>
      </c>
      <c r="C99" s="18" t="n"/>
      <c r="D99" s="18" t="n"/>
      <c r="E99" s="18" t="n"/>
      <c r="F99" s="18" t="n"/>
      <c r="G99" s="18" t="n"/>
      <c r="H99" s="18" t="n"/>
    </row>
    <row r="100">
      <c r="A100" s="16" t="inlineStr">
        <is>
          <t>warn</t>
        </is>
      </c>
      <c r="B100" s="21" t="inlineStr">
        <is>
          <t>Важно / предупреждения</t>
        </is>
      </c>
      <c r="C100" s="2" t="inlineStr">
        <is>
          <t>Лавиноопасный участок 198–255 км (Ала-Бель и ущелье Чычкан): зимой возможны перекрытия трассы (лавина 28.01.2026), при проезде держи дистанцию не менее 500 м (рекомендация МЧС, 2026). Высота 3175 м — возможна горная болезнь. Погода меняется быстро, летом возможен снег. Останавливайся только на безопасных площадках — на трассе много грузовиков.</t>
        </is>
      </c>
    </row>
    <row r="101">
      <c r="A101" s="16" t="inlineStr">
        <is>
          <t>entry</t>
        </is>
      </c>
      <c r="B101" s="21" t="inlineStr">
        <is>
          <t>Вход (подробно)</t>
        </is>
      </c>
      <c r="C101" s="20" t="inlineStr">
        <is>
          <t>Бесплатно: участок государственной трассы. Платится только сбор за тоннели трассы Бишкек — Ош (50/200 сом с 01.01.2024).</t>
        </is>
      </c>
    </row>
    <row r="102">
      <c r="A102" s="16" t="inlineStr">
        <is>
          <t>net</t>
        </is>
      </c>
      <c r="B102" s="21" t="inlineStr">
        <is>
          <t>Связь (подробно)</t>
        </is>
      </c>
      <c r="C102" s="20" t="inlineStr">
        <is>
          <t>Не подтверждено для седловины. В соседнем ущелье Чычкан связи нет или она ограничена (too.kg). Отчётов об операторах на перевале не найдено.</t>
        </is>
      </c>
    </row>
    <row r="103">
      <c r="A103" s="16" t="inlineStr">
        <is>
          <t>p_permits</t>
        </is>
      </c>
      <c r="B103" s="21" t="inlineStr">
        <is>
          <t>Разрешения</t>
        </is>
      </c>
      <c r="C103" s="2" t="inlineStr">
        <is>
          <t>Не нужны. Тоннельный сбор трассы Бишкек — Ош 50 сом (КР) / 200 сом (иностранные номера) на посту Сосновка.</t>
        </is>
      </c>
    </row>
    <row r="104">
      <c r="A104" s="16" t="inlineStr">
        <is>
          <t>p_access</t>
        </is>
      </c>
      <c r="B104" s="21" t="inlineStr">
        <is>
          <t>Доступность (дети, пожилые…)</t>
        </is>
      </c>
      <c r="C104" s="2" t="inlineStr">
        <is>
          <t>Из машины — доступно всем. Высота 3175 м: людям с сердечными проблемами и маленьким детям — не задерживаться. С собакой — без проблем.</t>
        </is>
      </c>
    </row>
    <row r="106" ht="22" customHeight="1">
      <c r="A106" s="16" t="inlineStr">
        <is>
          <t>#section</t>
        </is>
      </c>
      <c r="B106" s="17" t="inlineStr">
        <is>
          <t>Ночлег и еда</t>
        </is>
      </c>
      <c r="C106" s="18" t="n"/>
      <c r="D106" s="18" t="n"/>
      <c r="E106" s="18" t="n"/>
      <c r="F106" s="18" t="n"/>
      <c r="G106" s="18" t="n"/>
      <c r="H106" s="18" t="n"/>
    </row>
    <row r="107">
      <c r="A107" s="16" t="inlineStr">
        <is>
          <t>stay</t>
        </is>
      </c>
      <c r="B107" s="21" t="inlineStr">
        <is>
          <t>Ночлег (кратко)</t>
        </is>
      </c>
      <c r="C107" s="2" t="inlineStr">
        <is>
          <t>На перевале жилья нет. Ближайшие варианты: турбаза/отель «Чычкан» (~240-й км, 51–58 $ за стандарт, данные проверки ущелья Чычкан 2026), мотель Oson в ущелье Чычкан, гостевые дома и юрточные стоянки Суусамыра, гостиницы Токтогула (через toktogulvisit/CBT Toktogul).</t>
        </is>
      </c>
    </row>
    <row r="108">
      <c r="A108" s="16" t="inlineStr">
        <is>
          <t>food</t>
        </is>
      </c>
      <c r="B108" s="21" t="inlineStr">
        <is>
          <t>Еда (кратко)</t>
        </is>
      </c>
      <c r="C108" s="2" t="inlineStr">
        <is>
          <t>На трассе в Суусамырской долине летом продают кумыс и молочные продукты у юрт (типично для трассы; конкретные точки на перевале не подтверждены). Кафе — в ущелье Чычкан и Токтогуле.</t>
        </is>
      </c>
    </row>
    <row r="109">
      <c r="A109" s="16" t="inlineStr">
        <is>
          <t>#table:stays</t>
        </is>
      </c>
      <c r="B109" s="22" t="inlineStr">
        <is>
          <t>Ночлег — 5</t>
        </is>
      </c>
    </row>
    <row r="110">
      <c r="A110" s="16" t="inlineStr">
        <is>
          <t>#keys</t>
        </is>
      </c>
      <c r="C110" s="16" t="inlineStr">
        <is>
          <t>name</t>
        </is>
      </c>
      <c r="D110" s="16" t="inlineStr">
        <is>
          <t>type</t>
        </is>
      </c>
      <c r="E110" s="16" t="inlineStr">
        <is>
          <t>where</t>
        </is>
      </c>
      <c r="F110" s="16" t="inlineStr">
        <is>
          <t>season</t>
        </is>
      </c>
      <c r="G110" s="16" t="inlineStr">
        <is>
          <t>price</t>
        </is>
      </c>
      <c r="H110" s="16" t="inlineStr">
        <is>
          <t>year</t>
        </is>
      </c>
      <c r="I110" s="16" t="inlineStr">
        <is>
          <t>contact</t>
        </is>
      </c>
      <c r="J110" s="16" t="inlineStr">
        <is>
          <t>src</t>
        </is>
      </c>
    </row>
    <row r="111">
      <c r="A111" s="16" t="inlineStr">
        <is>
          <t>#labels</t>
        </is>
      </c>
      <c r="B111" s="23" t="inlineStr">
        <is>
          <t>№ / строки ниже</t>
        </is>
      </c>
      <c r="C111" s="21" t="inlineStr">
        <is>
          <t>Название</t>
        </is>
      </c>
      <c r="D111" s="21" t="inlineStr">
        <is>
          <t>Тип</t>
        </is>
      </c>
      <c r="E111" s="21" t="inlineStr">
        <is>
          <t>Где</t>
        </is>
      </c>
      <c r="F111" s="21" t="inlineStr">
        <is>
          <t>Сезон</t>
        </is>
      </c>
      <c r="G111" s="21" t="inlineStr">
        <is>
          <t>Цена</t>
        </is>
      </c>
      <c r="H111" s="21" t="inlineStr">
        <is>
          <t>Год цены</t>
        </is>
      </c>
      <c r="I111" s="21" t="inlineStr">
        <is>
          <t>Контакт</t>
        </is>
      </c>
      <c r="J111" s="21" t="inlineStr">
        <is>
          <t>Источник</t>
        </is>
      </c>
    </row>
    <row r="112">
      <c r="B112" s="24" t="n">
        <v>1</v>
      </c>
      <c r="C112" s="20" t="inlineStr">
        <is>
          <t>Туристический комплекс «Чычкан»</t>
        </is>
      </c>
      <c r="D112" s="20" t="inlineStr">
        <is>
          <t>турбаза/отель</t>
        </is>
      </c>
      <c r="E112" s="20" t="inlineStr">
        <is>
          <t>Ущелье Чычкан, ~240-й км трассы (~30 км южнее перевала)</t>
        </is>
      </c>
      <c r="F112" s="20" t="inlineStr">
        <is>
          <t>круглый год (не подтверждено)</t>
        </is>
      </c>
      <c r="G112" s="20" t="inlineStr">
        <is>
          <t>$51–58 за стандарт</t>
        </is>
      </c>
      <c r="H112" s="20" t="inlineStr">
        <is>
          <t>2026</t>
        </is>
      </c>
      <c r="I112" s="20" t="inlineStr">
        <is>
          <t>Expedia/Booking (Touristic Complex Chychkan)</t>
        </is>
      </c>
      <c r="J112" s="2" t="inlineStr">
        <is>
          <t>https://www.expedia.de/en/Touristic-Complex-Chychkan.h94615439.Hotel-Information</t>
        </is>
      </c>
    </row>
    <row r="113">
      <c r="B113" s="24" t="n">
        <v>2</v>
      </c>
      <c r="C113" s="20" t="inlineStr">
        <is>
          <t>Мотель Oson</t>
        </is>
      </c>
      <c r="D113" s="20" t="inlineStr">
        <is>
          <t>мотель</t>
        </is>
      </c>
      <c r="E113" s="20" t="inlineStr">
        <is>
          <t>Ущелье Чычкан</t>
        </is>
      </c>
      <c r="F113" s="20" t="inlineStr">
        <is>
          <t>не найдено</t>
        </is>
      </c>
      <c r="G113" s="20" t="inlineStr">
        <is>
          <t>не найдено</t>
        </is>
      </c>
      <c r="H113" s="20" t="inlineStr">
        <is>
          <t>2026</t>
        </is>
      </c>
      <c r="I113" s="20" t="inlineStr"/>
      <c r="J113" s="20" t="inlineStr"/>
    </row>
    <row r="114">
      <c r="B114" s="24" t="n">
        <v>3</v>
      </c>
      <c r="C114" s="20" t="inlineStr">
        <is>
          <t>Guesthouse Bereke</t>
        </is>
      </c>
      <c r="D114" s="20" t="inlineStr">
        <is>
          <t>гостевой дом (до 14 гостей)</t>
        </is>
      </c>
      <c r="E114" s="20" t="inlineStr">
        <is>
          <t>Токтогул (41.8738, 72.9429)</t>
        </is>
      </c>
      <c r="F114" s="20" t="inlineStr">
        <is>
          <t>круглый год</t>
        </is>
      </c>
      <c r="G114" s="20" t="inlineStr">
        <is>
          <t>от $24 за одноместный</t>
        </is>
      </c>
      <c r="H114" s="20" t="inlineStr">
        <is>
          <t>2026</t>
        </is>
      </c>
      <c r="I114" s="20" t="inlineStr">
        <is>
          <t>nomadsland.travel</t>
        </is>
      </c>
      <c r="J114" s="2" t="inlineStr">
        <is>
          <t>https://www.nomadsland.ch/en/before-you-go/kyrgyzstan/places-to-stay/guest-house/guesthouse-bereke</t>
        </is>
      </c>
    </row>
    <row r="115">
      <c r="B115" s="24" t="n">
        <v>4</v>
      </c>
      <c r="C115" s="20" t="inlineStr">
        <is>
          <t>Guest House Kagan (CBT Toktogul)</t>
        </is>
      </c>
      <c r="D115" s="20" t="inlineStr">
        <is>
          <t>гостевой дом (3 номера)</t>
        </is>
      </c>
      <c r="E115" s="20" t="inlineStr">
        <is>
          <t>Токтогул, ул. Исраилова 18</t>
        </is>
      </c>
      <c r="F115" s="20" t="inlineStr">
        <is>
          <t>круглый год</t>
        </is>
      </c>
      <c r="G115" s="20" t="inlineStr">
        <is>
          <t>от ~$13</t>
        </is>
      </c>
      <c r="H115" s="20" t="inlineStr">
        <is>
          <t>2025–2026</t>
        </is>
      </c>
      <c r="I115" s="20" t="inlineStr">
        <is>
          <t>+996 704 433 338 (CBT), +996 555 661 110</t>
        </is>
      </c>
      <c r="J115" s="2" t="inlineStr">
        <is>
          <t>https://101hotels.com/kyrgyzstan/toktogul/guest_house_kagan.html</t>
        </is>
      </c>
    </row>
    <row r="116">
      <c r="B116" s="24" t="n">
        <v>5</v>
      </c>
      <c r="C116" s="20" t="inlineStr">
        <is>
          <t>Юрточные стоянки и гостевые дома Суусамыра</t>
        </is>
      </c>
      <c r="D116" s="20" t="inlineStr">
        <is>
          <t>юрты/гостевые дома</t>
        </is>
      </c>
      <c r="E116" s="20" t="inlineStr">
        <is>
          <t>Суусамырская долина, к северу</t>
        </is>
      </c>
      <c r="F116" s="20" t="inlineStr">
        <is>
          <t>июнь — сентябрь</t>
        </is>
      </c>
      <c r="G116" s="20" t="inlineStr">
        <is>
          <t>не найдено</t>
        </is>
      </c>
      <c r="H116" s="20" t="inlineStr">
        <is>
          <t>—</t>
        </is>
      </c>
      <c r="I116" s="20" t="inlineStr"/>
      <c r="J116" s="20" t="inlineStr"/>
    </row>
    <row r="118">
      <c r="A118" s="16" t="inlineStr">
        <is>
          <t>#table:food</t>
        </is>
      </c>
      <c r="B118" s="22" t="inlineStr">
        <is>
          <t>Еда — 2</t>
        </is>
      </c>
    </row>
    <row r="119">
      <c r="A119" s="16" t="inlineStr">
        <is>
          <t>#keys</t>
        </is>
      </c>
      <c r="C119" s="16" t="inlineStr">
        <is>
          <t>name</t>
        </is>
      </c>
      <c r="D119" s="16" t="inlineStr">
        <is>
          <t>where</t>
        </is>
      </c>
      <c r="E119" s="16" t="inlineStr">
        <is>
          <t>details</t>
        </is>
      </c>
      <c r="F119" s="16" t="inlineStr">
        <is>
          <t>src</t>
        </is>
      </c>
    </row>
    <row r="120">
      <c r="A120" s="16" t="inlineStr">
        <is>
          <t>#labels</t>
        </is>
      </c>
      <c r="B120" s="23" t="inlineStr">
        <is>
          <t>№ / строки ниже</t>
        </is>
      </c>
      <c r="C120" s="21" t="inlineStr">
        <is>
          <t>Название</t>
        </is>
      </c>
      <c r="D120" s="21" t="inlineStr">
        <is>
          <t>Где</t>
        </is>
      </c>
      <c r="E120" s="21" t="inlineStr">
        <is>
          <t>Подробно</t>
        </is>
      </c>
      <c r="F120" s="21" t="inlineStr">
        <is>
          <t>Источник</t>
        </is>
      </c>
    </row>
    <row r="121">
      <c r="B121" s="24" t="n">
        <v>1</v>
      </c>
      <c r="C121" s="20" t="inlineStr">
        <is>
          <t>Кафе и юрты Суусамырской долины</t>
        </is>
      </c>
      <c r="D121" s="20" t="inlineStr">
        <is>
          <t>Трасса к северу от перевала</t>
        </is>
      </c>
      <c r="E121" s="20" t="inlineStr">
        <is>
          <t>Кумыс, курут, шорпо, лагман; летом</t>
        </is>
      </c>
      <c r="F121" s="2" t="inlineStr">
        <is>
          <t>https://economist.kg/novosti/2024/08/27/v-suusamyrskoi-dolinie-kafie-i-stoianki-po-trassie-bishkiek-osh-uporiadochat-po-dizain-kodu-eskizy.md</t>
        </is>
      </c>
    </row>
    <row r="122">
      <c r="B122" s="24" t="n">
        <v>2</v>
      </c>
      <c r="C122" s="20" t="inlineStr">
        <is>
          <t>Кафе комплекса «Чычкан»</t>
        </is>
      </c>
      <c r="D122" s="20" t="inlineStr">
        <is>
          <t>~240-й км</t>
        </is>
      </c>
      <c r="E122" s="20" t="inlineStr">
        <is>
          <t>Ближайшая к югу полноценная еда</t>
        </is>
      </c>
      <c r="F122" s="20" t="inlineStr"/>
    </row>
    <row r="125" ht="22" customHeight="1">
      <c r="A125" s="16" t="inlineStr">
        <is>
          <t>#section</t>
        </is>
      </c>
      <c r="B125" s="17" t="inlineStr">
        <is>
          <t>На месте</t>
        </is>
      </c>
      <c r="C125" s="18" t="n"/>
      <c r="D125" s="18" t="n"/>
      <c r="E125" s="18" t="n"/>
      <c r="F125" s="18" t="n"/>
      <c r="G125" s="18" t="n"/>
      <c r="H125" s="18" t="n"/>
    </row>
    <row r="126">
      <c r="A126" s="16" t="inlineStr">
        <is>
          <t>camping</t>
        </is>
      </c>
      <c r="B126" s="21" t="inlineStr">
        <is>
          <t>Кемпинг</t>
        </is>
      </c>
      <c r="C126" s="20" t="inlineStr">
        <is>
          <t>На седловине — ветрено и холодно; летом стихийный кемпинг ниже, в Суусамырской долине и ущелье Чычкан.</t>
        </is>
      </c>
    </row>
    <row r="127">
      <c r="A127" s="16" t="inlineStr">
        <is>
          <t>photo_spots</t>
        </is>
      </c>
      <c r="B127" s="21" t="inlineStr">
        <is>
          <t>Точки для фото</t>
        </is>
      </c>
      <c r="C127" s="20" t="inlineStr">
        <is>
          <t>Седловина с видом на снежные вершины; серпантин спуска в ущелье Чычкан; утро — меньше облаков.</t>
        </is>
      </c>
    </row>
    <row r="128">
      <c r="A128" s="16" t="inlineStr">
        <is>
          <t>#table:hikes</t>
        </is>
      </c>
      <c r="B128" s="22" t="inlineStr">
        <is>
          <t>Тропы — 0</t>
        </is>
      </c>
    </row>
    <row r="129">
      <c r="A129" s="16" t="inlineStr">
        <is>
          <t>#keys</t>
        </is>
      </c>
      <c r="C129" s="16" t="inlineStr">
        <is>
          <t>name</t>
        </is>
      </c>
      <c r="D129" s="16" t="inlineStr">
        <is>
          <t>route</t>
        </is>
      </c>
      <c r="E129" s="16" t="inlineStr">
        <is>
          <t>km</t>
        </is>
      </c>
      <c r="F129" s="16" t="inlineStr">
        <is>
          <t>gain_m</t>
        </is>
      </c>
      <c r="G129" s="16" t="inlineStr">
        <is>
          <t>time</t>
        </is>
      </c>
      <c r="H129" s="16" t="inlineStr">
        <is>
          <t>difficulty</t>
        </is>
      </c>
      <c r="I129" s="16" t="inlineStr">
        <is>
          <t>marked</t>
        </is>
      </c>
      <c r="J129" s="16" t="inlineStr">
        <is>
          <t>track</t>
        </is>
      </c>
      <c r="K129" s="16" t="inlineStr">
        <is>
          <t>src</t>
        </is>
      </c>
    </row>
    <row r="130">
      <c r="A130" s="16" t="inlineStr">
        <is>
          <t>#labels</t>
        </is>
      </c>
      <c r="B130" s="23" t="inlineStr">
        <is>
          <t>№ / строки ниже</t>
        </is>
      </c>
      <c r="C130" s="21" t="inlineStr">
        <is>
          <t>Название</t>
        </is>
      </c>
      <c r="D130" s="21" t="inlineStr">
        <is>
          <t>Маршрут</t>
        </is>
      </c>
      <c r="E130" s="21" t="inlineStr">
        <is>
          <t>Км</t>
        </is>
      </c>
      <c r="F130" s="21" t="inlineStr">
        <is>
          <t>Набор, м</t>
        </is>
      </c>
      <c r="G130" s="21" t="inlineStr">
        <is>
          <t>Время</t>
        </is>
      </c>
      <c r="H130" s="21" t="inlineStr">
        <is>
          <t>Сложность</t>
        </is>
      </c>
      <c r="I130" s="21" t="inlineStr">
        <is>
          <t>Маркировка</t>
        </is>
      </c>
      <c r="J130" s="21" t="inlineStr">
        <is>
          <t>Трек (ссылка)</t>
        </is>
      </c>
      <c r="K130" s="21" t="inlineStr">
        <is>
          <t>Источник</t>
        </is>
      </c>
    </row>
    <row r="132">
      <c r="A132" s="16" t="inlineStr">
        <is>
          <t>#table:horses</t>
        </is>
      </c>
      <c r="B132" s="22" t="inlineStr">
        <is>
          <t>Конные прогулки — 0</t>
        </is>
      </c>
    </row>
    <row r="133">
      <c r="A133" s="16" t="inlineStr">
        <is>
          <t>#keys</t>
        </is>
      </c>
      <c r="C133" s="16" t="inlineStr">
        <is>
          <t>where</t>
        </is>
      </c>
      <c r="D133" s="16" t="inlineStr">
        <is>
          <t>price</t>
        </is>
      </c>
      <c r="E133" s="16" t="inlineStr">
        <is>
          <t>guide</t>
        </is>
      </c>
      <c r="F133" s="16" t="inlineStr">
        <is>
          <t>notes</t>
        </is>
      </c>
      <c r="G133" s="16" t="inlineStr">
        <is>
          <t>src</t>
        </is>
      </c>
    </row>
    <row r="134">
      <c r="A134" s="16" t="inlineStr">
        <is>
          <t>#labels</t>
        </is>
      </c>
      <c r="B134" s="23" t="inlineStr">
        <is>
          <t>№ / строки ниже</t>
        </is>
      </c>
      <c r="C134" s="21" t="inlineStr">
        <is>
          <t>Где</t>
        </is>
      </c>
      <c r="D134" s="21" t="inlineStr">
        <is>
          <t>Цена</t>
        </is>
      </c>
      <c r="E134" s="21" t="inlineStr">
        <is>
          <t>Гид</t>
        </is>
      </c>
      <c r="F134" s="21" t="inlineStr">
        <is>
          <t>Заметки</t>
        </is>
      </c>
      <c r="G134" s="21" t="inlineStr">
        <is>
          <t>Источник</t>
        </is>
      </c>
    </row>
    <row r="136">
      <c r="A136" s="16" t="inlineStr">
        <is>
          <t>#table:activities</t>
        </is>
      </c>
      <c r="B136" s="22" t="inlineStr">
        <is>
          <t>Активности на месте — 2</t>
        </is>
      </c>
    </row>
    <row r="137">
      <c r="A137" s="16" t="inlineStr">
        <is>
          <t>#keys</t>
        </is>
      </c>
      <c r="C137" s="16" t="inlineStr">
        <is>
          <t>activity</t>
        </is>
      </c>
      <c r="D137" s="16" t="inlineStr">
        <is>
          <t>details</t>
        </is>
      </c>
      <c r="E137" s="16" t="inlineStr">
        <is>
          <t>price</t>
        </is>
      </c>
      <c r="F137" s="16" t="inlineStr">
        <is>
          <t>src</t>
        </is>
      </c>
    </row>
    <row r="138">
      <c r="A138" s="16" t="inlineStr">
        <is>
          <t>#labels</t>
        </is>
      </c>
      <c r="B138" s="23" t="inlineStr">
        <is>
          <t>№ / строки ниже</t>
        </is>
      </c>
      <c r="C138" s="21" t="inlineStr">
        <is>
          <t>Активность</t>
        </is>
      </c>
      <c r="D138" s="21" t="inlineStr">
        <is>
          <t>Подробно</t>
        </is>
      </c>
      <c r="E138" s="21" t="inlineStr">
        <is>
          <t>Цена</t>
        </is>
      </c>
      <c r="F138" s="21" t="inlineStr">
        <is>
          <t>Источник</t>
        </is>
      </c>
    </row>
    <row r="139">
      <c r="B139" s="24" t="n">
        <v>1</v>
      </c>
      <c r="C139" s="20" t="inlineStr">
        <is>
          <t>Фотостоп и прогулка по лугам</t>
        </is>
      </c>
      <c r="D139" s="2" t="inlineStr">
        <is>
          <t>Июнь — июль — цветение альпийских трав; виды на Таласский Ала-Тоо</t>
        </is>
      </c>
      <c r="E139" s="20" t="inlineStr">
        <is>
          <t>бесплатно</t>
        </is>
      </c>
      <c r="F139" s="20" t="inlineStr">
        <is>
          <t>https://trvlland.com/kyrgyzstan/sights/ala-bel-pass/</t>
        </is>
      </c>
    </row>
    <row r="140">
      <c r="B140" s="24" t="n">
        <v>2</v>
      </c>
      <c r="C140" s="20" t="inlineStr">
        <is>
          <t>Кумыс у юрт</t>
        </is>
      </c>
      <c r="D140" s="2" t="inlineStr">
        <is>
          <t>Летом в Суусамырской долине вдоль трассы — кафе и юрты (власти в 2024 г. начали упорядочивать их по единому дизайн-коду)</t>
        </is>
      </c>
      <c r="E140" s="20" t="inlineStr">
        <is>
          <t>не найдено</t>
        </is>
      </c>
      <c r="F140" s="2" t="inlineStr">
        <is>
          <t>https://economist.kg/novosti/2024/08/27/v-suusamyrskoi-dolinie-kafie-i-stoianki-po-trassie-bishkiek-osh-uporiadochat-po-dizain-kodu-eskizy.md</t>
        </is>
      </c>
    </row>
    <row r="142">
      <c r="A142" s="16" t="inlineStr">
        <is>
          <t>#table:rent</t>
        </is>
      </c>
      <c r="B142" s="22" t="inlineStr">
        <is>
          <t>Прокат — 1</t>
        </is>
      </c>
    </row>
    <row r="143">
      <c r="A143" s="16" t="inlineStr">
        <is>
          <t>#keys</t>
        </is>
      </c>
      <c r="C143" s="16" t="inlineStr">
        <is>
          <t>what</t>
        </is>
      </c>
      <c r="D143" s="16" t="inlineStr">
        <is>
          <t>where</t>
        </is>
      </c>
      <c r="E143" s="16" t="inlineStr">
        <is>
          <t>price</t>
        </is>
      </c>
      <c r="F143" s="16" t="inlineStr">
        <is>
          <t>src</t>
        </is>
      </c>
    </row>
    <row r="144">
      <c r="A144" s="16" t="inlineStr">
        <is>
          <t>#labels</t>
        </is>
      </c>
      <c r="B144" s="23" t="inlineStr">
        <is>
          <t>№ / строки ниже</t>
        </is>
      </c>
      <c r="C144" s="21" t="inlineStr">
        <is>
          <t>Что</t>
        </is>
      </c>
      <c r="D144" s="21" t="inlineStr">
        <is>
          <t>Где</t>
        </is>
      </c>
      <c r="E144" s="21" t="inlineStr">
        <is>
          <t>Цена</t>
        </is>
      </c>
      <c r="F144" s="21" t="inlineStr">
        <is>
          <t>Источник</t>
        </is>
      </c>
    </row>
    <row r="145">
      <c r="B145" s="24" t="n">
        <v>1</v>
      </c>
      <c r="C145" s="20" t="inlineStr">
        <is>
          <t>Не требуется; зимой — цепи</t>
        </is>
      </c>
      <c r="D145" s="20" t="inlineStr">
        <is>
          <t>Бишкек (автомагазины)</t>
        </is>
      </c>
      <c r="E145" s="20" t="inlineStr">
        <is>
          <t>—</t>
        </is>
      </c>
      <c r="F145" s="20" t="inlineStr"/>
    </row>
    <row r="147">
      <c r="A147" s="16" t="inlineStr">
        <is>
          <t>#table:itinerary</t>
        </is>
      </c>
      <c r="B147" s="22" t="inlineStr">
        <is>
          <t>Готовые планы — 2</t>
        </is>
      </c>
    </row>
    <row r="148">
      <c r="A148" s="16" t="inlineStr">
        <is>
          <t>#keys</t>
        </is>
      </c>
      <c r="C148" s="16" t="inlineStr">
        <is>
          <t>title</t>
        </is>
      </c>
      <c r="D148" s="16" t="inlineStr">
        <is>
          <t>plan</t>
        </is>
      </c>
    </row>
    <row r="149">
      <c r="A149" s="16" t="inlineStr">
        <is>
          <t>#labels</t>
        </is>
      </c>
      <c r="B149" s="23" t="inlineStr">
        <is>
          <t>№ / строки ниже</t>
        </is>
      </c>
      <c r="C149" s="21" t="inlineStr">
        <is>
          <t>Название плана</t>
        </is>
      </c>
      <c r="D149" s="21" t="inlineStr">
        <is>
          <t>План</t>
        </is>
      </c>
    </row>
    <row r="150">
      <c r="B150" s="24" t="n">
        <v>1</v>
      </c>
      <c r="C150" s="20" t="inlineStr">
        <is>
          <t>Остановка по пути Бишкек — Токтогул</t>
        </is>
      </c>
      <c r="D150" s="2" t="inlineStr">
        <is>
          <t>07:00 выезд из Бишкека → 09:00 Тоо-Ашуу → 10:00 кумыс в Суусамыре → 11:00 Ала-Бель (20–30 мин) → 12:00 обед в Чычкане → 13:30 Токтогул.</t>
        </is>
      </c>
    </row>
    <row r="151">
      <c r="B151" s="24" t="n">
        <v>2</v>
      </c>
      <c r="C151" s="20" t="inlineStr">
        <is>
          <t>Связка</t>
        </is>
      </c>
      <c r="D151" s="2" t="inlineStr">
        <is>
          <t>Бишкек — Ала-Бель — ущелье Чычкан — Токтогульское водохранилище (ночь) — каньон Нарына — Арсланбоб. Через Отмок отсюда же логично заехать в Талас (Беш-Таш, Манас Ордо).</t>
        </is>
      </c>
    </row>
    <row r="154" ht="22" customHeight="1">
      <c r="A154" s="16" t="inlineStr">
        <is>
          <t>#section</t>
        </is>
      </c>
      <c r="B154" s="17" t="inlineStr">
        <is>
          <t>Сервисы рядом</t>
        </is>
      </c>
      <c r="C154" s="18" t="n"/>
      <c r="D154" s="18" t="n"/>
      <c r="E154" s="18" t="n"/>
      <c r="F154" s="18" t="n"/>
      <c r="G154" s="18" t="n"/>
      <c r="H154" s="18" t="n"/>
    </row>
    <row r="155">
      <c r="A155" s="16" t="inlineStr">
        <is>
          <t>svc_toilets</t>
        </is>
      </c>
      <c r="B155" s="21" t="inlineStr">
        <is>
          <t>Сервис: туалеты</t>
        </is>
      </c>
      <c r="C155" s="20" t="inlineStr">
        <is>
          <t>Нет на перевале; в кафе Суусамыра и Чычкана</t>
        </is>
      </c>
    </row>
    <row r="156">
      <c r="A156" s="16" t="inlineStr">
        <is>
          <t>svc_water</t>
        </is>
      </c>
      <c r="B156" s="21" t="inlineStr">
        <is>
          <t>Сервис: вода</t>
        </is>
      </c>
      <c r="C156" s="20" t="inlineStr">
        <is>
          <t>Брать с собой</t>
        </is>
      </c>
    </row>
    <row r="157">
      <c r="A157" s="16" t="inlineStr">
        <is>
          <t>svc_shop</t>
        </is>
      </c>
      <c r="B157" s="21" t="inlineStr">
        <is>
          <t>Сервис: магазин</t>
        </is>
      </c>
      <c r="C157" s="20" t="inlineStr">
        <is>
          <t>Суусамыр (село), Токтогул</t>
        </is>
      </c>
    </row>
    <row r="158">
      <c r="A158" s="16" t="inlineStr">
        <is>
          <t>svc_atm</t>
        </is>
      </c>
      <c r="B158" s="21" t="inlineStr">
        <is>
          <t>Сервис: банкомат</t>
        </is>
      </c>
      <c r="C158" s="20" t="inlineStr">
        <is>
          <t>Кара-Балта, Токтогул</t>
        </is>
      </c>
    </row>
    <row r="159">
      <c r="A159" s="16" t="inlineStr">
        <is>
          <t>svc_fuel</t>
        </is>
      </c>
      <c r="B159" s="21" t="inlineStr">
        <is>
          <t>Сервис: АЗС</t>
        </is>
      </c>
      <c r="C159" s="20" t="inlineStr">
        <is>
          <t>Кара-Балта/Сосновка и Токтогул; в Суусамырской долине — единичные АЗС (не подтверждено); летом 2026 на части АЗС не было АИ-95</t>
        </is>
      </c>
    </row>
    <row r="160">
      <c r="A160" s="16" t="inlineStr">
        <is>
          <t>svc_mobile</t>
        </is>
      </c>
      <c r="B160" s="21" t="inlineStr">
        <is>
          <t>Сервис: связь</t>
        </is>
      </c>
      <c r="C160" s="20" t="inlineStr">
        <is>
          <t>На седловине не подтверждено; в Чычкане связь ограничена</t>
        </is>
      </c>
    </row>
    <row r="161">
      <c r="A161" s="16" t="inlineStr">
        <is>
          <t>svc_medical</t>
        </is>
      </c>
      <c r="B161" s="21" t="inlineStr">
        <is>
          <t>Сервис: медпомощь</t>
        </is>
      </c>
      <c r="C161" s="20" t="inlineStr">
        <is>
          <t>Токтогульская районная больница; Суусамыр — ФАП (не подтверждено)</t>
        </is>
      </c>
    </row>
    <row r="162">
      <c r="A162" s="16" t="inlineStr">
        <is>
          <t>svc_rescue</t>
        </is>
      </c>
      <c r="B162" s="21" t="inlineStr">
        <is>
          <t>Сервис: спасатели</t>
        </is>
      </c>
      <c r="C162" s="20" t="inlineStr">
        <is>
          <t>МЧС 112; сводки МЧС/Минтранса о закрытиях</t>
        </is>
      </c>
    </row>
    <row r="164" ht="22" customHeight="1">
      <c r="A164" s="16" t="inlineStr">
        <is>
          <t>#section</t>
        </is>
      </c>
      <c r="B164" s="17" t="inlineStr">
        <is>
          <t>Бюджет</t>
        </is>
      </c>
      <c r="C164" s="18" t="n"/>
      <c r="D164" s="18" t="n"/>
      <c r="E164" s="18" t="n"/>
      <c r="F164" s="18" t="n"/>
      <c r="G164" s="18" t="n"/>
      <c r="H164" s="18" t="n"/>
    </row>
    <row r="165">
      <c r="A165" s="16" t="inlineStr">
        <is>
          <t>budget_economy</t>
        </is>
      </c>
      <c r="B165" s="21" t="inlineStr">
        <is>
          <t>Бюджет: эконом</t>
        </is>
      </c>
      <c r="C165" s="20" t="inlineStr">
        <is>
          <t>Маршрутка Бишкек — Токтогул 265–400 сом; ночь в CBT-доме Токтогула ~$13–24.</t>
        </is>
      </c>
    </row>
    <row r="166">
      <c r="A166" s="16" t="inlineStr">
        <is>
          <t>budget_comfort</t>
        </is>
      </c>
      <c r="B166" s="21" t="inlineStr">
        <is>
          <t>Бюджет: комфорт</t>
        </is>
      </c>
      <c r="C166" s="20" t="inlineStr">
        <is>
          <t>Аренда авто $20–100/день + топливо + тоннельный сбор 50/200 сом; ночь в «Чычкане» $51–58.</t>
        </is>
      </c>
    </row>
    <row r="167">
      <c r="A167" s="16" t="inlineStr">
        <is>
          <t>budget_year</t>
        </is>
      </c>
      <c r="B167" s="21" t="inlineStr">
        <is>
          <t>Бюджет: год цен</t>
        </is>
      </c>
      <c r="C167" s="20" t="inlineStr">
        <is>
          <t>2026</t>
        </is>
      </c>
    </row>
    <row r="169" ht="22" customHeight="1">
      <c r="A169" s="16" t="inlineStr">
        <is>
          <t>#section</t>
        </is>
      </c>
      <c r="B169" s="17" t="inlineStr">
        <is>
          <t>Что говорят путешественники</t>
        </is>
      </c>
      <c r="C169" s="18" t="n"/>
      <c r="D169" s="18" t="n"/>
      <c r="E169" s="18" t="n"/>
      <c r="F169" s="18" t="n"/>
      <c r="G169" s="18" t="n"/>
      <c r="H169" s="18" t="n"/>
    </row>
    <row r="170">
      <c r="A170" s="16" t="inlineStr">
        <is>
          <t>reviews</t>
        </is>
      </c>
      <c r="B170" s="21" t="inlineStr">
        <is>
          <t>Что говорят путешественники</t>
        </is>
      </c>
      <c r="C170" s="2" t="inlineStr">
        <is>
          <t>Google Maps: 4,6 по 59 оценкам (сверка каталога, 10.2026). Путешественники отмечают виды, луга и снег; минусы — холод, ветер, зимние перекрытия (travel2unlimited, trvlland).</t>
        </is>
      </c>
    </row>
    <row r="172" ht="22" customHeight="1">
      <c r="A172" s="16" t="inlineStr">
        <is>
          <t>#section</t>
        </is>
      </c>
      <c r="B172" s="17" t="inlineStr">
        <is>
          <t>Рядом</t>
        </is>
      </c>
      <c r="C172" s="18" t="n"/>
      <c r="D172" s="18" t="n"/>
      <c r="E172" s="18" t="n"/>
      <c r="F172" s="18" t="n"/>
      <c r="G172" s="18" t="n"/>
      <c r="H172" s="18" t="n"/>
    </row>
    <row r="173">
      <c r="A173" s="16" t="inlineStr">
        <is>
          <t>#table:nearby</t>
        </is>
      </c>
      <c r="B173" s="22" t="inlineStr">
        <is>
          <t>Рядом — 3</t>
        </is>
      </c>
    </row>
    <row r="174">
      <c r="A174" s="16" t="inlineStr">
        <is>
          <t>#keys</t>
        </is>
      </c>
      <c r="C174" s="16" t="inlineStr">
        <is>
          <t>id</t>
        </is>
      </c>
      <c r="D174" s="16" t="inlineStr">
        <is>
          <t>name</t>
        </is>
      </c>
      <c r="E174" s="16" t="inlineStr">
        <is>
          <t>km</t>
        </is>
      </c>
    </row>
    <row r="175">
      <c r="A175" s="16" t="inlineStr">
        <is>
          <t>#labels</t>
        </is>
      </c>
      <c r="B175" s="23" t="inlineStr">
        <is>
          <t>№ / строки ниже</t>
        </is>
      </c>
      <c r="C175" s="21" t="inlineStr">
        <is>
          <t>ID соседнего места</t>
        </is>
      </c>
      <c r="D175" s="21" t="inlineStr">
        <is>
          <t>Название</t>
        </is>
      </c>
      <c r="E175" s="21" t="inlineStr">
        <is>
          <t>Км</t>
        </is>
      </c>
    </row>
    <row r="176">
      <c r="B176" s="24" t="n">
        <v>1</v>
      </c>
      <c r="C176" s="20" t="inlineStr">
        <is>
          <t>kg-0007</t>
        </is>
      </c>
      <c r="D176" s="20" t="inlineStr">
        <is>
          <t>Ущелье Чычкан</t>
        </is>
      </c>
      <c r="E176" s="20" t="n">
        <v>21.4</v>
      </c>
    </row>
    <row r="177">
      <c r="B177" s="24" t="n">
        <v>2</v>
      </c>
      <c r="C177" s="20" t="inlineStr">
        <is>
          <t>kg-0083</t>
        </is>
      </c>
      <c r="D177" s="20" t="inlineStr">
        <is>
          <t>Озеро Беш-Таш</t>
        </is>
      </c>
      <c r="E177" s="20" t="n">
        <v>41.7</v>
      </c>
    </row>
    <row r="178">
      <c r="B178" s="24" t="n">
        <v>3</v>
      </c>
      <c r="C178" s="20" t="inlineStr">
        <is>
          <t>kg-0089</t>
        </is>
      </c>
      <c r="D178" s="20" t="inlineStr">
        <is>
          <t>Национальный парк Беш-Таш</t>
        </is>
      </c>
      <c r="E178" s="20" t="n">
        <v>57.8</v>
      </c>
    </row>
    <row r="181" ht="22" customHeight="1">
      <c r="A181" s="16" t="inlineStr">
        <is>
          <t>#section</t>
        </is>
      </c>
      <c r="B181" s="17" t="inlineStr">
        <is>
          <t>Проверка и качество данных</t>
        </is>
      </c>
      <c r="C181" s="18" t="n"/>
      <c r="D181" s="18" t="n"/>
      <c r="E181" s="18" t="n"/>
      <c r="F181" s="18" t="n"/>
      <c r="G181" s="18" t="n"/>
      <c r="H181" s="18" t="n"/>
    </row>
    <row r="182">
      <c r="A182" s="16" t="inlineStr">
        <is>
          <t>checked</t>
        </is>
      </c>
      <c r="B182" s="21" t="inlineStr">
        <is>
          <t>Как проверено</t>
        </is>
      </c>
      <c r="C182" s="2" t="inlineStr">
        <is>
          <t>Карточка проверена по открытым источникам 07.10.2026: Седловина перевала на трассе Бишкек — Ош</t>
        </is>
      </c>
    </row>
    <row r="183">
      <c r="A183" s="16" t="inlineStr">
        <is>
          <t>note</t>
        </is>
      </c>
      <c r="B183" s="21" t="inlineStr">
        <is>
          <t>Заметка редакции</t>
        </is>
      </c>
      <c r="C183" s="2" t="inlineStr">
        <is>
          <t>Перевал хорошо известен, но источники в основном повторяют одно и то же описание; практическая информация — только о трассе и лавинах</t>
        </is>
      </c>
    </row>
    <row r="184">
      <c r="A184" s="16" t="inlineStr">
        <is>
          <t>gaps</t>
        </is>
      </c>
      <c r="B184" s="21" t="inlineStr">
        <is>
          <t>Чего не хватает в данных (каждое с новой строки)</t>
        </is>
      </c>
      <c r="C184" s="2" t="inlineStr">
        <is>
          <t>Названия конкретных кафе/юрт с кумысом у перевала
Связь на седловине
Цена мотеля Oson
Ближайшая АЗС в Суусамырской долине</t>
        </is>
      </c>
    </row>
    <row r="185">
      <c r="A185" s="16" t="inlineStr">
        <is>
          <t>flags</t>
        </is>
      </c>
      <c r="B185" s="21" t="inlineStr">
        <is>
          <t>Противоречия источников (каждое с новой строки)</t>
        </is>
      </c>
      <c r="C185" s="2" t="inlineStr">
        <is>
          <t>Область: Джалал-Абадская vs Чуйская — перевал на стыке, район не сверен
Точный километр трассы для седловины не найден (оценка ~200–210 км)</t>
        </is>
      </c>
    </row>
    <row r="186">
      <c r="A186" s="16" t="inlineStr">
        <is>
          <t>idx</t>
        </is>
      </c>
      <c r="B186" s="21" t="inlineStr">
        <is>
          <t>Индекс полноты 0–100</t>
        </is>
      </c>
      <c r="C186" s="20" t="n">
        <v>65</v>
      </c>
    </row>
    <row r="187">
      <c r="A187" s="16" t="inlineStr">
        <is>
          <t>rich</t>
        </is>
      </c>
      <c r="B187" s="21" t="inlineStr">
        <is>
          <t>Насыщенность</t>
        </is>
      </c>
      <c r="C187" s="20" t="n">
        <v>5</v>
      </c>
    </row>
    <row r="188">
      <c r="A188" s="16" t="inlineStr">
        <is>
          <t>conf</t>
        </is>
      </c>
      <c r="B188" s="21" t="inlineStr">
        <is>
          <t>Достоверность</t>
        </is>
      </c>
      <c r="C188" s="20" t="n">
        <v>31</v>
      </c>
    </row>
    <row r="189">
      <c r="A189" s="16" t="inlineStr">
        <is>
          <t>prac</t>
        </is>
      </c>
      <c r="B189" s="21" t="inlineStr">
        <is>
          <t>Практичность</t>
        </is>
      </c>
      <c r="C189" s="20" t="n">
        <v>6</v>
      </c>
    </row>
    <row r="190">
      <c r="A190" s="16" t="inlineStr">
        <is>
          <t>en_reviewed</t>
        </is>
      </c>
      <c r="B190" s="21" t="inlineStr">
        <is>
          <t>Перевод EN проверен (да/нет)</t>
        </is>
      </c>
      <c r="C190" s="20" t="inlineStr">
        <is>
          <t>нет</t>
        </is>
      </c>
    </row>
    <row r="191">
      <c r="A191" s="16" t="inlineStr">
        <is>
          <t>#table:fixes</t>
        </is>
      </c>
      <c r="B191" s="22" t="inlineStr">
        <is>
          <t>Журнал правок — 2</t>
        </is>
      </c>
    </row>
    <row r="192">
      <c r="A192" s="16" t="inlineStr">
        <is>
          <t>#keys</t>
        </is>
      </c>
      <c r="C192" s="16" t="inlineStr">
        <is>
          <t>f</t>
        </is>
      </c>
      <c r="D192" s="16" t="inlineStr">
        <is>
          <t>n</t>
        </is>
      </c>
      <c r="E192" s="16" t="inlineStr">
        <is>
          <t>u</t>
        </is>
      </c>
    </row>
    <row r="193">
      <c r="A193" s="16" t="inlineStr">
        <is>
          <t>#labels</t>
        </is>
      </c>
      <c r="B193" s="23" t="inlineStr">
        <is>
          <t>№ / строки ниже</t>
        </is>
      </c>
      <c r="C193" s="21" t="inlineStr">
        <is>
          <t>Поле</t>
        </is>
      </c>
      <c r="D193" s="21" t="inlineStr">
        <is>
          <t>Что изменено</t>
        </is>
      </c>
      <c r="E193" s="21" t="inlineStr">
        <is>
          <t>Источник</t>
        </is>
      </c>
    </row>
    <row r="194">
      <c r="B194" s="24" t="n">
        <v>1</v>
      </c>
      <c r="C194" s="20" t="inlineStr">
        <is>
          <t>Координаты</t>
        </is>
      </c>
      <c r="D194" s="20" t="inlineStr">
        <is>
          <t>42.2441, 73.0687</t>
        </is>
      </c>
      <c r="E194" s="2" t="inlineStr">
        <is>
          <t>https://www.nomadsland.travel/en/before-you-go/kyrgyzstan/passes/ala-bel-pass</t>
        </is>
      </c>
    </row>
    <row r="195">
      <c r="B195" s="24" t="n">
        <v>2</v>
      </c>
      <c r="C195" s="20" t="inlineStr">
        <is>
          <t>Регион / область</t>
        </is>
      </c>
      <c r="D195" s="20" t="inlineStr">
        <is>
          <t>Джалал-Абадская (стык с Чуйской)</t>
        </is>
      </c>
      <c r="E195" s="20" t="inlineStr">
        <is>
          <t>https://central-asia.live/en/places/ala-bel-pass</t>
        </is>
      </c>
    </row>
    <row r="197">
      <c r="A197" s="16" t="inlineStr">
        <is>
          <t>#table:sources</t>
        </is>
      </c>
      <c r="B197" s="22" t="inlineStr">
        <is>
          <t>Источники карточки — 7</t>
        </is>
      </c>
    </row>
    <row r="198">
      <c r="A198" s="16" t="inlineStr">
        <is>
          <t>#keys</t>
        </is>
      </c>
      <c r="C198" s="16" t="inlineStr">
        <is>
          <t>url</t>
        </is>
      </c>
      <c r="D198" s="16" t="inlineStr">
        <is>
          <t>title</t>
        </is>
      </c>
      <c r="E198" s="16" t="inlineStr">
        <is>
          <t>used_for</t>
        </is>
      </c>
    </row>
    <row r="199">
      <c r="A199" s="16" t="inlineStr">
        <is>
          <t>#labels</t>
        </is>
      </c>
      <c r="B199" s="23" t="inlineStr">
        <is>
          <t>№ / строки ниже</t>
        </is>
      </c>
      <c r="C199" s="21" t="inlineStr">
        <is>
          <t>Ссылка</t>
        </is>
      </c>
      <c r="D199" s="21" t="inlineStr">
        <is>
          <t>Название</t>
        </is>
      </c>
      <c r="E199" s="21" t="inlineStr">
        <is>
          <t>Для чего</t>
        </is>
      </c>
    </row>
    <row r="200">
      <c r="B200" s="24" t="n">
        <v>1</v>
      </c>
      <c r="C200" s="2" t="inlineStr">
        <is>
          <t>https://www.nomadsland.travel/en/before-you-go/kyrgyzstan/passes/ala-bel-pass</t>
        </is>
      </c>
      <c r="D200" s="20" t="inlineStr">
        <is>
          <t>Nomad's Land — Ala-Bel pass</t>
        </is>
      </c>
      <c r="E200" s="20" t="inlineStr">
        <is>
          <t>высота, координаты</t>
        </is>
      </c>
    </row>
    <row r="201">
      <c r="B201" s="24" t="n">
        <v>2</v>
      </c>
      <c r="C201" s="2" t="inlineStr">
        <is>
          <t>https://triptokyrgyzstan.com/ru/destinations/places/pereval-ala-bel</t>
        </is>
      </c>
      <c r="D201" s="20" t="inlineStr">
        <is>
          <t>Trip to Kyrgyzstan — Перевал Ала-Бель</t>
        </is>
      </c>
      <c r="E201" s="20" t="inlineStr">
        <is>
          <t>описание</t>
        </is>
      </c>
    </row>
    <row r="202">
      <c r="B202" s="24" t="n">
        <v>3</v>
      </c>
      <c r="C202" s="20" t="inlineStr">
        <is>
          <t>https://central-asia.live/en/places/ala-bel-pass</t>
        </is>
      </c>
      <c r="D202" s="20" t="inlineStr">
        <is>
          <t>central-asia.live — Ala-Bel Pass</t>
        </is>
      </c>
      <c r="E202" s="20" t="inlineStr">
        <is>
          <t>регион (конфликт)</t>
        </is>
      </c>
    </row>
    <row r="203">
      <c r="B203" s="24" t="n">
        <v>4</v>
      </c>
      <c r="C203" s="20" t="inlineStr">
        <is>
          <t>https://travel2unlimited.com/kyrgyzstan-ala-bel-pass/</t>
        </is>
      </c>
      <c r="D203" s="20" t="inlineStr">
        <is>
          <t>travel2unlimited — Ala-Bel Pass</t>
        </is>
      </c>
      <c r="E203" s="20" t="inlineStr">
        <is>
          <t>высшая точка трассы</t>
        </is>
      </c>
    </row>
    <row r="204">
      <c r="B204" s="24" t="n">
        <v>5</v>
      </c>
      <c r="C204" s="2" t="inlineStr">
        <is>
          <t>https://economist.kg/transport/2026/01/28/lavina-pieriekryla-trassu-bishkiek-osh-dvizhieniie-zakryli-v-obie-storony/</t>
        </is>
      </c>
      <c r="D204" s="20" t="inlineStr">
        <is>
          <t>economist.kg — лавина 28.01.2026</t>
        </is>
      </c>
      <c r="E204" s="20" t="inlineStr">
        <is>
          <t>предупреждение</t>
        </is>
      </c>
    </row>
    <row r="205">
      <c r="B205" s="24" t="n">
        <v>6</v>
      </c>
      <c r="C205" s="2" t="inlineStr">
        <is>
          <t>https://economist.kg/transport/2026/01/30/lavinnaia-opasnost-na-ala-bielie-i-chon-ashuu-priedupriezhdieniie-mchs/</t>
        </is>
      </c>
      <c r="D205" s="20" t="inlineStr">
        <is>
          <t>economist.kg — лавинная опасность</t>
        </is>
      </c>
      <c r="E205" s="20" t="inlineStr">
        <is>
          <t>участок 198–255 км</t>
        </is>
      </c>
    </row>
    <row r="206">
      <c r="B206" s="24" t="n">
        <v>7</v>
      </c>
      <c r="C206" s="20" t="inlineStr">
        <is>
          <t>https://toktogulvisit.tilda.ws/home/transport</t>
        </is>
      </c>
      <c r="D206" s="20" t="inlineStr">
        <is>
          <t>Toktogul Visit — транспорт</t>
        </is>
      </c>
      <c r="E206" s="20" t="inlineStr">
        <is>
          <t>маршрутки</t>
        </is>
      </c>
    </row>
    <row r="208">
      <c r="A208" s="16" t="inlineStr">
        <is>
          <t>#table:sources_practical</t>
        </is>
      </c>
      <c r="B208" s="22" t="inlineStr">
        <is>
          <t>Источники практики — 7</t>
        </is>
      </c>
    </row>
    <row r="209">
      <c r="A209" s="16" t="inlineStr">
        <is>
          <t>#keys</t>
        </is>
      </c>
      <c r="C209" s="16" t="inlineStr">
        <is>
          <t>url</t>
        </is>
      </c>
      <c r="D209" s="16" t="inlineStr">
        <is>
          <t>title</t>
        </is>
      </c>
      <c r="E209" s="16" t="inlineStr">
        <is>
          <t>used_for</t>
        </is>
      </c>
    </row>
    <row r="210">
      <c r="A210" s="16" t="inlineStr">
        <is>
          <t>#labels</t>
        </is>
      </c>
      <c r="B210" s="23" t="inlineStr">
        <is>
          <t>№ / строки ниже</t>
        </is>
      </c>
      <c r="C210" s="21" t="inlineStr">
        <is>
          <t>Ссылка</t>
        </is>
      </c>
      <c r="D210" s="21" t="inlineStr">
        <is>
          <t>Название</t>
        </is>
      </c>
      <c r="E210" s="21" t="inlineStr">
        <is>
          <t>Для чего</t>
        </is>
      </c>
    </row>
    <row r="211">
      <c r="B211" s="24" t="n">
        <v>1</v>
      </c>
      <c r="C211" s="2" t="inlineStr">
        <is>
          <t>https://economist.kg/transport/2026/01/30/lavinnaia-opasnost-na-ala-bielie-i-chon-ashuu-priedupriezhdieniie-mchs/</t>
        </is>
      </c>
      <c r="D211" s="20" t="inlineStr">
        <is>
          <t>economist.kg — Лавинная опасность на Ала-Беле (01.2026)</t>
        </is>
      </c>
      <c r="E211" s="20" t="inlineStr">
        <is>
          <t>участок 198–255 км, рекомендации МЧС</t>
        </is>
      </c>
    </row>
    <row r="212">
      <c r="B212" s="24" t="n">
        <v>2</v>
      </c>
      <c r="C212" s="2" t="inlineStr">
        <is>
          <t>https://kaktus.media/doc/518212_vvedeny_ogranicheniia_dlia_gryzovikov_na_avtodoroge_bishkek_osh_i_perevale_ala_bel.html</t>
        </is>
      </c>
      <c r="D212" s="20" t="inlineStr">
        <is>
          <t>Kaktus — ограничения на Ала-Беле (18.02.2025)</t>
        </is>
      </c>
      <c r="E212" s="20" t="inlineStr">
        <is>
          <t>зимние ограничения</t>
        </is>
      </c>
    </row>
    <row r="213">
      <c r="B213" s="24" t="n">
        <v>3</v>
      </c>
      <c r="C213" s="2" t="inlineStr">
        <is>
          <t>https://kwx.liehendr.com/content/wikivoyage_en_all_maxi_2025-02/A/Toktogul</t>
        </is>
      </c>
      <c r="D213" s="20" t="inlineStr">
        <is>
          <t>Wikivoyage (02.2025) — Toktogul</t>
        </is>
      </c>
      <c r="E213" s="20" t="inlineStr">
        <is>
          <t>маршрутки</t>
        </is>
      </c>
    </row>
    <row r="214">
      <c r="B214" s="24" t="n">
        <v>4</v>
      </c>
      <c r="C214" s="20" t="inlineStr">
        <is>
          <t>https://trvlland.com/kyrgyzstan/sights/ala-bel-pass/</t>
        </is>
      </c>
      <c r="D214" s="20" t="inlineStr">
        <is>
          <t>Travel Land — Ala-Bel</t>
        </is>
      </c>
      <c r="E214" s="20" t="inlineStr">
        <is>
          <t>описание, контакт оператора</t>
        </is>
      </c>
    </row>
    <row r="215">
      <c r="B215" s="24" t="n">
        <v>5</v>
      </c>
      <c r="C215" s="2" t="inlineStr">
        <is>
          <t>https://economist.kg/novosti/2024/08/27/v-suusamyrskoi-dolinie-kafie-i-stoianki-po-trassie-bishkiek-osh-uporiadochat-po-dizain-kodu-eskizy.md</t>
        </is>
      </c>
      <c r="D215" s="20" t="inlineStr">
        <is>
          <t>economist.kg — кафе Суусамыра (08.2024)</t>
        </is>
      </c>
      <c r="E215" s="20" t="inlineStr">
        <is>
          <t>придорожные кафе</t>
        </is>
      </c>
    </row>
    <row r="216">
      <c r="B216" s="24" t="n">
        <v>6</v>
      </c>
      <c r="C216" s="2" t="inlineStr">
        <is>
          <t>https://www.nomadsland.ch/en/before-you-go/kyrgyzstan/places-to-stay/guest-house/guesthouse-bereke</t>
        </is>
      </c>
      <c r="D216" s="20" t="inlineStr">
        <is>
          <t>Nomad's Land — Guesthouse Bereke</t>
        </is>
      </c>
      <c r="E216" s="20" t="inlineStr">
        <is>
          <t>ночлег</t>
        </is>
      </c>
    </row>
    <row r="217">
      <c r="B217" s="24" t="n">
        <v>7</v>
      </c>
      <c r="C217" s="2" t="inlineStr">
        <is>
          <t>https://101hotels.com/kyrgyzstan/toktogul/guest_house_kagan.html</t>
        </is>
      </c>
      <c r="D217" s="20" t="inlineStr">
        <is>
          <t>101hotels — Guest House Kagan</t>
        </is>
      </c>
      <c r="E217" s="20" t="inlineStr">
        <is>
          <t>ночлег</t>
        </is>
      </c>
    </row>
    <row r="220" ht="22" customHeight="1">
      <c r="A220" s="16" t="inlineStr">
        <is>
          <t>#section</t>
        </is>
      </c>
      <c r="B220" s="17" t="inlineStr">
        <is>
          <t>Перевод EN</t>
        </is>
      </c>
      <c r="C220" s="18" t="n"/>
      <c r="D220" s="18" t="n"/>
      <c r="E220" s="18" t="n"/>
      <c r="F220" s="18" t="n"/>
      <c r="G220" s="18" t="n"/>
      <c r="H220" s="18" t="n"/>
    </row>
    <row r="221">
      <c r="A221" s="16" t="inlineStr">
        <is>
          <t>#table:translations_en</t>
        </is>
      </c>
      <c r="B221" s="22" t="inlineStr">
        <is>
          <t>Перевод на английский — 142</t>
        </is>
      </c>
    </row>
    <row r="222">
      <c r="A222" s="16" t="inlineStr">
        <is>
          <t>#keys</t>
        </is>
      </c>
      <c r="C222" s="16" t="inlineStr">
        <is>
          <t>path</t>
        </is>
      </c>
      <c r="D222" s="16" t="inlineStr">
        <is>
          <t>ru</t>
        </is>
      </c>
      <c r="E222" s="16" t="inlineStr">
        <is>
          <t>en</t>
        </is>
      </c>
    </row>
    <row r="223">
      <c r="A223" s="16" t="inlineStr">
        <is>
          <t>#labels</t>
        </is>
      </c>
      <c r="B223" s="23" t="inlineStr">
        <is>
          <t>№ / строки ниже</t>
        </is>
      </c>
      <c r="C223" s="21" t="inlineStr">
        <is>
          <t>Поле</t>
        </is>
      </c>
      <c r="D223" s="21" t="inlineStr">
        <is>
          <t>Русский (только чтение)</t>
        </is>
      </c>
      <c r="E223" s="21" t="inlineStr">
        <is>
          <t>English</t>
        </is>
      </c>
    </row>
    <row r="224">
      <c r="B224" s="24" t="n">
        <v>1</v>
      </c>
      <c r="C224" s="20" t="inlineStr">
        <is>
          <t>name</t>
        </is>
      </c>
      <c r="D224" s="20" t="inlineStr">
        <is>
          <t>Перевал Ала-Бель</t>
        </is>
      </c>
      <c r="E224" s="20" t="inlineStr">
        <is>
          <t>Ala-Bel Pass</t>
        </is>
      </c>
    </row>
    <row r="225">
      <c r="B225" s="24" t="n">
        <v>2</v>
      </c>
      <c r="C225" s="20" t="inlineStr">
        <is>
          <t>full</t>
        </is>
      </c>
      <c r="D225" s="20" t="inlineStr">
        <is>
          <t>Перевал Ала-Бель</t>
        </is>
      </c>
      <c r="E225" s="20" t="inlineStr">
        <is>
          <t>Ala-Bel Pass</t>
        </is>
      </c>
    </row>
    <row r="226">
      <c r="B226" s="24" t="n">
        <v>3</v>
      </c>
      <c r="C226" s="20" t="inlineStr">
        <is>
          <t>dist</t>
        </is>
      </c>
      <c r="D226" s="20" t="inlineStr">
        <is>
          <t>Не подтверждено</t>
        </is>
      </c>
      <c r="E226" s="20" t="inlineStr">
        <is>
          <t>Not confirmed</t>
        </is>
      </c>
    </row>
    <row r="227">
      <c r="B227" s="24" t="n">
        <v>4</v>
      </c>
      <c r="C227" s="20" t="inlineStr">
        <is>
          <t>near</t>
        </is>
      </c>
      <c r="D227" s="2" t="inlineStr">
        <is>
          <t>Постоянных сёл у перевала нет. Талды-Булак — ~18 км по прямой (метка OSM, расчёт каталога); на север — сёла Суусамырской долины, на юг через ущелье Чычкан (~30 км) — Токтогульское водохранилище и Токтогул.</t>
        </is>
      </c>
      <c r="E227" s="2" t="inlineStr">
        <is>
          <t>There are no permanent villages by the pass. Taldy-Bulak is ~18 km as the crow flies (OSM marker, catalog calculation); to the north are the villages of the Suusamyr Valley, to the south through the Chychkan gorge (~30 km) are the Toktogul Reservoir and Toktogul.</t>
        </is>
      </c>
    </row>
    <row r="228">
      <c r="B228" s="24" t="n">
        <v>5</v>
      </c>
      <c r="C228" s="20" t="inlineStr">
        <is>
          <t>elev</t>
        </is>
      </c>
      <c r="D228" s="2" t="inlineStr">
        <is>
          <t>3175 м (Nomad's Land, Trip to Kyrgyzstan, central-asia.live, trvlland). В части справочников встречается 3184 м — не подтверждено найденными источниками.</t>
        </is>
      </c>
      <c r="E228" s="2" t="inlineStr">
        <is>
          <t>3175 m (Nomad's Land, Trip to Kyrgyzstan, central-asia.live, trvlland). Some guidebooks give 3184 m — not confirmed by the sources found.</t>
        </is>
      </c>
    </row>
    <row r="229">
      <c r="B229" s="24" t="n">
        <v>6</v>
      </c>
      <c r="C229" s="20" t="inlineStr">
        <is>
          <t>short</t>
        </is>
      </c>
      <c r="D229" s="2" t="inlineStr">
        <is>
          <t>Ала-Бель (3175 м) — высшая точка главной трассы Бишкек — Ош в Таласском Ала-Тоо: перевал между Суусамырской долиной и ущельем Чычкан с альпийскими лугами летом и снежной «белой пустыней» зимой.</t>
        </is>
      </c>
      <c r="E229" s="2" t="inlineStr">
        <is>
          <t>Ala-Bel (3175 m) is the highest point of the main Bishkek — Osh highway in the Talas Ala-Too: a pass between the Suusamyr Valley and the Chychkan gorge, with alpine meadows in summer and a snowy “white desert” in winter.</t>
        </is>
      </c>
    </row>
    <row r="230">
      <c r="B230" s="24" t="n">
        <v>7</v>
      </c>
      <c r="C230" s="20" t="inlineStr">
        <is>
          <t>desc</t>
        </is>
      </c>
      <c r="D230" s="2" t="inlineStr">
        <is>
          <t>Перевал Ала-Бель лежит в Таласском Ала-Тоо на высоте 3175 м и считается самой высокой точкой основной автодороги Бишкек — Ош (travel2unlimited; Nomad's Land). Он соединяет Суусамырскую долину с долиной реки Чычкан, которая течёт параллельно дороге на юг к Токтогульскому водохранилищу. Подъём и спуск сравнительно пологие; летом склоны покрыты альпийскими лугами с цветущими травами, зимой перевал засыпан снегом (Trip to Kyrgyzstan). Участок трассы с 198-го по 255-й км (Ала-Бель и ущелье Чычкан) — один из самых лавиноопасных в стране: 28.01.2026 лавина на 247-м км перекрыла движение в обе стороны (economist.kg).</t>
        </is>
      </c>
      <c r="E230" s="2" t="inlineStr">
        <is>
          <t>Ala-Bel Pass lies in the Talas Ala-Too at an elevation of 3175 m and is considered the highest point of the main Bishkek — Osh road (travel2unlimited; Nomad's Land). It connects the Suusamyr Valley with the valley of the Chychkan River, which flows parallel to the road south toward the Toktogul Reservoir. The ascent and descent are relatively gentle; in summer the slopes are covered with alpine meadows with flowering grasses, and in winter the pass is buried in snow (Trip to Kyrgyzstan). The stretch of highway from km 198 to km 255 (Ala-Bel and the Chychkan gorge) is one of the most avalanche-prone in the country: on 28.01.2026 an avalanche at km 247 blocked traffic in both directions (economist.kg).</t>
        </is>
      </c>
    </row>
    <row r="231">
      <c r="B231" s="24" t="n">
        <v>8</v>
      </c>
      <c r="C231" s="20" t="inlineStr">
        <is>
          <t>guide</t>
        </is>
      </c>
      <c r="D231" s="2" t="inlineStr">
        <is>
          <t>Ала-Бель — главный «потолок» дороги с севера на юг: здесь ты поднимаешься выше 3100 м, не выходя из машины. Сделай остановку наверху — летом луга пестрят цветами и пахнут травами, а за перевалом начинается зелёное ущелье Чычкан с бурной рекой вдоль дороги. Даже в июле здесь может быть холодно и ветрено, так что куртку держи под рукой. Зимой не планируй переезд без проверки сводок МЧС и Минтранса — участок 198–255 км регулярно закрывают из-за лавин. Если тебя укачивает на высоте, не задерживайся наверху надолго.</t>
        </is>
      </c>
      <c r="E231" s="2" t="inlineStr">
        <is>
          <t>Ala-Bel is the main “ceiling” of the north-south road: here you climb above 3100 m without leaving your car. Stop at the top — in summer the meadows are bright with flowers and smell of herbs, and beyond the pass the green Chychkan gorge begins, with a rushing river alongside the road. Even in July it can be cold and windy here, so keep a jacket handy. In winter, don't plan the crossing without checking the Ministry of Emergency Situations (MChS) and Ministry of Transport bulletins — the 198–255 km stretch is regularly closed because of avalanches. If altitude makes you feel unwell, don't linger at the top for long.</t>
        </is>
      </c>
    </row>
    <row r="232">
      <c r="B232" s="24" t="n">
        <v>9</v>
      </c>
      <c r="C232" s="20" t="inlineStr">
        <is>
          <t>see</t>
        </is>
      </c>
      <c r="D232" s="2" t="inlineStr">
        <is>
          <t>Седловина 3175 м с видами на снежные вершины Таласского Ала-Тоо; альпийские луга с цветением трав (июнь — июль); спуск в ущелье Чычкан с рекой вдоль трассы; Суусамырская долина на северной стороне (Trip to Kyrgyzstan; Nomad's Land).</t>
        </is>
      </c>
      <c r="E232" s="2" t="inlineStr">
        <is>
          <t>The 3175 m saddle with views of the snowy peaks of the Talas Ala-Too; alpine meadows in bloom (June — July); the descent into the Chychkan gorge with the river alongside the highway; the Suusamyr Valley on the northern side (Trip to Kyrgyzstan; Nomad's Land).</t>
        </is>
      </c>
    </row>
    <row r="233">
      <c r="B233" s="24" t="n">
        <v>10</v>
      </c>
      <c r="C233" s="20" t="inlineStr">
        <is>
          <t>skip</t>
        </is>
      </c>
      <c r="D233" s="2" t="inlineStr">
        <is>
          <t>Ты не едешь по трассе Бишкек — Ош — специально ради перевала ехать не стоит, это фотостоп. Зимой при лавинной опасности — переезд лучше отложить или лететь самолётом Бишкек — Ош.</t>
        </is>
      </c>
      <c r="E233" s="2" t="inlineStr">
        <is>
          <t>If you aren't driving the Bishkek — Osh highway, it isn't worth making a trip just for the pass — it is a photo stop. In winter, when there is avalanche danger, it is better to postpone the crossing or fly Bishkek — Osh.</t>
        </is>
      </c>
    </row>
    <row r="234">
      <c r="B234" s="24" t="n">
        <v>11</v>
      </c>
      <c r="C234" s="20" t="inlineStr">
        <is>
          <t>diff</t>
        </is>
      </c>
      <c r="D234" s="2" t="inlineStr">
        <is>
          <t>Лёгкая: остановка на асфальтированной трассе, пешей части нет. Высота 3175 м может вызвать лёгкую горную болезнь при долгой остановке (editorial).</t>
        </is>
      </c>
      <c r="E234" s="2" t="inlineStr">
        <is>
          <t>Easy: a stop on a paved highway, no walking section. The 3175 m altitude can cause mild altitude sickness if you stay for long (editorial).</t>
        </is>
      </c>
    </row>
    <row r="235">
      <c r="B235" s="24" t="n">
        <v>12</v>
      </c>
      <c r="C235" s="20" t="inlineStr">
        <is>
          <t>when</t>
        </is>
      </c>
      <c r="D235" s="2" t="inlineStr">
        <is>
          <t>Июнь — сентябрь: цветущие луга, сухая дорога. Трасса формально круглогодичная, но с декабря по март возможны лавины, гололёд и перекрытия (лавина 28.01.2026 на 247-м км; предупреждение МЧС 31.01–02.02.2026 по участку 198–255 км — economist.kg).</t>
        </is>
      </c>
      <c r="E235" s="2" t="inlineStr">
        <is>
          <t>June — September: flowering meadows, dry road. The highway is formally open year-round, but from December to March avalanches, black ice and closures are possible (the avalanche of 28.01.2026 at km 247; MChS warning 31.01–02.02.2026 for the 198–255 km stretch — economist.kg).</t>
        </is>
      </c>
    </row>
    <row r="236">
      <c r="B236" s="24" t="n">
        <v>13</v>
      </c>
      <c r="C236" s="20" t="inlineStr">
        <is>
          <t>hours</t>
        </is>
      </c>
      <c r="D236" s="2" t="inlineStr">
        <is>
          <t>Круглосуточно, участок государственной трассы. Временные перекрытия при лавинах и снегопадах; для грузовиков вводились ограничения на Ала-Беле (Kaktus). Перед зимней поездкой проверяй сводки Минтранса и МЧС.</t>
        </is>
      </c>
      <c r="E236" s="2" t="inlineStr">
        <is>
          <t>Open 24 hours, a section of the state highway. Temporary closures during avalanches and snowfalls; restrictions for trucks have been introduced at Ala-Bel (Kaktus). Check the Ministry of Transport and MChS bulletins before a winter trip.</t>
        </is>
      </c>
    </row>
    <row r="237">
      <c r="B237" s="24" t="n">
        <v>14</v>
      </c>
      <c r="C237" s="20" t="inlineStr">
        <is>
          <t>daytime</t>
        </is>
      </c>
      <c r="D237" s="2" t="inlineStr">
        <is>
          <t>Утро и первая половина дня — меньше облачности над перевалом и лучше видимость; зимой проезжать только в светлое время (editorial).</t>
        </is>
      </c>
      <c r="E237" s="2" t="inlineStr">
        <is>
          <t>Morning and the first half of the day — less cloud over the pass and better visibility; in winter, drive only in daylight (editorial).</t>
        </is>
      </c>
    </row>
    <row r="238">
      <c r="B238" s="24" t="n">
        <v>15</v>
      </c>
      <c r="C238" s="20" t="inlineStr">
        <is>
          <t>how</t>
        </is>
      </c>
      <c r="D238" s="2" t="inlineStr">
        <is>
          <t>По трассе Бишкек — Ош: из Бишкека через Кара-Балту, тоннель Тоо-Ашуу и Суусамырскую долину (около 4 ч на машине, оценка; перевал примерно на 200–210-м км — по данным МЧС о лавиноопасном участке 198–255 км, уточнить). Из Оша/Джалал-Абада — на север через Таш-Кумыр, Кара-Куль, Токтогул и ущелье Чычкан. Сбор за проезд тоннелей трассы: 50 сом для машин с КР-номерами / 200 сом для иностранных (с 01.01.2024), посты Сосновка и Кара-Куль.</t>
        </is>
      </c>
      <c r="E238" s="2" t="inlineStr">
        <is>
          <t>Along the Bishkek — Osh highway: from Bishkek via Kara-Balta, the Too-Ashuu tunnel and the Suusamyr Valley (about 4 h by car, estimate; the pass is at roughly km 200–210 — based on MChS data about the avalanche-prone 198–255 km stretch, to be verified). From Osh/Jalal-Abad — north via Tash-Kumyr, Kara-Kol, Toktogul and the Chychkan gorge. Highway tunnel toll: 50 som for cars with Kyrgyz plates / 200 som for foreign ones (since 01.01.2024), at the Sosnovka and Kara-Kol checkpoints.</t>
        </is>
      </c>
    </row>
    <row r="239">
      <c r="B239" s="24" t="n">
        <v>16</v>
      </c>
      <c r="C239" s="20" t="inlineStr">
        <is>
          <t>needcar</t>
        </is>
      </c>
      <c r="D239" s="2" t="inlineStr">
        <is>
          <t>Да: своя/арендованная машина, такси или место в маршрутке/шеринг-такси по трассе (остановка на перевале — по договорённости с водителем).</t>
        </is>
      </c>
      <c r="E239" s="2" t="inlineStr">
        <is>
          <t>Yes: your own/rental car, a taxi, or a seat in a marshrutka (minibus)/shared taxi along the highway (a stop at the pass is by arrangement with the driver).</t>
        </is>
      </c>
    </row>
    <row r="240">
      <c r="B240" s="24" t="n">
        <v>17</v>
      </c>
      <c r="C240" s="20" t="inlineStr">
        <is>
          <t>self</t>
        </is>
      </c>
      <c r="D240" s="2" t="inlineStr">
        <is>
          <t>Да: асфальтированная трасса, пропусков нет. Зимой — только с зимней резиной и при открытой дороге.</t>
        </is>
      </c>
      <c r="E240" s="2" t="inlineStr">
        <is>
          <t>Yes: a paved highway, no permits. In winter — only with winter tires and when the road is open.</t>
        </is>
      </c>
    </row>
    <row r="241">
      <c r="B241" s="24" t="n">
        <v>18</v>
      </c>
      <c r="C241" s="20" t="inlineStr">
        <is>
          <t>roadtype</t>
        </is>
      </c>
      <c r="D241" s="2" t="inlineStr">
        <is>
          <t>Асфальтированная горная трасса Бишкек — Ош (ЭМ-02/М41); подъём и спуск пологие (Nomad's Land), зимой снежные заносы, гололёд и лавины на участке 198–255 км (economist.kg, 2026).</t>
        </is>
      </c>
      <c r="E241" s="2" t="inlineStr">
        <is>
          <t>Paved mountain highway Bishkek — Osh (EM-02/M41); the ascent and descent are gentle (Nomad's Land), in winter snowdrifts, black ice and avalanches on the 198–255 km stretch (economist.kg, 2026).</t>
        </is>
      </c>
    </row>
    <row r="242">
      <c r="B242" s="24" t="n">
        <v>19</v>
      </c>
      <c r="C242" s="20" t="inlineStr">
        <is>
          <t>traveltime</t>
        </is>
      </c>
      <c r="D242" s="2" t="inlineStr">
        <is>
          <t>Из Бишкека — около 4 ч до перевала (оценка; до ущелья Чычкан 5–6 ч по avtoprokat.kg); от перевала до Токтогула — ~1,5 ч (оценка).</t>
        </is>
      </c>
      <c r="E242" s="2" t="inlineStr">
        <is>
          <t>From Bishkek — about 4 h to the pass (estimate; 5–6 h to the Chychkan gorge per avtoprokat.kg); from the pass to Toktogul — ~1.5 h (estimate).</t>
        </is>
      </c>
    </row>
    <row r="243">
      <c r="B243" s="24" t="n">
        <v>20</v>
      </c>
      <c r="C243" s="20" t="inlineStr">
        <is>
          <t>stay</t>
        </is>
      </c>
      <c r="D243" s="2" t="inlineStr">
        <is>
          <t>На перевале жилья нет. Ближайшие варианты: турбаза/отель «Чычкан» (~240-й км, 51–58 $ за стандарт, данные проверки ущелья Чычкан 2026), мотель Oson в ущелье Чычкан, гостевые дома и юрточные стоянки Суусамыра, гостиницы Токтогула (через toktogulvisit/CBT Toktogul).</t>
        </is>
      </c>
      <c r="E243" s="2" t="inlineStr">
        <is>
          <t>There is no lodging at the pass. The nearest options: the Chychkan tourist base/hotel (~km 240, $51–58 for a standard room, per 2026 checks of the Chychkan gorge), the Oson motel in the Chychkan gorge, guesthouses and yurt camps in Suusamyr, hotels in Toktogul (via toktogulvisit/CBT Toktogul).</t>
        </is>
      </c>
    </row>
    <row r="244">
      <c r="B244" s="24" t="n">
        <v>21</v>
      </c>
      <c r="C244" s="20" t="inlineStr">
        <is>
          <t>net</t>
        </is>
      </c>
      <c r="D244" s="2" t="inlineStr">
        <is>
          <t>Не подтверждено для седловины. В соседнем ущелье Чычкан связи нет или она ограничена (too.kg). Отчётов об операторах на перевале не найдено.</t>
        </is>
      </c>
      <c r="E244" s="2" t="inlineStr">
        <is>
          <t>Not confirmed for the saddle. In the neighbouring Chychkan gorge there is no signal or it is limited (too.kg). No reports about operators at the pass were found.</t>
        </is>
      </c>
    </row>
    <row r="245">
      <c r="B245" s="24" t="n">
        <v>22</v>
      </c>
      <c r="C245" s="20" t="inlineStr">
        <is>
          <t>entry</t>
        </is>
      </c>
      <c r="D245" s="2" t="inlineStr">
        <is>
          <t>Бесплатно: участок государственной трассы. Платится только сбор за тоннели трассы Бишкек — Ош (50/200 сом с 01.01.2024).</t>
        </is>
      </c>
      <c r="E245" s="2" t="inlineStr">
        <is>
          <t>Free: a section of the state highway. Only the toll for the tunnels of the Bishkek — Osh highway is paid (50/200 som since 01.01.2024).</t>
        </is>
      </c>
    </row>
    <row r="246">
      <c r="B246" s="24" t="n">
        <v>23</v>
      </c>
      <c r="C246" s="20" t="inlineStr">
        <is>
          <t>transfer</t>
        </is>
      </c>
      <c r="D246" s="2" t="inlineStr">
        <is>
          <t>Маршрутка Бишкек — Токтогул 400 сом, шеринг-такси 600–800 сом, частное такси 3200–5600 сом (toktogulvisit); шеринг-такси Бишкек — Ош ~2500 сом/место (2026).</t>
        </is>
      </c>
      <c r="E246" s="2" t="inlineStr">
        <is>
          <t>Marshrutka (minibus) Bishkek — Toktogul 400 som, shared taxi 600–800 som, private taxi 3200–5600 som (toktogulvisit); shared taxi Bishkek — Osh ~2500 som/seat (2026).</t>
        </is>
      </c>
    </row>
    <row r="247">
      <c r="B247" s="24" t="n">
        <v>24</v>
      </c>
      <c r="C247" s="20" t="inlineStr">
        <is>
          <t>bring</t>
        </is>
      </c>
      <c r="D247" s="2" t="inlineStr">
        <is>
          <t>Тёплую куртку и шапку даже летом (3175 м), солнцезащитные очки, воду; зимой — цепи/зимнюю резину, запас топлива и еды на случай перекрытия трассы.</t>
        </is>
      </c>
      <c r="E247" s="2" t="inlineStr">
        <is>
          <t>A warm jacket and hat even in summer (3175 m), sunglasses, water; in winter — chains/winter tires, and a reserve of fuel and food in case the highway is closed.</t>
        </is>
      </c>
    </row>
    <row r="248">
      <c r="B248" s="24" t="n">
        <v>25</v>
      </c>
      <c r="C248" s="20" t="inlineStr">
        <is>
          <t>warn</t>
        </is>
      </c>
      <c r="D248" s="2" t="inlineStr">
        <is>
          <t>Лавиноопасный участок 198–255 км (Ала-Бель и ущелье Чычкан): зимой возможны перекрытия трассы (лавина 28.01.2026), при проезде держи дистанцию не менее 500 м (рекомендация МЧС, 2026). Высота 3175 м — возможна горная болезнь. Погода меняется быстро, летом возможен снег. Останавливайся только на безопасных площадках — на трассе много грузовиков.</t>
        </is>
      </c>
      <c r="E248" s="2" t="inlineStr">
        <is>
          <t>Avalanche-prone stretch 198–255 km (Ala-Bel and the Chychkan gorge): in winter the highway can be closed (avalanche of 28.01.2026); when driving through, keep a distance of at least 500 m (MChS recommendation, 2026). The 3175 m altitude — altitude sickness is possible. The weather changes quickly, and snow is possible in summer. Stop only at safe pull-offs — there are many trucks on the highway.</t>
        </is>
      </c>
    </row>
    <row r="249">
      <c r="B249" s="24" t="n">
        <v>26</v>
      </c>
      <c r="C249" s="20" t="inlineStr">
        <is>
          <t>food</t>
        </is>
      </c>
      <c r="D249" s="2" t="inlineStr">
        <is>
          <t>На трассе в Суусамырской долине летом продают кумыс и молочные продукты у юрт (типично для трассы; конкретные точки на перевале не подтверждены). Кафе — в ущелье Чычкан и Токтогуле.</t>
        </is>
      </c>
      <c r="E249" s="2" t="inlineStr">
        <is>
          <t>On the highway in the Suusamyr Valley in summer, kumis and dairy products are sold at yurts (typical for the highway; specific places at the pass are not confirmed). Cafes are in the Chychkan gorge and Toktogul.</t>
        </is>
      </c>
    </row>
    <row r="250">
      <c r="B250" s="24" t="n">
        <v>27</v>
      </c>
      <c r="C250" s="20" t="inlineStr">
        <is>
          <t>reviews</t>
        </is>
      </c>
      <c r="D250" s="2" t="inlineStr">
        <is>
          <t>Google Maps: 4,6 по 59 оценкам (сверка каталога, 10.2026). Путешественники отмечают виды, луга и снег; минусы — холод, ветер, зимние перекрытия (travel2unlimited, trvlland).</t>
        </is>
      </c>
      <c r="E250" s="2" t="inlineStr">
        <is>
          <t>Google Maps: 4.6 from 59 ratings (catalog check, 10.2026). Travelers note the views, meadows and snow; cons — cold, wind, winter closures (travel2unlimited, trvlland).</t>
        </is>
      </c>
    </row>
    <row r="251">
      <c r="B251" s="24" t="n">
        <v>28</v>
      </c>
      <c r="C251" s="20" t="inlineStr">
        <is>
          <t>photos.0.cap</t>
        </is>
      </c>
      <c r="D251" s="20" t="inlineStr">
        <is>
          <t>Перевал Ала-Бель</t>
        </is>
      </c>
      <c r="E251" s="20" t="inlineStr">
        <is>
          <t>Ala-Bel Pass</t>
        </is>
      </c>
    </row>
    <row r="252">
      <c r="B252" s="24" t="n">
        <v>29</v>
      </c>
      <c r="C252" s="20" t="inlineStr">
        <is>
          <t>p.sum</t>
        </is>
      </c>
      <c r="D252" s="2" t="inlineStr">
        <is>
          <t>Ала-Бель (3175 м) — фотостоп на трассе Бишкек — Ош, примерно в 4 ч езды от Бишкека; сюда едут на своей/арендованной машине или в маршрутке/шеринг-такси до Токтогула с остановкой по договорённости. Летом ночуй в ущелье Чычкан или Токтогуле, зимой перед выездом проверяй сводки МЧС: участок 198–255 км лавиноопасен, при метелях грузовики не пускают.</t>
        </is>
      </c>
      <c r="E252" s="2" t="inlineStr">
        <is>
          <t>Ala-Bel (3175 m) is a photo stop on the Bishkek — Osh highway, about 4 h drive from Bishkek; you get here by your own/rental car or by marshrutka (minibus)/shared taxi to Toktogul with a stop by arrangement. In summer, overnight in the Chychkan gorge or Toktogul; in winter, check the MChS bulletins before setting out: the 198–255 km stretch is avalanche-prone, and trucks are not let through during blizzards.</t>
        </is>
      </c>
    </row>
    <row r="253">
      <c r="B253" s="24" t="n">
        <v>30</v>
      </c>
      <c r="C253" s="20" t="inlineStr">
        <is>
          <t>p.apps.0.title</t>
        </is>
      </c>
      <c r="D253" s="20" t="inlineStr">
        <is>
          <t>С севера: Бишкек — Тоо-Ашуу — Суусамыр — Ала-Бель</t>
        </is>
      </c>
      <c r="E253" s="20" t="inlineStr">
        <is>
          <t>From the north: Bishkek — Too-Ashuu — Suusamyr — Ala-Bel</t>
        </is>
      </c>
    </row>
    <row r="254">
      <c r="B254" s="24" t="n">
        <v>31</v>
      </c>
      <c r="C254" s="20" t="inlineStr">
        <is>
          <t>p.apps.0.from</t>
        </is>
      </c>
      <c r="D254" s="20" t="inlineStr">
        <is>
          <t>Бишкек</t>
        </is>
      </c>
      <c r="E254" s="20" t="inlineStr">
        <is>
          <t>Bishkek</t>
        </is>
      </c>
    </row>
    <row r="255">
      <c r="B255" s="24" t="n">
        <v>32</v>
      </c>
      <c r="C255" s="20" t="inlineStr">
        <is>
          <t>p.apps.0.route</t>
        </is>
      </c>
      <c r="D255" s="2" t="inlineStr">
        <is>
          <t>Бишкек — Кара-Балта — Сосновка (пост тоннельного сбора) — перевал/тоннель Тоо-Ашуу (3586 м) — Суусамырская долина — Ала-Бель</t>
        </is>
      </c>
      <c r="E255" s="2" t="inlineStr">
        <is>
          <t>Bishkek — Kara-Balta — Sosnovka (tunnel toll checkpoint) — Too-Ashuu pass/tunnel (3586 m) — Suusamyr Valley — Ala-Bel</t>
        </is>
      </c>
    </row>
    <row r="256">
      <c r="B256" s="24" t="n">
        <v>33</v>
      </c>
      <c r="C256" s="20" t="inlineStr">
        <is>
          <t>p.apps.0.km</t>
        </is>
      </c>
      <c r="D256" s="20" t="inlineStr">
        <is>
          <t>~200–210 км (лавиноопасный участок начинается с 198-го км)</t>
        </is>
      </c>
      <c r="E256" s="20" t="inlineStr">
        <is>
          <t>~200–210 km (the avalanche-prone stretch starts at km 198)</t>
        </is>
      </c>
    </row>
    <row r="257">
      <c r="B257" s="24" t="n">
        <v>34</v>
      </c>
      <c r="C257" s="20" t="inlineStr">
        <is>
          <t>p.apps.0.time</t>
        </is>
      </c>
      <c r="D257" s="20" t="inlineStr">
        <is>
          <t>~4 ч</t>
        </is>
      </c>
      <c r="E257" s="20" t="inlineStr">
        <is>
          <t>~4 h</t>
        </is>
      </c>
    </row>
    <row r="258">
      <c r="B258" s="24" t="n">
        <v>35</v>
      </c>
      <c r="C258" s="20" t="inlineStr">
        <is>
          <t>p.apps.0.surface</t>
        </is>
      </c>
      <c r="D258" s="2" t="inlineStr">
        <is>
          <t>Асфальт М41, подъём и спуск пологие; зимой снежный накат, гололёд</t>
        </is>
      </c>
      <c r="E258" s="2" t="inlineStr">
        <is>
          <t>Paved M41, gentle ascent and descent; in winter packed snow, black ice</t>
        </is>
      </c>
    </row>
    <row r="259">
      <c r="B259" s="24" t="n">
        <v>36</v>
      </c>
      <c r="C259" s="20" t="inlineStr">
        <is>
          <t>p.apps.0.vehicle</t>
        </is>
      </c>
      <c r="D259" s="20" t="inlineStr">
        <is>
          <t>седан (зимой — зимняя резина/цепи)</t>
        </is>
      </c>
      <c r="E259" s="20" t="inlineStr">
        <is>
          <t>sedan (in winter — winter tires/chains)</t>
        </is>
      </c>
    </row>
    <row r="260">
      <c r="B260" s="24" t="n">
        <v>37</v>
      </c>
      <c r="C260" s="20" t="inlineStr">
        <is>
          <t>p.apps.0.season</t>
        </is>
      </c>
      <c r="D260" s="2" t="inlineStr">
        <is>
          <t>Круглый год; декабрь — март возможны перекрытия из-за лавин и метелей</t>
        </is>
      </c>
      <c r="E260" s="2" t="inlineStr">
        <is>
          <t>Year-round; December — March closures are possible because of avalanches and blizzards</t>
        </is>
      </c>
    </row>
    <row r="261">
      <c r="B261" s="24" t="n">
        <v>38</v>
      </c>
      <c r="C261" s="20" t="inlineStr">
        <is>
          <t>p.apps.0.last</t>
        </is>
      </c>
      <c r="D261" s="2" t="inlineStr">
        <is>
          <t>АЗС и кафе — Кара-Балта, Сосновка, сезонные кафе и юрты с кумысом в Суусамырской долине; на перевале сервисов нет; связь на седловине не подтверждена</t>
        </is>
      </c>
      <c r="E261" s="2" t="inlineStr">
        <is>
          <t>Fuel stations and cafes — Kara-Balta, Sosnovka, seasonal cafes and yurts with kumis in the Suusamyr Valley; no services at the pass; mobile signal at the saddle is not confirmed</t>
        </is>
      </c>
    </row>
    <row r="262">
      <c r="B262" s="24" t="n">
        <v>39</v>
      </c>
      <c r="C262" s="20" t="inlineStr">
        <is>
          <t>p.apps.0.parking.d</t>
        </is>
      </c>
      <c r="D262" s="20" t="inlineStr">
        <is>
          <t>Расширения обочины на седловине и у дорожных знаков перевала</t>
        </is>
      </c>
      <c r="E262" s="2" t="inlineStr">
        <is>
          <t>Wider roadside spots on the saddle and by the pass road signs</t>
        </is>
      </c>
    </row>
    <row r="263">
      <c r="B263" s="24" t="n">
        <v>40</v>
      </c>
      <c r="C263" s="20" t="inlineStr">
        <is>
          <t>p.apps.0.parking.price</t>
        </is>
      </c>
      <c r="D263" s="20" t="inlineStr">
        <is>
          <t>бесплатно</t>
        </is>
      </c>
      <c r="E263" s="20" t="inlineStr">
        <is>
          <t>free</t>
        </is>
      </c>
    </row>
    <row r="264">
      <c r="B264" s="24" t="n">
        <v>41</v>
      </c>
      <c r="C264" s="20" t="inlineStr">
        <is>
          <t>p.apps.0.trail.d</t>
        </is>
      </c>
      <c r="D264" s="20" t="inlineStr">
        <is>
          <t>Пешей тропы нет; короткие прогулки по склонам от обочины</t>
        </is>
      </c>
      <c r="E264" s="2" t="inlineStr">
        <is>
          <t>No walking trail; short walks on the slopes from the roadside</t>
        </is>
      </c>
    </row>
    <row r="265">
      <c r="B265" s="24" t="n">
        <v>42</v>
      </c>
      <c r="C265" s="20" t="inlineStr">
        <is>
          <t>p.apps.0.haz</t>
        </is>
      </c>
      <c r="D265" s="2" t="inlineStr">
        <is>
          <t>Лавины (28.01.2026 на 247-м км), метели (18.02.2025 — запрет для грузовиков, легковым запрещено выезжать на встречную), горная болезнь при долгой остановке, фуры</t>
        </is>
      </c>
      <c r="E265" s="2" t="inlineStr">
        <is>
          <t>Avalanches (28.01.2026 at km 247), blizzards (18.02.2025 — ban for trucks, cars were forbidden from entering the oncoming lane), altitude sickness if you stay long, trucks</t>
        </is>
      </c>
    </row>
    <row r="266">
      <c r="B266" s="24" t="n">
        <v>43</v>
      </c>
      <c r="C266" s="20" t="inlineStr">
        <is>
          <t>p.apps.1.title</t>
        </is>
      </c>
      <c r="D266" s="20" t="inlineStr">
        <is>
          <t>С юга: Токтогул — ущелье Чычкан — Ала-Бель</t>
        </is>
      </c>
      <c r="E266" s="20" t="inlineStr">
        <is>
          <t>From the south: Toktogul — Chychkan gorge — Ala-Bel</t>
        </is>
      </c>
    </row>
    <row r="267">
      <c r="B267" s="24" t="n">
        <v>44</v>
      </c>
      <c r="C267" s="20" t="inlineStr">
        <is>
          <t>p.apps.1.from</t>
        </is>
      </c>
      <c r="D267" s="20" t="inlineStr">
        <is>
          <t>Токтогул (~1,5 ч), Ош/Джалал-Абад</t>
        </is>
      </c>
      <c r="E267" s="20" t="inlineStr">
        <is>
          <t>Toktogul (~1.5 h), Osh/Jalal-Abad</t>
        </is>
      </c>
    </row>
    <row r="268">
      <c r="B268" s="24" t="n">
        <v>45</v>
      </c>
      <c r="C268" s="20" t="inlineStr">
        <is>
          <t>p.apps.1.route</t>
        </is>
      </c>
      <c r="D268" s="2" t="inlineStr">
        <is>
          <t>Токтогул — пост Арал — ущелье Чычкан (турбаза «Чычкан» ~240-й км) — Ала-Бель</t>
        </is>
      </c>
      <c r="E268" s="2" t="inlineStr">
        <is>
          <t>Toktogul — Aral checkpoint — Chychkan gorge (Chychkan tourist base ~km 240) — Ala-Bel</t>
        </is>
      </c>
    </row>
    <row r="269">
      <c r="B269" s="24" t="n">
        <v>46</v>
      </c>
      <c r="C269" s="20" t="inlineStr">
        <is>
          <t>p.apps.1.km</t>
        </is>
      </c>
      <c r="D269" s="20" t="inlineStr">
        <is>
          <t>~75–80 км от Токтогула (оценка)</t>
        </is>
      </c>
      <c r="E269" s="20" t="inlineStr">
        <is>
          <t>~75–80 km from Toktogul (estimate)</t>
        </is>
      </c>
    </row>
    <row r="270">
      <c r="B270" s="24" t="n">
        <v>47</v>
      </c>
      <c r="C270" s="20" t="inlineStr">
        <is>
          <t>p.apps.1.time</t>
        </is>
      </c>
      <c r="D270" s="20" t="inlineStr">
        <is>
          <t>~1,5 ч</t>
        </is>
      </c>
      <c r="E270" s="20" t="inlineStr">
        <is>
          <t>~1.5 h</t>
        </is>
      </c>
    </row>
    <row r="271">
      <c r="B271" s="24" t="n">
        <v>48</v>
      </c>
      <c r="C271" s="20" t="inlineStr">
        <is>
          <t>p.apps.1.surface</t>
        </is>
      </c>
      <c r="D271" s="20" t="inlineStr">
        <is>
          <t>Асфальт, затяжной подъём вдоль реки Чычкан</t>
        </is>
      </c>
      <c r="E271" s="20" t="inlineStr">
        <is>
          <t>Paved road, a long climb along the Chychkan River</t>
        </is>
      </c>
    </row>
    <row r="272">
      <c r="B272" s="24" t="n">
        <v>49</v>
      </c>
      <c r="C272" s="20" t="inlineStr">
        <is>
          <t>p.apps.1.vehicle</t>
        </is>
      </c>
      <c r="D272" s="20" t="inlineStr">
        <is>
          <t>седан</t>
        </is>
      </c>
      <c r="E272" s="20" t="inlineStr">
        <is>
          <t>sedan</t>
        </is>
      </c>
    </row>
    <row r="273">
      <c r="B273" s="24" t="n">
        <v>50</v>
      </c>
      <c r="C273" s="20" t="inlineStr">
        <is>
          <t>p.apps.1.season</t>
        </is>
      </c>
      <c r="D273" s="20" t="inlineStr">
        <is>
          <t>Круглый год с теми же зимними рисками</t>
        </is>
      </c>
      <c r="E273" s="20" t="inlineStr">
        <is>
          <t>Year-round with the same winter risks</t>
        </is>
      </c>
    </row>
    <row r="274">
      <c r="B274" s="24" t="n">
        <v>51</v>
      </c>
      <c r="C274" s="20" t="inlineStr">
        <is>
          <t>p.apps.1.last</t>
        </is>
      </c>
      <c r="D274" s="2" t="inlineStr">
        <is>
          <t>Токтогул — АЗС, банкоматы, магазины; в Чычкане — кафе турбазы</t>
        </is>
      </c>
      <c r="E274" s="2" t="inlineStr">
        <is>
          <t>Toktogul — fuel stations, ATMs, shops; in Chychkan — the tourist base cafe</t>
        </is>
      </c>
    </row>
    <row r="275">
      <c r="B275" s="24" t="n">
        <v>52</v>
      </c>
      <c r="C275" s="20" t="inlineStr">
        <is>
          <t>p.apps.1.parking.d</t>
        </is>
      </c>
      <c r="D275" s="20" t="inlineStr">
        <is>
          <t>Обочина на седловине</t>
        </is>
      </c>
      <c r="E275" s="20" t="inlineStr">
        <is>
          <t>Roadside on the saddle</t>
        </is>
      </c>
    </row>
    <row r="276">
      <c r="B276" s="24" t="n">
        <v>53</v>
      </c>
      <c r="C276" s="20" t="inlineStr">
        <is>
          <t>p.apps.1.parking.price</t>
        </is>
      </c>
      <c r="D276" s="20" t="inlineStr">
        <is>
          <t>бесплатно</t>
        </is>
      </c>
      <c r="E276" s="20" t="inlineStr">
        <is>
          <t>free</t>
        </is>
      </c>
    </row>
    <row r="277">
      <c r="B277" s="24" t="n">
        <v>54</v>
      </c>
      <c r="C277" s="20" t="inlineStr">
        <is>
          <t>p.apps.1.haz</t>
        </is>
      </c>
      <c r="D277" s="20" t="inlineStr">
        <is>
          <t>Пост Арал — зимой ограничения для большегрузов при пурге</t>
        </is>
      </c>
      <c r="E277" s="2" t="inlineStr">
        <is>
          <t>Aral checkpoint — in winter, restrictions for heavy trucks during snowstorms</t>
        </is>
      </c>
    </row>
    <row r="278">
      <c r="B278" s="24" t="n">
        <v>55</v>
      </c>
      <c r="C278" s="20" t="inlineStr">
        <is>
          <t>p.transport.0.mode</t>
        </is>
      </c>
      <c r="D278" s="20" t="inlineStr">
        <is>
          <t>аренда авто</t>
        </is>
      </c>
      <c r="E278" s="20" t="inlineStr">
        <is>
          <t>car rental</t>
        </is>
      </c>
    </row>
    <row r="279">
      <c r="B279" s="24" t="n">
        <v>56</v>
      </c>
      <c r="C279" s="20" t="inlineStr">
        <is>
          <t>p.transport.0.provider</t>
        </is>
      </c>
      <c r="D279" s="20" t="inlineStr">
        <is>
          <t>Прокаты Бишкека</t>
        </is>
      </c>
      <c r="E279" s="20" t="inlineStr">
        <is>
          <t>Bishkek rental companies</t>
        </is>
      </c>
    </row>
    <row r="280">
      <c r="B280" s="24" t="n">
        <v>57</v>
      </c>
      <c r="C280" s="20" t="inlineStr">
        <is>
          <t>p.transport.0.from</t>
        </is>
      </c>
      <c r="D280" s="20" t="inlineStr">
        <is>
          <t>Бишкек</t>
        </is>
      </c>
      <c r="E280" s="20" t="inlineStr">
        <is>
          <t>Bishkek</t>
        </is>
      </c>
    </row>
    <row r="281">
      <c r="B281" s="24" t="n">
        <v>58</v>
      </c>
      <c r="C281" s="20" t="inlineStr">
        <is>
          <t>p.transport.0.details</t>
        </is>
      </c>
      <c r="D281" s="20" t="inlineStr">
        <is>
          <t>Удобнее всего — можно остановиться на перевале</t>
        </is>
      </c>
      <c r="E281" s="20" t="inlineStr">
        <is>
          <t>The most convenient — you can stop at the pass</t>
        </is>
      </c>
    </row>
    <row r="282">
      <c r="B282" s="24" t="n">
        <v>59</v>
      </c>
      <c r="C282" s="20" t="inlineStr">
        <is>
          <t>p.transport.0.price</t>
        </is>
      </c>
      <c r="D282" s="20" t="inlineStr">
        <is>
          <t>~$20–100/день</t>
        </is>
      </c>
      <c r="E282" s="20" t="inlineStr">
        <is>
          <t>~$20–100/day</t>
        </is>
      </c>
    </row>
    <row r="283">
      <c r="B283" s="24" t="n">
        <v>60</v>
      </c>
      <c r="C283" s="20" t="inlineStr">
        <is>
          <t>p.transport.1.mode</t>
        </is>
      </c>
      <c r="D283" s="20" t="inlineStr">
        <is>
          <t>маршрутка</t>
        </is>
      </c>
      <c r="E283" s="20" t="inlineStr">
        <is>
          <t>marshrutka (minibus)</t>
        </is>
      </c>
    </row>
    <row r="284">
      <c r="B284" s="24" t="n">
        <v>61</v>
      </c>
      <c r="C284" s="20" t="inlineStr">
        <is>
          <t>p.transport.1.provider</t>
        </is>
      </c>
      <c r="D284" s="20" t="inlineStr">
        <is>
          <t>Бишкек — Токтогул</t>
        </is>
      </c>
      <c r="E284" s="20" t="inlineStr">
        <is>
          <t>Bishkek — Toktogul</t>
        </is>
      </c>
    </row>
    <row r="285">
      <c r="B285" s="24" t="n">
        <v>62</v>
      </c>
      <c r="C285" s="20" t="inlineStr">
        <is>
          <t>p.transport.1.from</t>
        </is>
      </c>
      <c r="D285" s="20" t="inlineStr">
        <is>
          <t>Бишкек, южная стоянка у ипподрома «Ак-Кула» (с 28.10.2024)</t>
        </is>
      </c>
      <c r="E285" s="2" t="inlineStr">
        <is>
          <t>Bishkek, the southern stop by the Ak-Kula hippodrome (since 28.10.2024)</t>
        </is>
      </c>
    </row>
    <row r="286">
      <c r="B286" s="24" t="n">
        <v>63</v>
      </c>
      <c r="C286" s="20" t="inlineStr">
        <is>
          <t>p.transport.1.details</t>
        </is>
      </c>
      <c r="D286" s="2" t="inlineStr">
        <is>
          <t>Несколько рейсов в день (по Wikivoyage 2025: 08:15, 10:50, 13:30, 16:15); остановка на перевале — по просьбе</t>
        </is>
      </c>
      <c r="E286" s="2" t="inlineStr">
        <is>
          <t>Several departures a day (per Wikivoyage 2025: 08:15, 10:50, 13:30, 16:15); a stop at the pass on request</t>
        </is>
      </c>
    </row>
    <row r="287">
      <c r="B287" s="24" t="n">
        <v>64</v>
      </c>
      <c r="C287" s="20" t="inlineStr">
        <is>
          <t>p.transport.1.price</t>
        </is>
      </c>
      <c r="D287" s="20" t="inlineStr">
        <is>
          <t>265–400 сом (265 — Wikivoyage 02.2025; 400 — toktogulvisit)</t>
        </is>
      </c>
      <c r="E287" s="20" t="inlineStr">
        <is>
          <t>265–400 som (265 — Wikivoyage 02.2025; 400 — toktogulvisit)</t>
        </is>
      </c>
    </row>
    <row r="288">
      <c r="B288" s="24" t="n">
        <v>65</v>
      </c>
      <c r="C288" s="20" t="inlineStr">
        <is>
          <t>p.transport.2.mode</t>
        </is>
      </c>
      <c r="D288" s="20" t="inlineStr">
        <is>
          <t>шеринг-такси</t>
        </is>
      </c>
      <c r="E288" s="20" t="inlineStr">
        <is>
          <t>shared taxi</t>
        </is>
      </c>
    </row>
    <row r="289">
      <c r="B289" s="24" t="n">
        <v>66</v>
      </c>
      <c r="C289" s="20" t="inlineStr">
        <is>
          <t>p.transport.2.provider</t>
        </is>
      </c>
      <c r="D289" s="20" t="inlineStr">
        <is>
          <t>Бишкек — Токтогул / Бишкек — Ош</t>
        </is>
      </c>
      <c r="E289" s="20" t="inlineStr">
        <is>
          <t>Bishkek — Toktogul / Bishkek — Osh</t>
        </is>
      </c>
    </row>
    <row r="290">
      <c r="B290" s="24" t="n">
        <v>67</v>
      </c>
      <c r="C290" s="20" t="inlineStr">
        <is>
          <t>p.transport.2.from</t>
        </is>
      </c>
      <c r="D290" s="20" t="inlineStr">
        <is>
          <t>Бишкек, «Ак-Кула»</t>
        </is>
      </c>
      <c r="E290" s="20" t="inlineStr">
        <is>
          <t>Bishkek, Ak-Kula</t>
        </is>
      </c>
    </row>
    <row r="291">
      <c r="B291" s="24" t="n">
        <v>68</v>
      </c>
      <c r="C291" s="20" t="inlineStr">
        <is>
          <t>p.transport.2.details</t>
        </is>
      </c>
      <c r="D291" s="20" t="inlineStr">
        <is>
          <t>Фотостоп по договорённости</t>
        </is>
      </c>
      <c r="E291" s="20" t="inlineStr">
        <is>
          <t>A photo stop by arrangement</t>
        </is>
      </c>
    </row>
    <row r="292">
      <c r="B292" s="24" t="n">
        <v>69</v>
      </c>
      <c r="C292" s="20" t="inlineStr">
        <is>
          <t>p.transport.2.price</t>
        </is>
      </c>
      <c r="D292" s="20" t="inlineStr">
        <is>
          <t>600–800 сом/место до Токтогула; ~2500 сом до Оша</t>
        </is>
      </c>
      <c r="E292" s="20" t="inlineStr">
        <is>
          <t>600–800 som/seat to Toktogul; ~2500 som to Osh</t>
        </is>
      </c>
    </row>
    <row r="293">
      <c r="B293" s="24" t="n">
        <v>70</v>
      </c>
      <c r="C293" s="20" t="inlineStr">
        <is>
          <t>p.transport.3.mode</t>
        </is>
      </c>
      <c r="D293" s="20" t="inlineStr">
        <is>
          <t>авто с водителем</t>
        </is>
      </c>
      <c r="E293" s="20" t="inlineStr">
        <is>
          <t>car with driver</t>
        </is>
      </c>
    </row>
    <row r="294">
      <c r="B294" s="24" t="n">
        <v>71</v>
      </c>
      <c r="C294" s="20" t="inlineStr">
        <is>
          <t>p.transport.3.provider</t>
        </is>
      </c>
      <c r="D294" s="20" t="inlineStr">
        <is>
          <t>Частное такси Бишкек — Токтогул</t>
        </is>
      </c>
      <c r="E294" s="20" t="inlineStr">
        <is>
          <t>Private taxi Bishkek — Toktogul</t>
        </is>
      </c>
    </row>
    <row r="295">
      <c r="B295" s="24" t="n">
        <v>72</v>
      </c>
      <c r="C295" s="20" t="inlineStr">
        <is>
          <t>p.transport.3.from</t>
        </is>
      </c>
      <c r="D295" s="20" t="inlineStr">
        <is>
          <t>Бишкек</t>
        </is>
      </c>
      <c r="E295" s="20" t="inlineStr">
        <is>
          <t>Bishkek</t>
        </is>
      </c>
    </row>
    <row r="296">
      <c r="B296" s="24" t="n">
        <v>73</v>
      </c>
      <c r="C296" s="20" t="inlineStr">
        <is>
          <t>p.transport.3.details</t>
        </is>
      </c>
      <c r="D296" s="20" t="inlineStr">
        <is>
          <t>Целая машина</t>
        </is>
      </c>
      <c r="E296" s="20" t="inlineStr">
        <is>
          <t>A whole car</t>
        </is>
      </c>
    </row>
    <row r="297">
      <c r="B297" s="24" t="n">
        <v>74</v>
      </c>
      <c r="C297" s="20" t="inlineStr">
        <is>
          <t>p.transport.3.price</t>
        </is>
      </c>
      <c r="D297" s="20" t="inlineStr">
        <is>
          <t>3200–5600 сом</t>
        </is>
      </c>
      <c r="E297" s="20" t="inlineStr">
        <is>
          <t>3200–5600 som</t>
        </is>
      </c>
    </row>
    <row r="298">
      <c r="B298" s="24" t="n">
        <v>75</v>
      </c>
      <c r="C298" s="20" t="inlineStr">
        <is>
          <t>p.transport.4.mode</t>
        </is>
      </c>
      <c r="D298" s="20" t="inlineStr">
        <is>
          <t>велосипед</t>
        </is>
      </c>
      <c r="E298" s="20" t="inlineStr">
        <is>
          <t>bicycle</t>
        </is>
      </c>
    </row>
    <row r="299">
      <c r="B299" s="24" t="n">
        <v>76</v>
      </c>
      <c r="C299" s="20" t="inlineStr">
        <is>
          <t>p.transport.4.provider</t>
        </is>
      </c>
      <c r="D299" s="20" t="inlineStr">
        <is>
          <t>Самостоятельно</t>
        </is>
      </c>
      <c r="E299" s="20" t="inlineStr">
        <is>
          <t>Independent</t>
        </is>
      </c>
    </row>
    <row r="300">
      <c r="B300" s="24" t="n">
        <v>77</v>
      </c>
      <c r="C300" s="20" t="inlineStr">
        <is>
          <t>p.transport.4.from</t>
        </is>
      </c>
      <c r="D300" s="20" t="inlineStr">
        <is>
          <t>Бишкек/Токтогул</t>
        </is>
      </c>
      <c r="E300" s="20" t="inlineStr">
        <is>
          <t>Bishkek/Toktogul</t>
        </is>
      </c>
    </row>
    <row r="301">
      <c r="B301" s="24" t="n">
        <v>78</v>
      </c>
      <c r="C301" s="20" t="inlineStr">
        <is>
          <t>p.transport.4.details</t>
        </is>
      </c>
      <c r="D301" s="2" t="inlineStr">
        <is>
          <t>Популярный участок велотуристов; длинный подъём, холод наверху</t>
        </is>
      </c>
      <c r="E301" s="2" t="inlineStr">
        <is>
          <t>A popular stretch for cycle tourists; a long climb, cold at the top</t>
        </is>
      </c>
    </row>
    <row r="302">
      <c r="B302" s="24" t="n">
        <v>79</v>
      </c>
      <c r="C302" s="20" t="inlineStr">
        <is>
          <t>p.transport.5.mode</t>
        </is>
      </c>
      <c r="D302" s="20" t="inlineStr">
        <is>
          <t>тур</t>
        </is>
      </c>
      <c r="E302" s="20" t="inlineStr">
        <is>
          <t>tour</t>
        </is>
      </c>
    </row>
    <row r="303">
      <c r="B303" s="24" t="n">
        <v>80</v>
      </c>
      <c r="C303" s="20" t="inlineStr">
        <is>
          <t>p.transport.5.from</t>
        </is>
      </c>
      <c r="D303" s="20" t="inlineStr">
        <is>
          <t>Бишкек</t>
        </is>
      </c>
      <c r="E303" s="20" t="inlineStr">
        <is>
          <t>Bishkek</t>
        </is>
      </c>
    </row>
    <row r="304">
      <c r="B304" s="24" t="n">
        <v>81</v>
      </c>
      <c r="C304" s="20" t="inlineStr">
        <is>
          <t>p.transport.5.details</t>
        </is>
      </c>
      <c r="D304" s="20" t="inlineStr">
        <is>
          <t>Остановка на перевале в составе джип-туров Бишкек — Ош</t>
        </is>
      </c>
      <c r="E304" s="20" t="inlineStr">
        <is>
          <t>A stop at the pass as part of Bishkek — Osh jeep tours</t>
        </is>
      </c>
    </row>
    <row r="305">
      <c r="B305" s="24" t="n">
        <v>82</v>
      </c>
      <c r="C305" s="20" t="inlineStr">
        <is>
          <t>p.transport.5.price</t>
        </is>
      </c>
      <c r="D305" s="20" t="inlineStr">
        <is>
          <t>по запросу</t>
        </is>
      </c>
      <c r="E305" s="20" t="inlineStr">
        <is>
          <t>on request</t>
        </is>
      </c>
    </row>
    <row r="306">
      <c r="B306" s="24" t="n">
        <v>83</v>
      </c>
      <c r="C306" s="20" t="inlineStr">
        <is>
          <t>p.onsite.other.0.activity</t>
        </is>
      </c>
      <c r="D306" s="20" t="inlineStr">
        <is>
          <t>Фотостоп и прогулка по лугам</t>
        </is>
      </c>
      <c r="E306" s="20" t="inlineStr">
        <is>
          <t>Photo stop and a walk across the meadows</t>
        </is>
      </c>
    </row>
    <row r="307">
      <c r="B307" s="24" t="n">
        <v>84</v>
      </c>
      <c r="C307" s="20" t="inlineStr">
        <is>
          <t>p.onsite.other.0.details</t>
        </is>
      </c>
      <c r="D307" s="2" t="inlineStr">
        <is>
          <t>Июнь — июль — цветение альпийских трав; виды на Таласский Ала-Тоо</t>
        </is>
      </c>
      <c r="E307" s="2" t="inlineStr">
        <is>
          <t>June — July — alpine grasses in bloom; views of the Talas Ala-Too</t>
        </is>
      </c>
    </row>
    <row r="308">
      <c r="B308" s="24" t="n">
        <v>85</v>
      </c>
      <c r="C308" s="20" t="inlineStr">
        <is>
          <t>p.onsite.other.0.price</t>
        </is>
      </c>
      <c r="D308" s="20" t="inlineStr">
        <is>
          <t>бесплатно</t>
        </is>
      </c>
      <c r="E308" s="20" t="inlineStr">
        <is>
          <t>free</t>
        </is>
      </c>
    </row>
    <row r="309">
      <c r="B309" s="24" t="n">
        <v>86</v>
      </c>
      <c r="C309" s="20" t="inlineStr">
        <is>
          <t>p.onsite.other.1.activity</t>
        </is>
      </c>
      <c r="D309" s="20" t="inlineStr">
        <is>
          <t>Кумыс у юрт</t>
        </is>
      </c>
      <c r="E309" s="20" t="inlineStr">
        <is>
          <t>Kumis at the yurts</t>
        </is>
      </c>
    </row>
    <row r="310">
      <c r="B310" s="24" t="n">
        <v>87</v>
      </c>
      <c r="C310" s="20" t="inlineStr">
        <is>
          <t>p.onsite.other.1.details</t>
        </is>
      </c>
      <c r="D310" s="2" t="inlineStr">
        <is>
          <t>Летом в Суусамырской долине вдоль трассы — кафе и юрты (власти в 2024 г. начали упорядочивать их по единому дизайн-коду)</t>
        </is>
      </c>
      <c r="E310" s="2" t="inlineStr">
        <is>
          <t>In summer in the Suusamyr Valley along the highway — cafes and yurts (in 2024 the authorities began regulating them under a unified design code)</t>
        </is>
      </c>
    </row>
    <row r="311">
      <c r="B311" s="24" t="n">
        <v>88</v>
      </c>
      <c r="C311" s="20" t="inlineStr">
        <is>
          <t>p.onsite.other.1.price</t>
        </is>
      </c>
      <c r="D311" s="20" t="inlineStr">
        <is>
          <t>не найдено</t>
        </is>
      </c>
      <c r="E311" s="20" t="inlineStr">
        <is>
          <t>not found</t>
        </is>
      </c>
    </row>
    <row r="312">
      <c r="B312" s="24" t="n">
        <v>89</v>
      </c>
      <c r="C312" s="20" t="inlineStr">
        <is>
          <t>p.onsite.camping</t>
        </is>
      </c>
      <c r="D312" s="2" t="inlineStr">
        <is>
          <t>На седловине — ветрено и холодно; летом стихийный кемпинг ниже, в Суусамырской долине и ущелье Чычкан.</t>
        </is>
      </c>
      <c r="E312" s="2" t="inlineStr">
        <is>
          <t>The saddle is windy and cold; in summer, informal camping lower down, in the Suusamyr Valley and the Chychkan gorge.</t>
        </is>
      </c>
    </row>
    <row r="313">
      <c r="B313" s="24" t="n">
        <v>90</v>
      </c>
      <c r="C313" s="20" t="inlineStr">
        <is>
          <t>p.onsite.photo_spots</t>
        </is>
      </c>
      <c r="D313" s="2" t="inlineStr">
        <is>
          <t>Седловина с видом на снежные вершины; серпантин спуска в ущелье Чычкан; утро — меньше облаков.</t>
        </is>
      </c>
      <c r="E313" s="2" t="inlineStr">
        <is>
          <t>The saddle with a view of the snowy peaks; the switchbacks of the descent into the Chychkan gorge; morning — fewer clouds.</t>
        </is>
      </c>
    </row>
    <row r="314">
      <c r="B314" s="24" t="n">
        <v>91</v>
      </c>
      <c r="C314" s="20" t="inlineStr">
        <is>
          <t>p.stays.0.name</t>
        </is>
      </c>
      <c r="D314" s="20" t="inlineStr">
        <is>
          <t>Туристический комплекс «Чычкан»</t>
        </is>
      </c>
      <c r="E314" s="20" t="inlineStr">
        <is>
          <t>Chychkan tourist complex</t>
        </is>
      </c>
    </row>
    <row r="315">
      <c r="B315" s="24" t="n">
        <v>92</v>
      </c>
      <c r="C315" s="20" t="inlineStr">
        <is>
          <t>p.stays.0.type</t>
        </is>
      </c>
      <c r="D315" s="20" t="inlineStr">
        <is>
          <t>турбаза/отель</t>
        </is>
      </c>
      <c r="E315" s="20" t="inlineStr">
        <is>
          <t>tourist base/hotel</t>
        </is>
      </c>
    </row>
    <row r="316">
      <c r="B316" s="24" t="n">
        <v>93</v>
      </c>
      <c r="C316" s="20" t="inlineStr">
        <is>
          <t>p.stays.0.where</t>
        </is>
      </c>
      <c r="D316" s="20" t="inlineStr">
        <is>
          <t>Ущелье Чычкан, ~240-й км трассы (~30 км южнее перевала)</t>
        </is>
      </c>
      <c r="E316" s="2" t="inlineStr">
        <is>
          <t>Chychkan gorge, ~km 240 of the highway (~30 km south of the pass)</t>
        </is>
      </c>
    </row>
    <row r="317">
      <c r="B317" s="24" t="n">
        <v>94</v>
      </c>
      <c r="C317" s="20" t="inlineStr">
        <is>
          <t>p.stays.0.season</t>
        </is>
      </c>
      <c r="D317" s="20" t="inlineStr">
        <is>
          <t>круглый год (не подтверждено)</t>
        </is>
      </c>
      <c r="E317" s="20" t="inlineStr">
        <is>
          <t>year-round (not confirmed)</t>
        </is>
      </c>
    </row>
    <row r="318">
      <c r="B318" s="24" t="n">
        <v>95</v>
      </c>
      <c r="C318" s="20" t="inlineStr">
        <is>
          <t>p.stays.0.price</t>
        </is>
      </c>
      <c r="D318" s="20" t="inlineStr">
        <is>
          <t>$51–58 за стандарт</t>
        </is>
      </c>
      <c r="E318" s="20" t="inlineStr">
        <is>
          <t>$51–58 for a standard room</t>
        </is>
      </c>
    </row>
    <row r="319">
      <c r="B319" s="24" t="n">
        <v>96</v>
      </c>
      <c r="C319" s="20" t="inlineStr">
        <is>
          <t>p.stays.1.name</t>
        </is>
      </c>
      <c r="D319" s="20" t="inlineStr">
        <is>
          <t>Мотель Oson</t>
        </is>
      </c>
      <c r="E319" s="20" t="inlineStr">
        <is>
          <t>Oson motel</t>
        </is>
      </c>
    </row>
    <row r="320">
      <c r="B320" s="24" t="n">
        <v>97</v>
      </c>
      <c r="C320" s="20" t="inlineStr">
        <is>
          <t>p.stays.1.type</t>
        </is>
      </c>
      <c r="D320" s="20" t="inlineStr">
        <is>
          <t>мотель</t>
        </is>
      </c>
      <c r="E320" s="20" t="inlineStr">
        <is>
          <t>motel</t>
        </is>
      </c>
    </row>
    <row r="321">
      <c r="B321" s="24" t="n">
        <v>98</v>
      </c>
      <c r="C321" s="20" t="inlineStr">
        <is>
          <t>p.stays.1.where</t>
        </is>
      </c>
      <c r="D321" s="20" t="inlineStr">
        <is>
          <t>Ущелье Чычкан</t>
        </is>
      </c>
      <c r="E321" s="20" t="inlineStr">
        <is>
          <t>Chychkan gorge</t>
        </is>
      </c>
    </row>
    <row r="322">
      <c r="B322" s="24" t="n">
        <v>99</v>
      </c>
      <c r="C322" s="20" t="inlineStr">
        <is>
          <t>p.stays.1.season</t>
        </is>
      </c>
      <c r="D322" s="20" t="inlineStr">
        <is>
          <t>не найдено</t>
        </is>
      </c>
      <c r="E322" s="20" t="inlineStr">
        <is>
          <t>not found</t>
        </is>
      </c>
    </row>
    <row r="323">
      <c r="B323" s="24" t="n">
        <v>100</v>
      </c>
      <c r="C323" s="20" t="inlineStr">
        <is>
          <t>p.stays.1.price</t>
        </is>
      </c>
      <c r="D323" s="20" t="inlineStr">
        <is>
          <t>не найдено</t>
        </is>
      </c>
      <c r="E323" s="20" t="inlineStr">
        <is>
          <t>not found</t>
        </is>
      </c>
    </row>
    <row r="324">
      <c r="B324" s="24" t="n">
        <v>101</v>
      </c>
      <c r="C324" s="20" t="inlineStr">
        <is>
          <t>p.stays.2.type</t>
        </is>
      </c>
      <c r="D324" s="20" t="inlineStr">
        <is>
          <t>гостевой дом (до 14 гостей)</t>
        </is>
      </c>
      <c r="E324" s="20" t="inlineStr">
        <is>
          <t>guesthouse (up to 14 guests)</t>
        </is>
      </c>
    </row>
    <row r="325">
      <c r="B325" s="24" t="n">
        <v>102</v>
      </c>
      <c r="C325" s="20" t="inlineStr">
        <is>
          <t>p.stays.2.where</t>
        </is>
      </c>
      <c r="D325" s="20" t="inlineStr">
        <is>
          <t>Токтогул (41.8738, 72.9429)</t>
        </is>
      </c>
      <c r="E325" s="20" t="inlineStr">
        <is>
          <t>Toktogul (41.8738, 72.9429)</t>
        </is>
      </c>
    </row>
    <row r="326">
      <c r="B326" s="24" t="n">
        <v>103</v>
      </c>
      <c r="C326" s="20" t="inlineStr">
        <is>
          <t>p.stays.2.season</t>
        </is>
      </c>
      <c r="D326" s="20" t="inlineStr">
        <is>
          <t>круглый год</t>
        </is>
      </c>
      <c r="E326" s="20" t="inlineStr">
        <is>
          <t>year-round</t>
        </is>
      </c>
    </row>
    <row r="327">
      <c r="B327" s="24" t="n">
        <v>104</v>
      </c>
      <c r="C327" s="20" t="inlineStr">
        <is>
          <t>p.stays.2.price</t>
        </is>
      </c>
      <c r="D327" s="20" t="inlineStr">
        <is>
          <t>от $24 за одноместный</t>
        </is>
      </c>
      <c r="E327" s="20" t="inlineStr">
        <is>
          <t>from $24 for a single</t>
        </is>
      </c>
    </row>
    <row r="328">
      <c r="B328" s="24" t="n">
        <v>105</v>
      </c>
      <c r="C328" s="20" t="inlineStr">
        <is>
          <t>p.stays.3.type</t>
        </is>
      </c>
      <c r="D328" s="20" t="inlineStr">
        <is>
          <t>гостевой дом (3 номера)</t>
        </is>
      </c>
      <c r="E328" s="20" t="inlineStr">
        <is>
          <t>guesthouse (3 rooms)</t>
        </is>
      </c>
    </row>
    <row r="329">
      <c r="B329" s="24" t="n">
        <v>106</v>
      </c>
      <c r="C329" s="20" t="inlineStr">
        <is>
          <t>p.stays.3.where</t>
        </is>
      </c>
      <c r="D329" s="20" t="inlineStr">
        <is>
          <t>Токтогул, ул. Исраилова 18</t>
        </is>
      </c>
      <c r="E329" s="20" t="inlineStr">
        <is>
          <t>Toktogul, Israilov St. 18</t>
        </is>
      </c>
    </row>
    <row r="330">
      <c r="B330" s="24" t="n">
        <v>107</v>
      </c>
      <c r="C330" s="20" t="inlineStr">
        <is>
          <t>p.stays.3.season</t>
        </is>
      </c>
      <c r="D330" s="20" t="inlineStr">
        <is>
          <t>круглый год</t>
        </is>
      </c>
      <c r="E330" s="20" t="inlineStr">
        <is>
          <t>year-round</t>
        </is>
      </c>
    </row>
    <row r="331">
      <c r="B331" s="24" t="n">
        <v>108</v>
      </c>
      <c r="C331" s="20" t="inlineStr">
        <is>
          <t>p.stays.3.price</t>
        </is>
      </c>
      <c r="D331" s="20" t="inlineStr">
        <is>
          <t>от ~$13</t>
        </is>
      </c>
      <c r="E331" s="20" t="inlineStr">
        <is>
          <t>from ~$13</t>
        </is>
      </c>
    </row>
    <row r="332">
      <c r="B332" s="24" t="n">
        <v>109</v>
      </c>
      <c r="C332" s="20" t="inlineStr">
        <is>
          <t>p.stays.4.name</t>
        </is>
      </c>
      <c r="D332" s="20" t="inlineStr">
        <is>
          <t>Юрточные стоянки и гостевые дома Суусамыра</t>
        </is>
      </c>
      <c r="E332" s="20" t="inlineStr">
        <is>
          <t>Yurt camps and guesthouses of Suusamyr</t>
        </is>
      </c>
    </row>
    <row r="333">
      <c r="B333" s="24" t="n">
        <v>110</v>
      </c>
      <c r="C333" s="20" t="inlineStr">
        <is>
          <t>p.stays.4.type</t>
        </is>
      </c>
      <c r="D333" s="20" t="inlineStr">
        <is>
          <t>юрты/гостевые дома</t>
        </is>
      </c>
      <c r="E333" s="20" t="inlineStr">
        <is>
          <t>yurts/guesthouses</t>
        </is>
      </c>
    </row>
    <row r="334">
      <c r="B334" s="24" t="n">
        <v>111</v>
      </c>
      <c r="C334" s="20" t="inlineStr">
        <is>
          <t>p.stays.4.where</t>
        </is>
      </c>
      <c r="D334" s="20" t="inlineStr">
        <is>
          <t>Суусамырская долина, к северу</t>
        </is>
      </c>
      <c r="E334" s="20" t="inlineStr">
        <is>
          <t>Suusamyr Valley, to the north</t>
        </is>
      </c>
    </row>
    <row r="335">
      <c r="B335" s="24" t="n">
        <v>112</v>
      </c>
      <c r="C335" s="20" t="inlineStr">
        <is>
          <t>p.stays.4.season</t>
        </is>
      </c>
      <c r="D335" s="20" t="inlineStr">
        <is>
          <t>июнь — сентябрь</t>
        </is>
      </c>
      <c r="E335" s="20" t="inlineStr">
        <is>
          <t>June — September</t>
        </is>
      </c>
    </row>
    <row r="336">
      <c r="B336" s="24" t="n">
        <v>113</v>
      </c>
      <c r="C336" s="20" t="inlineStr">
        <is>
          <t>p.stays.4.price</t>
        </is>
      </c>
      <c r="D336" s="20" t="inlineStr">
        <is>
          <t>не найдено</t>
        </is>
      </c>
      <c r="E336" s="20" t="inlineStr">
        <is>
          <t>not found</t>
        </is>
      </c>
    </row>
    <row r="337">
      <c r="B337" s="24" t="n">
        <v>114</v>
      </c>
      <c r="C337" s="20" t="inlineStr">
        <is>
          <t>p.food.0.name</t>
        </is>
      </c>
      <c r="D337" s="20" t="inlineStr">
        <is>
          <t>Кафе и юрты Суусамырской долины</t>
        </is>
      </c>
      <c r="E337" s="20" t="inlineStr">
        <is>
          <t>Cafes and yurts of the Suusamyr Valley</t>
        </is>
      </c>
    </row>
    <row r="338">
      <c r="B338" s="24" t="n">
        <v>115</v>
      </c>
      <c r="C338" s="20" t="inlineStr">
        <is>
          <t>p.food.0.where</t>
        </is>
      </c>
      <c r="D338" s="20" t="inlineStr">
        <is>
          <t>Трасса к северу от перевала</t>
        </is>
      </c>
      <c r="E338" s="20" t="inlineStr">
        <is>
          <t>The highway north of the pass</t>
        </is>
      </c>
    </row>
    <row r="339">
      <c r="B339" s="24" t="n">
        <v>116</v>
      </c>
      <c r="C339" s="20" t="inlineStr">
        <is>
          <t>p.food.0.details</t>
        </is>
      </c>
      <c r="D339" s="20" t="inlineStr">
        <is>
          <t>Кумыс, курут, шорпо, лагман; летом</t>
        </is>
      </c>
      <c r="E339" s="20" t="inlineStr">
        <is>
          <t>Kumis, kurut, shorpo, lagman; in summer</t>
        </is>
      </c>
    </row>
    <row r="340">
      <c r="B340" s="24" t="n">
        <v>117</v>
      </c>
      <c r="C340" s="20" t="inlineStr">
        <is>
          <t>p.food.1.name</t>
        </is>
      </c>
      <c r="D340" s="20" t="inlineStr">
        <is>
          <t>Кафе комплекса «Чычкан»</t>
        </is>
      </c>
      <c r="E340" s="20" t="inlineStr">
        <is>
          <t>Cafe of the Chychkan complex</t>
        </is>
      </c>
    </row>
    <row r="341">
      <c r="B341" s="24" t="n">
        <v>118</v>
      </c>
      <c r="C341" s="20" t="inlineStr">
        <is>
          <t>p.food.1.where</t>
        </is>
      </c>
      <c r="D341" s="20" t="inlineStr">
        <is>
          <t>~240-й км</t>
        </is>
      </c>
      <c r="E341" s="20" t="inlineStr">
        <is>
          <t>~km 240</t>
        </is>
      </c>
    </row>
    <row r="342">
      <c r="B342" s="24" t="n">
        <v>119</v>
      </c>
      <c r="C342" s="20" t="inlineStr">
        <is>
          <t>p.food.1.details</t>
        </is>
      </c>
      <c r="D342" s="20" t="inlineStr">
        <is>
          <t>Ближайшая к югу полноценная еда</t>
        </is>
      </c>
      <c r="E342" s="20" t="inlineStr">
        <is>
          <t>The nearest proper meal to the south</t>
        </is>
      </c>
    </row>
    <row r="343">
      <c r="B343" s="24" t="n">
        <v>120</v>
      </c>
      <c r="C343" s="20" t="inlineStr">
        <is>
          <t>p.rent.0.what</t>
        </is>
      </c>
      <c r="D343" s="20" t="inlineStr">
        <is>
          <t>Не требуется; зимой — цепи</t>
        </is>
      </c>
      <c r="E343" s="20" t="inlineStr">
        <is>
          <t>Not required; in winter — chains</t>
        </is>
      </c>
    </row>
    <row r="344">
      <c r="B344" s="24" t="n">
        <v>121</v>
      </c>
      <c r="C344" s="20" t="inlineStr">
        <is>
          <t>p.rent.0.where</t>
        </is>
      </c>
      <c r="D344" s="20" t="inlineStr">
        <is>
          <t>Бишкек (автомагазины)</t>
        </is>
      </c>
      <c r="E344" s="20" t="inlineStr">
        <is>
          <t>Bishkek (car shops)</t>
        </is>
      </c>
    </row>
    <row r="345">
      <c r="B345" s="24" t="n">
        <v>122</v>
      </c>
      <c r="C345" s="20" t="inlineStr">
        <is>
          <t>p.svc.toilets</t>
        </is>
      </c>
      <c r="D345" s="20" t="inlineStr">
        <is>
          <t>Нет на перевале; в кафе Суусамыра и Чычкана</t>
        </is>
      </c>
      <c r="E345" s="20" t="inlineStr">
        <is>
          <t>None at the pass; at cafes in Suusamyr and Chychkan</t>
        </is>
      </c>
    </row>
    <row r="346">
      <c r="B346" s="24" t="n">
        <v>123</v>
      </c>
      <c r="C346" s="20" t="inlineStr">
        <is>
          <t>p.svc.water</t>
        </is>
      </c>
      <c r="D346" s="20" t="inlineStr">
        <is>
          <t>Брать с собой</t>
        </is>
      </c>
      <c r="E346" s="20" t="inlineStr">
        <is>
          <t>Bring your own</t>
        </is>
      </c>
    </row>
    <row r="347">
      <c r="B347" s="24" t="n">
        <v>124</v>
      </c>
      <c r="C347" s="20" t="inlineStr">
        <is>
          <t>p.svc.shop</t>
        </is>
      </c>
      <c r="D347" s="20" t="inlineStr">
        <is>
          <t>Суусамыр (село), Токтогул</t>
        </is>
      </c>
      <c r="E347" s="20" t="inlineStr">
        <is>
          <t>Suusamyr (village), Toktogul</t>
        </is>
      </c>
    </row>
    <row r="348">
      <c r="B348" s="24" t="n">
        <v>125</v>
      </c>
      <c r="C348" s="20" t="inlineStr">
        <is>
          <t>p.svc.atm</t>
        </is>
      </c>
      <c r="D348" s="20" t="inlineStr">
        <is>
          <t>Кара-Балта, Токтогул</t>
        </is>
      </c>
      <c r="E348" s="20" t="inlineStr">
        <is>
          <t>Kara-Balta, Toktogul</t>
        </is>
      </c>
    </row>
    <row r="349">
      <c r="B349" s="24" t="n">
        <v>126</v>
      </c>
      <c r="C349" s="20" t="inlineStr">
        <is>
          <t>p.svc.fuel</t>
        </is>
      </c>
      <c r="D349" s="2" t="inlineStr">
        <is>
          <t>Кара-Балта/Сосновка и Токтогул; в Суусамырской долине — единичные АЗС (не подтверждено); летом 2026 на части АЗС не было АИ-95</t>
        </is>
      </c>
      <c r="E349" s="2" t="inlineStr">
        <is>
          <t>Kara-Balta/Sosnovka and Toktogul; in the Suusamyr Valley — a few fuel stations (not confirmed); in summer 2026 some fuel stations had no AI-95</t>
        </is>
      </c>
    </row>
    <row r="350">
      <c r="B350" s="24" t="n">
        <v>127</v>
      </c>
      <c r="C350" s="20" t="inlineStr">
        <is>
          <t>p.svc.mobile</t>
        </is>
      </c>
      <c r="D350" s="20" t="inlineStr">
        <is>
          <t>На седловине не подтверждено; в Чычкане связь ограничена</t>
        </is>
      </c>
      <c r="E350" s="2" t="inlineStr">
        <is>
          <t>Not confirmed at the saddle; in Chychkan the signal is limited</t>
        </is>
      </c>
    </row>
    <row r="351">
      <c r="B351" s="24" t="n">
        <v>128</v>
      </c>
      <c r="C351" s="20" t="inlineStr">
        <is>
          <t>p.svc.medical</t>
        </is>
      </c>
      <c r="D351" s="2" t="inlineStr">
        <is>
          <t>Токтогульская районная больница; Суусамыр — ФАП (не подтверждено)</t>
        </is>
      </c>
      <c r="E351" s="2" t="inlineStr">
        <is>
          <t>Toktogul district hospital; Suusamyr — first-aid post (FAP) (not confirmed)</t>
        </is>
      </c>
    </row>
    <row r="352">
      <c r="B352" s="24" t="n">
        <v>129</v>
      </c>
      <c r="C352" s="20" t="inlineStr">
        <is>
          <t>p.svc.rescue</t>
        </is>
      </c>
      <c r="D352" s="20" t="inlineStr">
        <is>
          <t>МЧС 112; сводки МЧС/Минтранса о закрытиях</t>
        </is>
      </c>
      <c r="E352" s="20" t="inlineStr">
        <is>
          <t>MChS 112; MChS/Ministry of Transport closure bulletins</t>
        </is>
      </c>
    </row>
    <row r="353">
      <c r="B353" s="24" t="n">
        <v>130</v>
      </c>
      <c r="C353" s="20" t="inlineStr">
        <is>
          <t>p.iti.0.title</t>
        </is>
      </c>
      <c r="D353" s="20" t="inlineStr">
        <is>
          <t>Остановка по пути Бишкек — Токтогул</t>
        </is>
      </c>
      <c r="E353" s="20" t="inlineStr">
        <is>
          <t>A stop on the Bishkek — Toktogul route</t>
        </is>
      </c>
    </row>
    <row r="354">
      <c r="B354" s="24" t="n">
        <v>131</v>
      </c>
      <c r="C354" s="20" t="inlineStr">
        <is>
          <t>p.iti.0.plan</t>
        </is>
      </c>
      <c r="D354" s="2" t="inlineStr">
        <is>
          <t>07:00 выезд из Бишкека → 09:00 Тоо-Ашуу → 10:00 кумыс в Суусамыре → 11:00 Ала-Бель (20–30 мин) → 12:00 обед в Чычкане → 13:30 Токтогул.</t>
        </is>
      </c>
      <c r="E354" s="2" t="inlineStr">
        <is>
          <t>07:00 leave Bishkek → 09:00 Too-Ashuu → 10:00 kumis in Suusamyr → 11:00 Ala-Bel (20–30 min) → 12:00 lunch in Chychkan → 13:30 Toktogul.</t>
        </is>
      </c>
    </row>
    <row r="355">
      <c r="B355" s="24" t="n">
        <v>132</v>
      </c>
      <c r="C355" s="20" t="inlineStr">
        <is>
          <t>p.iti.1.title</t>
        </is>
      </c>
      <c r="D355" s="20" t="inlineStr">
        <is>
          <t>Связка</t>
        </is>
      </c>
      <c r="E355" s="20" t="inlineStr">
        <is>
          <t>A combination</t>
        </is>
      </c>
    </row>
    <row r="356">
      <c r="B356" s="24" t="n">
        <v>133</v>
      </c>
      <c r="C356" s="20" t="inlineStr">
        <is>
          <t>p.iti.1.plan</t>
        </is>
      </c>
      <c r="D356" s="2" t="inlineStr">
        <is>
          <t>Бишкек — Ала-Бель — ущелье Чычкан — Токтогульское водохранилище (ночь) — каньон Нарына — Арсланбоб. Через Отмок отсюда же логично заехать в Талас (Беш-Таш, Манас Ордо).</t>
        </is>
      </c>
      <c r="E356" s="2" t="inlineStr">
        <is>
          <t>Bishkek — Ala-Bel — Chychkan gorge — Toktogul Reservoir (overnight) — Naryn canyon — Arslanbob. From here, via Otmok, it is also logical to continue to Talas (Besh-Tash, Manas Ordo).</t>
        </is>
      </c>
    </row>
    <row r="357">
      <c r="B357" s="24" t="n">
        <v>134</v>
      </c>
      <c r="C357" s="20" t="inlineStr">
        <is>
          <t>p.season</t>
        </is>
      </c>
      <c r="D357" s="2" t="inlineStr">
        <is>
          <t>Июнь — сентябрь: зелень, цветение (июнь — июль), холодно и ветрено даже летом, возможен снег. Октябрь — ноябрь: первые снегопады. Декабрь — март: лавины на 198–255 км, метели, ограничения для грузовиков.</t>
        </is>
      </c>
      <c r="E357" s="2" t="inlineStr">
        <is>
          <t>June — September: greenery, flowering (June — July), cold and windy even in summer, snow possible. October — November: first snowfalls. December — March: avalanches at 198–255 km, blizzards, restrictions for trucks.</t>
        </is>
      </c>
    </row>
    <row r="358">
      <c r="B358" s="24" t="n">
        <v>135</v>
      </c>
      <c r="C358" s="20" t="inlineStr">
        <is>
          <t>p.budget.economy</t>
        </is>
      </c>
      <c r="D358" s="2" t="inlineStr">
        <is>
          <t>Маршрутка Бишкек — Токтогул 265–400 сом; ночь в CBT-доме Токтогула ~$13–24.</t>
        </is>
      </c>
      <c r="E358" s="2" t="inlineStr">
        <is>
          <t>Marshrutka (minibus) Bishkek — Toktogul 265–400 som; a night in a CBT house in Toktogul ~$13–24.</t>
        </is>
      </c>
    </row>
    <row r="359">
      <c r="B359" s="24" t="n">
        <v>136</v>
      </c>
      <c r="C359" s="20" t="inlineStr">
        <is>
          <t>p.budget.comfort</t>
        </is>
      </c>
      <c r="D359" s="2" t="inlineStr">
        <is>
          <t>Аренда авто $20–100/день + топливо + тоннельный сбор 50/200 сом; ночь в «Чычкане» $51–58.</t>
        </is>
      </c>
      <c r="E359" s="2" t="inlineStr">
        <is>
          <t>Car rental $20–100/day + fuel + tunnel toll 50/200 som; a night at Chychkan $51–58.</t>
        </is>
      </c>
    </row>
    <row r="360">
      <c r="B360" s="24" t="n">
        <v>137</v>
      </c>
      <c r="C360" s="20" t="inlineStr">
        <is>
          <t>p.permits</t>
        </is>
      </c>
      <c r="D360" s="2" t="inlineStr">
        <is>
          <t>Не нужны. Тоннельный сбор трассы Бишкек — Ош 50 сом (КР) / 200 сом (иностранные номера) на посту Сосновка.</t>
        </is>
      </c>
      <c r="E360" s="2" t="inlineStr">
        <is>
          <t>Not needed. Tunnel toll on the Bishkek — Osh highway 50 som (Kyrgyz plates) / 200 som (foreign plates) at the Sosnovka checkpoint.</t>
        </is>
      </c>
    </row>
    <row r="361">
      <c r="B361" s="24" t="n">
        <v>138</v>
      </c>
      <c r="C361" s="20" t="inlineStr">
        <is>
          <t>p.access</t>
        </is>
      </c>
      <c r="D361" s="2" t="inlineStr">
        <is>
          <t>Из машины — доступно всем. Высота 3175 м: людям с сердечными проблемами и маленьким детям — не задерживаться. С собакой — без проблем.</t>
        </is>
      </c>
      <c r="E361" s="2" t="inlineStr">
        <is>
          <t>From the car — accessible to everyone. At 3175 m: people with heart problems and small children should not linger. With a dog — no problem.</t>
        </is>
      </c>
    </row>
    <row r="362">
      <c r="B362" s="24" t="n">
        <v>139</v>
      </c>
      <c r="C362" s="20" t="inlineStr">
        <is>
          <t>p.gaps.0</t>
        </is>
      </c>
      <c r="D362" s="20" t="inlineStr">
        <is>
          <t>Названия конкретных кафе/юрт с кумысом у перевала</t>
        </is>
      </c>
      <c r="E362" s="20" t="inlineStr">
        <is>
          <t>Names of specific cafes/yurts with kumis near the pass</t>
        </is>
      </c>
    </row>
    <row r="363">
      <c r="B363" s="24" t="n">
        <v>140</v>
      </c>
      <c r="C363" s="20" t="inlineStr">
        <is>
          <t>p.gaps.1</t>
        </is>
      </c>
      <c r="D363" s="20" t="inlineStr">
        <is>
          <t>Связь на седловине</t>
        </is>
      </c>
      <c r="E363" s="20" t="inlineStr">
        <is>
          <t>Mobile signal at the saddle</t>
        </is>
      </c>
    </row>
    <row r="364">
      <c r="B364" s="24" t="n">
        <v>141</v>
      </c>
      <c r="C364" s="20" t="inlineStr">
        <is>
          <t>p.gaps.2</t>
        </is>
      </c>
      <c r="D364" s="20" t="inlineStr">
        <is>
          <t>Цена мотеля Oson</t>
        </is>
      </c>
      <c r="E364" s="20" t="inlineStr">
        <is>
          <t>Price of the Oson motel</t>
        </is>
      </c>
    </row>
    <row r="365">
      <c r="B365" s="24" t="n">
        <v>142</v>
      </c>
      <c r="C365" s="20" t="inlineStr">
        <is>
          <t>p.gaps.3</t>
        </is>
      </c>
      <c r="D365" s="20" t="inlineStr">
        <is>
          <t>Ближайшая АЗС в Суусамырской долине</t>
        </is>
      </c>
      <c r="E365" s="20" t="inlineStr">
        <is>
          <t>Nearest fuel station in the Suusamyr Valley</t>
        </is>
      </c>
    </row>
  </sheetData>
  <dataValidations count="9">
    <dataValidation sqref="C4" showDropDown="0" showInputMessage="0" showErrorMessage="1" allowBlank="1" errorTitle="Значение не из справочника" error="Выберите из списка (лист «Справочники»)" type="list" errorStyle="stop">
      <formula1>'Справочники'!$A$3:$A$4</formula1>
    </dataValidation>
    <dataValidation sqref="C5" showDropDown="0" showInputMessage="0" showErrorMessage="1" allowBlank="1" errorTitle="Значение не из справочника" error="Выберите из списка (лист «Справочники»)" type="list" errorStyle="stop">
      <formula1>'Справочники'!$B$3:$B$5</formula1>
    </dataValidation>
    <dataValidation sqref="C6" showDropDown="0" showInputMessage="0" showErrorMessage="1" allowBlank="1" errorTitle="Значение не из справочника" error="Выберите из списка (лист «Справочники»)" type="list" errorStyle="warning">
      <formula1>'Справочники'!$C$3:$C$5</formula1>
    </dataValidation>
    <dataValidation sqref="C9" showDropDown="0" showInputMessage="0" showErrorMessage="1" allowBlank="1" errorTitle="Значение не из справочника" error="Выберите из списка (лист «Справочники»)" type="list" errorStyle="warning">
      <formula1>'Справочники'!$D$3:$D$47</formula1>
    </dataValidation>
    <dataValidation sqref="C10" showDropDown="0" showInputMessage="0" showErrorMessage="1" allowBlank="1" errorTitle="Значение не из справочника" error="Выберите из списка (лист «Справочники»)" type="list" errorStyle="warning">
      <formula1>'Справочники'!$E$3:$E$11</formula1>
    </dataValidation>
    <dataValidation sqref="C17 C190" showDropDown="0" showInputMessage="0" showErrorMessage="1" allowBlank="1" errorTitle="Значение не из справочника" error="Выберите из списка (лист «Справочники»)" type="list" errorStyle="stop">
      <formula1>'Справочники'!$I$3:$I$4</formula1>
    </dataValidation>
    <dataValidation sqref="C25" showDropDown="0" showInputMessage="0" showErrorMessage="1" allowBlank="1" errorTitle="Значение не из справочника" error="Выберите из списка (лист «Справочники»)" type="list" errorStyle="warning">
      <formula1>'Справочники'!$G$3:$G$11</formula1>
    </dataValidation>
    <dataValidation sqref="C26" showDropDown="0" showInputMessage="0" showErrorMessage="1" allowBlank="1" errorTitle="Значение не из справочника" error="Выберите из списка (лист «Справочники»)" type="list" errorStyle="warning">
      <formula1>'Справочники'!$H$3:$H$23</formula1>
    </dataValidation>
    <dataValidation sqref="C27" showDropDown="0" showInputMessage="0" showErrorMessage="1" allowBlank="1" errorTitle="Значение не из справочника" error="Выберите из списка (лист «Справочники»)" type="list" errorStyle="warning">
      <formula1>'Справочники'!$F$3:$F$7</formula1>
    </dataValidation>
  </dataValidations>
  <hyperlinks>
    <hyperlink xmlns:r="http://schemas.openxmlformats.org/officeDocument/2006/relationships" ref="C1" r:id="rId1"/>
  </hyperlinks>
  <pageMargins left="0.75" right="0.75" top="1" bottom="1" header="0.5" footer="0.5"/>
</worksheet>
</file>

<file path=xl/worksheets/sheet85.xml><?xml version="1.0" encoding="utf-8"?>
<worksheet xmlns="http://schemas.openxmlformats.org/spreadsheetml/2006/main">
  <sheetPr>
    <tabColor rgb="003F7D00"/>
    <outlinePr summaryBelow="1" summaryRight="1"/>
    <pageSetUpPr/>
  </sheetPr>
  <dimension ref="A1:AA40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34" customWidth="1" min="2" max="2"/>
    <col width="60" customWidth="1" min="3" max="3"/>
    <col width="30" customWidth="1" min="4" max="4"/>
    <col width="24" customWidth="1" min="5" max="5"/>
    <col width="22" customWidth="1" min="6" max="6"/>
    <col width="22" customWidth="1" min="7" max="7"/>
    <col width="22"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s>
  <sheetData>
    <row r="1" ht="28" customHeight="1">
      <c r="A1" s="14" t="inlineStr">
        <is>
          <t>#title</t>
        </is>
      </c>
      <c r="B1" s="15" t="inlineStr">
        <is>
          <t>Токтогульское водохранилище</t>
        </is>
      </c>
      <c r="C1" s="7" t="inlineStr">
        <is>
          <t>kg-0094 · ← к оглавлению</t>
        </is>
      </c>
    </row>
    <row r="2" ht="22" customHeight="1">
      <c r="A2" s="16" t="inlineStr">
        <is>
          <t>#section</t>
        </is>
      </c>
      <c r="B2" s="17" t="inlineStr">
        <is>
          <t>Основное</t>
        </is>
      </c>
      <c r="C2" s="18" t="n"/>
      <c r="D2" s="18" t="n"/>
      <c r="E2" s="18" t="n"/>
      <c r="F2" s="18" t="n"/>
      <c r="G2" s="18" t="n"/>
      <c r="H2" s="18" t="n"/>
    </row>
    <row r="3">
      <c r="A3" s="16" t="inlineStr">
        <is>
          <t>id</t>
        </is>
      </c>
      <c r="B3" s="19" t="inlineStr">
        <is>
          <t>ID места (kg-…, alt-…)</t>
        </is>
      </c>
      <c r="C3" s="20" t="inlineStr">
        <is>
          <t>kg-0094</t>
        </is>
      </c>
    </row>
    <row r="4">
      <c r="A4" s="16" t="inlineStr">
        <is>
          <t>country</t>
        </is>
      </c>
      <c r="B4" s="19" t="inlineStr">
        <is>
          <t>Страна (kg / alt)</t>
        </is>
      </c>
      <c r="C4" s="20" t="inlineStr">
        <is>
          <t>kg</t>
        </is>
      </c>
    </row>
    <row r="5">
      <c r="A5" s="16" t="inlineStr">
        <is>
          <t>publish</t>
        </is>
      </c>
      <c r="B5" s="19" t="inlineStr">
        <is>
          <t>Публикация</t>
        </is>
      </c>
      <c r="C5" s="20" t="inlineStr">
        <is>
          <t>опубликовано</t>
        </is>
      </c>
    </row>
    <row r="6">
      <c r="A6" s="16" t="inlineStr">
        <is>
          <t>status</t>
        </is>
      </c>
      <c r="B6" s="19" t="inlineStr">
        <is>
          <t>Статус проверки</t>
        </is>
      </c>
      <c r="C6" s="20" t="inlineStr">
        <is>
          <t>Проверено</t>
        </is>
      </c>
    </row>
    <row r="7">
      <c r="A7" s="16" t="inlineStr">
        <is>
          <t>name</t>
        </is>
      </c>
      <c r="B7" s="19" t="inlineStr">
        <is>
          <t>Название</t>
        </is>
      </c>
      <c r="C7" s="20" t="inlineStr">
        <is>
          <t>Токтогульское водохранилище</t>
        </is>
      </c>
    </row>
    <row r="8">
      <c r="A8" s="16" t="inlineStr">
        <is>
          <t>full</t>
        </is>
      </c>
      <c r="B8" s="21" t="inlineStr">
        <is>
          <t>Полное название</t>
        </is>
      </c>
      <c r="C8" s="20" t="inlineStr">
        <is>
          <t>Токтогульское водохранилище</t>
        </is>
      </c>
    </row>
    <row r="9">
      <c r="A9" s="16" t="inlineStr">
        <is>
          <t>cat</t>
        </is>
      </c>
      <c r="B9" s="19" t="inlineStr">
        <is>
          <t>Категория</t>
        </is>
      </c>
      <c r="C9" s="20" t="inlineStr">
        <is>
          <t>Водохранилище</t>
        </is>
      </c>
    </row>
    <row r="10">
      <c r="A10" s="16" t="inlineStr">
        <is>
          <t>reg</t>
        </is>
      </c>
      <c r="B10" s="19" t="inlineStr">
        <is>
          <t>Регион</t>
        </is>
      </c>
      <c r="C10" s="20" t="inlineStr">
        <is>
          <t>Джалал-Абадская область</t>
        </is>
      </c>
    </row>
    <row r="11">
      <c r="A11" s="16" t="inlineStr">
        <is>
          <t>dist</t>
        </is>
      </c>
      <c r="B11" s="21" t="inlineStr">
        <is>
          <t>Район</t>
        </is>
      </c>
      <c r="C11" s="20" t="inlineStr">
        <is>
          <t>Токтогульский район</t>
        </is>
      </c>
    </row>
    <row r="12">
      <c r="A12" s="16" t="inlineStr">
        <is>
          <t>lat</t>
        </is>
      </c>
      <c r="B12" s="19" t="inlineStr">
        <is>
          <t>Широта</t>
        </is>
      </c>
      <c r="C12" s="20" t="n">
        <v>41.7912</v>
      </c>
    </row>
    <row r="13">
      <c r="A13" s="16" t="inlineStr">
        <is>
          <t>lon</t>
        </is>
      </c>
      <c r="B13" s="19" t="inlineStr">
        <is>
          <t>Долгота</t>
        </is>
      </c>
      <c r="C13" s="20" t="n">
        <v>72.9224</v>
      </c>
    </row>
    <row r="14">
      <c r="A14" s="16" t="inlineStr">
        <is>
          <t>elev</t>
        </is>
      </c>
      <c r="B14" s="21" t="inlineStr">
        <is>
          <t>Высота</t>
        </is>
      </c>
      <c r="C14" s="20" t="inlineStr">
        <is>
          <t>Не подтверждено найденными источниками: нормальный подпорный уровень — около 900 м (широко приводимое значение, требует проверки); фактический уровень сильно колеблется — в 2026 г. объём падал почти до «мёртвого» (24.kg).</t>
        </is>
      </c>
    </row>
    <row r="15">
      <c r="A15" s="16" t="inlineStr">
        <is>
          <t>near</t>
        </is>
      </c>
      <c r="B15" s="21" t="inlineStr">
        <is>
          <t>Ближайший пункт</t>
        </is>
      </c>
      <c r="C15" s="20" t="inlineStr">
        <is>
          <t>Кара-Суу — ~8 км по прямой от точки каталога (OSM). Город Токтогул (районный центр) — на северном берегу у трассы; город Кара-Куль (~21 тыс. жителей) — у плотины на юго-западе (central-asia.guide).</t>
        </is>
      </c>
    </row>
    <row r="16">
      <c r="A16" s="16" t="inlineStr">
        <is>
          <t>tags</t>
        </is>
      </c>
      <c r="B16" s="21" t="inlineStr">
        <is>
          <t>Теги (через ;)</t>
        </is>
      </c>
      <c r="C16" s="20" t="inlineStr">
        <is>
          <t>lakes;any-car;easy;free;no-car;horses</t>
        </is>
      </c>
    </row>
    <row r="17">
      <c r="A17" s="16" t="inlineStr">
        <is>
          <t>top</t>
        </is>
      </c>
      <c r="B17" s="21" t="inlineStr">
        <is>
          <t>В топе (да/нет)</t>
        </is>
      </c>
      <c r="C17" s="20" t="inlineStr">
        <is>
          <t>нет</t>
        </is>
      </c>
    </row>
    <row r="18">
      <c r="A18" s="16" t="inlineStr">
        <is>
          <t>rank</t>
        </is>
      </c>
      <c r="B18" s="21" t="inlineStr">
        <is>
          <t>Место в рейтинге</t>
        </is>
      </c>
      <c r="C18" s="20" t="n">
        <v>63</v>
      </c>
    </row>
    <row r="19">
      <c r="A19" s="16" t="inlineStr">
        <is>
          <t>updated_at</t>
        </is>
      </c>
      <c r="B19" s="21" t="inlineStr">
        <is>
          <t>Изменено (дата)</t>
        </is>
      </c>
      <c r="C19" s="20" t="n"/>
    </row>
    <row r="20">
      <c r="A20" s="16" t="inlineStr">
        <is>
          <t>updated_by</t>
        </is>
      </c>
      <c r="B20" s="21" t="inlineStr">
        <is>
          <t>Кто изменил</t>
        </is>
      </c>
      <c r="C20" s="20" t="n"/>
    </row>
    <row r="22" ht="22" customHeight="1">
      <c r="A22" s="16" t="inlineStr">
        <is>
          <t>#section</t>
        </is>
      </c>
      <c r="B22" s="17" t="inlineStr">
        <is>
          <t>Коротко на карточке (плашки)</t>
        </is>
      </c>
      <c r="C22" s="18" t="n"/>
      <c r="D22" s="18" t="n"/>
      <c r="E22" s="18" t="n"/>
      <c r="F22" s="18" t="n"/>
      <c r="G22" s="18" t="n"/>
      <c r="H22" s="18" t="n"/>
    </row>
    <row r="23">
      <c r="A23" s="16" t="inlineStr">
        <is>
          <t>months</t>
        </is>
      </c>
      <c r="B23" s="19" t="inlineStr">
        <is>
          <t>Месяцы сезона (1;2;…12)</t>
        </is>
      </c>
      <c r="C23" s="20" t="inlineStr">
        <is>
          <t>7;8;9</t>
        </is>
      </c>
    </row>
    <row r="24">
      <c r="A24" s="16" t="inlineStr">
        <is>
          <t>month_scores</t>
        </is>
      </c>
      <c r="B24" s="21" t="inlineStr">
        <is>
          <t>Оценка месяцев (JSON: месяц → 2 лучшее, 1 подходит), напр. {"6":1,"7":2}</t>
        </is>
      </c>
      <c r="C24" s="20" t="n"/>
    </row>
    <row r="25">
      <c r="A25" s="16" t="inlineStr">
        <is>
          <t>s_diff</t>
        </is>
      </c>
      <c r="B25" s="19" t="inlineStr">
        <is>
          <t>Сложность (коротко)</t>
        </is>
      </c>
      <c r="C25" s="20" t="inlineStr">
        <is>
          <t>Лёгкая</t>
        </is>
      </c>
    </row>
    <row r="26">
      <c r="A26" s="16" t="inlineStr">
        <is>
          <t>s_when</t>
        </is>
      </c>
      <c r="B26" s="19" t="inlineStr">
        <is>
          <t>Когда (коротко)</t>
        </is>
      </c>
      <c r="C26" s="20" t="inlineStr">
        <is>
          <t>Июл – сен</t>
        </is>
      </c>
    </row>
    <row r="27">
      <c r="A27" s="16" t="inlineStr">
        <is>
          <t>s_acc</t>
        </is>
      </c>
      <c r="B27" s="19" t="inlineStr">
        <is>
          <t>Доступ (коротко)</t>
        </is>
      </c>
      <c r="C27" s="20" t="inlineStr">
        <is>
          <t>На любой машине</t>
        </is>
      </c>
    </row>
    <row r="28">
      <c r="A28" s="16" t="inlineStr">
        <is>
          <t>s_onsite</t>
        </is>
      </c>
      <c r="B28" s="21" t="inlineStr">
        <is>
          <t>Время на месте (коротко)</t>
        </is>
      </c>
      <c r="C28" s="20" t="inlineStr"/>
    </row>
    <row r="29">
      <c r="A29" s="16" t="inlineStr">
        <is>
          <t>s_entry</t>
        </is>
      </c>
      <c r="B29" s="21" t="inlineStr">
        <is>
          <t>Вход (коротко)</t>
        </is>
      </c>
      <c r="C29" s="20" t="inlineStr">
        <is>
          <t>Бесплатно</t>
        </is>
      </c>
    </row>
    <row r="30">
      <c r="A30" s="16" t="inlineStr">
        <is>
          <t>s_net</t>
        </is>
      </c>
      <c r="B30" s="21" t="inlineStr">
        <is>
          <t>Связь (коротко)</t>
        </is>
      </c>
      <c r="C30" s="20" t="inlineStr">
        <is>
          <t>В Токтогуле и…</t>
        </is>
      </c>
    </row>
    <row r="31">
      <c r="A31" s="16" t="inlineStr">
        <is>
          <t>rating_v</t>
        </is>
      </c>
      <c r="B31" s="21" t="inlineStr">
        <is>
          <t>Рейтинг</t>
        </is>
      </c>
      <c r="C31" s="20" t="inlineStr">
        <is>
          <t>4.5</t>
        </is>
      </c>
    </row>
    <row r="32">
      <c r="A32" s="16" t="inlineStr">
        <is>
          <t>rating_n</t>
        </is>
      </c>
      <c r="B32" s="21" t="inlineStr">
        <is>
          <t>Кол-во оценок</t>
        </is>
      </c>
      <c r="C32" s="20" t="inlineStr"/>
    </row>
    <row r="33">
      <c r="A33" s="16" t="inlineStr">
        <is>
          <t>rating_src</t>
        </is>
      </c>
      <c r="B33" s="21" t="inlineStr">
        <is>
          <t>Источник рейтинга</t>
        </is>
      </c>
      <c r="C33" s="20" t="inlineStr">
        <is>
          <t>TripAdvisor</t>
        </is>
      </c>
    </row>
    <row r="35" ht="22" customHeight="1">
      <c r="A35" s="16" t="inlineStr">
        <is>
          <t>#section</t>
        </is>
      </c>
      <c r="B35" s="17" t="inlineStr">
        <is>
          <t>Обзор — тексты</t>
        </is>
      </c>
      <c r="C35" s="18" t="n"/>
      <c r="D35" s="18" t="n"/>
      <c r="E35" s="18" t="n"/>
      <c r="F35" s="18" t="n"/>
      <c r="G35" s="18" t="n"/>
      <c r="H35" s="18" t="n"/>
    </row>
    <row r="36">
      <c r="A36" s="16" t="inlineStr">
        <is>
          <t>short</t>
        </is>
      </c>
      <c r="B36" s="19" t="inlineStr">
        <is>
          <t>Коротко (1–2 предложения)</t>
        </is>
      </c>
      <c r="C36" s="2" t="inlineStr">
        <is>
          <t>Крупнейшее водохранилище Кыргызстана и Центральной Азии на реке Нарын — 65-километровая бирюзовая чаша среди гор Кетмен-Тюбе вдоль трассы Бишкек — Ош.</t>
        </is>
      </c>
    </row>
    <row r="37">
      <c r="A37" s="16" t="inlineStr">
        <is>
          <t>desc</t>
        </is>
      </c>
      <c r="B37" s="19" t="inlineStr">
        <is>
          <t>Описание</t>
        </is>
      </c>
      <c r="C37" s="2" t="inlineStr">
        <is>
          <t>Токтогульское водохранилище создано плотиной Токтогульской ГЭС на Нарыне (заполнение 1973–1975, ГЭС работает с 1975 г.; высота плотины 215 м) и затопило Кетмен-Тюбинскую котловину (fb.ru; water.gov.kg). Площадь — около 284 км², полный объём — 19,5 млрд м³ (Служба водных ресурсов), длина — около 65 км; глубина в отдельных местах — до 120 м по fb.ru (central-asia.guide пишет «более 200 м» — вероятно, путаница с высотой плотины 215 м). Водохранилище регулирует сток для каскада ГЭС Нарына и орошения Ферганской долины, поэтому уровень заметно меняется: 24.02.2026 прогнозировали 6,8 млрд м³ к 1 апреля при «мёртвом» уровне ~6,5 млрд м³ (24.kg). Берега каменистые, без песчаных пляжей; летом вода прогревается до ~28 °C (central-asia.guide).</t>
        </is>
      </c>
    </row>
    <row r="38">
      <c r="A38" s="16" t="inlineStr">
        <is>
          <t>guide</t>
        </is>
      </c>
      <c r="B38" s="19" t="inlineStr">
        <is>
          <t>Почему стоит приехать / текст аудиогида</t>
        </is>
      </c>
      <c r="C38" s="2" t="inlineStr">
        <is>
          <t>Токтогулку видишь с трассы Бишкек — Ош на десятки километров: бирюзовая вода, красно-охристые скалы и голые берега — ты сразу поймёшь, что уровень воды здесь гуляет на метры. Остановись на одной из площадок над водой и обязательно попробуй свежую жареную форель или карпа в придорожных кафе — это местная классика. Летом можно искупаться: вода к августу до +28 °C, но берег каменистый, так что бери тапочки для воды. Плотину и ГЭС у Кара-Куля посещают только по заранее оформленному разрешению с паспортом.</t>
        </is>
      </c>
    </row>
    <row r="39">
      <c r="A39" s="16" t="inlineStr">
        <is>
          <t>see</t>
        </is>
      </c>
      <c r="B39" s="21" t="inlineStr">
        <is>
          <t>Что посмотреть</t>
        </is>
      </c>
      <c r="C39" s="2" t="inlineStr">
        <is>
          <t>Панорамы бирюзовой воды и цветных скал со смотровых площадок трассы М41; плотина Токтогульской ГЭС у Кара-Куля (вход по разрешению); город Токтогул (музей акына Токтогула Сатылганова — не проверено); перевал Кок-Бель с видом на водохранилище по дороге к Кара-Кулю; каменистые бухты для купания (TripAdvisor; central-asia.guide).</t>
        </is>
      </c>
    </row>
    <row r="40">
      <c r="A40" s="16" t="inlineStr">
        <is>
          <t>skip</t>
        </is>
      </c>
      <c r="B40" s="21" t="inlineStr">
        <is>
          <t>Кому не стоит</t>
        </is>
      </c>
      <c r="C40" s="2" t="inlineStr">
        <is>
          <t>Ты ищешь песчаный пляж и курортную инфраструктуру — берега каменистые, сервис минимальный. Не готов ехать по трассе Бишкек — Ош — сюда больше ничего не ведёт. Весной при низком уровне воды берега выглядят как оголённое дно.</t>
        </is>
      </c>
    </row>
    <row r="42" ht="22" customHeight="1">
      <c r="A42" s="16" t="inlineStr">
        <is>
          <t>#section</t>
        </is>
      </c>
      <c r="B42" s="17" t="inlineStr">
        <is>
          <t>Медиа</t>
        </is>
      </c>
      <c r="C42" s="18" t="n"/>
      <c r="D42" s="18" t="n"/>
      <c r="E42" s="18" t="n"/>
      <c r="F42" s="18" t="n"/>
      <c r="G42" s="18" t="n"/>
      <c r="H42" s="18" t="n"/>
    </row>
    <row r="43">
      <c r="A43" s="16" t="inlineStr">
        <is>
          <t>#table:photos</t>
        </is>
      </c>
      <c r="B43" s="22" t="inlineStr">
        <is>
          <t>Фото — 2</t>
        </is>
      </c>
    </row>
    <row r="44">
      <c r="A44" s="16" t="inlineStr">
        <is>
          <t>#keys</t>
        </is>
      </c>
      <c r="C44" s="16" t="inlineStr">
        <is>
          <t>f</t>
        </is>
      </c>
      <c r="D44" s="16" t="inlineStr">
        <is>
          <t>t</t>
        </is>
      </c>
      <c r="E44" s="16" t="inlineStr">
        <is>
          <t>w</t>
        </is>
      </c>
      <c r="F44" s="16" t="inlineStr">
        <is>
          <t>h</t>
        </is>
      </c>
      <c r="G44" s="16" t="inlineStr">
        <is>
          <t>cap</t>
        </is>
      </c>
      <c r="H44" s="16" t="inlineStr">
        <is>
          <t>by</t>
        </is>
      </c>
      <c r="I44" s="16" t="inlineStr">
        <is>
          <t>lic</t>
        </is>
      </c>
      <c r="J44" s="16" t="inlineStr">
        <is>
          <t>page</t>
        </is>
      </c>
    </row>
    <row r="45">
      <c r="A45" s="16" t="inlineStr">
        <is>
          <t>#labels</t>
        </is>
      </c>
      <c r="B45" s="23" t="inlineStr">
        <is>
          <t>№ / строки ниже</t>
        </is>
      </c>
      <c r="C45" s="21" t="inlineStr">
        <is>
          <t>Файл (img/…)</t>
        </is>
      </c>
      <c r="D45" s="21" t="inlineStr">
        <is>
          <t>Миниатюра (img/t_…)</t>
        </is>
      </c>
      <c r="E45" s="21" t="inlineStr">
        <is>
          <t>Ширина</t>
        </is>
      </c>
      <c r="F45" s="21" t="inlineStr">
        <is>
          <t>Высота</t>
        </is>
      </c>
      <c r="G45" s="21" t="inlineStr">
        <is>
          <t>Подпись</t>
        </is>
      </c>
      <c r="H45" s="21" t="inlineStr">
        <is>
          <t>Автор</t>
        </is>
      </c>
      <c r="I45" s="21" t="inlineStr">
        <is>
          <t>Лицензия</t>
        </is>
      </c>
      <c r="J45" s="21" t="inlineStr">
        <is>
          <t>Страница-источник</t>
        </is>
      </c>
    </row>
    <row r="46">
      <c r="B46" s="24" t="n">
        <v>1</v>
      </c>
      <c r="C46" s="20" t="inlineStr">
        <is>
          <t>img/photo-630816aa9a1b77e0.jpg</t>
        </is>
      </c>
      <c r="D46" s="20" t="inlineStr">
        <is>
          <t>img/t_photo-630816aa9a1b77e0.jpg</t>
        </is>
      </c>
      <c r="E46" s="20" t="n">
        <v>600</v>
      </c>
      <c r="F46" s="20" t="n">
        <v>338</v>
      </c>
      <c r="G46" s="20" t="inlineStr">
        <is>
          <t>Токтогульское водохранилище</t>
        </is>
      </c>
      <c r="H46" s="20" t="inlineStr">
        <is>
          <t>Arthur Dolchenko</t>
        </is>
      </c>
      <c r="I46" s="20" t="inlineStr">
        <is>
          <t>CC BY-SA 4.0</t>
        </is>
      </c>
      <c r="J46" s="2" t="inlineStr">
        <is>
          <t>https://commons.wikimedia.org/wiki/File:Toktogul_Reservoir_2023.jpg</t>
        </is>
      </c>
    </row>
    <row r="47">
      <c r="B47" s="24" t="n">
        <v>2</v>
      </c>
      <c r="C47" s="20" t="inlineStr">
        <is>
          <t>img/photo-3df29ee9c507a444.jpg</t>
        </is>
      </c>
      <c r="D47" s="20" t="inlineStr">
        <is>
          <t>img/t_photo-3df29ee9c507a444.jpg</t>
        </is>
      </c>
      <c r="E47" s="20" t="n">
        <v>600</v>
      </c>
      <c r="F47" s="20" t="n">
        <v>400</v>
      </c>
      <c r="G47" s="20" t="inlineStr">
        <is>
          <t>Toktogul Reservoir, Kyrgyzstan</t>
        </is>
      </c>
      <c r="H47" s="20" t="inlineStr">
        <is>
          <t>Benjamin Goetzinger</t>
        </is>
      </c>
      <c r="I47" s="20" t="inlineStr">
        <is>
          <t>CC BY-SA 4.0</t>
        </is>
      </c>
      <c r="J47" s="2" t="inlineStr">
        <is>
          <t>https://commons.wikimedia.org/wiki/File:Toktogul_Reservoir,_Kyrgyzstan.jpg</t>
        </is>
      </c>
    </row>
    <row r="49">
      <c r="A49" s="16" t="inlineStr">
        <is>
          <t>#table:videos</t>
        </is>
      </c>
      <c r="B49" s="22" t="inlineStr">
        <is>
          <t>Видео — 3</t>
        </is>
      </c>
    </row>
    <row r="50">
      <c r="A50" s="16" t="inlineStr">
        <is>
          <t>#keys</t>
        </is>
      </c>
      <c r="C50" s="16" t="inlineStr">
        <is>
          <t>t</t>
        </is>
      </c>
      <c r="D50" s="16" t="inlineStr">
        <is>
          <t>u</t>
        </is>
      </c>
      <c r="E50" s="16" t="inlineStr">
        <is>
          <t>ch</t>
        </is>
      </c>
      <c r="F50" s="16" t="inlineStr">
        <is>
          <t>y</t>
        </is>
      </c>
    </row>
    <row r="51">
      <c r="A51" s="16" t="inlineStr">
        <is>
          <t>#labels</t>
        </is>
      </c>
      <c r="B51" s="23" t="inlineStr">
        <is>
          <t>№ / строки ниже</t>
        </is>
      </c>
      <c r="C51" s="21" t="inlineStr">
        <is>
          <t>Заголовок</t>
        </is>
      </c>
      <c r="D51" s="21" t="inlineStr">
        <is>
          <t>Ссылка</t>
        </is>
      </c>
      <c r="E51" s="21" t="inlineStr">
        <is>
          <t>Канал</t>
        </is>
      </c>
      <c r="F51" s="21" t="inlineStr">
        <is>
          <t>Год</t>
        </is>
      </c>
    </row>
    <row r="52">
      <c r="B52" s="24" t="n">
        <v>1</v>
      </c>
      <c r="C52" s="2" t="inlineStr">
        <is>
          <t>Токтогульское водохранилище, дорога на Сары-Челек (Кыргызстан). Часть 17</t>
        </is>
      </c>
      <c r="D52" s="20" t="inlineStr">
        <is>
          <t>https://www.youtube.com/watch?v=flVDzWNkze0</t>
        </is>
      </c>
      <c r="E52" s="20" t="inlineStr">
        <is>
          <t>не проверено</t>
        </is>
      </c>
      <c r="F52" s="20" t="inlineStr">
        <is>
          <t>не проверено</t>
        </is>
      </c>
    </row>
    <row r="53">
      <c r="B53" s="24" t="n">
        <v>2</v>
      </c>
      <c r="C53" s="20" t="inlineStr">
        <is>
          <t>Кыргызстан 2017 - Кок Бель, Токтогульское водохранилище</t>
        </is>
      </c>
      <c r="D53" s="20" t="inlineStr">
        <is>
          <t>https://www.youtube.com/watch?v=vQOmjlvUCd0</t>
        </is>
      </c>
      <c r="E53" s="20" t="inlineStr">
        <is>
          <t>не проверено</t>
        </is>
      </c>
      <c r="F53" s="20" t="inlineStr">
        <is>
          <t>2017</t>
        </is>
      </c>
    </row>
    <row r="54">
      <c r="B54" s="24" t="n">
        <v>3</v>
      </c>
      <c r="C54" s="20" t="inlineStr">
        <is>
          <t>Toktogul Reservoir Along the Kyrgyz Pamir Highway Extension</t>
        </is>
      </c>
      <c r="D54" s="20" t="inlineStr">
        <is>
          <t>https://www.youtube.com/watch?v=q2dvx6q2W_Y</t>
        </is>
      </c>
      <c r="E54" s="20" t="inlineStr">
        <is>
          <t>не проверено</t>
        </is>
      </c>
      <c r="F54" s="20" t="inlineStr">
        <is>
          <t>не проверено</t>
        </is>
      </c>
    </row>
    <row r="56">
      <c r="A56" s="16" t="inlineStr">
        <is>
          <t>#table:photo_links</t>
        </is>
      </c>
      <c r="B56" s="22" t="inlineStr">
        <is>
          <t>Фото-ссылки (внешние) — 4</t>
        </is>
      </c>
    </row>
    <row r="57">
      <c r="A57" s="16" t="inlineStr">
        <is>
          <t>#keys</t>
        </is>
      </c>
      <c r="C57" s="16" t="inlineStr">
        <is>
          <t>cap</t>
        </is>
      </c>
      <c r="D57" s="16" t="inlineStr">
        <is>
          <t>url</t>
        </is>
      </c>
      <c r="E57" s="16" t="inlineStr">
        <is>
          <t>by</t>
        </is>
      </c>
    </row>
    <row r="58">
      <c r="A58" s="16" t="inlineStr">
        <is>
          <t>#labels</t>
        </is>
      </c>
      <c r="B58" s="23" t="inlineStr">
        <is>
          <t>№ / строки ниже</t>
        </is>
      </c>
      <c r="C58" s="21" t="inlineStr">
        <is>
          <t>Подпись</t>
        </is>
      </c>
      <c r="D58" s="21" t="inlineStr">
        <is>
          <t>Ссылка</t>
        </is>
      </c>
      <c r="E58" s="21" t="inlineStr">
        <is>
          <t>Автор</t>
        </is>
      </c>
    </row>
    <row r="59">
      <c r="B59" s="24" t="n">
        <v>1</v>
      </c>
      <c r="C59" s="20" t="inlineStr">
        <is>
          <t>Toktogul Reservoir birdview</t>
        </is>
      </c>
      <c r="D59" s="2" t="inlineStr">
        <is>
          <t>https://commons.wikimedia.org/wiki/File:Toktogul_Reservoir_birdview.JPG</t>
        </is>
      </c>
      <c r="E59" s="20" t="inlineStr">
        <is>
          <t>Thermokarst</t>
        </is>
      </c>
    </row>
    <row r="60">
      <c r="B60" s="24" t="n">
        <v>2</v>
      </c>
      <c r="C60" s="20" t="inlineStr">
        <is>
          <t>Toktogul Reservoir in Kyrgyzstan 01</t>
        </is>
      </c>
      <c r="D60" s="2" t="inlineStr">
        <is>
          <t>https://commons.wikimedia.org/wiki/File:Toktogul_Reservoir_in_Kyrgyzstan_01.jpg</t>
        </is>
      </c>
      <c r="E60" s="20" t="inlineStr">
        <is>
          <t>Ninaras</t>
        </is>
      </c>
    </row>
    <row r="61">
      <c r="B61" s="24" t="n">
        <v>3</v>
      </c>
      <c r="C61" s="20" t="inlineStr">
        <is>
          <t>Toktogul Reservoir in Kyrgyzstan 02</t>
        </is>
      </c>
      <c r="D61" s="2" t="inlineStr">
        <is>
          <t>https://commons.wikimedia.org/wiki/File:Toktogul_Reservoir_in_Kyrgyzstan_02.jpg</t>
        </is>
      </c>
      <c r="E61" s="20" t="inlineStr">
        <is>
          <t>Ninaras</t>
        </is>
      </c>
    </row>
    <row r="62">
      <c r="B62" s="24" t="n">
        <v>4</v>
      </c>
      <c r="C62" s="20" t="inlineStr">
        <is>
          <t>Toktogul reservoir (August 2022)</t>
        </is>
      </c>
      <c r="D62" s="2" t="inlineStr">
        <is>
          <t>https://commons.wikimedia.org/wiki/File:Toktogul_reservoir_(August_2022).jpg</t>
        </is>
      </c>
      <c r="E62" s="20" t="inlineStr">
        <is>
          <t>Arthur Dolchenko</t>
        </is>
      </c>
    </row>
    <row r="65" ht="22" customHeight="1">
      <c r="A65" s="16" t="inlineStr">
        <is>
          <t>#section</t>
        </is>
      </c>
      <c r="B65" s="17" t="inlineStr">
        <is>
          <t>Дорога</t>
        </is>
      </c>
      <c r="C65" s="18" t="n"/>
      <c r="D65" s="18" t="n"/>
      <c r="E65" s="18" t="n"/>
      <c r="F65" s="18" t="n"/>
      <c r="G65" s="18" t="n"/>
      <c r="H65" s="18" t="n"/>
    </row>
    <row r="66">
      <c r="A66" s="16" t="inlineStr">
        <is>
          <t>how</t>
        </is>
      </c>
      <c r="B66" s="21" t="inlineStr">
        <is>
          <t>Как добраться (кратко)</t>
        </is>
      </c>
      <c r="C66" s="2" t="inlineStr">
        <is>
          <t>По трассе Бишкек — Ош: водохранилище примерно на середине пути (~250 км от Бишкека и от Оша — central-asia.guide; гостевой дом Kok-Bel — ~350 км от Бишкека). Из Бишкека через тоннель Тоо-Ашуу, Суусамыр, Ала-Бель и ущелье Чычкан к Токтогулу; трасса идёт вдоль северного и западного берегов до Кара-Куля. Сбор за тоннели: 50 сом (КР-номера) / 200 сом (иностранные), с 01.01.2024, посты Сосновка и Кара-Куль.</t>
        </is>
      </c>
    </row>
    <row r="67">
      <c r="A67" s="16" t="inlineStr">
        <is>
          <t>needcar</t>
        </is>
      </c>
      <c r="B67" s="21" t="inlineStr">
        <is>
          <t>Нужна ли машина</t>
        </is>
      </c>
      <c r="C67" s="20" t="inlineStr">
        <is>
          <t>Да: своя/арендованная машина или маршрутка/такси до Токтогула или Кара-Куля; вдоль берега — на машине, местное такси по Токтогульскому району — от 100 сом (toktogulvisit).</t>
        </is>
      </c>
    </row>
    <row r="68">
      <c r="A68" s="16" t="inlineStr">
        <is>
          <t>self</t>
        </is>
      </c>
      <c r="B68" s="21" t="inlineStr">
        <is>
          <t>Самостоятельно / с гидом</t>
        </is>
      </c>
      <c r="C68" s="20" t="inlineStr">
        <is>
          <t>Да: берега у трассы доступны без пропусков. Рыбалка — уточнить требования к разрешению (central-asia.guide). ГЭС — только по разрешению.</t>
        </is>
      </c>
    </row>
    <row r="69">
      <c r="A69" s="16" t="inlineStr">
        <is>
          <t>roadtype</t>
        </is>
      </c>
      <c r="B69" s="21" t="inlineStr">
        <is>
          <t>Тип дороги</t>
        </is>
      </c>
      <c r="C69" s="20" t="inlineStr">
        <is>
          <t>Асфальтированная трасса Бишкек — Ош вдоль берега; к воде — грунтовые съезды и каменистые спуски (editorial). Перевал Кок-Бель между Токтогулом и Кара-Кулем.</t>
        </is>
      </c>
    </row>
    <row r="70">
      <c r="A70" s="16" t="inlineStr">
        <is>
          <t>traveltime</t>
        </is>
      </c>
      <c r="B70" s="21" t="inlineStr">
        <is>
          <t>Время в пути</t>
        </is>
      </c>
      <c r="C70" s="20" t="inlineStr">
        <is>
          <t>Бишкек — Токтогул ~5–6 ч на машине (оценка; до ущелья Чычкан 5–6 ч по avtoprokat.kg); Ош — Токтогул ~6 ч (оценка); маршрутки дольше.</t>
        </is>
      </c>
    </row>
    <row r="71">
      <c r="A71" s="16" t="inlineStr">
        <is>
          <t>transfer</t>
        </is>
      </c>
      <c r="B71" s="21" t="inlineStr">
        <is>
          <t>Трансфер</t>
        </is>
      </c>
      <c r="C71" s="20" t="inlineStr">
        <is>
          <t>Маршрутка Бишкек — Токтогул 400 сом; Ош — Токтогул 600 сом; Джалал-Абад — Токтогул 400 сом; шеринг-такси из Бишкека 600–800 сом/чел.; частное такси из Бишкека 3200–5600 сом (toktogulvisit, год не указан).</t>
        </is>
      </c>
    </row>
    <row r="72">
      <c r="A72" s="16" t="inlineStr">
        <is>
          <t>p_sum</t>
        </is>
      </c>
      <c r="B72" s="21" t="inlineStr">
        <is>
          <t>Дорога: сводка</t>
        </is>
      </c>
      <c r="C72" s="2" t="inlineStr">
        <is>
          <t>Токтогулку видно с трассы Бишкек — Ош на десятки километров; лучшая база — город Токтогул (CBT Toktogul, гостевые дома от $13–24, отель Arbat ~$60) или комплекс Kok-Bel на берегу у Кара-Куля с бассейном и гидроциклами. Добираться — маршруткой Бишкек — Токтогул (265–400 сом) или своей машиной; к воде — по грунтовым съездам, берег каменистый, бери аквашузы.</t>
        </is>
      </c>
    </row>
    <row r="73">
      <c r="A73" s="16" t="inlineStr">
        <is>
          <t>#table:routes</t>
        </is>
      </c>
      <c r="B73" s="22" t="inlineStr">
        <is>
          <t>Подъезды — 3</t>
        </is>
      </c>
    </row>
    <row r="74">
      <c r="A74" s="16" t="inlineStr">
        <is>
          <t>#keys</t>
        </is>
      </c>
      <c r="C74" s="16" t="inlineStr">
        <is>
          <t>rec</t>
        </is>
      </c>
      <c r="D74" s="16" t="inlineStr">
        <is>
          <t>title</t>
        </is>
      </c>
      <c r="E74" s="16" t="inlineStr">
        <is>
          <t>from</t>
        </is>
      </c>
      <c r="F74" s="16" t="inlineStr">
        <is>
          <t>route</t>
        </is>
      </c>
      <c r="G74" s="16" t="inlineStr">
        <is>
          <t>km</t>
        </is>
      </c>
      <c r="H74" s="16" t="inlineStr">
        <is>
          <t>time</t>
        </is>
      </c>
      <c r="I74" s="16" t="inlineStr">
        <is>
          <t>surface</t>
        </is>
      </c>
      <c r="J74" s="16" t="inlineStr">
        <is>
          <t>vehicle</t>
        </is>
      </c>
      <c r="K74" s="16" t="inlineStr">
        <is>
          <t>season</t>
        </is>
      </c>
      <c r="L74" s="16" t="inlineStr">
        <is>
          <t>last</t>
        </is>
      </c>
      <c r="M74" s="16" t="inlineStr">
        <is>
          <t>parking_d</t>
        </is>
      </c>
      <c r="N74" s="16" t="inlineStr">
        <is>
          <t>parking_price</t>
        </is>
      </c>
      <c r="O74" s="16" t="inlineStr">
        <is>
          <t>trail_d</t>
        </is>
      </c>
      <c r="P74" s="16" t="inlineStr">
        <is>
          <t>haz</t>
        </is>
      </c>
      <c r="Q74" s="16" t="inlineStr">
        <is>
          <t>src</t>
        </is>
      </c>
      <c r="R74" s="16" t="inlineStr">
        <is>
          <t>hub</t>
        </is>
      </c>
      <c r="S74" s="16" t="inlineStr">
        <is>
          <t>hub_lat</t>
        </is>
      </c>
      <c r="T74" s="16" t="inlineStr">
        <is>
          <t>hub_lon</t>
        </is>
      </c>
      <c r="U74" s="16" t="inlineStr">
        <is>
          <t>rkm</t>
        </is>
      </c>
      <c r="V74" s="16" t="inlineStr">
        <is>
          <t>parking_lat</t>
        </is>
      </c>
      <c r="W74" s="16" t="inlineStr">
        <is>
          <t>parking_lon</t>
        </is>
      </c>
      <c r="X74" s="16" t="inlineStr">
        <is>
          <t>trail_lat</t>
        </is>
      </c>
      <c r="Y74" s="16" t="inlineStr">
        <is>
          <t>trail_lon</t>
        </is>
      </c>
      <c r="Z74" s="16" t="inlineStr">
        <is>
          <t>road</t>
        </is>
      </c>
      <c r="AA74" s="16" t="inlineStr">
        <is>
          <t>has_rt</t>
        </is>
      </c>
    </row>
    <row r="75">
      <c r="A75" s="16" t="inlineStr">
        <is>
          <t>#labels</t>
        </is>
      </c>
      <c r="B75" s="23" t="inlineStr">
        <is>
          <t>№ / строки ниже</t>
        </is>
      </c>
      <c r="C75" s="21" t="inlineStr">
        <is>
          <t>Рекомендован (да/нет)</t>
        </is>
      </c>
      <c r="D75" s="21" t="inlineStr">
        <is>
          <t>Название варианта</t>
        </is>
      </c>
      <c r="E75" s="21" t="inlineStr">
        <is>
          <t>Откуда</t>
        </is>
      </c>
      <c r="F75" s="21" t="inlineStr">
        <is>
          <t>Маршрут</t>
        </is>
      </c>
      <c r="G75" s="21" t="inlineStr">
        <is>
          <t>Км</t>
        </is>
      </c>
      <c r="H75" s="21" t="inlineStr">
        <is>
          <t>Время</t>
        </is>
      </c>
      <c r="I75" s="21" t="inlineStr">
        <is>
          <t>Покрытие</t>
        </is>
      </c>
      <c r="J75" s="21" t="inlineStr">
        <is>
          <t>Машина</t>
        </is>
      </c>
      <c r="K75" s="21" t="inlineStr">
        <is>
          <t>Сезон</t>
        </is>
      </c>
      <c r="L75" s="21" t="inlineStr">
        <is>
          <t>Последние АЗС/магазины</t>
        </is>
      </c>
      <c r="M75" s="21" t="inlineStr">
        <is>
          <t>Парковка</t>
        </is>
      </c>
      <c r="N75" s="21" t="inlineStr">
        <is>
          <t>Парковка: цена</t>
        </is>
      </c>
      <c r="O75" s="21" t="inlineStr">
        <is>
          <t>Тропа от парковки</t>
        </is>
      </c>
      <c r="P75" s="21" t="inlineStr">
        <is>
          <t>Опасности</t>
        </is>
      </c>
      <c r="Q75" s="21" t="inlineStr">
        <is>
          <t>Источник</t>
        </is>
      </c>
      <c r="R75" s="21" t="inlineStr">
        <is>
          <t>Город-старт</t>
        </is>
      </c>
      <c r="S75" s="21" t="inlineStr">
        <is>
          <t>Старт: широта</t>
        </is>
      </c>
      <c r="T75" s="21" t="inlineStr">
        <is>
          <t>Старт: долгота</t>
        </is>
      </c>
      <c r="U75" s="21" t="inlineStr">
        <is>
          <t>Км по графу дорог</t>
        </is>
      </c>
      <c r="V75" s="21" t="inlineStr">
        <is>
          <t>Парковка: широта</t>
        </is>
      </c>
      <c r="W75" s="21" t="inlineStr">
        <is>
          <t>Парковка: долгота</t>
        </is>
      </c>
      <c r="X75" s="21" t="inlineStr">
        <is>
          <t>Тропа: широта</t>
        </is>
      </c>
      <c r="Y75" s="21" t="inlineStr">
        <is>
          <t>Тропа: долгота</t>
        </is>
      </c>
      <c r="Z75" s="21" t="inlineStr">
        <is>
          <t>Геометрия дороги (JSON, генерируется)</t>
        </is>
      </c>
      <c r="AA75" s="21" t="inlineStr">
        <is>
          <t>Есть маршрут на карте (да/нет)</t>
        </is>
      </c>
    </row>
    <row r="76">
      <c r="B76" s="24" t="n">
        <v>1</v>
      </c>
      <c r="C76" s="20" t="inlineStr">
        <is>
          <t>да</t>
        </is>
      </c>
      <c r="D76" s="20" t="inlineStr">
        <is>
          <t>С севера: Бишкек — Ала-Бель — Чычкан — Токтогул</t>
        </is>
      </c>
      <c r="E76" s="20" t="inlineStr">
        <is>
          <t>Бишкек</t>
        </is>
      </c>
      <c r="F76" s="2" t="inlineStr">
        <is>
          <t>Бишкек — Тоо-Ашуу — Суусамыр — Ала-Бель — Чычкан — Токтогул (северный берег) — Кок-Бель — Кара-Куль</t>
        </is>
      </c>
      <c r="G76" s="20" t="inlineStr">
        <is>
          <t>~250–300 км до Токтогула</t>
        </is>
      </c>
      <c r="H76" s="20" t="inlineStr">
        <is>
          <t>5–6 ч</t>
        </is>
      </c>
      <c r="I76" s="20" t="inlineStr">
        <is>
          <t>Асфальт М41; к воде — грунтовые съезды</t>
        </is>
      </c>
      <c r="J76" s="20" t="inlineStr">
        <is>
          <t>седан</t>
        </is>
      </c>
      <c r="K76" s="20" t="inlineStr">
        <is>
          <t>Круглый год (зимой лавины на Ала-Беле)</t>
        </is>
      </c>
      <c r="L76" s="2" t="inlineStr">
        <is>
          <t>Токтогул — АЗС, банкоматы, базар, кафе; Кара-Куль — то же + Rest Point</t>
        </is>
      </c>
      <c r="M76" s="2" t="inlineStr">
        <is>
          <t>Площадки над водой вдоль М41, у гостевых комплексов; стихийно на берегу</t>
        </is>
      </c>
      <c r="N76" s="20" t="inlineStr">
        <is>
          <t>бесплатно</t>
        </is>
      </c>
      <c r="O76" s="20" t="inlineStr">
        <is>
          <t>Пеших троп нет; спуски к воде</t>
        </is>
      </c>
      <c r="P76" s="20" t="inlineStr">
        <is>
          <t>Колебания уровня воды — съезды меняются; каменистые обрывы</t>
        </is>
      </c>
      <c r="Q76" s="20" t="inlineStr">
        <is>
          <t>https://too.kg/en/toktogul-reservoir/</t>
        </is>
      </c>
      <c r="R76" s="20" t="inlineStr">
        <is>
          <t>Бишкек</t>
        </is>
      </c>
      <c r="S76" s="20" t="n">
        <v>42.8746</v>
      </c>
      <c r="T76" s="20" t="n">
        <v>74.5698</v>
      </c>
      <c r="U76" s="20" t="n">
        <v>312</v>
      </c>
      <c r="V76" s="20" t="n">
        <v>41.8098</v>
      </c>
      <c r="W76" s="20" t="n">
        <v>72.99760000000001</v>
      </c>
      <c r="X76" s="20" t="n"/>
      <c r="Y76" s="20" t="n"/>
      <c r="Z76" s="2" t="inlineStr">
        <is>
          <t>[[42.876, 74.536], [42.868, 74.478], [42.847, 74.243], [42.822, 74.103], [42.818, 73.938], [42.798, 73.872], [42.781, 73.88], [42.641, 73.905], [42.587, 73.888], [42.525, 73.855], [42.492, 73.859], [42.414, 73.839], [42.29, 73.847], [42.27, 73.843], [42.253, 73.826], [42.212, 73.727], [42.187, 73.624], [42.175, 73.463], [42.187, 73.232], [42.195, 73.191], [42.195, 73.121], [42.204, 73.084], [42.245, 73.018], [42.249, 72.981], [42.237, 72.968], [42.204, 72.972], [42.175, 72.948], [42.154, 72.841], [42.121, 72.795], [42.105, 72.791], [42.055, 72.816], [42.01, 72.824], [41.989, 72.849], [41.911, 72.907], [41.878, 72.981], [41.878, 73.018], [41.841, 73.187], [41.799, 73.228], [41.795, 73.241], [41.795, 73.298], [41.787, 73.323], [41.775, 73.335], [41.758, 73.335], [41.742, 73.319], [41.733, 73.294], [41.733, 73.249], [41.713, 73.216], [41.705, 73.166], [41.709, 73.117], [41.742, 73.034], [41.742, 73.01]]</t>
        </is>
      </c>
      <c r="AA76" s="20" t="inlineStr">
        <is>
          <t>да</t>
        </is>
      </c>
    </row>
    <row r="77">
      <c r="B77" s="24" t="n">
        <v>2</v>
      </c>
      <c r="C77" s="20" t="inlineStr">
        <is>
          <t>нет</t>
        </is>
      </c>
      <c r="D77" s="20" t="inlineStr">
        <is>
          <t>С юга: Ош/Джалал-Абад — Таш-Кумыр — Кара-Куль</t>
        </is>
      </c>
      <c r="E77" s="20" t="inlineStr">
        <is>
          <t>Ош (~6 ч), Джалал-Абад (~3–4 ч)</t>
        </is>
      </c>
      <c r="F77" s="2" t="inlineStr">
        <is>
          <t>Джалал-Абад — Таш-Кумыр — каньон Нарына — Кара-Куль — Кок-Бель — Токтогул</t>
        </is>
      </c>
      <c r="G77" s="20" t="inlineStr">
        <is>
          <t>~250 км от Оша до водохранилища (central-asia.guide)</t>
        </is>
      </c>
      <c r="H77" s="20" t="inlineStr">
        <is>
          <t>~5–6 ч</t>
        </is>
      </c>
      <c r="I77" s="20" t="inlineStr">
        <is>
          <t>Асфальт</t>
        </is>
      </c>
      <c r="J77" s="20" t="inlineStr">
        <is>
          <t>седан</t>
        </is>
      </c>
      <c r="K77" s="20" t="inlineStr">
        <is>
          <t>Круглый год</t>
        </is>
      </c>
      <c r="L77" s="20" t="inlineStr">
        <is>
          <t>Кара-Куль</t>
        </is>
      </c>
      <c r="M77" s="20" t="inlineStr">
        <is>
          <t>Площадки у Кок-Беля</t>
        </is>
      </c>
      <c r="N77" s="20" t="inlineStr">
        <is>
          <t>бесплатно</t>
        </is>
      </c>
      <c r="O77" s="20" t="inlineStr">
        <is>
          <t>—</t>
        </is>
      </c>
      <c r="P77" s="20" t="inlineStr">
        <is>
          <t>Камнепады в каньоне</t>
        </is>
      </c>
      <c r="Q77" s="20" t="inlineStr">
        <is>
          <t>https://www.visitkyrgyzstan.org/destinations/toktogul/</t>
        </is>
      </c>
      <c r="R77" s="20" t="inlineStr">
        <is>
          <t>Ош</t>
        </is>
      </c>
      <c r="S77" s="20" t="n">
        <v>40.5283</v>
      </c>
      <c r="T77" s="20" t="n">
        <v>72.7985</v>
      </c>
      <c r="U77" s="20" t="n">
        <v>249</v>
      </c>
      <c r="V77" s="20" t="n"/>
      <c r="W77" s="20" t="n"/>
      <c r="X77" s="20" t="n"/>
      <c r="Y77" s="20" t="n"/>
      <c r="Z77" s="2" t="inlineStr">
        <is>
          <t>[[40.529, 72.803], [40.529, 72.812], [40.612, 72.853], [40.673, 72.857], [40.694, 72.865], [40.715, 72.878], [40.76, 72.931], [40.797, 72.956], [40.834, 72.972], [40.917, 72.993], [40.925, 72.981], [40.896, 72.927], [40.9, 72.902], [40.929, 72.853], [40.958, 72.824], [40.975, 72.816], [41.012, 72.762], [41.032, 72.754], [41.061, 72.7], [41.065, 72.671], [41.061, 72.651], [41.032, 72.572], [41.012, 72.486], [41.041, 72.341], [41.045, 72.325], [41.057, 72.28], [41.057, 72.247], [41.078, 72.193], [41.094, 72.185], [41.144, 72.189], [41.185, 72.189], [41.247, 72.238], [41.288, 72.242], [41.313, 72.234], [41.37, 72.259], [41.383, 72.255], [41.403, 72.222], [41.42, 72.23], [41.436, 72.234], [41.474, 72.275], [41.498, 72.317], [41.515, 72.362], [41.523, 72.42], [41.535, 72.449], [41.564, 72.49], [41.568, 72.506], [41.622, 72.572], [41.63, 72.634], [41.614, 72.663], [41.655, 72.799], [41.672, 72.907], [41.68, 72.915], [41.696, 72.898], [41.742, 73.01]]</t>
        </is>
      </c>
      <c r="AA77" s="20" t="inlineStr">
        <is>
          <t>да</t>
        </is>
      </c>
    </row>
    <row r="78">
      <c r="B78" s="24" t="n">
        <v>3</v>
      </c>
      <c r="C78" s="20" t="inlineStr">
        <is>
          <t>нет</t>
        </is>
      </c>
      <c r="D78" s="20" t="inlineStr">
        <is>
          <t>Южный берег (чайханы, тихие бухты)</t>
        </is>
      </c>
      <c r="E78" s="20" t="inlineStr">
        <is>
          <t>Токтогул</t>
        </is>
      </c>
      <c r="F78" s="2" t="inlineStr">
        <is>
          <t>Объезд водохранилища по южному берегу (дорога на Кетмен-Тюбе/Узгуруш)</t>
        </is>
      </c>
      <c r="G78" s="20" t="inlineStr">
        <is>
          <t>~70 км</t>
        </is>
      </c>
      <c r="H78" s="20" t="inlineStr">
        <is>
          <t>~1 ч</t>
        </is>
      </c>
      <c r="I78" s="20" t="inlineStr">
        <is>
          <t>Асфальт/гравий (не подтверждено)</t>
        </is>
      </c>
      <c r="J78" s="20" t="inlineStr">
        <is>
          <t>седан/кроссовер</t>
        </is>
      </c>
      <c r="K78" s="20" t="inlineStr">
        <is>
          <t>Апрель — октябрь</t>
        </is>
      </c>
      <c r="L78" s="20" t="inlineStr">
        <is>
          <t>Токтогул</t>
        </is>
      </c>
      <c r="M78" s="20" t="inlineStr">
        <is>
          <t>У чайхан</t>
        </is>
      </c>
      <c r="N78" s="20" t="inlineStr">
        <is>
          <t>—</t>
        </is>
      </c>
      <c r="O78" s="20" t="inlineStr">
        <is>
          <t>—</t>
        </is>
      </c>
      <c r="P78" s="20" t="inlineStr">
        <is>
          <t>—</t>
        </is>
      </c>
      <c r="Q78" s="2" t="inlineStr">
        <is>
          <t>https://indyguide.com/article/the-road-from-bishkek-to-osh-and-everything-in-between</t>
        </is>
      </c>
      <c r="R78" s="20" t="inlineStr">
        <is>
          <t>Токтогул</t>
        </is>
      </c>
      <c r="S78" s="20" t="n">
        <v>41.875</v>
      </c>
      <c r="T78" s="20" t="n">
        <v>72.941</v>
      </c>
      <c r="U78" s="20" t="n">
        <v>65</v>
      </c>
      <c r="V78" s="20" t="n"/>
      <c r="W78" s="20" t="n"/>
      <c r="X78" s="20" t="n"/>
      <c r="Y78" s="20" t="n"/>
      <c r="Z78" s="2" t="inlineStr">
        <is>
          <t>[[41.878, 72.981], [41.878, 73.018], [41.841, 73.187], [41.799, 73.228], [41.795, 73.241], [41.795, 73.298], [41.787, 73.323], [41.775, 73.335], [41.758, 73.335], [41.742, 73.319], [41.733, 73.294], [41.733, 73.249], [41.713, 73.216], [41.705, 73.166], [41.709, 73.117], [41.742, 73.034], [41.742, 73.01]]</t>
        </is>
      </c>
      <c r="AA78" s="20" t="inlineStr">
        <is>
          <t>да</t>
        </is>
      </c>
    </row>
    <row r="80">
      <c r="A80" s="16" t="inlineStr">
        <is>
          <t>#table:transport</t>
        </is>
      </c>
      <c r="B80" s="22" t="inlineStr">
        <is>
          <t>Транспорт и туры — 7</t>
        </is>
      </c>
    </row>
    <row r="81">
      <c r="A81" s="16" t="inlineStr">
        <is>
          <t>#keys</t>
        </is>
      </c>
      <c r="C81" s="16" t="inlineStr">
        <is>
          <t>mode</t>
        </is>
      </c>
      <c r="D81" s="16" t="inlineStr">
        <is>
          <t>provider</t>
        </is>
      </c>
      <c r="E81" s="16" t="inlineStr">
        <is>
          <t>from</t>
        </is>
      </c>
      <c r="F81" s="16" t="inlineStr">
        <is>
          <t>details</t>
        </is>
      </c>
      <c r="G81" s="16" t="inlineStr">
        <is>
          <t>price</t>
        </is>
      </c>
      <c r="H81" s="16" t="inlineStr">
        <is>
          <t>year</t>
        </is>
      </c>
      <c r="I81" s="16" t="inlineStr">
        <is>
          <t>contact</t>
        </is>
      </c>
      <c r="J81" s="16" t="inlineStr">
        <is>
          <t>src</t>
        </is>
      </c>
    </row>
    <row r="82">
      <c r="A82" s="16" t="inlineStr">
        <is>
          <t>#labels</t>
        </is>
      </c>
      <c r="B82" s="23" t="inlineStr">
        <is>
          <t>№ / строки ниже</t>
        </is>
      </c>
      <c r="C82" s="21" t="inlineStr">
        <is>
          <t>Вид</t>
        </is>
      </c>
      <c r="D82" s="21" t="inlineStr">
        <is>
          <t>Перевозчик</t>
        </is>
      </c>
      <c r="E82" s="21" t="inlineStr">
        <is>
          <t>Откуда</t>
        </is>
      </c>
      <c r="F82" s="21" t="inlineStr">
        <is>
          <t>Подробно</t>
        </is>
      </c>
      <c r="G82" s="21" t="inlineStr">
        <is>
          <t>Цена</t>
        </is>
      </c>
      <c r="H82" s="21" t="inlineStr">
        <is>
          <t>Год цены</t>
        </is>
      </c>
      <c r="I82" s="21" t="inlineStr">
        <is>
          <t>Контакт</t>
        </is>
      </c>
      <c r="J82" s="21" t="inlineStr">
        <is>
          <t>Источник</t>
        </is>
      </c>
    </row>
    <row r="83">
      <c r="B83" s="24" t="n">
        <v>1</v>
      </c>
      <c r="C83" s="20" t="inlineStr">
        <is>
          <t>маршрутка</t>
        </is>
      </c>
      <c r="D83" s="20" t="inlineStr">
        <is>
          <t>Бишкек — Токтогул</t>
        </is>
      </c>
      <c r="E83" s="20" t="inlineStr">
        <is>
          <t>Бишкек, стоянка у ипподрома «Ак-Кула»</t>
        </is>
      </c>
      <c r="F83" s="20" t="inlineStr">
        <is>
          <t>08:15, 10:50, 13:30, 16:15 (Wikivoyage 02.2025)</t>
        </is>
      </c>
      <c r="G83" s="20" t="inlineStr">
        <is>
          <t>265–400 сом</t>
        </is>
      </c>
      <c r="H83" s="20" t="inlineStr">
        <is>
          <t>2025</t>
        </is>
      </c>
      <c r="I83" s="20" t="inlineStr"/>
      <c r="J83" s="2" t="inlineStr">
        <is>
          <t>https://kwx.liehendr.com/content/wikivoyage_en_all_maxi_2025-02/A/Toktogul</t>
        </is>
      </c>
    </row>
    <row r="84">
      <c r="B84" s="24" t="n">
        <v>2</v>
      </c>
      <c r="C84" s="20" t="inlineStr">
        <is>
          <t>маршрутка</t>
        </is>
      </c>
      <c r="D84" s="20" t="inlineStr">
        <is>
          <t>Ош — Токтогул; Джалал-Абад — Токтогул</t>
        </is>
      </c>
      <c r="E84" s="20" t="inlineStr">
        <is>
          <t>Ош (07:00), Джалал-Абад (06:00, 09:00)</t>
        </is>
      </c>
      <c r="F84" s="20" t="inlineStr"/>
      <c r="G84" s="20" t="inlineStr">
        <is>
          <t>600 / 400 сом</t>
        </is>
      </c>
      <c r="H84" s="20" t="inlineStr">
        <is>
          <t>год не указан</t>
        </is>
      </c>
      <c r="I84" s="20" t="inlineStr">
        <is>
          <t>toktogulvisit</t>
        </is>
      </c>
      <c r="J84" s="20" t="inlineStr"/>
    </row>
    <row r="85">
      <c r="B85" s="24" t="n">
        <v>3</v>
      </c>
      <c r="C85" s="20" t="inlineStr">
        <is>
          <t>шеринг-такси</t>
        </is>
      </c>
      <c r="D85" s="20" t="inlineStr">
        <is>
          <t>Бишкек — Токтогул</t>
        </is>
      </c>
      <c r="E85" s="20" t="inlineStr">
        <is>
          <t>Бишкек</t>
        </is>
      </c>
      <c r="F85" s="20" t="inlineStr"/>
      <c r="G85" s="20" t="inlineStr">
        <is>
          <t>600–800 сом/место; машина 3200–5600 сом</t>
        </is>
      </c>
      <c r="H85" s="20" t="inlineStr">
        <is>
          <t>год не указан</t>
        </is>
      </c>
      <c r="I85" s="20" t="inlineStr"/>
      <c r="J85" s="20" t="inlineStr"/>
    </row>
    <row r="86">
      <c r="B86" s="24" t="n">
        <v>4</v>
      </c>
      <c r="C86" s="20" t="inlineStr">
        <is>
          <t>такси</t>
        </is>
      </c>
      <c r="D86" s="20" t="inlineStr">
        <is>
          <t>Местные такси Токтогула</t>
        </is>
      </c>
      <c r="E86" s="20" t="inlineStr">
        <is>
          <t>Токтогул</t>
        </is>
      </c>
      <c r="F86" s="20" t="inlineStr">
        <is>
          <t>По району; приложений нет</t>
        </is>
      </c>
      <c r="G86" s="20" t="inlineStr">
        <is>
          <t>от 100 сом</t>
        </is>
      </c>
      <c r="H86" s="20" t="inlineStr">
        <is>
          <t>—</t>
        </is>
      </c>
      <c r="I86" s="20" t="inlineStr"/>
      <c r="J86" s="20" t="inlineStr"/>
    </row>
    <row r="87">
      <c r="B87" s="24" t="n">
        <v>5</v>
      </c>
      <c r="C87" s="20" t="inlineStr">
        <is>
          <t>аренда авто</t>
        </is>
      </c>
      <c r="D87" s="20" t="inlineStr">
        <is>
          <t>Guest House Kagan (услуга аренды авто)</t>
        </is>
      </c>
      <c r="E87" s="20" t="inlineStr">
        <is>
          <t>Токтогул</t>
        </is>
      </c>
      <c r="F87" s="20" t="inlineStr">
        <is>
          <t>Заявлено на 101hotels</t>
        </is>
      </c>
      <c r="G87" s="20" t="inlineStr">
        <is>
          <t>не найдено</t>
        </is>
      </c>
      <c r="H87" s="20" t="inlineStr">
        <is>
          <t>2025</t>
        </is>
      </c>
      <c r="I87" s="20" t="inlineStr">
        <is>
          <t>+996 555 661 110</t>
        </is>
      </c>
      <c r="J87" s="2" t="inlineStr">
        <is>
          <t>https://101hotels.com/kyrgyzstan/toktogul/guest_house_kagan.html</t>
        </is>
      </c>
    </row>
    <row r="88">
      <c r="B88" s="24" t="n">
        <v>6</v>
      </c>
      <c r="C88" s="20" t="inlineStr">
        <is>
          <t>лодка</t>
        </is>
      </c>
      <c r="D88" s="2" t="inlineStr">
        <is>
          <t>Гидроциклы Kok-Bel; лодочные прогулки — по договорённости с местными</t>
        </is>
      </c>
      <c r="E88" s="20" t="inlineStr">
        <is>
          <t>Kok-Bel (Кара-Кульская зона)</t>
        </is>
      </c>
      <c r="F88" s="2" t="inlineStr">
        <is>
          <t>Прокат гидроциклов у комплекса; организованных катерных рейсов не найдено</t>
        </is>
      </c>
      <c r="G88" s="20" t="inlineStr">
        <is>
          <t>по запросу</t>
        </is>
      </c>
      <c r="H88" s="20" t="inlineStr">
        <is>
          <t>2026</t>
        </is>
      </c>
      <c r="I88" s="20" t="inlineStr">
        <is>
          <t>+996 556 657 799</t>
        </is>
      </c>
      <c r="J88" s="2" t="inlineStr">
        <is>
          <t>https://www.centralasia-travel.com/en/countries/kirgistan/hotel/kyrgyzstan-hostel/kok-bel</t>
        </is>
      </c>
    </row>
    <row r="89">
      <c r="B89" s="24" t="n">
        <v>7</v>
      </c>
      <c r="C89" s="20" t="inlineStr">
        <is>
          <t>лошадь</t>
        </is>
      </c>
      <c r="D89" s="2" t="inlineStr">
        <is>
          <t>CBT Toktogul (ул. Исраилова 18; +996 704 433 338; cbttoktogul@gmail.com)</t>
        </is>
      </c>
      <c r="E89" s="20" t="inlineStr">
        <is>
          <t>Токтогул</t>
        </is>
      </c>
      <c r="F89" s="2" t="inlineStr">
        <is>
          <t>3-дневные конные туры (популярны), маршрут Токтогул — Арсланбоб, к Кара-Суу</t>
        </is>
      </c>
      <c r="G89" s="20" t="inlineStr">
        <is>
          <t>по запросу</t>
        </is>
      </c>
      <c r="H89" s="20" t="inlineStr">
        <is>
          <t>2025–2026</t>
        </is>
      </c>
      <c r="I89" s="20" t="inlineStr">
        <is>
          <t>+996 704 433 338</t>
        </is>
      </c>
      <c r="J89" s="20" t="inlineStr">
        <is>
          <t>https://cbtkyrgyzstan.kg/?p=652</t>
        </is>
      </c>
    </row>
    <row r="92" ht="22" customHeight="1">
      <c r="A92" s="16" t="inlineStr">
        <is>
          <t>#section</t>
        </is>
      </c>
      <c r="B92" s="17" t="inlineStr">
        <is>
          <t>Сезон и что взять</t>
        </is>
      </c>
      <c r="C92" s="18" t="n"/>
      <c r="D92" s="18" t="n"/>
      <c r="E92" s="18" t="n"/>
      <c r="F92" s="18" t="n"/>
      <c r="G92" s="18" t="n"/>
      <c r="H92" s="18" t="n"/>
    </row>
    <row r="93">
      <c r="A93" s="16" t="inlineStr">
        <is>
          <t>when</t>
        </is>
      </c>
      <c r="B93" s="21" t="inlineStr">
        <is>
          <t>Когда ехать (подробно)</t>
        </is>
      </c>
      <c r="C93" s="2" t="inlineStr">
        <is>
          <t>Июль — сентябрь для купания (вода до ~28 °C в августе — central-asia.guide); весна и осень — для видов (TripAdvisor). Весной уровень воды обычно минимален (24.kg, 2026).</t>
        </is>
      </c>
    </row>
    <row r="94">
      <c r="A94" s="16" t="inlineStr">
        <is>
          <t>diff</t>
        </is>
      </c>
      <c r="B94" s="21" t="inlineStr">
        <is>
          <t>Сложность (подробно)</t>
        </is>
      </c>
      <c r="C94" s="2" t="inlineStr">
        <is>
          <t>Лёгкая: обзор с трассы и купание у берега. Каменистые спуски к воде (editorial).</t>
        </is>
      </c>
    </row>
    <row r="95">
      <c r="A95" s="16" t="inlineStr">
        <is>
          <t>hours</t>
        </is>
      </c>
      <c r="B95" s="21" t="inlineStr">
        <is>
          <t>Часы работы</t>
        </is>
      </c>
      <c r="C95" s="20" t="inlineStr">
        <is>
          <t>Свободный доступ к берегам вдоль трассы, круглосуточно. Территория плотины и ГЭС — режимный объект, посещение только по заранее оформленному разрешению с паспортом (TripAdvisor).</t>
        </is>
      </c>
    </row>
    <row r="96">
      <c r="A96" s="16" t="inlineStr">
        <is>
          <t>daytime</t>
        </is>
      </c>
      <c r="B96" s="21" t="inlineStr">
        <is>
          <t>Лучшее время суток</t>
        </is>
      </c>
      <c r="C96" s="20" t="inlineStr">
        <is>
          <t>Утро и вечер — мягкий свет на скалах и бирюзе воды; днём летом жарко (editorial).</t>
        </is>
      </c>
    </row>
    <row r="97">
      <c r="A97" s="16" t="inlineStr">
        <is>
          <t>p_season</t>
        </is>
      </c>
      <c r="B97" s="21" t="inlineStr">
        <is>
          <t>Сезон (подробно)</t>
        </is>
      </c>
      <c r="C97" s="2" t="inlineStr">
        <is>
          <t>Май — октябрь — комфортно; июль — сентябрь — купание (вода до 28–30 °C, жарко днём). Весной уровень воды минимален, берега голые. Зимой вода ~5 °C, сюда едут только проездом. В июле — августе бронировать заранее.</t>
        </is>
      </c>
    </row>
    <row r="98">
      <c r="A98" s="16" t="inlineStr">
        <is>
          <t>bring</t>
        </is>
      </c>
      <c r="B98" s="21" t="inlineStr">
        <is>
          <t>Что взять</t>
        </is>
      </c>
      <c r="C98" s="20" t="inlineStr">
        <is>
          <t>Тапочки для воды (каменистый берег), купальник, солнцезащиту и головной убор (летом жарко), воду; при рыбалке — уточнить разрешение. Мусор забирай с собой — отзывы жалуются на пластик.</t>
        </is>
      </c>
    </row>
    <row r="100" ht="22" customHeight="1">
      <c r="A100" s="16" t="inlineStr">
        <is>
          <t>#section</t>
        </is>
      </c>
      <c r="B100" s="17" t="inlineStr">
        <is>
          <t>Важно</t>
        </is>
      </c>
      <c r="C100" s="18" t="n"/>
      <c r="D100" s="18" t="n"/>
      <c r="E100" s="18" t="n"/>
      <c r="F100" s="18" t="n"/>
      <c r="G100" s="18" t="n"/>
      <c r="H100" s="18" t="n"/>
    </row>
    <row r="101">
      <c r="A101" s="16" t="inlineStr">
        <is>
          <t>warn</t>
        </is>
      </c>
      <c r="B101" s="21" t="inlineStr">
        <is>
          <t>Важно / предупреждения</t>
        </is>
      </c>
      <c r="C101" s="2" t="inlineStr">
        <is>
          <t>Уровень воды сильно колеблется (в 2026 г. близко к «мёртвому», 24.kg) — берега и спуски меняются. Берег каменистый, оборудованных пляжей со спасателями не подтверждено. Плотина ГЭС — режимный объект, съёмка и посещение — только по разрешению. Не путать высоту плотины (215 м) с глубиной водоёма.</t>
        </is>
      </c>
    </row>
    <row r="102">
      <c r="A102" s="16" t="inlineStr">
        <is>
          <t>entry</t>
        </is>
      </c>
      <c r="B102" s="21" t="inlineStr">
        <is>
          <t>Вход (подробно)</t>
        </is>
      </c>
      <c r="C102" s="20" t="inlineStr">
        <is>
          <t>Бесплатно: берега вдоль трассы открыты. Платные — услуги баз отдыха и прокат; посещение ГЭС — по разрешению (стоимость не найдена).</t>
        </is>
      </c>
    </row>
    <row r="103">
      <c r="A103" s="16" t="inlineStr">
        <is>
          <t>net</t>
        </is>
      </c>
      <c r="B103" s="21" t="inlineStr">
        <is>
          <t>Связь (подробно)</t>
        </is>
      </c>
      <c r="C103" s="20" t="inlineStr">
        <is>
          <t>В Токтогуле и Кара-Куле — мобильная связь и Wi-Fi в отелях (Arbat — бесплатный Wi-Fi, trip.com). На удалённых берегах покрытие не подтверждено.</t>
        </is>
      </c>
    </row>
    <row r="104">
      <c r="A104" s="16" t="inlineStr">
        <is>
          <t>p_permits</t>
        </is>
      </c>
      <c r="B104" s="21" t="inlineStr">
        <is>
          <t>Разрешения</t>
        </is>
      </c>
      <c r="C104" s="2" t="inlineStr">
        <is>
          <t>Не нужны для берегов. ГЭС — только по разрешению. Для рыбалки — электронный рыболовный билет через MegaPay/rb.agro.gov.kg (с 04.2026); тариф для Токтогулки не найден.</t>
        </is>
      </c>
    </row>
    <row r="105">
      <c r="A105" s="16" t="inlineStr">
        <is>
          <t>p_access</t>
        </is>
      </c>
      <c r="B105" s="21" t="inlineStr">
        <is>
          <t>Доступность (дети, пожилые…)</t>
        </is>
      </c>
      <c r="C105" s="2" t="inlineStr">
        <is>
          <t>Обзор из машины и смотровые — всем. Спуски к воде каменистые — сложны для пожилых и колясок; у Kok-Bel — бассейн и детский бассейн. Детям купаться только под присмотром (нет спасателей).</t>
        </is>
      </c>
    </row>
    <row r="107" ht="22" customHeight="1">
      <c r="A107" s="16" t="inlineStr">
        <is>
          <t>#section</t>
        </is>
      </c>
      <c r="B107" s="17" t="inlineStr">
        <is>
          <t>Ночлег и еда</t>
        </is>
      </c>
      <c r="C107" s="18" t="n"/>
      <c r="D107" s="18" t="n"/>
      <c r="E107" s="18" t="n"/>
      <c r="F107" s="18" t="n"/>
      <c r="G107" s="18" t="n"/>
      <c r="H107" s="18" t="n"/>
    </row>
    <row r="108">
      <c r="A108" s="16" t="inlineStr">
        <is>
          <t>stay</t>
        </is>
      </c>
      <c r="B108" s="21" t="inlineStr">
        <is>
          <t>Ночлег (кратко)</t>
        </is>
      </c>
      <c r="C108" s="2" t="inlineStr">
        <is>
          <t>• Гостевой комплекс Kok-Bel на берегу (Кара-Кульская зона, ~350 км от Бишкека): 30 номеров, бассейн, корты, прокат гидроциклов; цены по запросу (centralasia-travel.com).
• Arbat Toktogul Hotel (Токтогул, ул. Садакан Апа 63/3): 26 номеров, ~3660 PHP (~60–65 $) за ночь, 8,4/10 по 7 отзывам (trip.com, 2026).
• Hotel Akbermet (Токтогул) — в каталоге Nomad's Land.
• Бывшие лагеря строителей ГЭС используются как базы отдыха; кемпинг на берегу возможен (central-asia.guide).
• Гостевые дома через CBT Toktogul / toktogulvisit.</t>
        </is>
      </c>
    </row>
    <row r="109">
      <c r="A109" s="16" t="inlineStr">
        <is>
          <t>food</t>
        </is>
      </c>
      <c r="B109" s="21" t="inlineStr">
        <is>
          <t>Еда (кратко)</t>
        </is>
      </c>
      <c r="C109" s="2" t="inlineStr">
        <is>
          <t>Свежую жареную форель и карпа в придорожных кафе вдоль водохранилища (TripAdvisor; central-asia.guide). В водохранилище водятся карп, карась, толстолобик, белый амур, форель; есть рыбные фермы.</t>
        </is>
      </c>
    </row>
    <row r="110">
      <c r="A110" s="16" t="inlineStr">
        <is>
          <t>#table:stays</t>
        </is>
      </c>
      <c r="B110" s="22" t="inlineStr">
        <is>
          <t>Ночлег — 6</t>
        </is>
      </c>
    </row>
    <row r="111">
      <c r="A111" s="16" t="inlineStr">
        <is>
          <t>#keys</t>
        </is>
      </c>
      <c r="C111" s="16" t="inlineStr">
        <is>
          <t>name</t>
        </is>
      </c>
      <c r="D111" s="16" t="inlineStr">
        <is>
          <t>type</t>
        </is>
      </c>
      <c r="E111" s="16" t="inlineStr">
        <is>
          <t>where</t>
        </is>
      </c>
      <c r="F111" s="16" t="inlineStr">
        <is>
          <t>season</t>
        </is>
      </c>
      <c r="G111" s="16" t="inlineStr">
        <is>
          <t>price</t>
        </is>
      </c>
      <c r="H111" s="16" t="inlineStr">
        <is>
          <t>year</t>
        </is>
      </c>
      <c r="I111" s="16" t="inlineStr">
        <is>
          <t>contact</t>
        </is>
      </c>
      <c r="J111" s="16" t="inlineStr">
        <is>
          <t>src</t>
        </is>
      </c>
    </row>
    <row r="112">
      <c r="A112" s="16" t="inlineStr">
        <is>
          <t>#labels</t>
        </is>
      </c>
      <c r="B112" s="23" t="inlineStr">
        <is>
          <t>№ / строки ниже</t>
        </is>
      </c>
      <c r="C112" s="21" t="inlineStr">
        <is>
          <t>Название</t>
        </is>
      </c>
      <c r="D112" s="21" t="inlineStr">
        <is>
          <t>Тип</t>
        </is>
      </c>
      <c r="E112" s="21" t="inlineStr">
        <is>
          <t>Где</t>
        </is>
      </c>
      <c r="F112" s="21" t="inlineStr">
        <is>
          <t>Сезон</t>
        </is>
      </c>
      <c r="G112" s="21" t="inlineStr">
        <is>
          <t>Цена</t>
        </is>
      </c>
      <c r="H112" s="21" t="inlineStr">
        <is>
          <t>Год цены</t>
        </is>
      </c>
      <c r="I112" s="21" t="inlineStr">
        <is>
          <t>Контакт</t>
        </is>
      </c>
      <c r="J112" s="21" t="inlineStr">
        <is>
          <t>Источник</t>
        </is>
      </c>
    </row>
    <row r="113">
      <c r="B113" s="24" t="n">
        <v>1</v>
      </c>
      <c r="C113" s="20" t="inlineStr">
        <is>
          <t>Гостевой комплекс Kok-Bel</t>
        </is>
      </c>
      <c r="D113" s="20" t="inlineStr">
        <is>
          <t>база отдыха/отель (30 номеров, бассейн, корты)</t>
        </is>
      </c>
      <c r="E113" s="20" t="inlineStr">
        <is>
          <t>Берег, Кара-Кульская зона, ~350 км от Бишкека</t>
        </is>
      </c>
      <c r="F113" s="20" t="inlineStr">
        <is>
          <t>лето (не подтверждено)</t>
        </is>
      </c>
      <c r="G113" s="20" t="inlineStr">
        <is>
          <t>по запросу</t>
        </is>
      </c>
      <c r="H113" s="20" t="inlineStr">
        <is>
          <t>2026</t>
        </is>
      </c>
      <c r="I113" s="20" t="inlineStr">
        <is>
          <t>+996 556 657 799, Osh@centralasia-travel.com</t>
        </is>
      </c>
      <c r="J113" s="2" t="inlineStr">
        <is>
          <t>https://www.centralasia-travel.com/en/countries/kirgistan/hotel/kyrgyzstan-hostel/kok-bel</t>
        </is>
      </c>
    </row>
    <row r="114">
      <c r="B114" s="24" t="n">
        <v>2</v>
      </c>
      <c r="C114" s="20" t="inlineStr">
        <is>
          <t>Arbat Toktogul Hotel</t>
        </is>
      </c>
      <c r="D114" s="20" t="inlineStr">
        <is>
          <t>отель (26 номеров)</t>
        </is>
      </c>
      <c r="E114" s="20" t="inlineStr">
        <is>
          <t>Токтогул, ул. Садакан Апа 63/3</t>
        </is>
      </c>
      <c r="F114" s="20" t="inlineStr">
        <is>
          <t>круглый год</t>
        </is>
      </c>
      <c r="G114" s="20" t="inlineStr">
        <is>
          <t>~$60–65</t>
        </is>
      </c>
      <c r="H114" s="20" t="inlineStr">
        <is>
          <t>2026</t>
        </is>
      </c>
      <c r="I114" s="20" t="inlineStr">
        <is>
          <t>trip.com</t>
        </is>
      </c>
      <c r="J114" s="20" t="inlineStr"/>
    </row>
    <row r="115">
      <c r="B115" s="24" t="n">
        <v>3</v>
      </c>
      <c r="C115" s="20" t="inlineStr">
        <is>
          <t>Guesthouse Bereke</t>
        </is>
      </c>
      <c r="D115" s="20" t="inlineStr">
        <is>
          <t>гостевой дом</t>
        </is>
      </c>
      <c r="E115" s="20" t="inlineStr">
        <is>
          <t>Токтогул</t>
        </is>
      </c>
      <c r="F115" s="20" t="inlineStr">
        <is>
          <t>круглый год</t>
        </is>
      </c>
      <c r="G115" s="20" t="inlineStr">
        <is>
          <t>от $24 (одноместный)</t>
        </is>
      </c>
      <c r="H115" s="20" t="inlineStr">
        <is>
          <t>2026</t>
        </is>
      </c>
      <c r="I115" s="20" t="inlineStr">
        <is>
          <t>nomadsland.travel</t>
        </is>
      </c>
      <c r="J115" s="2" t="inlineStr">
        <is>
          <t>https://www.nomadsland.ch/en/before-you-go/kyrgyzstan/places-to-stay/guest-house/guesthouse-bereke</t>
        </is>
      </c>
    </row>
    <row r="116">
      <c r="B116" s="24" t="n">
        <v>4</v>
      </c>
      <c r="C116" s="20" t="inlineStr">
        <is>
          <t>Guest House Kagan</t>
        </is>
      </c>
      <c r="D116" s="20" t="inlineStr">
        <is>
          <t>гостевой дом (3 номера, 9,4/10)</t>
        </is>
      </c>
      <c r="E116" s="20" t="inlineStr">
        <is>
          <t>Токтогул, ул. Исраилова 18</t>
        </is>
      </c>
      <c r="F116" s="20" t="inlineStr">
        <is>
          <t>круглый год</t>
        </is>
      </c>
      <c r="G116" s="20" t="inlineStr">
        <is>
          <t>от ~1283 руб. (~$13)</t>
        </is>
      </c>
      <c r="H116" s="20" t="inlineStr">
        <is>
          <t>2025–2026</t>
        </is>
      </c>
      <c r="I116" s="20" t="inlineStr">
        <is>
          <t>+996 374 750 443, +996 555 661 110</t>
        </is>
      </c>
      <c r="J116" s="2" t="inlineStr">
        <is>
          <t>https://101hotels.com/kyrgyzstan/toktogul/guest_house_kagan.html</t>
        </is>
      </c>
    </row>
    <row r="117">
      <c r="B117" s="24" t="n">
        <v>5</v>
      </c>
      <c r="C117" s="20" t="inlineStr">
        <is>
          <t>Hotel Akbermet</t>
        </is>
      </c>
      <c r="D117" s="20" t="inlineStr">
        <is>
          <t>гостевой дом (~52 гостя)</t>
        </is>
      </c>
      <c r="E117" s="20" t="inlineStr">
        <is>
          <t>Токтогул</t>
        </is>
      </c>
      <c r="F117" s="20" t="inlineStr">
        <is>
          <t>круглый год</t>
        </is>
      </c>
      <c r="G117" s="20" t="inlineStr">
        <is>
          <t>по запросу</t>
        </is>
      </c>
      <c r="H117" s="20" t="inlineStr">
        <is>
          <t>2026</t>
        </is>
      </c>
      <c r="I117" s="20" t="inlineStr">
        <is>
          <t>nomadsland.travel</t>
        </is>
      </c>
      <c r="J117" s="2" t="inlineStr">
        <is>
          <t>https://blueprint.nomadsland.travel/en/before-you-go/kyrgyzstan/places-to-stay/guest-house/hotel-akbermet</t>
        </is>
      </c>
    </row>
    <row r="118">
      <c r="B118" s="24" t="n">
        <v>6</v>
      </c>
      <c r="C118" s="20" t="inlineStr">
        <is>
          <t>Guesthouse Esal</t>
        </is>
      </c>
      <c r="D118" s="20" t="inlineStr">
        <is>
          <t>гостевой дом</t>
        </is>
      </c>
      <c r="E118" s="20" t="inlineStr">
        <is>
          <t>Кара-Куль</t>
        </is>
      </c>
      <c r="F118" s="20" t="inlineStr">
        <is>
          <t>круглый год</t>
        </is>
      </c>
      <c r="G118" s="20" t="inlineStr">
        <is>
          <t>по запросу</t>
        </is>
      </c>
      <c r="H118" s="20" t="inlineStr">
        <is>
          <t>2026</t>
        </is>
      </c>
      <c r="I118" s="20" t="inlineStr">
        <is>
          <t>nomadsland.travel</t>
        </is>
      </c>
      <c r="J118" s="2" t="inlineStr">
        <is>
          <t>https://blueprint.nomadsland.travel/en/before-you-go/kyrgyzstan/places-to-stay/guest-house/guesthouse-esal</t>
        </is>
      </c>
    </row>
    <row r="120">
      <c r="A120" s="16" t="inlineStr">
        <is>
          <t>#table:food</t>
        </is>
      </c>
      <c r="B120" s="22" t="inlineStr">
        <is>
          <t>Еда — 3</t>
        </is>
      </c>
    </row>
    <row r="121">
      <c r="A121" s="16" t="inlineStr">
        <is>
          <t>#keys</t>
        </is>
      </c>
      <c r="C121" s="16" t="inlineStr">
        <is>
          <t>name</t>
        </is>
      </c>
      <c r="D121" s="16" t="inlineStr">
        <is>
          <t>where</t>
        </is>
      </c>
      <c r="E121" s="16" t="inlineStr">
        <is>
          <t>details</t>
        </is>
      </c>
      <c r="F121" s="16" t="inlineStr">
        <is>
          <t>src</t>
        </is>
      </c>
    </row>
    <row r="122">
      <c r="A122" s="16" t="inlineStr">
        <is>
          <t>#labels</t>
        </is>
      </c>
      <c r="B122" s="23" t="inlineStr">
        <is>
          <t>№ / строки ниже</t>
        </is>
      </c>
      <c r="C122" s="21" t="inlineStr">
        <is>
          <t>Название</t>
        </is>
      </c>
      <c r="D122" s="21" t="inlineStr">
        <is>
          <t>Где</t>
        </is>
      </c>
      <c r="E122" s="21" t="inlineStr">
        <is>
          <t>Подробно</t>
        </is>
      </c>
      <c r="F122" s="21" t="inlineStr">
        <is>
          <t>Источник</t>
        </is>
      </c>
    </row>
    <row r="123">
      <c r="B123" s="24" t="n">
        <v>1</v>
      </c>
      <c r="C123" s="20" t="inlineStr">
        <is>
          <t>Придорожные кафе с рыбой</t>
        </is>
      </c>
      <c r="D123" s="20" t="inlineStr">
        <is>
          <t>Трасса вдоль северного берега и Кара-Куль</t>
        </is>
      </c>
      <c r="E123" s="2" t="inlineStr">
        <is>
          <t>Жареная форель/карп (форель выращивают на водохранилище — Kaktus)</t>
        </is>
      </c>
      <c r="F123" s="2" t="inlineStr">
        <is>
          <t>https://kaktus.media/doc/334955_norvejskyu_forel_dlia_almaty_vyrashivaut_na_toktogylskom_vodohranilishe.html</t>
        </is>
      </c>
    </row>
    <row r="124">
      <c r="B124" s="24" t="n">
        <v>2</v>
      </c>
      <c r="C124" s="20" t="inlineStr">
        <is>
          <t>Базар Токтогула</t>
        </is>
      </c>
      <c r="D124" s="20" t="inlineStr">
        <is>
          <t>Центр Токтогула</t>
        </is>
      </c>
      <c r="E124" s="20" t="inlineStr">
        <is>
          <t>Продукты, кумыс (популярен в районе)</t>
        </is>
      </c>
      <c r="F124" s="2" t="inlineStr">
        <is>
          <t>https://kwx.liehendr.com/content/wikivoyage_en_all_maxi_2025-02/A/Toktogul</t>
        </is>
      </c>
    </row>
    <row r="125">
      <c r="B125" s="24" t="n">
        <v>3</v>
      </c>
      <c r="C125" s="20" t="inlineStr">
        <is>
          <t>Чайханы южного берега</t>
        </is>
      </c>
      <c r="D125" s="20" t="inlineStr">
        <is>
          <t>~70 км от Токтогула</t>
        </is>
      </c>
      <c r="E125" s="20" t="inlineStr">
        <is>
          <t>Упомянуты Indy Guide (2021)</t>
        </is>
      </c>
      <c r="F125" s="2" t="inlineStr">
        <is>
          <t>https://indyguide.com/article/the-road-from-bishkek-to-osh-and-everything-in-between</t>
        </is>
      </c>
    </row>
    <row r="128" ht="22" customHeight="1">
      <c r="A128" s="16" t="inlineStr">
        <is>
          <t>#section</t>
        </is>
      </c>
      <c r="B128" s="17" t="inlineStr">
        <is>
          <t>На месте</t>
        </is>
      </c>
      <c r="C128" s="18" t="n"/>
      <c r="D128" s="18" t="n"/>
      <c r="E128" s="18" t="n"/>
      <c r="F128" s="18" t="n"/>
      <c r="G128" s="18" t="n"/>
      <c r="H128" s="18" t="n"/>
    </row>
    <row r="129">
      <c r="A129" s="16" t="inlineStr">
        <is>
          <t>camping</t>
        </is>
      </c>
      <c r="B129" s="21" t="inlineStr">
        <is>
          <t>Кемпинг</t>
        </is>
      </c>
      <c r="C129" s="20" t="inlineStr">
        <is>
          <t>Стихийный кемпинг на берегу возможен (central-asia.guide); популярная точка — у Торкента (Toktogul Campsite: без туалетов, еды и спасателей, костры распространены). Тени почти нет.</t>
        </is>
      </c>
    </row>
    <row r="130">
      <c r="A130" s="16" t="inlineStr">
        <is>
          <t>photo_spots</t>
        </is>
      </c>
      <c r="B130" s="21" t="inlineStr">
        <is>
          <t>Точки для фото</t>
        </is>
      </c>
      <c r="C130" s="20" t="inlineStr">
        <is>
          <t>Площадки трассы М41 над водой у Токтогула и на перевале Кок-Бель (вид на бирюзу и охристые холмы); утро/вечер.</t>
        </is>
      </c>
    </row>
    <row r="131">
      <c r="A131" s="16" t="inlineStr">
        <is>
          <t>#table:hikes</t>
        </is>
      </c>
      <c r="B131" s="22" t="inlineStr">
        <is>
          <t>Тропы — 0</t>
        </is>
      </c>
    </row>
    <row r="132">
      <c r="A132" s="16" t="inlineStr">
        <is>
          <t>#keys</t>
        </is>
      </c>
      <c r="C132" s="16" t="inlineStr">
        <is>
          <t>name</t>
        </is>
      </c>
      <c r="D132" s="16" t="inlineStr">
        <is>
          <t>route</t>
        </is>
      </c>
      <c r="E132" s="16" t="inlineStr">
        <is>
          <t>km</t>
        </is>
      </c>
      <c r="F132" s="16" t="inlineStr">
        <is>
          <t>gain_m</t>
        </is>
      </c>
      <c r="G132" s="16" t="inlineStr">
        <is>
          <t>time</t>
        </is>
      </c>
      <c r="H132" s="16" t="inlineStr">
        <is>
          <t>difficulty</t>
        </is>
      </c>
      <c r="I132" s="16" t="inlineStr">
        <is>
          <t>marked</t>
        </is>
      </c>
      <c r="J132" s="16" t="inlineStr">
        <is>
          <t>track</t>
        </is>
      </c>
      <c r="K132" s="16" t="inlineStr">
        <is>
          <t>src</t>
        </is>
      </c>
    </row>
    <row r="133">
      <c r="A133" s="16" t="inlineStr">
        <is>
          <t>#labels</t>
        </is>
      </c>
      <c r="B133" s="23" t="inlineStr">
        <is>
          <t>№ / строки ниже</t>
        </is>
      </c>
      <c r="C133" s="21" t="inlineStr">
        <is>
          <t>Название</t>
        </is>
      </c>
      <c r="D133" s="21" t="inlineStr">
        <is>
          <t>Маршрут</t>
        </is>
      </c>
      <c r="E133" s="21" t="inlineStr">
        <is>
          <t>Км</t>
        </is>
      </c>
      <c r="F133" s="21" t="inlineStr">
        <is>
          <t>Набор, м</t>
        </is>
      </c>
      <c r="G133" s="21" t="inlineStr">
        <is>
          <t>Время</t>
        </is>
      </c>
      <c r="H133" s="21" t="inlineStr">
        <is>
          <t>Сложность</t>
        </is>
      </c>
      <c r="I133" s="21" t="inlineStr">
        <is>
          <t>Маркировка</t>
        </is>
      </c>
      <c r="J133" s="21" t="inlineStr">
        <is>
          <t>Трек (ссылка)</t>
        </is>
      </c>
      <c r="K133" s="21" t="inlineStr">
        <is>
          <t>Источник</t>
        </is>
      </c>
    </row>
    <row r="135">
      <c r="A135" s="16" t="inlineStr">
        <is>
          <t>#table:horses</t>
        </is>
      </c>
      <c r="B135" s="22" t="inlineStr">
        <is>
          <t>Конные прогулки — 1</t>
        </is>
      </c>
    </row>
    <row r="136">
      <c r="A136" s="16" t="inlineStr">
        <is>
          <t>#keys</t>
        </is>
      </c>
      <c r="C136" s="16" t="inlineStr">
        <is>
          <t>where</t>
        </is>
      </c>
      <c r="D136" s="16" t="inlineStr">
        <is>
          <t>price</t>
        </is>
      </c>
      <c r="E136" s="16" t="inlineStr">
        <is>
          <t>guide</t>
        </is>
      </c>
      <c r="F136" s="16" t="inlineStr">
        <is>
          <t>notes</t>
        </is>
      </c>
      <c r="G136" s="16" t="inlineStr">
        <is>
          <t>src</t>
        </is>
      </c>
    </row>
    <row r="137">
      <c r="A137" s="16" t="inlineStr">
        <is>
          <t>#labels</t>
        </is>
      </c>
      <c r="B137" s="23" t="inlineStr">
        <is>
          <t>№ / строки ниже</t>
        </is>
      </c>
      <c r="C137" s="21" t="inlineStr">
        <is>
          <t>Где</t>
        </is>
      </c>
      <c r="D137" s="21" t="inlineStr">
        <is>
          <t>Цена</t>
        </is>
      </c>
      <c r="E137" s="21" t="inlineStr">
        <is>
          <t>Гид</t>
        </is>
      </c>
      <c r="F137" s="21" t="inlineStr">
        <is>
          <t>Заметки</t>
        </is>
      </c>
      <c r="G137" s="21" t="inlineStr">
        <is>
          <t>Источник</t>
        </is>
      </c>
    </row>
    <row r="138">
      <c r="B138" s="24" t="n">
        <v>1</v>
      </c>
      <c r="C138" s="20" t="inlineStr">
        <is>
          <t>CBT Toktogul</t>
        </is>
      </c>
      <c r="D138" s="20" t="inlineStr">
        <is>
          <t>не опубликовано</t>
        </is>
      </c>
      <c r="E138" s="20" t="inlineStr">
        <is>
          <t>по запросу</t>
        </is>
      </c>
      <c r="F138" s="2" t="inlineStr">
        <is>
          <t>Многодневные конные маршруты к Кара-Суу (Сары-Челек) и Арсланбобу (kyrgyzstan-tourism.com — тур Toktogul — Arslanbob)</t>
        </is>
      </c>
      <c r="G138" s="2" t="inlineStr">
        <is>
          <t>https://kyrgyzstan-tourism.com/tours/toktogul-arslanbob-horseback-tour/</t>
        </is>
      </c>
    </row>
    <row r="140">
      <c r="A140" s="16" t="inlineStr">
        <is>
          <t>#table:activities</t>
        </is>
      </c>
      <c r="B140" s="22" t="inlineStr">
        <is>
          <t>Активности на месте — 4</t>
        </is>
      </c>
    </row>
    <row r="141">
      <c r="A141" s="16" t="inlineStr">
        <is>
          <t>#keys</t>
        </is>
      </c>
      <c r="C141" s="16" t="inlineStr">
        <is>
          <t>activity</t>
        </is>
      </c>
      <c r="D141" s="16" t="inlineStr">
        <is>
          <t>details</t>
        </is>
      </c>
      <c r="E141" s="16" t="inlineStr">
        <is>
          <t>price</t>
        </is>
      </c>
      <c r="F141" s="16" t="inlineStr">
        <is>
          <t>src</t>
        </is>
      </c>
    </row>
    <row r="142">
      <c r="A142" s="16" t="inlineStr">
        <is>
          <t>#labels</t>
        </is>
      </c>
      <c r="B142" s="23" t="inlineStr">
        <is>
          <t>№ / строки ниже</t>
        </is>
      </c>
      <c r="C142" s="21" t="inlineStr">
        <is>
          <t>Активность</t>
        </is>
      </c>
      <c r="D142" s="21" t="inlineStr">
        <is>
          <t>Подробно</t>
        </is>
      </c>
      <c r="E142" s="21" t="inlineStr">
        <is>
          <t>Цена</t>
        </is>
      </c>
      <c r="F142" s="21" t="inlineStr">
        <is>
          <t>Источник</t>
        </is>
      </c>
    </row>
    <row r="143">
      <c r="B143" s="24" t="n">
        <v>1</v>
      </c>
      <c r="C143" s="20" t="inlineStr">
        <is>
          <t>Купание</t>
        </is>
      </c>
      <c r="D143" s="2" t="inlineStr">
        <is>
          <t>Июль — сентябрь, вода до ~28–30 °C в августе; пляжей со спасателями нет, берег каменистый; не пить воду из водохранилища</t>
        </is>
      </c>
      <c r="E143" s="20" t="inlineStr">
        <is>
          <t>бесплатно</t>
        </is>
      </c>
      <c r="F143" s="20" t="inlineStr">
        <is>
          <t>https://central-asia.live/en/places/toktogul-reservoir</t>
        </is>
      </c>
    </row>
    <row r="144">
      <c r="B144" s="24" t="n">
        <v>2</v>
      </c>
      <c r="C144" s="20" t="inlineStr">
        <is>
          <t>Рыбалка</t>
        </is>
      </c>
      <c r="D144" s="2" t="inlineStr">
        <is>
          <t>Любительская с берега распространена; с 01.04.2026 рыболовные разрешения/карточки оформляются только электронно — через приложение MegaPay (Услуги → Досуг → «Рыболовный билет КР») или rb.agro.gov.kg; тариф для Токтогульского водохранилища не найден (на Иссык-Куле с 07.2026 — от 313 сом/день). На водохранилище садковые форелевые хозяйства; ведётся борьба с браконьерством</t>
        </is>
      </c>
      <c r="E144" s="20" t="inlineStr">
        <is>
          <t>не найдено</t>
        </is>
      </c>
      <c r="F144" s="2" t="inlineStr">
        <is>
          <t>https://kaktus.media/doc/543569_v_kyrgyzstane_vveli_limity_na_vylov_popyliarnyh_vidov_ryb._kak_polychit_razreshenie.html</t>
        </is>
      </c>
    </row>
    <row r="145">
      <c r="B145" s="24" t="n">
        <v>3</v>
      </c>
      <c r="C145" s="20" t="inlineStr">
        <is>
          <t>Гидроциклы</t>
        </is>
      </c>
      <c r="D145" s="20" t="inlineStr">
        <is>
          <t>Kok-Bel</t>
        </is>
      </c>
      <c r="E145" s="20" t="inlineStr">
        <is>
          <t>по запросу</t>
        </is>
      </c>
      <c r="F145" s="2" t="inlineStr">
        <is>
          <t>https://www.centralasia-travel.com/en/countries/kirgistan/hotel/kyrgyzstan-hostel/kok-bel</t>
        </is>
      </c>
    </row>
    <row r="146">
      <c r="B146" s="24" t="n">
        <v>4</v>
      </c>
      <c r="C146" s="20" t="inlineStr">
        <is>
          <t>ГЭС</t>
        </is>
      </c>
      <c r="D146" s="2" t="inlineStr">
        <is>
          <t>Режимный объект: посещение только по заранее оформленному разрешению; данные об уровне воды с 2025 г. засекречены</t>
        </is>
      </c>
      <c r="E146" s="20" t="inlineStr">
        <is>
          <t>—</t>
        </is>
      </c>
      <c r="F146" s="2" t="inlineStr">
        <is>
          <t>https://economist.kg/enierghietika/2025/05/29/statdannyie-po-vodie-v-toktoghulkie-zasiekrietili-dostup-k-informatsii-chieriez-gknb/</t>
        </is>
      </c>
    </row>
    <row r="148">
      <c r="A148" s="16" t="inlineStr">
        <is>
          <t>#table:rent</t>
        </is>
      </c>
      <c r="B148" s="22" t="inlineStr">
        <is>
          <t>Прокат — 1</t>
        </is>
      </c>
    </row>
    <row r="149">
      <c r="A149" s="16" t="inlineStr">
        <is>
          <t>#keys</t>
        </is>
      </c>
      <c r="C149" s="16" t="inlineStr">
        <is>
          <t>what</t>
        </is>
      </c>
      <c r="D149" s="16" t="inlineStr">
        <is>
          <t>where</t>
        </is>
      </c>
      <c r="E149" s="16" t="inlineStr">
        <is>
          <t>price</t>
        </is>
      </c>
      <c r="F149" s="16" t="inlineStr">
        <is>
          <t>src</t>
        </is>
      </c>
    </row>
    <row r="150">
      <c r="A150" s="16" t="inlineStr">
        <is>
          <t>#labels</t>
        </is>
      </c>
      <c r="B150" s="23" t="inlineStr">
        <is>
          <t>№ / строки ниже</t>
        </is>
      </c>
      <c r="C150" s="21" t="inlineStr">
        <is>
          <t>Что</t>
        </is>
      </c>
      <c r="D150" s="21" t="inlineStr">
        <is>
          <t>Где</t>
        </is>
      </c>
      <c r="E150" s="21" t="inlineStr">
        <is>
          <t>Цена</t>
        </is>
      </c>
      <c r="F150" s="21" t="inlineStr">
        <is>
          <t>Источник</t>
        </is>
      </c>
    </row>
    <row r="151">
      <c r="B151" s="24" t="n">
        <v>1</v>
      </c>
      <c r="C151" s="20" t="inlineStr">
        <is>
          <t>Палатки/спальники для кемпинга на берегу</t>
        </is>
      </c>
      <c r="D151" s="20" t="inlineStr">
        <is>
          <t>Бишкек (Rentik, Медерова 8/1) или Ош (Visit Alay)</t>
        </is>
      </c>
      <c r="E151" s="20" t="inlineStr">
        <is>
          <t>Ош: палатка ~$8/день</t>
        </is>
      </c>
      <c r="F151" s="20" t="inlineStr"/>
    </row>
    <row r="153">
      <c r="A153" s="16" t="inlineStr">
        <is>
          <t>#table:itinerary</t>
        </is>
      </c>
      <c r="B153" s="22" t="inlineStr">
        <is>
          <t>Готовые планы — 3</t>
        </is>
      </c>
    </row>
    <row r="154">
      <c r="A154" s="16" t="inlineStr">
        <is>
          <t>#keys</t>
        </is>
      </c>
      <c r="C154" s="16" t="inlineStr">
        <is>
          <t>title</t>
        </is>
      </c>
      <c r="D154" s="16" t="inlineStr">
        <is>
          <t>plan</t>
        </is>
      </c>
    </row>
    <row r="155">
      <c r="A155" s="16" t="inlineStr">
        <is>
          <t>#labels</t>
        </is>
      </c>
      <c r="B155" s="23" t="inlineStr">
        <is>
          <t>№ / строки ниже</t>
        </is>
      </c>
      <c r="C155" s="21" t="inlineStr">
        <is>
          <t>Название плана</t>
        </is>
      </c>
      <c r="D155" s="21" t="inlineStr">
        <is>
          <t>План</t>
        </is>
      </c>
    </row>
    <row r="156">
      <c r="B156" s="24" t="n">
        <v>1</v>
      </c>
      <c r="C156" s="20" t="inlineStr">
        <is>
          <t>Остановка 2–6 ч</t>
        </is>
      </c>
      <c r="D156" s="2" t="inlineStr">
        <is>
          <t>Смотровые над водой у Токтогула → обед с рыбой → купание в бухте (июль — сентябрь) → перевал Кок-Бель → Кара-Куль.</t>
        </is>
      </c>
    </row>
    <row r="157">
      <c r="B157" s="24" t="n">
        <v>2</v>
      </c>
      <c r="C157" s="20" t="inlineStr">
        <is>
          <t>1–2 ночи</t>
        </is>
      </c>
      <c r="D157" s="2" t="inlineStr">
        <is>
          <t>Ночь в Токтогуле/Kok-Bel, день у воды или конная прогулка с CBT, вечер на смотровых; дальше каньон Нарына и Арсланбоб или Сары-Челек.</t>
        </is>
      </c>
    </row>
    <row r="158">
      <c r="B158" s="24" t="n">
        <v>3</v>
      </c>
      <c r="C158" s="20" t="inlineStr">
        <is>
          <t>Связка</t>
        </is>
      </c>
      <c r="D158" s="2" t="inlineStr">
        <is>
          <t>Ала-Бель — Чычкан — Токтогул — Кара-Куль — каньон Нарына — Таш-Кумыр — Арсланбоб.</t>
        </is>
      </c>
    </row>
    <row r="161" ht="22" customHeight="1">
      <c r="A161" s="16" t="inlineStr">
        <is>
          <t>#section</t>
        </is>
      </c>
      <c r="B161" s="17" t="inlineStr">
        <is>
          <t>Сервисы рядом</t>
        </is>
      </c>
      <c r="C161" s="18" t="n"/>
      <c r="D161" s="18" t="n"/>
      <c r="E161" s="18" t="n"/>
      <c r="F161" s="18" t="n"/>
      <c r="G161" s="18" t="n"/>
      <c r="H161" s="18" t="n"/>
    </row>
    <row r="162">
      <c r="A162" s="16" t="inlineStr">
        <is>
          <t>svc_toilets</t>
        </is>
      </c>
      <c r="B162" s="21" t="inlineStr">
        <is>
          <t>Сервис: туалеты</t>
        </is>
      </c>
      <c r="C162" s="20" t="inlineStr">
        <is>
          <t>В кафе и гостиницах; на берегу нет</t>
        </is>
      </c>
    </row>
    <row r="163">
      <c r="A163" s="16" t="inlineStr">
        <is>
          <t>svc_water</t>
        </is>
      </c>
      <c r="B163" s="21" t="inlineStr">
        <is>
          <t>Сервис: вода</t>
        </is>
      </c>
      <c r="C163" s="20" t="inlineStr">
        <is>
          <t>Покупать в Токтогуле/Кара-Куле; воду водохранилища не пить</t>
        </is>
      </c>
    </row>
    <row r="164">
      <c r="A164" s="16" t="inlineStr">
        <is>
          <t>svc_shop</t>
        </is>
      </c>
      <c r="B164" s="21" t="inlineStr">
        <is>
          <t>Сервис: магазин</t>
        </is>
      </c>
      <c r="C164" s="20" t="inlineStr">
        <is>
          <t>Токтогул, Кара-Куль, сёла северного берега</t>
        </is>
      </c>
    </row>
    <row r="165">
      <c r="A165" s="16" t="inlineStr">
        <is>
          <t>svc_atm</t>
        </is>
      </c>
      <c r="B165" s="21" t="inlineStr">
        <is>
          <t>Сервис: банкомат</t>
        </is>
      </c>
      <c r="C165" s="20" t="inlineStr">
        <is>
          <t>Токтогул, Кара-Куль; карты принимают не везде</t>
        </is>
      </c>
    </row>
    <row r="166">
      <c r="A166" s="16" t="inlineStr">
        <is>
          <t>svc_fuel</t>
        </is>
      </c>
      <c r="B166" s="21" t="inlineStr">
        <is>
          <t>Сервис: АЗС</t>
        </is>
      </c>
      <c r="C166" s="20" t="inlineStr">
        <is>
          <t>Токтогул, Кара-Куль</t>
        </is>
      </c>
    </row>
    <row r="167">
      <c r="A167" s="16" t="inlineStr">
        <is>
          <t>svc_mobile</t>
        </is>
      </c>
      <c r="B167" s="21" t="inlineStr">
        <is>
          <t>Сервис: связь</t>
        </is>
      </c>
      <c r="C167" s="20" t="inlineStr">
        <is>
          <t>Есть у трассы и в сёлах</t>
        </is>
      </c>
    </row>
    <row r="168">
      <c r="A168" s="16" t="inlineStr">
        <is>
          <t>svc_medical</t>
        </is>
      </c>
      <c r="B168" s="21" t="inlineStr">
        <is>
          <t>Сервис: медпомощь</t>
        </is>
      </c>
      <c r="C168" s="20" t="inlineStr">
        <is>
          <t>Районная больница Токтогула, больница Кара-Куля</t>
        </is>
      </c>
    </row>
    <row r="169">
      <c r="A169" s="16" t="inlineStr">
        <is>
          <t>svc_rescue</t>
        </is>
      </c>
      <c r="B169" s="21" t="inlineStr">
        <is>
          <t>Сервис: спасатели</t>
        </is>
      </c>
      <c r="C169" s="20" t="inlineStr">
        <is>
          <t>МЧС 112</t>
        </is>
      </c>
    </row>
    <row r="171" ht="22" customHeight="1">
      <c r="A171" s="16" t="inlineStr">
        <is>
          <t>#section</t>
        </is>
      </c>
      <c r="B171" s="17" t="inlineStr">
        <is>
          <t>Бюджет</t>
        </is>
      </c>
      <c r="C171" s="18" t="n"/>
      <c r="D171" s="18" t="n"/>
      <c r="E171" s="18" t="n"/>
      <c r="F171" s="18" t="n"/>
      <c r="G171" s="18" t="n"/>
      <c r="H171" s="18" t="n"/>
    </row>
    <row r="172">
      <c r="A172" s="16" t="inlineStr">
        <is>
          <t>budget_economy</t>
        </is>
      </c>
      <c r="B172" s="21" t="inlineStr">
        <is>
          <t>Бюджет: эконом</t>
        </is>
      </c>
      <c r="C172" s="20" t="inlineStr">
        <is>
          <t>~2500–3500 сом/чел. в сутки: маршрутка 265–400 сом, гостевой дом $13–24, еда в кафе 300–600 сом.</t>
        </is>
      </c>
    </row>
    <row r="173">
      <c r="A173" s="16" t="inlineStr">
        <is>
          <t>budget_comfort</t>
        </is>
      </c>
      <c r="B173" s="21" t="inlineStr">
        <is>
          <t>Бюджет: комфорт</t>
        </is>
      </c>
      <c r="C173" s="20" t="inlineStr">
        <is>
          <t>~$100–150/чел.: машина с водителем/аренда, Arbat/Kok-Bel ~$60+, гидроциклы.</t>
        </is>
      </c>
    </row>
    <row r="174">
      <c r="A174" s="16" t="inlineStr">
        <is>
          <t>budget_year</t>
        </is>
      </c>
      <c r="B174" s="21" t="inlineStr">
        <is>
          <t>Бюджет: год цен</t>
        </is>
      </c>
      <c r="C174" s="20" t="inlineStr">
        <is>
          <t>2025–2026</t>
        </is>
      </c>
    </row>
    <row r="176" ht="22" customHeight="1">
      <c r="A176" s="16" t="inlineStr">
        <is>
          <t>#section</t>
        </is>
      </c>
      <c r="B176" s="17" t="inlineStr">
        <is>
          <t>Что говорят путешественники</t>
        </is>
      </c>
      <c r="C176" s="18" t="n"/>
      <c r="D176" s="18" t="n"/>
      <c r="E176" s="18" t="n"/>
      <c r="F176" s="18" t="n"/>
      <c r="G176" s="18" t="n"/>
      <c r="H176" s="18" t="n"/>
    </row>
    <row r="177">
      <c r="A177" s="16" t="inlineStr">
        <is>
          <t>reviews</t>
        </is>
      </c>
      <c r="B177" s="21" t="inlineStr">
        <is>
          <t>Что говорят путешественники</t>
        </is>
      </c>
      <c r="C177" s="2" t="inlineStr">
        <is>
          <t>Google Maps: 4,7 по 181 оценке (сверка каталога, 10.2026); TripAdvisor: 4,5/5 по 25 отзывам, №1 из 2 в Токтогуле (07.10.2026). Плюсы: виды, бирюзовая вода, купание, рыбные кафе. Минусы: пластиковый мусор, каменистые берега без песка, мало развлечений — лучше как остановка в пути.</t>
        </is>
      </c>
    </row>
    <row r="179" ht="22" customHeight="1">
      <c r="A179" s="16" t="inlineStr">
        <is>
          <t>#section</t>
        </is>
      </c>
      <c r="B179" s="17" t="inlineStr">
        <is>
          <t>Рядом</t>
        </is>
      </c>
      <c r="C179" s="18" t="n"/>
      <c r="D179" s="18" t="n"/>
      <c r="E179" s="18" t="n"/>
      <c r="F179" s="18" t="n"/>
      <c r="G179" s="18" t="n"/>
      <c r="H179" s="18" t="n"/>
    </row>
    <row r="180">
      <c r="A180" s="16" t="inlineStr">
        <is>
          <t>#table:nearby</t>
        </is>
      </c>
      <c r="B180" s="22" t="inlineStr">
        <is>
          <t>Рядом — 1</t>
        </is>
      </c>
    </row>
    <row r="181">
      <c r="A181" s="16" t="inlineStr">
        <is>
          <t>#keys</t>
        </is>
      </c>
      <c r="C181" s="16" t="inlineStr">
        <is>
          <t>id</t>
        </is>
      </c>
      <c r="D181" s="16" t="inlineStr">
        <is>
          <t>name</t>
        </is>
      </c>
      <c r="E181" s="16" t="inlineStr">
        <is>
          <t>km</t>
        </is>
      </c>
    </row>
    <row r="182">
      <c r="A182" s="16" t="inlineStr">
        <is>
          <t>#labels</t>
        </is>
      </c>
      <c r="B182" s="23" t="inlineStr">
        <is>
          <t>№ / строки ниже</t>
        </is>
      </c>
      <c r="C182" s="21" t="inlineStr">
        <is>
          <t>ID соседнего места</t>
        </is>
      </c>
      <c r="D182" s="21" t="inlineStr">
        <is>
          <t>Название</t>
        </is>
      </c>
      <c r="E182" s="21" t="inlineStr">
        <is>
          <t>Км</t>
        </is>
      </c>
    </row>
    <row r="183">
      <c r="B183" s="24" t="n">
        <v>1</v>
      </c>
      <c r="C183" s="20" t="inlineStr">
        <is>
          <t>kg-0007</t>
        </is>
      </c>
      <c r="D183" s="20" t="inlineStr">
        <is>
          <t>Ущелье Чычкан</t>
        </is>
      </c>
      <c r="E183" s="20" t="n">
        <v>36</v>
      </c>
    </row>
    <row r="186" ht="22" customHeight="1">
      <c r="A186" s="16" t="inlineStr">
        <is>
          <t>#section</t>
        </is>
      </c>
      <c r="B186" s="17" t="inlineStr">
        <is>
          <t>Проверка и качество данных</t>
        </is>
      </c>
      <c r="C186" s="18" t="n"/>
      <c r="D186" s="18" t="n"/>
      <c r="E186" s="18" t="n"/>
      <c r="F186" s="18" t="n"/>
      <c r="G186" s="18" t="n"/>
      <c r="H186" s="18" t="n"/>
    </row>
    <row r="187">
      <c r="A187" s="16" t="inlineStr">
        <is>
          <t>checked</t>
        </is>
      </c>
      <c r="B187" s="21" t="inlineStr">
        <is>
          <t>Как проверено</t>
        </is>
      </c>
      <c r="C187" s="2" t="inlineStr">
        <is>
          <t>Карточка проверена по открытым источникам 07.10.2026: Метка акватории (Google, сверка каталога); не парковка/пляж</t>
        </is>
      </c>
    </row>
    <row r="188">
      <c r="A188" s="16" t="inlineStr">
        <is>
          <t>note</t>
        </is>
      </c>
      <c r="B188" s="21" t="inlineStr">
        <is>
          <t>Заметка редакции</t>
        </is>
      </c>
      <c r="C188" s="2" t="inlineStr">
        <is>
          <t>Много технических данных и новостей об уровне воды; туристической информации (пляжи, лодки, цены баз отдыха) мало</t>
        </is>
      </c>
    </row>
    <row r="189">
      <c r="A189" s="16" t="inlineStr">
        <is>
          <t>gaps</t>
        </is>
      </c>
      <c r="B189" s="21" t="inlineStr">
        <is>
          <t>Чего не хватает в данных (каждое с новой строки)</t>
        </is>
      </c>
      <c r="C189" s="2" t="inlineStr">
        <is>
          <t>Названия рыбных кафе
Цены Kok-Bel и прокат лодок
Организованные лодочные прогулки
Тариф рыболовного билета для Токтогульского водохранилища</t>
        </is>
      </c>
    </row>
    <row r="190">
      <c r="A190" s="16" t="inlineStr">
        <is>
          <t>flags</t>
        </is>
      </c>
      <c r="B190" s="21" t="inlineStr">
        <is>
          <t>Противоречия источников (каждое с новой строки)</t>
        </is>
      </c>
      <c r="C190" s="2" t="inlineStr">
        <is>
          <t>Глубина: до 120 м (fb.ru) vs более 200 м (central-asia.guide — вероятно путаница с высотой плотины)
Год ввода: 1974 (каталог), 1975 (fb.ru), 1976 (TripAdvisor)
Arbat Toktogul Hotel на trip.com с адресом «Talas» — ошибка области в агрегаторе
НПУ ~900 м не подтверждён</t>
        </is>
      </c>
    </row>
    <row r="191">
      <c r="A191" s="16" t="inlineStr">
        <is>
          <t>idx</t>
        </is>
      </c>
      <c r="B191" s="21" t="inlineStr">
        <is>
          <t>Индекс полноты 0–100</t>
        </is>
      </c>
      <c r="C191" s="20" t="n">
        <v>70</v>
      </c>
    </row>
    <row r="192">
      <c r="A192" s="16" t="inlineStr">
        <is>
          <t>rich</t>
        </is>
      </c>
      <c r="B192" s="21" t="inlineStr">
        <is>
          <t>Насыщенность</t>
        </is>
      </c>
      <c r="C192" s="20" t="n">
        <v>6</v>
      </c>
    </row>
    <row r="193">
      <c r="A193" s="16" t="inlineStr">
        <is>
          <t>conf</t>
        </is>
      </c>
      <c r="B193" s="21" t="inlineStr">
        <is>
          <t>Достоверность</t>
        </is>
      </c>
      <c r="C193" s="20" t="n">
        <v>32</v>
      </c>
    </row>
    <row r="194">
      <c r="A194" s="16" t="inlineStr">
        <is>
          <t>prac</t>
        </is>
      </c>
      <c r="B194" s="21" t="inlineStr">
        <is>
          <t>Практичность</t>
        </is>
      </c>
      <c r="C194" s="20" t="n">
        <v>6</v>
      </c>
    </row>
    <row r="195">
      <c r="A195" s="16" t="inlineStr">
        <is>
          <t>en_reviewed</t>
        </is>
      </c>
      <c r="B195" s="21" t="inlineStr">
        <is>
          <t>Перевод EN проверен (да/нет)</t>
        </is>
      </c>
      <c r="C195" s="20" t="inlineStr">
        <is>
          <t>нет</t>
        </is>
      </c>
    </row>
    <row r="196">
      <c r="A196" s="16" t="inlineStr">
        <is>
          <t>#table:fixes</t>
        </is>
      </c>
      <c r="B196" s="22" t="inlineStr">
        <is>
          <t>Журнал правок — 3</t>
        </is>
      </c>
    </row>
    <row r="197">
      <c r="A197" s="16" t="inlineStr">
        <is>
          <t>#keys</t>
        </is>
      </c>
      <c r="C197" s="16" t="inlineStr">
        <is>
          <t>f</t>
        </is>
      </c>
      <c r="D197" s="16" t="inlineStr">
        <is>
          <t>n</t>
        </is>
      </c>
      <c r="E197" s="16" t="inlineStr">
        <is>
          <t>u</t>
        </is>
      </c>
    </row>
    <row r="198">
      <c r="A198" s="16" t="inlineStr">
        <is>
          <t>#labels</t>
        </is>
      </c>
      <c r="B198" s="23" t="inlineStr">
        <is>
          <t>№ / строки ниже</t>
        </is>
      </c>
      <c r="C198" s="21" t="inlineStr">
        <is>
          <t>Поле</t>
        </is>
      </c>
      <c r="D198" s="21" t="inlineStr">
        <is>
          <t>Что изменено</t>
        </is>
      </c>
      <c r="E198" s="21" t="inlineStr">
        <is>
          <t>Источник</t>
        </is>
      </c>
    </row>
    <row r="199">
      <c r="B199" s="24" t="n">
        <v>1</v>
      </c>
      <c r="C199" s="20" t="inlineStr">
        <is>
          <t>Короткое описание</t>
        </is>
      </c>
      <c r="D199" s="20" t="inlineStr">
        <is>
          <t>+ длина ~65 км, вдоль трассы Бишкек — Ош</t>
        </is>
      </c>
      <c r="E199" s="2" t="inlineStr">
        <is>
          <t>https://fb.ru/article/357289/toktogulskaya-ges---energeticheskaya-opora-kirgizii</t>
        </is>
      </c>
    </row>
    <row r="200">
      <c r="B200" s="24" t="n">
        <v>2</v>
      </c>
      <c r="C200" s="20" t="inlineStr">
        <is>
          <t>Полное описание</t>
        </is>
      </c>
      <c r="D200" s="20" t="inlineStr">
        <is>
          <t>Заполнение 1973–1975, ГЭС работает с 1975 г.</t>
        </is>
      </c>
      <c r="E200" s="2" t="inlineStr">
        <is>
          <t>https://fb.ru/article/357289/toktogulskaya-ges---energeticheskaya-opora-kirgizii</t>
        </is>
      </c>
    </row>
    <row r="201">
      <c r="B201" s="24" t="n">
        <v>3</v>
      </c>
      <c r="C201" s="20" t="inlineStr">
        <is>
          <t>Координаты</t>
        </is>
      </c>
      <c r="D201" s="20" t="inlineStr">
        <is>
          <t>41.7912, 72.9224 (метка Google) — оба на акватории</t>
        </is>
      </c>
      <c r="E201" s="2" t="inlineStr">
        <is>
          <t>https://www.google.com/maps/search/Токтогульское+водохранилище</t>
        </is>
      </c>
    </row>
    <row r="203">
      <c r="A203" s="16" t="inlineStr">
        <is>
          <t>#table:sources</t>
        </is>
      </c>
      <c r="B203" s="22" t="inlineStr">
        <is>
          <t>Источники карточки — 8</t>
        </is>
      </c>
    </row>
    <row r="204">
      <c r="A204" s="16" t="inlineStr">
        <is>
          <t>#keys</t>
        </is>
      </c>
      <c r="C204" s="16" t="inlineStr">
        <is>
          <t>url</t>
        </is>
      </c>
      <c r="D204" s="16" t="inlineStr">
        <is>
          <t>title</t>
        </is>
      </c>
      <c r="E204" s="16" t="inlineStr">
        <is>
          <t>used_for</t>
        </is>
      </c>
    </row>
    <row r="205">
      <c r="A205" s="16" t="inlineStr">
        <is>
          <t>#labels</t>
        </is>
      </c>
      <c r="B205" s="23" t="inlineStr">
        <is>
          <t>№ / строки ниже</t>
        </is>
      </c>
      <c r="C205" s="21" t="inlineStr">
        <is>
          <t>Ссылка</t>
        </is>
      </c>
      <c r="D205" s="21" t="inlineStr">
        <is>
          <t>Название</t>
        </is>
      </c>
      <c r="E205" s="21" t="inlineStr">
        <is>
          <t>Для чего</t>
        </is>
      </c>
    </row>
    <row r="206">
      <c r="B206" s="24" t="n">
        <v>1</v>
      </c>
      <c r="C206" s="2" t="inlineStr">
        <is>
          <t>https://central-asia.guide/kyrgyzstan/destinations-kg/jalalabad/toktogul-reservoir/</t>
        </is>
      </c>
      <c r="D206" s="20" t="inlineStr">
        <is>
          <t>Central Asia Guide — Toktogul Reservoir</t>
        </is>
      </c>
      <c r="E206" s="20" t="inlineStr">
        <is>
          <t>купание, рыба, Кара-Куль</t>
        </is>
      </c>
    </row>
    <row r="207">
      <c r="B207" s="24" t="n">
        <v>2</v>
      </c>
      <c r="C207" s="2" t="inlineStr">
        <is>
          <t>https://www.tripadvisor.com/Attraction_Review-g1202595-d7912835-Reviews-Toktogul_Lake-Toktogul_Jalal_Abad_Province.html</t>
        </is>
      </c>
      <c r="D207" s="20" t="inlineStr">
        <is>
          <t>TripAdvisor — Toktogul Lake</t>
        </is>
      </c>
      <c r="E207" s="20" t="inlineStr">
        <is>
          <t>отзывы, ГЭС</t>
        </is>
      </c>
    </row>
    <row r="208">
      <c r="B208" s="24" t="n">
        <v>3</v>
      </c>
      <c r="C208" s="2" t="inlineStr">
        <is>
          <t>https://24.kg/vlast/363290_k1aprelya_obyem_vodyi_vtoktogulskoy_ges_sostavit_68_milliarda_kubometrov/</t>
        </is>
      </c>
      <c r="D208" s="20" t="inlineStr">
        <is>
          <t>24.kg, 24.02.2026</t>
        </is>
      </c>
      <c r="E208" s="20" t="inlineStr">
        <is>
          <t>уровень воды</t>
        </is>
      </c>
    </row>
    <row r="209">
      <c r="B209" s="24" t="n">
        <v>4</v>
      </c>
      <c r="C209" s="2" t="inlineStr">
        <is>
          <t>https://fb.ru/article/357289/toktogulskaya-ges---energeticheskaya-opora-kirgizii</t>
        </is>
      </c>
      <c r="D209" s="20" t="inlineStr">
        <is>
          <t>fb.ru — Токтогульская ГЭС</t>
        </is>
      </c>
      <c r="E209" s="20" t="inlineStr">
        <is>
          <t>размеры</t>
        </is>
      </c>
    </row>
    <row r="210">
      <c r="B210" s="24" t="n">
        <v>5</v>
      </c>
      <c r="C210" s="2" t="inlineStr">
        <is>
          <t>https://www.centralasia-travel.com/en/countries/kirgistan/hotel/kyrgyzstan-hostel/kok-bel</t>
        </is>
      </c>
      <c r="D210" s="20" t="inlineStr">
        <is>
          <t>Kok-Bel guesthouse</t>
        </is>
      </c>
      <c r="E210" s="20" t="inlineStr">
        <is>
          <t>проживание</t>
        </is>
      </c>
    </row>
    <row r="211">
      <c r="B211" s="24" t="n">
        <v>6</v>
      </c>
      <c r="C211" s="2" t="inlineStr">
        <is>
          <t>https://ph.trip.com/hotels/toktogul-hotel-detail-126253908/arbat-toktogul-hotel</t>
        </is>
      </c>
      <c r="D211" s="20" t="inlineStr">
        <is>
          <t>Arbat Toktogul Hotel — trip.com</t>
        </is>
      </c>
      <c r="E211" s="20" t="inlineStr">
        <is>
          <t>проживание</t>
        </is>
      </c>
    </row>
    <row r="212">
      <c r="B212" s="24" t="n">
        <v>7</v>
      </c>
      <c r="C212" s="20" t="inlineStr">
        <is>
          <t>https://toktogulvisit.tilda.ws/home/transport</t>
        </is>
      </c>
      <c r="D212" s="20" t="inlineStr">
        <is>
          <t>Toktogul Visit — транспорт</t>
        </is>
      </c>
      <c r="E212" s="20" t="inlineStr">
        <is>
          <t>маршрутки</t>
        </is>
      </c>
    </row>
    <row r="213">
      <c r="B213" s="24" t="n">
        <v>8</v>
      </c>
      <c r="C213" s="2" t="inlineStr">
        <is>
          <t>https://water.gov.kg/index.php?Itemid=1437&amp;id=1721%3Akakie-vodokhranilishcha-imeyutsya-v-kr&amp;lang=ru&amp;option=com_k2&amp;view=item</t>
        </is>
      </c>
      <c r="D213" s="20" t="inlineStr">
        <is>
          <t>Служба водных ресурсов</t>
        </is>
      </c>
      <c r="E213" s="20" t="inlineStr">
        <is>
          <t>площадь, объём</t>
        </is>
      </c>
    </row>
    <row r="215">
      <c r="A215" s="16" t="inlineStr">
        <is>
          <t>#table:sources_practical</t>
        </is>
      </c>
      <c r="B215" s="22" t="inlineStr">
        <is>
          <t>Источники практики — 12</t>
        </is>
      </c>
    </row>
    <row r="216">
      <c r="A216" s="16" t="inlineStr">
        <is>
          <t>#keys</t>
        </is>
      </c>
      <c r="C216" s="16" t="inlineStr">
        <is>
          <t>url</t>
        </is>
      </c>
      <c r="D216" s="16" t="inlineStr">
        <is>
          <t>title</t>
        </is>
      </c>
      <c r="E216" s="16" t="inlineStr">
        <is>
          <t>used_for</t>
        </is>
      </c>
    </row>
    <row r="217">
      <c r="A217" s="16" t="inlineStr">
        <is>
          <t>#labels</t>
        </is>
      </c>
      <c r="B217" s="23" t="inlineStr">
        <is>
          <t>№ / строки ниже</t>
        </is>
      </c>
      <c r="C217" s="21" t="inlineStr">
        <is>
          <t>Ссылка</t>
        </is>
      </c>
      <c r="D217" s="21" t="inlineStr">
        <is>
          <t>Название</t>
        </is>
      </c>
      <c r="E217" s="21" t="inlineStr">
        <is>
          <t>Для чего</t>
        </is>
      </c>
    </row>
    <row r="218">
      <c r="B218" s="24" t="n">
        <v>1</v>
      </c>
      <c r="C218" s="20" t="inlineStr">
        <is>
          <t>https://too.kg/en/toktogul-reservoir/</t>
        </is>
      </c>
      <c r="D218" s="20" t="inlineStr">
        <is>
          <t>too.kg — Toktogul reservoir</t>
        </is>
      </c>
      <c r="E218" s="20" t="inlineStr">
        <is>
          <t>координаты берега, сервисы</t>
        </is>
      </c>
    </row>
    <row r="219">
      <c r="B219" s="24" t="n">
        <v>2</v>
      </c>
      <c r="C219" s="20" t="inlineStr">
        <is>
          <t>https://www.visitkyrgyzstan.org/destinations/toktogul/</t>
        </is>
      </c>
      <c r="D219" s="20" t="inlineStr">
        <is>
          <t>visitkyrgyzstan.org — Toktogul</t>
        </is>
      </c>
      <c r="E219" s="20" t="inlineStr">
        <is>
          <t>цены жилья, сервисы</t>
        </is>
      </c>
    </row>
    <row r="220">
      <c r="B220" s="24" t="n">
        <v>3</v>
      </c>
      <c r="C220" s="2" t="inlineStr">
        <is>
          <t>https://kwx.liehendr.com/content/wikivoyage_en_all_maxi_2025-02/A/Toktogul</t>
        </is>
      </c>
      <c r="D220" s="20" t="inlineStr">
        <is>
          <t>Wikivoyage (02.2025) — Toktogul</t>
        </is>
      </c>
      <c r="E220" s="20" t="inlineStr">
        <is>
          <t>маршрутки, хоумстей</t>
        </is>
      </c>
    </row>
    <row r="221">
      <c r="B221" s="24" t="n">
        <v>4</v>
      </c>
      <c r="C221" s="2" t="inlineStr">
        <is>
          <t>https://www.centralasia-travel.com/en/countries/kirgistan/hotel/kyrgyzstan-hostel/kok-bel</t>
        </is>
      </c>
      <c r="D221" s="20" t="inlineStr">
        <is>
          <t>Central Asia Travel — Kok-Bel</t>
        </is>
      </c>
      <c r="E221" s="20" t="inlineStr">
        <is>
          <t>база отдыха, гидроциклы</t>
        </is>
      </c>
    </row>
    <row r="222">
      <c r="B222" s="24" t="n">
        <v>5</v>
      </c>
      <c r="C222" s="20" t="inlineStr">
        <is>
          <t>https://cbtkyrgyzstan.kg/?p=652</t>
        </is>
      </c>
      <c r="D222" s="20" t="inlineStr">
        <is>
          <t>CBT Toktogul</t>
        </is>
      </c>
      <c r="E222" s="20" t="inlineStr">
        <is>
          <t>контакты</t>
        </is>
      </c>
    </row>
    <row r="223">
      <c r="B223" s="24" t="n">
        <v>6</v>
      </c>
      <c r="C223" s="2" t="inlineStr">
        <is>
          <t>https://101hotels.com/kyrgyzstan/toktogul/guest_house_kagan.html</t>
        </is>
      </c>
      <c r="D223" s="20" t="inlineStr">
        <is>
          <t>101hotels — Kagan</t>
        </is>
      </c>
      <c r="E223" s="20" t="inlineStr">
        <is>
          <t>цена</t>
        </is>
      </c>
    </row>
    <row r="224">
      <c r="B224" s="24" t="n">
        <v>7</v>
      </c>
      <c r="C224" s="2" t="inlineStr">
        <is>
          <t>https://www.nomadsland.ch/en/before-you-go/kyrgyzstan/places-to-stay/guest-house/guesthouse-bereke</t>
        </is>
      </c>
      <c r="D224" s="20" t="inlineStr">
        <is>
          <t>Nomad's Land — Bereke</t>
        </is>
      </c>
      <c r="E224" s="20" t="inlineStr">
        <is>
          <t>цена</t>
        </is>
      </c>
    </row>
    <row r="225">
      <c r="B225" s="24" t="n">
        <v>8</v>
      </c>
      <c r="C225" s="20" t="inlineStr">
        <is>
          <t>https://central-asia.live/en/places/toktogul-reservoir</t>
        </is>
      </c>
      <c r="D225" s="20" t="inlineStr">
        <is>
          <t>central-asia.live</t>
        </is>
      </c>
      <c r="E225" s="20" t="inlineStr">
        <is>
          <t>температура воды</t>
        </is>
      </c>
    </row>
    <row r="226">
      <c r="B226" s="24" t="n">
        <v>9</v>
      </c>
      <c r="C226" s="2" t="inlineStr">
        <is>
          <t>https://sandee.com/kyrgyzstan/jalal-abad/torkent/toktogul-campsite</t>
        </is>
      </c>
      <c r="D226" s="20" t="inlineStr">
        <is>
          <t>Sandee — Toktogul Campsite</t>
        </is>
      </c>
      <c r="E226" s="20" t="inlineStr">
        <is>
          <t>кемпинг у Торкента</t>
        </is>
      </c>
    </row>
    <row r="227">
      <c r="B227" s="24" t="n">
        <v>10</v>
      </c>
      <c r="C227" s="2" t="inlineStr">
        <is>
          <t>https://economist.kg/enierghietika/2025/05/29/statdannyie-po-vodie-v-toktoghulkie-zasiekrietili-dostup-k-informatsii-chieriez-gknb/</t>
        </is>
      </c>
      <c r="D227" s="20" t="inlineStr">
        <is>
          <t>economist.kg (05.2025)</t>
        </is>
      </c>
      <c r="E227" s="20" t="inlineStr">
        <is>
          <t>режимность ГЭС</t>
        </is>
      </c>
    </row>
    <row r="228">
      <c r="B228" s="24" t="n">
        <v>11</v>
      </c>
      <c r="C228" s="2" t="inlineStr">
        <is>
          <t>https://kaktus.media/doc/543569_v_kyrgyzstane_vveli_limity_na_vylov_popyliarnyh_vidov_ryb._kak_polychit_razreshenie.html</t>
        </is>
      </c>
      <c r="D228" s="20" t="inlineStr">
        <is>
          <t>Kaktus — правила рыбалки (04.2026)</t>
        </is>
      </c>
      <c r="E228" s="20" t="inlineStr">
        <is>
          <t>электронные разрешения</t>
        </is>
      </c>
    </row>
    <row r="229">
      <c r="B229" s="24" t="n">
        <v>12</v>
      </c>
      <c r="C229" s="2" t="inlineStr">
        <is>
          <t>https://24.kg/biznes_info/381101_novyie_tarifyi_naryibolovnyie_biletyi_oformit_razreshenie_mojno_onlayn_vMegaPay/</t>
        </is>
      </c>
      <c r="D229" s="20" t="inlineStr">
        <is>
          <t>24.kg — рыболовные билеты в MegaPay (07.2026)</t>
        </is>
      </c>
      <c r="E229" s="20" t="inlineStr">
        <is>
          <t>порядок оформления, тарифы Иссык-Куля</t>
        </is>
      </c>
    </row>
    <row r="232" ht="22" customHeight="1">
      <c r="A232" s="16" t="inlineStr">
        <is>
          <t>#section</t>
        </is>
      </c>
      <c r="B232" s="17" t="inlineStr">
        <is>
          <t>Перевод EN</t>
        </is>
      </c>
      <c r="C232" s="18" t="n"/>
      <c r="D232" s="18" t="n"/>
      <c r="E232" s="18" t="n"/>
      <c r="F232" s="18" t="n"/>
      <c r="G232" s="18" t="n"/>
      <c r="H232" s="18" t="n"/>
    </row>
    <row r="233">
      <c r="A233" s="16" t="inlineStr">
        <is>
          <t>#table:translations_en</t>
        </is>
      </c>
      <c r="B233" s="22" t="inlineStr">
        <is>
          <t>Перевод на английский — 170</t>
        </is>
      </c>
    </row>
    <row r="234">
      <c r="A234" s="16" t="inlineStr">
        <is>
          <t>#keys</t>
        </is>
      </c>
      <c r="C234" s="16" t="inlineStr">
        <is>
          <t>path</t>
        </is>
      </c>
      <c r="D234" s="16" t="inlineStr">
        <is>
          <t>ru</t>
        </is>
      </c>
      <c r="E234" s="16" t="inlineStr">
        <is>
          <t>en</t>
        </is>
      </c>
    </row>
    <row r="235">
      <c r="A235" s="16" t="inlineStr">
        <is>
          <t>#labels</t>
        </is>
      </c>
      <c r="B235" s="23" t="inlineStr">
        <is>
          <t>№ / строки ниже</t>
        </is>
      </c>
      <c r="C235" s="21" t="inlineStr">
        <is>
          <t>Поле</t>
        </is>
      </c>
      <c r="D235" s="21" t="inlineStr">
        <is>
          <t>Русский (только чтение)</t>
        </is>
      </c>
      <c r="E235" s="21" t="inlineStr">
        <is>
          <t>English</t>
        </is>
      </c>
    </row>
    <row r="236">
      <c r="B236" s="24" t="n">
        <v>1</v>
      </c>
      <c r="C236" s="20" t="inlineStr">
        <is>
          <t>name</t>
        </is>
      </c>
      <c r="D236" s="20" t="inlineStr">
        <is>
          <t>Токтогульское водохранилище</t>
        </is>
      </c>
      <c r="E236" s="20" t="inlineStr">
        <is>
          <t>Toktogul Reservoir</t>
        </is>
      </c>
    </row>
    <row r="237">
      <c r="B237" s="24" t="n">
        <v>2</v>
      </c>
      <c r="C237" s="20" t="inlineStr">
        <is>
          <t>full</t>
        </is>
      </c>
      <c r="D237" s="20" t="inlineStr">
        <is>
          <t>Токтогульское водохранилище</t>
        </is>
      </c>
      <c r="E237" s="20" t="inlineStr">
        <is>
          <t>Toktogul Reservoir</t>
        </is>
      </c>
    </row>
    <row r="238">
      <c r="B238" s="24" t="n">
        <v>3</v>
      </c>
      <c r="C238" s="20" t="inlineStr">
        <is>
          <t>dist</t>
        </is>
      </c>
      <c r="D238" s="20" t="inlineStr">
        <is>
          <t>Токтогульский район</t>
        </is>
      </c>
      <c r="E238" s="20" t="inlineStr">
        <is>
          <t>Toktogul District</t>
        </is>
      </c>
    </row>
    <row r="239">
      <c r="B239" s="24" t="n">
        <v>4</v>
      </c>
      <c r="C239" s="20" t="inlineStr">
        <is>
          <t>near</t>
        </is>
      </c>
      <c r="D239" s="2" t="inlineStr">
        <is>
          <t>Кара-Суу — ~8 км по прямой от точки каталога (OSM). Город Токтогул (районный центр) — на северном берегу у трассы; город Кара-Куль (~21 тыс. жителей) — у плотины на юго-западе (central-asia.guide).</t>
        </is>
      </c>
      <c r="E239" s="2" t="inlineStr">
        <is>
          <t>Kara-Suu — ~8 km in a straight line from the catalogue point (OSM). The town of Toktogul (the district centre) — on the northern shore by the highway; the town of Kara-Kul (~21,000 residents) — by the dam in the southwest (central-asia.guide).</t>
        </is>
      </c>
    </row>
    <row r="240">
      <c r="B240" s="24" t="n">
        <v>5</v>
      </c>
      <c r="C240" s="20" t="inlineStr">
        <is>
          <t>elev</t>
        </is>
      </c>
      <c r="D240" s="2" t="inlineStr">
        <is>
          <t>Не подтверждено найденными источниками: нормальный подпорный уровень — около 900 м (широко приводимое значение, требует проверки); фактический уровень сильно колеблется — в 2026 г. объём падал почти до «мёртвого» (24.kg).</t>
        </is>
      </c>
      <c r="E240" s="2" t="inlineStr">
        <is>
          <t>Not confirmed by the sources found: the normal pool level is about 900 m (a widely cited value, needs checking); the actual level fluctuates strongly — in 2026 the volume fell almost to the “dead” level (24.kg).</t>
        </is>
      </c>
    </row>
    <row r="241">
      <c r="B241" s="24" t="n">
        <v>6</v>
      </c>
      <c r="C241" s="20" t="inlineStr">
        <is>
          <t>short</t>
        </is>
      </c>
      <c r="D241" s="2" t="inlineStr">
        <is>
          <t>Крупнейшее водохранилище Кыргызстана и Центральной Азии на реке Нарын — 65-километровая бирюзовая чаша среди гор Кетмен-Тюбе вдоль трассы Бишкек — Ош.</t>
        </is>
      </c>
      <c r="E241" s="2" t="inlineStr">
        <is>
          <t>The largest reservoir in Kyrgyzstan and Central Asia, on the Naryn River — a 65 km turquoise bowl among the Ketmen-Tyube mountains along the Bishkek — Osh highway.</t>
        </is>
      </c>
    </row>
    <row r="242">
      <c r="B242" s="24" t="n">
        <v>7</v>
      </c>
      <c r="C242" s="20" t="inlineStr">
        <is>
          <t>desc</t>
        </is>
      </c>
      <c r="D242" s="2" t="inlineStr">
        <is>
          <t>Токтогульское водохранилище создано плотиной Токтогульской ГЭС на Нарыне (заполнение 1973–1975, ГЭС работает с 1975 г.; высота плотины 215 м) и затопило Кетмен-Тюбинскую котловину (fb.ru; water.gov.kg). Площадь — около 284 км², полный объём — 19,5 млрд м³ (Служба водных ресурсов), длина — около 65 км; глубина в отдельных местах — до 120 м по fb.ru (central-asia.guide пишет «более 200 м» — вероятно, путаница с высотой плотины 215 м). Водохранилище регулирует сток для каскада ГЭС Нарына и орошения Ферганской долины, поэтому уровень заметно меняется: 24.02.2026 прогнозировали 6,8 млрд м³ к 1 апреля при «мёртвом» уровне ~6,5 млрд м³ (24.kg). Берега каменистые, без песчаных пляжей; летом вода прогревается до ~28 °C (central-asia.guide).</t>
        </is>
      </c>
      <c r="E242" s="2" t="inlineStr">
        <is>
          <t>The Toktogul Reservoir was created by the dam of the Toktogul hydropower plant on the Naryn (filled 1973–1975, the plant has operated since 1975; the dam is 215 m high) and flooded the Ketmen-Tyube basin (fb.ru; water.gov.kg). Its area is about 284 km², total volume 19.5 billion m³ (Water Resources Service), length about 65 km; the depth in places is up to 120 m per fb.ru (central-asia.guide says “more than 200 m” — probably a mix-up with the dam height of 215 m). The reservoir regulates flow for the Naryn cascade of hydropower plants and for irrigation of the Fergana Valley, so the level changes noticeably: on 24.02.2026 a volume of 6.8 billion m³ was forecast for 1 April against a “dead” level of ~6.5 billion m³ (24.kg). The shores are rocky, with no sandy beaches; in summer the water warms to ~28 °C (central-asia.guide).</t>
        </is>
      </c>
    </row>
    <row r="243">
      <c r="B243" s="24" t="n">
        <v>8</v>
      </c>
      <c r="C243" s="20" t="inlineStr">
        <is>
          <t>guide</t>
        </is>
      </c>
      <c r="D243" s="2" t="inlineStr">
        <is>
          <t>Токтогулку видишь с трассы Бишкек — Ош на десятки километров: бирюзовая вода, красно-охристые скалы и голые берега — ты сразу поймёшь, что уровень воды здесь гуляет на метры. Остановись на одной из площадок над водой и обязательно попробуй свежую жареную форель или карпа в придорожных кафе — это местная классика. Летом можно искупаться: вода к августу до +28 °C, но берег каменистый, так что бери тапочки для воды. Плотину и ГЭС у Кара-Куля посещают только по заранее оформленному разрешению с паспортом.</t>
        </is>
      </c>
      <c r="E243" s="2" t="inlineStr">
        <is>
          <t>You can see the Toktogul reservoir from the Bishkek — Osh highway for dozens of kilometres: turquoise water, red-ochre cliffs and bare shores — you'll immediately understand that the water level here swings by metres. Stop at one of the viewpoints above the water and be sure to try fresh fried trout or carp at the roadside cafes — it is the local classic. In summer you can swim: the water reaches +28 °C by August, but the shore is rocky, so bring water shoes. The dam and hydropower plant at Kara-Kul can be visited only with a permit arranged in advance and a passport.</t>
        </is>
      </c>
    </row>
    <row r="244">
      <c r="B244" s="24" t="n">
        <v>9</v>
      </c>
      <c r="C244" s="20" t="inlineStr">
        <is>
          <t>see</t>
        </is>
      </c>
      <c r="D244" s="2" t="inlineStr">
        <is>
          <t>Панорамы бирюзовой воды и цветных скал со смотровых площадок трассы М41; плотина Токтогульской ГЭС у Кара-Куля (вход по разрешению); город Токтогул (музей акына Токтогула Сатылганова — не проверено); перевал Кок-Бель с видом на водохранилище по дороге к Кара-Кулю; каменистые бухты для купания (TripAdvisor; central-asia.guide).</t>
        </is>
      </c>
      <c r="E244" s="2" t="inlineStr">
        <is>
          <t>Panoramas of turquoise water and coloured cliffs from the viewpoints on the M41 highway; the dam of the Toktogul hydropower plant at Kara-Kul (entry by permit); the town of Toktogul (the museum of the akyn (bard) Toktogul Satylganov — not checked); the Kok-Bel pass with a view of the reservoir on the road to Kara-Kul; rocky coves for swimming (TripAdvisor; central-asia.guide).</t>
        </is>
      </c>
    </row>
    <row r="245">
      <c r="B245" s="24" t="n">
        <v>10</v>
      </c>
      <c r="C245" s="20" t="inlineStr">
        <is>
          <t>skip</t>
        </is>
      </c>
      <c r="D245" s="2" t="inlineStr">
        <is>
          <t>Ты ищешь песчаный пляж и курортную инфраструктуру — берега каменистые, сервис минимальный. Не готов ехать по трассе Бишкек — Ош — сюда больше ничего не ведёт. Весной при низком уровне воды берега выглядят как оголённое дно.</t>
        </is>
      </c>
      <c r="E245" s="2" t="inlineStr">
        <is>
          <t>You're looking for a sandy beach and resort infrastructure — the shores are rocky, service is minimal. You're not ready to drive the Bishkek — Osh highway — nothing else leads here. In spring, at low water, the shores look like an exposed lake bed.</t>
        </is>
      </c>
    </row>
    <row r="246">
      <c r="B246" s="24" t="n">
        <v>11</v>
      </c>
      <c r="C246" s="20" t="inlineStr">
        <is>
          <t>diff</t>
        </is>
      </c>
      <c r="D246" s="2" t="inlineStr">
        <is>
          <t>Лёгкая: обзор с трассы и купание у берега. Каменистые спуски к воде (editorial).</t>
        </is>
      </c>
      <c r="E246" s="2" t="inlineStr">
        <is>
          <t>Easy: viewing from the highway and swimming from the shore. Rocky descents to the water (editorial).</t>
        </is>
      </c>
    </row>
    <row r="247">
      <c r="B247" s="24" t="n">
        <v>12</v>
      </c>
      <c r="C247" s="20" t="inlineStr">
        <is>
          <t>when</t>
        </is>
      </c>
      <c r="D247" s="2" t="inlineStr">
        <is>
          <t>Июль — сентябрь для купания (вода до ~28 °C в августе — central-asia.guide); весна и осень — для видов (TripAdvisor). Весной уровень воды обычно минимален (24.kg, 2026).</t>
        </is>
      </c>
      <c r="E247" s="2" t="inlineStr">
        <is>
          <t>July — September for swimming (water up to ~28 °C in August — central-asia.guide); spring and autumn — for views (TripAdvisor). In spring the water level is usually at its lowest (24.kg, 2026).</t>
        </is>
      </c>
    </row>
    <row r="248">
      <c r="B248" s="24" t="n">
        <v>13</v>
      </c>
      <c r="C248" s="20" t="inlineStr">
        <is>
          <t>hours</t>
        </is>
      </c>
      <c r="D248" s="2" t="inlineStr">
        <is>
          <t>Свободный доступ к берегам вдоль трассы, круглосуточно. Территория плотины и ГЭС — режимный объект, посещение только по заранее оформленному разрешению с паспортом (TripAdvisor).</t>
        </is>
      </c>
      <c r="E248" s="2" t="inlineStr">
        <is>
          <t>Free access to the shores along the highway, round the clock. The dam and hydropower plant area is a restricted facility, visits only with a permit arranged in advance and a passport (TripAdvisor).</t>
        </is>
      </c>
    </row>
    <row r="249">
      <c r="B249" s="24" t="n">
        <v>14</v>
      </c>
      <c r="C249" s="20" t="inlineStr">
        <is>
          <t>daytime</t>
        </is>
      </c>
      <c r="D249" s="2" t="inlineStr">
        <is>
          <t>Утро и вечер — мягкий свет на скалах и бирюзе воды; днём летом жарко (editorial).</t>
        </is>
      </c>
      <c r="E249" s="2" t="inlineStr">
        <is>
          <t>Morning and evening — soft light on the cliffs and the turquoise water; by day in summer it's hot (editorial).</t>
        </is>
      </c>
    </row>
    <row r="250">
      <c r="B250" s="24" t="n">
        <v>15</v>
      </c>
      <c r="C250" s="20" t="inlineStr">
        <is>
          <t>how</t>
        </is>
      </c>
      <c r="D250" s="2" t="inlineStr">
        <is>
          <t>По трассе Бишкек — Ош: водохранилище примерно на середине пути (~250 км от Бишкека и от Оша — central-asia.guide; гостевой дом Kok-Bel — ~350 км от Бишкека). Из Бишкека через тоннель Тоо-Ашуу, Суусамыр, Ала-Бель и ущелье Чычкан к Токтогулу; трасса идёт вдоль северного и западного берегов до Кара-Куля. Сбор за тоннели: 50 сом (КР-номера) / 200 сом (иностранные), с 01.01.2024, посты Сосновка и Кара-Куль.</t>
        </is>
      </c>
      <c r="E250" s="2" t="inlineStr">
        <is>
          <t>On the Bishkek — Osh highway: the reservoir is roughly halfway (~250 km from Bishkek and from Osh — central-asia.guide; the Kok-Bel guesthouse — ~350 km from Bishkek). From Bishkek via the Too-Ashuu tunnel, Suusamyr, Ala-Bel and the Chychkan gorge to Toktogul; the highway runs along the northern and western shores to Kara-Kul. Tunnel toll: 50 som (Kyrgyz plates) / 200 som (foreign), since 01.01.2024, at the Sosnovka and Kara-Kul posts.</t>
        </is>
      </c>
    </row>
    <row r="251">
      <c r="B251" s="24" t="n">
        <v>16</v>
      </c>
      <c r="C251" s="20" t="inlineStr">
        <is>
          <t>needcar</t>
        </is>
      </c>
      <c r="D251" s="2" t="inlineStr">
        <is>
          <t>Да: своя/арендованная машина или маршрутка/такси до Токтогула или Кара-Куля; вдоль берега — на машине, местное такси по Токтогульскому району — от 100 сом (toktogulvisit).</t>
        </is>
      </c>
      <c r="E251" s="2" t="inlineStr">
        <is>
          <t>Yes: your own/rented car or a marshrutka (minibus)/taxi to Toktogul or Kara-Kul; along the shore — by car, a local taxi around Toktogul District — from 100 som (toktogulvisit).</t>
        </is>
      </c>
    </row>
    <row r="252">
      <c r="B252" s="24" t="n">
        <v>17</v>
      </c>
      <c r="C252" s="20" t="inlineStr">
        <is>
          <t>self</t>
        </is>
      </c>
      <c r="D252" s="2" t="inlineStr">
        <is>
          <t>Да: берега у трассы доступны без пропусков. Рыбалка — уточнить требования к разрешению (central-asia.guide). ГЭС — только по разрешению.</t>
        </is>
      </c>
      <c r="E252" s="2" t="inlineStr">
        <is>
          <t>Yes: the shores by the highway are accessible without permits. Fishing — check the permit requirements (central-asia.guide). The hydropower plant — by permit only.</t>
        </is>
      </c>
    </row>
    <row r="253">
      <c r="B253" s="24" t="n">
        <v>18</v>
      </c>
      <c r="C253" s="20" t="inlineStr">
        <is>
          <t>roadtype</t>
        </is>
      </c>
      <c r="D253" s="2" t="inlineStr">
        <is>
          <t>Асфальтированная трасса Бишкек — Ош вдоль берега; к воде — грунтовые съезды и каменистые спуски (editorial). Перевал Кок-Бель между Токтогулом и Кара-Кулем.</t>
        </is>
      </c>
      <c r="E253" s="2" t="inlineStr">
        <is>
          <t>The paved Bishkek — Osh highway along the shore; to the water — dirt turnoffs and rocky descents (editorial). The Kok-Bel pass between Toktogul and Kara-Kul.</t>
        </is>
      </c>
    </row>
    <row r="254">
      <c r="B254" s="24" t="n">
        <v>19</v>
      </c>
      <c r="C254" s="20" t="inlineStr">
        <is>
          <t>traveltime</t>
        </is>
      </c>
      <c r="D254" s="2" t="inlineStr">
        <is>
          <t>Бишкек — Токтогул ~5–6 ч на машине (оценка; до ущелья Чычкан 5–6 ч по avtoprokat.kg); Ош — Токтогул ~6 ч (оценка); маршрутки дольше.</t>
        </is>
      </c>
      <c r="E254" s="2" t="inlineStr">
        <is>
          <t>Bishkek — Toktogul ~5–6 h by car (estimate; to the Chychkan gorge 5–6 h per avtoprokat.kg); Osh — Toktogul ~6 h (estimate); marshrutkas take longer.</t>
        </is>
      </c>
    </row>
    <row r="255">
      <c r="B255" s="24" t="n">
        <v>20</v>
      </c>
      <c r="C255" s="20" t="inlineStr">
        <is>
          <t>stay</t>
        </is>
      </c>
      <c r="D255" s="2" t="inlineStr">
        <is>
          <t>• Гостевой комплекс Kok-Bel на берегу (Кара-Кульская зона, ~350 км от Бишкека): 30 номеров, бассейн, корты, прокат гидроциклов; цены по запросу (centralasia-travel.com).
• Arbat Toktogul Hotel (Токтогул, ул. Садакан Апа 63/3): 26 номеров, ~3660 PHP (~60–65 $) за ночь, 8,4/10 по 7 отзывам (trip.com, 2026).
• Hotel Akbermet (Токтогул) — в каталоге Nomad's Land.
• Бывшие лагеря строителей ГЭС используются как базы отдыха; кемпинг на берегу возможен (central-asia.guide).
• Гостевые дома через CBT Toktogul / toktogulvisit.</t>
        </is>
      </c>
      <c r="E255" s="2" t="inlineStr">
        <is>
          <t>• Kok-Bel guest complex on the shore (Kara-Kul zone, ~350 km from Bishkek): 30 rooms, a pool, courts, jet-ski rental; prices on request (centralasia-travel.com).
• Arbat Toktogul Hotel (Toktogul, 63/3 Sadakan Apa St.): 26 rooms, ~3660 PHP (~$60–65) a night, 8.4/10 from 7 reviews (trip.com, 2026).
• Hotel Akbermet (Toktogul) — in the Nomad's Land catalogue.
• Former hydropower plant builders' camps are used as holiday bases; camping on the shore is possible (central-asia.guide).
• Guesthouses via CBT Toktogul / toktogulvisit.</t>
        </is>
      </c>
    </row>
    <row r="256">
      <c r="B256" s="24" t="n">
        <v>21</v>
      </c>
      <c r="C256" s="20" t="inlineStr">
        <is>
          <t>net</t>
        </is>
      </c>
      <c r="D256" s="2" t="inlineStr">
        <is>
          <t>В Токтогуле и Кара-Куле — мобильная связь и Wi-Fi в отелях (Arbat — бесплатный Wi-Fi, trip.com). На удалённых берегах покрытие не подтверждено.</t>
        </is>
      </c>
      <c r="E256" s="2" t="inlineStr">
        <is>
          <t>In Toktogul and Kara-Kul — mobile signal and Wi-Fi in hotels (Arbat — free Wi-Fi, trip.com). On remote shores coverage is not confirmed.</t>
        </is>
      </c>
    </row>
    <row r="257">
      <c r="B257" s="24" t="n">
        <v>22</v>
      </c>
      <c r="C257" s="20" t="inlineStr">
        <is>
          <t>entry</t>
        </is>
      </c>
      <c r="D257" s="2" t="inlineStr">
        <is>
          <t>Бесплатно: берега вдоль трассы открыты. Платные — услуги баз отдыха и прокат; посещение ГЭС — по разрешению (стоимость не найдена).</t>
        </is>
      </c>
      <c r="E257" s="2" t="inlineStr">
        <is>
          <t>Free: the shores along the highway are open. Paid — the services of holiday bases and rentals; a visit to the hydropower plant is by permit (cost not found).</t>
        </is>
      </c>
    </row>
    <row r="258">
      <c r="B258" s="24" t="n">
        <v>23</v>
      </c>
      <c r="C258" s="20" t="inlineStr">
        <is>
          <t>transfer</t>
        </is>
      </c>
      <c r="D258" s="2" t="inlineStr">
        <is>
          <t>Маршрутка Бишкек — Токтогул 400 сом; Ош — Токтогул 600 сом; Джалал-Абад — Токтогул 400 сом; шеринг-такси из Бишкека 600–800 сом/чел.; частное такси из Бишкека 3200–5600 сом (toktogulvisit, год не указан).</t>
        </is>
      </c>
      <c r="E258" s="2" t="inlineStr">
        <is>
          <t>Marshrutka (minibus) Bishkek — Toktogul 400 som; Osh — Toktogul 600 som; Jalal-Abad — Toktogul 400 som; shared taxi from Bishkek 600–800 som/person; private taxi from Bishkek 3200–5600 som (toktogulvisit, year not specified).</t>
        </is>
      </c>
    </row>
    <row r="259">
      <c r="B259" s="24" t="n">
        <v>24</v>
      </c>
      <c r="C259" s="20" t="inlineStr">
        <is>
          <t>bring</t>
        </is>
      </c>
      <c r="D259" s="2" t="inlineStr">
        <is>
          <t>Тапочки для воды (каменистый берег), купальник, солнцезащиту и головной убор (летом жарко), воду; при рыбалке — уточнить разрешение. Мусор забирай с собой — отзывы жалуются на пластик.</t>
        </is>
      </c>
      <c r="E259" s="2" t="inlineStr">
        <is>
          <t>Water shoes (a rocky shore), a swimsuit, sun protection and a hat (hot in summer), water; for fishing — check the permit. Take your litter with you — reviews complain about plastic.</t>
        </is>
      </c>
    </row>
    <row r="260">
      <c r="B260" s="24" t="n">
        <v>25</v>
      </c>
      <c r="C260" s="20" t="inlineStr">
        <is>
          <t>warn</t>
        </is>
      </c>
      <c r="D260" s="2" t="inlineStr">
        <is>
          <t>Уровень воды сильно колеблется (в 2026 г. близко к «мёртвому», 24.kg) — берега и спуски меняются. Берег каменистый, оборудованных пляжей со спасателями не подтверждено. Плотина ГЭС — режимный объект, съёмка и посещение — только по разрешению. Не путать высоту плотины (215 м) с глубиной водоёма.</t>
        </is>
      </c>
      <c r="E260" s="2" t="inlineStr">
        <is>
          <t>The water level fluctuates strongly (in 2026 close to the “dead” level, 24.kg) — the shores and descents change. The shore is rocky, and beaches with lifeguards are not confirmed. The hydropower dam is a restricted facility, photography and visits are by permit only. Don't confuse the dam height (215 m) with the depth of the reservoir.</t>
        </is>
      </c>
    </row>
    <row r="261">
      <c r="B261" s="24" t="n">
        <v>26</v>
      </c>
      <c r="C261" s="20" t="inlineStr">
        <is>
          <t>food</t>
        </is>
      </c>
      <c r="D261" s="2" t="inlineStr">
        <is>
          <t>Свежую жареную форель и карпа в придорожных кафе вдоль водохранилища (TripAdvisor; central-asia.guide). В водохранилище водятся карп, карась, толстолобик, белый амур, форель; есть рыбные фермы.</t>
        </is>
      </c>
      <c r="E261" s="2" t="inlineStr">
        <is>
          <t>Fresh fried trout and carp at roadside cafes along the reservoir (TripAdvisor; central-asia.guide). The reservoir holds carp, crucian carp, silver carp, grass carp and trout; there are fish farms.</t>
        </is>
      </c>
    </row>
    <row r="262">
      <c r="B262" s="24" t="n">
        <v>27</v>
      </c>
      <c r="C262" s="20" t="inlineStr">
        <is>
          <t>reviews</t>
        </is>
      </c>
      <c r="D262" s="2" t="inlineStr">
        <is>
          <t>Google Maps: 4,7 по 181 оценке (сверка каталога, 10.2026); TripAdvisor: 4,5/5 по 25 отзывам, №1 из 2 в Токтогуле (07.10.2026). Плюсы: виды, бирюзовая вода, купание, рыбные кафе. Минусы: пластиковый мусор, каменистые берега без песка, мало развлечений — лучше как остановка в пути.</t>
        </is>
      </c>
      <c r="E262" s="2" t="inlineStr">
        <is>
          <t>Google Maps: 4.7 from 181 ratings (catalogue cross-check, 10.2026); TripAdvisor: 4.5/5 from 25 reviews, no. 1 of 2 in Toktogul (07.10.2026). Pros: views, turquoise water, swimming, fish cafes. Cons: plastic litter, rocky shores without sand, little entertainment — better as a stop on the way.</t>
        </is>
      </c>
    </row>
    <row r="263">
      <c r="B263" s="24" t="n">
        <v>28</v>
      </c>
      <c r="C263" s="20" t="inlineStr">
        <is>
          <t>photos.0.cap</t>
        </is>
      </c>
      <c r="D263" s="20" t="inlineStr">
        <is>
          <t>Токтогульское водохранилище</t>
        </is>
      </c>
      <c r="E263" s="20" t="inlineStr">
        <is>
          <t>Toktogul Reservoir</t>
        </is>
      </c>
    </row>
    <row r="264">
      <c r="B264" s="24" t="n">
        <v>29</v>
      </c>
      <c r="C264" s="20" t="inlineStr">
        <is>
          <t>p.sum</t>
        </is>
      </c>
      <c r="D264" s="2" t="inlineStr">
        <is>
          <t>Токтогулку видно с трассы Бишкек — Ош на десятки километров; лучшая база — город Токтогул (CBT Toktogul, гостевые дома от $13–24, отель Arbat ~$60) или комплекс Kok-Bel на берегу у Кара-Куля с бассейном и гидроциклами. Добираться — маршруткой Бишкек — Токтогул (265–400 сом) или своей машиной; к воде — по грунтовым съездам, берег каменистый, бери аквашузы.</t>
        </is>
      </c>
      <c r="E264" s="2" t="inlineStr">
        <is>
          <t>The Toktogul reservoir is visible from the Bishkek — Osh highway for dozens of kilometres; the best base is the town of Toktogul (CBT Toktogul, guesthouses from $13–24, the Arbat hotel ~$60) or the Kok-Bel complex on the shore near Kara-Kul with a pool and jet skis. Get there by marshrutka (minibus) Bishkek — Toktogul (265–400 som) or in your own car; to the water — via dirt turnoffs, the shore is rocky, bring water shoes.</t>
        </is>
      </c>
    </row>
    <row r="265">
      <c r="B265" s="24" t="n">
        <v>30</v>
      </c>
      <c r="C265" s="20" t="inlineStr">
        <is>
          <t>p.apps.0.title</t>
        </is>
      </c>
      <c r="D265" s="20" t="inlineStr">
        <is>
          <t>С севера: Бишкек — Ала-Бель — Чычкан — Токтогул</t>
        </is>
      </c>
      <c r="E265" s="20" t="inlineStr">
        <is>
          <t>From the north: Bishkek — Ala-Bel — Chychkan — Toktogul</t>
        </is>
      </c>
    </row>
    <row r="266">
      <c r="B266" s="24" t="n">
        <v>31</v>
      </c>
      <c r="C266" s="20" t="inlineStr">
        <is>
          <t>p.apps.0.from</t>
        </is>
      </c>
      <c r="D266" s="20" t="inlineStr">
        <is>
          <t>Бишкек</t>
        </is>
      </c>
      <c r="E266" s="20" t="inlineStr">
        <is>
          <t>Bishkek</t>
        </is>
      </c>
    </row>
    <row r="267">
      <c r="B267" s="24" t="n">
        <v>32</v>
      </c>
      <c r="C267" s="20" t="inlineStr">
        <is>
          <t>p.apps.0.route</t>
        </is>
      </c>
      <c r="D267" s="2" t="inlineStr">
        <is>
          <t>Бишкек — Тоо-Ашуу — Суусамыр — Ала-Бель — Чычкан — Токтогул (северный берег) — Кок-Бель — Кара-Куль</t>
        </is>
      </c>
      <c r="E267" s="2" t="inlineStr">
        <is>
          <t>Bishkek — Too-Ashuu — Suusamyr — Ala-Bel — Chychkan — Toktogul (northern shore) — Kok-Bel — Kara-Kul</t>
        </is>
      </c>
    </row>
    <row r="268">
      <c r="B268" s="24" t="n">
        <v>33</v>
      </c>
      <c r="C268" s="20" t="inlineStr">
        <is>
          <t>p.apps.0.km</t>
        </is>
      </c>
      <c r="D268" s="20" t="inlineStr">
        <is>
          <t>~250–300 км до Токтогула</t>
        </is>
      </c>
      <c r="E268" s="20" t="inlineStr">
        <is>
          <t>~250–300 km to Toktogul</t>
        </is>
      </c>
    </row>
    <row r="269">
      <c r="B269" s="24" t="n">
        <v>34</v>
      </c>
      <c r="C269" s="20" t="inlineStr">
        <is>
          <t>p.apps.0.time</t>
        </is>
      </c>
      <c r="D269" s="20" t="inlineStr">
        <is>
          <t>5–6 ч</t>
        </is>
      </c>
      <c r="E269" s="20" t="inlineStr">
        <is>
          <t>5–6 h</t>
        </is>
      </c>
    </row>
    <row r="270">
      <c r="B270" s="24" t="n">
        <v>35</v>
      </c>
      <c r="C270" s="20" t="inlineStr">
        <is>
          <t>p.apps.0.surface</t>
        </is>
      </c>
      <c r="D270" s="20" t="inlineStr">
        <is>
          <t>Асфальт М41; к воде — грунтовые съезды</t>
        </is>
      </c>
      <c r="E270" s="20" t="inlineStr">
        <is>
          <t>Paved M41; to the water — dirt turnoffs</t>
        </is>
      </c>
    </row>
    <row r="271">
      <c r="B271" s="24" t="n">
        <v>36</v>
      </c>
      <c r="C271" s="20" t="inlineStr">
        <is>
          <t>p.apps.0.vehicle</t>
        </is>
      </c>
      <c r="D271" s="20" t="inlineStr">
        <is>
          <t>седан</t>
        </is>
      </c>
      <c r="E271" s="20" t="inlineStr">
        <is>
          <t>sedan</t>
        </is>
      </c>
    </row>
    <row r="272">
      <c r="B272" s="24" t="n">
        <v>37</v>
      </c>
      <c r="C272" s="20" t="inlineStr">
        <is>
          <t>p.apps.0.season</t>
        </is>
      </c>
      <c r="D272" s="20" t="inlineStr">
        <is>
          <t>Круглый год (зимой лавины на Ала-Беле)</t>
        </is>
      </c>
      <c r="E272" s="20" t="inlineStr">
        <is>
          <t>Year-round (avalanches on Ala-Bel in winter)</t>
        </is>
      </c>
    </row>
    <row r="273">
      <c r="B273" s="24" t="n">
        <v>38</v>
      </c>
      <c r="C273" s="20" t="inlineStr">
        <is>
          <t>p.apps.0.last</t>
        </is>
      </c>
      <c r="D273" s="2" t="inlineStr">
        <is>
          <t>Токтогул — АЗС, банкоматы, базар, кафе; Кара-Куль — то же + Rest Point</t>
        </is>
      </c>
      <c r="E273" s="2" t="inlineStr">
        <is>
          <t>Toktogul — fuel stations, ATMs, bazaar, cafes; Kara-Kul — the same + Rest Point</t>
        </is>
      </c>
    </row>
    <row r="274">
      <c r="B274" s="24" t="n">
        <v>39</v>
      </c>
      <c r="C274" s="20" t="inlineStr">
        <is>
          <t>p.apps.0.parking.d</t>
        </is>
      </c>
      <c r="D274" s="2" t="inlineStr">
        <is>
          <t>Площадки над водой вдоль М41, у гостевых комплексов; стихийно на берегу</t>
        </is>
      </c>
      <c r="E274" s="2" t="inlineStr">
        <is>
          <t>Areas above the water along the M41, at guest complexes; informally on the shore</t>
        </is>
      </c>
    </row>
    <row r="275">
      <c r="B275" s="24" t="n">
        <v>40</v>
      </c>
      <c r="C275" s="20" t="inlineStr">
        <is>
          <t>p.apps.0.parking.price</t>
        </is>
      </c>
      <c r="D275" s="20" t="inlineStr">
        <is>
          <t>бесплатно</t>
        </is>
      </c>
      <c r="E275" s="20" t="inlineStr">
        <is>
          <t>free</t>
        </is>
      </c>
    </row>
    <row r="276">
      <c r="B276" s="24" t="n">
        <v>41</v>
      </c>
      <c r="C276" s="20" t="inlineStr">
        <is>
          <t>p.apps.0.trail.d</t>
        </is>
      </c>
      <c r="D276" s="20" t="inlineStr">
        <is>
          <t>Пеших троп нет; спуски к воде</t>
        </is>
      </c>
      <c r="E276" s="20" t="inlineStr">
        <is>
          <t>No hiking trails; descents to the water</t>
        </is>
      </c>
    </row>
    <row r="277">
      <c r="B277" s="24" t="n">
        <v>42</v>
      </c>
      <c r="C277" s="20" t="inlineStr">
        <is>
          <t>p.apps.0.haz</t>
        </is>
      </c>
      <c r="D277" s="20" t="inlineStr">
        <is>
          <t>Колебания уровня воды — съезды меняются; каменистые обрывы</t>
        </is>
      </c>
      <c r="E277" s="2" t="inlineStr">
        <is>
          <t>Fluctuating water level — the turnoffs change; rocky drop-offs</t>
        </is>
      </c>
    </row>
    <row r="278">
      <c r="B278" s="24" t="n">
        <v>43</v>
      </c>
      <c r="C278" s="20" t="inlineStr">
        <is>
          <t>p.apps.1.title</t>
        </is>
      </c>
      <c r="D278" s="20" t="inlineStr">
        <is>
          <t>С юга: Ош/Джалал-Абад — Таш-Кумыр — Кара-Куль</t>
        </is>
      </c>
      <c r="E278" s="20" t="inlineStr">
        <is>
          <t>From the south: Osh/Jalal-Abad — Tash-Kumyr — Kara-Kul</t>
        </is>
      </c>
    </row>
    <row r="279">
      <c r="B279" s="24" t="n">
        <v>44</v>
      </c>
      <c r="C279" s="20" t="inlineStr">
        <is>
          <t>p.apps.1.from</t>
        </is>
      </c>
      <c r="D279" s="20" t="inlineStr">
        <is>
          <t>Ош (~6 ч), Джалал-Абад (~3–4 ч)</t>
        </is>
      </c>
      <c r="E279" s="20" t="inlineStr">
        <is>
          <t>Osh (~6 h), Jalal-Abad (~3–4 h)</t>
        </is>
      </c>
    </row>
    <row r="280">
      <c r="B280" s="24" t="n">
        <v>45</v>
      </c>
      <c r="C280" s="20" t="inlineStr">
        <is>
          <t>p.apps.1.route</t>
        </is>
      </c>
      <c r="D280" s="2" t="inlineStr">
        <is>
          <t>Джалал-Абад — Таш-Кумыр — каньон Нарына — Кара-Куль — Кок-Бель — Токтогул</t>
        </is>
      </c>
      <c r="E280" s="2" t="inlineStr">
        <is>
          <t>Jalal-Abad — Tash-Kumyr — the Naryn canyon — Kara-Kul — Kok-Bel — Toktogul</t>
        </is>
      </c>
    </row>
    <row r="281">
      <c r="B281" s="24" t="n">
        <v>46</v>
      </c>
      <c r="C281" s="20" t="inlineStr">
        <is>
          <t>p.apps.1.km</t>
        </is>
      </c>
      <c r="D281" s="20" t="inlineStr">
        <is>
          <t>~250 км от Оша до водохранилища (central-asia.guide)</t>
        </is>
      </c>
      <c r="E281" s="20" t="inlineStr">
        <is>
          <t>~250 km from Osh to the reservoir (central-asia.guide)</t>
        </is>
      </c>
    </row>
    <row r="282">
      <c r="B282" s="24" t="n">
        <v>47</v>
      </c>
      <c r="C282" s="20" t="inlineStr">
        <is>
          <t>p.apps.1.time</t>
        </is>
      </c>
      <c r="D282" s="20" t="inlineStr">
        <is>
          <t>~5–6 ч</t>
        </is>
      </c>
      <c r="E282" s="20" t="inlineStr">
        <is>
          <t>~5–6 h</t>
        </is>
      </c>
    </row>
    <row r="283">
      <c r="B283" s="24" t="n">
        <v>48</v>
      </c>
      <c r="C283" s="20" t="inlineStr">
        <is>
          <t>p.apps.1.surface</t>
        </is>
      </c>
      <c r="D283" s="20" t="inlineStr">
        <is>
          <t>Асфальт</t>
        </is>
      </c>
      <c r="E283" s="20" t="inlineStr">
        <is>
          <t>Paved</t>
        </is>
      </c>
    </row>
    <row r="284">
      <c r="B284" s="24" t="n">
        <v>49</v>
      </c>
      <c r="C284" s="20" t="inlineStr">
        <is>
          <t>p.apps.1.vehicle</t>
        </is>
      </c>
      <c r="D284" s="20" t="inlineStr">
        <is>
          <t>седан</t>
        </is>
      </c>
      <c r="E284" s="20" t="inlineStr">
        <is>
          <t>sedan</t>
        </is>
      </c>
    </row>
    <row r="285">
      <c r="B285" s="24" t="n">
        <v>50</v>
      </c>
      <c r="C285" s="20" t="inlineStr">
        <is>
          <t>p.apps.1.season</t>
        </is>
      </c>
      <c r="D285" s="20" t="inlineStr">
        <is>
          <t>Круглый год</t>
        </is>
      </c>
      <c r="E285" s="20" t="inlineStr">
        <is>
          <t>Year-round</t>
        </is>
      </c>
    </row>
    <row r="286">
      <c r="B286" s="24" t="n">
        <v>51</v>
      </c>
      <c r="C286" s="20" t="inlineStr">
        <is>
          <t>p.apps.1.last</t>
        </is>
      </c>
      <c r="D286" s="20" t="inlineStr">
        <is>
          <t>Кара-Куль</t>
        </is>
      </c>
      <c r="E286" s="20" t="inlineStr">
        <is>
          <t>Kara-Kul</t>
        </is>
      </c>
    </row>
    <row r="287">
      <c r="B287" s="24" t="n">
        <v>52</v>
      </c>
      <c r="C287" s="20" t="inlineStr">
        <is>
          <t>p.apps.1.parking.d</t>
        </is>
      </c>
      <c r="D287" s="20" t="inlineStr">
        <is>
          <t>Площадки у Кок-Беля</t>
        </is>
      </c>
      <c r="E287" s="20" t="inlineStr">
        <is>
          <t>Areas at Kok-Bel</t>
        </is>
      </c>
    </row>
    <row r="288">
      <c r="B288" s="24" t="n">
        <v>53</v>
      </c>
      <c r="C288" s="20" t="inlineStr">
        <is>
          <t>p.apps.1.parking.price</t>
        </is>
      </c>
      <c r="D288" s="20" t="inlineStr">
        <is>
          <t>бесплатно</t>
        </is>
      </c>
      <c r="E288" s="20" t="inlineStr">
        <is>
          <t>free</t>
        </is>
      </c>
    </row>
    <row r="289">
      <c r="B289" s="24" t="n">
        <v>54</v>
      </c>
      <c r="C289" s="20" t="inlineStr">
        <is>
          <t>p.apps.1.haz</t>
        </is>
      </c>
      <c r="D289" s="20" t="inlineStr">
        <is>
          <t>Камнепады в каньоне</t>
        </is>
      </c>
      <c r="E289" s="20" t="inlineStr">
        <is>
          <t>Rockfalls in the canyon</t>
        </is>
      </c>
    </row>
    <row r="290">
      <c r="B290" s="24" t="n">
        <v>55</v>
      </c>
      <c r="C290" s="20" t="inlineStr">
        <is>
          <t>p.apps.2.title</t>
        </is>
      </c>
      <c r="D290" s="20" t="inlineStr">
        <is>
          <t>Южный берег (чайханы, тихие бухты)</t>
        </is>
      </c>
      <c r="E290" s="20" t="inlineStr">
        <is>
          <t>The southern shore (chaikhanas (tea houses), quiet coves)</t>
        </is>
      </c>
    </row>
    <row r="291">
      <c r="B291" s="24" t="n">
        <v>56</v>
      </c>
      <c r="C291" s="20" t="inlineStr">
        <is>
          <t>p.apps.2.from</t>
        </is>
      </c>
      <c r="D291" s="20" t="inlineStr">
        <is>
          <t>Токтогул</t>
        </is>
      </c>
      <c r="E291" s="20" t="inlineStr">
        <is>
          <t>Toktogul</t>
        </is>
      </c>
    </row>
    <row r="292">
      <c r="B292" s="24" t="n">
        <v>57</v>
      </c>
      <c r="C292" s="20" t="inlineStr">
        <is>
          <t>p.apps.2.route</t>
        </is>
      </c>
      <c r="D292" s="2" t="inlineStr">
        <is>
          <t>Объезд водохранилища по южному берегу (дорога на Кетмен-Тюбе/Узгуруш)</t>
        </is>
      </c>
      <c r="E292" s="2" t="inlineStr">
        <is>
          <t>A loop around the reservoir along the southern shore (the road to Ketmen-Tyube/Uzgurush)</t>
        </is>
      </c>
    </row>
    <row r="293">
      <c r="B293" s="24" t="n">
        <v>58</v>
      </c>
      <c r="C293" s="20" t="inlineStr">
        <is>
          <t>p.apps.2.km</t>
        </is>
      </c>
      <c r="D293" s="20" t="inlineStr">
        <is>
          <t>~70 км</t>
        </is>
      </c>
      <c r="E293" s="20" t="inlineStr">
        <is>
          <t>~70 km</t>
        </is>
      </c>
    </row>
    <row r="294">
      <c r="B294" s="24" t="n">
        <v>59</v>
      </c>
      <c r="C294" s="20" t="inlineStr">
        <is>
          <t>p.apps.2.time</t>
        </is>
      </c>
      <c r="D294" s="20" t="inlineStr">
        <is>
          <t>~1 ч</t>
        </is>
      </c>
      <c r="E294" s="20" t="inlineStr">
        <is>
          <t>~1 h</t>
        </is>
      </c>
    </row>
    <row r="295">
      <c r="B295" s="24" t="n">
        <v>60</v>
      </c>
      <c r="C295" s="20" t="inlineStr">
        <is>
          <t>p.apps.2.surface</t>
        </is>
      </c>
      <c r="D295" s="20" t="inlineStr">
        <is>
          <t>Асфальт/гравий (не подтверждено)</t>
        </is>
      </c>
      <c r="E295" s="20" t="inlineStr">
        <is>
          <t>Paved/gravel (not confirmed)</t>
        </is>
      </c>
    </row>
    <row r="296">
      <c r="B296" s="24" t="n">
        <v>61</v>
      </c>
      <c r="C296" s="20" t="inlineStr">
        <is>
          <t>p.apps.2.vehicle</t>
        </is>
      </c>
      <c r="D296" s="20" t="inlineStr">
        <is>
          <t>седан/кроссовер</t>
        </is>
      </c>
      <c r="E296" s="20" t="inlineStr">
        <is>
          <t>sedan/crossover</t>
        </is>
      </c>
    </row>
    <row r="297">
      <c r="B297" s="24" t="n">
        <v>62</v>
      </c>
      <c r="C297" s="20" t="inlineStr">
        <is>
          <t>p.apps.2.season</t>
        </is>
      </c>
      <c r="D297" s="20" t="inlineStr">
        <is>
          <t>Апрель — октябрь</t>
        </is>
      </c>
      <c r="E297" s="20" t="inlineStr">
        <is>
          <t>April — October</t>
        </is>
      </c>
    </row>
    <row r="298">
      <c r="B298" s="24" t="n">
        <v>63</v>
      </c>
      <c r="C298" s="20" t="inlineStr">
        <is>
          <t>p.apps.2.last</t>
        </is>
      </c>
      <c r="D298" s="20" t="inlineStr">
        <is>
          <t>Токтогул</t>
        </is>
      </c>
      <c r="E298" s="20" t="inlineStr">
        <is>
          <t>Toktogul</t>
        </is>
      </c>
    </row>
    <row r="299">
      <c r="B299" s="24" t="n">
        <v>64</v>
      </c>
      <c r="C299" s="20" t="inlineStr">
        <is>
          <t>p.apps.2.parking.d</t>
        </is>
      </c>
      <c r="D299" s="20" t="inlineStr">
        <is>
          <t>У чайхан</t>
        </is>
      </c>
      <c r="E299" s="20" t="inlineStr">
        <is>
          <t>At the chaikhanas (tea houses)</t>
        </is>
      </c>
    </row>
    <row r="300">
      <c r="B300" s="24" t="n">
        <v>65</v>
      </c>
      <c r="C300" s="20" t="inlineStr">
        <is>
          <t>p.transport.0.mode</t>
        </is>
      </c>
      <c r="D300" s="20" t="inlineStr">
        <is>
          <t>маршрутка</t>
        </is>
      </c>
      <c r="E300" s="20" t="inlineStr">
        <is>
          <t>marshrutka (minibus)</t>
        </is>
      </c>
    </row>
    <row r="301">
      <c r="B301" s="24" t="n">
        <v>66</v>
      </c>
      <c r="C301" s="20" t="inlineStr">
        <is>
          <t>p.transport.0.provider</t>
        </is>
      </c>
      <c r="D301" s="20" t="inlineStr">
        <is>
          <t>Бишкек — Токтогул</t>
        </is>
      </c>
      <c r="E301" s="20" t="inlineStr">
        <is>
          <t>Bishkek — Toktogul</t>
        </is>
      </c>
    </row>
    <row r="302">
      <c r="B302" s="24" t="n">
        <v>67</v>
      </c>
      <c r="C302" s="20" t="inlineStr">
        <is>
          <t>p.transport.0.from</t>
        </is>
      </c>
      <c r="D302" s="20" t="inlineStr">
        <is>
          <t>Бишкек, стоянка у ипподрома «Ак-Кула»</t>
        </is>
      </c>
      <c r="E302" s="20" t="inlineStr">
        <is>
          <t>Bishkek, the stop by the Ak-Kula hippodrome</t>
        </is>
      </c>
    </row>
    <row r="303">
      <c r="B303" s="24" t="n">
        <v>68</v>
      </c>
      <c r="C303" s="20" t="inlineStr">
        <is>
          <t>p.transport.0.price</t>
        </is>
      </c>
      <c r="D303" s="20" t="inlineStr">
        <is>
          <t>265–400 сом</t>
        </is>
      </c>
      <c r="E303" s="20" t="inlineStr">
        <is>
          <t>265–400 som</t>
        </is>
      </c>
    </row>
    <row r="304">
      <c r="B304" s="24" t="n">
        <v>69</v>
      </c>
      <c r="C304" s="20" t="inlineStr">
        <is>
          <t>p.transport.1.mode</t>
        </is>
      </c>
      <c r="D304" s="20" t="inlineStr">
        <is>
          <t>маршрутка</t>
        </is>
      </c>
      <c r="E304" s="20" t="inlineStr">
        <is>
          <t>marshrutka (minibus)</t>
        </is>
      </c>
    </row>
    <row r="305">
      <c r="B305" s="24" t="n">
        <v>70</v>
      </c>
      <c r="C305" s="20" t="inlineStr">
        <is>
          <t>p.transport.1.provider</t>
        </is>
      </c>
      <c r="D305" s="20" t="inlineStr">
        <is>
          <t>Ош — Токтогул; Джалал-Абад — Токтогул</t>
        </is>
      </c>
      <c r="E305" s="20" t="inlineStr">
        <is>
          <t>Osh — Toktogul; Jalal-Abad — Toktogul</t>
        </is>
      </c>
    </row>
    <row r="306">
      <c r="B306" s="24" t="n">
        <v>71</v>
      </c>
      <c r="C306" s="20" t="inlineStr">
        <is>
          <t>p.transport.1.from</t>
        </is>
      </c>
      <c r="D306" s="20" t="inlineStr">
        <is>
          <t>Ош (07:00), Джалал-Абад (06:00, 09:00)</t>
        </is>
      </c>
      <c r="E306" s="20" t="inlineStr">
        <is>
          <t>Osh (07:00), Jalal-Abad (06:00, 09:00)</t>
        </is>
      </c>
    </row>
    <row r="307">
      <c r="B307" s="24" t="n">
        <v>72</v>
      </c>
      <c r="C307" s="20" t="inlineStr">
        <is>
          <t>p.transport.1.price</t>
        </is>
      </c>
      <c r="D307" s="20" t="inlineStr">
        <is>
          <t>600 / 400 сом</t>
        </is>
      </c>
      <c r="E307" s="20" t="inlineStr">
        <is>
          <t>600 / 400 som</t>
        </is>
      </c>
    </row>
    <row r="308">
      <c r="B308" s="24" t="n">
        <v>73</v>
      </c>
      <c r="C308" s="20" t="inlineStr">
        <is>
          <t>p.transport.2.mode</t>
        </is>
      </c>
      <c r="D308" s="20" t="inlineStr">
        <is>
          <t>шеринг-такси</t>
        </is>
      </c>
      <c r="E308" s="20" t="inlineStr">
        <is>
          <t>shared taxi</t>
        </is>
      </c>
    </row>
    <row r="309">
      <c r="B309" s="24" t="n">
        <v>74</v>
      </c>
      <c r="C309" s="20" t="inlineStr">
        <is>
          <t>p.transport.2.provider</t>
        </is>
      </c>
      <c r="D309" s="20" t="inlineStr">
        <is>
          <t>Бишкек — Токтогул</t>
        </is>
      </c>
      <c r="E309" s="20" t="inlineStr">
        <is>
          <t>Bishkek — Toktogul</t>
        </is>
      </c>
    </row>
    <row r="310">
      <c r="B310" s="24" t="n">
        <v>75</v>
      </c>
      <c r="C310" s="20" t="inlineStr">
        <is>
          <t>p.transport.2.from</t>
        </is>
      </c>
      <c r="D310" s="20" t="inlineStr">
        <is>
          <t>Бишкек</t>
        </is>
      </c>
      <c r="E310" s="20" t="inlineStr">
        <is>
          <t>Bishkek</t>
        </is>
      </c>
    </row>
    <row r="311">
      <c r="B311" s="24" t="n">
        <v>76</v>
      </c>
      <c r="C311" s="20" t="inlineStr">
        <is>
          <t>p.transport.2.price</t>
        </is>
      </c>
      <c r="D311" s="20" t="inlineStr">
        <is>
          <t>600–800 сом/место; машина 3200–5600 сом</t>
        </is>
      </c>
      <c r="E311" s="20" t="inlineStr">
        <is>
          <t>600–800 som/seat; a car 3200–5600 som</t>
        </is>
      </c>
    </row>
    <row r="312">
      <c r="B312" s="24" t="n">
        <v>77</v>
      </c>
      <c r="C312" s="20" t="inlineStr">
        <is>
          <t>p.transport.3.mode</t>
        </is>
      </c>
      <c r="D312" s="20" t="inlineStr">
        <is>
          <t>такси</t>
        </is>
      </c>
      <c r="E312" s="20" t="inlineStr">
        <is>
          <t>taxi</t>
        </is>
      </c>
    </row>
    <row r="313">
      <c r="B313" s="24" t="n">
        <v>78</v>
      </c>
      <c r="C313" s="20" t="inlineStr">
        <is>
          <t>p.transport.3.provider</t>
        </is>
      </c>
      <c r="D313" s="20" t="inlineStr">
        <is>
          <t>Местные такси Токтогула</t>
        </is>
      </c>
      <c r="E313" s="20" t="inlineStr">
        <is>
          <t>Local Toktogul taxis</t>
        </is>
      </c>
    </row>
    <row r="314">
      <c r="B314" s="24" t="n">
        <v>79</v>
      </c>
      <c r="C314" s="20" t="inlineStr">
        <is>
          <t>p.transport.3.from</t>
        </is>
      </c>
      <c r="D314" s="20" t="inlineStr">
        <is>
          <t>Токтогул</t>
        </is>
      </c>
      <c r="E314" s="20" t="inlineStr">
        <is>
          <t>Toktogul</t>
        </is>
      </c>
    </row>
    <row r="315">
      <c r="B315" s="24" t="n">
        <v>80</v>
      </c>
      <c r="C315" s="20" t="inlineStr">
        <is>
          <t>p.transport.3.details</t>
        </is>
      </c>
      <c r="D315" s="20" t="inlineStr">
        <is>
          <t>По району; приложений нет</t>
        </is>
      </c>
      <c r="E315" s="20" t="inlineStr">
        <is>
          <t>Around the district; no apps</t>
        </is>
      </c>
    </row>
    <row r="316">
      <c r="B316" s="24" t="n">
        <v>81</v>
      </c>
      <c r="C316" s="20" t="inlineStr">
        <is>
          <t>p.transport.3.price</t>
        </is>
      </c>
      <c r="D316" s="20" t="inlineStr">
        <is>
          <t>от 100 сом</t>
        </is>
      </c>
      <c r="E316" s="20" t="inlineStr">
        <is>
          <t>from 100 som</t>
        </is>
      </c>
    </row>
    <row r="317">
      <c r="B317" s="24" t="n">
        <v>82</v>
      </c>
      <c r="C317" s="20" t="inlineStr">
        <is>
          <t>p.transport.4.mode</t>
        </is>
      </c>
      <c r="D317" s="20" t="inlineStr">
        <is>
          <t>аренда авто</t>
        </is>
      </c>
      <c r="E317" s="20" t="inlineStr">
        <is>
          <t>car rental</t>
        </is>
      </c>
    </row>
    <row r="318">
      <c r="B318" s="24" t="n">
        <v>83</v>
      </c>
      <c r="C318" s="20" t="inlineStr">
        <is>
          <t>p.transport.4.provider</t>
        </is>
      </c>
      <c r="D318" s="20" t="inlineStr">
        <is>
          <t>Guest House Kagan (услуга аренды авто)</t>
        </is>
      </c>
      <c r="E318" s="20" t="inlineStr">
        <is>
          <t>Guest House Kagan (car rental service)</t>
        </is>
      </c>
    </row>
    <row r="319">
      <c r="B319" s="24" t="n">
        <v>84</v>
      </c>
      <c r="C319" s="20" t="inlineStr">
        <is>
          <t>p.transport.4.from</t>
        </is>
      </c>
      <c r="D319" s="20" t="inlineStr">
        <is>
          <t>Токтогул</t>
        </is>
      </c>
      <c r="E319" s="20" t="inlineStr">
        <is>
          <t>Toktogul</t>
        </is>
      </c>
    </row>
    <row r="320">
      <c r="B320" s="24" t="n">
        <v>85</v>
      </c>
      <c r="C320" s="20" t="inlineStr">
        <is>
          <t>p.transport.4.details</t>
        </is>
      </c>
      <c r="D320" s="20" t="inlineStr">
        <is>
          <t>Заявлено на 101hotels</t>
        </is>
      </c>
      <c r="E320" s="20" t="inlineStr">
        <is>
          <t>Claimed on 101hotels</t>
        </is>
      </c>
    </row>
    <row r="321">
      <c r="B321" s="24" t="n">
        <v>86</v>
      </c>
      <c r="C321" s="20" t="inlineStr">
        <is>
          <t>p.transport.4.price</t>
        </is>
      </c>
      <c r="D321" s="20" t="inlineStr">
        <is>
          <t>не найдено</t>
        </is>
      </c>
      <c r="E321" s="20" t="inlineStr">
        <is>
          <t>not found</t>
        </is>
      </c>
    </row>
    <row r="322">
      <c r="B322" s="24" t="n">
        <v>87</v>
      </c>
      <c r="C322" s="20" t="inlineStr">
        <is>
          <t>p.transport.5.mode</t>
        </is>
      </c>
      <c r="D322" s="20" t="inlineStr">
        <is>
          <t>лодка</t>
        </is>
      </c>
      <c r="E322" s="20" t="inlineStr">
        <is>
          <t>boat</t>
        </is>
      </c>
    </row>
    <row r="323">
      <c r="B323" s="24" t="n">
        <v>88</v>
      </c>
      <c r="C323" s="20" t="inlineStr">
        <is>
          <t>p.transport.5.provider</t>
        </is>
      </c>
      <c r="D323" s="2" t="inlineStr">
        <is>
          <t>Гидроциклы Kok-Bel; лодочные прогулки — по договорённости с местными</t>
        </is>
      </c>
      <c r="E323" s="20" t="inlineStr">
        <is>
          <t>Kok-Bel jet skis; boat trips — by arrangement with locals</t>
        </is>
      </c>
    </row>
    <row r="324">
      <c r="B324" s="24" t="n">
        <v>89</v>
      </c>
      <c r="C324" s="20" t="inlineStr">
        <is>
          <t>p.transport.5.from</t>
        </is>
      </c>
      <c r="D324" s="20" t="inlineStr">
        <is>
          <t>Kok-Bel (Кара-Кульская зона)</t>
        </is>
      </c>
      <c r="E324" s="20" t="inlineStr">
        <is>
          <t>Kok-Bel (Kara-Kul zone)</t>
        </is>
      </c>
    </row>
    <row r="325">
      <c r="B325" s="24" t="n">
        <v>90</v>
      </c>
      <c r="C325" s="20" t="inlineStr">
        <is>
          <t>p.transport.5.details</t>
        </is>
      </c>
      <c r="D325" s="2" t="inlineStr">
        <is>
          <t>Прокат гидроциклов у комплекса; организованных катерных рейсов не найдено</t>
        </is>
      </c>
      <c r="E325" s="2" t="inlineStr">
        <is>
          <t>Jet-ski rental at the complex; no organized boat services found</t>
        </is>
      </c>
    </row>
    <row r="326">
      <c r="B326" s="24" t="n">
        <v>91</v>
      </c>
      <c r="C326" s="20" t="inlineStr">
        <is>
          <t>p.transport.5.price</t>
        </is>
      </c>
      <c r="D326" s="20" t="inlineStr">
        <is>
          <t>по запросу</t>
        </is>
      </c>
      <c r="E326" s="20" t="inlineStr">
        <is>
          <t>on request</t>
        </is>
      </c>
    </row>
    <row r="327">
      <c r="B327" s="24" t="n">
        <v>92</v>
      </c>
      <c r="C327" s="20" t="inlineStr">
        <is>
          <t>p.transport.6.mode</t>
        </is>
      </c>
      <c r="D327" s="20" t="inlineStr">
        <is>
          <t>лошадь</t>
        </is>
      </c>
      <c r="E327" s="20" t="inlineStr">
        <is>
          <t>horse</t>
        </is>
      </c>
    </row>
    <row r="328">
      <c r="B328" s="24" t="n">
        <v>93</v>
      </c>
      <c r="C328" s="20" t="inlineStr">
        <is>
          <t>p.transport.6.provider</t>
        </is>
      </c>
      <c r="D328" s="2" t="inlineStr">
        <is>
          <t>CBT Toktogul (ул. Исраилова 18; +996 704 433 338; cbttoktogul@gmail.com)</t>
        </is>
      </c>
      <c r="E328" s="2" t="inlineStr">
        <is>
          <t>CBT Toktogul (18 Israilov St.; +996 704 433 338; cbttoktogul@gmail.com)</t>
        </is>
      </c>
    </row>
    <row r="329">
      <c r="B329" s="24" t="n">
        <v>94</v>
      </c>
      <c r="C329" s="20" t="inlineStr">
        <is>
          <t>p.transport.6.from</t>
        </is>
      </c>
      <c r="D329" s="20" t="inlineStr">
        <is>
          <t>Токтогул</t>
        </is>
      </c>
      <c r="E329" s="20" t="inlineStr">
        <is>
          <t>Toktogul</t>
        </is>
      </c>
    </row>
    <row r="330">
      <c r="B330" s="24" t="n">
        <v>95</v>
      </c>
      <c r="C330" s="20" t="inlineStr">
        <is>
          <t>p.transport.6.details</t>
        </is>
      </c>
      <c r="D330" s="2" t="inlineStr">
        <is>
          <t>3-дневные конные туры (популярны), маршрут Токтогул — Арсланбоб, к Кара-Суу</t>
        </is>
      </c>
      <c r="E330" s="2" t="inlineStr">
        <is>
          <t>3-day horse tours (popular), the route Toktogul — Arslanbob, to Kara-Suu</t>
        </is>
      </c>
    </row>
    <row r="331">
      <c r="B331" s="24" t="n">
        <v>96</v>
      </c>
      <c r="C331" s="20" t="inlineStr">
        <is>
          <t>p.transport.6.price</t>
        </is>
      </c>
      <c r="D331" s="20" t="inlineStr">
        <is>
          <t>по запросу</t>
        </is>
      </c>
      <c r="E331" s="20" t="inlineStr">
        <is>
          <t>on request</t>
        </is>
      </c>
    </row>
    <row r="332">
      <c r="B332" s="24" t="n">
        <v>97</v>
      </c>
      <c r="C332" s="20" t="inlineStr">
        <is>
          <t>p.onsite.horses.0.price</t>
        </is>
      </c>
      <c r="D332" s="20" t="inlineStr">
        <is>
          <t>не опубликовано</t>
        </is>
      </c>
      <c r="E332" s="20" t="inlineStr">
        <is>
          <t>not published</t>
        </is>
      </c>
    </row>
    <row r="333">
      <c r="B333" s="24" t="n">
        <v>98</v>
      </c>
      <c r="C333" s="20" t="inlineStr">
        <is>
          <t>p.onsite.horses.0.guide</t>
        </is>
      </c>
      <c r="D333" s="20" t="inlineStr">
        <is>
          <t>по запросу</t>
        </is>
      </c>
      <c r="E333" s="20" t="inlineStr">
        <is>
          <t>on request</t>
        </is>
      </c>
    </row>
    <row r="334">
      <c r="B334" s="24" t="n">
        <v>99</v>
      </c>
      <c r="C334" s="20" t="inlineStr">
        <is>
          <t>p.onsite.horses.0.notes</t>
        </is>
      </c>
      <c r="D334" s="2" t="inlineStr">
        <is>
          <t>Многодневные конные маршруты к Кара-Суу (Сары-Челек) и Арсланбобу (kyrgyzstan-tourism.com — тур Toktogul — Arslanbob)</t>
        </is>
      </c>
      <c r="E334" s="2" t="inlineStr">
        <is>
          <t>Multi-day horse routes to Kara-Suu (Sary-Chelek) and Arslanbob (kyrgyzstan-tourism.com — the Toktogul — Arslanbob tour)</t>
        </is>
      </c>
    </row>
    <row r="335">
      <c r="B335" s="24" t="n">
        <v>100</v>
      </c>
      <c r="C335" s="20" t="inlineStr">
        <is>
          <t>p.onsite.other.0.activity</t>
        </is>
      </c>
      <c r="D335" s="20" t="inlineStr">
        <is>
          <t>Купание</t>
        </is>
      </c>
      <c r="E335" s="20" t="inlineStr">
        <is>
          <t>Swimming</t>
        </is>
      </c>
    </row>
    <row r="336">
      <c r="B336" s="24" t="n">
        <v>101</v>
      </c>
      <c r="C336" s="20" t="inlineStr">
        <is>
          <t>p.onsite.other.0.details</t>
        </is>
      </c>
      <c r="D336" s="2" t="inlineStr">
        <is>
          <t>Июль — сентябрь, вода до ~28–30 °C в августе; пляжей со спасателями нет, берег каменистый; не пить воду из водохранилища</t>
        </is>
      </c>
      <c r="E336" s="2" t="inlineStr">
        <is>
          <t>July — September, water up to ~28–30 °C in August; no beaches with lifeguards, the shore is rocky; don't drink the reservoir water</t>
        </is>
      </c>
    </row>
    <row r="337">
      <c r="B337" s="24" t="n">
        <v>102</v>
      </c>
      <c r="C337" s="20" t="inlineStr">
        <is>
          <t>p.onsite.other.0.price</t>
        </is>
      </c>
      <c r="D337" s="20" t="inlineStr">
        <is>
          <t>бесплатно</t>
        </is>
      </c>
      <c r="E337" s="20" t="inlineStr">
        <is>
          <t>free</t>
        </is>
      </c>
    </row>
    <row r="338">
      <c r="B338" s="24" t="n">
        <v>103</v>
      </c>
      <c r="C338" s="20" t="inlineStr">
        <is>
          <t>p.onsite.other.1.activity</t>
        </is>
      </c>
      <c r="D338" s="20" t="inlineStr">
        <is>
          <t>Рыбалка</t>
        </is>
      </c>
      <c r="E338" s="20" t="inlineStr">
        <is>
          <t>Fishing</t>
        </is>
      </c>
    </row>
    <row r="339">
      <c r="B339" s="24" t="n">
        <v>104</v>
      </c>
      <c r="C339" s="20" t="inlineStr">
        <is>
          <t>p.onsite.other.1.details</t>
        </is>
      </c>
      <c r="D339" s="2" t="inlineStr">
        <is>
          <t>Любительская с берега распространена; с 01.04.2026 рыболовные разрешения/карточки оформляются только электронно — через приложение MegaPay (Услуги → Досуг → «Рыболовный билет КР») или rb.agro.gov.kg; тариф для Токтогульского водохранилища не найден (на Иссык-Куле с 07.2026 — от 313 сом/день). На водохранилище садковые форелевые хозяйства; ведётся борьба с браконьерством</t>
        </is>
      </c>
      <c r="E339" s="2" t="inlineStr">
        <is>
          <t>Amateur shore fishing is common; since 01.04.2026 fishing permits/cards are issued only electronically — via the MegaPay app (Services → Leisure → “Fishing ticket of the KR”) or rb.agro.gov.kg; the rate for the Toktogul Reservoir was not found (on Issyk-Kul from 07.2026 — from 313 som/day). The reservoir has cage trout farms; poaching is being combated</t>
        </is>
      </c>
    </row>
    <row r="340">
      <c r="B340" s="24" t="n">
        <v>105</v>
      </c>
      <c r="C340" s="20" t="inlineStr">
        <is>
          <t>p.onsite.other.1.price</t>
        </is>
      </c>
      <c r="D340" s="20" t="inlineStr">
        <is>
          <t>не найдено</t>
        </is>
      </c>
      <c r="E340" s="20" t="inlineStr">
        <is>
          <t>not found</t>
        </is>
      </c>
    </row>
    <row r="341">
      <c r="B341" s="24" t="n">
        <v>106</v>
      </c>
      <c r="C341" s="20" t="inlineStr">
        <is>
          <t>p.onsite.other.2.activity</t>
        </is>
      </c>
      <c r="D341" s="20" t="inlineStr">
        <is>
          <t>Гидроциклы</t>
        </is>
      </c>
      <c r="E341" s="20" t="inlineStr">
        <is>
          <t>Jet skis</t>
        </is>
      </c>
    </row>
    <row r="342">
      <c r="B342" s="24" t="n">
        <v>107</v>
      </c>
      <c r="C342" s="20" t="inlineStr">
        <is>
          <t>p.onsite.other.2.price</t>
        </is>
      </c>
      <c r="D342" s="20" t="inlineStr">
        <is>
          <t>по запросу</t>
        </is>
      </c>
      <c r="E342" s="20" t="inlineStr">
        <is>
          <t>on request</t>
        </is>
      </c>
    </row>
    <row r="343">
      <c r="B343" s="24" t="n">
        <v>108</v>
      </c>
      <c r="C343" s="20" t="inlineStr">
        <is>
          <t>p.onsite.other.3.activity</t>
        </is>
      </c>
      <c r="D343" s="20" t="inlineStr">
        <is>
          <t>ГЭС</t>
        </is>
      </c>
      <c r="E343" s="20" t="inlineStr">
        <is>
          <t>Hydropower plant</t>
        </is>
      </c>
    </row>
    <row r="344">
      <c r="B344" s="24" t="n">
        <v>109</v>
      </c>
      <c r="C344" s="20" t="inlineStr">
        <is>
          <t>p.onsite.other.3.details</t>
        </is>
      </c>
      <c r="D344" s="2" t="inlineStr">
        <is>
          <t>Режимный объект: посещение только по заранее оформленному разрешению; данные об уровне воды с 2025 г. засекречены</t>
        </is>
      </c>
      <c r="E344" s="2" t="inlineStr">
        <is>
          <t>A restricted facility: visits only with a permit arranged in advance; water-level data have been classified since 2025</t>
        </is>
      </c>
    </row>
    <row r="345">
      <c r="B345" s="24" t="n">
        <v>110</v>
      </c>
      <c r="C345" s="20" t="inlineStr">
        <is>
          <t>p.onsite.camping</t>
        </is>
      </c>
      <c r="D345" s="2" t="inlineStr">
        <is>
          <t>Стихийный кемпинг на берегу возможен (central-asia.guide); популярная точка — у Торкента (Toktogul Campsite: без туалетов, еды и спасателей, костры распространены). Тени почти нет.</t>
        </is>
      </c>
      <c r="E345" s="2" t="inlineStr">
        <is>
          <t>Informal camping on the shore is possible (central-asia.guide); a popular spot is near Torkent (Toktogul Campsite: no toilets, food or lifeguards, campfires are common). There is almost no shade.</t>
        </is>
      </c>
    </row>
    <row r="346">
      <c r="B346" s="24" t="n">
        <v>111</v>
      </c>
      <c r="C346" s="20" t="inlineStr">
        <is>
          <t>p.onsite.photo_spots</t>
        </is>
      </c>
      <c r="D346" s="2" t="inlineStr">
        <is>
          <t>Площадки трассы М41 над водой у Токтогула и на перевале Кок-Бель (вид на бирюзу и охристые холмы); утро/вечер.</t>
        </is>
      </c>
      <c r="E346" s="2" t="inlineStr">
        <is>
          <t>Viewpoints on the M41 above the water at Toktogul and on the Kok-Bel pass (a view of the turquoise water and ochre hills); morning/evening.</t>
        </is>
      </c>
    </row>
    <row r="347">
      <c r="B347" s="24" t="n">
        <v>112</v>
      </c>
      <c r="C347" s="20" t="inlineStr">
        <is>
          <t>p.stays.0.name</t>
        </is>
      </c>
      <c r="D347" s="20" t="inlineStr">
        <is>
          <t>Гостевой комплекс Kok-Bel</t>
        </is>
      </c>
      <c r="E347" s="20" t="inlineStr">
        <is>
          <t>Kok-Bel guest complex</t>
        </is>
      </c>
    </row>
    <row r="348">
      <c r="B348" s="24" t="n">
        <v>113</v>
      </c>
      <c r="C348" s="20" t="inlineStr">
        <is>
          <t>p.stays.0.type</t>
        </is>
      </c>
      <c r="D348" s="20" t="inlineStr">
        <is>
          <t>база отдыха/отель (30 номеров, бассейн, корты)</t>
        </is>
      </c>
      <c r="E348" s="20" t="inlineStr">
        <is>
          <t>holiday base/hotel (30 rooms, pool, courts)</t>
        </is>
      </c>
    </row>
    <row r="349">
      <c r="B349" s="24" t="n">
        <v>114</v>
      </c>
      <c r="C349" s="20" t="inlineStr">
        <is>
          <t>p.stays.0.where</t>
        </is>
      </c>
      <c r="D349" s="20" t="inlineStr">
        <is>
          <t>Берег, Кара-Кульская зона, ~350 км от Бишкека</t>
        </is>
      </c>
      <c r="E349" s="20" t="inlineStr">
        <is>
          <t>Shore, Kara-Kul zone, ~350 km from Bishkek</t>
        </is>
      </c>
    </row>
    <row r="350">
      <c r="B350" s="24" t="n">
        <v>115</v>
      </c>
      <c r="C350" s="20" t="inlineStr">
        <is>
          <t>p.stays.0.season</t>
        </is>
      </c>
      <c r="D350" s="20" t="inlineStr">
        <is>
          <t>лето (не подтверждено)</t>
        </is>
      </c>
      <c r="E350" s="20" t="inlineStr">
        <is>
          <t>summer (not confirmed)</t>
        </is>
      </c>
    </row>
    <row r="351">
      <c r="B351" s="24" t="n">
        <v>116</v>
      </c>
      <c r="C351" s="20" t="inlineStr">
        <is>
          <t>p.stays.0.price</t>
        </is>
      </c>
      <c r="D351" s="20" t="inlineStr">
        <is>
          <t>по запросу</t>
        </is>
      </c>
      <c r="E351" s="20" t="inlineStr">
        <is>
          <t>on request</t>
        </is>
      </c>
    </row>
    <row r="352">
      <c r="B352" s="24" t="n">
        <v>117</v>
      </c>
      <c r="C352" s="20" t="inlineStr">
        <is>
          <t>p.stays.1.type</t>
        </is>
      </c>
      <c r="D352" s="20" t="inlineStr">
        <is>
          <t>отель (26 номеров)</t>
        </is>
      </c>
      <c r="E352" s="20" t="inlineStr">
        <is>
          <t>hotel (26 rooms)</t>
        </is>
      </c>
    </row>
    <row r="353">
      <c r="B353" s="24" t="n">
        <v>118</v>
      </c>
      <c r="C353" s="20" t="inlineStr">
        <is>
          <t>p.stays.1.where</t>
        </is>
      </c>
      <c r="D353" s="20" t="inlineStr">
        <is>
          <t>Токтогул, ул. Садакан Апа 63/3</t>
        </is>
      </c>
      <c r="E353" s="20" t="inlineStr">
        <is>
          <t>Toktogul, 63/3 Sadakan Apa St.</t>
        </is>
      </c>
    </row>
    <row r="354">
      <c r="B354" s="24" t="n">
        <v>119</v>
      </c>
      <c r="C354" s="20" t="inlineStr">
        <is>
          <t>p.stays.1.season</t>
        </is>
      </c>
      <c r="D354" s="20" t="inlineStr">
        <is>
          <t>круглый год</t>
        </is>
      </c>
      <c r="E354" s="20" t="inlineStr">
        <is>
          <t>year-round</t>
        </is>
      </c>
    </row>
    <row r="355">
      <c r="B355" s="24" t="n">
        <v>120</v>
      </c>
      <c r="C355" s="20" t="inlineStr">
        <is>
          <t>p.stays.2.type</t>
        </is>
      </c>
      <c r="D355" s="20" t="inlineStr">
        <is>
          <t>гостевой дом</t>
        </is>
      </c>
      <c r="E355" s="20" t="inlineStr">
        <is>
          <t>guesthouse</t>
        </is>
      </c>
    </row>
    <row r="356">
      <c r="B356" s="24" t="n">
        <v>121</v>
      </c>
      <c r="C356" s="20" t="inlineStr">
        <is>
          <t>p.stays.2.where</t>
        </is>
      </c>
      <c r="D356" s="20" t="inlineStr">
        <is>
          <t>Токтогул</t>
        </is>
      </c>
      <c r="E356" s="20" t="inlineStr">
        <is>
          <t>Toktogul</t>
        </is>
      </c>
    </row>
    <row r="357">
      <c r="B357" s="24" t="n">
        <v>122</v>
      </c>
      <c r="C357" s="20" t="inlineStr">
        <is>
          <t>p.stays.2.season</t>
        </is>
      </c>
      <c r="D357" s="20" t="inlineStr">
        <is>
          <t>круглый год</t>
        </is>
      </c>
      <c r="E357" s="20" t="inlineStr">
        <is>
          <t>year-round</t>
        </is>
      </c>
    </row>
    <row r="358">
      <c r="B358" s="24" t="n">
        <v>123</v>
      </c>
      <c r="C358" s="20" t="inlineStr">
        <is>
          <t>p.stays.2.price</t>
        </is>
      </c>
      <c r="D358" s="20" t="inlineStr">
        <is>
          <t>от $24 (одноместный)</t>
        </is>
      </c>
      <c r="E358" s="20" t="inlineStr">
        <is>
          <t>from $24 (single)</t>
        </is>
      </c>
    </row>
    <row r="359">
      <c r="B359" s="24" t="n">
        <v>124</v>
      </c>
      <c r="C359" s="20" t="inlineStr">
        <is>
          <t>p.stays.3.type</t>
        </is>
      </c>
      <c r="D359" s="20" t="inlineStr">
        <is>
          <t>гостевой дом (3 номера, 9,4/10)</t>
        </is>
      </c>
      <c r="E359" s="20" t="inlineStr">
        <is>
          <t>guesthouse (3 rooms, 9.4/10)</t>
        </is>
      </c>
    </row>
    <row r="360">
      <c r="B360" s="24" t="n">
        <v>125</v>
      </c>
      <c r="C360" s="20" t="inlineStr">
        <is>
          <t>p.stays.3.where</t>
        </is>
      </c>
      <c r="D360" s="20" t="inlineStr">
        <is>
          <t>Токтогул, ул. Исраилова 18</t>
        </is>
      </c>
      <c r="E360" s="20" t="inlineStr">
        <is>
          <t>Toktogul, 18 Israilov St.</t>
        </is>
      </c>
    </row>
    <row r="361">
      <c r="B361" s="24" t="n">
        <v>126</v>
      </c>
      <c r="C361" s="20" t="inlineStr">
        <is>
          <t>p.stays.3.season</t>
        </is>
      </c>
      <c r="D361" s="20" t="inlineStr">
        <is>
          <t>круглый год</t>
        </is>
      </c>
      <c r="E361" s="20" t="inlineStr">
        <is>
          <t>year-round</t>
        </is>
      </c>
    </row>
    <row r="362">
      <c r="B362" s="24" t="n">
        <v>127</v>
      </c>
      <c r="C362" s="20" t="inlineStr">
        <is>
          <t>p.stays.3.price</t>
        </is>
      </c>
      <c r="D362" s="20" t="inlineStr">
        <is>
          <t>от ~1283 руб. (~$13)</t>
        </is>
      </c>
      <c r="E362" s="20" t="inlineStr">
        <is>
          <t>from ~1283 ₽ (~$13)</t>
        </is>
      </c>
    </row>
    <row r="363">
      <c r="B363" s="24" t="n">
        <v>128</v>
      </c>
      <c r="C363" s="20" t="inlineStr">
        <is>
          <t>p.stays.4.type</t>
        </is>
      </c>
      <c r="D363" s="20" t="inlineStr">
        <is>
          <t>гостевой дом (~52 гостя)</t>
        </is>
      </c>
      <c r="E363" s="20" t="inlineStr">
        <is>
          <t>guesthouse (~52 guests)</t>
        </is>
      </c>
    </row>
    <row r="364">
      <c r="B364" s="24" t="n">
        <v>129</v>
      </c>
      <c r="C364" s="20" t="inlineStr">
        <is>
          <t>p.stays.4.where</t>
        </is>
      </c>
      <c r="D364" s="20" t="inlineStr">
        <is>
          <t>Токтогул</t>
        </is>
      </c>
      <c r="E364" s="20" t="inlineStr">
        <is>
          <t>Toktogul</t>
        </is>
      </c>
    </row>
    <row r="365">
      <c r="B365" s="24" t="n">
        <v>130</v>
      </c>
      <c r="C365" s="20" t="inlineStr">
        <is>
          <t>p.stays.4.season</t>
        </is>
      </c>
      <c r="D365" s="20" t="inlineStr">
        <is>
          <t>круглый год</t>
        </is>
      </c>
      <c r="E365" s="20" t="inlineStr">
        <is>
          <t>year-round</t>
        </is>
      </c>
    </row>
    <row r="366">
      <c r="B366" s="24" t="n">
        <v>131</v>
      </c>
      <c r="C366" s="20" t="inlineStr">
        <is>
          <t>p.stays.4.price</t>
        </is>
      </c>
      <c r="D366" s="20" t="inlineStr">
        <is>
          <t>по запросу</t>
        </is>
      </c>
      <c r="E366" s="20" t="inlineStr">
        <is>
          <t>on request</t>
        </is>
      </c>
    </row>
    <row r="367">
      <c r="B367" s="24" t="n">
        <v>132</v>
      </c>
      <c r="C367" s="20" t="inlineStr">
        <is>
          <t>p.stays.5.type</t>
        </is>
      </c>
      <c r="D367" s="20" t="inlineStr">
        <is>
          <t>гостевой дом</t>
        </is>
      </c>
      <c r="E367" s="20" t="inlineStr">
        <is>
          <t>guesthouse</t>
        </is>
      </c>
    </row>
    <row r="368">
      <c r="B368" s="24" t="n">
        <v>133</v>
      </c>
      <c r="C368" s="20" t="inlineStr">
        <is>
          <t>p.stays.5.where</t>
        </is>
      </c>
      <c r="D368" s="20" t="inlineStr">
        <is>
          <t>Кара-Куль</t>
        </is>
      </c>
      <c r="E368" s="20" t="inlineStr">
        <is>
          <t>Kara-Kul</t>
        </is>
      </c>
    </row>
    <row r="369">
      <c r="B369" s="24" t="n">
        <v>134</v>
      </c>
      <c r="C369" s="20" t="inlineStr">
        <is>
          <t>p.stays.5.season</t>
        </is>
      </c>
      <c r="D369" s="20" t="inlineStr">
        <is>
          <t>круглый год</t>
        </is>
      </c>
      <c r="E369" s="20" t="inlineStr">
        <is>
          <t>year-round</t>
        </is>
      </c>
    </row>
    <row r="370">
      <c r="B370" s="24" t="n">
        <v>135</v>
      </c>
      <c r="C370" s="20" t="inlineStr">
        <is>
          <t>p.stays.5.price</t>
        </is>
      </c>
      <c r="D370" s="20" t="inlineStr">
        <is>
          <t>по запросу</t>
        </is>
      </c>
      <c r="E370" s="20" t="inlineStr">
        <is>
          <t>on request</t>
        </is>
      </c>
    </row>
    <row r="371">
      <c r="B371" s="24" t="n">
        <v>136</v>
      </c>
      <c r="C371" s="20" t="inlineStr">
        <is>
          <t>p.food.0.name</t>
        </is>
      </c>
      <c r="D371" s="20" t="inlineStr">
        <is>
          <t>Придорожные кафе с рыбой</t>
        </is>
      </c>
      <c r="E371" s="20" t="inlineStr">
        <is>
          <t>Roadside fish cafes</t>
        </is>
      </c>
    </row>
    <row r="372">
      <c r="B372" s="24" t="n">
        <v>137</v>
      </c>
      <c r="C372" s="20" t="inlineStr">
        <is>
          <t>p.food.0.where</t>
        </is>
      </c>
      <c r="D372" s="20" t="inlineStr">
        <is>
          <t>Трасса вдоль северного берега и Кара-Куль</t>
        </is>
      </c>
      <c r="E372" s="20" t="inlineStr">
        <is>
          <t>The highway along the northern shore and Kara-Kul</t>
        </is>
      </c>
    </row>
    <row r="373">
      <c r="B373" s="24" t="n">
        <v>138</v>
      </c>
      <c r="C373" s="20" t="inlineStr">
        <is>
          <t>p.food.0.details</t>
        </is>
      </c>
      <c r="D373" s="2" t="inlineStr">
        <is>
          <t>Жареная форель/карп (форель выращивают на водохранилище — Kaktus)</t>
        </is>
      </c>
      <c r="E373" s="20" t="inlineStr">
        <is>
          <t>Fried trout/carp (trout is farmed in the reservoir — Kaktus)</t>
        </is>
      </c>
    </row>
    <row r="374">
      <c r="B374" s="24" t="n">
        <v>139</v>
      </c>
      <c r="C374" s="20" t="inlineStr">
        <is>
          <t>p.food.1.name</t>
        </is>
      </c>
      <c r="D374" s="20" t="inlineStr">
        <is>
          <t>Базар Токтогула</t>
        </is>
      </c>
      <c r="E374" s="20" t="inlineStr">
        <is>
          <t>Toktogul bazaar</t>
        </is>
      </c>
    </row>
    <row r="375">
      <c r="B375" s="24" t="n">
        <v>140</v>
      </c>
      <c r="C375" s="20" t="inlineStr">
        <is>
          <t>p.food.1.where</t>
        </is>
      </c>
      <c r="D375" s="20" t="inlineStr">
        <is>
          <t>Центр Токтогула</t>
        </is>
      </c>
      <c r="E375" s="20" t="inlineStr">
        <is>
          <t>Centre of Toktogul</t>
        </is>
      </c>
    </row>
    <row r="376">
      <c r="B376" s="24" t="n">
        <v>141</v>
      </c>
      <c r="C376" s="20" t="inlineStr">
        <is>
          <t>p.food.1.details</t>
        </is>
      </c>
      <c r="D376" s="20" t="inlineStr">
        <is>
          <t>Продукты, кумыс (популярен в районе)</t>
        </is>
      </c>
      <c r="E376" s="20" t="inlineStr">
        <is>
          <t>Groceries, kumis (popular in the district)</t>
        </is>
      </c>
    </row>
    <row r="377">
      <c r="B377" s="24" t="n">
        <v>142</v>
      </c>
      <c r="C377" s="20" t="inlineStr">
        <is>
          <t>p.food.2.name</t>
        </is>
      </c>
      <c r="D377" s="20" t="inlineStr">
        <is>
          <t>Чайханы южного берега</t>
        </is>
      </c>
      <c r="E377" s="20" t="inlineStr">
        <is>
          <t>Chaikhanas (tea houses) of the southern shore</t>
        </is>
      </c>
    </row>
    <row r="378">
      <c r="B378" s="24" t="n">
        <v>143</v>
      </c>
      <c r="C378" s="20" t="inlineStr">
        <is>
          <t>p.food.2.where</t>
        </is>
      </c>
      <c r="D378" s="20" t="inlineStr">
        <is>
          <t>~70 км от Токтогула</t>
        </is>
      </c>
      <c r="E378" s="20" t="inlineStr">
        <is>
          <t>~70 km from Toktogul</t>
        </is>
      </c>
    </row>
    <row r="379">
      <c r="B379" s="24" t="n">
        <v>144</v>
      </c>
      <c r="C379" s="20" t="inlineStr">
        <is>
          <t>p.food.2.details</t>
        </is>
      </c>
      <c r="D379" s="20" t="inlineStr">
        <is>
          <t>Упомянуты Indy Guide (2021)</t>
        </is>
      </c>
      <c r="E379" s="20" t="inlineStr">
        <is>
          <t>Mentioned by Indy Guide (2021)</t>
        </is>
      </c>
    </row>
    <row r="380">
      <c r="B380" s="24" t="n">
        <v>145</v>
      </c>
      <c r="C380" s="20" t="inlineStr">
        <is>
          <t>p.rent.0.what</t>
        </is>
      </c>
      <c r="D380" s="20" t="inlineStr">
        <is>
          <t>Палатки/спальники для кемпинга на берегу</t>
        </is>
      </c>
      <c r="E380" s="20" t="inlineStr">
        <is>
          <t>Tents/sleeping bags for camping on the shore</t>
        </is>
      </c>
    </row>
    <row r="381">
      <c r="B381" s="24" t="n">
        <v>146</v>
      </c>
      <c r="C381" s="20" t="inlineStr">
        <is>
          <t>p.rent.0.where</t>
        </is>
      </c>
      <c r="D381" s="20" t="inlineStr">
        <is>
          <t>Бишкек (Rentik, Медерова 8/1) или Ош (Visit Alay)</t>
        </is>
      </c>
      <c r="E381" s="20" t="inlineStr">
        <is>
          <t>Bishkek (Rentik, 8/1 Mederov St.) or Osh (Visit Alay)</t>
        </is>
      </c>
    </row>
    <row r="382">
      <c r="B382" s="24" t="n">
        <v>147</v>
      </c>
      <c r="C382" s="20" t="inlineStr">
        <is>
          <t>p.rent.0.price</t>
        </is>
      </c>
      <c r="D382" s="20" t="inlineStr">
        <is>
          <t>Ош: палатка ~$8/день</t>
        </is>
      </c>
      <c r="E382" s="20" t="inlineStr">
        <is>
          <t>Osh: tent ~$8/day</t>
        </is>
      </c>
    </row>
    <row r="383">
      <c r="B383" s="24" t="n">
        <v>148</v>
      </c>
      <c r="C383" s="20" t="inlineStr">
        <is>
          <t>p.svc.toilets</t>
        </is>
      </c>
      <c r="D383" s="20" t="inlineStr">
        <is>
          <t>В кафе и гостиницах; на берегу нет</t>
        </is>
      </c>
      <c r="E383" s="20" t="inlineStr">
        <is>
          <t>In cafes and hotels; none on the shore</t>
        </is>
      </c>
    </row>
    <row r="384">
      <c r="B384" s="24" t="n">
        <v>149</v>
      </c>
      <c r="C384" s="20" t="inlineStr">
        <is>
          <t>p.svc.water</t>
        </is>
      </c>
      <c r="D384" s="20" t="inlineStr">
        <is>
          <t>Покупать в Токтогуле/Кара-Куле; воду водохранилища не пить</t>
        </is>
      </c>
      <c r="E384" s="20" t="inlineStr">
        <is>
          <t>Buy it in Toktogul/Kara-Kul; don't drink the reservoir water</t>
        </is>
      </c>
    </row>
    <row r="385">
      <c r="B385" s="24" t="n">
        <v>150</v>
      </c>
      <c r="C385" s="20" t="inlineStr">
        <is>
          <t>p.svc.shop</t>
        </is>
      </c>
      <c r="D385" s="20" t="inlineStr">
        <is>
          <t>Токтогул, Кара-Куль, сёла северного берега</t>
        </is>
      </c>
      <c r="E385" s="20" t="inlineStr">
        <is>
          <t>Toktogul, Kara-Kul, villages on the northern shore</t>
        </is>
      </c>
    </row>
    <row r="386">
      <c r="B386" s="24" t="n">
        <v>151</v>
      </c>
      <c r="C386" s="20" t="inlineStr">
        <is>
          <t>p.svc.atm</t>
        </is>
      </c>
      <c r="D386" s="20" t="inlineStr">
        <is>
          <t>Токтогул, Кара-Куль; карты принимают не везде</t>
        </is>
      </c>
      <c r="E386" s="20" t="inlineStr">
        <is>
          <t>Toktogul, Kara-Kul; cards are not accepted everywhere</t>
        </is>
      </c>
    </row>
    <row r="387">
      <c r="B387" s="24" t="n">
        <v>152</v>
      </c>
      <c r="C387" s="20" t="inlineStr">
        <is>
          <t>p.svc.fuel</t>
        </is>
      </c>
      <c r="D387" s="20" t="inlineStr">
        <is>
          <t>Токтогул, Кара-Куль</t>
        </is>
      </c>
      <c r="E387" s="20" t="inlineStr">
        <is>
          <t>Toktogul, Kara-Kul</t>
        </is>
      </c>
    </row>
    <row r="388">
      <c r="B388" s="24" t="n">
        <v>153</v>
      </c>
      <c r="C388" s="20" t="inlineStr">
        <is>
          <t>p.svc.mobile</t>
        </is>
      </c>
      <c r="D388" s="20" t="inlineStr">
        <is>
          <t>Есть у трассы и в сёлах</t>
        </is>
      </c>
      <c r="E388" s="20" t="inlineStr">
        <is>
          <t>Available along the highway and in the villages</t>
        </is>
      </c>
    </row>
    <row r="389">
      <c r="B389" s="24" t="n">
        <v>154</v>
      </c>
      <c r="C389" s="20" t="inlineStr">
        <is>
          <t>p.svc.medical</t>
        </is>
      </c>
      <c r="D389" s="20" t="inlineStr">
        <is>
          <t>Районная больница Токтогула, больница Кара-Куля</t>
        </is>
      </c>
      <c r="E389" s="20" t="inlineStr">
        <is>
          <t>Toktogul district hospital, Kara-Kul hospital</t>
        </is>
      </c>
    </row>
    <row r="390">
      <c r="B390" s="24" t="n">
        <v>155</v>
      </c>
      <c r="C390" s="20" t="inlineStr">
        <is>
          <t>p.svc.rescue</t>
        </is>
      </c>
      <c r="D390" s="20" t="inlineStr">
        <is>
          <t>МЧС 112</t>
        </is>
      </c>
      <c r="E390" s="20" t="inlineStr">
        <is>
          <t>Ministry of Emergency Situations 112</t>
        </is>
      </c>
    </row>
    <row r="391">
      <c r="B391" s="24" t="n">
        <v>156</v>
      </c>
      <c r="C391" s="20" t="inlineStr">
        <is>
          <t>p.iti.0.title</t>
        </is>
      </c>
      <c r="D391" s="20" t="inlineStr">
        <is>
          <t>Остановка 2–6 ч</t>
        </is>
      </c>
      <c r="E391" s="20" t="inlineStr">
        <is>
          <t>A stop of 2–6 h</t>
        </is>
      </c>
    </row>
    <row r="392">
      <c r="B392" s="24" t="n">
        <v>157</v>
      </c>
      <c r="C392" s="20" t="inlineStr">
        <is>
          <t>p.iti.0.plan</t>
        </is>
      </c>
      <c r="D392" s="2" t="inlineStr">
        <is>
          <t>Смотровые над водой у Токтогула → обед с рыбой → купание в бухте (июль — сентябрь) → перевал Кок-Бель → Кара-Куль.</t>
        </is>
      </c>
      <c r="E392" s="2" t="inlineStr">
        <is>
          <t>Viewpoints above the water at Toktogul → a fish lunch → a swim in a cove (July — September) → the Kok-Bel pass → Kara-Kul.</t>
        </is>
      </c>
    </row>
    <row r="393">
      <c r="B393" s="24" t="n">
        <v>158</v>
      </c>
      <c r="C393" s="20" t="inlineStr">
        <is>
          <t>p.iti.1.title</t>
        </is>
      </c>
      <c r="D393" s="20" t="inlineStr">
        <is>
          <t>1–2 ночи</t>
        </is>
      </c>
      <c r="E393" s="20" t="inlineStr">
        <is>
          <t>1–2 nights</t>
        </is>
      </c>
    </row>
    <row r="394">
      <c r="B394" s="24" t="n">
        <v>159</v>
      </c>
      <c r="C394" s="20" t="inlineStr">
        <is>
          <t>p.iti.1.plan</t>
        </is>
      </c>
      <c r="D394" s="2" t="inlineStr">
        <is>
          <t>Ночь в Токтогуле/Kok-Bel, день у воды или конная прогулка с CBT, вечер на смотровых; дальше каньон Нарына и Арсланбоб или Сары-Челек.</t>
        </is>
      </c>
      <c r="E394" s="2" t="inlineStr">
        <is>
          <t>A night in Toktogul/Kok-Bel, a day by the water or a horse ride with CBT, evening at the viewpoints; then the Naryn canyon and Arslanbob or Sary-Chelek.</t>
        </is>
      </c>
    </row>
    <row r="395">
      <c r="B395" s="24" t="n">
        <v>160</v>
      </c>
      <c r="C395" s="20" t="inlineStr">
        <is>
          <t>p.iti.2.title</t>
        </is>
      </c>
      <c r="D395" s="20" t="inlineStr">
        <is>
          <t>Связка</t>
        </is>
      </c>
      <c r="E395" s="20" t="inlineStr">
        <is>
          <t>A combination</t>
        </is>
      </c>
    </row>
    <row r="396">
      <c r="B396" s="24" t="n">
        <v>161</v>
      </c>
      <c r="C396" s="20" t="inlineStr">
        <is>
          <t>p.iti.2.plan</t>
        </is>
      </c>
      <c r="D396" s="2" t="inlineStr">
        <is>
          <t>Ала-Бель — Чычкан — Токтогул — Кара-Куль — каньон Нарына — Таш-Кумыр — Арсланбоб.</t>
        </is>
      </c>
      <c r="E396" s="2" t="inlineStr">
        <is>
          <t>Ala-Bel — Chychkan — Toktogul — Kara-Kul — the Naryn canyon — Tash-Kumyr — Arslanbob.</t>
        </is>
      </c>
    </row>
    <row r="397">
      <c r="B397" s="24" t="n">
        <v>162</v>
      </c>
      <c r="C397" s="20" t="inlineStr">
        <is>
          <t>p.season</t>
        </is>
      </c>
      <c r="D397" s="2" t="inlineStr">
        <is>
          <t>Май — октябрь — комфортно; июль — сентябрь — купание (вода до 28–30 °C, жарко днём). Весной уровень воды минимален, берега голые. Зимой вода ~5 °C, сюда едут только проездом. В июле — августе бронировать заранее.</t>
        </is>
      </c>
      <c r="E397" s="2" t="inlineStr">
        <is>
          <t>May — October — comfortable; July — September — swimming (water up to 28–30 °C, hot by day). In spring the water level is at its lowest, the shores are bare. In winter the water is ~5 °C, people only pass through. In July — August book in advance.</t>
        </is>
      </c>
    </row>
    <row r="398">
      <c r="B398" s="24" t="n">
        <v>163</v>
      </c>
      <c r="C398" s="20" t="inlineStr">
        <is>
          <t>p.budget.economy</t>
        </is>
      </c>
      <c r="D398" s="2" t="inlineStr">
        <is>
          <t>~2500–3500 сом/чел. в сутки: маршрутка 265–400 сом, гостевой дом $13–24, еда в кафе 300–600 сом.</t>
        </is>
      </c>
      <c r="E398" s="2" t="inlineStr">
        <is>
          <t>~2500–3500 som/person a day: marshrutka (minibus) 265–400 som, a guesthouse $13–24, food at a cafe 300–600 som.</t>
        </is>
      </c>
    </row>
    <row r="399">
      <c r="B399" s="24" t="n">
        <v>164</v>
      </c>
      <c r="C399" s="20" t="inlineStr">
        <is>
          <t>p.budget.comfort</t>
        </is>
      </c>
      <c r="D399" s="2" t="inlineStr">
        <is>
          <t>~$100–150/чел.: машина с водителем/аренда, Arbat/Kok-Bel ~$60+, гидроциклы.</t>
        </is>
      </c>
      <c r="E399" s="2" t="inlineStr">
        <is>
          <t>~$100–150/person: a car with a driver/rental, Arbat/Kok-Bel ~$60+, jet skis.</t>
        </is>
      </c>
    </row>
    <row r="400">
      <c r="B400" s="24" t="n">
        <v>165</v>
      </c>
      <c r="C400" s="20" t="inlineStr">
        <is>
          <t>p.permits</t>
        </is>
      </c>
      <c r="D400" s="2" t="inlineStr">
        <is>
          <t>Не нужны для берегов. ГЭС — только по разрешению. Для рыбалки — электронный рыболовный билет через MegaPay/rb.agro.gov.kg (с 04.2026); тариф для Токтогулки не найден.</t>
        </is>
      </c>
      <c r="E400" s="2" t="inlineStr">
        <is>
          <t>Not needed for the shores. The hydropower plant — by permit only. For fishing — an electronic fishing ticket via MegaPay/rb.agro.gov.kg (since 04.2026); the rate for the Toktogul reservoir was not found.</t>
        </is>
      </c>
    </row>
    <row r="401">
      <c r="B401" s="24" t="n">
        <v>166</v>
      </c>
      <c r="C401" s="20" t="inlineStr">
        <is>
          <t>p.access</t>
        </is>
      </c>
      <c r="D401" s="2" t="inlineStr">
        <is>
          <t>Обзор из машины и смотровые — всем. Спуски к воде каменистые — сложны для пожилых и колясок; у Kok-Bel — бассейн и детский бассейн. Детям купаться только под присмотром (нет спасателей).</t>
        </is>
      </c>
      <c r="E401" s="2" t="inlineStr">
        <is>
          <t>Viewing from the car and the viewpoints — for everyone. The descents to the water are rocky — hard for older people and strollers; Kok-Bel has a pool and a children's pool. Children should swim only under supervision (no lifeguards).</t>
        </is>
      </c>
    </row>
    <row r="402">
      <c r="B402" s="24" t="n">
        <v>167</v>
      </c>
      <c r="C402" s="20" t="inlineStr">
        <is>
          <t>p.gaps.0</t>
        </is>
      </c>
      <c r="D402" s="20" t="inlineStr">
        <is>
          <t>Названия рыбных кафе</t>
        </is>
      </c>
      <c r="E402" s="20" t="inlineStr">
        <is>
          <t>Names of the fish cafes</t>
        </is>
      </c>
    </row>
    <row r="403">
      <c r="B403" s="24" t="n">
        <v>168</v>
      </c>
      <c r="C403" s="20" t="inlineStr">
        <is>
          <t>p.gaps.1</t>
        </is>
      </c>
      <c r="D403" s="20" t="inlineStr">
        <is>
          <t>Цены Kok-Bel и прокат лодок</t>
        </is>
      </c>
      <c r="E403" s="20" t="inlineStr">
        <is>
          <t>Kok-Bel prices and boat rental</t>
        </is>
      </c>
    </row>
    <row r="404">
      <c r="B404" s="24" t="n">
        <v>169</v>
      </c>
      <c r="C404" s="20" t="inlineStr">
        <is>
          <t>p.gaps.2</t>
        </is>
      </c>
      <c r="D404" s="20" t="inlineStr">
        <is>
          <t>Организованные лодочные прогулки</t>
        </is>
      </c>
      <c r="E404" s="20" t="inlineStr">
        <is>
          <t>Organized boat trips</t>
        </is>
      </c>
    </row>
    <row r="405">
      <c r="B405" s="24" t="n">
        <v>170</v>
      </c>
      <c r="C405" s="20" t="inlineStr">
        <is>
          <t>p.gaps.3</t>
        </is>
      </c>
      <c r="D405" s="20" t="inlineStr">
        <is>
          <t>Тариф рыболовного билета для Токтогульского водохранилища</t>
        </is>
      </c>
      <c r="E405" s="20" t="inlineStr">
        <is>
          <t>The fishing ticket rate for the Toktogul Reservoir</t>
        </is>
      </c>
    </row>
  </sheetData>
  <dataValidations count="9">
    <dataValidation sqref="C4" showDropDown="0" showInputMessage="0" showErrorMessage="1" allowBlank="1" errorTitle="Значение не из справочника" error="Выберите из списка (лист «Справочники»)" type="list" errorStyle="stop">
      <formula1>'Справочники'!$A$3:$A$4</formula1>
    </dataValidation>
    <dataValidation sqref="C5" showDropDown="0" showInputMessage="0" showErrorMessage="1" allowBlank="1" errorTitle="Значение не из справочника" error="Выберите из списка (лист «Справочники»)" type="list" errorStyle="stop">
      <formula1>'Справочники'!$B$3:$B$5</formula1>
    </dataValidation>
    <dataValidation sqref="C6" showDropDown="0" showInputMessage="0" showErrorMessage="1" allowBlank="1" errorTitle="Значение не из справочника" error="Выберите из списка (лист «Справочники»)" type="list" errorStyle="warning">
      <formula1>'Справочники'!$C$3:$C$5</formula1>
    </dataValidation>
    <dataValidation sqref="C9" showDropDown="0" showInputMessage="0" showErrorMessage="1" allowBlank="1" errorTitle="Значение не из справочника" error="Выберите из списка (лист «Справочники»)" type="list" errorStyle="warning">
      <formula1>'Справочники'!$D$3:$D$47</formula1>
    </dataValidation>
    <dataValidation sqref="C10" showDropDown="0" showInputMessage="0" showErrorMessage="1" allowBlank="1" errorTitle="Значение не из справочника" error="Выберите из списка (лист «Справочники»)" type="list" errorStyle="warning">
      <formula1>'Справочники'!$E$3:$E$11</formula1>
    </dataValidation>
    <dataValidation sqref="C17 C195" showDropDown="0" showInputMessage="0" showErrorMessage="1" allowBlank="1" errorTitle="Значение не из справочника" error="Выберите из списка (лист «Справочники»)" type="list" errorStyle="stop">
      <formula1>'Справочники'!$I$3:$I$4</formula1>
    </dataValidation>
    <dataValidation sqref="C25" showDropDown="0" showInputMessage="0" showErrorMessage="1" allowBlank="1" errorTitle="Значение не из справочника" error="Выберите из списка (лист «Справочники»)" type="list" errorStyle="warning">
      <formula1>'Справочники'!$G$3:$G$11</formula1>
    </dataValidation>
    <dataValidation sqref="C26" showDropDown="0" showInputMessage="0" showErrorMessage="1" allowBlank="1" errorTitle="Значение не из справочника" error="Выберите из списка (лист «Справочники»)" type="list" errorStyle="warning">
      <formula1>'Справочники'!$H$3:$H$23</formula1>
    </dataValidation>
    <dataValidation sqref="C27" showDropDown="0" showInputMessage="0" showErrorMessage="1" allowBlank="1" errorTitle="Значение не из справочника" error="Выберите из списка (лист «Справочники»)" type="list" errorStyle="warning">
      <formula1>'Справочники'!$F$3:$F$7</formula1>
    </dataValidation>
  </dataValidations>
  <hyperlinks>
    <hyperlink xmlns:r="http://schemas.openxmlformats.org/officeDocument/2006/relationships" ref="C1" r:id="rId1"/>
  </hyperlinks>
  <pageMargins left="0.75" right="0.75" top="1" bottom="1" header="0.5" footer="0.5"/>
</worksheet>
</file>

<file path=xl/worksheets/sheet86.xml><?xml version="1.0" encoding="utf-8"?>
<worksheet xmlns="http://schemas.openxmlformats.org/spreadsheetml/2006/main">
  <sheetPr>
    <tabColor rgb="003F7D00"/>
    <outlinePr summaryBelow="1" summaryRight="1"/>
    <pageSetUpPr/>
  </sheetPr>
  <dimension ref="A1:AA46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34" customWidth="1" min="2" max="2"/>
    <col width="60" customWidth="1" min="3" max="3"/>
    <col width="30" customWidth="1" min="4" max="4"/>
    <col width="24" customWidth="1" min="5" max="5"/>
    <col width="22" customWidth="1" min="6" max="6"/>
    <col width="22" customWidth="1" min="7" max="7"/>
    <col width="22"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s>
  <sheetData>
    <row r="1" ht="28" customHeight="1">
      <c r="A1" s="14" t="inlineStr">
        <is>
          <t>#title</t>
        </is>
      </c>
      <c r="B1" s="15" t="inlineStr">
        <is>
          <t>Долина Ак-Сай</t>
        </is>
      </c>
      <c r="C1" s="7" t="inlineStr">
        <is>
          <t>kg-0095 · ← к оглавлению</t>
        </is>
      </c>
    </row>
    <row r="2" ht="22" customHeight="1">
      <c r="A2" s="16" t="inlineStr">
        <is>
          <t>#section</t>
        </is>
      </c>
      <c r="B2" s="17" t="inlineStr">
        <is>
          <t>Основное</t>
        </is>
      </c>
      <c r="C2" s="18" t="n"/>
      <c r="D2" s="18" t="n"/>
      <c r="E2" s="18" t="n"/>
      <c r="F2" s="18" t="n"/>
      <c r="G2" s="18" t="n"/>
      <c r="H2" s="18" t="n"/>
    </row>
    <row r="3">
      <c r="A3" s="16" t="inlineStr">
        <is>
          <t>id</t>
        </is>
      </c>
      <c r="B3" s="19" t="inlineStr">
        <is>
          <t>ID места (kg-…, alt-…)</t>
        </is>
      </c>
      <c r="C3" s="20" t="inlineStr">
        <is>
          <t>kg-0095</t>
        </is>
      </c>
    </row>
    <row r="4">
      <c r="A4" s="16" t="inlineStr">
        <is>
          <t>country</t>
        </is>
      </c>
      <c r="B4" s="19" t="inlineStr">
        <is>
          <t>Страна (kg / alt)</t>
        </is>
      </c>
      <c r="C4" s="20" t="inlineStr">
        <is>
          <t>kg</t>
        </is>
      </c>
    </row>
    <row r="5">
      <c r="A5" s="16" t="inlineStr">
        <is>
          <t>publish</t>
        </is>
      </c>
      <c r="B5" s="19" t="inlineStr">
        <is>
          <t>Публикация</t>
        </is>
      </c>
      <c r="C5" s="20" t="inlineStr">
        <is>
          <t>опубликовано</t>
        </is>
      </c>
    </row>
    <row r="6">
      <c r="A6" s="16" t="inlineStr">
        <is>
          <t>status</t>
        </is>
      </c>
      <c r="B6" s="19" t="inlineStr">
        <is>
          <t>Статус проверки</t>
        </is>
      </c>
      <c r="C6" s="20" t="inlineStr">
        <is>
          <t>Проверено</t>
        </is>
      </c>
    </row>
    <row r="7">
      <c r="A7" s="16" t="inlineStr">
        <is>
          <t>name</t>
        </is>
      </c>
      <c r="B7" s="19" t="inlineStr">
        <is>
          <t>Название</t>
        </is>
      </c>
      <c r="C7" s="20" t="inlineStr">
        <is>
          <t>Долина Ак-Сай</t>
        </is>
      </c>
    </row>
    <row r="8">
      <c r="A8" s="16" t="inlineStr">
        <is>
          <t>full</t>
        </is>
      </c>
      <c r="B8" s="21" t="inlineStr">
        <is>
          <t>Полное название</t>
        </is>
      </c>
      <c r="C8" s="20" t="inlineStr">
        <is>
          <t>Долина Ак-Сай (Аксай, Ak-Say)</t>
        </is>
      </c>
    </row>
    <row r="9">
      <c r="A9" s="16" t="inlineStr">
        <is>
          <t>cat</t>
        </is>
      </c>
      <c r="B9" s="19" t="inlineStr">
        <is>
          <t>Категория</t>
        </is>
      </c>
      <c r="C9" s="20" t="inlineStr">
        <is>
          <t>Долина</t>
        </is>
      </c>
    </row>
    <row r="10">
      <c r="A10" s="16" t="inlineStr">
        <is>
          <t>reg</t>
        </is>
      </c>
      <c r="B10" s="19" t="inlineStr">
        <is>
          <t>Регион</t>
        </is>
      </c>
      <c r="C10" s="20" t="inlineStr">
        <is>
          <t>Нарынская область</t>
        </is>
      </c>
    </row>
    <row r="11">
      <c r="A11" s="16" t="inlineStr">
        <is>
          <t>dist</t>
        </is>
      </c>
      <c r="B11" s="21" t="inlineStr">
        <is>
          <t>Район</t>
        </is>
      </c>
      <c r="C11" s="20" t="inlineStr">
        <is>
          <t>Ат-Башинский район Нарынской области</t>
        </is>
      </c>
    </row>
    <row r="12">
      <c r="A12" s="16" t="inlineStr">
        <is>
          <t>lat</t>
        </is>
      </c>
      <c r="B12" s="19" t="inlineStr">
        <is>
          <t>Широта</t>
        </is>
      </c>
      <c r="C12" s="20" t="n">
        <v>40.8729</v>
      </c>
    </row>
    <row r="13">
      <c r="A13" s="16" t="inlineStr">
        <is>
          <t>lon</t>
        </is>
      </c>
      <c r="B13" s="19" t="inlineStr">
        <is>
          <t>Долгота</t>
        </is>
      </c>
      <c r="C13" s="20" t="n">
        <v>76.125</v>
      </c>
    </row>
    <row r="14">
      <c r="A14" s="16" t="inlineStr">
        <is>
          <t>elev</t>
        </is>
      </c>
      <c r="B14" s="21" t="inlineStr">
        <is>
          <t>Высота</t>
        </is>
      </c>
      <c r="C14" s="20" t="inlineStr">
        <is>
          <t>Около 3000–3100 м (Trip to Kyrgyzstan, Baibol — 3000 м; Nomad's Land — 3100 м; map.kg — «свыше 3000 м»).</t>
        </is>
      </c>
    </row>
    <row r="15">
      <c r="A15" s="16" t="inlineStr">
        <is>
          <t>near</t>
        </is>
      </c>
      <c r="B15" s="21" t="inlineStr">
        <is>
          <t>Ближайший пункт</t>
        </is>
      </c>
      <c r="C15" s="20" t="inlineStr">
        <is>
          <t>Постоянных сёл в долине практически нет — летом стоянки яководов, пограничные заставы, охотничьи базы. Въезд — через перевал Кынды (3400 м) и пограничный пост к югу от Ат-Башинского хребта; ближайший крупный посёлок с сервисом — Ат-Башы, город Нарын — около 120 км по гравию до долины (NomadCar). Прежнее «1 Мая ~34 км» — точка OSM по прямой через хребет, для поездки не ориентир.</t>
        </is>
      </c>
    </row>
    <row r="16">
      <c r="A16" s="16" t="inlineStr">
        <is>
          <t>tags</t>
        </is>
      </c>
      <c r="B16" s="21" t="inlineStr">
        <is>
          <t>Теги (через ;)</t>
        </is>
      </c>
      <c r="C16" s="20" t="inlineStr">
        <is>
          <t>valleys;4x4;hard;no-car;horses;yurts</t>
        </is>
      </c>
    </row>
    <row r="17">
      <c r="A17" s="16" t="inlineStr">
        <is>
          <t>top</t>
        </is>
      </c>
      <c r="B17" s="21" t="inlineStr">
        <is>
          <t>В топе (да/нет)</t>
        </is>
      </c>
      <c r="C17" s="20" t="inlineStr">
        <is>
          <t>нет</t>
        </is>
      </c>
    </row>
    <row r="18">
      <c r="A18" s="16" t="inlineStr">
        <is>
          <t>rank</t>
        </is>
      </c>
      <c r="B18" s="21" t="inlineStr">
        <is>
          <t>Место в рейтинге</t>
        </is>
      </c>
      <c r="C18" s="20" t="n">
        <v>74</v>
      </c>
    </row>
    <row r="19">
      <c r="A19" s="16" t="inlineStr">
        <is>
          <t>updated_at</t>
        </is>
      </c>
      <c r="B19" s="21" t="inlineStr">
        <is>
          <t>Изменено (дата)</t>
        </is>
      </c>
      <c r="C19" s="20" t="n"/>
    </row>
    <row r="20">
      <c r="A20" s="16" t="inlineStr">
        <is>
          <t>updated_by</t>
        </is>
      </c>
      <c r="B20" s="21" t="inlineStr">
        <is>
          <t>Кто изменил</t>
        </is>
      </c>
      <c r="C20" s="20" t="n"/>
    </row>
    <row r="22" ht="22" customHeight="1">
      <c r="A22" s="16" t="inlineStr">
        <is>
          <t>#section</t>
        </is>
      </c>
      <c r="B22" s="17" t="inlineStr">
        <is>
          <t>Коротко на карточке (плашки)</t>
        </is>
      </c>
      <c r="C22" s="18" t="n"/>
      <c r="D22" s="18" t="n"/>
      <c r="E22" s="18" t="n"/>
      <c r="F22" s="18" t="n"/>
      <c r="G22" s="18" t="n"/>
      <c r="H22" s="18" t="n"/>
    </row>
    <row r="23">
      <c r="A23" s="16" t="inlineStr">
        <is>
          <t>months</t>
        </is>
      </c>
      <c r="B23" s="19" t="inlineStr">
        <is>
          <t>Месяцы сезона (1;2;…12)</t>
        </is>
      </c>
      <c r="C23" s="20" t="inlineStr">
        <is>
          <t>6;7;8;9</t>
        </is>
      </c>
    </row>
    <row r="24">
      <c r="A24" s="16" t="inlineStr">
        <is>
          <t>month_scores</t>
        </is>
      </c>
      <c r="B24" s="21" t="inlineStr">
        <is>
          <t>Оценка месяцев (JSON: месяц → 2 лучшее, 1 подходит), напр. {"6":1,"7":2}</t>
        </is>
      </c>
      <c r="C24" s="20" t="inlineStr">
        <is>
          <t>{"6":1,"7":2,"8":2,"9":1}</t>
        </is>
      </c>
    </row>
    <row r="25">
      <c r="A25" s="16" t="inlineStr">
        <is>
          <t>s_diff</t>
        </is>
      </c>
      <c r="B25" s="19" t="inlineStr">
        <is>
          <t>Сложность (коротко)</t>
        </is>
      </c>
      <c r="C25" s="20" t="inlineStr">
        <is>
          <t>Средняя–высокая</t>
        </is>
      </c>
    </row>
    <row r="26">
      <c r="A26" s="16" t="inlineStr">
        <is>
          <t>s_when</t>
        </is>
      </c>
      <c r="B26" s="19" t="inlineStr">
        <is>
          <t>Когда (коротко)</t>
        </is>
      </c>
      <c r="C26" s="20" t="inlineStr">
        <is>
          <t>Июн – сен</t>
        </is>
      </c>
    </row>
    <row r="27">
      <c r="A27" s="16" t="inlineStr">
        <is>
          <t>s_acc</t>
        </is>
      </c>
      <c r="B27" s="19" t="inlineStr">
        <is>
          <t>Доступ (коротко)</t>
        </is>
      </c>
      <c r="C27" s="20" t="inlineStr">
        <is>
          <t>Нужен 4×4</t>
        </is>
      </c>
    </row>
    <row r="28">
      <c r="A28" s="16" t="inlineStr">
        <is>
          <t>s_onsite</t>
        </is>
      </c>
      <c r="B28" s="21" t="inlineStr">
        <is>
          <t>Время на месте (коротко)</t>
        </is>
      </c>
      <c r="C28" s="20" t="inlineStr"/>
    </row>
    <row r="29">
      <c r="A29" s="16" t="inlineStr">
        <is>
          <t>s_entry</t>
        </is>
      </c>
      <c r="B29" s="21" t="inlineStr">
        <is>
          <t>Вход (коротко)</t>
        </is>
      </c>
      <c r="C29" s="20" t="inlineStr">
        <is>
          <t>Платы за посещение…</t>
        </is>
      </c>
    </row>
    <row r="30">
      <c r="A30" s="16" t="inlineStr">
        <is>
          <t>s_net</t>
        </is>
      </c>
      <c r="B30" s="21" t="inlineStr">
        <is>
          <t>Связь (коротко)</t>
        </is>
      </c>
      <c r="C30" s="20" t="inlineStr">
        <is>
          <t>Мобильной связи нет…</t>
        </is>
      </c>
    </row>
    <row r="31">
      <c r="A31" s="16" t="inlineStr">
        <is>
          <t>rating_v</t>
        </is>
      </c>
      <c r="B31" s="21" t="inlineStr">
        <is>
          <t>Рейтинг</t>
        </is>
      </c>
      <c r="C31" s="20" t="n"/>
    </row>
    <row r="32">
      <c r="A32" s="16" t="inlineStr">
        <is>
          <t>rating_n</t>
        </is>
      </c>
      <c r="B32" s="21" t="inlineStr">
        <is>
          <t>Кол-во оценок</t>
        </is>
      </c>
      <c r="C32" s="20" t="n"/>
    </row>
    <row r="33">
      <c r="A33" s="16" t="inlineStr">
        <is>
          <t>rating_src</t>
        </is>
      </c>
      <c r="B33" s="21" t="inlineStr">
        <is>
          <t>Источник рейтинга</t>
        </is>
      </c>
      <c r="C33" s="20" t="n"/>
    </row>
    <row r="35" ht="22" customHeight="1">
      <c r="A35" s="16" t="inlineStr">
        <is>
          <t>#section</t>
        </is>
      </c>
      <c r="B35" s="17" t="inlineStr">
        <is>
          <t>Обзор — тексты</t>
        </is>
      </c>
      <c r="C35" s="18" t="n"/>
      <c r="D35" s="18" t="n"/>
      <c r="E35" s="18" t="n"/>
      <c r="F35" s="18" t="n"/>
      <c r="G35" s="18" t="n"/>
      <c r="H35" s="18" t="n"/>
    </row>
    <row r="36">
      <c r="A36" s="16" t="inlineStr">
        <is>
          <t>short</t>
        </is>
      </c>
      <c r="B36" s="19" t="inlineStr">
        <is>
          <t>Коротко (1–2 предложения)</t>
        </is>
      </c>
      <c r="C36" s="2" t="inlineStr">
        <is>
          <t>Ак-Сай — огромная высокогорная (≈3000–3100 м) безлесная долина между Ат-Башинским хребтом и Какшаал-Тоо на границе с Китаем, «полюс холода» Кыргызстана (−56,3 °C) и путь к озеру Кель-Суу.</t>
        </is>
      </c>
    </row>
    <row r="37">
      <c r="A37" s="16" t="inlineStr">
        <is>
          <t>desc</t>
        </is>
      </c>
      <c r="B37" s="19" t="inlineStr">
        <is>
          <t>Описание</t>
        </is>
      </c>
      <c r="C37" s="2" t="inlineStr">
        <is>
          <t>Долина тянется примерно на 100 км при ширине до 40 км (Nomad's Land) к югу от Ат-Башинского хребта, до хребта Какшаал-Тоо, по которому проходит граница с Китаем. Здесь зафиксирован абсолютный минимум температуры в Кыргызстане — −56,3 °C; из-за сурового климата растут лишь низкие травы и редкие кустарники, деревьев нет, встречаются озёрца и болота. Ак-Сай — ключевая территория биоразнообразия (KGZ24, ~90 000 га): архар Марко Поло, снежный барс, козерог, волк, сурок, журавль-красавка; 93 ледника в бассейне реки Аксай площадью 120,9 км². Летом сюда поднимаются яководы, некоторые остаются с яками и зимой. В долине есть стоянка неолитического человека, работают охотничьи базы; горы до 6000 м привлекают альпинистов. Через Ак-Сай проходит дорога к долине Кёк-Кыя и озеру Кель-Суу; вся долина — пограничная зона с обязательным пропуском.</t>
        </is>
      </c>
    </row>
    <row r="38">
      <c r="A38" s="16" t="inlineStr">
        <is>
          <t>guide</t>
        </is>
      </c>
      <c r="B38" s="19" t="inlineStr">
        <is>
          <t>Почему стоит приехать / текст аудиогида</t>
        </is>
      </c>
      <c r="C38" s="2" t="inlineStr">
        <is>
          <t>Ак-Сай — это простор, которого больше нигде в Кыргызстане не увидишь: после перевала Кынды дорога выходит на плоскую степь шириной до 40 км, а на юге стеной стоит Какшаал-Тоо с границей Китая. Смотри по сторонам — тут живут архары, сурки и журавли-красавки, а у дороги пасутся яки. Помни, что это «полюс холода» страны: даже в июле ночью может быть минус, так что держи тёплые вещи под рукой. Большинство проезжает долину транзитом к Кель-Суу — попроси водителя остановиться на пару фотопауз у озёрец и на подъёме к Кынды. Без пропуска сюда не попасть, поэтому оформи его заранее.</t>
        </is>
      </c>
    </row>
    <row r="39">
      <c r="A39" s="16" t="inlineStr">
        <is>
          <t>see</t>
        </is>
      </c>
      <c r="B39" s="21" t="inlineStr">
        <is>
          <t>Что посмотреть</t>
        </is>
      </c>
      <c r="C39" s="2" t="inlineStr">
        <is>
          <t>Степная долина шириной до 40 км и панорама хребта Какшаал-Тоо (граница с Китаем); перевал Кынды (3400 м) на въезде; дикие животные — архары, сурки, журавли-красавки; стада яков и летние стоянки; озёрца и болота; спуск в каньон Кёк-Кыя.</t>
        </is>
      </c>
    </row>
    <row r="40">
      <c r="A40" s="16" t="inlineStr">
        <is>
          <t>skip</t>
        </is>
      </c>
      <c r="B40" s="21" t="inlineStr">
        <is>
          <t>Кому не стоит</t>
        </is>
      </c>
      <c r="C40" s="2" t="inlineStr">
        <is>
          <t>Ты не едешь на Кель-Суу или в экспедицию — ради самой долины оформлять пропуск и ехать 120+ км по гравию мало смысла. Тебе нужны леса и тёплые ночи: здесь безлесная степь и «полюс холода». Нет подготовленного 4×4.</t>
        </is>
      </c>
    </row>
    <row r="42" ht="22" customHeight="1">
      <c r="A42" s="16" t="inlineStr">
        <is>
          <t>#section</t>
        </is>
      </c>
      <c r="B42" s="17" t="inlineStr">
        <is>
          <t>Медиа</t>
        </is>
      </c>
      <c r="C42" s="18" t="n"/>
      <c r="D42" s="18" t="n"/>
      <c r="E42" s="18" t="n"/>
      <c r="F42" s="18" t="n"/>
      <c r="G42" s="18" t="n"/>
      <c r="H42" s="18" t="n"/>
    </row>
    <row r="43">
      <c r="A43" s="16" t="inlineStr">
        <is>
          <t>#table:photos</t>
        </is>
      </c>
      <c r="B43" s="22" t="inlineStr">
        <is>
          <t>Фото — 0</t>
        </is>
      </c>
    </row>
    <row r="44">
      <c r="A44" s="16" t="inlineStr">
        <is>
          <t>#keys</t>
        </is>
      </c>
      <c r="C44" s="16" t="inlineStr">
        <is>
          <t>f</t>
        </is>
      </c>
      <c r="D44" s="16" t="inlineStr">
        <is>
          <t>t</t>
        </is>
      </c>
      <c r="E44" s="16" t="inlineStr">
        <is>
          <t>w</t>
        </is>
      </c>
      <c r="F44" s="16" t="inlineStr">
        <is>
          <t>h</t>
        </is>
      </c>
      <c r="G44" s="16" t="inlineStr">
        <is>
          <t>cap</t>
        </is>
      </c>
      <c r="H44" s="16" t="inlineStr">
        <is>
          <t>by</t>
        </is>
      </c>
      <c r="I44" s="16" t="inlineStr">
        <is>
          <t>lic</t>
        </is>
      </c>
      <c r="J44" s="16" t="inlineStr">
        <is>
          <t>page</t>
        </is>
      </c>
    </row>
    <row r="45">
      <c r="A45" s="16" t="inlineStr">
        <is>
          <t>#labels</t>
        </is>
      </c>
      <c r="B45" s="23" t="inlineStr">
        <is>
          <t>№ / строки ниже</t>
        </is>
      </c>
      <c r="C45" s="21" t="inlineStr">
        <is>
          <t>Файл (img/…)</t>
        </is>
      </c>
      <c r="D45" s="21" t="inlineStr">
        <is>
          <t>Миниатюра (img/t_…)</t>
        </is>
      </c>
      <c r="E45" s="21" t="inlineStr">
        <is>
          <t>Ширина</t>
        </is>
      </c>
      <c r="F45" s="21" t="inlineStr">
        <is>
          <t>Высота</t>
        </is>
      </c>
      <c r="G45" s="21" t="inlineStr">
        <is>
          <t>Подпись</t>
        </is>
      </c>
      <c r="H45" s="21" t="inlineStr">
        <is>
          <t>Автор</t>
        </is>
      </c>
      <c r="I45" s="21" t="inlineStr">
        <is>
          <t>Лицензия</t>
        </is>
      </c>
      <c r="J45" s="21" t="inlineStr">
        <is>
          <t>Страница-источник</t>
        </is>
      </c>
    </row>
    <row r="47">
      <c r="A47" s="16" t="inlineStr">
        <is>
          <t>#table:videos</t>
        </is>
      </c>
      <c r="B47" s="22" t="inlineStr">
        <is>
          <t>Видео — 2</t>
        </is>
      </c>
    </row>
    <row r="48">
      <c r="A48" s="16" t="inlineStr">
        <is>
          <t>#keys</t>
        </is>
      </c>
      <c r="C48" s="16" t="inlineStr">
        <is>
          <t>t</t>
        </is>
      </c>
      <c r="D48" s="16" t="inlineStr">
        <is>
          <t>u</t>
        </is>
      </c>
      <c r="E48" s="16" t="inlineStr">
        <is>
          <t>ch</t>
        </is>
      </c>
      <c r="F48" s="16" t="inlineStr">
        <is>
          <t>y</t>
        </is>
      </c>
    </row>
    <row r="49">
      <c r="A49" s="16" t="inlineStr">
        <is>
          <t>#labels</t>
        </is>
      </c>
      <c r="B49" s="23" t="inlineStr">
        <is>
          <t>№ / строки ниже</t>
        </is>
      </c>
      <c r="C49" s="21" t="inlineStr">
        <is>
          <t>Заголовок</t>
        </is>
      </c>
      <c r="D49" s="21" t="inlineStr">
        <is>
          <t>Ссылка</t>
        </is>
      </c>
      <c r="E49" s="21" t="inlineStr">
        <is>
          <t>Канал</t>
        </is>
      </c>
      <c r="F49" s="21" t="inlineStr">
        <is>
          <t>Год</t>
        </is>
      </c>
    </row>
    <row r="50">
      <c r="B50" s="24" t="n">
        <v>1</v>
      </c>
      <c r="C50" s="20" t="inlineStr">
        <is>
          <t>Hidden Lake at the China Border — Kyrgyzstan's Wildest Ride</t>
        </is>
      </c>
      <c r="D50" s="20" t="inlineStr">
        <is>
          <t>https://www.youtube.com/watch?v=2dVPTUmHqnQ</t>
        </is>
      </c>
      <c r="E50" s="20" t="inlineStr">
        <is>
          <t>не проверено</t>
        </is>
      </c>
      <c r="F50" s="20" t="inlineStr">
        <is>
          <t>не проверено</t>
        </is>
      </c>
    </row>
    <row r="51">
      <c r="B51" s="24" t="n">
        <v>2</v>
      </c>
      <c r="C51" s="20" t="inlineStr">
        <is>
          <t>Road to Kel Suu lake in the Naryn region, Kyrgyzstan</t>
        </is>
      </c>
      <c r="D51" s="20" t="inlineStr">
        <is>
          <t>https://www.youtube.com/watch?v=DaTWA30yezI</t>
        </is>
      </c>
      <c r="E51" s="20" t="inlineStr">
        <is>
          <t>не проверено</t>
        </is>
      </c>
      <c r="F51" s="20" t="inlineStr">
        <is>
          <t>не проверено</t>
        </is>
      </c>
    </row>
    <row r="53">
      <c r="A53" s="16" t="inlineStr">
        <is>
          <t>#table:photo_links</t>
        </is>
      </c>
      <c r="B53" s="22" t="inlineStr">
        <is>
          <t>Фото-ссылки (внешние) — 0</t>
        </is>
      </c>
    </row>
    <row r="54">
      <c r="A54" s="16" t="inlineStr">
        <is>
          <t>#keys</t>
        </is>
      </c>
      <c r="C54" s="16" t="inlineStr">
        <is>
          <t>cap</t>
        </is>
      </c>
      <c r="D54" s="16" t="inlineStr">
        <is>
          <t>url</t>
        </is>
      </c>
      <c r="E54" s="16" t="inlineStr">
        <is>
          <t>by</t>
        </is>
      </c>
    </row>
    <row r="55">
      <c r="A55" s="16" t="inlineStr">
        <is>
          <t>#labels</t>
        </is>
      </c>
      <c r="B55" s="23" t="inlineStr">
        <is>
          <t>№ / строки ниже</t>
        </is>
      </c>
      <c r="C55" s="21" t="inlineStr">
        <is>
          <t>Подпись</t>
        </is>
      </c>
      <c r="D55" s="21" t="inlineStr">
        <is>
          <t>Ссылка</t>
        </is>
      </c>
      <c r="E55" s="21" t="inlineStr">
        <is>
          <t>Автор</t>
        </is>
      </c>
    </row>
    <row r="58" ht="22" customHeight="1">
      <c r="A58" s="16" t="inlineStr">
        <is>
          <t>#section</t>
        </is>
      </c>
      <c r="B58" s="17" t="inlineStr">
        <is>
          <t>Дорога</t>
        </is>
      </c>
      <c r="C58" s="18" t="n"/>
      <c r="D58" s="18" t="n"/>
      <c r="E58" s="18" t="n"/>
      <c r="F58" s="18" t="n"/>
      <c r="G58" s="18" t="n"/>
      <c r="H58" s="18" t="n"/>
    </row>
    <row r="59">
      <c r="A59" s="16" t="inlineStr">
        <is>
          <t>how</t>
        </is>
      </c>
      <c r="B59" s="21" t="inlineStr">
        <is>
          <t>Как добраться (кратко)</t>
        </is>
      </c>
      <c r="C59" s="2" t="inlineStr">
        <is>
          <t>Бишкек → Нарын (≈350 км, асфальт) → Ат-Башы → перевал Кынды (3400 м) и пограничный пост → долина Ак-Сай. От Нарына до долины около 120 км гравия (NomadCar), далее 60–80 км до Кёк-Кыи.</t>
        </is>
      </c>
    </row>
    <row r="60">
      <c r="A60" s="16" t="inlineStr">
        <is>
          <t>needcar</t>
        </is>
      </c>
      <c r="B60" s="21" t="inlineStr">
        <is>
          <t>Нужна ли машина</t>
        </is>
      </c>
      <c r="C60" s="20" t="inlineStr">
        <is>
          <t>Да, внедорожник 4×4 с местным водителем; общественного транспорта нет.</t>
        </is>
      </c>
    </row>
    <row r="61">
      <c r="A61" s="16" t="inlineStr">
        <is>
          <t>self</t>
        </is>
      </c>
      <c r="B61" s="21" t="inlineStr">
        <is>
          <t>Самостоятельно / с гидом</t>
        </is>
      </c>
      <c r="C61" s="20" t="inlineStr">
        <is>
          <t>Только с пограничным пропуском (CBT Naryn, tour.too.kg) и на подготовленном 4×4; без местного водителя не рекомендуется.</t>
        </is>
      </c>
    </row>
    <row r="62">
      <c r="A62" s="16" t="inlineStr">
        <is>
          <t>roadtype</t>
        </is>
      </c>
      <c r="B62" s="21" t="inlineStr">
        <is>
          <t>Тип дороги</t>
        </is>
      </c>
      <c r="C62" s="20" t="inlineStr">
        <is>
          <t>Гравий/грунт с «гребёнкой» и пылью (NomadCar); перевал Кынды 3400 м; дорогу Ат-Башы — Кынды — Торугарт профилировали в августе 2026 (time.kg); в долине — колейные грунтовки и заболоченные участки.</t>
        </is>
      </c>
    </row>
    <row r="63">
      <c r="A63" s="16" t="inlineStr">
        <is>
          <t>traveltime</t>
        </is>
      </c>
      <c r="B63" s="21" t="inlineStr">
        <is>
          <t>Время в пути</t>
        </is>
      </c>
      <c r="C63" s="20" t="inlineStr">
        <is>
          <t>Бишкек — Нарын ~5–6 ч; Нарын — долина Ак-Сай ~3–4 ч по гравию (calculated: ~120 км при 30–40 км/ч, NomadCar); из Алматы до Ак-Сая — 15–16 ч (Freedom Travel, 07.2025).</t>
        </is>
      </c>
    </row>
    <row r="64">
      <c r="A64" s="16" t="inlineStr">
        <is>
          <t>transfer</t>
        </is>
      </c>
      <c r="B64" s="21" t="inlineStr">
        <is>
          <t>Трансфер</t>
        </is>
      </c>
      <c r="C64" s="20" t="inlineStr">
        <is>
          <t>Джип Нарын — Кёк-Кыя (через Ак-Сай) — Нарын: 13 000–20 000+ сом за машину до 4 чел. (kgnomad, 07.2026). Маршрутка Бишкек — Нарын — 600 сом (CBT Naryn, 05.2026).</t>
        </is>
      </c>
    </row>
    <row r="65">
      <c r="A65" s="16" t="inlineStr">
        <is>
          <t>p_sum</t>
        </is>
      </c>
      <c r="B65" s="21" t="inlineStr">
        <is>
          <t>Дорога: сводка</t>
        </is>
      </c>
      <c r="C65" s="2" t="inlineStr">
        <is>
          <t>Ак-Сай — огромная высокогорная долина за перевалом Кынды (≈3400 м), «полюс холода» Кыргызстана; туристы проезжают её по пути к Кёк-Кые и Кель-Суу. Нужен погранпропуск (проверка на постах у въезда) и 4×4: от Нарына ≈120 км гравия, 3–4 ч. Инфраструктуры нет — ночуют в юрточных лагерях Кёк-Кыи или в Ат-Башы/Нарыне; полный бак, наличные и еда — из Нарына.</t>
        </is>
      </c>
    </row>
    <row r="66">
      <c r="A66" s="16" t="inlineStr">
        <is>
          <t>#table:routes</t>
        </is>
      </c>
      <c r="B66" s="22" t="inlineStr">
        <is>
          <t>Подъезды — 2</t>
        </is>
      </c>
    </row>
    <row r="67">
      <c r="A67" s="16" t="inlineStr">
        <is>
          <t>#keys</t>
        </is>
      </c>
      <c r="C67" s="16" t="inlineStr">
        <is>
          <t>rec</t>
        </is>
      </c>
      <c r="D67" s="16" t="inlineStr">
        <is>
          <t>title</t>
        </is>
      </c>
      <c r="E67" s="16" t="inlineStr">
        <is>
          <t>from</t>
        </is>
      </c>
      <c r="F67" s="16" t="inlineStr">
        <is>
          <t>route</t>
        </is>
      </c>
      <c r="G67" s="16" t="inlineStr">
        <is>
          <t>km</t>
        </is>
      </c>
      <c r="H67" s="16" t="inlineStr">
        <is>
          <t>time</t>
        </is>
      </c>
      <c r="I67" s="16" t="inlineStr">
        <is>
          <t>surface</t>
        </is>
      </c>
      <c r="J67" s="16" t="inlineStr">
        <is>
          <t>vehicle</t>
        </is>
      </c>
      <c r="K67" s="16" t="inlineStr">
        <is>
          <t>season</t>
        </is>
      </c>
      <c r="L67" s="16" t="inlineStr">
        <is>
          <t>last</t>
        </is>
      </c>
      <c r="M67" s="16" t="inlineStr">
        <is>
          <t>parking_d</t>
        </is>
      </c>
      <c r="N67" s="16" t="inlineStr">
        <is>
          <t>parking_price</t>
        </is>
      </c>
      <c r="O67" s="16" t="inlineStr">
        <is>
          <t>trail_d</t>
        </is>
      </c>
      <c r="P67" s="16" t="inlineStr">
        <is>
          <t>haz</t>
        </is>
      </c>
      <c r="Q67" s="16" t="inlineStr">
        <is>
          <t>src</t>
        </is>
      </c>
      <c r="R67" s="16" t="inlineStr">
        <is>
          <t>hub</t>
        </is>
      </c>
      <c r="S67" s="16" t="inlineStr">
        <is>
          <t>hub_lat</t>
        </is>
      </c>
      <c r="T67" s="16" t="inlineStr">
        <is>
          <t>hub_lon</t>
        </is>
      </c>
      <c r="U67" s="16" t="inlineStr">
        <is>
          <t>rkm</t>
        </is>
      </c>
      <c r="V67" s="16" t="inlineStr">
        <is>
          <t>parking_lat</t>
        </is>
      </c>
      <c r="W67" s="16" t="inlineStr">
        <is>
          <t>parking_lon</t>
        </is>
      </c>
      <c r="X67" s="16" t="inlineStr">
        <is>
          <t>trail_lat</t>
        </is>
      </c>
      <c r="Y67" s="16" t="inlineStr">
        <is>
          <t>trail_lon</t>
        </is>
      </c>
      <c r="Z67" s="16" t="inlineStr">
        <is>
          <t>road</t>
        </is>
      </c>
      <c r="AA67" s="16" t="inlineStr">
        <is>
          <t>has_rt</t>
        </is>
      </c>
    </row>
    <row r="68">
      <c r="A68" s="16" t="inlineStr">
        <is>
          <t>#labels</t>
        </is>
      </c>
      <c r="B68" s="23" t="inlineStr">
        <is>
          <t>№ / строки ниже</t>
        </is>
      </c>
      <c r="C68" s="21" t="inlineStr">
        <is>
          <t>Рекомендован (да/нет)</t>
        </is>
      </c>
      <c r="D68" s="21" t="inlineStr">
        <is>
          <t>Название варианта</t>
        </is>
      </c>
      <c r="E68" s="21" t="inlineStr">
        <is>
          <t>Откуда</t>
        </is>
      </c>
      <c r="F68" s="21" t="inlineStr">
        <is>
          <t>Маршрут</t>
        </is>
      </c>
      <c r="G68" s="21" t="inlineStr">
        <is>
          <t>Км</t>
        </is>
      </c>
      <c r="H68" s="21" t="inlineStr">
        <is>
          <t>Время</t>
        </is>
      </c>
      <c r="I68" s="21" t="inlineStr">
        <is>
          <t>Покрытие</t>
        </is>
      </c>
      <c r="J68" s="21" t="inlineStr">
        <is>
          <t>Машина</t>
        </is>
      </c>
      <c r="K68" s="21" t="inlineStr">
        <is>
          <t>Сезон</t>
        </is>
      </c>
      <c r="L68" s="21" t="inlineStr">
        <is>
          <t>Последние АЗС/магазины</t>
        </is>
      </c>
      <c r="M68" s="21" t="inlineStr">
        <is>
          <t>Парковка</t>
        </is>
      </c>
      <c r="N68" s="21" t="inlineStr">
        <is>
          <t>Парковка: цена</t>
        </is>
      </c>
      <c r="O68" s="21" t="inlineStr">
        <is>
          <t>Тропа от парковки</t>
        </is>
      </c>
      <c r="P68" s="21" t="inlineStr">
        <is>
          <t>Опасности</t>
        </is>
      </c>
      <c r="Q68" s="21" t="inlineStr">
        <is>
          <t>Источник</t>
        </is>
      </c>
      <c r="R68" s="21" t="inlineStr">
        <is>
          <t>Город-старт</t>
        </is>
      </c>
      <c r="S68" s="21" t="inlineStr">
        <is>
          <t>Старт: широта</t>
        </is>
      </c>
      <c r="T68" s="21" t="inlineStr">
        <is>
          <t>Старт: долгота</t>
        </is>
      </c>
      <c r="U68" s="21" t="inlineStr">
        <is>
          <t>Км по графу дорог</t>
        </is>
      </c>
      <c r="V68" s="21" t="inlineStr">
        <is>
          <t>Парковка: широта</t>
        </is>
      </c>
      <c r="W68" s="21" t="inlineStr">
        <is>
          <t>Парковка: долгота</t>
        </is>
      </c>
      <c r="X68" s="21" t="inlineStr">
        <is>
          <t>Тропа: широта</t>
        </is>
      </c>
      <c r="Y68" s="21" t="inlineStr">
        <is>
          <t>Тропа: долгота</t>
        </is>
      </c>
      <c r="Z68" s="21" t="inlineStr">
        <is>
          <t>Геометрия дороги (JSON, генерируется)</t>
        </is>
      </c>
      <c r="AA68" s="21" t="inlineStr">
        <is>
          <t>Есть маршрут на карте (да/нет)</t>
        </is>
      </c>
    </row>
    <row r="69">
      <c r="B69" s="24" t="n">
        <v>1</v>
      </c>
      <c r="C69" s="20" t="inlineStr">
        <is>
          <t>да</t>
        </is>
      </c>
      <c r="D69" s="2" t="inlineStr">
        <is>
          <t>Нарын → Ат-Башы → Бозого → перевал Кынды (погранпосты) → долина Ак-Сай</t>
        </is>
      </c>
      <c r="E69" s="2" t="inlineStr">
        <is>
          <t>Нарын (≈350 км от Бишкека, 5–6 ч по асфальту); из Алматы через Кордай — 15–16 ч до Ак-Сая</t>
        </is>
      </c>
      <c r="F69" s="2" t="inlineStr">
        <is>
          <t>Нарын → трасса на Торугарт → перевал в Ат-Башинскую долину → поворот на юго-восток вдоль р. Ат-Башы → с. Ак-Муз (конец сотовой связи) → пастбища Бозого → перевал Кынды/Кайынды (~3400 м) с 2 погранпостами → долина Ак-Сай → вниз в долину Кёк-Кыя к юрточным лагерям (конец дороги)</t>
        </is>
      </c>
      <c r="G69" s="2" t="inlineStr">
        <is>
          <t>Нарын — долина Ак-Сай ≈120 км гравия после Ат-Башы (NomadCar); до лагерей Кёк-Кыи ещё 60–80 км</t>
        </is>
      </c>
      <c r="H69" s="20" t="inlineStr">
        <is>
          <t>Нарын — Ак-Сай ≈3–4 ч</t>
        </is>
      </c>
      <c r="I69" s="2" t="inlineStr">
        <is>
          <t>Асфальт до Ат-Башы; далее ≈120 км гравия с «гребёнкой» и пылью (профилировка Ат-Башы — Кынды — Торугарт в 08.2026); в Ак-Сае и Кёк-Кые — колейная грунтовка, заболоченные участки и небольшие броды</t>
        </is>
      </c>
      <c r="J69" s="20" t="inlineStr">
        <is>
          <t>4×4 (рамный внедорожник с опытным местным водителем)</t>
        </is>
      </c>
      <c r="K69" s="2" t="inlineStr">
        <is>
          <t>Конец июня — середина/конец сентября (лагеря работают ≈1.07–25.09); лучше середина июля — август. Зимой перевал Кынды может закрываться снегом — Nomad's Land тогда объезжает через Торугартскую дорогу; зимой — только организованные группы</t>
        </is>
      </c>
      <c r="L69" s="2" t="inlineStr">
        <is>
          <t>Нарын — последние надёжные АЗС, банкоматы, супермаркет («Глобус»), аптеки; Ат-Башы — магазины, хлеб, топливо (конкретная АЗС не подтверждена); связь пропадает после с. Ак-Муз. Дальше — ни АЗС, ни магазинов, ни связи</t>
        </is>
      </c>
      <c r="M69" s="2" t="inlineStr">
        <is>
          <t>Остановки в долине — на обочине; не останавливаться у застав и не съезжать к границе. Ночёвка с машиной — у лагерей Кёк-Кыи</t>
        </is>
      </c>
      <c r="N69" s="20" t="inlineStr">
        <is>
          <t>бесплатно</t>
        </is>
      </c>
      <c r="O69" s="20" t="inlineStr">
        <is>
          <t>Маркированных троп нет</t>
        </is>
      </c>
      <c r="P69" s="2" t="inlineStr">
        <is>
          <t>Погранзона (без пропуска разворачивают на посту); «гребёнка» — проколы; броды поднимаются после обеда и в паводок; высота 3300–3500 м; снег возможен летом; нет связи и медпомощи</t>
        </is>
      </c>
      <c r="Q69" s="20" t="inlineStr">
        <is>
          <t>https://eurasia.travel/ru/kyrgyzstan/naryn/kel-suu-lake/</t>
        </is>
      </c>
      <c r="R69" s="20" t="inlineStr">
        <is>
          <t>Нарын</t>
        </is>
      </c>
      <c r="S69" s="20" t="n">
        <v>41.4287</v>
      </c>
      <c r="T69" s="20" t="n">
        <v>75.9911</v>
      </c>
      <c r="U69" s="20" t="n">
        <v>119</v>
      </c>
      <c r="V69" s="20" t="n"/>
      <c r="W69" s="20" t="n"/>
      <c r="X69" s="20" t="n"/>
      <c r="Y69" s="20" t="n"/>
      <c r="Z69" s="2" t="inlineStr">
        <is>
          <t>[[41.399, 75.975], [41.412, 76.037], [41.391, 76.025], [41.358, 76.025], [41.325, 76.045], [41.309, 76.045], [41.292, 76.037], [41.296, 76.07], [41.292, 76.099], [41.28, 76.119], [41.251, 76.128], [41.234, 76.177], [41.214, 76.202], [41.239, 76.379], [41.239, 76.454], [41.23, 76.466], [41.131, 76.445], [41.102, 76.445], [41.065, 76.458], [41.016, 76.454], [40.913, 76.429], [40.888, 76.412], [40.876, 76.388], [40.843, 76.185]]</t>
        </is>
      </c>
      <c r="AA69" s="20" t="inlineStr">
        <is>
          <t>да</t>
        </is>
      </c>
    </row>
    <row r="70">
      <c r="B70" s="24" t="n">
        <v>2</v>
      </c>
      <c r="C70" s="20" t="inlineStr">
        <is>
          <t>нет</t>
        </is>
      </c>
      <c r="D70" s="20" t="inlineStr">
        <is>
          <t>Зимний/резервный объезд: через трассу Нарын — Торугарт</t>
        </is>
      </c>
      <c r="E70" s="20" t="inlineStr">
        <is>
          <t>Нарын / Ат-Башы</t>
        </is>
      </c>
      <c r="F70" s="2" t="inlineStr">
        <is>
          <t>Трасса Нарын — Ат-Башы — Торугарт и далее по пограничным дорогам в Ак-Сай (используется туроператорами, когда перевал Кынды закрыт снегом)</t>
        </is>
      </c>
      <c r="G70" s="20" t="inlineStr">
        <is>
          <t>не опубликовано</t>
        </is>
      </c>
      <c r="H70" s="20" t="inlineStr">
        <is>
          <t>дольше основного варианта</t>
        </is>
      </c>
      <c r="I70" s="20" t="inlineStr">
        <is>
          <t>асфальт трассы + грунт</t>
        </is>
      </c>
      <c r="J70" s="20" t="inlineStr">
        <is>
          <t>4×4</t>
        </is>
      </c>
      <c r="K70" s="20" t="inlineStr">
        <is>
          <t>межсезонье/зима — только с туроператором</t>
        </is>
      </c>
      <c r="L70" s="2" t="inlineStr">
        <is>
          <t>Нарын; по пути на Торугарт АЗС нет (Nomad's Land: западный маршрут через Таш-Рабат/Торугарт — без заправок)</t>
        </is>
      </c>
      <c r="M70" s="20" t="inlineStr">
        <is>
          <t>—</t>
        </is>
      </c>
      <c r="N70" s="20" t="inlineStr"/>
      <c r="O70" s="20" t="inlineStr">
        <is>
          <t>—</t>
        </is>
      </c>
      <c r="P70" s="20" t="inlineStr">
        <is>
          <t>Погранзона КПП Торугарт, снег, отсутствие заправок</t>
        </is>
      </c>
      <c r="Q70" s="2" t="inlineStr">
        <is>
          <t>https://nomadsland.travel/en/offers/journeys/naryn-city-kel-suu-lake</t>
        </is>
      </c>
      <c r="R70" s="20" t="inlineStr">
        <is>
          <t>Нарын</t>
        </is>
      </c>
      <c r="S70" s="20" t="n">
        <v>41.4287</v>
      </c>
      <c r="T70" s="20" t="n">
        <v>75.9911</v>
      </c>
      <c r="U70" s="20" t="n">
        <v>119</v>
      </c>
      <c r="V70" s="20" t="n"/>
      <c r="W70" s="20" t="n"/>
      <c r="X70" s="20" t="n"/>
      <c r="Y70" s="20" t="n"/>
      <c r="Z70" s="2" t="inlineStr">
        <is>
          <t>[[41.399, 75.975], [41.412, 76.037], [41.391, 76.025], [41.358, 76.025], [41.325, 76.045], [41.309, 76.045], [41.292, 76.037], [41.296, 76.07], [41.292, 76.099], [41.28, 76.119], [41.251, 76.128], [41.234, 76.177], [41.214, 76.202], [41.239, 76.379], [41.239, 76.454], [41.23, 76.466], [41.131, 76.445], [41.102, 76.445], [41.065, 76.458], [41.016, 76.454], [40.913, 76.429], [40.888, 76.412], [40.876, 76.388], [40.843, 76.185]]</t>
        </is>
      </c>
      <c r="AA70" s="20" t="inlineStr">
        <is>
          <t>да</t>
        </is>
      </c>
    </row>
    <row r="72">
      <c r="A72" s="16" t="inlineStr">
        <is>
          <t>#table:transport</t>
        </is>
      </c>
      <c r="B72" s="22" t="inlineStr">
        <is>
          <t>Транспорт и туры — 14</t>
        </is>
      </c>
    </row>
    <row r="73">
      <c r="A73" s="16" t="inlineStr">
        <is>
          <t>#keys</t>
        </is>
      </c>
      <c r="C73" s="16" t="inlineStr">
        <is>
          <t>mode</t>
        </is>
      </c>
      <c r="D73" s="16" t="inlineStr">
        <is>
          <t>provider</t>
        </is>
      </c>
      <c r="E73" s="16" t="inlineStr">
        <is>
          <t>from</t>
        </is>
      </c>
      <c r="F73" s="16" t="inlineStr">
        <is>
          <t>details</t>
        </is>
      </c>
      <c r="G73" s="16" t="inlineStr">
        <is>
          <t>price</t>
        </is>
      </c>
      <c r="H73" s="16" t="inlineStr">
        <is>
          <t>year</t>
        </is>
      </c>
      <c r="I73" s="16" t="inlineStr">
        <is>
          <t>contact</t>
        </is>
      </c>
      <c r="J73" s="16" t="inlineStr">
        <is>
          <t>src</t>
        </is>
      </c>
    </row>
    <row r="74">
      <c r="A74" s="16" t="inlineStr">
        <is>
          <t>#labels</t>
        </is>
      </c>
      <c r="B74" s="23" t="inlineStr">
        <is>
          <t>№ / строки ниже</t>
        </is>
      </c>
      <c r="C74" s="21" t="inlineStr">
        <is>
          <t>Вид</t>
        </is>
      </c>
      <c r="D74" s="21" t="inlineStr">
        <is>
          <t>Перевозчик</t>
        </is>
      </c>
      <c r="E74" s="21" t="inlineStr">
        <is>
          <t>Откуда</t>
        </is>
      </c>
      <c r="F74" s="21" t="inlineStr">
        <is>
          <t>Подробно</t>
        </is>
      </c>
      <c r="G74" s="21" t="inlineStr">
        <is>
          <t>Цена</t>
        </is>
      </c>
      <c r="H74" s="21" t="inlineStr">
        <is>
          <t>Год цены</t>
        </is>
      </c>
      <c r="I74" s="21" t="inlineStr">
        <is>
          <t>Контакт</t>
        </is>
      </c>
      <c r="J74" s="21" t="inlineStr">
        <is>
          <t>Источник</t>
        </is>
      </c>
    </row>
    <row r="75">
      <c r="B75" s="24" t="n">
        <v>1</v>
      </c>
      <c r="C75" s="20" t="inlineStr">
        <is>
          <t>маршрутка</t>
        </is>
      </c>
      <c r="D75" s="20" t="inlineStr">
        <is>
          <t>Бишкекский автовокзал (ул. Алма-Атинская 1/1)</t>
        </is>
      </c>
      <c r="E75" s="20" t="inlineStr">
        <is>
          <t>Бишкек → Нарын</t>
        </is>
      </c>
      <c r="F75" s="2" t="inlineStr">
        <is>
          <t>Утренние рейсы; дальше общественного транспорта к Кель-Суу нет</t>
        </is>
      </c>
      <c r="G75" s="20" t="inlineStr">
        <is>
          <t>600 сом</t>
        </is>
      </c>
      <c r="H75" s="20" t="inlineStr">
        <is>
          <t>2026</t>
        </is>
      </c>
      <c r="I75" s="20" t="inlineStr"/>
      <c r="J75" s="20" t="inlineStr">
        <is>
          <t>уже известно (CBT Naryn, 05.2026)</t>
        </is>
      </c>
    </row>
    <row r="76">
      <c r="B76" s="24" t="n">
        <v>2</v>
      </c>
      <c r="C76" s="20" t="inlineStr">
        <is>
          <t>авто с водителем</t>
        </is>
      </c>
      <c r="D76" s="20" t="inlineStr">
        <is>
          <t>джип 4×4 через CBT Naryn / местные водители</t>
        </is>
      </c>
      <c r="E76" s="20" t="inlineStr">
        <is>
          <t>Нарын → Кёк-Кыя → Нарын (с ожиданием)</t>
        </is>
      </c>
      <c r="F76" s="20" t="inlineStr">
        <is>
          <t>До 4 пассажиров; 2–3 дня</t>
        </is>
      </c>
      <c r="G76" s="2" t="inlineStr">
        <is>
          <t>13 000–20 000+ сом за машину (≈3500–5000 сом/чел. на четверых)</t>
        </is>
      </c>
      <c r="H76" s="20" t="inlineStr">
        <is>
          <t>2026</t>
        </is>
      </c>
      <c r="I76" s="2" t="inlineStr">
        <is>
          <t>CBT Naryn: WhatsApp +996 559 567 685; офис ул. Ленина 8/33, +996 779 567 685</t>
        </is>
      </c>
      <c r="J76" s="2" t="inlineStr">
        <is>
          <t>этап 1 (kgnomad 07.2026); https://en.wikivoyage.org/wiki/Naryn</t>
        </is>
      </c>
    </row>
    <row r="77">
      <c r="B77" s="24" t="n">
        <v>3</v>
      </c>
      <c r="C77" s="20" t="inlineStr">
        <is>
          <t>тур</t>
        </is>
      </c>
      <c r="D77" s="20" t="inlineStr">
        <is>
          <t>tour.too.kg — Kel-Suu Lake Group Tour</t>
        </is>
      </c>
      <c r="E77" s="20" t="inlineStr">
        <is>
          <t>Бишкек, каждую пятницу 08:00, 03.07–18.09.2026</t>
        </is>
      </c>
      <c r="F77" s="2" t="inlineStr">
        <is>
          <t>3 дня/2 ночи, микроавтобус, юрта 2–3 чел., 2 завтрака и 2 ужина, гид, оформление пропуска</t>
        </is>
      </c>
      <c r="G77" s="20" t="inlineStr">
        <is>
          <t>$195/чел. (предоплата 20 %)</t>
        </is>
      </c>
      <c r="H77" s="20" t="inlineStr">
        <is>
          <t>2026</t>
        </is>
      </c>
      <c r="I77" s="20" t="inlineStr">
        <is>
          <t>tours.too.kg</t>
        </is>
      </c>
      <c r="J77" s="20" t="inlineStr">
        <is>
          <t>https://tours.too.kg/kel-suu-group-tour</t>
        </is>
      </c>
    </row>
    <row r="78">
      <c r="B78" s="24" t="n">
        <v>4</v>
      </c>
      <c r="C78" s="20" t="inlineStr">
        <is>
          <t>тур</t>
        </is>
      </c>
      <c r="D78" s="20" t="inlineStr">
        <is>
          <t>tour.too.kg — индивидуальный Kel-Suu Lake Tour</t>
        </is>
      </c>
      <c r="E78" s="20" t="inlineStr">
        <is>
          <t>Бишкек</t>
        </is>
      </c>
      <c r="F78" s="2" t="inlineStr">
        <is>
          <t>3 дня, кроссовер/SUV, пропуск, 2 ночи, завтраки; бронировать минимум за неделю</t>
        </is>
      </c>
      <c r="G78" s="20" t="inlineStr">
        <is>
          <t>от $190/чел. (зависит от группы)</t>
        </is>
      </c>
      <c r="H78" s="20" t="inlineStr">
        <is>
          <t>2026</t>
        </is>
      </c>
      <c r="I78" s="20" t="inlineStr">
        <is>
          <t>tours.too.kg</t>
        </is>
      </c>
      <c r="J78" s="20" t="inlineStr">
        <is>
          <t>https://tours.too.kg/kel-suu-lake-tour</t>
        </is>
      </c>
    </row>
    <row r="79">
      <c r="B79" s="24" t="n">
        <v>5</v>
      </c>
      <c r="C79" s="20" t="inlineStr">
        <is>
          <t>тур</t>
        </is>
      </c>
      <c r="D79" s="20" t="inlineStr">
        <is>
          <t>Journal of Nomads — Kel Suu Lake Tour</t>
        </is>
      </c>
      <c r="E79" s="20" t="inlineStr">
        <is>
          <t>Нарын, 9:00 от ТЦ «Глобус»</t>
        </is>
      </c>
      <c r="F79" s="2" t="inlineStr">
        <is>
          <t>2 дня: 5 ч на машине + 5 ч хайк/верхом; юрта 4–6 чел., ужин+завтрак, пропуск, англоязычный гид; сезон 1.07–25.09</t>
        </is>
      </c>
      <c r="G79" s="20" t="inlineStr">
        <is>
          <t>€350 (2–3 чел.) … €230 (10–11 чел.) с человека</t>
        </is>
      </c>
      <c r="H79" s="20" t="inlineStr">
        <is>
          <t>2025–2026</t>
        </is>
      </c>
      <c r="I79" s="20" t="inlineStr">
        <is>
          <t>journalofnomads.com</t>
        </is>
      </c>
      <c r="J79" s="20" t="inlineStr">
        <is>
          <t>https://www.journalofnomads.com/kel-suu-lake-tour/</t>
        </is>
      </c>
    </row>
    <row r="80">
      <c r="B80" s="24" t="n">
        <v>6</v>
      </c>
      <c r="C80" s="20" t="inlineStr">
        <is>
          <t>тур</t>
        </is>
      </c>
      <c r="D80" s="20" t="inlineStr">
        <is>
          <t>Tripster (русскоязычный, ночной выезд)</t>
        </is>
      </c>
      <c r="E80" s="20" t="inlineStr">
        <is>
          <t>Бишкек 19:30</t>
        </is>
      </c>
      <c r="F80" s="20" t="inlineStr">
        <is>
          <t>3 дня, до 15 чел.; сейчас «временно недоступно»</t>
        </is>
      </c>
      <c r="G80" s="20" t="inlineStr">
        <is>
          <t>€160/чел.</t>
        </is>
      </c>
      <c r="H80" s="20" t="inlineStr">
        <is>
          <t>2026</t>
        </is>
      </c>
      <c r="I80" s="20" t="inlineStr">
        <is>
          <t>experience.tripster.ru/experience/86495</t>
        </is>
      </c>
      <c r="J80" s="20" t="inlineStr">
        <is>
          <t>https://experience.tripster.ru/experience/86495/</t>
        </is>
      </c>
    </row>
    <row r="81">
      <c r="B81" s="24" t="n">
        <v>7</v>
      </c>
      <c r="C81" s="20" t="inlineStr">
        <is>
          <t>тур</t>
        </is>
      </c>
      <c r="D81" s="20" t="inlineStr">
        <is>
          <t>Freedom Travel (из Алматы)</t>
        </is>
      </c>
      <c r="E81" s="20" t="inlineStr">
        <is>
          <t>Алматы</t>
        </is>
      </c>
      <c r="F81" s="2" t="inlineStr">
        <is>
          <t>3 дня, юрта в Ак-Сай/Кёк-Кые, 2 завтрака и 2 ужина; пропуск через гида</t>
        </is>
      </c>
      <c r="G81" s="20" t="inlineStr">
        <is>
          <t>80 000–90 000 тг + ~19 000 тг на месте</t>
        </is>
      </c>
      <c r="H81" s="20" t="inlineStr">
        <is>
          <t>2025</t>
        </is>
      </c>
      <c r="I81" s="20" t="inlineStr">
        <is>
          <t>freedom-travel.kz</t>
        </is>
      </c>
      <c r="J81" s="2" t="inlineStr">
        <is>
          <t>https://freedom-travel.kz/media/guide/kel-su-poezdka-kyrgyzstan/</t>
        </is>
      </c>
    </row>
    <row r="82">
      <c r="B82" s="24" t="n">
        <v>8</v>
      </c>
      <c r="C82" s="20" t="inlineStr">
        <is>
          <t>тур</t>
        </is>
      </c>
      <c r="D82" s="20" t="inlineStr">
        <is>
          <t>Visit Alay (WeTravel) — конный трек к Кель-Суу</t>
        </is>
      </c>
      <c r="E82" s="20" t="inlineStr">
        <is>
          <t>Бишкек</t>
        </is>
      </c>
      <c r="F82" s="2" t="inlineStr">
        <is>
          <t>6 дней: Ат-Башы → Бозого → Кёк-Кыя, 3 дня верхом через перевалы (до 3700+ м), всё включено кроме спальника</t>
        </is>
      </c>
      <c r="G82" s="20" t="inlineStr">
        <is>
          <t>$990/чел.</t>
        </is>
      </c>
      <c r="H82" s="20" t="inlineStr">
        <is>
          <t>2026</t>
        </is>
      </c>
      <c r="I82" s="20" t="inlineStr">
        <is>
          <t>wetravel.com</t>
        </is>
      </c>
      <c r="J82" s="2" t="inlineStr">
        <is>
          <t>https://www.wetravel.com/trips/horse-trek-to-kel-suu-lake-visit-alay-12184681</t>
        </is>
      </c>
    </row>
    <row r="83">
      <c r="B83" s="24" t="n">
        <v>9</v>
      </c>
      <c r="C83" s="20" t="inlineStr">
        <is>
          <t>другое</t>
        </is>
      </c>
      <c r="D83" s="20" t="inlineStr">
        <is>
          <t>УАЗ-«буханка» / ГАЗ-66 от лагерей</t>
        </is>
      </c>
      <c r="E83" s="20" t="inlineStr">
        <is>
          <t>Лагеря Кёк-Кыя → озеро (≈7–8 км, ~30 мин)</t>
        </is>
      </c>
      <c r="F83" s="20" t="inlineStr">
        <is>
          <t>Последний участок с бродами</t>
        </is>
      </c>
      <c r="G83" s="2" t="inlineStr">
        <is>
          <t>10 000 сом за машину туда-обратно или 740 сом/чел. в общей машине (2025); ~$120 на группу до 8 чел. (2026)</t>
        </is>
      </c>
      <c r="H83" s="20" t="inlineStr">
        <is>
          <t>2025–2026</t>
        </is>
      </c>
      <c r="I83" s="20" t="inlineStr">
        <is>
          <t>на месте в лагере</t>
        </is>
      </c>
      <c r="J83" s="2" t="inlineStr">
        <is>
          <t>https://freedom-travel.kz/media/guide/kel-su-poezdka-kyrgyzstan/</t>
        </is>
      </c>
    </row>
    <row r="84">
      <c r="B84" s="24" t="n">
        <v>10</v>
      </c>
      <c r="C84" s="20" t="inlineStr">
        <is>
          <t>лошадь</t>
        </is>
      </c>
      <c r="D84" s="20" t="inlineStr">
        <is>
          <t>юрточные лагеря Кёк-Кыя (джайлоо Жыргал и др.)</t>
        </is>
      </c>
      <c r="E84" s="20" t="inlineStr">
        <is>
          <t>Лагерь → озеро → лагерь</t>
        </is>
      </c>
      <c r="F84" s="20" t="inlineStr">
        <is>
          <t>Опыт не обязателен, лошадь ведёт проводник</t>
        </is>
      </c>
      <c r="G84" s="2" t="inlineStr">
        <is>
          <t>1500 сом + 500 сом проводник = 2000 сом (2025); 2500 сом (JoN); ~$20 (too.kg 2026); 1500 + 1000 сом (too.kg 2024); 2500 сом за лошадь + 2500 сом проводник на группу (JoN, 04.2026)</t>
        </is>
      </c>
      <c r="H84" s="20" t="inlineStr">
        <is>
          <t>2024–2026</t>
        </is>
      </c>
      <c r="I84" s="20" t="inlineStr">
        <is>
          <t>на месте</t>
        </is>
      </c>
      <c r="J84" s="2" t="inlineStr">
        <is>
          <t>https://freedom-travel.kz/media/guide/kel-su-poezdka-kyrgyzstan/</t>
        </is>
      </c>
    </row>
    <row r="85">
      <c r="B85" s="24" t="n">
        <v>11</v>
      </c>
      <c r="C85" s="20" t="inlineStr">
        <is>
          <t>аренда авто</t>
        </is>
      </c>
      <c r="D85" s="20" t="inlineStr">
        <is>
          <t>NomadCar и др. прокаты Бишкека</t>
        </is>
      </c>
      <c r="E85" s="20" t="inlineStr">
        <is>
          <t>Бишкек</t>
        </is>
      </c>
      <c r="F85" s="2" t="inlineStr">
        <is>
          <t>Рамный SUV (Lexus LX470, Toyota 4Runner); самостоятельно ехать не советуют — броды и навигация</t>
        </is>
      </c>
      <c r="G85" s="20" t="inlineStr">
        <is>
          <t>не опубликовано</t>
        </is>
      </c>
      <c r="H85" s="20" t="inlineStr"/>
      <c r="I85" s="20" t="inlineStr"/>
      <c r="J85" s="20" t="inlineStr">
        <is>
          <t>этап 1 (NomadCar)</t>
        </is>
      </c>
    </row>
    <row r="86">
      <c r="B86" s="24" t="n">
        <v>12</v>
      </c>
      <c r="C86" s="20" t="inlineStr">
        <is>
          <t>тур</t>
        </is>
      </c>
      <c r="D86" s="20" t="inlineStr">
        <is>
          <t>Ak-Sai Travel — джип-туры «на край Кыргызстана»</t>
        </is>
      </c>
      <c r="E86" s="20" t="inlineStr">
        <is>
          <t>Бишкек</t>
        </is>
      </c>
      <c r="F86" s="20" t="inlineStr">
        <is>
          <t>Внедорожные программы через Нарынскую обл.</t>
        </is>
      </c>
      <c r="G86" s="20" t="inlineStr">
        <is>
          <t>по запросу</t>
        </is>
      </c>
      <c r="H86" s="20" t="inlineStr"/>
      <c r="I86" s="2" t="inlineStr">
        <is>
          <t>info@ak-sai.com, +996 312 90 16 16, WhatsApp +996 770 901 616</t>
        </is>
      </c>
      <c r="J86" s="2" t="inlineStr">
        <is>
          <t>https://ak-sai.com/ak-sai-travel-camps/tent-camps/kel-suu-tent-camp</t>
        </is>
      </c>
    </row>
    <row r="87">
      <c r="B87" s="24" t="n">
        <v>13</v>
      </c>
      <c r="C87" s="20" t="inlineStr">
        <is>
          <t>другое</t>
        </is>
      </c>
      <c r="D87" s="20" t="inlineStr">
        <is>
          <t>Asman Airlines — авиарейс Бишкек — Нарын</t>
        </is>
      </c>
      <c r="E87" s="20" t="inlineStr">
        <is>
          <t>Бишкек → Нарын</t>
        </is>
      </c>
      <c r="F87" s="2" t="inlineStr">
        <is>
          <t>≈40 мин, рейсы с 04.09.2025; экономит 5–6 ч дороги перед джипом</t>
        </is>
      </c>
      <c r="G87" s="20" t="inlineStr">
        <is>
          <t>2100 сом; по акции 1000 сом до 31.08.2026</t>
        </is>
      </c>
      <c r="H87" s="20" t="inlineStr">
        <is>
          <t>2025–2026</t>
        </is>
      </c>
      <c r="I87" s="20" t="inlineStr">
        <is>
          <t>Asman Airlines (сайт/приложение)</t>
        </is>
      </c>
      <c r="J87" s="2" t="inlineStr">
        <is>
          <t>https://kaktus.media/doc/550683_akciu_na_reysy_bishkek_naryn_bishkek_prodlili_do_konca_avgysta.html</t>
        </is>
      </c>
    </row>
    <row r="88">
      <c r="B88" s="24" t="n">
        <v>14</v>
      </c>
      <c r="C88" s="20" t="inlineStr">
        <is>
          <t>шеринг-такси</t>
        </is>
      </c>
      <c r="D88" s="20" t="inlineStr">
        <is>
          <t>—</t>
        </is>
      </c>
      <c r="E88" s="20" t="inlineStr">
        <is>
          <t>Нарын → Кёк-Кыя</t>
        </is>
      </c>
      <c r="F88" s="2" t="inlineStr">
        <is>
          <t>Общественного транспорта и шеринг-такси нет; прокатчики обычно запрещают ехать на своих арендованных авто (JoN 2026)</t>
        </is>
      </c>
      <c r="G88" s="20" t="inlineStr"/>
      <c r="H88" s="20" t="inlineStr">
        <is>
          <t>2026</t>
        </is>
      </c>
      <c r="I88" s="20" t="inlineStr"/>
      <c r="J88" s="20" t="inlineStr">
        <is>
          <t>https://www.journalofnomads.com/kel-suu-lake-kyrgyzstan/</t>
        </is>
      </c>
    </row>
    <row r="91" ht="22" customHeight="1">
      <c r="A91" s="16" t="inlineStr">
        <is>
          <t>#section</t>
        </is>
      </c>
      <c r="B91" s="17" t="inlineStr">
        <is>
          <t>Сезон и что взять</t>
        </is>
      </c>
      <c r="C91" s="18" t="n"/>
      <c r="D91" s="18" t="n"/>
      <c r="E91" s="18" t="n"/>
      <c r="F91" s="18" t="n"/>
      <c r="G91" s="18" t="n"/>
      <c r="H91" s="18" t="n"/>
    </row>
    <row r="92">
      <c r="A92" s="16" t="inlineStr">
        <is>
          <t>when</t>
        </is>
      </c>
      <c r="B92" s="21" t="inlineStr">
        <is>
          <t>Когда ехать (подробно)</t>
        </is>
      </c>
      <c r="C92" s="2" t="inlineStr">
        <is>
          <t>Июль — август (тепло, дорога сухая, работают лагеря Кёк-Кыя). В июне возможен снег, с сентября морозы; зимой до −40…−56 °C, снег до 80 см — поездки не рекомендуются.</t>
        </is>
      </c>
    </row>
    <row r="93">
      <c r="A93" s="16" t="inlineStr">
        <is>
          <t>diff</t>
        </is>
      </c>
      <c r="B93" s="21" t="inlineStr">
        <is>
          <t>Сложность (подробно)</t>
        </is>
      </c>
      <c r="C93" s="2" t="inlineStr">
        <is>
          <t>Средняя-высокая — по дороге: гравий-«гребёнка», пыль, вибрации, риск проколов (NomadCar); высота 3000–3400 м; сама долина — без троп и инфраструктуры.</t>
        </is>
      </c>
    </row>
    <row r="94">
      <c r="A94" s="16" t="inlineStr">
        <is>
          <t>hours</t>
        </is>
      </c>
      <c r="B94" s="21" t="inlineStr">
        <is>
          <t>Часы работы</t>
        </is>
      </c>
      <c r="C94" s="20" t="inlineStr">
        <is>
          <t>Открытая пограничная территория — только с пограничным пропуском, проверка на посту после перевала Кынды. Охотничьи базы работают сезонно, охота — по лицензиям (Baibol). С 10.04.2026 постоянные жители, работающие на пастбищах Ак-Сай и Арпа, проходят без пропуска и оплаты по спискам айыл кенешей (time.kg); на туристов это не распространяется.</t>
        </is>
      </c>
    </row>
    <row r="95">
      <c r="A95" s="16" t="inlineStr">
        <is>
          <t>daytime</t>
        </is>
      </c>
      <c r="B95" s="21" t="inlineStr">
        <is>
          <t>Лучшее время суток</t>
        </is>
      </c>
      <c r="C95" s="20" t="inlineStr">
        <is>
          <t>День: проезд долины лучше планировать в светлое время, чтобы к вечеру успеть в лагерь Кёк-Кыя; утром и вечером — лучший свет и активность животных (editorial).</t>
        </is>
      </c>
    </row>
    <row r="96">
      <c r="A96" s="16" t="inlineStr">
        <is>
          <t>p_season</t>
        </is>
      </c>
      <c r="B96" s="21" t="inlineStr">
        <is>
          <t>Сезон (подробно)</t>
        </is>
      </c>
      <c r="C96" s="2" t="inlineStr">
        <is>
          <t>Июль — август — единственное комфортное окно (снег возможен и летом). Июнь — грязь и снег на Кынды; с сентября морозы; зимой до −40…−56 °C и снег до 80 см (Eurasia) — поездки только с туроператором, Кынды может закрываться.</t>
        </is>
      </c>
    </row>
    <row r="97">
      <c r="A97" s="16" t="inlineStr">
        <is>
          <t>bring</t>
        </is>
      </c>
      <c r="B97" s="21" t="inlineStr">
        <is>
          <t>Что взять</t>
        </is>
      </c>
      <c r="C97" s="20" t="inlineStr">
        <is>
          <t>Пропуск и паспорт; очень тёплую одежду даже летом, шапку и перчатки; солнцезащитный крем и очки; запас воды и еды (магазинов нет); наличные; запаску и инструменты для машины; бинокль для наблюдения за животными.</t>
        </is>
      </c>
    </row>
    <row r="99" ht="22" customHeight="1">
      <c r="A99" s="16" t="inlineStr">
        <is>
          <t>#section</t>
        </is>
      </c>
      <c r="B99" s="17" t="inlineStr">
        <is>
          <t>Важно</t>
        </is>
      </c>
      <c r="C99" s="18" t="n"/>
      <c r="D99" s="18" t="n"/>
      <c r="E99" s="18" t="n"/>
      <c r="F99" s="18" t="n"/>
      <c r="G99" s="18" t="n"/>
      <c r="H99" s="18" t="n"/>
    </row>
    <row r="100">
      <c r="A100" s="16" t="inlineStr">
        <is>
          <t>warn</t>
        </is>
      </c>
      <c r="B100" s="21" t="inlineStr">
        <is>
          <t>Важно / предупреждения</t>
        </is>
      </c>
      <c r="C100" s="2" t="inlineStr">
        <is>
          <t>Пограничная зона: обязательный пропуск, не съезжай к границе и не фотографируй заставы. «Полюс холода» — резкие перепады температуры, снег возможен летом. Высота 3000–3400 м. Нет связи, медпомощи и заправок — полный бак из Нарына/Ат-Башы. Гравийная «гребёнка» — частые проколы.</t>
        </is>
      </c>
    </row>
    <row r="101">
      <c r="A101" s="16" t="inlineStr">
        <is>
          <t>entry</t>
        </is>
      </c>
      <c r="B101" s="21" t="inlineStr">
        <is>
          <t>Вход (подробно)</t>
        </is>
      </c>
      <c r="C101" s="20" t="inlineStr">
        <is>
          <t>Платы за посещение долины нет; обязателен пограничный пропуск: CBT Naryn — €30 (Нарынская обл., неделя), €35 (несколько регионов), €50 срочно; tour.too.kg — 3000 сом (2026). Охота — по отдельным лицензиям.</t>
        </is>
      </c>
    </row>
    <row r="102">
      <c r="A102" s="16" t="inlineStr">
        <is>
          <t>net</t>
        </is>
      </c>
      <c r="B102" s="21" t="inlineStr">
        <is>
          <t>Связь (подробно)</t>
        </is>
      </c>
      <c r="C102" s="20" t="inlineStr">
        <is>
          <t>Мобильной связи нет после выезда из Нарына/последних сёл; слабый сигнал иногда на перевалах (NomadCar, kgnomad 2026).</t>
        </is>
      </c>
    </row>
    <row r="103">
      <c r="A103" s="16" t="inlineStr">
        <is>
          <t>p_permits</t>
        </is>
      </c>
      <c r="B103" s="21" t="inlineStr">
        <is>
          <t>Разрешения</t>
        </is>
      </c>
      <c r="C103" s="2" t="inlineStr">
        <is>
          <t>Обязателен пограничный пропуск (погранзона Ат-Башинского района у границы с Китаем). Варианты оформления: 1) tour.too.kg — 3000 сом (все погранзоны) / $35 на зону Кель-Суу—Кёк-Кыя—Чатыр-Куль; 5–7 рабочих дней; офис Исанова 105/3, Бишкек (2026). 2) CBT Naryn — €30 (только Нарынская обл., ~1 неделя), €35 (несколько регионов), €50 срочно за 2 раб. дня (этап 1); Nomad's Land: из Нарына быстрее всего — за несколько дней, через Бишкек — до 2 недель. Пошагово: (1) отправить скан паспорта и даты поездки (WhatsApp/форма); (2) внести 50 % предоплаты; (3) Пограничная служба рассматривает ~1 неделю; (4) забрать бумажный оригинал в Бишкеке или Нарыне (или через гида/тур — тогда копию паспорта отправляют за несколько дней). Пропуск действует до 1 месяца. Проверяют на военных постах на перевале Кынды/у въезда в долину Ак-Сай (2 поста по Eurasia Travel) — нужны оригинал пропуска с печатью и паспорт. Фотографировать посты запрещено. Платы за вход к озеру/в долину не найдено. Охота — по отдельным лицензиям.</t>
        </is>
      </c>
    </row>
    <row r="104">
      <c r="A104" s="16" t="inlineStr">
        <is>
          <t>p_access</t>
        </is>
      </c>
      <c r="B104" s="21" t="inlineStr">
        <is>
          <t>Доступность (дети, пожилые…)</t>
        </is>
      </c>
      <c r="C104" s="2" t="inlineStr">
        <is>
          <t>Только в машине: с детьми и пожилыми — возможно как часть поездки на Кель-Суу при хорошей переносимости высоты 3000–3400 м и тряски; на коляске — только из окна машины; с собакой — нежелательно.</t>
        </is>
      </c>
    </row>
    <row r="106" ht="22" customHeight="1">
      <c r="A106" s="16" t="inlineStr">
        <is>
          <t>#section</t>
        </is>
      </c>
      <c r="B106" s="17" t="inlineStr">
        <is>
          <t>Ночлег и еда</t>
        </is>
      </c>
      <c r="C106" s="18" t="n"/>
      <c r="D106" s="18" t="n"/>
      <c r="E106" s="18" t="n"/>
      <c r="F106" s="18" t="n"/>
      <c r="G106" s="18" t="n"/>
      <c r="H106" s="18" t="n"/>
    </row>
    <row r="107">
      <c r="A107" s="16" t="inlineStr">
        <is>
          <t>stay</t>
        </is>
      </c>
      <c r="B107" s="21" t="inlineStr">
        <is>
          <t>Ночлег (кратко)</t>
        </is>
      </c>
      <c r="C107" s="2" t="inlineStr">
        <is>
          <t>Туристических гостиниц в самой долине нет; есть охотничьи базы (по договорённости) и палатка. Обычно ночуют в юрточных лагерях долины Кёк-Кыя (Kel-Suu Yurt Camp — от 1800 сом по 2ГИС; 1500–2500+ сом/чел. с питанием — kgnomad 2026) или в Нарыне/Ат-Башы.</t>
        </is>
      </c>
    </row>
    <row r="108">
      <c r="A108" s="16" t="inlineStr">
        <is>
          <t>food</t>
        </is>
      </c>
      <c r="B108" s="21" t="inlineStr">
        <is>
          <t>Еда (кратко)</t>
        </is>
      </c>
      <c r="C108" s="2" t="inlineStr">
        <is>
          <t>Заведений в долине нет. У яководов и в лагерях Кёк-Кыя — молочные продукты, каймак, боорсоки, бешбармак (editorial). Запасись едой в Нарыне.</t>
        </is>
      </c>
    </row>
    <row r="109">
      <c r="A109" s="16" t="inlineStr">
        <is>
          <t>#table:stays</t>
        </is>
      </c>
      <c r="B109" s="22" t="inlineStr">
        <is>
          <t>Ночлег — 12</t>
        </is>
      </c>
    </row>
    <row r="110">
      <c r="A110" s="16" t="inlineStr">
        <is>
          <t>#keys</t>
        </is>
      </c>
      <c r="C110" s="16" t="inlineStr">
        <is>
          <t>name</t>
        </is>
      </c>
      <c r="D110" s="16" t="inlineStr">
        <is>
          <t>type</t>
        </is>
      </c>
      <c r="E110" s="16" t="inlineStr">
        <is>
          <t>where</t>
        </is>
      </c>
      <c r="F110" s="16" t="inlineStr">
        <is>
          <t>season</t>
        </is>
      </c>
      <c r="G110" s="16" t="inlineStr">
        <is>
          <t>price</t>
        </is>
      </c>
      <c r="H110" s="16" t="inlineStr">
        <is>
          <t>year</t>
        </is>
      </c>
      <c r="I110" s="16" t="inlineStr">
        <is>
          <t>contact</t>
        </is>
      </c>
      <c r="J110" s="16" t="inlineStr">
        <is>
          <t>src</t>
        </is>
      </c>
    </row>
    <row r="111">
      <c r="A111" s="16" t="inlineStr">
        <is>
          <t>#labels</t>
        </is>
      </c>
      <c r="B111" s="23" t="inlineStr">
        <is>
          <t>№ / строки ниже</t>
        </is>
      </c>
      <c r="C111" s="21" t="inlineStr">
        <is>
          <t>Название</t>
        </is>
      </c>
      <c r="D111" s="21" t="inlineStr">
        <is>
          <t>Тип</t>
        </is>
      </c>
      <c r="E111" s="21" t="inlineStr">
        <is>
          <t>Где</t>
        </is>
      </c>
      <c r="F111" s="21" t="inlineStr">
        <is>
          <t>Сезон</t>
        </is>
      </c>
      <c r="G111" s="21" t="inlineStr">
        <is>
          <t>Цена</t>
        </is>
      </c>
      <c r="H111" s="21" t="inlineStr">
        <is>
          <t>Год цены</t>
        </is>
      </c>
      <c r="I111" s="21" t="inlineStr">
        <is>
          <t>Контакт</t>
        </is>
      </c>
      <c r="J111" s="21" t="inlineStr">
        <is>
          <t>Источник</t>
        </is>
      </c>
    </row>
    <row r="112">
      <c r="B112" s="24" t="n">
        <v>1</v>
      </c>
      <c r="C112" s="20" t="inlineStr">
        <is>
          <t>Юрточные лагеря Кёк-Кыи (общая информация 2026)</t>
        </is>
      </c>
      <c r="D112" s="20" t="inlineStr">
        <is>
          <t>юрточные лагеря (десятки юрт вдоль реки)</t>
        </is>
      </c>
      <c r="E112" s="20" t="inlineStr">
        <is>
          <t>долина Кёк-Кыя</t>
        </is>
      </c>
      <c r="F112" s="20" t="inlineStr">
        <is>
          <t>середина июня — конец сентября</t>
        </is>
      </c>
      <c r="G112" s="2" t="inlineStr">
        <is>
          <t>1500–2100 сом/чел. с завтраком и ужином; бронь обычно только по приезде (связи нет), группы до 4 чел. размещают без проблем</t>
        </is>
      </c>
      <c r="H112" s="20" t="inlineStr">
        <is>
          <t>2026</t>
        </is>
      </c>
      <c r="I112" s="20" t="inlineStr"/>
      <c r="J112" s="20" t="inlineStr">
        <is>
          <t>https://www.journalofnomads.com/kel-suu-lake-kyrgyzstan/</t>
        </is>
      </c>
    </row>
    <row r="113">
      <c r="B113" s="24" t="n">
        <v>2</v>
      </c>
      <c r="C113" s="20" t="inlineStr">
        <is>
          <t>Kel-Suu Yurt Camp (2ГИС)</t>
        </is>
      </c>
      <c r="D113" s="20" t="inlineStr">
        <is>
          <t>юрточный лагерь</t>
        </is>
      </c>
      <c r="E113" s="20" t="inlineStr">
        <is>
          <t>верховья долины Кёк-Кыя, ≈8 км от озера</t>
        </is>
      </c>
      <c r="F113" s="20" t="inlineStr">
        <is>
          <t>≈конец июня — начало/середина сентября</t>
        </is>
      </c>
      <c r="G113" s="2" t="inlineStr">
        <is>
          <t>от 1800 сом/чел. с завтраком; до 40 мест; кафе, лошади, Wi-Fi</t>
        </is>
      </c>
      <c r="H113" s="20" t="inlineStr">
        <is>
          <t>2026</t>
        </is>
      </c>
      <c r="I113" s="20" t="inlineStr">
        <is>
          <t>+996 552 979 696</t>
        </is>
      </c>
      <c r="J113" s="20" t="inlineStr">
        <is>
          <t>этап 1 (2ГИС)</t>
        </is>
      </c>
    </row>
    <row r="114">
      <c r="B114" s="24" t="n">
        <v>3</v>
      </c>
      <c r="C114" s="20" t="inlineStr">
        <is>
          <t>Yurt camp Meder (семья Медера)</t>
        </is>
      </c>
      <c r="D114" s="20" t="inlineStr">
        <is>
          <t>юрточный лагерь / зимой — дом пастуха или вагончик</t>
        </is>
      </c>
      <c r="E114" s="20" t="inlineStr">
        <is>
          <t>Кёк-Кыя, 40.746452, 76.401901</t>
        </is>
      </c>
      <c r="F114" s="20" t="inlineStr">
        <is>
          <t>круглый год (Nomad's Land), летом — юрты</t>
        </is>
      </c>
      <c r="G114" s="20" t="inlineStr">
        <is>
          <t>Triple $15 (без уточнения питания)</t>
        </is>
      </c>
      <c r="H114" s="20" t="inlineStr">
        <is>
          <t>2026</t>
        </is>
      </c>
      <c r="I114" s="20" t="inlineStr">
        <is>
          <t>через форму nomadsland.travel</t>
        </is>
      </c>
      <c r="J114" s="2" t="inlineStr">
        <is>
          <t>https://nomadsland.travel/en/before-you-go/kyrgyzstan/places-to-stay/yurt/yurt-camp-meder</t>
        </is>
      </c>
    </row>
    <row r="115">
      <c r="B115" s="24" t="n">
        <v>4</v>
      </c>
      <c r="C115" s="20" t="inlineStr">
        <is>
          <t>Лагерь Жыргал (Jyrgal's Yurt Camp)</t>
        </is>
      </c>
      <c r="D115" s="20" t="inlineStr">
        <is>
          <t>юрточный лагерь + палатки</t>
        </is>
      </c>
      <c r="E115" s="20" t="inlineStr">
        <is>
          <t>Кёк-Кыя; до озера ≈13 км пешком (Eurasia)</t>
        </is>
      </c>
      <c r="F115" s="20" t="inlineStr">
        <is>
          <t>лето</t>
        </is>
      </c>
      <c r="G115" s="20" t="inlineStr">
        <is>
          <t>не опубликовано</t>
        </is>
      </c>
      <c r="H115" s="20" t="inlineStr"/>
      <c r="I115" s="20" t="inlineStr"/>
      <c r="J115" s="20" t="inlineStr">
        <is>
          <t>https://eurasia.travel/ru/kyrgyzstan/naryn/kel-suu-lake/</t>
        </is>
      </c>
    </row>
    <row r="116">
      <c r="B116" s="24" t="n">
        <v>5</v>
      </c>
      <c r="C116" s="20" t="inlineStr">
        <is>
          <t>Visit Kel-Suu Yurt Camp</t>
        </is>
      </c>
      <c r="D116" s="20" t="inlineStr">
        <is>
          <t>юрточный лагерь</t>
        </is>
      </c>
      <c r="E116" s="20" t="inlineStr">
        <is>
          <t>район Кель-Суу</t>
        </is>
      </c>
      <c r="F116" s="20" t="inlineStr">
        <is>
          <t>лето</t>
        </is>
      </c>
      <c r="G116" s="20" t="inlineStr">
        <is>
          <t>от ≈AED 92 (~$25) за ночь; рейтинг 9,0/10</t>
        </is>
      </c>
      <c r="H116" s="20" t="inlineStr">
        <is>
          <t>2026</t>
        </is>
      </c>
      <c r="I116" s="20" t="inlineStr">
        <is>
          <t>Trip.com/Booking-агрегаторы</t>
        </is>
      </c>
      <c r="J116" s="2" t="inlineStr">
        <is>
          <t>https://ae.trip.com/hotels/at-bashi-district-hotels-list-649801</t>
        </is>
      </c>
    </row>
    <row r="117">
      <c r="B117" s="24" t="n">
        <v>6</v>
      </c>
      <c r="C117" s="20" t="inlineStr">
        <is>
          <t>Kel-Suu Kyrgyzstan Yurt Camp</t>
        </is>
      </c>
      <c r="D117" s="20" t="inlineStr">
        <is>
          <t>юрточный лагерь</t>
        </is>
      </c>
      <c r="E117" s="20" t="inlineStr">
        <is>
          <t>район Кель-Суу</t>
        </is>
      </c>
      <c r="F117" s="20" t="inlineStr">
        <is>
          <t>лето</t>
        </is>
      </c>
      <c r="G117" s="2" t="inlineStr">
        <is>
          <t>от ≈AED 355 за юрту; завтрак, Starlink-Wi-Fi, только наличные; единственный отзыв 09.2026 — 2/10 (юрту не предоставили)</t>
        </is>
      </c>
      <c r="H117" s="20" t="inlineStr">
        <is>
          <t>2026</t>
        </is>
      </c>
      <c r="I117" s="20" t="inlineStr">
        <is>
          <t>Hotels.com</t>
        </is>
      </c>
      <c r="J117" s="20" t="inlineStr">
        <is>
          <t>https://www.hotels.com/ho3741924640/</t>
        </is>
      </c>
    </row>
    <row r="118">
      <c r="B118" s="24" t="n">
        <v>7</v>
      </c>
      <c r="C118" s="20" t="inlineStr">
        <is>
          <t>Kel-Suu At-Bashy (частный кемп)</t>
        </is>
      </c>
      <c r="D118" s="20" t="inlineStr">
        <is>
          <t>юрты/палатки, 3 номера на 2–5 гостей</t>
        </is>
      </c>
      <c r="E118" s="20" t="inlineStr">
        <is>
          <t>40.77138, 76.39251</t>
        </is>
      </c>
      <c r="F118" s="20" t="inlineStr">
        <is>
          <t>лето</t>
        </is>
      </c>
      <c r="G118" s="2" t="inlineStr">
        <is>
          <t>не указано; завтрак включён, парковка бесплатно, только наличные</t>
        </is>
      </c>
      <c r="H118" s="20" t="inlineStr">
        <is>
          <t>2026</t>
        </is>
      </c>
      <c r="I118" s="20" t="inlineStr">
        <is>
          <t>Expedia</t>
        </is>
      </c>
      <c r="J118" s="2" t="inlineStr">
        <is>
          <t>https://www.expedia.com/Kel-Suu-At-Bashy.h102791997.Hotel-Information</t>
        </is>
      </c>
    </row>
    <row r="119">
      <c r="B119" s="24" t="n">
        <v>8</v>
      </c>
      <c r="C119" s="20" t="inlineStr">
        <is>
          <t>Ak-Sai Travel Kel Suu tent camp</t>
        </is>
      </c>
      <c r="D119" s="20" t="inlineStr">
        <is>
          <t>палаточный лагерь (15 палаток, сауна, спутниковый телефон)</t>
        </is>
      </c>
      <c r="E119" s="20" t="inlineStr">
        <is>
          <t>левый берег Кёк-Кыи, ≈8 км от озера</t>
        </is>
      </c>
      <c r="F119" s="20" t="inlineStr">
        <is>
          <t>июль — август, только по заявке (данные 2023)</t>
        </is>
      </c>
      <c r="G119" s="2" t="inlineStr">
        <is>
          <t>$35 (завтрак) / $45 (завтрак+ужин) / $55 (3 раза) за ночь; сингл +$15</t>
        </is>
      </c>
      <c r="H119" s="20" t="inlineStr">
        <is>
          <t>2023</t>
        </is>
      </c>
      <c r="I119" s="20" t="inlineStr">
        <is>
          <t>info@ak-sai.com (по ваучеру из офиса в Бишкеке)</t>
        </is>
      </c>
      <c r="J119" s="2" t="inlineStr">
        <is>
          <t>https://ak-sai.com/ak-sai-travel-camps/tent-camps/kel-suu-tent-camp</t>
        </is>
      </c>
    </row>
    <row r="120">
      <c r="B120" s="24" t="n">
        <v>9</v>
      </c>
      <c r="C120" s="20" t="inlineStr">
        <is>
          <t>Общие цены юрт Кёк-Кыи</t>
        </is>
      </c>
      <c r="D120" s="20" t="inlineStr">
        <is>
          <t>справочно</t>
        </is>
      </c>
      <c r="E120" s="20" t="inlineStr">
        <is>
          <t>лагеря Кёк-Кыи</t>
        </is>
      </c>
      <c r="F120" s="20" t="inlineStr">
        <is>
          <t>лето</t>
        </is>
      </c>
      <c r="G120" s="2" t="inlineStr">
        <is>
          <t>юрта на 2 с завтраком — 1700 сом/чел., на 4–7 — 1500 сом/чел., «гостиница» — 2000 сом/чел., питание 800 сом за приём (too.kg 2024); 1500–2500+ сом/чел. с питанием (kgnomad 2026)</t>
        </is>
      </c>
      <c r="H120" s="20" t="inlineStr">
        <is>
          <t>2024–2026</t>
        </is>
      </c>
      <c r="I120" s="20" t="inlineStr"/>
      <c r="J120" s="20" t="inlineStr">
        <is>
          <t>этап 1 (too.kg 2024, kgnomad 2026)</t>
        </is>
      </c>
    </row>
    <row r="121">
      <c r="B121" s="24" t="n">
        <v>10</v>
      </c>
      <c r="C121" s="20" t="inlineStr">
        <is>
          <t>Sandyk At-Bashy Hotel</t>
        </is>
      </c>
      <c r="D121" s="20" t="inlineStr">
        <is>
          <t>отель</t>
        </is>
      </c>
      <c r="E121" s="20" t="inlineStr">
        <is>
          <t>Ат-Башы, ул. Мухтара Омуракунова 159 (≈110 км до Кёк-Кыи)</t>
        </is>
      </c>
      <c r="F121" s="20" t="inlineStr">
        <is>
          <t>круглый год</t>
        </is>
      </c>
      <c r="G121" s="20" t="inlineStr">
        <is>
          <t>$48–54 за ночь</t>
        </is>
      </c>
      <c r="H121" s="20" t="inlineStr">
        <is>
          <t>2026</t>
        </is>
      </c>
      <c r="I121" s="20" t="inlineStr">
        <is>
          <t>Expedia/Travelocity</t>
        </is>
      </c>
      <c r="J121" s="2" t="inlineStr">
        <is>
          <t>https://www.travelocity.com/At-Bashy-Hotels.d949596806755602432.Travel-Guide-Hotels</t>
        </is>
      </c>
    </row>
    <row r="122">
      <c r="B122" s="24" t="n">
        <v>11</v>
      </c>
      <c r="C122" s="20" t="inlineStr">
        <is>
          <t>Гостевые дома Нарына через CBT Naryn</t>
        </is>
      </c>
      <c r="D122" s="20" t="inlineStr">
        <is>
          <t>гостевые дома</t>
        </is>
      </c>
      <c r="E122" s="20" t="inlineStr">
        <is>
          <t>Нарын</t>
        </is>
      </c>
      <c r="F122" s="20" t="inlineStr">
        <is>
          <t>круглый год</t>
        </is>
      </c>
      <c r="G122" s="20" t="inlineStr">
        <is>
          <t>уточнять в CBT (DADOW Guesthouse $26–29 — Travelocity)</t>
        </is>
      </c>
      <c r="H122" s="20" t="inlineStr">
        <is>
          <t>2026</t>
        </is>
      </c>
      <c r="I122" s="20" t="inlineStr">
        <is>
          <t>CBT Naryn +996 779 567 685, WhatsApp +996 559 567 685</t>
        </is>
      </c>
      <c r="J122" s="2" t="inlineStr">
        <is>
          <t>https://www.travelocity.com/At-Bashy-Hotels.d949596806755602432.Travel-Guide-Hotels</t>
        </is>
      </c>
    </row>
    <row r="123">
      <c r="B123" s="24" t="n">
        <v>12</v>
      </c>
      <c r="C123" s="20" t="inlineStr">
        <is>
          <t>Палатка у лагерей</t>
        </is>
      </c>
      <c r="D123" s="20" t="inlineStr">
        <is>
          <t>кемпинг</t>
        </is>
      </c>
      <c r="E123" s="20" t="inlineStr">
        <is>
          <t>Кёк-Кыя</t>
        </is>
      </c>
      <c r="F123" s="20" t="inlineStr">
        <is>
          <t>лето</t>
        </is>
      </c>
      <c r="G123" s="2" t="inlineStr">
        <is>
          <t>≈200 сом за палатку; ужин 350–600 сом (iOverlander, годы не указаны)</t>
        </is>
      </c>
      <c r="H123" s="20" t="inlineStr">
        <is>
          <t>до 2023</t>
        </is>
      </c>
      <c r="I123" s="20" t="inlineStr"/>
      <c r="J123" s="20" t="inlineStr">
        <is>
          <t>https://app.ioverlander.com/places/39402-kel-soo-yurt-camps</t>
        </is>
      </c>
    </row>
    <row r="125">
      <c r="A125" s="16" t="inlineStr">
        <is>
          <t>#table:food</t>
        </is>
      </c>
      <c r="B125" s="22" t="inlineStr">
        <is>
          <t>Еда — 1</t>
        </is>
      </c>
    </row>
    <row r="126">
      <c r="A126" s="16" t="inlineStr">
        <is>
          <t>#keys</t>
        </is>
      </c>
      <c r="C126" s="16" t="inlineStr">
        <is>
          <t>name</t>
        </is>
      </c>
      <c r="D126" s="16" t="inlineStr">
        <is>
          <t>where</t>
        </is>
      </c>
      <c r="E126" s="16" t="inlineStr">
        <is>
          <t>details</t>
        </is>
      </c>
      <c r="F126" s="16" t="inlineStr">
        <is>
          <t>src</t>
        </is>
      </c>
    </row>
    <row r="127">
      <c r="A127" s="16" t="inlineStr">
        <is>
          <t>#labels</t>
        </is>
      </c>
      <c r="B127" s="23" t="inlineStr">
        <is>
          <t>№ / строки ниже</t>
        </is>
      </c>
      <c r="C127" s="21" t="inlineStr">
        <is>
          <t>Название</t>
        </is>
      </c>
      <c r="D127" s="21" t="inlineStr">
        <is>
          <t>Где</t>
        </is>
      </c>
      <c r="E127" s="21" t="inlineStr">
        <is>
          <t>Подробно</t>
        </is>
      </c>
      <c r="F127" s="21" t="inlineStr">
        <is>
          <t>Источник</t>
        </is>
      </c>
    </row>
    <row r="128">
      <c r="B128" s="24" t="n">
        <v>1</v>
      </c>
      <c r="C128" s="20" t="inlineStr">
        <is>
          <t>Заведений нет</t>
        </is>
      </c>
      <c r="D128" s="20" t="inlineStr">
        <is>
          <t>долина</t>
        </is>
      </c>
      <c r="E128" s="20" t="inlineStr">
        <is>
          <t>Еда — в лагерях Кёк-Кыи или с собой из Нарына/Ат-Башы</t>
        </is>
      </c>
      <c r="F128" s="20" t="inlineStr">
        <is>
          <t>этап 1</t>
        </is>
      </c>
    </row>
    <row r="131" ht="22" customHeight="1">
      <c r="A131" s="16" t="inlineStr">
        <is>
          <t>#section</t>
        </is>
      </c>
      <c r="B131" s="17" t="inlineStr">
        <is>
          <t>На месте</t>
        </is>
      </c>
      <c r="C131" s="18" t="n"/>
      <c r="D131" s="18" t="n"/>
      <c r="E131" s="18" t="n"/>
      <c r="F131" s="18" t="n"/>
      <c r="G131" s="18" t="n"/>
      <c r="H131" s="18" t="n"/>
    </row>
    <row r="132">
      <c r="A132" s="16" t="inlineStr">
        <is>
          <t>camping</t>
        </is>
      </c>
      <c r="B132" s="21" t="inlineStr">
        <is>
          <t>Кемпинг</t>
        </is>
      </c>
      <c r="C132" s="20" t="inlineStr">
        <is>
          <t>Дикий кемпинг технически возможен, но погранзона, ветер и ночные морозы (снег возможен летом) — лучше ночевать в лагерях Кёк-Кыи.</t>
        </is>
      </c>
    </row>
    <row r="133">
      <c r="A133" s="16" t="inlineStr">
        <is>
          <t>photo_spots</t>
        </is>
      </c>
      <c r="B133" s="21" t="inlineStr">
        <is>
          <t>Точки для фото</t>
        </is>
      </c>
      <c r="C133" s="20" t="inlineStr">
        <is>
          <t>Спуск с перевала Кынды на панораму Ак-Сая и хребта Какшаал-Тоо; озёрца и болота с отражением гор; не фотографировать заставы и посты.</t>
        </is>
      </c>
    </row>
    <row r="134">
      <c r="A134" s="16" t="inlineStr">
        <is>
          <t>#table:hikes</t>
        </is>
      </c>
      <c r="B134" s="22" t="inlineStr">
        <is>
          <t>Тропы — 0</t>
        </is>
      </c>
    </row>
    <row r="135">
      <c r="A135" s="16" t="inlineStr">
        <is>
          <t>#keys</t>
        </is>
      </c>
      <c r="C135" s="16" t="inlineStr">
        <is>
          <t>name</t>
        </is>
      </c>
      <c r="D135" s="16" t="inlineStr">
        <is>
          <t>route</t>
        </is>
      </c>
      <c r="E135" s="16" t="inlineStr">
        <is>
          <t>km</t>
        </is>
      </c>
      <c r="F135" s="16" t="inlineStr">
        <is>
          <t>gain_m</t>
        </is>
      </c>
      <c r="G135" s="16" t="inlineStr">
        <is>
          <t>time</t>
        </is>
      </c>
      <c r="H135" s="16" t="inlineStr">
        <is>
          <t>difficulty</t>
        </is>
      </c>
      <c r="I135" s="16" t="inlineStr">
        <is>
          <t>marked</t>
        </is>
      </c>
      <c r="J135" s="16" t="inlineStr">
        <is>
          <t>track</t>
        </is>
      </c>
      <c r="K135" s="16" t="inlineStr">
        <is>
          <t>src</t>
        </is>
      </c>
    </row>
    <row r="136">
      <c r="A136" s="16" t="inlineStr">
        <is>
          <t>#labels</t>
        </is>
      </c>
      <c r="B136" s="23" t="inlineStr">
        <is>
          <t>№ / строки ниже</t>
        </is>
      </c>
      <c r="C136" s="21" t="inlineStr">
        <is>
          <t>Название</t>
        </is>
      </c>
      <c r="D136" s="21" t="inlineStr">
        <is>
          <t>Маршрут</t>
        </is>
      </c>
      <c r="E136" s="21" t="inlineStr">
        <is>
          <t>Км</t>
        </is>
      </c>
      <c r="F136" s="21" t="inlineStr">
        <is>
          <t>Набор, м</t>
        </is>
      </c>
      <c r="G136" s="21" t="inlineStr">
        <is>
          <t>Время</t>
        </is>
      </c>
      <c r="H136" s="21" t="inlineStr">
        <is>
          <t>Сложность</t>
        </is>
      </c>
      <c r="I136" s="21" t="inlineStr">
        <is>
          <t>Маркировка</t>
        </is>
      </c>
      <c r="J136" s="21" t="inlineStr">
        <is>
          <t>Трек (ссылка)</t>
        </is>
      </c>
      <c r="K136" s="21" t="inlineStr">
        <is>
          <t>Источник</t>
        </is>
      </c>
    </row>
    <row r="138">
      <c r="A138" s="16" t="inlineStr">
        <is>
          <t>#table:horses</t>
        </is>
      </c>
      <c r="B138" s="22" t="inlineStr">
        <is>
          <t>Конные прогулки — 1</t>
        </is>
      </c>
    </row>
    <row r="139">
      <c r="A139" s="16" t="inlineStr">
        <is>
          <t>#keys</t>
        </is>
      </c>
      <c r="C139" s="16" t="inlineStr">
        <is>
          <t>where</t>
        </is>
      </c>
      <c r="D139" s="16" t="inlineStr">
        <is>
          <t>price</t>
        </is>
      </c>
      <c r="E139" s="16" t="inlineStr">
        <is>
          <t>guide</t>
        </is>
      </c>
      <c r="F139" s="16" t="inlineStr">
        <is>
          <t>notes</t>
        </is>
      </c>
      <c r="G139" s="16" t="inlineStr">
        <is>
          <t>src</t>
        </is>
      </c>
    </row>
    <row r="140">
      <c r="A140" s="16" t="inlineStr">
        <is>
          <t>#labels</t>
        </is>
      </c>
      <c r="B140" s="23" t="inlineStr">
        <is>
          <t>№ / строки ниже</t>
        </is>
      </c>
      <c r="C140" s="21" t="inlineStr">
        <is>
          <t>Где</t>
        </is>
      </c>
      <c r="D140" s="21" t="inlineStr">
        <is>
          <t>Цена</t>
        </is>
      </c>
      <c r="E140" s="21" t="inlineStr">
        <is>
          <t>Гид</t>
        </is>
      </c>
      <c r="F140" s="21" t="inlineStr">
        <is>
          <t>Заметки</t>
        </is>
      </c>
      <c r="G140" s="21" t="inlineStr">
        <is>
          <t>Источник</t>
        </is>
      </c>
    </row>
    <row r="141">
      <c r="B141" s="24" t="n">
        <v>1</v>
      </c>
      <c r="C141" s="20" t="inlineStr">
        <is>
          <t>не в самой долине — в лагерях Кёк-Кыи</t>
        </is>
      </c>
      <c r="D141" s="20" t="inlineStr">
        <is>
          <t>2000–2500 сом (к Кель-Суу)</t>
        </is>
      </c>
      <c r="E141" s="20" t="inlineStr">
        <is>
          <t>включён</t>
        </is>
      </c>
      <c r="F141" s="20" t="inlineStr"/>
      <c r="G141" s="2" t="inlineStr">
        <is>
          <t>https://freedom-travel.kz/media/guide/kel-su-poezdka-kyrgyzstan/</t>
        </is>
      </c>
    </row>
    <row r="143">
      <c r="A143" s="16" t="inlineStr">
        <is>
          <t>#table:activities</t>
        </is>
      </c>
      <c r="B143" s="22" t="inlineStr">
        <is>
          <t>Активности на месте — 2</t>
        </is>
      </c>
    </row>
    <row r="144">
      <c r="A144" s="16" t="inlineStr">
        <is>
          <t>#keys</t>
        </is>
      </c>
      <c r="C144" s="16" t="inlineStr">
        <is>
          <t>activity</t>
        </is>
      </c>
      <c r="D144" s="16" t="inlineStr">
        <is>
          <t>details</t>
        </is>
      </c>
      <c r="E144" s="16" t="inlineStr">
        <is>
          <t>price</t>
        </is>
      </c>
      <c r="F144" s="16" t="inlineStr">
        <is>
          <t>src</t>
        </is>
      </c>
    </row>
    <row r="145">
      <c r="A145" s="16" t="inlineStr">
        <is>
          <t>#labels</t>
        </is>
      </c>
      <c r="B145" s="23" t="inlineStr">
        <is>
          <t>№ / строки ниже</t>
        </is>
      </c>
      <c r="C145" s="21" t="inlineStr">
        <is>
          <t>Активность</t>
        </is>
      </c>
      <c r="D145" s="21" t="inlineStr">
        <is>
          <t>Подробно</t>
        </is>
      </c>
      <c r="E145" s="21" t="inlineStr">
        <is>
          <t>Цена</t>
        </is>
      </c>
      <c r="F145" s="21" t="inlineStr">
        <is>
          <t>Источник</t>
        </is>
      </c>
    </row>
    <row r="146">
      <c r="B146" s="24" t="n">
        <v>1</v>
      </c>
      <c r="C146" s="20" t="inlineStr">
        <is>
          <t>Наблюдение за дикими животными</t>
        </is>
      </c>
      <c r="D146" s="20" t="inlineStr">
        <is>
          <t>Архары, сурки, журавли-красавки (этап 1); бинокль</t>
        </is>
      </c>
      <c r="E146" s="20" t="inlineStr"/>
      <c r="F146" s="20" t="inlineStr">
        <is>
          <t>этап 1</t>
        </is>
      </c>
    </row>
    <row r="147">
      <c r="B147" s="24" t="n">
        <v>2</v>
      </c>
      <c r="C147" s="20" t="inlineStr">
        <is>
          <t>Охота</t>
        </is>
      </c>
      <c r="D147" s="20" t="inlineStr">
        <is>
          <t>Через охотничьи базы и по лицензии</t>
        </is>
      </c>
      <c r="E147" s="20" t="inlineStr">
        <is>
          <t>по запросу</t>
        </is>
      </c>
      <c r="F147" s="20" t="inlineStr">
        <is>
          <t>этап 1</t>
        </is>
      </c>
    </row>
    <row r="149">
      <c r="A149" s="16" t="inlineStr">
        <is>
          <t>#table:rent</t>
        </is>
      </c>
      <c r="B149" s="22" t="inlineStr">
        <is>
          <t>Прокат — 2</t>
        </is>
      </c>
    </row>
    <row r="150">
      <c r="A150" s="16" t="inlineStr">
        <is>
          <t>#keys</t>
        </is>
      </c>
      <c r="C150" s="16" t="inlineStr">
        <is>
          <t>what</t>
        </is>
      </c>
      <c r="D150" s="16" t="inlineStr">
        <is>
          <t>where</t>
        </is>
      </c>
      <c r="E150" s="16" t="inlineStr">
        <is>
          <t>price</t>
        </is>
      </c>
      <c r="F150" s="16" t="inlineStr">
        <is>
          <t>src</t>
        </is>
      </c>
    </row>
    <row r="151">
      <c r="A151" s="16" t="inlineStr">
        <is>
          <t>#labels</t>
        </is>
      </c>
      <c r="B151" s="23" t="inlineStr">
        <is>
          <t>№ / строки ниже</t>
        </is>
      </c>
      <c r="C151" s="21" t="inlineStr">
        <is>
          <t>Что</t>
        </is>
      </c>
      <c r="D151" s="21" t="inlineStr">
        <is>
          <t>Где</t>
        </is>
      </c>
      <c r="E151" s="21" t="inlineStr">
        <is>
          <t>Цена</t>
        </is>
      </c>
      <c r="F151" s="21" t="inlineStr">
        <is>
          <t>Источник</t>
        </is>
      </c>
    </row>
    <row r="152">
      <c r="B152" s="24" t="n">
        <v>1</v>
      </c>
      <c r="C152" s="20" t="inlineStr">
        <is>
          <t>Внедорожник</t>
        </is>
      </c>
      <c r="D152" s="20" t="inlineStr">
        <is>
          <t>NomadCar (Бишкек)</t>
        </is>
      </c>
      <c r="E152" s="20" t="inlineStr">
        <is>
          <t>не опубликовано</t>
        </is>
      </c>
      <c r="F152" s="20" t="inlineStr">
        <is>
          <t>этап 1</t>
        </is>
      </c>
    </row>
    <row r="153">
      <c r="B153" s="24" t="n">
        <v>2</v>
      </c>
      <c r="C153" s="20" t="inlineStr">
        <is>
          <t>Снаряжение</t>
        </is>
      </c>
      <c r="D153" s="20" t="inlineStr">
        <is>
          <t>Бишкек — Rentik</t>
        </is>
      </c>
      <c r="E153" s="20" t="inlineStr"/>
      <c r="F153" s="20" t="inlineStr">
        <is>
          <t>уже известно</t>
        </is>
      </c>
    </row>
    <row r="155">
      <c r="A155" s="16" t="inlineStr">
        <is>
          <t>#table:itinerary</t>
        </is>
      </c>
      <c r="B155" s="22" t="inlineStr">
        <is>
          <t>Готовые планы — 3</t>
        </is>
      </c>
    </row>
    <row r="156">
      <c r="A156" s="16" t="inlineStr">
        <is>
          <t>#keys</t>
        </is>
      </c>
      <c r="C156" s="16" t="inlineStr">
        <is>
          <t>title</t>
        </is>
      </c>
      <c r="D156" s="16" t="inlineStr">
        <is>
          <t>plan</t>
        </is>
      </c>
    </row>
    <row r="157">
      <c r="A157" s="16" t="inlineStr">
        <is>
          <t>#labels</t>
        </is>
      </c>
      <c r="B157" s="23" t="inlineStr">
        <is>
          <t>№ / строки ниже</t>
        </is>
      </c>
      <c r="C157" s="21" t="inlineStr">
        <is>
          <t>Название плана</t>
        </is>
      </c>
      <c r="D157" s="21" t="inlineStr">
        <is>
          <t>План</t>
        </is>
      </c>
    </row>
    <row r="158">
      <c r="B158" s="24" t="n">
        <v>1</v>
      </c>
      <c r="C158" s="20" t="inlineStr">
        <is>
          <t>Проездом по пути на Кель-Суу</t>
        </is>
      </c>
      <c r="D158" s="2" t="inlineStr">
        <is>
          <t>Нарын 9:00 → Ат-Башы 10:00 → Бозого → Кынды (посты, 12:00) → фото-остановки в Ак-Сае (30–60 мин) → лагерь Кёк-Кыи к 14:00–15:00.</t>
        </is>
      </c>
    </row>
    <row r="159">
      <c r="B159" s="24" t="n">
        <v>2</v>
      </c>
      <c r="C159" s="20" t="inlineStr">
        <is>
          <t>3 дня</t>
        </is>
      </c>
      <c r="D159" s="2" t="inlineStr">
        <is>
          <t>Д1 Нарын → Ак-Сай → Кёк-Кыя. Д2 Кель-Суу. Д3 обратно через Ак-Сай, Кошой-Коргон, Нарын.</t>
        </is>
      </c>
    </row>
    <row r="160">
      <c r="B160" s="24" t="n">
        <v>3</v>
      </c>
      <c r="C160" s="20" t="inlineStr">
        <is>
          <t>Транзит с запада</t>
        </is>
      </c>
      <c r="D160" s="2" t="inlineStr">
        <is>
          <t>Таш-Рабат → трасса на Торугарт → мимо Чатыр-Куля → вдоль реки по Ак-Саю → Кёк-Кыя (205 км, 1 день — Nomad's Land).</t>
        </is>
      </c>
    </row>
    <row r="163" ht="22" customHeight="1">
      <c r="A163" s="16" t="inlineStr">
        <is>
          <t>#section</t>
        </is>
      </c>
      <c r="B163" s="17" t="inlineStr">
        <is>
          <t>Сервисы рядом</t>
        </is>
      </c>
      <c r="C163" s="18" t="n"/>
      <c r="D163" s="18" t="n"/>
      <c r="E163" s="18" t="n"/>
      <c r="F163" s="18" t="n"/>
      <c r="G163" s="18" t="n"/>
      <c r="H163" s="18" t="n"/>
    </row>
    <row r="164">
      <c r="A164" s="16" t="inlineStr">
        <is>
          <t>svc_toilets</t>
        </is>
      </c>
      <c r="B164" s="21" t="inlineStr">
        <is>
          <t>Сервис: туалеты</t>
        </is>
      </c>
      <c r="C164" s="20" t="inlineStr">
        <is>
          <t>Только уличные туалеты в юрточных лагерях; у озера — нет</t>
        </is>
      </c>
    </row>
    <row r="165">
      <c r="A165" s="16" t="inlineStr">
        <is>
          <t>svc_water</t>
        </is>
      </c>
      <c r="B165" s="21" t="inlineStr">
        <is>
          <t>Сервис: вода</t>
        </is>
      </c>
      <c r="C165" s="20" t="inlineStr">
        <is>
          <t>В лагерях — вода из реки/родника (кипятить); у озера купить нечего — бутилированную воду брать из Нарына</t>
        </is>
      </c>
    </row>
    <row r="166">
      <c r="A166" s="16" t="inlineStr">
        <is>
          <t>svc_shop</t>
        </is>
      </c>
      <c r="B166" s="21" t="inlineStr">
        <is>
          <t>Сервис: магазин</t>
        </is>
      </c>
      <c r="C166" s="20" t="inlineStr">
        <is>
          <t>Последние магазины — Ат-Башы (Нарын — супермаркет «Глобус»); в Кёк-Кые магазинов нет</t>
        </is>
      </c>
    </row>
    <row r="167">
      <c r="A167" s="16" t="inlineStr">
        <is>
          <t>svc_atm</t>
        </is>
      </c>
      <c r="B167" s="21" t="inlineStr">
        <is>
          <t>Сервис: банкомат</t>
        </is>
      </c>
      <c r="C167" s="20" t="inlineStr">
        <is>
          <t>Нарын (надёжно); в Ат-Башы — снимать заранее; везде на месте только наличные сомы</t>
        </is>
      </c>
    </row>
    <row r="168">
      <c r="A168" s="16" t="inlineStr">
        <is>
          <t>svc_fuel</t>
        </is>
      </c>
      <c r="B168" s="21" t="inlineStr">
        <is>
          <t>Сервис: АЗС</t>
        </is>
      </c>
      <c r="C168" s="20" t="inlineStr">
        <is>
          <t>Нарын — последние надёжные АЗС (заправиться «под пробку» и взять канистру: туда-обратно ≈300–350 км по гравию); Ат-Башы — топливо есть (конкретная АЗС не подтверждена)</t>
        </is>
      </c>
    </row>
    <row r="169">
      <c r="A169" s="16" t="inlineStr">
        <is>
          <t>svc_mobile</t>
        </is>
      </c>
      <c r="B169" s="21" t="inlineStr">
        <is>
          <t>Сервис: связь</t>
        </is>
      </c>
      <c r="C169" s="20" t="inlineStr">
        <is>
          <t>Связь пропадает после с. Ак-Муз (Eurasia); в Кёк-Кые и на озере нет; в части лагерей Starlink-Wi-Fi (Nomad's Land, Hotels.com)</t>
        </is>
      </c>
    </row>
    <row r="170">
      <c r="A170" s="16" t="inlineStr">
        <is>
          <t>svc_medical</t>
        </is>
      </c>
      <c r="B170" s="21" t="inlineStr">
        <is>
          <t>Сервис: медпомощь</t>
        </is>
      </c>
      <c r="C170" s="20" t="inlineStr">
        <is>
          <t>Ближайшая больница — Ат-Башы (районная) и Нарын (областная); в долине медпомощи нет; у Ak-Sai Travel в лагере — спутниковый телефон</t>
        </is>
      </c>
    </row>
    <row r="171">
      <c r="A171" s="16" t="inlineStr">
        <is>
          <t>svc_rescue</t>
        </is>
      </c>
      <c r="B171" s="21" t="inlineStr">
        <is>
          <t>Сервис: спасатели</t>
        </is>
      </c>
      <c r="C171" s="20" t="inlineStr">
        <is>
          <t>МЧС — 112/161, но позвонить из долины невозможно (Kaktus 2024: местные не могут вызвать спасателей); сообщить маршрут CBT/водителю</t>
        </is>
      </c>
    </row>
    <row r="173" ht="22" customHeight="1">
      <c r="A173" s="16" t="inlineStr">
        <is>
          <t>#section</t>
        </is>
      </c>
      <c r="B173" s="17" t="inlineStr">
        <is>
          <t>Бюджет</t>
        </is>
      </c>
      <c r="C173" s="18" t="n"/>
      <c r="D173" s="18" t="n"/>
      <c r="E173" s="18" t="n"/>
      <c r="F173" s="18" t="n"/>
      <c r="G173" s="18" t="n"/>
      <c r="H173" s="18" t="n"/>
    </row>
    <row r="174">
      <c r="A174" s="16" t="inlineStr">
        <is>
          <t>budget_economy</t>
        </is>
      </c>
      <c r="B174" s="21" t="inlineStr">
        <is>
          <t>Бюджет: эконом</t>
        </is>
      </c>
      <c r="C174" s="20" t="inlineStr">
        <is>
          <t>Как для Кель-Суу (долина — по пути): ≈12 000–18 000 сом/чел. на 3 дня при группе 4</t>
        </is>
      </c>
    </row>
    <row r="175">
      <c r="A175" s="16" t="inlineStr">
        <is>
          <t>budget_comfort</t>
        </is>
      </c>
      <c r="B175" s="21" t="inlineStr">
        <is>
          <t>Бюджет: комфорт</t>
        </is>
      </c>
      <c r="C175" s="20" t="inlineStr">
        <is>
          <t>Тур $190–350 + доп. ≈$35</t>
        </is>
      </c>
    </row>
    <row r="176">
      <c r="A176" s="16" t="inlineStr">
        <is>
          <t>budget_year</t>
        </is>
      </c>
      <c r="B176" s="21" t="inlineStr">
        <is>
          <t>Бюджет: год цен</t>
        </is>
      </c>
      <c r="C176" s="20" t="inlineStr">
        <is>
          <t>2025–2026</t>
        </is>
      </c>
    </row>
    <row r="178" ht="22" customHeight="1">
      <c r="A178" s="16" t="inlineStr">
        <is>
          <t>#section</t>
        </is>
      </c>
      <c r="B178" s="17" t="inlineStr">
        <is>
          <t>Что говорят путешественники</t>
        </is>
      </c>
      <c r="C178" s="18" t="n"/>
      <c r="D178" s="18" t="n"/>
      <c r="E178" s="18" t="n"/>
      <c r="F178" s="18" t="n"/>
      <c r="G178" s="18" t="n"/>
      <c r="H178" s="18" t="n"/>
    </row>
    <row r="179">
      <c r="A179" s="16" t="inlineStr">
        <is>
          <t>reviews</t>
        </is>
      </c>
      <c r="B179" s="21" t="inlineStr">
        <is>
          <t>Что говорят путешественники</t>
        </is>
      </c>
      <c r="C179" s="2" t="inlineStr">
        <is>
          <t>Отдельных карточек с рейтингом на Google Maps (поиск неоднозначен, 03.10.2026) и TripAdvisor не найдено. В отчётах путешественников (Freedom Travel 2025, TripAdvisor по Кель-Суу) дорогу через Ак-Сай называют одной из самых красивых частей поездки; минусы — тряская гравийка и холод.</t>
        </is>
      </c>
    </row>
    <row r="181" ht="22" customHeight="1">
      <c r="A181" s="16" t="inlineStr">
        <is>
          <t>#section</t>
        </is>
      </c>
      <c r="B181" s="17" t="inlineStr">
        <is>
          <t>Рядом</t>
        </is>
      </c>
      <c r="C181" s="18" t="n"/>
      <c r="D181" s="18" t="n"/>
      <c r="E181" s="18" t="n"/>
      <c r="F181" s="18" t="n"/>
      <c r="G181" s="18" t="n"/>
      <c r="H181" s="18" t="n"/>
    </row>
    <row r="182">
      <c r="A182" s="16" t="inlineStr">
        <is>
          <t>#table:nearby</t>
        </is>
      </c>
      <c r="B182" s="22" t="inlineStr">
        <is>
          <t>Рядом — 3</t>
        </is>
      </c>
    </row>
    <row r="183">
      <c r="A183" s="16" t="inlineStr">
        <is>
          <t>#keys</t>
        </is>
      </c>
      <c r="C183" s="16" t="inlineStr">
        <is>
          <t>id</t>
        </is>
      </c>
      <c r="D183" s="16" t="inlineStr">
        <is>
          <t>name</t>
        </is>
      </c>
      <c r="E183" s="16" t="inlineStr">
        <is>
          <t>km</t>
        </is>
      </c>
    </row>
    <row r="184">
      <c r="A184" s="16" t="inlineStr">
        <is>
          <t>#labels</t>
        </is>
      </c>
      <c r="B184" s="23" t="inlineStr">
        <is>
          <t>№ / строки ниже</t>
        </is>
      </c>
      <c r="C184" s="21" t="inlineStr">
        <is>
          <t>ID соседнего места</t>
        </is>
      </c>
      <c r="D184" s="21" t="inlineStr">
        <is>
          <t>Название</t>
        </is>
      </c>
      <c r="E184" s="21" t="inlineStr">
        <is>
          <t>Км</t>
        </is>
      </c>
    </row>
    <row r="185">
      <c r="B185" s="24" t="n">
        <v>1</v>
      </c>
      <c r="C185" s="20" t="inlineStr">
        <is>
          <t>kg-0087</t>
        </is>
      </c>
      <c r="D185" s="20" t="inlineStr">
        <is>
          <t>Долина Кёк-Кыя</t>
        </is>
      </c>
      <c r="E185" s="20" t="n">
        <v>27.2</v>
      </c>
    </row>
    <row r="186">
      <c r="B186" s="24" t="n">
        <v>2</v>
      </c>
      <c r="C186" s="20" t="inlineStr">
        <is>
          <t>kg-0078</t>
        </is>
      </c>
      <c r="D186" s="20" t="inlineStr">
        <is>
          <t>Озеро Кель-Суу</t>
        </is>
      </c>
      <c r="E186" s="20" t="n">
        <v>34.3</v>
      </c>
    </row>
    <row r="187">
      <c r="B187" s="24" t="n">
        <v>3</v>
      </c>
      <c r="C187" s="20" t="inlineStr">
        <is>
          <t>kg-0086</t>
        </is>
      </c>
      <c r="D187" s="20" t="inlineStr">
        <is>
          <t>Городище Кошой-Коргон</t>
        </is>
      </c>
      <c r="E187" s="20" t="n">
        <v>45.4</v>
      </c>
    </row>
    <row r="190" ht="22" customHeight="1">
      <c r="A190" s="16" t="inlineStr">
        <is>
          <t>#section</t>
        </is>
      </c>
      <c r="B190" s="17" t="inlineStr">
        <is>
          <t>Проверка и качество данных</t>
        </is>
      </c>
      <c r="C190" s="18" t="n"/>
      <c r="D190" s="18" t="n"/>
      <c r="E190" s="18" t="n"/>
      <c r="F190" s="18" t="n"/>
      <c r="G190" s="18" t="n"/>
      <c r="H190" s="18" t="n"/>
    </row>
    <row r="191">
      <c r="A191" s="16" t="inlineStr">
        <is>
          <t>checked</t>
        </is>
      </c>
      <c r="B191" s="21" t="inlineStr">
        <is>
          <t>Как проверено</t>
        </is>
      </c>
      <c r="C191" s="2" t="inlineStr">
        <is>
          <t>Карточка проверена по открытым источникам 07.10.2026: условный центр огромной долины; Nomad's Land 40.8673, 76.1874; въезд — перевал Кынды с севера</t>
        </is>
      </c>
    </row>
    <row r="192">
      <c r="A192" s="16" t="inlineStr">
        <is>
          <t>note</t>
        </is>
      </c>
      <c r="B192" s="21" t="inlineStr">
        <is>
          <t>Заметка редакции</t>
        </is>
      </c>
      <c r="C192" s="2" t="inlineStr">
        <is>
          <t>Хорошие справочные описания (климат, фауна, размеры), но как самостоятельное туристическое направление Ак-Сай почти не описан — в основном транзит к Кель-Суу; нет рейтингов и отдельных видео.</t>
        </is>
      </c>
    </row>
    <row r="193">
      <c r="A193" s="16" t="inlineStr">
        <is>
          <t>gaps</t>
        </is>
      </c>
      <c r="B193" s="21" t="inlineStr">
        <is>
          <t>Чего не хватает в данных (каждое с новой строки)</t>
        </is>
      </c>
      <c r="C193" s="2" t="inlineStr">
        <is>
          <t>Нет данных об охотбазах (названия, цены)
Нет маркированных троп и треков
Расположение погранпостов не публикуется
Последняя АЗС в Ат-Башы не подтверждена</t>
        </is>
      </c>
    </row>
    <row r="194">
      <c r="A194" s="16" t="inlineStr">
        <is>
          <t>flags</t>
        </is>
      </c>
      <c r="B194" s="21" t="inlineStr">
        <is>
          <t>Противоречия источников (каждое с новой строки)</t>
        </is>
      </c>
      <c r="C194" s="2" t="inlineStr">
        <is>
          <t>Нет отдельных отзывов/рейтинга
Время в пути Нарын — Ак-Сай рассчитано, а не взято из источника
Свободных фото не найдено</t>
        </is>
      </c>
    </row>
    <row r="195">
      <c r="A195" s="16" t="inlineStr">
        <is>
          <t>idx</t>
        </is>
      </c>
      <c r="B195" s="21" t="inlineStr">
        <is>
          <t>Индекс полноты 0–100</t>
        </is>
      </c>
      <c r="C195" s="20" t="n">
        <v>66</v>
      </c>
    </row>
    <row r="196">
      <c r="A196" s="16" t="inlineStr">
        <is>
          <t>rich</t>
        </is>
      </c>
      <c r="B196" s="21" t="inlineStr">
        <is>
          <t>Насыщенность</t>
        </is>
      </c>
      <c r="C196" s="20" t="n">
        <v>5</v>
      </c>
    </row>
    <row r="197">
      <c r="A197" s="16" t="inlineStr">
        <is>
          <t>conf</t>
        </is>
      </c>
      <c r="B197" s="21" t="inlineStr">
        <is>
          <t>Достоверность</t>
        </is>
      </c>
      <c r="C197" s="20" t="n">
        <v>32</v>
      </c>
    </row>
    <row r="198">
      <c r="A198" s="16" t="inlineStr">
        <is>
          <t>prac</t>
        </is>
      </c>
      <c r="B198" s="21" t="inlineStr">
        <is>
          <t>Практичность</t>
        </is>
      </c>
      <c r="C198" s="20" t="n">
        <v>6</v>
      </c>
    </row>
    <row r="199">
      <c r="A199" s="16" t="inlineStr">
        <is>
          <t>en_reviewed</t>
        </is>
      </c>
      <c r="B199" s="21" t="inlineStr">
        <is>
          <t>Перевод EN проверен (да/нет)</t>
        </is>
      </c>
      <c r="C199" s="20" t="inlineStr">
        <is>
          <t>нет</t>
        </is>
      </c>
    </row>
    <row r="200">
      <c r="A200" s="16" t="inlineStr">
        <is>
          <t>#table:fixes</t>
        </is>
      </c>
      <c r="B200" s="22" t="inlineStr">
        <is>
          <t>Журнал правок — 4</t>
        </is>
      </c>
    </row>
    <row r="201">
      <c r="A201" s="16" t="inlineStr">
        <is>
          <t>#keys</t>
        </is>
      </c>
      <c r="C201" s="16" t="inlineStr">
        <is>
          <t>f</t>
        </is>
      </c>
      <c r="D201" s="16" t="inlineStr">
        <is>
          <t>n</t>
        </is>
      </c>
      <c r="E201" s="16" t="inlineStr">
        <is>
          <t>u</t>
        </is>
      </c>
    </row>
    <row r="202">
      <c r="A202" s="16" t="inlineStr">
        <is>
          <t>#labels</t>
        </is>
      </c>
      <c r="B202" s="23" t="inlineStr">
        <is>
          <t>№ / строки ниже</t>
        </is>
      </c>
      <c r="C202" s="21" t="inlineStr">
        <is>
          <t>Поле</t>
        </is>
      </c>
      <c r="D202" s="21" t="inlineStr">
        <is>
          <t>Что изменено</t>
        </is>
      </c>
      <c r="E202" s="21" t="inlineStr">
        <is>
          <t>Источник</t>
        </is>
      </c>
    </row>
    <row r="203">
      <c r="B203" s="24" t="n">
        <v>1</v>
      </c>
      <c r="C203" s="20" t="inlineStr">
        <is>
          <t>Район</t>
        </is>
      </c>
      <c r="D203" s="20" t="inlineStr">
        <is>
          <t>Ат-Башинский район</t>
        </is>
      </c>
      <c r="E203" s="2" t="inlineStr">
        <is>
          <t>https://map.kg/lokacii/107-kgz24-kljuchevaja-territorija-bioraznoobrazija-ak-saj.html</t>
        </is>
      </c>
    </row>
    <row r="204">
      <c r="B204" s="24" t="n">
        <v>2</v>
      </c>
      <c r="C204" s="20" t="inlineStr">
        <is>
          <t>Высота</t>
        </is>
      </c>
      <c r="D204" s="20" t="inlineStr">
        <is>
          <t>около 3000–3100 м</t>
        </is>
      </c>
      <c r="E204" s="2" t="inlineStr">
        <is>
          <t>https://nomadsland.travel/en/before-you-go/kyrgyzstan/sights/ak-sai-valley</t>
        </is>
      </c>
    </row>
    <row r="205">
      <c r="B205" s="24" t="n">
        <v>3</v>
      </c>
      <c r="C205" s="20" t="inlineStr">
        <is>
          <t>Короткое описание</t>
        </is>
      </c>
      <c r="D205" s="20" t="inlineStr">
        <is>
          <t>между Ат-Башинским хребтом и Какшаал-Тоо</t>
        </is>
      </c>
      <c r="E205" s="2" t="inlineStr">
        <is>
          <t>https://www.baibol.kg/ru/tourism-in-kyrgyzstan/attractions/ak-sai-valley</t>
        </is>
      </c>
    </row>
    <row r="206">
      <c r="B206" s="24" t="n">
        <v>4</v>
      </c>
      <c r="C206" s="20" t="inlineStr">
        <is>
          <t>Ближайший населённый пункт</t>
        </is>
      </c>
      <c r="D206" s="20" t="inlineStr">
        <is>
          <t>нет постоянных сёл; въезд через Кынды; Ат-Башы/Нарын</t>
        </is>
      </c>
      <c r="E206" s="2" t="inlineStr">
        <is>
          <t>https://nomadcar.kg/o-nas/stati/chto-nuzhno-znat-o-doroge-na-kel-suu</t>
        </is>
      </c>
    </row>
    <row r="208">
      <c r="A208" s="16" t="inlineStr">
        <is>
          <t>#table:sources</t>
        </is>
      </c>
      <c r="B208" s="22" t="inlineStr">
        <is>
          <t>Источники карточки — 9</t>
        </is>
      </c>
    </row>
    <row r="209">
      <c r="A209" s="16" t="inlineStr">
        <is>
          <t>#keys</t>
        </is>
      </c>
      <c r="C209" s="16" t="inlineStr">
        <is>
          <t>url</t>
        </is>
      </c>
      <c r="D209" s="16" t="inlineStr">
        <is>
          <t>title</t>
        </is>
      </c>
      <c r="E209" s="16" t="inlineStr">
        <is>
          <t>used_for</t>
        </is>
      </c>
    </row>
    <row r="210">
      <c r="A210" s="16" t="inlineStr">
        <is>
          <t>#labels</t>
        </is>
      </c>
      <c r="B210" s="23" t="inlineStr">
        <is>
          <t>№ / строки ниже</t>
        </is>
      </c>
      <c r="C210" s="21" t="inlineStr">
        <is>
          <t>Ссылка</t>
        </is>
      </c>
      <c r="D210" s="21" t="inlineStr">
        <is>
          <t>Название</t>
        </is>
      </c>
      <c r="E210" s="21" t="inlineStr">
        <is>
          <t>Для чего</t>
        </is>
      </c>
    </row>
    <row r="211">
      <c r="B211" s="24" t="n">
        <v>1</v>
      </c>
      <c r="C211" s="2" t="inlineStr">
        <is>
          <t>https://map.kg/lokacii/107-kgz24-kljuchevaja-territorija-bioraznoobrazija-ak-saj.html</t>
        </is>
      </c>
      <c r="D211" s="20" t="inlineStr">
        <is>
          <t>map.kg — КТБ Ак-Сай (KGZ24)</t>
        </is>
      </c>
      <c r="E211" s="20" t="inlineStr">
        <is>
          <t>район, площадь, фауна, ледники</t>
        </is>
      </c>
    </row>
    <row r="212">
      <c r="B212" s="24" t="n">
        <v>2</v>
      </c>
      <c r="C212" s="2" t="inlineStr">
        <is>
          <t>https://nomadsland.travel/en/before-you-go/kyrgyzstan/sights/ak-sai-valley</t>
        </is>
      </c>
      <c r="D212" s="20" t="inlineStr">
        <is>
          <t>Nomad's Land — Ak-Sai valley</t>
        </is>
      </c>
      <c r="E212" s="20" t="inlineStr">
        <is>
          <t>координаты, размеры, высота, яководы</t>
        </is>
      </c>
    </row>
    <row r="213">
      <c r="B213" s="24" t="n">
        <v>3</v>
      </c>
      <c r="C213" s="2" t="inlineStr">
        <is>
          <t>https://triptokyrgyzstan.com/en/destinations/places/ak-sai-valley</t>
        </is>
      </c>
      <c r="D213" s="20" t="inlineStr">
        <is>
          <t>Trip to Kyrgyzstan — Ak-Sai valley</t>
        </is>
      </c>
      <c r="E213" s="20" t="inlineStr">
        <is>
          <t>высота, −56,3 °C, исходные координаты</t>
        </is>
      </c>
    </row>
    <row r="214">
      <c r="B214" s="24" t="n">
        <v>4</v>
      </c>
      <c r="C214" s="2" t="inlineStr">
        <is>
          <t>https://www.baibol.kg/ru/tourism-in-kyrgyzstan/attractions/ak-sai-valley</t>
        </is>
      </c>
      <c r="D214" s="20" t="inlineStr">
        <is>
          <t>Baibol Travel — Долина Ак-Сай</t>
        </is>
      </c>
      <c r="E214" s="20" t="inlineStr">
        <is>
          <t>хребты, климат, пропуск, охота</t>
        </is>
      </c>
    </row>
    <row r="215">
      <c r="B215" s="24" t="n">
        <v>5</v>
      </c>
      <c r="C215" s="2" t="inlineStr">
        <is>
          <t>https://nomadcar.kg/o-nas/stati/chto-nuzhno-znat-o-doroge-na-kel-suu</t>
        </is>
      </c>
      <c r="D215" s="20" t="inlineStr">
        <is>
          <t>NomadCar — дорога на Кель-Суу</t>
        </is>
      </c>
      <c r="E215" s="20" t="inlineStr">
        <is>
          <t>маршрут через Кынды, дорога, связь</t>
        </is>
      </c>
    </row>
    <row r="216">
      <c r="B216" s="24" t="n">
        <v>6</v>
      </c>
      <c r="C216" s="2" t="inlineStr">
        <is>
          <t>https://ountravela.com/en/overlanding-off-road-trip/kyrgyzstan/lake-kol-suu/</t>
        </is>
      </c>
      <c r="D216" s="20" t="inlineStr">
        <is>
          <t>OunTravela — Lake Kol-Suu</t>
        </is>
      </c>
      <c r="E216" s="20" t="inlineStr">
        <is>
          <t>перевал Кынды 3400 м, пост</t>
        </is>
      </c>
    </row>
    <row r="217">
      <c r="B217" s="24" t="n">
        <v>7</v>
      </c>
      <c r="C217" s="20" t="inlineStr">
        <is>
          <t>https://www.cbt-naryn.com/permits.html</t>
        </is>
      </c>
      <c r="D217" s="20" t="inlineStr">
        <is>
          <t>CBT Naryn — Permits</t>
        </is>
      </c>
      <c r="E217" s="20" t="inlineStr">
        <is>
          <t>пропуска</t>
        </is>
      </c>
    </row>
    <row r="218">
      <c r="B218" s="24" t="n">
        <v>8</v>
      </c>
      <c r="C218" s="20" t="inlineStr">
        <is>
          <t>https://kgnomad.com/destinations/kel-suu/</t>
        </is>
      </c>
      <c r="D218" s="20" t="inlineStr">
        <is>
          <t>KG Nomad — Kel-Suu</t>
        </is>
      </c>
      <c r="E218" s="20" t="inlineStr">
        <is>
          <t>цены джипа</t>
        </is>
      </c>
    </row>
    <row r="219">
      <c r="B219" s="24" t="n">
        <v>9</v>
      </c>
      <c r="C219" s="2" t="inlineStr">
        <is>
          <t>https://time.kg/todaynews/obschestvo/329161-bez-propuskov-i-oplaty-porjadok-prohoda-na-pastbischa-ak-saj-i-arpa-oficialno-uproschen.html</t>
        </is>
      </c>
      <c r="D219" s="2" t="inlineStr">
        <is>
          <t>time.kg — упрощение доступа на пастбища Ак-Сай и Арпа (10.04.2026)</t>
        </is>
      </c>
      <c r="E219" s="20" t="inlineStr">
        <is>
          <t>режим пропусков</t>
        </is>
      </c>
    </row>
    <row r="221">
      <c r="A221" s="16" t="inlineStr">
        <is>
          <t>#table:sources_practical</t>
        </is>
      </c>
      <c r="B221" s="22" t="inlineStr">
        <is>
          <t>Источники практики — 25</t>
        </is>
      </c>
    </row>
    <row r="222">
      <c r="A222" s="16" t="inlineStr">
        <is>
          <t>#keys</t>
        </is>
      </c>
      <c r="C222" s="16" t="inlineStr">
        <is>
          <t>url</t>
        </is>
      </c>
      <c r="D222" s="16" t="inlineStr">
        <is>
          <t>title</t>
        </is>
      </c>
      <c r="E222" s="16" t="inlineStr">
        <is>
          <t>used_for</t>
        </is>
      </c>
    </row>
    <row r="223">
      <c r="A223" s="16" t="inlineStr">
        <is>
          <t>#labels</t>
        </is>
      </c>
      <c r="B223" s="23" t="inlineStr">
        <is>
          <t>№ / строки ниже</t>
        </is>
      </c>
      <c r="C223" s="21" t="inlineStr">
        <is>
          <t>Ссылка</t>
        </is>
      </c>
      <c r="D223" s="21" t="inlineStr">
        <is>
          <t>Название</t>
        </is>
      </c>
      <c r="E223" s="21" t="inlineStr">
        <is>
          <t>Для чего</t>
        </is>
      </c>
    </row>
    <row r="224">
      <c r="B224" s="24" t="n">
        <v>1</v>
      </c>
      <c r="C224" s="20" t="inlineStr">
        <is>
          <t>briefs/INSTRUCTIONS2.md — «Уже известно»</t>
        </is>
      </c>
      <c r="D224" s="2" t="inlineStr">
        <is>
          <t>Проверенные ранее факты (CBT Naryn 05.2026, Kaktus, tour.too.kg 2026)</t>
        </is>
      </c>
      <c r="E224" s="2" t="inlineStr">
        <is>
          <t>маршрутка Бишкек—Нарын 600 сом, Кочкор 350 сом; автовокзал ул. Алма-Атинская 1/1; пропуск tour.too.kg 3000 сом, 5–7 раб. дней, Исанова 105/3</t>
        </is>
      </c>
    </row>
    <row r="225">
      <c r="B225" s="24" t="n">
        <v>2</v>
      </c>
      <c r="C225" s="20" t="inlineStr">
        <is>
          <t>этап 1 (поля карточки)</t>
        </is>
      </c>
      <c r="D225" s="20" t="inlineStr">
        <is>
          <t>Проверенные поля каталога этапа 1</t>
        </is>
      </c>
      <c r="E225" s="2" t="inlineStr">
        <is>
          <t>kgnomad 07.2026 (джип 13 000–20 000+ сом), too.kg 2024 (цены юрт/питания/лошадей/УАЗ), 2ГИС Kel-Suu Yurt Camp (+996 552 979 696, от 1800 сом), NomadCar, CBT Naryn WhatsApp +996 559 567 685</t>
        </is>
      </c>
    </row>
    <row r="226">
      <c r="B226" s="24" t="n">
        <v>3</v>
      </c>
      <c r="C226" s="20" t="inlineStr">
        <is>
          <t>https://tours.too.kg/border-permits-kel-suu-lake</t>
        </is>
      </c>
      <c r="D226" s="20" t="inlineStr">
        <is>
          <t>tour.too.kg — Border Zone Permit for Kel-Suu Lake</t>
        </is>
      </c>
      <c r="E226" s="2" t="inlineStr">
        <is>
          <t>пропуск $35, 5–7 раб. дней, 50 % предоплата, проверка у въезда в Ак-Сай, действует до 1 мес.</t>
        </is>
      </c>
    </row>
    <row r="227">
      <c r="B227" s="24" t="n">
        <v>4</v>
      </c>
      <c r="C227" s="2" t="inlineStr">
        <is>
          <t>https://freedom-travel.kz/media/guide/kel-su-poezdka-kyrgyzstan/</t>
        </is>
      </c>
      <c r="D227" s="2" t="inlineStr">
        <is>
          <t>Freedom Travel — 3-дневная поездка на Кель-Суу и сколько я потратила (07.2025)</t>
        </is>
      </c>
      <c r="E227" s="2" t="inlineStr">
        <is>
          <t>лошадь 1500+500 сом, машина 10 000 сом/740 сом с чел., лодка 1000 сом/30 мин, переправа 3000 сом, Алматы—Ак-Сай 15–16 ч</t>
        </is>
      </c>
    </row>
    <row r="228">
      <c r="B228" s="24" t="n">
        <v>5</v>
      </c>
      <c r="C228" s="20" t="inlineStr">
        <is>
          <t>https://eurasia.travel/ru/kyrgyzstan/naryn/kel-suu-lake/</t>
        </is>
      </c>
      <c r="D228" s="20" t="inlineStr">
        <is>
          <t>Eurasia Travel — озеро Кель-Суу (маршрут)</t>
        </is>
      </c>
      <c r="E228" s="2" t="inlineStr">
        <is>
          <t>Ак-Муз — конец сотовой связи, 2 погранпоста на перевале Кынды, лагерь Жыргал, 13 км до озера, ~150 км от Нарына, запрет фото у постов</t>
        </is>
      </c>
    </row>
    <row r="229">
      <c r="B229" s="24" t="n">
        <v>6</v>
      </c>
      <c r="C229" s="2" t="inlineStr">
        <is>
          <t>https://nomadsland.travel/en/offers/journeys/naryn-city-kel-suu-lake</t>
        </is>
      </c>
      <c r="D229" s="20" t="inlineStr">
        <is>
          <t>Nomad's Land — Naryn city → Kel-Suu lake</t>
        </is>
      </c>
      <c r="E229" s="2" t="inlineStr">
        <is>
          <t>145 км, 4 ч 30 мин; путь через перевал над Ат-Башы, пастбища Бозого, перевал Кайынды, военный пост, лагерь семьи Медера; зимой объезд через Торугартскую дорогу</t>
        </is>
      </c>
    </row>
    <row r="230">
      <c r="B230" s="24" t="n">
        <v>7</v>
      </c>
      <c r="C230" s="2" t="inlineStr">
        <is>
          <t>https://blueprint.nomadsland.travel/en/before-you-go/kyrgyzstan/understand/further-reading/kel-suu-not-postcard-heres-access-reality</t>
        </is>
      </c>
      <c r="D230" s="2" t="inlineStr">
        <is>
          <t>Nomad's Land — Kel Suu Is Not a Postcard: Access, Weather and Route Reality</t>
        </is>
      </c>
      <c r="E230" s="2" t="inlineStr">
        <is>
          <t>8–9 км от лагерей до озера, нет связи, Starlink в части лагерей, сезон до конца сентября, пропуск быстрее в Нарыне</t>
        </is>
      </c>
    </row>
    <row r="231">
      <c r="B231" s="24" t="n">
        <v>8</v>
      </c>
      <c r="C231" s="2" t="inlineStr">
        <is>
          <t>https://ak-sai.com/ak-sai-travel-camps/tent-camps/kel-suu-tent-camp</t>
        </is>
      </c>
      <c r="D231" s="20" t="inlineStr">
        <is>
          <t>Ak-Sai Travel — Kel Suu tent camp</t>
        </is>
      </c>
      <c r="E231" s="2" t="inlineStr">
        <is>
          <t>палаточный лагерь в 8 км от озера, $35/45/55 за ночь, только по ваучеру, info@ak-sai.com (данные 2023)</t>
        </is>
      </c>
    </row>
    <row r="232">
      <c r="B232" s="24" t="n">
        <v>9</v>
      </c>
      <c r="C232" s="2" t="inlineStr">
        <is>
          <t>https://kaktus.media/doc/508678_gylia_kojokylova_poprosila_sozdat_ysloviia_dlia_tyristov_po_doroge_k_ozery_kel_syy.html</t>
        </is>
      </c>
      <c r="D232" s="20" t="inlineStr">
        <is>
          <t>Kaktus.media — депутат о дороге к Кель-Суу (05.09.2024)</t>
        </is>
      </c>
      <c r="E232" s="2" t="inlineStr">
        <is>
          <t>плохая дорога, у местных нет электричества и связи, нельзя вызвать спасателей</t>
        </is>
      </c>
    </row>
    <row r="233">
      <c r="B233" s="24" t="n">
        <v>10</v>
      </c>
      <c r="C233" s="2" t="inlineStr">
        <is>
          <t>https://economist.kg/transport/2026/08/25/v-at-bashinskom-raione-vyravnivaiut-dorogu-k-ozeru-kel-suu.md</t>
        </is>
      </c>
      <c r="D233" s="2" t="inlineStr">
        <is>
          <t>Economist.kg — В Ат-Башинском районе выравнивают дорогу к Кель-Суу (25.08.2026)</t>
        </is>
      </c>
      <c r="E233" s="20" t="inlineStr">
        <is>
          <t>профилировка дороги Ат-Башы — Кынды — Торугарт</t>
        </is>
      </c>
    </row>
    <row r="234">
      <c r="B234" s="24" t="n">
        <v>11</v>
      </c>
      <c r="C234" s="20" t="inlineStr">
        <is>
          <t>https://vargiskhan.com/log/?p=36039</t>
        </is>
      </c>
      <c r="D234" s="20" t="inlineStr">
        <is>
          <t>Vargiskhan — Kochkor → Naryn → At-Bashy (travelogue, 2021)</t>
        </is>
      </c>
      <c r="E234" s="2" t="inlineStr">
        <is>
          <t>заправиться в Нарыне перед поездкой к границе; гостевой дом CBT в Ат-Башы 1400 сом с завтраком, ужин 300 сом; гравий к Бозого</t>
        </is>
      </c>
    </row>
    <row r="235">
      <c r="B235" s="24" t="n">
        <v>12</v>
      </c>
      <c r="C235" s="2" t="inlineStr">
        <is>
          <t>https://www-lonelyplanet-com-6c06.imagizer.com/points-of-interest/kol-suu/1578522</t>
        </is>
      </c>
      <c r="D235" s="20" t="inlineStr">
        <is>
          <t>Lonely Planet — Köl-Suu</t>
        </is>
      </c>
      <c r="E235" s="2" t="inlineStr">
        <is>
          <t>150+ км от Нарына, 2 погранпоста, 7 км по долине Курумдук, лошади на джайлоо Жыргал</t>
        </is>
      </c>
    </row>
    <row r="236">
      <c r="B236" s="24" t="n">
        <v>13</v>
      </c>
      <c r="C236" s="20" t="inlineStr">
        <is>
          <t>https://en.wikivoyage.org/wiki/Naryn</t>
        </is>
      </c>
      <c r="D236" s="20" t="inlineStr">
        <is>
          <t>Wikivoyage — Naryn</t>
        </is>
      </c>
      <c r="E236" s="2" t="inlineStr">
        <is>
          <t>офис CBT Naryn: ул. Ленина 8/33, +996 3522 50865, +996 779 567 685; закрывается в 17–18 ч; такси по городу 10–20 сом (данные старые)</t>
        </is>
      </c>
    </row>
    <row r="237">
      <c r="B237" s="24" t="n">
        <v>14</v>
      </c>
      <c r="C237" s="20" t="inlineStr">
        <is>
          <t>https://tours.too.kg/kel-suu-lake-tour</t>
        </is>
      </c>
      <c r="D237" s="20" t="inlineStr">
        <is>
          <t>tour.too.kg — Kel-Suu Lake Tour (индивидуальный)</t>
        </is>
      </c>
      <c r="E237" s="2" t="inlineStr">
        <is>
          <t>тур от $190, 7,5 км пешком до озера, лошадь ~$20, лодка ~$15, УАЗ-«буханка» ~$120 до 8 чел.</t>
        </is>
      </c>
    </row>
    <row r="238">
      <c r="B238" s="24" t="n">
        <v>15</v>
      </c>
      <c r="C238" s="20" t="inlineStr">
        <is>
          <t>https://tours.too.kg/kel-suu-group-tour</t>
        </is>
      </c>
      <c r="D238" s="20" t="inlineStr">
        <is>
          <t>tour.too.kg — Kel-Suu Lake Group Tour (2026)</t>
        </is>
      </c>
      <c r="E238" s="2" t="inlineStr">
        <is>
          <t>групповой тур $195, допрасходы: лошадь ~$20, лодка ~$14, УАЗ ~$120/группа</t>
        </is>
      </c>
    </row>
    <row r="239">
      <c r="B239" s="24" t="n">
        <v>16</v>
      </c>
      <c r="C239" s="20" t="inlineStr">
        <is>
          <t>https://www.journalofnomads.com/kel-suu-lake-tour/</t>
        </is>
      </c>
      <c r="D239" s="20" t="inlineStr">
        <is>
          <t>Journal of Nomads — Kel Suu Lake Tour (2 дня из Нарына)</t>
        </is>
      </c>
      <c r="E239" s="2" t="inlineStr">
        <is>
          <t>тур €230–350/чел., старт 9:00 от ТЦ «Глобус» в Нарыне, лошадь 2500 сом, лодка ~1000 сом, обед 800 сом, сезон 1.07–25.09</t>
        </is>
      </c>
    </row>
    <row r="240">
      <c r="B240" s="24" t="n">
        <v>17</v>
      </c>
      <c r="C240" s="2" t="inlineStr">
        <is>
          <t>https://www.wetravel.com/trips/horse-trek-to-kel-suu-lake-visit-alay-12184681</t>
        </is>
      </c>
      <c r="D240" s="20" t="inlineStr">
        <is>
          <t>WeTravel / Visit Alay — Horse Trek to Kel Suu Lake (6 дней)</t>
        </is>
      </c>
      <c r="E240" s="2" t="inlineStr">
        <is>
          <t>$990, Ат-Башы → Бозого → Кёк-Кыя 110 км/2 ч, конные дни через перевалы Саздуу и др.</t>
        </is>
      </c>
    </row>
    <row r="241">
      <c r="B241" s="24" t="n">
        <v>18</v>
      </c>
      <c r="C241" s="2" t="inlineStr">
        <is>
          <t>https://nomadsland.travel/en/before-you-go/kyrgyzstan/places-to-stay/yurt/yurt-camp-meder</t>
        </is>
      </c>
      <c r="D241" s="20" t="inlineStr">
        <is>
          <t>Nomad's Land — Yurt camp Meder (Kek-Kiya)</t>
        </is>
      </c>
      <c r="E241" s="20" t="inlineStr">
        <is>
          <t>координаты 40.746452, 76.401901; Triple $15</t>
        </is>
      </c>
    </row>
    <row r="242">
      <c r="B242" s="24" t="n">
        <v>19</v>
      </c>
      <c r="C242" s="20" t="inlineStr">
        <is>
          <t>https://www.hotels.com/ho3741924640/</t>
        </is>
      </c>
      <c r="D242" s="20" t="inlineStr">
        <is>
          <t>Hotels.com — Kel-Suu Kyrgyzstan Yurt Camp</t>
        </is>
      </c>
      <c r="E242" s="2" t="inlineStr">
        <is>
          <t>юрточный лагерь: завтрак, Wi-Fi, только наличные; отзыв 09.2026 2/10 (бронь не подтвердили)</t>
        </is>
      </c>
    </row>
    <row r="243">
      <c r="B243" s="24" t="n">
        <v>20</v>
      </c>
      <c r="C243" s="2" t="inlineStr">
        <is>
          <t>https://www.expedia.com/Kel-Suu-At-Bashy.h102791997.Hotel-Information</t>
        </is>
      </c>
      <c r="D243" s="20" t="inlineStr">
        <is>
          <t>Expedia — Kel-Suu At-Bashy (юрточный кемп)</t>
        </is>
      </c>
      <c r="E243" s="2" t="inlineStr">
        <is>
          <t>координаты 40.77138, 76.39251, завтрак, парковка бесплатно, только наличные</t>
        </is>
      </c>
    </row>
    <row r="244">
      <c r="B244" s="24" t="n">
        <v>21</v>
      </c>
      <c r="C244" s="2" t="inlineStr">
        <is>
          <t>https://ae.trip.com/hotels/at-bashi-district-hotels-list-649801</t>
        </is>
      </c>
      <c r="D244" s="20" t="inlineStr">
        <is>
          <t>Trip.com — отели Ат-Башинского района</t>
        </is>
      </c>
      <c r="E244" s="2" t="inlineStr">
        <is>
          <t>Visit Kel-Suu Yurt Camp (9,0/10, от ~AED 92), Bosogo Resort, Sandyk At-Bashy Hotel</t>
        </is>
      </c>
    </row>
    <row r="245">
      <c r="B245" s="24" t="n">
        <v>22</v>
      </c>
      <c r="C245" s="2" t="inlineStr">
        <is>
          <t>https://www.travelocity.com/At-Bashy-Hotels.d949596806755602432.Travel-Guide-Hotels</t>
        </is>
      </c>
      <c r="D245" s="20" t="inlineStr">
        <is>
          <t>Travelocity — отели Ат-Башы</t>
        </is>
      </c>
      <c r="E245" s="2" t="inlineStr">
        <is>
          <t>Sandyk At-Bashy Hotel $48–54 (ул. Мухтара Омуракунова 159), Toi At-Bashy (Мутая Жунусова 5/2), Tri A (Омуракунова 152)</t>
        </is>
      </c>
    </row>
    <row r="246">
      <c r="B246" s="24" t="n">
        <v>23</v>
      </c>
      <c r="C246" s="20" t="inlineStr">
        <is>
          <t>https://www.journalofnomads.com/kel-suu-lake-kyrgyzstan/</t>
        </is>
      </c>
      <c r="D246" s="2" t="inlineStr">
        <is>
          <t>Journal of Nomads — How to visit Kel Suu Lake (обновлено 03.04.2026)</t>
        </is>
      </c>
      <c r="E246" s="2" t="inlineStr">
        <is>
          <t>юрты Кёк-Кыи 1500–2100 сом с завтраком и ужином, бронь только на месте; лошадь 2500 сом + проводник 2500 сом на группу; моторная лодка 1000 сом/30 мин, вёсельная 500 сом; хайк 18 км туда-обратно ~5 ч, +300 м; шеринг-такси нет; прокатчики запрещают ехать на своих авто; пропуск через CBT Naryn ≥2 недель</t>
        </is>
      </c>
    </row>
    <row r="247">
      <c r="B247" s="24" t="n">
        <v>24</v>
      </c>
      <c r="C247" s="2" t="inlineStr">
        <is>
          <t>https://kaktus.media/doc/550683_akciu_na_reysy_bishkek_naryn_bishkek_prodlili_do_konca_avgysta.html</t>
        </is>
      </c>
      <c r="D247" s="20" t="inlineStr">
        <is>
          <t>Kaktus.media — акция на рейсы Бишкек — Нарын продлена (2026)</t>
        </is>
      </c>
      <c r="E247" s="2" t="inlineStr">
        <is>
          <t>Asman Airlines Бишкек — Нарын: 1000 сом в одну сторону по акции до 31.08.2026, обычная цена 2100 сом</t>
        </is>
      </c>
    </row>
    <row r="248">
      <c r="B248" s="24" t="n">
        <v>25</v>
      </c>
      <c r="C248" s="2" t="inlineStr">
        <is>
          <t>https://blueprint.nomadsland.travel/en/offers/journeys/tash-rabat-kel-suu-lake</t>
        </is>
      </c>
      <c r="D248" s="20" t="inlineStr">
        <is>
          <t>Nomad's Land — Tash Rabat → Kel-Suu lake</t>
        </is>
      </c>
      <c r="E248" s="2" t="inlineStr">
        <is>
          <t>205 км за день: Таш-Рабат → трасса Бишкек—Кашгар → мимо Чатыр-Куля → долина Ак-Сай → Кёк-Кыя</t>
        </is>
      </c>
    </row>
    <row r="251" ht="22" customHeight="1">
      <c r="A251" s="16" t="inlineStr">
        <is>
          <t>#section</t>
        </is>
      </c>
      <c r="B251" s="17" t="inlineStr">
        <is>
          <t>Перевод EN</t>
        </is>
      </c>
      <c r="C251" s="18" t="n"/>
      <c r="D251" s="18" t="n"/>
      <c r="E251" s="18" t="n"/>
      <c r="F251" s="18" t="n"/>
      <c r="G251" s="18" t="n"/>
      <c r="H251" s="18" t="n"/>
    </row>
    <row r="252">
      <c r="A252" s="16" t="inlineStr">
        <is>
          <t>#table:translations_en</t>
        </is>
      </c>
      <c r="B252" s="22" t="inlineStr">
        <is>
          <t>Перевод на английский — 212</t>
        </is>
      </c>
    </row>
    <row r="253">
      <c r="A253" s="16" t="inlineStr">
        <is>
          <t>#keys</t>
        </is>
      </c>
      <c r="C253" s="16" t="inlineStr">
        <is>
          <t>path</t>
        </is>
      </c>
      <c r="D253" s="16" t="inlineStr">
        <is>
          <t>ru</t>
        </is>
      </c>
      <c r="E253" s="16" t="inlineStr">
        <is>
          <t>en</t>
        </is>
      </c>
    </row>
    <row r="254">
      <c r="A254" s="16" t="inlineStr">
        <is>
          <t>#labels</t>
        </is>
      </c>
      <c r="B254" s="23" t="inlineStr">
        <is>
          <t>№ / строки ниже</t>
        </is>
      </c>
      <c r="C254" s="21" t="inlineStr">
        <is>
          <t>Поле</t>
        </is>
      </c>
      <c r="D254" s="21" t="inlineStr">
        <is>
          <t>Русский (только чтение)</t>
        </is>
      </c>
      <c r="E254" s="21" t="inlineStr">
        <is>
          <t>English</t>
        </is>
      </c>
    </row>
    <row r="255">
      <c r="B255" s="24" t="n">
        <v>1</v>
      </c>
      <c r="C255" s="20" t="inlineStr">
        <is>
          <t>name</t>
        </is>
      </c>
      <c r="D255" s="20" t="inlineStr">
        <is>
          <t>Долина Ак-Сай</t>
        </is>
      </c>
      <c r="E255" s="20" t="inlineStr">
        <is>
          <t>Ak-Say Valley</t>
        </is>
      </c>
    </row>
    <row r="256">
      <c r="B256" s="24" t="n">
        <v>2</v>
      </c>
      <c r="C256" s="20" t="inlineStr">
        <is>
          <t>full</t>
        </is>
      </c>
      <c r="D256" s="20" t="inlineStr">
        <is>
          <t>Долина Ак-Сай (Аксай, Ak-Say)</t>
        </is>
      </c>
      <c r="E256" s="20" t="inlineStr">
        <is>
          <t>Ak-Say Valley (Aksai, Ak-Say)</t>
        </is>
      </c>
    </row>
    <row r="257">
      <c r="B257" s="24" t="n">
        <v>3</v>
      </c>
      <c r="C257" s="20" t="inlineStr">
        <is>
          <t>dist</t>
        </is>
      </c>
      <c r="D257" s="20" t="inlineStr">
        <is>
          <t>Ат-Башинский район Нарынской области</t>
        </is>
      </c>
      <c r="E257" s="20" t="inlineStr">
        <is>
          <t>At-Bashy district, Naryn region</t>
        </is>
      </c>
    </row>
    <row r="258">
      <c r="B258" s="24" t="n">
        <v>4</v>
      </c>
      <c r="C258" s="20" t="inlineStr">
        <is>
          <t>near</t>
        </is>
      </c>
      <c r="D258" s="2" t="inlineStr">
        <is>
          <t>Постоянных сёл в долине практически нет — летом стоянки яководов, пограничные заставы, охотничьи базы. Въезд — через перевал Кынды (3400 м) и пограничный пост к югу от Ат-Башинского хребта; ближайший крупный посёлок с сервисом — Ат-Башы, город Нарын — около 120 км по гравию до долины (NomadCar). Прежнее «1 Мая ~34 км» — точка OSM по прямой через хребет, для поездки не ориентир.</t>
        </is>
      </c>
      <c r="E258" s="2" t="inlineStr">
        <is>
          <t>There are practically no permanent villages in the valley — in summer there are yak herders’ camps, border posts and hunting bases. Entry is via the Kyndy pass (3,400 m) and the border post south of the At-Bashy range; the nearest large settlement with services is At-Bashy, the town of Naryn is about 120 km of gravel from the valley (NomadCar). The earlier “1 Maya ~34 km” is an OSM point in a straight line across the range, not a guide for travel.</t>
        </is>
      </c>
    </row>
    <row r="259">
      <c r="B259" s="24" t="n">
        <v>5</v>
      </c>
      <c r="C259" s="20" t="inlineStr">
        <is>
          <t>elev</t>
        </is>
      </c>
      <c r="D259" s="2" t="inlineStr">
        <is>
          <t>Около 3000–3100 м (Trip to Kyrgyzstan, Baibol — 3000 м; Nomad's Land — 3100 м; map.kg — «свыше 3000 м»).</t>
        </is>
      </c>
      <c r="E259" s="2" t="inlineStr">
        <is>
          <t>About 3,000–3,100 m (Trip to Kyrgyzstan, Baibol — 3,000 m; Nomad's Land — 3,100 m; map.kg — “above 3,000 m”).</t>
        </is>
      </c>
    </row>
    <row r="260">
      <c r="B260" s="24" t="n">
        <v>6</v>
      </c>
      <c r="C260" s="20" t="inlineStr">
        <is>
          <t>short</t>
        </is>
      </c>
      <c r="D260" s="2" t="inlineStr">
        <is>
          <t>Ак-Сай — огромная высокогорная (≈3000–3100 м) безлесная долина между Ат-Башинским хребтом и Какшаал-Тоо на границе с Китаем, «полюс холода» Кыргызстана (−56,3 °C) и путь к озеру Кель-Суу.</t>
        </is>
      </c>
      <c r="E260" s="2" t="inlineStr">
        <is>
          <t>Ak-Say is a huge high-altitude (≈3,000–3,100 m) treeless valley between the At-Bashy range and Kakshaal-Too on the border with China, Kyrgyzstan’s “cold pole” (−56.3 °C) and the way to Lake Kel-Suu.</t>
        </is>
      </c>
    </row>
    <row r="261">
      <c r="B261" s="24" t="n">
        <v>7</v>
      </c>
      <c r="C261" s="20" t="inlineStr">
        <is>
          <t>desc</t>
        </is>
      </c>
      <c r="D261" s="2" t="inlineStr">
        <is>
          <t>Долина тянется примерно на 100 км при ширине до 40 км (Nomad's Land) к югу от Ат-Башинского хребта, до хребта Какшаал-Тоо, по которому проходит граница с Китаем. Здесь зафиксирован абсолютный минимум температуры в Кыргызстане — −56,3 °C; из-за сурового климата растут лишь низкие травы и редкие кустарники, деревьев нет, встречаются озёрца и болота. Ак-Сай — ключевая территория биоразнообразия (KGZ24, ~90 000 га): архар Марко Поло, снежный барс, козерог, волк, сурок, журавль-красавка; 93 ледника в бассейне реки Аксай площадью 120,9 км². Летом сюда поднимаются яководы, некоторые остаются с яками и зимой. В долине есть стоянка неолитического человека, работают охотничьи базы; горы до 6000 м привлекают альпинистов. Через Ак-Сай проходит дорога к долине Кёк-Кыя и озеру Кель-Суу; вся долина — пограничная зона с обязательным пропуском.</t>
        </is>
      </c>
      <c r="E261" s="2" t="inlineStr">
        <is>
          <t>The valley stretches for about 100 km, up to 40 km wide (Nomad's Land), south of the At-Bashy range as far as the Kakshaal-Too range, along which runs the border with China. The absolute minimum temperature in Kyrgyzstan was recorded here — −56.3 °C; because of the harsh climate only low grasses and rare shrubs grow, there are no trees, and there are small lakes and marshes. Ak-Say is a key biodiversity area (KGZ24, ~90,000 ha): Marco Polo argali, snow leopard, ibex, wolf, marmot, demoiselle crane; 93 glaciers in the Aksai river basin with an area of 120.9 km². In summer yak herders come up here, and some stay with their yaks in winter too. There is a Neolithic site in the valley, hunting bases operate, and mountains up to 6,000 m attract climbers. The road to the Kok-Kyya valley and Lake Kel-Suu passes through Ak-Say; the whole valley is a border zone with a mandatory permit.</t>
        </is>
      </c>
    </row>
    <row r="262">
      <c r="B262" s="24" t="n">
        <v>8</v>
      </c>
      <c r="C262" s="20" t="inlineStr">
        <is>
          <t>guide</t>
        </is>
      </c>
      <c r="D262" s="2" t="inlineStr">
        <is>
          <t>Ак-Сай — это простор, которого больше нигде в Кыргызстане не увидишь: после перевала Кынды дорога выходит на плоскую степь шириной до 40 км, а на юге стеной стоит Какшаал-Тоо с границей Китая. Смотри по сторонам — тут живут архары, сурки и журавли-красавки, а у дороги пасутся яки. Помни, что это «полюс холода» страны: даже в июле ночью может быть минус, так что держи тёплые вещи под рукой. Большинство проезжает долину транзитом к Кель-Суу — попроси водителя остановиться на пару фотопауз у озёрец и на подъёме к Кынды. Без пропуска сюда не попасть, поэтому оформи его заранее.</t>
        </is>
      </c>
      <c r="E262" s="2" t="inlineStr">
        <is>
          <t>Ak-Say is a vastness you will not see anywhere else in Kyrgyzstan: after the Kyndy pass the road comes out onto a flat steppe up to 40 km wide, and to the south the Kakshaal-Too stands like a wall with the Chinese border. Look around — argali, marmots and demoiselle cranes live here, and yaks graze by the road. Remember that this is the country’s “cold pole”: even in July there can be sub-zero temperatures at night, so keep warm things at hand. Most people drive through the valley in transit to Kel-Suu — ask the driver to stop for a couple of photo breaks at the small lakes and on the climb to Kyndy. You cannot get here without a permit, so arrange it in advance.</t>
        </is>
      </c>
    </row>
    <row r="263">
      <c r="B263" s="24" t="n">
        <v>9</v>
      </c>
      <c r="C263" s="20" t="inlineStr">
        <is>
          <t>see</t>
        </is>
      </c>
      <c r="D263" s="2" t="inlineStr">
        <is>
          <t>Степная долина шириной до 40 км и панорама хребта Какшаал-Тоо (граница с Китаем); перевал Кынды (3400 м) на въезде; дикие животные — архары, сурки, журавли-красавки; стада яков и летние стоянки; озёрца и болота; спуск в каньон Кёк-Кыя.</t>
        </is>
      </c>
      <c r="E263" s="2" t="inlineStr">
        <is>
          <t>A steppe valley up to 40 km wide and a panorama of the Kakshaal-Too range (the Chinese border); the Kyndy pass (3,400 m) at the entrance; wildlife — argali, marmots, demoiselle cranes; herds of yaks and summer camps; small lakes and marshes; the descent into the Kok-Kyya canyon.</t>
        </is>
      </c>
    </row>
    <row r="264">
      <c r="B264" s="24" t="n">
        <v>10</v>
      </c>
      <c r="C264" s="20" t="inlineStr">
        <is>
          <t>skip</t>
        </is>
      </c>
      <c r="D264" s="2" t="inlineStr">
        <is>
          <t>Ты не едешь на Кель-Суу или в экспедицию — ради самой долины оформлять пропуск и ехать 120+ км по гравию мало смысла. Тебе нужны леса и тёплые ночи: здесь безлесная степь и «полюс холода». Нет подготовленного 4×4.</t>
        </is>
      </c>
      <c r="E264" s="2" t="inlineStr">
        <is>
          <t>You are not going to Kel-Suu or on an expedition — it makes little sense to arrange a permit and drive 120+ km on gravel for the valley itself. You want forests and warm nights: here is a treeless steppe and a “cold pole”. You do not have a prepared 4×4.</t>
        </is>
      </c>
    </row>
    <row r="265">
      <c r="B265" s="24" t="n">
        <v>11</v>
      </c>
      <c r="C265" s="20" t="inlineStr">
        <is>
          <t>diff</t>
        </is>
      </c>
      <c r="D265" s="2" t="inlineStr">
        <is>
          <t>Средняя-высокая — по дороге: гравий-«гребёнка», пыль, вибрации, риск проколов (NomadCar); высота 3000–3400 м; сама долина — без троп и инфраструктуры.</t>
        </is>
      </c>
      <c r="E265" s="2" t="inlineStr">
        <is>
          <t>Moderate-high — because of the road: washboard gravel, dust, vibration, risk of punctures (NomadCar); altitude 3,000–3,400 m; the valley itself has no trails or infrastructure.</t>
        </is>
      </c>
    </row>
    <row r="266">
      <c r="B266" s="24" t="n">
        <v>12</v>
      </c>
      <c r="C266" s="20" t="inlineStr">
        <is>
          <t>when</t>
        </is>
      </c>
      <c r="D266" s="2" t="inlineStr">
        <is>
          <t>Июль — август (тепло, дорога сухая, работают лагеря Кёк-Кыя). В июне возможен снег, с сентября морозы; зимой до −40…−56 °C, снег до 80 см — поездки не рекомендуются.</t>
        </is>
      </c>
      <c r="E266" s="2" t="inlineStr">
        <is>
          <t>July — August (warm, the road is dry, the Kok-Kyya camps operate). In June snow is possible, from September frosts; in winter down to −40…−56 °C, snow up to 80 cm — trips are not recommended.</t>
        </is>
      </c>
    </row>
    <row r="267">
      <c r="B267" s="24" t="n">
        <v>13</v>
      </c>
      <c r="C267" s="20" t="inlineStr">
        <is>
          <t>hours</t>
        </is>
      </c>
      <c r="D267" s="2" t="inlineStr">
        <is>
          <t>Открытая пограничная территория — только с пограничным пропуском, проверка на посту после перевала Кынды. Охотничьи базы работают сезонно, охота — по лицензиям (Baibol). С 10.04.2026 постоянные жители, работающие на пастбищах Ак-Сай и Арпа, проходят без пропуска и оплаты по спискам айыл кенешей (time.kg); на туристов это не распространяется.</t>
        </is>
      </c>
      <c r="E267" s="2" t="inlineStr">
        <is>
          <t>An open border area — only with a border permit, checked at the post after the Kyndy pass. Hunting bases operate seasonally, hunting is by licence (Baibol). Since 10.04.2026 permanent residents working on the Ak-Say and Arpa pastures pass without a permit or fee according to lists from the ayil kenesh (village councils) (time.kg); this does not apply to tourists.</t>
        </is>
      </c>
    </row>
    <row r="268">
      <c r="B268" s="24" t="n">
        <v>14</v>
      </c>
      <c r="C268" s="20" t="inlineStr">
        <is>
          <t>daytime</t>
        </is>
      </c>
      <c r="D268" s="2" t="inlineStr">
        <is>
          <t>День: проезд долины лучше планировать в светлое время, чтобы к вечеру успеть в лагерь Кёк-Кыя; утром и вечером — лучший свет и активность животных (editorial).</t>
        </is>
      </c>
      <c r="E268" s="2" t="inlineStr">
        <is>
          <t>Daytime: plan to cross the valley in daylight to reach the Kok-Kyya camp by evening; morning and evening have the best light and animal activity (editorial).</t>
        </is>
      </c>
    </row>
    <row r="269">
      <c r="B269" s="24" t="n">
        <v>15</v>
      </c>
      <c r="C269" s="20" t="inlineStr">
        <is>
          <t>how</t>
        </is>
      </c>
      <c r="D269" s="2" t="inlineStr">
        <is>
          <t>Бишкек → Нарын (≈350 км, асфальт) → Ат-Башы → перевал Кынды (3400 м) и пограничный пост → долина Ак-Сай. От Нарына до долины около 120 км гравия (NomadCar), далее 60–80 км до Кёк-Кыи.</t>
        </is>
      </c>
      <c r="E269" s="2" t="inlineStr">
        <is>
          <t>Bishkek → Naryn (≈350 km, paved) → At-Bashy → the Kyndy pass (3,400 m) and the border post → Ak-Say valley. From Naryn to the valley it is about 120 km of gravel (NomadCar), then 60–80 km to Kok-Kyya.</t>
        </is>
      </c>
    </row>
    <row r="270">
      <c r="B270" s="24" t="n">
        <v>16</v>
      </c>
      <c r="C270" s="20" t="inlineStr">
        <is>
          <t>needcar</t>
        </is>
      </c>
      <c r="D270" s="2" t="inlineStr">
        <is>
          <t>Да, внедорожник 4×4 с местным водителем; общественного транспорта нет.</t>
        </is>
      </c>
      <c r="E270" s="2" t="inlineStr">
        <is>
          <t>Yes, a 4×4 with a local driver; there is no public transport.</t>
        </is>
      </c>
    </row>
    <row r="271">
      <c r="B271" s="24" t="n">
        <v>17</v>
      </c>
      <c r="C271" s="20" t="inlineStr">
        <is>
          <t>self</t>
        </is>
      </c>
      <c r="D271" s="2" t="inlineStr">
        <is>
          <t>Только с пограничным пропуском (CBT Naryn, tour.too.kg) и на подготовленном 4×4; без местного водителя не рекомендуется.</t>
        </is>
      </c>
      <c r="E271" s="2" t="inlineStr">
        <is>
          <t>Only with a border permit (CBT Naryn, tour.too.kg) and in a prepared 4×4; not recommended without a local driver.</t>
        </is>
      </c>
    </row>
    <row r="272">
      <c r="B272" s="24" t="n">
        <v>18</v>
      </c>
      <c r="C272" s="20" t="inlineStr">
        <is>
          <t>roadtype</t>
        </is>
      </c>
      <c r="D272" s="2" t="inlineStr">
        <is>
          <t>Гравий/грунт с «гребёнкой» и пылью (NomadCar); перевал Кынды 3400 м; дорогу Ат-Башы — Кынды — Торугарт профилировали в августе 2026 (time.kg); в долине — колейные грунтовки и заболоченные участки.</t>
        </is>
      </c>
      <c r="E272" s="2" t="inlineStr">
        <is>
          <t>Gravel/dirt with washboard and dust (NomadCar); the Kyndy pass 3,400 m; the At-Bashy — Kyndy — Torugart road was graded in August 2026 (time.kg); in the valley — rutted dirt tracks and swampy sections.</t>
        </is>
      </c>
    </row>
    <row r="273">
      <c r="B273" s="24" t="n">
        <v>19</v>
      </c>
      <c r="C273" s="20" t="inlineStr">
        <is>
          <t>traveltime</t>
        </is>
      </c>
      <c r="D273" s="2" t="inlineStr">
        <is>
          <t>Бишкек — Нарын ~5–6 ч; Нарын — долина Ак-Сай ~3–4 ч по гравию (calculated: ~120 км при 30–40 км/ч, NomadCar); из Алматы до Ак-Сая — 15–16 ч (Freedom Travel, 07.2025).</t>
        </is>
      </c>
      <c r="E273" s="2" t="inlineStr">
        <is>
          <t>Bishkek — Naryn ~5–6 h; Naryn — Ak-Say valley ~3–4 h on gravel (calculated: ~120 km at 30–40 km/h, NomadCar); from Almaty to Ak-Say — 15–16 h (Freedom Travel, 07.2025).</t>
        </is>
      </c>
    </row>
    <row r="274">
      <c r="B274" s="24" t="n">
        <v>20</v>
      </c>
      <c r="C274" s="20" t="inlineStr">
        <is>
          <t>stay</t>
        </is>
      </c>
      <c r="D274" s="2" t="inlineStr">
        <is>
          <t>Туристических гостиниц в самой долине нет; есть охотничьи базы (по договорённости) и палатка. Обычно ночуют в юрточных лагерях долины Кёк-Кыя (Kel-Suu Yurt Camp — от 1800 сом по 2ГИС; 1500–2500+ сом/чел. с питанием — kgnomad 2026) или в Нарыне/Ат-Башы.</t>
        </is>
      </c>
      <c r="E274" s="2" t="inlineStr">
        <is>
          <t>There are no tourist hotels in the valley itself; there are hunting bases (by arrangement) and tents. People usually stay overnight in yurt camps in the Kok-Kyya valley (Kel-Suu Yurt Camp — from 1,800 som per 2GIS; 1,500–2,500+ som per person with meals — kgnomad 2026) or in Naryn/At-Bashy.</t>
        </is>
      </c>
    </row>
    <row r="275">
      <c r="B275" s="24" t="n">
        <v>21</v>
      </c>
      <c r="C275" s="20" t="inlineStr">
        <is>
          <t>net</t>
        </is>
      </c>
      <c r="D275" s="2" t="inlineStr">
        <is>
          <t>Мобильной связи нет после выезда из Нарына/последних сёл; слабый сигнал иногда на перевалах (NomadCar, kgnomad 2026).</t>
        </is>
      </c>
      <c r="E275" s="2" t="inlineStr">
        <is>
          <t>There is no mobile coverage after leaving Naryn/the last villages; a weak signal is occasionally found on the passes (NomadCar, kgnomad 2026).</t>
        </is>
      </c>
    </row>
    <row r="276">
      <c r="B276" s="24" t="n">
        <v>22</v>
      </c>
      <c r="C276" s="20" t="inlineStr">
        <is>
          <t>entry</t>
        </is>
      </c>
      <c r="D276" s="2" t="inlineStr">
        <is>
          <t>Платы за посещение долины нет; обязателен пограничный пропуск: CBT Naryn — €30 (Нарынская обл., неделя), €35 (несколько регионов), €50 срочно; tour.too.kg — 3000 сом (2026). Охота — по отдельным лицензиям.</t>
        </is>
      </c>
      <c r="E276" s="2" t="inlineStr">
        <is>
          <t>There is no fee to visit the valley; a border permit is mandatory: CBT Naryn — €30 (Naryn region, one week), €35 (several regions), €50 urgent; tour.too.kg — 3,000 som (2026). Hunting — by separate licences.</t>
        </is>
      </c>
    </row>
    <row r="277">
      <c r="B277" s="24" t="n">
        <v>23</v>
      </c>
      <c r="C277" s="20" t="inlineStr">
        <is>
          <t>transfer</t>
        </is>
      </c>
      <c r="D277" s="2" t="inlineStr">
        <is>
          <t>Джип Нарын — Кёк-Кыя (через Ак-Сай) — Нарын: 13 000–20 000+ сом за машину до 4 чел. (kgnomad, 07.2026). Маршрутка Бишкек — Нарын — 600 сом (CBT Naryn, 05.2026).</t>
        </is>
      </c>
      <c r="E277" s="2" t="inlineStr">
        <is>
          <t>4×4 Naryn — Kok-Kyya (via Ak-Say) — Naryn: 13,000–20,000+ som per car for up to 4 people (kgnomad, 07.2026). Marshrutka (minibus) Bishkek — Naryn — 600 som (CBT Naryn, 05.2026).</t>
        </is>
      </c>
    </row>
    <row r="278">
      <c r="B278" s="24" t="n">
        <v>24</v>
      </c>
      <c r="C278" s="20" t="inlineStr">
        <is>
          <t>bring</t>
        </is>
      </c>
      <c r="D278" s="2" t="inlineStr">
        <is>
          <t>Пропуск и паспорт; очень тёплую одежду даже летом, шапку и перчатки; солнцезащитный крем и очки; запас воды и еды (магазинов нет); наличные; запаску и инструменты для машины; бинокль для наблюдения за животными.</t>
        </is>
      </c>
      <c r="E278" s="2" t="inlineStr">
        <is>
          <t>Permit and passport; very warm clothing even in summer, hat and gloves; sunscreen and sunglasses; a supply of water and food (no shops); cash; a spare tyre and tools for the car; binoculars for watching animals.</t>
        </is>
      </c>
    </row>
    <row r="279">
      <c r="B279" s="24" t="n">
        <v>25</v>
      </c>
      <c r="C279" s="20" t="inlineStr">
        <is>
          <t>warn</t>
        </is>
      </c>
      <c r="D279" s="2" t="inlineStr">
        <is>
          <t>Пограничная зона: обязательный пропуск, не съезжай к границе и не фотографируй заставы. «Полюс холода» — резкие перепады температуры, снег возможен летом. Высота 3000–3400 м. Нет связи, медпомощи и заправок — полный бак из Нарына/Ат-Башы. Гравийная «гребёнка» — частые проколы.</t>
        </is>
      </c>
      <c r="E279" s="2" t="inlineStr">
        <is>
          <t>Border zone: a mandatory permit, do not drive towards the border and do not photograph the border posts. A “cold pole” — sharp temperature swings, snow is possible in summer. Altitude 3,000–3,400 m. No phone coverage, medical help or fuel — a full tank from Naryn/At-Bashy. Gravel washboard — frequent punctures.</t>
        </is>
      </c>
    </row>
    <row r="280">
      <c r="B280" s="24" t="n">
        <v>26</v>
      </c>
      <c r="C280" s="20" t="inlineStr">
        <is>
          <t>food</t>
        </is>
      </c>
      <c r="D280" s="2" t="inlineStr">
        <is>
          <t>Заведений в долине нет. У яководов и в лагерях Кёк-Кыя — молочные продукты, каймак, боорсоки, бешбармак (editorial). Запасись едой в Нарыне.</t>
        </is>
      </c>
      <c r="E280" s="2" t="inlineStr">
        <is>
          <t>There are no eateries in the valley. At the yak herders’ and in the Kok-Kyya camps — dairy products, kaymak, boorsok, beshbarmak (editorial). Stock up on food in Naryn.</t>
        </is>
      </c>
    </row>
    <row r="281">
      <c r="B281" s="24" t="n">
        <v>27</v>
      </c>
      <c r="C281" s="20" t="inlineStr">
        <is>
          <t>reviews</t>
        </is>
      </c>
      <c r="D281" s="2" t="inlineStr">
        <is>
          <t>Отдельных карточек с рейтингом на Google Maps (поиск неоднозначен, 03.10.2026) и TripAdvisor не найдено. В отчётах путешественников (Freedom Travel 2025, TripAdvisor по Кель-Суу) дорогу через Ак-Сай называют одной из самых красивых частей поездки; минусы — тряская гравийка и холод.</t>
        </is>
      </c>
      <c r="E281" s="2" t="inlineStr">
        <is>
          <t>No separate listings with ratings found on Google Maps (search is ambiguous, 03.10.2026) or TripAdvisor. In travellers’ reports (Freedom Travel 2025, TripAdvisor on Kel-Suu) the road through Ak-Say is called one of the most beautiful parts of the trip; cons — a bumpy gravel road and cold.</t>
        </is>
      </c>
    </row>
    <row r="282">
      <c r="B282" s="24" t="n">
        <v>28</v>
      </c>
      <c r="C282" s="20" t="inlineStr">
        <is>
          <t>p.sum</t>
        </is>
      </c>
      <c r="D282" s="2" t="inlineStr">
        <is>
          <t>Ак-Сай — огромная высокогорная долина за перевалом Кынды (≈3400 м), «полюс холода» Кыргызстана; туристы проезжают её по пути к Кёк-Кые и Кель-Суу. Нужен погранпропуск (проверка на постах у въезда) и 4×4: от Нарына ≈120 км гравия, 3–4 ч. Инфраструктуры нет — ночуют в юрточных лагерях Кёк-Кыи или в Ат-Башы/Нарыне; полный бак, наличные и еда — из Нарына.</t>
        </is>
      </c>
      <c r="E282" s="2" t="inlineStr">
        <is>
          <t>Ak-Say is a huge high-altitude valley beyond the Kyndy pass (≈3,400 m), the “cold pole” of Kyrgyzstan; tourists drive through it on the way to Kok-Kyya and Kel-Suu. A border permit (checked at the posts at the entrance) and a 4×4 are needed: from Naryn ≈120 km of gravel, 3–4 h. There is no infrastructure — people overnight in the Kok-Kyya yurt camps or in At-Bashy/Naryn; bring a full tank, cash and food from Naryn.</t>
        </is>
      </c>
    </row>
    <row r="283">
      <c r="B283" s="24" t="n">
        <v>29</v>
      </c>
      <c r="C283" s="20" t="inlineStr">
        <is>
          <t>p.apps.0.title</t>
        </is>
      </c>
      <c r="D283" s="2" t="inlineStr">
        <is>
          <t>Нарын → Ат-Башы → Бозого → перевал Кынды (погранпосты) → долина Ак-Сай</t>
        </is>
      </c>
      <c r="E283" s="2" t="inlineStr">
        <is>
          <t>Naryn → At-Bashy → Bozogo → Kyndy pass (border posts) → Ak-Say valley</t>
        </is>
      </c>
    </row>
    <row r="284">
      <c r="B284" s="24" t="n">
        <v>30</v>
      </c>
      <c r="C284" s="20" t="inlineStr">
        <is>
          <t>p.apps.0.from</t>
        </is>
      </c>
      <c r="D284" s="2" t="inlineStr">
        <is>
          <t>Нарын (≈350 км от Бишкека, 5–6 ч по асфальту); из Алматы через Кордай — 15–16 ч до Ак-Сая</t>
        </is>
      </c>
      <c r="E284" s="2" t="inlineStr">
        <is>
          <t>Naryn (≈350 km from Bishkek, 5–6 h on paved road); from Almaty via Kordai — 15–16 h to Ak-Say</t>
        </is>
      </c>
    </row>
    <row r="285">
      <c r="B285" s="24" t="n">
        <v>31</v>
      </c>
      <c r="C285" s="20" t="inlineStr">
        <is>
          <t>p.apps.0.route</t>
        </is>
      </c>
      <c r="D285" s="2" t="inlineStr">
        <is>
          <t>Нарын → трасса на Торугарт → перевал в Ат-Башинскую долину → поворот на юго-восток вдоль р. Ат-Башы → с. Ак-Муз (конец сотовой связи) → пастбища Бозого → перевал Кынды/Кайынды (~3400 м) с 2 погранпостами → долина Ак-Сай → вниз в долину Кёк-Кыя к юрточным лагерям (конец дороги)</t>
        </is>
      </c>
      <c r="E285" s="2" t="inlineStr">
        <is>
          <t>Naryn → Torugart highway → pass into the At-Bashy valley → turn south-east along the At-Bashy river → Ak-Muz village (end of mobile coverage) → Bozogo pastures → Kyndy/Kayyndy pass (~3,400 m) with 2 border posts → Ak-Say valley → down into the Kok-Kyya valley to the yurt camps (end of the road)</t>
        </is>
      </c>
    </row>
    <row r="286">
      <c r="B286" s="24" t="n">
        <v>32</v>
      </c>
      <c r="C286" s="20" t="inlineStr">
        <is>
          <t>p.apps.0.km</t>
        </is>
      </c>
      <c r="D286" s="2" t="inlineStr">
        <is>
          <t>Нарын — долина Ак-Сай ≈120 км гравия после Ат-Башы (NomadCar); до лагерей Кёк-Кыи ещё 60–80 км</t>
        </is>
      </c>
      <c r="E286" s="2" t="inlineStr">
        <is>
          <t>Naryn — Ak-Say valley ≈120 km of gravel after At-Bashy (NomadCar); another 60–80 km to the Kok-Kyya camps</t>
        </is>
      </c>
    </row>
    <row r="287">
      <c r="B287" s="24" t="n">
        <v>33</v>
      </c>
      <c r="C287" s="20" t="inlineStr">
        <is>
          <t>p.apps.0.time</t>
        </is>
      </c>
      <c r="D287" s="20" t="inlineStr">
        <is>
          <t>Нарын — Ак-Сай ≈3–4 ч</t>
        </is>
      </c>
      <c r="E287" s="20" t="inlineStr">
        <is>
          <t>Naryn — Ak-Say ≈3–4 h</t>
        </is>
      </c>
    </row>
    <row r="288">
      <c r="B288" s="24" t="n">
        <v>34</v>
      </c>
      <c r="C288" s="20" t="inlineStr">
        <is>
          <t>p.apps.0.surface</t>
        </is>
      </c>
      <c r="D288" s="2" t="inlineStr">
        <is>
          <t>Асфальт до Ат-Башы; далее ≈120 км гравия с «гребёнкой» и пылью (профилировка Ат-Башы — Кынды — Торугарт в 08.2026); в Ак-Сае и Кёк-Кые — колейная грунтовка, заболоченные участки и небольшие броды</t>
        </is>
      </c>
      <c r="E288" s="2" t="inlineStr">
        <is>
          <t>Paved to At-Bashy; then ≈120 km of gravel with washboard and dust (the At-Bashy — Kyndy — Torugart road was graded in 08.2026); in Ak-Say and Kok-Kyya — rutted dirt tracks, swampy sections and small fords</t>
        </is>
      </c>
    </row>
    <row r="289">
      <c r="B289" s="24" t="n">
        <v>35</v>
      </c>
      <c r="C289" s="20" t="inlineStr">
        <is>
          <t>p.apps.0.vehicle</t>
        </is>
      </c>
      <c r="D289" s="20" t="inlineStr">
        <is>
          <t>4×4 (рамный внедорожник с опытным местным водителем)</t>
        </is>
      </c>
      <c r="E289" s="20" t="inlineStr">
        <is>
          <t>4×4 (a body-on-frame SUV with an experienced local driver)</t>
        </is>
      </c>
    </row>
    <row r="290">
      <c r="B290" s="24" t="n">
        <v>36</v>
      </c>
      <c r="C290" s="20" t="inlineStr">
        <is>
          <t>p.apps.0.season</t>
        </is>
      </c>
      <c r="D290" s="2" t="inlineStr">
        <is>
          <t>Конец июня — середина/конец сентября (лагеря работают ≈1.07–25.09); лучше середина июля — август. Зимой перевал Кынды может закрываться снегом — Nomad's Land тогда объезжает через Торугартскую дорогу; зимой — только организованные группы</t>
        </is>
      </c>
      <c r="E290" s="2" t="inlineStr">
        <is>
          <t>Late June — mid/late September (the camps operate ≈1.07–25.09); best from mid-July to August. In winter the Kyndy pass may be closed by snow — Nomad's Land then detours via the Torugart road; in winter — organised groups only</t>
        </is>
      </c>
    </row>
    <row r="291">
      <c r="B291" s="24" t="n">
        <v>37</v>
      </c>
      <c r="C291" s="20" t="inlineStr">
        <is>
          <t>p.apps.0.last</t>
        </is>
      </c>
      <c r="D291" s="2" t="inlineStr">
        <is>
          <t>Нарын — последние надёжные АЗС, банкоматы, супермаркет («Глобус»), аптеки; Ат-Башы — магазины, хлеб, топливо (конкретная АЗС не подтверждена); связь пропадает после с. Ак-Муз. Дальше — ни АЗС, ни магазинов, ни связи</t>
        </is>
      </c>
      <c r="E291" s="2" t="inlineStr">
        <is>
          <t>Naryn — the last reliable fuel stations, ATMs, the Globus supermarket, pharmacies; At-Bashy — shops, bread, fuel (a specific fuel station not confirmed); phone coverage disappears after Ak-Muz village. Beyond — no fuel stations, shops or coverage</t>
        </is>
      </c>
    </row>
    <row r="292">
      <c r="B292" s="24" t="n">
        <v>38</v>
      </c>
      <c r="C292" s="20" t="inlineStr">
        <is>
          <t>p.apps.0.parking.d</t>
        </is>
      </c>
      <c r="D292" s="2" t="inlineStr">
        <is>
          <t>Остановки в долине — на обочине; не останавливаться у застав и не съезжать к границе. Ночёвка с машиной — у лагерей Кёк-Кыи</t>
        </is>
      </c>
      <c r="E292" s="2" t="inlineStr">
        <is>
          <t>Stops in the valley — on the roadside; do not stop near the posts and do not drive towards the border. Overnight with a car — at the Kok-Kyya camps</t>
        </is>
      </c>
    </row>
    <row r="293">
      <c r="B293" s="24" t="n">
        <v>39</v>
      </c>
      <c r="C293" s="20" t="inlineStr">
        <is>
          <t>p.apps.0.parking.price</t>
        </is>
      </c>
      <c r="D293" s="20" t="inlineStr">
        <is>
          <t>бесплатно</t>
        </is>
      </c>
      <c r="E293" s="20" t="inlineStr">
        <is>
          <t>free</t>
        </is>
      </c>
    </row>
    <row r="294">
      <c r="B294" s="24" t="n">
        <v>40</v>
      </c>
      <c r="C294" s="20" t="inlineStr">
        <is>
          <t>p.apps.0.trail.d</t>
        </is>
      </c>
      <c r="D294" s="20" t="inlineStr">
        <is>
          <t>Маркированных троп нет</t>
        </is>
      </c>
      <c r="E294" s="20" t="inlineStr">
        <is>
          <t>There are no marked trails</t>
        </is>
      </c>
    </row>
    <row r="295">
      <c r="B295" s="24" t="n">
        <v>41</v>
      </c>
      <c r="C295" s="20" t="inlineStr">
        <is>
          <t>p.apps.0.haz</t>
        </is>
      </c>
      <c r="D295" s="2" t="inlineStr">
        <is>
          <t>Погранзона (без пропуска разворачивают на посту); «гребёнка» — проколы; броды поднимаются после обеда и в паводок; высота 3300–3500 м; снег возможен летом; нет связи и медпомощи</t>
        </is>
      </c>
      <c r="E295" s="2" t="inlineStr">
        <is>
          <t>Border zone (without a permit you are turned back at the post); washboard — punctures; fords rise in the afternoon and during floods; altitude 3,300–3,500 m; snow is possible in summer; no phone coverage or medical help</t>
        </is>
      </c>
    </row>
    <row r="296">
      <c r="B296" s="24" t="n">
        <v>42</v>
      </c>
      <c r="C296" s="20" t="inlineStr">
        <is>
          <t>p.apps.1.title</t>
        </is>
      </c>
      <c r="D296" s="20" t="inlineStr">
        <is>
          <t>Зимний/резервный объезд: через трассу Нарын — Торугарт</t>
        </is>
      </c>
      <c r="E296" s="20" t="inlineStr">
        <is>
          <t>Winter/backup detour: via the Naryn — Torugart highway</t>
        </is>
      </c>
    </row>
    <row r="297">
      <c r="B297" s="24" t="n">
        <v>43</v>
      </c>
      <c r="C297" s="20" t="inlineStr">
        <is>
          <t>p.apps.1.from</t>
        </is>
      </c>
      <c r="D297" s="20" t="inlineStr">
        <is>
          <t>Нарын / Ат-Башы</t>
        </is>
      </c>
      <c r="E297" s="20" t="inlineStr">
        <is>
          <t>Naryn / At-Bashy</t>
        </is>
      </c>
    </row>
    <row r="298">
      <c r="B298" s="24" t="n">
        <v>44</v>
      </c>
      <c r="C298" s="20" t="inlineStr">
        <is>
          <t>p.apps.1.route</t>
        </is>
      </c>
      <c r="D298" s="2" t="inlineStr">
        <is>
          <t>Трасса Нарын — Ат-Башы — Торугарт и далее по пограничным дорогам в Ак-Сай (используется туроператорами, когда перевал Кынды закрыт снегом)</t>
        </is>
      </c>
      <c r="E298" s="2" t="inlineStr">
        <is>
          <t>The Naryn — At-Bashy — Torugart highway and on along border roads into Ak-Say (used by tour operators when the Kyndy pass is closed by snow)</t>
        </is>
      </c>
    </row>
    <row r="299">
      <c r="B299" s="24" t="n">
        <v>45</v>
      </c>
      <c r="C299" s="20" t="inlineStr">
        <is>
          <t>p.apps.1.km</t>
        </is>
      </c>
      <c r="D299" s="20" t="inlineStr">
        <is>
          <t>не опубликовано</t>
        </is>
      </c>
      <c r="E299" s="20" t="inlineStr">
        <is>
          <t>not published</t>
        </is>
      </c>
    </row>
    <row r="300">
      <c r="B300" s="24" t="n">
        <v>46</v>
      </c>
      <c r="C300" s="20" t="inlineStr">
        <is>
          <t>p.apps.1.time</t>
        </is>
      </c>
      <c r="D300" s="20" t="inlineStr">
        <is>
          <t>дольше основного варианта</t>
        </is>
      </c>
      <c r="E300" s="20" t="inlineStr">
        <is>
          <t>longer than the main route</t>
        </is>
      </c>
    </row>
    <row r="301">
      <c r="B301" s="24" t="n">
        <v>47</v>
      </c>
      <c r="C301" s="20" t="inlineStr">
        <is>
          <t>p.apps.1.surface</t>
        </is>
      </c>
      <c r="D301" s="20" t="inlineStr">
        <is>
          <t>асфальт трассы + грунт</t>
        </is>
      </c>
      <c r="E301" s="20" t="inlineStr">
        <is>
          <t>paved highway + dirt</t>
        </is>
      </c>
    </row>
    <row r="302">
      <c r="B302" s="24" t="n">
        <v>48</v>
      </c>
      <c r="C302" s="20" t="inlineStr">
        <is>
          <t>p.apps.1.season</t>
        </is>
      </c>
      <c r="D302" s="20" t="inlineStr">
        <is>
          <t>межсезонье/зима — только с туроператором</t>
        </is>
      </c>
      <c r="E302" s="20" t="inlineStr">
        <is>
          <t>off-season/winter — only with a tour operator</t>
        </is>
      </c>
    </row>
    <row r="303">
      <c r="B303" s="24" t="n">
        <v>49</v>
      </c>
      <c r="C303" s="20" t="inlineStr">
        <is>
          <t>p.apps.1.last</t>
        </is>
      </c>
      <c r="D303" s="2" t="inlineStr">
        <is>
          <t>Нарын; по пути на Торугарт АЗС нет (Nomad's Land: западный маршрут через Таш-Рабат/Торугарт — без заправок)</t>
        </is>
      </c>
      <c r="E303" s="2" t="inlineStr">
        <is>
          <t>Naryn; on the way to Torugart there are no fuel stations (Nomad's Land: the western route via Tash-Rabat/Torugart — no fuel)</t>
        </is>
      </c>
    </row>
    <row r="304">
      <c r="B304" s="24" t="n">
        <v>50</v>
      </c>
      <c r="C304" s="20" t="inlineStr">
        <is>
          <t>p.apps.1.haz</t>
        </is>
      </c>
      <c r="D304" s="20" t="inlineStr">
        <is>
          <t>Погранзона КПП Торугарт, снег, отсутствие заправок</t>
        </is>
      </c>
      <c r="E304" s="20" t="inlineStr">
        <is>
          <t>Torugart border crossing zone, snow, no fuel</t>
        </is>
      </c>
    </row>
    <row r="305">
      <c r="B305" s="24" t="n">
        <v>51</v>
      </c>
      <c r="C305" s="20" t="inlineStr">
        <is>
          <t>p.transport.0.mode</t>
        </is>
      </c>
      <c r="D305" s="20" t="inlineStr">
        <is>
          <t>маршрутка</t>
        </is>
      </c>
      <c r="E305" s="20" t="inlineStr">
        <is>
          <t>marshrutka (minibus)</t>
        </is>
      </c>
    </row>
    <row r="306">
      <c r="B306" s="24" t="n">
        <v>52</v>
      </c>
      <c r="C306" s="20" t="inlineStr">
        <is>
          <t>p.transport.0.provider</t>
        </is>
      </c>
      <c r="D306" s="20" t="inlineStr">
        <is>
          <t>Бишкекский автовокзал (ул. Алма-Атинская 1/1)</t>
        </is>
      </c>
      <c r="E306" s="20" t="inlineStr">
        <is>
          <t>Bishkek bus station (1/1 Alma-Atinskaya St.)</t>
        </is>
      </c>
    </row>
    <row r="307">
      <c r="B307" s="24" t="n">
        <v>53</v>
      </c>
      <c r="C307" s="20" t="inlineStr">
        <is>
          <t>p.transport.0.from</t>
        </is>
      </c>
      <c r="D307" s="20" t="inlineStr">
        <is>
          <t>Бишкек → Нарын</t>
        </is>
      </c>
      <c r="E307" s="20" t="inlineStr">
        <is>
          <t>Bishkek → Naryn</t>
        </is>
      </c>
    </row>
    <row r="308">
      <c r="B308" s="24" t="n">
        <v>54</v>
      </c>
      <c r="C308" s="20" t="inlineStr">
        <is>
          <t>p.transport.0.details</t>
        </is>
      </c>
      <c r="D308" s="2" t="inlineStr">
        <is>
          <t>Утренние рейсы; дальше общественного транспорта к Кель-Суу нет</t>
        </is>
      </c>
      <c r="E308" s="2" t="inlineStr">
        <is>
          <t>Morning departures; beyond that there is no public transport to Kel-Suu</t>
        </is>
      </c>
    </row>
    <row r="309">
      <c r="B309" s="24" t="n">
        <v>55</v>
      </c>
      <c r="C309" s="20" t="inlineStr">
        <is>
          <t>p.transport.0.price</t>
        </is>
      </c>
      <c r="D309" s="20" t="inlineStr">
        <is>
          <t>600 сом</t>
        </is>
      </c>
      <c r="E309" s="20" t="inlineStr">
        <is>
          <t>600 som</t>
        </is>
      </c>
    </row>
    <row r="310">
      <c r="B310" s="24" t="n">
        <v>56</v>
      </c>
      <c r="C310" s="20" t="inlineStr">
        <is>
          <t>p.transport.1.mode</t>
        </is>
      </c>
      <c r="D310" s="20" t="inlineStr">
        <is>
          <t>авто с водителем</t>
        </is>
      </c>
      <c r="E310" s="20" t="inlineStr">
        <is>
          <t>car with driver</t>
        </is>
      </c>
    </row>
    <row r="311">
      <c r="B311" s="24" t="n">
        <v>57</v>
      </c>
      <c r="C311" s="20" t="inlineStr">
        <is>
          <t>p.transport.1.provider</t>
        </is>
      </c>
      <c r="D311" s="20" t="inlineStr">
        <is>
          <t>джип 4×4 через CBT Naryn / местные водители</t>
        </is>
      </c>
      <c r="E311" s="20" t="inlineStr">
        <is>
          <t>4×4 via CBT Naryn / local drivers</t>
        </is>
      </c>
    </row>
    <row r="312">
      <c r="B312" s="24" t="n">
        <v>58</v>
      </c>
      <c r="C312" s="20" t="inlineStr">
        <is>
          <t>p.transport.1.from</t>
        </is>
      </c>
      <c r="D312" s="20" t="inlineStr">
        <is>
          <t>Нарын → Кёк-Кыя → Нарын (с ожиданием)</t>
        </is>
      </c>
      <c r="E312" s="20" t="inlineStr">
        <is>
          <t>Naryn → Kok-Kyya → Naryn (with waiting)</t>
        </is>
      </c>
    </row>
    <row r="313">
      <c r="B313" s="24" t="n">
        <v>59</v>
      </c>
      <c r="C313" s="20" t="inlineStr">
        <is>
          <t>p.transport.1.details</t>
        </is>
      </c>
      <c r="D313" s="20" t="inlineStr">
        <is>
          <t>До 4 пассажиров; 2–3 дня</t>
        </is>
      </c>
      <c r="E313" s="20" t="inlineStr">
        <is>
          <t>Up to 4 passengers; 2–3 days</t>
        </is>
      </c>
    </row>
    <row r="314">
      <c r="B314" s="24" t="n">
        <v>60</v>
      </c>
      <c r="C314" s="20" t="inlineStr">
        <is>
          <t>p.transport.1.price</t>
        </is>
      </c>
      <c r="D314" s="2" t="inlineStr">
        <is>
          <t>13 000–20 000+ сом за машину (≈3500–5000 сом/чел. на четверых)</t>
        </is>
      </c>
      <c r="E314" s="2" t="inlineStr">
        <is>
          <t>13,000–20,000+ som per car (≈3,500–5,000 som per person for four)</t>
        </is>
      </c>
    </row>
    <row r="315">
      <c r="B315" s="24" t="n">
        <v>61</v>
      </c>
      <c r="C315" s="20" t="inlineStr">
        <is>
          <t>p.transport.2.mode</t>
        </is>
      </c>
      <c r="D315" s="20" t="inlineStr">
        <is>
          <t>тур</t>
        </is>
      </c>
      <c r="E315" s="20" t="inlineStr">
        <is>
          <t>tour</t>
        </is>
      </c>
    </row>
    <row r="316">
      <c r="B316" s="24" t="n">
        <v>62</v>
      </c>
      <c r="C316" s="20" t="inlineStr">
        <is>
          <t>p.transport.2.from</t>
        </is>
      </c>
      <c r="D316" s="20" t="inlineStr">
        <is>
          <t>Бишкек, каждую пятницу 08:00, 03.07–18.09.2026</t>
        </is>
      </c>
      <c r="E316" s="20" t="inlineStr">
        <is>
          <t>Bishkek, every Friday 08:00, 03.07–18.09.2026</t>
        </is>
      </c>
    </row>
    <row r="317">
      <c r="B317" s="24" t="n">
        <v>63</v>
      </c>
      <c r="C317" s="20" t="inlineStr">
        <is>
          <t>p.transport.2.details</t>
        </is>
      </c>
      <c r="D317" s="2" t="inlineStr">
        <is>
          <t>3 дня/2 ночи, микроавтобус, юрта 2–3 чел., 2 завтрака и 2 ужина, гид, оформление пропуска</t>
        </is>
      </c>
      <c r="E317" s="2" t="inlineStr">
        <is>
          <t>3 days/2 nights, minibus, yurt for 2–3 people, 2 breakfasts and 2 dinners, guide, permit processing</t>
        </is>
      </c>
    </row>
    <row r="318">
      <c r="B318" s="24" t="n">
        <v>64</v>
      </c>
      <c r="C318" s="20" t="inlineStr">
        <is>
          <t>p.transport.2.price</t>
        </is>
      </c>
      <c r="D318" s="20" t="inlineStr">
        <is>
          <t>$195/чел. (предоплата 20 %)</t>
        </is>
      </c>
      <c r="E318" s="20" t="inlineStr">
        <is>
          <t>$195 per person (20% prepayment)</t>
        </is>
      </c>
    </row>
    <row r="319">
      <c r="B319" s="24" t="n">
        <v>65</v>
      </c>
      <c r="C319" s="20" t="inlineStr">
        <is>
          <t>p.transport.3.mode</t>
        </is>
      </c>
      <c r="D319" s="20" t="inlineStr">
        <is>
          <t>тур</t>
        </is>
      </c>
      <c r="E319" s="20" t="inlineStr">
        <is>
          <t>tour</t>
        </is>
      </c>
    </row>
    <row r="320">
      <c r="B320" s="24" t="n">
        <v>66</v>
      </c>
      <c r="C320" s="20" t="inlineStr">
        <is>
          <t>p.transport.3.provider</t>
        </is>
      </c>
      <c r="D320" s="20" t="inlineStr">
        <is>
          <t>tour.too.kg — индивидуальный Kel-Suu Lake Tour</t>
        </is>
      </c>
      <c r="E320" s="20" t="inlineStr">
        <is>
          <t>tour.too.kg — private Kel-Suu Lake Tour</t>
        </is>
      </c>
    </row>
    <row r="321">
      <c r="B321" s="24" t="n">
        <v>67</v>
      </c>
      <c r="C321" s="20" t="inlineStr">
        <is>
          <t>p.transport.3.from</t>
        </is>
      </c>
      <c r="D321" s="20" t="inlineStr">
        <is>
          <t>Бишкек</t>
        </is>
      </c>
      <c r="E321" s="20" t="inlineStr">
        <is>
          <t>Bishkek</t>
        </is>
      </c>
    </row>
    <row r="322">
      <c r="B322" s="24" t="n">
        <v>68</v>
      </c>
      <c r="C322" s="20" t="inlineStr">
        <is>
          <t>p.transport.3.details</t>
        </is>
      </c>
      <c r="D322" s="2" t="inlineStr">
        <is>
          <t>3 дня, кроссовер/SUV, пропуск, 2 ночи, завтраки; бронировать минимум за неделю</t>
        </is>
      </c>
      <c r="E322" s="2" t="inlineStr">
        <is>
          <t>3 days, crossover/SUV, permit, 2 nights, breakfasts; book at least a week ahead</t>
        </is>
      </c>
    </row>
    <row r="323">
      <c r="B323" s="24" t="n">
        <v>69</v>
      </c>
      <c r="C323" s="20" t="inlineStr">
        <is>
          <t>p.transport.3.price</t>
        </is>
      </c>
      <c r="D323" s="20" t="inlineStr">
        <is>
          <t>от $190/чел. (зависит от группы)</t>
        </is>
      </c>
      <c r="E323" s="20" t="inlineStr">
        <is>
          <t>from $190 per person (depends on the group)</t>
        </is>
      </c>
    </row>
    <row r="324">
      <c r="B324" s="24" t="n">
        <v>70</v>
      </c>
      <c r="C324" s="20" t="inlineStr">
        <is>
          <t>p.transport.4.mode</t>
        </is>
      </c>
      <c r="D324" s="20" t="inlineStr">
        <is>
          <t>тур</t>
        </is>
      </c>
      <c r="E324" s="20" t="inlineStr">
        <is>
          <t>tour</t>
        </is>
      </c>
    </row>
    <row r="325">
      <c r="B325" s="24" t="n">
        <v>71</v>
      </c>
      <c r="C325" s="20" t="inlineStr">
        <is>
          <t>p.transport.4.from</t>
        </is>
      </c>
      <c r="D325" s="20" t="inlineStr">
        <is>
          <t>Нарын, 9:00 от ТЦ «Глобус»</t>
        </is>
      </c>
      <c r="E325" s="20" t="inlineStr">
        <is>
          <t>Naryn, 9:00 from the Globus shopping centre</t>
        </is>
      </c>
    </row>
    <row r="326">
      <c r="B326" s="24" t="n">
        <v>72</v>
      </c>
      <c r="C326" s="20" t="inlineStr">
        <is>
          <t>p.transport.4.details</t>
        </is>
      </c>
      <c r="D326" s="2" t="inlineStr">
        <is>
          <t>2 дня: 5 ч на машине + 5 ч хайк/верхом; юрта 4–6 чел., ужин+завтрак, пропуск, англоязычный гид; сезон 1.07–25.09</t>
        </is>
      </c>
      <c r="E326" s="2" t="inlineStr">
        <is>
          <t>2 days: 5 h by car + 5 h hike/horse; yurt for 4–6 people, dinner + breakfast, permit, English-speaking guide; season 1.07–25.09</t>
        </is>
      </c>
    </row>
    <row r="327">
      <c r="B327" s="24" t="n">
        <v>73</v>
      </c>
      <c r="C327" s="20" t="inlineStr">
        <is>
          <t>p.transport.4.price</t>
        </is>
      </c>
      <c r="D327" s="20" t="inlineStr">
        <is>
          <t>€350 (2–3 чел.) … €230 (10–11 чел.) с человека</t>
        </is>
      </c>
      <c r="E327" s="20" t="inlineStr">
        <is>
          <t>€350 (2–3 people) … €230 (10–11 people) per person</t>
        </is>
      </c>
    </row>
    <row r="328">
      <c r="B328" s="24" t="n">
        <v>74</v>
      </c>
      <c r="C328" s="20" t="inlineStr">
        <is>
          <t>p.transport.5.mode</t>
        </is>
      </c>
      <c r="D328" s="20" t="inlineStr">
        <is>
          <t>тур</t>
        </is>
      </c>
      <c r="E328" s="20" t="inlineStr">
        <is>
          <t>tour</t>
        </is>
      </c>
    </row>
    <row r="329">
      <c r="B329" s="24" t="n">
        <v>75</v>
      </c>
      <c r="C329" s="20" t="inlineStr">
        <is>
          <t>p.transport.5.provider</t>
        </is>
      </c>
      <c r="D329" s="20" t="inlineStr">
        <is>
          <t>Tripster (русскоязычный, ночной выезд)</t>
        </is>
      </c>
      <c r="E329" s="20" t="inlineStr">
        <is>
          <t>Tripster (Russian-speaking, overnight departure)</t>
        </is>
      </c>
    </row>
    <row r="330">
      <c r="B330" s="24" t="n">
        <v>76</v>
      </c>
      <c r="C330" s="20" t="inlineStr">
        <is>
          <t>p.transport.5.from</t>
        </is>
      </c>
      <c r="D330" s="20" t="inlineStr">
        <is>
          <t>Бишкек 19:30</t>
        </is>
      </c>
      <c r="E330" s="20" t="inlineStr">
        <is>
          <t>Bishkek 19:30</t>
        </is>
      </c>
    </row>
    <row r="331">
      <c r="B331" s="24" t="n">
        <v>77</v>
      </c>
      <c r="C331" s="20" t="inlineStr">
        <is>
          <t>p.transport.5.details</t>
        </is>
      </c>
      <c r="D331" s="20" t="inlineStr">
        <is>
          <t>3 дня, до 15 чел.; сейчас «временно недоступно»</t>
        </is>
      </c>
      <c r="E331" s="20" t="inlineStr">
        <is>
          <t>3 days, up to 15 people; currently “temporarily unavailable”</t>
        </is>
      </c>
    </row>
    <row r="332">
      <c r="B332" s="24" t="n">
        <v>78</v>
      </c>
      <c r="C332" s="20" t="inlineStr">
        <is>
          <t>p.transport.5.price</t>
        </is>
      </c>
      <c r="D332" s="20" t="inlineStr">
        <is>
          <t>€160/чел.</t>
        </is>
      </c>
      <c r="E332" s="20" t="inlineStr">
        <is>
          <t>€160 per person</t>
        </is>
      </c>
    </row>
    <row r="333">
      <c r="B333" s="24" t="n">
        <v>79</v>
      </c>
      <c r="C333" s="20" t="inlineStr">
        <is>
          <t>p.transport.6.mode</t>
        </is>
      </c>
      <c r="D333" s="20" t="inlineStr">
        <is>
          <t>тур</t>
        </is>
      </c>
      <c r="E333" s="20" t="inlineStr">
        <is>
          <t>tour</t>
        </is>
      </c>
    </row>
    <row r="334">
      <c r="B334" s="24" t="n">
        <v>80</v>
      </c>
      <c r="C334" s="20" t="inlineStr">
        <is>
          <t>p.transport.6.provider</t>
        </is>
      </c>
      <c r="D334" s="20" t="inlineStr">
        <is>
          <t>Freedom Travel (из Алматы)</t>
        </is>
      </c>
      <c r="E334" s="20" t="inlineStr">
        <is>
          <t>Freedom Travel (from Almaty)</t>
        </is>
      </c>
    </row>
    <row r="335">
      <c r="B335" s="24" t="n">
        <v>81</v>
      </c>
      <c r="C335" s="20" t="inlineStr">
        <is>
          <t>p.transport.6.from</t>
        </is>
      </c>
      <c r="D335" s="20" t="inlineStr">
        <is>
          <t>Алматы</t>
        </is>
      </c>
      <c r="E335" s="20" t="inlineStr">
        <is>
          <t>Almaty</t>
        </is>
      </c>
    </row>
    <row r="336">
      <c r="B336" s="24" t="n">
        <v>82</v>
      </c>
      <c r="C336" s="20" t="inlineStr">
        <is>
          <t>p.transport.6.details</t>
        </is>
      </c>
      <c r="D336" s="2" t="inlineStr">
        <is>
          <t>3 дня, юрта в Ак-Сай/Кёк-Кые, 2 завтрака и 2 ужина; пропуск через гида</t>
        </is>
      </c>
      <c r="E336" s="2" t="inlineStr">
        <is>
          <t>3 days, a yurt in Ak-Say/Kok-Kyya, 2 breakfasts and 2 dinners; permit via the guide</t>
        </is>
      </c>
    </row>
    <row r="337">
      <c r="B337" s="24" t="n">
        <v>83</v>
      </c>
      <c r="C337" s="20" t="inlineStr">
        <is>
          <t>p.transport.6.price</t>
        </is>
      </c>
      <c r="D337" s="20" t="inlineStr">
        <is>
          <t>80 000–90 000 тг + ~19 000 тг на месте</t>
        </is>
      </c>
      <c r="E337" s="20" t="inlineStr">
        <is>
          <t>80,000–90,000 tenge + ~19,000 tenge on site</t>
        </is>
      </c>
    </row>
    <row r="338">
      <c r="B338" s="24" t="n">
        <v>84</v>
      </c>
      <c r="C338" s="20" t="inlineStr">
        <is>
          <t>p.transport.7.mode</t>
        </is>
      </c>
      <c r="D338" s="20" t="inlineStr">
        <is>
          <t>тур</t>
        </is>
      </c>
      <c r="E338" s="20" t="inlineStr">
        <is>
          <t>tour</t>
        </is>
      </c>
    </row>
    <row r="339">
      <c r="B339" s="24" t="n">
        <v>85</v>
      </c>
      <c r="C339" s="20" t="inlineStr">
        <is>
          <t>p.transport.7.provider</t>
        </is>
      </c>
      <c r="D339" s="20" t="inlineStr">
        <is>
          <t>Visit Alay (WeTravel) — конный трек к Кель-Суу</t>
        </is>
      </c>
      <c r="E339" s="20" t="inlineStr">
        <is>
          <t>Visit Alay (WeTravel) — horse trek to Kel-Suu</t>
        </is>
      </c>
    </row>
    <row r="340">
      <c r="B340" s="24" t="n">
        <v>86</v>
      </c>
      <c r="C340" s="20" t="inlineStr">
        <is>
          <t>p.transport.7.from</t>
        </is>
      </c>
      <c r="D340" s="20" t="inlineStr">
        <is>
          <t>Бишкек</t>
        </is>
      </c>
      <c r="E340" s="20" t="inlineStr">
        <is>
          <t>Bishkek</t>
        </is>
      </c>
    </row>
    <row r="341">
      <c r="B341" s="24" t="n">
        <v>87</v>
      </c>
      <c r="C341" s="20" t="inlineStr">
        <is>
          <t>p.transport.7.details</t>
        </is>
      </c>
      <c r="D341" s="2" t="inlineStr">
        <is>
          <t>6 дней: Ат-Башы → Бозого → Кёк-Кыя, 3 дня верхом через перевалы (до 3700+ м), всё включено кроме спальника</t>
        </is>
      </c>
      <c r="E341" s="2" t="inlineStr">
        <is>
          <t>6 days: At-Bashy → Bozogo → Kok-Kyya, 3 days on horseback over passes (up to 3,700+ m), everything included except a sleeping bag</t>
        </is>
      </c>
    </row>
    <row r="342">
      <c r="B342" s="24" t="n">
        <v>88</v>
      </c>
      <c r="C342" s="20" t="inlineStr">
        <is>
          <t>p.transport.7.price</t>
        </is>
      </c>
      <c r="D342" s="20" t="inlineStr">
        <is>
          <t>$990/чел.</t>
        </is>
      </c>
      <c r="E342" s="20" t="inlineStr">
        <is>
          <t>$990 per person</t>
        </is>
      </c>
    </row>
    <row r="343">
      <c r="B343" s="24" t="n">
        <v>89</v>
      </c>
      <c r="C343" s="20" t="inlineStr">
        <is>
          <t>p.transport.8.mode</t>
        </is>
      </c>
      <c r="D343" s="20" t="inlineStr">
        <is>
          <t>другое</t>
        </is>
      </c>
      <c r="E343" s="20" t="inlineStr">
        <is>
          <t>other</t>
        </is>
      </c>
    </row>
    <row r="344">
      <c r="B344" s="24" t="n">
        <v>90</v>
      </c>
      <c r="C344" s="20" t="inlineStr">
        <is>
          <t>p.transport.8.provider</t>
        </is>
      </c>
      <c r="D344" s="20" t="inlineStr">
        <is>
          <t>УАЗ-«буханка» / ГАЗ-66 от лагерей</t>
        </is>
      </c>
      <c r="E344" s="20" t="inlineStr">
        <is>
          <t>UAZ “bukhanka” van / GAZ-66 from the camps</t>
        </is>
      </c>
    </row>
    <row r="345">
      <c r="B345" s="24" t="n">
        <v>91</v>
      </c>
      <c r="C345" s="20" t="inlineStr">
        <is>
          <t>p.transport.8.from</t>
        </is>
      </c>
      <c r="D345" s="20" t="inlineStr">
        <is>
          <t>Лагеря Кёк-Кыя → озеро (≈7–8 км, ~30 мин)</t>
        </is>
      </c>
      <c r="E345" s="20" t="inlineStr">
        <is>
          <t>Kok-Kyya camps → lake (≈7–8 km, ~30 min)</t>
        </is>
      </c>
    </row>
    <row r="346">
      <c r="B346" s="24" t="n">
        <v>92</v>
      </c>
      <c r="C346" s="20" t="inlineStr">
        <is>
          <t>p.transport.8.details</t>
        </is>
      </c>
      <c r="D346" s="20" t="inlineStr">
        <is>
          <t>Последний участок с бродами</t>
        </is>
      </c>
      <c r="E346" s="20" t="inlineStr">
        <is>
          <t>The last section with fords</t>
        </is>
      </c>
    </row>
    <row r="347">
      <c r="B347" s="24" t="n">
        <v>93</v>
      </c>
      <c r="C347" s="20" t="inlineStr">
        <is>
          <t>p.transport.8.price</t>
        </is>
      </c>
      <c r="D347" s="2" t="inlineStr">
        <is>
          <t>10 000 сом за машину туда-обратно или 740 сом/чел. в общей машине (2025); ~$120 на группу до 8 чел. (2026)</t>
        </is>
      </c>
      <c r="E347" s="2" t="inlineStr">
        <is>
          <t>10,000 som per car round trip or 740 som per person in a shared car (2025); ~$120 per group of up to 8 (2026)</t>
        </is>
      </c>
    </row>
    <row r="348">
      <c r="B348" s="24" t="n">
        <v>94</v>
      </c>
      <c r="C348" s="20" t="inlineStr">
        <is>
          <t>p.transport.9.mode</t>
        </is>
      </c>
      <c r="D348" s="20" t="inlineStr">
        <is>
          <t>лошадь</t>
        </is>
      </c>
      <c r="E348" s="20" t="inlineStr">
        <is>
          <t>horse</t>
        </is>
      </c>
    </row>
    <row r="349">
      <c r="B349" s="24" t="n">
        <v>95</v>
      </c>
      <c r="C349" s="20" t="inlineStr">
        <is>
          <t>p.transport.9.provider</t>
        </is>
      </c>
      <c r="D349" s="20" t="inlineStr">
        <is>
          <t>юрточные лагеря Кёк-Кыя (джайлоо Жыргал и др.)</t>
        </is>
      </c>
      <c r="E349" s="2" t="inlineStr">
        <is>
          <t>Kok-Kyya yurt camps (Jyrgal jailoo (summer pasture) and others)</t>
        </is>
      </c>
    </row>
    <row r="350">
      <c r="B350" s="24" t="n">
        <v>96</v>
      </c>
      <c r="C350" s="20" t="inlineStr">
        <is>
          <t>p.transport.9.from</t>
        </is>
      </c>
      <c r="D350" s="20" t="inlineStr">
        <is>
          <t>Лагерь → озеро → лагерь</t>
        </is>
      </c>
      <c r="E350" s="20" t="inlineStr">
        <is>
          <t>Camp → lake → camp</t>
        </is>
      </c>
    </row>
    <row r="351">
      <c r="B351" s="24" t="n">
        <v>97</v>
      </c>
      <c r="C351" s="20" t="inlineStr">
        <is>
          <t>p.transport.9.details</t>
        </is>
      </c>
      <c r="D351" s="20" t="inlineStr">
        <is>
          <t>Опыт не обязателен, лошадь ведёт проводник</t>
        </is>
      </c>
      <c r="E351" s="20" t="inlineStr">
        <is>
          <t>No experience required, a guide leads the horse</t>
        </is>
      </c>
    </row>
    <row r="352">
      <c r="B352" s="24" t="n">
        <v>98</v>
      </c>
      <c r="C352" s="20" t="inlineStr">
        <is>
          <t>p.transport.9.price</t>
        </is>
      </c>
      <c r="D352" s="2" t="inlineStr">
        <is>
          <t>1500 сом + 500 сом проводник = 2000 сом (2025); 2500 сом (JoN); ~$20 (too.kg 2026); 1500 + 1000 сом (too.kg 2024); 2500 сом за лошадь + 2500 сом проводник на группу (JoN, 04.2026)</t>
        </is>
      </c>
      <c r="E352" s="2" t="inlineStr">
        <is>
          <t>1,500 som + 500 som guide = 2,000 som (2025); 2,500 som (JoN); ~$20 (too.kg 2026); 1,500 + 1,000 som (too.kg 2024); 2,500 som per horse + 2,500 som guide per group (JoN, 04.2026)</t>
        </is>
      </c>
    </row>
    <row r="353">
      <c r="B353" s="24" t="n">
        <v>99</v>
      </c>
      <c r="C353" s="20" t="inlineStr">
        <is>
          <t>p.transport.10.mode</t>
        </is>
      </c>
      <c r="D353" s="20" t="inlineStr">
        <is>
          <t>аренда авто</t>
        </is>
      </c>
      <c r="E353" s="20" t="inlineStr">
        <is>
          <t>car rental</t>
        </is>
      </c>
    </row>
    <row r="354">
      <c r="B354" s="24" t="n">
        <v>100</v>
      </c>
      <c r="C354" s="20" t="inlineStr">
        <is>
          <t>p.transport.10.provider</t>
        </is>
      </c>
      <c r="D354" s="20" t="inlineStr">
        <is>
          <t>NomadCar и др. прокаты Бишкека</t>
        </is>
      </c>
      <c r="E354" s="20" t="inlineStr">
        <is>
          <t>NomadCar and other Bishkek rental companies</t>
        </is>
      </c>
    </row>
    <row r="355">
      <c r="B355" s="24" t="n">
        <v>101</v>
      </c>
      <c r="C355" s="20" t="inlineStr">
        <is>
          <t>p.transport.10.from</t>
        </is>
      </c>
      <c r="D355" s="20" t="inlineStr">
        <is>
          <t>Бишкек</t>
        </is>
      </c>
      <c r="E355" s="20" t="inlineStr">
        <is>
          <t>Bishkek</t>
        </is>
      </c>
    </row>
    <row r="356">
      <c r="B356" s="24" t="n">
        <v>102</v>
      </c>
      <c r="C356" s="20" t="inlineStr">
        <is>
          <t>p.transport.10.details</t>
        </is>
      </c>
      <c r="D356" s="2" t="inlineStr">
        <is>
          <t>Рамный SUV (Lexus LX470, Toyota 4Runner); самостоятельно ехать не советуют — броды и навигация</t>
        </is>
      </c>
      <c r="E356" s="2" t="inlineStr">
        <is>
          <t>Body-on-frame SUV (Lexus LX470, Toyota 4Runner); driving independently is not advised — fords and navigation</t>
        </is>
      </c>
    </row>
    <row r="357">
      <c r="B357" s="24" t="n">
        <v>103</v>
      </c>
      <c r="C357" s="20" t="inlineStr">
        <is>
          <t>p.transport.10.price</t>
        </is>
      </c>
      <c r="D357" s="20" t="inlineStr">
        <is>
          <t>не опубликовано</t>
        </is>
      </c>
      <c r="E357" s="20" t="inlineStr">
        <is>
          <t>not published</t>
        </is>
      </c>
    </row>
    <row r="358">
      <c r="B358" s="24" t="n">
        <v>104</v>
      </c>
      <c r="C358" s="20" t="inlineStr">
        <is>
          <t>p.transport.11.mode</t>
        </is>
      </c>
      <c r="D358" s="20" t="inlineStr">
        <is>
          <t>тур</t>
        </is>
      </c>
      <c r="E358" s="20" t="inlineStr">
        <is>
          <t>tour</t>
        </is>
      </c>
    </row>
    <row r="359">
      <c r="B359" s="24" t="n">
        <v>105</v>
      </c>
      <c r="C359" s="20" t="inlineStr">
        <is>
          <t>p.transport.11.provider</t>
        </is>
      </c>
      <c r="D359" s="20" t="inlineStr">
        <is>
          <t>Ak-Sai Travel — джип-туры «на край Кыргызстана»</t>
        </is>
      </c>
      <c r="E359" s="20" t="inlineStr">
        <is>
          <t>Ak-Sai Travel — 4×4 tours “to the edge of Kyrgyzstan”</t>
        </is>
      </c>
    </row>
    <row r="360">
      <c r="B360" s="24" t="n">
        <v>106</v>
      </c>
      <c r="C360" s="20" t="inlineStr">
        <is>
          <t>p.transport.11.from</t>
        </is>
      </c>
      <c r="D360" s="20" t="inlineStr">
        <is>
          <t>Бишкек</t>
        </is>
      </c>
      <c r="E360" s="20" t="inlineStr">
        <is>
          <t>Bishkek</t>
        </is>
      </c>
    </row>
    <row r="361">
      <c r="B361" s="24" t="n">
        <v>107</v>
      </c>
      <c r="C361" s="20" t="inlineStr">
        <is>
          <t>p.transport.11.details</t>
        </is>
      </c>
      <c r="D361" s="20" t="inlineStr">
        <is>
          <t>Внедорожные программы через Нарынскую обл.</t>
        </is>
      </c>
      <c r="E361" s="20" t="inlineStr">
        <is>
          <t>Off-road programmes through the Naryn region</t>
        </is>
      </c>
    </row>
    <row r="362">
      <c r="B362" s="24" t="n">
        <v>108</v>
      </c>
      <c r="C362" s="20" t="inlineStr">
        <is>
          <t>p.transport.11.price</t>
        </is>
      </c>
      <c r="D362" s="20" t="inlineStr">
        <is>
          <t>по запросу</t>
        </is>
      </c>
      <c r="E362" s="20" t="inlineStr">
        <is>
          <t>on request</t>
        </is>
      </c>
    </row>
    <row r="363">
      <c r="B363" s="24" t="n">
        <v>109</v>
      </c>
      <c r="C363" s="20" t="inlineStr">
        <is>
          <t>p.transport.12.mode</t>
        </is>
      </c>
      <c r="D363" s="20" t="inlineStr">
        <is>
          <t>другое</t>
        </is>
      </c>
      <c r="E363" s="20" t="inlineStr">
        <is>
          <t>other</t>
        </is>
      </c>
    </row>
    <row r="364">
      <c r="B364" s="24" t="n">
        <v>110</v>
      </c>
      <c r="C364" s="20" t="inlineStr">
        <is>
          <t>p.transport.12.provider</t>
        </is>
      </c>
      <c r="D364" s="20" t="inlineStr">
        <is>
          <t>Asman Airlines — авиарейс Бишкек — Нарын</t>
        </is>
      </c>
      <c r="E364" s="20" t="inlineStr">
        <is>
          <t>Asman Airlines — Bishkek — Naryn flight</t>
        </is>
      </c>
    </row>
    <row r="365">
      <c r="B365" s="24" t="n">
        <v>111</v>
      </c>
      <c r="C365" s="20" t="inlineStr">
        <is>
          <t>p.transport.12.from</t>
        </is>
      </c>
      <c r="D365" s="20" t="inlineStr">
        <is>
          <t>Бишкек → Нарын</t>
        </is>
      </c>
      <c r="E365" s="20" t="inlineStr">
        <is>
          <t>Bishkek → Naryn</t>
        </is>
      </c>
    </row>
    <row r="366">
      <c r="B366" s="24" t="n">
        <v>112</v>
      </c>
      <c r="C366" s="20" t="inlineStr">
        <is>
          <t>p.transport.12.details</t>
        </is>
      </c>
      <c r="D366" s="2" t="inlineStr">
        <is>
          <t>≈40 мин, рейсы с 04.09.2025; экономит 5–6 ч дороги перед джипом</t>
        </is>
      </c>
      <c r="E366" s="2" t="inlineStr">
        <is>
          <t>≈40 min, flights since 04.09.2025; saves 5–6 h of driving before the 4×4</t>
        </is>
      </c>
    </row>
    <row r="367">
      <c r="B367" s="24" t="n">
        <v>113</v>
      </c>
      <c r="C367" s="20" t="inlineStr">
        <is>
          <t>p.transport.12.price</t>
        </is>
      </c>
      <c r="D367" s="20" t="inlineStr">
        <is>
          <t>2100 сом; по акции 1000 сом до 31.08.2026</t>
        </is>
      </c>
      <c r="E367" s="20" t="inlineStr">
        <is>
          <t>2,100 som; 1,000 som on promotion until 31.08.2026</t>
        </is>
      </c>
    </row>
    <row r="368">
      <c r="B368" s="24" t="n">
        <v>114</v>
      </c>
      <c r="C368" s="20" t="inlineStr">
        <is>
          <t>p.transport.13.mode</t>
        </is>
      </c>
      <c r="D368" s="20" t="inlineStr">
        <is>
          <t>шеринг-такси</t>
        </is>
      </c>
      <c r="E368" s="20" t="inlineStr">
        <is>
          <t>shared taxi</t>
        </is>
      </c>
    </row>
    <row r="369">
      <c r="B369" s="24" t="n">
        <v>115</v>
      </c>
      <c r="C369" s="20" t="inlineStr">
        <is>
          <t>p.transport.13.from</t>
        </is>
      </c>
      <c r="D369" s="20" t="inlineStr">
        <is>
          <t>Нарын → Кёк-Кыя</t>
        </is>
      </c>
      <c r="E369" s="20" t="inlineStr">
        <is>
          <t>Naryn → Kok-Kyya</t>
        </is>
      </c>
    </row>
    <row r="370">
      <c r="B370" s="24" t="n">
        <v>116</v>
      </c>
      <c r="C370" s="20" t="inlineStr">
        <is>
          <t>p.transport.13.details</t>
        </is>
      </c>
      <c r="D370" s="2" t="inlineStr">
        <is>
          <t>Общественного транспорта и шеринг-такси нет; прокатчики обычно запрещают ехать на своих арендованных авто (JoN 2026)</t>
        </is>
      </c>
      <c r="E370" s="2" t="inlineStr">
        <is>
          <t>There is no public transport or shared taxi; rental companies usually forbid driving their cars here (JoN 2026)</t>
        </is>
      </c>
    </row>
    <row r="371">
      <c r="B371" s="24" t="n">
        <v>117</v>
      </c>
      <c r="C371" s="20" t="inlineStr">
        <is>
          <t>p.onsite.horses.0.where</t>
        </is>
      </c>
      <c r="D371" s="20" t="inlineStr">
        <is>
          <t>не в самой долине — в лагерях Кёк-Кыи</t>
        </is>
      </c>
      <c r="E371" s="20" t="inlineStr">
        <is>
          <t>not in the valley itself — at the Kok-Kyya camps</t>
        </is>
      </c>
    </row>
    <row r="372">
      <c r="B372" s="24" t="n">
        <v>118</v>
      </c>
      <c r="C372" s="20" t="inlineStr">
        <is>
          <t>p.onsite.horses.0.price</t>
        </is>
      </c>
      <c r="D372" s="20" t="inlineStr">
        <is>
          <t>2000–2500 сом (к Кель-Суу)</t>
        </is>
      </c>
      <c r="E372" s="20" t="inlineStr">
        <is>
          <t>2,000–2,500 som (to Kel-Suu)</t>
        </is>
      </c>
    </row>
    <row r="373">
      <c r="B373" s="24" t="n">
        <v>119</v>
      </c>
      <c r="C373" s="20" t="inlineStr">
        <is>
          <t>p.onsite.horses.0.guide</t>
        </is>
      </c>
      <c r="D373" s="20" t="inlineStr">
        <is>
          <t>включён</t>
        </is>
      </c>
      <c r="E373" s="20" t="inlineStr">
        <is>
          <t>included</t>
        </is>
      </c>
    </row>
    <row r="374">
      <c r="B374" s="24" t="n">
        <v>120</v>
      </c>
      <c r="C374" s="20" t="inlineStr">
        <is>
          <t>p.onsite.other.0.activity</t>
        </is>
      </c>
      <c r="D374" s="20" t="inlineStr">
        <is>
          <t>Наблюдение за дикими животными</t>
        </is>
      </c>
      <c r="E374" s="20" t="inlineStr">
        <is>
          <t>Wildlife watching</t>
        </is>
      </c>
    </row>
    <row r="375">
      <c r="B375" s="24" t="n">
        <v>121</v>
      </c>
      <c r="C375" s="20" t="inlineStr">
        <is>
          <t>p.onsite.other.0.details</t>
        </is>
      </c>
      <c r="D375" s="20" t="inlineStr">
        <is>
          <t>Архары, сурки, журавли-красавки (этап 1); бинокль</t>
        </is>
      </c>
      <c r="E375" s="20" t="inlineStr">
        <is>
          <t>Argali, marmots, demoiselle cranes (stage 1); binoculars</t>
        </is>
      </c>
    </row>
    <row r="376">
      <c r="B376" s="24" t="n">
        <v>122</v>
      </c>
      <c r="C376" s="20" t="inlineStr">
        <is>
          <t>p.onsite.other.1.activity</t>
        </is>
      </c>
      <c r="D376" s="20" t="inlineStr">
        <is>
          <t>Охота</t>
        </is>
      </c>
      <c r="E376" s="20" t="inlineStr">
        <is>
          <t>Hunting</t>
        </is>
      </c>
    </row>
    <row r="377">
      <c r="B377" s="24" t="n">
        <v>123</v>
      </c>
      <c r="C377" s="20" t="inlineStr">
        <is>
          <t>p.onsite.other.1.details</t>
        </is>
      </c>
      <c r="D377" s="20" t="inlineStr">
        <is>
          <t>Через охотничьи базы и по лицензии</t>
        </is>
      </c>
      <c r="E377" s="20" t="inlineStr">
        <is>
          <t>Through hunting bases and by licence</t>
        </is>
      </c>
    </row>
    <row r="378">
      <c r="B378" s="24" t="n">
        <v>124</v>
      </c>
      <c r="C378" s="20" t="inlineStr">
        <is>
          <t>p.onsite.other.1.price</t>
        </is>
      </c>
      <c r="D378" s="20" t="inlineStr">
        <is>
          <t>по запросу</t>
        </is>
      </c>
      <c r="E378" s="20" t="inlineStr">
        <is>
          <t>on request</t>
        </is>
      </c>
    </row>
    <row r="379">
      <c r="B379" s="24" t="n">
        <v>125</v>
      </c>
      <c r="C379" s="20" t="inlineStr">
        <is>
          <t>p.onsite.camping</t>
        </is>
      </c>
      <c r="D379" s="2" t="inlineStr">
        <is>
          <t>Дикий кемпинг технически возможен, но погранзона, ветер и ночные морозы (снег возможен летом) — лучше ночевать в лагерях Кёк-Кыи.</t>
        </is>
      </c>
      <c r="E379" s="2" t="inlineStr">
        <is>
          <t>Wild camping is technically possible, but with the border zone, wind and night frosts (snow is possible in summer) it is better to overnight in the Kok-Kyya camps.</t>
        </is>
      </c>
    </row>
    <row r="380">
      <c r="B380" s="24" t="n">
        <v>126</v>
      </c>
      <c r="C380" s="20" t="inlineStr">
        <is>
          <t>p.onsite.photo_spots</t>
        </is>
      </c>
      <c r="D380" s="2" t="inlineStr">
        <is>
          <t>Спуск с перевала Кынды на панораму Ак-Сая и хребта Какшаал-Тоо; озёрца и болота с отражением гор; не фотографировать заставы и посты.</t>
        </is>
      </c>
      <c r="E380" s="2" t="inlineStr">
        <is>
          <t>The descent from the Kyndy pass onto the panorama of Ak-Say and the Kakshaal-Too range; small lakes and marshes reflecting the mountains; do not photograph the border posts and checkpoints.</t>
        </is>
      </c>
    </row>
    <row r="381">
      <c r="B381" s="24" t="n">
        <v>127</v>
      </c>
      <c r="C381" s="20" t="inlineStr">
        <is>
          <t>p.stays.0.name</t>
        </is>
      </c>
      <c r="D381" s="20" t="inlineStr">
        <is>
          <t>Юрточные лагеря Кёк-Кыи (общая информация 2026)</t>
        </is>
      </c>
      <c r="E381" s="20" t="inlineStr">
        <is>
          <t>Kok-Kyya yurt camps (general information 2026)</t>
        </is>
      </c>
    </row>
    <row r="382">
      <c r="B382" s="24" t="n">
        <v>128</v>
      </c>
      <c r="C382" s="20" t="inlineStr">
        <is>
          <t>p.stays.0.type</t>
        </is>
      </c>
      <c r="D382" s="20" t="inlineStr">
        <is>
          <t>юрточные лагеря (десятки юрт вдоль реки)</t>
        </is>
      </c>
      <c r="E382" s="20" t="inlineStr">
        <is>
          <t>yurt camps (dozens of yurts along the river)</t>
        </is>
      </c>
    </row>
    <row r="383">
      <c r="B383" s="24" t="n">
        <v>129</v>
      </c>
      <c r="C383" s="20" t="inlineStr">
        <is>
          <t>p.stays.0.where</t>
        </is>
      </c>
      <c r="D383" s="20" t="inlineStr">
        <is>
          <t>долина Кёк-Кыя</t>
        </is>
      </c>
      <c r="E383" s="20" t="inlineStr">
        <is>
          <t>Kok-Kyya valley</t>
        </is>
      </c>
    </row>
    <row r="384">
      <c r="B384" s="24" t="n">
        <v>130</v>
      </c>
      <c r="C384" s="20" t="inlineStr">
        <is>
          <t>p.stays.0.season</t>
        </is>
      </c>
      <c r="D384" s="20" t="inlineStr">
        <is>
          <t>середина июня — конец сентября</t>
        </is>
      </c>
      <c r="E384" s="20" t="inlineStr">
        <is>
          <t>mid-June — late September</t>
        </is>
      </c>
    </row>
    <row r="385">
      <c r="B385" s="24" t="n">
        <v>131</v>
      </c>
      <c r="C385" s="20" t="inlineStr">
        <is>
          <t>p.stays.0.price</t>
        </is>
      </c>
      <c r="D385" s="2" t="inlineStr">
        <is>
          <t>1500–2100 сом/чел. с завтраком и ужином; бронь обычно только по приезде (связи нет), группы до 4 чел. размещают без проблем</t>
        </is>
      </c>
      <c r="E385" s="2" t="inlineStr">
        <is>
          <t>1,500–2,100 som per person with breakfast and dinner; booking is usually only on arrival (no phone coverage), groups of up to 4 are accommodated without problems</t>
        </is>
      </c>
    </row>
    <row r="386">
      <c r="B386" s="24" t="n">
        <v>132</v>
      </c>
      <c r="C386" s="20" t="inlineStr">
        <is>
          <t>p.stays.1.name</t>
        </is>
      </c>
      <c r="D386" s="20" t="inlineStr">
        <is>
          <t>Kel-Suu Yurt Camp (2ГИС)</t>
        </is>
      </c>
      <c r="E386" s="20" t="inlineStr">
        <is>
          <t>Kel-Suu Yurt Camp (2GIS)</t>
        </is>
      </c>
    </row>
    <row r="387">
      <c r="B387" s="24" t="n">
        <v>133</v>
      </c>
      <c r="C387" s="20" t="inlineStr">
        <is>
          <t>p.stays.1.type</t>
        </is>
      </c>
      <c r="D387" s="20" t="inlineStr">
        <is>
          <t>юрточный лагерь</t>
        </is>
      </c>
      <c r="E387" s="20" t="inlineStr">
        <is>
          <t>yurt camp</t>
        </is>
      </c>
    </row>
    <row r="388">
      <c r="B388" s="24" t="n">
        <v>134</v>
      </c>
      <c r="C388" s="20" t="inlineStr">
        <is>
          <t>p.stays.1.where</t>
        </is>
      </c>
      <c r="D388" s="20" t="inlineStr">
        <is>
          <t>верховья долины Кёк-Кыя, ≈8 км от озера</t>
        </is>
      </c>
      <c r="E388" s="20" t="inlineStr">
        <is>
          <t>upper Kok-Kyya valley, ≈8 km from the lake</t>
        </is>
      </c>
    </row>
    <row r="389">
      <c r="B389" s="24" t="n">
        <v>135</v>
      </c>
      <c r="C389" s="20" t="inlineStr">
        <is>
          <t>p.stays.1.season</t>
        </is>
      </c>
      <c r="D389" s="20" t="inlineStr">
        <is>
          <t>≈конец июня — начало/середина сентября</t>
        </is>
      </c>
      <c r="E389" s="20" t="inlineStr">
        <is>
          <t>≈late June — early/mid-September</t>
        </is>
      </c>
    </row>
    <row r="390">
      <c r="B390" s="24" t="n">
        <v>136</v>
      </c>
      <c r="C390" s="20" t="inlineStr">
        <is>
          <t>p.stays.1.price</t>
        </is>
      </c>
      <c r="D390" s="2" t="inlineStr">
        <is>
          <t>от 1800 сом/чел. с завтраком; до 40 мест; кафе, лошади, Wi-Fi</t>
        </is>
      </c>
      <c r="E390" s="2" t="inlineStr">
        <is>
          <t>from 1,800 som per person with breakfast; up to 40 places; cafe, horses, Wi-Fi</t>
        </is>
      </c>
    </row>
    <row r="391">
      <c r="B391" s="24" t="n">
        <v>137</v>
      </c>
      <c r="C391" s="20" t="inlineStr">
        <is>
          <t>p.stays.2.name</t>
        </is>
      </c>
      <c r="D391" s="20" t="inlineStr">
        <is>
          <t>Yurt camp Meder (семья Медера)</t>
        </is>
      </c>
      <c r="E391" s="20" t="inlineStr">
        <is>
          <t>Yurt camp Meder (Meder’s family)</t>
        </is>
      </c>
    </row>
    <row r="392">
      <c r="B392" s="24" t="n">
        <v>138</v>
      </c>
      <c r="C392" s="20" t="inlineStr">
        <is>
          <t>p.stays.2.type</t>
        </is>
      </c>
      <c r="D392" s="20" t="inlineStr">
        <is>
          <t>юрточный лагерь / зимой — дом пастуха или вагончик</t>
        </is>
      </c>
      <c r="E392" s="20" t="inlineStr">
        <is>
          <t>yurt camp / in winter — a herder’s house or trailer</t>
        </is>
      </c>
    </row>
    <row r="393">
      <c r="B393" s="24" t="n">
        <v>139</v>
      </c>
      <c r="C393" s="20" t="inlineStr">
        <is>
          <t>p.stays.2.where</t>
        </is>
      </c>
      <c r="D393" s="20" t="inlineStr">
        <is>
          <t>Кёк-Кыя, 40.746452, 76.401901</t>
        </is>
      </c>
      <c r="E393" s="20" t="inlineStr">
        <is>
          <t>Kok-Kyya, 40.746452, 76.401901</t>
        </is>
      </c>
    </row>
    <row r="394">
      <c r="B394" s="24" t="n">
        <v>140</v>
      </c>
      <c r="C394" s="20" t="inlineStr">
        <is>
          <t>p.stays.2.season</t>
        </is>
      </c>
      <c r="D394" s="20" t="inlineStr">
        <is>
          <t>круглый год (Nomad's Land), летом — юрты</t>
        </is>
      </c>
      <c r="E394" s="20" t="inlineStr">
        <is>
          <t>year-round (Nomad's Land), in summer — yurts</t>
        </is>
      </c>
    </row>
    <row r="395">
      <c r="B395" s="24" t="n">
        <v>141</v>
      </c>
      <c r="C395" s="20" t="inlineStr">
        <is>
          <t>p.stays.2.price</t>
        </is>
      </c>
      <c r="D395" s="20" t="inlineStr">
        <is>
          <t>Triple $15 (без уточнения питания)</t>
        </is>
      </c>
      <c r="E395" s="20" t="inlineStr">
        <is>
          <t>Triple $15 (meals not specified)</t>
        </is>
      </c>
    </row>
    <row r="396">
      <c r="B396" s="24" t="n">
        <v>142</v>
      </c>
      <c r="C396" s="20" t="inlineStr">
        <is>
          <t>p.stays.3.name</t>
        </is>
      </c>
      <c r="D396" s="20" t="inlineStr">
        <is>
          <t>Лагерь Жыргал (Jyrgal's Yurt Camp)</t>
        </is>
      </c>
      <c r="E396" s="20" t="inlineStr">
        <is>
          <t>Jyrgal camp (Jyrgal's Yurt Camp)</t>
        </is>
      </c>
    </row>
    <row r="397">
      <c r="B397" s="24" t="n">
        <v>143</v>
      </c>
      <c r="C397" s="20" t="inlineStr">
        <is>
          <t>p.stays.3.type</t>
        </is>
      </c>
      <c r="D397" s="20" t="inlineStr">
        <is>
          <t>юрточный лагерь + палатки</t>
        </is>
      </c>
      <c r="E397" s="20" t="inlineStr">
        <is>
          <t>yurt camp + tents</t>
        </is>
      </c>
    </row>
    <row r="398">
      <c r="B398" s="24" t="n">
        <v>144</v>
      </c>
      <c r="C398" s="20" t="inlineStr">
        <is>
          <t>p.stays.3.where</t>
        </is>
      </c>
      <c r="D398" s="20" t="inlineStr">
        <is>
          <t>Кёк-Кыя; до озера ≈13 км пешком (Eurasia)</t>
        </is>
      </c>
      <c r="E398" s="20" t="inlineStr">
        <is>
          <t>Kok-Kyya; ≈13 km on foot to the lake (Eurasia)</t>
        </is>
      </c>
    </row>
    <row r="399">
      <c r="B399" s="24" t="n">
        <v>145</v>
      </c>
      <c r="C399" s="20" t="inlineStr">
        <is>
          <t>p.stays.3.season</t>
        </is>
      </c>
      <c r="D399" s="20" t="inlineStr">
        <is>
          <t>лето</t>
        </is>
      </c>
      <c r="E399" s="20" t="inlineStr">
        <is>
          <t>summer</t>
        </is>
      </c>
    </row>
    <row r="400">
      <c r="B400" s="24" t="n">
        <v>146</v>
      </c>
      <c r="C400" s="20" t="inlineStr">
        <is>
          <t>p.stays.3.price</t>
        </is>
      </c>
      <c r="D400" s="20" t="inlineStr">
        <is>
          <t>не опубликовано</t>
        </is>
      </c>
      <c r="E400" s="20" t="inlineStr">
        <is>
          <t>not published</t>
        </is>
      </c>
    </row>
    <row r="401">
      <c r="B401" s="24" t="n">
        <v>147</v>
      </c>
      <c r="C401" s="20" t="inlineStr">
        <is>
          <t>p.stays.4.type</t>
        </is>
      </c>
      <c r="D401" s="20" t="inlineStr">
        <is>
          <t>юрточный лагерь</t>
        </is>
      </c>
      <c r="E401" s="20" t="inlineStr">
        <is>
          <t>yurt camp</t>
        </is>
      </c>
    </row>
    <row r="402">
      <c r="B402" s="24" t="n">
        <v>148</v>
      </c>
      <c r="C402" s="20" t="inlineStr">
        <is>
          <t>p.stays.4.where</t>
        </is>
      </c>
      <c r="D402" s="20" t="inlineStr">
        <is>
          <t>район Кель-Суу</t>
        </is>
      </c>
      <c r="E402" s="20" t="inlineStr">
        <is>
          <t>Kel-Suu area</t>
        </is>
      </c>
    </row>
    <row r="403">
      <c r="B403" s="24" t="n">
        <v>149</v>
      </c>
      <c r="C403" s="20" t="inlineStr">
        <is>
          <t>p.stays.4.season</t>
        </is>
      </c>
      <c r="D403" s="20" t="inlineStr">
        <is>
          <t>лето</t>
        </is>
      </c>
      <c r="E403" s="20" t="inlineStr">
        <is>
          <t>summer</t>
        </is>
      </c>
    </row>
    <row r="404">
      <c r="B404" s="24" t="n">
        <v>150</v>
      </c>
      <c r="C404" s="20" t="inlineStr">
        <is>
          <t>p.stays.4.price</t>
        </is>
      </c>
      <c r="D404" s="20" t="inlineStr">
        <is>
          <t>от ≈AED 92 (~$25) за ночь; рейтинг 9,0/10</t>
        </is>
      </c>
      <c r="E404" s="20" t="inlineStr">
        <is>
          <t>from ≈AED 92 (~$25) per night; rating 9.0/10</t>
        </is>
      </c>
    </row>
    <row r="405">
      <c r="B405" s="24" t="n">
        <v>151</v>
      </c>
      <c r="C405" s="20" t="inlineStr">
        <is>
          <t>p.stays.5.type</t>
        </is>
      </c>
      <c r="D405" s="20" t="inlineStr">
        <is>
          <t>юрточный лагерь</t>
        </is>
      </c>
      <c r="E405" s="20" t="inlineStr">
        <is>
          <t>yurt camp</t>
        </is>
      </c>
    </row>
    <row r="406">
      <c r="B406" s="24" t="n">
        <v>152</v>
      </c>
      <c r="C406" s="20" t="inlineStr">
        <is>
          <t>p.stays.5.where</t>
        </is>
      </c>
      <c r="D406" s="20" t="inlineStr">
        <is>
          <t>район Кель-Суу</t>
        </is>
      </c>
      <c r="E406" s="20" t="inlineStr">
        <is>
          <t>Kel-Suu area</t>
        </is>
      </c>
    </row>
    <row r="407">
      <c r="B407" s="24" t="n">
        <v>153</v>
      </c>
      <c r="C407" s="20" t="inlineStr">
        <is>
          <t>p.stays.5.season</t>
        </is>
      </c>
      <c r="D407" s="20" t="inlineStr">
        <is>
          <t>лето</t>
        </is>
      </c>
      <c r="E407" s="20" t="inlineStr">
        <is>
          <t>summer</t>
        </is>
      </c>
    </row>
    <row r="408">
      <c r="B408" s="24" t="n">
        <v>154</v>
      </c>
      <c r="C408" s="20" t="inlineStr">
        <is>
          <t>p.stays.5.price</t>
        </is>
      </c>
      <c r="D408" s="2" t="inlineStr">
        <is>
          <t>от ≈AED 355 за юрту; завтрак, Starlink-Wi-Fi, только наличные; единственный отзыв 09.2026 — 2/10 (юрту не предоставили)</t>
        </is>
      </c>
      <c r="E408" s="2" t="inlineStr">
        <is>
          <t>from ≈AED 355 per yurt; breakfast, Starlink Wi-Fi, cash only; the only review 09.2026 — 2/10 (no yurt was provided)</t>
        </is>
      </c>
    </row>
    <row r="409">
      <c r="B409" s="24" t="n">
        <v>155</v>
      </c>
      <c r="C409" s="20" t="inlineStr">
        <is>
          <t>p.stays.6.name</t>
        </is>
      </c>
      <c r="D409" s="20" t="inlineStr">
        <is>
          <t>Kel-Suu At-Bashy (частный кемп)</t>
        </is>
      </c>
      <c r="E409" s="20" t="inlineStr">
        <is>
          <t>Kel-Suu At-Bashy (private camp)</t>
        </is>
      </c>
    </row>
    <row r="410">
      <c r="B410" s="24" t="n">
        <v>156</v>
      </c>
      <c r="C410" s="20" t="inlineStr">
        <is>
          <t>p.stays.6.type</t>
        </is>
      </c>
      <c r="D410" s="20" t="inlineStr">
        <is>
          <t>юрты/палатки, 3 номера на 2–5 гостей</t>
        </is>
      </c>
      <c r="E410" s="20" t="inlineStr">
        <is>
          <t>yurts/tents, 3 rooms for 2–5 guests</t>
        </is>
      </c>
    </row>
    <row r="411">
      <c r="B411" s="24" t="n">
        <v>157</v>
      </c>
      <c r="C411" s="20" t="inlineStr">
        <is>
          <t>p.stays.6.season</t>
        </is>
      </c>
      <c r="D411" s="20" t="inlineStr">
        <is>
          <t>лето</t>
        </is>
      </c>
      <c r="E411" s="20" t="inlineStr">
        <is>
          <t>summer</t>
        </is>
      </c>
    </row>
    <row r="412">
      <c r="B412" s="24" t="n">
        <v>158</v>
      </c>
      <c r="C412" s="20" t="inlineStr">
        <is>
          <t>p.stays.6.price</t>
        </is>
      </c>
      <c r="D412" s="2" t="inlineStr">
        <is>
          <t>не указано; завтрак включён, парковка бесплатно, только наличные</t>
        </is>
      </c>
      <c r="E412" s="20" t="inlineStr">
        <is>
          <t>not stated; breakfast included, free parking, cash only</t>
        </is>
      </c>
    </row>
    <row r="413">
      <c r="B413" s="24" t="n">
        <v>159</v>
      </c>
      <c r="C413" s="20" t="inlineStr">
        <is>
          <t>p.stays.7.type</t>
        </is>
      </c>
      <c r="D413" s="20" t="inlineStr">
        <is>
          <t>палаточный лагерь (15 палаток, сауна, спутниковый телефон)</t>
        </is>
      </c>
      <c r="E413" s="20" t="inlineStr">
        <is>
          <t>tent camp (15 tents, sauna, satellite phone)</t>
        </is>
      </c>
    </row>
    <row r="414">
      <c r="B414" s="24" t="n">
        <v>160</v>
      </c>
      <c r="C414" s="20" t="inlineStr">
        <is>
          <t>p.stays.7.where</t>
        </is>
      </c>
      <c r="D414" s="20" t="inlineStr">
        <is>
          <t>левый берег Кёк-Кыи, ≈8 км от озера</t>
        </is>
      </c>
      <c r="E414" s="20" t="inlineStr">
        <is>
          <t>left bank of the Kok-Kyya, ≈8 km from the lake</t>
        </is>
      </c>
    </row>
    <row r="415">
      <c r="B415" s="24" t="n">
        <v>161</v>
      </c>
      <c r="C415" s="20" t="inlineStr">
        <is>
          <t>p.stays.7.season</t>
        </is>
      </c>
      <c r="D415" s="20" t="inlineStr">
        <is>
          <t>июль — август, только по заявке (данные 2023)</t>
        </is>
      </c>
      <c r="E415" s="20" t="inlineStr">
        <is>
          <t>July — August, by request only (2023 data)</t>
        </is>
      </c>
    </row>
    <row r="416">
      <c r="B416" s="24" t="n">
        <v>162</v>
      </c>
      <c r="C416" s="20" t="inlineStr">
        <is>
          <t>p.stays.7.price</t>
        </is>
      </c>
      <c r="D416" s="2" t="inlineStr">
        <is>
          <t>$35 (завтрак) / $45 (завтрак+ужин) / $55 (3 раза) за ночь; сингл +$15</t>
        </is>
      </c>
      <c r="E416" s="2" t="inlineStr">
        <is>
          <t>$35 (breakfast) / $45 (breakfast+dinner) / $55 (3 meals) per night; single +$15</t>
        </is>
      </c>
    </row>
    <row r="417">
      <c r="B417" s="24" t="n">
        <v>163</v>
      </c>
      <c r="C417" s="20" t="inlineStr">
        <is>
          <t>p.stays.8.name</t>
        </is>
      </c>
      <c r="D417" s="20" t="inlineStr">
        <is>
          <t>Общие цены юрт Кёк-Кыи</t>
        </is>
      </c>
      <c r="E417" s="20" t="inlineStr">
        <is>
          <t>General yurt prices in Kok-Kyya</t>
        </is>
      </c>
    </row>
    <row r="418">
      <c r="B418" s="24" t="n">
        <v>164</v>
      </c>
      <c r="C418" s="20" t="inlineStr">
        <is>
          <t>p.stays.8.type</t>
        </is>
      </c>
      <c r="D418" s="20" t="inlineStr">
        <is>
          <t>справочно</t>
        </is>
      </c>
      <c r="E418" s="20" t="inlineStr">
        <is>
          <t>for reference</t>
        </is>
      </c>
    </row>
    <row r="419">
      <c r="B419" s="24" t="n">
        <v>165</v>
      </c>
      <c r="C419" s="20" t="inlineStr">
        <is>
          <t>p.stays.8.where</t>
        </is>
      </c>
      <c r="D419" s="20" t="inlineStr">
        <is>
          <t>лагеря Кёк-Кыи</t>
        </is>
      </c>
      <c r="E419" s="20" t="inlineStr">
        <is>
          <t>Kok-Kyya camps</t>
        </is>
      </c>
    </row>
    <row r="420">
      <c r="B420" s="24" t="n">
        <v>166</v>
      </c>
      <c r="C420" s="20" t="inlineStr">
        <is>
          <t>p.stays.8.season</t>
        </is>
      </c>
      <c r="D420" s="20" t="inlineStr">
        <is>
          <t>лето</t>
        </is>
      </c>
      <c r="E420" s="20" t="inlineStr">
        <is>
          <t>summer</t>
        </is>
      </c>
    </row>
    <row r="421">
      <c r="B421" s="24" t="n">
        <v>167</v>
      </c>
      <c r="C421" s="20" t="inlineStr">
        <is>
          <t>p.stays.8.price</t>
        </is>
      </c>
      <c r="D421" s="2" t="inlineStr">
        <is>
          <t>юрта на 2 с завтраком — 1700 сом/чел., на 4–7 — 1500 сом/чел., «гостиница» — 2000 сом/чел., питание 800 сом за приём (too.kg 2024); 1500–2500+ сом/чел. с питанием (kgnomad 2026)</t>
        </is>
      </c>
      <c r="E421" s="2" t="inlineStr">
        <is>
          <t>a yurt for 2 with breakfast — 1,700 som per person, for 4–7 — 1,500 som per person, a “hotel” — 2,000 som per person, meals 800 som per sitting (too.kg 2024); 1,500–2,500+ som per person with meals (kgnomad 2026)</t>
        </is>
      </c>
    </row>
    <row r="422">
      <c r="B422" s="24" t="n">
        <v>168</v>
      </c>
      <c r="C422" s="20" t="inlineStr">
        <is>
          <t>p.stays.9.type</t>
        </is>
      </c>
      <c r="D422" s="20" t="inlineStr">
        <is>
          <t>отель</t>
        </is>
      </c>
      <c r="E422" s="20" t="inlineStr">
        <is>
          <t>hotel</t>
        </is>
      </c>
    </row>
    <row r="423">
      <c r="B423" s="24" t="n">
        <v>169</v>
      </c>
      <c r="C423" s="20" t="inlineStr">
        <is>
          <t>p.stays.9.where</t>
        </is>
      </c>
      <c r="D423" s="20" t="inlineStr">
        <is>
          <t>Ат-Башы, ул. Мухтара Омуракунова 159 (≈110 км до Кёк-Кыи)</t>
        </is>
      </c>
      <c r="E423" s="20" t="inlineStr">
        <is>
          <t>At-Bashy, 159 Mukhtar Omurakunov St. (≈110 km to Kok-Kyya)</t>
        </is>
      </c>
    </row>
    <row r="424">
      <c r="B424" s="24" t="n">
        <v>170</v>
      </c>
      <c r="C424" s="20" t="inlineStr">
        <is>
          <t>p.stays.9.season</t>
        </is>
      </c>
      <c r="D424" s="20" t="inlineStr">
        <is>
          <t>круглый год</t>
        </is>
      </c>
      <c r="E424" s="20" t="inlineStr">
        <is>
          <t>year-round</t>
        </is>
      </c>
    </row>
    <row r="425">
      <c r="B425" s="24" t="n">
        <v>171</v>
      </c>
      <c r="C425" s="20" t="inlineStr">
        <is>
          <t>p.stays.9.price</t>
        </is>
      </c>
      <c r="D425" s="20" t="inlineStr">
        <is>
          <t>$48–54 за ночь</t>
        </is>
      </c>
      <c r="E425" s="20" t="inlineStr">
        <is>
          <t>$48–54 per night</t>
        </is>
      </c>
    </row>
    <row r="426">
      <c r="B426" s="24" t="n">
        <v>172</v>
      </c>
      <c r="C426" s="20" t="inlineStr">
        <is>
          <t>p.stays.10.name</t>
        </is>
      </c>
      <c r="D426" s="20" t="inlineStr">
        <is>
          <t>Гостевые дома Нарына через CBT Naryn</t>
        </is>
      </c>
      <c r="E426" s="20" t="inlineStr">
        <is>
          <t>Naryn guesthouses via CBT Naryn</t>
        </is>
      </c>
    </row>
    <row r="427">
      <c r="B427" s="24" t="n">
        <v>173</v>
      </c>
      <c r="C427" s="20" t="inlineStr">
        <is>
          <t>p.stays.10.type</t>
        </is>
      </c>
      <c r="D427" s="20" t="inlineStr">
        <is>
          <t>гостевые дома</t>
        </is>
      </c>
      <c r="E427" s="20" t="inlineStr">
        <is>
          <t>guesthouses</t>
        </is>
      </c>
    </row>
    <row r="428">
      <c r="B428" s="24" t="n">
        <v>174</v>
      </c>
      <c r="C428" s="20" t="inlineStr">
        <is>
          <t>p.stays.10.where</t>
        </is>
      </c>
      <c r="D428" s="20" t="inlineStr">
        <is>
          <t>Нарын</t>
        </is>
      </c>
      <c r="E428" s="20" t="inlineStr">
        <is>
          <t>Naryn</t>
        </is>
      </c>
    </row>
    <row r="429">
      <c r="B429" s="24" t="n">
        <v>175</v>
      </c>
      <c r="C429" s="20" t="inlineStr">
        <is>
          <t>p.stays.10.season</t>
        </is>
      </c>
      <c r="D429" s="20" t="inlineStr">
        <is>
          <t>круглый год</t>
        </is>
      </c>
      <c r="E429" s="20" t="inlineStr">
        <is>
          <t>year-round</t>
        </is>
      </c>
    </row>
    <row r="430">
      <c r="B430" s="24" t="n">
        <v>176</v>
      </c>
      <c r="C430" s="20" t="inlineStr">
        <is>
          <t>p.stays.10.price</t>
        </is>
      </c>
      <c r="D430" s="20" t="inlineStr">
        <is>
          <t>уточнять в CBT (DADOW Guesthouse $26–29 — Travelocity)</t>
        </is>
      </c>
      <c r="E430" s="20" t="inlineStr">
        <is>
          <t>check with CBT (DADOW Guesthouse $26–29 — Travelocity)</t>
        </is>
      </c>
    </row>
    <row r="431">
      <c r="B431" s="24" t="n">
        <v>177</v>
      </c>
      <c r="C431" s="20" t="inlineStr">
        <is>
          <t>p.stays.11.name</t>
        </is>
      </c>
      <c r="D431" s="20" t="inlineStr">
        <is>
          <t>Палатка у лагерей</t>
        </is>
      </c>
      <c r="E431" s="20" t="inlineStr">
        <is>
          <t>Tent by the camps</t>
        </is>
      </c>
    </row>
    <row r="432">
      <c r="B432" s="24" t="n">
        <v>178</v>
      </c>
      <c r="C432" s="20" t="inlineStr">
        <is>
          <t>p.stays.11.type</t>
        </is>
      </c>
      <c r="D432" s="20" t="inlineStr">
        <is>
          <t>кемпинг</t>
        </is>
      </c>
      <c r="E432" s="20" t="inlineStr">
        <is>
          <t>camping</t>
        </is>
      </c>
    </row>
    <row r="433">
      <c r="B433" s="24" t="n">
        <v>179</v>
      </c>
      <c r="C433" s="20" t="inlineStr">
        <is>
          <t>p.stays.11.where</t>
        </is>
      </c>
      <c r="D433" s="20" t="inlineStr">
        <is>
          <t>Кёк-Кыя</t>
        </is>
      </c>
      <c r="E433" s="20" t="inlineStr">
        <is>
          <t>Kok-Kyya</t>
        </is>
      </c>
    </row>
    <row r="434">
      <c r="B434" s="24" t="n">
        <v>180</v>
      </c>
      <c r="C434" s="20" t="inlineStr">
        <is>
          <t>p.stays.11.season</t>
        </is>
      </c>
      <c r="D434" s="20" t="inlineStr">
        <is>
          <t>лето</t>
        </is>
      </c>
      <c r="E434" s="20" t="inlineStr">
        <is>
          <t>summer</t>
        </is>
      </c>
    </row>
    <row r="435">
      <c r="B435" s="24" t="n">
        <v>181</v>
      </c>
      <c r="C435" s="20" t="inlineStr">
        <is>
          <t>p.stays.11.price</t>
        </is>
      </c>
      <c r="D435" s="2" t="inlineStr">
        <is>
          <t>≈200 сом за палатку; ужин 350–600 сом (iOverlander, годы не указаны)</t>
        </is>
      </c>
      <c r="E435" s="2" t="inlineStr">
        <is>
          <t>≈200 som per tent; dinner 350–600 som (iOverlander, years not stated)</t>
        </is>
      </c>
    </row>
    <row r="436">
      <c r="B436" s="24" t="n">
        <v>182</v>
      </c>
      <c r="C436" s="20" t="inlineStr">
        <is>
          <t>p.food.0.name</t>
        </is>
      </c>
      <c r="D436" s="20" t="inlineStr">
        <is>
          <t>Заведений нет</t>
        </is>
      </c>
      <c r="E436" s="20" t="inlineStr">
        <is>
          <t>No eateries</t>
        </is>
      </c>
    </row>
    <row r="437">
      <c r="B437" s="24" t="n">
        <v>183</v>
      </c>
      <c r="C437" s="20" t="inlineStr">
        <is>
          <t>p.food.0.where</t>
        </is>
      </c>
      <c r="D437" s="20" t="inlineStr">
        <is>
          <t>долина</t>
        </is>
      </c>
      <c r="E437" s="20" t="inlineStr">
        <is>
          <t>valley</t>
        </is>
      </c>
    </row>
    <row r="438">
      <c r="B438" s="24" t="n">
        <v>184</v>
      </c>
      <c r="C438" s="20" t="inlineStr">
        <is>
          <t>p.food.0.details</t>
        </is>
      </c>
      <c r="D438" s="20" t="inlineStr">
        <is>
          <t>Еда — в лагерях Кёк-Кыи или с собой из Нарына/Ат-Башы</t>
        </is>
      </c>
      <c r="E438" s="2" t="inlineStr">
        <is>
          <t>Food — at the Kok-Kyya camps or bring your own from Naryn/At-Bashy</t>
        </is>
      </c>
    </row>
    <row r="439">
      <c r="B439" s="24" t="n">
        <v>185</v>
      </c>
      <c r="C439" s="20" t="inlineStr">
        <is>
          <t>p.rent.0.what</t>
        </is>
      </c>
      <c r="D439" s="20" t="inlineStr">
        <is>
          <t>Внедорожник</t>
        </is>
      </c>
      <c r="E439" s="20" t="inlineStr">
        <is>
          <t>4×4 vehicle</t>
        </is>
      </c>
    </row>
    <row r="440">
      <c r="B440" s="24" t="n">
        <v>186</v>
      </c>
      <c r="C440" s="20" t="inlineStr">
        <is>
          <t>p.rent.0.where</t>
        </is>
      </c>
      <c r="D440" s="20" t="inlineStr">
        <is>
          <t>NomadCar (Бишкек)</t>
        </is>
      </c>
      <c r="E440" s="20" t="inlineStr">
        <is>
          <t>NomadCar (Bishkek)</t>
        </is>
      </c>
    </row>
    <row r="441">
      <c r="B441" s="24" t="n">
        <v>187</v>
      </c>
      <c r="C441" s="20" t="inlineStr">
        <is>
          <t>p.rent.0.price</t>
        </is>
      </c>
      <c r="D441" s="20" t="inlineStr">
        <is>
          <t>не опубликовано</t>
        </is>
      </c>
      <c r="E441" s="20" t="inlineStr">
        <is>
          <t>not published</t>
        </is>
      </c>
    </row>
    <row r="442">
      <c r="B442" s="24" t="n">
        <v>188</v>
      </c>
      <c r="C442" s="20" t="inlineStr">
        <is>
          <t>p.rent.1.what</t>
        </is>
      </c>
      <c r="D442" s="20" t="inlineStr">
        <is>
          <t>Снаряжение</t>
        </is>
      </c>
      <c r="E442" s="20" t="inlineStr">
        <is>
          <t>Equipment</t>
        </is>
      </c>
    </row>
    <row r="443">
      <c r="B443" s="24" t="n">
        <v>189</v>
      </c>
      <c r="C443" s="20" t="inlineStr">
        <is>
          <t>p.rent.1.where</t>
        </is>
      </c>
      <c r="D443" s="20" t="inlineStr">
        <is>
          <t>Бишкек — Rentik</t>
        </is>
      </c>
      <c r="E443" s="20" t="inlineStr">
        <is>
          <t>Bishkek — Rentik</t>
        </is>
      </c>
    </row>
    <row r="444">
      <c r="B444" s="24" t="n">
        <v>190</v>
      </c>
      <c r="C444" s="20" t="inlineStr">
        <is>
          <t>p.svc.toilets</t>
        </is>
      </c>
      <c r="D444" s="20" t="inlineStr">
        <is>
          <t>Только уличные туалеты в юрточных лагерях; у озера — нет</t>
        </is>
      </c>
      <c r="E444" s="20" t="inlineStr">
        <is>
          <t>Only outdoor toilets at the yurt camps; at the lake — none</t>
        </is>
      </c>
    </row>
    <row r="445">
      <c r="B445" s="24" t="n">
        <v>191</v>
      </c>
      <c r="C445" s="20" t="inlineStr">
        <is>
          <t>p.svc.water</t>
        </is>
      </c>
      <c r="D445" s="2" t="inlineStr">
        <is>
          <t>В лагерях — вода из реки/родника (кипятить); у озера купить нечего — бутилированную воду брать из Нарына</t>
        </is>
      </c>
      <c r="E445" s="2" t="inlineStr">
        <is>
          <t>At the camps — water from the river/a spring (boil it); nothing to buy at the lake — bring bottled water from Naryn</t>
        </is>
      </c>
    </row>
    <row r="446">
      <c r="B446" s="24" t="n">
        <v>192</v>
      </c>
      <c r="C446" s="20" t="inlineStr">
        <is>
          <t>p.svc.shop</t>
        </is>
      </c>
      <c r="D446" s="2" t="inlineStr">
        <is>
          <t>Последние магазины — Ат-Башы (Нарын — супермаркет «Глобус»); в Кёк-Кые магазинов нет</t>
        </is>
      </c>
      <c r="E446" s="2" t="inlineStr">
        <is>
          <t>The last shops are in At-Bashy (Naryn — the Globus supermarket); there are no shops in Kok-Kyya</t>
        </is>
      </c>
    </row>
    <row r="447">
      <c r="B447" s="24" t="n">
        <v>193</v>
      </c>
      <c r="C447" s="20" t="inlineStr">
        <is>
          <t>p.svc.atm</t>
        </is>
      </c>
      <c r="D447" s="2" t="inlineStr">
        <is>
          <t>Нарын (надёжно); в Ат-Башы — снимать заранее; везде на месте только наличные сомы</t>
        </is>
      </c>
      <c r="E447" s="2" t="inlineStr">
        <is>
          <t>Naryn (reliable); in At-Bashy — withdraw in advance; only cash som everywhere on site</t>
        </is>
      </c>
    </row>
    <row r="448">
      <c r="B448" s="24" t="n">
        <v>194</v>
      </c>
      <c r="C448" s="20" t="inlineStr">
        <is>
          <t>p.svc.fuel</t>
        </is>
      </c>
      <c r="D448" s="2" t="inlineStr">
        <is>
          <t>Нарын — последние надёжные АЗС (заправиться «под пробку» и взять канистру: туда-обратно ≈300–350 км по гравию); Ат-Башы — топливо есть (конкретная АЗС не подтверждена)</t>
        </is>
      </c>
      <c r="E448" s="2" t="inlineStr">
        <is>
          <t>Naryn — the last reliable fuel stations (fill up to the brim and take a jerry can: ≈300–350 km round trip on gravel); At-Bashy — fuel is available (a specific fuel station not confirmed)</t>
        </is>
      </c>
    </row>
    <row r="449">
      <c r="B449" s="24" t="n">
        <v>195</v>
      </c>
      <c r="C449" s="20" t="inlineStr">
        <is>
          <t>p.svc.mobile</t>
        </is>
      </c>
      <c r="D449" s="2" t="inlineStr">
        <is>
          <t>Связь пропадает после с. Ак-Муз (Eurasia); в Кёк-Кые и на озере нет; в части лагерей Starlink-Wi-Fi (Nomad's Land, Hotels.com)</t>
        </is>
      </c>
      <c r="E449" s="2" t="inlineStr">
        <is>
          <t>Coverage disappears after Ak-Muz village (Eurasia); none in Kok-Kyya and at the lake; some camps have Starlink Wi-Fi (Nomad's Land, Hotels.com)</t>
        </is>
      </c>
    </row>
    <row r="450">
      <c r="B450" s="24" t="n">
        <v>196</v>
      </c>
      <c r="C450" s="20" t="inlineStr">
        <is>
          <t>p.svc.medical</t>
        </is>
      </c>
      <c r="D450" s="2" t="inlineStr">
        <is>
          <t>Ближайшая больница — Ат-Башы (районная) и Нарын (областная); в долине медпомощи нет; у Ak-Sai Travel в лагере — спутниковый телефон</t>
        </is>
      </c>
      <c r="E450" s="2" t="inlineStr">
        <is>
          <t>The nearest hospital is At-Bashy (district) and Naryn (regional); no medical help in the valley; Ak-Sai Travel has a satellite phone at the camp</t>
        </is>
      </c>
    </row>
    <row r="451">
      <c r="B451" s="24" t="n">
        <v>197</v>
      </c>
      <c r="C451" s="20" t="inlineStr">
        <is>
          <t>p.svc.rescue</t>
        </is>
      </c>
      <c r="D451" s="2" t="inlineStr">
        <is>
          <t>МЧС — 112/161, но позвонить из долины невозможно (Kaktus 2024: местные не могут вызвать спасателей); сообщить маршрут CBT/водителю</t>
        </is>
      </c>
      <c r="E451" s="2" t="inlineStr">
        <is>
          <t>Emergency Ministry (MChS) — 112/161, but you cannot call from the valley (Kaktus 2024: locals cannot call rescuers); tell CBT/the driver your route</t>
        </is>
      </c>
    </row>
    <row r="452">
      <c r="B452" s="24" t="n">
        <v>198</v>
      </c>
      <c r="C452" s="20" t="inlineStr">
        <is>
          <t>p.iti.0.title</t>
        </is>
      </c>
      <c r="D452" s="20" t="inlineStr">
        <is>
          <t>Проездом по пути на Кель-Суу</t>
        </is>
      </c>
      <c r="E452" s="20" t="inlineStr">
        <is>
          <t>Passing through on the way to Kel-Suu</t>
        </is>
      </c>
    </row>
    <row r="453">
      <c r="B453" s="24" t="n">
        <v>199</v>
      </c>
      <c r="C453" s="20" t="inlineStr">
        <is>
          <t>p.iti.0.plan</t>
        </is>
      </c>
      <c r="D453" s="2" t="inlineStr">
        <is>
          <t>Нарын 9:00 → Ат-Башы 10:00 → Бозого → Кынды (посты, 12:00) → фото-остановки в Ак-Сае (30–60 мин) → лагерь Кёк-Кыи к 14:00–15:00.</t>
        </is>
      </c>
      <c r="E453" s="2" t="inlineStr">
        <is>
          <t>Naryn 9:00 → At-Bashy 10:00 → Bozogo → Kyndy (posts, 12:00) → photo stops in Ak-Say (30–60 min) → Kok-Kyya camp by 14:00–15:00.</t>
        </is>
      </c>
    </row>
    <row r="454">
      <c r="B454" s="24" t="n">
        <v>200</v>
      </c>
      <c r="C454" s="20" t="inlineStr">
        <is>
          <t>p.iti.1.title</t>
        </is>
      </c>
      <c r="D454" s="20" t="inlineStr">
        <is>
          <t>3 дня</t>
        </is>
      </c>
      <c r="E454" s="20" t="inlineStr">
        <is>
          <t>3 days</t>
        </is>
      </c>
    </row>
    <row r="455">
      <c r="B455" s="24" t="n">
        <v>201</v>
      </c>
      <c r="C455" s="20" t="inlineStr">
        <is>
          <t>p.iti.1.plan</t>
        </is>
      </c>
      <c r="D455" s="2" t="inlineStr">
        <is>
          <t>Д1 Нарын → Ак-Сай → Кёк-Кыя. Д2 Кель-Суу. Д3 обратно через Ак-Сай, Кошой-Коргон, Нарын.</t>
        </is>
      </c>
      <c r="E455" s="2" t="inlineStr">
        <is>
          <t>D1 Naryn → Ak-Say → Kok-Kyya. D2 Kel-Suu. D3 back via Ak-Say, Koshoy-Korgon, Naryn.</t>
        </is>
      </c>
    </row>
    <row r="456">
      <c r="B456" s="24" t="n">
        <v>202</v>
      </c>
      <c r="C456" s="20" t="inlineStr">
        <is>
          <t>p.iti.2.title</t>
        </is>
      </c>
      <c r="D456" s="20" t="inlineStr">
        <is>
          <t>Транзит с запада</t>
        </is>
      </c>
      <c r="E456" s="20" t="inlineStr">
        <is>
          <t>Transit from the west</t>
        </is>
      </c>
    </row>
    <row r="457">
      <c r="B457" s="24" t="n">
        <v>203</v>
      </c>
      <c r="C457" s="20" t="inlineStr">
        <is>
          <t>p.iti.2.plan</t>
        </is>
      </c>
      <c r="D457" s="2" t="inlineStr">
        <is>
          <t>Таш-Рабат → трасса на Торугарт → мимо Чатыр-Куля → вдоль реки по Ак-Саю → Кёк-Кыя (205 км, 1 день — Nomad's Land).</t>
        </is>
      </c>
      <c r="E457" s="2" t="inlineStr">
        <is>
          <t>Tash-Rabat → Torugart highway → past Chatyr-Kol → along the river through Ak-Say → Kok-Kyya (205 km, 1 day — Nomad's Land).</t>
        </is>
      </c>
    </row>
    <row r="458">
      <c r="B458" s="24" t="n">
        <v>204</v>
      </c>
      <c r="C458" s="20" t="inlineStr">
        <is>
          <t>p.season</t>
        </is>
      </c>
      <c r="D458" s="2" t="inlineStr">
        <is>
          <t>Июль — август — единственное комфортное окно (снег возможен и летом). Июнь — грязь и снег на Кынды; с сентября морозы; зимой до −40…−56 °C и снег до 80 см (Eurasia) — поездки только с туроператором, Кынды может закрываться.</t>
        </is>
      </c>
      <c r="E458" s="2" t="inlineStr">
        <is>
          <t>July — August is the only comfortable window (snow is possible in summer too). June — mud and snow at Kyndy; from September frosts; in winter down to −40…−56 °C and snow up to 80 cm (Eurasia) — trips only with a tour operator, Kyndy may be closed.</t>
        </is>
      </c>
    </row>
    <row r="459">
      <c r="B459" s="24" t="n">
        <v>205</v>
      </c>
      <c r="C459" s="20" t="inlineStr">
        <is>
          <t>p.budget.economy</t>
        </is>
      </c>
      <c r="D459" s="2" t="inlineStr">
        <is>
          <t>Как для Кель-Суу (долина — по пути): ≈12 000–18 000 сом/чел. на 3 дня при группе 4</t>
        </is>
      </c>
      <c r="E459" s="2" t="inlineStr">
        <is>
          <t>As for Kel-Suu (the valley is on the way): ≈12,000–18,000 som per person for 3 days in a group of 4</t>
        </is>
      </c>
    </row>
    <row r="460">
      <c r="B460" s="24" t="n">
        <v>206</v>
      </c>
      <c r="C460" s="20" t="inlineStr">
        <is>
          <t>p.budget.comfort</t>
        </is>
      </c>
      <c r="D460" s="20" t="inlineStr">
        <is>
          <t>Тур $190–350 + доп. ≈$35</t>
        </is>
      </c>
      <c r="E460" s="20" t="inlineStr">
        <is>
          <t>Tour $190–350 + extra ≈$35</t>
        </is>
      </c>
    </row>
    <row r="461">
      <c r="B461" s="24" t="n">
        <v>207</v>
      </c>
      <c r="C461" s="20" t="inlineStr">
        <is>
          <t>p.permits</t>
        </is>
      </c>
      <c r="D461" s="2" t="inlineStr">
        <is>
          <t>Обязателен пограничный пропуск (погранзона Ат-Башинского района у границы с Китаем). Варианты оформления: 1) tour.too.kg — 3000 сом (все погранзоны) / $35 на зону Кель-Суу—Кёк-Кыя—Чатыр-Куль; 5–7 рабочих дней; офис Исанова 105/3, Бишкек (2026). 2) CBT Naryn — €30 (только Нарынская обл., ~1 неделя), €35 (несколько регионов), €50 срочно за 2 раб. дня (этап 1); Nomad's Land: из Нарына быстрее всего — за несколько дней, через Бишкек — до 2 недель. Пошагово: (1) отправить скан паспорта и даты поездки (WhatsApp/форма); (2) внести 50 % предоплаты; (3) Пограничная служба рассматривает ~1 неделю; (4) забрать бумажный оригинал в Бишкеке или Нарыне (или через гида/тур — тогда копию паспорта отправляют за несколько дней). Пропуск действует до 1 месяца. Проверяют на военных постах на перевале Кынды/у въезда в долину Ак-Сай (2 поста по Eurasia Travel) — нужны оригинал пропуска с печатью и паспорт. Фотографировать посты запрещено. Платы за вход к озеру/в долину не найдено. Охота — по отдельным лицензиям.</t>
        </is>
      </c>
      <c r="E461" s="2" t="inlineStr">
        <is>
          <t>A border permit is mandatory (the border zone of the At-Bashy district by the Chinese border). Ways to arrange it: 1) tour.too.kg — 3,000 som (all border zones) / $35 for the Kel-Suu—Kok-Kyya—Chatyr-Kol zone; 5–7 working days; office at 105/3 Isanov St., Bishkek (2026). 2) CBT Naryn — €30 (Naryn region only, ~1 week), €35 (several regions), €50 urgent in 2 working days (stage 1); Nomad's Land: from Naryn fastest — within a few days, via Bishkek — up to 2 weeks. Step by step: (1) send a passport scan and travel dates (WhatsApp/form); (2) pay a 50% prepayment; (3) the Border Service reviews it for ~1 week; (4) pick up the paper original in Bishkek or Naryn (or via the guide/tour — then the passport copy is sent a few days ahead). The permit is valid for up to 1 month. It is checked at the military posts at the Kyndy pass/at the entrance to the Ak-Say valley (2 posts per Eurasia Travel) — you need the original permit with the stamp and your passport. Photographing the posts is prohibited. No fee for entry to the lake/valley was found. Hunting — by separate licences.</t>
        </is>
      </c>
    </row>
    <row r="462">
      <c r="B462" s="24" t="n">
        <v>208</v>
      </c>
      <c r="C462" s="20" t="inlineStr">
        <is>
          <t>p.access</t>
        </is>
      </c>
      <c r="D462" s="2" t="inlineStr">
        <is>
          <t>Только в машине: с детьми и пожилыми — возможно как часть поездки на Кель-Суу при хорошей переносимости высоты 3000–3400 м и тряски; на коляске — только из окна машины; с собакой — нежелательно.</t>
        </is>
      </c>
      <c r="E462" s="2" t="inlineStr">
        <is>
          <t>By car only: with children and older people — possible as part of a Kel-Suu trip if they tolerate the altitude of 3,000–3,400 m and the bumps well; in a wheelchair — only from the car window; with a dog — not advisable.</t>
        </is>
      </c>
    </row>
    <row r="463">
      <c r="B463" s="24" t="n">
        <v>209</v>
      </c>
      <c r="C463" s="20" t="inlineStr">
        <is>
          <t>p.gaps.0</t>
        </is>
      </c>
      <c r="D463" s="20" t="inlineStr">
        <is>
          <t>Нет данных об охотбазах (названия, цены)</t>
        </is>
      </c>
      <c r="E463" s="20" t="inlineStr">
        <is>
          <t>No data on hunting bases (names, prices)</t>
        </is>
      </c>
    </row>
    <row r="464">
      <c r="B464" s="24" t="n">
        <v>210</v>
      </c>
      <c r="C464" s="20" t="inlineStr">
        <is>
          <t>p.gaps.1</t>
        </is>
      </c>
      <c r="D464" s="20" t="inlineStr">
        <is>
          <t>Нет маркированных троп и треков</t>
        </is>
      </c>
      <c r="E464" s="20" t="inlineStr">
        <is>
          <t>No marked trails or tracks</t>
        </is>
      </c>
    </row>
    <row r="465">
      <c r="B465" s="24" t="n">
        <v>211</v>
      </c>
      <c r="C465" s="20" t="inlineStr">
        <is>
          <t>p.gaps.2</t>
        </is>
      </c>
      <c r="D465" s="20" t="inlineStr">
        <is>
          <t>Расположение погранпостов не публикуется</t>
        </is>
      </c>
      <c r="E465" s="20" t="inlineStr">
        <is>
          <t>The location of the border posts is not published</t>
        </is>
      </c>
    </row>
    <row r="466">
      <c r="B466" s="24" t="n">
        <v>212</v>
      </c>
      <c r="C466" s="20" t="inlineStr">
        <is>
          <t>p.gaps.3</t>
        </is>
      </c>
      <c r="D466" s="20" t="inlineStr">
        <is>
          <t>Последняя АЗС в Ат-Башы не подтверждена</t>
        </is>
      </c>
      <c r="E466" s="20" t="inlineStr">
        <is>
          <t>The last fuel station in At-Bashy is not confirmed</t>
        </is>
      </c>
    </row>
  </sheetData>
  <dataValidations count="9">
    <dataValidation sqref="C4" showDropDown="0" showInputMessage="0" showErrorMessage="1" allowBlank="1" errorTitle="Значение не из справочника" error="Выберите из списка (лист «Справочники»)" type="list" errorStyle="stop">
      <formula1>'Справочники'!$A$3:$A$4</formula1>
    </dataValidation>
    <dataValidation sqref="C5" showDropDown="0" showInputMessage="0" showErrorMessage="1" allowBlank="1" errorTitle="Значение не из справочника" error="Выберите из списка (лист «Справочники»)" type="list" errorStyle="stop">
      <formula1>'Справочники'!$B$3:$B$5</formula1>
    </dataValidation>
    <dataValidation sqref="C6" showDropDown="0" showInputMessage="0" showErrorMessage="1" allowBlank="1" errorTitle="Значение не из справочника" error="Выберите из списка (лист «Справочники»)" type="list" errorStyle="warning">
      <formula1>'Справочники'!$C$3:$C$5</formula1>
    </dataValidation>
    <dataValidation sqref="C9" showDropDown="0" showInputMessage="0" showErrorMessage="1" allowBlank="1" errorTitle="Значение не из справочника" error="Выберите из списка (лист «Справочники»)" type="list" errorStyle="warning">
      <formula1>'Справочники'!$D$3:$D$47</formula1>
    </dataValidation>
    <dataValidation sqref="C10" showDropDown="0" showInputMessage="0" showErrorMessage="1" allowBlank="1" errorTitle="Значение не из справочника" error="Выберите из списка (лист «Справочники»)" type="list" errorStyle="warning">
      <formula1>'Справочники'!$E$3:$E$11</formula1>
    </dataValidation>
    <dataValidation sqref="C17 C199" showDropDown="0" showInputMessage="0" showErrorMessage="1" allowBlank="1" errorTitle="Значение не из справочника" error="Выберите из списка (лист «Справочники»)" type="list" errorStyle="stop">
      <formula1>'Справочники'!$I$3:$I$4</formula1>
    </dataValidation>
    <dataValidation sqref="C25" showDropDown="0" showInputMessage="0" showErrorMessage="1" allowBlank="1" errorTitle="Значение не из справочника" error="Выберите из списка (лист «Справочники»)" type="list" errorStyle="warning">
      <formula1>'Справочники'!$G$3:$G$11</formula1>
    </dataValidation>
    <dataValidation sqref="C26" showDropDown="0" showInputMessage="0" showErrorMessage="1" allowBlank="1" errorTitle="Значение не из справочника" error="Выберите из списка (лист «Справочники»)" type="list" errorStyle="warning">
      <formula1>'Справочники'!$H$3:$H$23</formula1>
    </dataValidation>
    <dataValidation sqref="C27" showDropDown="0" showInputMessage="0" showErrorMessage="1" allowBlank="1" errorTitle="Значение не из справочника" error="Выберите из списка (лист «Справочники»)" type="list" errorStyle="warning">
      <formula1>'Справочники'!$F$3:$F$7</formula1>
    </dataValidation>
  </dataValidations>
  <hyperlinks>
    <hyperlink xmlns:r="http://schemas.openxmlformats.org/officeDocument/2006/relationships" ref="C1" r:id="rId1"/>
  </hyperlinks>
  <pageMargins left="0.75" right="0.75" top="1" bottom="1" header="0.5" footer="0.5"/>
</worksheet>
</file>

<file path=xl/worksheets/sheet87.xml><?xml version="1.0" encoding="utf-8"?>
<worksheet xmlns="http://schemas.openxmlformats.org/spreadsheetml/2006/main">
  <sheetPr>
    <tabColor rgb="003F7D00"/>
    <outlinePr summaryBelow="1" summaryRight="1"/>
    <pageSetUpPr/>
  </sheetPr>
  <dimension ref="A1:AA35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34" customWidth="1" min="2" max="2"/>
    <col width="60" customWidth="1" min="3" max="3"/>
    <col width="30" customWidth="1" min="4" max="4"/>
    <col width="24" customWidth="1" min="5" max="5"/>
    <col width="22" customWidth="1" min="6" max="6"/>
    <col width="22" customWidth="1" min="7" max="7"/>
    <col width="22"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s>
  <sheetData>
    <row r="1" ht="28" customHeight="1">
      <c r="A1" s="14" t="inlineStr">
        <is>
          <t>#title</t>
        </is>
      </c>
      <c r="B1" s="15" t="inlineStr">
        <is>
          <t>Каньоны Конорчек</t>
        </is>
      </c>
      <c r="C1" s="7" t="inlineStr">
        <is>
          <t>kg-0096 · ← к оглавлению</t>
        </is>
      </c>
    </row>
    <row r="2" ht="22" customHeight="1">
      <c r="A2" s="16" t="inlineStr">
        <is>
          <t>#section</t>
        </is>
      </c>
      <c r="B2" s="17" t="inlineStr">
        <is>
          <t>Основное</t>
        </is>
      </c>
      <c r="C2" s="18" t="n"/>
      <c r="D2" s="18" t="n"/>
      <c r="E2" s="18" t="n"/>
      <c r="F2" s="18" t="n"/>
      <c r="G2" s="18" t="n"/>
      <c r="H2" s="18" t="n"/>
    </row>
    <row r="3">
      <c r="A3" s="16" t="inlineStr">
        <is>
          <t>id</t>
        </is>
      </c>
      <c r="B3" s="19" t="inlineStr">
        <is>
          <t>ID места (kg-…, alt-…)</t>
        </is>
      </c>
      <c r="C3" s="20" t="inlineStr">
        <is>
          <t>kg-0096</t>
        </is>
      </c>
    </row>
    <row r="4">
      <c r="A4" s="16" t="inlineStr">
        <is>
          <t>country</t>
        </is>
      </c>
      <c r="B4" s="19" t="inlineStr">
        <is>
          <t>Страна (kg / alt)</t>
        </is>
      </c>
      <c r="C4" s="20" t="inlineStr">
        <is>
          <t>kg</t>
        </is>
      </c>
    </row>
    <row r="5">
      <c r="A5" s="16" t="inlineStr">
        <is>
          <t>publish</t>
        </is>
      </c>
      <c r="B5" s="19" t="inlineStr">
        <is>
          <t>Публикация</t>
        </is>
      </c>
      <c r="C5" s="20" t="inlineStr">
        <is>
          <t>опубликовано</t>
        </is>
      </c>
    </row>
    <row r="6">
      <c r="A6" s="16" t="inlineStr">
        <is>
          <t>status</t>
        </is>
      </c>
      <c r="B6" s="19" t="inlineStr">
        <is>
          <t>Статус проверки</t>
        </is>
      </c>
      <c r="C6" s="20" t="inlineStr">
        <is>
          <t>Проверено</t>
        </is>
      </c>
    </row>
    <row r="7">
      <c r="A7" s="16" t="inlineStr">
        <is>
          <t>name</t>
        </is>
      </c>
      <c r="B7" s="19" t="inlineStr">
        <is>
          <t>Название</t>
        </is>
      </c>
      <c r="C7" s="20" t="inlineStr">
        <is>
          <t>Каньоны Конорчек</t>
        </is>
      </c>
    </row>
    <row r="8">
      <c r="A8" s="16" t="inlineStr">
        <is>
          <t>full</t>
        </is>
      </c>
      <c r="B8" s="21" t="inlineStr">
        <is>
          <t>Полное название</t>
        </is>
      </c>
      <c r="C8" s="20" t="inlineStr">
        <is>
          <t>Каньоны Конорчек</t>
        </is>
      </c>
    </row>
    <row r="9">
      <c r="A9" s="16" t="inlineStr">
        <is>
          <t>cat</t>
        </is>
      </c>
      <c r="B9" s="19" t="inlineStr">
        <is>
          <t>Категория</t>
        </is>
      </c>
      <c r="C9" s="20" t="inlineStr">
        <is>
          <t>Каньон</t>
        </is>
      </c>
    </row>
    <row r="10">
      <c r="A10" s="16" t="inlineStr">
        <is>
          <t>reg</t>
        </is>
      </c>
      <c r="B10" s="19" t="inlineStr">
        <is>
          <t>Регион</t>
        </is>
      </c>
      <c r="C10" s="20" t="inlineStr">
        <is>
          <t>Чуйская область</t>
        </is>
      </c>
    </row>
    <row r="11">
      <c r="A11" s="16" t="inlineStr">
        <is>
          <t>dist</t>
        </is>
      </c>
      <c r="B11" s="21" t="inlineStr">
        <is>
          <t>Район</t>
        </is>
      </c>
      <c r="C11" s="20" t="inlineStr">
        <is>
          <t>Кеминский район Чуйской области</t>
        </is>
      </c>
    </row>
    <row r="12">
      <c r="A12" s="16" t="inlineStr">
        <is>
          <t>lat</t>
        </is>
      </c>
      <c r="B12" s="19" t="inlineStr">
        <is>
          <t>Широта</t>
        </is>
      </c>
      <c r="C12" s="20" t="n">
        <v>42.645782</v>
      </c>
    </row>
    <row r="13">
      <c r="A13" s="16" t="inlineStr">
        <is>
          <t>lon</t>
        </is>
      </c>
      <c r="B13" s="19" t="inlineStr">
        <is>
          <t>Долгота</t>
        </is>
      </c>
      <c r="C13" s="20" t="n">
        <v>75.824203</v>
      </c>
    </row>
    <row r="14">
      <c r="A14" s="16" t="inlineStr">
        <is>
          <t>elev</t>
        </is>
      </c>
      <c r="B14" s="21" t="inlineStr">
        <is>
          <t>Высота</t>
        </is>
      </c>
      <c r="C14" s="20" t="inlineStr">
        <is>
          <t>Не подтверждено: точных отметок не найдено. Набор от парковки до дальних частей каньона — около 430 м (ilovekg).</t>
        </is>
      </c>
    </row>
    <row r="15">
      <c r="A15" s="16" t="inlineStr">
        <is>
          <t>near</t>
        </is>
      </c>
      <c r="B15" s="21" t="inlineStr">
        <is>
          <t>Ближайший пункт</t>
        </is>
      </c>
      <c r="C15" s="20" t="inlineStr">
        <is>
          <t>Населённых пунктов у каньонов нет; старт — у Красного моста в Боомском ущелье на трассе Бишкек — Балыкчы (~141 км от Бишкека, ilovekg). Ближайшие сёла — придорожные сёла Боома (Кыз-Куйоо) и Джил-Арык у западного входа; город Балыкчы — у восточного выхода ущелья.</t>
        </is>
      </c>
    </row>
    <row r="16">
      <c r="A16" s="16" t="inlineStr">
        <is>
          <t>tags</t>
        </is>
      </c>
      <c r="B16" s="21" t="inlineStr">
        <is>
          <t>Теги (через ;)</t>
        </is>
      </c>
      <c r="C16" s="20" t="inlineStr">
        <is>
          <t>canyons;any-car;medium;free;no-car;hiking;yurts</t>
        </is>
      </c>
    </row>
    <row r="17">
      <c r="A17" s="16" t="inlineStr">
        <is>
          <t>top</t>
        </is>
      </c>
      <c r="B17" s="21" t="inlineStr">
        <is>
          <t>В топе (да/нет)</t>
        </is>
      </c>
      <c r="C17" s="20" t="inlineStr">
        <is>
          <t>нет</t>
        </is>
      </c>
    </row>
    <row r="18">
      <c r="A18" s="16" t="inlineStr">
        <is>
          <t>rank</t>
        </is>
      </c>
      <c r="B18" s="21" t="inlineStr">
        <is>
          <t>Место в рейтинге</t>
        </is>
      </c>
      <c r="C18" s="20" t="n">
        <v>26</v>
      </c>
    </row>
    <row r="19">
      <c r="A19" s="16" t="inlineStr">
        <is>
          <t>updated_at</t>
        </is>
      </c>
      <c r="B19" s="21" t="inlineStr">
        <is>
          <t>Изменено (дата)</t>
        </is>
      </c>
      <c r="C19" s="20" t="n"/>
    </row>
    <row r="20">
      <c r="A20" s="16" t="inlineStr">
        <is>
          <t>updated_by</t>
        </is>
      </c>
      <c r="B20" s="21" t="inlineStr">
        <is>
          <t>Кто изменил</t>
        </is>
      </c>
      <c r="C20" s="20" t="n"/>
    </row>
    <row r="22" ht="22" customHeight="1">
      <c r="A22" s="16" t="inlineStr">
        <is>
          <t>#section</t>
        </is>
      </c>
      <c r="B22" s="17" t="inlineStr">
        <is>
          <t>Коротко на карточке (плашки)</t>
        </is>
      </c>
      <c r="C22" s="18" t="n"/>
      <c r="D22" s="18" t="n"/>
      <c r="E22" s="18" t="n"/>
      <c r="F22" s="18" t="n"/>
      <c r="G22" s="18" t="n"/>
      <c r="H22" s="18" t="n"/>
    </row>
    <row r="23">
      <c r="A23" s="16" t="inlineStr">
        <is>
          <t>months</t>
        </is>
      </c>
      <c r="B23" s="19" t="inlineStr">
        <is>
          <t>Месяцы сезона (1;2;…12)</t>
        </is>
      </c>
      <c r="C23" s="20" t="inlineStr">
        <is>
          <t>5;6;7;8;9;10</t>
        </is>
      </c>
    </row>
    <row r="24">
      <c r="A24" s="16" t="inlineStr">
        <is>
          <t>month_scores</t>
        </is>
      </c>
      <c r="B24" s="21" t="inlineStr">
        <is>
          <t>Оценка месяцев (JSON: месяц → 2 лучшее, 1 подходит), напр. {"6":1,"7":2}</t>
        </is>
      </c>
      <c r="C24" s="20" t="inlineStr">
        <is>
          <t>{"5":2,"6":1,"7":1,"8":1,"9":2,"10":2}</t>
        </is>
      </c>
    </row>
    <row r="25">
      <c r="A25" s="16" t="inlineStr">
        <is>
          <t>s_diff</t>
        </is>
      </c>
      <c r="B25" s="19" t="inlineStr">
        <is>
          <t>Сложность (коротко)</t>
        </is>
      </c>
      <c r="C25" s="20" t="inlineStr">
        <is>
          <t>Средняя</t>
        </is>
      </c>
    </row>
    <row r="26">
      <c r="A26" s="16" t="inlineStr">
        <is>
          <t>s_when</t>
        </is>
      </c>
      <c r="B26" s="19" t="inlineStr">
        <is>
          <t>Когда (коротко)</t>
        </is>
      </c>
      <c r="C26" s="20" t="inlineStr">
        <is>
          <t>Май – окт</t>
        </is>
      </c>
    </row>
    <row r="27">
      <c r="A27" s="16" t="inlineStr">
        <is>
          <t>s_acc</t>
        </is>
      </c>
      <c r="B27" s="19" t="inlineStr">
        <is>
          <t>Доступ (коротко)</t>
        </is>
      </c>
      <c r="C27" s="20" t="inlineStr">
        <is>
          <t>На любой машине</t>
        </is>
      </c>
    </row>
    <row r="28">
      <c r="A28" s="16" t="inlineStr">
        <is>
          <t>s_onsite</t>
        </is>
      </c>
      <c r="B28" s="21" t="inlineStr">
        <is>
          <t>Время на месте (коротко)</t>
        </is>
      </c>
      <c r="C28" s="20" t="inlineStr">
        <is>
          <t>~1 ч до площади +…</t>
        </is>
      </c>
    </row>
    <row r="29">
      <c r="A29" s="16" t="inlineStr">
        <is>
          <t>s_entry</t>
        </is>
      </c>
      <c r="B29" s="21" t="inlineStr">
        <is>
          <t>Вход (коротко)</t>
        </is>
      </c>
      <c r="C29" s="20" t="inlineStr">
        <is>
          <t>Бесплатно</t>
        </is>
      </c>
    </row>
    <row r="30">
      <c r="A30" s="16" t="inlineStr">
        <is>
          <t>s_net</t>
        </is>
      </c>
      <c r="B30" s="21" t="inlineStr">
        <is>
          <t>Связь (коротко)</t>
        </is>
      </c>
      <c r="C30" s="20" t="inlineStr">
        <is>
          <t>В каньонах мобильной…</t>
        </is>
      </c>
    </row>
    <row r="31">
      <c r="A31" s="16" t="inlineStr">
        <is>
          <t>rating_v</t>
        </is>
      </c>
      <c r="B31" s="21" t="inlineStr">
        <is>
          <t>Рейтинг</t>
        </is>
      </c>
      <c r="C31" s="20" t="n"/>
    </row>
    <row r="32">
      <c r="A32" s="16" t="inlineStr">
        <is>
          <t>rating_n</t>
        </is>
      </c>
      <c r="B32" s="21" t="inlineStr">
        <is>
          <t>Кол-во оценок</t>
        </is>
      </c>
      <c r="C32" s="20" t="n"/>
    </row>
    <row r="33">
      <c r="A33" s="16" t="inlineStr">
        <is>
          <t>rating_src</t>
        </is>
      </c>
      <c r="B33" s="21" t="inlineStr">
        <is>
          <t>Источник рейтинга</t>
        </is>
      </c>
      <c r="C33" s="20" t="n"/>
    </row>
    <row r="35" ht="22" customHeight="1">
      <c r="A35" s="16" t="inlineStr">
        <is>
          <t>#section</t>
        </is>
      </c>
      <c r="B35" s="17" t="inlineStr">
        <is>
          <t>Обзор — тексты</t>
        </is>
      </c>
      <c r="C35" s="18" t="n"/>
      <c r="D35" s="18" t="n"/>
      <c r="E35" s="18" t="n"/>
      <c r="F35" s="18" t="n"/>
      <c r="G35" s="18" t="n"/>
      <c r="H35" s="18" t="n"/>
    </row>
    <row r="36">
      <c r="A36" s="16" t="inlineStr">
        <is>
          <t>short</t>
        </is>
      </c>
      <c r="B36" s="19" t="inlineStr">
        <is>
          <t>Коротко (1–2 предложения)</t>
        </is>
      </c>
      <c r="C36" s="2" t="inlineStr">
        <is>
          <t>Конорчек (Сулуу-Терек) — лабиринт красных песчаниковых каньонов к северу от Боомского ущелья, ~120–140 км от Бишкека.</t>
        </is>
      </c>
    </row>
    <row r="37">
      <c r="A37" s="16" t="inlineStr">
        <is>
          <t>desc</t>
        </is>
      </c>
      <c r="B37" s="19" t="inlineStr">
        <is>
          <t>Описание</t>
        </is>
      </c>
      <c r="C37" s="2" t="inlineStr">
        <is>
          <t>Конорчек, также Сулуу-Терек, — система красных песчаниковых и глиняных каньонов, выточенных водой, в восточной части Кыргызского хребта; площадь района около 200 км² (too.kg). Вход — у Красного моста в Боомском ущелье, примерно в 120 (too.kg) – 141 км (ilovekg) от Бишкека. Подход идёт по сухому каменистому руслу: до главных стен около 1,5 ч, полная прогулка туда-обратно 4–5 ч; на маршруте встречаются крутые участки и места с верёвками, технического лазания нет (ilovekg). В районе есть остатки древнего вулкана и окаменелые раковины (too.kg). Летом здесь заметно жарче, чем в Чуйской долине, тени почти нет; вода, кафе и связь отсутствуют.</t>
        </is>
      </c>
    </row>
    <row r="38">
      <c r="A38" s="16" t="inlineStr">
        <is>
          <t>guide</t>
        </is>
      </c>
      <c r="B38" s="19" t="inlineStr">
        <is>
          <t>Почему стоит приехать / текст аудиогида</t>
        </is>
      </c>
      <c r="C38" s="2" t="inlineStr">
        <is>
          <t>Конорчек называют кыргызским «Гранд-Каньоном»: красные стены вырастают прямо из сухого русла, и чем дальше идёшь, тем уже и выше коридоры. Начни у железнодорожного переезда перед Красным мостом и держись русла — других троп почти нет, маркировки тоже (drunkyhorse). До первых больших стен около полутора часов; закладывай 4–5 часов на всю прогулку и выходи рано — в каньонах рано темнеет, а летом жара за +40 (too.kg). Главное правило — сухая погода: если Чу красная от мути или в русле свежая грязь, не заходи (ilovekg).</t>
        </is>
      </c>
    </row>
    <row r="39">
      <c r="A39" s="16" t="inlineStr">
        <is>
          <t>see</t>
        </is>
      </c>
      <c r="B39" s="21" t="inlineStr">
        <is>
          <t>Что посмотреть</t>
        </is>
      </c>
      <c r="C39" s="2" t="inlineStr">
        <is>
          <t>Красные песчаниковые стены и узкие коридоры в сухом русле; «эоловые замки» (orexca); плато с видом на скалы; остатки вулкана и окаменелые раковины (too.kg).</t>
        </is>
      </c>
    </row>
    <row r="40">
      <c r="A40" s="16" t="inlineStr">
        <is>
          <t>skip</t>
        </is>
      </c>
      <c r="B40" s="21" t="inlineStr">
        <is>
          <t>Кому не стоит</t>
        </is>
      </c>
      <c r="C40" s="2" t="inlineStr">
        <is>
          <t>Ты едешь в июле–августе в полдень — жара под +40 и почти нет тени (too.kg, ilovekg). У тебя проблемы с коленями или маленькие дети — завалы камней и крутые участки (ilovekg). Прогноз обещает дождь — в каньонах опасно.</t>
        </is>
      </c>
    </row>
    <row r="42" ht="22" customHeight="1">
      <c r="A42" s="16" t="inlineStr">
        <is>
          <t>#section</t>
        </is>
      </c>
      <c r="B42" s="17" t="inlineStr">
        <is>
          <t>Медиа</t>
        </is>
      </c>
      <c r="C42" s="18" t="n"/>
      <c r="D42" s="18" t="n"/>
      <c r="E42" s="18" t="n"/>
      <c r="F42" s="18" t="n"/>
      <c r="G42" s="18" t="n"/>
      <c r="H42" s="18" t="n"/>
    </row>
    <row r="43">
      <c r="A43" s="16" t="inlineStr">
        <is>
          <t>#table:photos</t>
        </is>
      </c>
      <c r="B43" s="22" t="inlineStr">
        <is>
          <t>Фото — 0</t>
        </is>
      </c>
    </row>
    <row r="44">
      <c r="A44" s="16" t="inlineStr">
        <is>
          <t>#keys</t>
        </is>
      </c>
      <c r="C44" s="16" t="inlineStr">
        <is>
          <t>f</t>
        </is>
      </c>
      <c r="D44" s="16" t="inlineStr">
        <is>
          <t>t</t>
        </is>
      </c>
      <c r="E44" s="16" t="inlineStr">
        <is>
          <t>w</t>
        </is>
      </c>
      <c r="F44" s="16" t="inlineStr">
        <is>
          <t>h</t>
        </is>
      </c>
      <c r="G44" s="16" t="inlineStr">
        <is>
          <t>cap</t>
        </is>
      </c>
      <c r="H44" s="16" t="inlineStr">
        <is>
          <t>by</t>
        </is>
      </c>
      <c r="I44" s="16" t="inlineStr">
        <is>
          <t>lic</t>
        </is>
      </c>
      <c r="J44" s="16" t="inlineStr">
        <is>
          <t>page</t>
        </is>
      </c>
    </row>
    <row r="45">
      <c r="A45" s="16" t="inlineStr">
        <is>
          <t>#labels</t>
        </is>
      </c>
      <c r="B45" s="23" t="inlineStr">
        <is>
          <t>№ / строки ниже</t>
        </is>
      </c>
      <c r="C45" s="21" t="inlineStr">
        <is>
          <t>Файл (img/…)</t>
        </is>
      </c>
      <c r="D45" s="21" t="inlineStr">
        <is>
          <t>Миниатюра (img/t_…)</t>
        </is>
      </c>
      <c r="E45" s="21" t="inlineStr">
        <is>
          <t>Ширина</t>
        </is>
      </c>
      <c r="F45" s="21" t="inlineStr">
        <is>
          <t>Высота</t>
        </is>
      </c>
      <c r="G45" s="21" t="inlineStr">
        <is>
          <t>Подпись</t>
        </is>
      </c>
      <c r="H45" s="21" t="inlineStr">
        <is>
          <t>Автор</t>
        </is>
      </c>
      <c r="I45" s="21" t="inlineStr">
        <is>
          <t>Лицензия</t>
        </is>
      </c>
      <c r="J45" s="21" t="inlineStr">
        <is>
          <t>Страница-источник</t>
        </is>
      </c>
    </row>
    <row r="47">
      <c r="A47" s="16" t="inlineStr">
        <is>
          <t>#table:videos</t>
        </is>
      </c>
      <c r="B47" s="22" t="inlineStr">
        <is>
          <t>Видео — 3</t>
        </is>
      </c>
    </row>
    <row r="48">
      <c r="A48" s="16" t="inlineStr">
        <is>
          <t>#keys</t>
        </is>
      </c>
      <c r="C48" s="16" t="inlineStr">
        <is>
          <t>t</t>
        </is>
      </c>
      <c r="D48" s="16" t="inlineStr">
        <is>
          <t>u</t>
        </is>
      </c>
      <c r="E48" s="16" t="inlineStr">
        <is>
          <t>ch</t>
        </is>
      </c>
      <c r="F48" s="16" t="inlineStr">
        <is>
          <t>y</t>
        </is>
      </c>
    </row>
    <row r="49">
      <c r="A49" s="16" t="inlineStr">
        <is>
          <t>#labels</t>
        </is>
      </c>
      <c r="B49" s="23" t="inlineStr">
        <is>
          <t>№ / строки ниже</t>
        </is>
      </c>
      <c r="C49" s="21" t="inlineStr">
        <is>
          <t>Заголовок</t>
        </is>
      </c>
      <c r="D49" s="21" t="inlineStr">
        <is>
          <t>Ссылка</t>
        </is>
      </c>
      <c r="E49" s="21" t="inlineStr">
        <is>
          <t>Канал</t>
        </is>
      </c>
      <c r="F49" s="21" t="inlineStr">
        <is>
          <t>Год</t>
        </is>
      </c>
    </row>
    <row r="50">
      <c r="B50" s="24" t="n">
        <v>1</v>
      </c>
      <c r="C50" s="20" t="inlineStr">
        <is>
          <t>KONORCHEK CANYON - Can't believe this is Kyrgyzstan!</t>
        </is>
      </c>
      <c r="D50" s="20" t="inlineStr">
        <is>
          <t>https://www.youtube.com/watch?v=B34H0suIUEI</t>
        </is>
      </c>
      <c r="E50" s="20" t="inlineStr">
        <is>
          <t>не проверено</t>
        </is>
      </c>
      <c r="F50" s="20" t="inlineStr">
        <is>
          <t>не проверено</t>
        </is>
      </c>
    </row>
    <row r="51">
      <c r="B51" s="24" t="n">
        <v>2</v>
      </c>
      <c r="C51" s="20" t="inlineStr">
        <is>
          <t>Konorchek Canyon Hike, Kyrgyzstan</t>
        </is>
      </c>
      <c r="D51" s="20" t="inlineStr">
        <is>
          <t>https://www.youtube.com/watch?v=DqxXP5yqPnY</t>
        </is>
      </c>
      <c r="E51" s="20" t="inlineStr">
        <is>
          <t>не проверено</t>
        </is>
      </c>
      <c r="F51" s="20" t="inlineStr">
        <is>
          <t>не проверено</t>
        </is>
      </c>
    </row>
    <row r="52">
      <c r="B52" s="24" t="n">
        <v>3</v>
      </c>
      <c r="C52" s="2" t="inlineStr">
        <is>
          <t>Каньоны Конорчек/ Konorchek Canyons, Grand Canyon of Kyrgyzstan</t>
        </is>
      </c>
      <c r="D52" s="20" t="inlineStr">
        <is>
          <t>https://www.youtube.com/watch?v=KWZVxxFOkpk</t>
        </is>
      </c>
      <c r="E52" s="20" t="inlineStr">
        <is>
          <t>не проверено</t>
        </is>
      </c>
      <c r="F52" s="20" t="inlineStr">
        <is>
          <t>не проверено</t>
        </is>
      </c>
    </row>
    <row r="54">
      <c r="A54" s="16" t="inlineStr">
        <is>
          <t>#table:photo_links</t>
        </is>
      </c>
      <c r="B54" s="22" t="inlineStr">
        <is>
          <t>Фото-ссылки (внешние) — 0</t>
        </is>
      </c>
    </row>
    <row r="55">
      <c r="A55" s="16" t="inlineStr">
        <is>
          <t>#keys</t>
        </is>
      </c>
      <c r="C55" s="16" t="inlineStr">
        <is>
          <t>cap</t>
        </is>
      </c>
      <c r="D55" s="16" t="inlineStr">
        <is>
          <t>url</t>
        </is>
      </c>
      <c r="E55" s="16" t="inlineStr">
        <is>
          <t>by</t>
        </is>
      </c>
    </row>
    <row r="56">
      <c r="A56" s="16" t="inlineStr">
        <is>
          <t>#labels</t>
        </is>
      </c>
      <c r="B56" s="23" t="inlineStr">
        <is>
          <t>№ / строки ниже</t>
        </is>
      </c>
      <c r="C56" s="21" t="inlineStr">
        <is>
          <t>Подпись</t>
        </is>
      </c>
      <c r="D56" s="21" t="inlineStr">
        <is>
          <t>Ссылка</t>
        </is>
      </c>
      <c r="E56" s="21" t="inlineStr">
        <is>
          <t>Автор</t>
        </is>
      </c>
    </row>
    <row r="59" ht="22" customHeight="1">
      <c r="A59" s="16" t="inlineStr">
        <is>
          <t>#section</t>
        </is>
      </c>
      <c r="B59" s="17" t="inlineStr">
        <is>
          <t>Дорога</t>
        </is>
      </c>
      <c r="C59" s="18" t="n"/>
      <c r="D59" s="18" t="n"/>
      <c r="E59" s="18" t="n"/>
      <c r="F59" s="18" t="n"/>
      <c r="G59" s="18" t="n"/>
      <c r="H59" s="18" t="n"/>
    </row>
    <row r="60">
      <c r="A60" s="16" t="inlineStr">
        <is>
          <t>how</t>
        </is>
      </c>
      <c r="B60" s="21" t="inlineStr">
        <is>
          <t>Как добраться (кратко)</t>
        </is>
      </c>
      <c r="C60" s="2" t="inlineStr">
        <is>
          <t>По трассе Бишкек — Балыкчы до Боомского ущелья, к Красному мосту (~141 км от Бишкека, 2–2,5 ч на машине — ilovekg). Машину оставляют на грунтовой площадке у шлагбаума/переезда, к самому каньону не подъехать (drunkyhorse). Далее пешком по сухому руслу ~1,5 ч до главных стен. Маршрутки на Балыкчы идут через Боом, но обратный подсад ненадёжен (ilovekg).</t>
        </is>
      </c>
    </row>
    <row r="61">
      <c r="A61" s="16" t="inlineStr">
        <is>
          <t>needcar</t>
        </is>
      </c>
      <c r="B61" s="21" t="inlineStr">
        <is>
          <t>Нужна ли машина</t>
        </is>
      </c>
      <c r="C61" s="20" t="inlineStr">
        <is>
          <t>Желательно: машина с водителем или организованный трансфер (ilovekg). Можно маршруткой на Балыкчы с просьбой высадить у Красного моста, но обратно уехать сложно.</t>
        </is>
      </c>
    </row>
    <row r="62">
      <c r="A62" s="16" t="inlineStr">
        <is>
          <t>self</t>
        </is>
      </c>
      <c r="B62" s="21" t="inlineStr">
        <is>
          <t>Самостоятельно / с гидом</t>
        </is>
      </c>
      <c r="C62" s="20" t="inlineStr">
        <is>
          <t>Да, при сухой погоде и с офлайн-картой: вход бесплатный, путь идёт по руслу (too.kg, ilovekg). Маркировки нет, легко задержаться до темноты — бери фонарь (drunkyhorse).</t>
        </is>
      </c>
    </row>
    <row r="63">
      <c r="A63" s="16" t="inlineStr">
        <is>
          <t>roadtype</t>
        </is>
      </c>
      <c r="B63" s="21" t="inlineStr">
        <is>
          <t>Тип дороги</t>
        </is>
      </c>
      <c r="C63" s="20" t="inlineStr">
        <is>
          <t>До старта — асфальт трассы А365 Бишкек — Балыкчы отличного качества; парковка на грунтовой площадке у шлагбаума; дальше только пешком по каменистому сухому руслу (drunkyhorse, ilovekg).</t>
        </is>
      </c>
    </row>
    <row r="64">
      <c r="A64" s="16" t="inlineStr">
        <is>
          <t>traveltime</t>
        </is>
      </c>
      <c r="B64" s="21" t="inlineStr">
        <is>
          <t>Время в пути</t>
        </is>
      </c>
      <c r="C64" s="20" t="inlineStr">
        <is>
          <t>Бишкек → Красный мост: 2–2,5 ч на машине, ~141 км (ilovekg); пешком до главных красных стен ~1,5 ч, полный маршрут 4–5 ч (ilovekg); туры — 8–10 ч (orexca, Tripster).</t>
        </is>
      </c>
    </row>
    <row r="65">
      <c r="A65" s="16" t="inlineStr">
        <is>
          <t>transfer</t>
        </is>
      </c>
      <c r="B65" s="21" t="inlineStr">
        <is>
          <t>Трансфер</t>
        </is>
      </c>
      <c r="C65" s="20" t="inlineStr">
        <is>
          <t>Маршрутка до Балыкчы 500–600 сом (24.kg, июль 2026); тур Orexca $140–340/чел. в зависимости от группы; Tripster €338 за группу до 4 чел. (2026); Sputnik8 от $150/чел.</t>
        </is>
      </c>
    </row>
    <row r="66">
      <c r="A66" s="16" t="inlineStr">
        <is>
          <t>p_sum</t>
        </is>
      </c>
      <c r="B66" s="21" t="inlineStr">
        <is>
          <t>Дорога: сводка</t>
        </is>
      </c>
      <c r="C66" s="2" t="inlineStr">
        <is>
          <t>Красные каньоны Конорчек — однодневка из Бишкека (~140 км, 2–2,5 ч): поворот у Красного моста в Боомском ущелье, переезд через ж/д пути и 2 км грунтовки до площадки, дальше пешком по сухому руслу ~3,5 км до «Центральной площади» и ещё 1,8 км до панорамы. Удобнее всего — своя машина или Yandex Go (~4000 сом в одну сторону, договориться об ожидании) либо групповой поход (TUK и др.); маршрутка на Балыкчы высадит у Красного моста, но обратно ловить попутный транспорт. Не ходить во время и после дождя.</t>
        </is>
      </c>
    </row>
    <row r="67">
      <c r="A67" s="16" t="inlineStr">
        <is>
          <t>#table:routes</t>
        </is>
      </c>
      <c r="B67" s="22" t="inlineStr">
        <is>
          <t>Подъезды — 1</t>
        </is>
      </c>
    </row>
    <row r="68">
      <c r="A68" s="16" t="inlineStr">
        <is>
          <t>#keys</t>
        </is>
      </c>
      <c r="C68" s="16" t="inlineStr">
        <is>
          <t>rec</t>
        </is>
      </c>
      <c r="D68" s="16" t="inlineStr">
        <is>
          <t>title</t>
        </is>
      </c>
      <c r="E68" s="16" t="inlineStr">
        <is>
          <t>from</t>
        </is>
      </c>
      <c r="F68" s="16" t="inlineStr">
        <is>
          <t>route</t>
        </is>
      </c>
      <c r="G68" s="16" t="inlineStr">
        <is>
          <t>km</t>
        </is>
      </c>
      <c r="H68" s="16" t="inlineStr">
        <is>
          <t>time</t>
        </is>
      </c>
      <c r="I68" s="16" t="inlineStr">
        <is>
          <t>surface</t>
        </is>
      </c>
      <c r="J68" s="16" t="inlineStr">
        <is>
          <t>vehicle</t>
        </is>
      </c>
      <c r="K68" s="16" t="inlineStr">
        <is>
          <t>season</t>
        </is>
      </c>
      <c r="L68" s="16" t="inlineStr">
        <is>
          <t>last</t>
        </is>
      </c>
      <c r="M68" s="16" t="inlineStr">
        <is>
          <t>parking_d</t>
        </is>
      </c>
      <c r="N68" s="16" t="inlineStr">
        <is>
          <t>parking_price</t>
        </is>
      </c>
      <c r="O68" s="16" t="inlineStr">
        <is>
          <t>trail_d</t>
        </is>
      </c>
      <c r="P68" s="16" t="inlineStr">
        <is>
          <t>haz</t>
        </is>
      </c>
      <c r="Q68" s="16" t="inlineStr">
        <is>
          <t>src</t>
        </is>
      </c>
      <c r="R68" s="16" t="inlineStr">
        <is>
          <t>hub</t>
        </is>
      </c>
      <c r="S68" s="16" t="inlineStr">
        <is>
          <t>hub_lat</t>
        </is>
      </c>
      <c r="T68" s="16" t="inlineStr">
        <is>
          <t>hub_lon</t>
        </is>
      </c>
      <c r="U68" s="16" t="inlineStr">
        <is>
          <t>rkm</t>
        </is>
      </c>
      <c r="V68" s="16" t="inlineStr">
        <is>
          <t>parking_lat</t>
        </is>
      </c>
      <c r="W68" s="16" t="inlineStr">
        <is>
          <t>parking_lon</t>
        </is>
      </c>
      <c r="X68" s="16" t="inlineStr">
        <is>
          <t>trail_lat</t>
        </is>
      </c>
      <c r="Y68" s="16" t="inlineStr">
        <is>
          <t>trail_lon</t>
        </is>
      </c>
      <c r="Z68" s="16" t="inlineStr">
        <is>
          <t>road</t>
        </is>
      </c>
      <c r="AA68" s="16" t="inlineStr">
        <is>
          <t>has_rt</t>
        </is>
      </c>
    </row>
    <row r="69">
      <c r="A69" s="16" t="inlineStr">
        <is>
          <t>#labels</t>
        </is>
      </c>
      <c r="B69" s="23" t="inlineStr">
        <is>
          <t>№ / строки ниже</t>
        </is>
      </c>
      <c r="C69" s="21" t="inlineStr">
        <is>
          <t>Рекомендован (да/нет)</t>
        </is>
      </c>
      <c r="D69" s="21" t="inlineStr">
        <is>
          <t>Название варианта</t>
        </is>
      </c>
      <c r="E69" s="21" t="inlineStr">
        <is>
          <t>Откуда</t>
        </is>
      </c>
      <c r="F69" s="21" t="inlineStr">
        <is>
          <t>Маршрут</t>
        </is>
      </c>
      <c r="G69" s="21" t="inlineStr">
        <is>
          <t>Км</t>
        </is>
      </c>
      <c r="H69" s="21" t="inlineStr">
        <is>
          <t>Время</t>
        </is>
      </c>
      <c r="I69" s="21" t="inlineStr">
        <is>
          <t>Покрытие</t>
        </is>
      </c>
      <c r="J69" s="21" t="inlineStr">
        <is>
          <t>Машина</t>
        </is>
      </c>
      <c r="K69" s="21" t="inlineStr">
        <is>
          <t>Сезон</t>
        </is>
      </c>
      <c r="L69" s="21" t="inlineStr">
        <is>
          <t>Последние АЗС/магазины</t>
        </is>
      </c>
      <c r="M69" s="21" t="inlineStr">
        <is>
          <t>Парковка</t>
        </is>
      </c>
      <c r="N69" s="21" t="inlineStr">
        <is>
          <t>Парковка: цена</t>
        </is>
      </c>
      <c r="O69" s="21" t="inlineStr">
        <is>
          <t>Тропа от парковки</t>
        </is>
      </c>
      <c r="P69" s="21" t="inlineStr">
        <is>
          <t>Опасности</t>
        </is>
      </c>
      <c r="Q69" s="21" t="inlineStr">
        <is>
          <t>Источник</t>
        </is>
      </c>
      <c r="R69" s="21" t="inlineStr">
        <is>
          <t>Город-старт</t>
        </is>
      </c>
      <c r="S69" s="21" t="inlineStr">
        <is>
          <t>Старт: широта</t>
        </is>
      </c>
      <c r="T69" s="21" t="inlineStr">
        <is>
          <t>Старт: долгота</t>
        </is>
      </c>
      <c r="U69" s="21" t="inlineStr">
        <is>
          <t>Км по графу дорог</t>
        </is>
      </c>
      <c r="V69" s="21" t="inlineStr">
        <is>
          <t>Парковка: широта</t>
        </is>
      </c>
      <c r="W69" s="21" t="inlineStr">
        <is>
          <t>Парковка: долгота</t>
        </is>
      </c>
      <c r="X69" s="21" t="inlineStr">
        <is>
          <t>Тропа: широта</t>
        </is>
      </c>
      <c r="Y69" s="21" t="inlineStr">
        <is>
          <t>Тропа: долгота</t>
        </is>
      </c>
      <c r="Z69" s="21" t="inlineStr">
        <is>
          <t>Геометрия дороги (JSON, генерируется)</t>
        </is>
      </c>
      <c r="AA69" s="21" t="inlineStr">
        <is>
          <t>Есть маршрут на карте (да/нет)</t>
        </is>
      </c>
    </row>
    <row r="70">
      <c r="B70" s="24" t="n">
        <v>1</v>
      </c>
      <c r="C70" s="20" t="inlineStr">
        <is>
          <t>да</t>
        </is>
      </c>
      <c r="D70" s="20" t="inlineStr">
        <is>
          <t>Бишкек — трасса А365 — Красный мост (Боом)</t>
        </is>
      </c>
      <c r="E70" s="20" t="inlineStr">
        <is>
          <t>Бишкек</t>
        </is>
      </c>
      <c r="F70" s="2" t="inlineStr">
        <is>
          <t>Бишкек — Токмок — Кемин — Боомское ущелье; ориентиры кафе «Ак Илбирс» (за 4 км до поворота) и «Боз Салкын»; у Красного моста съезд вправо на грунтовку, переезд через ж/д пути, ~2 км до площадки</t>
        </is>
      </c>
      <c r="G70" s="20" t="inlineStr">
        <is>
          <t>~140</t>
        </is>
      </c>
      <c r="H70" s="20" t="inlineStr">
        <is>
          <t>2–2,5 ч</t>
        </is>
      </c>
      <c r="I70" s="2" t="inlineStr">
        <is>
          <t>Асфальт трассы А365 отличного качества; последние ~2 км — грунтовка; дальше только пешком по сухому каменистому руслу</t>
        </is>
      </c>
      <c r="J70" s="20" t="inlineStr">
        <is>
          <t>седан (4×4 не нужен)</t>
        </is>
      </c>
      <c r="K70" s="20" t="inlineStr">
        <is>
          <t>Апрель–июнь, сентябрь–октябрь лучше всего; летом жара до +40</t>
        </is>
      </c>
      <c r="L70" s="2" t="inlineStr">
        <is>
          <t>АЗС, банкомат, магазины — Токмок/Кемин; придорожные кафе в Бооме («Ак Илбирс», «Боз Салкын»); мобильная связь — вдоль трассы есть, в каньонах нет</t>
        </is>
      </c>
      <c r="M70" s="2" t="inlineStr">
        <is>
          <t>Грунтовая площадка у знака «2 км» от Красного моста / у шлагбаума; дальше машину не проехать</t>
        </is>
      </c>
      <c r="N70" s="20" t="inlineStr">
        <is>
          <t>бесплатно</t>
        </is>
      </c>
      <c r="O70" s="2" t="inlineStr">
        <is>
          <t>Старт у ж/д моста (Красный мост), вверх по руслу реки Курган-Терек; кое-где идти по воде</t>
        </is>
      </c>
      <c r="P70" s="2" t="inlineStr">
        <is>
          <t>Паводок и сель после дождя; ручей в русле — местами идти по воде (Nomad's Land); участки скрэмблинга до 3 м, местами верёвки; змеи; нет воды и тени</t>
        </is>
      </c>
      <c r="Q70" s="20" t="inlineStr">
        <is>
          <t>https://asocialnomad.com/?p=67077</t>
        </is>
      </c>
      <c r="R70" s="20" t="inlineStr">
        <is>
          <t>Бишкек</t>
        </is>
      </c>
      <c r="S70" s="20" t="n">
        <v>42.8746</v>
      </c>
      <c r="T70" s="20" t="n">
        <v>74.5698</v>
      </c>
      <c r="U70" s="20" t="n">
        <v>124</v>
      </c>
      <c r="V70" s="20" t="n">
        <v>42.598419</v>
      </c>
      <c r="W70" s="20" t="n">
        <v>75.78152900000001</v>
      </c>
      <c r="X70" s="20" t="n">
        <v>42.593163</v>
      </c>
      <c r="Y70" s="20" t="n">
        <v>75.78162500000001</v>
      </c>
      <c r="Z70" s="2" t="inlineStr">
        <is>
          <t>[[42.876, 74.536], [42.897, 74.598], [42.876, 74.688], [42.88, 74.812], [42.872, 74.927], [42.876, 75.092], [42.835, 75.167], [42.822, 75.212], [42.826, 75.266], [42.822, 75.365], [42.814, 75.389], [42.814, 75.435], [42.806, 75.468], [42.814, 75.563], [42.802, 75.616], [42.748, 75.715], [42.723, 75.789], [42.694, 75.802], [42.661, 75.827], [42.628, 75.794], [42.616, 75.785], [42.6, 75.785]]</t>
        </is>
      </c>
      <c r="AA70" s="20" t="inlineStr">
        <is>
          <t>да</t>
        </is>
      </c>
    </row>
    <row r="72">
      <c r="A72" s="16" t="inlineStr">
        <is>
          <t>#table:transport</t>
        </is>
      </c>
      <c r="B72" s="22" t="inlineStr">
        <is>
          <t>Транспорт и туры — 7</t>
        </is>
      </c>
    </row>
    <row r="73">
      <c r="A73" s="16" t="inlineStr">
        <is>
          <t>#keys</t>
        </is>
      </c>
      <c r="C73" s="16" t="inlineStr">
        <is>
          <t>mode</t>
        </is>
      </c>
      <c r="D73" s="16" t="inlineStr">
        <is>
          <t>provider</t>
        </is>
      </c>
      <c r="E73" s="16" t="inlineStr">
        <is>
          <t>from</t>
        </is>
      </c>
      <c r="F73" s="16" t="inlineStr">
        <is>
          <t>details</t>
        </is>
      </c>
      <c r="G73" s="16" t="inlineStr">
        <is>
          <t>price</t>
        </is>
      </c>
      <c r="H73" s="16" t="inlineStr">
        <is>
          <t>year</t>
        </is>
      </c>
      <c r="I73" s="16" t="inlineStr">
        <is>
          <t>contact</t>
        </is>
      </c>
      <c r="J73" s="16" t="inlineStr">
        <is>
          <t>src</t>
        </is>
      </c>
    </row>
    <row r="74">
      <c r="A74" s="16" t="inlineStr">
        <is>
          <t>#labels</t>
        </is>
      </c>
      <c r="B74" s="23" t="inlineStr">
        <is>
          <t>№ / строки ниже</t>
        </is>
      </c>
      <c r="C74" s="21" t="inlineStr">
        <is>
          <t>Вид</t>
        </is>
      </c>
      <c r="D74" s="21" t="inlineStr">
        <is>
          <t>Перевозчик</t>
        </is>
      </c>
      <c r="E74" s="21" t="inlineStr">
        <is>
          <t>Откуда</t>
        </is>
      </c>
      <c r="F74" s="21" t="inlineStr">
        <is>
          <t>Подробно</t>
        </is>
      </c>
      <c r="G74" s="21" t="inlineStr">
        <is>
          <t>Цена</t>
        </is>
      </c>
      <c r="H74" s="21" t="inlineStr">
        <is>
          <t>Год цены</t>
        </is>
      </c>
      <c r="I74" s="21" t="inlineStr">
        <is>
          <t>Контакт</t>
        </is>
      </c>
      <c r="J74" s="21" t="inlineStr">
        <is>
          <t>Источник</t>
        </is>
      </c>
    </row>
    <row r="75">
      <c r="B75" s="24" t="n">
        <v>1</v>
      </c>
      <c r="C75" s="20" t="inlineStr">
        <is>
          <t>такси</t>
        </is>
      </c>
      <c r="D75" s="20" t="inlineStr">
        <is>
          <t>Yandex Go</t>
        </is>
      </c>
      <c r="E75" s="20" t="inlineStr">
        <is>
          <t>Бишкек (центр)</t>
        </is>
      </c>
      <c r="F75" s="2" t="inlineStr">
        <is>
          <t>~2 ч; ставить точку «Красный мост», чтобы не переплачивать; договориться об ожидании/возврате</t>
        </is>
      </c>
      <c r="G75" s="20" t="inlineStr">
        <is>
          <t>~4002 сом (~$45) в одну сторону</t>
        </is>
      </c>
      <c r="H75" s="20" t="inlineStr">
        <is>
          <t>2025</t>
        </is>
      </c>
      <c r="I75" s="20" t="inlineStr">
        <is>
          <t>приложение Yandex Go</t>
        </is>
      </c>
      <c r="J75" s="20" t="inlineStr">
        <is>
          <t>https://asocialnomad.com/?p=67077</t>
        </is>
      </c>
    </row>
    <row r="76">
      <c r="B76" s="24" t="n">
        <v>2</v>
      </c>
      <c r="C76" s="20" t="inlineStr">
        <is>
          <t>маршрутка</t>
        </is>
      </c>
      <c r="D76" s="20" t="inlineStr">
        <is>
          <t>Маршрутки Бишкек → Балыкчы / Чолпон-Ата / Каракол</t>
        </is>
      </c>
      <c r="E76" s="2" t="inlineStr">
        <is>
          <t>Бишкекский автовокзал (ул. Алма-Атинская 1/1; asocialnomad 09.2025 называет Восточный автовокзал)</t>
        </is>
      </c>
      <c r="F76" s="2" t="inlineStr">
        <is>
          <t>Попросить высадить у Красного моста; обратного расписания нет — ловить машины на Бишкек на трассе</t>
        </is>
      </c>
      <c r="G76" s="2" t="inlineStr">
        <is>
          <t>500–600 сом в сезон (до Иссык-Куля; за проезд до Боома цену уточнять)</t>
        </is>
      </c>
      <c r="H76" s="20" t="inlineStr">
        <is>
          <t>2025–2026</t>
        </is>
      </c>
      <c r="I76" s="20" t="inlineStr"/>
      <c r="J76" s="20" t="inlineStr">
        <is>
          <t>https://asocialnomad.com/?p=67077</t>
        </is>
      </c>
    </row>
    <row r="77">
      <c r="B77" s="24" t="n">
        <v>3</v>
      </c>
      <c r="C77" s="20" t="inlineStr">
        <is>
          <t>тур</t>
        </is>
      </c>
      <c r="D77" s="20" t="inlineStr">
        <is>
          <t>Orexca «Konorchek Canyon Day Hike»</t>
        </is>
      </c>
      <c r="E77" s="20" t="inlineStr">
        <is>
          <t>Бишкек</t>
        </is>
      </c>
      <c r="F77" s="20" t="inlineStr">
        <is>
          <t>8–9 ч, гид, пикник, трансфер, май–октябрь</t>
        </is>
      </c>
      <c r="G77" s="20" t="inlineStr">
        <is>
          <t>$140–340/чел. (4–1 чел.)</t>
        </is>
      </c>
      <c r="H77" s="20" t="inlineStr">
        <is>
          <t>2025</t>
        </is>
      </c>
      <c r="I77" s="20" t="inlineStr">
        <is>
          <t>orexca.com</t>
        </is>
      </c>
      <c r="J77" s="2" t="inlineStr">
        <is>
          <t>https://www.orexca.com/rus/kyrgyzstan/tours/konorchek-canyon-day-hike.htm</t>
        </is>
      </c>
    </row>
    <row r="78">
      <c r="B78" s="24" t="n">
        <v>4</v>
      </c>
      <c r="C78" s="20" t="inlineStr">
        <is>
          <t>тур</t>
        </is>
      </c>
      <c r="D78" s="20" t="inlineStr">
        <is>
          <t>Sputnik8 «Каньон Конорчек: тур на целый день»</t>
        </is>
      </c>
      <c r="E78" s="20" t="inlineStr">
        <is>
          <t>Бишкек</t>
        </is>
      </c>
      <c r="F78" s="20" t="inlineStr">
        <is>
          <t>Старт 9:00, ~2 ч дороги, ~8 км пешком</t>
        </is>
      </c>
      <c r="G78" s="20" t="inlineStr">
        <is>
          <t>$300 за тур</t>
        </is>
      </c>
      <c r="H78" s="20" t="inlineStr">
        <is>
          <t>2025</t>
        </is>
      </c>
      <c r="I78" s="20" t="inlineStr">
        <is>
          <t>sputnik8.com</t>
        </is>
      </c>
      <c r="J78" s="2" t="inlineStr">
        <is>
          <t>https://www.sputnik8.com/ru/bishkek/activities/38842-kanon-konorchek-tur-na-tselyy-den</t>
        </is>
      </c>
    </row>
    <row r="79">
      <c r="B79" s="24" t="n">
        <v>5</v>
      </c>
      <c r="C79" s="20" t="inlineStr">
        <is>
          <t>тур</t>
        </is>
      </c>
      <c r="D79" s="20" t="inlineStr">
        <is>
          <t>Tripster «Каньоны Сулуу-Терек и Конорчек»</t>
        </is>
      </c>
      <c r="E79" s="20" t="inlineStr">
        <is>
          <t>Бишкек</t>
        </is>
      </c>
      <c r="F79" s="20" t="inlineStr">
        <is>
          <t>10 ч, внедорожник, 1–4 чел.</t>
        </is>
      </c>
      <c r="G79" s="20" t="inlineStr">
        <is>
          <t>€338 за группу</t>
        </is>
      </c>
      <c r="H79" s="20" t="inlineStr">
        <is>
          <t>2026</t>
        </is>
      </c>
      <c r="I79" s="20" t="inlineStr">
        <is>
          <t>experience.tripster.ru</t>
        </is>
      </c>
      <c r="J79" s="20" t="inlineStr"/>
    </row>
    <row r="80">
      <c r="B80" s="24" t="n">
        <v>6</v>
      </c>
      <c r="C80" s="20" t="inlineStr">
        <is>
          <t>тур</t>
        </is>
      </c>
      <c r="D80" s="2" t="inlineStr">
        <is>
          <t>Trekking Union of Kyrgyzstan (TUK) — групповые походы; Magic KG Tours</t>
        </is>
      </c>
      <c r="E80" s="20" t="inlineStr">
        <is>
          <t>Бишкек</t>
        </is>
      </c>
      <c r="F80" s="20" t="inlineStr">
        <is>
          <t>Регулярные групповые выезды выходного дня</t>
        </is>
      </c>
      <c r="G80" s="20" t="inlineStr">
        <is>
          <t>не найдено</t>
        </is>
      </c>
      <c r="H80" s="20" t="inlineStr">
        <is>
          <t>2025</t>
        </is>
      </c>
      <c r="I80" s="20" t="inlineStr">
        <is>
          <t>tuk.kg</t>
        </is>
      </c>
      <c r="J80" s="20" t="inlineStr">
        <is>
          <t>https://asocialnomad.com/?p=67077</t>
        </is>
      </c>
    </row>
    <row r="81">
      <c r="B81" s="24" t="n">
        <v>7</v>
      </c>
      <c r="C81" s="20" t="inlineStr">
        <is>
          <t>поезд</t>
        </is>
      </c>
      <c r="D81" s="20" t="inlineStr">
        <is>
          <t>Кыргыз темир жолу Бишкек-2 — Балыкчы</t>
        </is>
      </c>
      <c r="E81" s="20" t="inlineStr">
        <is>
          <t>Бишкек-2</t>
        </is>
      </c>
      <c r="F81" s="2" t="inlineStr">
        <is>
          <t>Проходит Боом (08:06 → 12:37, ежедневно 26.06–13.09.2026), но остановка у Красного моста не подтверждена</t>
        </is>
      </c>
      <c r="G81" s="20" t="inlineStr">
        <is>
          <t>150–1000 сом до Балыкчи</t>
        </is>
      </c>
      <c r="H81" s="20" t="inlineStr">
        <is>
          <t>2026</t>
        </is>
      </c>
      <c r="I81" s="20" t="inlineStr"/>
      <c r="J81" s="2" t="inlineStr">
        <is>
          <t>https://economist.kg/transport/2026/06/05/bishkek-balykchy-first-summer-train.md</t>
        </is>
      </c>
    </row>
    <row r="84" ht="22" customHeight="1">
      <c r="A84" s="16" t="inlineStr">
        <is>
          <t>#section</t>
        </is>
      </c>
      <c r="B84" s="17" t="inlineStr">
        <is>
          <t>Сезон и что взять</t>
        </is>
      </c>
      <c r="C84" s="18" t="n"/>
      <c r="D84" s="18" t="n"/>
      <c r="E84" s="18" t="n"/>
      <c r="F84" s="18" t="n"/>
      <c r="G84" s="18" t="n"/>
      <c r="H84" s="18" t="n"/>
    </row>
    <row r="85">
      <c r="A85" s="16" t="inlineStr">
        <is>
          <t>when</t>
        </is>
      </c>
      <c r="B85" s="21" t="inlineStr">
        <is>
          <t>Когда ехать (подробно)</t>
        </is>
      </c>
      <c r="C85" s="2" t="inlineStr">
        <is>
          <t>Весна и осень (too.kg); туры проводятся с мая по октябрь (orexca). Летом жара до +40 °C (too.kg); зимой снега мало, но короткий световой день.</t>
        </is>
      </c>
    </row>
    <row r="86">
      <c r="A86" s="16" t="inlineStr">
        <is>
          <t>diff</t>
        </is>
      </c>
      <c r="B86" s="21" t="inlineStr">
        <is>
          <t>Сложность (подробно)</t>
        </is>
      </c>
      <c r="C86" s="2" t="inlineStr">
        <is>
          <t>Средняя: 4–5 ч туда-обратно, до 6 км от парковки с набором ~430 м, валуны, крутые участки, места с верёвками; технического лазания нет (ilovekg). Тяжело для людей с больными коленями, маленьких детей и собак.</t>
        </is>
      </c>
    </row>
    <row r="87">
      <c r="A87" s="16" t="inlineStr">
        <is>
          <t>hours</t>
        </is>
      </c>
      <c r="B87" s="21" t="inlineStr">
        <is>
          <t>Часы работы</t>
        </is>
      </c>
      <c r="C87" s="20" t="inlineStr">
        <is>
          <t>Природная территория без режима работы; ориентируйся на световой день — выходи рано и возвращайся до темноты (ilovekg, drunkyhorse).</t>
        </is>
      </c>
    </row>
    <row r="88">
      <c r="A88" s="16" t="inlineStr">
        <is>
          <t>daytime</t>
        </is>
      </c>
      <c r="B88" s="21" t="inlineStr">
        <is>
          <t>Лучшее время суток</t>
        </is>
      </c>
      <c r="C88" s="20" t="inlineStr">
        <is>
          <t>Ранее утро: меньше жары и запас светлого времени — в узких каньонах рано темнеет (drunkyhorse, ilovekg). Вечерний свет красиво подсвечивает красные стены, но возвращаться в темноте опасно.</t>
        </is>
      </c>
    </row>
    <row r="89">
      <c r="A89" s="16" t="inlineStr">
        <is>
          <t>p_season</t>
        </is>
      </c>
      <c r="B89" s="21" t="inlineStr">
        <is>
          <t>Сезон (подробно)</t>
        </is>
      </c>
      <c r="C89" s="2" t="inlineStr">
        <is>
          <t>Март–май и сентябрь–октябрь — лучшее время; июнь–август — жара до +40, тени нет, выходить в 7–8 утра; во время и после дождей не ходить (паводки); зима — мало снега, но короткий день. Змеи в тёплое время.</t>
        </is>
      </c>
    </row>
    <row r="90">
      <c r="A90" s="16" t="inlineStr">
        <is>
          <t>bring</t>
        </is>
      </c>
      <c r="B90" s="21" t="inlineStr">
        <is>
          <t>Что взять</t>
        </is>
      </c>
      <c r="C90" s="20" t="inlineStr">
        <is>
          <t>1,5–2 л воды на человека (воды на маршруте нет), головной убор и солнцезащиту, закрытую обувь с цепкой подошвой, фонарик, перекус, офлайн-карту (ilovekg, too.kg).</t>
        </is>
      </c>
    </row>
    <row r="92" ht="22" customHeight="1">
      <c r="A92" s="16" t="inlineStr">
        <is>
          <t>#section</t>
        </is>
      </c>
      <c r="B92" s="17" t="inlineStr">
        <is>
          <t>Важно</t>
        </is>
      </c>
      <c r="C92" s="18" t="n"/>
      <c r="D92" s="18" t="n"/>
      <c r="E92" s="18" t="n"/>
      <c r="F92" s="18" t="n"/>
      <c r="G92" s="18" t="n"/>
      <c r="H92" s="18" t="n"/>
    </row>
    <row r="93">
      <c r="A93" s="16" t="inlineStr">
        <is>
          <t>warn</t>
        </is>
      </c>
      <c r="B93" s="21" t="inlineStr">
        <is>
          <t>Важно / предупреждения</t>
        </is>
      </c>
      <c r="C93" s="2" t="inlineStr">
        <is>
          <t>Опасно во время и после сильного дождя: риск паводка и селя в узких руслах; если Чу красная или в русле свежая грязь — не заходи (ilovekg). Нет воды, тени и связи; летом жара до +40 (too.kg). Маркировки нет, рано темнеет — не задерживайся (drunkyhorse).</t>
        </is>
      </c>
    </row>
    <row r="94">
      <c r="A94" s="16" t="inlineStr">
        <is>
          <t>entry</t>
        </is>
      </c>
      <c r="B94" s="21" t="inlineStr">
        <is>
          <t>Вход (подробно)</t>
        </is>
      </c>
      <c r="C94" s="20" t="inlineStr">
        <is>
          <t>Бесплатно (too.kg). Orexca включает «входные билеты» в стоимость тура — официального тарифа не найдено.</t>
        </is>
      </c>
    </row>
    <row r="95">
      <c r="A95" s="16" t="inlineStr">
        <is>
          <t>net</t>
        </is>
      </c>
      <c r="B95" s="21" t="inlineStr">
        <is>
          <t>Связь (подробно)</t>
        </is>
      </c>
      <c r="C95" s="20" t="inlineStr">
        <is>
          <t>В каньонах мобильной связи нет (too.kg). Вдоль трассы в Бооме покрытие есть (too.kg для Боома). Оператор не уточнён.</t>
        </is>
      </c>
    </row>
    <row r="96">
      <c r="A96" s="16" t="inlineStr">
        <is>
          <t>p_permits</t>
        </is>
      </c>
      <c r="B96" s="21" t="inlineStr">
        <is>
          <t>Разрешения</t>
        </is>
      </c>
      <c r="C96" s="2" t="inlineStr">
        <is>
          <t>Не нужны, вход бесплатный (too.kg, asocialnomad 2025).</t>
        </is>
      </c>
    </row>
    <row r="97">
      <c r="A97" s="16" t="inlineStr">
        <is>
          <t>p_access</t>
        </is>
      </c>
      <c r="B97" s="21" t="inlineStr">
        <is>
          <t>Доступность (дети, пожилые…)</t>
        </is>
      </c>
      <c r="C97" s="2" t="inlineStr">
        <is>
          <t>С детьми 8+ в хорошей форме — да, но есть скрэмблинг и верёвки; пожилым — только первые 1–2 км по руслу; на коляске — нет; с собакой — можно, но жара и камни, взять воду.</t>
        </is>
      </c>
    </row>
    <row r="99" ht="22" customHeight="1">
      <c r="A99" s="16" t="inlineStr">
        <is>
          <t>#section</t>
        </is>
      </c>
      <c r="B99" s="17" t="inlineStr">
        <is>
          <t>Ночлег и еда</t>
        </is>
      </c>
      <c r="C99" s="18" t="n"/>
      <c r="D99" s="18" t="n"/>
      <c r="E99" s="18" t="n"/>
      <c r="F99" s="18" t="n"/>
      <c r="G99" s="18" t="n"/>
      <c r="H99" s="18" t="n"/>
    </row>
    <row r="100">
      <c r="A100" s="16" t="inlineStr">
        <is>
          <t>stay</t>
        </is>
      </c>
      <c r="B100" s="21" t="inlineStr">
        <is>
          <t>Ночлег (кратко)</t>
        </is>
      </c>
      <c r="C100" s="2" t="inlineStr">
        <is>
          <t>У каньонов кафе, магазинов и гостиниц нет; можно ставить палатку (too.kg). Ближайшее жильё — гостевые дома и юрты в Боомском ущелье и Балыкчы, а также Чон-Кемин (см. карточку Боомского ущелья).</t>
        </is>
      </c>
    </row>
    <row r="101">
      <c r="A101" s="16" t="inlineStr">
        <is>
          <t>food</t>
        </is>
      </c>
      <c r="B101" s="21" t="inlineStr">
        <is>
          <t>Еда (кратко)</t>
        </is>
      </c>
      <c r="C101" s="2" t="inlineStr">
        <is>
          <t>На месте еды нет. По пути — придорожные кафе Боомского ущелья (жареная рыба, самса, лагман) и копчёная/жареная рыба у Балыкчы (editorial; конкретные заведения не проверены).</t>
        </is>
      </c>
    </row>
    <row r="102">
      <c r="A102" s="16" t="inlineStr">
        <is>
          <t>#table:stays</t>
        </is>
      </c>
      <c r="B102" s="22" t="inlineStr">
        <is>
          <t>Ночлег — 3</t>
        </is>
      </c>
    </row>
    <row r="103">
      <c r="A103" s="16" t="inlineStr">
        <is>
          <t>#keys</t>
        </is>
      </c>
      <c r="C103" s="16" t="inlineStr">
        <is>
          <t>name</t>
        </is>
      </c>
      <c r="D103" s="16" t="inlineStr">
        <is>
          <t>type</t>
        </is>
      </c>
      <c r="E103" s="16" t="inlineStr">
        <is>
          <t>where</t>
        </is>
      </c>
      <c r="F103" s="16" t="inlineStr">
        <is>
          <t>season</t>
        </is>
      </c>
      <c r="G103" s="16" t="inlineStr">
        <is>
          <t>price</t>
        </is>
      </c>
      <c r="H103" s="16" t="inlineStr">
        <is>
          <t>year</t>
        </is>
      </c>
      <c r="I103" s="16" t="inlineStr">
        <is>
          <t>contact</t>
        </is>
      </c>
      <c r="J103" s="16" t="inlineStr">
        <is>
          <t>src</t>
        </is>
      </c>
    </row>
    <row r="104">
      <c r="A104" s="16" t="inlineStr">
        <is>
          <t>#labels</t>
        </is>
      </c>
      <c r="B104" s="23" t="inlineStr">
        <is>
          <t>№ / строки ниже</t>
        </is>
      </c>
      <c r="C104" s="21" t="inlineStr">
        <is>
          <t>Название</t>
        </is>
      </c>
      <c r="D104" s="21" t="inlineStr">
        <is>
          <t>Тип</t>
        </is>
      </c>
      <c r="E104" s="21" t="inlineStr">
        <is>
          <t>Где</t>
        </is>
      </c>
      <c r="F104" s="21" t="inlineStr">
        <is>
          <t>Сезон</t>
        </is>
      </c>
      <c r="G104" s="21" t="inlineStr">
        <is>
          <t>Цена</t>
        </is>
      </c>
      <c r="H104" s="21" t="inlineStr">
        <is>
          <t>Год цены</t>
        </is>
      </c>
      <c r="I104" s="21" t="inlineStr">
        <is>
          <t>Контакт</t>
        </is>
      </c>
      <c r="J104" s="21" t="inlineStr">
        <is>
          <t>Источник</t>
        </is>
      </c>
    </row>
    <row r="105">
      <c r="B105" s="24" t="n">
        <v>1</v>
      </c>
      <c r="C105" s="20" t="inlineStr">
        <is>
          <t>Гостевые дома и юрты Боомского ущелья / Балыкчы</t>
        </is>
      </c>
      <c r="D105" s="20" t="inlineStr">
        <is>
          <t>гостевой дом</t>
        </is>
      </c>
      <c r="E105" s="20" t="inlineStr">
        <is>
          <t>Боом, Балыкчы (30–40 км на восток)</t>
        </is>
      </c>
      <c r="F105" s="20" t="inlineStr"/>
      <c r="G105" s="20" t="inlineStr">
        <is>
          <t>не найдено</t>
        </is>
      </c>
      <c r="H105" s="20" t="inlineStr"/>
      <c r="I105" s="20" t="inlineStr"/>
      <c r="J105" s="20" t="inlineStr"/>
    </row>
    <row r="106">
      <c r="B106" s="24" t="n">
        <v>2</v>
      </c>
      <c r="C106" s="20" t="inlineStr">
        <is>
          <t>Гостевые дома Чон-Кемина (CBT Chon-Kemin и др.)</t>
        </is>
      </c>
      <c r="D106" s="20" t="inlineStr">
        <is>
          <t>гостевой дом</t>
        </is>
      </c>
      <c r="E106" s="20" t="inlineStr">
        <is>
          <t>долина Чон-Кемин (поворот у входа в Боом)</t>
        </is>
      </c>
      <c r="F106" s="20" t="inlineStr">
        <is>
          <t>круглый год</t>
        </is>
      </c>
      <c r="G106" s="20" t="inlineStr">
        <is>
          <t>CBT Chon-Kemin 700–1200 сом/чел. (по карточке Жашыл-Кёля)</t>
        </is>
      </c>
      <c r="H106" s="20" t="inlineStr">
        <is>
          <t>2025</t>
        </is>
      </c>
      <c r="I106" s="20" t="inlineStr">
        <is>
          <t>CBT Chon-Kemin +996 705 535 373</t>
        </is>
      </c>
      <c r="J106" s="20" t="inlineStr"/>
    </row>
    <row r="107">
      <c r="B107" s="24" t="n">
        <v>3</v>
      </c>
      <c r="C107" s="20" t="inlineStr">
        <is>
          <t>Палатка</t>
        </is>
      </c>
      <c r="D107" s="20" t="inlineStr">
        <is>
          <t>кемпинг</t>
        </is>
      </c>
      <c r="E107" s="20" t="inlineStr">
        <is>
          <t>у каньонов</t>
        </is>
      </c>
      <c r="F107" s="20" t="inlineStr">
        <is>
          <t>весна/осень</t>
        </is>
      </c>
      <c r="G107" s="20" t="inlineStr">
        <is>
          <t>бесплатно</t>
        </is>
      </c>
      <c r="H107" s="20" t="inlineStr"/>
      <c r="I107" s="20" t="inlineStr"/>
      <c r="J107" s="20" t="inlineStr"/>
    </row>
    <row r="109">
      <c r="A109" s="16" t="inlineStr">
        <is>
          <t>#table:food</t>
        </is>
      </c>
      <c r="B109" s="22" t="inlineStr">
        <is>
          <t>Еда — 1</t>
        </is>
      </c>
    </row>
    <row r="110">
      <c r="A110" s="16" t="inlineStr">
        <is>
          <t>#keys</t>
        </is>
      </c>
      <c r="C110" s="16" t="inlineStr">
        <is>
          <t>name</t>
        </is>
      </c>
      <c r="D110" s="16" t="inlineStr">
        <is>
          <t>where</t>
        </is>
      </c>
      <c r="E110" s="16" t="inlineStr">
        <is>
          <t>details</t>
        </is>
      </c>
      <c r="F110" s="16" t="inlineStr">
        <is>
          <t>src</t>
        </is>
      </c>
    </row>
    <row r="111">
      <c r="A111" s="16" t="inlineStr">
        <is>
          <t>#labels</t>
        </is>
      </c>
      <c r="B111" s="23" t="inlineStr">
        <is>
          <t>№ / строки ниже</t>
        </is>
      </c>
      <c r="C111" s="21" t="inlineStr">
        <is>
          <t>Название</t>
        </is>
      </c>
      <c r="D111" s="21" t="inlineStr">
        <is>
          <t>Где</t>
        </is>
      </c>
      <c r="E111" s="21" t="inlineStr">
        <is>
          <t>Подробно</t>
        </is>
      </c>
      <c r="F111" s="21" t="inlineStr">
        <is>
          <t>Источник</t>
        </is>
      </c>
    </row>
    <row r="112">
      <c r="B112" s="24" t="n">
        <v>1</v>
      </c>
      <c r="C112" s="20" t="inlineStr">
        <is>
          <t>Придорожные кафе Боома</t>
        </is>
      </c>
      <c r="D112" s="2" t="inlineStr">
        <is>
          <t>трасса А365: кафе «Ак Илбирс» (4 км до поворота), «Боз Салкын»</t>
        </is>
      </c>
      <c r="E112" s="20" t="inlineStr">
        <is>
          <t>На месте еды и воды нет — минимум 2–3 л воды на человека</t>
        </is>
      </c>
      <c r="F112" s="20" t="inlineStr">
        <is>
          <t>https://asocialnomad.com/?p=67077</t>
        </is>
      </c>
    </row>
    <row r="115" ht="22" customHeight="1">
      <c r="A115" s="16" t="inlineStr">
        <is>
          <t>#section</t>
        </is>
      </c>
      <c r="B115" s="17" t="inlineStr">
        <is>
          <t>На месте</t>
        </is>
      </c>
      <c r="C115" s="18" t="n"/>
      <c r="D115" s="18" t="n"/>
      <c r="E115" s="18" t="n"/>
      <c r="F115" s="18" t="n"/>
      <c r="G115" s="18" t="n"/>
      <c r="H115" s="18" t="n"/>
    </row>
    <row r="116">
      <c r="A116" s="16" t="inlineStr">
        <is>
          <t>camping</t>
        </is>
      </c>
      <c r="B116" s="21" t="inlineStr">
        <is>
          <t>Кемпинг</t>
        </is>
      </c>
      <c r="C116" s="20" t="inlineStr">
        <is>
          <t>Палатку ставить можно (too.kg), но воды нет — всё нести с собой; не ставить лагерь в руслах из-за риска паводка.</t>
        </is>
      </c>
    </row>
    <row r="117">
      <c r="A117" s="16" t="inlineStr">
        <is>
          <t>photo_spots</t>
        </is>
      </c>
      <c r="B117" s="21" t="inlineStr">
        <is>
          <t>Точки для фото</t>
        </is>
      </c>
      <c r="C117" s="20" t="inlineStr">
        <is>
          <t>Панорамная точка (~1890 м) над красными башнями; «Центральная площадь»; утренний/вечерний свет на красных стенах; каменные «замки» в боковых каньонах.</t>
        </is>
      </c>
    </row>
    <row r="118">
      <c r="A118" s="16" t="inlineStr">
        <is>
          <t>#table:hikes</t>
        </is>
      </c>
      <c r="B118" s="22" t="inlineStr">
        <is>
          <t>Тропы — 2</t>
        </is>
      </c>
    </row>
    <row r="119">
      <c r="A119" s="16" t="inlineStr">
        <is>
          <t>#keys</t>
        </is>
      </c>
      <c r="C119" s="16" t="inlineStr">
        <is>
          <t>name</t>
        </is>
      </c>
      <c r="D119" s="16" t="inlineStr">
        <is>
          <t>route</t>
        </is>
      </c>
      <c r="E119" s="16" t="inlineStr">
        <is>
          <t>km</t>
        </is>
      </c>
      <c r="F119" s="16" t="inlineStr">
        <is>
          <t>gain_m</t>
        </is>
      </c>
      <c r="G119" s="16" t="inlineStr">
        <is>
          <t>time</t>
        </is>
      </c>
      <c r="H119" s="16" t="inlineStr">
        <is>
          <t>difficulty</t>
        </is>
      </c>
      <c r="I119" s="16" t="inlineStr">
        <is>
          <t>marked</t>
        </is>
      </c>
      <c r="J119" s="16" t="inlineStr">
        <is>
          <t>track</t>
        </is>
      </c>
      <c r="K119" s="16" t="inlineStr">
        <is>
          <t>src</t>
        </is>
      </c>
    </row>
    <row r="120">
      <c r="A120" s="16" t="inlineStr">
        <is>
          <t>#labels</t>
        </is>
      </c>
      <c r="B120" s="23" t="inlineStr">
        <is>
          <t>№ / строки ниже</t>
        </is>
      </c>
      <c r="C120" s="21" t="inlineStr">
        <is>
          <t>Название</t>
        </is>
      </c>
      <c r="D120" s="21" t="inlineStr">
        <is>
          <t>Маршрут</t>
        </is>
      </c>
      <c r="E120" s="21" t="inlineStr">
        <is>
          <t>Км</t>
        </is>
      </c>
      <c r="F120" s="21" t="inlineStr">
        <is>
          <t>Набор, м</t>
        </is>
      </c>
      <c r="G120" s="21" t="inlineStr">
        <is>
          <t>Время</t>
        </is>
      </c>
      <c r="H120" s="21" t="inlineStr">
        <is>
          <t>Сложность</t>
        </is>
      </c>
      <c r="I120" s="21" t="inlineStr">
        <is>
          <t>Маркировка</t>
        </is>
      </c>
      <c r="J120" s="21" t="inlineStr">
        <is>
          <t>Трек (ссылка)</t>
        </is>
      </c>
      <c r="K120" s="21" t="inlineStr">
        <is>
          <t>Источник</t>
        </is>
      </c>
    </row>
    <row r="121">
      <c r="B121" s="24" t="n">
        <v>1</v>
      </c>
      <c r="C121" s="20" t="inlineStr">
        <is>
          <t>Парковка → Центральная площадь → Панорама</t>
        </is>
      </c>
      <c r="D121" s="2" t="inlineStr">
        <is>
          <t>Площадка у Красного моста → по руслу 3,5 км до развилки «Central Square» → 1,8 км до смотровой (~1890 м)</t>
        </is>
      </c>
      <c r="E121" s="20" t="inlineStr">
        <is>
          <t>~5,3 в одну сторону, ~10–11 туда-обратно</t>
        </is>
      </c>
      <c r="F121" s="20" t="inlineStr">
        <is>
          <t>~380–430 (1508 → ~1890 м; ilovekg — набор ~430 м)</t>
        </is>
      </c>
      <c r="G121" s="2" t="inlineStr">
        <is>
          <t>~1 ч до площади + 30 мин до панорамы; ~3 ч туда-обратно с фото (asocialnomad); полный маршрут 4–5 ч (ilovekg)</t>
        </is>
      </c>
      <c r="H121" s="20" t="inlineStr">
        <is>
          <t>средняя: скрэмблинг по 3-метровым уступам, местами верёвки</t>
        </is>
      </c>
      <c r="I121" s="20" t="inlineStr">
        <is>
          <t>почти нет указателей</t>
        </is>
      </c>
      <c r="J121" s="2" t="inlineStr">
        <is>
          <t>komoot highlight 7087382 (https://www.komoot.com/highlight/7087382)</t>
        </is>
      </c>
      <c r="K121" s="20" t="inlineStr">
        <is>
          <t>https://asocialnomad.com/?p=67077</t>
        </is>
      </c>
    </row>
    <row r="122">
      <c r="B122" s="24" t="n">
        <v>2</v>
      </c>
      <c r="C122" s="20" t="inlineStr">
        <is>
          <t>«Сказочные каньоны» (Fairytale Canyons)</t>
        </is>
      </c>
      <c r="D122" s="20" t="inlineStr">
        <is>
          <t>Центральная площадь → боковой каньон</t>
        </is>
      </c>
      <c r="E122" s="20" t="inlineStr">
        <is>
          <t>+2,5 в одну сторону</t>
        </is>
      </c>
      <c r="F122" s="20" t="inlineStr">
        <is>
          <t>не найдено</t>
        </is>
      </c>
      <c r="G122" s="20" t="inlineStr">
        <is>
          <t>~45 мин от площади</t>
        </is>
      </c>
      <c r="H122" s="20" t="inlineStr">
        <is>
          <t>средняя</t>
        </is>
      </c>
      <c r="I122" s="20" t="inlineStr">
        <is>
          <t>нет</t>
        </is>
      </c>
      <c r="J122" s="20" t="inlineStr"/>
      <c r="K122" s="20" t="inlineStr">
        <is>
          <t>https://asocialnomad.com/?p=67077</t>
        </is>
      </c>
    </row>
    <row r="124">
      <c r="A124" s="16" t="inlineStr">
        <is>
          <t>#table:horses</t>
        </is>
      </c>
      <c r="B124" s="22" t="inlineStr">
        <is>
          <t>Конные прогулки — 0</t>
        </is>
      </c>
    </row>
    <row r="125">
      <c r="A125" s="16" t="inlineStr">
        <is>
          <t>#keys</t>
        </is>
      </c>
      <c r="C125" s="16" t="inlineStr">
        <is>
          <t>where</t>
        </is>
      </c>
      <c r="D125" s="16" t="inlineStr">
        <is>
          <t>price</t>
        </is>
      </c>
      <c r="E125" s="16" t="inlineStr">
        <is>
          <t>guide</t>
        </is>
      </c>
      <c r="F125" s="16" t="inlineStr">
        <is>
          <t>notes</t>
        </is>
      </c>
      <c r="G125" s="16" t="inlineStr">
        <is>
          <t>src</t>
        </is>
      </c>
    </row>
    <row r="126">
      <c r="A126" s="16" t="inlineStr">
        <is>
          <t>#labels</t>
        </is>
      </c>
      <c r="B126" s="23" t="inlineStr">
        <is>
          <t>№ / строки ниже</t>
        </is>
      </c>
      <c r="C126" s="21" t="inlineStr">
        <is>
          <t>Где</t>
        </is>
      </c>
      <c r="D126" s="21" t="inlineStr">
        <is>
          <t>Цена</t>
        </is>
      </c>
      <c r="E126" s="21" t="inlineStr">
        <is>
          <t>Гид</t>
        </is>
      </c>
      <c r="F126" s="21" t="inlineStr">
        <is>
          <t>Заметки</t>
        </is>
      </c>
      <c r="G126" s="21" t="inlineStr">
        <is>
          <t>Источник</t>
        </is>
      </c>
    </row>
    <row r="128">
      <c r="A128" s="16" t="inlineStr">
        <is>
          <t>#table:activities</t>
        </is>
      </c>
      <c r="B128" s="22" t="inlineStr">
        <is>
          <t>Активности на месте — 2</t>
        </is>
      </c>
    </row>
    <row r="129">
      <c r="A129" s="16" t="inlineStr">
        <is>
          <t>#keys</t>
        </is>
      </c>
      <c r="C129" s="16" t="inlineStr">
        <is>
          <t>activity</t>
        </is>
      </c>
      <c r="D129" s="16" t="inlineStr">
        <is>
          <t>details</t>
        </is>
      </c>
      <c r="E129" s="16" t="inlineStr">
        <is>
          <t>price</t>
        </is>
      </c>
      <c r="F129" s="16" t="inlineStr">
        <is>
          <t>src</t>
        </is>
      </c>
    </row>
    <row r="130">
      <c r="A130" s="16" t="inlineStr">
        <is>
          <t>#labels</t>
        </is>
      </c>
      <c r="B130" s="23" t="inlineStr">
        <is>
          <t>№ / строки ниже</t>
        </is>
      </c>
      <c r="C130" s="21" t="inlineStr">
        <is>
          <t>Активность</t>
        </is>
      </c>
      <c r="D130" s="21" t="inlineStr">
        <is>
          <t>Подробно</t>
        </is>
      </c>
      <c r="E130" s="21" t="inlineStr">
        <is>
          <t>Цена</t>
        </is>
      </c>
      <c r="F130" s="21" t="inlineStr">
        <is>
          <t>Источник</t>
        </is>
      </c>
    </row>
    <row r="131">
      <c r="B131" s="24" t="n">
        <v>1</v>
      </c>
      <c r="C131" s="20" t="inlineStr">
        <is>
          <t>Броды/вода в русле</t>
        </is>
      </c>
      <c r="D131" s="2" t="inlineStr">
        <is>
          <t>Тропа идёт вдоль реки Курган-Терек, местами приходится идти по воде (Nomad's Land); нужна обувь, которую не жалко намочить, или треккинговые сандалии в жару</t>
        </is>
      </c>
      <c r="E131" s="20" t="inlineStr"/>
      <c r="F131" s="2" t="inlineStr">
        <is>
          <t>https://www.nomadsland.travel/en/before-you-go/kyrgyzstan/sights/kurgan-terek-canyon-konorchek-canyon</t>
        </is>
      </c>
    </row>
    <row r="132">
      <c r="B132" s="24" t="n">
        <v>2</v>
      </c>
      <c r="C132" s="20" t="inlineStr">
        <is>
          <t>Дрон</t>
        </is>
      </c>
      <c r="D132" s="2" t="inlineStr">
        <is>
          <t>Ограничений в источниках не найдено; рядом трасса и ж/д — не летать над ними</t>
        </is>
      </c>
      <c r="E132" s="20" t="inlineStr"/>
      <c r="F132" s="20" t="inlineStr"/>
    </row>
    <row r="134">
      <c r="A134" s="16" t="inlineStr">
        <is>
          <t>#table:rent</t>
        </is>
      </c>
      <c r="B134" s="22" t="inlineStr">
        <is>
          <t>Прокат — 1</t>
        </is>
      </c>
    </row>
    <row r="135">
      <c r="A135" s="16" t="inlineStr">
        <is>
          <t>#keys</t>
        </is>
      </c>
      <c r="C135" s="16" t="inlineStr">
        <is>
          <t>what</t>
        </is>
      </c>
      <c r="D135" s="16" t="inlineStr">
        <is>
          <t>where</t>
        </is>
      </c>
      <c r="E135" s="16" t="inlineStr">
        <is>
          <t>price</t>
        </is>
      </c>
      <c r="F135" s="16" t="inlineStr">
        <is>
          <t>src</t>
        </is>
      </c>
    </row>
    <row r="136">
      <c r="A136" s="16" t="inlineStr">
        <is>
          <t>#labels</t>
        </is>
      </c>
      <c r="B136" s="23" t="inlineStr">
        <is>
          <t>№ / строки ниже</t>
        </is>
      </c>
      <c r="C136" s="21" t="inlineStr">
        <is>
          <t>Что</t>
        </is>
      </c>
      <c r="D136" s="21" t="inlineStr">
        <is>
          <t>Где</t>
        </is>
      </c>
      <c r="E136" s="21" t="inlineStr">
        <is>
          <t>Цена</t>
        </is>
      </c>
      <c r="F136" s="21" t="inlineStr">
        <is>
          <t>Источник</t>
        </is>
      </c>
    </row>
    <row r="137">
      <c r="B137" s="24" t="n">
        <v>1</v>
      </c>
      <c r="C137" s="20" t="inlineStr">
        <is>
          <t>Треккинговая обувь, палки, палатки</t>
        </is>
      </c>
      <c r="D137" s="20" t="inlineStr">
        <is>
          <t>Бишкек — Rentik (ул. Медерова 8/1, +996 755 01 06 18)</t>
        </is>
      </c>
      <c r="E137" s="20" t="inlineStr">
        <is>
          <t>по запросу</t>
        </is>
      </c>
      <c r="F137" s="20" t="inlineStr"/>
    </row>
    <row r="139">
      <c r="A139" s="16" t="inlineStr">
        <is>
          <t>#table:itinerary</t>
        </is>
      </c>
      <c r="B139" s="22" t="inlineStr">
        <is>
          <t>Готовые планы — 3</t>
        </is>
      </c>
    </row>
    <row r="140">
      <c r="A140" s="16" t="inlineStr">
        <is>
          <t>#keys</t>
        </is>
      </c>
      <c r="C140" s="16" t="inlineStr">
        <is>
          <t>title</t>
        </is>
      </c>
      <c r="D140" s="16" t="inlineStr">
        <is>
          <t>plan</t>
        </is>
      </c>
    </row>
    <row r="141">
      <c r="A141" s="16" t="inlineStr">
        <is>
          <t>#labels</t>
        </is>
      </c>
      <c r="B141" s="23" t="inlineStr">
        <is>
          <t>№ / строки ниже</t>
        </is>
      </c>
      <c r="C141" s="21" t="inlineStr">
        <is>
          <t>Название плана</t>
        </is>
      </c>
      <c r="D141" s="21" t="inlineStr">
        <is>
          <t>План</t>
        </is>
      </c>
    </row>
    <row r="142">
      <c r="B142" s="24" t="n">
        <v>1</v>
      </c>
      <c r="C142" s="20" t="inlineStr">
        <is>
          <t>День из Бишкека</t>
        </is>
      </c>
      <c r="D142" s="2" t="inlineStr">
        <is>
          <t>07:00 выезд, 09:15 парковка у Красного моста, 09:30–10:30 до Центральной площади, 11:00 панорама, 12:30 «Сказочные каньоны», 14:30 у машины, обед в кафе Боома, 17:30 Бишкек.</t>
        </is>
      </c>
    </row>
    <row r="143">
      <c r="B143" s="24" t="n">
        <v>2</v>
      </c>
      <c r="C143" s="20" t="inlineStr">
        <is>
          <t>По пути на Иссык-Куль</t>
        </is>
      </c>
      <c r="D143" s="2" t="inlineStr">
        <is>
          <t>Утро — Конорчек (3–4 ч), днём — Балыкчы и южный или северный берег Иссык-Куля; ночь в Чолпон-Ате/Тамге.</t>
        </is>
      </c>
    </row>
    <row r="144">
      <c r="B144" s="24" t="n">
        <v>3</v>
      </c>
      <c r="C144" s="20" t="inlineStr">
        <is>
          <t>Комбинации</t>
        </is>
      </c>
      <c r="D144" s="2" t="inlineStr">
        <is>
          <t>Башня Бурана (Токмок) по пути туда; каньоны Кок-Мойнок рядом в Бооме; Чон-Кемин (сворот у входа в Боом) на 1–2 дня.</t>
        </is>
      </c>
    </row>
    <row r="147" ht="22" customHeight="1">
      <c r="A147" s="16" t="inlineStr">
        <is>
          <t>#section</t>
        </is>
      </c>
      <c r="B147" s="17" t="inlineStr">
        <is>
          <t>Сервисы рядом</t>
        </is>
      </c>
      <c r="C147" s="18" t="n"/>
      <c r="D147" s="18" t="n"/>
      <c r="E147" s="18" t="n"/>
      <c r="F147" s="18" t="n"/>
      <c r="G147" s="18" t="n"/>
      <c r="H147" s="18" t="n"/>
    </row>
    <row r="148">
      <c r="A148" s="16" t="inlineStr">
        <is>
          <t>svc_toilets</t>
        </is>
      </c>
      <c r="B148" s="21" t="inlineStr">
        <is>
          <t>Сервис: туалеты</t>
        </is>
      </c>
      <c r="C148" s="20" t="inlineStr">
        <is>
          <t>Нет; в придорожных кафе Боома</t>
        </is>
      </c>
    </row>
    <row r="149">
      <c r="A149" s="16" t="inlineStr">
        <is>
          <t>svc_water</t>
        </is>
      </c>
      <c r="B149" s="21" t="inlineStr">
        <is>
          <t>Сервис: вода</t>
        </is>
      </c>
      <c r="C149" s="20" t="inlineStr">
        <is>
          <t>Нет — нести с собой</t>
        </is>
      </c>
    </row>
    <row r="150">
      <c r="A150" s="16" t="inlineStr">
        <is>
          <t>svc_shop</t>
        </is>
      </c>
      <c r="B150" s="21" t="inlineStr">
        <is>
          <t>Сервис: магазин</t>
        </is>
      </c>
      <c r="C150" s="20" t="inlineStr">
        <is>
          <t>Кемин, придорожные кафе</t>
        </is>
      </c>
    </row>
    <row r="151">
      <c r="A151" s="16" t="inlineStr">
        <is>
          <t>svc_atm</t>
        </is>
      </c>
      <c r="B151" s="21" t="inlineStr">
        <is>
          <t>Сервис: банкомат</t>
        </is>
      </c>
      <c r="C151" s="20" t="inlineStr">
        <is>
          <t>Токмок / Кемин</t>
        </is>
      </c>
    </row>
    <row r="152">
      <c r="A152" s="16" t="inlineStr">
        <is>
          <t>svc_fuel</t>
        </is>
      </c>
      <c r="B152" s="21" t="inlineStr">
        <is>
          <t>Сервис: АЗС</t>
        </is>
      </c>
      <c r="C152" s="20" t="inlineStr">
        <is>
          <t>Токмок, Кемин, Балыкчы</t>
        </is>
      </c>
    </row>
    <row r="153">
      <c r="A153" s="16" t="inlineStr">
        <is>
          <t>svc_mobile</t>
        </is>
      </c>
      <c r="B153" s="21" t="inlineStr">
        <is>
          <t>Сервис: связь</t>
        </is>
      </c>
      <c r="C153" s="20" t="inlineStr">
        <is>
          <t>Вдоль трассы есть; в каньонах нет</t>
        </is>
      </c>
    </row>
    <row r="154">
      <c r="A154" s="16" t="inlineStr">
        <is>
          <t>svc_medical</t>
        </is>
      </c>
      <c r="B154" s="21" t="inlineStr">
        <is>
          <t>Сервис: медпомощь</t>
        </is>
      </c>
      <c r="C154" s="20" t="inlineStr">
        <is>
          <t>Кемин / Балыкчы</t>
        </is>
      </c>
    </row>
    <row r="155">
      <c r="A155" s="16" t="inlineStr">
        <is>
          <t>svc_rescue</t>
        </is>
      </c>
      <c r="B155" s="21" t="inlineStr">
        <is>
          <t>Сервис: спасатели</t>
        </is>
      </c>
      <c r="C155" s="20" t="inlineStr">
        <is>
          <t>МЧС 112 (связь только у трассы)</t>
        </is>
      </c>
    </row>
    <row r="157" ht="22" customHeight="1">
      <c r="A157" s="16" t="inlineStr">
        <is>
          <t>#section</t>
        </is>
      </c>
      <c r="B157" s="17" t="inlineStr">
        <is>
          <t>Бюджет</t>
        </is>
      </c>
      <c r="C157" s="18" t="n"/>
      <c r="D157" s="18" t="n"/>
      <c r="E157" s="18" t="n"/>
      <c r="F157" s="18" t="n"/>
      <c r="G157" s="18" t="n"/>
      <c r="H157" s="18" t="n"/>
    </row>
    <row r="158">
      <c r="A158" s="16" t="inlineStr">
        <is>
          <t>budget_economy</t>
        </is>
      </c>
      <c r="B158" s="21" t="inlineStr">
        <is>
          <t>Бюджет: эконом</t>
        </is>
      </c>
      <c r="C158" s="20" t="inlineStr">
        <is>
          <t>Маршрутка туда ~500 сом + попутка обратно 300–500 сом; вода/еда своя; итого ~800–1200 сом/чел. (2025–2026)</t>
        </is>
      </c>
    </row>
    <row r="159">
      <c r="A159" s="16" t="inlineStr">
        <is>
          <t>budget_comfort</t>
        </is>
      </c>
      <c r="B159" s="21" t="inlineStr">
        <is>
          <t>Бюджет: комфорт</t>
        </is>
      </c>
      <c r="C159" s="20" t="inlineStr">
        <is>
          <t>Yandex Go ~4000 сом в одну сторону (~8000+ с ожиданием) делим на 3–4 человека ≈ 2000–3000 сом/чел.; или тур Orexca $140–340/чел., Tripster €338 за группу</t>
        </is>
      </c>
    </row>
    <row r="160">
      <c r="A160" s="16" t="inlineStr">
        <is>
          <t>budget_year</t>
        </is>
      </c>
      <c r="B160" s="21" t="inlineStr">
        <is>
          <t>Бюджет: год цен</t>
        </is>
      </c>
      <c r="C160" s="20" t="inlineStr">
        <is>
          <t>2025–2026</t>
        </is>
      </c>
    </row>
    <row r="162" ht="22" customHeight="1">
      <c r="A162" s="16" t="inlineStr">
        <is>
          <t>#section</t>
        </is>
      </c>
      <c r="B162" s="17" t="inlineStr">
        <is>
          <t>Что говорят путешественники</t>
        </is>
      </c>
      <c r="C162" s="18" t="n"/>
      <c r="D162" s="18" t="n"/>
      <c r="E162" s="18" t="n"/>
      <c r="F162" s="18" t="n"/>
      <c r="G162" s="18" t="n"/>
      <c r="H162" s="18" t="n"/>
    </row>
    <row r="163">
      <c r="A163" s="16" t="inlineStr">
        <is>
          <t>reviews</t>
        </is>
      </c>
      <c r="B163" s="21" t="inlineStr">
        <is>
          <t>Что говорят путешественники</t>
        </is>
      </c>
      <c r="C163" s="2" t="inlineStr">
        <is>
          <t>Отдельной карточки с рейтингом в Google Maps не найдено (сверка 03.10.2026: несколько объектов). Туры: Tripster 5,0 (16 отзывов), Sputnik8 «От каньонов Конорчек до берегов Иссык-Куля» 4,9 (13 отзывов) — на 07.10.2026. Плюсы: «марсианские» пейзажи, близость к трассе; минусы: жара, сложный подход по валунам, нет воды и маркировки.</t>
        </is>
      </c>
    </row>
    <row r="165" ht="22" customHeight="1">
      <c r="A165" s="16" t="inlineStr">
        <is>
          <t>#section</t>
        </is>
      </c>
      <c r="B165" s="17" t="inlineStr">
        <is>
          <t>Рядом</t>
        </is>
      </c>
      <c r="C165" s="18" t="n"/>
      <c r="D165" s="18" t="n"/>
      <c r="E165" s="18" t="n"/>
      <c r="F165" s="18" t="n"/>
      <c r="G165" s="18" t="n"/>
      <c r="H165" s="18" t="n"/>
    </row>
    <row r="166">
      <c r="A166" s="16" t="inlineStr">
        <is>
          <t>#table:nearby</t>
        </is>
      </c>
      <c r="B166" s="22" t="inlineStr">
        <is>
          <t>Рядом — 3</t>
        </is>
      </c>
    </row>
    <row r="167">
      <c r="A167" s="16" t="inlineStr">
        <is>
          <t>#keys</t>
        </is>
      </c>
      <c r="C167" s="16" t="inlineStr">
        <is>
          <t>id</t>
        </is>
      </c>
      <c r="D167" s="16" t="inlineStr">
        <is>
          <t>name</t>
        </is>
      </c>
      <c r="E167" s="16" t="inlineStr">
        <is>
          <t>km</t>
        </is>
      </c>
    </row>
    <row r="168">
      <c r="A168" s="16" t="inlineStr">
        <is>
          <t>#labels</t>
        </is>
      </c>
      <c r="B168" s="23" t="inlineStr">
        <is>
          <t>№ / строки ниже</t>
        </is>
      </c>
      <c r="C168" s="21" t="inlineStr">
        <is>
          <t>ID соседнего места</t>
        </is>
      </c>
      <c r="D168" s="21" t="inlineStr">
        <is>
          <t>Название</t>
        </is>
      </c>
      <c r="E168" s="21" t="inlineStr">
        <is>
          <t>Км</t>
        </is>
      </c>
    </row>
    <row r="169">
      <c r="B169" s="24" t="n">
        <v>1</v>
      </c>
      <c r="C169" s="20" t="inlineStr">
        <is>
          <t>kg-0041</t>
        </is>
      </c>
      <c r="D169" s="20" t="inlineStr">
        <is>
          <t>Боомское ущелье</t>
        </is>
      </c>
      <c r="E169" s="20" t="n">
        <v>6.5</v>
      </c>
    </row>
    <row r="170">
      <c r="B170" s="24" t="n">
        <v>2</v>
      </c>
      <c r="C170" s="20" t="inlineStr">
        <is>
          <t>kg-0079</t>
        </is>
      </c>
      <c r="D170" s="20" t="inlineStr">
        <is>
          <t>Каньоны Кок-Мойнок</t>
        </is>
      </c>
      <c r="E170" s="20" t="n">
        <v>18.1</v>
      </c>
    </row>
    <row r="171">
      <c r="B171" s="24" t="n">
        <v>3</v>
      </c>
      <c r="C171" s="20" t="inlineStr">
        <is>
          <t>kg-0022</t>
        </is>
      </c>
      <c r="D171" s="20" t="inlineStr">
        <is>
          <t>Ущелье Шамси</t>
        </is>
      </c>
      <c r="E171" s="20" t="n">
        <v>28.4</v>
      </c>
    </row>
    <row r="174" ht="22" customHeight="1">
      <c r="A174" s="16" t="inlineStr">
        <is>
          <t>#section</t>
        </is>
      </c>
      <c r="B174" s="17" t="inlineStr">
        <is>
          <t>Проверка и качество данных</t>
        </is>
      </c>
      <c r="C174" s="18" t="n"/>
      <c r="D174" s="18" t="n"/>
      <c r="E174" s="18" t="n"/>
      <c r="F174" s="18" t="n"/>
      <c r="G174" s="18" t="n"/>
      <c r="H174" s="18" t="n"/>
    </row>
    <row r="175">
      <c r="A175" s="16" t="inlineStr">
        <is>
          <t>checked</t>
        </is>
      </c>
      <c r="B175" s="21" t="inlineStr">
        <is>
          <t>Как проверено</t>
        </is>
      </c>
      <c r="C175" s="2" t="inlineStr">
        <is>
          <t>Карточка проверена по открытым источникам 07.10.2026: точка каталога — район главных стен каньона (~6 км от старта); навигационный старт/парковка у Красного моста 42.598419,75.781529 (ilovekg)</t>
        </is>
      </c>
    </row>
    <row r="176">
      <c r="A176" s="16" t="inlineStr">
        <is>
          <t>note</t>
        </is>
      </c>
      <c r="B176" s="21" t="inlineStr">
        <is>
          <t>Заметка редакции</t>
        </is>
      </c>
      <c r="C176" s="2" t="inlineStr">
        <is>
          <t>Хорошо описан: подробный трек ilovekg, too.kg, блоги, много туров и видео; нет высоты и официальной карточки с рейтингом</t>
        </is>
      </c>
    </row>
    <row r="177">
      <c r="A177" s="16" t="inlineStr">
        <is>
          <t>gaps</t>
        </is>
      </c>
      <c r="B177" s="21" t="inlineStr">
        <is>
          <t>Чего не хватает в данных (каждое с новой строки)</t>
        </is>
      </c>
      <c r="C177" s="2" t="inlineStr">
        <is>
          <t>Остановка поезда/электрички у Красного моста — не подтверждена
Конкретные гостевые дома в Боомском ущелье с ценами
Точная цена маршрутки до Боома (а не до Балыкчы)
Цена групповых походов TUK</t>
        </is>
      </c>
    </row>
    <row r="178">
      <c r="A178" s="16" t="inlineStr">
        <is>
          <t>flags</t>
        </is>
      </c>
      <c r="B178" s="21" t="inlineStr">
        <is>
          <t>Противоречия источников (каждое с новой строки)</t>
        </is>
      </c>
      <c r="C178" s="2" t="inlineStr">
        <is>
          <t>Расстояние от Бишкека: 120 км (too.kg) vs 141 км (ilovekg)
Две разные координаты парковки (ilovekg 75.7815 vs drunkyhorse ~75.813)
Высота не найдена</t>
        </is>
      </c>
    </row>
    <row r="179">
      <c r="A179" s="16" t="inlineStr">
        <is>
          <t>idx</t>
        </is>
      </c>
      <c r="B179" s="21" t="inlineStr">
        <is>
          <t>Индекс полноты 0–100</t>
        </is>
      </c>
      <c r="C179" s="20" t="n">
        <v>81</v>
      </c>
    </row>
    <row r="180">
      <c r="A180" s="16" t="inlineStr">
        <is>
          <t>rich</t>
        </is>
      </c>
      <c r="B180" s="21" t="inlineStr">
        <is>
          <t>Насыщенность</t>
        </is>
      </c>
      <c r="C180" s="20" t="n">
        <v>8</v>
      </c>
    </row>
    <row r="181">
      <c r="A181" s="16" t="inlineStr">
        <is>
          <t>conf</t>
        </is>
      </c>
      <c r="B181" s="21" t="inlineStr">
        <is>
          <t>Достоверность</t>
        </is>
      </c>
      <c r="C181" s="20" t="n">
        <v>32</v>
      </c>
    </row>
    <row r="182">
      <c r="A182" s="16" t="inlineStr">
        <is>
          <t>prac</t>
        </is>
      </c>
      <c r="B182" s="21" t="inlineStr">
        <is>
          <t>Практичность</t>
        </is>
      </c>
      <c r="C182" s="20" t="n">
        <v>7</v>
      </c>
    </row>
    <row r="183">
      <c r="A183" s="16" t="inlineStr">
        <is>
          <t>en_reviewed</t>
        </is>
      </c>
      <c r="B183" s="21" t="inlineStr">
        <is>
          <t>Перевод EN проверен (да/нет)</t>
        </is>
      </c>
      <c r="C183" s="20" t="inlineStr">
        <is>
          <t>нет</t>
        </is>
      </c>
    </row>
    <row r="184">
      <c r="A184" s="16" t="inlineStr">
        <is>
          <t>#table:fixes</t>
        </is>
      </c>
      <c r="B184" s="22" t="inlineStr">
        <is>
          <t>Журнал правок — 3</t>
        </is>
      </c>
    </row>
    <row r="185">
      <c r="A185" s="16" t="inlineStr">
        <is>
          <t>#keys</t>
        </is>
      </c>
      <c r="C185" s="16" t="inlineStr">
        <is>
          <t>f</t>
        </is>
      </c>
      <c r="D185" s="16" t="inlineStr">
        <is>
          <t>n</t>
        </is>
      </c>
      <c r="E185" s="16" t="inlineStr">
        <is>
          <t>u</t>
        </is>
      </c>
    </row>
    <row r="186">
      <c r="A186" s="16" t="inlineStr">
        <is>
          <t>#labels</t>
        </is>
      </c>
      <c r="B186" s="23" t="inlineStr">
        <is>
          <t>№ / строки ниже</t>
        </is>
      </c>
      <c r="C186" s="21" t="inlineStr">
        <is>
          <t>Поле</t>
        </is>
      </c>
      <c r="D186" s="21" t="inlineStr">
        <is>
          <t>Что изменено</t>
        </is>
      </c>
      <c r="E186" s="21" t="inlineStr">
        <is>
          <t>Источник</t>
        </is>
      </c>
    </row>
    <row r="187">
      <c r="B187" s="24" t="n">
        <v>1</v>
      </c>
      <c r="C187" s="20" t="inlineStr">
        <is>
          <t>Ближайший населённый пункт</t>
        </is>
      </c>
      <c r="D187" s="2" t="inlineStr">
        <is>
          <t>Сёл у каньонов нет; старт у Красного моста (Боом), ближайшие — сёла Боома/Балыкчы</t>
        </is>
      </c>
      <c r="E187" s="20" t="inlineStr">
        <is>
          <t>https://ilovekg.com/routes/konorchek/</t>
        </is>
      </c>
    </row>
    <row r="188">
      <c r="B188" s="24" t="n">
        <v>2</v>
      </c>
      <c r="C188" s="20" t="inlineStr">
        <is>
          <t>Стоимость входа</t>
        </is>
      </c>
      <c r="D188" s="20" t="inlineStr">
        <is>
          <t>Бесплатно</t>
        </is>
      </c>
      <c r="E188" s="20" t="inlineStr">
        <is>
          <t>https://too.kg/konorchek/</t>
        </is>
      </c>
    </row>
    <row r="189">
      <c r="B189" s="24" t="n">
        <v>3</v>
      </c>
      <c r="C189" s="20" t="inlineStr">
        <is>
          <t>Связь/Интернет</t>
        </is>
      </c>
      <c r="D189" s="20" t="inlineStr">
        <is>
          <t>Связи нет</t>
        </is>
      </c>
      <c r="E189" s="20" t="inlineStr">
        <is>
          <t>https://too.kg/konorchek/</t>
        </is>
      </c>
    </row>
    <row r="191">
      <c r="A191" s="16" t="inlineStr">
        <is>
          <t>#table:sources</t>
        </is>
      </c>
      <c r="B191" s="22" t="inlineStr">
        <is>
          <t>Источники карточки — 6</t>
        </is>
      </c>
    </row>
    <row r="192">
      <c r="A192" s="16" t="inlineStr">
        <is>
          <t>#keys</t>
        </is>
      </c>
      <c r="C192" s="16" t="inlineStr">
        <is>
          <t>url</t>
        </is>
      </c>
      <c r="D192" s="16" t="inlineStr">
        <is>
          <t>title</t>
        </is>
      </c>
      <c r="E192" s="16" t="inlineStr">
        <is>
          <t>used_for</t>
        </is>
      </c>
    </row>
    <row r="193">
      <c r="A193" s="16" t="inlineStr">
        <is>
          <t>#labels</t>
        </is>
      </c>
      <c r="B193" s="23" t="inlineStr">
        <is>
          <t>№ / строки ниже</t>
        </is>
      </c>
      <c r="C193" s="21" t="inlineStr">
        <is>
          <t>Ссылка</t>
        </is>
      </c>
      <c r="D193" s="21" t="inlineStr">
        <is>
          <t>Название</t>
        </is>
      </c>
      <c r="E193" s="21" t="inlineStr">
        <is>
          <t>Для чего</t>
        </is>
      </c>
    </row>
    <row r="194">
      <c r="B194" s="24" t="n">
        <v>1</v>
      </c>
      <c r="C194" s="20" t="inlineStr">
        <is>
          <t>https://ilovekg.com/routes/konorchek/</t>
        </is>
      </c>
      <c r="D194" s="20" t="inlineStr">
        <is>
          <t>I Love KG — Konorchek</t>
        </is>
      </c>
      <c r="E194" s="20" t="inlineStr">
        <is>
          <t>старт, координаты, время, сложность, опасности</t>
        </is>
      </c>
    </row>
    <row r="195">
      <c r="B195" s="24" t="n">
        <v>2</v>
      </c>
      <c r="C195" s="20" t="inlineStr">
        <is>
          <t>https://too.kg/konorchek/</t>
        </is>
      </c>
      <c r="D195" s="20" t="inlineStr">
        <is>
          <t>too.kg — Каньоны Конорчек (Сулуу-Терек)</t>
        </is>
      </c>
      <c r="E195" s="20" t="inlineStr">
        <is>
          <t>площадь, вход, связь, климат</t>
        </is>
      </c>
    </row>
    <row r="196">
      <c r="B196" s="24" t="n">
        <v>3</v>
      </c>
      <c r="C196" s="2" t="inlineStr">
        <is>
          <t>https://drunkyhorse.com/kanon-konorchek-suluu-terek-kirgizija/</t>
        </is>
      </c>
      <c r="D196" s="20" t="inlineStr">
        <is>
          <t>drunkyhorse — Каньон Конорчек (2021)</t>
        </is>
      </c>
      <c r="E196" s="20" t="inlineStr">
        <is>
          <t>парковка, дорога, время подхода</t>
        </is>
      </c>
    </row>
    <row r="197">
      <c r="B197" s="24" t="n">
        <v>4</v>
      </c>
      <c r="C197" s="2" t="inlineStr">
        <is>
          <t>https://www.orexca.com/rus/kyrgyzstan/tours/konorchek-canyon-day-hike.htm</t>
        </is>
      </c>
      <c r="D197" s="20" t="inlineStr">
        <is>
          <t>Orexca — однодневная экскурсия</t>
        </is>
      </c>
      <c r="E197" s="20" t="inlineStr">
        <is>
          <t>цены туров</t>
        </is>
      </c>
    </row>
    <row r="198">
      <c r="B198" s="24" t="n">
        <v>5</v>
      </c>
      <c r="C198" s="20" t="inlineStr">
        <is>
          <t>https://experience.tripster.ru/experience/40306/</t>
        </is>
      </c>
      <c r="D198" s="20" t="inlineStr">
        <is>
          <t>Tripster — Сулуу-Терек и Конорчек за 1 день</t>
        </is>
      </c>
      <c r="E198" s="20" t="inlineStr">
        <is>
          <t>цена тура, рейтинг</t>
        </is>
      </c>
    </row>
    <row r="199">
      <c r="B199" s="24" t="n">
        <v>6</v>
      </c>
      <c r="C199" s="20" t="inlineStr">
        <is>
          <t>https://www.sputnik8.com/ru/bishkek/sights/konorchek</t>
        </is>
      </c>
      <c r="D199" s="20" t="inlineStr">
        <is>
          <t>Sputnik8 — экскурсии к Конорчеку</t>
        </is>
      </c>
      <c r="E199" s="20" t="inlineStr">
        <is>
          <t>цены и рейтинги туров</t>
        </is>
      </c>
    </row>
    <row r="201">
      <c r="A201" s="16" t="inlineStr">
        <is>
          <t>#table:sources_practical</t>
        </is>
      </c>
      <c r="B201" s="22" t="inlineStr">
        <is>
          <t>Источники практики — 6</t>
        </is>
      </c>
    </row>
    <row r="202">
      <c r="A202" s="16" t="inlineStr">
        <is>
          <t>#keys</t>
        </is>
      </c>
      <c r="C202" s="16" t="inlineStr">
        <is>
          <t>url</t>
        </is>
      </c>
      <c r="D202" s="16" t="inlineStr">
        <is>
          <t>title</t>
        </is>
      </c>
      <c r="E202" s="16" t="inlineStr">
        <is>
          <t>used_for</t>
        </is>
      </c>
    </row>
    <row r="203">
      <c r="A203" s="16" t="inlineStr">
        <is>
          <t>#labels</t>
        </is>
      </c>
      <c r="B203" s="23" t="inlineStr">
        <is>
          <t>№ / строки ниже</t>
        </is>
      </c>
      <c r="C203" s="21" t="inlineStr">
        <is>
          <t>Ссылка</t>
        </is>
      </c>
      <c r="D203" s="21" t="inlineStr">
        <is>
          <t>Название</t>
        </is>
      </c>
      <c r="E203" s="21" t="inlineStr">
        <is>
          <t>Для чего</t>
        </is>
      </c>
    </row>
    <row r="204">
      <c r="B204" s="24" t="n">
        <v>1</v>
      </c>
      <c r="C204" s="20" t="inlineStr">
        <is>
          <t>https://asocialnomad.com/?p=67077</t>
        </is>
      </c>
      <c r="D204" s="20" t="inlineStr">
        <is>
          <t>A Social Nomad — How to Visit Konorchek Canyon (09.2025)</t>
        </is>
      </c>
      <c r="E204" s="20" t="inlineStr">
        <is>
          <t>маршрутка, Yandex 4002 сом, парковка, километраж, ориентиры</t>
        </is>
      </c>
    </row>
    <row r="205">
      <c r="B205" s="24" t="n">
        <v>2</v>
      </c>
      <c r="C205" s="2" t="inlineStr">
        <is>
          <t>https://www.nomadsland.travel/en/before-you-go/kyrgyzstan/sights/kurgan-terek-canyon-konorchek-canyon</t>
        </is>
      </c>
      <c r="D205" s="20" t="inlineStr">
        <is>
          <t>Nomad's Land — Kurgan Terek / Konorchek</t>
        </is>
      </c>
      <c r="E205" s="20" t="inlineStr">
        <is>
          <t>координаты старта, высота, вода в русле</t>
        </is>
      </c>
    </row>
    <row r="206">
      <c r="B206" s="24" t="n">
        <v>3</v>
      </c>
      <c r="C206" s="2" t="inlineStr">
        <is>
          <t>https://www.orexca.com/rus/kyrgyzstan/tours/konorchek-canyon-day-hike.htm</t>
        </is>
      </c>
      <c r="D206" s="20" t="inlineStr">
        <is>
          <t>Orexca — Konorchek day hike</t>
        </is>
      </c>
      <c r="E206" s="20" t="inlineStr">
        <is>
          <t>тур</t>
        </is>
      </c>
    </row>
    <row r="207">
      <c r="B207" s="24" t="n">
        <v>4</v>
      </c>
      <c r="C207" s="2" t="inlineStr">
        <is>
          <t>https://www.sputnik8.com/ru/bishkek/activities/38842-kanon-konorchek-tur-na-tselyy-den</t>
        </is>
      </c>
      <c r="D207" s="20" t="inlineStr">
        <is>
          <t>Sputnik8 — Каньон Конорчек</t>
        </is>
      </c>
      <c r="E207" s="20" t="inlineStr">
        <is>
          <t>тур $300, 8 км</t>
        </is>
      </c>
    </row>
    <row r="208">
      <c r="B208" s="24" t="n">
        <v>5</v>
      </c>
      <c r="C208" s="2" t="inlineStr">
        <is>
          <t>https://economist.kg/transport/2026/06/05/bishkek-balykchy-first-summer-train.md</t>
        </is>
      </c>
      <c r="D208" s="20" t="inlineStr">
        <is>
          <t>Economist.kg — летний поезд 2026</t>
        </is>
      </c>
      <c r="E208" s="20" t="inlineStr">
        <is>
          <t>расписание поезда</t>
        </is>
      </c>
    </row>
    <row r="209">
      <c r="B209" s="24" t="n">
        <v>6</v>
      </c>
      <c r="C209" s="20" t="inlineStr">
        <is>
          <t>https://www.komoot.com/highlight/7087382</t>
        </is>
      </c>
      <c r="D209" s="20" t="inlineStr">
        <is>
          <t>Komoot — Konorchek highlight</t>
        </is>
      </c>
      <c r="E209" s="20" t="inlineStr">
        <is>
          <t>трек</t>
        </is>
      </c>
    </row>
    <row r="212" ht="22" customHeight="1">
      <c r="A212" s="16" t="inlineStr">
        <is>
          <t>#section</t>
        </is>
      </c>
      <c r="B212" s="17" t="inlineStr">
        <is>
          <t>Перевод EN</t>
        </is>
      </c>
      <c r="C212" s="18" t="n"/>
      <c r="D212" s="18" t="n"/>
      <c r="E212" s="18" t="n"/>
      <c r="F212" s="18" t="n"/>
      <c r="G212" s="18" t="n"/>
      <c r="H212" s="18" t="n"/>
    </row>
    <row r="213">
      <c r="A213" s="16" t="inlineStr">
        <is>
          <t>#table:translations_en</t>
        </is>
      </c>
      <c r="B213" s="22" t="inlineStr">
        <is>
          <t>Перевод на английский — 136</t>
        </is>
      </c>
    </row>
    <row r="214">
      <c r="A214" s="16" t="inlineStr">
        <is>
          <t>#keys</t>
        </is>
      </c>
      <c r="C214" s="16" t="inlineStr">
        <is>
          <t>path</t>
        </is>
      </c>
      <c r="D214" s="16" t="inlineStr">
        <is>
          <t>ru</t>
        </is>
      </c>
      <c r="E214" s="16" t="inlineStr">
        <is>
          <t>en</t>
        </is>
      </c>
    </row>
    <row r="215">
      <c r="A215" s="16" t="inlineStr">
        <is>
          <t>#labels</t>
        </is>
      </c>
      <c r="B215" s="23" t="inlineStr">
        <is>
          <t>№ / строки ниже</t>
        </is>
      </c>
      <c r="C215" s="21" t="inlineStr">
        <is>
          <t>Поле</t>
        </is>
      </c>
      <c r="D215" s="21" t="inlineStr">
        <is>
          <t>Русский (только чтение)</t>
        </is>
      </c>
      <c r="E215" s="21" t="inlineStr">
        <is>
          <t>English</t>
        </is>
      </c>
    </row>
    <row r="216">
      <c r="B216" s="24" t="n">
        <v>1</v>
      </c>
      <c r="C216" s="20" t="inlineStr">
        <is>
          <t>name</t>
        </is>
      </c>
      <c r="D216" s="20" t="inlineStr">
        <is>
          <t>Каньоны Конорчек</t>
        </is>
      </c>
      <c r="E216" s="20" t="inlineStr">
        <is>
          <t>Konorchek Canyons</t>
        </is>
      </c>
    </row>
    <row r="217">
      <c r="B217" s="24" t="n">
        <v>2</v>
      </c>
      <c r="C217" s="20" t="inlineStr">
        <is>
          <t>full</t>
        </is>
      </c>
      <c r="D217" s="20" t="inlineStr">
        <is>
          <t>Каньоны Конорчек</t>
        </is>
      </c>
      <c r="E217" s="20" t="inlineStr">
        <is>
          <t>Konorchek Canyons</t>
        </is>
      </c>
    </row>
    <row r="218">
      <c r="B218" s="24" t="n">
        <v>3</v>
      </c>
      <c r="C218" s="20" t="inlineStr">
        <is>
          <t>dist</t>
        </is>
      </c>
      <c r="D218" s="20" t="inlineStr">
        <is>
          <t>Кеминский район Чуйской области</t>
        </is>
      </c>
      <c r="E218" s="20" t="inlineStr">
        <is>
          <t>Kemin District, Chui Region</t>
        </is>
      </c>
    </row>
    <row r="219">
      <c r="B219" s="24" t="n">
        <v>4</v>
      </c>
      <c r="C219" s="20" t="inlineStr">
        <is>
          <t>near</t>
        </is>
      </c>
      <c r="D219" s="2" t="inlineStr">
        <is>
          <t>Населённых пунктов у каньонов нет; старт — у Красного моста в Боомском ущелье на трассе Бишкек — Балыкчы (~141 км от Бишкека, ilovekg). Ближайшие сёла — придорожные сёла Боома (Кыз-Куйоо) и Джил-Арык у западного входа; город Балыкчы — у восточного выхода ущелья.</t>
        </is>
      </c>
      <c r="E219" s="2" t="inlineStr">
        <is>
          <t>There are no settlements near the canyons; the start is at the Red Bridge in the Boom Gorge on the Bishkek — Balykchy highway (~141 km from Bishkek, ilovekg). The nearest villages are the roadside villages of Boom (Kyz-Kuyoo) and Jil-Aryk at the western entrance; the town of Balykchy is at the eastern exit of the gorge.</t>
        </is>
      </c>
    </row>
    <row r="220">
      <c r="B220" s="24" t="n">
        <v>5</v>
      </c>
      <c r="C220" s="20" t="inlineStr">
        <is>
          <t>elev</t>
        </is>
      </c>
      <c r="D220" s="2" t="inlineStr">
        <is>
          <t>Не подтверждено: точных отметок не найдено. Набор от парковки до дальних частей каньона — около 430 м (ilovekg).</t>
        </is>
      </c>
      <c r="E220" s="2" t="inlineStr">
        <is>
          <t>Not confirmed: no exact elevations were found. The elevation gain from the parking lot to the far parts of the canyon is about 430 m (ilovekg).</t>
        </is>
      </c>
    </row>
    <row r="221">
      <c r="B221" s="24" t="n">
        <v>6</v>
      </c>
      <c r="C221" s="20" t="inlineStr">
        <is>
          <t>short</t>
        </is>
      </c>
      <c r="D221" s="2" t="inlineStr">
        <is>
          <t>Конорчек (Сулуу-Терек) — лабиринт красных песчаниковых каньонов к северу от Боомского ущелья, ~120–140 км от Бишкека.</t>
        </is>
      </c>
      <c r="E221" s="2" t="inlineStr">
        <is>
          <t>Konorchek (Suluu-Terek) is a maze of red sandstone canyons north of the Boom Gorge, ~120–140 km from Bishkek.</t>
        </is>
      </c>
    </row>
    <row r="222">
      <c r="B222" s="24" t="n">
        <v>7</v>
      </c>
      <c r="C222" s="20" t="inlineStr">
        <is>
          <t>desc</t>
        </is>
      </c>
      <c r="D222" s="2" t="inlineStr">
        <is>
          <t>Конорчек, также Сулуу-Терек, — система красных песчаниковых и глиняных каньонов, выточенных водой, в восточной части Кыргызского хребта; площадь района около 200 км² (too.kg). Вход — у Красного моста в Боомском ущелье, примерно в 120 (too.kg) – 141 км (ilovekg) от Бишкека. Подход идёт по сухому каменистому руслу: до главных стен около 1,5 ч, полная прогулка туда-обратно 4–5 ч; на маршруте встречаются крутые участки и места с верёвками, технического лазания нет (ilovekg). В районе есть остатки древнего вулкана и окаменелые раковины (too.kg). Летом здесь заметно жарче, чем в Чуйской долине, тени почти нет; вода, кафе и связь отсутствуют.</t>
        </is>
      </c>
      <c r="E222" s="2" t="inlineStr">
        <is>
          <t>Konorchek, also Suluu-Terek, is a system of red sandstone and clay canyons carved by water in the eastern part of the Kyrgyz Range; the area covers about 200 km² (too.kg). The entrance is at the Red Bridge in the Boom Gorge, roughly 120 (too.kg) – 141 km (ilovekg) from Bishkek. The approach follows a dry, stony riverbed: about 1.5 h to the main walls, and a full round-trip walk takes 4–5 h; the route has steep sections and places with ropes, and no technical climbing (ilovekg). The area has the remains of an ancient volcano and fossilized shells (too.kg). In summer it is noticeably hotter here than in the Chu Valley, with almost no shade; there is no water, cafe or signal.</t>
        </is>
      </c>
    </row>
    <row r="223">
      <c r="B223" s="24" t="n">
        <v>8</v>
      </c>
      <c r="C223" s="20" t="inlineStr">
        <is>
          <t>guide</t>
        </is>
      </c>
      <c r="D223" s="2" t="inlineStr">
        <is>
          <t>Конорчек называют кыргызским «Гранд-Каньоном»: красные стены вырастают прямо из сухого русла, и чем дальше идёшь, тем уже и выше коридоры. Начни у железнодорожного переезда перед Красным мостом и держись русла — других троп почти нет, маркировки тоже (drunkyhorse). До первых больших стен около полутора часов; закладывай 4–5 часов на всю прогулку и выходи рано — в каньонах рано темнеет, а летом жара за +40 (too.kg). Главное правило — сухая погода: если Чу красная от мути или в русле свежая грязь, не заходи (ilovekg).</t>
        </is>
      </c>
      <c r="E223" s="2" t="inlineStr">
        <is>
          <t>Konorchek is called the Kyrgyz “Grand Canyon”: red walls rise straight out of the dry riverbed, and the farther you go, the narrower and higher the corridors become. Start at the railway crossing before the Red Bridge and stay in the riverbed — there are almost no other trails, and no markings either (drunkyhorse). It's about an hour and a half to the first big walls; allow 4–5 hours for the whole walk and set out early — it gets dark early in the canyons, and in summer the heat goes over +40 (too.kg). The main rule is dry weather: if the Chu is red with silt or there is fresh mud in the riverbed, don't go in (ilovekg).</t>
        </is>
      </c>
    </row>
    <row r="224">
      <c r="B224" s="24" t="n">
        <v>9</v>
      </c>
      <c r="C224" s="20" t="inlineStr">
        <is>
          <t>see</t>
        </is>
      </c>
      <c r="D224" s="2" t="inlineStr">
        <is>
          <t>Красные песчаниковые стены и узкие коридоры в сухом русле; «эоловые замки» (orexca); плато с видом на скалы; остатки вулкана и окаменелые раковины (too.kg).</t>
        </is>
      </c>
      <c r="E224" s="2" t="inlineStr">
        <is>
          <t>Red sandstone walls and narrow corridors in a dry riverbed; “aeolian castles” (orexca); a plateau with a view of the cliffs; the remains of a volcano and fossilized shells (too.kg).</t>
        </is>
      </c>
    </row>
    <row r="225">
      <c r="B225" s="24" t="n">
        <v>10</v>
      </c>
      <c r="C225" s="20" t="inlineStr">
        <is>
          <t>skip</t>
        </is>
      </c>
      <c r="D225" s="2" t="inlineStr">
        <is>
          <t>Ты едешь в июле–августе в полдень — жара под +40 и почти нет тени (too.kg, ilovekg). У тебя проблемы с коленями или маленькие дети — завалы камней и крутые участки (ilovekg). Прогноз обещает дождь — в каньонах опасно.</t>
        </is>
      </c>
      <c r="E225" s="2" t="inlineStr">
        <is>
          <t>You're going in July–August at midday — the heat is over +40 and there is almost no shade (too.kg, ilovekg). You have knee problems or small children — rockfall piles and steep sections (ilovekg). The forecast promises rain — the canyons are dangerous.</t>
        </is>
      </c>
    </row>
    <row r="226">
      <c r="B226" s="24" t="n">
        <v>11</v>
      </c>
      <c r="C226" s="20" t="inlineStr">
        <is>
          <t>diff</t>
        </is>
      </c>
      <c r="D226" s="2" t="inlineStr">
        <is>
          <t>Средняя: 4–5 ч туда-обратно, до 6 км от парковки с набором ~430 м, валуны, крутые участки, места с верёвками; технического лазания нет (ilovekg). Тяжело для людей с больными коленями, маленьких детей и собак.</t>
        </is>
      </c>
      <c r="E226" s="2" t="inlineStr">
        <is>
          <t>Moderate: 4–5 h round trip, up to 6 km from the parking lot with ~430 m of gain, boulders, steep sections, places with ropes; no technical climbing (ilovekg). Hard for people with bad knees, small children and dogs.</t>
        </is>
      </c>
    </row>
    <row r="227">
      <c r="B227" s="24" t="n">
        <v>12</v>
      </c>
      <c r="C227" s="20" t="inlineStr">
        <is>
          <t>when</t>
        </is>
      </c>
      <c r="D227" s="2" t="inlineStr">
        <is>
          <t>Весна и осень (too.kg); туры проводятся с мая по октябрь (orexca). Летом жара до +40 °C (too.kg); зимой снега мало, но короткий световой день.</t>
        </is>
      </c>
      <c r="E227" s="2" t="inlineStr">
        <is>
          <t>Spring and autumn (too.kg); tours run from May to October (orexca). Summer heat up to +40 °C (too.kg); in winter there is little snow, but daylight is short.</t>
        </is>
      </c>
    </row>
    <row r="228">
      <c r="B228" s="24" t="n">
        <v>13</v>
      </c>
      <c r="C228" s="20" t="inlineStr">
        <is>
          <t>hours</t>
        </is>
      </c>
      <c r="D228" s="2" t="inlineStr">
        <is>
          <t>Природная территория без режима работы; ориентируйся на световой день — выходи рано и возвращайся до темноты (ilovekg, drunkyhorse).</t>
        </is>
      </c>
      <c r="E228" s="2" t="inlineStr">
        <is>
          <t>A natural area with no opening hours; go by daylight — set out early and return before dark (ilovekg, drunkyhorse).</t>
        </is>
      </c>
    </row>
    <row r="229">
      <c r="B229" s="24" t="n">
        <v>14</v>
      </c>
      <c r="C229" s="20" t="inlineStr">
        <is>
          <t>daytime</t>
        </is>
      </c>
      <c r="D229" s="2" t="inlineStr">
        <is>
          <t>Ранее утро: меньше жары и запас светлого времени — в узких каньонах рано темнеет (drunkyhorse, ilovekg). Вечерний свет красиво подсвечивает красные стены, но возвращаться в темноте опасно.</t>
        </is>
      </c>
      <c r="E229" s="2" t="inlineStr">
        <is>
          <t>Early morning: less heat and a reserve of daylight — it gets dark early in the narrow canyons (drunkyhorse, ilovekg). Evening light beautifully lights the red walls, but returning in the dark is dangerous.</t>
        </is>
      </c>
    </row>
    <row r="230">
      <c r="B230" s="24" t="n">
        <v>15</v>
      </c>
      <c r="C230" s="20" t="inlineStr">
        <is>
          <t>how</t>
        </is>
      </c>
      <c r="D230" s="2" t="inlineStr">
        <is>
          <t>По трассе Бишкек — Балыкчы до Боомского ущелья, к Красному мосту (~141 км от Бишкека, 2–2,5 ч на машине — ilovekg). Машину оставляют на грунтовой площадке у шлагбаума/переезда, к самому каньону не подъехать (drunkyhorse). Далее пешком по сухому руслу ~1,5 ч до главных стен. Маршрутки на Балыкчы идут через Боом, но обратный подсад ненадёжен (ilovekg).</t>
        </is>
      </c>
      <c r="E230" s="2" t="inlineStr">
        <is>
          <t>Along the Bishkek — Balykchy highway to the Boom Gorge, to the Red Bridge (~141 km from Bishkek, 2–2.5 h by car — ilovekg). Cars are left at a dirt area by the barrier/crossing; you can't drive to the canyon itself (drunkyhorse). Then on foot along the dry riverbed ~1.5 h to the main walls. Marshrutkas (minibuses) to Balykchy go through Boom, but catching a ride back is unreliable (ilovekg).</t>
        </is>
      </c>
    </row>
    <row r="231">
      <c r="B231" s="24" t="n">
        <v>16</v>
      </c>
      <c r="C231" s="20" t="inlineStr">
        <is>
          <t>needcar</t>
        </is>
      </c>
      <c r="D231" s="2" t="inlineStr">
        <is>
          <t>Желательно: машина с водителем или организованный трансфер (ilovekg). Можно маршруткой на Балыкчы с просьбой высадить у Красного моста, но обратно уехать сложно.</t>
        </is>
      </c>
      <c r="E231" s="2" t="inlineStr">
        <is>
          <t>Preferably: a car with a driver or an organized transfer (ilovekg). You can take a marshrutka (minibus) to Balykchy and ask to be dropped at the Red Bridge, but getting back is hard.</t>
        </is>
      </c>
    </row>
    <row r="232">
      <c r="B232" s="24" t="n">
        <v>17</v>
      </c>
      <c r="C232" s="20" t="inlineStr">
        <is>
          <t>self</t>
        </is>
      </c>
      <c r="D232" s="2" t="inlineStr">
        <is>
          <t>Да, при сухой погоде и с офлайн-картой: вход бесплатный, путь идёт по руслу (too.kg, ilovekg). Маркировки нет, легко задержаться до темноты — бери фонарь (drunkyhorse).</t>
        </is>
      </c>
      <c r="E232" s="2" t="inlineStr">
        <is>
          <t>Yes, in dry weather and with an offline map: entry is free, and the way follows the riverbed (too.kg, ilovekg). There are no markings and it is easy to stay out until dark — bring a flashlight (drunkyhorse).</t>
        </is>
      </c>
    </row>
    <row r="233">
      <c r="B233" s="24" t="n">
        <v>18</v>
      </c>
      <c r="C233" s="20" t="inlineStr">
        <is>
          <t>roadtype</t>
        </is>
      </c>
      <c r="D233" s="2" t="inlineStr">
        <is>
          <t>До старта — асфальт трассы А365 Бишкек — Балыкчы отличного качества; парковка на грунтовой площадке у шлагбаума; дальше только пешком по каменистому сухому руслу (drunkyhorse, ilovekg).</t>
        </is>
      </c>
      <c r="E233" s="2" t="inlineStr">
        <is>
          <t>To the start — the excellent-quality asphalt of the A365 Bishkek — Balykchy highway; parking at a dirt area by the barrier; beyond that only on foot along the stony dry riverbed (drunkyhorse, ilovekg).</t>
        </is>
      </c>
    </row>
    <row r="234">
      <c r="B234" s="24" t="n">
        <v>19</v>
      </c>
      <c r="C234" s="20" t="inlineStr">
        <is>
          <t>traveltime</t>
        </is>
      </c>
      <c r="D234" s="2" t="inlineStr">
        <is>
          <t>Бишкек → Красный мост: 2–2,5 ч на машине, ~141 км (ilovekg); пешком до главных красных стен ~1,5 ч, полный маршрут 4–5 ч (ilovekg); туры — 8–10 ч (orexca, Tripster).</t>
        </is>
      </c>
      <c r="E234" s="2" t="inlineStr">
        <is>
          <t>Bishkek → Red Bridge: 2–2.5 h by car, ~141 km (ilovekg); on foot to the main red walls ~1.5 h, the full route 4–5 h (ilovekg); tours — 8–10 h (orexca, Tripster).</t>
        </is>
      </c>
    </row>
    <row r="235">
      <c r="B235" s="24" t="n">
        <v>20</v>
      </c>
      <c r="C235" s="20" t="inlineStr">
        <is>
          <t>stay</t>
        </is>
      </c>
      <c r="D235" s="2" t="inlineStr">
        <is>
          <t>У каньонов кафе, магазинов и гостиниц нет; можно ставить палатку (too.kg). Ближайшее жильё — гостевые дома и юрты в Боомском ущелье и Балыкчы, а также Чон-Кемин (см. карточку Боомского ущелья).</t>
        </is>
      </c>
      <c r="E235" s="2" t="inlineStr">
        <is>
          <t>There are no cafes, shops or hotels at the canyons; you can pitch a tent (too.kg). The nearest lodging is guesthouses and yurts in the Boom Gorge and Balykchy, and also Chon-Kemin (see the Boom Gorge card).</t>
        </is>
      </c>
    </row>
    <row r="236">
      <c r="B236" s="24" t="n">
        <v>21</v>
      </c>
      <c r="C236" s="20" t="inlineStr">
        <is>
          <t>net</t>
        </is>
      </c>
      <c r="D236" s="2" t="inlineStr">
        <is>
          <t>В каньонах мобильной связи нет (too.kg). Вдоль трассы в Бооме покрытие есть (too.kg для Боома). Оператор не уточнён.</t>
        </is>
      </c>
      <c r="E236" s="2" t="inlineStr">
        <is>
          <t>There is no mobile signal in the canyons (too.kg). Along the highway at Boom there is coverage (too.kg for Boom). The operator is not specified.</t>
        </is>
      </c>
    </row>
    <row r="237">
      <c r="B237" s="24" t="n">
        <v>22</v>
      </c>
      <c r="C237" s="20" t="inlineStr">
        <is>
          <t>entry</t>
        </is>
      </c>
      <c r="D237" s="2" t="inlineStr">
        <is>
          <t>Бесплатно (too.kg). Orexca включает «входные билеты» в стоимость тура — официального тарифа не найдено.</t>
        </is>
      </c>
      <c r="E237" s="2" t="inlineStr">
        <is>
          <t>Free (too.kg). Orexca includes “entrance tickets” in the tour price — no official rate was found.</t>
        </is>
      </c>
    </row>
    <row r="238">
      <c r="B238" s="24" t="n">
        <v>23</v>
      </c>
      <c r="C238" s="20" t="inlineStr">
        <is>
          <t>transfer</t>
        </is>
      </c>
      <c r="D238" s="2" t="inlineStr">
        <is>
          <t>Маршрутка до Балыкчы 500–600 сом (24.kg, июль 2026); тур Orexca $140–340/чел. в зависимости от группы; Tripster €338 за группу до 4 чел. (2026); Sputnik8 от $150/чел.</t>
        </is>
      </c>
      <c r="E238" s="2" t="inlineStr">
        <is>
          <t>Marshrutka (minibus) to Balykchy 500–600 som (24.kg, July 2026); an Orexca tour $140–340/person depending on the group; Tripster €338 per group of up to 4 (2026); Sputnik8 from $150/person.</t>
        </is>
      </c>
    </row>
    <row r="239">
      <c r="B239" s="24" t="n">
        <v>24</v>
      </c>
      <c r="C239" s="20" t="inlineStr">
        <is>
          <t>bring</t>
        </is>
      </c>
      <c r="D239" s="2" t="inlineStr">
        <is>
          <t>1,5–2 л воды на человека (воды на маршруте нет), головной убор и солнцезащиту, закрытую обувь с цепкой подошвой, фонарик, перекус, офлайн-карту (ilovekg, too.kg).</t>
        </is>
      </c>
      <c r="E239" s="2" t="inlineStr">
        <is>
          <t>1.5–2 L of water per person (there is no water on the route), a hat and sun protection, closed shoes with grippy soles, a flashlight, a snack, an offline map (ilovekg, too.kg).</t>
        </is>
      </c>
    </row>
    <row r="240">
      <c r="B240" s="24" t="n">
        <v>25</v>
      </c>
      <c r="C240" s="20" t="inlineStr">
        <is>
          <t>warn</t>
        </is>
      </c>
      <c r="D240" s="2" t="inlineStr">
        <is>
          <t>Опасно во время и после сильного дождя: риск паводка и селя в узких руслах; если Чу красная или в русле свежая грязь — не заходи (ilovekg). Нет воды, тени и связи; летом жара до +40 (too.kg). Маркировки нет, рано темнеет — не задерживайся (drunkyhorse).</t>
        </is>
      </c>
      <c r="E240" s="2" t="inlineStr">
        <is>
          <t>Dangerous during and after heavy rain: a risk of flash floods and mudflows in the narrow channels; if the Chu is red or there is fresh mud in the riverbed — don't go in (ilovekg). No water, shade or signal; in summer the heat reaches +40 (too.kg). There are no markings and it gets dark early — don't linger (drunkyhorse).</t>
        </is>
      </c>
    </row>
    <row r="241">
      <c r="B241" s="24" t="n">
        <v>26</v>
      </c>
      <c r="C241" s="20" t="inlineStr">
        <is>
          <t>food</t>
        </is>
      </c>
      <c r="D241" s="2" t="inlineStr">
        <is>
          <t>На месте еды нет. По пути — придорожные кафе Боомского ущелья (жареная рыба, самса, лагман) и копчёная/жареная рыба у Балыкчы (editorial; конкретные заведения не проверены).</t>
        </is>
      </c>
      <c r="E241" s="2" t="inlineStr">
        <is>
          <t>There is no food on site. On the way — the roadside cafes of the Boom Gorge (fried fish, samsa, lagman) and smoked/fried fish near Balykchy (editorial; specific places not checked).</t>
        </is>
      </c>
    </row>
    <row r="242">
      <c r="B242" s="24" t="n">
        <v>27</v>
      </c>
      <c r="C242" s="20" t="inlineStr">
        <is>
          <t>reviews</t>
        </is>
      </c>
      <c r="D242" s="2" t="inlineStr">
        <is>
          <t>Отдельной карточки с рейтингом в Google Maps не найдено (сверка 03.10.2026: несколько объектов). Туры: Tripster 5,0 (16 отзывов), Sputnik8 «От каньонов Конорчек до берегов Иссык-Куля» 4,9 (13 отзывов) — на 07.10.2026. Плюсы: «марсианские» пейзажи, близость к трассе; минусы: жара, сложный подход по валунам, нет воды и маркировки.</t>
        </is>
      </c>
      <c r="E242" s="2" t="inlineStr">
        <is>
          <t>No separate Google Maps card with a rating was found (cross-check 03.10.2026: several objects). Tours: Tripster 5.0 (16 reviews), Sputnik8 “From the Konorchek canyons to the shores of Issyk-Kul” 4.9 (13 reviews) — as of 07.10.2026. Pros: “Martian” landscapes, proximity to the highway; cons: heat, a hard approach over boulders, no water or markings.</t>
        </is>
      </c>
    </row>
    <row r="243">
      <c r="B243" s="24" t="n">
        <v>28</v>
      </c>
      <c r="C243" s="20" t="inlineStr">
        <is>
          <t>p.sum</t>
        </is>
      </c>
      <c r="D243" s="2" t="inlineStr">
        <is>
          <t>Красные каньоны Конорчек — однодневка из Бишкека (~140 км, 2–2,5 ч): поворот у Красного моста в Боомском ущелье, переезд через ж/д пути и 2 км грунтовки до площадки, дальше пешком по сухому руслу ~3,5 км до «Центральной площади» и ещё 1,8 км до панорамы. Удобнее всего — своя машина или Yandex Go (~4000 сом в одну сторону, договориться об ожидании) либо групповой поход (TUK и др.); маршрутка на Балыкчы высадит у Красного моста, но обратно ловить попутный транспорт. Не ходить во время и после дождя.</t>
        </is>
      </c>
      <c r="E243" s="2" t="inlineStr">
        <is>
          <t>The red Konorchek canyons are a day trip from Bishkek (~140 km, 2–2.5 h): turn off at the Red Bridge in the Boom Gorge, cross the railway tracks and take 2 km of dirt road to the parking area, then on foot along the dry riverbed ~3.5 km to the “Central Square” and another 1.8 km to the panorama. The most convenient way is your own car or Yandex Go (~4000 som one way, arrange waiting) or a group hike (TUK and others); a marshrutka (minibus) to Balykchy will drop you at the Red Bridge, but you'd have to flag down transport back. Don't go during or after rain.</t>
        </is>
      </c>
    </row>
    <row r="244">
      <c r="B244" s="24" t="n">
        <v>29</v>
      </c>
      <c r="C244" s="20" t="inlineStr">
        <is>
          <t>p.apps.0.title</t>
        </is>
      </c>
      <c r="D244" s="20" t="inlineStr">
        <is>
          <t>Бишкек — трасса А365 — Красный мост (Боом)</t>
        </is>
      </c>
      <c r="E244" s="20" t="inlineStr">
        <is>
          <t>Bishkek — the A365 highway — Red Bridge (Boom)</t>
        </is>
      </c>
    </row>
    <row r="245">
      <c r="B245" s="24" t="n">
        <v>30</v>
      </c>
      <c r="C245" s="20" t="inlineStr">
        <is>
          <t>p.apps.0.from</t>
        </is>
      </c>
      <c r="D245" s="20" t="inlineStr">
        <is>
          <t>Бишкек</t>
        </is>
      </c>
      <c r="E245" s="20" t="inlineStr">
        <is>
          <t>Bishkek</t>
        </is>
      </c>
    </row>
    <row r="246">
      <c r="B246" s="24" t="n">
        <v>31</v>
      </c>
      <c r="C246" s="20" t="inlineStr">
        <is>
          <t>p.apps.0.route</t>
        </is>
      </c>
      <c r="D246" s="2" t="inlineStr">
        <is>
          <t>Бишкек — Токмок — Кемин — Боомское ущелье; ориентиры кафе «Ак Илбирс» (за 4 км до поворота) и «Боз Салкын»; у Красного моста съезд вправо на грунтовку, переезд через ж/д пути, ~2 км до площадки</t>
        </is>
      </c>
      <c r="E246" s="2" t="inlineStr">
        <is>
          <t>Bishkek — Tokmok — Kemin — Boom Gorge; landmarks are the “Ak Ilbirs” cafe (4 km before the turnoff) and “Boz Salkyn”; at the Red Bridge turn right onto the dirt road, cross the railway tracks, ~2 km to the parking area</t>
        </is>
      </c>
    </row>
    <row r="247">
      <c r="B247" s="24" t="n">
        <v>32</v>
      </c>
      <c r="C247" s="20" t="inlineStr">
        <is>
          <t>p.apps.0.time</t>
        </is>
      </c>
      <c r="D247" s="20" t="inlineStr">
        <is>
          <t>2–2,5 ч</t>
        </is>
      </c>
      <c r="E247" s="20" t="inlineStr">
        <is>
          <t>2–2.5 h</t>
        </is>
      </c>
    </row>
    <row r="248">
      <c r="B248" s="24" t="n">
        <v>33</v>
      </c>
      <c r="C248" s="20" t="inlineStr">
        <is>
          <t>p.apps.0.surface</t>
        </is>
      </c>
      <c r="D248" s="2" t="inlineStr">
        <is>
          <t>Асфальт трассы А365 отличного качества; последние ~2 км — грунтовка; дальше только пешком по сухому каменистому руслу</t>
        </is>
      </c>
      <c r="E248" s="2" t="inlineStr">
        <is>
          <t>Excellent-quality asphalt of the A365 highway; the last ~2 km are dirt road; beyond that only on foot along the dry stony riverbed</t>
        </is>
      </c>
    </row>
    <row r="249">
      <c r="B249" s="24" t="n">
        <v>34</v>
      </c>
      <c r="C249" s="20" t="inlineStr">
        <is>
          <t>p.apps.0.vehicle</t>
        </is>
      </c>
      <c r="D249" s="20" t="inlineStr">
        <is>
          <t>седан (4×4 не нужен)</t>
        </is>
      </c>
      <c r="E249" s="20" t="inlineStr">
        <is>
          <t>sedan (4×4 not needed)</t>
        </is>
      </c>
    </row>
    <row r="250">
      <c r="B250" s="24" t="n">
        <v>35</v>
      </c>
      <c r="C250" s="20" t="inlineStr">
        <is>
          <t>p.apps.0.season</t>
        </is>
      </c>
      <c r="D250" s="20" t="inlineStr">
        <is>
          <t>Апрель–июнь, сентябрь–октябрь лучше всего; летом жара до +40</t>
        </is>
      </c>
      <c r="E250" s="2" t="inlineStr">
        <is>
          <t>April–June and September–October are best; in summer the heat reaches +40</t>
        </is>
      </c>
    </row>
    <row r="251">
      <c r="B251" s="24" t="n">
        <v>36</v>
      </c>
      <c r="C251" s="20" t="inlineStr">
        <is>
          <t>p.apps.0.last</t>
        </is>
      </c>
      <c r="D251" s="2" t="inlineStr">
        <is>
          <t>АЗС, банкомат, магазины — Токмок/Кемин; придорожные кафе в Бооме («Ак Илбирс», «Боз Салкын»); мобильная связь — вдоль трассы есть, в каньонах нет</t>
        </is>
      </c>
      <c r="E251" s="2" t="inlineStr">
        <is>
          <t>Fuel station, ATM, shops — Tokmok/Kemin; roadside cafes in Boom (“Ak Ilbirs”, “Boz Salkyn”); mobile signal — available along the highway, not in the canyons</t>
        </is>
      </c>
    </row>
    <row r="252">
      <c r="B252" s="24" t="n">
        <v>37</v>
      </c>
      <c r="C252" s="20" t="inlineStr">
        <is>
          <t>p.apps.0.parking.d</t>
        </is>
      </c>
      <c r="D252" s="2" t="inlineStr">
        <is>
          <t>Грунтовая площадка у знака «2 км» от Красного моста / у шлагбаума; дальше машину не проехать</t>
        </is>
      </c>
      <c r="E252" s="2" t="inlineStr">
        <is>
          <t>A dirt area by the “2 km” sign from the Red Bridge / by the barrier; the car can't go any further</t>
        </is>
      </c>
    </row>
    <row r="253">
      <c r="B253" s="24" t="n">
        <v>38</v>
      </c>
      <c r="C253" s="20" t="inlineStr">
        <is>
          <t>p.apps.0.parking.price</t>
        </is>
      </c>
      <c r="D253" s="20" t="inlineStr">
        <is>
          <t>бесплатно</t>
        </is>
      </c>
      <c r="E253" s="20" t="inlineStr">
        <is>
          <t>free</t>
        </is>
      </c>
    </row>
    <row r="254">
      <c r="B254" s="24" t="n">
        <v>39</v>
      </c>
      <c r="C254" s="20" t="inlineStr">
        <is>
          <t>p.apps.0.trail.d</t>
        </is>
      </c>
      <c r="D254" s="2" t="inlineStr">
        <is>
          <t>Старт у ж/д моста (Красный мост), вверх по руслу реки Курган-Терек; кое-где идти по воде</t>
        </is>
      </c>
      <c r="E254" s="2" t="inlineStr">
        <is>
          <t>The start is at the railway bridge (Red Bridge), up the bed of the Kurgan-Terek River; in places you walk through water</t>
        </is>
      </c>
    </row>
    <row r="255">
      <c r="B255" s="24" t="n">
        <v>40</v>
      </c>
      <c r="C255" s="20" t="inlineStr">
        <is>
          <t>p.apps.0.haz</t>
        </is>
      </c>
      <c r="D255" s="2" t="inlineStr">
        <is>
          <t>Паводок и сель после дождя; ручей в русле — местами идти по воде (Nomad's Land); участки скрэмблинга до 3 м, местами верёвки; змеи; нет воды и тени</t>
        </is>
      </c>
      <c r="E255" s="2" t="inlineStr">
        <is>
          <t>Flash floods and mudflows after rain; a stream in the riverbed — in places you walk through water (Nomad's Land); scrambling sections of up to 3 m, ropes in places; snakes; no water or shade</t>
        </is>
      </c>
    </row>
    <row r="256">
      <c r="B256" s="24" t="n">
        <v>41</v>
      </c>
      <c r="C256" s="20" t="inlineStr">
        <is>
          <t>p.transport.0.mode</t>
        </is>
      </c>
      <c r="D256" s="20" t="inlineStr">
        <is>
          <t>такси</t>
        </is>
      </c>
      <c r="E256" s="20" t="inlineStr">
        <is>
          <t>taxi</t>
        </is>
      </c>
    </row>
    <row r="257">
      <c r="B257" s="24" t="n">
        <v>42</v>
      </c>
      <c r="C257" s="20" t="inlineStr">
        <is>
          <t>p.transport.0.from</t>
        </is>
      </c>
      <c r="D257" s="20" t="inlineStr">
        <is>
          <t>Бишкек (центр)</t>
        </is>
      </c>
      <c r="E257" s="20" t="inlineStr">
        <is>
          <t>Bishkek (centre)</t>
        </is>
      </c>
    </row>
    <row r="258">
      <c r="B258" s="24" t="n">
        <v>43</v>
      </c>
      <c r="C258" s="20" t="inlineStr">
        <is>
          <t>p.transport.0.details</t>
        </is>
      </c>
      <c r="D258" s="2" t="inlineStr">
        <is>
          <t>~2 ч; ставить точку «Красный мост», чтобы не переплачивать; договориться об ожидании/возврате</t>
        </is>
      </c>
      <c r="E258" s="2" t="inlineStr">
        <is>
          <t>~2 h; set the point as “Red Bridge” so you don't overpay; arrange waiting/return</t>
        </is>
      </c>
    </row>
    <row r="259">
      <c r="B259" s="24" t="n">
        <v>44</v>
      </c>
      <c r="C259" s="20" t="inlineStr">
        <is>
          <t>p.transport.0.price</t>
        </is>
      </c>
      <c r="D259" s="20" t="inlineStr">
        <is>
          <t>~4002 сом (~$45) в одну сторону</t>
        </is>
      </c>
      <c r="E259" s="20" t="inlineStr">
        <is>
          <t>~4002 som (~$45) one way</t>
        </is>
      </c>
    </row>
    <row r="260">
      <c r="B260" s="24" t="n">
        <v>45</v>
      </c>
      <c r="C260" s="20" t="inlineStr">
        <is>
          <t>p.transport.1.mode</t>
        </is>
      </c>
      <c r="D260" s="20" t="inlineStr">
        <is>
          <t>маршрутка</t>
        </is>
      </c>
      <c r="E260" s="20" t="inlineStr">
        <is>
          <t>marshrutka (minibus)</t>
        </is>
      </c>
    </row>
    <row r="261">
      <c r="B261" s="24" t="n">
        <v>46</v>
      </c>
      <c r="C261" s="20" t="inlineStr">
        <is>
          <t>p.transport.1.provider</t>
        </is>
      </c>
      <c r="D261" s="20" t="inlineStr">
        <is>
          <t>Маршрутки Бишкек → Балыкчы / Чолпон-Ата / Каракол</t>
        </is>
      </c>
      <c r="E261" s="2" t="inlineStr">
        <is>
          <t>Marshrutkas (minibuses) Bishkek → Balykchy / Cholpon-Ata / Karakol</t>
        </is>
      </c>
    </row>
    <row r="262">
      <c r="B262" s="24" t="n">
        <v>47</v>
      </c>
      <c r="C262" s="20" t="inlineStr">
        <is>
          <t>p.transport.1.from</t>
        </is>
      </c>
      <c r="D262" s="2" t="inlineStr">
        <is>
          <t>Бишкекский автовокзал (ул. Алма-Атинская 1/1; asocialnomad 09.2025 называет Восточный автовокзал)</t>
        </is>
      </c>
      <c r="E262" s="2" t="inlineStr">
        <is>
          <t>Bishkek bus station (1/1 Alma-Atinskaya St.; asocialnomad 09.2025 names the Eastern bus station)</t>
        </is>
      </c>
    </row>
    <row r="263">
      <c r="B263" s="24" t="n">
        <v>48</v>
      </c>
      <c r="C263" s="20" t="inlineStr">
        <is>
          <t>p.transport.1.details</t>
        </is>
      </c>
      <c r="D263" s="2" t="inlineStr">
        <is>
          <t>Попросить высадить у Красного моста; обратного расписания нет — ловить машины на Бишкек на трассе</t>
        </is>
      </c>
      <c r="E263" s="2" t="inlineStr">
        <is>
          <t>Ask to be dropped at the Red Bridge; there is no return schedule — flag down cars to Bishkek on the highway</t>
        </is>
      </c>
    </row>
    <row r="264">
      <c r="B264" s="24" t="n">
        <v>49</v>
      </c>
      <c r="C264" s="20" t="inlineStr">
        <is>
          <t>p.transport.1.price</t>
        </is>
      </c>
      <c r="D264" s="2" t="inlineStr">
        <is>
          <t>500–600 сом в сезон (до Иссык-Куля; за проезд до Боома цену уточнять)</t>
        </is>
      </c>
      <c r="E264" s="2" t="inlineStr">
        <is>
          <t>500–600 som in season (to Issyk-Kul; check the price for the ride to Boom)</t>
        </is>
      </c>
    </row>
    <row r="265">
      <c r="B265" s="24" t="n">
        <v>50</v>
      </c>
      <c r="C265" s="20" t="inlineStr">
        <is>
          <t>p.transport.2.mode</t>
        </is>
      </c>
      <c r="D265" s="20" t="inlineStr">
        <is>
          <t>тур</t>
        </is>
      </c>
      <c r="E265" s="20" t="inlineStr">
        <is>
          <t>tour</t>
        </is>
      </c>
    </row>
    <row r="266">
      <c r="B266" s="24" t="n">
        <v>51</v>
      </c>
      <c r="C266" s="20" t="inlineStr">
        <is>
          <t>p.transport.2.from</t>
        </is>
      </c>
      <c r="D266" s="20" t="inlineStr">
        <is>
          <t>Бишкек</t>
        </is>
      </c>
      <c r="E266" s="20" t="inlineStr">
        <is>
          <t>Bishkek</t>
        </is>
      </c>
    </row>
    <row r="267">
      <c r="B267" s="24" t="n">
        <v>52</v>
      </c>
      <c r="C267" s="20" t="inlineStr">
        <is>
          <t>p.transport.2.details</t>
        </is>
      </c>
      <c r="D267" s="20" t="inlineStr">
        <is>
          <t>8–9 ч, гид, пикник, трансфер, май–октябрь</t>
        </is>
      </c>
      <c r="E267" s="20" t="inlineStr">
        <is>
          <t>8–9 h, guide, picnic, transfer, May–October</t>
        </is>
      </c>
    </row>
    <row r="268">
      <c r="B268" s="24" t="n">
        <v>53</v>
      </c>
      <c r="C268" s="20" t="inlineStr">
        <is>
          <t>p.transport.2.price</t>
        </is>
      </c>
      <c r="D268" s="20" t="inlineStr">
        <is>
          <t>$140–340/чел. (4–1 чел.)</t>
        </is>
      </c>
      <c r="E268" s="20" t="inlineStr">
        <is>
          <t>$140–340/person (4–1 people)</t>
        </is>
      </c>
    </row>
    <row r="269">
      <c r="B269" s="24" t="n">
        <v>54</v>
      </c>
      <c r="C269" s="20" t="inlineStr">
        <is>
          <t>p.transport.3.mode</t>
        </is>
      </c>
      <c r="D269" s="20" t="inlineStr">
        <is>
          <t>тур</t>
        </is>
      </c>
      <c r="E269" s="20" t="inlineStr">
        <is>
          <t>tour</t>
        </is>
      </c>
    </row>
    <row r="270">
      <c r="B270" s="24" t="n">
        <v>55</v>
      </c>
      <c r="C270" s="20" t="inlineStr">
        <is>
          <t>p.transport.3.provider</t>
        </is>
      </c>
      <c r="D270" s="20" t="inlineStr">
        <is>
          <t>Sputnik8 «Каньон Конорчек: тур на целый день»</t>
        </is>
      </c>
      <c r="E270" s="20" t="inlineStr">
        <is>
          <t>Sputnik8 “Konorchek Canyon: a full-day tour”</t>
        </is>
      </c>
    </row>
    <row r="271">
      <c r="B271" s="24" t="n">
        <v>56</v>
      </c>
      <c r="C271" s="20" t="inlineStr">
        <is>
          <t>p.transport.3.from</t>
        </is>
      </c>
      <c r="D271" s="20" t="inlineStr">
        <is>
          <t>Бишкек</t>
        </is>
      </c>
      <c r="E271" s="20" t="inlineStr">
        <is>
          <t>Bishkek</t>
        </is>
      </c>
    </row>
    <row r="272">
      <c r="B272" s="24" t="n">
        <v>57</v>
      </c>
      <c r="C272" s="20" t="inlineStr">
        <is>
          <t>p.transport.3.details</t>
        </is>
      </c>
      <c r="D272" s="20" t="inlineStr">
        <is>
          <t>Старт 9:00, ~2 ч дороги, ~8 км пешком</t>
        </is>
      </c>
      <c r="E272" s="20" t="inlineStr">
        <is>
          <t>Start at 9:00, ~2 h on the road, ~8 km on foot</t>
        </is>
      </c>
    </row>
    <row r="273">
      <c r="B273" s="24" t="n">
        <v>58</v>
      </c>
      <c r="C273" s="20" t="inlineStr">
        <is>
          <t>p.transport.3.price</t>
        </is>
      </c>
      <c r="D273" s="20" t="inlineStr">
        <is>
          <t>$300 за тур</t>
        </is>
      </c>
      <c r="E273" s="20" t="inlineStr">
        <is>
          <t>$300 per tour</t>
        </is>
      </c>
    </row>
    <row r="274">
      <c r="B274" s="24" t="n">
        <v>59</v>
      </c>
      <c r="C274" s="20" t="inlineStr">
        <is>
          <t>p.transport.4.mode</t>
        </is>
      </c>
      <c r="D274" s="20" t="inlineStr">
        <is>
          <t>тур</t>
        </is>
      </c>
      <c r="E274" s="20" t="inlineStr">
        <is>
          <t>tour</t>
        </is>
      </c>
    </row>
    <row r="275">
      <c r="B275" s="24" t="n">
        <v>60</v>
      </c>
      <c r="C275" s="20" t="inlineStr">
        <is>
          <t>p.transport.4.provider</t>
        </is>
      </c>
      <c r="D275" s="20" t="inlineStr">
        <is>
          <t>Tripster «Каньоны Сулуу-Терек и Конорчек»</t>
        </is>
      </c>
      <c r="E275" s="20" t="inlineStr">
        <is>
          <t>Tripster “The Suluu-Terek and Konorchek Canyons”</t>
        </is>
      </c>
    </row>
    <row r="276">
      <c r="B276" s="24" t="n">
        <v>61</v>
      </c>
      <c r="C276" s="20" t="inlineStr">
        <is>
          <t>p.transport.4.from</t>
        </is>
      </c>
      <c r="D276" s="20" t="inlineStr">
        <is>
          <t>Бишкек</t>
        </is>
      </c>
      <c r="E276" s="20" t="inlineStr">
        <is>
          <t>Bishkek</t>
        </is>
      </c>
    </row>
    <row r="277">
      <c r="B277" s="24" t="n">
        <v>62</v>
      </c>
      <c r="C277" s="20" t="inlineStr">
        <is>
          <t>p.transport.4.details</t>
        </is>
      </c>
      <c r="D277" s="20" t="inlineStr">
        <is>
          <t>10 ч, внедорожник, 1–4 чел.</t>
        </is>
      </c>
      <c r="E277" s="20" t="inlineStr">
        <is>
          <t>10 h, an SUV, 1–4 people</t>
        </is>
      </c>
    </row>
    <row r="278">
      <c r="B278" s="24" t="n">
        <v>63</v>
      </c>
      <c r="C278" s="20" t="inlineStr">
        <is>
          <t>p.transport.4.price</t>
        </is>
      </c>
      <c r="D278" s="20" t="inlineStr">
        <is>
          <t>€338 за группу</t>
        </is>
      </c>
      <c r="E278" s="20" t="inlineStr">
        <is>
          <t>€338 per group</t>
        </is>
      </c>
    </row>
    <row r="279">
      <c r="B279" s="24" t="n">
        <v>64</v>
      </c>
      <c r="C279" s="20" t="inlineStr">
        <is>
          <t>p.transport.5.mode</t>
        </is>
      </c>
      <c r="D279" s="20" t="inlineStr">
        <is>
          <t>тур</t>
        </is>
      </c>
      <c r="E279" s="20" t="inlineStr">
        <is>
          <t>tour</t>
        </is>
      </c>
    </row>
    <row r="280">
      <c r="B280" s="24" t="n">
        <v>65</v>
      </c>
      <c r="C280" s="20" t="inlineStr">
        <is>
          <t>p.transport.5.provider</t>
        </is>
      </c>
      <c r="D280" s="2" t="inlineStr">
        <is>
          <t>Trekking Union of Kyrgyzstan (TUK) — групповые походы; Magic KG Tours</t>
        </is>
      </c>
      <c r="E280" s="2" t="inlineStr">
        <is>
          <t>Trekking Union of Kyrgyzstan (TUK) — group hikes; Magic KG Tours</t>
        </is>
      </c>
    </row>
    <row r="281">
      <c r="B281" s="24" t="n">
        <v>66</v>
      </c>
      <c r="C281" s="20" t="inlineStr">
        <is>
          <t>p.transport.5.from</t>
        </is>
      </c>
      <c r="D281" s="20" t="inlineStr">
        <is>
          <t>Бишкек</t>
        </is>
      </c>
      <c r="E281" s="20" t="inlineStr">
        <is>
          <t>Bishkek</t>
        </is>
      </c>
    </row>
    <row r="282">
      <c r="B282" s="24" t="n">
        <v>67</v>
      </c>
      <c r="C282" s="20" t="inlineStr">
        <is>
          <t>p.transport.5.details</t>
        </is>
      </c>
      <c r="D282" s="20" t="inlineStr">
        <is>
          <t>Регулярные групповые выезды выходного дня</t>
        </is>
      </c>
      <c r="E282" s="20" t="inlineStr">
        <is>
          <t>Regular weekend group trips</t>
        </is>
      </c>
    </row>
    <row r="283">
      <c r="B283" s="24" t="n">
        <v>68</v>
      </c>
      <c r="C283" s="20" t="inlineStr">
        <is>
          <t>p.transport.5.price</t>
        </is>
      </c>
      <c r="D283" s="20" t="inlineStr">
        <is>
          <t>не найдено</t>
        </is>
      </c>
      <c r="E283" s="20" t="inlineStr">
        <is>
          <t>not found</t>
        </is>
      </c>
    </row>
    <row r="284">
      <c r="B284" s="24" t="n">
        <v>69</v>
      </c>
      <c r="C284" s="20" t="inlineStr">
        <is>
          <t>p.transport.6.mode</t>
        </is>
      </c>
      <c r="D284" s="20" t="inlineStr">
        <is>
          <t>поезд</t>
        </is>
      </c>
      <c r="E284" s="20" t="inlineStr">
        <is>
          <t>train</t>
        </is>
      </c>
    </row>
    <row r="285">
      <c r="B285" s="24" t="n">
        <v>70</v>
      </c>
      <c r="C285" s="20" t="inlineStr">
        <is>
          <t>p.transport.6.provider</t>
        </is>
      </c>
      <c r="D285" s="20" t="inlineStr">
        <is>
          <t>Кыргыз темир жолу Бишкек-2 — Балыкчы</t>
        </is>
      </c>
      <c r="E285" s="20" t="inlineStr">
        <is>
          <t>Kyrgyz Temir Zholu Bishkek-2 — Balykchy</t>
        </is>
      </c>
    </row>
    <row r="286">
      <c r="B286" s="24" t="n">
        <v>71</v>
      </c>
      <c r="C286" s="20" t="inlineStr">
        <is>
          <t>p.transport.6.from</t>
        </is>
      </c>
      <c r="D286" s="20" t="inlineStr">
        <is>
          <t>Бишкек-2</t>
        </is>
      </c>
      <c r="E286" s="20" t="inlineStr">
        <is>
          <t>Bishkek-2</t>
        </is>
      </c>
    </row>
    <row r="287">
      <c r="B287" s="24" t="n">
        <v>72</v>
      </c>
      <c r="C287" s="20" t="inlineStr">
        <is>
          <t>p.transport.6.details</t>
        </is>
      </c>
      <c r="D287" s="2" t="inlineStr">
        <is>
          <t>Проходит Боом (08:06 → 12:37, ежедневно 26.06–13.09.2026), но остановка у Красного моста не подтверждена</t>
        </is>
      </c>
      <c r="E287" s="2" t="inlineStr">
        <is>
          <t>Passes through Boom (08:06 → 12:37, daily 26.06–13.09.2026), but a stop at the Red Bridge is not confirmed</t>
        </is>
      </c>
    </row>
    <row r="288">
      <c r="B288" s="24" t="n">
        <v>73</v>
      </c>
      <c r="C288" s="20" t="inlineStr">
        <is>
          <t>p.transport.6.price</t>
        </is>
      </c>
      <c r="D288" s="20" t="inlineStr">
        <is>
          <t>150–1000 сом до Балыкчи</t>
        </is>
      </c>
      <c r="E288" s="20" t="inlineStr">
        <is>
          <t>150–1000 som to Balykchy</t>
        </is>
      </c>
    </row>
    <row r="289">
      <c r="B289" s="24" t="n">
        <v>74</v>
      </c>
      <c r="C289" s="20" t="inlineStr">
        <is>
          <t>p.onsite.hikes.0.name</t>
        </is>
      </c>
      <c r="D289" s="20" t="inlineStr">
        <is>
          <t>Парковка → Центральная площадь → Панорама</t>
        </is>
      </c>
      <c r="E289" s="20" t="inlineStr">
        <is>
          <t>Parking → Central Square → Panorama</t>
        </is>
      </c>
    </row>
    <row r="290">
      <c r="B290" s="24" t="n">
        <v>75</v>
      </c>
      <c r="C290" s="20" t="inlineStr">
        <is>
          <t>p.onsite.hikes.0.route</t>
        </is>
      </c>
      <c r="D290" s="2" t="inlineStr">
        <is>
          <t>Площадка у Красного моста → по руслу 3,5 км до развилки «Central Square» → 1,8 км до смотровой (~1890 м)</t>
        </is>
      </c>
      <c r="E290" s="2" t="inlineStr">
        <is>
          <t>Area at the Red Bridge → along the riverbed 3.5 km to the “Central Square” fork → 1.8 km to the viewpoint (~1890 m)</t>
        </is>
      </c>
    </row>
    <row r="291">
      <c r="B291" s="24" t="n">
        <v>76</v>
      </c>
      <c r="C291" s="20" t="inlineStr">
        <is>
          <t>p.onsite.hikes.0.km</t>
        </is>
      </c>
      <c r="D291" s="20" t="inlineStr">
        <is>
          <t>~5,3 в одну сторону, ~10–11 туда-обратно</t>
        </is>
      </c>
      <c r="E291" s="20" t="inlineStr">
        <is>
          <t>~5.3 one way, ~10–11 round trip</t>
        </is>
      </c>
    </row>
    <row r="292">
      <c r="B292" s="24" t="n">
        <v>77</v>
      </c>
      <c r="C292" s="20" t="inlineStr">
        <is>
          <t>p.onsite.hikes.0.gain_m</t>
        </is>
      </c>
      <c r="D292" s="20" t="inlineStr">
        <is>
          <t>~380–430 (1508 → ~1890 м; ilovekg — набор ~430 м)</t>
        </is>
      </c>
      <c r="E292" s="20" t="inlineStr">
        <is>
          <t>~380–430 (1508 → ~1890 m; ilovekg — gain ~430 m)</t>
        </is>
      </c>
    </row>
    <row r="293">
      <c r="B293" s="24" t="n">
        <v>78</v>
      </c>
      <c r="C293" s="20" t="inlineStr">
        <is>
          <t>p.onsite.hikes.0.time</t>
        </is>
      </c>
      <c r="D293" s="2" t="inlineStr">
        <is>
          <t>~1 ч до площади + 30 мин до панорамы; ~3 ч туда-обратно с фото (asocialnomad); полный маршрут 4–5 ч (ilovekg)</t>
        </is>
      </c>
      <c r="E293" s="2" t="inlineStr">
        <is>
          <t>~1 h to the square + 30 min to the panorama; ~3 h round trip with photos (asocialnomad); the full route 4–5 h (ilovekg)</t>
        </is>
      </c>
    </row>
    <row r="294">
      <c r="B294" s="24" t="n">
        <v>79</v>
      </c>
      <c r="C294" s="20" t="inlineStr">
        <is>
          <t>p.onsite.hikes.0.difficulty</t>
        </is>
      </c>
      <c r="D294" s="20" t="inlineStr">
        <is>
          <t>средняя: скрэмблинг по 3-метровым уступам, местами верёвки</t>
        </is>
      </c>
      <c r="E294" s="20" t="inlineStr">
        <is>
          <t>moderate: scrambling up 3-metre ledges, ropes in places</t>
        </is>
      </c>
    </row>
    <row r="295">
      <c r="B295" s="24" t="n">
        <v>80</v>
      </c>
      <c r="C295" s="20" t="inlineStr">
        <is>
          <t>p.onsite.hikes.0.marked</t>
        </is>
      </c>
      <c r="D295" s="20" t="inlineStr">
        <is>
          <t>почти нет указателей</t>
        </is>
      </c>
      <c r="E295" s="20" t="inlineStr">
        <is>
          <t>almost no signposts</t>
        </is>
      </c>
    </row>
    <row r="296">
      <c r="B296" s="24" t="n">
        <v>81</v>
      </c>
      <c r="C296" s="20" t="inlineStr">
        <is>
          <t>p.onsite.hikes.1.name</t>
        </is>
      </c>
      <c r="D296" s="20" t="inlineStr">
        <is>
          <t>«Сказочные каньоны» (Fairytale Canyons)</t>
        </is>
      </c>
      <c r="E296" s="20" t="inlineStr">
        <is>
          <t>“Fairytale Canyons”</t>
        </is>
      </c>
    </row>
    <row r="297">
      <c r="B297" s="24" t="n">
        <v>82</v>
      </c>
      <c r="C297" s="20" t="inlineStr">
        <is>
          <t>p.onsite.hikes.1.route</t>
        </is>
      </c>
      <c r="D297" s="20" t="inlineStr">
        <is>
          <t>Центральная площадь → боковой каньон</t>
        </is>
      </c>
      <c r="E297" s="20" t="inlineStr">
        <is>
          <t>Central Square → a side canyon</t>
        </is>
      </c>
    </row>
    <row r="298">
      <c r="B298" s="24" t="n">
        <v>83</v>
      </c>
      <c r="C298" s="20" t="inlineStr">
        <is>
          <t>p.onsite.hikes.1.km</t>
        </is>
      </c>
      <c r="D298" s="20" t="inlineStr">
        <is>
          <t>+2,5 в одну сторону</t>
        </is>
      </c>
      <c r="E298" s="20" t="inlineStr">
        <is>
          <t>+2.5 one way</t>
        </is>
      </c>
    </row>
    <row r="299">
      <c r="B299" s="24" t="n">
        <v>84</v>
      </c>
      <c r="C299" s="20" t="inlineStr">
        <is>
          <t>p.onsite.hikes.1.gain_m</t>
        </is>
      </c>
      <c r="D299" s="20" t="inlineStr">
        <is>
          <t>не найдено</t>
        </is>
      </c>
      <c r="E299" s="20" t="inlineStr">
        <is>
          <t>not found</t>
        </is>
      </c>
    </row>
    <row r="300">
      <c r="B300" s="24" t="n">
        <v>85</v>
      </c>
      <c r="C300" s="20" t="inlineStr">
        <is>
          <t>p.onsite.hikes.1.time</t>
        </is>
      </c>
      <c r="D300" s="20" t="inlineStr">
        <is>
          <t>~45 мин от площади</t>
        </is>
      </c>
      <c r="E300" s="20" t="inlineStr">
        <is>
          <t>~45 min from the square</t>
        </is>
      </c>
    </row>
    <row r="301">
      <c r="B301" s="24" t="n">
        <v>86</v>
      </c>
      <c r="C301" s="20" t="inlineStr">
        <is>
          <t>p.onsite.hikes.1.difficulty</t>
        </is>
      </c>
      <c r="D301" s="20" t="inlineStr">
        <is>
          <t>средняя</t>
        </is>
      </c>
      <c r="E301" s="20" t="inlineStr">
        <is>
          <t>moderate</t>
        </is>
      </c>
    </row>
    <row r="302">
      <c r="B302" s="24" t="n">
        <v>87</v>
      </c>
      <c r="C302" s="20" t="inlineStr">
        <is>
          <t>p.onsite.hikes.1.marked</t>
        </is>
      </c>
      <c r="D302" s="20" t="inlineStr">
        <is>
          <t>нет</t>
        </is>
      </c>
      <c r="E302" s="20" t="inlineStr">
        <is>
          <t>no</t>
        </is>
      </c>
    </row>
    <row r="303">
      <c r="B303" s="24" t="n">
        <v>88</v>
      </c>
      <c r="C303" s="20" t="inlineStr">
        <is>
          <t>p.onsite.other.0.activity</t>
        </is>
      </c>
      <c r="D303" s="20" t="inlineStr">
        <is>
          <t>Броды/вода в русле</t>
        </is>
      </c>
      <c r="E303" s="20" t="inlineStr">
        <is>
          <t>Fords/water in the riverbed</t>
        </is>
      </c>
    </row>
    <row r="304">
      <c r="B304" s="24" t="n">
        <v>89</v>
      </c>
      <c r="C304" s="20" t="inlineStr">
        <is>
          <t>p.onsite.other.0.details</t>
        </is>
      </c>
      <c r="D304" s="2" t="inlineStr">
        <is>
          <t>Тропа идёт вдоль реки Курган-Терек, местами приходится идти по воде (Nomad's Land); нужна обувь, которую не жалко намочить, или треккинговые сандалии в жару</t>
        </is>
      </c>
      <c r="E304" s="2" t="inlineStr">
        <is>
          <t>The trail follows the Kurgan-Terek River, and in places you have to walk through water (Nomad's Land); you need shoes you don't mind getting wet, or trekking sandals in the heat</t>
        </is>
      </c>
    </row>
    <row r="305">
      <c r="B305" s="24" t="n">
        <v>90</v>
      </c>
      <c r="C305" s="20" t="inlineStr">
        <is>
          <t>p.onsite.other.1.activity</t>
        </is>
      </c>
      <c r="D305" s="20" t="inlineStr">
        <is>
          <t>Дрон</t>
        </is>
      </c>
      <c r="E305" s="20" t="inlineStr">
        <is>
          <t>Drone</t>
        </is>
      </c>
    </row>
    <row r="306">
      <c r="B306" s="24" t="n">
        <v>91</v>
      </c>
      <c r="C306" s="20" t="inlineStr">
        <is>
          <t>p.onsite.other.1.details</t>
        </is>
      </c>
      <c r="D306" s="2" t="inlineStr">
        <is>
          <t>Ограничений в источниках не найдено; рядом трасса и ж/д — не летать над ними</t>
        </is>
      </c>
      <c r="E306" s="2" t="inlineStr">
        <is>
          <t>No restrictions found in the sources; the highway and railway are nearby — don't fly over them</t>
        </is>
      </c>
    </row>
    <row r="307">
      <c r="B307" s="24" t="n">
        <v>92</v>
      </c>
      <c r="C307" s="20" t="inlineStr">
        <is>
          <t>p.onsite.camping</t>
        </is>
      </c>
      <c r="D307" s="2" t="inlineStr">
        <is>
          <t>Палатку ставить можно (too.kg), но воды нет — всё нести с собой; не ставить лагерь в руслах из-за риска паводка.</t>
        </is>
      </c>
      <c r="E307" s="2" t="inlineStr">
        <is>
          <t>You can pitch a tent (too.kg), but there is no water — carry everything with you; don't camp in the riverbeds because of the flood risk.</t>
        </is>
      </c>
    </row>
    <row r="308">
      <c r="B308" s="24" t="n">
        <v>93</v>
      </c>
      <c r="C308" s="20" t="inlineStr">
        <is>
          <t>p.onsite.photo_spots</t>
        </is>
      </c>
      <c r="D308" s="2" t="inlineStr">
        <is>
          <t>Панорамная точка (~1890 м) над красными башнями; «Центральная площадь»; утренний/вечерний свет на красных стенах; каменные «замки» в боковых каньонах.</t>
        </is>
      </c>
      <c r="E308" s="2" t="inlineStr">
        <is>
          <t>The panoramic point (~1890 m) above the red towers; the “Central Square”; morning/evening light on the red walls; stone “castles” in the side canyons.</t>
        </is>
      </c>
    </row>
    <row r="309">
      <c r="B309" s="24" t="n">
        <v>94</v>
      </c>
      <c r="C309" s="20" t="inlineStr">
        <is>
          <t>p.stays.0.name</t>
        </is>
      </c>
      <c r="D309" s="20" t="inlineStr">
        <is>
          <t>Гостевые дома и юрты Боомского ущелья / Балыкчы</t>
        </is>
      </c>
      <c r="E309" s="20" t="inlineStr">
        <is>
          <t>Guesthouses and yurts of the Boom Gorge / Balykchy</t>
        </is>
      </c>
    </row>
    <row r="310">
      <c r="B310" s="24" t="n">
        <v>95</v>
      </c>
      <c r="C310" s="20" t="inlineStr">
        <is>
          <t>p.stays.0.type</t>
        </is>
      </c>
      <c r="D310" s="20" t="inlineStr">
        <is>
          <t>гостевой дом</t>
        </is>
      </c>
      <c r="E310" s="20" t="inlineStr">
        <is>
          <t>guesthouse</t>
        </is>
      </c>
    </row>
    <row r="311">
      <c r="B311" s="24" t="n">
        <v>96</v>
      </c>
      <c r="C311" s="20" t="inlineStr">
        <is>
          <t>p.stays.0.where</t>
        </is>
      </c>
      <c r="D311" s="20" t="inlineStr">
        <is>
          <t>Боом, Балыкчы (30–40 км на восток)</t>
        </is>
      </c>
      <c r="E311" s="20" t="inlineStr">
        <is>
          <t>Boom, Balykchy (30–40 km east)</t>
        </is>
      </c>
    </row>
    <row r="312">
      <c r="B312" s="24" t="n">
        <v>97</v>
      </c>
      <c r="C312" s="20" t="inlineStr">
        <is>
          <t>p.stays.0.price</t>
        </is>
      </c>
      <c r="D312" s="20" t="inlineStr">
        <is>
          <t>не найдено</t>
        </is>
      </c>
      <c r="E312" s="20" t="inlineStr">
        <is>
          <t>not found</t>
        </is>
      </c>
    </row>
    <row r="313">
      <c r="B313" s="24" t="n">
        <v>98</v>
      </c>
      <c r="C313" s="20" t="inlineStr">
        <is>
          <t>p.stays.1.name</t>
        </is>
      </c>
      <c r="D313" s="20" t="inlineStr">
        <is>
          <t>Гостевые дома Чон-Кемина (CBT Chon-Kemin и др.)</t>
        </is>
      </c>
      <c r="E313" s="20" t="inlineStr">
        <is>
          <t>Chon-Kemin guesthouses (CBT Chon-Kemin and others)</t>
        </is>
      </c>
    </row>
    <row r="314">
      <c r="B314" s="24" t="n">
        <v>99</v>
      </c>
      <c r="C314" s="20" t="inlineStr">
        <is>
          <t>p.stays.1.type</t>
        </is>
      </c>
      <c r="D314" s="20" t="inlineStr">
        <is>
          <t>гостевой дом</t>
        </is>
      </c>
      <c r="E314" s="20" t="inlineStr">
        <is>
          <t>guesthouse</t>
        </is>
      </c>
    </row>
    <row r="315">
      <c r="B315" s="24" t="n">
        <v>100</v>
      </c>
      <c r="C315" s="20" t="inlineStr">
        <is>
          <t>p.stays.1.where</t>
        </is>
      </c>
      <c r="D315" s="20" t="inlineStr">
        <is>
          <t>долина Чон-Кемин (поворот у входа в Боом)</t>
        </is>
      </c>
      <c r="E315" s="20" t="inlineStr">
        <is>
          <t>Chon-Kemin valley (the turnoff at the entrance to Boom)</t>
        </is>
      </c>
    </row>
    <row r="316">
      <c r="B316" s="24" t="n">
        <v>101</v>
      </c>
      <c r="C316" s="20" t="inlineStr">
        <is>
          <t>p.stays.1.season</t>
        </is>
      </c>
      <c r="D316" s="20" t="inlineStr">
        <is>
          <t>круглый год</t>
        </is>
      </c>
      <c r="E316" s="20" t="inlineStr">
        <is>
          <t>year-round</t>
        </is>
      </c>
    </row>
    <row r="317">
      <c r="B317" s="24" t="n">
        <v>102</v>
      </c>
      <c r="C317" s="20" t="inlineStr">
        <is>
          <t>p.stays.1.price</t>
        </is>
      </c>
      <c r="D317" s="20" t="inlineStr">
        <is>
          <t>CBT Chon-Kemin 700–1200 сом/чел. (по карточке Жашыл-Кёля)</t>
        </is>
      </c>
      <c r="E317" s="20" t="inlineStr">
        <is>
          <t>CBT Chon-Kemin 700–1200 som/person (per the Jashyl-Kol card)</t>
        </is>
      </c>
    </row>
    <row r="318">
      <c r="B318" s="24" t="n">
        <v>103</v>
      </c>
      <c r="C318" s="20" t="inlineStr">
        <is>
          <t>p.stays.2.name</t>
        </is>
      </c>
      <c r="D318" s="20" t="inlineStr">
        <is>
          <t>Палатка</t>
        </is>
      </c>
      <c r="E318" s="20" t="inlineStr">
        <is>
          <t>Tent</t>
        </is>
      </c>
    </row>
    <row r="319">
      <c r="B319" s="24" t="n">
        <v>104</v>
      </c>
      <c r="C319" s="20" t="inlineStr">
        <is>
          <t>p.stays.2.type</t>
        </is>
      </c>
      <c r="D319" s="20" t="inlineStr">
        <is>
          <t>кемпинг</t>
        </is>
      </c>
      <c r="E319" s="20" t="inlineStr">
        <is>
          <t>camping</t>
        </is>
      </c>
    </row>
    <row r="320">
      <c r="B320" s="24" t="n">
        <v>105</v>
      </c>
      <c r="C320" s="20" t="inlineStr">
        <is>
          <t>p.stays.2.where</t>
        </is>
      </c>
      <c r="D320" s="20" t="inlineStr">
        <is>
          <t>у каньонов</t>
        </is>
      </c>
      <c r="E320" s="20" t="inlineStr">
        <is>
          <t>at the canyons</t>
        </is>
      </c>
    </row>
    <row r="321">
      <c r="B321" s="24" t="n">
        <v>106</v>
      </c>
      <c r="C321" s="20" t="inlineStr">
        <is>
          <t>p.stays.2.season</t>
        </is>
      </c>
      <c r="D321" s="20" t="inlineStr">
        <is>
          <t>весна/осень</t>
        </is>
      </c>
      <c r="E321" s="20" t="inlineStr">
        <is>
          <t>spring/autumn</t>
        </is>
      </c>
    </row>
    <row r="322">
      <c r="B322" s="24" t="n">
        <v>107</v>
      </c>
      <c r="C322" s="20" t="inlineStr">
        <is>
          <t>p.stays.2.price</t>
        </is>
      </c>
      <c r="D322" s="20" t="inlineStr">
        <is>
          <t>бесплатно</t>
        </is>
      </c>
      <c r="E322" s="20" t="inlineStr">
        <is>
          <t>free</t>
        </is>
      </c>
    </row>
    <row r="323">
      <c r="B323" s="24" t="n">
        <v>108</v>
      </c>
      <c r="C323" s="20" t="inlineStr">
        <is>
          <t>p.food.0.name</t>
        </is>
      </c>
      <c r="D323" s="20" t="inlineStr">
        <is>
          <t>Придорожные кафе Боома</t>
        </is>
      </c>
      <c r="E323" s="20" t="inlineStr">
        <is>
          <t>Roadside cafes of Boom</t>
        </is>
      </c>
    </row>
    <row r="324">
      <c r="B324" s="24" t="n">
        <v>109</v>
      </c>
      <c r="C324" s="20" t="inlineStr">
        <is>
          <t>p.food.0.where</t>
        </is>
      </c>
      <c r="D324" s="2" t="inlineStr">
        <is>
          <t>трасса А365: кафе «Ак Илбирс» (4 км до поворота), «Боз Салкын»</t>
        </is>
      </c>
      <c r="E324" s="2" t="inlineStr">
        <is>
          <t>the A365 highway: the “Ak Ilbirs” cafe (4 km before the turnoff), “Boz Salkyn”</t>
        </is>
      </c>
    </row>
    <row r="325">
      <c r="B325" s="24" t="n">
        <v>110</v>
      </c>
      <c r="C325" s="20" t="inlineStr">
        <is>
          <t>p.food.0.details</t>
        </is>
      </c>
      <c r="D325" s="20" t="inlineStr">
        <is>
          <t>На месте еды и воды нет — минимум 2–3 л воды на человека</t>
        </is>
      </c>
      <c r="E325" s="2" t="inlineStr">
        <is>
          <t>There is no food or water on site — at least 2–3 L of water per person</t>
        </is>
      </c>
    </row>
    <row r="326">
      <c r="B326" s="24" t="n">
        <v>111</v>
      </c>
      <c r="C326" s="20" t="inlineStr">
        <is>
          <t>p.rent.0.what</t>
        </is>
      </c>
      <c r="D326" s="20" t="inlineStr">
        <is>
          <t>Треккинговая обувь, палки, палатки</t>
        </is>
      </c>
      <c r="E326" s="20" t="inlineStr">
        <is>
          <t>Trekking shoes, poles, tents</t>
        </is>
      </c>
    </row>
    <row r="327">
      <c r="B327" s="24" t="n">
        <v>112</v>
      </c>
      <c r="C327" s="20" t="inlineStr">
        <is>
          <t>p.rent.0.where</t>
        </is>
      </c>
      <c r="D327" s="20" t="inlineStr">
        <is>
          <t>Бишкек — Rentik (ул. Медерова 8/1, +996 755 01 06 18)</t>
        </is>
      </c>
      <c r="E327" s="20" t="inlineStr">
        <is>
          <t>Bishkek — Rentik (8/1 Mederov St., +996 755 01 06 18)</t>
        </is>
      </c>
    </row>
    <row r="328">
      <c r="B328" s="24" t="n">
        <v>113</v>
      </c>
      <c r="C328" s="20" t="inlineStr">
        <is>
          <t>p.rent.0.price</t>
        </is>
      </c>
      <c r="D328" s="20" t="inlineStr">
        <is>
          <t>по запросу</t>
        </is>
      </c>
      <c r="E328" s="20" t="inlineStr">
        <is>
          <t>on request</t>
        </is>
      </c>
    </row>
    <row r="329">
      <c r="B329" s="24" t="n">
        <v>114</v>
      </c>
      <c r="C329" s="20" t="inlineStr">
        <is>
          <t>p.svc.toilets</t>
        </is>
      </c>
      <c r="D329" s="20" t="inlineStr">
        <is>
          <t>Нет; в придорожных кафе Боома</t>
        </is>
      </c>
      <c r="E329" s="20" t="inlineStr">
        <is>
          <t>None; at the roadside cafes of Boom</t>
        </is>
      </c>
    </row>
    <row r="330">
      <c r="B330" s="24" t="n">
        <v>115</v>
      </c>
      <c r="C330" s="20" t="inlineStr">
        <is>
          <t>p.svc.water</t>
        </is>
      </c>
      <c r="D330" s="20" t="inlineStr">
        <is>
          <t>Нет — нести с собой</t>
        </is>
      </c>
      <c r="E330" s="20" t="inlineStr">
        <is>
          <t>None — carry your own</t>
        </is>
      </c>
    </row>
    <row r="331">
      <c r="B331" s="24" t="n">
        <v>116</v>
      </c>
      <c r="C331" s="20" t="inlineStr">
        <is>
          <t>p.svc.shop</t>
        </is>
      </c>
      <c r="D331" s="20" t="inlineStr">
        <is>
          <t>Кемин, придорожные кафе</t>
        </is>
      </c>
      <c r="E331" s="20" t="inlineStr">
        <is>
          <t>Kemin, roadside cafes</t>
        </is>
      </c>
    </row>
    <row r="332">
      <c r="B332" s="24" t="n">
        <v>117</v>
      </c>
      <c r="C332" s="20" t="inlineStr">
        <is>
          <t>p.svc.atm</t>
        </is>
      </c>
      <c r="D332" s="20" t="inlineStr">
        <is>
          <t>Токмок / Кемин</t>
        </is>
      </c>
      <c r="E332" s="20" t="inlineStr">
        <is>
          <t>Tokmok / Kemin</t>
        </is>
      </c>
    </row>
    <row r="333">
      <c r="B333" s="24" t="n">
        <v>118</v>
      </c>
      <c r="C333" s="20" t="inlineStr">
        <is>
          <t>p.svc.fuel</t>
        </is>
      </c>
      <c r="D333" s="20" t="inlineStr">
        <is>
          <t>Токмок, Кемин, Балыкчы</t>
        </is>
      </c>
      <c r="E333" s="20" t="inlineStr">
        <is>
          <t>Tokmok, Kemin, Balykchy</t>
        </is>
      </c>
    </row>
    <row r="334">
      <c r="B334" s="24" t="n">
        <v>119</v>
      </c>
      <c r="C334" s="20" t="inlineStr">
        <is>
          <t>p.svc.mobile</t>
        </is>
      </c>
      <c r="D334" s="20" t="inlineStr">
        <is>
          <t>Вдоль трассы есть; в каньонах нет</t>
        </is>
      </c>
      <c r="E334" s="20" t="inlineStr">
        <is>
          <t>Available along the highway; not in the canyons</t>
        </is>
      </c>
    </row>
    <row r="335">
      <c r="B335" s="24" t="n">
        <v>120</v>
      </c>
      <c r="C335" s="20" t="inlineStr">
        <is>
          <t>p.svc.medical</t>
        </is>
      </c>
      <c r="D335" s="20" t="inlineStr">
        <is>
          <t>Кемин / Балыкчы</t>
        </is>
      </c>
      <c r="E335" s="20" t="inlineStr">
        <is>
          <t>Kemin / Balykchy</t>
        </is>
      </c>
    </row>
    <row r="336">
      <c r="B336" s="24" t="n">
        <v>121</v>
      </c>
      <c r="C336" s="20" t="inlineStr">
        <is>
          <t>p.svc.rescue</t>
        </is>
      </c>
      <c r="D336" s="20" t="inlineStr">
        <is>
          <t>МЧС 112 (связь только у трассы)</t>
        </is>
      </c>
      <c r="E336" s="2" t="inlineStr">
        <is>
          <t>Ministry of Emergency Situations 112 (signal only near the highway)</t>
        </is>
      </c>
    </row>
    <row r="337">
      <c r="B337" s="24" t="n">
        <v>122</v>
      </c>
      <c r="C337" s="20" t="inlineStr">
        <is>
          <t>p.iti.0.title</t>
        </is>
      </c>
      <c r="D337" s="20" t="inlineStr">
        <is>
          <t>День из Бишкека</t>
        </is>
      </c>
      <c r="E337" s="20" t="inlineStr">
        <is>
          <t>A day from Bishkek</t>
        </is>
      </c>
    </row>
    <row r="338">
      <c r="B338" s="24" t="n">
        <v>123</v>
      </c>
      <c r="C338" s="20" t="inlineStr">
        <is>
          <t>p.iti.0.plan</t>
        </is>
      </c>
      <c r="D338" s="2" t="inlineStr">
        <is>
          <t>07:00 выезд, 09:15 парковка у Красного моста, 09:30–10:30 до Центральной площади, 11:00 панорама, 12:30 «Сказочные каньоны», 14:30 у машины, обед в кафе Боома, 17:30 Бишкек.</t>
        </is>
      </c>
      <c r="E338" s="2" t="inlineStr">
        <is>
          <t>07:00 depart, 09:15 parking at the Red Bridge, 09:30–10:30 to the Central Square, 11:00 panorama, 12:30 “Fairytale Canyons”, 14:30 back at the car, lunch at a Boom cafe, 17:30 Bishkek.</t>
        </is>
      </c>
    </row>
    <row r="339">
      <c r="B339" s="24" t="n">
        <v>124</v>
      </c>
      <c r="C339" s="20" t="inlineStr">
        <is>
          <t>p.iti.1.title</t>
        </is>
      </c>
      <c r="D339" s="20" t="inlineStr">
        <is>
          <t>По пути на Иссык-Куль</t>
        </is>
      </c>
      <c r="E339" s="20" t="inlineStr">
        <is>
          <t>On the way to Issyk-Kul</t>
        </is>
      </c>
    </row>
    <row r="340">
      <c r="B340" s="24" t="n">
        <v>125</v>
      </c>
      <c r="C340" s="20" t="inlineStr">
        <is>
          <t>p.iti.1.plan</t>
        </is>
      </c>
      <c r="D340" s="2" t="inlineStr">
        <is>
          <t>Утро — Конорчек (3–4 ч), днём — Балыкчы и южный или северный берег Иссык-Куля; ночь в Чолпон-Ате/Тамге.</t>
        </is>
      </c>
      <c r="E340" s="2" t="inlineStr">
        <is>
          <t>Morning — Konorchek (3–4 h), afternoon — Balykchy and the south or north shore of Issyk-Kul; a night in Cholpon-Ata/Tamga.</t>
        </is>
      </c>
    </row>
    <row r="341">
      <c r="B341" s="24" t="n">
        <v>126</v>
      </c>
      <c r="C341" s="20" t="inlineStr">
        <is>
          <t>p.iti.2.title</t>
        </is>
      </c>
      <c r="D341" s="20" t="inlineStr">
        <is>
          <t>Комбинации</t>
        </is>
      </c>
      <c r="E341" s="20" t="inlineStr">
        <is>
          <t>Combinations</t>
        </is>
      </c>
    </row>
    <row r="342">
      <c r="B342" s="24" t="n">
        <v>127</v>
      </c>
      <c r="C342" s="20" t="inlineStr">
        <is>
          <t>p.iti.2.plan</t>
        </is>
      </c>
      <c r="D342" s="2" t="inlineStr">
        <is>
          <t>Башня Бурана (Токмок) по пути туда; каньоны Кок-Мойнок рядом в Бооме; Чон-Кемин (сворот у входа в Боом) на 1–2 дня.</t>
        </is>
      </c>
      <c r="E342" s="2" t="inlineStr">
        <is>
          <t>The Burana Tower (Tokmok) on the way there; the Kok-Moynok canyons nearby in Boom; Chon-Kemin (the turnoff at the entrance to Boom) for 1–2 days.</t>
        </is>
      </c>
    </row>
    <row r="343">
      <c r="B343" s="24" t="n">
        <v>128</v>
      </c>
      <c r="C343" s="20" t="inlineStr">
        <is>
          <t>p.season</t>
        </is>
      </c>
      <c r="D343" s="2" t="inlineStr">
        <is>
          <t>Март–май и сентябрь–октябрь — лучшее время; июнь–август — жара до +40, тени нет, выходить в 7–8 утра; во время и после дождей не ходить (паводки); зима — мало снега, но короткий день. Змеи в тёплое время.</t>
        </is>
      </c>
      <c r="E343" s="2" t="inlineStr">
        <is>
          <t>March–May and September–October are the best time; June–August — heat up to +40, no shade, set out at 7–8 in the morning; don't go during and after rain (flash floods); winter — little snow, but short days. Snakes in the warm season.</t>
        </is>
      </c>
    </row>
    <row r="344">
      <c r="B344" s="24" t="n">
        <v>129</v>
      </c>
      <c r="C344" s="20" t="inlineStr">
        <is>
          <t>p.budget.economy</t>
        </is>
      </c>
      <c r="D344" s="2" t="inlineStr">
        <is>
          <t>Маршрутка туда ~500 сом + попутка обратно 300–500 сом; вода/еда своя; итого ~800–1200 сом/чел. (2025–2026)</t>
        </is>
      </c>
      <c r="E344" s="2" t="inlineStr">
        <is>
          <t>Marshrutka (minibus) there ~500 som + a hitched ride back 300–500 som; your own water/food; about 800–1200 som/person in total (2025–2026)</t>
        </is>
      </c>
    </row>
    <row r="345">
      <c r="B345" s="24" t="n">
        <v>130</v>
      </c>
      <c r="C345" s="20" t="inlineStr">
        <is>
          <t>p.budget.comfort</t>
        </is>
      </c>
      <c r="D345" s="2" t="inlineStr">
        <is>
          <t>Yandex Go ~4000 сом в одну сторону (~8000+ с ожиданием) делим на 3–4 человека ≈ 2000–3000 сом/чел.; или тур Orexca $140–340/чел., Tripster €338 за группу</t>
        </is>
      </c>
      <c r="E345" s="2" t="inlineStr">
        <is>
          <t>Yandex Go ~4000 som one way (~8000+ with waiting) split among 3–4 people ≈ 2000–3000 som/person; or an Orexca tour $140–340/person, Tripster €338 per group</t>
        </is>
      </c>
    </row>
    <row r="346">
      <c r="B346" s="24" t="n">
        <v>131</v>
      </c>
      <c r="C346" s="20" t="inlineStr">
        <is>
          <t>p.permits</t>
        </is>
      </c>
      <c r="D346" s="20" t="inlineStr">
        <is>
          <t>Не нужны, вход бесплатный (too.kg, asocialnomad 2025).</t>
        </is>
      </c>
      <c r="E346" s="20" t="inlineStr">
        <is>
          <t>Not needed, entry is free (too.kg, asocialnomad 2025).</t>
        </is>
      </c>
    </row>
    <row r="347">
      <c r="B347" s="24" t="n">
        <v>132</v>
      </c>
      <c r="C347" s="20" t="inlineStr">
        <is>
          <t>p.access</t>
        </is>
      </c>
      <c r="D347" s="2" t="inlineStr">
        <is>
          <t>С детьми 8+ в хорошей форме — да, но есть скрэмблинг и верёвки; пожилым — только первые 1–2 км по руслу; на коляске — нет; с собакой — можно, но жара и камни, взять воду.</t>
        </is>
      </c>
      <c r="E347" s="2" t="inlineStr">
        <is>
          <t>With children 8+ in good shape — yes, but there is scrambling and ropes; for older people — only the first 1–2 km along the riverbed; with a stroller — no; with a dog — possible, but the heat and rocks, bring water.</t>
        </is>
      </c>
    </row>
    <row r="348">
      <c r="B348" s="24" t="n">
        <v>133</v>
      </c>
      <c r="C348" s="20" t="inlineStr">
        <is>
          <t>p.gaps.0</t>
        </is>
      </c>
      <c r="D348" s="2" t="inlineStr">
        <is>
          <t>Остановка поезда/электрички у Красного моста — не подтверждена</t>
        </is>
      </c>
      <c r="E348" s="2" t="inlineStr">
        <is>
          <t>A train/commuter-train stop at the Red Bridge — not confirmed</t>
        </is>
      </c>
    </row>
    <row r="349">
      <c r="B349" s="24" t="n">
        <v>134</v>
      </c>
      <c r="C349" s="20" t="inlineStr">
        <is>
          <t>p.gaps.1</t>
        </is>
      </c>
      <c r="D349" s="20" t="inlineStr">
        <is>
          <t>Конкретные гостевые дома в Боомском ущелье с ценами</t>
        </is>
      </c>
      <c r="E349" s="20" t="inlineStr">
        <is>
          <t>Specific guesthouses in the Boom Gorge with prices</t>
        </is>
      </c>
    </row>
    <row r="350">
      <c r="B350" s="24" t="n">
        <v>135</v>
      </c>
      <c r="C350" s="20" t="inlineStr">
        <is>
          <t>p.gaps.2</t>
        </is>
      </c>
      <c r="D350" s="20" t="inlineStr">
        <is>
          <t>Точная цена маршрутки до Боома (а не до Балыкчы)</t>
        </is>
      </c>
      <c r="E350" s="2" t="inlineStr">
        <is>
          <t>The exact price of a marshrutka (minibus) to Boom (rather than to Balykchy)</t>
        </is>
      </c>
    </row>
    <row r="351">
      <c r="B351" s="24" t="n">
        <v>136</v>
      </c>
      <c r="C351" s="20" t="inlineStr">
        <is>
          <t>p.gaps.3</t>
        </is>
      </c>
      <c r="D351" s="20" t="inlineStr">
        <is>
          <t>Цена групповых походов TUK</t>
        </is>
      </c>
      <c r="E351" s="20" t="inlineStr">
        <is>
          <t>The price of TUK group hikes</t>
        </is>
      </c>
    </row>
  </sheetData>
  <dataValidations count="9">
    <dataValidation sqref="C4" showDropDown="0" showInputMessage="0" showErrorMessage="1" allowBlank="1" errorTitle="Значение не из справочника" error="Выберите из списка (лист «Справочники»)" type="list" errorStyle="stop">
      <formula1>'Справочники'!$A$3:$A$4</formula1>
    </dataValidation>
    <dataValidation sqref="C5" showDropDown="0" showInputMessage="0" showErrorMessage="1" allowBlank="1" errorTitle="Значение не из справочника" error="Выберите из списка (лист «Справочники»)" type="list" errorStyle="stop">
      <formula1>'Справочники'!$B$3:$B$5</formula1>
    </dataValidation>
    <dataValidation sqref="C6" showDropDown="0" showInputMessage="0" showErrorMessage="1" allowBlank="1" errorTitle="Значение не из справочника" error="Выберите из списка (лист «Справочники»)" type="list" errorStyle="warning">
      <formula1>'Справочники'!$C$3:$C$5</formula1>
    </dataValidation>
    <dataValidation sqref="C9" showDropDown="0" showInputMessage="0" showErrorMessage="1" allowBlank="1" errorTitle="Значение не из справочника" error="Выберите из списка (лист «Справочники»)" type="list" errorStyle="warning">
      <formula1>'Справочники'!$D$3:$D$47</formula1>
    </dataValidation>
    <dataValidation sqref="C10" showDropDown="0" showInputMessage="0" showErrorMessage="1" allowBlank="1" errorTitle="Значение не из справочника" error="Выберите из списка (лист «Справочники»)" type="list" errorStyle="warning">
      <formula1>'Справочники'!$E$3:$E$11</formula1>
    </dataValidation>
    <dataValidation sqref="C17 C183" showDropDown="0" showInputMessage="0" showErrorMessage="1" allowBlank="1" errorTitle="Значение не из справочника" error="Выберите из списка (лист «Справочники»)" type="list" errorStyle="stop">
      <formula1>'Справочники'!$I$3:$I$4</formula1>
    </dataValidation>
    <dataValidation sqref="C25" showDropDown="0" showInputMessage="0" showErrorMessage="1" allowBlank="1" errorTitle="Значение не из справочника" error="Выберите из списка (лист «Справочники»)" type="list" errorStyle="warning">
      <formula1>'Справочники'!$G$3:$G$11</formula1>
    </dataValidation>
    <dataValidation sqref="C26" showDropDown="0" showInputMessage="0" showErrorMessage="1" allowBlank="1" errorTitle="Значение не из справочника" error="Выберите из списка (лист «Справочники»)" type="list" errorStyle="warning">
      <formula1>'Справочники'!$H$3:$H$23</formula1>
    </dataValidation>
    <dataValidation sqref="C27" showDropDown="0" showInputMessage="0" showErrorMessage="1" allowBlank="1" errorTitle="Значение не из справочника" error="Выберите из списка (лист «Справочники»)" type="list" errorStyle="warning">
      <formula1>'Справочники'!$F$3:$F$7</formula1>
    </dataValidation>
  </dataValidations>
  <hyperlinks>
    <hyperlink xmlns:r="http://schemas.openxmlformats.org/officeDocument/2006/relationships" ref="C1" r:id="rId1"/>
  </hyperlinks>
  <pageMargins left="0.75" right="0.75" top="1" bottom="1" header="0.5" footer="0.5"/>
</worksheet>
</file>

<file path=xl/worksheets/sheet88.xml><?xml version="1.0" encoding="utf-8"?>
<worksheet xmlns="http://schemas.openxmlformats.org/spreadsheetml/2006/main">
  <sheetPr>
    <tabColor rgb="003F7D00"/>
    <outlinePr summaryBelow="1" summaryRight="1"/>
    <pageSetUpPr/>
  </sheetPr>
  <dimension ref="A1:AA36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34" customWidth="1" min="2" max="2"/>
    <col width="60" customWidth="1" min="3" max="3"/>
    <col width="30" customWidth="1" min="4" max="4"/>
    <col width="24" customWidth="1" min="5" max="5"/>
    <col width="22" customWidth="1" min="6" max="6"/>
    <col width="22" customWidth="1" min="7" max="7"/>
    <col width="22"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s>
  <sheetData>
    <row r="1" ht="28" customHeight="1">
      <c r="A1" s="14" t="inlineStr">
        <is>
          <t>#title</t>
        </is>
      </c>
      <c r="B1" s="15" t="inlineStr">
        <is>
          <t>Водопад Слезы Барса</t>
        </is>
      </c>
      <c r="C1" s="7" t="inlineStr">
        <is>
          <t>kg-0097 · ← к оглавлению</t>
        </is>
      </c>
    </row>
    <row r="2" ht="22" customHeight="1">
      <c r="A2" s="16" t="inlineStr">
        <is>
          <t>#section</t>
        </is>
      </c>
      <c r="B2" s="17" t="inlineStr">
        <is>
          <t>Основное</t>
        </is>
      </c>
      <c r="C2" s="18" t="n"/>
      <c r="D2" s="18" t="n"/>
      <c r="E2" s="18" t="n"/>
      <c r="F2" s="18" t="n"/>
      <c r="G2" s="18" t="n"/>
      <c r="H2" s="18" t="n"/>
    </row>
    <row r="3">
      <c r="A3" s="16" t="inlineStr">
        <is>
          <t>id</t>
        </is>
      </c>
      <c r="B3" s="19" t="inlineStr">
        <is>
          <t>ID места (kg-…, alt-…)</t>
        </is>
      </c>
      <c r="C3" s="20" t="inlineStr">
        <is>
          <t>kg-0097</t>
        </is>
      </c>
    </row>
    <row r="4">
      <c r="A4" s="16" t="inlineStr">
        <is>
          <t>country</t>
        </is>
      </c>
      <c r="B4" s="19" t="inlineStr">
        <is>
          <t>Страна (kg / alt)</t>
        </is>
      </c>
      <c r="C4" s="20" t="inlineStr">
        <is>
          <t>kg</t>
        </is>
      </c>
    </row>
    <row r="5">
      <c r="A5" s="16" t="inlineStr">
        <is>
          <t>publish</t>
        </is>
      </c>
      <c r="B5" s="19" t="inlineStr">
        <is>
          <t>Публикация</t>
        </is>
      </c>
      <c r="C5" s="20" t="inlineStr">
        <is>
          <t>опубликовано</t>
        </is>
      </c>
    </row>
    <row r="6">
      <c r="A6" s="16" t="inlineStr">
        <is>
          <t>status</t>
        </is>
      </c>
      <c r="B6" s="19" t="inlineStr">
        <is>
          <t>Статус проверки</t>
        </is>
      </c>
      <c r="C6" s="20" t="inlineStr">
        <is>
          <t>Проверено</t>
        </is>
      </c>
    </row>
    <row r="7">
      <c r="A7" s="16" t="inlineStr">
        <is>
          <t>name</t>
        </is>
      </c>
      <c r="B7" s="19" t="inlineStr">
        <is>
          <t>Название</t>
        </is>
      </c>
      <c r="C7" s="20" t="inlineStr">
        <is>
          <t>Водопад Слезы Барса</t>
        </is>
      </c>
    </row>
    <row r="8">
      <c r="A8" s="16" t="inlineStr">
        <is>
          <t>full</t>
        </is>
      </c>
      <c r="B8" s="21" t="inlineStr">
        <is>
          <t>Полное название</t>
        </is>
      </c>
      <c r="C8" s="20" t="inlineStr">
        <is>
          <t>Водопад Слёзы Барса (ущелье Барскоон)</t>
        </is>
      </c>
    </row>
    <row r="9">
      <c r="A9" s="16" t="inlineStr">
        <is>
          <t>cat</t>
        </is>
      </c>
      <c r="B9" s="19" t="inlineStr">
        <is>
          <t>Категория</t>
        </is>
      </c>
      <c r="C9" s="20" t="inlineStr">
        <is>
          <t>Водопад</t>
        </is>
      </c>
    </row>
    <row r="10">
      <c r="A10" s="16" t="inlineStr">
        <is>
          <t>reg</t>
        </is>
      </c>
      <c r="B10" s="19" t="inlineStr">
        <is>
          <t>Регион</t>
        </is>
      </c>
      <c r="C10" s="20" t="inlineStr">
        <is>
          <t>Иссык-Кульская область</t>
        </is>
      </c>
    </row>
    <row r="11">
      <c r="A11" s="16" t="inlineStr">
        <is>
          <t>dist</t>
        </is>
      </c>
      <c r="B11" s="21" t="inlineStr">
        <is>
          <t>Район</t>
        </is>
      </c>
      <c r="C11" s="20" t="inlineStr">
        <is>
          <t>Джети-Огузский район</t>
        </is>
      </c>
    </row>
    <row r="12">
      <c r="A12" s="16" t="inlineStr">
        <is>
          <t>lat</t>
        </is>
      </c>
      <c r="B12" s="19" t="inlineStr">
        <is>
          <t>Широта</t>
        </is>
      </c>
      <c r="C12" s="20" t="n">
        <v>42.008219</v>
      </c>
    </row>
    <row r="13">
      <c r="A13" s="16" t="inlineStr">
        <is>
          <t>lon</t>
        </is>
      </c>
      <c r="B13" s="19" t="inlineStr">
        <is>
          <t>Долгота</t>
        </is>
      </c>
      <c r="C13" s="20" t="n">
        <v>77.613383</v>
      </c>
    </row>
    <row r="14">
      <c r="A14" s="16" t="inlineStr">
        <is>
          <t>elev</t>
        </is>
      </c>
      <c r="B14" s="21" t="inlineStr">
        <is>
          <t>Высота</t>
        </is>
      </c>
      <c r="C14" s="20" t="inlineStr">
        <is>
          <t>Около 2470 м над уровнем моря (Silk Road Adventures; каскад водопадов — 2470–2700 м). Nomad's Land даёт для района водопадов 2300 м.</t>
        </is>
      </c>
    </row>
    <row r="15">
      <c r="A15" s="16" t="inlineStr">
        <is>
          <t>near</t>
        </is>
      </c>
      <c r="B15" s="21" t="inlineStr">
        <is>
          <t>Ближайший пункт</t>
        </is>
      </c>
      <c r="C15" s="20" t="inlineStr">
        <is>
          <t>Село Барскоон (Барскаун) у входа в ущелье — около 15–17 км по дороге ущелья до стоянки у водопадов (Nomad's Land, Silk Road Adventures). Каракол — около 90 км.</t>
        </is>
      </c>
    </row>
    <row r="16">
      <c r="A16" s="16" t="inlineStr">
        <is>
          <t>tags</t>
        </is>
      </c>
      <c r="B16" s="21" t="inlineStr">
        <is>
          <t>Теги (через ;)</t>
        </is>
      </c>
      <c r="C16" s="20" t="inlineStr">
        <is>
          <t>waterfalls;any-car;medium;free;no-car;hiking;horses</t>
        </is>
      </c>
    </row>
    <row r="17">
      <c r="A17" s="16" t="inlineStr">
        <is>
          <t>top</t>
        </is>
      </c>
      <c r="B17" s="21" t="inlineStr">
        <is>
          <t>В топе (да/нет)</t>
        </is>
      </c>
      <c r="C17" s="20" t="inlineStr">
        <is>
          <t>нет</t>
        </is>
      </c>
    </row>
    <row r="18">
      <c r="A18" s="16" t="inlineStr">
        <is>
          <t>rank</t>
        </is>
      </c>
      <c r="B18" s="21" t="inlineStr">
        <is>
          <t>Место в рейтинге</t>
        </is>
      </c>
      <c r="C18" s="20" t="n">
        <v>40</v>
      </c>
    </row>
    <row r="19">
      <c r="A19" s="16" t="inlineStr">
        <is>
          <t>updated_at</t>
        </is>
      </c>
      <c r="B19" s="21" t="inlineStr">
        <is>
          <t>Изменено (дата)</t>
        </is>
      </c>
      <c r="C19" s="20" t="n"/>
    </row>
    <row r="20">
      <c r="A20" s="16" t="inlineStr">
        <is>
          <t>updated_by</t>
        </is>
      </c>
      <c r="B20" s="21" t="inlineStr">
        <is>
          <t>Кто изменил</t>
        </is>
      </c>
      <c r="C20" s="20" t="n"/>
    </row>
    <row r="22" ht="22" customHeight="1">
      <c r="A22" s="16" t="inlineStr">
        <is>
          <t>#section</t>
        </is>
      </c>
      <c r="B22" s="17" t="inlineStr">
        <is>
          <t>Коротко на карточке (плашки)</t>
        </is>
      </c>
      <c r="C22" s="18" t="n"/>
      <c r="D22" s="18" t="n"/>
      <c r="E22" s="18" t="n"/>
      <c r="F22" s="18" t="n"/>
      <c r="G22" s="18" t="n"/>
      <c r="H22" s="18" t="n"/>
    </row>
    <row r="23">
      <c r="A23" s="16" t="inlineStr">
        <is>
          <t>months</t>
        </is>
      </c>
      <c r="B23" s="19" t="inlineStr">
        <is>
          <t>Месяцы сезона (1;2;…12)</t>
        </is>
      </c>
      <c r="C23" s="20" t="inlineStr">
        <is>
          <t>1;2;5;6;7;8;9;12</t>
        </is>
      </c>
    </row>
    <row r="24">
      <c r="A24" s="16" t="inlineStr">
        <is>
          <t>month_scores</t>
        </is>
      </c>
      <c r="B24" s="21" t="inlineStr">
        <is>
          <t>Оценка месяцев (JSON: месяц → 2 лучшее, 1 подходит), напр. {"6":1,"7":2}</t>
        </is>
      </c>
      <c r="C24" s="20" t="n"/>
    </row>
    <row r="25">
      <c r="A25" s="16" t="inlineStr">
        <is>
          <t>s_diff</t>
        </is>
      </c>
      <c r="B25" s="19" t="inlineStr">
        <is>
          <t>Сложность (коротко)</t>
        </is>
      </c>
      <c r="C25" s="20" t="inlineStr">
        <is>
          <t>Лёгкая–средняя</t>
        </is>
      </c>
    </row>
    <row r="26">
      <c r="A26" s="16" t="inlineStr">
        <is>
          <t>s_when</t>
        </is>
      </c>
      <c r="B26" s="19" t="inlineStr">
        <is>
          <t>Когда (коротко)</t>
        </is>
      </c>
      <c r="C26" s="20" t="inlineStr">
        <is>
          <t>Май – сен</t>
        </is>
      </c>
    </row>
    <row r="27">
      <c r="A27" s="16" t="inlineStr">
        <is>
          <t>s_acc</t>
        </is>
      </c>
      <c r="B27" s="19" t="inlineStr">
        <is>
          <t>Доступ (коротко)</t>
        </is>
      </c>
      <c r="C27" s="20" t="inlineStr">
        <is>
          <t>На любой машине</t>
        </is>
      </c>
    </row>
    <row r="28">
      <c r="A28" s="16" t="inlineStr">
        <is>
          <t>s_onsite</t>
        </is>
      </c>
      <c r="B28" s="21" t="inlineStr">
        <is>
          <t>Время на месте (коротко)</t>
        </is>
      </c>
      <c r="C28" s="20" t="inlineStr">
        <is>
          <t>30–35 мин вверх</t>
        </is>
      </c>
    </row>
    <row r="29">
      <c r="A29" s="16" t="inlineStr">
        <is>
          <t>s_entry</t>
        </is>
      </c>
      <c r="B29" s="21" t="inlineStr">
        <is>
          <t>Вход (коротко)</t>
        </is>
      </c>
      <c r="C29" s="20" t="inlineStr">
        <is>
          <t>Бесплатно</t>
        </is>
      </c>
    </row>
    <row r="30">
      <c r="A30" s="16" t="inlineStr">
        <is>
          <t>s_net</t>
        </is>
      </c>
      <c r="B30" s="21" t="inlineStr">
        <is>
          <t>Связь (коротко)</t>
        </is>
      </c>
      <c r="C30" s="20" t="inlineStr">
        <is>
          <t>Связь в ущелье…</t>
        </is>
      </c>
    </row>
    <row r="31">
      <c r="A31" s="16" t="inlineStr">
        <is>
          <t>rating_v</t>
        </is>
      </c>
      <c r="B31" s="21" t="inlineStr">
        <is>
          <t>Рейтинг</t>
        </is>
      </c>
      <c r="C31" s="20" t="n"/>
    </row>
    <row r="32">
      <c r="A32" s="16" t="inlineStr">
        <is>
          <t>rating_n</t>
        </is>
      </c>
      <c r="B32" s="21" t="inlineStr">
        <is>
          <t>Кол-во оценок</t>
        </is>
      </c>
      <c r="C32" s="20" t="n"/>
    </row>
    <row r="33">
      <c r="A33" s="16" t="inlineStr">
        <is>
          <t>rating_src</t>
        </is>
      </c>
      <c r="B33" s="21" t="inlineStr">
        <is>
          <t>Источник рейтинга</t>
        </is>
      </c>
      <c r="C33" s="20" t="n"/>
    </row>
    <row r="35" ht="22" customHeight="1">
      <c r="A35" s="16" t="inlineStr">
        <is>
          <t>#section</t>
        </is>
      </c>
      <c r="B35" s="17" t="inlineStr">
        <is>
          <t>Обзор — тексты</t>
        </is>
      </c>
      <c r="C35" s="18" t="n"/>
      <c r="D35" s="18" t="n"/>
      <c r="E35" s="18" t="n"/>
      <c r="F35" s="18" t="n"/>
      <c r="G35" s="18" t="n"/>
      <c r="H35" s="18" t="n"/>
    </row>
    <row r="36">
      <c r="A36" s="16" t="inlineStr">
        <is>
          <t>short</t>
        </is>
      </c>
      <c r="B36" s="19" t="inlineStr">
        <is>
          <t>Коротко (1–2 предложения)</t>
        </is>
      </c>
      <c r="C36" s="2" t="inlineStr">
        <is>
          <t>Самый известный водопад каскада в ущелье Барскоон — памятник природы, до которого 30–40 минут пешком от дороги на Кумтор.</t>
        </is>
      </c>
    </row>
    <row r="37">
      <c r="A37" s="16" t="inlineStr">
        <is>
          <t>desc</t>
        </is>
      </c>
      <c r="B37" s="19" t="inlineStr">
        <is>
          <t>Описание</t>
        </is>
      </c>
      <c r="C37" s="2" t="inlineStr">
        <is>
          <t>Слёзы Барса — главный и самый доступный водопад каскада ущелья Барскоон на южном берегу Иссык-Куля (вместе с «Брызгами шампанского», «Чашей Манаса» и «Бородой аксакала»). Вода падает несколькими ступенями в узком каньоне среди тянь-шаньских елей; у подножия стоит такой шум, что других звуков не слышно, а брызги разлетаются на десятки метров. Высота в источниках расходится: около 100 м по Trip to Kyrgyzstan и 2ГИС (вероятно, весь каскад), около 20 м основной ступени по Silk Road Adventures. Водопад имеет статус государственного памятника природы; зимой он замерзает в ледяной «дворец», под которым продолжает течь вода. По легенде, водопад — слёзы самки снежного барса, оплакивающей погибших на скалах детёнышей.</t>
        </is>
      </c>
    </row>
    <row r="38">
      <c r="A38" s="16" t="inlineStr">
        <is>
          <t>guide</t>
        </is>
      </c>
      <c r="B38" s="19" t="inlineStr">
        <is>
          <t>Почему стоит приехать / текст аудиогида</t>
        </is>
      </c>
      <c r="C38" s="2" t="inlineStr">
        <is>
          <t>Оставь машину у дороги на Кумтор возле юрт-кафе и иди вверх по тропе 1,6 км — через 30–35 минут ты у Слёз Барса. Если силы остаются, через 20 минут выше — «Брызги шампанского», а ещё через час с набором 300–350 м — «Чаша Манаса»: на всю тройку закладывай 3–4 часа. Тропа не маркирована и скользкая от брызг — не лезь к самой струе, хорошие кадры получаются издалека. По дороге в ущелье остановись у памятника Юрию Гагарину (космонавт здесь лишь проезжал, но легенда живёт). Зимой приезжай за ледяными скульптурами — водопад замерзает целиком.</t>
        </is>
      </c>
    </row>
    <row r="39">
      <c r="A39" s="16" t="inlineStr">
        <is>
          <t>see</t>
        </is>
      </c>
      <c r="B39" s="21" t="inlineStr">
        <is>
          <t>Что посмотреть</t>
        </is>
      </c>
      <c r="C39" s="2" t="inlineStr">
        <is>
          <t>Сам водопад Слёзы Барса со ступенчатыми каскадами в еловом каньоне; выше — «Брызги шампанского» (~2500 м, 20 мин) и «Чаша Манаса» (~2700 м, ещё 1 ч); со стороны дороги виден «Скалистый» водопад; памятники Юрию Гагарину и капсула-«Восток» в ущелье; юрты с кумысом у стоянки; зимой — ледяные каскады.</t>
        </is>
      </c>
    </row>
    <row r="40">
      <c r="A40" s="16" t="inlineStr">
        <is>
          <t>skip</t>
        </is>
      </c>
      <c r="B40" s="21" t="inlineStr">
        <is>
          <t>Кому не стоит</t>
        </is>
      </c>
      <c r="C40" s="2" t="inlineStr">
        <is>
          <t>Тебе тяжело идти 30–40 минут вверх по скользкой каменистой тропе без маркировки. Ты уже видел крупные водопады (Абшир-Ата, Арсланбоб) и не готов тратить день на дорогу от Чолпон-Аты/Бишкека. Едешь сразу после сильных дождей — тропа особенно опасна.</t>
        </is>
      </c>
    </row>
    <row r="42" ht="22" customHeight="1">
      <c r="A42" s="16" t="inlineStr">
        <is>
          <t>#section</t>
        </is>
      </c>
      <c r="B42" s="17" t="inlineStr">
        <is>
          <t>Медиа</t>
        </is>
      </c>
      <c r="C42" s="18" t="n"/>
      <c r="D42" s="18" t="n"/>
      <c r="E42" s="18" t="n"/>
      <c r="F42" s="18" t="n"/>
      <c r="G42" s="18" t="n"/>
      <c r="H42" s="18" t="n"/>
    </row>
    <row r="43">
      <c r="A43" s="16" t="inlineStr">
        <is>
          <t>#table:photos</t>
        </is>
      </c>
      <c r="B43" s="22" t="inlineStr">
        <is>
          <t>Фото — 0</t>
        </is>
      </c>
    </row>
    <row r="44">
      <c r="A44" s="16" t="inlineStr">
        <is>
          <t>#keys</t>
        </is>
      </c>
      <c r="C44" s="16" t="inlineStr">
        <is>
          <t>f</t>
        </is>
      </c>
      <c r="D44" s="16" t="inlineStr">
        <is>
          <t>t</t>
        </is>
      </c>
      <c r="E44" s="16" t="inlineStr">
        <is>
          <t>w</t>
        </is>
      </c>
      <c r="F44" s="16" t="inlineStr">
        <is>
          <t>h</t>
        </is>
      </c>
      <c r="G44" s="16" t="inlineStr">
        <is>
          <t>cap</t>
        </is>
      </c>
      <c r="H44" s="16" t="inlineStr">
        <is>
          <t>by</t>
        </is>
      </c>
      <c r="I44" s="16" t="inlineStr">
        <is>
          <t>lic</t>
        </is>
      </c>
      <c r="J44" s="16" t="inlineStr">
        <is>
          <t>page</t>
        </is>
      </c>
    </row>
    <row r="45">
      <c r="A45" s="16" t="inlineStr">
        <is>
          <t>#labels</t>
        </is>
      </c>
      <c r="B45" s="23" t="inlineStr">
        <is>
          <t>№ / строки ниже</t>
        </is>
      </c>
      <c r="C45" s="21" t="inlineStr">
        <is>
          <t>Файл (img/…)</t>
        </is>
      </c>
      <c r="D45" s="21" t="inlineStr">
        <is>
          <t>Миниатюра (img/t_…)</t>
        </is>
      </c>
      <c r="E45" s="21" t="inlineStr">
        <is>
          <t>Ширина</t>
        </is>
      </c>
      <c r="F45" s="21" t="inlineStr">
        <is>
          <t>Высота</t>
        </is>
      </c>
      <c r="G45" s="21" t="inlineStr">
        <is>
          <t>Подпись</t>
        </is>
      </c>
      <c r="H45" s="21" t="inlineStr">
        <is>
          <t>Автор</t>
        </is>
      </c>
      <c r="I45" s="21" t="inlineStr">
        <is>
          <t>Лицензия</t>
        </is>
      </c>
      <c r="J45" s="21" t="inlineStr">
        <is>
          <t>Страница-источник</t>
        </is>
      </c>
    </row>
    <row r="47">
      <c r="A47" s="16" t="inlineStr">
        <is>
          <t>#table:videos</t>
        </is>
      </c>
      <c r="B47" s="22" t="inlineStr">
        <is>
          <t>Видео — 0</t>
        </is>
      </c>
    </row>
    <row r="48">
      <c r="A48" s="16" t="inlineStr">
        <is>
          <t>#keys</t>
        </is>
      </c>
      <c r="C48" s="16" t="inlineStr">
        <is>
          <t>t</t>
        </is>
      </c>
      <c r="D48" s="16" t="inlineStr">
        <is>
          <t>u</t>
        </is>
      </c>
      <c r="E48" s="16" t="inlineStr">
        <is>
          <t>ch</t>
        </is>
      </c>
      <c r="F48" s="16" t="inlineStr">
        <is>
          <t>y</t>
        </is>
      </c>
    </row>
    <row r="49">
      <c r="A49" s="16" t="inlineStr">
        <is>
          <t>#labels</t>
        </is>
      </c>
      <c r="B49" s="23" t="inlineStr">
        <is>
          <t>№ / строки ниже</t>
        </is>
      </c>
      <c r="C49" s="21" t="inlineStr">
        <is>
          <t>Заголовок</t>
        </is>
      </c>
      <c r="D49" s="21" t="inlineStr">
        <is>
          <t>Ссылка</t>
        </is>
      </c>
      <c r="E49" s="21" t="inlineStr">
        <is>
          <t>Канал</t>
        </is>
      </c>
      <c r="F49" s="21" t="inlineStr">
        <is>
          <t>Год</t>
        </is>
      </c>
    </row>
    <row r="51">
      <c r="A51" s="16" t="inlineStr">
        <is>
          <t>#table:photo_links</t>
        </is>
      </c>
      <c r="B51" s="22" t="inlineStr">
        <is>
          <t>Фото-ссылки (внешние) — 0</t>
        </is>
      </c>
    </row>
    <row r="52">
      <c r="A52" s="16" t="inlineStr">
        <is>
          <t>#keys</t>
        </is>
      </c>
      <c r="C52" s="16" t="inlineStr">
        <is>
          <t>cap</t>
        </is>
      </c>
      <c r="D52" s="16" t="inlineStr">
        <is>
          <t>url</t>
        </is>
      </c>
      <c r="E52" s="16" t="inlineStr">
        <is>
          <t>by</t>
        </is>
      </c>
    </row>
    <row r="53">
      <c r="A53" s="16" t="inlineStr">
        <is>
          <t>#labels</t>
        </is>
      </c>
      <c r="B53" s="23" t="inlineStr">
        <is>
          <t>№ / строки ниже</t>
        </is>
      </c>
      <c r="C53" s="21" t="inlineStr">
        <is>
          <t>Подпись</t>
        </is>
      </c>
      <c r="D53" s="21" t="inlineStr">
        <is>
          <t>Ссылка</t>
        </is>
      </c>
      <c r="E53" s="21" t="inlineStr">
        <is>
          <t>Автор</t>
        </is>
      </c>
    </row>
    <row r="56" ht="22" customHeight="1">
      <c r="A56" s="16" t="inlineStr">
        <is>
          <t>#section</t>
        </is>
      </c>
      <c r="B56" s="17" t="inlineStr">
        <is>
          <t>Дорога</t>
        </is>
      </c>
      <c r="C56" s="18" t="n"/>
      <c r="D56" s="18" t="n"/>
      <c r="E56" s="18" t="n"/>
      <c r="F56" s="18" t="n"/>
      <c r="G56" s="18" t="n"/>
      <c r="H56" s="18" t="n"/>
    </row>
    <row r="57">
      <c r="A57" s="16" t="inlineStr">
        <is>
          <t>how</t>
        </is>
      </c>
      <c r="B57" s="21" t="inlineStr">
        <is>
          <t>Как добраться (кратко)</t>
        </is>
      </c>
      <c r="C57" s="2" t="inlineStr">
        <is>
          <t>По трассе южного берега до села Барскоон (Бишкек — Барскоон около 315 км, 5–5,5 ч; Каракол — Барскоон ~90 км, ~1,5 ч). В селе поворот на юг в ущелье по хорошей грунтовой дороге на Кумтор/Арабель; через ~15–17 км — стоянка у юрт и начало тропы, далее 1,6 км пешком.</t>
        </is>
      </c>
    </row>
    <row r="58">
      <c r="A58" s="16" t="inlineStr">
        <is>
          <t>needcar</t>
        </is>
      </c>
      <c r="B58" s="21" t="inlineStr">
        <is>
          <t>Нужна ли машина</t>
        </is>
      </c>
      <c r="C58" s="20" t="inlineStr">
        <is>
          <t>Да, до стоянки — 15–17 км по ущелью от села: своё авто (проезжает почти любой автомобиль — Too.kg), такси или тур. Пешком от села — целый день.</t>
        </is>
      </c>
    </row>
    <row r="59">
      <c r="A59" s="16" t="inlineStr">
        <is>
          <t>self</t>
        </is>
      </c>
      <c r="B59" s="21" t="inlineStr">
        <is>
          <t>Самостоятельно / с гидом</t>
        </is>
      </c>
      <c r="C59" s="20" t="inlineStr">
        <is>
          <t>Да: плата и пропуска не нужны, тропа короткая. Нужен транспорт до стоянки и офлайн-карта; тропа без указателей — держись основного русла.</t>
        </is>
      </c>
    </row>
    <row r="60">
      <c r="A60" s="16" t="inlineStr">
        <is>
          <t>roadtype</t>
        </is>
      </c>
      <c r="B60" s="21" t="inlineStr">
        <is>
          <t>Тип дороги</t>
        </is>
      </c>
      <c r="C60" s="20" t="inlineStr">
        <is>
          <t>Асфальт по трассе южного берега; в ущелье — накатанная грунтовая дорога на Кумтор («хорошая грунтовка до Арабеля», проходит почти любая машина и мотоцикл — Too.kg). Последние 1,6 км — пешая каменистая тропа.</t>
        </is>
      </c>
    </row>
    <row r="61">
      <c r="A61" s="16" t="inlineStr">
        <is>
          <t>traveltime</t>
        </is>
      </c>
      <c r="B61" s="21" t="inlineStr">
        <is>
          <t>Время в пути</t>
        </is>
      </c>
      <c r="C61" s="20" t="inlineStr">
        <is>
          <t>Из Каракола ~1,5–2 ч в одну сторону (MYWAY: 4 ч на круг, 200 км); из Бишкека 5–5,5 ч; из Чолпон-Аты ~3,5 ч. Пешком от стоянки до Слёз Барса 30–35 мин; вся тройка водопадов — 3–4 ч.</t>
        </is>
      </c>
    </row>
    <row r="62">
      <c r="A62" s="16" t="inlineStr">
        <is>
          <t>transfer</t>
        </is>
      </c>
      <c r="B62" s="21" t="inlineStr">
        <is>
          <t>Трансфер</t>
        </is>
      </c>
      <c r="C62" s="20" t="inlineStr">
        <is>
          <t>Такси Каракол — водопады 3500 сом за машину в одну сторону (Nomad's Land); MYWAY Каракол — Барскоон — Каракол 9900 сом за машину до 5 чел (2025–2026); Tripster из Каракола €250 за группу 1–7 чел; маршрутка Каракол — Барскоон ~100 сом (до стоянки ещё 15–17 км).</t>
        </is>
      </c>
    </row>
    <row r="63">
      <c r="A63" s="16" t="inlineStr">
        <is>
          <t>p_sum</t>
        </is>
      </c>
      <c r="B63" s="21" t="inlineStr">
        <is>
          <t>Дорога: сводка</t>
        </is>
      </c>
      <c r="C63" s="2" t="inlineStr">
        <is>
          <t>Проще всего — из Каракола (≈90 км) или с южного берега: по трассе до Барскоона, затем 15–20 км по хорошей грунтовке Кумтора (проходит почти любая машина) до стоянки с юртами-кафе и 30–35 мин пешком (1,6 км) по скользкой тропе. Без машины — маршрутка до Барскоона (~100 сом из Каракола) и такси в ущелье, либо такси из Каракола (3500 сом в одну сторону) / трансфер MYWAY (9900 сом за машину туда-обратно). Вход бесплатный, ночёвка — в гостевых домах Барскоона и Тамги (22–36 $) или в палатке в ущелье.</t>
        </is>
      </c>
    </row>
    <row r="64">
      <c r="A64" s="16" t="inlineStr">
        <is>
          <t>#table:routes</t>
        </is>
      </c>
      <c r="B64" s="22" t="inlineStr">
        <is>
          <t>Подъезды — 1</t>
        </is>
      </c>
    </row>
    <row r="65">
      <c r="A65" s="16" t="inlineStr">
        <is>
          <t>#keys</t>
        </is>
      </c>
      <c r="C65" s="16" t="inlineStr">
        <is>
          <t>rec</t>
        </is>
      </c>
      <c r="D65" s="16" t="inlineStr">
        <is>
          <t>title</t>
        </is>
      </c>
      <c r="E65" s="16" t="inlineStr">
        <is>
          <t>from</t>
        </is>
      </c>
      <c r="F65" s="16" t="inlineStr">
        <is>
          <t>route</t>
        </is>
      </c>
      <c r="G65" s="16" t="inlineStr">
        <is>
          <t>km</t>
        </is>
      </c>
      <c r="H65" s="16" t="inlineStr">
        <is>
          <t>time</t>
        </is>
      </c>
      <c r="I65" s="16" t="inlineStr">
        <is>
          <t>surface</t>
        </is>
      </c>
      <c r="J65" s="16" t="inlineStr">
        <is>
          <t>vehicle</t>
        </is>
      </c>
      <c r="K65" s="16" t="inlineStr">
        <is>
          <t>season</t>
        </is>
      </c>
      <c r="L65" s="16" t="inlineStr">
        <is>
          <t>last</t>
        </is>
      </c>
      <c r="M65" s="16" t="inlineStr">
        <is>
          <t>parking_d</t>
        </is>
      </c>
      <c r="N65" s="16" t="inlineStr">
        <is>
          <t>parking_price</t>
        </is>
      </c>
      <c r="O65" s="16" t="inlineStr">
        <is>
          <t>trail_d</t>
        </is>
      </c>
      <c r="P65" s="16" t="inlineStr">
        <is>
          <t>haz</t>
        </is>
      </c>
      <c r="Q65" s="16" t="inlineStr">
        <is>
          <t>src</t>
        </is>
      </c>
      <c r="R65" s="16" t="inlineStr">
        <is>
          <t>hub</t>
        </is>
      </c>
      <c r="S65" s="16" t="inlineStr">
        <is>
          <t>hub_lat</t>
        </is>
      </c>
      <c r="T65" s="16" t="inlineStr">
        <is>
          <t>hub_lon</t>
        </is>
      </c>
      <c r="U65" s="16" t="inlineStr">
        <is>
          <t>rkm</t>
        </is>
      </c>
      <c r="V65" s="16" t="inlineStr">
        <is>
          <t>parking_lat</t>
        </is>
      </c>
      <c r="W65" s="16" t="inlineStr">
        <is>
          <t>parking_lon</t>
        </is>
      </c>
      <c r="X65" s="16" t="inlineStr">
        <is>
          <t>trail_lat</t>
        </is>
      </c>
      <c r="Y65" s="16" t="inlineStr">
        <is>
          <t>trail_lon</t>
        </is>
      </c>
      <c r="Z65" s="16" t="inlineStr">
        <is>
          <t>road</t>
        </is>
      </c>
      <c r="AA65" s="16" t="inlineStr">
        <is>
          <t>has_rt</t>
        </is>
      </c>
    </row>
    <row r="66">
      <c r="A66" s="16" t="inlineStr">
        <is>
          <t>#labels</t>
        </is>
      </c>
      <c r="B66" s="23" t="inlineStr">
        <is>
          <t>№ / строки ниже</t>
        </is>
      </c>
      <c r="C66" s="21" t="inlineStr">
        <is>
          <t>Рекомендован (да/нет)</t>
        </is>
      </c>
      <c r="D66" s="21" t="inlineStr">
        <is>
          <t>Название варианта</t>
        </is>
      </c>
      <c r="E66" s="21" t="inlineStr">
        <is>
          <t>Откуда</t>
        </is>
      </c>
      <c r="F66" s="21" t="inlineStr">
        <is>
          <t>Маршрут</t>
        </is>
      </c>
      <c r="G66" s="21" t="inlineStr">
        <is>
          <t>Км</t>
        </is>
      </c>
      <c r="H66" s="21" t="inlineStr">
        <is>
          <t>Время</t>
        </is>
      </c>
      <c r="I66" s="21" t="inlineStr">
        <is>
          <t>Покрытие</t>
        </is>
      </c>
      <c r="J66" s="21" t="inlineStr">
        <is>
          <t>Машина</t>
        </is>
      </c>
      <c r="K66" s="21" t="inlineStr">
        <is>
          <t>Сезон</t>
        </is>
      </c>
      <c r="L66" s="21" t="inlineStr">
        <is>
          <t>Последние АЗС/магазины</t>
        </is>
      </c>
      <c r="M66" s="21" t="inlineStr">
        <is>
          <t>Парковка</t>
        </is>
      </c>
      <c r="N66" s="21" t="inlineStr">
        <is>
          <t>Парковка: цена</t>
        </is>
      </c>
      <c r="O66" s="21" t="inlineStr">
        <is>
          <t>Тропа от парковки</t>
        </is>
      </c>
      <c r="P66" s="21" t="inlineStr">
        <is>
          <t>Опасности</t>
        </is>
      </c>
      <c r="Q66" s="21" t="inlineStr">
        <is>
          <t>Источник</t>
        </is>
      </c>
      <c r="R66" s="21" t="inlineStr">
        <is>
          <t>Город-старт</t>
        </is>
      </c>
      <c r="S66" s="21" t="inlineStr">
        <is>
          <t>Старт: широта</t>
        </is>
      </c>
      <c r="T66" s="21" t="inlineStr">
        <is>
          <t>Старт: долгота</t>
        </is>
      </c>
      <c r="U66" s="21" t="inlineStr">
        <is>
          <t>Км по графу дорог</t>
        </is>
      </c>
      <c r="V66" s="21" t="inlineStr">
        <is>
          <t>Парковка: широта</t>
        </is>
      </c>
      <c r="W66" s="21" t="inlineStr">
        <is>
          <t>Парковка: долгота</t>
        </is>
      </c>
      <c r="X66" s="21" t="inlineStr">
        <is>
          <t>Тропа: широта</t>
        </is>
      </c>
      <c r="Y66" s="21" t="inlineStr">
        <is>
          <t>Тропа: долгота</t>
        </is>
      </c>
      <c r="Z66" s="21" t="inlineStr">
        <is>
          <t>Геометрия дороги (JSON, генерируется)</t>
        </is>
      </c>
      <c r="AA66" s="21" t="inlineStr">
        <is>
          <t>Есть маршрут на карте (да/нет)</t>
        </is>
      </c>
    </row>
    <row r="67">
      <c r="B67" s="24" t="n">
        <v>1</v>
      </c>
      <c r="C67" s="20" t="inlineStr">
        <is>
          <t>да</t>
        </is>
      </c>
      <c r="D67" s="20" t="inlineStr">
        <is>
          <t>По южному берегу до Барскоона и вверх по ущелью</t>
        </is>
      </c>
      <c r="E67" s="2" t="inlineStr">
        <is>
          <t>Каракол ≈90 км (1,5–2 ч); Бишкек ≈315 км (5–5,5 ч); Тамга ≈20 км</t>
        </is>
      </c>
      <c r="F67" s="2" t="inlineStr">
        <is>
          <t>Трасса Балыкчы — Каракол → село Барскоон → поворот на юг по дороге на Кумтор/Арабель (А364) → ≈15–20 км → стоянка у юрт → тропа 1,6 км</t>
        </is>
      </c>
      <c r="G67" s="20" t="inlineStr">
        <is>
          <t>15–20 км от Барскоона до стоянки</t>
        </is>
      </c>
      <c r="H67" s="20" t="inlineStr">
        <is>
          <t>Барскоон → стоянка 30–40 мин; тропа 30–35 мин вверх</t>
        </is>
      </c>
      <c r="I67" s="2" t="inlineStr">
        <is>
          <t>Асфальт до Барскоона; дальше накатанная грунтовка Кумтора (чистится круглый год), тяжёлые грузовики</t>
        </is>
      </c>
      <c r="J67" s="20" t="inlineStr">
        <is>
          <t>седан</t>
        </is>
      </c>
      <c r="K67" s="2" t="inlineStr">
        <is>
          <t>Круглый год; лучше июнь — сентябрь (юрты работают), зимой — ледяные каскады</t>
        </is>
      </c>
      <c r="L67" s="2" t="inlineStr">
        <is>
          <t>Барскоон — магазины, связь; АЗС на трассе южного берега; банкомат — Каракол (в Барскооне не подтверждено). В ущелье связь частичная</t>
        </is>
      </c>
      <c r="M67" s="2" t="inlineStr">
        <is>
          <t>Стоянка у юрт-кафе в начале тропы, бесплатно (плата не упоминается)</t>
        </is>
      </c>
      <c r="N67" s="20" t="inlineStr">
        <is>
          <t>бесплатно</t>
        </is>
      </c>
      <c r="O67" s="20" t="inlineStr">
        <is>
          <t>От юрт у дороги — тропа через ельник и поляны вдоль ущелья</t>
        </is>
      </c>
      <c r="P67" s="2" t="inlineStr">
        <is>
          <t>Грузовики Кумтора на грунтовке; мокрая скользкая тропа, лёд зимой; не подходить близко к струе</t>
        </is>
      </c>
      <c r="Q67" s="20" t="inlineStr">
        <is>
          <t>https://too.kg/en/barskoon-gorge/</t>
        </is>
      </c>
      <c r="R67" s="20" t="inlineStr">
        <is>
          <t>Каракол</t>
        </is>
      </c>
      <c r="S67" s="20" t="n">
        <v>42.4907</v>
      </c>
      <c r="T67" s="20" t="n">
        <v>78.39360000000001</v>
      </c>
      <c r="U67" s="20" t="n">
        <v>94</v>
      </c>
      <c r="V67" s="20" t="n"/>
      <c r="W67" s="20" t="n"/>
      <c r="X67" s="20" t="n">
        <v>42.008219</v>
      </c>
      <c r="Y67" s="20" t="n">
        <v>77.613383</v>
      </c>
      <c r="Z67" s="2" t="inlineStr">
        <is>
          <t>[[42.484, 78.4], [42.48, 78.322], [42.447, 78.252], [42.414, 78.157], [42.369, 78.074], [42.34, 78.037], [42.257, 77.827], [42.191, 77.72], [42.15, 77.584], [42.125, 77.596], [42.006, 77.608]]</t>
        </is>
      </c>
      <c r="AA67" s="20" t="inlineStr">
        <is>
          <t>да</t>
        </is>
      </c>
    </row>
    <row r="69">
      <c r="A69" s="16" t="inlineStr">
        <is>
          <t>#table:transport</t>
        </is>
      </c>
      <c r="B69" s="22" t="inlineStr">
        <is>
          <t>Транспорт и туры — 7</t>
        </is>
      </c>
    </row>
    <row r="70">
      <c r="A70" s="16" t="inlineStr">
        <is>
          <t>#keys</t>
        </is>
      </c>
      <c r="C70" s="16" t="inlineStr">
        <is>
          <t>mode</t>
        </is>
      </c>
      <c r="D70" s="16" t="inlineStr">
        <is>
          <t>provider</t>
        </is>
      </c>
      <c r="E70" s="16" t="inlineStr">
        <is>
          <t>from</t>
        </is>
      </c>
      <c r="F70" s="16" t="inlineStr">
        <is>
          <t>details</t>
        </is>
      </c>
      <c r="G70" s="16" t="inlineStr">
        <is>
          <t>price</t>
        </is>
      </c>
      <c r="H70" s="16" t="inlineStr">
        <is>
          <t>year</t>
        </is>
      </c>
      <c r="I70" s="16" t="inlineStr">
        <is>
          <t>contact</t>
        </is>
      </c>
      <c r="J70" s="16" t="inlineStr">
        <is>
          <t>src</t>
        </is>
      </c>
    </row>
    <row r="71">
      <c r="A71" s="16" t="inlineStr">
        <is>
          <t>#labels</t>
        </is>
      </c>
      <c r="B71" s="23" t="inlineStr">
        <is>
          <t>№ / строки ниже</t>
        </is>
      </c>
      <c r="C71" s="21" t="inlineStr">
        <is>
          <t>Вид</t>
        </is>
      </c>
      <c r="D71" s="21" t="inlineStr">
        <is>
          <t>Перевозчик</t>
        </is>
      </c>
      <c r="E71" s="21" t="inlineStr">
        <is>
          <t>Откуда</t>
        </is>
      </c>
      <c r="F71" s="21" t="inlineStr">
        <is>
          <t>Подробно</t>
        </is>
      </c>
      <c r="G71" s="21" t="inlineStr">
        <is>
          <t>Цена</t>
        </is>
      </c>
      <c r="H71" s="21" t="inlineStr">
        <is>
          <t>Год цены</t>
        </is>
      </c>
      <c r="I71" s="21" t="inlineStr">
        <is>
          <t>Контакт</t>
        </is>
      </c>
      <c r="J71" s="21" t="inlineStr">
        <is>
          <t>Источник</t>
        </is>
      </c>
    </row>
    <row r="72">
      <c r="B72" s="24" t="n">
        <v>1</v>
      </c>
      <c r="C72" s="20" t="inlineStr">
        <is>
          <t>маршрутка</t>
        </is>
      </c>
      <c r="D72" s="20" t="inlineStr">
        <is>
          <t>Бишкекский автовокзал</t>
        </is>
      </c>
      <c r="E72" s="20" t="inlineStr">
        <is>
          <t>Бишкек → Барскоон/Каракол по южному берегу</t>
        </is>
      </c>
      <c r="F72" s="20" t="inlineStr"/>
      <c r="G72" s="20" t="inlineStr">
        <is>
          <t>500–600 сом</t>
        </is>
      </c>
      <c r="H72" s="20" t="inlineStr">
        <is>
          <t>2026</t>
        </is>
      </c>
      <c r="I72" s="20" t="inlineStr"/>
      <c r="J72" s="20" t="inlineStr">
        <is>
          <t>уже известно (24.kg)</t>
        </is>
      </c>
    </row>
    <row r="73">
      <c r="B73" s="24" t="n">
        <v>2</v>
      </c>
      <c r="C73" s="20" t="inlineStr">
        <is>
          <t>маршрутка</t>
        </is>
      </c>
      <c r="D73" s="20" t="inlineStr">
        <is>
          <t>Южная автостанция Каракола</t>
        </is>
      </c>
      <c r="E73" s="20" t="inlineStr">
        <is>
          <t>Каракол → Барскоон</t>
        </is>
      </c>
      <c r="F73" s="20" t="inlineStr">
        <is>
          <t>До стоянки ещё 15–17 км — такси/автостоп (машин мало)</t>
        </is>
      </c>
      <c r="G73" s="20" t="inlineStr">
        <is>
          <t>≈100 сом</t>
        </is>
      </c>
      <c r="H73" s="20" t="inlineStr">
        <is>
          <t>н/д</t>
        </is>
      </c>
      <c r="I73" s="20" t="inlineStr"/>
      <c r="J73" s="20" t="inlineStr">
        <is>
          <t>этап 1 (Nomad's Land)</t>
        </is>
      </c>
    </row>
    <row r="74">
      <c r="B74" s="24" t="n">
        <v>3</v>
      </c>
      <c r="C74" s="20" t="inlineStr">
        <is>
          <t>такси</t>
        </is>
      </c>
      <c r="D74" s="20" t="inlineStr">
        <is>
          <t>Такси Каракола / Yandex Go (в Караколе)</t>
        </is>
      </c>
      <c r="E74" s="20" t="inlineStr">
        <is>
          <t>Каракол → водопады</t>
        </is>
      </c>
      <c r="F74" s="20" t="inlineStr">
        <is>
          <t>В Барскооне такси не гарантировано</t>
        </is>
      </c>
      <c r="G74" s="20" t="inlineStr">
        <is>
          <t>3500 сом за машину в одну сторону</t>
        </is>
      </c>
      <c r="H74" s="20" t="inlineStr">
        <is>
          <t>н/д</t>
        </is>
      </c>
      <c r="I74" s="20" t="inlineStr"/>
      <c r="J74" s="20" t="inlineStr">
        <is>
          <t>этап 1</t>
        </is>
      </c>
    </row>
    <row r="75">
      <c r="B75" s="24" t="n">
        <v>4</v>
      </c>
      <c r="C75" s="20" t="inlineStr">
        <is>
          <t>трансфер</t>
        </is>
      </c>
      <c r="D75" s="20" t="inlineStr">
        <is>
          <t>MYWAY</t>
        </is>
      </c>
      <c r="E75" s="20" t="inlineStr">
        <is>
          <t>Каракол → Барскоон → Каракол</t>
        </is>
      </c>
      <c r="F75" s="20" t="inlineStr">
        <is>
          <t>Kia Carnival до 5 чел., 4 ч, 200 км</t>
        </is>
      </c>
      <c r="G75" s="20" t="inlineStr">
        <is>
          <t>9900 сом за машину</t>
        </is>
      </c>
      <c r="H75" s="20" t="inlineStr">
        <is>
          <t>2025–2026</t>
        </is>
      </c>
      <c r="I75" s="20" t="inlineStr">
        <is>
          <t>myway.kg</t>
        </is>
      </c>
      <c r="J75" s="20" t="inlineStr">
        <is>
          <t>этап 1</t>
        </is>
      </c>
    </row>
    <row r="76">
      <c r="B76" s="24" t="n">
        <v>5</v>
      </c>
      <c r="C76" s="20" t="inlineStr">
        <is>
          <t>тур</t>
        </is>
      </c>
      <c r="D76" s="20" t="inlineStr">
        <is>
          <t>Tripster «Сказка и Барскаун из Каракола»</t>
        </is>
      </c>
      <c r="E76" s="20" t="inlineStr">
        <is>
          <t>Каракол</t>
        </is>
      </c>
      <c r="F76" s="20" t="inlineStr">
        <is>
          <t>10 ч, 1–7 чел., рейтинг 4,84</t>
        </is>
      </c>
      <c r="G76" s="20" t="inlineStr">
        <is>
          <t>250 € за группу</t>
        </is>
      </c>
      <c r="H76" s="20" t="inlineStr">
        <is>
          <t>2026</t>
        </is>
      </c>
      <c r="I76" s="20" t="inlineStr">
        <is>
          <t>tripster.ru</t>
        </is>
      </c>
      <c r="J76" s="20" t="inlineStr">
        <is>
          <t>этап 1</t>
        </is>
      </c>
    </row>
    <row r="77">
      <c r="B77" s="24" t="n">
        <v>6</v>
      </c>
      <c r="C77" s="20" t="inlineStr">
        <is>
          <t>тур</t>
        </is>
      </c>
      <c r="D77" s="20" t="inlineStr">
        <is>
          <t>Sputnik8 из Бишкека</t>
        </is>
      </c>
      <c r="E77" s="20" t="inlineStr">
        <is>
          <t>Бишкек</t>
        </is>
      </c>
      <c r="F77" s="20" t="inlineStr">
        <is>
          <t>7–10 ч</t>
        </is>
      </c>
      <c r="G77" s="20" t="inlineStr">
        <is>
          <t>от 170 $</t>
        </is>
      </c>
      <c r="H77" s="20" t="inlineStr">
        <is>
          <t>2026</t>
        </is>
      </c>
      <c r="I77" s="20" t="inlineStr"/>
      <c r="J77" s="20" t="inlineStr">
        <is>
          <t>этап 1</t>
        </is>
      </c>
    </row>
    <row r="78">
      <c r="B78" s="24" t="n">
        <v>7</v>
      </c>
      <c r="C78" s="20" t="inlineStr">
        <is>
          <t>лошадь</t>
        </is>
      </c>
      <c r="D78" s="20" t="inlineStr">
        <is>
          <t>Юрты у начала тропы</t>
        </is>
      </c>
      <c r="E78" s="20" t="inlineStr">
        <is>
          <t>стоянка</t>
        </is>
      </c>
      <c r="F78" s="20" t="inlineStr">
        <is>
          <t>Прокат лошадей у стоянки упоминается</t>
        </is>
      </c>
      <c r="G78" s="20" t="inlineStr">
        <is>
          <t>не найдено</t>
        </is>
      </c>
      <c r="H78" s="20" t="inlineStr">
        <is>
          <t>2025</t>
        </is>
      </c>
      <c r="I78" s="20" t="inlineStr"/>
      <c r="J78" s="2" t="inlineStr">
        <is>
          <t>https://kwx.liehendr.com/content/wikivoyage_en_all_maxi_2025-02/A/Tamga</t>
        </is>
      </c>
    </row>
    <row r="81" ht="22" customHeight="1">
      <c r="A81" s="16" t="inlineStr">
        <is>
          <t>#section</t>
        </is>
      </c>
      <c r="B81" s="17" t="inlineStr">
        <is>
          <t>Сезон и что взять</t>
        </is>
      </c>
      <c r="C81" s="18" t="n"/>
      <c r="D81" s="18" t="n"/>
      <c r="E81" s="18" t="n"/>
      <c r="F81" s="18" t="n"/>
      <c r="G81" s="18" t="n"/>
      <c r="H81" s="18" t="n"/>
    </row>
    <row r="82">
      <c r="A82" s="16" t="inlineStr">
        <is>
          <t>when</t>
        </is>
      </c>
      <c r="B82" s="21" t="inlineStr">
        <is>
          <t>Когда ехать (подробно)</t>
        </is>
      </c>
      <c r="C82" s="2" t="inlineStr">
        <is>
          <t>Июнь — сентябрь: полная вода и юрты-кафе работают; конец мая — начало июня — пик снеготаяния. Зимой (декабрь — февраль) водопад замерзает — красивые ледяные формы, но тропа обледеневает; дорога на Кумтор чистится круглый год.</t>
        </is>
      </c>
    </row>
    <row r="83">
      <c r="A83" s="16" t="inlineStr">
        <is>
          <t>diff</t>
        </is>
      </c>
      <c r="B83" s="21" t="inlineStr">
        <is>
          <t>Сложность (подробно)</t>
        </is>
      </c>
      <c r="C83" s="2" t="inlineStr">
        <is>
          <t>Лёгкая–средняя: 1,6 км в одну сторону, 30–35 мин подъёма до Слёз Барса; тропа не маркирована, скользкая и каменистая. Нижний каскад доступен детям (DWC); до Чаши Манаса — уже средняя (+300–350 м).</t>
        </is>
      </c>
    </row>
    <row r="84">
      <c r="A84" s="16" t="inlineStr">
        <is>
          <t>hours</t>
        </is>
      </c>
      <c r="B84" s="21" t="inlineStr">
        <is>
          <t>Часы работы</t>
        </is>
      </c>
      <c r="C84" s="20" t="inlineStr">
        <is>
          <t>Открытая природная территория, круглосуточно; касс и ограничений по времени нет. Юрты-кафе у стоянки — только летом. Светлое время — до 17 ч: потом трудно поймать маршрутку/такси обратно (Nomad's Land).</t>
        </is>
      </c>
    </row>
    <row r="85">
      <c r="A85" s="16" t="inlineStr">
        <is>
          <t>daytime</t>
        </is>
      </c>
      <c r="B85" s="21" t="inlineStr">
        <is>
          <t>Лучшее время суток</t>
        </is>
      </c>
      <c r="C85" s="20" t="inlineStr">
        <is>
          <t>До полудня–ранний день: меньше людей, солнце освещает ущелье; возвращайся к трассе до 17:00. В жару днём у водопада прохладно от брызг.</t>
        </is>
      </c>
    </row>
    <row r="86">
      <c r="A86" s="16" t="inlineStr">
        <is>
          <t>p_season</t>
        </is>
      </c>
      <c r="B86" s="21" t="inlineStr">
        <is>
          <t>Сезон (подробно)</t>
        </is>
      </c>
      <c r="C86" s="2" t="inlineStr">
        <is>
          <t>Май — начало июня: пик снеготаяния, мощный поток. Июнь — сентябрь: юрты работают, выходные многолюдны. Октябрь — ноябрь: тихо. Декабрь — февраль: ледяные каскады, тропа обледенелая; дорога Кумтора чистится.</t>
        </is>
      </c>
    </row>
    <row r="87">
      <c r="A87" s="16" t="inlineStr">
        <is>
          <t>bring</t>
        </is>
      </c>
      <c r="B87" s="21" t="inlineStr">
        <is>
          <t>Что взять</t>
        </is>
      </c>
      <c r="C87" s="20" t="inlineStr">
        <is>
          <t>Треккинговую обувь с протектором (скользко), ветровку/дождевик от брызг, воду и перекус, наличные для юрты-кафе (кумыс), зимой — кошки/ледоступы. Воду из реки Барскоон не пить: выше по течению Кумтор (Too.kg); пить из родников.</t>
        </is>
      </c>
    </row>
    <row r="89" ht="22" customHeight="1">
      <c r="A89" s="16" t="inlineStr">
        <is>
          <t>#section</t>
        </is>
      </c>
      <c r="B89" s="17" t="inlineStr">
        <is>
          <t>Важно</t>
        </is>
      </c>
      <c r="C89" s="18" t="n"/>
      <c r="D89" s="18" t="n"/>
      <c r="E89" s="18" t="n"/>
      <c r="F89" s="18" t="n"/>
      <c r="G89" s="18" t="n"/>
      <c r="H89" s="18" t="n"/>
    </row>
    <row r="90">
      <c r="A90" s="16" t="inlineStr">
        <is>
          <t>warn</t>
        </is>
      </c>
      <c r="B90" s="21" t="inlineStr">
        <is>
          <t>Важно / предупреждения</t>
        </is>
      </c>
      <c r="C90" s="2" t="inlineStr">
        <is>
          <t>Тропа не маркирована, мокрая и скользкая; близко к струе не подходить — безопасная дистанция около 100 м (mir24). Зимой — лёд на тропе. Не пить воду из главной реки ниже Кумтора. По дороге ходят тяжёлые грузовики Кумтора — осторожно на грунтовке. Названия водопадов каскада в разных источниках путаются — сверяйся с картой (2ГИС).</t>
        </is>
      </c>
    </row>
    <row r="91">
      <c r="A91" s="16" t="inlineStr">
        <is>
          <t>entry</t>
        </is>
      </c>
      <c r="B91" s="21" t="inlineStr">
        <is>
          <t>Вход (подробно)</t>
        </is>
      </c>
      <c r="C91" s="20" t="inlineStr">
        <is>
          <t>Бесплатно: о плате за вход/экосборе в ущелье Барскоон ни один источник (too.kg, Nomad's Land, mir24, DWC, 2023–2026) не сообщает.</t>
        </is>
      </c>
    </row>
    <row r="92">
      <c r="A92" s="16" t="inlineStr">
        <is>
          <t>net</t>
        </is>
      </c>
      <c r="B92" s="21" t="inlineStr">
        <is>
          <t>Связь (подробно)</t>
        </is>
      </c>
      <c r="C92" s="20" t="inlineStr">
        <is>
          <t>Связь в ущелье частичная (Too.kg). В селе Барскоон и на трассе — Beeline/O!/MegaCom. У самого водопада на сигнал не рассчитывай.</t>
        </is>
      </c>
    </row>
    <row r="93">
      <c r="A93" s="16" t="inlineStr">
        <is>
          <t>p_permits</t>
        </is>
      </c>
      <c r="B93" s="21" t="inlineStr">
        <is>
          <t>Разрешения</t>
        </is>
      </c>
      <c r="C93" s="2" t="inlineStr">
        <is>
          <t>Не нужны; вход бесплатный.</t>
        </is>
      </c>
    </row>
    <row r="94">
      <c r="A94" s="16" t="inlineStr">
        <is>
          <t>p_access</t>
        </is>
      </c>
      <c r="B94" s="21" t="inlineStr">
        <is>
          <t>Доступность (дети, пожилые…)</t>
        </is>
      </c>
      <c r="C94" s="2" t="inlineStr">
        <is>
          <t>Нижний каскад — с детьми; тропа крутая и скользкая — пожилым осторожно; на коляске — только вид от стоянки. С собакой — можно.</t>
        </is>
      </c>
    </row>
    <row r="96" ht="22" customHeight="1">
      <c r="A96" s="16" t="inlineStr">
        <is>
          <t>#section</t>
        </is>
      </c>
      <c r="B96" s="17" t="inlineStr">
        <is>
          <t>Ночлег и еда</t>
        </is>
      </c>
      <c r="C96" s="18" t="n"/>
      <c r="D96" s="18" t="n"/>
      <c r="E96" s="18" t="n"/>
      <c r="F96" s="18" t="n"/>
      <c r="G96" s="18" t="n"/>
      <c r="H96" s="18" t="n"/>
    </row>
    <row r="97">
      <c r="A97" s="16" t="inlineStr">
        <is>
          <t>stay</t>
        </is>
      </c>
      <c r="B97" s="21" t="inlineStr">
        <is>
          <t>Ночлег (кратко)</t>
        </is>
      </c>
      <c r="C97" s="2" t="inlineStr">
        <is>
          <t>Палатка — много мест для стоянки в ущелье (Too.kg). В селе Барскоон и соседней Тамге — гостевые дома и юрточные лагеря южного берега: бюджетно от 500–600 сом/чел (economist.kg, июль 2026). Trip to Kyrgyzstan упоминает юрточные лагеря рядом (конкретные названия и цены 2025–2026 не подтверждены).</t>
        </is>
      </c>
    </row>
    <row r="98">
      <c r="A98" s="16" t="inlineStr">
        <is>
          <t>food</t>
        </is>
      </c>
      <c r="B98" s="21" t="inlineStr">
        <is>
          <t>Еда (кратко)</t>
        </is>
      </c>
      <c r="C98" s="2" t="inlineStr">
        <is>
          <t>Кумыс и чай в летних юртах-кафе у стоянки (Too.kg, Nomad's Land); в Барскооне и на трассе — лагман, бешбармак, копчёная иссык-кульская рыба.</t>
        </is>
      </c>
    </row>
    <row r="99">
      <c r="A99" s="16" t="inlineStr">
        <is>
          <t>#table:stays</t>
        </is>
      </c>
      <c r="B99" s="22" t="inlineStr">
        <is>
          <t>Ночлег — 5</t>
        </is>
      </c>
    </row>
    <row r="100">
      <c r="A100" s="16" t="inlineStr">
        <is>
          <t>#keys</t>
        </is>
      </c>
      <c r="C100" s="16" t="inlineStr">
        <is>
          <t>name</t>
        </is>
      </c>
      <c r="D100" s="16" t="inlineStr">
        <is>
          <t>type</t>
        </is>
      </c>
      <c r="E100" s="16" t="inlineStr">
        <is>
          <t>where</t>
        </is>
      </c>
      <c r="F100" s="16" t="inlineStr">
        <is>
          <t>season</t>
        </is>
      </c>
      <c r="G100" s="16" t="inlineStr">
        <is>
          <t>price</t>
        </is>
      </c>
      <c r="H100" s="16" t="inlineStr">
        <is>
          <t>year</t>
        </is>
      </c>
      <c r="I100" s="16" t="inlineStr">
        <is>
          <t>contact</t>
        </is>
      </c>
      <c r="J100" s="16" t="inlineStr">
        <is>
          <t>src</t>
        </is>
      </c>
    </row>
    <row r="101">
      <c r="A101" s="16" t="inlineStr">
        <is>
          <t>#labels</t>
        </is>
      </c>
      <c r="B101" s="23" t="inlineStr">
        <is>
          <t>№ / строки ниже</t>
        </is>
      </c>
      <c r="C101" s="21" t="inlineStr">
        <is>
          <t>Название</t>
        </is>
      </c>
      <c r="D101" s="21" t="inlineStr">
        <is>
          <t>Тип</t>
        </is>
      </c>
      <c r="E101" s="21" t="inlineStr">
        <is>
          <t>Где</t>
        </is>
      </c>
      <c r="F101" s="21" t="inlineStr">
        <is>
          <t>Сезон</t>
        </is>
      </c>
      <c r="G101" s="21" t="inlineStr">
        <is>
          <t>Цена</t>
        </is>
      </c>
      <c r="H101" s="21" t="inlineStr">
        <is>
          <t>Год цены</t>
        </is>
      </c>
      <c r="I101" s="21" t="inlineStr">
        <is>
          <t>Контакт</t>
        </is>
      </c>
      <c r="J101" s="21" t="inlineStr">
        <is>
          <t>Источник</t>
        </is>
      </c>
    </row>
    <row r="102">
      <c r="B102" s="24" t="n">
        <v>1</v>
      </c>
      <c r="C102" s="20" t="inlineStr">
        <is>
          <t>Mountain Discoveries guest house</t>
        </is>
      </c>
      <c r="D102" s="20" t="inlineStr">
        <is>
          <t>гостевой дом</t>
        </is>
      </c>
      <c r="E102" s="20" t="inlineStr">
        <is>
          <t>Барскоон</t>
        </is>
      </c>
      <c r="F102" s="20" t="inlineStr">
        <is>
          <t>круглый год</t>
        </is>
      </c>
      <c r="G102" s="20" t="inlineStr">
        <is>
          <t>≈31,5 $</t>
        </is>
      </c>
      <c r="H102" s="20" t="inlineStr">
        <is>
          <t>2026</t>
        </is>
      </c>
      <c r="I102" s="20" t="inlineStr">
        <is>
          <t>Booking.com</t>
        </is>
      </c>
      <c r="J102" s="20" t="inlineStr">
        <is>
          <t>https://www.booking.com/city/kg/tamga.html?aid=336004</t>
        </is>
      </c>
    </row>
    <row r="103">
      <c r="B103" s="24" t="n">
        <v>2</v>
      </c>
      <c r="C103" s="20" t="inlineStr">
        <is>
          <t>Green yard Guest house Barskoon</t>
        </is>
      </c>
      <c r="D103" s="20" t="inlineStr">
        <is>
          <t>гостевой дом</t>
        </is>
      </c>
      <c r="E103" s="20" t="inlineStr">
        <is>
          <t>Барскоон</t>
        </is>
      </c>
      <c r="F103" s="20" t="inlineStr">
        <is>
          <t>лето</t>
        </is>
      </c>
      <c r="G103" s="20" t="inlineStr">
        <is>
          <t>≈22,5 $</t>
        </is>
      </c>
      <c r="H103" s="20" t="inlineStr">
        <is>
          <t>2026</t>
        </is>
      </c>
      <c r="I103" s="20" t="inlineStr">
        <is>
          <t>Booking.com</t>
        </is>
      </c>
      <c r="J103" s="20" t="inlineStr">
        <is>
          <t>https://www.booking.com/city/kg/tamga.html?aid=336004</t>
        </is>
      </c>
    </row>
    <row r="104">
      <c r="B104" s="24" t="n">
        <v>3</v>
      </c>
      <c r="C104" s="20" t="inlineStr">
        <is>
          <t>GeshouseAselBarskoon</t>
        </is>
      </c>
      <c r="D104" s="20" t="inlineStr">
        <is>
          <t>гостевой дом</t>
        </is>
      </c>
      <c r="E104" s="20" t="inlineStr">
        <is>
          <t>Барскоон</t>
        </is>
      </c>
      <c r="F104" s="20" t="inlineStr">
        <is>
          <t>лето</t>
        </is>
      </c>
      <c r="G104" s="20" t="inlineStr">
        <is>
          <t>≈36 $</t>
        </is>
      </c>
      <c r="H104" s="20" t="inlineStr">
        <is>
          <t>2026</t>
        </is>
      </c>
      <c r="I104" s="20" t="inlineStr">
        <is>
          <t>Booking.com</t>
        </is>
      </c>
      <c r="J104" s="20" t="inlineStr">
        <is>
          <t>https://www.booking.com/city/kg/tamga.html?aid=336004</t>
        </is>
      </c>
    </row>
    <row r="105">
      <c r="B105" s="24" t="n">
        <v>4</v>
      </c>
      <c r="C105" s="20" t="inlineStr">
        <is>
          <t>L'a Dacha / Tamga Breeze Inn / Tamaras Guesthouse</t>
        </is>
      </c>
      <c r="D105" s="20" t="inlineStr">
        <is>
          <t>гостевой дом</t>
        </is>
      </c>
      <c r="E105" s="20" t="inlineStr">
        <is>
          <t>Тамга (≈20 км)</t>
        </is>
      </c>
      <c r="F105" s="20" t="inlineStr">
        <is>
          <t>лето</t>
        </is>
      </c>
      <c r="G105" s="20" t="inlineStr">
        <is>
          <t>12 $ / 30 $ / н/д</t>
        </is>
      </c>
      <c r="H105" s="20" t="inlineStr">
        <is>
          <t>2026</t>
        </is>
      </c>
      <c r="I105" s="20" t="inlineStr">
        <is>
          <t>Booking.com</t>
        </is>
      </c>
      <c r="J105" s="20" t="inlineStr">
        <is>
          <t>https://www.booking.com/city/kg/tamga.html?aid=336004</t>
        </is>
      </c>
    </row>
    <row r="106">
      <c r="B106" s="24" t="n">
        <v>5</v>
      </c>
      <c r="C106" s="20" t="inlineStr">
        <is>
          <t>Палатка в ущелье Барскоон</t>
        </is>
      </c>
      <c r="D106" s="20" t="inlineStr">
        <is>
          <t>кемпинг</t>
        </is>
      </c>
      <c r="E106" s="20" t="inlineStr">
        <is>
          <t>ущелье</t>
        </is>
      </c>
      <c r="F106" s="20" t="inlineStr">
        <is>
          <t>май — октябрь</t>
        </is>
      </c>
      <c r="G106" s="20" t="inlineStr">
        <is>
          <t>бесплатно</t>
        </is>
      </c>
      <c r="H106" s="20" t="inlineStr"/>
      <c r="I106" s="20" t="inlineStr"/>
      <c r="J106" s="20" t="inlineStr">
        <is>
          <t>https://too.kg/en/barskoon-gorge/</t>
        </is>
      </c>
    </row>
    <row r="108">
      <c r="A108" s="16" t="inlineStr">
        <is>
          <t>#table:food</t>
        </is>
      </c>
      <c r="B108" s="22" t="inlineStr">
        <is>
          <t>Еда — 2</t>
        </is>
      </c>
    </row>
    <row r="109">
      <c r="A109" s="16" t="inlineStr">
        <is>
          <t>#keys</t>
        </is>
      </c>
      <c r="C109" s="16" t="inlineStr">
        <is>
          <t>name</t>
        </is>
      </c>
      <c r="D109" s="16" t="inlineStr">
        <is>
          <t>where</t>
        </is>
      </c>
      <c r="E109" s="16" t="inlineStr">
        <is>
          <t>details</t>
        </is>
      </c>
      <c r="F109" s="16" t="inlineStr">
        <is>
          <t>src</t>
        </is>
      </c>
    </row>
    <row r="110">
      <c r="A110" s="16" t="inlineStr">
        <is>
          <t>#labels</t>
        </is>
      </c>
      <c r="B110" s="23" t="inlineStr">
        <is>
          <t>№ / строки ниже</t>
        </is>
      </c>
      <c r="C110" s="21" t="inlineStr">
        <is>
          <t>Название</t>
        </is>
      </c>
      <c r="D110" s="21" t="inlineStr">
        <is>
          <t>Где</t>
        </is>
      </c>
      <c r="E110" s="21" t="inlineStr">
        <is>
          <t>Подробно</t>
        </is>
      </c>
      <c r="F110" s="21" t="inlineStr">
        <is>
          <t>Источник</t>
        </is>
      </c>
    </row>
    <row r="111">
      <c r="B111" s="24" t="n">
        <v>1</v>
      </c>
      <c r="C111" s="20" t="inlineStr">
        <is>
          <t>Юрты-кафе у стоянки</t>
        </is>
      </c>
      <c r="D111" s="20" t="inlineStr">
        <is>
          <t>начало тропы</t>
        </is>
      </c>
      <c r="E111" s="20" t="inlineStr">
        <is>
          <t>Кумыс, чай, простая еда — только летом</t>
        </is>
      </c>
      <c r="F111" s="20" t="inlineStr">
        <is>
          <t>https://too.kg/en/barskoon-gorge/</t>
        </is>
      </c>
    </row>
    <row r="112">
      <c r="B112" s="24" t="n">
        <v>2</v>
      </c>
      <c r="C112" s="20" t="inlineStr">
        <is>
          <t>Кафе Тамги</t>
        </is>
      </c>
      <c r="D112" s="20" t="inlineStr">
        <is>
          <t>Тамга</t>
        </is>
      </c>
      <c r="E112" s="20" t="inlineStr">
        <is>
          <t>Лагман, манты, самса</t>
        </is>
      </c>
      <c r="F112" s="2" t="inlineStr">
        <is>
          <t>https://kwx.liehendr.com/content/wikivoyage_en_all_maxi_2025-02/A/Tamga</t>
        </is>
      </c>
    </row>
    <row r="115" ht="22" customHeight="1">
      <c r="A115" s="16" t="inlineStr">
        <is>
          <t>#section</t>
        </is>
      </c>
      <c r="B115" s="17" t="inlineStr">
        <is>
          <t>На месте</t>
        </is>
      </c>
      <c r="C115" s="18" t="n"/>
      <c r="D115" s="18" t="n"/>
      <c r="E115" s="18" t="n"/>
      <c r="F115" s="18" t="n"/>
      <c r="G115" s="18" t="n"/>
      <c r="H115" s="18" t="n"/>
    </row>
    <row r="116">
      <c r="A116" s="16" t="inlineStr">
        <is>
          <t>camping</t>
        </is>
      </c>
      <c r="B116" s="21" t="inlineStr">
        <is>
          <t>Кемпинг</t>
        </is>
      </c>
      <c r="C116" s="20" t="inlineStr">
        <is>
          <t>Много мест для палатки в ущелье (Too.kg); речную воду кипятить, ниже Кумтора не пить.</t>
        </is>
      </c>
    </row>
    <row r="117">
      <c r="A117" s="16" t="inlineStr">
        <is>
          <t>photo_spots</t>
        </is>
      </c>
      <c r="B117" s="21" t="inlineStr">
        <is>
          <t>Точки для фото</t>
        </is>
      </c>
      <c r="C117" s="20" t="inlineStr">
        <is>
          <t>Смотровые уровни вдоль тропы над каскадом; «Скалистый» водопад видно с дороги; капсула и памятник Гагарину.</t>
        </is>
      </c>
    </row>
    <row r="118">
      <c r="A118" s="16" t="inlineStr">
        <is>
          <t>#table:hikes</t>
        </is>
      </c>
      <c r="B118" s="22" t="inlineStr">
        <is>
          <t>Тропы — 2</t>
        </is>
      </c>
    </row>
    <row r="119">
      <c r="A119" s="16" t="inlineStr">
        <is>
          <t>#keys</t>
        </is>
      </c>
      <c r="C119" s="16" t="inlineStr">
        <is>
          <t>name</t>
        </is>
      </c>
      <c r="D119" s="16" t="inlineStr">
        <is>
          <t>route</t>
        </is>
      </c>
      <c r="E119" s="16" t="inlineStr">
        <is>
          <t>km</t>
        </is>
      </c>
      <c r="F119" s="16" t="inlineStr">
        <is>
          <t>gain_m</t>
        </is>
      </c>
      <c r="G119" s="16" t="inlineStr">
        <is>
          <t>time</t>
        </is>
      </c>
      <c r="H119" s="16" t="inlineStr">
        <is>
          <t>difficulty</t>
        </is>
      </c>
      <c r="I119" s="16" t="inlineStr">
        <is>
          <t>marked</t>
        </is>
      </c>
      <c r="J119" s="16" t="inlineStr">
        <is>
          <t>track</t>
        </is>
      </c>
      <c r="K119" s="16" t="inlineStr">
        <is>
          <t>src</t>
        </is>
      </c>
    </row>
    <row r="120">
      <c r="A120" s="16" t="inlineStr">
        <is>
          <t>#labels</t>
        </is>
      </c>
      <c r="B120" s="23" t="inlineStr">
        <is>
          <t>№ / строки ниже</t>
        </is>
      </c>
      <c r="C120" s="21" t="inlineStr">
        <is>
          <t>Название</t>
        </is>
      </c>
      <c r="D120" s="21" t="inlineStr">
        <is>
          <t>Маршрут</t>
        </is>
      </c>
      <c r="E120" s="21" t="inlineStr">
        <is>
          <t>Км</t>
        </is>
      </c>
      <c r="F120" s="21" t="inlineStr">
        <is>
          <t>Набор, м</t>
        </is>
      </c>
      <c r="G120" s="21" t="inlineStr">
        <is>
          <t>Время</t>
        </is>
      </c>
      <c r="H120" s="21" t="inlineStr">
        <is>
          <t>Сложность</t>
        </is>
      </c>
      <c r="I120" s="21" t="inlineStr">
        <is>
          <t>Маркировка</t>
        </is>
      </c>
      <c r="J120" s="21" t="inlineStr">
        <is>
          <t>Трек (ссылка)</t>
        </is>
      </c>
      <c r="K120" s="21" t="inlineStr">
        <is>
          <t>Источник</t>
        </is>
      </c>
    </row>
    <row r="121">
      <c r="B121" s="24" t="n">
        <v>1</v>
      </c>
      <c r="C121" s="20" t="inlineStr">
        <is>
          <t>К Слезам Барса</t>
        </is>
      </c>
      <c r="D121" s="20" t="inlineStr">
        <is>
          <t>Стоянка → водопад</t>
        </is>
      </c>
      <c r="E121" s="20" t="inlineStr">
        <is>
          <t>1,6 в одну сторону</t>
        </is>
      </c>
      <c r="F121" s="20" t="inlineStr">
        <is>
          <t>≈150–200</t>
        </is>
      </c>
      <c r="G121" s="20" t="inlineStr">
        <is>
          <t>30–35 мин вверх</t>
        </is>
      </c>
      <c r="H121" s="20" t="inlineStr">
        <is>
          <t>лёгкая–средняя</t>
        </is>
      </c>
      <c r="I121" s="20" t="inlineStr">
        <is>
          <t>нет</t>
        </is>
      </c>
      <c r="J121" s="20" t="inlineStr">
        <is>
          <t>https://www.komoot.com/highlight/510764</t>
        </is>
      </c>
      <c r="K121" s="20" t="inlineStr">
        <is>
          <t>https://wanderlog.com/place/details/270561</t>
        </is>
      </c>
    </row>
    <row r="122">
      <c r="B122" s="24" t="n">
        <v>2</v>
      </c>
      <c r="C122" s="20" t="inlineStr">
        <is>
          <t>Каскад: Брызги шампанского → Чаша Манаса</t>
        </is>
      </c>
      <c r="D122" s="2" t="inlineStr">
        <is>
          <t>Слёзы Барса → «Брызги шампанского» (~2500 м, +20 мин) → «Чаша Манаса» (~2700 м, +1 ч)</t>
        </is>
      </c>
      <c r="E122" s="20" t="inlineStr">
        <is>
          <t>≈4–5 туда-обратно</t>
        </is>
      </c>
      <c r="F122" s="20" t="inlineStr">
        <is>
          <t>≈350</t>
        </is>
      </c>
      <c r="G122" s="20" t="inlineStr">
        <is>
          <t>2–4 ч туда-обратно (от 2350 до 3300 м по Wikivoyage)</t>
        </is>
      </c>
      <c r="H122" s="20" t="inlineStr">
        <is>
          <t>средняя</t>
        </is>
      </c>
      <c r="I122" s="20" t="inlineStr">
        <is>
          <t>нет</t>
        </is>
      </c>
      <c r="J122" s="20" t="inlineStr"/>
      <c r="K122" s="2" t="inlineStr">
        <is>
          <t>https://kwx.liehendr.com/content/wikivoyage_en_all_maxi_2025-02/A/Tamga</t>
        </is>
      </c>
    </row>
    <row r="124">
      <c r="A124" s="16" t="inlineStr">
        <is>
          <t>#table:horses</t>
        </is>
      </c>
      <c r="B124" s="22" t="inlineStr">
        <is>
          <t>Конные прогулки — 1</t>
        </is>
      </c>
    </row>
    <row r="125">
      <c r="A125" s="16" t="inlineStr">
        <is>
          <t>#keys</t>
        </is>
      </c>
      <c r="C125" s="16" t="inlineStr">
        <is>
          <t>where</t>
        </is>
      </c>
      <c r="D125" s="16" t="inlineStr">
        <is>
          <t>price</t>
        </is>
      </c>
      <c r="E125" s="16" t="inlineStr">
        <is>
          <t>guide</t>
        </is>
      </c>
      <c r="F125" s="16" t="inlineStr">
        <is>
          <t>notes</t>
        </is>
      </c>
      <c r="G125" s="16" t="inlineStr">
        <is>
          <t>src</t>
        </is>
      </c>
    </row>
    <row r="126">
      <c r="A126" s="16" t="inlineStr">
        <is>
          <t>#labels</t>
        </is>
      </c>
      <c r="B126" s="23" t="inlineStr">
        <is>
          <t>№ / строки ниже</t>
        </is>
      </c>
      <c r="C126" s="21" t="inlineStr">
        <is>
          <t>Где</t>
        </is>
      </c>
      <c r="D126" s="21" t="inlineStr">
        <is>
          <t>Цена</t>
        </is>
      </c>
      <c r="E126" s="21" t="inlineStr">
        <is>
          <t>Гид</t>
        </is>
      </c>
      <c r="F126" s="21" t="inlineStr">
        <is>
          <t>Заметки</t>
        </is>
      </c>
      <c r="G126" s="21" t="inlineStr">
        <is>
          <t>Источник</t>
        </is>
      </c>
    </row>
    <row r="127">
      <c r="B127" s="24" t="n">
        <v>1</v>
      </c>
      <c r="C127" s="20" t="inlineStr">
        <is>
          <t>Юрты у начала тропы</t>
        </is>
      </c>
      <c r="D127" s="20" t="inlineStr">
        <is>
          <t>не найдено</t>
        </is>
      </c>
      <c r="E127" s="20" t="inlineStr"/>
      <c r="F127" s="20" t="inlineStr">
        <is>
          <t>Прокат упоминается в Wikivoyage</t>
        </is>
      </c>
      <c r="G127" s="2" t="inlineStr">
        <is>
          <t>https://kwx.liehendr.com/content/wikivoyage_en_all_maxi_2025-02/A/Tamga</t>
        </is>
      </c>
    </row>
    <row r="129">
      <c r="A129" s="16" t="inlineStr">
        <is>
          <t>#table:activities</t>
        </is>
      </c>
      <c r="B129" s="22" t="inlineStr">
        <is>
          <t>Активности на месте — 2</t>
        </is>
      </c>
    </row>
    <row r="130">
      <c r="A130" s="16" t="inlineStr">
        <is>
          <t>#keys</t>
        </is>
      </c>
      <c r="C130" s="16" t="inlineStr">
        <is>
          <t>activity</t>
        </is>
      </c>
      <c r="D130" s="16" t="inlineStr">
        <is>
          <t>details</t>
        </is>
      </c>
      <c r="E130" s="16" t="inlineStr">
        <is>
          <t>price</t>
        </is>
      </c>
      <c r="F130" s="16" t="inlineStr">
        <is>
          <t>src</t>
        </is>
      </c>
    </row>
    <row r="131">
      <c r="A131" s="16" t="inlineStr">
        <is>
          <t>#labels</t>
        </is>
      </c>
      <c r="B131" s="23" t="inlineStr">
        <is>
          <t>№ / строки ниже</t>
        </is>
      </c>
      <c r="C131" s="21" t="inlineStr">
        <is>
          <t>Активность</t>
        </is>
      </c>
      <c r="D131" s="21" t="inlineStr">
        <is>
          <t>Подробно</t>
        </is>
      </c>
      <c r="E131" s="21" t="inlineStr">
        <is>
          <t>Цена</t>
        </is>
      </c>
      <c r="F131" s="21" t="inlineStr">
        <is>
          <t>Источник</t>
        </is>
      </c>
    </row>
    <row r="132">
      <c r="B132" s="24" t="n">
        <v>1</v>
      </c>
      <c r="C132" s="20" t="inlineStr">
        <is>
          <t>Памятник Гагарину и стоянка Тагай-бия</t>
        </is>
      </c>
      <c r="D132" s="20" t="inlineStr">
        <is>
          <t>По дороге в ущелье</t>
        </is>
      </c>
      <c r="E132" s="20" t="inlineStr">
        <is>
          <t>бесплатно</t>
        </is>
      </c>
      <c r="F132" s="20" t="inlineStr">
        <is>
          <t>https://too.kg/en/barskoon-gorge/</t>
        </is>
      </c>
    </row>
    <row r="133">
      <c r="B133" s="24" t="n">
        <v>2</v>
      </c>
      <c r="C133" s="20" t="inlineStr">
        <is>
          <t>Ледяные водопады зимой</t>
        </is>
      </c>
      <c r="D133" s="20" t="inlineStr">
        <is>
          <t>Тишина, мало людей; нужны кошки/ледоступы</t>
        </is>
      </c>
      <c r="E133" s="20" t="inlineStr"/>
      <c r="F133" s="20" t="inlineStr">
        <is>
          <t>https://wanderlog.com/place/details/270561</t>
        </is>
      </c>
    </row>
    <row r="135">
      <c r="A135" s="16" t="inlineStr">
        <is>
          <t>#table:rent</t>
        </is>
      </c>
      <c r="B135" s="22" t="inlineStr">
        <is>
          <t>Прокат — 1</t>
        </is>
      </c>
    </row>
    <row r="136">
      <c r="A136" s="16" t="inlineStr">
        <is>
          <t>#keys</t>
        </is>
      </c>
      <c r="C136" s="16" t="inlineStr">
        <is>
          <t>what</t>
        </is>
      </c>
      <c r="D136" s="16" t="inlineStr">
        <is>
          <t>where</t>
        </is>
      </c>
      <c r="E136" s="16" t="inlineStr">
        <is>
          <t>price</t>
        </is>
      </c>
      <c r="F136" s="16" t="inlineStr">
        <is>
          <t>src</t>
        </is>
      </c>
    </row>
    <row r="137">
      <c r="A137" s="16" t="inlineStr">
        <is>
          <t>#labels</t>
        </is>
      </c>
      <c r="B137" s="23" t="inlineStr">
        <is>
          <t>№ / строки ниже</t>
        </is>
      </c>
      <c r="C137" s="21" t="inlineStr">
        <is>
          <t>Что</t>
        </is>
      </c>
      <c r="D137" s="21" t="inlineStr">
        <is>
          <t>Где</t>
        </is>
      </c>
      <c r="E137" s="21" t="inlineStr">
        <is>
          <t>Цена</t>
        </is>
      </c>
      <c r="F137" s="21" t="inlineStr">
        <is>
          <t>Источник</t>
        </is>
      </c>
    </row>
    <row r="138">
      <c r="B138" s="24" t="n">
        <v>1</v>
      </c>
      <c r="C138" s="20" t="inlineStr">
        <is>
          <t>Треккинговые палки, кошки (зимой), палатки</t>
        </is>
      </c>
      <c r="D138" s="20" t="inlineStr">
        <is>
          <t>Каракол — EcoTrek, 4Rent</t>
        </is>
      </c>
      <c r="E138" s="20" t="inlineStr">
        <is>
          <t>≈10 000 сом/комплект на 4 дня (2025)</t>
        </is>
      </c>
      <c r="F138" s="20" t="inlineStr">
        <is>
          <t>уже известно</t>
        </is>
      </c>
    </row>
    <row r="140">
      <c r="A140" s="16" t="inlineStr">
        <is>
          <t>#table:itinerary</t>
        </is>
      </c>
      <c r="B140" s="22" t="inlineStr">
        <is>
          <t>Готовые планы — 3</t>
        </is>
      </c>
    </row>
    <row r="141">
      <c r="A141" s="16" t="inlineStr">
        <is>
          <t>#keys</t>
        </is>
      </c>
      <c r="C141" s="16" t="inlineStr">
        <is>
          <t>title</t>
        </is>
      </c>
      <c r="D141" s="16" t="inlineStr">
        <is>
          <t>plan</t>
        </is>
      </c>
    </row>
    <row r="142">
      <c r="A142" s="16" t="inlineStr">
        <is>
          <t>#labels</t>
        </is>
      </c>
      <c r="B142" s="23" t="inlineStr">
        <is>
          <t>№ / строки ниже</t>
        </is>
      </c>
      <c r="C142" s="21" t="inlineStr">
        <is>
          <t>Название плана</t>
        </is>
      </c>
      <c r="D142" s="21" t="inlineStr">
        <is>
          <t>План</t>
        </is>
      </c>
    </row>
    <row r="143">
      <c r="B143" s="24" t="n">
        <v>1</v>
      </c>
      <c r="C143" s="20" t="inlineStr">
        <is>
          <t>Однодневка из Каракола</t>
        </is>
      </c>
      <c r="D143" s="2" t="inlineStr">
        <is>
          <t>8:00 выезд → 9:45 стоянка → 10:00–13:00 Слёзы Барса и Чаша Манаса → обед в юрте → 14:30 каньон Сказка → 18:30 Каракол.</t>
        </is>
      </c>
    </row>
    <row r="144">
      <c r="B144" s="24" t="n">
        <v>2</v>
      </c>
      <c r="C144" s="20" t="inlineStr">
        <is>
          <t>2 дня по южному берегу</t>
        </is>
      </c>
      <c r="D144" s="2" t="inlineStr">
        <is>
          <t>День 1: Бишкек → Сказка → ночь в Тосоре/Тамге. День 2: водопады Барскоон утром → Джети-Огуз → Каракол.</t>
        </is>
      </c>
    </row>
    <row r="145">
      <c r="B145" s="24" t="n">
        <v>3</v>
      </c>
      <c r="C145" s="20" t="inlineStr">
        <is>
          <t>С чем объединить</t>
        </is>
      </c>
      <c r="D145" s="2" t="inlineStr">
        <is>
          <t>Сырты Арабель (дальше по той же дороге, перевал Барскоон), каньон Сказка, Тосор, Джети-Огуз.</t>
        </is>
      </c>
    </row>
    <row r="148" ht="22" customHeight="1">
      <c r="A148" s="16" t="inlineStr">
        <is>
          <t>#section</t>
        </is>
      </c>
      <c r="B148" s="17" t="inlineStr">
        <is>
          <t>Сервисы рядом</t>
        </is>
      </c>
      <c r="C148" s="18" t="n"/>
      <c r="D148" s="18" t="n"/>
      <c r="E148" s="18" t="n"/>
      <c r="F148" s="18" t="n"/>
      <c r="G148" s="18" t="n"/>
      <c r="H148" s="18" t="n"/>
    </row>
    <row r="149">
      <c r="A149" s="16" t="inlineStr">
        <is>
          <t>svc_toilets</t>
        </is>
      </c>
      <c r="B149" s="21" t="inlineStr">
        <is>
          <t>Сервис: туалеты</t>
        </is>
      </c>
      <c r="C149" s="20" t="inlineStr">
        <is>
          <t>у юрт-кафе (летом)</t>
        </is>
      </c>
    </row>
    <row r="150">
      <c r="A150" s="16" t="inlineStr">
        <is>
          <t>svc_water</t>
        </is>
      </c>
      <c r="B150" s="21" t="inlineStr">
        <is>
          <t>Сервис: вода</t>
        </is>
      </c>
      <c r="C150" s="20" t="inlineStr">
        <is>
          <t>купить в юртах/Барскооне</t>
        </is>
      </c>
    </row>
    <row r="151">
      <c r="A151" s="16" t="inlineStr">
        <is>
          <t>svc_shop</t>
        </is>
      </c>
      <c r="B151" s="21" t="inlineStr">
        <is>
          <t>Сервис: магазин</t>
        </is>
      </c>
      <c r="C151" s="20" t="inlineStr">
        <is>
          <t>Барскоон</t>
        </is>
      </c>
    </row>
    <row r="152">
      <c r="A152" s="16" t="inlineStr">
        <is>
          <t>svc_atm</t>
        </is>
      </c>
      <c r="B152" s="21" t="inlineStr">
        <is>
          <t>Сервис: банкомат</t>
        </is>
      </c>
      <c r="C152" s="20" t="inlineStr">
        <is>
          <t>Каракол (в Барскооне не подтверждено)</t>
        </is>
      </c>
    </row>
    <row r="153">
      <c r="A153" s="16" t="inlineStr">
        <is>
          <t>svc_fuel</t>
        </is>
      </c>
      <c r="B153" s="21" t="inlineStr">
        <is>
          <t>Сервис: АЗС</t>
        </is>
      </c>
      <c r="C153" s="20" t="inlineStr">
        <is>
          <t>трасса южного берега</t>
        </is>
      </c>
    </row>
    <row r="154">
      <c r="A154" s="16" t="inlineStr">
        <is>
          <t>svc_mobile</t>
        </is>
      </c>
      <c r="B154" s="21" t="inlineStr">
        <is>
          <t>Сервис: связь</t>
        </is>
      </c>
      <c r="C154" s="20" t="inlineStr">
        <is>
          <t>частично в ущелье; в Барскооне — Beeline/O!/MegaCom</t>
        </is>
      </c>
    </row>
    <row r="155">
      <c r="A155" s="16" t="inlineStr">
        <is>
          <t>svc_medical</t>
        </is>
      </c>
      <c r="B155" s="21" t="inlineStr">
        <is>
          <t>Сервис: медпомощь</t>
        </is>
      </c>
      <c r="C155" s="20" t="inlineStr">
        <is>
          <t>Каракол</t>
        </is>
      </c>
    </row>
    <row r="156">
      <c r="A156" s="16" t="inlineStr">
        <is>
          <t>svc_rescue</t>
        </is>
      </c>
      <c r="B156" s="21" t="inlineStr">
        <is>
          <t>Сервис: спасатели</t>
        </is>
      </c>
      <c r="C156" s="20" t="inlineStr">
        <is>
          <t>112</t>
        </is>
      </c>
    </row>
    <row r="158" ht="22" customHeight="1">
      <c r="A158" s="16" t="inlineStr">
        <is>
          <t>#section</t>
        </is>
      </c>
      <c r="B158" s="17" t="inlineStr">
        <is>
          <t>Бюджет</t>
        </is>
      </c>
      <c r="C158" s="18" t="n"/>
      <c r="D158" s="18" t="n"/>
      <c r="E158" s="18" t="n"/>
      <c r="F158" s="18" t="n"/>
      <c r="G158" s="18" t="n"/>
      <c r="H158" s="18" t="n"/>
    </row>
    <row r="159">
      <c r="A159" s="16" t="inlineStr">
        <is>
          <t>budget_economy</t>
        </is>
      </c>
      <c r="B159" s="21" t="inlineStr">
        <is>
          <t>Бюджет: эконом</t>
        </is>
      </c>
      <c r="C159" s="20" t="inlineStr">
        <is>
          <t>≈1500–2500 сом/чел.: маршрутка Бишкек — Барскоон 600 (или Каракол — Барскоон 100) + доля такси в ущелье + гостевой дом от 12–22 $.</t>
        </is>
      </c>
    </row>
    <row r="160">
      <c r="A160" s="16" t="inlineStr">
        <is>
          <t>budget_comfort</t>
        </is>
      </c>
      <c r="B160" s="21" t="inlineStr">
        <is>
          <t>Бюджет: комфорт</t>
        </is>
      </c>
      <c r="C160" s="20" t="inlineStr">
        <is>
          <t>Трансфер MYWAY 9900 сом/машину или тур Tripster 250 € на группу; гостевой дом 30–36 $.</t>
        </is>
      </c>
    </row>
    <row r="161">
      <c r="A161" s="16" t="inlineStr">
        <is>
          <t>budget_year</t>
        </is>
      </c>
      <c r="B161" s="21" t="inlineStr">
        <is>
          <t>Бюджет: год цен</t>
        </is>
      </c>
      <c r="C161" s="20" t="inlineStr">
        <is>
          <t>2025–2026</t>
        </is>
      </c>
    </row>
    <row r="163" ht="22" customHeight="1">
      <c r="A163" s="16" t="inlineStr">
        <is>
          <t>#section</t>
        </is>
      </c>
      <c r="B163" s="17" t="inlineStr">
        <is>
          <t>Что говорят путешественники</t>
        </is>
      </c>
      <c r="C163" s="18" t="n"/>
      <c r="D163" s="18" t="n"/>
      <c r="E163" s="18" t="n"/>
      <c r="F163" s="18" t="n"/>
      <c r="G163" s="18" t="n"/>
      <c r="H163" s="18" t="n"/>
    </row>
    <row r="164">
      <c r="A164" s="16" t="inlineStr">
        <is>
          <t>reviews</t>
        </is>
      </c>
      <c r="B164" s="21" t="inlineStr">
        <is>
          <t>Что говорят путешественники</t>
        </is>
      </c>
      <c r="C164" s="2" t="inlineStr">
        <is>
          <t>2ГИС: 5/5, 106 оценок (просмотр 07.10.2026). Google Maps: отдельная карточка не сопоставлена (meta). Tripster-экскурсия «Сказка и Барскаун»: 4,84, 108 оценок. Плюсы: эффектный каскад в еловом ущелье, короткая тропа, юрты с кумысом, ледяные формы зимой. Минусы: скользкая немаркированная тропа, путаница с названиями водопадов, долгая дорога из Бишкека.</t>
        </is>
      </c>
    </row>
    <row r="166" ht="22" customHeight="1">
      <c r="A166" s="16" t="inlineStr">
        <is>
          <t>#section</t>
        </is>
      </c>
      <c r="B166" s="17" t="inlineStr">
        <is>
          <t>Рядом</t>
        </is>
      </c>
      <c r="C166" s="18" t="n"/>
      <c r="D166" s="18" t="n"/>
      <c r="E166" s="18" t="n"/>
      <c r="F166" s="18" t="n"/>
      <c r="G166" s="18" t="n"/>
      <c r="H166" s="18" t="n"/>
    </row>
    <row r="167">
      <c r="A167" s="16" t="inlineStr">
        <is>
          <t>#table:nearby</t>
        </is>
      </c>
      <c r="B167" s="22" t="inlineStr">
        <is>
          <t>Рядом — 3</t>
        </is>
      </c>
    </row>
    <row r="168">
      <c r="A168" s="16" t="inlineStr">
        <is>
          <t>#keys</t>
        </is>
      </c>
      <c r="C168" s="16" t="inlineStr">
        <is>
          <t>id</t>
        </is>
      </c>
      <c r="D168" s="16" t="inlineStr">
        <is>
          <t>name</t>
        </is>
      </c>
      <c r="E168" s="16" t="inlineStr">
        <is>
          <t>km</t>
        </is>
      </c>
    </row>
    <row r="169">
      <c r="A169" s="16" t="inlineStr">
        <is>
          <t>#labels</t>
        </is>
      </c>
      <c r="B169" s="23" t="inlineStr">
        <is>
          <t>№ / строки ниже</t>
        </is>
      </c>
      <c r="C169" s="21" t="inlineStr">
        <is>
          <t>ID соседнего места</t>
        </is>
      </c>
      <c r="D169" s="21" t="inlineStr">
        <is>
          <t>Название</t>
        </is>
      </c>
      <c r="E169" s="21" t="inlineStr">
        <is>
          <t>Км</t>
        </is>
      </c>
    </row>
    <row r="170">
      <c r="B170" s="24" t="n">
        <v>1</v>
      </c>
      <c r="C170" s="20" t="inlineStr">
        <is>
          <t>kg-0044</t>
        </is>
      </c>
      <c r="D170" s="20" t="inlineStr">
        <is>
          <t>Ущелье Барскоон</t>
        </is>
      </c>
      <c r="E170" s="20" t="n">
        <v>6.3</v>
      </c>
    </row>
    <row r="171">
      <c r="B171" s="24" t="n">
        <v>2</v>
      </c>
      <c r="C171" s="20" t="inlineStr">
        <is>
          <t>kg-0048</t>
        </is>
      </c>
      <c r="D171" s="20" t="inlineStr">
        <is>
          <t>Сырты Барскоон (Арабель)</t>
        </is>
      </c>
      <c r="E171" s="20" t="n">
        <v>13.8</v>
      </c>
    </row>
    <row r="172">
      <c r="B172" s="24" t="n">
        <v>3</v>
      </c>
      <c r="C172" s="20" t="inlineStr">
        <is>
          <t>kg-0092</t>
        </is>
      </c>
      <c r="D172" s="20" t="inlineStr">
        <is>
          <t>Перевал Тосор</t>
        </is>
      </c>
      <c r="E172" s="20" t="n">
        <v>26.1</v>
      </c>
    </row>
    <row r="175" ht="22" customHeight="1">
      <c r="A175" s="16" t="inlineStr">
        <is>
          <t>#section</t>
        </is>
      </c>
      <c r="B175" s="17" t="inlineStr">
        <is>
          <t>Проверка и качество данных</t>
        </is>
      </c>
      <c r="C175" s="18" t="n"/>
      <c r="D175" s="18" t="n"/>
      <c r="E175" s="18" t="n"/>
      <c r="F175" s="18" t="n"/>
      <c r="G175" s="18" t="n"/>
      <c r="H175" s="18" t="n"/>
    </row>
    <row r="176">
      <c r="A176" s="16" t="inlineStr">
        <is>
          <t>checked</t>
        </is>
      </c>
      <c r="B176" s="21" t="inlineStr">
        <is>
          <t>Как проверено</t>
        </is>
      </c>
      <c r="C176" s="2" t="inlineStr">
        <is>
          <t>Карточка проверена по открытым источникам 07.10.2026: сам водопад (2ГИС); стоянка/начало тропы у дороги на Кумтор ≈ 42.0068, 77.6017 (DWC)</t>
        </is>
      </c>
    </row>
    <row r="177">
      <c r="A177" s="16" t="inlineStr">
        <is>
          <t>note</t>
        </is>
      </c>
      <c r="B177" s="21" t="inlineStr">
        <is>
          <t>Заметка редакции</t>
        </is>
      </c>
      <c r="C177" s="2" t="inlineStr">
        <is>
          <t>Каскад Барскоона хорошо описан (too.kg, silkadv, DWC, Nomad's Land, туры с ценами, 2ГИС 106 оценок), но данные о высоте и самих названиях водопадов противоречат друг другу.</t>
        </is>
      </c>
    </row>
    <row r="178">
      <c r="A178" s="16" t="inlineStr">
        <is>
          <t>gaps</t>
        </is>
      </c>
      <c r="B178" s="21" t="inlineStr">
        <is>
          <t>Чего не хватает в данных (каждое с новой строки)</t>
        </is>
      </c>
      <c r="C178" s="2" t="inlineStr">
        <is>
          <t>Цена проката лошадей у стоянки
Координаты стоянки
Банкомат в Барскооне
Актуальная (2025–2026) цена такси Каракол — водопады</t>
        </is>
      </c>
    </row>
    <row r="179">
      <c r="A179" s="16" t="inlineStr">
        <is>
          <t>flags</t>
        </is>
      </c>
      <c r="B179" s="21" t="inlineStr">
        <is>
          <t>Противоречия источников (каждое с новой строки)</t>
        </is>
      </c>
      <c r="C179" s="2" t="inlineStr">
        <is>
          <t>Высота водопада: ~100 м (Trip to Kyrgyzstan, 2ГИС, DWC «верхний») vs ~20 м (silkadv); sxodim называет «Большим Барскооном» (60+ м) «Брызги шампанского» — источники путают водопады каскада.
Высота над у.м. 2470 м (silkadv) vs 2300 м (Nomad's Land).
Цены такси/маршрутки Nomad's Land без даты, вероятно устарели.</t>
        </is>
      </c>
    </row>
    <row r="180">
      <c r="A180" s="16" t="inlineStr">
        <is>
          <t>idx</t>
        </is>
      </c>
      <c r="B180" s="21" t="inlineStr">
        <is>
          <t>Индекс полноты 0–100</t>
        </is>
      </c>
      <c r="C180" s="20" t="n">
        <v>76</v>
      </c>
    </row>
    <row r="181">
      <c r="A181" s="16" t="inlineStr">
        <is>
          <t>rich</t>
        </is>
      </c>
      <c r="B181" s="21" t="inlineStr">
        <is>
          <t>Насыщенность</t>
        </is>
      </c>
      <c r="C181" s="20" t="n">
        <v>7</v>
      </c>
    </row>
    <row r="182">
      <c r="A182" s="16" t="inlineStr">
        <is>
          <t>conf</t>
        </is>
      </c>
      <c r="B182" s="21" t="inlineStr">
        <is>
          <t>Достоверность</t>
        </is>
      </c>
      <c r="C182" s="20" t="n">
        <v>31</v>
      </c>
    </row>
    <row r="183">
      <c r="A183" s="16" t="inlineStr">
        <is>
          <t>prac</t>
        </is>
      </c>
      <c r="B183" s="21" t="inlineStr">
        <is>
          <t>Практичность</t>
        </is>
      </c>
      <c r="C183" s="20" t="n">
        <v>7</v>
      </c>
    </row>
    <row r="184">
      <c r="A184" s="16" t="inlineStr">
        <is>
          <t>en_reviewed</t>
        </is>
      </c>
      <c r="B184" s="21" t="inlineStr">
        <is>
          <t>Перевод EN проверен (да/нет)</t>
        </is>
      </c>
      <c r="C184" s="20" t="inlineStr">
        <is>
          <t>нет</t>
        </is>
      </c>
    </row>
    <row r="185">
      <c r="A185" s="16" t="inlineStr">
        <is>
          <t>#table:fixes</t>
        </is>
      </c>
      <c r="B185" s="22" t="inlineStr">
        <is>
          <t>Журнал правок — 3</t>
        </is>
      </c>
    </row>
    <row r="186">
      <c r="A186" s="16" t="inlineStr">
        <is>
          <t>#keys</t>
        </is>
      </c>
      <c r="C186" s="16" t="inlineStr">
        <is>
          <t>f</t>
        </is>
      </c>
      <c r="D186" s="16" t="inlineStr">
        <is>
          <t>n</t>
        </is>
      </c>
      <c r="E186" s="16" t="inlineStr">
        <is>
          <t>u</t>
        </is>
      </c>
    </row>
    <row r="187">
      <c r="A187" s="16" t="inlineStr">
        <is>
          <t>#labels</t>
        </is>
      </c>
      <c r="B187" s="23" t="inlineStr">
        <is>
          <t>№ / строки ниже</t>
        </is>
      </c>
      <c r="C187" s="21" t="inlineStr">
        <is>
          <t>Поле</t>
        </is>
      </c>
      <c r="D187" s="21" t="inlineStr">
        <is>
          <t>Что изменено</t>
        </is>
      </c>
      <c r="E187" s="21" t="inlineStr">
        <is>
          <t>Источник</t>
        </is>
      </c>
    </row>
    <row r="188">
      <c r="B188" s="24" t="n">
        <v>1</v>
      </c>
      <c r="C188" s="20" t="inlineStr">
        <is>
          <t>Координаты</t>
        </is>
      </c>
      <c r="D188" s="20" t="inlineStr">
        <is>
          <t>42.008219, 77.613383</t>
        </is>
      </c>
      <c r="E188" s="20" t="inlineStr">
        <is>
          <t>https://2gis.kg/bishkek/geo/70030076190352806</t>
        </is>
      </c>
    </row>
    <row r="189">
      <c r="B189" s="24" t="n">
        <v>2</v>
      </c>
      <c r="C189" s="20" t="inlineStr">
        <is>
          <t>Ближайший населённый пункт</t>
        </is>
      </c>
      <c r="D189" s="20" t="inlineStr">
        <is>
          <t>Барскоон — 15–17 км по дороге ущелья до стоянки</t>
        </is>
      </c>
      <c r="E189" s="20" t="inlineStr">
        <is>
          <t>https://silkadv.com/en/content/vodopady-v-ushchele-barskoon</t>
        </is>
      </c>
    </row>
    <row r="190">
      <c r="B190" s="24" t="n">
        <v>3</v>
      </c>
      <c r="C190" s="20" t="inlineStr">
        <is>
          <t>Район</t>
        </is>
      </c>
      <c r="D190" s="20" t="inlineStr">
        <is>
          <t>Джети-Огузский район</t>
        </is>
      </c>
      <c r="E190" s="20" t="inlineStr">
        <is>
          <t>https://2gis.kg/bishkek/geo/70030076190352806</t>
        </is>
      </c>
    </row>
    <row r="192">
      <c r="A192" s="16" t="inlineStr">
        <is>
          <t>#table:sources</t>
        </is>
      </c>
      <c r="B192" s="22" t="inlineStr">
        <is>
          <t>Источники карточки — 12</t>
        </is>
      </c>
    </row>
    <row r="193">
      <c r="A193" s="16" t="inlineStr">
        <is>
          <t>#keys</t>
        </is>
      </c>
      <c r="C193" s="16" t="inlineStr">
        <is>
          <t>url</t>
        </is>
      </c>
      <c r="D193" s="16" t="inlineStr">
        <is>
          <t>title</t>
        </is>
      </c>
      <c r="E193" s="16" t="inlineStr">
        <is>
          <t>used_for</t>
        </is>
      </c>
    </row>
    <row r="194">
      <c r="A194" s="16" t="inlineStr">
        <is>
          <t>#labels</t>
        </is>
      </c>
      <c r="B194" s="23" t="inlineStr">
        <is>
          <t>№ / строки ниже</t>
        </is>
      </c>
      <c r="C194" s="21" t="inlineStr">
        <is>
          <t>Ссылка</t>
        </is>
      </c>
      <c r="D194" s="21" t="inlineStr">
        <is>
          <t>Название</t>
        </is>
      </c>
      <c r="E194" s="21" t="inlineStr">
        <is>
          <t>Для чего</t>
        </is>
      </c>
    </row>
    <row r="195">
      <c r="B195" s="24" t="n">
        <v>1</v>
      </c>
      <c r="C195" s="20" t="inlineStr">
        <is>
          <t>https://2gis.kg/bishkek/geo/70030076190352806</t>
        </is>
      </c>
      <c r="D195" s="20" t="inlineStr">
        <is>
          <t>2ГИС — Водопад Слезы барса</t>
        </is>
      </c>
      <c r="E195" s="20" t="inlineStr">
        <is>
          <t>координаты, район, рейтинг</t>
        </is>
      </c>
    </row>
    <row r="196">
      <c r="B196" s="24" t="n">
        <v>2</v>
      </c>
      <c r="C196" s="2" t="inlineStr">
        <is>
          <t>https://triptokyrgyzstan.com/ru/destinations/places/vodopad-slezy-barsa</t>
        </is>
      </c>
      <c r="D196" s="20" t="inlineStr">
        <is>
          <t>Trip to Kyrgyzstan — Водопад Слезы Барса</t>
        </is>
      </c>
      <c r="E196" s="20" t="inlineStr">
        <is>
          <t>высота ~100 м, памятник природы</t>
        </is>
      </c>
    </row>
    <row r="197">
      <c r="B197" s="24" t="n">
        <v>3</v>
      </c>
      <c r="C197" s="20" t="inlineStr">
        <is>
          <t>https://silkadv.com/en/content/vodopady-v-ushchele-barskoon</t>
        </is>
      </c>
      <c r="D197" s="20" t="inlineStr">
        <is>
          <t>Silk Road Adventures — водопады ущелья Барскоон</t>
        </is>
      </c>
      <c r="E197" s="20" t="inlineStr">
        <is>
          <t>время ходьбы, высоты над у.м., каскад</t>
        </is>
      </c>
    </row>
    <row r="198">
      <c r="B198" s="24" t="n">
        <v>4</v>
      </c>
      <c r="C198" s="20" t="inlineStr">
        <is>
          <t>https://dwc.kg/places/vodopad-slezy-barsa/</t>
        </is>
      </c>
      <c r="D198" s="20" t="inlineStr">
        <is>
          <t>DWC — Водопад Слезы Барса</t>
        </is>
      </c>
      <c r="E198" s="20" t="inlineStr">
        <is>
          <t>стоянка, сложность, сезон</t>
        </is>
      </c>
    </row>
    <row r="199">
      <c r="B199" s="24" t="n">
        <v>5</v>
      </c>
      <c r="C199" s="20" t="inlineStr">
        <is>
          <t>https://too.kg/barskoon/</t>
        </is>
      </c>
      <c r="D199" s="20" t="inlineStr">
        <is>
          <t>Too.kg — Ущелье Барскоон</t>
        </is>
      </c>
      <c r="E199" s="20" t="inlineStr">
        <is>
          <t>дорога, юрты-кафе, связь, вода</t>
        </is>
      </c>
    </row>
    <row r="200">
      <c r="B200" s="24" t="n">
        <v>6</v>
      </c>
      <c r="C200" s="20" t="inlineStr">
        <is>
          <t>https://too.kg/en/barskoon-gorge/</t>
        </is>
      </c>
      <c r="D200" s="20" t="inlineStr">
        <is>
          <t>Too.kg — Barskoon gorge</t>
        </is>
      </c>
      <c r="E200" s="20" t="inlineStr">
        <is>
          <t>связь, дорога</t>
        </is>
      </c>
    </row>
    <row r="201">
      <c r="B201" s="24" t="n">
        <v>7</v>
      </c>
      <c r="C201" s="2" t="inlineStr">
        <is>
          <t>https://nomadsland.ch/en/before-you-go/kyrgyzstan/sights/barskoon-waterfall</t>
        </is>
      </c>
      <c r="D201" s="20" t="inlineStr">
        <is>
          <t>Nomad's Land — Barskoon Waterfall</t>
        </is>
      </c>
      <c r="E201" s="20" t="inlineStr">
        <is>
          <t>такси, маршрутка, кумыс</t>
        </is>
      </c>
    </row>
    <row r="202">
      <c r="B202" s="24" t="n">
        <v>8</v>
      </c>
      <c r="C202" s="2" t="inlineStr">
        <is>
          <t>https://kg.mir24.tv/articles/16643474/barskoon:-kak-gornye-potoki-i-drevnie-legendy-sozdayut-magiyu-yuzhnogo-issuk-kulya</t>
        </is>
      </c>
      <c r="D202" s="20" t="inlineStr">
        <is>
          <t>Мир24 — Барскоон</t>
        </is>
      </c>
      <c r="E202" s="20" t="inlineStr">
        <is>
          <t>легенда, предупреждения</t>
        </is>
      </c>
    </row>
    <row r="203">
      <c r="B203" s="24" t="n">
        <v>9</v>
      </c>
      <c r="C203" s="2" t="inlineStr">
        <is>
          <t>https://myway.kg/en/transfers/route/karakol-to-barskoon-waterfalls-round-trip/19</t>
        </is>
      </c>
      <c r="D203" s="20" t="inlineStr">
        <is>
          <t>MYWAY — Karakol to Barskoon waterfalls</t>
        </is>
      </c>
      <c r="E203" s="20" t="inlineStr">
        <is>
          <t>трансфер</t>
        </is>
      </c>
    </row>
    <row r="204">
      <c r="B204" s="24" t="n">
        <v>10</v>
      </c>
      <c r="C204" s="20" t="inlineStr">
        <is>
          <t>https://experience.tripster.ru/experience/49202/</t>
        </is>
      </c>
      <c r="D204" s="20" t="inlineStr">
        <is>
          <t>Tripster — Сказка и Барскаун из Каракола</t>
        </is>
      </c>
      <c r="E204" s="20" t="inlineStr">
        <is>
          <t>экскурсия, цена, рейтинг</t>
        </is>
      </c>
    </row>
    <row r="205">
      <c r="B205" s="24" t="n">
        <v>11</v>
      </c>
      <c r="C205" s="2" t="inlineStr">
        <is>
          <t>https://www.sputnik8.com/ru/bishkek/sights/barskoonskiy-vodopad</t>
        </is>
      </c>
      <c r="D205" s="20" t="inlineStr">
        <is>
          <t>Sputnik8 — Барскоонский водопад</t>
        </is>
      </c>
      <c r="E205" s="20" t="inlineStr">
        <is>
          <t>туры из Бишкека</t>
        </is>
      </c>
    </row>
    <row r="206">
      <c r="B206" s="24" t="n">
        <v>12</v>
      </c>
      <c r="C206" s="2" t="inlineStr">
        <is>
          <t>https://sxodim.com/almaty/article/vodopady-barskoon-v-kyrgyzstane</t>
        </is>
      </c>
      <c r="D206" s="20" t="inlineStr">
        <is>
          <t>Sxodim — водопады Барскоон (2023)</t>
        </is>
      </c>
      <c r="E206" s="20" t="inlineStr">
        <is>
          <t>альтернативные названия/высоты (конфликт)</t>
        </is>
      </c>
    </row>
    <row r="208">
      <c r="A208" s="16" t="inlineStr">
        <is>
          <t>#table:sources_practical</t>
        </is>
      </c>
      <c r="B208" s="22" t="inlineStr">
        <is>
          <t>Источники практики — 5</t>
        </is>
      </c>
    </row>
    <row r="209">
      <c r="A209" s="16" t="inlineStr">
        <is>
          <t>#keys</t>
        </is>
      </c>
      <c r="C209" s="16" t="inlineStr">
        <is>
          <t>url</t>
        </is>
      </c>
      <c r="D209" s="16" t="inlineStr">
        <is>
          <t>title</t>
        </is>
      </c>
      <c r="E209" s="16" t="inlineStr">
        <is>
          <t>used_for</t>
        </is>
      </c>
    </row>
    <row r="210">
      <c r="A210" s="16" t="inlineStr">
        <is>
          <t>#labels</t>
        </is>
      </c>
      <c r="B210" s="23" t="inlineStr">
        <is>
          <t>№ / строки ниже</t>
        </is>
      </c>
      <c r="C210" s="21" t="inlineStr">
        <is>
          <t>Ссылка</t>
        </is>
      </c>
      <c r="D210" s="21" t="inlineStr">
        <is>
          <t>Название</t>
        </is>
      </c>
      <c r="E210" s="21" t="inlineStr">
        <is>
          <t>Для чего</t>
        </is>
      </c>
    </row>
    <row r="211">
      <c r="B211" s="24" t="n">
        <v>1</v>
      </c>
      <c r="C211" s="20" t="inlineStr">
        <is>
          <t>https://too.kg/en/barskoon-gorge/</t>
        </is>
      </c>
      <c r="D211" s="20" t="inlineStr">
        <is>
          <t>Too.kg: Barskoon gorge</t>
        </is>
      </c>
      <c r="E211" s="20" t="inlineStr">
        <is>
          <t>дорога, юрты-кафе, кемпинг, связь</t>
        </is>
      </c>
    </row>
    <row r="212">
      <c r="B212" s="24" t="n">
        <v>2</v>
      </c>
      <c r="C212" s="2" t="inlineStr">
        <is>
          <t>https://kwx.liehendr.com/content/wikivoyage_en_all_maxi_2025-02/A/Tamga</t>
        </is>
      </c>
      <c r="D212" s="20" t="inlineStr">
        <is>
          <t>Wikivoyage: Tamga</t>
        </is>
      </c>
      <c r="E212" s="20" t="inlineStr">
        <is>
          <t>20 км от Тамги, 2–4 ч хайк, лошади у старта</t>
        </is>
      </c>
    </row>
    <row r="213">
      <c r="B213" s="24" t="n">
        <v>3</v>
      </c>
      <c r="C213" s="20" t="inlineStr">
        <is>
          <t>https://wanderlog.com/place/details/270561</t>
        </is>
      </c>
      <c r="D213" s="20" t="inlineStr">
        <is>
          <t>Wanderlog: Barskoon Waterfall</t>
        </is>
      </c>
      <c r="E213" s="20" t="inlineStr">
        <is>
          <t>30 мин, бесплатно, советы</t>
        </is>
      </c>
    </row>
    <row r="214">
      <c r="B214" s="24" t="n">
        <v>4</v>
      </c>
      <c r="C214" s="20" t="inlineStr">
        <is>
          <t>https://www.booking.com/city/kg/tamga.html?aid=336004</t>
        </is>
      </c>
      <c r="D214" s="20" t="inlineStr">
        <is>
          <t>Booking.com</t>
        </is>
      </c>
      <c r="E214" s="20" t="inlineStr">
        <is>
          <t>гостевые дома Барскоона/Тамги</t>
        </is>
      </c>
    </row>
    <row r="215">
      <c r="B215" s="24" t="n">
        <v>5</v>
      </c>
      <c r="C215" s="2" t="inlineStr">
        <is>
          <t>https://sxodim.com/almaty/article/vodopady-barskoon-v-kyrgyzstane</t>
        </is>
      </c>
      <c r="D215" s="20" t="inlineStr">
        <is>
          <t>Sxodim: водопады Барскоон</t>
        </is>
      </c>
      <c r="E215" s="20" t="inlineStr">
        <is>
          <t>названия каскадов</t>
        </is>
      </c>
    </row>
    <row r="218" ht="22" customHeight="1">
      <c r="A218" s="16" t="inlineStr">
        <is>
          <t>#section</t>
        </is>
      </c>
      <c r="B218" s="17" t="inlineStr">
        <is>
          <t>Перевод EN</t>
        </is>
      </c>
      <c r="C218" s="18" t="n"/>
      <c r="D218" s="18" t="n"/>
      <c r="E218" s="18" t="n"/>
      <c r="F218" s="18" t="n"/>
      <c r="G218" s="18" t="n"/>
      <c r="H218" s="18" t="n"/>
    </row>
    <row r="219">
      <c r="A219" s="16" t="inlineStr">
        <is>
          <t>#table:translations_en</t>
        </is>
      </c>
      <c r="B219" s="22" t="inlineStr">
        <is>
          <t>Перевод на английский — 145</t>
        </is>
      </c>
    </row>
    <row r="220">
      <c r="A220" s="16" t="inlineStr">
        <is>
          <t>#keys</t>
        </is>
      </c>
      <c r="C220" s="16" t="inlineStr">
        <is>
          <t>path</t>
        </is>
      </c>
      <c r="D220" s="16" t="inlineStr">
        <is>
          <t>ru</t>
        </is>
      </c>
      <c r="E220" s="16" t="inlineStr">
        <is>
          <t>en</t>
        </is>
      </c>
    </row>
    <row r="221">
      <c r="A221" s="16" t="inlineStr">
        <is>
          <t>#labels</t>
        </is>
      </c>
      <c r="B221" s="23" t="inlineStr">
        <is>
          <t>№ / строки ниже</t>
        </is>
      </c>
      <c r="C221" s="21" t="inlineStr">
        <is>
          <t>Поле</t>
        </is>
      </c>
      <c r="D221" s="21" t="inlineStr">
        <is>
          <t>Русский (только чтение)</t>
        </is>
      </c>
      <c r="E221" s="21" t="inlineStr">
        <is>
          <t>English</t>
        </is>
      </c>
    </row>
    <row r="222">
      <c r="B222" s="24" t="n">
        <v>1</v>
      </c>
      <c r="C222" s="20" t="inlineStr">
        <is>
          <t>name</t>
        </is>
      </c>
      <c r="D222" s="20" t="inlineStr">
        <is>
          <t>Водопад Слезы Барса</t>
        </is>
      </c>
      <c r="E222" s="20" t="inlineStr">
        <is>
          <t>Snow Leopard's Tears Waterfall</t>
        </is>
      </c>
    </row>
    <row r="223">
      <c r="B223" s="24" t="n">
        <v>2</v>
      </c>
      <c r="C223" s="20" t="inlineStr">
        <is>
          <t>full</t>
        </is>
      </c>
      <c r="D223" s="20" t="inlineStr">
        <is>
          <t>Водопад Слёзы Барса (ущелье Барскоон)</t>
        </is>
      </c>
      <c r="E223" s="20" t="inlineStr">
        <is>
          <t>Snow Leopard's Tears Waterfall (Bars Tears; Barskoon Gorge)</t>
        </is>
      </c>
    </row>
    <row r="224">
      <c r="B224" s="24" t="n">
        <v>3</v>
      </c>
      <c r="C224" s="20" t="inlineStr">
        <is>
          <t>dist</t>
        </is>
      </c>
      <c r="D224" s="20" t="inlineStr">
        <is>
          <t>Джети-Огузский район</t>
        </is>
      </c>
      <c r="E224" s="20" t="inlineStr">
        <is>
          <t>Jeti-Oguz district</t>
        </is>
      </c>
    </row>
    <row r="225">
      <c r="B225" s="24" t="n">
        <v>4</v>
      </c>
      <c r="C225" s="20" t="inlineStr">
        <is>
          <t>near</t>
        </is>
      </c>
      <c r="D225" s="2" t="inlineStr">
        <is>
          <t>Село Барскоон (Барскаун) у входа в ущелье — около 15–17 км по дороге ущелья до стоянки у водопадов (Nomad's Land, Silk Road Adventures). Каракол — около 90 км.</t>
        </is>
      </c>
      <c r="E225" s="2" t="inlineStr">
        <is>
          <t>Barskoon village (Barskaun) at the gorge entrance — about 15–17 km along the gorge road to the parking area by the waterfalls (Nomad's Land, Silk Road Adventures). Karakol — about 90 km.</t>
        </is>
      </c>
    </row>
    <row r="226">
      <c r="B226" s="24" t="n">
        <v>5</v>
      </c>
      <c r="C226" s="20" t="inlineStr">
        <is>
          <t>elev</t>
        </is>
      </c>
      <c r="D226" s="2" t="inlineStr">
        <is>
          <t>Около 2470 м над уровнем моря (Silk Road Adventures; каскад водопадов — 2470–2700 м). Nomad's Land даёт для района водопадов 2300 м.</t>
        </is>
      </c>
      <c r="E226" s="2" t="inlineStr">
        <is>
          <t>About 2,470 m above sea level (Silk Road Adventures; the waterfall cascade — 2,470–2,700 m). Nomad's Land gives 2,300 m for the waterfall area.</t>
        </is>
      </c>
    </row>
    <row r="227">
      <c r="B227" s="24" t="n">
        <v>6</v>
      </c>
      <c r="C227" s="20" t="inlineStr">
        <is>
          <t>short</t>
        </is>
      </c>
      <c r="D227" s="2" t="inlineStr">
        <is>
          <t>Самый известный водопад каскада в ущелье Барскоон — памятник природы, до которого 30–40 минут пешком от дороги на Кумтор.</t>
        </is>
      </c>
      <c r="E227" s="2" t="inlineStr">
        <is>
          <t>The best-known waterfall of the cascade in Barskoon Gorge — a natural monument, 30–40 minutes on foot from the Kumtor road.</t>
        </is>
      </c>
    </row>
    <row r="228">
      <c r="B228" s="24" t="n">
        <v>7</v>
      </c>
      <c r="C228" s="20" t="inlineStr">
        <is>
          <t>desc</t>
        </is>
      </c>
      <c r="D228" s="2" t="inlineStr">
        <is>
          <t>Слёзы Барса — главный и самый доступный водопад каскада ущелья Барскоон на южном берегу Иссык-Куля (вместе с «Брызгами шампанского», «Чашей Манаса» и «Бородой аксакала»). Вода падает несколькими ступенями в узком каньоне среди тянь-шаньских елей; у подножия стоит такой шум, что других звуков не слышно, а брызги разлетаются на десятки метров. Высота в источниках расходится: около 100 м по Trip to Kyrgyzstan и 2ГИС (вероятно, весь каскад), около 20 м основной ступени по Silk Road Adventures. Водопад имеет статус государственного памятника природы; зимой он замерзает в ледяной «дворец», под которым продолжает течь вода. По легенде, водопад — слёзы самки снежного барса, оплакивающей погибших на скалах детёнышей.</t>
        </is>
      </c>
      <c r="E228" s="2" t="inlineStr">
        <is>
          <t>Snow Leopard's Tears is the main and most accessible waterfall of the Barskoon Gorge cascade on the southern shore of Issyk-Kul (together with “Champagne Spray”, “Manas's Bowl” and “Aksakal's Beard”). The water falls in several steps in a narrow canyon among Tian Shan spruces; at the foot the noise is so loud that no other sounds can be heard, and the spray flies dozens of metres. The height differs between sources: about 100 m according to Trip to Kyrgyzstan and 2GIS (probably the whole cascade), about 20 m for the main step according to Silk Road Adventures. The waterfall has the status of a state natural monument; in winter it freezes into an ice “palace” under which water continues to flow. According to legend, the waterfall is the tears of a female snow leopard mourning her cubs who died on the rocks.</t>
        </is>
      </c>
    </row>
    <row r="229">
      <c r="B229" s="24" t="n">
        <v>8</v>
      </c>
      <c r="C229" s="20" t="inlineStr">
        <is>
          <t>guide</t>
        </is>
      </c>
      <c r="D229" s="2" t="inlineStr">
        <is>
          <t>Оставь машину у дороги на Кумтор возле юрт-кафе и иди вверх по тропе 1,6 км — через 30–35 минут ты у Слёз Барса. Если силы остаются, через 20 минут выше — «Брызги шампанского», а ещё через час с набором 300–350 м — «Чаша Манаса»: на всю тройку закладывай 3–4 часа. Тропа не маркирована и скользкая от брызг — не лезь к самой струе, хорошие кадры получаются издалека. По дороге в ущелье остановись у памятника Юрию Гагарину (космонавт здесь лишь проезжал, но легенда живёт). Зимой приезжай за ледяными скульптурами — водопад замерзает целиком.</t>
        </is>
      </c>
      <c r="E229" s="2" t="inlineStr">
        <is>
          <t>Leave your car by the Kumtor road near the yurt cafés and follow the trail up for 1.6 km — in 30–35 minutes you're at Snow Leopard's Tears. If you have energy left, 20 minutes higher up is “Champagne Spray”, and another hour on, with 300–350 m of gain, is “Manas's Bowl”: allow 3–4 hours for all three. The trail is not marked and is slippery from the spray — don't go up to the stream itself; good shots come from a distance. On the way into the gorge, stop at the monument to Yuri Gagarin (the cosmonaut only drove through here, but the legend lives on). In winter come for the ice sculptures — the waterfall freezes completely.</t>
        </is>
      </c>
    </row>
    <row r="230">
      <c r="B230" s="24" t="n">
        <v>9</v>
      </c>
      <c r="C230" s="20" t="inlineStr">
        <is>
          <t>see</t>
        </is>
      </c>
      <c r="D230" s="2" t="inlineStr">
        <is>
          <t>Сам водопад Слёзы Барса со ступенчатыми каскадами в еловом каньоне; выше — «Брызги шампанского» (~2500 м, 20 мин) и «Чаша Манаса» (~2700 м, ещё 1 ч); со стороны дороги виден «Скалистый» водопад; памятники Юрию Гагарину и капсула-«Восток» в ущелье; юрты с кумысом у стоянки; зимой — ледяные каскады.</t>
        </is>
      </c>
      <c r="E230" s="2" t="inlineStr">
        <is>
          <t>The Snow Leopard's Tears waterfall itself with its stepped cascades in a spruce canyon; higher up — “Champagne Spray” (~2,500 m, 20 min) and “Manas's Bowl” (~2,700 m, another 1 h); from the road you can see the “Rocky” waterfall; monuments to Yuri Gagarin and a Vostok capsule in the gorge; yurts with kumys by the parking area; in winter — ice cascades.</t>
        </is>
      </c>
    </row>
    <row r="231">
      <c r="B231" s="24" t="n">
        <v>10</v>
      </c>
      <c r="C231" s="20" t="inlineStr">
        <is>
          <t>skip</t>
        </is>
      </c>
      <c r="D231" s="2" t="inlineStr">
        <is>
          <t>Тебе тяжело идти 30–40 минут вверх по скользкой каменистой тропе без маркировки. Ты уже видел крупные водопады (Абшир-Ата, Арсланбоб) и не готов тратить день на дорогу от Чолпон-Аты/Бишкека. Едешь сразу после сильных дождей — тропа особенно опасна.</t>
        </is>
      </c>
      <c r="E231" s="2" t="inlineStr">
        <is>
          <t>You find it hard to walk 30–40 minutes uphill on a slippery, rocky, unmarked trail. You've already seen large waterfalls (Abshir-Ata, Arslanbob) and aren't ready to spend a day on the road from Cholpon-Ata/Bishkek. You're going right after heavy rain — the trail is especially dangerous.</t>
        </is>
      </c>
    </row>
    <row r="232">
      <c r="B232" s="24" t="n">
        <v>11</v>
      </c>
      <c r="C232" s="20" t="inlineStr">
        <is>
          <t>diff</t>
        </is>
      </c>
      <c r="D232" s="2" t="inlineStr">
        <is>
          <t>Лёгкая–средняя: 1,6 км в одну сторону, 30–35 мин подъёма до Слёз Барса; тропа не маркирована, скользкая и каменистая. Нижний каскад доступен детям (DWC); до Чаши Манаса — уже средняя (+300–350 м).</t>
        </is>
      </c>
      <c r="E232" s="2" t="inlineStr">
        <is>
          <t>Easy to medium: 1.6 km one way, 30–35 min of climbing to Snow Leopard's Tears; the trail is unmarked, slippery and rocky. The lower cascade is accessible to children (DWC); to Manas's Bowl it is already medium (+300–350 m).</t>
        </is>
      </c>
    </row>
    <row r="233">
      <c r="B233" s="24" t="n">
        <v>12</v>
      </c>
      <c r="C233" s="20" t="inlineStr">
        <is>
          <t>when</t>
        </is>
      </c>
      <c r="D233" s="2" t="inlineStr">
        <is>
          <t>Июнь — сентябрь: полная вода и юрты-кафе работают; конец мая — начало июня — пик снеготаяния. Зимой (декабрь — февраль) водопад замерзает — красивые ледяные формы, но тропа обледеневает; дорога на Кумтор чистится круглый год.</t>
        </is>
      </c>
      <c r="E233" s="2" t="inlineStr">
        <is>
          <t>June–September: full water and the yurt cafés are open; late May — early June — peak snowmelt. In winter (December–February) the waterfall freezes — beautiful ice formations, but the trail becomes icy; the Kumtor road is cleared year-round.</t>
        </is>
      </c>
    </row>
    <row r="234">
      <c r="B234" s="24" t="n">
        <v>13</v>
      </c>
      <c r="C234" s="20" t="inlineStr">
        <is>
          <t>hours</t>
        </is>
      </c>
      <c r="D234" s="2" t="inlineStr">
        <is>
          <t>Открытая природная территория, круглосуточно; касс и ограничений по времени нет. Юрты-кафе у стоянки — только летом. Светлое время — до 17 ч: потом трудно поймать маршрутку/такси обратно (Nomad's Land).</t>
        </is>
      </c>
      <c r="E234" s="2" t="inlineStr">
        <is>
          <t>Open natural area, open 24 hours; no ticket offices or time restrictions. The yurt cafés by the parking area — summer only. Daylight lasts until 17:00: after that it is hard to catch a marshrutka (minibus)/taxi back (Nomad's Land).</t>
        </is>
      </c>
    </row>
    <row r="235">
      <c r="B235" s="24" t="n">
        <v>14</v>
      </c>
      <c r="C235" s="20" t="inlineStr">
        <is>
          <t>daytime</t>
        </is>
      </c>
      <c r="D235" s="2" t="inlineStr">
        <is>
          <t>До полудня–ранний день: меньше людей, солнце освещает ущелье; возвращайся к трассе до 17:00. В жару днём у водопада прохладно от брызг.</t>
        </is>
      </c>
      <c r="E235" s="2" t="inlineStr">
        <is>
          <t>Until noon — early afternoon: fewer people, the sun lights the gorge; return to the highway before 17:00. In the heat it is cool at the waterfall from the spray.</t>
        </is>
      </c>
    </row>
    <row r="236">
      <c r="B236" s="24" t="n">
        <v>15</v>
      </c>
      <c r="C236" s="20" t="inlineStr">
        <is>
          <t>how</t>
        </is>
      </c>
      <c r="D236" s="2" t="inlineStr">
        <is>
          <t>По трассе южного берега до села Барскоон (Бишкек — Барскоон около 315 км, 5–5,5 ч; Каракол — Барскоон ~90 км, ~1,5 ч). В селе поворот на юг в ущелье по хорошей грунтовой дороге на Кумтор/Арабель; через ~15–17 км — стоянка у юрт и начало тропы, далее 1,6 км пешком.</t>
        </is>
      </c>
      <c r="E236" s="2" t="inlineStr">
        <is>
          <t>Along the southern-shore highway to the village of Barskoon (Bishkek — Barskoon about 315 km, 5–5.5 h; Karakol — Barskoon ~90 km, ~1.5 h). In the village turn south into the gorge along a good dirt road to Kumtor/Arabel; after ~15–17 km there is a parking area by the yurts and the start of the trail, then 1.6 km on foot.</t>
        </is>
      </c>
    </row>
    <row r="237">
      <c r="B237" s="24" t="n">
        <v>16</v>
      </c>
      <c r="C237" s="20" t="inlineStr">
        <is>
          <t>needcar</t>
        </is>
      </c>
      <c r="D237" s="2" t="inlineStr">
        <is>
          <t>Да, до стоянки — 15–17 км по ущелью от села: своё авто (проезжает почти любой автомобиль — Too.kg), такси или тур. Пешком от села — целый день.</t>
        </is>
      </c>
      <c r="E237" s="2" t="inlineStr">
        <is>
          <t>Yes, to the parking area it is 15–17 km along the gorge from the village: your own car (almost any car can make it — Too.kg), a taxi or a tour. On foot from the village — a whole day.</t>
        </is>
      </c>
    </row>
    <row r="238">
      <c r="B238" s="24" t="n">
        <v>17</v>
      </c>
      <c r="C238" s="20" t="inlineStr">
        <is>
          <t>self</t>
        </is>
      </c>
      <c r="D238" s="2" t="inlineStr">
        <is>
          <t>Да: плата и пропуска не нужны, тропа короткая. Нужен транспорт до стоянки и офлайн-карта; тропа без указателей — держись основного русла.</t>
        </is>
      </c>
      <c r="E238" s="2" t="inlineStr">
        <is>
          <t>Yes: no fee or permits needed, the trail is short. You need transport to the parking area and an offline map; the trail has no signs — keep to the main stream bed.</t>
        </is>
      </c>
    </row>
    <row r="239">
      <c r="B239" s="24" t="n">
        <v>18</v>
      </c>
      <c r="C239" s="20" t="inlineStr">
        <is>
          <t>roadtype</t>
        </is>
      </c>
      <c r="D239" s="2" t="inlineStr">
        <is>
          <t>Асфальт по трассе южного берега; в ущелье — накатанная грунтовая дорога на Кумтор («хорошая грунтовка до Арабеля», проходит почти любая машина и мотоцикл — Too.kg). Последние 1,6 км — пешая каменистая тропа.</t>
        </is>
      </c>
      <c r="E239" s="2" t="inlineStr">
        <is>
          <t>Paved road along the southern-shore highway; in the gorge — a well-worn dirt road to Kumtor (“a good dirt road to Arabel”, almost any car and motorcycle can pass — Too.kg). The last 1.6 km is a rocky footpath.</t>
        </is>
      </c>
    </row>
    <row r="240">
      <c r="B240" s="24" t="n">
        <v>19</v>
      </c>
      <c r="C240" s="20" t="inlineStr">
        <is>
          <t>traveltime</t>
        </is>
      </c>
      <c r="D240" s="2" t="inlineStr">
        <is>
          <t>Из Каракола ~1,5–2 ч в одну сторону (MYWAY: 4 ч на круг, 200 км); из Бишкека 5–5,5 ч; из Чолпон-Аты ~3,5 ч. Пешком от стоянки до Слёз Барса 30–35 мин; вся тройка водопадов — 3–4 ч.</t>
        </is>
      </c>
      <c r="E240" s="2" t="inlineStr">
        <is>
          <t>From Karakol ~1.5–2 h one way (MYWAY: 4 h round trip, 200 km); from Bishkek 5–5.5 h; from Cholpon-Ata ~3.5 h. On foot from the parking area to Snow Leopard's Tears 30–35 min; all three waterfalls — 3–4 h.</t>
        </is>
      </c>
    </row>
    <row r="241">
      <c r="B241" s="24" t="n">
        <v>20</v>
      </c>
      <c r="C241" s="20" t="inlineStr">
        <is>
          <t>stay</t>
        </is>
      </c>
      <c r="D241" s="2" t="inlineStr">
        <is>
          <t>Палатка — много мест для стоянки в ущелье (Too.kg). В селе Барскоон и соседней Тамге — гостевые дома и юрточные лагеря южного берега: бюджетно от 500–600 сом/чел (economist.kg, июль 2026). Trip to Kyrgyzstan упоминает юрточные лагеря рядом (конкретные названия и цены 2025–2026 не подтверждены).</t>
        </is>
      </c>
      <c r="E241" s="2" t="inlineStr">
        <is>
          <t>Tent — there are many places to pitch one in the gorge (Too.kg). In Barskoon village and neighbouring Tamga — guesthouses and yurt camps of the southern shore: budget from 500–600 som/person (economist.kg, July 2026). Trip to Kyrgyzstan mentions yurt camps nearby (specific names and 2025–2026 prices not confirmed).</t>
        </is>
      </c>
    </row>
    <row r="242">
      <c r="B242" s="24" t="n">
        <v>21</v>
      </c>
      <c r="C242" s="20" t="inlineStr">
        <is>
          <t>net</t>
        </is>
      </c>
      <c r="D242" s="2" t="inlineStr">
        <is>
          <t>Связь в ущелье частичная (Too.kg). В селе Барскоон и на трассе — Beeline/O!/MegaCom. У самого водопада на сигнал не рассчитывай.</t>
        </is>
      </c>
      <c r="E242" s="2" t="inlineStr">
        <is>
          <t>Coverage in the gorge is partial (Too.kg). In Barskoon village and on the highway — Beeline/O!/MegaCom. Don't count on a signal at the waterfall itself.</t>
        </is>
      </c>
    </row>
    <row r="243">
      <c r="B243" s="24" t="n">
        <v>22</v>
      </c>
      <c r="C243" s="20" t="inlineStr">
        <is>
          <t>entry</t>
        </is>
      </c>
      <c r="D243" s="2" t="inlineStr">
        <is>
          <t>Бесплатно: о плате за вход/экосборе в ущелье Барскоон ни один источник (too.kg, Nomad's Land, mir24, DWC, 2023–2026) не сообщает.</t>
        </is>
      </c>
      <c r="E243" s="2" t="inlineStr">
        <is>
          <t>Free: no source (too.kg, Nomad's Land, mir24, DWC, 2023–2026) reports an entrance fee/eco fee in Barskoon Gorge.</t>
        </is>
      </c>
    </row>
    <row r="244">
      <c r="B244" s="24" t="n">
        <v>23</v>
      </c>
      <c r="C244" s="20" t="inlineStr">
        <is>
          <t>transfer</t>
        </is>
      </c>
      <c r="D244" s="2" t="inlineStr">
        <is>
          <t>Такси Каракол — водопады 3500 сом за машину в одну сторону (Nomad's Land); MYWAY Каракол — Барскоон — Каракол 9900 сом за машину до 5 чел (2025–2026); Tripster из Каракола €250 за группу 1–7 чел; маршрутка Каракол — Барскоон ~100 сом (до стоянки ещё 15–17 км).</t>
        </is>
      </c>
      <c r="E244" s="2" t="inlineStr">
        <is>
          <t>Taxi Karakol — waterfalls 3,500 som per car one way (Nomad's Land); MYWAY Karakol — Barskoon — Karakol 9,900 som per car for up to 5 people (2025–2026); Tripster from Karakol €250 per group of 1–7 people; marshrutka Karakol — Barskoon ~100 som (another 15–17 km to the parking area).</t>
        </is>
      </c>
    </row>
    <row r="245">
      <c r="B245" s="24" t="n">
        <v>24</v>
      </c>
      <c r="C245" s="20" t="inlineStr">
        <is>
          <t>bring</t>
        </is>
      </c>
      <c r="D245" s="2" t="inlineStr">
        <is>
          <t>Треккинговую обувь с протектором (скользко), ветровку/дождевик от брызг, воду и перекус, наличные для юрты-кафе (кумыс), зимой — кошки/ледоступы. Воду из реки Барскоон не пить: выше по течению Кумтор (Too.kg); пить из родников.</t>
        </is>
      </c>
      <c r="E245" s="2" t="inlineStr">
        <is>
          <t>Trekking shoes with a tread (slippery), a windbreaker/rain jacket against the spray, water and a snack, cash for the yurt café (kumys), in winter — crampons/ice cleats. Don't drink water from the Barskoon River: Kumtor is upstream (Too.kg); drink from springs.</t>
        </is>
      </c>
    </row>
    <row r="246">
      <c r="B246" s="24" t="n">
        <v>25</v>
      </c>
      <c r="C246" s="20" t="inlineStr">
        <is>
          <t>warn</t>
        </is>
      </c>
      <c r="D246" s="2" t="inlineStr">
        <is>
          <t>Тропа не маркирована, мокрая и скользкая; близко к струе не подходить — безопасная дистанция около 100 м (mir24). Зимой — лёд на тропе. Не пить воду из главной реки ниже Кумтора. По дороге ходят тяжёлые грузовики Кумтора — осторожно на грунтовке. Названия водопадов каскада в разных источниках путаются — сверяйся с картой (2ГИС).</t>
        </is>
      </c>
      <c r="E246" s="2" t="inlineStr">
        <is>
          <t>The trail is unmarked, wet and slippery; don't go close to the stream — a safe distance is about 100 m (mir24). In winter — ice on the trail. Don't drink water from the main river below Kumtor. Heavy Kumtor trucks run on the road — be careful on the dirt road. The names of the cascade's waterfalls are confused in different sources — check against the map (2GIS).</t>
        </is>
      </c>
    </row>
    <row r="247">
      <c r="B247" s="24" t="n">
        <v>26</v>
      </c>
      <c r="C247" s="20" t="inlineStr">
        <is>
          <t>food</t>
        </is>
      </c>
      <c r="D247" s="2" t="inlineStr">
        <is>
          <t>Кумыс и чай в летних юртах-кафе у стоянки (Too.kg, Nomad's Land); в Барскооне и на трассе — лагман, бешбармак, копчёная иссык-кульская рыба.</t>
        </is>
      </c>
      <c r="E247" s="2" t="inlineStr">
        <is>
          <t>Kumys and tea in the summer yurt cafés by the parking area (Too.kg, Nomad's Land); in Barskoon and on the highway — lagman, beshbarmak, smoked Issyk-Kul fish.</t>
        </is>
      </c>
    </row>
    <row r="248">
      <c r="B248" s="24" t="n">
        <v>27</v>
      </c>
      <c r="C248" s="20" t="inlineStr">
        <is>
          <t>reviews</t>
        </is>
      </c>
      <c r="D248" s="2" t="inlineStr">
        <is>
          <t>2ГИС: 5/5, 106 оценок (просмотр 07.10.2026). Google Maps: отдельная карточка не сопоставлена (meta). Tripster-экскурсия «Сказка и Барскаун»: 4,84, 108 оценок. Плюсы: эффектный каскад в еловом ущелье, короткая тропа, юрты с кумысом, ледяные формы зимой. Минусы: скользкая немаркированная тропа, путаница с названиями водопадов, долгая дорога из Бишкека.</t>
        </is>
      </c>
      <c r="E248" s="2" t="inlineStr">
        <is>
          <t>2GIS: 5/5, 106 ratings (viewed 07.10.2026). Google Maps: a separate listing could not be matched (meta). Tripster excursion “Skazka and Barskaun”: 4.84, 108 ratings. Pros: a spectacular cascade in a spruce gorge, a short trail, yurts with kumys, ice formations in winter. Cons: a slippery unmarked trail, confusion over waterfall names, the long road from Bishkek.</t>
        </is>
      </c>
    </row>
    <row r="249">
      <c r="B249" s="24" t="n">
        <v>28</v>
      </c>
      <c r="C249" s="20" t="inlineStr">
        <is>
          <t>p.sum</t>
        </is>
      </c>
      <c r="D249" s="2" t="inlineStr">
        <is>
          <t>Проще всего — из Каракола (≈90 км) или с южного берега: по трассе до Барскоона, затем 15–20 км по хорошей грунтовке Кумтора (проходит почти любая машина) до стоянки с юртами-кафе и 30–35 мин пешком (1,6 км) по скользкой тропе. Без машины — маршрутка до Барскоона (~100 сом из Каракола) и такси в ущелье, либо такси из Каракола (3500 сом в одну сторону) / трансфер MYWAY (9900 сом за машину туда-обратно). Вход бесплатный, ночёвка — в гостевых домах Барскоона и Тамги (22–36 $) или в палатке в ущелье.</t>
        </is>
      </c>
      <c r="E249" s="2" t="inlineStr">
        <is>
          <t>The easiest way is from Karakol (≈90 km) or from the southern shore: along the highway to Barskoon, then 15–20 km along the good Kumtor dirt road (almost any car can make it) to the parking area with yurt cafés and 30–35 min on foot (1.6 km) along a slippery trail. Without a car — a marshrutka to Barskoon (~100 som from Karakol) and a taxi into the gorge, or a taxi from Karakol (3,500 som one way) / a MYWAY transfer (9,900 som per car round trip). Entry is free, overnight stays are in guesthouses in Barskoon and Tamga ($22–36) or in a tent in the gorge.</t>
        </is>
      </c>
    </row>
    <row r="250">
      <c r="B250" s="24" t="n">
        <v>29</v>
      </c>
      <c r="C250" s="20" t="inlineStr">
        <is>
          <t>p.apps.0.title</t>
        </is>
      </c>
      <c r="D250" s="20" t="inlineStr">
        <is>
          <t>По южному берегу до Барскоона и вверх по ущелью</t>
        </is>
      </c>
      <c r="E250" s="20" t="inlineStr">
        <is>
          <t>Along the southern shore to Barskoon and up the gorge</t>
        </is>
      </c>
    </row>
    <row r="251">
      <c r="B251" s="24" t="n">
        <v>30</v>
      </c>
      <c r="C251" s="20" t="inlineStr">
        <is>
          <t>p.apps.0.from</t>
        </is>
      </c>
      <c r="D251" s="2" t="inlineStr">
        <is>
          <t>Каракол ≈90 км (1,5–2 ч); Бишкек ≈315 км (5–5,5 ч); Тамга ≈20 км</t>
        </is>
      </c>
      <c r="E251" s="2" t="inlineStr">
        <is>
          <t>Karakol ≈90 km (1.5–2 h); Bishkek ≈315 km (5–5.5 h); Tamga ≈20 km</t>
        </is>
      </c>
    </row>
    <row r="252">
      <c r="B252" s="24" t="n">
        <v>31</v>
      </c>
      <c r="C252" s="20" t="inlineStr">
        <is>
          <t>p.apps.0.route</t>
        </is>
      </c>
      <c r="D252" s="2" t="inlineStr">
        <is>
          <t>Трасса Балыкчы — Каракол → село Барскоон → поворот на юг по дороге на Кумтор/Арабель (А364) → ≈15–20 км → стоянка у юрт → тропа 1,6 км</t>
        </is>
      </c>
      <c r="E252" s="2" t="inlineStr">
        <is>
          <t>Balykchy — Karakol highway → Barskoon village → turn south onto the Kumtor/Arabel road (A364) → ≈15–20 km → parking area by the yurts → 1.6 km trail</t>
        </is>
      </c>
    </row>
    <row r="253">
      <c r="B253" s="24" t="n">
        <v>32</v>
      </c>
      <c r="C253" s="20" t="inlineStr">
        <is>
          <t>p.apps.0.km</t>
        </is>
      </c>
      <c r="D253" s="20" t="inlineStr">
        <is>
          <t>15–20 км от Барскоона до стоянки</t>
        </is>
      </c>
      <c r="E253" s="20" t="inlineStr">
        <is>
          <t>15–20 km from Barskoon to the parking area</t>
        </is>
      </c>
    </row>
    <row r="254">
      <c r="B254" s="24" t="n">
        <v>33</v>
      </c>
      <c r="C254" s="20" t="inlineStr">
        <is>
          <t>p.apps.0.time</t>
        </is>
      </c>
      <c r="D254" s="20" t="inlineStr">
        <is>
          <t>Барскоон → стоянка 30–40 мин; тропа 30–35 мин вверх</t>
        </is>
      </c>
      <c r="E254" s="20" t="inlineStr">
        <is>
          <t>Barskoon → parking area 30–40 min; trail 30–35 min uphill</t>
        </is>
      </c>
    </row>
    <row r="255">
      <c r="B255" s="24" t="n">
        <v>34</v>
      </c>
      <c r="C255" s="20" t="inlineStr">
        <is>
          <t>p.apps.0.surface</t>
        </is>
      </c>
      <c r="D255" s="2" t="inlineStr">
        <is>
          <t>Асфальт до Барскоона; дальше накатанная грунтовка Кумтора (чистится круглый год), тяжёлые грузовики</t>
        </is>
      </c>
      <c r="E255" s="2" t="inlineStr">
        <is>
          <t>Paved road to Barskoon; after that a well-worn Kumtor dirt road (cleared year-round), heavy trucks</t>
        </is>
      </c>
    </row>
    <row r="256">
      <c r="B256" s="24" t="n">
        <v>35</v>
      </c>
      <c r="C256" s="20" t="inlineStr">
        <is>
          <t>p.apps.0.vehicle</t>
        </is>
      </c>
      <c r="D256" s="20" t="inlineStr">
        <is>
          <t>седан</t>
        </is>
      </c>
      <c r="E256" s="20" t="inlineStr">
        <is>
          <t>sedan</t>
        </is>
      </c>
    </row>
    <row r="257">
      <c r="B257" s="24" t="n">
        <v>36</v>
      </c>
      <c r="C257" s="20" t="inlineStr">
        <is>
          <t>p.apps.0.season</t>
        </is>
      </c>
      <c r="D257" s="2" t="inlineStr">
        <is>
          <t>Круглый год; лучше июнь — сентябрь (юрты работают), зимой — ледяные каскады</t>
        </is>
      </c>
      <c r="E257" s="2" t="inlineStr">
        <is>
          <t>Year-round; best June–September (yurts open), in winter — ice cascades</t>
        </is>
      </c>
    </row>
    <row r="258">
      <c r="B258" s="24" t="n">
        <v>37</v>
      </c>
      <c r="C258" s="20" t="inlineStr">
        <is>
          <t>p.apps.0.last</t>
        </is>
      </c>
      <c r="D258" s="2" t="inlineStr">
        <is>
          <t>Барскоон — магазины, связь; АЗС на трассе южного берега; банкомат — Каракол (в Барскооне не подтверждено). В ущелье связь частичная</t>
        </is>
      </c>
      <c r="E258" s="2" t="inlineStr">
        <is>
          <t>Barskoon — shops, mobile coverage; fuel stations on the southern-shore highway; ATM — Karakol (not confirmed in Barskoon). Coverage in the gorge is partial</t>
        </is>
      </c>
    </row>
    <row r="259">
      <c r="B259" s="24" t="n">
        <v>38</v>
      </c>
      <c r="C259" s="20" t="inlineStr">
        <is>
          <t>p.apps.0.parking.d</t>
        </is>
      </c>
      <c r="D259" s="2" t="inlineStr">
        <is>
          <t>Стоянка у юрт-кафе в начале тропы, бесплатно (плата не упоминается)</t>
        </is>
      </c>
      <c r="E259" s="2" t="inlineStr">
        <is>
          <t>A parking area by the yurt cafés at the start of the trail, free (no fee mentioned)</t>
        </is>
      </c>
    </row>
    <row r="260">
      <c r="B260" s="24" t="n">
        <v>39</v>
      </c>
      <c r="C260" s="20" t="inlineStr">
        <is>
          <t>p.apps.0.parking.price</t>
        </is>
      </c>
      <c r="D260" s="20" t="inlineStr">
        <is>
          <t>бесплатно</t>
        </is>
      </c>
      <c r="E260" s="20" t="inlineStr">
        <is>
          <t>free</t>
        </is>
      </c>
    </row>
    <row r="261">
      <c r="B261" s="24" t="n">
        <v>40</v>
      </c>
      <c r="C261" s="20" t="inlineStr">
        <is>
          <t>p.apps.0.trail.d</t>
        </is>
      </c>
      <c r="D261" s="20" t="inlineStr">
        <is>
          <t>От юрт у дороги — тропа через ельник и поляны вдоль ущелья</t>
        </is>
      </c>
      <c r="E261" s="2" t="inlineStr">
        <is>
          <t>From the yurts by the road — a trail through spruce forest and clearings along the gorge</t>
        </is>
      </c>
    </row>
    <row r="262">
      <c r="B262" s="24" t="n">
        <v>41</v>
      </c>
      <c r="C262" s="20" t="inlineStr">
        <is>
          <t>p.apps.0.haz</t>
        </is>
      </c>
      <c r="D262" s="2" t="inlineStr">
        <is>
          <t>Грузовики Кумтора на грунтовке; мокрая скользкая тропа, лёд зимой; не подходить близко к струе</t>
        </is>
      </c>
      <c r="E262" s="2" t="inlineStr">
        <is>
          <t>Kumtor trucks on the dirt road; wet slippery trail, ice in winter; don't go close to the stream</t>
        </is>
      </c>
    </row>
    <row r="263">
      <c r="B263" s="24" t="n">
        <v>42</v>
      </c>
      <c r="C263" s="20" t="inlineStr">
        <is>
          <t>p.transport.0.mode</t>
        </is>
      </c>
      <c r="D263" s="20" t="inlineStr">
        <is>
          <t>маршрутка</t>
        </is>
      </c>
      <c r="E263" s="20" t="inlineStr">
        <is>
          <t>marshrutka (minibus)</t>
        </is>
      </c>
    </row>
    <row r="264">
      <c r="B264" s="24" t="n">
        <v>43</v>
      </c>
      <c r="C264" s="20" t="inlineStr">
        <is>
          <t>p.transport.0.provider</t>
        </is>
      </c>
      <c r="D264" s="20" t="inlineStr">
        <is>
          <t>Бишкекский автовокзал</t>
        </is>
      </c>
      <c r="E264" s="20" t="inlineStr">
        <is>
          <t>Bishkek bus station</t>
        </is>
      </c>
    </row>
    <row r="265">
      <c r="B265" s="24" t="n">
        <v>44</v>
      </c>
      <c r="C265" s="20" t="inlineStr">
        <is>
          <t>p.transport.0.from</t>
        </is>
      </c>
      <c r="D265" s="20" t="inlineStr">
        <is>
          <t>Бишкек → Барскоон/Каракол по южному берегу</t>
        </is>
      </c>
      <c r="E265" s="20" t="inlineStr">
        <is>
          <t>Bishkek → Barskoon/Karakol along the southern shore</t>
        </is>
      </c>
    </row>
    <row r="266">
      <c r="B266" s="24" t="n">
        <v>45</v>
      </c>
      <c r="C266" s="20" t="inlineStr">
        <is>
          <t>p.transport.0.price</t>
        </is>
      </c>
      <c r="D266" s="20" t="inlineStr">
        <is>
          <t>500–600 сом</t>
        </is>
      </c>
      <c r="E266" s="20" t="inlineStr">
        <is>
          <t>500–600 som</t>
        </is>
      </c>
    </row>
    <row r="267">
      <c r="B267" s="24" t="n">
        <v>46</v>
      </c>
      <c r="C267" s="20" t="inlineStr">
        <is>
          <t>p.transport.1.mode</t>
        </is>
      </c>
      <c r="D267" s="20" t="inlineStr">
        <is>
          <t>маршрутка</t>
        </is>
      </c>
      <c r="E267" s="20" t="inlineStr">
        <is>
          <t>marshrutka (minibus)</t>
        </is>
      </c>
    </row>
    <row r="268">
      <c r="B268" s="24" t="n">
        <v>47</v>
      </c>
      <c r="C268" s="20" t="inlineStr">
        <is>
          <t>p.transport.1.provider</t>
        </is>
      </c>
      <c r="D268" s="20" t="inlineStr">
        <is>
          <t>Южная автостанция Каракола</t>
        </is>
      </c>
      <c r="E268" s="20" t="inlineStr">
        <is>
          <t>Karakol south bus station</t>
        </is>
      </c>
    </row>
    <row r="269">
      <c r="B269" s="24" t="n">
        <v>48</v>
      </c>
      <c r="C269" s="20" t="inlineStr">
        <is>
          <t>p.transport.1.from</t>
        </is>
      </c>
      <c r="D269" s="20" t="inlineStr">
        <is>
          <t>Каракол → Барскоон</t>
        </is>
      </c>
      <c r="E269" s="20" t="inlineStr">
        <is>
          <t>Karakol → Barskoon</t>
        </is>
      </c>
    </row>
    <row r="270">
      <c r="B270" s="24" t="n">
        <v>49</v>
      </c>
      <c r="C270" s="20" t="inlineStr">
        <is>
          <t>p.transport.1.details</t>
        </is>
      </c>
      <c r="D270" s="20" t="inlineStr">
        <is>
          <t>До стоянки ещё 15–17 км — такси/автостоп (машин мало)</t>
        </is>
      </c>
      <c r="E270" s="2" t="inlineStr">
        <is>
          <t>Another 15–17 km to the parking area — taxi/hitchhiking (few cars)</t>
        </is>
      </c>
    </row>
    <row r="271">
      <c r="B271" s="24" t="n">
        <v>50</v>
      </c>
      <c r="C271" s="20" t="inlineStr">
        <is>
          <t>p.transport.1.price</t>
        </is>
      </c>
      <c r="D271" s="20" t="inlineStr">
        <is>
          <t>≈100 сом</t>
        </is>
      </c>
      <c r="E271" s="20" t="inlineStr">
        <is>
          <t>≈100 som</t>
        </is>
      </c>
    </row>
    <row r="272">
      <c r="B272" s="24" t="n">
        <v>51</v>
      </c>
      <c r="C272" s="20" t="inlineStr">
        <is>
          <t>p.transport.2.mode</t>
        </is>
      </c>
      <c r="D272" s="20" t="inlineStr">
        <is>
          <t>такси</t>
        </is>
      </c>
      <c r="E272" s="20" t="inlineStr">
        <is>
          <t>taxi</t>
        </is>
      </c>
    </row>
    <row r="273">
      <c r="B273" s="24" t="n">
        <v>52</v>
      </c>
      <c r="C273" s="20" t="inlineStr">
        <is>
          <t>p.transport.2.provider</t>
        </is>
      </c>
      <c r="D273" s="20" t="inlineStr">
        <is>
          <t>Такси Каракола / Yandex Go (в Караколе)</t>
        </is>
      </c>
      <c r="E273" s="20" t="inlineStr">
        <is>
          <t>Karakol taxis / Yandex Go (in Karakol)</t>
        </is>
      </c>
    </row>
    <row r="274">
      <c r="B274" s="24" t="n">
        <v>53</v>
      </c>
      <c r="C274" s="20" t="inlineStr">
        <is>
          <t>p.transport.2.from</t>
        </is>
      </c>
      <c r="D274" s="20" t="inlineStr">
        <is>
          <t>Каракол → водопады</t>
        </is>
      </c>
      <c r="E274" s="20" t="inlineStr">
        <is>
          <t>Karakol → waterfalls</t>
        </is>
      </c>
    </row>
    <row r="275">
      <c r="B275" s="24" t="n">
        <v>54</v>
      </c>
      <c r="C275" s="20" t="inlineStr">
        <is>
          <t>p.transport.2.details</t>
        </is>
      </c>
      <c r="D275" s="20" t="inlineStr">
        <is>
          <t>В Барскооне такси не гарантировано</t>
        </is>
      </c>
      <c r="E275" s="20" t="inlineStr">
        <is>
          <t>A taxi in Barskoon is not guaranteed</t>
        </is>
      </c>
    </row>
    <row r="276">
      <c r="B276" s="24" t="n">
        <v>55</v>
      </c>
      <c r="C276" s="20" t="inlineStr">
        <is>
          <t>p.transport.2.price</t>
        </is>
      </c>
      <c r="D276" s="20" t="inlineStr">
        <is>
          <t>3500 сом за машину в одну сторону</t>
        </is>
      </c>
      <c r="E276" s="20" t="inlineStr">
        <is>
          <t>3,500 som per car one way</t>
        </is>
      </c>
    </row>
    <row r="277">
      <c r="B277" s="24" t="n">
        <v>56</v>
      </c>
      <c r="C277" s="20" t="inlineStr">
        <is>
          <t>p.transport.3.mode</t>
        </is>
      </c>
      <c r="D277" s="20" t="inlineStr">
        <is>
          <t>трансфер</t>
        </is>
      </c>
      <c r="E277" s="20" t="inlineStr">
        <is>
          <t>transfer</t>
        </is>
      </c>
    </row>
    <row r="278">
      <c r="B278" s="24" t="n">
        <v>57</v>
      </c>
      <c r="C278" s="20" t="inlineStr">
        <is>
          <t>p.transport.3.from</t>
        </is>
      </c>
      <c r="D278" s="20" t="inlineStr">
        <is>
          <t>Каракол → Барскоон → Каракол</t>
        </is>
      </c>
      <c r="E278" s="20" t="inlineStr">
        <is>
          <t>Karakol → Barskoon → Karakol</t>
        </is>
      </c>
    </row>
    <row r="279">
      <c r="B279" s="24" t="n">
        <v>58</v>
      </c>
      <c r="C279" s="20" t="inlineStr">
        <is>
          <t>p.transport.3.details</t>
        </is>
      </c>
      <c r="D279" s="20" t="inlineStr">
        <is>
          <t>Kia Carnival до 5 чел., 4 ч, 200 км</t>
        </is>
      </c>
      <c r="E279" s="20" t="inlineStr">
        <is>
          <t>Kia Carnival for up to 5 people, 4 h, 200 km</t>
        </is>
      </c>
    </row>
    <row r="280">
      <c r="B280" s="24" t="n">
        <v>59</v>
      </c>
      <c r="C280" s="20" t="inlineStr">
        <is>
          <t>p.transport.3.price</t>
        </is>
      </c>
      <c r="D280" s="20" t="inlineStr">
        <is>
          <t>9900 сом за машину</t>
        </is>
      </c>
      <c r="E280" s="20" t="inlineStr">
        <is>
          <t>9,900 som per car</t>
        </is>
      </c>
    </row>
    <row r="281">
      <c r="B281" s="24" t="n">
        <v>60</v>
      </c>
      <c r="C281" s="20" t="inlineStr">
        <is>
          <t>p.transport.4.mode</t>
        </is>
      </c>
      <c r="D281" s="20" t="inlineStr">
        <is>
          <t>тур</t>
        </is>
      </c>
      <c r="E281" s="20" t="inlineStr">
        <is>
          <t>tour</t>
        </is>
      </c>
    </row>
    <row r="282">
      <c r="B282" s="24" t="n">
        <v>61</v>
      </c>
      <c r="C282" s="20" t="inlineStr">
        <is>
          <t>p.transport.4.provider</t>
        </is>
      </c>
      <c r="D282" s="20" t="inlineStr">
        <is>
          <t>Tripster «Сказка и Барскаун из Каракола»</t>
        </is>
      </c>
      <c r="E282" s="20" t="inlineStr">
        <is>
          <t>Tripster “Skazka and Barskaun from Karakol”</t>
        </is>
      </c>
    </row>
    <row r="283">
      <c r="B283" s="24" t="n">
        <v>62</v>
      </c>
      <c r="C283" s="20" t="inlineStr">
        <is>
          <t>p.transport.4.from</t>
        </is>
      </c>
      <c r="D283" s="20" t="inlineStr">
        <is>
          <t>Каракол</t>
        </is>
      </c>
      <c r="E283" s="20" t="inlineStr">
        <is>
          <t>Karakol</t>
        </is>
      </c>
    </row>
    <row r="284">
      <c r="B284" s="24" t="n">
        <v>63</v>
      </c>
      <c r="C284" s="20" t="inlineStr">
        <is>
          <t>p.transport.4.details</t>
        </is>
      </c>
      <c r="D284" s="20" t="inlineStr">
        <is>
          <t>10 ч, 1–7 чел., рейтинг 4,84</t>
        </is>
      </c>
      <c r="E284" s="20" t="inlineStr">
        <is>
          <t>10 h, 1–7 people, rating 4.84</t>
        </is>
      </c>
    </row>
    <row r="285">
      <c r="B285" s="24" t="n">
        <v>64</v>
      </c>
      <c r="C285" s="20" t="inlineStr">
        <is>
          <t>p.transport.4.price</t>
        </is>
      </c>
      <c r="D285" s="20" t="inlineStr">
        <is>
          <t>250 € за группу</t>
        </is>
      </c>
      <c r="E285" s="20" t="inlineStr">
        <is>
          <t>€250 per group</t>
        </is>
      </c>
    </row>
    <row r="286">
      <c r="B286" s="24" t="n">
        <v>65</v>
      </c>
      <c r="C286" s="20" t="inlineStr">
        <is>
          <t>p.transport.5.mode</t>
        </is>
      </c>
      <c r="D286" s="20" t="inlineStr">
        <is>
          <t>тур</t>
        </is>
      </c>
      <c r="E286" s="20" t="inlineStr">
        <is>
          <t>tour</t>
        </is>
      </c>
    </row>
    <row r="287">
      <c r="B287" s="24" t="n">
        <v>66</v>
      </c>
      <c r="C287" s="20" t="inlineStr">
        <is>
          <t>p.transport.5.provider</t>
        </is>
      </c>
      <c r="D287" s="20" t="inlineStr">
        <is>
          <t>Sputnik8 из Бишкека</t>
        </is>
      </c>
      <c r="E287" s="20" t="inlineStr">
        <is>
          <t>Sputnik8 from Bishkek</t>
        </is>
      </c>
    </row>
    <row r="288">
      <c r="B288" s="24" t="n">
        <v>67</v>
      </c>
      <c r="C288" s="20" t="inlineStr">
        <is>
          <t>p.transport.5.from</t>
        </is>
      </c>
      <c r="D288" s="20" t="inlineStr">
        <is>
          <t>Бишкек</t>
        </is>
      </c>
      <c r="E288" s="20" t="inlineStr">
        <is>
          <t>Bishkek</t>
        </is>
      </c>
    </row>
    <row r="289">
      <c r="B289" s="24" t="n">
        <v>68</v>
      </c>
      <c r="C289" s="20" t="inlineStr">
        <is>
          <t>p.transport.5.details</t>
        </is>
      </c>
      <c r="D289" s="20" t="inlineStr">
        <is>
          <t>7–10 ч</t>
        </is>
      </c>
      <c r="E289" s="20" t="inlineStr">
        <is>
          <t>7–10 h</t>
        </is>
      </c>
    </row>
    <row r="290">
      <c r="B290" s="24" t="n">
        <v>69</v>
      </c>
      <c r="C290" s="20" t="inlineStr">
        <is>
          <t>p.transport.5.price</t>
        </is>
      </c>
      <c r="D290" s="20" t="inlineStr">
        <is>
          <t>от 170 $</t>
        </is>
      </c>
      <c r="E290" s="20" t="inlineStr">
        <is>
          <t>from $170</t>
        </is>
      </c>
    </row>
    <row r="291">
      <c r="B291" s="24" t="n">
        <v>70</v>
      </c>
      <c r="C291" s="20" t="inlineStr">
        <is>
          <t>p.transport.6.mode</t>
        </is>
      </c>
      <c r="D291" s="20" t="inlineStr">
        <is>
          <t>лошадь</t>
        </is>
      </c>
      <c r="E291" s="20" t="inlineStr">
        <is>
          <t>horse</t>
        </is>
      </c>
    </row>
    <row r="292">
      <c r="B292" s="24" t="n">
        <v>71</v>
      </c>
      <c r="C292" s="20" t="inlineStr">
        <is>
          <t>p.transport.6.provider</t>
        </is>
      </c>
      <c r="D292" s="20" t="inlineStr">
        <is>
          <t>Юрты у начала тропы</t>
        </is>
      </c>
      <c r="E292" s="20" t="inlineStr">
        <is>
          <t>Yurts at the start of the trail</t>
        </is>
      </c>
    </row>
    <row r="293">
      <c r="B293" s="24" t="n">
        <v>72</v>
      </c>
      <c r="C293" s="20" t="inlineStr">
        <is>
          <t>p.transport.6.from</t>
        </is>
      </c>
      <c r="D293" s="20" t="inlineStr">
        <is>
          <t>стоянка</t>
        </is>
      </c>
      <c r="E293" s="20" t="inlineStr">
        <is>
          <t>parking area</t>
        </is>
      </c>
    </row>
    <row r="294">
      <c r="B294" s="24" t="n">
        <v>73</v>
      </c>
      <c r="C294" s="20" t="inlineStr">
        <is>
          <t>p.transport.6.details</t>
        </is>
      </c>
      <c r="D294" s="20" t="inlineStr">
        <is>
          <t>Прокат лошадей у стоянки упоминается</t>
        </is>
      </c>
      <c r="E294" s="20" t="inlineStr">
        <is>
          <t>Horse rental at the parking area is mentioned</t>
        </is>
      </c>
    </row>
    <row r="295">
      <c r="B295" s="24" t="n">
        <v>74</v>
      </c>
      <c r="C295" s="20" t="inlineStr">
        <is>
          <t>p.transport.6.price</t>
        </is>
      </c>
      <c r="D295" s="20" t="inlineStr">
        <is>
          <t>не найдено</t>
        </is>
      </c>
      <c r="E295" s="20" t="inlineStr">
        <is>
          <t>not found</t>
        </is>
      </c>
    </row>
    <row r="296">
      <c r="B296" s="24" t="n">
        <v>75</v>
      </c>
      <c r="C296" s="20" t="inlineStr">
        <is>
          <t>p.onsite.hikes.0.name</t>
        </is>
      </c>
      <c r="D296" s="20" t="inlineStr">
        <is>
          <t>К Слезам Барса</t>
        </is>
      </c>
      <c r="E296" s="20" t="inlineStr">
        <is>
          <t>To Snow Leopard's Tears</t>
        </is>
      </c>
    </row>
    <row r="297">
      <c r="B297" s="24" t="n">
        <v>76</v>
      </c>
      <c r="C297" s="20" t="inlineStr">
        <is>
          <t>p.onsite.hikes.0.route</t>
        </is>
      </c>
      <c r="D297" s="20" t="inlineStr">
        <is>
          <t>Стоянка → водопад</t>
        </is>
      </c>
      <c r="E297" s="20" t="inlineStr">
        <is>
          <t>Parking area → waterfall</t>
        </is>
      </c>
    </row>
    <row r="298">
      <c r="B298" s="24" t="n">
        <v>77</v>
      </c>
      <c r="C298" s="20" t="inlineStr">
        <is>
          <t>p.onsite.hikes.0.km</t>
        </is>
      </c>
      <c r="D298" s="20" t="inlineStr">
        <is>
          <t>1,6 в одну сторону</t>
        </is>
      </c>
      <c r="E298" s="20" t="inlineStr">
        <is>
          <t>1.6 one way</t>
        </is>
      </c>
    </row>
    <row r="299">
      <c r="B299" s="24" t="n">
        <v>78</v>
      </c>
      <c r="C299" s="20" t="inlineStr">
        <is>
          <t>p.onsite.hikes.0.time</t>
        </is>
      </c>
      <c r="D299" s="20" t="inlineStr">
        <is>
          <t>30–35 мин вверх</t>
        </is>
      </c>
      <c r="E299" s="20" t="inlineStr">
        <is>
          <t>30–35 min uphill</t>
        </is>
      </c>
    </row>
    <row r="300">
      <c r="B300" s="24" t="n">
        <v>79</v>
      </c>
      <c r="C300" s="20" t="inlineStr">
        <is>
          <t>p.onsite.hikes.0.difficulty</t>
        </is>
      </c>
      <c r="D300" s="20" t="inlineStr">
        <is>
          <t>лёгкая–средняя</t>
        </is>
      </c>
      <c r="E300" s="20" t="inlineStr">
        <is>
          <t>easy to medium</t>
        </is>
      </c>
    </row>
    <row r="301">
      <c r="B301" s="24" t="n">
        <v>80</v>
      </c>
      <c r="C301" s="20" t="inlineStr">
        <is>
          <t>p.onsite.hikes.0.marked</t>
        </is>
      </c>
      <c r="D301" s="20" t="inlineStr">
        <is>
          <t>нет</t>
        </is>
      </c>
      <c r="E301" s="20" t="inlineStr">
        <is>
          <t>no</t>
        </is>
      </c>
    </row>
    <row r="302">
      <c r="B302" s="24" t="n">
        <v>81</v>
      </c>
      <c r="C302" s="20" t="inlineStr">
        <is>
          <t>p.onsite.hikes.1.name</t>
        </is>
      </c>
      <c r="D302" s="20" t="inlineStr">
        <is>
          <t>Каскад: Брызги шампанского → Чаша Манаса</t>
        </is>
      </c>
      <c r="E302" s="20" t="inlineStr">
        <is>
          <t>The cascade: Champagne Spray → Manas's Bowl</t>
        </is>
      </c>
    </row>
    <row r="303">
      <c r="B303" s="24" t="n">
        <v>82</v>
      </c>
      <c r="C303" s="20" t="inlineStr">
        <is>
          <t>p.onsite.hikes.1.route</t>
        </is>
      </c>
      <c r="D303" s="2" t="inlineStr">
        <is>
          <t>Слёзы Барса → «Брызги шампанского» (~2500 м, +20 мин) → «Чаша Манаса» (~2700 м, +1 ч)</t>
        </is>
      </c>
      <c r="E303" s="2" t="inlineStr">
        <is>
          <t>Snow Leopard's Tears → “Champagne Spray” (~2,500 m, +20 min) → “Manas's Bowl” (~2,700 m, +1 h)</t>
        </is>
      </c>
    </row>
    <row r="304">
      <c r="B304" s="24" t="n">
        <v>83</v>
      </c>
      <c r="C304" s="20" t="inlineStr">
        <is>
          <t>p.onsite.hikes.1.km</t>
        </is>
      </c>
      <c r="D304" s="20" t="inlineStr">
        <is>
          <t>≈4–5 туда-обратно</t>
        </is>
      </c>
      <c r="E304" s="20" t="inlineStr">
        <is>
          <t>≈4–5 round trip</t>
        </is>
      </c>
    </row>
    <row r="305">
      <c r="B305" s="24" t="n">
        <v>84</v>
      </c>
      <c r="C305" s="20" t="inlineStr">
        <is>
          <t>p.onsite.hikes.1.time</t>
        </is>
      </c>
      <c r="D305" s="20" t="inlineStr">
        <is>
          <t>2–4 ч туда-обратно (от 2350 до 3300 м по Wikivoyage)</t>
        </is>
      </c>
      <c r="E305" s="20" t="inlineStr">
        <is>
          <t>2–4 h round trip (from 2,350 to 3,300 m per Wikivoyage)</t>
        </is>
      </c>
    </row>
    <row r="306">
      <c r="B306" s="24" t="n">
        <v>85</v>
      </c>
      <c r="C306" s="20" t="inlineStr">
        <is>
          <t>p.onsite.hikes.1.difficulty</t>
        </is>
      </c>
      <c r="D306" s="20" t="inlineStr">
        <is>
          <t>средняя</t>
        </is>
      </c>
      <c r="E306" s="20" t="inlineStr">
        <is>
          <t>medium</t>
        </is>
      </c>
    </row>
    <row r="307">
      <c r="B307" s="24" t="n">
        <v>86</v>
      </c>
      <c r="C307" s="20" t="inlineStr">
        <is>
          <t>p.onsite.hikes.1.marked</t>
        </is>
      </c>
      <c r="D307" s="20" t="inlineStr">
        <is>
          <t>нет</t>
        </is>
      </c>
      <c r="E307" s="20" t="inlineStr">
        <is>
          <t>no</t>
        </is>
      </c>
    </row>
    <row r="308">
      <c r="B308" s="24" t="n">
        <v>87</v>
      </c>
      <c r="C308" s="20" t="inlineStr">
        <is>
          <t>p.onsite.horses.0.where</t>
        </is>
      </c>
      <c r="D308" s="20" t="inlineStr">
        <is>
          <t>Юрты у начала тропы</t>
        </is>
      </c>
      <c r="E308" s="20" t="inlineStr">
        <is>
          <t>Yurts at the start of the trail</t>
        </is>
      </c>
    </row>
    <row r="309">
      <c r="B309" s="24" t="n">
        <v>88</v>
      </c>
      <c r="C309" s="20" t="inlineStr">
        <is>
          <t>p.onsite.horses.0.price</t>
        </is>
      </c>
      <c r="D309" s="20" t="inlineStr">
        <is>
          <t>не найдено</t>
        </is>
      </c>
      <c r="E309" s="20" t="inlineStr">
        <is>
          <t>not found</t>
        </is>
      </c>
    </row>
    <row r="310">
      <c r="B310" s="24" t="n">
        <v>89</v>
      </c>
      <c r="C310" s="20" t="inlineStr">
        <is>
          <t>p.onsite.horses.0.notes</t>
        </is>
      </c>
      <c r="D310" s="20" t="inlineStr">
        <is>
          <t>Прокат упоминается в Wikivoyage</t>
        </is>
      </c>
      <c r="E310" s="20" t="inlineStr">
        <is>
          <t>Rental is mentioned in Wikivoyage</t>
        </is>
      </c>
    </row>
    <row r="311">
      <c r="B311" s="24" t="n">
        <v>90</v>
      </c>
      <c r="C311" s="20" t="inlineStr">
        <is>
          <t>p.onsite.other.0.activity</t>
        </is>
      </c>
      <c r="D311" s="20" t="inlineStr">
        <is>
          <t>Памятник Гагарину и стоянка Тагай-бия</t>
        </is>
      </c>
      <c r="E311" s="20" t="inlineStr">
        <is>
          <t>Gagarin monument and the Tagay-biy parking area</t>
        </is>
      </c>
    </row>
    <row r="312">
      <c r="B312" s="24" t="n">
        <v>91</v>
      </c>
      <c r="C312" s="20" t="inlineStr">
        <is>
          <t>p.onsite.other.0.details</t>
        </is>
      </c>
      <c r="D312" s="20" t="inlineStr">
        <is>
          <t>По дороге в ущелье</t>
        </is>
      </c>
      <c r="E312" s="20" t="inlineStr">
        <is>
          <t>On the way into the gorge</t>
        </is>
      </c>
    </row>
    <row r="313">
      <c r="B313" s="24" t="n">
        <v>92</v>
      </c>
      <c r="C313" s="20" t="inlineStr">
        <is>
          <t>p.onsite.other.0.price</t>
        </is>
      </c>
      <c r="D313" s="20" t="inlineStr">
        <is>
          <t>бесплатно</t>
        </is>
      </c>
      <c r="E313" s="20" t="inlineStr">
        <is>
          <t>free</t>
        </is>
      </c>
    </row>
    <row r="314">
      <c r="B314" s="24" t="n">
        <v>93</v>
      </c>
      <c r="C314" s="20" t="inlineStr">
        <is>
          <t>p.onsite.other.1.activity</t>
        </is>
      </c>
      <c r="D314" s="20" t="inlineStr">
        <is>
          <t>Ледяные водопады зимой</t>
        </is>
      </c>
      <c r="E314" s="20" t="inlineStr">
        <is>
          <t>Ice waterfalls in winter</t>
        </is>
      </c>
    </row>
    <row r="315">
      <c r="B315" s="24" t="n">
        <v>94</v>
      </c>
      <c r="C315" s="20" t="inlineStr">
        <is>
          <t>p.onsite.other.1.details</t>
        </is>
      </c>
      <c r="D315" s="20" t="inlineStr">
        <is>
          <t>Тишина, мало людей; нужны кошки/ледоступы</t>
        </is>
      </c>
      <c r="E315" s="20" t="inlineStr">
        <is>
          <t>Quiet, few people; crampons/ice cleats needed</t>
        </is>
      </c>
    </row>
    <row r="316">
      <c r="B316" s="24" t="n">
        <v>95</v>
      </c>
      <c r="C316" s="20" t="inlineStr">
        <is>
          <t>p.onsite.camping</t>
        </is>
      </c>
      <c r="D316" s="2" t="inlineStr">
        <is>
          <t>Много мест для палатки в ущелье (Too.kg); речную воду кипятить, ниже Кумтора не пить.</t>
        </is>
      </c>
      <c r="E316" s="2" t="inlineStr">
        <is>
          <t>Many places to pitch a tent in the gorge (Too.kg); boil river water, don't drink it below Kumtor.</t>
        </is>
      </c>
    </row>
    <row r="317">
      <c r="B317" s="24" t="n">
        <v>96</v>
      </c>
      <c r="C317" s="20" t="inlineStr">
        <is>
          <t>p.onsite.photo_spots</t>
        </is>
      </c>
      <c r="D317" s="2" t="inlineStr">
        <is>
          <t>Смотровые уровни вдоль тропы над каскадом; «Скалистый» водопад видно с дороги; капсула и памятник Гагарину.</t>
        </is>
      </c>
      <c r="E317" s="2" t="inlineStr">
        <is>
          <t>Viewing levels along the trail above the cascade; the “Rocky” waterfall can be seen from the road; the capsule and the Gagarin monument.</t>
        </is>
      </c>
    </row>
    <row r="318">
      <c r="B318" s="24" t="n">
        <v>97</v>
      </c>
      <c r="C318" s="20" t="inlineStr">
        <is>
          <t>p.stays.0.type</t>
        </is>
      </c>
      <c r="D318" s="20" t="inlineStr">
        <is>
          <t>гостевой дом</t>
        </is>
      </c>
      <c r="E318" s="20" t="inlineStr">
        <is>
          <t>guesthouse</t>
        </is>
      </c>
    </row>
    <row r="319">
      <c r="B319" s="24" t="n">
        <v>98</v>
      </c>
      <c r="C319" s="20" t="inlineStr">
        <is>
          <t>p.stays.0.where</t>
        </is>
      </c>
      <c r="D319" s="20" t="inlineStr">
        <is>
          <t>Барскоон</t>
        </is>
      </c>
      <c r="E319" s="20" t="inlineStr">
        <is>
          <t>Barskoon</t>
        </is>
      </c>
    </row>
    <row r="320">
      <c r="B320" s="24" t="n">
        <v>99</v>
      </c>
      <c r="C320" s="20" t="inlineStr">
        <is>
          <t>p.stays.0.season</t>
        </is>
      </c>
      <c r="D320" s="20" t="inlineStr">
        <is>
          <t>круглый год</t>
        </is>
      </c>
      <c r="E320" s="20" t="inlineStr">
        <is>
          <t>year-round</t>
        </is>
      </c>
    </row>
    <row r="321">
      <c r="B321" s="24" t="n">
        <v>100</v>
      </c>
      <c r="C321" s="20" t="inlineStr">
        <is>
          <t>p.stays.1.type</t>
        </is>
      </c>
      <c r="D321" s="20" t="inlineStr">
        <is>
          <t>гостевой дом</t>
        </is>
      </c>
      <c r="E321" s="20" t="inlineStr">
        <is>
          <t>guesthouse</t>
        </is>
      </c>
    </row>
    <row r="322">
      <c r="B322" s="24" t="n">
        <v>101</v>
      </c>
      <c r="C322" s="20" t="inlineStr">
        <is>
          <t>p.stays.1.where</t>
        </is>
      </c>
      <c r="D322" s="20" t="inlineStr">
        <is>
          <t>Барскоон</t>
        </is>
      </c>
      <c r="E322" s="20" t="inlineStr">
        <is>
          <t>Barskoon</t>
        </is>
      </c>
    </row>
    <row r="323">
      <c r="B323" s="24" t="n">
        <v>102</v>
      </c>
      <c r="C323" s="20" t="inlineStr">
        <is>
          <t>p.stays.1.season</t>
        </is>
      </c>
      <c r="D323" s="20" t="inlineStr">
        <is>
          <t>лето</t>
        </is>
      </c>
      <c r="E323" s="20" t="inlineStr">
        <is>
          <t>summer</t>
        </is>
      </c>
    </row>
    <row r="324">
      <c r="B324" s="24" t="n">
        <v>103</v>
      </c>
      <c r="C324" s="20" t="inlineStr">
        <is>
          <t>p.stays.2.type</t>
        </is>
      </c>
      <c r="D324" s="20" t="inlineStr">
        <is>
          <t>гостевой дом</t>
        </is>
      </c>
      <c r="E324" s="20" t="inlineStr">
        <is>
          <t>guesthouse</t>
        </is>
      </c>
    </row>
    <row r="325">
      <c r="B325" s="24" t="n">
        <v>104</v>
      </c>
      <c r="C325" s="20" t="inlineStr">
        <is>
          <t>p.stays.2.where</t>
        </is>
      </c>
      <c r="D325" s="20" t="inlineStr">
        <is>
          <t>Барскоон</t>
        </is>
      </c>
      <c r="E325" s="20" t="inlineStr">
        <is>
          <t>Barskoon</t>
        </is>
      </c>
    </row>
    <row r="326">
      <c r="B326" s="24" t="n">
        <v>105</v>
      </c>
      <c r="C326" s="20" t="inlineStr">
        <is>
          <t>p.stays.2.season</t>
        </is>
      </c>
      <c r="D326" s="20" t="inlineStr">
        <is>
          <t>лето</t>
        </is>
      </c>
      <c r="E326" s="20" t="inlineStr">
        <is>
          <t>summer</t>
        </is>
      </c>
    </row>
    <row r="327">
      <c r="B327" s="24" t="n">
        <v>106</v>
      </c>
      <c r="C327" s="20" t="inlineStr">
        <is>
          <t>p.stays.3.type</t>
        </is>
      </c>
      <c r="D327" s="20" t="inlineStr">
        <is>
          <t>гостевой дом</t>
        </is>
      </c>
      <c r="E327" s="20" t="inlineStr">
        <is>
          <t>guesthouse</t>
        </is>
      </c>
    </row>
    <row r="328">
      <c r="B328" s="24" t="n">
        <v>107</v>
      </c>
      <c r="C328" s="20" t="inlineStr">
        <is>
          <t>p.stays.3.where</t>
        </is>
      </c>
      <c r="D328" s="20" t="inlineStr">
        <is>
          <t>Тамга (≈20 км)</t>
        </is>
      </c>
      <c r="E328" s="20" t="inlineStr">
        <is>
          <t>Tamga (≈20 km)</t>
        </is>
      </c>
    </row>
    <row r="329">
      <c r="B329" s="24" t="n">
        <v>108</v>
      </c>
      <c r="C329" s="20" t="inlineStr">
        <is>
          <t>p.stays.3.season</t>
        </is>
      </c>
      <c r="D329" s="20" t="inlineStr">
        <is>
          <t>лето</t>
        </is>
      </c>
      <c r="E329" s="20" t="inlineStr">
        <is>
          <t>summer</t>
        </is>
      </c>
    </row>
    <row r="330">
      <c r="B330" s="24" t="n">
        <v>109</v>
      </c>
      <c r="C330" s="20" t="inlineStr">
        <is>
          <t>p.stays.3.price</t>
        </is>
      </c>
      <c r="D330" s="20" t="inlineStr">
        <is>
          <t>12 $ / 30 $ / н/д</t>
        </is>
      </c>
      <c r="E330" s="20" t="inlineStr">
        <is>
          <t>$12 / $30 / n/a</t>
        </is>
      </c>
    </row>
    <row r="331">
      <c r="B331" s="24" t="n">
        <v>110</v>
      </c>
      <c r="C331" s="20" t="inlineStr">
        <is>
          <t>p.stays.4.name</t>
        </is>
      </c>
      <c r="D331" s="20" t="inlineStr">
        <is>
          <t>Палатка в ущелье Барскоон</t>
        </is>
      </c>
      <c r="E331" s="20" t="inlineStr">
        <is>
          <t>Tent in Barskoon Gorge</t>
        </is>
      </c>
    </row>
    <row r="332">
      <c r="B332" s="24" t="n">
        <v>111</v>
      </c>
      <c r="C332" s="20" t="inlineStr">
        <is>
          <t>p.stays.4.type</t>
        </is>
      </c>
      <c r="D332" s="20" t="inlineStr">
        <is>
          <t>кемпинг</t>
        </is>
      </c>
      <c r="E332" s="20" t="inlineStr">
        <is>
          <t>campsite</t>
        </is>
      </c>
    </row>
    <row r="333">
      <c r="B333" s="24" t="n">
        <v>112</v>
      </c>
      <c r="C333" s="20" t="inlineStr">
        <is>
          <t>p.stays.4.where</t>
        </is>
      </c>
      <c r="D333" s="20" t="inlineStr">
        <is>
          <t>ущелье</t>
        </is>
      </c>
      <c r="E333" s="20" t="inlineStr">
        <is>
          <t>gorge</t>
        </is>
      </c>
    </row>
    <row r="334">
      <c r="B334" s="24" t="n">
        <v>113</v>
      </c>
      <c r="C334" s="20" t="inlineStr">
        <is>
          <t>p.stays.4.season</t>
        </is>
      </c>
      <c r="D334" s="20" t="inlineStr">
        <is>
          <t>май — октябрь</t>
        </is>
      </c>
      <c r="E334" s="20" t="inlineStr">
        <is>
          <t>May–October</t>
        </is>
      </c>
    </row>
    <row r="335">
      <c r="B335" s="24" t="n">
        <v>114</v>
      </c>
      <c r="C335" s="20" t="inlineStr">
        <is>
          <t>p.stays.4.price</t>
        </is>
      </c>
      <c r="D335" s="20" t="inlineStr">
        <is>
          <t>бесплатно</t>
        </is>
      </c>
      <c r="E335" s="20" t="inlineStr">
        <is>
          <t>free</t>
        </is>
      </c>
    </row>
    <row r="336">
      <c r="B336" s="24" t="n">
        <v>115</v>
      </c>
      <c r="C336" s="20" t="inlineStr">
        <is>
          <t>p.food.0.name</t>
        </is>
      </c>
      <c r="D336" s="20" t="inlineStr">
        <is>
          <t>Юрты-кафе у стоянки</t>
        </is>
      </c>
      <c r="E336" s="20" t="inlineStr">
        <is>
          <t>Yurt cafés by the parking area</t>
        </is>
      </c>
    </row>
    <row r="337">
      <c r="B337" s="24" t="n">
        <v>116</v>
      </c>
      <c r="C337" s="20" t="inlineStr">
        <is>
          <t>p.food.0.where</t>
        </is>
      </c>
      <c r="D337" s="20" t="inlineStr">
        <is>
          <t>начало тропы</t>
        </is>
      </c>
      <c r="E337" s="20" t="inlineStr">
        <is>
          <t>start of the trail</t>
        </is>
      </c>
    </row>
    <row r="338">
      <c r="B338" s="24" t="n">
        <v>117</v>
      </c>
      <c r="C338" s="20" t="inlineStr">
        <is>
          <t>p.food.0.details</t>
        </is>
      </c>
      <c r="D338" s="20" t="inlineStr">
        <is>
          <t>Кумыс, чай, простая еда — только летом</t>
        </is>
      </c>
      <c r="E338" s="20" t="inlineStr">
        <is>
          <t>Kumys, tea, simple food — summer only</t>
        </is>
      </c>
    </row>
    <row r="339">
      <c r="B339" s="24" t="n">
        <v>118</v>
      </c>
      <c r="C339" s="20" t="inlineStr">
        <is>
          <t>p.food.1.name</t>
        </is>
      </c>
      <c r="D339" s="20" t="inlineStr">
        <is>
          <t>Кафе Тамги</t>
        </is>
      </c>
      <c r="E339" s="20" t="inlineStr">
        <is>
          <t>Tamga cafés</t>
        </is>
      </c>
    </row>
    <row r="340">
      <c r="B340" s="24" t="n">
        <v>119</v>
      </c>
      <c r="C340" s="20" t="inlineStr">
        <is>
          <t>p.food.1.where</t>
        </is>
      </c>
      <c r="D340" s="20" t="inlineStr">
        <is>
          <t>Тамга</t>
        </is>
      </c>
      <c r="E340" s="20" t="inlineStr">
        <is>
          <t>Tamga</t>
        </is>
      </c>
    </row>
    <row r="341">
      <c r="B341" s="24" t="n">
        <v>120</v>
      </c>
      <c r="C341" s="20" t="inlineStr">
        <is>
          <t>p.food.1.details</t>
        </is>
      </c>
      <c r="D341" s="20" t="inlineStr">
        <is>
          <t>Лагман, манты, самса</t>
        </is>
      </c>
      <c r="E341" s="20" t="inlineStr">
        <is>
          <t>Lagman, manty, samsa</t>
        </is>
      </c>
    </row>
    <row r="342">
      <c r="B342" s="24" t="n">
        <v>121</v>
      </c>
      <c r="C342" s="20" t="inlineStr">
        <is>
          <t>p.rent.0.what</t>
        </is>
      </c>
      <c r="D342" s="20" t="inlineStr">
        <is>
          <t>Треккинговые палки, кошки (зимой), палатки</t>
        </is>
      </c>
      <c r="E342" s="20" t="inlineStr">
        <is>
          <t>Trekking poles, crampons (in winter), tents</t>
        </is>
      </c>
    </row>
    <row r="343">
      <c r="B343" s="24" t="n">
        <v>122</v>
      </c>
      <c r="C343" s="20" t="inlineStr">
        <is>
          <t>p.rent.0.where</t>
        </is>
      </c>
      <c r="D343" s="20" t="inlineStr">
        <is>
          <t>Каракол — EcoTrek, 4Rent</t>
        </is>
      </c>
      <c r="E343" s="20" t="inlineStr">
        <is>
          <t>Karakol — EcoTrek, 4Rent</t>
        </is>
      </c>
    </row>
    <row r="344">
      <c r="B344" s="24" t="n">
        <v>123</v>
      </c>
      <c r="C344" s="20" t="inlineStr">
        <is>
          <t>p.rent.0.price</t>
        </is>
      </c>
      <c r="D344" s="20" t="inlineStr">
        <is>
          <t>≈10 000 сом/комплект на 4 дня (2025)</t>
        </is>
      </c>
      <c r="E344" s="20" t="inlineStr">
        <is>
          <t>≈10,000 som/set for 4 days (2025)</t>
        </is>
      </c>
    </row>
    <row r="345">
      <c r="B345" s="24" t="n">
        <v>124</v>
      </c>
      <c r="C345" s="20" t="inlineStr">
        <is>
          <t>p.svc.toilets</t>
        </is>
      </c>
      <c r="D345" s="20" t="inlineStr">
        <is>
          <t>у юрт-кафе (летом)</t>
        </is>
      </c>
      <c r="E345" s="20" t="inlineStr">
        <is>
          <t>at the yurt cafés (in summer)</t>
        </is>
      </c>
    </row>
    <row r="346">
      <c r="B346" s="24" t="n">
        <v>125</v>
      </c>
      <c r="C346" s="20" t="inlineStr">
        <is>
          <t>p.svc.water</t>
        </is>
      </c>
      <c r="D346" s="20" t="inlineStr">
        <is>
          <t>купить в юртах/Барскооне</t>
        </is>
      </c>
      <c r="E346" s="20" t="inlineStr">
        <is>
          <t>buy at the yurts/Barskoon</t>
        </is>
      </c>
    </row>
    <row r="347">
      <c r="B347" s="24" t="n">
        <v>126</v>
      </c>
      <c r="C347" s="20" t="inlineStr">
        <is>
          <t>p.svc.shop</t>
        </is>
      </c>
      <c r="D347" s="20" t="inlineStr">
        <is>
          <t>Барскоон</t>
        </is>
      </c>
      <c r="E347" s="20" t="inlineStr">
        <is>
          <t>Barskoon</t>
        </is>
      </c>
    </row>
    <row r="348">
      <c r="B348" s="24" t="n">
        <v>127</v>
      </c>
      <c r="C348" s="20" t="inlineStr">
        <is>
          <t>p.svc.atm</t>
        </is>
      </c>
      <c r="D348" s="20" t="inlineStr">
        <is>
          <t>Каракол (в Барскооне не подтверждено)</t>
        </is>
      </c>
      <c r="E348" s="20" t="inlineStr">
        <is>
          <t>Karakol (not confirmed in Barskoon)</t>
        </is>
      </c>
    </row>
    <row r="349">
      <c r="B349" s="24" t="n">
        <v>128</v>
      </c>
      <c r="C349" s="20" t="inlineStr">
        <is>
          <t>p.svc.fuel</t>
        </is>
      </c>
      <c r="D349" s="20" t="inlineStr">
        <is>
          <t>трасса южного берега</t>
        </is>
      </c>
      <c r="E349" s="20" t="inlineStr">
        <is>
          <t>southern-shore highway</t>
        </is>
      </c>
    </row>
    <row r="350">
      <c r="B350" s="24" t="n">
        <v>129</v>
      </c>
      <c r="C350" s="20" t="inlineStr">
        <is>
          <t>p.svc.mobile</t>
        </is>
      </c>
      <c r="D350" s="20" t="inlineStr">
        <is>
          <t>частично в ущелье; в Барскооне — Beeline/O!/MegaCom</t>
        </is>
      </c>
      <c r="E350" s="20" t="inlineStr">
        <is>
          <t>partial in the gorge; in Barskoon — Beeline/O!/MegaCom</t>
        </is>
      </c>
    </row>
    <row r="351">
      <c r="B351" s="24" t="n">
        <v>130</v>
      </c>
      <c r="C351" s="20" t="inlineStr">
        <is>
          <t>p.svc.medical</t>
        </is>
      </c>
      <c r="D351" s="20" t="inlineStr">
        <is>
          <t>Каракол</t>
        </is>
      </c>
      <c r="E351" s="20" t="inlineStr">
        <is>
          <t>Karakol</t>
        </is>
      </c>
    </row>
    <row r="352">
      <c r="B352" s="24" t="n">
        <v>131</v>
      </c>
      <c r="C352" s="20" t="inlineStr">
        <is>
          <t>p.iti.0.title</t>
        </is>
      </c>
      <c r="D352" s="20" t="inlineStr">
        <is>
          <t>Однодневка из Каракола</t>
        </is>
      </c>
      <c r="E352" s="20" t="inlineStr">
        <is>
          <t>Day trip from Karakol</t>
        </is>
      </c>
    </row>
    <row r="353">
      <c r="B353" s="24" t="n">
        <v>132</v>
      </c>
      <c r="C353" s="20" t="inlineStr">
        <is>
          <t>p.iti.0.plan</t>
        </is>
      </c>
      <c r="D353" s="2" t="inlineStr">
        <is>
          <t>8:00 выезд → 9:45 стоянка → 10:00–13:00 Слёзы Барса и Чаша Манаса → обед в юрте → 14:30 каньон Сказка → 18:30 Каракол.</t>
        </is>
      </c>
      <c r="E353" s="2" t="inlineStr">
        <is>
          <t>8:00 depart → 9:45 parking area → 10:00–13:00 Snow Leopard's Tears and Manas's Bowl → lunch in a yurt → 14:30 Skazka (Fairy Tale) Canyon → 18:30 Karakol.</t>
        </is>
      </c>
    </row>
    <row r="354">
      <c r="B354" s="24" t="n">
        <v>133</v>
      </c>
      <c r="C354" s="20" t="inlineStr">
        <is>
          <t>p.iti.1.title</t>
        </is>
      </c>
      <c r="D354" s="20" t="inlineStr">
        <is>
          <t>2 дня по южному берегу</t>
        </is>
      </c>
      <c r="E354" s="20" t="inlineStr">
        <is>
          <t>2 days on the southern shore</t>
        </is>
      </c>
    </row>
    <row r="355">
      <c r="B355" s="24" t="n">
        <v>134</v>
      </c>
      <c r="C355" s="20" t="inlineStr">
        <is>
          <t>p.iti.1.plan</t>
        </is>
      </c>
      <c r="D355" s="2" t="inlineStr">
        <is>
          <t>День 1: Бишкек → Сказка → ночь в Тосоре/Тамге. День 2: водопады Барскоон утром → Джети-Огуз → Каракол.</t>
        </is>
      </c>
      <c r="E355" s="2" t="inlineStr">
        <is>
          <t>Day 1: Bishkek → Skazka → night in Tosor/Tamga. Day 2: Barskoon waterfalls in the morning → Jeti-Oguz → Karakol.</t>
        </is>
      </c>
    </row>
    <row r="356">
      <c r="B356" s="24" t="n">
        <v>135</v>
      </c>
      <c r="C356" s="20" t="inlineStr">
        <is>
          <t>p.iti.2.title</t>
        </is>
      </c>
      <c r="D356" s="20" t="inlineStr">
        <is>
          <t>С чем объединить</t>
        </is>
      </c>
      <c r="E356" s="20" t="inlineStr">
        <is>
          <t>What to combine it with</t>
        </is>
      </c>
    </row>
    <row r="357">
      <c r="B357" s="24" t="n">
        <v>136</v>
      </c>
      <c r="C357" s="20" t="inlineStr">
        <is>
          <t>p.iti.2.plan</t>
        </is>
      </c>
      <c r="D357" s="2" t="inlineStr">
        <is>
          <t>Сырты Арабель (дальше по той же дороге, перевал Барскоон), каньон Сказка, Тосор, Джети-Огуз.</t>
        </is>
      </c>
      <c r="E357" s="2" t="inlineStr">
        <is>
          <t>The Arabel syrts (high plateaus; further along the same road, the Barskoon Pass), Skazka (Fairy Tale) Canyon, Tosor, Jeti-Oguz.</t>
        </is>
      </c>
    </row>
    <row r="358">
      <c r="B358" s="24" t="n">
        <v>137</v>
      </c>
      <c r="C358" s="20" t="inlineStr">
        <is>
          <t>p.season</t>
        </is>
      </c>
      <c r="D358" s="2" t="inlineStr">
        <is>
          <t>Май — начало июня: пик снеготаяния, мощный поток. Июнь — сентябрь: юрты работают, выходные многолюдны. Октябрь — ноябрь: тихо. Декабрь — февраль: ледяные каскады, тропа обледенелая; дорога Кумтора чистится.</t>
        </is>
      </c>
      <c r="E358" s="2" t="inlineStr">
        <is>
          <t>May — early June: peak snowmelt, a powerful flow. June–September: the yurts are open, weekends are crowded. October–November: quiet. December–February: ice cascades, an icy trail; the Kumtor road is cleared.</t>
        </is>
      </c>
    </row>
    <row r="359">
      <c r="B359" s="24" t="n">
        <v>138</v>
      </c>
      <c r="C359" s="20" t="inlineStr">
        <is>
          <t>p.budget.economy</t>
        </is>
      </c>
      <c r="D359" s="2" t="inlineStr">
        <is>
          <t>≈1500–2500 сом/чел.: маршрутка Бишкек — Барскоон 600 (или Каракол — Барскоон 100) + доля такси в ущелье + гостевой дом от 12–22 $.</t>
        </is>
      </c>
      <c r="E359" s="2" t="inlineStr">
        <is>
          <t>≈1,500–2,500 som/person: marshrutka Bishkek — Barskoon 600 (or Karakol — Barskoon 100) + a share of a taxi in the gorge + a guesthouse from $12–22.</t>
        </is>
      </c>
    </row>
    <row r="360">
      <c r="B360" s="24" t="n">
        <v>139</v>
      </c>
      <c r="C360" s="20" t="inlineStr">
        <is>
          <t>p.budget.comfort</t>
        </is>
      </c>
      <c r="D360" s="2" t="inlineStr">
        <is>
          <t>Трансфер MYWAY 9900 сом/машину или тур Tripster 250 € на группу; гостевой дом 30–36 $.</t>
        </is>
      </c>
      <c r="E360" s="2" t="inlineStr">
        <is>
          <t>MYWAY transfer 9,900 som/car or a Tripster tour €250 per group; a guesthouse $30–36.</t>
        </is>
      </c>
    </row>
    <row r="361">
      <c r="B361" s="24" t="n">
        <v>140</v>
      </c>
      <c r="C361" s="20" t="inlineStr">
        <is>
          <t>p.permits</t>
        </is>
      </c>
      <c r="D361" s="20" t="inlineStr">
        <is>
          <t>Не нужны; вход бесплатный.</t>
        </is>
      </c>
      <c r="E361" s="20" t="inlineStr">
        <is>
          <t>Not needed; entry is free.</t>
        </is>
      </c>
    </row>
    <row r="362">
      <c r="B362" s="24" t="n">
        <v>141</v>
      </c>
      <c r="C362" s="20" t="inlineStr">
        <is>
          <t>p.access</t>
        </is>
      </c>
      <c r="D362" s="2" t="inlineStr">
        <is>
          <t>Нижний каскад — с детьми; тропа крутая и скользкая — пожилым осторожно; на коляске — только вид от стоянки. С собакой — можно.</t>
        </is>
      </c>
      <c r="E362" s="2" t="inlineStr">
        <is>
          <t>The lower cascade — fine with children; the trail is steep and slippery — older people be careful; with a wheelchair — only the view from the parking area. With a dog — allowed.</t>
        </is>
      </c>
    </row>
    <row r="363">
      <c r="B363" s="24" t="n">
        <v>142</v>
      </c>
      <c r="C363" s="20" t="inlineStr">
        <is>
          <t>p.gaps.0</t>
        </is>
      </c>
      <c r="D363" s="20" t="inlineStr">
        <is>
          <t>Цена проката лошадей у стоянки</t>
        </is>
      </c>
      <c r="E363" s="20" t="inlineStr">
        <is>
          <t>Price of horse rental at the parking area</t>
        </is>
      </c>
    </row>
    <row r="364">
      <c r="B364" s="24" t="n">
        <v>143</v>
      </c>
      <c r="C364" s="20" t="inlineStr">
        <is>
          <t>p.gaps.1</t>
        </is>
      </c>
      <c r="D364" s="20" t="inlineStr">
        <is>
          <t>Координаты стоянки</t>
        </is>
      </c>
      <c r="E364" s="20" t="inlineStr">
        <is>
          <t>Coordinates of the parking area</t>
        </is>
      </c>
    </row>
    <row r="365">
      <c r="B365" s="24" t="n">
        <v>144</v>
      </c>
      <c r="C365" s="20" t="inlineStr">
        <is>
          <t>p.gaps.2</t>
        </is>
      </c>
      <c r="D365" s="20" t="inlineStr">
        <is>
          <t>Банкомат в Барскооне</t>
        </is>
      </c>
      <c r="E365" s="20" t="inlineStr">
        <is>
          <t>ATM in Barskoon</t>
        </is>
      </c>
    </row>
    <row r="366">
      <c r="B366" s="24" t="n">
        <v>145</v>
      </c>
      <c r="C366" s="20" t="inlineStr">
        <is>
          <t>p.gaps.3</t>
        </is>
      </c>
      <c r="D366" s="20" t="inlineStr">
        <is>
          <t>Актуальная (2025–2026) цена такси Каракол — водопады</t>
        </is>
      </c>
      <c r="E366" s="20" t="inlineStr">
        <is>
          <t>Current (2025–2026) taxi price Karakol — waterfalls</t>
        </is>
      </c>
    </row>
  </sheetData>
  <dataValidations count="9">
    <dataValidation sqref="C4" showDropDown="0" showInputMessage="0" showErrorMessage="1" allowBlank="1" errorTitle="Значение не из справочника" error="Выберите из списка (лист «Справочники»)" type="list" errorStyle="stop">
      <formula1>'Справочники'!$A$3:$A$4</formula1>
    </dataValidation>
    <dataValidation sqref="C5" showDropDown="0" showInputMessage="0" showErrorMessage="1" allowBlank="1" errorTitle="Значение не из справочника" error="Выберите из списка (лист «Справочники»)" type="list" errorStyle="stop">
      <formula1>'Справочники'!$B$3:$B$5</formula1>
    </dataValidation>
    <dataValidation sqref="C6" showDropDown="0" showInputMessage="0" showErrorMessage="1" allowBlank="1" errorTitle="Значение не из справочника" error="Выберите из списка (лист «Справочники»)" type="list" errorStyle="warning">
      <formula1>'Справочники'!$C$3:$C$5</formula1>
    </dataValidation>
    <dataValidation sqref="C9" showDropDown="0" showInputMessage="0" showErrorMessage="1" allowBlank="1" errorTitle="Значение не из справочника" error="Выберите из списка (лист «Справочники»)" type="list" errorStyle="warning">
      <formula1>'Справочники'!$D$3:$D$47</formula1>
    </dataValidation>
    <dataValidation sqref="C10" showDropDown="0" showInputMessage="0" showErrorMessage="1" allowBlank="1" errorTitle="Значение не из справочника" error="Выберите из списка (лист «Справочники»)" type="list" errorStyle="warning">
      <formula1>'Справочники'!$E$3:$E$11</formula1>
    </dataValidation>
    <dataValidation sqref="C17 C184" showDropDown="0" showInputMessage="0" showErrorMessage="1" allowBlank="1" errorTitle="Значение не из справочника" error="Выберите из списка (лист «Справочники»)" type="list" errorStyle="stop">
      <formula1>'Справочники'!$I$3:$I$4</formula1>
    </dataValidation>
    <dataValidation sqref="C25" showDropDown="0" showInputMessage="0" showErrorMessage="1" allowBlank="1" errorTitle="Значение не из справочника" error="Выберите из списка (лист «Справочники»)" type="list" errorStyle="warning">
      <formula1>'Справочники'!$G$3:$G$11</formula1>
    </dataValidation>
    <dataValidation sqref="C26" showDropDown="0" showInputMessage="0" showErrorMessage="1" allowBlank="1" errorTitle="Значение не из справочника" error="Выберите из списка (лист «Справочники»)" type="list" errorStyle="warning">
      <formula1>'Справочники'!$H$3:$H$23</formula1>
    </dataValidation>
    <dataValidation sqref="C27" showDropDown="0" showInputMessage="0" showErrorMessage="1" allowBlank="1" errorTitle="Значение не из справочника" error="Выберите из списка (лист «Справочники»)" type="list" errorStyle="warning">
      <formula1>'Справочники'!$F$3:$F$7</formula1>
    </dataValidation>
  </dataValidations>
  <hyperlinks>
    <hyperlink xmlns:r="http://schemas.openxmlformats.org/officeDocument/2006/relationships" ref="C1" r:id="rId1"/>
  </hyperlinks>
  <pageMargins left="0.75" right="0.75" top="1" bottom="1" header="0.5" footer="0.5"/>
</worksheet>
</file>

<file path=xl/worksheets/sheet89.xml><?xml version="1.0" encoding="utf-8"?>
<worksheet xmlns="http://schemas.openxmlformats.org/spreadsheetml/2006/main">
  <sheetPr>
    <tabColor rgb="003F7D00"/>
    <outlinePr summaryBelow="1" summaryRight="1"/>
    <pageSetUpPr/>
  </sheetPr>
  <dimension ref="A1:AA44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34" customWidth="1" min="2" max="2"/>
    <col width="60" customWidth="1" min="3" max="3"/>
    <col width="30" customWidth="1" min="4" max="4"/>
    <col width="24" customWidth="1" min="5" max="5"/>
    <col width="22" customWidth="1" min="6" max="6"/>
    <col width="22" customWidth="1" min="7" max="7"/>
    <col width="22"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s>
  <sheetData>
    <row r="1" ht="28" customHeight="1">
      <c r="A1" s="14" t="inlineStr">
        <is>
          <t>#title</t>
        </is>
      </c>
      <c r="B1" s="15" t="inlineStr">
        <is>
          <t>Караван-сарай Таш-Рабат</t>
        </is>
      </c>
      <c r="C1" s="7" t="inlineStr">
        <is>
          <t>kg-0099 · ← к оглавлению</t>
        </is>
      </c>
    </row>
    <row r="2" ht="22" customHeight="1">
      <c r="A2" s="16" t="inlineStr">
        <is>
          <t>#section</t>
        </is>
      </c>
      <c r="B2" s="17" t="inlineStr">
        <is>
          <t>Основное</t>
        </is>
      </c>
      <c r="C2" s="18" t="n"/>
      <c r="D2" s="18" t="n"/>
      <c r="E2" s="18" t="n"/>
      <c r="F2" s="18" t="n"/>
      <c r="G2" s="18" t="n"/>
      <c r="H2" s="18" t="n"/>
    </row>
    <row r="3">
      <c r="A3" s="16" t="inlineStr">
        <is>
          <t>id</t>
        </is>
      </c>
      <c r="B3" s="19" t="inlineStr">
        <is>
          <t>ID места (kg-…, alt-…)</t>
        </is>
      </c>
      <c r="C3" s="20" t="inlineStr">
        <is>
          <t>kg-0099</t>
        </is>
      </c>
    </row>
    <row r="4">
      <c r="A4" s="16" t="inlineStr">
        <is>
          <t>country</t>
        </is>
      </c>
      <c r="B4" s="19" t="inlineStr">
        <is>
          <t>Страна (kg / alt)</t>
        </is>
      </c>
      <c r="C4" s="20" t="inlineStr">
        <is>
          <t>kg</t>
        </is>
      </c>
    </row>
    <row r="5">
      <c r="A5" s="16" t="inlineStr">
        <is>
          <t>publish</t>
        </is>
      </c>
      <c r="B5" s="19" t="inlineStr">
        <is>
          <t>Публикация</t>
        </is>
      </c>
      <c r="C5" s="20" t="inlineStr">
        <is>
          <t>опубликовано</t>
        </is>
      </c>
    </row>
    <row r="6">
      <c r="A6" s="16" t="inlineStr">
        <is>
          <t>status</t>
        </is>
      </c>
      <c r="B6" s="19" t="inlineStr">
        <is>
          <t>Статус проверки</t>
        </is>
      </c>
      <c r="C6" s="20" t="inlineStr">
        <is>
          <t>Проверено</t>
        </is>
      </c>
    </row>
    <row r="7">
      <c r="A7" s="16" t="inlineStr">
        <is>
          <t>name</t>
        </is>
      </c>
      <c r="B7" s="19" t="inlineStr">
        <is>
          <t>Название</t>
        </is>
      </c>
      <c r="C7" s="20" t="inlineStr">
        <is>
          <t>Караван-сарай Таш-Рабат</t>
        </is>
      </c>
    </row>
    <row r="8">
      <c r="A8" s="16" t="inlineStr">
        <is>
          <t>full</t>
        </is>
      </c>
      <c r="B8" s="21" t="inlineStr">
        <is>
          <t>Полное название</t>
        </is>
      </c>
      <c r="C8" s="20" t="inlineStr">
        <is>
          <t>Караван-сарай Таш-Рабат</t>
        </is>
      </c>
    </row>
    <row r="9">
      <c r="A9" s="16" t="inlineStr">
        <is>
          <t>cat</t>
        </is>
      </c>
      <c r="B9" s="19" t="inlineStr">
        <is>
          <t>Категория</t>
        </is>
      </c>
      <c r="C9" s="20" t="inlineStr">
        <is>
          <t>Караван-сарай</t>
        </is>
      </c>
    </row>
    <row r="10">
      <c r="A10" s="16" t="inlineStr">
        <is>
          <t>reg</t>
        </is>
      </c>
      <c r="B10" s="19" t="inlineStr">
        <is>
          <t>Регион</t>
        </is>
      </c>
      <c r="C10" s="20" t="inlineStr">
        <is>
          <t>Нарынская область</t>
        </is>
      </c>
    </row>
    <row r="11">
      <c r="A11" s="16" t="inlineStr">
        <is>
          <t>dist</t>
        </is>
      </c>
      <c r="B11" s="21" t="inlineStr">
        <is>
          <t>Район</t>
        </is>
      </c>
      <c r="C11" s="20" t="inlineStr">
        <is>
          <t>Ат-Башинский район Нарынской области</t>
        </is>
      </c>
    </row>
    <row r="12">
      <c r="A12" s="16" t="inlineStr">
        <is>
          <t>lat</t>
        </is>
      </c>
      <c r="B12" s="19" t="inlineStr">
        <is>
          <t>Широта</t>
        </is>
      </c>
      <c r="C12" s="20" t="n">
        <v>40.82287</v>
      </c>
    </row>
    <row r="13">
      <c r="A13" s="16" t="inlineStr">
        <is>
          <t>lon</t>
        </is>
      </c>
      <c r="B13" s="19" t="inlineStr">
        <is>
          <t>Долгота</t>
        </is>
      </c>
      <c r="C13" s="20" t="n">
        <v>75.28882</v>
      </c>
    </row>
    <row r="14">
      <c r="A14" s="16" t="inlineStr">
        <is>
          <t>elev</t>
        </is>
      </c>
      <c r="B14" s="21" t="inlineStr">
        <is>
          <t>Высота</t>
        </is>
      </c>
      <c r="C14" s="20" t="inlineStr">
        <is>
          <t>Около 3100–3200 м: too.kg — 3100 м; thisis-kyrgyzstan и snoezelsontheroad — 3200 м; journalofnomads — 3000 м. Рекомендуемая подпись — «около 3100 м».</t>
        </is>
      </c>
    </row>
    <row r="15">
      <c r="A15" s="16" t="inlineStr">
        <is>
          <t>near</t>
        </is>
      </c>
      <c r="B15" s="21" t="inlineStr">
        <is>
          <t>Ближайший пункт</t>
        </is>
      </c>
      <c r="C15" s="20" t="inlineStr">
        <is>
          <t>Постоянных сёл в долине нет — только сезонные юрточные лагеря у памятника. Ближайшее крупное село — Ат-Башы (~60 км по дороге, kyrgyzstanguides 2026), город Нарын — ~110–113 км (около 2 ч). Прежняя «метка Таш-Рабат в OSM в 1,3 км» — это урочище/лагеря, а не село.</t>
        </is>
      </c>
    </row>
    <row r="16">
      <c r="A16" s="16" t="inlineStr">
        <is>
          <t>tags</t>
        </is>
      </c>
      <c r="B16" s="21" t="inlineStr">
        <is>
          <t>Теги (через ;)</t>
        </is>
      </c>
      <c r="C16" s="20" t="inlineStr">
        <is>
          <t>any-car;easy;top;no-car;hiking;horses;yurts</t>
        </is>
      </c>
    </row>
    <row r="17">
      <c r="A17" s="16" t="inlineStr">
        <is>
          <t>top</t>
        </is>
      </c>
      <c r="B17" s="21" t="inlineStr">
        <is>
          <t>В топе (да/нет)</t>
        </is>
      </c>
      <c r="C17" s="20" t="inlineStr">
        <is>
          <t>да</t>
        </is>
      </c>
    </row>
    <row r="18">
      <c r="A18" s="16" t="inlineStr">
        <is>
          <t>rank</t>
        </is>
      </c>
      <c r="B18" s="21" t="inlineStr">
        <is>
          <t>Место в рейтинге</t>
        </is>
      </c>
      <c r="C18" s="20" t="n">
        <v>5</v>
      </c>
    </row>
    <row r="19">
      <c r="A19" s="16" t="inlineStr">
        <is>
          <t>updated_at</t>
        </is>
      </c>
      <c r="B19" s="21" t="inlineStr">
        <is>
          <t>Изменено (дата)</t>
        </is>
      </c>
      <c r="C19" s="20" t="n"/>
    </row>
    <row r="20">
      <c r="A20" s="16" t="inlineStr">
        <is>
          <t>updated_by</t>
        </is>
      </c>
      <c r="B20" s="21" t="inlineStr">
        <is>
          <t>Кто изменил</t>
        </is>
      </c>
      <c r="C20" s="20" t="n"/>
    </row>
    <row r="22" ht="22" customHeight="1">
      <c r="A22" s="16" t="inlineStr">
        <is>
          <t>#section</t>
        </is>
      </c>
      <c r="B22" s="17" t="inlineStr">
        <is>
          <t>Коротко на карточке (плашки)</t>
        </is>
      </c>
      <c r="C22" s="18" t="n"/>
      <c r="D22" s="18" t="n"/>
      <c r="E22" s="18" t="n"/>
      <c r="F22" s="18" t="n"/>
      <c r="G22" s="18" t="n"/>
      <c r="H22" s="18" t="n"/>
    </row>
    <row r="23">
      <c r="A23" s="16" t="inlineStr">
        <is>
          <t>months</t>
        </is>
      </c>
      <c r="B23" s="19" t="inlineStr">
        <is>
          <t>Месяцы сезона (1;2;…12)</t>
        </is>
      </c>
      <c r="C23" s="20" t="inlineStr">
        <is>
          <t>1;2;3;4;6;7;8;9;11;12</t>
        </is>
      </c>
    </row>
    <row r="24">
      <c r="A24" s="16" t="inlineStr">
        <is>
          <t>month_scores</t>
        </is>
      </c>
      <c r="B24" s="21" t="inlineStr">
        <is>
          <t>Оценка месяцев (JSON: месяц → 2 лучшее, 1 подходит), напр. {"6":1,"7":2}</t>
        </is>
      </c>
      <c r="C24" s="20" t="n"/>
    </row>
    <row r="25">
      <c r="A25" s="16" t="inlineStr">
        <is>
          <t>s_diff</t>
        </is>
      </c>
      <c r="B25" s="19" t="inlineStr">
        <is>
          <t>Сложность (коротко)</t>
        </is>
      </c>
      <c r="C25" s="20" t="inlineStr">
        <is>
          <t>Лёгкая</t>
        </is>
      </c>
    </row>
    <row r="26">
      <c r="A26" s="16" t="inlineStr">
        <is>
          <t>s_when</t>
        </is>
      </c>
      <c r="B26" s="19" t="inlineStr">
        <is>
          <t>Когда (коротко)</t>
        </is>
      </c>
      <c r="C26" s="20" t="inlineStr">
        <is>
          <t>Ноя – апр</t>
        </is>
      </c>
    </row>
    <row r="27">
      <c r="A27" s="16" t="inlineStr">
        <is>
          <t>s_acc</t>
        </is>
      </c>
      <c r="B27" s="19" t="inlineStr">
        <is>
          <t>Доступ (коротко)</t>
        </is>
      </c>
      <c r="C27" s="20" t="inlineStr">
        <is>
          <t>На любой машине</t>
        </is>
      </c>
    </row>
    <row r="28">
      <c r="A28" s="16" t="inlineStr">
        <is>
          <t>s_onsite</t>
        </is>
      </c>
      <c r="B28" s="21" t="inlineStr">
        <is>
          <t>Время на месте (коротко)</t>
        </is>
      </c>
      <c r="C28" s="20" t="inlineStr">
        <is>
          <t>5–7 ч в одну…</t>
        </is>
      </c>
    </row>
    <row r="29">
      <c r="A29" s="16" t="inlineStr">
        <is>
          <t>s_entry</t>
        </is>
      </c>
      <c r="B29" s="21" t="inlineStr">
        <is>
          <t>Вход (коротко)</t>
        </is>
      </c>
      <c r="C29" s="20" t="inlineStr">
        <is>
          <t>В обычный сезон</t>
        </is>
      </c>
    </row>
    <row r="30">
      <c r="A30" s="16" t="inlineStr">
        <is>
          <t>s_net</t>
        </is>
      </c>
      <c r="B30" s="21" t="inlineStr">
        <is>
          <t>Связь (коротко)</t>
        </is>
      </c>
      <c r="C30" s="20" t="inlineStr">
        <is>
          <t>Мобильной связи и…</t>
        </is>
      </c>
    </row>
    <row r="31">
      <c r="A31" s="16" t="inlineStr">
        <is>
          <t>rating_v</t>
        </is>
      </c>
      <c r="B31" s="21" t="inlineStr">
        <is>
          <t>Рейтинг</t>
        </is>
      </c>
      <c r="C31" s="20" t="inlineStr">
        <is>
          <t>4.6</t>
        </is>
      </c>
    </row>
    <row r="32">
      <c r="A32" s="16" t="inlineStr">
        <is>
          <t>rating_n</t>
        </is>
      </c>
      <c r="B32" s="21" t="inlineStr">
        <is>
          <t>Кол-во оценок</t>
        </is>
      </c>
      <c r="C32" s="20" t="inlineStr">
        <is>
          <t>344</t>
        </is>
      </c>
    </row>
    <row r="33">
      <c r="A33" s="16" t="inlineStr">
        <is>
          <t>rating_src</t>
        </is>
      </c>
      <c r="B33" s="21" t="inlineStr">
        <is>
          <t>Источник рейтинга</t>
        </is>
      </c>
      <c r="C33" s="20" t="inlineStr">
        <is>
          <t>Google</t>
        </is>
      </c>
    </row>
    <row r="35" ht="22" customHeight="1">
      <c r="A35" s="16" t="inlineStr">
        <is>
          <t>#section</t>
        </is>
      </c>
      <c r="B35" s="17" t="inlineStr">
        <is>
          <t>Обзор — тексты</t>
        </is>
      </c>
      <c r="C35" s="18" t="n"/>
      <c r="D35" s="18" t="n"/>
      <c r="E35" s="18" t="n"/>
      <c r="F35" s="18" t="n"/>
      <c r="G35" s="18" t="n"/>
      <c r="H35" s="18" t="n"/>
    </row>
    <row r="36">
      <c r="A36" s="16" t="inlineStr">
        <is>
          <t>short</t>
        </is>
      </c>
      <c r="B36" s="19" t="inlineStr">
        <is>
          <t>Коротко (1–2 предложения)</t>
        </is>
      </c>
      <c r="C36" s="2" t="inlineStr">
        <is>
          <t>Таш-Рабат — каменный караван-сарай XV века (на месте более раннего, предположительно монастырского, сооружения X–XI вв.) на высоте около 3100 м в боковой долине Ат-Башинского хребта, у старого пути к перевалу Торугарт.</t>
        </is>
      </c>
    </row>
    <row r="37">
      <c r="A37" s="16" t="inlineStr">
        <is>
          <t>desc</t>
        </is>
      </c>
      <c r="B37" s="19" t="inlineStr">
        <is>
          <t>Описание</t>
        </is>
      </c>
      <c r="C37" s="2" t="inlineStr">
        <is>
          <t>Таш-Рабат — почти квадратное (около 33×35 м) каменное здание из плитняка с центральным куполом и 31–34 купольными и сводчатыми помещениями (24.kg называет 34, thisis-kyrgyzstan — 31). Too.kg датирует караван-сарай XV веком и указывает, что он построен на остатках монастыря X–XI вв. (буддийского или несторианского — точно не установлено). Здание стоит в долине Кара-Коюн примерно в 15 км от трассы Нарын — Торугарт; в советское время (1970–80-е) его расчищали от завалов и восстанавливали. С 2025–2026 гг. идёт комплексная реставрация по госпрограмме «Көөнө тарых сырлары» (2023–2027): над памятником временный металлический навес, часть участков огорожена. Вокруг — сезонные юрточные лагеря, откуда ходят пешие и конные маршруты, в том числе к озеру Чатыр-Куль (погранзона).</t>
        </is>
      </c>
    </row>
    <row r="38">
      <c r="A38" s="16" t="inlineStr">
        <is>
          <t>guide</t>
        </is>
      </c>
      <c r="B38" s="19" t="inlineStr">
        <is>
          <t>Почему стоит приехать / текст аудиогида</t>
        </is>
      </c>
      <c r="C38" s="2" t="inlineStr">
        <is>
          <t>Таш-Рабат — редкий случай, когда средневековый караван-сарай стоит почти целым посреди пустой высокогорной долины: войди под центральный купол и посчитай боковые кельи — их три десятка. Обрати внимание на загадочную яму-колодец внутри: её считают то темницей, то погребальной шахтой, то тайным ходом. Ночуй в одном из юрточных лагерей у памятника — вечером и на рассвете долина пустеет, а ночью на 3100 м очень холодно даже в июле. В 2026 году идёт реставрация и Минкультуры просит воздержаться от визитов — перед поездкой обязательно уточни, пускают ли внутрь. Отсюда же уходят конные походы к Чатыр-Кулю, но для них нужен погранпропуск.</t>
        </is>
      </c>
    </row>
    <row r="39">
      <c r="A39" s="16" t="inlineStr">
        <is>
          <t>see</t>
        </is>
      </c>
      <c r="B39" s="21" t="inlineStr">
        <is>
          <t>Что посмотреть</t>
        </is>
      </c>
      <c r="C39" s="2" t="inlineStr">
        <is>
          <t>Центральный купольный зал и 31–34 боковые кельи; загадочный колодец/шахта внутри; кладка из плитняка и следы советской реставрации; долину Кара-Коюн с юрточными лагерями и яками; пешие выходы на окрестные склоны (смотровая «Panda Pass» без пропуска — snoezelsontheroad) и конный маршрут к озеру Чатыр-Куль (по пропуску). В 2026 г. доступ в интерьер ограничен из-за реставрации.</t>
        </is>
      </c>
    </row>
    <row r="40">
      <c r="A40" s="16" t="inlineStr">
        <is>
          <t>skip</t>
        </is>
      </c>
      <c r="B40" s="21" t="inlineStr">
        <is>
          <t>Кому не стоит</t>
        </is>
      </c>
      <c r="C40" s="2" t="inlineStr">
        <is>
          <t>Ты не готов к долгой дороге: от Нарына около 2 ч в одну сторону, от Бишкека — целый день. В 2026 г. идёт реставрация: если тебе важно попасть внутрь, а доступ не подтверждён — перенеси поездку. Плохо переносишь высоту и холодные ночи — ночёвка на ~3100 м.</t>
        </is>
      </c>
    </row>
    <row r="42" ht="22" customHeight="1">
      <c r="A42" s="16" t="inlineStr">
        <is>
          <t>#section</t>
        </is>
      </c>
      <c r="B42" s="17" t="inlineStr">
        <is>
          <t>Медиа</t>
        </is>
      </c>
      <c r="C42" s="18" t="n"/>
      <c r="D42" s="18" t="n"/>
      <c r="E42" s="18" t="n"/>
      <c r="F42" s="18" t="n"/>
      <c r="G42" s="18" t="n"/>
      <c r="H42" s="18" t="n"/>
    </row>
    <row r="43">
      <c r="A43" s="16" t="inlineStr">
        <is>
          <t>#table:photos</t>
        </is>
      </c>
      <c r="B43" s="22" t="inlineStr">
        <is>
          <t>Фото — 2</t>
        </is>
      </c>
    </row>
    <row r="44">
      <c r="A44" s="16" t="inlineStr">
        <is>
          <t>#keys</t>
        </is>
      </c>
      <c r="C44" s="16" t="inlineStr">
        <is>
          <t>f</t>
        </is>
      </c>
      <c r="D44" s="16" t="inlineStr">
        <is>
          <t>t</t>
        </is>
      </c>
      <c r="E44" s="16" t="inlineStr">
        <is>
          <t>w</t>
        </is>
      </c>
      <c r="F44" s="16" t="inlineStr">
        <is>
          <t>h</t>
        </is>
      </c>
      <c r="G44" s="16" t="inlineStr">
        <is>
          <t>cap</t>
        </is>
      </c>
      <c r="H44" s="16" t="inlineStr">
        <is>
          <t>by</t>
        </is>
      </c>
      <c r="I44" s="16" t="inlineStr">
        <is>
          <t>lic</t>
        </is>
      </c>
      <c r="J44" s="16" t="inlineStr">
        <is>
          <t>page</t>
        </is>
      </c>
    </row>
    <row r="45">
      <c r="A45" s="16" t="inlineStr">
        <is>
          <t>#labels</t>
        </is>
      </c>
      <c r="B45" s="23" t="inlineStr">
        <is>
          <t>№ / строки ниже</t>
        </is>
      </c>
      <c r="C45" s="21" t="inlineStr">
        <is>
          <t>Файл (img/…)</t>
        </is>
      </c>
      <c r="D45" s="21" t="inlineStr">
        <is>
          <t>Миниатюра (img/t_…)</t>
        </is>
      </c>
      <c r="E45" s="21" t="inlineStr">
        <is>
          <t>Ширина</t>
        </is>
      </c>
      <c r="F45" s="21" t="inlineStr">
        <is>
          <t>Высота</t>
        </is>
      </c>
      <c r="G45" s="21" t="inlineStr">
        <is>
          <t>Подпись</t>
        </is>
      </c>
      <c r="H45" s="21" t="inlineStr">
        <is>
          <t>Автор</t>
        </is>
      </c>
      <c r="I45" s="21" t="inlineStr">
        <is>
          <t>Лицензия</t>
        </is>
      </c>
      <c r="J45" s="21" t="inlineStr">
        <is>
          <t>Страница-источник</t>
        </is>
      </c>
    </row>
    <row r="46">
      <c r="B46" s="24" t="n">
        <v>1</v>
      </c>
      <c r="C46" s="20" t="inlineStr">
        <is>
          <t>img/photo-ff0f963316d19138.jpg</t>
        </is>
      </c>
      <c r="D46" s="20" t="inlineStr">
        <is>
          <t>img/t_photo-ff0f963316d19138.jpg</t>
        </is>
      </c>
      <c r="E46" s="20" t="n">
        <v>600</v>
      </c>
      <c r="F46" s="20" t="n">
        <v>400</v>
      </c>
      <c r="G46" s="20" t="inlineStr">
        <is>
          <t>Караван-сарай Таш-Рабат</t>
        </is>
      </c>
      <c r="H46" s="20" t="inlineStr">
        <is>
          <t>WikiTofu</t>
        </is>
      </c>
      <c r="I46" s="20" t="inlineStr">
        <is>
          <t>CC BY-SA 3.0 de</t>
        </is>
      </c>
      <c r="J46" s="20" t="inlineStr">
        <is>
          <t>https://commons.wikimedia.org/wiki/File:Tash_Rabat.JPG</t>
        </is>
      </c>
    </row>
    <row r="47">
      <c r="B47" s="24" t="n">
        <v>2</v>
      </c>
      <c r="C47" s="20" t="inlineStr">
        <is>
          <t>img/photo-31f45fc3580fb15e.jpg</t>
        </is>
      </c>
      <c r="D47" s="20" t="inlineStr">
        <is>
          <t>img/t_photo-31f45fc3580fb15e.jpg</t>
        </is>
      </c>
      <c r="E47" s="20" t="n">
        <v>600</v>
      </c>
      <c r="F47" s="20" t="n">
        <v>450</v>
      </c>
      <c r="G47" s="20" t="inlineStr">
        <is>
          <t>Caravanserai- Tash Rabat - panoramio</t>
        </is>
      </c>
      <c r="H47" s="20" t="inlineStr">
        <is>
          <t>Raki_Man</t>
        </is>
      </c>
      <c r="I47" s="20" t="inlineStr">
        <is>
          <t>CC BY 3.0</t>
        </is>
      </c>
      <c r="J47" s="2" t="inlineStr">
        <is>
          <t>https://commons.wikimedia.org/wiki/File:Caravanserai-_Tash_Rabat_-_panoramio.jpg</t>
        </is>
      </c>
    </row>
    <row r="49">
      <c r="A49" s="16" t="inlineStr">
        <is>
          <t>#table:videos</t>
        </is>
      </c>
      <c r="B49" s="22" t="inlineStr">
        <is>
          <t>Видео — 3</t>
        </is>
      </c>
    </row>
    <row r="50">
      <c r="A50" s="16" t="inlineStr">
        <is>
          <t>#keys</t>
        </is>
      </c>
      <c r="C50" s="16" t="inlineStr">
        <is>
          <t>t</t>
        </is>
      </c>
      <c r="D50" s="16" t="inlineStr">
        <is>
          <t>u</t>
        </is>
      </c>
      <c r="E50" s="16" t="inlineStr">
        <is>
          <t>ch</t>
        </is>
      </c>
      <c r="F50" s="16" t="inlineStr">
        <is>
          <t>y</t>
        </is>
      </c>
    </row>
    <row r="51">
      <c r="A51" s="16" t="inlineStr">
        <is>
          <t>#labels</t>
        </is>
      </c>
      <c r="B51" s="23" t="inlineStr">
        <is>
          <t>№ / строки ниже</t>
        </is>
      </c>
      <c r="C51" s="21" t="inlineStr">
        <is>
          <t>Заголовок</t>
        </is>
      </c>
      <c r="D51" s="21" t="inlineStr">
        <is>
          <t>Ссылка</t>
        </is>
      </c>
      <c r="E51" s="21" t="inlineStr">
        <is>
          <t>Канал</t>
        </is>
      </c>
      <c r="F51" s="21" t="inlineStr">
        <is>
          <t>Год</t>
        </is>
      </c>
    </row>
    <row r="52">
      <c r="B52" s="24" t="n">
        <v>1</v>
      </c>
      <c r="C52" s="20" t="inlineStr">
        <is>
          <t>Tash Rabat, the Silk Road Caravanserai in Kyrgyzstan</t>
        </is>
      </c>
      <c r="D52" s="20" t="inlineStr">
        <is>
          <t>https://www.youtube.com/watch?v=HlsW2N_njfs</t>
        </is>
      </c>
      <c r="E52" s="20" t="inlineStr">
        <is>
          <t>не проверено (YouTube недоступен)</t>
        </is>
      </c>
      <c r="F52" s="20" t="inlineStr">
        <is>
          <t>не проверено; права уточнить</t>
        </is>
      </c>
    </row>
    <row r="53">
      <c r="B53" s="24" t="n">
        <v>2</v>
      </c>
      <c r="C53" s="20" t="inlineStr">
        <is>
          <t>Tash Rabat an ancient inn on the Silk Road in Kyrgyzstan</t>
        </is>
      </c>
      <c r="D53" s="20" t="inlineStr">
        <is>
          <t>https://www.youtube.com/watch?v=CNEPYHtk7h0</t>
        </is>
      </c>
      <c r="E53" s="20" t="inlineStr">
        <is>
          <t>не проверено</t>
        </is>
      </c>
      <c r="F53" s="20" t="inlineStr">
        <is>
          <t>не проверено; права уточнить</t>
        </is>
      </c>
    </row>
    <row r="54">
      <c r="B54" s="24" t="n">
        <v>3</v>
      </c>
      <c r="C54" s="20" t="inlineStr">
        <is>
          <t>TASH RABAT - Yurts, Yaks and Caravanserai.</t>
        </is>
      </c>
      <c r="D54" s="20" t="inlineStr">
        <is>
          <t>https://www.youtube.com/watch?v=4UfwEFw77lI</t>
        </is>
      </c>
      <c r="E54" s="20" t="inlineStr">
        <is>
          <t>не проверено</t>
        </is>
      </c>
      <c r="F54" s="20" t="inlineStr">
        <is>
          <t>не проверено; права уточнить</t>
        </is>
      </c>
    </row>
    <row r="56">
      <c r="A56" s="16" t="inlineStr">
        <is>
          <t>#table:photo_links</t>
        </is>
      </c>
      <c r="B56" s="22" t="inlineStr">
        <is>
          <t>Фото-ссылки (внешние) — 5</t>
        </is>
      </c>
    </row>
    <row r="57">
      <c r="A57" s="16" t="inlineStr">
        <is>
          <t>#keys</t>
        </is>
      </c>
      <c r="C57" s="16" t="inlineStr">
        <is>
          <t>cap</t>
        </is>
      </c>
      <c r="D57" s="16" t="inlineStr">
        <is>
          <t>url</t>
        </is>
      </c>
      <c r="E57" s="16" t="inlineStr">
        <is>
          <t>by</t>
        </is>
      </c>
    </row>
    <row r="58">
      <c r="A58" s="16" t="inlineStr">
        <is>
          <t>#labels</t>
        </is>
      </c>
      <c r="B58" s="23" t="inlineStr">
        <is>
          <t>№ / строки ниже</t>
        </is>
      </c>
      <c r="C58" s="21" t="inlineStr">
        <is>
          <t>Подпись</t>
        </is>
      </c>
      <c r="D58" s="21" t="inlineStr">
        <is>
          <t>Ссылка</t>
        </is>
      </c>
      <c r="E58" s="21" t="inlineStr">
        <is>
          <t>Автор</t>
        </is>
      </c>
    </row>
    <row r="59">
      <c r="B59" s="24" t="n">
        <v>1</v>
      </c>
      <c r="C59" s="20" t="inlineStr">
        <is>
          <t>Caravanserai Tash Rabat on Silk Road in Kyrgyzstan</t>
        </is>
      </c>
      <c r="D59" s="2" t="inlineStr">
        <is>
          <t>https://commons.wikimedia.org/wiki/File:Caravanserai_Tash_Rabat_on_Silk_Road_in_Kyrgyzstan.jpg</t>
        </is>
      </c>
      <c r="E59" s="20" t="inlineStr">
        <is>
          <t>Peter Schepens https://www.flickr.com/photos/kpi/</t>
        </is>
      </c>
    </row>
    <row r="60">
      <c r="B60" s="24" t="n">
        <v>2</v>
      </c>
      <c r="C60" s="20" t="inlineStr">
        <is>
          <t>Landscape near Tash Rabat Kyrgyzstan</t>
        </is>
      </c>
      <c r="D60" s="2" t="inlineStr">
        <is>
          <t>https://commons.wikimedia.org/wiki/File:Landscape_near_Tash_Rabat_Kyrgyzstan.jpg</t>
        </is>
      </c>
      <c r="E60" s="20" t="inlineStr">
        <is>
          <t>Laurent de Walick</t>
        </is>
      </c>
    </row>
    <row r="61">
      <c r="B61" s="24" t="n">
        <v>3</v>
      </c>
      <c r="C61" s="20" t="inlineStr">
        <is>
          <t>Tash-Rabat Yurt Camp - panoramio</t>
        </is>
      </c>
      <c r="D61" s="2" t="inlineStr">
        <is>
          <t>https://commons.wikimedia.org/wiki/File:Tash-Rabat_Yurt_Camp_-_panoramio.jpg</t>
        </is>
      </c>
      <c r="E61" s="20" t="inlineStr">
        <is>
          <t>Raki_Man</t>
        </is>
      </c>
    </row>
    <row r="62">
      <c r="B62" s="24" t="n">
        <v>4</v>
      </c>
      <c r="C62" s="20" t="inlineStr">
        <is>
          <t>Tash Rabat September 2012</t>
        </is>
      </c>
      <c r="D62" s="2" t="inlineStr">
        <is>
          <t>https://commons.wikimedia.org/wiki/File:Tash_Rabat_September_2012.jpg</t>
        </is>
      </c>
      <c r="E62" s="20" t="inlineStr">
        <is>
          <t>Martin Jung</t>
        </is>
      </c>
    </row>
    <row r="63">
      <c r="B63" s="24" t="n">
        <v>5</v>
      </c>
      <c r="C63" s="20" t="inlineStr">
        <is>
          <t>Tash Rabat in mountains</t>
        </is>
      </c>
      <c r="D63" s="2" t="inlineStr">
        <is>
          <t>https://commons.wikimedia.org/wiki/File:Tash_Rabat_in_mountains.jpg</t>
        </is>
      </c>
      <c r="E63" s="20" t="inlineStr">
        <is>
          <t>Firespeaker</t>
        </is>
      </c>
    </row>
    <row r="66" ht="22" customHeight="1">
      <c r="A66" s="16" t="inlineStr">
        <is>
          <t>#section</t>
        </is>
      </c>
      <c r="B66" s="17" t="inlineStr">
        <is>
          <t>Дорога</t>
        </is>
      </c>
      <c r="C66" s="18" t="n"/>
      <c r="D66" s="18" t="n"/>
      <c r="E66" s="18" t="n"/>
      <c r="F66" s="18" t="n"/>
      <c r="G66" s="18" t="n"/>
      <c r="H66" s="18" t="n"/>
    </row>
    <row r="67">
      <c r="A67" s="16" t="inlineStr">
        <is>
          <t>how</t>
        </is>
      </c>
      <c r="B67" s="21" t="inlineStr">
        <is>
          <t>Как добраться (кратко)</t>
        </is>
      </c>
      <c r="C67" s="2" t="inlineStr">
        <is>
          <t>По трассе Нарын — Торугарт (А365) на юг; поворот к Таш-Рабату примерно на 100-м км от Нарына (too.kg), далее ~15 км по боковой долине (kyrgyzstanguides; последние ~15 км — ухабистая гравийка, snoezelsontheroad). Без машины: маршрутка Бишкек → Нарын (новый автовокзал, ул. Алма-Атинская 1/1, ~600 сом), затем такси из Нарына (~3000 сом в одну сторону) или маршрутка/шеринг до Ат-Башы и такси оттуда.</t>
        </is>
      </c>
    </row>
    <row r="68">
      <c r="A68" s="16" t="inlineStr">
        <is>
          <t>needcar</t>
        </is>
      </c>
      <c r="B68" s="21" t="inlineStr">
        <is>
          <t>Нужна ли машина</t>
        </is>
      </c>
      <c r="C68" s="20" t="inlineStr">
        <is>
          <t>Да. Общественный транспорт до долины не ходит: нужна своя/арендованная машина, такси из Нарына или Ат-Башы либо тур (thisis-kyrgyzstan, kyrgyzstanguides 2026).</t>
        </is>
      </c>
    </row>
    <row r="69">
      <c r="A69" s="16" t="inlineStr">
        <is>
          <t>self</t>
        </is>
      </c>
      <c r="B69" s="21" t="inlineStr">
        <is>
          <t>Самостоятельно / с гидом</t>
        </is>
      </c>
      <c r="C69" s="20" t="inlineStr">
        <is>
          <t>Да, при наличии машины: погранпропуск для самого Таш-Рабата не нужен (journalofnomads, thisis-kyrgyzstan, kyrgyzstanguides 2026) — он требуется только для Чатыр-Куля/Кёль-Суу и дальше. Ограничение 2026 г. — реставрация: доступ внутрь уточнять заранее. Наличные обязательны (банкоматов нет).</t>
        </is>
      </c>
    </row>
    <row r="70">
      <c r="A70" s="16" t="inlineStr">
        <is>
          <t>roadtype</t>
        </is>
      </c>
      <c r="B70" s="21" t="inlineStr">
        <is>
          <t>Тип дороги</t>
        </is>
      </c>
      <c r="C70" s="20" t="inlineStr">
        <is>
          <t>Асфальт по трассе Нарын — Торугарт до поворота; далее ~15 км по долине — грунт/гравий, «ухабистый, но проходимый для аккуратной легковушки» (kyrgyzstanguides 2026; snoezelsontheroad). Зимой (ноябрь–апрель) возможны снежные заносы.</t>
        </is>
      </c>
    </row>
    <row r="71">
      <c r="A71" s="16" t="inlineStr">
        <is>
          <t>traveltime</t>
        </is>
      </c>
      <c r="B71" s="21" t="inlineStr">
        <is>
          <t>Время в пути</t>
        </is>
      </c>
      <c r="C71" s="20" t="inlineStr">
        <is>
          <t>Из Нарына около 2 ч (~110–113 км) на машине (thisis-kyrgyzstan, journalofnomads); из Бишкека до Нарына на маршрутке 6–7 ч (kyrgyzstanguides), итого из Бишкека 8–9 ч с пересадкой. От лагерей до здания — несколько минут пешком.</t>
        </is>
      </c>
    </row>
    <row r="72">
      <c r="A72" s="16" t="inlineStr">
        <is>
          <t>transfer</t>
        </is>
      </c>
      <c r="B72" s="21" t="inlineStr">
        <is>
          <t>Трансфер</t>
        </is>
      </c>
      <c r="C72" s="20" t="inlineStr">
        <is>
          <t>Такси Нарын → Таш-Рабат ~3000 сом (≈$35) за машину в одну сторону (thisis-kyrgyzstan, journalofnomads, 2026); туда-обратно с ожиданием: из Нарына 4000–6000 сом, из Ат-Башы 3000–4500 сом (kyrgyzstanguides, 21.09.2026).</t>
        </is>
      </c>
    </row>
    <row r="73">
      <c r="A73" s="16" t="inlineStr">
        <is>
          <t>p_sum</t>
        </is>
      </c>
      <c r="B73" s="21" t="inlineStr">
        <is>
          <t>Дорога: сводка</t>
        </is>
      </c>
      <c r="C73" s="2" t="inlineStr">
        <is>
          <t>Таш-Рабат — это ночёвка, а не заезд на час: из Бишкека 8–9 ч, поэтому база — Нарын (маршрутка 600 сом или самолёт Asman 2100 сом), дальше такси/машина с водителем 2 ч (≈3000 сом в одну сторону, 3000–6000 сом туда-обратно) и ночь в юрточном лагере у памятника (1200–2000 сом с ужином и завтраком; Ak-Sai — от $65). Пропуск для самого Таш-Рабата не нужен, но в 2026 г. идёт реставрация: в августе 2026 Минкультуры просило воздержаться от визитов, Google помечает объект «временно закрыт» — перед выездом уточните доступ через лагерь или CBT Naryn. Наличные обязательны: банкоматов, АЗС и связи в долине нет, заправляйтесь в Нарыне.</t>
        </is>
      </c>
    </row>
    <row r="74">
      <c r="A74" s="16" t="inlineStr">
        <is>
          <t>#table:routes</t>
        </is>
      </c>
      <c r="B74" s="22" t="inlineStr">
        <is>
          <t>Подъезды — 2</t>
        </is>
      </c>
    </row>
    <row r="75">
      <c r="A75" s="16" t="inlineStr">
        <is>
          <t>#keys</t>
        </is>
      </c>
      <c r="C75" s="16" t="inlineStr">
        <is>
          <t>rec</t>
        </is>
      </c>
      <c r="D75" s="16" t="inlineStr">
        <is>
          <t>title</t>
        </is>
      </c>
      <c r="E75" s="16" t="inlineStr">
        <is>
          <t>from</t>
        </is>
      </c>
      <c r="F75" s="16" t="inlineStr">
        <is>
          <t>route</t>
        </is>
      </c>
      <c r="G75" s="16" t="inlineStr">
        <is>
          <t>km</t>
        </is>
      </c>
      <c r="H75" s="16" t="inlineStr">
        <is>
          <t>time</t>
        </is>
      </c>
      <c r="I75" s="16" t="inlineStr">
        <is>
          <t>surface</t>
        </is>
      </c>
      <c r="J75" s="16" t="inlineStr">
        <is>
          <t>vehicle</t>
        </is>
      </c>
      <c r="K75" s="16" t="inlineStr">
        <is>
          <t>season</t>
        </is>
      </c>
      <c r="L75" s="16" t="inlineStr">
        <is>
          <t>last</t>
        </is>
      </c>
      <c r="M75" s="16" t="inlineStr">
        <is>
          <t>parking_d</t>
        </is>
      </c>
      <c r="N75" s="16" t="inlineStr">
        <is>
          <t>parking_price</t>
        </is>
      </c>
      <c r="O75" s="16" t="inlineStr">
        <is>
          <t>trail_d</t>
        </is>
      </c>
      <c r="P75" s="16" t="inlineStr">
        <is>
          <t>haz</t>
        </is>
      </c>
      <c r="Q75" s="16" t="inlineStr">
        <is>
          <t>src</t>
        </is>
      </c>
      <c r="R75" s="16" t="inlineStr">
        <is>
          <t>hub</t>
        </is>
      </c>
      <c r="S75" s="16" t="inlineStr">
        <is>
          <t>hub_lat</t>
        </is>
      </c>
      <c r="T75" s="16" t="inlineStr">
        <is>
          <t>hub_lon</t>
        </is>
      </c>
      <c r="U75" s="16" t="inlineStr">
        <is>
          <t>rkm</t>
        </is>
      </c>
      <c r="V75" s="16" t="inlineStr">
        <is>
          <t>parking_lat</t>
        </is>
      </c>
      <c r="W75" s="16" t="inlineStr">
        <is>
          <t>parking_lon</t>
        </is>
      </c>
      <c r="X75" s="16" t="inlineStr">
        <is>
          <t>trail_lat</t>
        </is>
      </c>
      <c r="Y75" s="16" t="inlineStr">
        <is>
          <t>trail_lon</t>
        </is>
      </c>
      <c r="Z75" s="16" t="inlineStr">
        <is>
          <t>road</t>
        </is>
      </c>
      <c r="AA75" s="16" t="inlineStr">
        <is>
          <t>has_rt</t>
        </is>
      </c>
    </row>
    <row r="76">
      <c r="A76" s="16" t="inlineStr">
        <is>
          <t>#labels</t>
        </is>
      </c>
      <c r="B76" s="23" t="inlineStr">
        <is>
          <t>№ / строки ниже</t>
        </is>
      </c>
      <c r="C76" s="21" t="inlineStr">
        <is>
          <t>Рекомендован (да/нет)</t>
        </is>
      </c>
      <c r="D76" s="21" t="inlineStr">
        <is>
          <t>Название варианта</t>
        </is>
      </c>
      <c r="E76" s="21" t="inlineStr">
        <is>
          <t>Откуда</t>
        </is>
      </c>
      <c r="F76" s="21" t="inlineStr">
        <is>
          <t>Маршрут</t>
        </is>
      </c>
      <c r="G76" s="21" t="inlineStr">
        <is>
          <t>Км</t>
        </is>
      </c>
      <c r="H76" s="21" t="inlineStr">
        <is>
          <t>Время</t>
        </is>
      </c>
      <c r="I76" s="21" t="inlineStr">
        <is>
          <t>Покрытие</t>
        </is>
      </c>
      <c r="J76" s="21" t="inlineStr">
        <is>
          <t>Машина</t>
        </is>
      </c>
      <c r="K76" s="21" t="inlineStr">
        <is>
          <t>Сезон</t>
        </is>
      </c>
      <c r="L76" s="21" t="inlineStr">
        <is>
          <t>Последние АЗС/магазины</t>
        </is>
      </c>
      <c r="M76" s="21" t="inlineStr">
        <is>
          <t>Парковка</t>
        </is>
      </c>
      <c r="N76" s="21" t="inlineStr">
        <is>
          <t>Парковка: цена</t>
        </is>
      </c>
      <c r="O76" s="21" t="inlineStr">
        <is>
          <t>Тропа от парковки</t>
        </is>
      </c>
      <c r="P76" s="21" t="inlineStr">
        <is>
          <t>Опасности</t>
        </is>
      </c>
      <c r="Q76" s="21" t="inlineStr">
        <is>
          <t>Источник</t>
        </is>
      </c>
      <c r="R76" s="21" t="inlineStr">
        <is>
          <t>Город-старт</t>
        </is>
      </c>
      <c r="S76" s="21" t="inlineStr">
        <is>
          <t>Старт: широта</t>
        </is>
      </c>
      <c r="T76" s="21" t="inlineStr">
        <is>
          <t>Старт: долгота</t>
        </is>
      </c>
      <c r="U76" s="21" t="inlineStr">
        <is>
          <t>Км по графу дорог</t>
        </is>
      </c>
      <c r="V76" s="21" t="inlineStr">
        <is>
          <t>Парковка: широта</t>
        </is>
      </c>
      <c r="W76" s="21" t="inlineStr">
        <is>
          <t>Парковка: долгота</t>
        </is>
      </c>
      <c r="X76" s="21" t="inlineStr">
        <is>
          <t>Тропа: широта</t>
        </is>
      </c>
      <c r="Y76" s="21" t="inlineStr">
        <is>
          <t>Тропа: долгота</t>
        </is>
      </c>
      <c r="Z76" s="21" t="inlineStr">
        <is>
          <t>Геометрия дороги (JSON, генерируется)</t>
        </is>
      </c>
      <c r="AA76" s="21" t="inlineStr">
        <is>
          <t>Есть маршрут на карте (да/нет)</t>
        </is>
      </c>
    </row>
    <row r="77">
      <c r="B77" s="24" t="n">
        <v>1</v>
      </c>
      <c r="C77" s="20" t="inlineStr">
        <is>
          <t>да</t>
        </is>
      </c>
      <c r="D77" s="20" t="inlineStr">
        <is>
          <t>Из Нарына по трассе на Торугарт через Ат-Башы (основной)</t>
        </is>
      </c>
      <c r="E77" s="20" t="inlineStr">
        <is>
          <t>Нарын (≈110–125 км, 1,5–2 ч); Бишкек ≈520 км</t>
        </is>
      </c>
      <c r="F77" s="2" t="inlineStr">
        <is>
          <t>Бишкек → Балыкчы → Кочкор → Нарын → трасса А365 на Торугарт → Ат-Башы → Кара-Суу (Кошой-Коргон) → поворот направо в ущелье Кара-Коюн (у бывшей взлётной полосы) → 15–17 км по долине до юрточных лагерей у караван-сарая</t>
        </is>
      </c>
      <c r="G77" s="20" t="inlineStr">
        <is>
          <t>Нарын — Таш-Рабат 110–125 км; от асфальта 15–17 км</t>
        </is>
      </c>
      <c r="H77" s="20" t="inlineStr">
        <is>
          <t>из Нарына 1,5–2 ч; из Бишкека 8–9 ч</t>
        </is>
      </c>
      <c r="I77" s="2" t="inlineStr">
        <is>
          <t>Асфальт до поворота; последние 15–17 км — ухабистая гравийка по долине, проходима аккуратной легковушкой в сухую погоду</t>
        </is>
      </c>
      <c r="J77" s="20" t="inlineStr">
        <is>
          <t>седан (аккуратно) / кроссовер</t>
        </is>
      </c>
      <c r="K77" s="2" t="inlineStr">
        <is>
          <t>Июнь — сентябрь (работают лагеря); с ноября по апрель долину заносит снегом</t>
        </is>
      </c>
      <c r="L77" s="2" t="inlineStr">
        <is>
          <t>Нарын — последние надёжные АЗС (летом 2026 на части АЗС не было АИ-95), банкоматы, супермаркеты; Ат-Башы — магазины и кафе (закрываются рано); в долине — ничего, связи нет</t>
        </is>
      </c>
      <c r="M77" s="2" t="inlineStr">
        <is>
          <t>У юрточных лагерей напротив караван-сарая, несколько минут пешком до здания; для гостей бесплатно</t>
        </is>
      </c>
      <c r="N77" s="20" t="inlineStr">
        <is>
          <t>бесплатно</t>
        </is>
      </c>
      <c r="O77" s="2" t="inlineStr">
        <is>
          <t>Пешие/конные маршруты (к Чатыр-Кулю и на окрестные склоны) стартуют прямо от лагерей; старт трека к Чатыр-Кулю по Nomad's Land — ниже по долине</t>
        </is>
      </c>
      <c r="P77" s="2" t="inlineStr">
        <is>
          <t>Высота ~3100 м (ночные заморозки летом, горняшка); грязь на гравийке после дождя; в 2026 г. — стройтехника и ограждения на реставрации</t>
        </is>
      </c>
      <c r="Q77" s="20" t="inlineStr">
        <is>
          <t>https://eurasia.travel/?p=22113</t>
        </is>
      </c>
      <c r="R77" s="20" t="inlineStr">
        <is>
          <t>Нарын</t>
        </is>
      </c>
      <c r="S77" s="20" t="n">
        <v>41.4287</v>
      </c>
      <c r="T77" s="20" t="n">
        <v>75.9911</v>
      </c>
      <c r="U77" s="20" t="n">
        <v>104</v>
      </c>
      <c r="V77" s="20" t="n">
        <v>40.8236</v>
      </c>
      <c r="W77" s="20" t="n">
        <v>75.28879999999999</v>
      </c>
      <c r="X77" s="20" t="n">
        <v>40.86314</v>
      </c>
      <c r="Y77" s="20" t="n">
        <v>75.27708</v>
      </c>
      <c r="Z77" s="2" t="inlineStr">
        <is>
          <t>[[41.399, 75.975], [41.412, 76.037], [41.391, 76.025], [41.358, 76.025], [41.325, 76.045], [41.309, 76.045], [41.292, 76.037], [41.193, 75.876], [41.16, 75.802], [41.156, 75.769], [41.164, 75.732], [41.107, 75.657], [41.065, 75.542], [40.987, 75.361], [40.909, 75.249], [40.892, 75.212]]</t>
        </is>
      </c>
      <c r="AA77" s="20" t="inlineStr">
        <is>
          <t>да</t>
        </is>
      </c>
    </row>
    <row r="78">
      <c r="B78" s="24" t="n">
        <v>2</v>
      </c>
      <c r="C78" s="20" t="inlineStr">
        <is>
          <t>нет</t>
        </is>
      </c>
      <c r="D78" s="20" t="inlineStr">
        <is>
          <t>Из Бишкека через Нарын одним днём на машине</t>
        </is>
      </c>
      <c r="E78" s="20" t="inlineStr">
        <is>
          <t>Бишкек</t>
        </is>
      </c>
      <c r="F78" s="20" t="inlineStr">
        <is>
          <t>Бишкек — Нарын (≈330 км) — Таш-Рабат</t>
        </is>
      </c>
      <c r="G78" s="20" t="inlineStr">
        <is>
          <t>≈520 км</t>
        </is>
      </c>
      <c r="H78" s="20" t="inlineStr">
        <is>
          <t>8–9 ч за рулём</t>
        </is>
      </c>
      <c r="I78" s="20" t="inlineStr">
        <is>
          <t>Асфальт до поворота, затем 15 км гравия</t>
        </is>
      </c>
      <c r="J78" s="20" t="inlineStr">
        <is>
          <t>кроссовер</t>
        </is>
      </c>
      <c r="K78" s="20" t="inlineStr">
        <is>
          <t>Июнь — сентябрь</t>
        </is>
      </c>
      <c r="L78" s="20" t="inlineStr">
        <is>
          <t>Балыкчы, Кочкор, Нарын — АЗС и банкоматы</t>
        </is>
      </c>
      <c r="M78" s="20" t="inlineStr">
        <is>
          <t>У лагерей</t>
        </is>
      </c>
      <c r="N78" s="20" t="inlineStr">
        <is>
          <t>бесплатно</t>
        </is>
      </c>
      <c r="O78" s="20" t="inlineStr">
        <is>
          <t>—</t>
        </is>
      </c>
      <c r="P78" s="2" t="inlineStr">
        <is>
          <t>Слишком долгий день; не советуем без ночёвки — ночуйте в Нарыне или в лагере</t>
        </is>
      </c>
      <c r="Q78" s="20" t="inlineStr">
        <is>
          <t>этап 1 (kyrgyzstanguides 2026)</t>
        </is>
      </c>
      <c r="R78" s="20" t="inlineStr">
        <is>
          <t>Бишкек</t>
        </is>
      </c>
      <c r="S78" s="20" t="n">
        <v>42.8746</v>
      </c>
      <c r="T78" s="20" t="n">
        <v>74.5698</v>
      </c>
      <c r="U78" s="20" t="n">
        <v>425</v>
      </c>
      <c r="V78" s="20" t="n"/>
      <c r="W78" s="20" t="n"/>
      <c r="X78" s="20" t="n"/>
      <c r="Y78" s="20" t="n"/>
      <c r="Z78" s="2" t="inlineStr">
        <is>
          <t>[[42.876, 74.536], [42.897, 74.598], [42.876, 74.688], [42.88, 74.812], [42.872, 74.927], [42.876, 75.092], [42.835, 75.167], [42.822, 75.212], [42.826, 75.266], [42.822, 75.365], [42.814, 75.389], [42.814, 75.435], [42.806, 75.468], [42.814, 75.563], [42.802, 75.616], [42.748, 75.715], [42.723, 75.789], [42.694, 75.802], [42.661, 75.827], [42.628, 75.794], [42.616, 75.785], [42.6, 75.785], [42.587, 75.794], [42.575, 75.818], [42.525, 75.847], [42.505, 75.872], [42.48, 75.959], [42.468, 76.074], [42.447, 76.144], [42.435, 76.157], [42.41, 76.152], [42.381, 76.165], [42.327, 76.214], [42.311, 76.218], [42.303, 76.214], [42.286, 76.091], [42.278, 75.926], [42.274, 75.913], [42.212, 75.847], [42.199, 75.818], [42.195, 75.773], [42.154, 75.69], [42.142, 75.666], [42.129, 75.662], [42.063, 75.662], [42.022, 75.699], [41.989, 75.74], [41.952, 75.765], [41.878, 75.769], [41.861, 75.756], [41.849, 75.736], [41.812, 75.773], [41.779, 75.769], [41.733, 75.748], [41.713, 75.748], [41.68, 75.781], [41.639, 75.86], [41.614, 75.884], [41.564, 75.901], [41.523, 75.95], [41.498, 75.996], [41.469, 76.016], [41.445, 76.058], [41.428, 76.053], [41.412, 76.037], [41.391, 76.025], [41.358, 76.025], [41.325, 76.045], [41.309, 76.045], [41.292, 76.037], [41.193, 75.876], [41.16, 75.802], [41.156, 75.769], [41.164, 75.732], [41.107, 75.657], [41.065, 75.542], [40.987, 75.361], [40.909, 75.249], [40.892, 75.212]]</t>
        </is>
      </c>
      <c r="AA78" s="20" t="inlineStr">
        <is>
          <t>да</t>
        </is>
      </c>
    </row>
    <row r="80">
      <c r="A80" s="16" t="inlineStr">
        <is>
          <t>#table:transport</t>
        </is>
      </c>
      <c r="B80" s="22" t="inlineStr">
        <is>
          <t>Транспорт и туры — 10</t>
        </is>
      </c>
    </row>
    <row r="81">
      <c r="A81" s="16" t="inlineStr">
        <is>
          <t>#keys</t>
        </is>
      </c>
      <c r="C81" s="16" t="inlineStr">
        <is>
          <t>mode</t>
        </is>
      </c>
      <c r="D81" s="16" t="inlineStr">
        <is>
          <t>provider</t>
        </is>
      </c>
      <c r="E81" s="16" t="inlineStr">
        <is>
          <t>from</t>
        </is>
      </c>
      <c r="F81" s="16" t="inlineStr">
        <is>
          <t>details</t>
        </is>
      </c>
      <c r="G81" s="16" t="inlineStr">
        <is>
          <t>price</t>
        </is>
      </c>
      <c r="H81" s="16" t="inlineStr">
        <is>
          <t>year</t>
        </is>
      </c>
      <c r="I81" s="16" t="inlineStr">
        <is>
          <t>contact</t>
        </is>
      </c>
      <c r="J81" s="16" t="inlineStr">
        <is>
          <t>src</t>
        </is>
      </c>
    </row>
    <row r="82">
      <c r="A82" s="16" t="inlineStr">
        <is>
          <t>#labels</t>
        </is>
      </c>
      <c r="B82" s="23" t="inlineStr">
        <is>
          <t>№ / строки ниже</t>
        </is>
      </c>
      <c r="C82" s="21" t="inlineStr">
        <is>
          <t>Вид</t>
        </is>
      </c>
      <c r="D82" s="21" t="inlineStr">
        <is>
          <t>Перевозчик</t>
        </is>
      </c>
      <c r="E82" s="21" t="inlineStr">
        <is>
          <t>Откуда</t>
        </is>
      </c>
      <c r="F82" s="21" t="inlineStr">
        <is>
          <t>Подробно</t>
        </is>
      </c>
      <c r="G82" s="21" t="inlineStr">
        <is>
          <t>Цена</t>
        </is>
      </c>
      <c r="H82" s="21" t="inlineStr">
        <is>
          <t>Год цены</t>
        </is>
      </c>
      <c r="I82" s="21" t="inlineStr">
        <is>
          <t>Контакт</t>
        </is>
      </c>
      <c r="J82" s="21" t="inlineStr">
        <is>
          <t>Источник</t>
        </is>
      </c>
    </row>
    <row r="83">
      <c r="B83" s="24" t="n">
        <v>1</v>
      </c>
      <c r="C83" s="20" t="inlineStr">
        <is>
          <t>маршрутка</t>
        </is>
      </c>
      <c r="D83" s="20" t="inlineStr">
        <is>
          <t>Бишкекский автовокзал (ул. Алма-Атинская 1/1)</t>
        </is>
      </c>
      <c r="E83" s="20" t="inlineStr">
        <is>
          <t>Бишкек → Нарын</t>
        </is>
      </c>
      <c r="F83" s="20" t="inlineStr">
        <is>
          <t>Утренние рейсы, 5–7 ч</t>
        </is>
      </c>
      <c r="G83" s="20" t="inlineStr">
        <is>
          <t>600 сом (kyrgyzstanguides: 600–800)</t>
        </is>
      </c>
      <c r="H83" s="20" t="inlineStr">
        <is>
          <t>2026</t>
        </is>
      </c>
      <c r="I83" s="20" t="inlineStr"/>
      <c r="J83" s="20" t="inlineStr">
        <is>
          <t>уже известно (CBT Naryn 05.2026)</t>
        </is>
      </c>
    </row>
    <row r="84">
      <c r="B84" s="24" t="n">
        <v>2</v>
      </c>
      <c r="C84" s="20" t="inlineStr">
        <is>
          <t>другое</t>
        </is>
      </c>
      <c r="D84" s="20" t="inlineStr">
        <is>
          <t>Asman Airlines — авиарейс Бишкек — Нарын</t>
        </is>
      </c>
      <c r="E84" s="20" t="inlineStr">
        <is>
          <t>Бишкек → Нарын</t>
        </is>
      </c>
      <c r="F84" s="20" t="inlineStr">
        <is>
          <t>≈40 мин, с 04.09.2025</t>
        </is>
      </c>
      <c r="G84" s="20" t="inlineStr">
        <is>
          <t>2100 сом (акция 1000 сом до 31.08.2026)</t>
        </is>
      </c>
      <c r="H84" s="20" t="inlineStr">
        <is>
          <t>2025–2026</t>
        </is>
      </c>
      <c r="I84" s="20" t="inlineStr">
        <is>
          <t>сайт/приложение Asman Airlines</t>
        </is>
      </c>
      <c r="J84" s="2" t="inlineStr">
        <is>
          <t>https://kaktus.media/doc/550683_akciu_na_reysy_bishkek_naryn_bishkek_prodlili_do_konca_avgysta.html</t>
        </is>
      </c>
    </row>
    <row r="85">
      <c r="B85" s="24" t="n">
        <v>3</v>
      </c>
      <c r="C85" s="20" t="inlineStr">
        <is>
          <t>трансфер</t>
        </is>
      </c>
      <c r="D85" s="20" t="inlineStr">
        <is>
          <t>Daytrip</t>
        </is>
      </c>
      <c r="E85" s="20" t="inlineStr">
        <is>
          <t>Бишкек → Нарын</t>
        </is>
      </c>
      <c r="F85" s="20" t="inlineStr">
        <is>
          <t>Частный трансфер с остановками</t>
        </is>
      </c>
      <c r="G85" s="20" t="inlineStr">
        <is>
          <t>от $51</t>
        </is>
      </c>
      <c r="H85" s="20" t="inlineStr">
        <is>
          <t>2025–2026</t>
        </is>
      </c>
      <c r="I85" s="20" t="inlineStr">
        <is>
          <t>mydaytrip.com</t>
        </is>
      </c>
      <c r="J85" s="20" t="inlineStr">
        <is>
          <t>уже известно</t>
        </is>
      </c>
    </row>
    <row r="86">
      <c r="B86" s="24" t="n">
        <v>4</v>
      </c>
      <c r="C86" s="20" t="inlineStr">
        <is>
          <t>шеринг-такси</t>
        </is>
      </c>
      <c r="D86" s="20" t="inlineStr">
        <is>
          <t>стоянка у автостанции Нарына</t>
        </is>
      </c>
      <c r="E86" s="20" t="inlineStr">
        <is>
          <t>Нарын → Ат-Башы</t>
        </is>
      </c>
      <c r="F86" s="20" t="inlineStr">
        <is>
          <t>По мере заполнения</t>
        </is>
      </c>
      <c r="G86" s="20" t="inlineStr">
        <is>
          <t>200–300 сом/место</t>
        </is>
      </c>
      <c r="H86" s="20" t="inlineStr">
        <is>
          <t>2026</t>
        </is>
      </c>
      <c r="I86" s="20" t="inlineStr"/>
      <c r="J86" s="20" t="inlineStr">
        <is>
          <t>этап 1 (kyrgyzstanguides 2026)</t>
        </is>
      </c>
    </row>
    <row r="87">
      <c r="B87" s="24" t="n">
        <v>5</v>
      </c>
      <c r="C87" s="20" t="inlineStr">
        <is>
          <t>такси</t>
        </is>
      </c>
      <c r="D87" s="20" t="inlineStr">
        <is>
          <t>частные такси Нарына / через CBT Naryn</t>
        </is>
      </c>
      <c r="E87" s="20" t="inlineStr">
        <is>
          <t>Нарын → Таш-Рабат</t>
        </is>
      </c>
      <c r="F87" s="20" t="inlineStr">
        <is>
          <t>≈2 ч; туда-обратно с ожиданием выгоднее</t>
        </is>
      </c>
      <c r="G87" s="2" t="inlineStr">
        <is>
          <t>≈3000 сом в одну сторону; туда-обратно 4000–6000 сом (из Ат-Башы 3000–4500 сом)</t>
        </is>
      </c>
      <c r="H87" s="20" t="inlineStr">
        <is>
          <t>2026</t>
        </is>
      </c>
      <c r="I87" s="2" t="inlineStr">
        <is>
          <t>CBT Naryn: +996 779 567 685, WhatsApp +996 559 567 685, +996 504 558 445</t>
        </is>
      </c>
      <c r="J87" s="20" t="inlineStr">
        <is>
          <t>этап 1 (thisis-kyrgyzstan, kyrgyzstanguides 21.09.2026)</t>
        </is>
      </c>
    </row>
    <row r="88">
      <c r="B88" s="24" t="n">
        <v>6</v>
      </c>
      <c r="C88" s="20" t="inlineStr">
        <is>
          <t>аренда авто</t>
        </is>
      </c>
      <c r="D88" s="20" t="inlineStr">
        <is>
          <t>прокаты Бишкека (NomadCar, Nomad's Land и др.)</t>
        </is>
      </c>
      <c r="E88" s="20" t="inlineStr">
        <is>
          <t>Бишкек</t>
        </is>
      </c>
      <c r="F88" s="2" t="inlineStr">
        <is>
          <t>Седан/кроссовер достаточно; у Nomad's Land — от 3 дней, лимит 250 км/день, водителю 25+</t>
        </is>
      </c>
      <c r="G88" s="20" t="inlineStr">
        <is>
          <t>седан $20–40/день, 4×4 $65–100/день в сезон</t>
        </is>
      </c>
      <c r="H88" s="20" t="inlineStr">
        <is>
          <t>2026</t>
        </is>
      </c>
      <c r="I88" s="20" t="inlineStr"/>
      <c r="J88" s="20" t="inlineStr">
        <is>
          <t>https://indyguide.com/article/suv-rental</t>
        </is>
      </c>
    </row>
    <row r="89">
      <c r="B89" s="24" t="n">
        <v>7</v>
      </c>
      <c r="C89" s="20" t="inlineStr">
        <is>
          <t>тур</t>
        </is>
      </c>
      <c r="D89" s="20" t="inlineStr">
        <is>
          <t>Eurasia Travel «Naryn to Torugart Pass»</t>
        </is>
      </c>
      <c r="E89" s="20" t="inlineStr">
        <is>
          <t>Нарын</t>
        </is>
      </c>
      <c r="F89" s="2" t="inlineStr">
        <is>
          <t>2 дня/1 ночь, Таш-Рабат с ночёвкой в юрте и Торугарт; сезон март — ноябрь</t>
        </is>
      </c>
      <c r="G89" s="20" t="inlineStr">
        <is>
          <t>от $500</t>
        </is>
      </c>
      <c r="H89" s="20" t="inlineStr">
        <is>
          <t>2026</t>
        </is>
      </c>
      <c r="I89" s="20" t="inlineStr">
        <is>
          <t>eurasia.travel</t>
        </is>
      </c>
      <c r="J89" s="20" t="inlineStr">
        <is>
          <t>https://eurasia.travel/?p=22113</t>
        </is>
      </c>
    </row>
    <row r="90">
      <c r="B90" s="24" t="n">
        <v>8</v>
      </c>
      <c r="C90" s="20" t="inlineStr">
        <is>
          <t>тур</t>
        </is>
      </c>
      <c r="D90" s="2" t="inlineStr">
        <is>
          <t>CBT Naryn «Tash Rabat – Chatyr-Kol»; Ak-Sai Travel; Nomad's Land</t>
        </is>
      </c>
      <c r="E90" s="20" t="inlineStr">
        <is>
          <t>Нарын / Бишкек</t>
        </is>
      </c>
      <c r="F90" s="2" t="inlineStr">
        <is>
          <t>Конный 2-дневный выезд к Чатыр-Кулю; многодневные туры Бишкек — Сон-Куль — Таш-Рабат</t>
        </is>
      </c>
      <c r="G90" s="20" t="inlineStr">
        <is>
          <t>по запросу</t>
        </is>
      </c>
      <c r="H90" s="20" t="inlineStr">
        <is>
          <t>2026</t>
        </is>
      </c>
      <c r="I90" s="20" t="inlineStr">
        <is>
          <t>CBT Naryn; booking@ak-sai.com</t>
        </is>
      </c>
      <c r="J90" s="20" t="inlineStr">
        <is>
          <t>этап 1</t>
        </is>
      </c>
    </row>
    <row r="91">
      <c r="B91" s="24" t="n">
        <v>9</v>
      </c>
      <c r="C91" s="20" t="inlineStr">
        <is>
          <t>лошадь</t>
        </is>
      </c>
      <c r="D91" s="20" t="inlineStr">
        <is>
          <t>юрточные лагеря Таш-Рабата</t>
        </is>
      </c>
      <c r="E91" s="20" t="inlineStr">
        <is>
          <t>Таш-Рабат</t>
        </is>
      </c>
      <c r="F91" s="2" t="inlineStr">
        <is>
          <t>Прогулки по долине и 2-дневный выезд к Чатыр-Кулю (погранпропуск)</t>
        </is>
      </c>
      <c r="G91" s="2" t="inlineStr">
        <is>
          <t>лошадь 1500 сом/день + гид 2500 сом/день (snoezelsontheroad); Ak-Sai $15/час; $25–35/день + столько же конюху (thisis-kyrgyzstan)</t>
        </is>
      </c>
      <c r="H91" s="20" t="inlineStr">
        <is>
          <t>2025–2026</t>
        </is>
      </c>
      <c r="I91" s="20" t="inlineStr">
        <is>
          <t>на месте</t>
        </is>
      </c>
      <c r="J91" s="20" t="inlineStr">
        <is>
          <t>https://ak-sai.com/camps/yurt-camps/tash-rabat-yurt-camp/</t>
        </is>
      </c>
    </row>
    <row r="92">
      <c r="B92" s="24" t="n">
        <v>10</v>
      </c>
      <c r="C92" s="20" t="inlineStr">
        <is>
          <t>велосипед</t>
        </is>
      </c>
      <c r="D92" s="20" t="inlineStr">
        <is>
          <t>самостоятельно — At-Bashi Circuit</t>
        </is>
      </c>
      <c r="E92" s="20" t="inlineStr">
        <is>
          <t>Нарын</t>
        </is>
      </c>
      <c r="F92" s="2" t="inlineStr">
        <is>
          <t>386 км/7 дней, 85 % грунт, через Таш-Рабат, Чатыр-Куль, Кель-Суу; 2 военных поста (нужен пропуск)</t>
        </is>
      </c>
      <c r="G92" s="20" t="inlineStr"/>
      <c r="H92" s="20" t="inlineStr"/>
      <c r="I92" s="20" t="inlineStr">
        <is>
          <t>bikepacking.com</t>
        </is>
      </c>
      <c r="J92" s="20" t="inlineStr">
        <is>
          <t>https://bikepacking.com/routes/at-bashi-circuit/</t>
        </is>
      </c>
    </row>
    <row r="95" ht="22" customHeight="1">
      <c r="A95" s="16" t="inlineStr">
        <is>
          <t>#section</t>
        </is>
      </c>
      <c r="B95" s="17" t="inlineStr">
        <is>
          <t>Сезон и что взять</t>
        </is>
      </c>
      <c r="C95" s="18" t="n"/>
      <c r="D95" s="18" t="n"/>
      <c r="E95" s="18" t="n"/>
      <c r="F95" s="18" t="n"/>
      <c r="G95" s="18" t="n"/>
      <c r="H95" s="18" t="n"/>
    </row>
    <row r="96">
      <c r="A96" s="16" t="inlineStr">
        <is>
          <t>when</t>
        </is>
      </c>
      <c r="B96" s="21" t="inlineStr">
        <is>
          <t>Когда ехать (подробно)</t>
        </is>
      </c>
      <c r="C96" s="2" t="inlineStr">
        <is>
          <t>С середины июня до середины сентября — работают юрточные лагеря (kyrgyzstanguides 2026; snoezelsontheroad: июнь–сентябрь); июль–август самые тёплые (днём 15–20 °C, по ночам заморозки). С ноября по апрель подъезд затруднён или непроходим из-за снега (journalofnomads 2026). Реставрационные работы идут в июне–августе (24.kg, 2026).</t>
        </is>
      </c>
    </row>
    <row r="97">
      <c r="A97" s="16" t="inlineStr">
        <is>
          <t>diff</t>
        </is>
      </c>
      <c r="B97" s="21" t="inlineStr">
        <is>
          <t>Сложность (подробно)</t>
        </is>
      </c>
      <c r="C97" s="2" t="inlineStr">
        <is>
          <t>Лёгкая для посещения: от парковки у лагерей до здания несколько минут пешком. Нагрузку добавляет высота ~3100 м (одышка, холодные ночи). Конный/пеший поход к Чатыр-Кулю — средней сложности, 2 дня, 22 км в одну сторону, набор 1338 м (journalofnomads).</t>
        </is>
      </c>
    </row>
    <row r="98">
      <c r="A98" s="16" t="inlineStr">
        <is>
          <t>hours</t>
        </is>
      </c>
      <c r="B98" s="21" t="inlineStr">
        <is>
          <t>Часы работы</t>
        </is>
      </c>
      <c r="C98" s="20" t="inlineStr">
        <is>
          <t>Ограничен из-за реставрации: Минкультуры КР попросило туристов временно воздержаться от посещения (Kaktus/Kabar, август 2026; ранее 24.kg 18.05.2026 сообщал, что посетителей пускают, а отдельные участки закрывают). Работы поэтапно до 2027 г.; о возобновлении полного доступа обещали сообщить отдельно. В обычное время официальных часов нет — ключ у смотрителя из соседнего юрточного лагеря (journalofnomads, thisis-kyrgyzstan). Google Maps на 03.10.2026 помечал объект как временно закрытый.</t>
        </is>
      </c>
    </row>
    <row r="99">
      <c r="A99" s="16" t="inlineStr">
        <is>
          <t>daytime</t>
        </is>
      </c>
      <c r="B99" s="21" t="inlineStr">
        <is>
          <t>Лучшее время суток</t>
        </is>
      </c>
      <c r="C99" s="20" t="inlineStr">
        <is>
          <t>Утро и вечер: мягкий свет на каменных стенах и пустая долина без экскурсионных машин; днём приезжают группы с трассы на Торугарт (editorial, на основе описаний лагерей с ночёвкой).</t>
        </is>
      </c>
    </row>
    <row r="100">
      <c r="A100" s="16" t="inlineStr">
        <is>
          <t>p_season</t>
        </is>
      </c>
      <c r="B100" s="21" t="inlineStr">
        <is>
          <t>Сезон (подробно)</t>
        </is>
      </c>
      <c r="C100" s="2" t="inlineStr">
        <is>
          <t>Май: снег на склонах, лагеря ещё закрыты, ночи −5…0 °C. Середина июня — середина сентября: сезон юрт, днём +15…20 °C, ночью заморозки; июль–август — пик туристических групп. Реставрационные работы — июнь–август (2025–2027). Конец сентября — октябрь: лагеря сворачиваются, первый снег. Ноябрь — апрель: долину заносит, доступ затруднён или невозможен.</t>
        </is>
      </c>
    </row>
    <row r="101">
      <c r="A101" s="16" t="inlineStr">
        <is>
          <t>bring</t>
        </is>
      </c>
      <c r="B101" s="21" t="inlineStr">
        <is>
          <t>Что взять</t>
        </is>
      </c>
      <c r="C101" s="20" t="inlineStr">
        <is>
          <t>Тёплые вещи и шапку (ночью заморозки даже летом на ~3100 м), солнцезащиту, наличные сомы (банкоматов и магазинов нет), фонарик для тёмных келий, таблетки для воды или кипятить речную воду (too.kg), паспорт; для Чатыр-Куля — оформленный заранее погранпропуск.</t>
        </is>
      </c>
    </row>
    <row r="103" ht="22" customHeight="1">
      <c r="A103" s="16" t="inlineStr">
        <is>
          <t>#section</t>
        </is>
      </c>
      <c r="B103" s="17" t="inlineStr">
        <is>
          <t>Важно</t>
        </is>
      </c>
      <c r="C103" s="18" t="n"/>
      <c r="D103" s="18" t="n"/>
      <c r="E103" s="18" t="n"/>
      <c r="F103" s="18" t="n"/>
      <c r="G103" s="18" t="n"/>
      <c r="H103" s="18" t="n"/>
    </row>
    <row r="104">
      <c r="A104" s="16" t="inlineStr">
        <is>
          <t>warn</t>
        </is>
      </c>
      <c r="B104" s="21" t="inlineStr">
        <is>
          <t>Важно / предупреждения</t>
        </is>
      </c>
      <c r="C104" s="2" t="inlineStr">
        <is>
          <t>Минкультуры закрыло комплекс для посетителей до окончания основных этапов реставрации (Kaktus, 08.2026); работы идут поэтапно до 2027. Юрточные лагеря в долине работают.
Реставрация 2025–2027: Минкультуры (август 2026) просит временно воздержаться от посещения, часть участков огорожена, работает техника — проверь доступ до выезда. Высота ~3100 м — возможна горная болезнь, ночные заморозки летом. Связи нет. Озеро Чатыр-Куль и район за Таш-Рабатом — пограничная зона, нужен пропуск (2–3 недели оформления); для самого караван-сарая пропуск не требуется. Ночлег в юртах не даёт права входа в огороженный памятник.</t>
        </is>
      </c>
    </row>
    <row r="105">
      <c r="A105" s="16" t="inlineStr">
        <is>
          <t>entry</t>
        </is>
      </c>
      <c r="B105" s="21" t="inlineStr">
        <is>
          <t>Вход (подробно)</t>
        </is>
      </c>
      <c r="C105" s="20" t="inlineStr">
        <is>
          <t>В обычный сезон — 100–150 сом наличными смотрителю (journalofnomads 2026: 100 сом; snoezelsontheroad и thisis-kyrgyzstan: 150 сом; kyrgyzstanguides 2026: 100–150 сом). Официального тарифа Минкультуры не найдено; в период реставрации 2026 г. вход ограничен.</t>
        </is>
      </c>
    </row>
    <row r="106">
      <c r="A106" s="16" t="inlineStr">
        <is>
          <t>net</t>
        </is>
      </c>
      <c r="B106" s="21" t="inlineStr">
        <is>
          <t>Связь (подробно)</t>
        </is>
      </c>
      <c r="C106" s="20" t="inlineStr">
        <is>
          <t>Мобильной связи и Wi-Fi в долине нет (too.kg, journalofnomads 2026, thisis-kyrgyzstan, snoezelsontheroad); оператор не уточняется. Ближайшая связь — на трассе ближе к Ат-Башы/Нарыну.</t>
        </is>
      </c>
    </row>
    <row r="107">
      <c r="A107" s="16" t="inlineStr">
        <is>
          <t>p_permits</t>
        </is>
      </c>
      <c r="B107" s="21" t="inlineStr">
        <is>
          <t>Разрешения</t>
        </is>
      </c>
      <c r="C107" s="2" t="inlineStr">
        <is>
          <t>Для самого караван-сарая погранпропуск НЕ нужен. Он нужен для Чатыр-Куля, Кель-Суу, Ак-Сая и Арпы (погранзона Ат-Башинского района): tour.too.kg — 3000 сом, 5–7 рабочих дней, офис Исанова 105/3, Бишкек; или через CBT Naryn (€30, срочно €50 за 2 дня). Проверяют на военных постах; нужен оригинал + паспорт. Вход в памятник — 100–150 сом смотрителю (в 2026 г. доступ ограничен реставрацией).</t>
        </is>
      </c>
    </row>
    <row r="108">
      <c r="A108" s="16" t="inlineStr">
        <is>
          <t>p_access</t>
        </is>
      </c>
      <c r="B108" s="21" t="inlineStr">
        <is>
          <t>Доступность (дети, пожилые…)</t>
        </is>
      </c>
      <c r="C108" s="2" t="inlineStr">
        <is>
          <t>С детьми — да, если ребёнок переносит высоту ~3100 м и холодные ночи; пожилым — короткий осмотр возможен (от парковки несколько минут по неровному грунту), но высота и холод — фактор риска. Коляска — нет (гравий, ступени, неровный пол). С собакой — в лагерях Омурбек по описанию допускаются животные; внутри памятника — нет.</t>
        </is>
      </c>
    </row>
    <row r="110" ht="22" customHeight="1">
      <c r="A110" s="16" t="inlineStr">
        <is>
          <t>#section</t>
        </is>
      </c>
      <c r="B110" s="17" t="inlineStr">
        <is>
          <t>Ночлег и еда</t>
        </is>
      </c>
      <c r="C110" s="18" t="n"/>
      <c r="D110" s="18" t="n"/>
      <c r="E110" s="18" t="n"/>
      <c r="F110" s="18" t="n"/>
      <c r="G110" s="18" t="n"/>
      <c r="H110" s="18" t="n"/>
    </row>
    <row r="111">
      <c r="A111" s="16" t="inlineStr">
        <is>
          <t>stay</t>
        </is>
      </c>
      <c r="B111" s="21" t="inlineStr">
        <is>
          <t>Ночлег (кратко)</t>
        </is>
      </c>
      <c r="C111" s="2" t="inlineStr">
        <is>
          <t>Несколько юрточных лагерей прямо у памятника (сезон ~июнь–сентябрь): лагерь Сабырбека (самый давний, рекомендован snoezelsontheroad и kyrgyzstanguides), Tash Rabat Yurt Camp от Nomad's Land (двухместный $28 с завтраком, есть зимний приют), Tash-Rabat yurt camp от ak-sai.com, «этно-комплекс Таш-Рабат». Ориентир цен 2026: 1200–2000 сом с человека с ужином и завтраком (kyrgyzstanguides, thisis-kyrgyzstan, snoezelsontheroad).</t>
        </is>
      </c>
    </row>
    <row r="112">
      <c r="A112" s="16" t="inlineStr">
        <is>
          <t>food</t>
        </is>
      </c>
      <c r="B112" s="21" t="inlineStr">
        <is>
          <t>Еда (кратко)</t>
        </is>
      </c>
      <c r="C112" s="2" t="inlineStr">
        <is>
          <t>Еду дают только в юрточных лагерях (магазинов и кафе в долине нет — journalofnomads): обычно домашние кыргызские блюда в стоимости ночлега — завтрак и ужин; в отзывах и видео упоминаются кыргызский обед в юрте, а также кумыс и молочные продукты от местных пастухов (editorial; меню уточнять в лагере).</t>
        </is>
      </c>
    </row>
    <row r="113">
      <c r="A113" s="16" t="inlineStr">
        <is>
          <t>#table:stays</t>
        </is>
      </c>
      <c r="B113" s="22" t="inlineStr">
        <is>
          <t>Ночлег — 6</t>
        </is>
      </c>
    </row>
    <row r="114">
      <c r="A114" s="16" t="inlineStr">
        <is>
          <t>#keys</t>
        </is>
      </c>
      <c r="C114" s="16" t="inlineStr">
        <is>
          <t>name</t>
        </is>
      </c>
      <c r="D114" s="16" t="inlineStr">
        <is>
          <t>type</t>
        </is>
      </c>
      <c r="E114" s="16" t="inlineStr">
        <is>
          <t>where</t>
        </is>
      </c>
      <c r="F114" s="16" t="inlineStr">
        <is>
          <t>season</t>
        </is>
      </c>
      <c r="G114" s="16" t="inlineStr">
        <is>
          <t>price</t>
        </is>
      </c>
      <c r="H114" s="16" t="inlineStr">
        <is>
          <t>year</t>
        </is>
      </c>
      <c r="I114" s="16" t="inlineStr">
        <is>
          <t>contact</t>
        </is>
      </c>
      <c r="J114" s="16" t="inlineStr">
        <is>
          <t>src</t>
        </is>
      </c>
    </row>
    <row r="115">
      <c r="A115" s="16" t="inlineStr">
        <is>
          <t>#labels</t>
        </is>
      </c>
      <c r="B115" s="23" t="inlineStr">
        <is>
          <t>№ / строки ниже</t>
        </is>
      </c>
      <c r="C115" s="21" t="inlineStr">
        <is>
          <t>Название</t>
        </is>
      </c>
      <c r="D115" s="21" t="inlineStr">
        <is>
          <t>Тип</t>
        </is>
      </c>
      <c r="E115" s="21" t="inlineStr">
        <is>
          <t>Где</t>
        </is>
      </c>
      <c r="F115" s="21" t="inlineStr">
        <is>
          <t>Сезон</t>
        </is>
      </c>
      <c r="G115" s="21" t="inlineStr">
        <is>
          <t>Цена</t>
        </is>
      </c>
      <c r="H115" s="21" t="inlineStr">
        <is>
          <t>Год цены</t>
        </is>
      </c>
      <c r="I115" s="21" t="inlineStr">
        <is>
          <t>Контакт</t>
        </is>
      </c>
      <c r="J115" s="21" t="inlineStr">
        <is>
          <t>Источник</t>
        </is>
      </c>
    </row>
    <row r="116">
      <c r="B116" s="24" t="n">
        <v>1</v>
      </c>
      <c r="C116" s="20" t="inlineStr">
        <is>
          <t>Ak-Sai Travel Tash-Rabat yurt camp</t>
        </is>
      </c>
      <c r="D116" s="20" t="inlineStr">
        <is>
          <t>юрточный лагерь (12 юрт, душ и туалет, тёплый пол, Starlink)</t>
        </is>
      </c>
      <c r="E116" s="20" t="inlineStr">
        <is>
          <t>ущелье Кара-Коюн у Таш-Рабата</t>
        </is>
      </c>
      <c r="F116" s="20" t="inlineStr">
        <is>
          <t>июнь — сентябрь</t>
        </is>
      </c>
      <c r="G116" s="2" t="inlineStr">
        <is>
          <t>двухместная юрта $65 с завтраком / $75 полупансион / $85 пансион с чел.; сингл $100–115</t>
        </is>
      </c>
      <c r="H116" s="20" t="inlineStr">
        <is>
          <t>2026</t>
        </is>
      </c>
      <c r="I116" s="2" t="inlineStr">
        <is>
          <t>booking@ak-sai.com, WhatsApp +996 770 901 616, +996 312 90 16 16</t>
        </is>
      </c>
      <c r="J116" s="20" t="inlineStr">
        <is>
          <t>https://ak-sai.com/camps/yurt-camps/tash-rabat-yurt-camp/</t>
        </is>
      </c>
    </row>
    <row r="117">
      <c r="B117" s="24" t="n">
        <v>2</v>
      </c>
      <c r="C117" s="20" t="inlineStr">
        <is>
          <t>Yurt Camp Omurbek (Омурбек)</t>
        </is>
      </c>
      <c r="D117" s="20" t="inlineStr">
        <is>
          <t>юрточный лагерь (8 мест/юрт, сауна, CBT)</t>
        </is>
      </c>
      <c r="E117" s="20" t="inlineStr">
        <is>
          <t>прямо у караван-сарая</t>
        </is>
      </c>
      <c r="F117" s="20" t="inlineStr">
        <is>
          <t>лето</t>
        </is>
      </c>
      <c r="G117" s="2" t="inlineStr">
        <is>
          <t>по датам на Trip.com/Booking (9,4/10); питание ранее 350 сом (LP)</t>
        </is>
      </c>
      <c r="H117" s="20" t="inlineStr">
        <is>
          <t>2026</t>
        </is>
      </c>
      <c r="I117" s="20" t="inlineStr">
        <is>
          <t>+996 707 880 161</t>
        </is>
      </c>
      <c r="J117" s="2" t="inlineStr">
        <is>
          <t>https://nz.trip.com/hotels/at-bashi-district-hotel-detail-12618539/yurt-camp-omurbek-tash-rabat</t>
        </is>
      </c>
    </row>
    <row r="118">
      <c r="B118" s="24" t="n">
        <v>3</v>
      </c>
      <c r="C118" s="20" t="inlineStr">
        <is>
          <t>Лагерь Сабырбека и другие семейные лагеря</t>
        </is>
      </c>
      <c r="D118" s="20" t="inlineStr">
        <is>
          <t>юрты и вагончики</t>
        </is>
      </c>
      <c r="E118" s="20" t="inlineStr">
        <is>
          <t>напротив караван-сарая</t>
        </is>
      </c>
      <c r="F118" s="20" t="inlineStr">
        <is>
          <t>середина июня — середина сентября</t>
        </is>
      </c>
      <c r="G118" s="20" t="inlineStr">
        <is>
          <t>1200–2000 сом/чел. с ужином и завтраком, наличные</t>
        </is>
      </c>
      <c r="H118" s="20" t="inlineStr">
        <is>
          <t>2025–2026</t>
        </is>
      </c>
      <c r="I118" s="20" t="inlineStr">
        <is>
          <t>на месте</t>
        </is>
      </c>
      <c r="J118" s="20" t="inlineStr">
        <is>
          <t>этап 1 (kyrgyzstanguides, snoezelsontheroad)</t>
        </is>
      </c>
    </row>
    <row r="119">
      <c r="B119" s="24" t="n">
        <v>4</v>
      </c>
      <c r="C119" s="20" t="inlineStr">
        <is>
          <t>Tash Rabat Yurt Camp (Nomad's Land)</t>
        </is>
      </c>
      <c r="D119" s="20" t="inlineStr">
        <is>
          <t>юрточный лагерь + зимний приют</t>
        </is>
      </c>
      <c r="E119" s="20" t="inlineStr">
        <is>
          <t>у Таш-Рабата</t>
        </is>
      </c>
      <c r="F119" s="20" t="inlineStr">
        <is>
          <t>лето; зимний приют по запросу</t>
        </is>
      </c>
      <c r="G119" s="20" t="inlineStr">
        <is>
          <t>двухместный $28 с завтраком</t>
        </is>
      </c>
      <c r="H119" s="20" t="inlineStr">
        <is>
          <t>2026</t>
        </is>
      </c>
      <c r="I119" s="20" t="inlineStr">
        <is>
          <t>nomadsland.travel</t>
        </is>
      </c>
      <c r="J119" s="20" t="inlineStr">
        <is>
          <t>этап 1</t>
        </is>
      </c>
    </row>
    <row r="120">
      <c r="B120" s="24" t="n">
        <v>5</v>
      </c>
      <c r="C120" s="20" t="inlineStr">
        <is>
          <t>Sandyk At-Bashy Hotel</t>
        </is>
      </c>
      <c r="D120" s="20" t="inlineStr">
        <is>
          <t>отель 3*, 9 номеров</t>
        </is>
      </c>
      <c r="E120" s="20" t="inlineStr">
        <is>
          <t>Ат-Башы, ул. М. Омуракунова 159 (≈60 км)</t>
        </is>
      </c>
      <c r="F120" s="20" t="inlineStr">
        <is>
          <t>круглый год</t>
        </is>
      </c>
      <c r="G120" s="20" t="inlineStr">
        <is>
          <t>$48–54</t>
        </is>
      </c>
      <c r="H120" s="20" t="inlineStr">
        <is>
          <t>2026</t>
        </is>
      </c>
      <c r="I120" s="20" t="inlineStr">
        <is>
          <t>Hotels.com/Expedia</t>
        </is>
      </c>
      <c r="J120" s="20" t="inlineStr">
        <is>
          <t>https://id.hotels.com/ho3814543200/sandyk-at-bashy-hotel</t>
        </is>
      </c>
    </row>
    <row r="121">
      <c r="B121" s="24" t="n">
        <v>6</v>
      </c>
      <c r="C121" s="20" t="inlineStr">
        <is>
          <t>Гостевые дома Нарына (через CBT Naryn), DADOW Guesthouse</t>
        </is>
      </c>
      <c r="D121" s="20" t="inlineStr">
        <is>
          <t>гостевые дома</t>
        </is>
      </c>
      <c r="E121" s="20" t="inlineStr">
        <is>
          <t>Нарын (≈2 ч)</t>
        </is>
      </c>
      <c r="F121" s="20" t="inlineStr">
        <is>
          <t>круглый год</t>
        </is>
      </c>
      <c r="G121" s="20" t="inlineStr">
        <is>
          <t>DADOW $26–29</t>
        </is>
      </c>
      <c r="H121" s="20" t="inlineStr">
        <is>
          <t>2026</t>
        </is>
      </c>
      <c r="I121" s="20" t="inlineStr">
        <is>
          <t>CBT Naryn, ул. Ленина 8/33</t>
        </is>
      </c>
      <c r="J121" s="2" t="inlineStr">
        <is>
          <t>https://www.travelocity.com/At-Bashy-Hotels.d949596806755602432.Travel-Guide-Hotels</t>
        </is>
      </c>
    </row>
    <row r="123">
      <c r="A123" s="16" t="inlineStr">
        <is>
          <t>#table:food</t>
        </is>
      </c>
      <c r="B123" s="22" t="inlineStr">
        <is>
          <t>Еда — 3</t>
        </is>
      </c>
    </row>
    <row r="124">
      <c r="A124" s="16" t="inlineStr">
        <is>
          <t>#keys</t>
        </is>
      </c>
      <c r="C124" s="16" t="inlineStr">
        <is>
          <t>name</t>
        </is>
      </c>
      <c r="D124" s="16" t="inlineStr">
        <is>
          <t>where</t>
        </is>
      </c>
      <c r="E124" s="16" t="inlineStr">
        <is>
          <t>details</t>
        </is>
      </c>
      <c r="F124" s="16" t="inlineStr">
        <is>
          <t>src</t>
        </is>
      </c>
    </row>
    <row r="125">
      <c r="A125" s="16" t="inlineStr">
        <is>
          <t>#labels</t>
        </is>
      </c>
      <c r="B125" s="23" t="inlineStr">
        <is>
          <t>№ / строки ниже</t>
        </is>
      </c>
      <c r="C125" s="21" t="inlineStr">
        <is>
          <t>Название</t>
        </is>
      </c>
      <c r="D125" s="21" t="inlineStr">
        <is>
          <t>Где</t>
        </is>
      </c>
      <c r="E125" s="21" t="inlineStr">
        <is>
          <t>Подробно</t>
        </is>
      </c>
      <c r="F125" s="21" t="inlineStr">
        <is>
          <t>Источник</t>
        </is>
      </c>
    </row>
    <row r="126">
      <c r="B126" s="24" t="n">
        <v>1</v>
      </c>
      <c r="C126" s="20" t="inlineStr">
        <is>
          <t>Юрты-столовые лагерей</t>
        </is>
      </c>
      <c r="D126" s="20" t="inlineStr">
        <is>
          <t>у памятника</t>
        </is>
      </c>
      <c r="E126" s="2" t="inlineStr">
        <is>
          <t>Ужин и завтрак обычно в цене ночлега; отдельный приём пищи ≈350 сом (LP, старые данные); пикник на трек заказывайте накануне. Магазинов и кафе в долине нет</t>
        </is>
      </c>
      <c r="F126" s="2" t="inlineStr">
        <is>
          <t>https://www-lonelyplanet-com-57e2.imagizer.com/kyrgyzstan/tash-rabat/hotels/omurbek-yurts/a/poi-sle/1417993/1336245</t>
        </is>
      </c>
    </row>
    <row r="127">
      <c r="B127" s="24" t="n">
        <v>2</v>
      </c>
      <c r="C127" s="20" t="inlineStr">
        <is>
          <t>Кафе Ат-Башы</t>
        </is>
      </c>
      <c r="D127" s="20" t="inlineStr">
        <is>
          <t>Ат-Башы (≈60 км)</t>
        </is>
      </c>
      <c r="E127" s="20" t="inlineStr">
        <is>
          <t>Последние кафе и магазины по пути; закрываются рано</t>
        </is>
      </c>
      <c r="F127" s="20" t="inlineStr">
        <is>
          <t>этап 1</t>
        </is>
      </c>
    </row>
    <row r="128">
      <c r="B128" s="24" t="n">
        <v>3</v>
      </c>
      <c r="C128" s="20" t="inlineStr">
        <is>
          <t>Ресторан «Хан-Тенгри»</t>
        </is>
      </c>
      <c r="D128" s="20" t="inlineStr">
        <is>
          <t>Нарын</t>
        </is>
      </c>
      <c r="E128" s="20" t="inlineStr">
        <is>
          <t>Рекомендация путешественников (08.2025)</t>
        </is>
      </c>
      <c r="F128" s="2" t="inlineStr">
        <is>
          <t>https://eurasia.travel/forum/itineraries-kyrgyzstan/route-through-kyrgyzstan-and-possibly-uzbekistan-august-2025/paged/2/</t>
        </is>
      </c>
    </row>
    <row r="131" ht="22" customHeight="1">
      <c r="A131" s="16" t="inlineStr">
        <is>
          <t>#section</t>
        </is>
      </c>
      <c r="B131" s="17" t="inlineStr">
        <is>
          <t>На месте</t>
        </is>
      </c>
      <c r="C131" s="18" t="n"/>
      <c r="D131" s="18" t="n"/>
      <c r="E131" s="18" t="n"/>
      <c r="F131" s="18" t="n"/>
      <c r="G131" s="18" t="n"/>
      <c r="H131" s="18" t="n"/>
    </row>
    <row r="132">
      <c r="A132" s="16" t="inlineStr">
        <is>
          <t>camping</t>
        </is>
      </c>
      <c r="B132" s="21" t="inlineStr">
        <is>
          <t>Кемпинг</t>
        </is>
      </c>
      <c r="C132" s="20" t="inlineStr">
        <is>
          <t>Палатку можно поставить в долине выше лагерей (договориться с хозяевами лагеря, у которых можно купить ужин); ночью заморозки даже в июле.</t>
        </is>
      </c>
    </row>
    <row r="133">
      <c r="A133" s="16" t="inlineStr">
        <is>
          <t>photo_spots</t>
        </is>
      </c>
      <c r="B133" s="21" t="inlineStr">
        <is>
          <t>Точки для фото</t>
        </is>
      </c>
      <c r="C133" s="20" t="inlineStr">
        <is>
          <t>Склон напротив входа — фронтальный вид на купол и долину; вечером и на рассвете — мягкий свет на плитняке; ночью — звёзды над куполом. Учтите навес 2025–2027 гг. в кадре.</t>
        </is>
      </c>
    </row>
    <row r="134">
      <c r="A134" s="16" t="inlineStr">
        <is>
          <t>#table:hikes</t>
        </is>
      </c>
      <c r="B134" s="22" t="inlineStr">
        <is>
          <t>Тропы — 2</t>
        </is>
      </c>
    </row>
    <row r="135">
      <c r="A135" s="16" t="inlineStr">
        <is>
          <t>#keys</t>
        </is>
      </c>
      <c r="C135" s="16" t="inlineStr">
        <is>
          <t>name</t>
        </is>
      </c>
      <c r="D135" s="16" t="inlineStr">
        <is>
          <t>route</t>
        </is>
      </c>
      <c r="E135" s="16" t="inlineStr">
        <is>
          <t>km</t>
        </is>
      </c>
      <c r="F135" s="16" t="inlineStr">
        <is>
          <t>gain_m</t>
        </is>
      </c>
      <c r="G135" s="16" t="inlineStr">
        <is>
          <t>time</t>
        </is>
      </c>
      <c r="H135" s="16" t="inlineStr">
        <is>
          <t>difficulty</t>
        </is>
      </c>
      <c r="I135" s="16" t="inlineStr">
        <is>
          <t>marked</t>
        </is>
      </c>
      <c r="J135" s="16" t="inlineStr">
        <is>
          <t>track</t>
        </is>
      </c>
      <c r="K135" s="16" t="inlineStr">
        <is>
          <t>src</t>
        </is>
      </c>
    </row>
    <row r="136">
      <c r="A136" s="16" t="inlineStr">
        <is>
          <t>#labels</t>
        </is>
      </c>
      <c r="B136" s="23" t="inlineStr">
        <is>
          <t>№ / строки ниже</t>
        </is>
      </c>
      <c r="C136" s="21" t="inlineStr">
        <is>
          <t>Название</t>
        </is>
      </c>
      <c r="D136" s="21" t="inlineStr">
        <is>
          <t>Маршрут</t>
        </is>
      </c>
      <c r="E136" s="21" t="inlineStr">
        <is>
          <t>Км</t>
        </is>
      </c>
      <c r="F136" s="21" t="inlineStr">
        <is>
          <t>Набор, м</t>
        </is>
      </c>
      <c r="G136" s="21" t="inlineStr">
        <is>
          <t>Время</t>
        </is>
      </c>
      <c r="H136" s="21" t="inlineStr">
        <is>
          <t>Сложность</t>
        </is>
      </c>
      <c r="I136" s="21" t="inlineStr">
        <is>
          <t>Маркировка</t>
        </is>
      </c>
      <c r="J136" s="21" t="inlineStr">
        <is>
          <t>Трек (ссылка)</t>
        </is>
      </c>
      <c r="K136" s="21" t="inlineStr">
        <is>
          <t>Источник</t>
        </is>
      </c>
    </row>
    <row r="137">
      <c r="B137" s="24" t="n">
        <v>1</v>
      </c>
      <c r="C137" s="20" t="inlineStr">
        <is>
          <t>Таш-Рабат → Чатыр-Куль (погранзона)</t>
        </is>
      </c>
      <c r="D137" s="2" t="inlineStr">
        <is>
          <t>Лагеря Таш-Рабата → вверх по долине, правый рукав → перевал ≈3996 м → лагерь над озером</t>
        </is>
      </c>
      <c r="E137" s="20" t="inlineStr">
        <is>
          <t>21,6 в одну сторону</t>
        </is>
      </c>
      <c r="F137" s="20" t="inlineStr">
        <is>
          <t>1338 (сброс 703)</t>
        </is>
      </c>
      <c r="G137" s="20" t="inlineStr">
        <is>
          <t>5–7 ч в одну сторону, 2 дня</t>
        </is>
      </c>
      <c r="H137" s="20" t="inlineStr">
        <is>
          <t>средняя-трудная (высота ~4000 м)</t>
        </is>
      </c>
      <c r="I137" s="20" t="inlineStr">
        <is>
          <t>нет</t>
        </is>
      </c>
      <c r="J137" s="2" t="inlineStr">
        <is>
          <t>https://blueprint.nomadsland.travel/en/before-you-go/blog/tash-rabat-chatyr-kol</t>
        </is>
      </c>
      <c r="K137" s="2" t="inlineStr">
        <is>
          <t>https://blueprint.nomadsland.travel/en/before-you-go/blog/tash-rabat-chatyr-kol</t>
        </is>
      </c>
    </row>
    <row r="138">
      <c r="B138" s="24" t="n">
        <v>2</v>
      </c>
      <c r="C138" s="2" t="inlineStr">
        <is>
          <t>Радиальные выходы на склоны над долиной (смотровая «Panda Pass»)</t>
        </is>
      </c>
      <c r="D138" s="20" t="inlineStr">
        <is>
          <t>От лагерей вверх по склонам долины Кара-Коюн</t>
        </is>
      </c>
      <c r="E138" s="20" t="inlineStr">
        <is>
          <t>не найдено</t>
        </is>
      </c>
      <c r="F138" s="20" t="inlineStr">
        <is>
          <t>не найдено</t>
        </is>
      </c>
      <c r="G138" s="20" t="inlineStr">
        <is>
          <t>2–4 ч</t>
        </is>
      </c>
      <c r="H138" s="20" t="inlineStr">
        <is>
          <t>лёгкая-средняя</t>
        </is>
      </c>
      <c r="I138" s="20" t="inlineStr">
        <is>
          <t>нет</t>
        </is>
      </c>
      <c r="J138" s="2" t="inlineStr">
        <is>
          <t>https://it.wikiloc.com/percorsi-escursionismo/tash-rabat-218600670</t>
        </is>
      </c>
      <c r="K138" s="20" t="inlineStr">
        <is>
          <t>этап 1 (snoezelsontheroad)</t>
        </is>
      </c>
    </row>
    <row r="140">
      <c r="A140" s="16" t="inlineStr">
        <is>
          <t>#table:horses</t>
        </is>
      </c>
      <c r="B140" s="22" t="inlineStr">
        <is>
          <t>Конные прогулки — 1</t>
        </is>
      </c>
    </row>
    <row r="141">
      <c r="A141" s="16" t="inlineStr">
        <is>
          <t>#keys</t>
        </is>
      </c>
      <c r="C141" s="16" t="inlineStr">
        <is>
          <t>where</t>
        </is>
      </c>
      <c r="D141" s="16" t="inlineStr">
        <is>
          <t>price</t>
        </is>
      </c>
      <c r="E141" s="16" t="inlineStr">
        <is>
          <t>guide</t>
        </is>
      </c>
      <c r="F141" s="16" t="inlineStr">
        <is>
          <t>notes</t>
        </is>
      </c>
      <c r="G141" s="16" t="inlineStr">
        <is>
          <t>src</t>
        </is>
      </c>
    </row>
    <row r="142">
      <c r="A142" s="16" t="inlineStr">
        <is>
          <t>#labels</t>
        </is>
      </c>
      <c r="B142" s="23" t="inlineStr">
        <is>
          <t>№ / строки ниже</t>
        </is>
      </c>
      <c r="C142" s="21" t="inlineStr">
        <is>
          <t>Где</t>
        </is>
      </c>
      <c r="D142" s="21" t="inlineStr">
        <is>
          <t>Цена</t>
        </is>
      </c>
      <c r="E142" s="21" t="inlineStr">
        <is>
          <t>Гид</t>
        </is>
      </c>
      <c r="F142" s="21" t="inlineStr">
        <is>
          <t>Заметки</t>
        </is>
      </c>
      <c r="G142" s="21" t="inlineStr">
        <is>
          <t>Источник</t>
        </is>
      </c>
    </row>
    <row r="143">
      <c r="B143" s="24" t="n">
        <v>1</v>
      </c>
      <c r="C143" s="2" t="inlineStr">
        <is>
          <t>Юрточные лагеря у памятника (Ak-Sai, Омурбек, семейные лагеря)</t>
        </is>
      </c>
      <c r="D143" s="2" t="inlineStr">
        <is>
          <t>1500 сом/день (2025–2026); Ak-Sai $15/час; ранее у Омурбека 750 сом/день (LP, старые данные)</t>
        </is>
      </c>
      <c r="E143" s="2" t="inlineStr">
        <is>
          <t>2500 сом/день (snoezelsontheroad); 1500 сом гид с лошадью (LP, старые данные)</t>
        </is>
      </c>
      <c r="F143" s="2" t="inlineStr">
        <is>
          <t>Для Чатыр-Куля нужен погранпропуск и гид; ездить можно без опыта, лошади спокойные</t>
        </is>
      </c>
      <c r="G143" s="2" t="inlineStr">
        <is>
          <t>https://www-lonelyplanet-com-57e2.imagizer.com/kyrgyzstan/tash-rabat/hotels/omurbek-yurts/a/poi-sle/1417993/1336245</t>
        </is>
      </c>
    </row>
    <row r="145">
      <c r="A145" s="16" t="inlineStr">
        <is>
          <t>#table:activities</t>
        </is>
      </c>
      <c r="B145" s="22" t="inlineStr">
        <is>
          <t>Активности на месте — 3</t>
        </is>
      </c>
    </row>
    <row r="146">
      <c r="A146" s="16" t="inlineStr">
        <is>
          <t>#keys</t>
        </is>
      </c>
      <c r="C146" s="16" t="inlineStr">
        <is>
          <t>activity</t>
        </is>
      </c>
      <c r="D146" s="16" t="inlineStr">
        <is>
          <t>details</t>
        </is>
      </c>
      <c r="E146" s="16" t="inlineStr">
        <is>
          <t>price</t>
        </is>
      </c>
      <c r="F146" s="16" t="inlineStr">
        <is>
          <t>src</t>
        </is>
      </c>
    </row>
    <row r="147">
      <c r="A147" s="16" t="inlineStr">
        <is>
          <t>#labels</t>
        </is>
      </c>
      <c r="B147" s="23" t="inlineStr">
        <is>
          <t>№ / строки ниже</t>
        </is>
      </c>
      <c r="C147" s="21" t="inlineStr">
        <is>
          <t>Активность</t>
        </is>
      </c>
      <c r="D147" s="21" t="inlineStr">
        <is>
          <t>Подробно</t>
        </is>
      </c>
      <c r="E147" s="21" t="inlineStr">
        <is>
          <t>Цена</t>
        </is>
      </c>
      <c r="F147" s="21" t="inlineStr">
        <is>
          <t>Источник</t>
        </is>
      </c>
    </row>
    <row r="148">
      <c r="B148" s="24" t="n">
        <v>1</v>
      </c>
      <c r="C148" s="20" t="inlineStr">
        <is>
          <t>Осмотр караван-сарая</t>
        </is>
      </c>
      <c r="D148" s="2" t="inlineStr">
        <is>
          <t>В 2026 г. — реставрация (госпрограмма «Көөнө тарых сырлары», подрядчик ОАО «Юг-Стройсервис»), навес и ограждение; 18.05.2026 пускали частично, в 08.2026 Минкультуры просило воздержаться от визитов. Ключ — у смотрителя из соседнего лагеря. Kaktus (08.2026): комплекс временно закрыт для посетителей, на объекте техника и рабочие, часть участков огорожена; работы поэтапно до 2027 г.; о возобновлении полного доступа Минкультуры объявит отдельно; туроператорам советуют учитывать ограничения. Статус юрточных лагерей в сообщении не упоминается — они работают отдельно от памятника</t>
        </is>
      </c>
      <c r="E148" s="20" t="inlineStr">
        <is>
          <t>100–150 сом наличными (в обычный сезон)</t>
        </is>
      </c>
      <c r="F148" s="2" t="inlineStr">
        <is>
          <t>https://kaktus.media/doc/551026_istoricheskiy_kompleks_tash_rabat_zakryt_na_rekonstrykciu.html</t>
        </is>
      </c>
    </row>
    <row r="149">
      <c r="B149" s="24" t="n">
        <v>2</v>
      </c>
      <c r="C149" s="20" t="inlineStr">
        <is>
          <t>Астрофото</t>
        </is>
      </c>
      <c r="D149" s="2" t="inlineStr">
        <is>
          <t>Тёмное небо без засветки — популярны звёздные треки над караван-сараем</t>
        </is>
      </c>
      <c r="E149" s="20" t="inlineStr"/>
      <c r="F149" s="20" t="inlineStr">
        <is>
          <t>https://aapod2.com/blog/star-trails-over-tash-rabat</t>
        </is>
      </c>
    </row>
    <row r="150">
      <c r="B150" s="24" t="n">
        <v>3</v>
      </c>
      <c r="C150" s="20" t="inlineStr">
        <is>
          <t>Дроны</t>
        </is>
      </c>
      <c r="D150" s="2" t="inlineStr">
        <is>
          <t>Район в 90 км от границы с Китаем; над стройплощадкой и погранзоной не летать — официальных правил для объекта не найдено</t>
        </is>
      </c>
      <c r="E150" s="20" t="inlineStr"/>
      <c r="F150" s="20" t="inlineStr">
        <is>
          <t>editorial</t>
        </is>
      </c>
    </row>
    <row r="152">
      <c r="A152" s="16" t="inlineStr">
        <is>
          <t>#table:rent</t>
        </is>
      </c>
      <c r="B152" s="22" t="inlineStr">
        <is>
          <t>Прокат — 2</t>
        </is>
      </c>
    </row>
    <row r="153">
      <c r="A153" s="16" t="inlineStr">
        <is>
          <t>#keys</t>
        </is>
      </c>
      <c r="C153" s="16" t="inlineStr">
        <is>
          <t>what</t>
        </is>
      </c>
      <c r="D153" s="16" t="inlineStr">
        <is>
          <t>where</t>
        </is>
      </c>
      <c r="E153" s="16" t="inlineStr">
        <is>
          <t>price</t>
        </is>
      </c>
      <c r="F153" s="16" t="inlineStr">
        <is>
          <t>src</t>
        </is>
      </c>
    </row>
    <row r="154">
      <c r="A154" s="16" t="inlineStr">
        <is>
          <t>#labels</t>
        </is>
      </c>
      <c r="B154" s="23" t="inlineStr">
        <is>
          <t>№ / строки ниже</t>
        </is>
      </c>
      <c r="C154" s="21" t="inlineStr">
        <is>
          <t>Что</t>
        </is>
      </c>
      <c r="D154" s="21" t="inlineStr">
        <is>
          <t>Где</t>
        </is>
      </c>
      <c r="E154" s="21" t="inlineStr">
        <is>
          <t>Цена</t>
        </is>
      </c>
      <c r="F154" s="21" t="inlineStr">
        <is>
          <t>Источник</t>
        </is>
      </c>
    </row>
    <row r="155">
      <c r="B155" s="24" t="n">
        <v>1</v>
      </c>
      <c r="C155" s="20" t="inlineStr">
        <is>
          <t>Палатки, спальники, коврики, горелки</t>
        </is>
      </c>
      <c r="D155" s="2" t="inlineStr">
        <is>
          <t>Бишкек — Rentik и другие прокаты; Каракол — EcoTrek, 4Rent (комплект на 4 дня ~10 000 сом, 2025). В Нарыне и на месте прокатов не найдено</t>
        </is>
      </c>
      <c r="E155" s="20" t="inlineStr">
        <is>
          <t>Каракол: комплект ~10 000 сом/4 дня (2025)</t>
        </is>
      </c>
      <c r="F155" s="20" t="inlineStr">
        <is>
          <t>уже известно</t>
        </is>
      </c>
    </row>
    <row r="156">
      <c r="B156" s="24" t="n">
        <v>2</v>
      </c>
      <c r="C156" s="20" t="inlineStr">
        <is>
          <t>Лошади и сёдла</t>
        </is>
      </c>
      <c r="D156" s="20" t="inlineStr">
        <is>
          <t>юрточные лагеря Таш-Рабата</t>
        </is>
      </c>
      <c r="E156" s="20" t="inlineStr">
        <is>
          <t>1500 сом/день; Ak-Sai $15/час</t>
        </is>
      </c>
      <c r="F156" s="20" t="inlineStr">
        <is>
          <t>https://ak-sai.com/camps/yurt-camps/tash-rabat-yurt-camp/</t>
        </is>
      </c>
    </row>
    <row r="158">
      <c r="A158" s="16" t="inlineStr">
        <is>
          <t>#table:itinerary</t>
        </is>
      </c>
      <c r="B158" s="22" t="inlineStr">
        <is>
          <t>Готовые планы — 4</t>
        </is>
      </c>
    </row>
    <row r="159">
      <c r="A159" s="16" t="inlineStr">
        <is>
          <t>#keys</t>
        </is>
      </c>
      <c r="C159" s="16" t="inlineStr">
        <is>
          <t>title</t>
        </is>
      </c>
      <c r="D159" s="16" t="inlineStr">
        <is>
          <t>plan</t>
        </is>
      </c>
    </row>
    <row r="160">
      <c r="A160" s="16" t="inlineStr">
        <is>
          <t>#labels</t>
        </is>
      </c>
      <c r="B160" s="23" t="inlineStr">
        <is>
          <t>№ / строки ниже</t>
        </is>
      </c>
      <c r="C160" s="21" t="inlineStr">
        <is>
          <t>Название плана</t>
        </is>
      </c>
      <c r="D160" s="21" t="inlineStr">
        <is>
          <t>План</t>
        </is>
      </c>
    </row>
    <row r="161">
      <c r="B161" s="24" t="n">
        <v>1</v>
      </c>
      <c r="C161" s="20" t="inlineStr">
        <is>
          <t>1 день из Нарына</t>
        </is>
      </c>
      <c r="D161" s="2" t="inlineStr">
        <is>
          <t>07:30 выезд из Нарына → 08:30 Кошой-Коргон (30 мин) → 10:00 Таш-Рабат: осмотр (если пускают), обед в лагере, прогулка на склон → 15:00 выезд → 17:00 Нарын. Такси туда-обратно 4000–6000 сом за машину.</t>
        </is>
      </c>
    </row>
    <row r="162">
      <c r="B162" s="24" t="n">
        <v>2</v>
      </c>
      <c r="C162" s="20" t="inlineStr">
        <is>
          <t>2 дня с ночёвкой в юрте</t>
        </is>
      </c>
      <c r="D162" s="2" t="inlineStr">
        <is>
          <t>День 1: Нарын → Кошой-Коргон → Таш-Рабат к обеду, прогулка/конная поездка по долине, ужин и ночь в юрте, звёзды. День 2: рассвет у караван-сарая, радиальный выход на склон, к вечеру Нарын или дальше на Бишкек/Сон-Куль.</t>
        </is>
      </c>
    </row>
    <row r="163">
      <c r="B163" s="24" t="n">
        <v>3</v>
      </c>
      <c r="C163" s="20" t="inlineStr">
        <is>
          <t>3 дня с Чатыр-Кулём (нужен погранпропуск)</t>
        </is>
      </c>
      <c r="D163" s="2" t="inlineStr">
        <is>
          <t>День 1: Нарын → Таш-Рабат, ночь. День 2: верхом/пешком 21,6 км через перевал ≈3996 м к лагерю над Чатыр-Кулём. День 3: обратно в Таш-Рабат и Нарын. Пропуск оформлять за 1–2 недели (tour.too.kg 3000 сом или CBT Naryn).</t>
        </is>
      </c>
    </row>
    <row r="164">
      <c r="B164" s="24" t="n">
        <v>4</v>
      </c>
      <c r="C164" s="20" t="inlineStr">
        <is>
          <t>Логичные связки по маршруту</t>
        </is>
      </c>
      <c r="D164" s="2" t="inlineStr">
        <is>
          <t>Сон-Куль (через Кочкор/Калмак-Ашуу или Нарын) → Нарын → Кошой-Коргон → Таш-Рабат → (по пропуску) Чатыр-Куль / Торугарт; либо Нарын → Таш-Рабат → долина Ак-Сай/Кель-Суу по пропуску.</t>
        </is>
      </c>
    </row>
    <row r="167" ht="22" customHeight="1">
      <c r="A167" s="16" t="inlineStr">
        <is>
          <t>#section</t>
        </is>
      </c>
      <c r="B167" s="17" t="inlineStr">
        <is>
          <t>Сервисы рядом</t>
        </is>
      </c>
      <c r="C167" s="18" t="n"/>
      <c r="D167" s="18" t="n"/>
      <c r="E167" s="18" t="n"/>
      <c r="F167" s="18" t="n"/>
      <c r="G167" s="18" t="n"/>
      <c r="H167" s="18" t="n"/>
    </row>
    <row r="168">
      <c r="A168" s="16" t="inlineStr">
        <is>
          <t>svc_toilets</t>
        </is>
      </c>
      <c r="B168" s="21" t="inlineStr">
        <is>
          <t>Сервис: туалеты</t>
        </is>
      </c>
      <c r="C168" s="20" t="inlineStr">
        <is>
          <t>Выгребные туалеты при лагерях; в Ak-Sai — душ и туалет в юртах</t>
        </is>
      </c>
    </row>
    <row r="169">
      <c r="A169" s="16" t="inlineStr">
        <is>
          <t>svc_water</t>
        </is>
      </c>
      <c r="B169" s="21" t="inlineStr">
        <is>
          <t>Сервис: вода</t>
        </is>
      </c>
      <c r="C169" s="20" t="inlineStr">
        <is>
          <t>Питьевая — в лагерях; речную кипятить/таблетки (too.kg)</t>
        </is>
      </c>
    </row>
    <row r="170">
      <c r="A170" s="16" t="inlineStr">
        <is>
          <t>svc_shop</t>
        </is>
      </c>
      <c r="B170" s="21" t="inlineStr">
        <is>
          <t>Сервис: магазин</t>
        </is>
      </c>
      <c r="C170" s="20" t="inlineStr">
        <is>
          <t>Нет; последние — Ат-Башы, Нарын</t>
        </is>
      </c>
    </row>
    <row r="171">
      <c r="A171" s="16" t="inlineStr">
        <is>
          <t>svc_atm</t>
        </is>
      </c>
      <c r="B171" s="21" t="inlineStr">
        <is>
          <t>Сервис: банкомат</t>
        </is>
      </c>
      <c r="C171" s="20" t="inlineStr">
        <is>
          <t>Нет; ближайшие — Нарын (в Ат-Башы не подтверждено)</t>
        </is>
      </c>
    </row>
    <row r="172">
      <c r="A172" s="16" t="inlineStr">
        <is>
          <t>svc_fuel</t>
        </is>
      </c>
      <c r="B172" s="21" t="inlineStr">
        <is>
          <t>Сервис: АЗС</t>
        </is>
      </c>
      <c r="C172" s="20" t="inlineStr">
        <is>
          <t>Нет; заправляйтесь в Нарыне (летом 2026 — перебои с АИ-95)</t>
        </is>
      </c>
    </row>
    <row r="173">
      <c r="A173" s="16" t="inlineStr">
        <is>
          <t>svc_mobile</t>
        </is>
      </c>
      <c r="B173" s="21" t="inlineStr">
        <is>
          <t>Сервис: связь</t>
        </is>
      </c>
      <c r="C173" s="20" t="inlineStr">
        <is>
          <t>Нет связи в долине; Starlink Wi-Fi в лагере Ak-Sai; сигнал появляется на трассе ближе к Ат-Башы</t>
        </is>
      </c>
    </row>
    <row r="174">
      <c r="A174" s="16" t="inlineStr">
        <is>
          <t>svc_medical</t>
        </is>
      </c>
      <c r="B174" s="21" t="inlineStr">
        <is>
          <t>Сервис: медпомощь</t>
        </is>
      </c>
      <c r="C174" s="20" t="inlineStr">
        <is>
          <t>Ат-Башинская районная больница (Ат-Башы), Нарынская областная больница</t>
        </is>
      </c>
    </row>
    <row r="175">
      <c r="A175" s="16" t="inlineStr">
        <is>
          <t>svc_rescue</t>
        </is>
      </c>
      <c r="B175" s="21" t="inlineStr">
        <is>
          <t>Сервис: спасатели</t>
        </is>
      </c>
      <c r="C175" s="20" t="inlineStr">
        <is>
          <t>МЧС КР 112 — звонить только с трассы/через Starlink лагеря</t>
        </is>
      </c>
    </row>
    <row r="177" ht="22" customHeight="1">
      <c r="A177" s="16" t="inlineStr">
        <is>
          <t>#section</t>
        </is>
      </c>
      <c r="B177" s="17" t="inlineStr">
        <is>
          <t>Бюджет</t>
        </is>
      </c>
      <c r="C177" s="18" t="n"/>
      <c r="D177" s="18" t="n"/>
      <c r="E177" s="18" t="n"/>
      <c r="F177" s="18" t="n"/>
      <c r="G177" s="18" t="n"/>
      <c r="H177" s="18" t="n"/>
    </row>
    <row r="178">
      <c r="A178" s="16" t="inlineStr">
        <is>
          <t>budget_economy</t>
        </is>
      </c>
      <c r="B178" s="21" t="inlineStr">
        <is>
          <t>Бюджет: эконом</t>
        </is>
      </c>
      <c r="C178" s="20" t="inlineStr">
        <is>
          <t>≈6500–8000 сом/чел. на 2 дня из Бишкека: маршрутка Бишкек — Нарын туда-обратно 1200; такси Нарын — Таш-Рабат туда-обратно 4000–6000 за машину (≈1500–2000 на чел. в группе из 3–4); юрта с полупансионом 1200–2000; вход 100–150; ночь в Нарыне 1500–2500.</t>
        </is>
      </c>
    </row>
    <row r="179">
      <c r="A179" s="16" t="inlineStr">
        <is>
          <t>budget_comfort</t>
        </is>
      </c>
      <c r="B179" s="21" t="inlineStr">
        <is>
          <t>Бюджет: комфорт</t>
        </is>
      </c>
      <c r="C179" s="20" t="inlineStr">
        <is>
          <t>≈25 000–45 000 сом/чел.: самолёт Asman 2×2100, машина с водителем/тур (Eurasia Travel от $500 за 2 дня), Ak-Sai $75–85 с пансионом, лошадь 1500 + гид 2500 сом/день.</t>
        </is>
      </c>
    </row>
    <row r="180">
      <c r="A180" s="16" t="inlineStr">
        <is>
          <t>budget_year</t>
        </is>
      </c>
      <c r="B180" s="21" t="inlineStr">
        <is>
          <t>Бюджет: год цен</t>
        </is>
      </c>
      <c r="C180" s="20" t="inlineStr">
        <is>
          <t>2025–2026</t>
        </is>
      </c>
    </row>
    <row r="182" ht="22" customHeight="1">
      <c r="A182" s="16" t="inlineStr">
        <is>
          <t>#section</t>
        </is>
      </c>
      <c r="B182" s="17" t="inlineStr">
        <is>
          <t>Что говорят путешественники</t>
        </is>
      </c>
      <c r="C182" s="18" t="n"/>
      <c r="D182" s="18" t="n"/>
      <c r="E182" s="18" t="n"/>
      <c r="F182" s="18" t="n"/>
      <c r="G182" s="18" t="n"/>
      <c r="H182" s="18" t="n"/>
    </row>
    <row r="183">
      <c r="A183" s="16" t="inlineStr">
        <is>
          <t>reviews</t>
        </is>
      </c>
      <c r="B183" s="21" t="inlineStr">
        <is>
          <t>Что говорят путешественники</t>
        </is>
      </c>
      <c r="C183" s="2" t="inlineStr">
        <is>
          <t>Google Maps: 4.6/5, 344 оценки (на 03.10.2026). TripAdvisor: страница Tash Rabat (Naryn Province) с отзывами есть, рейтинг из этой среды не считан. Типичные плюсы — атмосфера Шёлкового пути, сохранность здания, юрточные лагеря и тишина долины; минусы — долгая дорога, гравийный подъезд, холод, отсутствие связи и (в 2026 г.) ограничения из-за реставрации.</t>
        </is>
      </c>
    </row>
    <row r="185" ht="22" customHeight="1">
      <c r="A185" s="16" t="inlineStr">
        <is>
          <t>#section</t>
        </is>
      </c>
      <c r="B185" s="17" t="inlineStr">
        <is>
          <t>Рядом</t>
        </is>
      </c>
      <c r="C185" s="18" t="n"/>
      <c r="D185" s="18" t="n"/>
      <c r="E185" s="18" t="n"/>
      <c r="F185" s="18" t="n"/>
      <c r="G185" s="18" t="n"/>
      <c r="H185" s="18" t="n"/>
    </row>
    <row r="186">
      <c r="A186" s="16" t="inlineStr">
        <is>
          <t>#table:nearby</t>
        </is>
      </c>
      <c r="B186" s="22" t="inlineStr">
        <is>
          <t>Рядом — 3</t>
        </is>
      </c>
    </row>
    <row r="187">
      <c r="A187" s="16" t="inlineStr">
        <is>
          <t>#keys</t>
        </is>
      </c>
      <c r="C187" s="16" t="inlineStr">
        <is>
          <t>id</t>
        </is>
      </c>
      <c r="D187" s="16" t="inlineStr">
        <is>
          <t>name</t>
        </is>
      </c>
      <c r="E187" s="16" t="inlineStr">
        <is>
          <t>km</t>
        </is>
      </c>
    </row>
    <row r="188">
      <c r="A188" s="16" t="inlineStr">
        <is>
          <t>#labels</t>
        </is>
      </c>
      <c r="B188" s="23" t="inlineStr">
        <is>
          <t>№ / строки ниже</t>
        </is>
      </c>
      <c r="C188" s="21" t="inlineStr">
        <is>
          <t>ID соседнего места</t>
        </is>
      </c>
      <c r="D188" s="21" t="inlineStr">
        <is>
          <t>Название</t>
        </is>
      </c>
      <c r="E188" s="21" t="inlineStr">
        <is>
          <t>Км</t>
        </is>
      </c>
    </row>
    <row r="189">
      <c r="B189" s="24" t="n">
        <v>1</v>
      </c>
      <c r="C189" s="20" t="inlineStr">
        <is>
          <t>kg-0073</t>
        </is>
      </c>
      <c r="D189" s="20" t="inlineStr">
        <is>
          <t>Озеро Чатыр-Куль</t>
        </is>
      </c>
      <c r="E189" s="20" t="n">
        <v>24</v>
      </c>
    </row>
    <row r="190">
      <c r="B190" s="24" t="n">
        <v>2</v>
      </c>
      <c r="C190" s="20" t="inlineStr">
        <is>
          <t>kg-0086</t>
        </is>
      </c>
      <c r="D190" s="20" t="inlineStr">
        <is>
          <t>Городище Кошой-Коргон</t>
        </is>
      </c>
      <c r="E190" s="20" t="n">
        <v>46.8</v>
      </c>
    </row>
    <row r="191">
      <c r="B191" s="24" t="n">
        <v>3</v>
      </c>
      <c r="C191" s="20" t="inlineStr">
        <is>
          <t>kg-0095</t>
        </is>
      </c>
      <c r="D191" s="20" t="inlineStr">
        <is>
          <t>Долина Ак-Сай</t>
        </is>
      </c>
      <c r="E191" s="20" t="n">
        <v>69.90000000000001</v>
      </c>
    </row>
    <row r="194" ht="22" customHeight="1">
      <c r="A194" s="16" t="inlineStr">
        <is>
          <t>#section</t>
        </is>
      </c>
      <c r="B194" s="17" t="inlineStr">
        <is>
          <t>Проверка и качество данных</t>
        </is>
      </c>
      <c r="C194" s="18" t="n"/>
      <c r="D194" s="18" t="n"/>
      <c r="E194" s="18" t="n"/>
      <c r="F194" s="18" t="n"/>
      <c r="G194" s="18" t="n"/>
      <c r="H194" s="18" t="n"/>
    </row>
    <row r="195">
      <c r="A195" s="16" t="inlineStr">
        <is>
          <t>checked</t>
        </is>
      </c>
      <c r="B195" s="21" t="inlineStr">
        <is>
          <t>Как проверено</t>
        </is>
      </c>
      <c r="C195" s="2" t="inlineStr">
        <is>
          <t>Карточка проверена по открытым источникам 07.10.2026: Здание караван-сарая (метка Google Maps); парковка у юрточных лагерей рядом</t>
        </is>
      </c>
    </row>
    <row r="196">
      <c r="A196" s="16" t="inlineStr">
        <is>
          <t>note</t>
        </is>
      </c>
      <c r="B196" s="21" t="inlineStr">
        <is>
          <t>Заметка редакции</t>
        </is>
      </c>
      <c r="C196" s="2" t="inlineStr">
        <is>
          <t>Очень хорошо описан: десятки путеводителей 2026 г. с ценами, свежие новости о реставрации (24.kg, Kaktus, Kabar), много видео и фото. Расхождения — в высоте (3000–3200 м), числе помещений (31/34) и цене входа (100/150 сом).</t>
        </is>
      </c>
    </row>
    <row r="197">
      <c r="A197" s="16" t="inlineStr">
        <is>
          <t>gaps</t>
        </is>
      </c>
      <c r="B197" s="21" t="inlineStr">
        <is>
          <t>Чего не хватает в данных (каждое с новой строки)</t>
        </is>
      </c>
      <c r="C197" s="2" t="inlineStr">
        <is>
          <t>Точный статус доступа в интерьер на октябрь 2026 — официального объявления о возобновлении не найдено
Актуальные цены лагеря Омурбек и лагеря Сабырбека (только диапазон 1200–2000 сом)
Длина/набор радиальных троп без пропуска
Наличие банкомата в Ат-Башы не подтверждено
Прокат снаряжения в Нарыне не найден</t>
        </is>
      </c>
    </row>
    <row r="198">
      <c r="A198" s="16" t="inlineStr">
        <is>
          <t>flags</t>
        </is>
      </c>
      <c r="B198" s="21" t="inlineStr">
        <is>
          <t>Противоречия источников (каждое с новой строки)</t>
        </is>
      </c>
      <c r="C198" s="2" t="inlineStr">
        <is>
          <t>Статус доступа на октябрь 2026 противоречив: 24.kg (май) — пускают; Kaktus/Kabar (август) — просьба воздержаться; Google — временно закрыт.
Число помещений: 31 (thisis-kyrgyzstan) vs 34 (24.kg).
Journal of Nomads пишет о статусе «UNESCO World Heritage» — Таш-Рабат не входит в номинацию «Шёлковый путь: сеть маршрутов Чанъань-Тяньшаньского коридора» (там Бурана, Ак-Бешим, Красная Речка); утверждение не принято.
Датировка: XV в. (too.kg/journalofnomads) vs «более 1000 лет» (24.kg) — разные слои постройки.</t>
        </is>
      </c>
    </row>
    <row r="199">
      <c r="A199" s="16" t="inlineStr">
        <is>
          <t>idx</t>
        </is>
      </c>
      <c r="B199" s="21" t="inlineStr">
        <is>
          <t>Индекс полноты 0–100</t>
        </is>
      </c>
      <c r="C199" s="20" t="n">
        <v>90</v>
      </c>
    </row>
    <row r="200">
      <c r="A200" s="16" t="inlineStr">
        <is>
          <t>rich</t>
        </is>
      </c>
      <c r="B200" s="21" t="inlineStr">
        <is>
          <t>Насыщенность</t>
        </is>
      </c>
      <c r="C200" s="20" t="n">
        <v>9</v>
      </c>
    </row>
    <row r="201">
      <c r="A201" s="16" t="inlineStr">
        <is>
          <t>conf</t>
        </is>
      </c>
      <c r="B201" s="21" t="inlineStr">
        <is>
          <t>Достоверность</t>
        </is>
      </c>
      <c r="C201" s="20" t="n">
        <v>34</v>
      </c>
    </row>
    <row r="202">
      <c r="A202" s="16" t="inlineStr">
        <is>
          <t>prac</t>
        </is>
      </c>
      <c r="B202" s="21" t="inlineStr">
        <is>
          <t>Практичность</t>
        </is>
      </c>
      <c r="C202" s="20" t="n">
        <v>8</v>
      </c>
    </row>
    <row r="203">
      <c r="A203" s="16" t="inlineStr">
        <is>
          <t>en_reviewed</t>
        </is>
      </c>
      <c r="B203" s="21" t="inlineStr">
        <is>
          <t>Перевод EN проверен (да/нет)</t>
        </is>
      </c>
      <c r="C203" s="20" t="inlineStr">
        <is>
          <t>нет</t>
        </is>
      </c>
    </row>
    <row r="204">
      <c r="A204" s="16" t="inlineStr">
        <is>
          <t>#table:fixes</t>
        </is>
      </c>
      <c r="B204" s="22" t="inlineStr">
        <is>
          <t>Журнал правок — 4</t>
        </is>
      </c>
    </row>
    <row r="205">
      <c r="A205" s="16" t="inlineStr">
        <is>
          <t>#keys</t>
        </is>
      </c>
      <c r="C205" s="16" t="inlineStr">
        <is>
          <t>f</t>
        </is>
      </c>
      <c r="D205" s="16" t="inlineStr">
        <is>
          <t>n</t>
        </is>
      </c>
      <c r="E205" s="16" t="inlineStr">
        <is>
          <t>u</t>
        </is>
      </c>
    </row>
    <row r="206">
      <c r="A206" s="16" t="inlineStr">
        <is>
          <t>#labels</t>
        </is>
      </c>
      <c r="B206" s="23" t="inlineStr">
        <is>
          <t>№ / строки ниже</t>
        </is>
      </c>
      <c r="C206" s="21" t="inlineStr">
        <is>
          <t>Поле</t>
        </is>
      </c>
      <c r="D206" s="21" t="inlineStr">
        <is>
          <t>Что изменено</t>
        </is>
      </c>
      <c r="E206" s="21" t="inlineStr">
        <is>
          <t>Источник</t>
        </is>
      </c>
    </row>
    <row r="207">
      <c r="B207" s="24" t="n">
        <v>1</v>
      </c>
      <c r="C207" s="20" t="inlineStr">
        <is>
          <t>Район</t>
        </is>
      </c>
      <c r="D207" s="20" t="inlineStr">
        <is>
          <t>Ат-Башинский район</t>
        </is>
      </c>
      <c r="E207" s="20" t="inlineStr">
        <is>
          <t>https://www.turmush.kg/ru/news:2514384?from=rss</t>
        </is>
      </c>
    </row>
    <row r="208">
      <c r="B208" s="24" t="n">
        <v>2</v>
      </c>
      <c r="C208" s="20" t="inlineStr">
        <is>
          <t>Координаты</t>
        </is>
      </c>
      <c r="D208" s="20" t="inlineStr">
        <is>
          <t>40.82287, 75.28882</t>
        </is>
      </c>
      <c r="E208" s="2" t="inlineStr">
        <is>
          <t>https://www.google.com/maps/place/%D0%A2%D0%B0%D1%88-%D1%80%D0%B0%D0%B1%D0%B0%D1%82+%D0%9A%D0%B0%D1%80%D0%B0%D0%B2%D0%B0%D0%BD+%D1%81%D0%B0%D1%80%D0%B0%D0%B9/@40.8228708,75.2862493,17z</t>
        </is>
      </c>
    </row>
    <row r="209">
      <c r="B209" s="24" t="n">
        <v>3</v>
      </c>
      <c r="C209" s="20" t="inlineStr">
        <is>
          <t>Ближайший населённый пункт</t>
        </is>
      </c>
      <c r="D209" s="20" t="inlineStr">
        <is>
          <t>Постоянных сёл нет; Ат-Башы ~60 км, Нарын ~110 км</t>
        </is>
      </c>
      <c r="E209" s="20" t="inlineStr">
        <is>
          <t>https://kyrgyzstanguides.com/tash-rabat-caravanserai-guide/</t>
        </is>
      </c>
    </row>
    <row r="210">
      <c r="B210" s="24" t="n">
        <v>4</v>
      </c>
      <c r="C210" s="20" t="inlineStr">
        <is>
          <t>Режим работы</t>
        </is>
      </c>
      <c r="D210" s="2" t="inlineStr">
        <is>
          <t>Добавлены Kaktus (август 2026) и 24.kg 18.05.2026, обычный порядок доступа через смотрителя</t>
        </is>
      </c>
      <c r="E210" s="2" t="inlineStr">
        <is>
          <t>https://kaktus.media/doc/551026_istoricheskiy_kompleks_tash_rabat_zakryt_na_rekonstrykciu.html</t>
        </is>
      </c>
    </row>
    <row r="212">
      <c r="A212" s="16" t="inlineStr">
        <is>
          <t>#table:sources</t>
        </is>
      </c>
      <c r="B212" s="22" t="inlineStr">
        <is>
          <t>Источники карточки — 11</t>
        </is>
      </c>
    </row>
    <row r="213">
      <c r="A213" s="16" t="inlineStr">
        <is>
          <t>#keys</t>
        </is>
      </c>
      <c r="C213" s="16" t="inlineStr">
        <is>
          <t>url</t>
        </is>
      </c>
      <c r="D213" s="16" t="inlineStr">
        <is>
          <t>title</t>
        </is>
      </c>
      <c r="E213" s="16" t="inlineStr">
        <is>
          <t>used_for</t>
        </is>
      </c>
    </row>
    <row r="214">
      <c r="A214" s="16" t="inlineStr">
        <is>
          <t>#labels</t>
        </is>
      </c>
      <c r="B214" s="23" t="inlineStr">
        <is>
          <t>№ / строки ниже</t>
        </is>
      </c>
      <c r="C214" s="21" t="inlineStr">
        <is>
          <t>Ссылка</t>
        </is>
      </c>
      <c r="D214" s="21" t="inlineStr">
        <is>
          <t>Название</t>
        </is>
      </c>
      <c r="E214" s="21" t="inlineStr">
        <is>
          <t>Для чего</t>
        </is>
      </c>
    </row>
    <row r="215">
      <c r="B215" s="24" t="n">
        <v>1</v>
      </c>
      <c r="C215" s="2" t="inlineStr">
        <is>
          <t>https://kaktus.media/doc/551026_istoricheskiy_kompleks_tash_rabat_zakryt_na_rekonstrykciu.html</t>
        </is>
      </c>
      <c r="D215" s="2" t="inlineStr">
        <is>
          <t>Kaktus: Исторический комплекс «Таш-Рабат» закрыт на реконструкцию (2026)</t>
        </is>
      </c>
      <c r="E215" s="20" t="inlineStr">
        <is>
          <t>режим, предупреждение</t>
        </is>
      </c>
    </row>
    <row r="216">
      <c r="B216" s="24" t="n">
        <v>2</v>
      </c>
      <c r="C216" s="2" t="inlineStr">
        <is>
          <t>https://kabar.kg/news/tash-rabatka-barbaj-turuuz-taryxyj-kompleks-restavraciyalanuuda/</t>
        </is>
      </c>
      <c r="D216" s="20" t="inlineStr">
        <is>
          <t>Kabar 06.08.2026: реставрация Таш-Рабата</t>
        </is>
      </c>
      <c r="E216" s="20" t="inlineStr">
        <is>
          <t>режим</t>
        </is>
      </c>
    </row>
    <row r="217">
      <c r="B217" s="24" t="n">
        <v>3</v>
      </c>
      <c r="C217" s="2" t="inlineStr">
        <is>
          <t>https://24.kg/obschestvo/374228_tash-rabat_pod_ugrozoy_razrusheniya_chto_pokazali_jurnalistam_vnaryinskoy_oblasti/</t>
        </is>
      </c>
      <c r="D217" s="20" t="inlineStr">
        <is>
          <t>24.kg 18.05.2026: «Таш-Рабат» под угрозой разрушения</t>
        </is>
      </c>
      <c r="E217" s="20" t="inlineStr">
        <is>
          <t>описание, размеры, сезон работ</t>
        </is>
      </c>
    </row>
    <row r="218">
      <c r="B218" s="24" t="n">
        <v>4</v>
      </c>
      <c r="C218" s="20" t="inlineStr">
        <is>
          <t>https://www.turmush.kg/ru/news:2514384?from=rss</t>
        </is>
      </c>
      <c r="D218" s="2" t="inlineStr">
        <is>
          <t>Turmush: временные ограничения в комплексе Таш-Рабат в Ат-Башы</t>
        </is>
      </c>
      <c r="E218" s="20" t="inlineStr">
        <is>
          <t>район</t>
        </is>
      </c>
    </row>
    <row r="219">
      <c r="B219" s="24" t="n">
        <v>5</v>
      </c>
      <c r="C219" s="20" t="inlineStr">
        <is>
          <t>https://too.kg/tash-rabat/</t>
        </is>
      </c>
      <c r="D219" s="20" t="inlineStr">
        <is>
          <t>too.kg: Таш-Рабат</t>
        </is>
      </c>
      <c r="E219" s="20" t="inlineStr">
        <is>
          <t>высота, история, поворот 100 км, связь</t>
        </is>
      </c>
    </row>
    <row r="220">
      <c r="B220" s="24" t="n">
        <v>6</v>
      </c>
      <c r="C220" s="20" t="inlineStr">
        <is>
          <t>https://thisis-kyrgyzstan.com/guides/tash-rabat-guide</t>
        </is>
      </c>
      <c r="D220" s="20" t="inlineStr">
        <is>
          <t>This is Kyrgyzstan: Tash Rabat guide (2026)</t>
        </is>
      </c>
      <c r="E220" s="20" t="inlineStr">
        <is>
          <t>цены, такси, пропуск, лошади</t>
        </is>
      </c>
    </row>
    <row r="221">
      <c r="B221" s="24" t="n">
        <v>7</v>
      </c>
      <c r="C221" s="2" t="inlineStr">
        <is>
          <t>https://www.journalofnomads.com/tash-rabat-caravanserai-kyrgyzstan/</t>
        </is>
      </c>
      <c r="D221" s="20" t="inlineStr">
        <is>
          <t>Journal of Nomads: Tash Rabat (upd. 03.04.2026)</t>
        </is>
      </c>
      <c r="E221" s="20" t="inlineStr">
        <is>
          <t>вход, такси, пропуск, трек</t>
        </is>
      </c>
    </row>
    <row r="222">
      <c r="B222" s="24" t="n">
        <v>8</v>
      </c>
      <c r="C222" s="2" t="inlineStr">
        <is>
          <t>https://www.snoezelsontheroad.com/en/kyrgyzstan/tash-rabat-kyrgyzstan/</t>
        </is>
      </c>
      <c r="D222" s="20" t="inlineStr">
        <is>
          <t>Snoezels on the road: Tash Rabat guide (2026)</t>
        </is>
      </c>
      <c r="E222" s="20" t="inlineStr">
        <is>
          <t>вход, лошади, дорога, лагерь Сабырбека</t>
        </is>
      </c>
    </row>
    <row r="223">
      <c r="B223" s="24" t="n">
        <v>9</v>
      </c>
      <c r="C223" s="20" t="inlineStr">
        <is>
          <t>https://kyrgyzstanguides.com/tash-rabat-caravanserai-guide/</t>
        </is>
      </c>
      <c r="D223" s="20" t="inlineStr">
        <is>
          <t>Kyrgyzstan Guides: Tash-Rabat (upd. 21.09.2026)</t>
        </is>
      </c>
      <c r="E223" s="20" t="inlineStr">
        <is>
          <t>транспорт, цены, дорога, сезон</t>
        </is>
      </c>
    </row>
    <row r="224">
      <c r="B224" s="24" t="n">
        <v>10</v>
      </c>
      <c r="C224" s="2" t="inlineStr">
        <is>
          <t>https://www.nomadsland.travel/en/before-you-go/kyrgyzstan/places-to-stay/yurt/tash-rabat-yurt-camp</t>
        </is>
      </c>
      <c r="D224" s="20" t="inlineStr">
        <is>
          <t>Nomad's Land: Tash Rabat yurt camp</t>
        </is>
      </c>
      <c r="E224" s="20" t="inlineStr">
        <is>
          <t>проживание</t>
        </is>
      </c>
    </row>
    <row r="225">
      <c r="B225" s="24" t="n">
        <v>11</v>
      </c>
      <c r="C225" s="2" t="inlineStr">
        <is>
          <t>https://www.tripadvisor.com/Attraction_Review-g3657702-d459862-Reviews-Tash_Rabat-Naryn_Province.html</t>
        </is>
      </c>
      <c r="D225" s="20" t="inlineStr">
        <is>
          <t>TripAdvisor: Tash Rabat</t>
        </is>
      </c>
      <c r="E225" s="20" t="inlineStr">
        <is>
          <t>отзывы (наличие страницы)</t>
        </is>
      </c>
    </row>
    <row r="227">
      <c r="A227" s="16" t="inlineStr">
        <is>
          <t>#table:sources_practical</t>
        </is>
      </c>
      <c r="B227" s="22" t="inlineStr">
        <is>
          <t>Источники практики — 12</t>
        </is>
      </c>
    </row>
    <row r="228">
      <c r="A228" s="16" t="inlineStr">
        <is>
          <t>#keys</t>
        </is>
      </c>
      <c r="C228" s="16" t="inlineStr">
        <is>
          <t>url</t>
        </is>
      </c>
      <c r="D228" s="16" t="inlineStr">
        <is>
          <t>title</t>
        </is>
      </c>
      <c r="E228" s="16" t="inlineStr">
        <is>
          <t>used_for</t>
        </is>
      </c>
    </row>
    <row r="229">
      <c r="A229" s="16" t="inlineStr">
        <is>
          <t>#labels</t>
        </is>
      </c>
      <c r="B229" s="23" t="inlineStr">
        <is>
          <t>№ / строки ниже</t>
        </is>
      </c>
      <c r="C229" s="21" t="inlineStr">
        <is>
          <t>Ссылка</t>
        </is>
      </c>
      <c r="D229" s="21" t="inlineStr">
        <is>
          <t>Название</t>
        </is>
      </c>
      <c r="E229" s="21" t="inlineStr">
        <is>
          <t>Для чего</t>
        </is>
      </c>
    </row>
    <row r="230">
      <c r="B230" s="24" t="n">
        <v>1</v>
      </c>
      <c r="C230" s="2" t="inlineStr">
        <is>
          <t>https://kaktus.media/doc/551026_istoricheskiy_kompleks_tash_rabat_zakryt_na_rekonstrykciu.html</t>
        </is>
      </c>
      <c r="D230" s="20" t="inlineStr">
        <is>
          <t>Kaktus 08.2026: «Таш-Рабат» закрыт на реконструкцию</t>
        </is>
      </c>
      <c r="E230" s="20" t="inlineStr">
        <is>
          <t>просьба Минкультуры воздержаться от визитов, этапы до 2027</t>
        </is>
      </c>
    </row>
    <row r="231">
      <c r="B231" s="24" t="n">
        <v>2</v>
      </c>
      <c r="C231" s="2" t="inlineStr">
        <is>
          <t>https://24.kg/english/353928_Culture_Ministry_intends_to_preserve_historical_appearance_of_Tash-Rabat</t>
        </is>
      </c>
      <c r="D231" s="20" t="inlineStr">
        <is>
          <t>24.kg, 09.12.2025: Минкультуры о реставрации Таш-Рабата</t>
        </is>
      </c>
      <c r="E231" s="20" t="inlineStr">
        <is>
          <t>реставрация, навес, ограждение</t>
        </is>
      </c>
    </row>
    <row r="232">
      <c r="B232" s="24" t="n">
        <v>3</v>
      </c>
      <c r="C232" s="2" t="inlineStr">
        <is>
          <t>https://24.kg/english/343166_Historic_Tash-Rabat_caravanserai_undergoing_first_restoration_in_45_years</t>
        </is>
      </c>
      <c r="D232" s="20" t="inlineStr">
        <is>
          <t>24.kg: первая реставрация за 45 лет</t>
        </is>
      </c>
      <c r="E232" s="20" t="inlineStr">
        <is>
          <t>реставрация</t>
        </is>
      </c>
    </row>
    <row r="233">
      <c r="B233" s="24" t="n">
        <v>4</v>
      </c>
      <c r="C233" s="20" t="inlineStr">
        <is>
          <t>https://eurasia.travel/?p=22113</t>
        </is>
      </c>
      <c r="D233" s="20" t="inlineStr">
        <is>
          <t>Eurasia Travel: Tash Rabat</t>
        </is>
      </c>
      <c r="E233" s="20" t="inlineStr">
        <is>
          <t>расстояния 125 км от Нарына, 17 км гравия, тур от $500</t>
        </is>
      </c>
    </row>
    <row r="234">
      <c r="B234" s="24" t="n">
        <v>5</v>
      </c>
      <c r="C234" s="20" t="inlineStr">
        <is>
          <t>https://ak-sai.com/camps/yurt-camps/tash-rabat-yurt-camp/</t>
        </is>
      </c>
      <c r="D234" s="20" t="inlineStr">
        <is>
          <t>Ak-Sai Travel Tash-Rabat yurt camp</t>
        </is>
      </c>
      <c r="E234" s="20" t="inlineStr">
        <is>
          <t>цены, контакты, лошадь $15/ч</t>
        </is>
      </c>
    </row>
    <row r="235">
      <c r="B235" s="24" t="n">
        <v>6</v>
      </c>
      <c r="C235" s="2" t="inlineStr">
        <is>
          <t>https://nz.trip.com/hotels/at-bashi-district-hotel-detail-12618539/yurt-camp-omurbek-tash-rabat</t>
        </is>
      </c>
      <c r="D235" s="20" t="inlineStr">
        <is>
          <t>Trip.com: Yurt Camp Omurbek</t>
        </is>
      </c>
      <c r="E235" s="20" t="inlineStr">
        <is>
          <t>телефон, удобства</t>
        </is>
      </c>
    </row>
    <row r="236">
      <c r="B236" s="24" t="n">
        <v>7</v>
      </c>
      <c r="C236" s="2" t="inlineStr">
        <is>
          <t>https://www-lonelyplanet-com-57e2.imagizer.com/kyrgyzstan/tash-rabat/hotels/omurbek-yurts/a/poi-sle/1417993/1336245</t>
        </is>
      </c>
      <c r="D236" s="20" t="inlineStr">
        <is>
          <t>Lonely Planet: Omurbek Yurts</t>
        </is>
      </c>
      <c r="E236" s="20" t="inlineStr">
        <is>
          <t>питание 350 сом, лошади (старые цены)</t>
        </is>
      </c>
    </row>
    <row r="237">
      <c r="B237" s="24" t="n">
        <v>8</v>
      </c>
      <c r="C237" s="2" t="inlineStr">
        <is>
          <t>https://blueprint.nomadsland.travel/en/before-you-go/blog/tash-rabat-chatyr-kol</t>
        </is>
      </c>
      <c r="D237" s="20" t="inlineStr">
        <is>
          <t>Nomad's Land: Tash-Rabat to Chatyr Kol</t>
        </is>
      </c>
      <c r="E237" s="20" t="inlineStr">
        <is>
          <t>трек 21,6 км, координаты</t>
        </is>
      </c>
    </row>
    <row r="238">
      <c r="B238" s="24" t="n">
        <v>9</v>
      </c>
      <c r="C238" s="20" t="inlineStr">
        <is>
          <t>https://indyguide.com/article/suv-rental</t>
        </is>
      </c>
      <c r="D238" s="20" t="inlineStr">
        <is>
          <t>Indy Guide: аренда SUV</t>
        </is>
      </c>
      <c r="E238" s="20" t="inlineStr">
        <is>
          <t>цены аренды 2026</t>
        </is>
      </c>
    </row>
    <row r="239">
      <c r="B239" s="24" t="n">
        <v>10</v>
      </c>
      <c r="C239" s="2" t="inlineStr">
        <is>
          <t>https://kaktus.media/doc/550683_akciu_na_reysy_bishkek_naryn_bishkek_prodlili_do_konca_avgysta.html</t>
        </is>
      </c>
      <c r="D239" s="20" t="inlineStr">
        <is>
          <t>Kaktus: рейсы Бишкек — Нарын</t>
        </is>
      </c>
      <c r="E239" s="20" t="inlineStr">
        <is>
          <t>авиабилет</t>
        </is>
      </c>
    </row>
    <row r="240">
      <c r="B240" s="24" t="n">
        <v>11</v>
      </c>
      <c r="C240" s="20" t="inlineStr">
        <is>
          <t>https://id.hotels.com/ho3814543200/sandyk-at-bashy-hotel</t>
        </is>
      </c>
      <c r="D240" s="20" t="inlineStr">
        <is>
          <t>Sandyk At-Bashy Hotel</t>
        </is>
      </c>
      <c r="E240" s="20" t="inlineStr">
        <is>
          <t>ночлег в Ат-Башы</t>
        </is>
      </c>
    </row>
    <row r="241">
      <c r="B241" s="24" t="n">
        <v>12</v>
      </c>
      <c r="C241" s="20" t="inlineStr">
        <is>
          <t>https://bikepacking.com/routes/at-bashi-circuit/</t>
        </is>
      </c>
      <c r="D241" s="20" t="inlineStr">
        <is>
          <t>Bikepacking: At-Bashi Circuit</t>
        </is>
      </c>
      <c r="E241" s="20" t="inlineStr">
        <is>
          <t>велосипед</t>
        </is>
      </c>
    </row>
    <row r="244" ht="22" customHeight="1">
      <c r="A244" s="16" t="inlineStr">
        <is>
          <t>#section</t>
        </is>
      </c>
      <c r="B244" s="17" t="inlineStr">
        <is>
          <t>Перевод EN</t>
        </is>
      </c>
      <c r="C244" s="18" t="n"/>
      <c r="D244" s="18" t="n"/>
      <c r="E244" s="18" t="n"/>
      <c r="F244" s="18" t="n"/>
      <c r="G244" s="18" t="n"/>
      <c r="H244" s="18" t="n"/>
    </row>
    <row r="245">
      <c r="A245" s="16" t="inlineStr">
        <is>
          <t>#table:translations_en</t>
        </is>
      </c>
      <c r="B245" s="22" t="inlineStr">
        <is>
          <t>Перевод на английский — 193</t>
        </is>
      </c>
    </row>
    <row r="246">
      <c r="A246" s="16" t="inlineStr">
        <is>
          <t>#keys</t>
        </is>
      </c>
      <c r="C246" s="16" t="inlineStr">
        <is>
          <t>path</t>
        </is>
      </c>
      <c r="D246" s="16" t="inlineStr">
        <is>
          <t>ru</t>
        </is>
      </c>
      <c r="E246" s="16" t="inlineStr">
        <is>
          <t>en</t>
        </is>
      </c>
    </row>
    <row r="247">
      <c r="A247" s="16" t="inlineStr">
        <is>
          <t>#labels</t>
        </is>
      </c>
      <c r="B247" s="23" t="inlineStr">
        <is>
          <t>№ / строки ниже</t>
        </is>
      </c>
      <c r="C247" s="21" t="inlineStr">
        <is>
          <t>Поле</t>
        </is>
      </c>
      <c r="D247" s="21" t="inlineStr">
        <is>
          <t>Русский (только чтение)</t>
        </is>
      </c>
      <c r="E247" s="21" t="inlineStr">
        <is>
          <t>English</t>
        </is>
      </c>
    </row>
    <row r="248">
      <c r="B248" s="24" t="n">
        <v>1</v>
      </c>
      <c r="C248" s="20" t="inlineStr">
        <is>
          <t>name</t>
        </is>
      </c>
      <c r="D248" s="20" t="inlineStr">
        <is>
          <t>Караван-сарай Таш-Рабат</t>
        </is>
      </c>
      <c r="E248" s="20" t="inlineStr">
        <is>
          <t>Tash-Rabat Caravanserai</t>
        </is>
      </c>
    </row>
    <row r="249">
      <c r="B249" s="24" t="n">
        <v>2</v>
      </c>
      <c r="C249" s="20" t="inlineStr">
        <is>
          <t>full</t>
        </is>
      </c>
      <c r="D249" s="20" t="inlineStr">
        <is>
          <t>Караван-сарай Таш-Рабат</t>
        </is>
      </c>
      <c r="E249" s="20" t="inlineStr">
        <is>
          <t>Tash-Rabat Caravanserai</t>
        </is>
      </c>
    </row>
    <row r="250">
      <c r="B250" s="24" t="n">
        <v>3</v>
      </c>
      <c r="C250" s="20" t="inlineStr">
        <is>
          <t>dist</t>
        </is>
      </c>
      <c r="D250" s="20" t="inlineStr">
        <is>
          <t>Ат-Башинский район Нарынской области</t>
        </is>
      </c>
      <c r="E250" s="20" t="inlineStr">
        <is>
          <t>At-Bashy district, Naryn region</t>
        </is>
      </c>
    </row>
    <row r="251">
      <c r="B251" s="24" t="n">
        <v>4</v>
      </c>
      <c r="C251" s="20" t="inlineStr">
        <is>
          <t>near</t>
        </is>
      </c>
      <c r="D251" s="2" t="inlineStr">
        <is>
          <t>Постоянных сёл в долине нет — только сезонные юрточные лагеря у памятника. Ближайшее крупное село — Ат-Башы (~60 км по дороге, kyrgyzstanguides 2026), город Нарын — ~110–113 км (около 2 ч). Прежняя «метка Таш-Рабат в OSM в 1,3 км» — это урочище/лагеря, а не село.</t>
        </is>
      </c>
      <c r="E251" s="2" t="inlineStr">
        <is>
          <t>There are no permanent villages in the valley — only seasonal yurt camps by the monument. The nearest large village is At-Bashy (~60 km by road, kyrgyzstanguides 2026), the town of Naryn is ~110–113 km (about 2 h). The earlier “Tash-Rabat marker in OSM at 1.3 km” is a tract (valley)/camps, not a village.</t>
        </is>
      </c>
    </row>
    <row r="252">
      <c r="B252" s="24" t="n">
        <v>5</v>
      </c>
      <c r="C252" s="20" t="inlineStr">
        <is>
          <t>elev</t>
        </is>
      </c>
      <c r="D252" s="2" t="inlineStr">
        <is>
          <t>Около 3100–3200 м: too.kg — 3100 м; thisis-kyrgyzstan и snoezelsontheroad — 3200 м; journalofnomads — 3000 м. Рекомендуемая подпись — «около 3100 м».</t>
        </is>
      </c>
      <c r="E252" s="2" t="inlineStr">
        <is>
          <t>About 3,100–3,200 m: too.kg — 3,100 m; thisis-kyrgyzstan and snoezelsontheroad — 3,200 m; journalofnomads — 3,000 m. The recommended label is “about 3,100 m”.</t>
        </is>
      </c>
    </row>
    <row r="253">
      <c r="B253" s="24" t="n">
        <v>6</v>
      </c>
      <c r="C253" s="20" t="inlineStr">
        <is>
          <t>short</t>
        </is>
      </c>
      <c r="D253" s="2" t="inlineStr">
        <is>
          <t>Таш-Рабат — каменный караван-сарай XV века (на месте более раннего, предположительно монастырского, сооружения X–XI вв.) на высоте около 3100 м в боковой долине Ат-Башинского хребта, у старого пути к перевалу Торугарт.</t>
        </is>
      </c>
      <c r="E253" s="2" t="inlineStr">
        <is>
          <t>Tash-Rabat is a 15th-century stone caravanserai (on the site of an earlier, presumably monastic, structure of the 10th–11th centuries) at about 3,100 m in a side valley of the At-Bashy range, on the old route to the Torugart pass.</t>
        </is>
      </c>
    </row>
    <row r="254">
      <c r="B254" s="24" t="n">
        <v>7</v>
      </c>
      <c r="C254" s="20" t="inlineStr">
        <is>
          <t>desc</t>
        </is>
      </c>
      <c r="D254" s="2" t="inlineStr">
        <is>
          <t>Таш-Рабат — почти квадратное (около 33×35 м) каменное здание из плитняка с центральным куполом и 31–34 купольными и сводчатыми помещениями (24.kg называет 34, thisis-kyrgyzstan — 31). Too.kg датирует караван-сарай XV веком и указывает, что он построен на остатках монастыря X–XI вв. (буддийского или несторианского — точно не установлено). Здание стоит в долине Кара-Коюн примерно в 15 км от трассы Нарын — Торугарт; в советское время (1970–80-е) его расчищали от завалов и восстанавливали. С 2025–2026 гг. идёт комплексная реставрация по госпрограмме «Көөнө тарых сырлары» (2023–2027): над памятником временный металлический навес, часть участков огорожена. Вокруг — сезонные юрточные лагеря, откуда ходят пешие и конные маршруты, в том числе к озеру Чатыр-Куль (погранзона).</t>
        </is>
      </c>
      <c r="E254" s="2" t="inlineStr">
        <is>
          <t>Tash-Rabat is an almost square (about 33×35 m) stone building of slabstone with a central dome and 31–34 domed and vaulted rooms (24.kg says 34, thisis-kyrgyzstan — 31). Too.kg dates the caravanserai to the 15th century and notes that it was built on the remains of a monastery of the 10th–11th centuries (Buddhist or Nestorian — not firmly established). The building stands in the Kara-Koyun valley about 15 km from the Naryn — Torugart highway; in Soviet times (1970s–80s) it was cleared of rubble and restored. Since 2025–2026 a comprehensive restoration has been under way under the state programme “Koono Tarykh Syrlary” (2023–2027): a temporary metal canopy covers the monument and some areas are fenced off. Around it are seasonal yurt camps, from which hiking and horse routes depart, including to Lake Chatyr-Kol (border zone).</t>
        </is>
      </c>
    </row>
    <row r="255">
      <c r="B255" s="24" t="n">
        <v>8</v>
      </c>
      <c r="C255" s="20" t="inlineStr">
        <is>
          <t>guide</t>
        </is>
      </c>
      <c r="D255" s="2" t="inlineStr">
        <is>
          <t>Таш-Рабат — редкий случай, когда средневековый караван-сарай стоит почти целым посреди пустой высокогорной долины: войди под центральный купол и посчитай боковые кельи — их три десятка. Обрати внимание на загадочную яму-колодец внутри: её считают то темницей, то погребальной шахтой, то тайным ходом. Ночуй в одном из юрточных лагерей у памятника — вечером и на рассвете долина пустеет, а ночью на 3100 м очень холодно даже в июле. В 2026 году идёт реставрация и Минкультуры просит воздержаться от визитов — перед поездкой обязательно уточни, пускают ли внутрь. Отсюда же уходят конные походы к Чатыр-Кулю, но для них нужен погранпропуск.</t>
        </is>
      </c>
      <c r="E255" s="2" t="inlineStr">
        <is>
          <t>Tash-Rabat is a rare case where a medieval caravanserai stands almost intact in the middle of an empty high-mountain valley: step under the central dome and count the side cells — there are three dozen. Look at the mysterious well-pit inside: it is thought to be a dungeon, a burial shaft or a secret passage. Spend the night in one of the yurt camps by the monument — in the evening and at dawn the valley empties, and at night at 3,100 m it is very cold even in July. In 2026 restoration is under way and the Ministry of Culture asks people to refrain from visiting — before the trip be sure to check whether they let people inside. Horse treks to Chatyr-Kol also start from here, but they require a border permit.</t>
        </is>
      </c>
    </row>
    <row r="256">
      <c r="B256" s="24" t="n">
        <v>9</v>
      </c>
      <c r="C256" s="20" t="inlineStr">
        <is>
          <t>see</t>
        </is>
      </c>
      <c r="D256" s="2" t="inlineStr">
        <is>
          <t>Центральный купольный зал и 31–34 боковые кельи; загадочный колодец/шахта внутри; кладка из плитняка и следы советской реставрации; долину Кара-Коюн с юрточными лагерями и яками; пешие выходы на окрестные склоны (смотровая «Panda Pass» без пропуска — snoezelsontheroad) и конный маршрут к озеру Чатыр-Куль (по пропуску). В 2026 г. доступ в интерьер ограничен из-за реставрации.</t>
        </is>
      </c>
      <c r="E256" s="2" t="inlineStr">
        <is>
          <t>The central domed hall and 31–34 side cells; the mysterious well/shaft inside; the slabstone masonry and traces of the Soviet restoration; the Kara-Koyun valley with yurt camps and yaks; hikes onto the surrounding slopes (the “Panda Pass” viewpoint without a permit — snoezelsontheroad) and the horse route to Lake Chatyr-Kol (with a permit). In 2026 access to the interior is restricted because of the restoration.</t>
        </is>
      </c>
    </row>
    <row r="257">
      <c r="B257" s="24" t="n">
        <v>10</v>
      </c>
      <c r="C257" s="20" t="inlineStr">
        <is>
          <t>skip</t>
        </is>
      </c>
      <c r="D257" s="2" t="inlineStr">
        <is>
          <t>Ты не готов к долгой дороге: от Нарына около 2 ч в одну сторону, от Бишкека — целый день. В 2026 г. идёт реставрация: если тебе важно попасть внутрь, а доступ не подтверждён — перенеси поездку. Плохо переносишь высоту и холодные ночи — ночёвка на ~3100 м.</t>
        </is>
      </c>
      <c r="E257" s="2" t="inlineStr">
        <is>
          <t>You are not ready for a long drive: from Naryn about 2 h one way, from Bishkek a whole day. In 2026 restoration is under way: if getting inside matters to you and access is not confirmed — postpone the trip. You tolerate altitude and cold nights badly — the overnight is at ~3,100 m.</t>
        </is>
      </c>
    </row>
    <row r="258">
      <c r="B258" s="24" t="n">
        <v>11</v>
      </c>
      <c r="C258" s="20" t="inlineStr">
        <is>
          <t>diff</t>
        </is>
      </c>
      <c r="D258" s="2" t="inlineStr">
        <is>
          <t>Лёгкая для посещения: от парковки у лагерей до здания несколько минут пешком. Нагрузку добавляет высота ~3100 м (одышка, холодные ночи). Конный/пеший поход к Чатыр-Кулю — средней сложности, 2 дня, 22 км в одну сторону, набор 1338 м (journalofnomads).</t>
        </is>
      </c>
      <c r="E258" s="2" t="inlineStr">
        <is>
          <t>Easy to visit: from the parking at the camps to the building it is a few minutes on foot. The load comes from the altitude of ~3,100 m (shortness of breath, cold nights). A horse/hiking trip to Chatyr-Kol is moderate, 2 days, 22 km one way, 1,338 m of gain (journalofnomads).</t>
        </is>
      </c>
    </row>
    <row r="259">
      <c r="B259" s="24" t="n">
        <v>12</v>
      </c>
      <c r="C259" s="20" t="inlineStr">
        <is>
          <t>when</t>
        </is>
      </c>
      <c r="D259" s="2" t="inlineStr">
        <is>
          <t>С середины июня до середины сентября — работают юрточные лагеря (kyrgyzstanguides 2026; snoezelsontheroad: июнь–сентябрь); июль–август самые тёплые (днём 15–20 °C, по ночам заморозки). С ноября по апрель подъезд затруднён или непроходим из-за снега (journalofnomads 2026). Реставрационные работы идут в июне–августе (24.kg, 2026).</t>
        </is>
      </c>
      <c r="E259" s="2" t="inlineStr">
        <is>
          <t>From mid-June to mid-September the yurt camps operate (kyrgyzstanguides 2026; snoezelsontheroad: June–September); July–August are the warmest (15–20 °C in the day, frosts at night). From November to April access is difficult or impassable because of snow (journalofnomads 2026). Restoration work runs in June–August (24.kg, 2026).</t>
        </is>
      </c>
    </row>
    <row r="260">
      <c r="B260" s="24" t="n">
        <v>13</v>
      </c>
      <c r="C260" s="20" t="inlineStr">
        <is>
          <t>hours</t>
        </is>
      </c>
      <c r="D260" s="2" t="inlineStr">
        <is>
          <t>Ограничен из-за реставрации: Минкультуры КР попросило туристов временно воздержаться от посещения (Kaktus/Kabar, август 2026; ранее 24.kg 18.05.2026 сообщал, что посетителей пускают, а отдельные участки закрывают). Работы поэтапно до 2027 г.; о возобновлении полного доступа обещали сообщить отдельно. В обычное время официальных часов нет — ключ у смотрителя из соседнего юрточного лагеря (journalofnomads, thisis-kyrgyzstan). Google Maps на 03.10.2026 помечал объект как временно закрытый.</t>
        </is>
      </c>
      <c r="E260" s="2" t="inlineStr">
        <is>
          <t>Restricted because of the restoration: the Ministry of Culture of Kyrgyzstan asked tourists to temporarily refrain from visiting (Kaktus/Kabar, August 2026; earlier 24.kg on 18.05.2026 reported that visitors were let in while some areas were closed). Work is in stages until 2027; they promised to announce the resumption of full access separately. In normal times there are no official hours — the key is held by the caretaker from a neighbouring yurt camp (journalofnomads, thisis-kyrgyzstan). Google Maps marked the site as temporarily closed on 03.10.2026.</t>
        </is>
      </c>
    </row>
    <row r="261">
      <c r="B261" s="24" t="n">
        <v>14</v>
      </c>
      <c r="C261" s="20" t="inlineStr">
        <is>
          <t>daytime</t>
        </is>
      </c>
      <c r="D261" s="2" t="inlineStr">
        <is>
          <t>Утро и вечер: мягкий свет на каменных стенах и пустая долина без экскурсионных машин; днём приезжают группы с трассы на Торугарт (editorial, на основе описаний лагерей с ночёвкой).</t>
        </is>
      </c>
      <c r="E261" s="2" t="inlineStr">
        <is>
          <t>Morning and evening: soft light on the stone walls and an empty valley without tour vehicles; during the day groups arrive from the Torugart highway (editorial, based on descriptions of overnight camps).</t>
        </is>
      </c>
    </row>
    <row r="262">
      <c r="B262" s="24" t="n">
        <v>15</v>
      </c>
      <c r="C262" s="20" t="inlineStr">
        <is>
          <t>how</t>
        </is>
      </c>
      <c r="D262" s="2" t="inlineStr">
        <is>
          <t>По трассе Нарын — Торугарт (А365) на юг; поворот к Таш-Рабату примерно на 100-м км от Нарына (too.kg), далее ~15 км по боковой долине (kyrgyzstanguides; последние ~15 км — ухабистая гравийка, snoezelsontheroad). Без машины: маршрутка Бишкек → Нарын (новый автовокзал, ул. Алма-Атинская 1/1, ~600 сом), затем такси из Нарына (~3000 сом в одну сторону) или маршрутка/шеринг до Ат-Башы и такси оттуда.</t>
        </is>
      </c>
      <c r="E262" s="2" t="inlineStr">
        <is>
          <t>Along the Naryn — Torugart highway (A365) to the south; the turn to Tash-Rabat is at about the 100th km from Naryn (too.kg), then ~15 km along a side valley (kyrgyzstanguides; the last ~15 km is bumpy gravel, snoezelsontheroad). Without a car: marshrutka (minibus) Bishkek → Naryn (new bus station, 1/1 Alma-Atinskaya St., ~600 som), then a taxi from Naryn (~3,000 som one way) or a marshrutka/shared car to At-Bashy and a taxi from there.</t>
        </is>
      </c>
    </row>
    <row r="263">
      <c r="B263" s="24" t="n">
        <v>16</v>
      </c>
      <c r="C263" s="20" t="inlineStr">
        <is>
          <t>needcar</t>
        </is>
      </c>
      <c r="D263" s="2" t="inlineStr">
        <is>
          <t>Да. Общественный транспорт до долины не ходит: нужна своя/арендованная машина, такси из Нарына или Ат-Башы либо тур (thisis-kyrgyzstan, kyrgyzstanguides 2026).</t>
        </is>
      </c>
      <c r="E263" s="2" t="inlineStr">
        <is>
          <t>Yes. Public transport does not run to the valley: you need your own/rented car, a taxi from Naryn or At-Bashy, or a tour (thisis-kyrgyzstan, kyrgyzstanguides 2026).</t>
        </is>
      </c>
    </row>
    <row r="264">
      <c r="B264" s="24" t="n">
        <v>17</v>
      </c>
      <c r="C264" s="20" t="inlineStr">
        <is>
          <t>self</t>
        </is>
      </c>
      <c r="D264" s="2" t="inlineStr">
        <is>
          <t>Да, при наличии машины: погранпропуск для самого Таш-Рабата не нужен (journalofnomads, thisis-kyrgyzstan, kyrgyzstanguides 2026) — он требуется только для Чатыр-Куля/Кёль-Суу и дальше. Ограничение 2026 г. — реставрация: доступ внутрь уточнять заранее. Наличные обязательны (банкоматов нет).</t>
        </is>
      </c>
      <c r="E264" s="2" t="inlineStr">
        <is>
          <t>Yes, if you have a car: a border permit is not needed for Tash-Rabat itself (journalofnomads, thisis-kyrgyzstan, kyrgyzstanguides 2026) — it is required only for Chatyr-Kol/Kel-Suu and beyond. The 2026 limitation is the restoration: check access to the interior in advance. Cash is essential (no ATMs).</t>
        </is>
      </c>
    </row>
    <row r="265">
      <c r="B265" s="24" t="n">
        <v>18</v>
      </c>
      <c r="C265" s="20" t="inlineStr">
        <is>
          <t>roadtype</t>
        </is>
      </c>
      <c r="D265" s="2" t="inlineStr">
        <is>
          <t>Асфальт по трассе Нарын — Торугарт до поворота; далее ~15 км по долине — грунт/гравий, «ухабистый, но проходимый для аккуратной легковушки» (kyrgyzstanguides 2026; snoezelsontheroad). Зимой (ноябрь–апрель) возможны снежные заносы.</t>
        </is>
      </c>
      <c r="E265" s="2" t="inlineStr">
        <is>
          <t>Paved along the Naryn — Torugart highway up to the turn-off; then ~15 km along the valley — dirt/gravel, “bumpy but passable for a careful passenger car” (kyrgyzstanguides 2026; snoezelsontheroad). In winter (November–April) snowdrifts are possible.</t>
        </is>
      </c>
    </row>
    <row r="266">
      <c r="B266" s="24" t="n">
        <v>19</v>
      </c>
      <c r="C266" s="20" t="inlineStr">
        <is>
          <t>traveltime</t>
        </is>
      </c>
      <c r="D266" s="2" t="inlineStr">
        <is>
          <t>Из Нарына около 2 ч (~110–113 км) на машине (thisis-kyrgyzstan, journalofnomads); из Бишкека до Нарына на маршрутке 6–7 ч (kyrgyzstanguides), итого из Бишкека 8–9 ч с пересадкой. От лагерей до здания — несколько минут пешком.</t>
        </is>
      </c>
      <c r="E266" s="2" t="inlineStr">
        <is>
          <t>From Naryn about 2 h (~110–113 km) by car (thisis-kyrgyzstan, journalofnomads); from Bishkek to Naryn by marshrutka 6–7 h (kyrgyzstanguides), so from Bishkek 8–9 h with a change. From the camps to the building it is a few minutes on foot.</t>
        </is>
      </c>
    </row>
    <row r="267">
      <c r="B267" s="24" t="n">
        <v>20</v>
      </c>
      <c r="C267" s="20" t="inlineStr">
        <is>
          <t>stay</t>
        </is>
      </c>
      <c r="D267" s="2" t="inlineStr">
        <is>
          <t>Несколько юрточных лагерей прямо у памятника (сезон ~июнь–сентябрь): лагерь Сабырбека (самый давний, рекомендован snoezelsontheroad и kyrgyzstanguides), Tash Rabat Yurt Camp от Nomad's Land (двухместный $28 с завтраком, есть зимний приют), Tash-Rabat yurt camp от ak-sai.com, «этно-комплекс Таш-Рабат». Ориентир цен 2026: 1200–2000 сом с человека с ужином и завтраком (kyrgyzstanguides, thisis-kyrgyzstan, snoezelsontheroad).</t>
        </is>
      </c>
      <c r="E267" s="2" t="inlineStr">
        <is>
          <t>Several yurt camps right by the monument (season ~June–September): Sabyrbek’s camp (the oldest, recommended by snoezelsontheroad and kyrgyzstanguides), Tash Rabat Yurt Camp from Nomad's Land (double $28 with breakfast, with a winter shelter), Tash-Rabat yurt camp from ak-sai.com, the “Tash-Rabat ethno-complex”. A guide to 2026 prices: 1,200–2,000 som per person with dinner and breakfast (kyrgyzstanguides, thisis-kyrgyzstan, snoezelsontheroad).</t>
        </is>
      </c>
    </row>
    <row r="268">
      <c r="B268" s="24" t="n">
        <v>21</v>
      </c>
      <c r="C268" s="20" t="inlineStr">
        <is>
          <t>net</t>
        </is>
      </c>
      <c r="D268" s="2" t="inlineStr">
        <is>
          <t>Мобильной связи и Wi-Fi в долине нет (too.kg, journalofnomads 2026, thisis-kyrgyzstan, snoezelsontheroad); оператор не уточняется. Ближайшая связь — на трассе ближе к Ат-Башы/Нарыну.</t>
        </is>
      </c>
      <c r="E268" s="2" t="inlineStr">
        <is>
          <t>There is no mobile coverage or Wi-Fi in the valley (too.kg, journalofnomads 2026, thisis-kyrgyzstan, snoezelsontheroad); the operator is not specified. The nearest coverage is on the highway closer to At-Bashy/Naryn.</t>
        </is>
      </c>
    </row>
    <row r="269">
      <c r="B269" s="24" t="n">
        <v>22</v>
      </c>
      <c r="C269" s="20" t="inlineStr">
        <is>
          <t>entry</t>
        </is>
      </c>
      <c r="D269" s="2" t="inlineStr">
        <is>
          <t>В обычный сезон — 100–150 сом наличными смотрителю (journalofnomads 2026: 100 сом; snoezelsontheroad и thisis-kyrgyzstan: 150 сом; kyrgyzstanguides 2026: 100–150 сом). Официального тарифа Минкультуры не найдено; в период реставрации 2026 г. вход ограничен.</t>
        </is>
      </c>
      <c r="E269" s="2" t="inlineStr">
        <is>
          <t>In the normal season — 100–150 som in cash to the caretaker (journalofnomads 2026: 100 som; snoezelsontheroad and thisis-kyrgyzstan: 150 som; kyrgyzstanguides 2026: 100–150 som). No official Ministry of Culture tariff found; during the 2026 restoration entry is restricted.</t>
        </is>
      </c>
    </row>
    <row r="270">
      <c r="B270" s="24" t="n">
        <v>23</v>
      </c>
      <c r="C270" s="20" t="inlineStr">
        <is>
          <t>transfer</t>
        </is>
      </c>
      <c r="D270" s="2" t="inlineStr">
        <is>
          <t>Такси Нарын → Таш-Рабат ~3000 сом (≈$35) за машину в одну сторону (thisis-kyrgyzstan, journalofnomads, 2026); туда-обратно с ожиданием: из Нарына 4000–6000 сом, из Ат-Башы 3000–4500 сом (kyrgyzstanguides, 21.09.2026).</t>
        </is>
      </c>
      <c r="E270" s="2" t="inlineStr">
        <is>
          <t>Taxi Naryn → Tash-Rabat ~3,000 som (≈$35) per car one way (thisis-kyrgyzstan, journalofnomads, 2026); round trip with waiting: from Naryn 4,000–6,000 som, from At-Bashy 3,000–4,500 som (kyrgyzstanguides, 21.09.2026).</t>
        </is>
      </c>
    </row>
    <row r="271">
      <c r="B271" s="24" t="n">
        <v>24</v>
      </c>
      <c r="C271" s="20" t="inlineStr">
        <is>
          <t>bring</t>
        </is>
      </c>
      <c r="D271" s="2" t="inlineStr">
        <is>
          <t>Тёплые вещи и шапку (ночью заморозки даже летом на ~3100 м), солнцезащиту, наличные сомы (банкоматов и магазинов нет), фонарик для тёмных келий, таблетки для воды или кипятить речную воду (too.kg), паспорт; для Чатыр-Куля — оформленный заранее погранпропуск.</t>
        </is>
      </c>
      <c r="E271" s="2" t="inlineStr">
        <is>
          <t>Warm clothes and a hat (frosts at night even in summer at ~3,100 m), sun protection, cash in som (no ATMs or shops), a torch for the dark cells, water purification tablets or boil river water (too.kg), passport; for Chatyr-Kol — a border permit arranged in advance.</t>
        </is>
      </c>
    </row>
    <row r="272">
      <c r="B272" s="24" t="n">
        <v>25</v>
      </c>
      <c r="C272" s="20" t="inlineStr">
        <is>
          <t>warn</t>
        </is>
      </c>
      <c r="D272" s="2" t="inlineStr">
        <is>
          <t>Минкультуры закрыло комплекс для посетителей до окончания основных этапов реставрации (Kaktus, 08.2026); работы идут поэтапно до 2027. Юрточные лагеря в долине работают.
Реставрация 2025–2027: Минкультуры (август 2026) просит временно воздержаться от посещения, часть участков огорожена, работает техника — проверь доступ до выезда. Высота ~3100 м — возможна горная болезнь, ночные заморозки летом. Связи нет. Озеро Чатыр-Куль и район за Таш-Рабатом — пограничная зона, нужен пропуск (2–3 недели оформления); для самого караван-сарая пропуск не требуется. Ночлег в юртах не даёт права входа в огороженный памятник.</t>
        </is>
      </c>
      <c r="E272" s="2" t="inlineStr">
        <is>
          <t>The Ministry of Culture has closed the complex to visitors until the main stages of the restoration are completed (Kaktus, 08.2026); work proceeds in stages until 2027. The yurt camps in the valley operate.
Restoration 2025–2027: the Ministry of Culture (August 2026) asks people to temporarily refrain from visiting, some areas are fenced off, machinery is working — check access before setting out. Altitude ~3,100 m — altitude sickness is possible, night frosts in summer. No phone coverage. Lake Chatyr-Kol and the area beyond Tash-Rabat are a border zone, a permit is needed (2–3 weeks to arrange); for the caravanserai itself no permit is required. An overnight in the yurts does not give the right to enter the fenced-off monument.</t>
        </is>
      </c>
    </row>
    <row r="273">
      <c r="B273" s="24" t="n">
        <v>26</v>
      </c>
      <c r="C273" s="20" t="inlineStr">
        <is>
          <t>food</t>
        </is>
      </c>
      <c r="D273" s="2" t="inlineStr">
        <is>
          <t>Еду дают только в юрточных лагерях (магазинов и кафе в долине нет — journalofnomads): обычно домашние кыргызские блюда в стоимости ночлега — завтрак и ужин; в отзывах и видео упоминаются кыргызский обед в юрте, а также кумыс и молочные продукты от местных пастухов (editorial; меню уточнять в лагере).</t>
        </is>
      </c>
      <c r="E273" s="2" t="inlineStr">
        <is>
          <t>Food is served only in the yurt camps (no shops or cafes in the valley — journalofnomads): usually home-style Kyrgyz dishes included in the price of the overnight — breakfast and dinner; reviews and videos mention a Kyrgyz lunch in a yurt, as well as kumys and dairy products from local herders (editorial; check the menu at the camp).</t>
        </is>
      </c>
    </row>
    <row r="274">
      <c r="B274" s="24" t="n">
        <v>27</v>
      </c>
      <c r="C274" s="20" t="inlineStr">
        <is>
          <t>reviews</t>
        </is>
      </c>
      <c r="D274" s="2" t="inlineStr">
        <is>
          <t>Google Maps: 4.6/5, 344 оценки (на 03.10.2026). TripAdvisor: страница Tash Rabat (Naryn Province) с отзывами есть, рейтинг из этой среды не считан. Типичные плюсы — атмосфера Шёлкового пути, сохранность здания, юрточные лагеря и тишина долины; минусы — долгая дорога, гравийный подъезд, холод, отсутствие связи и (в 2026 г.) ограничения из-за реставрации.</t>
        </is>
      </c>
      <c r="E274" s="2" t="inlineStr">
        <is>
          <t>Google Maps: 4.6/5, 344 ratings (as of 03.10.2026). TripAdvisor: there is a Tash Rabat (Naryn Province) page with reviews, the rating was not read from this environment. Typical pros — the Silk Road atmosphere, the building’s preservation, the yurt camps and the quiet of the valley; cons — a long road, a gravel approach, cold, no phone coverage and (in 2026) restrictions because of the restoration.</t>
        </is>
      </c>
    </row>
    <row r="275">
      <c r="B275" s="24" t="n">
        <v>28</v>
      </c>
      <c r="C275" s="20" t="inlineStr">
        <is>
          <t>photos.0.cap</t>
        </is>
      </c>
      <c r="D275" s="20" t="inlineStr">
        <is>
          <t>Караван-сарай Таш-Рабат</t>
        </is>
      </c>
      <c r="E275" s="20" t="inlineStr">
        <is>
          <t>Tash-Rabat Caravanserai</t>
        </is>
      </c>
    </row>
    <row r="276">
      <c r="B276" s="24" t="n">
        <v>29</v>
      </c>
      <c r="C276" s="20" t="inlineStr">
        <is>
          <t>p.sum</t>
        </is>
      </c>
      <c r="D276" s="2" t="inlineStr">
        <is>
          <t>Таш-Рабат — это ночёвка, а не заезд на час: из Бишкека 8–9 ч, поэтому база — Нарын (маршрутка 600 сом или самолёт Asman 2100 сом), дальше такси/машина с водителем 2 ч (≈3000 сом в одну сторону, 3000–6000 сом туда-обратно) и ночь в юрточном лагере у памятника (1200–2000 сом с ужином и завтраком; Ak-Sai — от $65). Пропуск для самого Таш-Рабата не нужен, но в 2026 г. идёт реставрация: в августе 2026 Минкультуры просило воздержаться от визитов, Google помечает объект «временно закрыт» — перед выездом уточните доступ через лагерь или CBT Naryn. Наличные обязательны: банкоматов, АЗС и связи в долине нет, заправляйтесь в Нарыне.</t>
        </is>
      </c>
      <c r="E276" s="2" t="inlineStr">
        <is>
          <t>Tash-Rabat is an overnight, not an hour’s stop: from Bishkek it is 8–9 h, so the base is Naryn (marshrutka 600 som or an Asman flight 2,100 som), then a taxi/car with a driver for 2 h (≈3,000 som one way, 3,000–6,000 som round trip) and a night in a yurt camp by the monument (1,200–2,000 som with dinner and breakfast; Ak-Sai — from $65). No permit is needed for Tash-Rabat itself, but in 2026 restoration is under way: in August 2026 the Ministry of Culture asked people to refrain from visiting, Google marks the site as “temporarily closed” — check access through the camp or CBT Naryn before you go. Cash is essential: no ATMs, fuel stations or phone coverage in the valley, fill up in Naryn.</t>
        </is>
      </c>
    </row>
    <row r="277">
      <c r="B277" s="24" t="n">
        <v>30</v>
      </c>
      <c r="C277" s="20" t="inlineStr">
        <is>
          <t>p.apps.0.title</t>
        </is>
      </c>
      <c r="D277" s="20" t="inlineStr">
        <is>
          <t>Из Нарына по трассе на Торугарт через Ат-Башы (основной)</t>
        </is>
      </c>
      <c r="E277" s="20" t="inlineStr">
        <is>
          <t>From Naryn along the Torugart highway via At-Bashy (main)</t>
        </is>
      </c>
    </row>
    <row r="278">
      <c r="B278" s="24" t="n">
        <v>31</v>
      </c>
      <c r="C278" s="20" t="inlineStr">
        <is>
          <t>p.apps.0.from</t>
        </is>
      </c>
      <c r="D278" s="20" t="inlineStr">
        <is>
          <t>Нарын (≈110–125 км, 1,5–2 ч); Бишкек ≈520 км</t>
        </is>
      </c>
      <c r="E278" s="20" t="inlineStr">
        <is>
          <t>Naryn (≈110–125 km, 1.5–2 h); Bishkek ≈520 km</t>
        </is>
      </c>
    </row>
    <row r="279">
      <c r="B279" s="24" t="n">
        <v>32</v>
      </c>
      <c r="C279" s="20" t="inlineStr">
        <is>
          <t>p.apps.0.route</t>
        </is>
      </c>
      <c r="D279" s="2" t="inlineStr">
        <is>
          <t>Бишкек → Балыкчы → Кочкор → Нарын → трасса А365 на Торугарт → Ат-Башы → Кара-Суу (Кошой-Коргон) → поворот направо в ущелье Кара-Коюн (у бывшей взлётной полосы) → 15–17 км по долине до юрточных лагерей у караван-сарая</t>
        </is>
      </c>
      <c r="E279" s="2" t="inlineStr">
        <is>
          <t>Bishkek → Balykchy → Kochkor → Naryn → A365 highway towards Torugart → At-Bashy → Kara-Suu (Koshoy-Korgon) → turn right into the Kara-Koyun gorge (at the former airstrip) → 15–17 km along the valley to the yurt camps by the caravanserai</t>
        </is>
      </c>
    </row>
    <row r="280">
      <c r="B280" s="24" t="n">
        <v>33</v>
      </c>
      <c r="C280" s="20" t="inlineStr">
        <is>
          <t>p.apps.0.km</t>
        </is>
      </c>
      <c r="D280" s="20" t="inlineStr">
        <is>
          <t>Нарын — Таш-Рабат 110–125 км; от асфальта 15–17 км</t>
        </is>
      </c>
      <c r="E280" s="20" t="inlineStr">
        <is>
          <t>Naryn — Tash-Rabat 110–125 km; from the asphalt 15–17 km</t>
        </is>
      </c>
    </row>
    <row r="281">
      <c r="B281" s="24" t="n">
        <v>34</v>
      </c>
      <c r="C281" s="20" t="inlineStr">
        <is>
          <t>p.apps.0.time</t>
        </is>
      </c>
      <c r="D281" s="20" t="inlineStr">
        <is>
          <t>из Нарына 1,5–2 ч; из Бишкека 8–9 ч</t>
        </is>
      </c>
      <c r="E281" s="20" t="inlineStr">
        <is>
          <t>from Naryn 1.5–2 h; from Bishkek 8–9 h</t>
        </is>
      </c>
    </row>
    <row r="282">
      <c r="B282" s="24" t="n">
        <v>35</v>
      </c>
      <c r="C282" s="20" t="inlineStr">
        <is>
          <t>p.apps.0.surface</t>
        </is>
      </c>
      <c r="D282" s="2" t="inlineStr">
        <is>
          <t>Асфальт до поворота; последние 15–17 км — ухабистая гравийка по долине, проходима аккуратной легковушкой в сухую погоду</t>
        </is>
      </c>
      <c r="E282" s="2" t="inlineStr">
        <is>
          <t>Paved up to the turn-off; the last 15–17 km is bumpy gravel along the valley, passable by a careful passenger car in dry weather</t>
        </is>
      </c>
    </row>
    <row r="283">
      <c r="B283" s="24" t="n">
        <v>36</v>
      </c>
      <c r="C283" s="20" t="inlineStr">
        <is>
          <t>p.apps.0.vehicle</t>
        </is>
      </c>
      <c r="D283" s="20" t="inlineStr">
        <is>
          <t>седан (аккуратно) / кроссовер</t>
        </is>
      </c>
      <c r="E283" s="20" t="inlineStr">
        <is>
          <t>sedan (carefully) / crossover</t>
        </is>
      </c>
    </row>
    <row r="284">
      <c r="B284" s="24" t="n">
        <v>37</v>
      </c>
      <c r="C284" s="20" t="inlineStr">
        <is>
          <t>p.apps.0.season</t>
        </is>
      </c>
      <c r="D284" s="2" t="inlineStr">
        <is>
          <t>Июнь — сентябрь (работают лагеря); с ноября по апрель долину заносит снегом</t>
        </is>
      </c>
      <c r="E284" s="2" t="inlineStr">
        <is>
          <t>June — September (camps operate); from November to April the valley is snowed in</t>
        </is>
      </c>
    </row>
    <row r="285">
      <c r="B285" s="24" t="n">
        <v>38</v>
      </c>
      <c r="C285" s="20" t="inlineStr">
        <is>
          <t>p.apps.0.last</t>
        </is>
      </c>
      <c r="D285" s="2" t="inlineStr">
        <is>
          <t>Нарын — последние надёжные АЗС (летом 2026 на части АЗС не было АИ-95), банкоматы, супермаркеты; Ат-Башы — магазины и кафе (закрываются рано); в долине — ничего, связи нет</t>
        </is>
      </c>
      <c r="E285" s="2" t="inlineStr">
        <is>
          <t>Naryn — the last reliable fuel stations (in summer 2026 some had no AI-95 (95-octane)), ATMs, supermarkets; At-Bashy — shops and cafes (they close early); in the valley — nothing, no phone coverage</t>
        </is>
      </c>
    </row>
    <row r="286">
      <c r="B286" s="24" t="n">
        <v>39</v>
      </c>
      <c r="C286" s="20" t="inlineStr">
        <is>
          <t>p.apps.0.parking.d</t>
        </is>
      </c>
      <c r="D286" s="2" t="inlineStr">
        <is>
          <t>У юрточных лагерей напротив караван-сарая, несколько минут пешком до здания; для гостей бесплатно</t>
        </is>
      </c>
      <c r="E286" s="2" t="inlineStr">
        <is>
          <t>At the yurt camps opposite the caravanserai, a few minutes on foot to the building; free for guests</t>
        </is>
      </c>
    </row>
    <row r="287">
      <c r="B287" s="24" t="n">
        <v>40</v>
      </c>
      <c r="C287" s="20" t="inlineStr">
        <is>
          <t>p.apps.0.parking.price</t>
        </is>
      </c>
      <c r="D287" s="20" t="inlineStr">
        <is>
          <t>бесплатно</t>
        </is>
      </c>
      <c r="E287" s="20" t="inlineStr">
        <is>
          <t>free</t>
        </is>
      </c>
    </row>
    <row r="288">
      <c r="B288" s="24" t="n">
        <v>41</v>
      </c>
      <c r="C288" s="20" t="inlineStr">
        <is>
          <t>p.apps.0.trail.d</t>
        </is>
      </c>
      <c r="D288" s="2" t="inlineStr">
        <is>
          <t>Пешие/конные маршруты (к Чатыр-Кулю и на окрестные склоны) стартуют прямо от лагерей; старт трека к Чатыр-Кулю по Nomad's Land — ниже по долине</t>
        </is>
      </c>
      <c r="E288" s="2" t="inlineStr">
        <is>
          <t>Hiking/horse routes (to Chatyr-Kol and onto the surrounding slopes) start right from the camps; the start of the Chatyr-Kol trek per Nomad's Land is further down the valley</t>
        </is>
      </c>
    </row>
    <row r="289">
      <c r="B289" s="24" t="n">
        <v>42</v>
      </c>
      <c r="C289" s="20" t="inlineStr">
        <is>
          <t>p.apps.0.haz</t>
        </is>
      </c>
      <c r="D289" s="2" t="inlineStr">
        <is>
          <t>Высота ~3100 м (ночные заморозки летом, горняшка); грязь на гравийке после дождя; в 2026 г. — стройтехника и ограждения на реставрации</t>
        </is>
      </c>
      <c r="E289" s="2" t="inlineStr">
        <is>
          <t>Altitude ~3,100 m (night frosts in summer, altitude sickness); mud on the gravel after rain; in 2026 — construction machinery and fences for the restoration</t>
        </is>
      </c>
    </row>
    <row r="290">
      <c r="B290" s="24" t="n">
        <v>43</v>
      </c>
      <c r="C290" s="20" t="inlineStr">
        <is>
          <t>p.apps.1.title</t>
        </is>
      </c>
      <c r="D290" s="20" t="inlineStr">
        <is>
          <t>Из Бишкека через Нарын одним днём на машине</t>
        </is>
      </c>
      <c r="E290" s="20" t="inlineStr">
        <is>
          <t>From Bishkek via Naryn in one day by car</t>
        </is>
      </c>
    </row>
    <row r="291">
      <c r="B291" s="24" t="n">
        <v>44</v>
      </c>
      <c r="C291" s="20" t="inlineStr">
        <is>
          <t>p.apps.1.from</t>
        </is>
      </c>
      <c r="D291" s="20" t="inlineStr">
        <is>
          <t>Бишкек</t>
        </is>
      </c>
      <c r="E291" s="20" t="inlineStr">
        <is>
          <t>Bishkek</t>
        </is>
      </c>
    </row>
    <row r="292">
      <c r="B292" s="24" t="n">
        <v>45</v>
      </c>
      <c r="C292" s="20" t="inlineStr">
        <is>
          <t>p.apps.1.route</t>
        </is>
      </c>
      <c r="D292" s="20" t="inlineStr">
        <is>
          <t>Бишкек — Нарын (≈330 км) — Таш-Рабат</t>
        </is>
      </c>
      <c r="E292" s="20" t="inlineStr">
        <is>
          <t>Bishkek — Naryn (≈330 km) — Tash-Rabat</t>
        </is>
      </c>
    </row>
    <row r="293">
      <c r="B293" s="24" t="n">
        <v>46</v>
      </c>
      <c r="C293" s="20" t="inlineStr">
        <is>
          <t>p.apps.1.km</t>
        </is>
      </c>
      <c r="D293" s="20" t="inlineStr">
        <is>
          <t>≈520 км</t>
        </is>
      </c>
      <c r="E293" s="20" t="inlineStr">
        <is>
          <t>≈520 km</t>
        </is>
      </c>
    </row>
    <row r="294">
      <c r="B294" s="24" t="n">
        <v>47</v>
      </c>
      <c r="C294" s="20" t="inlineStr">
        <is>
          <t>p.apps.1.time</t>
        </is>
      </c>
      <c r="D294" s="20" t="inlineStr">
        <is>
          <t>8–9 ч за рулём</t>
        </is>
      </c>
      <c r="E294" s="20" t="inlineStr">
        <is>
          <t>8–9 h behind the wheel</t>
        </is>
      </c>
    </row>
    <row r="295">
      <c r="B295" s="24" t="n">
        <v>48</v>
      </c>
      <c r="C295" s="20" t="inlineStr">
        <is>
          <t>p.apps.1.surface</t>
        </is>
      </c>
      <c r="D295" s="20" t="inlineStr">
        <is>
          <t>Асфальт до поворота, затем 15 км гравия</t>
        </is>
      </c>
      <c r="E295" s="20" t="inlineStr">
        <is>
          <t>Paved up to the turn-off, then 15 km of gravel</t>
        </is>
      </c>
    </row>
    <row r="296">
      <c r="B296" s="24" t="n">
        <v>49</v>
      </c>
      <c r="C296" s="20" t="inlineStr">
        <is>
          <t>p.apps.1.vehicle</t>
        </is>
      </c>
      <c r="D296" s="20" t="inlineStr">
        <is>
          <t>кроссовер</t>
        </is>
      </c>
      <c r="E296" s="20" t="inlineStr">
        <is>
          <t>crossover</t>
        </is>
      </c>
    </row>
    <row r="297">
      <c r="B297" s="24" t="n">
        <v>50</v>
      </c>
      <c r="C297" s="20" t="inlineStr">
        <is>
          <t>p.apps.1.season</t>
        </is>
      </c>
      <c r="D297" s="20" t="inlineStr">
        <is>
          <t>Июнь — сентябрь</t>
        </is>
      </c>
      <c r="E297" s="20" t="inlineStr">
        <is>
          <t>June — September</t>
        </is>
      </c>
    </row>
    <row r="298">
      <c r="B298" s="24" t="n">
        <v>51</v>
      </c>
      <c r="C298" s="20" t="inlineStr">
        <is>
          <t>p.apps.1.last</t>
        </is>
      </c>
      <c r="D298" s="20" t="inlineStr">
        <is>
          <t>Балыкчы, Кочкор, Нарын — АЗС и банкоматы</t>
        </is>
      </c>
      <c r="E298" s="20" t="inlineStr">
        <is>
          <t>Balykchy, Kochkor, Naryn — fuel stations and ATMs</t>
        </is>
      </c>
    </row>
    <row r="299">
      <c r="B299" s="24" t="n">
        <v>52</v>
      </c>
      <c r="C299" s="20" t="inlineStr">
        <is>
          <t>p.apps.1.parking.d</t>
        </is>
      </c>
      <c r="D299" s="20" t="inlineStr">
        <is>
          <t>У лагерей</t>
        </is>
      </c>
      <c r="E299" s="20" t="inlineStr">
        <is>
          <t>At the camps</t>
        </is>
      </c>
    </row>
    <row r="300">
      <c r="B300" s="24" t="n">
        <v>53</v>
      </c>
      <c r="C300" s="20" t="inlineStr">
        <is>
          <t>p.apps.1.parking.price</t>
        </is>
      </c>
      <c r="D300" s="20" t="inlineStr">
        <is>
          <t>бесплатно</t>
        </is>
      </c>
      <c r="E300" s="20" t="inlineStr">
        <is>
          <t>free</t>
        </is>
      </c>
    </row>
    <row r="301">
      <c r="B301" s="24" t="n">
        <v>54</v>
      </c>
      <c r="C301" s="20" t="inlineStr">
        <is>
          <t>p.apps.1.haz</t>
        </is>
      </c>
      <c r="D301" s="2" t="inlineStr">
        <is>
          <t>Слишком долгий день; не советуем без ночёвки — ночуйте в Нарыне или в лагере</t>
        </is>
      </c>
      <c r="E301" s="2" t="inlineStr">
        <is>
          <t>Too long a day; not advised without an overnight — stay in Naryn or at a camp</t>
        </is>
      </c>
    </row>
    <row r="302">
      <c r="B302" s="24" t="n">
        <v>55</v>
      </c>
      <c r="C302" s="20" t="inlineStr">
        <is>
          <t>p.transport.0.mode</t>
        </is>
      </c>
      <c r="D302" s="20" t="inlineStr">
        <is>
          <t>маршрутка</t>
        </is>
      </c>
      <c r="E302" s="20" t="inlineStr">
        <is>
          <t>marshrutka (minibus)</t>
        </is>
      </c>
    </row>
    <row r="303">
      <c r="B303" s="24" t="n">
        <v>56</v>
      </c>
      <c r="C303" s="20" t="inlineStr">
        <is>
          <t>p.transport.0.provider</t>
        </is>
      </c>
      <c r="D303" s="20" t="inlineStr">
        <is>
          <t>Бишкекский автовокзал (ул. Алма-Атинская 1/1)</t>
        </is>
      </c>
      <c r="E303" s="20" t="inlineStr">
        <is>
          <t>Bishkek bus station (1/1 Alma-Atinskaya St.)</t>
        </is>
      </c>
    </row>
    <row r="304">
      <c r="B304" s="24" t="n">
        <v>57</v>
      </c>
      <c r="C304" s="20" t="inlineStr">
        <is>
          <t>p.transport.0.from</t>
        </is>
      </c>
      <c r="D304" s="20" t="inlineStr">
        <is>
          <t>Бишкек → Нарын</t>
        </is>
      </c>
      <c r="E304" s="20" t="inlineStr">
        <is>
          <t>Bishkek → Naryn</t>
        </is>
      </c>
    </row>
    <row r="305">
      <c r="B305" s="24" t="n">
        <v>58</v>
      </c>
      <c r="C305" s="20" t="inlineStr">
        <is>
          <t>p.transport.0.details</t>
        </is>
      </c>
      <c r="D305" s="20" t="inlineStr">
        <is>
          <t>Утренние рейсы, 5–7 ч</t>
        </is>
      </c>
      <c r="E305" s="20" t="inlineStr">
        <is>
          <t>Morning departures, 5–7 h</t>
        </is>
      </c>
    </row>
    <row r="306">
      <c r="B306" s="24" t="n">
        <v>59</v>
      </c>
      <c r="C306" s="20" t="inlineStr">
        <is>
          <t>p.transport.0.price</t>
        </is>
      </c>
      <c r="D306" s="20" t="inlineStr">
        <is>
          <t>600 сом (kyrgyzstanguides: 600–800)</t>
        </is>
      </c>
      <c r="E306" s="20" t="inlineStr">
        <is>
          <t>600 som (kyrgyzstanguides: 600–800)</t>
        </is>
      </c>
    </row>
    <row r="307">
      <c r="B307" s="24" t="n">
        <v>60</v>
      </c>
      <c r="C307" s="20" t="inlineStr">
        <is>
          <t>p.transport.1.mode</t>
        </is>
      </c>
      <c r="D307" s="20" t="inlineStr">
        <is>
          <t>другое</t>
        </is>
      </c>
      <c r="E307" s="20" t="inlineStr">
        <is>
          <t>other</t>
        </is>
      </c>
    </row>
    <row r="308">
      <c r="B308" s="24" t="n">
        <v>61</v>
      </c>
      <c r="C308" s="20" t="inlineStr">
        <is>
          <t>p.transport.1.provider</t>
        </is>
      </c>
      <c r="D308" s="20" t="inlineStr">
        <is>
          <t>Asman Airlines — авиарейс Бишкек — Нарын</t>
        </is>
      </c>
      <c r="E308" s="20" t="inlineStr">
        <is>
          <t>Asman Airlines — Bishkek — Naryn flight</t>
        </is>
      </c>
    </row>
    <row r="309">
      <c r="B309" s="24" t="n">
        <v>62</v>
      </c>
      <c r="C309" s="20" t="inlineStr">
        <is>
          <t>p.transport.1.from</t>
        </is>
      </c>
      <c r="D309" s="20" t="inlineStr">
        <is>
          <t>Бишкек → Нарын</t>
        </is>
      </c>
      <c r="E309" s="20" t="inlineStr">
        <is>
          <t>Bishkek → Naryn</t>
        </is>
      </c>
    </row>
    <row r="310">
      <c r="B310" s="24" t="n">
        <v>63</v>
      </c>
      <c r="C310" s="20" t="inlineStr">
        <is>
          <t>p.transport.1.details</t>
        </is>
      </c>
      <c r="D310" s="20" t="inlineStr">
        <is>
          <t>≈40 мин, с 04.09.2025</t>
        </is>
      </c>
      <c r="E310" s="20" t="inlineStr">
        <is>
          <t>≈40 min, since 04.09.2025</t>
        </is>
      </c>
    </row>
    <row r="311">
      <c r="B311" s="24" t="n">
        <v>64</v>
      </c>
      <c r="C311" s="20" t="inlineStr">
        <is>
          <t>p.transport.1.price</t>
        </is>
      </c>
      <c r="D311" s="20" t="inlineStr">
        <is>
          <t>2100 сом (акция 1000 сом до 31.08.2026)</t>
        </is>
      </c>
      <c r="E311" s="20" t="inlineStr">
        <is>
          <t>2,100 som (promotion 1,000 som until 31.08.2026)</t>
        </is>
      </c>
    </row>
    <row r="312">
      <c r="B312" s="24" t="n">
        <v>65</v>
      </c>
      <c r="C312" s="20" t="inlineStr">
        <is>
          <t>p.transport.2.mode</t>
        </is>
      </c>
      <c r="D312" s="20" t="inlineStr">
        <is>
          <t>трансфер</t>
        </is>
      </c>
      <c r="E312" s="20" t="inlineStr">
        <is>
          <t>transfer</t>
        </is>
      </c>
    </row>
    <row r="313">
      <c r="B313" s="24" t="n">
        <v>66</v>
      </c>
      <c r="C313" s="20" t="inlineStr">
        <is>
          <t>p.transport.2.from</t>
        </is>
      </c>
      <c r="D313" s="20" t="inlineStr">
        <is>
          <t>Бишкек → Нарын</t>
        </is>
      </c>
      <c r="E313" s="20" t="inlineStr">
        <is>
          <t>Bishkek → Naryn</t>
        </is>
      </c>
    </row>
    <row r="314">
      <c r="B314" s="24" t="n">
        <v>67</v>
      </c>
      <c r="C314" s="20" t="inlineStr">
        <is>
          <t>p.transport.2.details</t>
        </is>
      </c>
      <c r="D314" s="20" t="inlineStr">
        <is>
          <t>Частный трансфер с остановками</t>
        </is>
      </c>
      <c r="E314" s="20" t="inlineStr">
        <is>
          <t>Private transfer with stops</t>
        </is>
      </c>
    </row>
    <row r="315">
      <c r="B315" s="24" t="n">
        <v>68</v>
      </c>
      <c r="C315" s="20" t="inlineStr">
        <is>
          <t>p.transport.2.price</t>
        </is>
      </c>
      <c r="D315" s="20" t="inlineStr">
        <is>
          <t>от $51</t>
        </is>
      </c>
      <c r="E315" s="20" t="inlineStr">
        <is>
          <t>from $51</t>
        </is>
      </c>
    </row>
    <row r="316">
      <c r="B316" s="24" t="n">
        <v>69</v>
      </c>
      <c r="C316" s="20" t="inlineStr">
        <is>
          <t>p.transport.3.mode</t>
        </is>
      </c>
      <c r="D316" s="20" t="inlineStr">
        <is>
          <t>шеринг-такси</t>
        </is>
      </c>
      <c r="E316" s="20" t="inlineStr">
        <is>
          <t>shared taxi</t>
        </is>
      </c>
    </row>
    <row r="317">
      <c r="B317" s="24" t="n">
        <v>70</v>
      </c>
      <c r="C317" s="20" t="inlineStr">
        <is>
          <t>p.transport.3.provider</t>
        </is>
      </c>
      <c r="D317" s="20" t="inlineStr">
        <is>
          <t>стоянка у автостанции Нарына</t>
        </is>
      </c>
      <c r="E317" s="20" t="inlineStr">
        <is>
          <t>stand at the Naryn bus station</t>
        </is>
      </c>
    </row>
    <row r="318">
      <c r="B318" s="24" t="n">
        <v>71</v>
      </c>
      <c r="C318" s="20" t="inlineStr">
        <is>
          <t>p.transport.3.from</t>
        </is>
      </c>
      <c r="D318" s="20" t="inlineStr">
        <is>
          <t>Нарын → Ат-Башы</t>
        </is>
      </c>
      <c r="E318" s="20" t="inlineStr">
        <is>
          <t>Naryn → At-Bashy</t>
        </is>
      </c>
    </row>
    <row r="319">
      <c r="B319" s="24" t="n">
        <v>72</v>
      </c>
      <c r="C319" s="20" t="inlineStr">
        <is>
          <t>p.transport.3.details</t>
        </is>
      </c>
      <c r="D319" s="20" t="inlineStr">
        <is>
          <t>По мере заполнения</t>
        </is>
      </c>
      <c r="E319" s="20" t="inlineStr">
        <is>
          <t>As it fills up</t>
        </is>
      </c>
    </row>
    <row r="320">
      <c r="B320" s="24" t="n">
        <v>73</v>
      </c>
      <c r="C320" s="20" t="inlineStr">
        <is>
          <t>p.transport.3.price</t>
        </is>
      </c>
      <c r="D320" s="20" t="inlineStr">
        <is>
          <t>200–300 сом/место</t>
        </is>
      </c>
      <c r="E320" s="20" t="inlineStr">
        <is>
          <t>200–300 som per seat</t>
        </is>
      </c>
    </row>
    <row r="321">
      <c r="B321" s="24" t="n">
        <v>74</v>
      </c>
      <c r="C321" s="20" t="inlineStr">
        <is>
          <t>p.transport.4.mode</t>
        </is>
      </c>
      <c r="D321" s="20" t="inlineStr">
        <is>
          <t>такси</t>
        </is>
      </c>
      <c r="E321" s="20" t="inlineStr">
        <is>
          <t>taxi</t>
        </is>
      </c>
    </row>
    <row r="322">
      <c r="B322" s="24" t="n">
        <v>75</v>
      </c>
      <c r="C322" s="20" t="inlineStr">
        <is>
          <t>p.transport.4.provider</t>
        </is>
      </c>
      <c r="D322" s="20" t="inlineStr">
        <is>
          <t>частные такси Нарына / через CBT Naryn</t>
        </is>
      </c>
      <c r="E322" s="20" t="inlineStr">
        <is>
          <t>private Naryn taxis / via CBT Naryn</t>
        </is>
      </c>
    </row>
    <row r="323">
      <c r="B323" s="24" t="n">
        <v>76</v>
      </c>
      <c r="C323" s="20" t="inlineStr">
        <is>
          <t>p.transport.4.from</t>
        </is>
      </c>
      <c r="D323" s="20" t="inlineStr">
        <is>
          <t>Нарын → Таш-Рабат</t>
        </is>
      </c>
      <c r="E323" s="20" t="inlineStr">
        <is>
          <t>Naryn → Tash-Rabat</t>
        </is>
      </c>
    </row>
    <row r="324">
      <c r="B324" s="24" t="n">
        <v>77</v>
      </c>
      <c r="C324" s="20" t="inlineStr">
        <is>
          <t>p.transport.4.details</t>
        </is>
      </c>
      <c r="D324" s="20" t="inlineStr">
        <is>
          <t>≈2 ч; туда-обратно с ожиданием выгоднее</t>
        </is>
      </c>
      <c r="E324" s="20" t="inlineStr">
        <is>
          <t>≈2 h; a round trip with waiting is better value</t>
        </is>
      </c>
    </row>
    <row r="325">
      <c r="B325" s="24" t="n">
        <v>78</v>
      </c>
      <c r="C325" s="20" t="inlineStr">
        <is>
          <t>p.transport.4.price</t>
        </is>
      </c>
      <c r="D325" s="2" t="inlineStr">
        <is>
          <t>≈3000 сом в одну сторону; туда-обратно 4000–6000 сом (из Ат-Башы 3000–4500 сом)</t>
        </is>
      </c>
      <c r="E325" s="2" t="inlineStr">
        <is>
          <t>≈3,000 som one way; round trip 4,000–6,000 som (from At-Bashy 3,000–4,500 som)</t>
        </is>
      </c>
    </row>
    <row r="326">
      <c r="B326" s="24" t="n">
        <v>79</v>
      </c>
      <c r="C326" s="20" t="inlineStr">
        <is>
          <t>p.transport.5.mode</t>
        </is>
      </c>
      <c r="D326" s="20" t="inlineStr">
        <is>
          <t>аренда авто</t>
        </is>
      </c>
      <c r="E326" s="20" t="inlineStr">
        <is>
          <t>car rental</t>
        </is>
      </c>
    </row>
    <row r="327">
      <c r="B327" s="24" t="n">
        <v>80</v>
      </c>
      <c r="C327" s="20" t="inlineStr">
        <is>
          <t>p.transport.5.provider</t>
        </is>
      </c>
      <c r="D327" s="20" t="inlineStr">
        <is>
          <t>прокаты Бишкека (NomadCar, Nomad's Land и др.)</t>
        </is>
      </c>
      <c r="E327" s="20" t="inlineStr">
        <is>
          <t>Bishkek rental companies (NomadCar, Nomad's Land and others)</t>
        </is>
      </c>
    </row>
    <row r="328">
      <c r="B328" s="24" t="n">
        <v>81</v>
      </c>
      <c r="C328" s="20" t="inlineStr">
        <is>
          <t>p.transport.5.from</t>
        </is>
      </c>
      <c r="D328" s="20" t="inlineStr">
        <is>
          <t>Бишкек</t>
        </is>
      </c>
      <c r="E328" s="20" t="inlineStr">
        <is>
          <t>Bishkek</t>
        </is>
      </c>
    </row>
    <row r="329">
      <c r="B329" s="24" t="n">
        <v>82</v>
      </c>
      <c r="C329" s="20" t="inlineStr">
        <is>
          <t>p.transport.5.details</t>
        </is>
      </c>
      <c r="D329" s="2" t="inlineStr">
        <is>
          <t>Седан/кроссовер достаточно; у Nomad's Land — от 3 дней, лимит 250 км/день, водителю 25+</t>
        </is>
      </c>
      <c r="E329" s="2" t="inlineStr">
        <is>
          <t>A sedan/crossover is enough; at Nomad's Land — from 3 days, 250 km/day limit, driver 25+</t>
        </is>
      </c>
    </row>
    <row r="330">
      <c r="B330" s="24" t="n">
        <v>83</v>
      </c>
      <c r="C330" s="20" t="inlineStr">
        <is>
          <t>p.transport.5.price</t>
        </is>
      </c>
      <c r="D330" s="20" t="inlineStr">
        <is>
          <t>седан $20–40/день, 4×4 $65–100/день в сезон</t>
        </is>
      </c>
      <c r="E330" s="20" t="inlineStr">
        <is>
          <t>sedan $20–40/day, 4×4 $65–100/day in season</t>
        </is>
      </c>
    </row>
    <row r="331">
      <c r="B331" s="24" t="n">
        <v>84</v>
      </c>
      <c r="C331" s="20" t="inlineStr">
        <is>
          <t>p.transport.6.mode</t>
        </is>
      </c>
      <c r="D331" s="20" t="inlineStr">
        <is>
          <t>тур</t>
        </is>
      </c>
      <c r="E331" s="20" t="inlineStr">
        <is>
          <t>tour</t>
        </is>
      </c>
    </row>
    <row r="332">
      <c r="B332" s="24" t="n">
        <v>85</v>
      </c>
      <c r="C332" s="20" t="inlineStr">
        <is>
          <t>p.transport.6.from</t>
        </is>
      </c>
      <c r="D332" s="20" t="inlineStr">
        <is>
          <t>Нарын</t>
        </is>
      </c>
      <c r="E332" s="20" t="inlineStr">
        <is>
          <t>Naryn</t>
        </is>
      </c>
    </row>
    <row r="333">
      <c r="B333" s="24" t="n">
        <v>86</v>
      </c>
      <c r="C333" s="20" t="inlineStr">
        <is>
          <t>p.transport.6.details</t>
        </is>
      </c>
      <c r="D333" s="2" t="inlineStr">
        <is>
          <t>2 дня/1 ночь, Таш-Рабат с ночёвкой в юрте и Торугарт; сезон март — ноябрь</t>
        </is>
      </c>
      <c r="E333" s="2" t="inlineStr">
        <is>
          <t>2 days/1 night, Tash-Rabat with a night in a yurt and Torugart; season March — November</t>
        </is>
      </c>
    </row>
    <row r="334">
      <c r="B334" s="24" t="n">
        <v>87</v>
      </c>
      <c r="C334" s="20" t="inlineStr">
        <is>
          <t>p.transport.6.price</t>
        </is>
      </c>
      <c r="D334" s="20" t="inlineStr">
        <is>
          <t>от $500</t>
        </is>
      </c>
      <c r="E334" s="20" t="inlineStr">
        <is>
          <t>from $500</t>
        </is>
      </c>
    </row>
    <row r="335">
      <c r="B335" s="24" t="n">
        <v>88</v>
      </c>
      <c r="C335" s="20" t="inlineStr">
        <is>
          <t>p.transport.7.mode</t>
        </is>
      </c>
      <c r="D335" s="20" t="inlineStr">
        <is>
          <t>тур</t>
        </is>
      </c>
      <c r="E335" s="20" t="inlineStr">
        <is>
          <t>tour</t>
        </is>
      </c>
    </row>
    <row r="336">
      <c r="B336" s="24" t="n">
        <v>89</v>
      </c>
      <c r="C336" s="20" t="inlineStr">
        <is>
          <t>p.transport.7.from</t>
        </is>
      </c>
      <c r="D336" s="20" t="inlineStr">
        <is>
          <t>Нарын / Бишкек</t>
        </is>
      </c>
      <c r="E336" s="20" t="inlineStr">
        <is>
          <t>Naryn / Bishkek</t>
        </is>
      </c>
    </row>
    <row r="337">
      <c r="B337" s="24" t="n">
        <v>90</v>
      </c>
      <c r="C337" s="20" t="inlineStr">
        <is>
          <t>p.transport.7.details</t>
        </is>
      </c>
      <c r="D337" s="2" t="inlineStr">
        <is>
          <t>Конный 2-дневный выезд к Чатыр-Кулю; многодневные туры Бишкек — Сон-Куль — Таш-Рабат</t>
        </is>
      </c>
      <c r="E337" s="2" t="inlineStr">
        <is>
          <t>A 2-day horse trip to Chatyr-Kol; multi-day tours Bishkek — Song-Kol — Tash-Rabat</t>
        </is>
      </c>
    </row>
    <row r="338">
      <c r="B338" s="24" t="n">
        <v>91</v>
      </c>
      <c r="C338" s="20" t="inlineStr">
        <is>
          <t>p.transport.7.price</t>
        </is>
      </c>
      <c r="D338" s="20" t="inlineStr">
        <is>
          <t>по запросу</t>
        </is>
      </c>
      <c r="E338" s="20" t="inlineStr">
        <is>
          <t>on request</t>
        </is>
      </c>
    </row>
    <row r="339">
      <c r="B339" s="24" t="n">
        <v>92</v>
      </c>
      <c r="C339" s="20" t="inlineStr">
        <is>
          <t>p.transport.8.mode</t>
        </is>
      </c>
      <c r="D339" s="20" t="inlineStr">
        <is>
          <t>лошадь</t>
        </is>
      </c>
      <c r="E339" s="20" t="inlineStr">
        <is>
          <t>horse</t>
        </is>
      </c>
    </row>
    <row r="340">
      <c r="B340" s="24" t="n">
        <v>93</v>
      </c>
      <c r="C340" s="20" t="inlineStr">
        <is>
          <t>p.transport.8.provider</t>
        </is>
      </c>
      <c r="D340" s="20" t="inlineStr">
        <is>
          <t>юрточные лагеря Таш-Рабата</t>
        </is>
      </c>
      <c r="E340" s="20" t="inlineStr">
        <is>
          <t>Tash-Rabat yurt camps</t>
        </is>
      </c>
    </row>
    <row r="341">
      <c r="B341" s="24" t="n">
        <v>94</v>
      </c>
      <c r="C341" s="20" t="inlineStr">
        <is>
          <t>p.transport.8.from</t>
        </is>
      </c>
      <c r="D341" s="20" t="inlineStr">
        <is>
          <t>Таш-Рабат</t>
        </is>
      </c>
      <c r="E341" s="20" t="inlineStr">
        <is>
          <t>Tash-Rabat</t>
        </is>
      </c>
    </row>
    <row r="342">
      <c r="B342" s="24" t="n">
        <v>95</v>
      </c>
      <c r="C342" s="20" t="inlineStr">
        <is>
          <t>p.transport.8.details</t>
        </is>
      </c>
      <c r="D342" s="2" t="inlineStr">
        <is>
          <t>Прогулки по долине и 2-дневный выезд к Чатыр-Кулю (погранпропуск)</t>
        </is>
      </c>
      <c r="E342" s="2" t="inlineStr">
        <is>
          <t>Rides in the valley and a 2-day trip to Chatyr-Kol (border permit)</t>
        </is>
      </c>
    </row>
    <row r="343">
      <c r="B343" s="24" t="n">
        <v>96</v>
      </c>
      <c r="C343" s="20" t="inlineStr">
        <is>
          <t>p.transport.8.price</t>
        </is>
      </c>
      <c r="D343" s="2" t="inlineStr">
        <is>
          <t>лошадь 1500 сом/день + гид 2500 сом/день (snoezelsontheroad); Ak-Sai $15/час; $25–35/день + столько же конюху (thisis-kyrgyzstan)</t>
        </is>
      </c>
      <c r="E343" s="2" t="inlineStr">
        <is>
          <t>horse 1,500 som/day + guide 2,500 som/day (snoezelsontheroad); Ak-Sai $15/hour; $25–35/day + the same for the horse handler (thisis-kyrgyzstan)</t>
        </is>
      </c>
    </row>
    <row r="344">
      <c r="B344" s="24" t="n">
        <v>97</v>
      </c>
      <c r="C344" s="20" t="inlineStr">
        <is>
          <t>p.transport.9.mode</t>
        </is>
      </c>
      <c r="D344" s="20" t="inlineStr">
        <is>
          <t>велосипед</t>
        </is>
      </c>
      <c r="E344" s="20" t="inlineStr">
        <is>
          <t>bicycle</t>
        </is>
      </c>
    </row>
    <row r="345">
      <c r="B345" s="24" t="n">
        <v>98</v>
      </c>
      <c r="C345" s="20" t="inlineStr">
        <is>
          <t>p.transport.9.provider</t>
        </is>
      </c>
      <c r="D345" s="20" t="inlineStr">
        <is>
          <t>самостоятельно — At-Bashi Circuit</t>
        </is>
      </c>
      <c r="E345" s="20" t="inlineStr">
        <is>
          <t>independently — At-Bashi Circuit</t>
        </is>
      </c>
    </row>
    <row r="346">
      <c r="B346" s="24" t="n">
        <v>99</v>
      </c>
      <c r="C346" s="20" t="inlineStr">
        <is>
          <t>p.transport.9.from</t>
        </is>
      </c>
      <c r="D346" s="20" t="inlineStr">
        <is>
          <t>Нарын</t>
        </is>
      </c>
      <c r="E346" s="20" t="inlineStr">
        <is>
          <t>Naryn</t>
        </is>
      </c>
    </row>
    <row r="347">
      <c r="B347" s="24" t="n">
        <v>100</v>
      </c>
      <c r="C347" s="20" t="inlineStr">
        <is>
          <t>p.transport.9.details</t>
        </is>
      </c>
      <c r="D347" s="2" t="inlineStr">
        <is>
          <t>386 км/7 дней, 85 % грунт, через Таш-Рабат, Чатыр-Куль, Кель-Суу; 2 военных поста (нужен пропуск)</t>
        </is>
      </c>
      <c r="E347" s="2" t="inlineStr">
        <is>
          <t>386 km/7 days, 85% dirt, via Tash-Rabat, Chatyr-Kol, Kel-Suu; 2 military posts (a permit is needed)</t>
        </is>
      </c>
    </row>
    <row r="348">
      <c r="B348" s="24" t="n">
        <v>101</v>
      </c>
      <c r="C348" s="20" t="inlineStr">
        <is>
          <t>p.onsite.hikes.0.name</t>
        </is>
      </c>
      <c r="D348" s="20" t="inlineStr">
        <is>
          <t>Таш-Рабат → Чатыр-Куль (погранзона)</t>
        </is>
      </c>
      <c r="E348" s="20" t="inlineStr">
        <is>
          <t>Tash-Rabat → Chatyr-Kol (border zone)</t>
        </is>
      </c>
    </row>
    <row r="349">
      <c r="B349" s="24" t="n">
        <v>102</v>
      </c>
      <c r="C349" s="20" t="inlineStr">
        <is>
          <t>p.onsite.hikes.0.route</t>
        </is>
      </c>
      <c r="D349" s="2" t="inlineStr">
        <is>
          <t>Лагеря Таш-Рабата → вверх по долине, правый рукав → перевал ≈3996 м → лагерь над озером</t>
        </is>
      </c>
      <c r="E349" s="2" t="inlineStr">
        <is>
          <t>Tash-Rabat camps → up the valley, right branch → pass ≈3,996 m → camp above the lake</t>
        </is>
      </c>
    </row>
    <row r="350">
      <c r="B350" s="24" t="n">
        <v>103</v>
      </c>
      <c r="C350" s="20" t="inlineStr">
        <is>
          <t>p.onsite.hikes.0.km</t>
        </is>
      </c>
      <c r="D350" s="20" t="inlineStr">
        <is>
          <t>21,6 в одну сторону</t>
        </is>
      </c>
      <c r="E350" s="20" t="inlineStr">
        <is>
          <t>21.6 one way</t>
        </is>
      </c>
    </row>
    <row r="351">
      <c r="B351" s="24" t="n">
        <v>104</v>
      </c>
      <c r="C351" s="20" t="inlineStr">
        <is>
          <t>p.onsite.hikes.0.gain_m</t>
        </is>
      </c>
      <c r="D351" s="20" t="inlineStr">
        <is>
          <t>1338 (сброс 703)</t>
        </is>
      </c>
      <c r="E351" s="20" t="inlineStr">
        <is>
          <t>1,338 (descent 703)</t>
        </is>
      </c>
    </row>
    <row r="352">
      <c r="B352" s="24" t="n">
        <v>105</v>
      </c>
      <c r="C352" s="20" t="inlineStr">
        <is>
          <t>p.onsite.hikes.0.time</t>
        </is>
      </c>
      <c r="D352" s="20" t="inlineStr">
        <is>
          <t>5–7 ч в одну сторону, 2 дня</t>
        </is>
      </c>
      <c r="E352" s="20" t="inlineStr">
        <is>
          <t>5–7 h one way, 2 days</t>
        </is>
      </c>
    </row>
    <row r="353">
      <c r="B353" s="24" t="n">
        <v>106</v>
      </c>
      <c r="C353" s="20" t="inlineStr">
        <is>
          <t>p.onsite.hikes.0.difficulty</t>
        </is>
      </c>
      <c r="D353" s="20" t="inlineStr">
        <is>
          <t>средняя-трудная (высота ~4000 м)</t>
        </is>
      </c>
      <c r="E353" s="20" t="inlineStr">
        <is>
          <t>moderate-hard (altitude ~4,000 m)</t>
        </is>
      </c>
    </row>
    <row r="354">
      <c r="B354" s="24" t="n">
        <v>107</v>
      </c>
      <c r="C354" s="20" t="inlineStr">
        <is>
          <t>p.onsite.hikes.0.marked</t>
        </is>
      </c>
      <c r="D354" s="20" t="inlineStr">
        <is>
          <t>нет</t>
        </is>
      </c>
      <c r="E354" s="20" t="inlineStr">
        <is>
          <t>no</t>
        </is>
      </c>
    </row>
    <row r="355">
      <c r="B355" s="24" t="n">
        <v>108</v>
      </c>
      <c r="C355" s="20" t="inlineStr">
        <is>
          <t>p.onsite.hikes.1.name</t>
        </is>
      </c>
      <c r="D355" s="2" t="inlineStr">
        <is>
          <t>Радиальные выходы на склоны над долиной (смотровая «Panda Pass»)</t>
        </is>
      </c>
      <c r="E355" s="2" t="inlineStr">
        <is>
          <t>Side trips onto the slopes above the valley (“Panda Pass” viewpoint)</t>
        </is>
      </c>
    </row>
    <row r="356">
      <c r="B356" s="24" t="n">
        <v>109</v>
      </c>
      <c r="C356" s="20" t="inlineStr">
        <is>
          <t>p.onsite.hikes.1.route</t>
        </is>
      </c>
      <c r="D356" s="20" t="inlineStr">
        <is>
          <t>От лагерей вверх по склонам долины Кара-Коюн</t>
        </is>
      </c>
      <c r="E356" s="20" t="inlineStr">
        <is>
          <t>From the camps up the slopes of the Kara-Koyun valley</t>
        </is>
      </c>
    </row>
    <row r="357">
      <c r="B357" s="24" t="n">
        <v>110</v>
      </c>
      <c r="C357" s="20" t="inlineStr">
        <is>
          <t>p.onsite.hikes.1.km</t>
        </is>
      </c>
      <c r="D357" s="20" t="inlineStr">
        <is>
          <t>не найдено</t>
        </is>
      </c>
      <c r="E357" s="20" t="inlineStr">
        <is>
          <t>not found</t>
        </is>
      </c>
    </row>
    <row r="358">
      <c r="B358" s="24" t="n">
        <v>111</v>
      </c>
      <c r="C358" s="20" t="inlineStr">
        <is>
          <t>p.onsite.hikes.1.gain_m</t>
        </is>
      </c>
      <c r="D358" s="20" t="inlineStr">
        <is>
          <t>не найдено</t>
        </is>
      </c>
      <c r="E358" s="20" t="inlineStr">
        <is>
          <t>not found</t>
        </is>
      </c>
    </row>
    <row r="359">
      <c r="B359" s="24" t="n">
        <v>112</v>
      </c>
      <c r="C359" s="20" t="inlineStr">
        <is>
          <t>p.onsite.hikes.1.time</t>
        </is>
      </c>
      <c r="D359" s="20" t="inlineStr">
        <is>
          <t>2–4 ч</t>
        </is>
      </c>
      <c r="E359" s="20" t="inlineStr">
        <is>
          <t>2–4 h</t>
        </is>
      </c>
    </row>
    <row r="360">
      <c r="B360" s="24" t="n">
        <v>113</v>
      </c>
      <c r="C360" s="20" t="inlineStr">
        <is>
          <t>p.onsite.hikes.1.difficulty</t>
        </is>
      </c>
      <c r="D360" s="20" t="inlineStr">
        <is>
          <t>лёгкая-средняя</t>
        </is>
      </c>
      <c r="E360" s="20" t="inlineStr">
        <is>
          <t>easy-moderate</t>
        </is>
      </c>
    </row>
    <row r="361">
      <c r="B361" s="24" t="n">
        <v>114</v>
      </c>
      <c r="C361" s="20" t="inlineStr">
        <is>
          <t>p.onsite.hikes.1.marked</t>
        </is>
      </c>
      <c r="D361" s="20" t="inlineStr">
        <is>
          <t>нет</t>
        </is>
      </c>
      <c r="E361" s="20" t="inlineStr">
        <is>
          <t>no</t>
        </is>
      </c>
    </row>
    <row r="362">
      <c r="B362" s="24" t="n">
        <v>115</v>
      </c>
      <c r="C362" s="20" t="inlineStr">
        <is>
          <t>p.onsite.horses.0.where</t>
        </is>
      </c>
      <c r="D362" s="2" t="inlineStr">
        <is>
          <t>Юрточные лагеря у памятника (Ak-Sai, Омурбек, семейные лагеря)</t>
        </is>
      </c>
      <c r="E362" s="20" t="inlineStr">
        <is>
          <t>Yurt camps by the monument (Ak-Sai, Omurbek, family camps)</t>
        </is>
      </c>
    </row>
    <row r="363">
      <c r="B363" s="24" t="n">
        <v>116</v>
      </c>
      <c r="C363" s="20" t="inlineStr">
        <is>
          <t>p.onsite.horses.0.price</t>
        </is>
      </c>
      <c r="D363" s="2" t="inlineStr">
        <is>
          <t>1500 сом/день (2025–2026); Ak-Sai $15/час; ранее у Омурбека 750 сом/день (LP, старые данные)</t>
        </is>
      </c>
      <c r="E363" s="2" t="inlineStr">
        <is>
          <t>1,500 som/day (2025–2026); Ak-Sai $15/hour; earlier at Omurbek 750 som/day (LP, old data)</t>
        </is>
      </c>
    </row>
    <row r="364">
      <c r="B364" s="24" t="n">
        <v>117</v>
      </c>
      <c r="C364" s="20" t="inlineStr">
        <is>
          <t>p.onsite.horses.0.guide</t>
        </is>
      </c>
      <c r="D364" s="2" t="inlineStr">
        <is>
          <t>2500 сом/день (snoezelsontheroad); 1500 сом гид с лошадью (LP, старые данные)</t>
        </is>
      </c>
      <c r="E364" s="2" t="inlineStr">
        <is>
          <t>2,500 som/day (snoezelsontheroad); 1,500 som guide with a horse (LP, old data)</t>
        </is>
      </c>
    </row>
    <row r="365">
      <c r="B365" s="24" t="n">
        <v>118</v>
      </c>
      <c r="C365" s="20" t="inlineStr">
        <is>
          <t>p.onsite.horses.0.notes</t>
        </is>
      </c>
      <c r="D365" s="2" t="inlineStr">
        <is>
          <t>Для Чатыр-Куля нужен погранпропуск и гид; ездить можно без опыта, лошади спокойные</t>
        </is>
      </c>
      <c r="E365" s="2" t="inlineStr">
        <is>
          <t>For Chatyr-Kol a border permit and a guide are needed; you can ride without experience, the horses are calm</t>
        </is>
      </c>
    </row>
    <row r="366">
      <c r="B366" s="24" t="n">
        <v>119</v>
      </c>
      <c r="C366" s="20" t="inlineStr">
        <is>
          <t>p.onsite.other.0.activity</t>
        </is>
      </c>
      <c r="D366" s="20" t="inlineStr">
        <is>
          <t>Осмотр караван-сарая</t>
        </is>
      </c>
      <c r="E366" s="20" t="inlineStr">
        <is>
          <t>Visiting the caravanserai</t>
        </is>
      </c>
    </row>
    <row r="367">
      <c r="B367" s="24" t="n">
        <v>120</v>
      </c>
      <c r="C367" s="20" t="inlineStr">
        <is>
          <t>p.onsite.other.0.details</t>
        </is>
      </c>
      <c r="D367" s="2" t="inlineStr">
        <is>
          <t>В 2026 г. — реставрация (госпрограмма «Көөнө тарых сырлары», подрядчик ОАО «Юг-Стройсервис»), навес и ограждение; 18.05.2026 пускали частично, в 08.2026 Минкультуры просило воздержаться от визитов. Ключ — у смотрителя из соседнего лагеря. Kaktus (08.2026): комплекс временно закрыт для посетителей, на объекте техника и рабочие, часть участков огорожена; работы поэтапно до 2027 г.; о возобновлении полного доступа Минкультуры объявит отдельно; туроператорам советуют учитывать ограничения. Статус юрточных лагерей в сообщении не упоминается — они работают отдельно от памятника</t>
        </is>
      </c>
      <c r="E367" s="2" t="inlineStr">
        <is>
          <t>In 2026 — restoration (state programme “Koono Tarykh Syrlary”, contractor Yug-Stroyservis OJSC), a canopy and fencing; on 18.05.2026 partial entry was allowed, in 08.2026 the Ministry of Culture asked people to refrain from visiting. The key is held by the caretaker from a neighbouring camp. Kaktus (08.2026): the complex is temporarily closed to visitors, machinery and workers are on site, some areas are fenced off; work is in stages until 2027; the Ministry of Culture will announce the resumption of full access separately; tour operators are advised to take the restrictions into account. The status of the yurt camps is not mentioned in the report — they operate separately from the monument</t>
        </is>
      </c>
    </row>
    <row r="368">
      <c r="B368" s="24" t="n">
        <v>121</v>
      </c>
      <c r="C368" s="20" t="inlineStr">
        <is>
          <t>p.onsite.other.0.price</t>
        </is>
      </c>
      <c r="D368" s="20" t="inlineStr">
        <is>
          <t>100–150 сом наличными (в обычный сезон)</t>
        </is>
      </c>
      <c r="E368" s="20" t="inlineStr">
        <is>
          <t>100–150 som in cash (in the normal season)</t>
        </is>
      </c>
    </row>
    <row r="369">
      <c r="B369" s="24" t="n">
        <v>122</v>
      </c>
      <c r="C369" s="20" t="inlineStr">
        <is>
          <t>p.onsite.other.1.activity</t>
        </is>
      </c>
      <c r="D369" s="20" t="inlineStr">
        <is>
          <t>Астрофото</t>
        </is>
      </c>
      <c r="E369" s="20" t="inlineStr">
        <is>
          <t>Astrophotography</t>
        </is>
      </c>
    </row>
    <row r="370">
      <c r="B370" s="24" t="n">
        <v>123</v>
      </c>
      <c r="C370" s="20" t="inlineStr">
        <is>
          <t>p.onsite.other.1.details</t>
        </is>
      </c>
      <c r="D370" s="2" t="inlineStr">
        <is>
          <t>Тёмное небо без засветки — популярны звёздные треки над караван-сараем</t>
        </is>
      </c>
      <c r="E370" s="2" t="inlineStr">
        <is>
          <t>Dark skies without light pollution — star trails over the caravanserai are popular</t>
        </is>
      </c>
    </row>
    <row r="371">
      <c r="B371" s="24" t="n">
        <v>124</v>
      </c>
      <c r="C371" s="20" t="inlineStr">
        <is>
          <t>p.onsite.other.2.activity</t>
        </is>
      </c>
      <c r="D371" s="20" t="inlineStr">
        <is>
          <t>Дроны</t>
        </is>
      </c>
      <c r="E371" s="20" t="inlineStr">
        <is>
          <t>Drones</t>
        </is>
      </c>
    </row>
    <row r="372">
      <c r="B372" s="24" t="n">
        <v>125</v>
      </c>
      <c r="C372" s="20" t="inlineStr">
        <is>
          <t>p.onsite.other.2.details</t>
        </is>
      </c>
      <c r="D372" s="2" t="inlineStr">
        <is>
          <t>Район в 90 км от границы с Китаем; над стройплощадкой и погранзоной не летать — официальных правил для объекта не найдено</t>
        </is>
      </c>
      <c r="E372" s="2" t="inlineStr">
        <is>
          <t>The area is 90 km from the Chinese border; do not fly over the construction site and the border zone — no official rules for the site found</t>
        </is>
      </c>
    </row>
    <row r="373">
      <c r="B373" s="24" t="n">
        <v>126</v>
      </c>
      <c r="C373" s="20" t="inlineStr">
        <is>
          <t>p.onsite.camping</t>
        </is>
      </c>
      <c r="D373" s="2" t="inlineStr">
        <is>
          <t>Палатку можно поставить в долине выше лагерей (договориться с хозяевами лагеря, у которых можно купить ужин); ночью заморозки даже в июле.</t>
        </is>
      </c>
      <c r="E373" s="2" t="inlineStr">
        <is>
          <t>You can pitch a tent in the valley above the camps (agree with the camp owners, from whom you can buy dinner); frosts at night even in July.</t>
        </is>
      </c>
    </row>
    <row r="374">
      <c r="B374" s="24" t="n">
        <v>127</v>
      </c>
      <c r="C374" s="20" t="inlineStr">
        <is>
          <t>p.onsite.photo_spots</t>
        </is>
      </c>
      <c r="D374" s="2" t="inlineStr">
        <is>
          <t>Склон напротив входа — фронтальный вид на купол и долину; вечером и на рассвете — мягкий свет на плитняке; ночью — звёзды над куполом. Учтите навес 2025–2027 гг. в кадре.</t>
        </is>
      </c>
      <c r="E374" s="2" t="inlineStr">
        <is>
          <t>The slope opposite the entrance — a frontal view of the dome and the valley; in the evening and at dawn — soft light on the slabstone; at night — stars over the dome. Note the 2025–2027 canopy in the frame.</t>
        </is>
      </c>
    </row>
    <row r="375">
      <c r="B375" s="24" t="n">
        <v>128</v>
      </c>
      <c r="C375" s="20" t="inlineStr">
        <is>
          <t>p.stays.0.type</t>
        </is>
      </c>
      <c r="D375" s="20" t="inlineStr">
        <is>
          <t>юрточный лагерь (12 юрт, душ и туалет, тёплый пол, Starlink)</t>
        </is>
      </c>
      <c r="E375" s="2" t="inlineStr">
        <is>
          <t>yurt camp (12 yurts, shower and toilet, heated floor, Starlink)</t>
        </is>
      </c>
    </row>
    <row r="376">
      <c r="B376" s="24" t="n">
        <v>129</v>
      </c>
      <c r="C376" s="20" t="inlineStr">
        <is>
          <t>p.stays.0.where</t>
        </is>
      </c>
      <c r="D376" s="20" t="inlineStr">
        <is>
          <t>ущелье Кара-Коюн у Таш-Рабата</t>
        </is>
      </c>
      <c r="E376" s="20" t="inlineStr">
        <is>
          <t>Kara-Koyun gorge at Tash-Rabat</t>
        </is>
      </c>
    </row>
    <row r="377">
      <c r="B377" s="24" t="n">
        <v>130</v>
      </c>
      <c r="C377" s="20" t="inlineStr">
        <is>
          <t>p.stays.0.season</t>
        </is>
      </c>
      <c r="D377" s="20" t="inlineStr">
        <is>
          <t>июнь — сентябрь</t>
        </is>
      </c>
      <c r="E377" s="20" t="inlineStr">
        <is>
          <t>June — September</t>
        </is>
      </c>
    </row>
    <row r="378">
      <c r="B378" s="24" t="n">
        <v>131</v>
      </c>
      <c r="C378" s="20" t="inlineStr">
        <is>
          <t>p.stays.0.price</t>
        </is>
      </c>
      <c r="D378" s="2" t="inlineStr">
        <is>
          <t>двухместная юрта $65 с завтраком / $75 полупансион / $85 пансион с чел.; сингл $100–115</t>
        </is>
      </c>
      <c r="E378" s="2" t="inlineStr">
        <is>
          <t>double yurt $65 with breakfast / $75 half board / $85 full board per person; single $100–115</t>
        </is>
      </c>
    </row>
    <row r="379">
      <c r="B379" s="24" t="n">
        <v>132</v>
      </c>
      <c r="C379" s="20" t="inlineStr">
        <is>
          <t>p.stays.1.name</t>
        </is>
      </c>
      <c r="D379" s="20" t="inlineStr">
        <is>
          <t>Yurt Camp Omurbek (Омурбек)</t>
        </is>
      </c>
      <c r="E379" s="20" t="inlineStr">
        <is>
          <t>Yurt Camp Omurbek</t>
        </is>
      </c>
    </row>
    <row r="380">
      <c r="B380" s="24" t="n">
        <v>133</v>
      </c>
      <c r="C380" s="20" t="inlineStr">
        <is>
          <t>p.stays.1.type</t>
        </is>
      </c>
      <c r="D380" s="20" t="inlineStr">
        <is>
          <t>юрточный лагерь (8 мест/юрт, сауна, CBT)</t>
        </is>
      </c>
      <c r="E380" s="20" t="inlineStr">
        <is>
          <t>yurt camp (8 places/yurts, sauna, CBT)</t>
        </is>
      </c>
    </row>
    <row r="381">
      <c r="B381" s="24" t="n">
        <v>134</v>
      </c>
      <c r="C381" s="20" t="inlineStr">
        <is>
          <t>p.stays.1.where</t>
        </is>
      </c>
      <c r="D381" s="20" t="inlineStr">
        <is>
          <t>прямо у караван-сарая</t>
        </is>
      </c>
      <c r="E381" s="20" t="inlineStr">
        <is>
          <t>right by the caravanserai</t>
        </is>
      </c>
    </row>
    <row r="382">
      <c r="B382" s="24" t="n">
        <v>135</v>
      </c>
      <c r="C382" s="20" t="inlineStr">
        <is>
          <t>p.stays.1.season</t>
        </is>
      </c>
      <c r="D382" s="20" t="inlineStr">
        <is>
          <t>лето</t>
        </is>
      </c>
      <c r="E382" s="20" t="inlineStr">
        <is>
          <t>summer</t>
        </is>
      </c>
    </row>
    <row r="383">
      <c r="B383" s="24" t="n">
        <v>136</v>
      </c>
      <c r="C383" s="20" t="inlineStr">
        <is>
          <t>p.stays.1.price</t>
        </is>
      </c>
      <c r="D383" s="2" t="inlineStr">
        <is>
          <t>по датам на Trip.com/Booking (9,4/10); питание ранее 350 сом (LP)</t>
        </is>
      </c>
      <c r="E383" s="2" t="inlineStr">
        <is>
          <t>by dates on Trip.com/Booking (9.4/10); meals earlier 350 som (LP)</t>
        </is>
      </c>
    </row>
    <row r="384">
      <c r="B384" s="24" t="n">
        <v>137</v>
      </c>
      <c r="C384" s="20" t="inlineStr">
        <is>
          <t>p.stays.2.name</t>
        </is>
      </c>
      <c r="D384" s="20" t="inlineStr">
        <is>
          <t>Лагерь Сабырбека и другие семейные лагеря</t>
        </is>
      </c>
      <c r="E384" s="20" t="inlineStr">
        <is>
          <t>Sabyrbek’s camp and other family camps</t>
        </is>
      </c>
    </row>
    <row r="385">
      <c r="B385" s="24" t="n">
        <v>138</v>
      </c>
      <c r="C385" s="20" t="inlineStr">
        <is>
          <t>p.stays.2.type</t>
        </is>
      </c>
      <c r="D385" s="20" t="inlineStr">
        <is>
          <t>юрты и вагончики</t>
        </is>
      </c>
      <c r="E385" s="20" t="inlineStr">
        <is>
          <t>yurts and trailers</t>
        </is>
      </c>
    </row>
    <row r="386">
      <c r="B386" s="24" t="n">
        <v>139</v>
      </c>
      <c r="C386" s="20" t="inlineStr">
        <is>
          <t>p.stays.2.where</t>
        </is>
      </c>
      <c r="D386" s="20" t="inlineStr">
        <is>
          <t>напротив караван-сарая</t>
        </is>
      </c>
      <c r="E386" s="20" t="inlineStr">
        <is>
          <t>opposite the caravanserai</t>
        </is>
      </c>
    </row>
    <row r="387">
      <c r="B387" s="24" t="n">
        <v>140</v>
      </c>
      <c r="C387" s="20" t="inlineStr">
        <is>
          <t>p.stays.2.season</t>
        </is>
      </c>
      <c r="D387" s="20" t="inlineStr">
        <is>
          <t>середина июня — середина сентября</t>
        </is>
      </c>
      <c r="E387" s="20" t="inlineStr">
        <is>
          <t>mid-June — mid-September</t>
        </is>
      </c>
    </row>
    <row r="388">
      <c r="B388" s="24" t="n">
        <v>141</v>
      </c>
      <c r="C388" s="20" t="inlineStr">
        <is>
          <t>p.stays.2.price</t>
        </is>
      </c>
      <c r="D388" s="20" t="inlineStr">
        <is>
          <t>1200–2000 сом/чел. с ужином и завтраком, наличные</t>
        </is>
      </c>
      <c r="E388" s="20" t="inlineStr">
        <is>
          <t>1,200–2,000 som per person with dinner and breakfast, cash</t>
        </is>
      </c>
    </row>
    <row r="389">
      <c r="B389" s="24" t="n">
        <v>142</v>
      </c>
      <c r="C389" s="20" t="inlineStr">
        <is>
          <t>p.stays.3.type</t>
        </is>
      </c>
      <c r="D389" s="20" t="inlineStr">
        <is>
          <t>юрточный лагерь + зимний приют</t>
        </is>
      </c>
      <c r="E389" s="20" t="inlineStr">
        <is>
          <t>yurt camp + winter shelter</t>
        </is>
      </c>
    </row>
    <row r="390">
      <c r="B390" s="24" t="n">
        <v>143</v>
      </c>
      <c r="C390" s="20" t="inlineStr">
        <is>
          <t>p.stays.3.where</t>
        </is>
      </c>
      <c r="D390" s="20" t="inlineStr">
        <is>
          <t>у Таш-Рабата</t>
        </is>
      </c>
      <c r="E390" s="20" t="inlineStr">
        <is>
          <t>at Tash-Rabat</t>
        </is>
      </c>
    </row>
    <row r="391">
      <c r="B391" s="24" t="n">
        <v>144</v>
      </c>
      <c r="C391" s="20" t="inlineStr">
        <is>
          <t>p.stays.3.season</t>
        </is>
      </c>
      <c r="D391" s="20" t="inlineStr">
        <is>
          <t>лето; зимний приют по запросу</t>
        </is>
      </c>
      <c r="E391" s="20" t="inlineStr">
        <is>
          <t>summer; winter shelter on request</t>
        </is>
      </c>
    </row>
    <row r="392">
      <c r="B392" s="24" t="n">
        <v>145</v>
      </c>
      <c r="C392" s="20" t="inlineStr">
        <is>
          <t>p.stays.3.price</t>
        </is>
      </c>
      <c r="D392" s="20" t="inlineStr">
        <is>
          <t>двухместный $28 с завтраком</t>
        </is>
      </c>
      <c r="E392" s="20" t="inlineStr">
        <is>
          <t>double $28 with breakfast</t>
        </is>
      </c>
    </row>
    <row r="393">
      <c r="B393" s="24" t="n">
        <v>146</v>
      </c>
      <c r="C393" s="20" t="inlineStr">
        <is>
          <t>p.stays.4.type</t>
        </is>
      </c>
      <c r="D393" s="20" t="inlineStr">
        <is>
          <t>отель 3*, 9 номеров</t>
        </is>
      </c>
      <c r="E393" s="20" t="inlineStr">
        <is>
          <t>3-star hotel, 9 rooms</t>
        </is>
      </c>
    </row>
    <row r="394">
      <c r="B394" s="24" t="n">
        <v>147</v>
      </c>
      <c r="C394" s="20" t="inlineStr">
        <is>
          <t>p.stays.4.where</t>
        </is>
      </c>
      <c r="D394" s="20" t="inlineStr">
        <is>
          <t>Ат-Башы, ул. М. Омуракунова 159 (≈60 км)</t>
        </is>
      </c>
      <c r="E394" s="20" t="inlineStr">
        <is>
          <t>At-Bashy, 159 M. Omurakunov St. (≈60 km)</t>
        </is>
      </c>
    </row>
    <row r="395">
      <c r="B395" s="24" t="n">
        <v>148</v>
      </c>
      <c r="C395" s="20" t="inlineStr">
        <is>
          <t>p.stays.4.season</t>
        </is>
      </c>
      <c r="D395" s="20" t="inlineStr">
        <is>
          <t>круглый год</t>
        </is>
      </c>
      <c r="E395" s="20" t="inlineStr">
        <is>
          <t>year-round</t>
        </is>
      </c>
    </row>
    <row r="396">
      <c r="B396" s="24" t="n">
        <v>149</v>
      </c>
      <c r="C396" s="20" t="inlineStr">
        <is>
          <t>p.stays.5.name</t>
        </is>
      </c>
      <c r="D396" s="20" t="inlineStr">
        <is>
          <t>Гостевые дома Нарына (через CBT Naryn), DADOW Guesthouse</t>
        </is>
      </c>
      <c r="E396" s="20" t="inlineStr">
        <is>
          <t>Naryn guesthouses (via CBT Naryn), DADOW Guesthouse</t>
        </is>
      </c>
    </row>
    <row r="397">
      <c r="B397" s="24" t="n">
        <v>150</v>
      </c>
      <c r="C397" s="20" t="inlineStr">
        <is>
          <t>p.stays.5.type</t>
        </is>
      </c>
      <c r="D397" s="20" t="inlineStr">
        <is>
          <t>гостевые дома</t>
        </is>
      </c>
      <c r="E397" s="20" t="inlineStr">
        <is>
          <t>guesthouses</t>
        </is>
      </c>
    </row>
    <row r="398">
      <c r="B398" s="24" t="n">
        <v>151</v>
      </c>
      <c r="C398" s="20" t="inlineStr">
        <is>
          <t>p.stays.5.where</t>
        </is>
      </c>
      <c r="D398" s="20" t="inlineStr">
        <is>
          <t>Нарын (≈2 ч)</t>
        </is>
      </c>
      <c r="E398" s="20" t="inlineStr">
        <is>
          <t>Naryn (≈2 h)</t>
        </is>
      </c>
    </row>
    <row r="399">
      <c r="B399" s="24" t="n">
        <v>152</v>
      </c>
      <c r="C399" s="20" t="inlineStr">
        <is>
          <t>p.stays.5.season</t>
        </is>
      </c>
      <c r="D399" s="20" t="inlineStr">
        <is>
          <t>круглый год</t>
        </is>
      </c>
      <c r="E399" s="20" t="inlineStr">
        <is>
          <t>year-round</t>
        </is>
      </c>
    </row>
    <row r="400">
      <c r="B400" s="24" t="n">
        <v>153</v>
      </c>
      <c r="C400" s="20" t="inlineStr">
        <is>
          <t>p.food.0.name</t>
        </is>
      </c>
      <c r="D400" s="20" t="inlineStr">
        <is>
          <t>Юрты-столовые лагерей</t>
        </is>
      </c>
      <c r="E400" s="20" t="inlineStr">
        <is>
          <t>Dining yurts of the camps</t>
        </is>
      </c>
    </row>
    <row r="401">
      <c r="B401" s="24" t="n">
        <v>154</v>
      </c>
      <c r="C401" s="20" t="inlineStr">
        <is>
          <t>p.food.0.where</t>
        </is>
      </c>
      <c r="D401" s="20" t="inlineStr">
        <is>
          <t>у памятника</t>
        </is>
      </c>
      <c r="E401" s="20" t="inlineStr">
        <is>
          <t>by the monument</t>
        </is>
      </c>
    </row>
    <row r="402">
      <c r="B402" s="24" t="n">
        <v>155</v>
      </c>
      <c r="C402" s="20" t="inlineStr">
        <is>
          <t>p.food.0.details</t>
        </is>
      </c>
      <c r="D402" s="2" t="inlineStr">
        <is>
          <t>Ужин и завтрак обычно в цене ночлега; отдельный приём пищи ≈350 сом (LP, старые данные); пикник на трек заказывайте накануне. Магазинов и кафе в долине нет</t>
        </is>
      </c>
      <c r="E402" s="2" t="inlineStr">
        <is>
          <t>Dinner and breakfast are usually included in the price of the overnight; a separate meal ≈350 som (LP, old data); order a packed lunch for the trek the day before. No shops or cafes in the valley</t>
        </is>
      </c>
    </row>
    <row r="403">
      <c r="B403" s="24" t="n">
        <v>156</v>
      </c>
      <c r="C403" s="20" t="inlineStr">
        <is>
          <t>p.food.1.name</t>
        </is>
      </c>
      <c r="D403" s="20" t="inlineStr">
        <is>
          <t>Кафе Ат-Башы</t>
        </is>
      </c>
      <c r="E403" s="20" t="inlineStr">
        <is>
          <t>At-Bashy cafes</t>
        </is>
      </c>
    </row>
    <row r="404">
      <c r="B404" s="24" t="n">
        <v>157</v>
      </c>
      <c r="C404" s="20" t="inlineStr">
        <is>
          <t>p.food.1.where</t>
        </is>
      </c>
      <c r="D404" s="20" t="inlineStr">
        <is>
          <t>Ат-Башы (≈60 км)</t>
        </is>
      </c>
      <c r="E404" s="20" t="inlineStr">
        <is>
          <t>At-Bashy (≈60 km)</t>
        </is>
      </c>
    </row>
    <row r="405">
      <c r="B405" s="24" t="n">
        <v>158</v>
      </c>
      <c r="C405" s="20" t="inlineStr">
        <is>
          <t>p.food.1.details</t>
        </is>
      </c>
      <c r="D405" s="20" t="inlineStr">
        <is>
          <t>Последние кафе и магазины по пути; закрываются рано</t>
        </is>
      </c>
      <c r="E405" s="20" t="inlineStr">
        <is>
          <t>The last cafes and shops on the way; they close early</t>
        </is>
      </c>
    </row>
    <row r="406">
      <c r="B406" s="24" t="n">
        <v>159</v>
      </c>
      <c r="C406" s="20" t="inlineStr">
        <is>
          <t>p.food.2.name</t>
        </is>
      </c>
      <c r="D406" s="20" t="inlineStr">
        <is>
          <t>Ресторан «Хан-Тенгри»</t>
        </is>
      </c>
      <c r="E406" s="20" t="inlineStr">
        <is>
          <t>Khan-Tengri restaurant</t>
        </is>
      </c>
    </row>
    <row r="407">
      <c r="B407" s="24" t="n">
        <v>160</v>
      </c>
      <c r="C407" s="20" t="inlineStr">
        <is>
          <t>p.food.2.where</t>
        </is>
      </c>
      <c r="D407" s="20" t="inlineStr">
        <is>
          <t>Нарын</t>
        </is>
      </c>
      <c r="E407" s="20" t="inlineStr">
        <is>
          <t>Naryn</t>
        </is>
      </c>
    </row>
    <row r="408">
      <c r="B408" s="24" t="n">
        <v>161</v>
      </c>
      <c r="C408" s="20" t="inlineStr">
        <is>
          <t>p.food.2.details</t>
        </is>
      </c>
      <c r="D408" s="20" t="inlineStr">
        <is>
          <t>Рекомендация путешественников (08.2025)</t>
        </is>
      </c>
      <c r="E408" s="20" t="inlineStr">
        <is>
          <t>Recommended by travellers (08.2025)</t>
        </is>
      </c>
    </row>
    <row r="409">
      <c r="B409" s="24" t="n">
        <v>162</v>
      </c>
      <c r="C409" s="20" t="inlineStr">
        <is>
          <t>p.rent.0.what</t>
        </is>
      </c>
      <c r="D409" s="20" t="inlineStr">
        <is>
          <t>Палатки, спальники, коврики, горелки</t>
        </is>
      </c>
      <c r="E409" s="20" t="inlineStr">
        <is>
          <t>Tents, sleeping bags, mats, stoves</t>
        </is>
      </c>
    </row>
    <row r="410">
      <c r="B410" s="24" t="n">
        <v>163</v>
      </c>
      <c r="C410" s="20" t="inlineStr">
        <is>
          <t>p.rent.0.where</t>
        </is>
      </c>
      <c r="D410" s="2" t="inlineStr">
        <is>
          <t>Бишкек — Rentik и другие прокаты; Каракол — EcoTrek, 4Rent (комплект на 4 дня ~10 000 сом, 2025). В Нарыне и на месте прокатов не найдено</t>
        </is>
      </c>
      <c r="E410" s="2" t="inlineStr">
        <is>
          <t>Bishkek — Rentik and other rental shops; Karakol — EcoTrek, 4Rent (a set for 4 days ~10,000 som, 2025). No rental found in Naryn or on site</t>
        </is>
      </c>
    </row>
    <row r="411">
      <c r="B411" s="24" t="n">
        <v>164</v>
      </c>
      <c r="C411" s="20" t="inlineStr">
        <is>
          <t>p.rent.0.price</t>
        </is>
      </c>
      <c r="D411" s="20" t="inlineStr">
        <is>
          <t>Каракол: комплект ~10 000 сом/4 дня (2025)</t>
        </is>
      </c>
      <c r="E411" s="20" t="inlineStr">
        <is>
          <t>Karakol: a set ~10,000 som/4 days (2025)</t>
        </is>
      </c>
    </row>
    <row r="412">
      <c r="B412" s="24" t="n">
        <v>165</v>
      </c>
      <c r="C412" s="20" t="inlineStr">
        <is>
          <t>p.rent.1.what</t>
        </is>
      </c>
      <c r="D412" s="20" t="inlineStr">
        <is>
          <t>Лошади и сёдла</t>
        </is>
      </c>
      <c r="E412" s="20" t="inlineStr">
        <is>
          <t>Horses and saddles</t>
        </is>
      </c>
    </row>
    <row r="413">
      <c r="B413" s="24" t="n">
        <v>166</v>
      </c>
      <c r="C413" s="20" t="inlineStr">
        <is>
          <t>p.rent.1.where</t>
        </is>
      </c>
      <c r="D413" s="20" t="inlineStr">
        <is>
          <t>юрточные лагеря Таш-Рабата</t>
        </is>
      </c>
      <c r="E413" s="20" t="inlineStr">
        <is>
          <t>Tash-Rabat yurt camps</t>
        </is>
      </c>
    </row>
    <row r="414">
      <c r="B414" s="24" t="n">
        <v>167</v>
      </c>
      <c r="C414" s="20" t="inlineStr">
        <is>
          <t>p.rent.1.price</t>
        </is>
      </c>
      <c r="D414" s="20" t="inlineStr">
        <is>
          <t>1500 сом/день; Ak-Sai $15/час</t>
        </is>
      </c>
      <c r="E414" s="20" t="inlineStr">
        <is>
          <t>1,500 som/day; Ak-Sai $15/hour</t>
        </is>
      </c>
    </row>
    <row r="415">
      <c r="B415" s="24" t="n">
        <v>168</v>
      </c>
      <c r="C415" s="20" t="inlineStr">
        <is>
          <t>p.svc.toilets</t>
        </is>
      </c>
      <c r="D415" s="2" t="inlineStr">
        <is>
          <t>Выгребные туалеты при лагерях; в Ak-Sai — душ и туалет в юртах</t>
        </is>
      </c>
      <c r="E415" s="2" t="inlineStr">
        <is>
          <t>Pit toilets at the camps; at Ak-Sai — a shower and toilet in the yurts</t>
        </is>
      </c>
    </row>
    <row r="416">
      <c r="B416" s="24" t="n">
        <v>169</v>
      </c>
      <c r="C416" s="20" t="inlineStr">
        <is>
          <t>p.svc.water</t>
        </is>
      </c>
      <c r="D416" s="20" t="inlineStr">
        <is>
          <t>Питьевая — в лагерях; речную кипятить/таблетки (too.kg)</t>
        </is>
      </c>
      <c r="E416" s="2" t="inlineStr">
        <is>
          <t>Drinking water — at the camps; boil river water/use tablets (too.kg)</t>
        </is>
      </c>
    </row>
    <row r="417">
      <c r="B417" s="24" t="n">
        <v>170</v>
      </c>
      <c r="C417" s="20" t="inlineStr">
        <is>
          <t>p.svc.shop</t>
        </is>
      </c>
      <c r="D417" s="20" t="inlineStr">
        <is>
          <t>Нет; последние — Ат-Башы, Нарын</t>
        </is>
      </c>
      <c r="E417" s="20" t="inlineStr">
        <is>
          <t>None; the last are in At-Bashy, Naryn</t>
        </is>
      </c>
    </row>
    <row r="418">
      <c r="B418" s="24" t="n">
        <v>171</v>
      </c>
      <c r="C418" s="20" t="inlineStr">
        <is>
          <t>p.svc.atm</t>
        </is>
      </c>
      <c r="D418" s="20" t="inlineStr">
        <is>
          <t>Нет; ближайшие — Нарын (в Ат-Башы не подтверждено)</t>
        </is>
      </c>
      <c r="E418" s="20" t="inlineStr">
        <is>
          <t>None; the nearest are in Naryn (not confirmed in At-Bashy)</t>
        </is>
      </c>
    </row>
    <row r="419">
      <c r="B419" s="24" t="n">
        <v>172</v>
      </c>
      <c r="C419" s="20" t="inlineStr">
        <is>
          <t>p.svc.fuel</t>
        </is>
      </c>
      <c r="D419" s="20" t="inlineStr">
        <is>
          <t>Нет; заправляйтесь в Нарыне (летом 2026 — перебои с АИ-95)</t>
        </is>
      </c>
      <c r="E419" s="2" t="inlineStr">
        <is>
          <t>None; fill up in Naryn (in summer 2026 — shortages of AI-95 (95-octane))</t>
        </is>
      </c>
    </row>
    <row r="420">
      <c r="B420" s="24" t="n">
        <v>173</v>
      </c>
      <c r="C420" s="20" t="inlineStr">
        <is>
          <t>p.svc.mobile</t>
        </is>
      </c>
      <c r="D420" s="2" t="inlineStr">
        <is>
          <t>Нет связи в долине; Starlink Wi-Fi в лагере Ak-Sai; сигнал появляется на трассе ближе к Ат-Башы</t>
        </is>
      </c>
      <c r="E420" s="2" t="inlineStr">
        <is>
          <t>No coverage in the valley; Starlink Wi-Fi at the Ak-Sai camp; a signal appears on the highway closer to At-Bashy</t>
        </is>
      </c>
    </row>
    <row r="421">
      <c r="B421" s="24" t="n">
        <v>174</v>
      </c>
      <c r="C421" s="20" t="inlineStr">
        <is>
          <t>p.svc.medical</t>
        </is>
      </c>
      <c r="D421" s="2" t="inlineStr">
        <is>
          <t>Ат-Башинская районная больница (Ат-Башы), Нарынская областная больница</t>
        </is>
      </c>
      <c r="E421" s="2" t="inlineStr">
        <is>
          <t>At-Bashy district hospital (At-Bashy), Naryn regional hospital</t>
        </is>
      </c>
    </row>
    <row r="422">
      <c r="B422" s="24" t="n">
        <v>175</v>
      </c>
      <c r="C422" s="20" t="inlineStr">
        <is>
          <t>p.svc.rescue</t>
        </is>
      </c>
      <c r="D422" s="20" t="inlineStr">
        <is>
          <t>МЧС КР 112 — звонить только с трассы/через Starlink лагеря</t>
        </is>
      </c>
      <c r="E422" s="2" t="inlineStr">
        <is>
          <t>Emergency Ministry of Kyrgyzstan 112 — call only from the highway/via the camp’s Starlink</t>
        </is>
      </c>
    </row>
    <row r="423">
      <c r="B423" s="24" t="n">
        <v>176</v>
      </c>
      <c r="C423" s="20" t="inlineStr">
        <is>
          <t>p.iti.0.title</t>
        </is>
      </c>
      <c r="D423" s="20" t="inlineStr">
        <is>
          <t>1 день из Нарына</t>
        </is>
      </c>
      <c r="E423" s="20" t="inlineStr">
        <is>
          <t>1 day from Naryn</t>
        </is>
      </c>
    </row>
    <row r="424">
      <c r="B424" s="24" t="n">
        <v>177</v>
      </c>
      <c r="C424" s="20" t="inlineStr">
        <is>
          <t>p.iti.0.plan</t>
        </is>
      </c>
      <c r="D424" s="2" t="inlineStr">
        <is>
          <t>07:30 выезд из Нарына → 08:30 Кошой-Коргон (30 мин) → 10:00 Таш-Рабат: осмотр (если пускают), обед в лагере, прогулка на склон → 15:00 выезд → 17:00 Нарын. Такси туда-обратно 4000–6000 сом за машину.</t>
        </is>
      </c>
      <c r="E424" s="2" t="inlineStr">
        <is>
          <t>07:30 depart Naryn → 08:30 Koshoy-Korgon (30 min) → 10:00 Tash-Rabat: visit (if they let people in), lunch at the camp, a walk onto the slope → 15:00 depart → 17:00 Naryn. A round-trip taxi costs 4,000–6,000 som per car.</t>
        </is>
      </c>
    </row>
    <row r="425">
      <c r="B425" s="24" t="n">
        <v>178</v>
      </c>
      <c r="C425" s="20" t="inlineStr">
        <is>
          <t>p.iti.1.title</t>
        </is>
      </c>
      <c r="D425" s="20" t="inlineStr">
        <is>
          <t>2 дня с ночёвкой в юрте</t>
        </is>
      </c>
      <c r="E425" s="20" t="inlineStr">
        <is>
          <t>2 days with a night in a yurt</t>
        </is>
      </c>
    </row>
    <row r="426">
      <c r="B426" s="24" t="n">
        <v>179</v>
      </c>
      <c r="C426" s="20" t="inlineStr">
        <is>
          <t>p.iti.1.plan</t>
        </is>
      </c>
      <c r="D426" s="2" t="inlineStr">
        <is>
          <t>День 1: Нарын → Кошой-Коргон → Таш-Рабат к обеду, прогулка/конная поездка по долине, ужин и ночь в юрте, звёзды. День 2: рассвет у караван-сарая, радиальный выход на склон, к вечеру Нарын или дальше на Бишкек/Сон-Куль.</t>
        </is>
      </c>
      <c r="E426" s="2" t="inlineStr">
        <is>
          <t>Day 1: Naryn → Koshoy-Korgon → Tash-Rabat by lunchtime, a walk/horse ride around the valley, dinner and a night in a yurt, stars. Day 2: dawn at the caravanserai, a side trip onto the slope, by evening Naryn or on to Bishkek/Song-Kol.</t>
        </is>
      </c>
    </row>
    <row r="427">
      <c r="B427" s="24" t="n">
        <v>180</v>
      </c>
      <c r="C427" s="20" t="inlineStr">
        <is>
          <t>p.iti.2.title</t>
        </is>
      </c>
      <c r="D427" s="20" t="inlineStr">
        <is>
          <t>3 дня с Чатыр-Кулём (нужен погранпропуск)</t>
        </is>
      </c>
      <c r="E427" s="20" t="inlineStr">
        <is>
          <t>3 days with Chatyr-Kol (a border permit is needed)</t>
        </is>
      </c>
    </row>
    <row r="428">
      <c r="B428" s="24" t="n">
        <v>181</v>
      </c>
      <c r="C428" s="20" t="inlineStr">
        <is>
          <t>p.iti.2.plan</t>
        </is>
      </c>
      <c r="D428" s="2" t="inlineStr">
        <is>
          <t>День 1: Нарын → Таш-Рабат, ночь. День 2: верхом/пешком 21,6 км через перевал ≈3996 м к лагерю над Чатыр-Кулём. День 3: обратно в Таш-Рабат и Нарын. Пропуск оформлять за 1–2 недели (tour.too.kg 3000 сом или CBT Naryn).</t>
        </is>
      </c>
      <c r="E428" s="2" t="inlineStr">
        <is>
          <t>Day 1: Naryn → Tash-Rabat, night. Day 2: on horseback/on foot 21.6 km over the pass ≈3,996 m to the camp above Chatyr-Kol. Day 3: back to Tash-Rabat and Naryn. Arrange the permit 1–2 weeks ahead (tour.too.kg 3,000 som or CBT Naryn).</t>
        </is>
      </c>
    </row>
    <row r="429">
      <c r="B429" s="24" t="n">
        <v>182</v>
      </c>
      <c r="C429" s="20" t="inlineStr">
        <is>
          <t>p.iti.3.title</t>
        </is>
      </c>
      <c r="D429" s="20" t="inlineStr">
        <is>
          <t>Логичные связки по маршруту</t>
        </is>
      </c>
      <c r="E429" s="20" t="inlineStr">
        <is>
          <t>Logical combinations along the route</t>
        </is>
      </c>
    </row>
    <row r="430">
      <c r="B430" s="24" t="n">
        <v>183</v>
      </c>
      <c r="C430" s="20" t="inlineStr">
        <is>
          <t>p.iti.3.plan</t>
        </is>
      </c>
      <c r="D430" s="2" t="inlineStr">
        <is>
          <t>Сон-Куль (через Кочкор/Калмак-Ашуу или Нарын) → Нарын → Кошой-Коргон → Таш-Рабат → (по пропуску) Чатыр-Куль / Торугарт; либо Нарын → Таш-Рабат → долина Ак-Сай/Кель-Суу по пропуску.</t>
        </is>
      </c>
      <c r="E430" s="2" t="inlineStr">
        <is>
          <t>Song-Kol (via Kochkor/Kalmak-Ashuu or Naryn) → Naryn → Koshoy-Korgon → Tash-Rabat → (with a permit) Chatyr-Kol / Torugart; or Naryn → Tash-Rabat → Ak-Say valley/Kel-Suu with a permit.</t>
        </is>
      </c>
    </row>
    <row r="431">
      <c r="B431" s="24" t="n">
        <v>184</v>
      </c>
      <c r="C431" s="20" t="inlineStr">
        <is>
          <t>p.season</t>
        </is>
      </c>
      <c r="D431" s="2" t="inlineStr">
        <is>
          <t>Май: снег на склонах, лагеря ещё закрыты, ночи −5…0 °C. Середина июня — середина сентября: сезон юрт, днём +15…20 °C, ночью заморозки; июль–август — пик туристических групп. Реставрационные работы — июнь–август (2025–2027). Конец сентября — октябрь: лагеря сворачиваются, первый снег. Ноябрь — апрель: долину заносит, доступ затруднён или невозможен.</t>
        </is>
      </c>
      <c r="E431" s="2" t="inlineStr">
        <is>
          <t>May: snow on the slopes, camps not yet open, nights −5…0 °C. Mid-June — mid-September: yurt season, +15…20 °C in the day, frosts at night; July–August — peak of tourist groups. Restoration work — June–August (2025–2027). Late September — October: camps wind down, first snow. November — April: the valley is snowed in, access is difficult or impossible.</t>
        </is>
      </c>
    </row>
    <row r="432">
      <c r="B432" s="24" t="n">
        <v>185</v>
      </c>
      <c r="C432" s="20" t="inlineStr">
        <is>
          <t>p.budget.economy</t>
        </is>
      </c>
      <c r="D432" s="2" t="inlineStr">
        <is>
          <t>≈6500–8000 сом/чел. на 2 дня из Бишкека: маршрутка Бишкек — Нарын туда-обратно 1200; такси Нарын — Таш-Рабат туда-обратно 4000–6000 за машину (≈1500–2000 на чел. в группе из 3–4); юрта с полупансионом 1200–2000; вход 100–150; ночь в Нарыне 1500–2500.</t>
        </is>
      </c>
      <c r="E432" s="2" t="inlineStr">
        <is>
          <t>≈6,500–8,000 som per person for 2 days from Bishkek: marshrutka Bishkek — Naryn round trip 1,200; taxi Naryn — Tash-Rabat round trip 4,000–6,000 per car (≈1,500–2,000 per person in a group of 3–4); a yurt with half board 1,200–2,000; entry 100–150; a night in Naryn 1,500–2,500.</t>
        </is>
      </c>
    </row>
    <row r="433">
      <c r="B433" s="24" t="n">
        <v>186</v>
      </c>
      <c r="C433" s="20" t="inlineStr">
        <is>
          <t>p.budget.comfort</t>
        </is>
      </c>
      <c r="D433" s="2" t="inlineStr">
        <is>
          <t>≈25 000–45 000 сом/чел.: самолёт Asman 2×2100, машина с водителем/тур (Eurasia Travel от $500 за 2 дня), Ak-Sai $75–85 с пансионом, лошадь 1500 + гид 2500 сом/день.</t>
        </is>
      </c>
      <c r="E433" s="2" t="inlineStr">
        <is>
          <t>≈25,000–45,000 som per person: Asman flight 2×2,100, car with driver/tour (Eurasia Travel from $500 for 2 days), Ak-Sai $75–85 with full board, horse 1,500 + guide 2,500 som/day.</t>
        </is>
      </c>
    </row>
    <row r="434">
      <c r="B434" s="24" t="n">
        <v>187</v>
      </c>
      <c r="C434" s="20" t="inlineStr">
        <is>
          <t>p.permits</t>
        </is>
      </c>
      <c r="D434" s="2" t="inlineStr">
        <is>
          <t>Для самого караван-сарая погранпропуск НЕ нужен. Он нужен для Чатыр-Куля, Кель-Суу, Ак-Сая и Арпы (погранзона Ат-Башинского района): tour.too.kg — 3000 сом, 5–7 рабочих дней, офис Исанова 105/3, Бишкек; или через CBT Naryn (€30, срочно €50 за 2 дня). Проверяют на военных постах; нужен оригинал + паспорт. Вход в памятник — 100–150 сом смотрителю (в 2026 г. доступ ограничен реставрацией).</t>
        </is>
      </c>
      <c r="E434" s="2" t="inlineStr">
        <is>
          <t>No border permit is needed for the caravanserai itself. It is needed for Chatyr-Kol, Kel-Suu, Ak-Say and Arpa (the border zone of the At-Bashy district): tour.too.kg — 3,000 som, 5–7 working days, office at 105/3 Isanov St., Bishkek; or via CBT Naryn (€30, urgent €50 in 2 days). It is checked at military posts; the original + passport are needed. Entry to the monument — 100–150 som to the caretaker (in 2026 access is restricted by the restoration).</t>
        </is>
      </c>
    </row>
    <row r="435">
      <c r="B435" s="24" t="n">
        <v>188</v>
      </c>
      <c r="C435" s="20" t="inlineStr">
        <is>
          <t>p.access</t>
        </is>
      </c>
      <c r="D435" s="2" t="inlineStr">
        <is>
          <t>С детьми — да, если ребёнок переносит высоту ~3100 м и холодные ночи; пожилым — короткий осмотр возможен (от парковки несколько минут по неровному грунту), но высота и холод — фактор риска. Коляска — нет (гравий, ступени, неровный пол). С собакой — в лагерях Омурбек по описанию допускаются животные; внутри памятника — нет.</t>
        </is>
      </c>
      <c r="E435" s="2" t="inlineStr">
        <is>
          <t>With children — yes, if the child tolerates the altitude of ~3,100 m and cold nights; for older people — a short visit is possible (a few minutes over uneven ground from the parking), but altitude and cold are a risk factor. Stroller — no (gravel, steps, uneven floor). With a dog — animals are allowed at the Omurbek camps per the description; inside the monument — no.</t>
        </is>
      </c>
    </row>
    <row r="436">
      <c r="B436" s="24" t="n">
        <v>189</v>
      </c>
      <c r="C436" s="20" t="inlineStr">
        <is>
          <t>p.gaps.0</t>
        </is>
      </c>
      <c r="D436" s="2" t="inlineStr">
        <is>
          <t>Точный статус доступа в интерьер на октябрь 2026 — официального объявления о возобновлении не найдено</t>
        </is>
      </c>
      <c r="E436" s="2" t="inlineStr">
        <is>
          <t>The exact status of access to the interior as of October 2026 — no official announcement of resumption found</t>
        </is>
      </c>
    </row>
    <row r="437">
      <c r="B437" s="24" t="n">
        <v>190</v>
      </c>
      <c r="C437" s="20" t="inlineStr">
        <is>
          <t>p.gaps.1</t>
        </is>
      </c>
      <c r="D437" s="2" t="inlineStr">
        <is>
          <t>Актуальные цены лагеря Омурбек и лагеря Сабырбека (только диапазон 1200–2000 сом)</t>
        </is>
      </c>
      <c r="E437" s="2" t="inlineStr">
        <is>
          <t>Current prices of the Omurbek and Sabyrbek camps (only a range of 1,200–2,000 som)</t>
        </is>
      </c>
    </row>
    <row r="438">
      <c r="B438" s="24" t="n">
        <v>191</v>
      </c>
      <c r="C438" s="20" t="inlineStr">
        <is>
          <t>p.gaps.2</t>
        </is>
      </c>
      <c r="D438" s="20" t="inlineStr">
        <is>
          <t>Длина/набор радиальных троп без пропуска</t>
        </is>
      </c>
      <c r="E438" s="20" t="inlineStr">
        <is>
          <t>Length/gain of the side trails not requiring a permit</t>
        </is>
      </c>
    </row>
    <row r="439">
      <c r="B439" s="24" t="n">
        <v>192</v>
      </c>
      <c r="C439" s="20" t="inlineStr">
        <is>
          <t>p.gaps.3</t>
        </is>
      </c>
      <c r="D439" s="20" t="inlineStr">
        <is>
          <t>Наличие банкомата в Ат-Башы не подтверждено</t>
        </is>
      </c>
      <c r="E439" s="20" t="inlineStr">
        <is>
          <t>The availability of an ATM in At-Bashy is not confirmed</t>
        </is>
      </c>
    </row>
    <row r="440">
      <c r="B440" s="24" t="n">
        <v>193</v>
      </c>
      <c r="C440" s="20" t="inlineStr">
        <is>
          <t>p.gaps.4</t>
        </is>
      </c>
      <c r="D440" s="20" t="inlineStr">
        <is>
          <t>Прокат снаряжения в Нарыне не найден</t>
        </is>
      </c>
      <c r="E440" s="20" t="inlineStr">
        <is>
          <t>Equipment rental in Naryn not found</t>
        </is>
      </c>
    </row>
  </sheetData>
  <dataValidations count="9">
    <dataValidation sqref="C4" showDropDown="0" showInputMessage="0" showErrorMessage="1" allowBlank="1" errorTitle="Значение не из справочника" error="Выберите из списка (лист «Справочники»)" type="list" errorStyle="stop">
      <formula1>'Справочники'!$A$3:$A$4</formula1>
    </dataValidation>
    <dataValidation sqref="C5" showDropDown="0" showInputMessage="0" showErrorMessage="1" allowBlank="1" errorTitle="Значение не из справочника" error="Выберите из списка (лист «Справочники»)" type="list" errorStyle="stop">
      <formula1>'Справочники'!$B$3:$B$5</formula1>
    </dataValidation>
    <dataValidation sqref="C6" showDropDown="0" showInputMessage="0" showErrorMessage="1" allowBlank="1" errorTitle="Значение не из справочника" error="Выберите из списка (лист «Справочники»)" type="list" errorStyle="warning">
      <formula1>'Справочники'!$C$3:$C$5</formula1>
    </dataValidation>
    <dataValidation sqref="C9" showDropDown="0" showInputMessage="0" showErrorMessage="1" allowBlank="1" errorTitle="Значение не из справочника" error="Выберите из списка (лист «Справочники»)" type="list" errorStyle="warning">
      <formula1>'Справочники'!$D$3:$D$47</formula1>
    </dataValidation>
    <dataValidation sqref="C10" showDropDown="0" showInputMessage="0" showErrorMessage="1" allowBlank="1" errorTitle="Значение не из справочника" error="Выберите из списка (лист «Справочники»)" type="list" errorStyle="warning">
      <formula1>'Справочники'!$E$3:$E$11</formula1>
    </dataValidation>
    <dataValidation sqref="C17 C203" showDropDown="0" showInputMessage="0" showErrorMessage="1" allowBlank="1" errorTitle="Значение не из справочника" error="Выберите из списка (лист «Справочники»)" type="list" errorStyle="stop">
      <formula1>'Справочники'!$I$3:$I$4</formula1>
    </dataValidation>
    <dataValidation sqref="C25" showDropDown="0" showInputMessage="0" showErrorMessage="1" allowBlank="1" errorTitle="Значение не из справочника" error="Выберите из списка (лист «Справочники»)" type="list" errorStyle="warning">
      <formula1>'Справочники'!$G$3:$G$11</formula1>
    </dataValidation>
    <dataValidation sqref="C26" showDropDown="0" showInputMessage="0" showErrorMessage="1" allowBlank="1" errorTitle="Значение не из справочника" error="Выберите из списка (лист «Справочники»)" type="list" errorStyle="warning">
      <formula1>'Справочники'!$H$3:$H$23</formula1>
    </dataValidation>
    <dataValidation sqref="C27" showDropDown="0" showInputMessage="0" showErrorMessage="1" allowBlank="1" errorTitle="Значение не из справочника" error="Выберите из списка (лист «Справочники»)" type="list" errorStyle="warning">
      <formula1>'Справочники'!$F$3:$F$7</formula1>
    </dataValidation>
  </dataValidations>
  <hyperlinks>
    <hyperlink xmlns:r="http://schemas.openxmlformats.org/officeDocument/2006/relationships" ref="C1" r:id="rId1"/>
  </hyperlinks>
  <pageMargins left="0.75" right="0.75" top="1" bottom="1" header="0.5" footer="0.5"/>
</worksheet>
</file>

<file path=xl/worksheets/sheet90.xml><?xml version="1.0" encoding="utf-8"?>
<worksheet xmlns="http://schemas.openxmlformats.org/spreadsheetml/2006/main">
  <sheetPr>
    <tabColor rgb="001A4DFF"/>
    <outlinePr summaryBelow="1" summaryRight="1"/>
    <pageSetUpPr/>
  </sheetPr>
  <dimension ref="A1:AA49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34" customWidth="1" min="2" max="2"/>
    <col width="60" customWidth="1" min="3" max="3"/>
    <col width="30" customWidth="1" min="4" max="4"/>
    <col width="24" customWidth="1" min="5" max="5"/>
    <col width="22" customWidth="1" min="6" max="6"/>
    <col width="22" customWidth="1" min="7" max="7"/>
    <col width="22"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s>
  <sheetData>
    <row r="1" ht="28" customHeight="1">
      <c r="A1" s="14" t="inlineStr">
        <is>
          <t>#title</t>
        </is>
      </c>
      <c r="B1" s="15" t="inlineStr">
        <is>
          <t>Телецкое озеро</t>
        </is>
      </c>
      <c r="C1" s="7" t="inlineStr">
        <is>
          <t>alt-01 · ← к оглавлению</t>
        </is>
      </c>
    </row>
    <row r="2" ht="22" customHeight="1">
      <c r="A2" s="16" t="inlineStr">
        <is>
          <t>#section</t>
        </is>
      </c>
      <c r="B2" s="17" t="inlineStr">
        <is>
          <t>Основное</t>
        </is>
      </c>
      <c r="C2" s="18" t="n"/>
      <c r="D2" s="18" t="n"/>
      <c r="E2" s="18" t="n"/>
      <c r="F2" s="18" t="n"/>
      <c r="G2" s="18" t="n"/>
      <c r="H2" s="18" t="n"/>
    </row>
    <row r="3">
      <c r="A3" s="16" t="inlineStr">
        <is>
          <t>id</t>
        </is>
      </c>
      <c r="B3" s="19" t="inlineStr">
        <is>
          <t>ID места (kg-…, alt-…)</t>
        </is>
      </c>
      <c r="C3" s="20" t="inlineStr">
        <is>
          <t>alt-01</t>
        </is>
      </c>
    </row>
    <row r="4">
      <c r="A4" s="16" t="inlineStr">
        <is>
          <t>country</t>
        </is>
      </c>
      <c r="B4" s="19" t="inlineStr">
        <is>
          <t>Страна (kg / alt)</t>
        </is>
      </c>
      <c r="C4" s="20" t="inlineStr">
        <is>
          <t>alt</t>
        </is>
      </c>
    </row>
    <row r="5">
      <c r="A5" s="16" t="inlineStr">
        <is>
          <t>publish</t>
        </is>
      </c>
      <c r="B5" s="19" t="inlineStr">
        <is>
          <t>Публикация</t>
        </is>
      </c>
      <c r="C5" s="20" t="inlineStr">
        <is>
          <t>опубликовано</t>
        </is>
      </c>
    </row>
    <row r="6">
      <c r="A6" s="16" t="inlineStr">
        <is>
          <t>status</t>
        </is>
      </c>
      <c r="B6" s="19" t="inlineStr">
        <is>
          <t>Статус проверки</t>
        </is>
      </c>
      <c r="C6" s="20" t="inlineStr">
        <is>
          <t>Проверено</t>
        </is>
      </c>
    </row>
    <row r="7">
      <c r="A7" s="16" t="inlineStr">
        <is>
          <t>name</t>
        </is>
      </c>
      <c r="B7" s="19" t="inlineStr">
        <is>
          <t>Название</t>
        </is>
      </c>
      <c r="C7" s="20" t="inlineStr">
        <is>
          <t>Телецкое озеро</t>
        </is>
      </c>
    </row>
    <row r="8">
      <c r="A8" s="16" t="inlineStr">
        <is>
          <t>full</t>
        </is>
      </c>
      <c r="B8" s="21" t="inlineStr">
        <is>
          <t>Полное название</t>
        </is>
      </c>
      <c r="C8" s="20" t="inlineStr">
        <is>
          <t>Телецкое озеро (алт. Алтын-Кёль — «Золотое озеро»), северо-восток Республики Алтай</t>
        </is>
      </c>
    </row>
    <row r="9">
      <c r="A9" s="16" t="inlineStr">
        <is>
          <t>cat</t>
        </is>
      </c>
      <c r="B9" s="19" t="inlineStr">
        <is>
          <t>Категория</t>
        </is>
      </c>
      <c r="C9" s="20" t="inlineStr">
        <is>
          <t>Озеро</t>
        </is>
      </c>
    </row>
    <row r="10">
      <c r="A10" s="16" t="inlineStr">
        <is>
          <t>reg</t>
        </is>
      </c>
      <c r="B10" s="19" t="inlineStr">
        <is>
          <t>Регион</t>
        </is>
      </c>
      <c r="C10" s="20" t="inlineStr">
        <is>
          <t>Республика Алтай</t>
        </is>
      </c>
    </row>
    <row r="11">
      <c r="A11" s="16" t="inlineStr">
        <is>
          <t>dist</t>
        </is>
      </c>
      <c r="B11" s="21" t="inlineStr">
        <is>
          <t>Район</t>
        </is>
      </c>
      <c r="C11" s="20" t="inlineStr">
        <is>
          <t>Турочакский</t>
        </is>
      </c>
    </row>
    <row r="12">
      <c r="A12" s="16" t="inlineStr">
        <is>
          <t>lat</t>
        </is>
      </c>
      <c r="B12" s="19" t="inlineStr">
        <is>
          <t>Широта</t>
        </is>
      </c>
      <c r="C12" s="20" t="n">
        <v>51.7167</v>
      </c>
    </row>
    <row r="13">
      <c r="A13" s="16" t="inlineStr">
        <is>
          <t>lon</t>
        </is>
      </c>
      <c r="B13" s="19" t="inlineStr">
        <is>
          <t>Долгота</t>
        </is>
      </c>
      <c r="C13" s="20" t="n">
        <v>87.65000000000001</v>
      </c>
    </row>
    <row r="14">
      <c r="A14" s="16" t="inlineStr">
        <is>
          <t>elev</t>
        </is>
      </c>
      <c r="B14" s="21" t="inlineStr">
        <is>
          <t>Высота</t>
        </is>
      </c>
      <c r="C14" s="20" t="inlineStr">
        <is>
          <t>434 м над уровнем моря (уровень воды)</t>
        </is>
      </c>
    </row>
    <row r="15">
      <c r="A15" s="16" t="inlineStr">
        <is>
          <t>near</t>
        </is>
      </c>
      <c r="B15" s="21" t="inlineStr">
        <is>
          <t>Ближайший пункт</t>
        </is>
      </c>
      <c r="C15" s="20" t="inlineStr">
        <is>
          <t>Север: с. Артыбаш и с. Иогач (у истока Бии); восточный берег: пос. Яйлю (усадьба заповедника); юг: с. Балыкча и урочище Кырсай (устье Чулышмана)</t>
        </is>
      </c>
    </row>
    <row r="16">
      <c r="A16" s="16" t="inlineStr">
        <is>
          <t>tags</t>
        </is>
      </c>
      <c r="B16" s="21" t="inlineStr">
        <is>
          <t>Теги (через ;)</t>
        </is>
      </c>
      <c r="C16" s="20" t="inlineStr">
        <is>
          <t>lakes;any-car;easy;top;no-car;hiking;horses</t>
        </is>
      </c>
    </row>
    <row r="17">
      <c r="A17" s="16" t="inlineStr">
        <is>
          <t>top</t>
        </is>
      </c>
      <c r="B17" s="21" t="inlineStr">
        <is>
          <t>В топе (да/нет)</t>
        </is>
      </c>
      <c r="C17" s="20" t="inlineStr">
        <is>
          <t>да</t>
        </is>
      </c>
    </row>
    <row r="18">
      <c r="A18" s="16" t="inlineStr">
        <is>
          <t>rank</t>
        </is>
      </c>
      <c r="B18" s="21" t="inlineStr">
        <is>
          <t>Место в рейтинге</t>
        </is>
      </c>
      <c r="C18" s="20" t="n">
        <v>2</v>
      </c>
    </row>
    <row r="19">
      <c r="A19" s="16" t="inlineStr">
        <is>
          <t>updated_at</t>
        </is>
      </c>
      <c r="B19" s="21" t="inlineStr">
        <is>
          <t>Изменено (дата)</t>
        </is>
      </c>
      <c r="C19" s="20" t="n"/>
    </row>
    <row r="20">
      <c r="A20" s="16" t="inlineStr">
        <is>
          <t>updated_by</t>
        </is>
      </c>
      <c r="B20" s="21" t="inlineStr">
        <is>
          <t>Кто изменил</t>
        </is>
      </c>
      <c r="C20" s="20" t="n"/>
    </row>
    <row r="22" ht="22" customHeight="1">
      <c r="A22" s="16" t="inlineStr">
        <is>
          <t>#section</t>
        </is>
      </c>
      <c r="B22" s="17" t="inlineStr">
        <is>
          <t>Коротко на карточке (плашки)</t>
        </is>
      </c>
      <c r="C22" s="18" t="n"/>
      <c r="D22" s="18" t="n"/>
      <c r="E22" s="18" t="n"/>
      <c r="F22" s="18" t="n"/>
      <c r="G22" s="18" t="n"/>
      <c r="H22" s="18" t="n"/>
    </row>
    <row r="23">
      <c r="A23" s="16" t="inlineStr">
        <is>
          <t>months</t>
        </is>
      </c>
      <c r="B23" s="19" t="inlineStr">
        <is>
          <t>Месяцы сезона (1;2;…12)</t>
        </is>
      </c>
      <c r="C23" s="20" t="inlineStr">
        <is>
          <t>5;6;7;8;9</t>
        </is>
      </c>
    </row>
    <row r="24">
      <c r="A24" s="16" t="inlineStr">
        <is>
          <t>month_scores</t>
        </is>
      </c>
      <c r="B24" s="21" t="inlineStr">
        <is>
          <t>Оценка месяцев (JSON: месяц → 2 лучшее, 1 подходит), напр. {"6":1,"7":2}</t>
        </is>
      </c>
      <c r="C24" s="20" t="n"/>
    </row>
    <row r="25">
      <c r="A25" s="16" t="inlineStr">
        <is>
          <t>s_diff</t>
        </is>
      </c>
      <c r="B25" s="19" t="inlineStr">
        <is>
          <t>Сложность (коротко)</t>
        </is>
      </c>
      <c r="C25" s="20" t="inlineStr">
        <is>
          <t>Лёгкая</t>
        </is>
      </c>
    </row>
    <row r="26">
      <c r="A26" s="16" t="inlineStr">
        <is>
          <t>s_when</t>
        </is>
      </c>
      <c r="B26" s="19" t="inlineStr">
        <is>
          <t>Когда (коротко)</t>
        </is>
      </c>
      <c r="C26" s="20" t="inlineStr">
        <is>
          <t>Май – сен</t>
        </is>
      </c>
    </row>
    <row r="27">
      <c r="A27" s="16" t="inlineStr">
        <is>
          <t>s_acc</t>
        </is>
      </c>
      <c r="B27" s="19" t="inlineStr">
        <is>
          <t>Доступ (коротко)</t>
        </is>
      </c>
      <c r="C27" s="20" t="inlineStr">
        <is>
          <t>На любой машине</t>
        </is>
      </c>
    </row>
    <row r="28">
      <c r="A28" s="16" t="inlineStr">
        <is>
          <t>s_onsite</t>
        </is>
      </c>
      <c r="B28" s="21" t="inlineStr">
        <is>
          <t>Время на месте (коротко)</t>
        </is>
      </c>
      <c r="C28" s="20" t="inlineStr">
        <is>
          <t>≈40 мин подъёма</t>
        </is>
      </c>
    </row>
    <row r="29">
      <c r="A29" s="16" t="inlineStr">
        <is>
          <t>s_entry</t>
        </is>
      </c>
      <c r="B29" s="21" t="inlineStr">
        <is>
          <t>Вход (коротко)</t>
        </is>
      </c>
      <c r="C29" s="20" t="inlineStr">
        <is>
          <t>Само озеро</t>
        </is>
      </c>
    </row>
    <row r="30">
      <c r="A30" s="16" t="inlineStr">
        <is>
          <t>s_net</t>
        </is>
      </c>
      <c r="B30" s="21" t="inlineStr">
        <is>
          <t>Связь (коротко)</t>
        </is>
      </c>
      <c r="C30" s="20" t="inlineStr">
        <is>
          <t>Мобильная связь…</t>
        </is>
      </c>
    </row>
    <row r="31">
      <c r="A31" s="16" t="inlineStr">
        <is>
          <t>rating_v</t>
        </is>
      </c>
      <c r="B31" s="21" t="inlineStr">
        <is>
          <t>Рейтинг</t>
        </is>
      </c>
      <c r="C31" s="20" t="n"/>
    </row>
    <row r="32">
      <c r="A32" s="16" t="inlineStr">
        <is>
          <t>rating_n</t>
        </is>
      </c>
      <c r="B32" s="21" t="inlineStr">
        <is>
          <t>Кол-во оценок</t>
        </is>
      </c>
      <c r="C32" s="20" t="n"/>
    </row>
    <row r="33">
      <c r="A33" s="16" t="inlineStr">
        <is>
          <t>rating_src</t>
        </is>
      </c>
      <c r="B33" s="21" t="inlineStr">
        <is>
          <t>Источник рейтинга</t>
        </is>
      </c>
      <c r="C33" s="20" t="n"/>
    </row>
    <row r="35" ht="22" customHeight="1">
      <c r="A35" s="16" t="inlineStr">
        <is>
          <t>#section</t>
        </is>
      </c>
      <c r="B35" s="17" t="inlineStr">
        <is>
          <t>Обзор — тексты</t>
        </is>
      </c>
      <c r="C35" s="18" t="n"/>
      <c r="D35" s="18" t="n"/>
      <c r="E35" s="18" t="n"/>
      <c r="F35" s="18" t="n"/>
      <c r="G35" s="18" t="n"/>
      <c r="H35" s="18" t="n"/>
    </row>
    <row r="36">
      <c r="A36" s="16" t="inlineStr">
        <is>
          <t>short</t>
        </is>
      </c>
      <c r="B36" s="19" t="inlineStr">
        <is>
          <t>Коротко (1–2 предложения)</t>
        </is>
      </c>
      <c r="C36" s="2" t="inlineStr">
        <is>
          <t>Самое большое и глубокое озеро Алтая: 78 км в длину, до 325 м глубины, вытянуто буквой «Г» среди тайги; на восточном берегу — Алтайский заповедник и водопады, на юге — устье Чулышмана.</t>
        </is>
      </c>
    </row>
    <row r="37">
      <c r="A37" s="16" t="inlineStr">
        <is>
          <t>desc</t>
        </is>
      </c>
      <c r="B37" s="19" t="inlineStr">
        <is>
          <t>Описание</t>
        </is>
      </c>
      <c r="C37" s="2" t="inlineStr">
        <is>
          <t>Телецкое озеро лежит на высоте 434 м и тянется примерно на 78–79 км при ширине до 5,5 км; площадь — около 223 км², максимальная глубина — 323–325 м (одно из глубочайших озёр России и мира). В озеро впадает, по разным данным, от 19 крупных до более чем 70 рек и ручьёв, главный приток — Чулышман (около 70% притока воды), вытекает одна река — Бия. Местное название — Алтын-Кёль («Золотое озеро»), русское «Телецкое» дано около 400 лет назад по телеутам, жившим на берегах. Вода холодная: на севере летом около +10…+12 °C, в южной части до +17…+22 °C (вода редко прогревается выше +16 °C по данным других источников); юг озера на 4–5 °C теплее севера. Широтная (северная) часть зимой замерзает, глубокая меридиональная — лишь раз в 7–12 лет. Озеро известно резкими ветрами (низовка/верховка), которые быстро поднимают волну. Весь восточный берег и южная часть входят в Алтайский государственный природный биосферный заповедник (объект ЮНЕСКО «Золотые горы Алтая»). Северный берег — туристический: сёла Артыбаш и Иогач с десятками баз отдыха, причалами катеров, паромом на юг, горнолыжным курортом «Телецкий» на горе Кокуя. Главные объекты на воде — водопады Корбу, Киште, Эстюба, Чоодор, Каменный залив, мыс Кырсай и устье Чулышмана, откуда начинается дорога в долину к Учару и Каменным грибам.</t>
        </is>
      </c>
    </row>
    <row r="38">
      <c r="A38" s="16" t="inlineStr">
        <is>
          <t>guide</t>
        </is>
      </c>
      <c r="B38" s="19" t="inlineStr">
        <is>
          <t>Почему стоит приехать / текст аудиогида</t>
        </is>
      </c>
      <c r="C38" s="2" t="inlineStr">
        <is>
          <t>Самый кайф — увидеть озеро с воды: бери катер хотя бы до Корбу, а лучше «Золотое кольцо» на весь день до южного берега. Не верь штилю: низовка налетает за полчаса, так что тёплую куртку бери даже в жару. Алтайцы называют озеро Алтын-Кёль, и есть легенда про голодный год, когда богач бросил в воду золотой слиток, — вот откуда «Золотое озеро». Для панорамы поднимись на Кокую на подъёмнике или пешком на Тилан-Туу (Волчью голову) над Артыбашем. И обязательно попробуй копчёного телецкого сига или хариуса.</t>
        </is>
      </c>
    </row>
    <row r="39">
      <c r="A39" s="16" t="inlineStr">
        <is>
          <t>see</t>
        </is>
      </c>
      <c r="B39" s="21" t="inlineStr">
        <is>
          <t>Что посмотреть</t>
        </is>
      </c>
      <c r="C39" s="2" t="inlineStr">
        <is>
          <t>Исток Бии и мост в Иогаче/Артыбаше; гора Кокуя (1385 м, подъёмник) и смотровая Тилан-Туу (740 м); водопады Корбу, Киште, Эстюба, Чоодор, Аю-Кечпес (с катера); Каменный залив; пос. Яйлю — усадьба заповедника; мыс Кырсай и устье Чулышмана на юге; зоопарк «Таёжный» в Артыбаше; этномузей «Ортош» у Кебезени</t>
        </is>
      </c>
    </row>
    <row r="40">
      <c r="A40" s="16" t="inlineStr">
        <is>
          <t>skip</t>
        </is>
      </c>
      <c r="B40" s="21" t="inlineStr">
        <is>
          <t>Кому не стоит</t>
        </is>
      </c>
      <c r="C40" s="2" t="inlineStr">
        <is>
          <t>ты не готов к долгой дороге (160 км от Горно-Алтайска по узкой дороге) и холодной воде для купания, а катера и водопады тебя не цепляют; в конце сезона 2026 к тому же закрыты все тропы заповедника из-за медведей</t>
        </is>
      </c>
    </row>
    <row r="42" ht="22" customHeight="1">
      <c r="A42" s="16" t="inlineStr">
        <is>
          <t>#section</t>
        </is>
      </c>
      <c r="B42" s="17" t="inlineStr">
        <is>
          <t>Медиа</t>
        </is>
      </c>
      <c r="C42" s="18" t="n"/>
      <c r="D42" s="18" t="n"/>
      <c r="E42" s="18" t="n"/>
      <c r="F42" s="18" t="n"/>
      <c r="G42" s="18" t="n"/>
      <c r="H42" s="18" t="n"/>
    </row>
    <row r="43">
      <c r="A43" s="16" t="inlineStr">
        <is>
          <t>#table:photos</t>
        </is>
      </c>
      <c r="B43" s="22" t="inlineStr">
        <is>
          <t>Фото — 6</t>
        </is>
      </c>
    </row>
    <row r="44">
      <c r="A44" s="16" t="inlineStr">
        <is>
          <t>#keys</t>
        </is>
      </c>
      <c r="C44" s="16" t="inlineStr">
        <is>
          <t>f</t>
        </is>
      </c>
      <c r="D44" s="16" t="inlineStr">
        <is>
          <t>t</t>
        </is>
      </c>
      <c r="E44" s="16" t="inlineStr">
        <is>
          <t>w</t>
        </is>
      </c>
      <c r="F44" s="16" t="inlineStr">
        <is>
          <t>h</t>
        </is>
      </c>
      <c r="G44" s="16" t="inlineStr">
        <is>
          <t>cap</t>
        </is>
      </c>
      <c r="H44" s="16" t="inlineStr">
        <is>
          <t>by</t>
        </is>
      </c>
      <c r="I44" s="16" t="inlineStr">
        <is>
          <t>lic</t>
        </is>
      </c>
      <c r="J44" s="16" t="inlineStr">
        <is>
          <t>page</t>
        </is>
      </c>
    </row>
    <row r="45">
      <c r="A45" s="16" t="inlineStr">
        <is>
          <t>#labels</t>
        </is>
      </c>
      <c r="B45" s="23" t="inlineStr">
        <is>
          <t>№ / строки ниже</t>
        </is>
      </c>
      <c r="C45" s="21" t="inlineStr">
        <is>
          <t>Файл (img/…)</t>
        </is>
      </c>
      <c r="D45" s="21" t="inlineStr">
        <is>
          <t>Миниатюра (img/t_…)</t>
        </is>
      </c>
      <c r="E45" s="21" t="inlineStr">
        <is>
          <t>Ширина</t>
        </is>
      </c>
      <c r="F45" s="21" t="inlineStr">
        <is>
          <t>Высота</t>
        </is>
      </c>
      <c r="G45" s="21" t="inlineStr">
        <is>
          <t>Подпись</t>
        </is>
      </c>
      <c r="H45" s="21" t="inlineStr">
        <is>
          <t>Автор</t>
        </is>
      </c>
      <c r="I45" s="21" t="inlineStr">
        <is>
          <t>Лицензия</t>
        </is>
      </c>
      <c r="J45" s="21" t="inlineStr">
        <is>
          <t>Страница-источник</t>
        </is>
      </c>
    </row>
    <row r="46">
      <c r="B46" s="24" t="n">
        <v>1</v>
      </c>
      <c r="C46" s="20" t="inlineStr">
        <is>
          <t>img/ext-alt-01-0.jpg</t>
        </is>
      </c>
      <c r="D46" s="20" t="inlineStr">
        <is>
          <t>img/t_ext-alt-01-0.jpg</t>
        </is>
      </c>
      <c r="E46" s="20" t="n">
        <v>600</v>
      </c>
      <c r="F46" s="20" t="n">
        <v>450</v>
      </c>
      <c r="G46" s="20" t="inlineStr">
        <is>
          <t>Вид на Телецкое озеро вечером близ села Артыбаш</t>
        </is>
      </c>
      <c r="H46" s="20" t="inlineStr">
        <is>
          <t>Обакенеко (Wikimedia)</t>
        </is>
      </c>
      <c r="I46" s="2" t="inlineStr">
        <is>
          <t>CC (Wikimedia Commons, через tonkosti.ru) — точную версию лицензии сверить на Commons</t>
        </is>
      </c>
      <c r="J46" s="2" t="inlineStr">
        <is>
          <t>https://tonkosti.ru/%D0%A4%D0%BE%D1%82%D0%BE_%D0%A2%D0%B5%D0%BB%D0%B5%D1%86%D0%BA%D0%BE%D0%B3%D0%BE_%D0%BE%D0%B7%D0%B5%D1%80%D0%B0</t>
        </is>
      </c>
    </row>
    <row r="47">
      <c r="B47" s="24" t="n">
        <v>2</v>
      </c>
      <c r="C47" s="20" t="inlineStr">
        <is>
          <t>img/ext-alt-01-1.jpg</t>
        </is>
      </c>
      <c r="D47" s="20" t="inlineStr">
        <is>
          <t>img/t_ext-alt-01-1.jpg</t>
        </is>
      </c>
      <c r="E47" s="20" t="n">
        <v>600</v>
      </c>
      <c r="F47" s="20" t="n">
        <v>450</v>
      </c>
      <c r="G47" s="2" t="inlineStr">
        <is>
          <t>Исток Бии из Телецкого озера, сёла Артыбаш и Иогач, вид с горы Талан-Туу</t>
        </is>
      </c>
      <c r="H47" s="20" t="inlineStr">
        <is>
          <t>Йозеф Блажей (Wikimedia)</t>
        </is>
      </c>
      <c r="I47" s="2" t="inlineStr">
        <is>
          <t>CC (Wikimedia Commons, через tonkosti.ru) — точную версию лицензии сверить на Commons</t>
        </is>
      </c>
      <c r="J47" s="2" t="inlineStr">
        <is>
          <t>https://tonkosti.ru/%D0%A4%D0%BE%D1%82%D0%BE_%D0%A2%D0%B5%D0%BB%D0%B5%D1%86%D0%BA%D0%BE%D0%B3%D0%BE_%D0%BE%D0%B7%D0%B5%D1%80%D0%B0</t>
        </is>
      </c>
    </row>
    <row r="48">
      <c r="B48" s="24" t="n">
        <v>3</v>
      </c>
      <c r="C48" s="20" t="inlineStr">
        <is>
          <t>img/ext-alt-01-2.jpg</t>
        </is>
      </c>
      <c r="D48" s="20" t="inlineStr">
        <is>
          <t>img/t_ext-alt-01-2.jpg</t>
        </is>
      </c>
      <c r="E48" s="20" t="n">
        <v>600</v>
      </c>
      <c r="F48" s="20" t="n">
        <v>450</v>
      </c>
      <c r="G48" s="20" t="inlineStr">
        <is>
          <t>Озеро Телецкое</t>
        </is>
      </c>
      <c r="H48" s="20" t="inlineStr">
        <is>
          <t>Йозеф Блажей (Wikimedia)</t>
        </is>
      </c>
      <c r="I48" s="2" t="inlineStr">
        <is>
          <t>CC (Wikimedia Commons, через tonkosti.ru) — точную версию лицензии сверить на Commons</t>
        </is>
      </c>
      <c r="J48" s="2" t="inlineStr">
        <is>
          <t>https://tonkosti.ru/%D0%A4%D0%BE%D1%82%D0%BE_%D0%A2%D0%B5%D0%BB%D0%B5%D1%86%D0%BA%D0%BE%D0%B3%D0%BE_%D0%BE%D0%B7%D0%B5%D1%80%D0%B0</t>
        </is>
      </c>
    </row>
    <row r="49">
      <c r="B49" s="24" t="n">
        <v>4</v>
      </c>
      <c r="C49" s="20" t="inlineStr">
        <is>
          <t>img/ext-alt-01-3.jpg</t>
        </is>
      </c>
      <c r="D49" s="20" t="inlineStr">
        <is>
          <t>img/t_ext-alt-01-3.jpg</t>
        </is>
      </c>
      <c r="E49" s="20" t="n">
        <v>600</v>
      </c>
      <c r="F49" s="20" t="n">
        <v>450</v>
      </c>
      <c r="G49" s="2" t="inlineStr">
        <is>
          <t>Кыгинский залив и дельта Чулышмана — южная оконечность Телецкого озера</t>
        </is>
      </c>
      <c r="H49" s="20" t="inlineStr">
        <is>
          <t>Nesusvet (Wikimedia)</t>
        </is>
      </c>
      <c r="I49" s="2" t="inlineStr">
        <is>
          <t>CC (Wikimedia Commons, через tonkosti.ru) — точную версию лицензии сверить на Commons</t>
        </is>
      </c>
      <c r="J49" s="2" t="inlineStr">
        <is>
          <t>https://tonkosti.ru/%D0%A4%D0%BE%D1%82%D0%BE_%D0%A2%D0%B5%D0%BB%D0%B5%D1%86%D0%BA%D0%BE%D0%B3%D0%BE_%D0%BE%D0%B7%D0%B5%D1%80%D0%B0</t>
        </is>
      </c>
    </row>
    <row r="50">
      <c r="B50" s="24" t="n">
        <v>5</v>
      </c>
      <c r="C50" s="20" t="inlineStr">
        <is>
          <t>img/ext-alt-01-4.jpg</t>
        </is>
      </c>
      <c r="D50" s="20" t="inlineStr">
        <is>
          <t>img/t_ext-alt-01-4.jpg</t>
        </is>
      </c>
      <c r="E50" s="20" t="n">
        <v>500</v>
      </c>
      <c r="F50" s="20" t="n">
        <v>375</v>
      </c>
      <c r="G50" s="20" t="inlineStr">
        <is>
          <t>Вид на Телецкое озеро с обзорной горы</t>
        </is>
      </c>
      <c r="H50" s="20" t="inlineStr">
        <is>
          <t>Ольга Самохвалова (kedrogor.ru)</t>
        </is>
      </c>
      <c r="I50" s="20" t="inlineStr">
        <is>
          <t>права не проверены</t>
        </is>
      </c>
      <c r="J50" s="2" t="inlineStr">
        <is>
          <t>https://tonkosti.ru/%D0%A4%D0%BE%D1%82%D0%BE_%D0%A2%D0%B5%D0%BB%D0%B5%D1%86%D0%BA%D0%BE%D0%B3%D0%BE_%D0%BE%D0%B7%D0%B5%D1%80%D0%B0</t>
        </is>
      </c>
    </row>
    <row r="51">
      <c r="B51" s="24" t="n">
        <v>6</v>
      </c>
      <c r="C51" s="20" t="inlineStr">
        <is>
          <t>img/ext-alt-01-5.jpg</t>
        </is>
      </c>
      <c r="D51" s="20" t="inlineStr">
        <is>
          <t>img/t_ext-alt-01-5.jpg</t>
        </is>
      </c>
      <c r="E51" s="20" t="n">
        <v>600</v>
      </c>
      <c r="F51" s="20" t="n">
        <v>450</v>
      </c>
      <c r="G51" s="20" t="inlineStr">
        <is>
          <t>Телецкое озеро вечером</t>
        </is>
      </c>
      <c r="H51" s="20" t="inlineStr">
        <is>
          <t>Shutterstock</t>
        </is>
      </c>
      <c r="I51" s="20" t="inlineStr">
        <is>
          <t>© Shutterstock / права не проверены</t>
        </is>
      </c>
      <c r="J51" s="20" t="inlineStr">
        <is>
          <t>https://experience.tripster.ru/articles/teleckoe-ozero/</t>
        </is>
      </c>
    </row>
    <row r="53">
      <c r="A53" s="16" t="inlineStr">
        <is>
          <t>#table:videos</t>
        </is>
      </c>
      <c r="B53" s="22" t="inlineStr">
        <is>
          <t>Видео — 4</t>
        </is>
      </c>
    </row>
    <row r="54">
      <c r="A54" s="16" t="inlineStr">
        <is>
          <t>#keys</t>
        </is>
      </c>
      <c r="C54" s="16" t="inlineStr">
        <is>
          <t>t</t>
        </is>
      </c>
      <c r="D54" s="16" t="inlineStr">
        <is>
          <t>u</t>
        </is>
      </c>
      <c r="E54" s="16" t="inlineStr">
        <is>
          <t>ch</t>
        </is>
      </c>
      <c r="F54" s="16" t="inlineStr">
        <is>
          <t>y</t>
        </is>
      </c>
    </row>
    <row r="55">
      <c r="A55" s="16" t="inlineStr">
        <is>
          <t>#labels</t>
        </is>
      </c>
      <c r="B55" s="23" t="inlineStr">
        <is>
          <t>№ / строки ниже</t>
        </is>
      </c>
      <c r="C55" s="21" t="inlineStr">
        <is>
          <t>Заголовок</t>
        </is>
      </c>
      <c r="D55" s="21" t="inlineStr">
        <is>
          <t>Ссылка</t>
        </is>
      </c>
      <c r="E55" s="21" t="inlineStr">
        <is>
          <t>Канал</t>
        </is>
      </c>
      <c r="F55" s="21" t="inlineStr">
        <is>
          <t>Год</t>
        </is>
      </c>
    </row>
    <row r="56">
      <c r="B56" s="24" t="n">
        <v>1</v>
      </c>
      <c r="C56" s="20" t="inlineStr">
        <is>
          <t>Телецкое озеро / Зоткингид</t>
        </is>
      </c>
      <c r="D56" s="20" t="inlineStr">
        <is>
          <t>https://www.youtube.com/watch?v=ASPhO30vHzA</t>
        </is>
      </c>
      <c r="E56" s="20" t="inlineStr">
        <is>
          <t>Денис Зоткин</t>
        </is>
      </c>
      <c r="F56" s="20" t="inlineStr"/>
    </row>
    <row r="57">
      <c r="B57" s="24" t="n">
        <v>2</v>
      </c>
      <c r="C57" s="20" t="inlineStr">
        <is>
          <t>Красота Телецкого озера Горный Алтай в 4К</t>
        </is>
      </c>
      <c r="D57" s="20" t="inlineStr">
        <is>
          <t>https://www.youtube.com/watch?v=cDw2oo_B4EU</t>
        </is>
      </c>
      <c r="E57" s="20" t="inlineStr">
        <is>
          <t>YouTube</t>
        </is>
      </c>
      <c r="F57" s="20" t="inlineStr"/>
    </row>
    <row r="58">
      <c r="B58" s="24" t="n">
        <v>3</v>
      </c>
      <c r="C58" s="2" t="inlineStr">
        <is>
          <t>Телецкое озеро - Горный Алтай | Путешествие по Алтайскому заповеднику</t>
        </is>
      </c>
      <c r="D58" s="20" t="inlineStr">
        <is>
          <t>https://www.youtube.com/watch?v=PU-5K79o6iU</t>
        </is>
      </c>
      <c r="E58" s="20" t="inlineStr">
        <is>
          <t>Иван Федянин - Активные Туристические Приключения</t>
        </is>
      </c>
      <c r="F58" s="20" t="inlineStr"/>
    </row>
    <row r="59">
      <c r="B59" s="24" t="n">
        <v>4</v>
      </c>
      <c r="C59" s="2" t="inlineStr">
        <is>
          <t>Жемчужина Горного Алтая - Телецкое озеро мыс Кырсай. Южное побережье. Третья ночёвка.</t>
        </is>
      </c>
      <c r="D59" s="20" t="inlineStr">
        <is>
          <t>https://rutube.ru/video/ee2612f619b09537a49440efadc49e20/</t>
        </is>
      </c>
      <c r="E59" s="20" t="inlineStr">
        <is>
          <t>Rutube</t>
        </is>
      </c>
      <c r="F59" s="20" t="inlineStr"/>
    </row>
    <row r="61">
      <c r="A61" s="16" t="inlineStr">
        <is>
          <t>#table:photo_links</t>
        </is>
      </c>
      <c r="B61" s="22" t="inlineStr">
        <is>
          <t>Фото-ссылки (внешние) — 0</t>
        </is>
      </c>
    </row>
    <row r="62">
      <c r="A62" s="16" t="inlineStr">
        <is>
          <t>#keys</t>
        </is>
      </c>
      <c r="C62" s="16" t="inlineStr">
        <is>
          <t>cap</t>
        </is>
      </c>
      <c r="D62" s="16" t="inlineStr">
        <is>
          <t>url</t>
        </is>
      </c>
      <c r="E62" s="16" t="inlineStr">
        <is>
          <t>by</t>
        </is>
      </c>
    </row>
    <row r="63">
      <c r="A63" s="16" t="inlineStr">
        <is>
          <t>#labels</t>
        </is>
      </c>
      <c r="B63" s="23" t="inlineStr">
        <is>
          <t>№ / строки ниже</t>
        </is>
      </c>
      <c r="C63" s="21" t="inlineStr">
        <is>
          <t>Подпись</t>
        </is>
      </c>
      <c r="D63" s="21" t="inlineStr">
        <is>
          <t>Ссылка</t>
        </is>
      </c>
      <c r="E63" s="21" t="inlineStr">
        <is>
          <t>Автор</t>
        </is>
      </c>
    </row>
    <row r="66" ht="22" customHeight="1">
      <c r="A66" s="16" t="inlineStr">
        <is>
          <t>#section</t>
        </is>
      </c>
      <c r="B66" s="17" t="inlineStr">
        <is>
          <t>Дорога</t>
        </is>
      </c>
      <c r="C66" s="18" t="n"/>
      <c r="D66" s="18" t="n"/>
      <c r="E66" s="18" t="n"/>
      <c r="F66" s="18" t="n"/>
      <c r="G66" s="18" t="n"/>
      <c r="H66" s="18" t="n"/>
    </row>
    <row r="67">
      <c r="A67" s="16" t="inlineStr">
        <is>
          <t>how</t>
        </is>
      </c>
      <c r="B67" s="21" t="inlineStr">
        <is>
          <t>Как добраться (кратко)</t>
        </is>
      </c>
      <c r="C67" s="2" t="inlineStr">
        <is>
          <t>Север (Артыбаш/Иогач): Барнаул → Горно-Алтайск 257 км (3,5–4 ч), Горно-Алтайск → Артыбаш ≈159–160 км (2–3 ч на авто) по Телецкому тракту через Чою, Турочак/Кебезень; из Новосибирска до Горно-Алтайска ≈430 км (5–6 ч). Автобусы из Горно-Алтайска (≈4 ч), Бийска и Барнаула. Юг (Балыкча/Кырсай): автопаром из Артыбаша (5–6 ч) или по суше: Чуйский тракт до Акташа → Улаганский тракт → Улаган → Балыктуюль → перевал Кату-Ярык → вниз по долине Чулышмана к озеру (≈100 км от Акташа до перевала + ≈75 км долиной), только на подготовленном внедорожнике.</t>
        </is>
      </c>
    </row>
    <row r="68">
      <c r="A68" s="16" t="inlineStr">
        <is>
          <t>needcar</t>
        </is>
      </c>
      <c r="B68" s="21" t="inlineStr">
        <is>
          <t>Нужна ли машина</t>
        </is>
      </c>
      <c r="C68" s="20" t="inlineStr">
        <is>
          <t>До северного берега — автобус или авто; по озеру — катер; на юг — паром, катер или внедорожник</t>
        </is>
      </c>
    </row>
    <row r="69">
      <c r="A69" s="16" t="inlineStr">
        <is>
          <t>self</t>
        </is>
      </c>
      <c r="B69" s="21" t="inlineStr">
        <is>
          <t>Самостоятельно / с гидом</t>
        </is>
      </c>
      <c r="C69" s="20" t="inlineStr">
        <is>
          <t>Да: на север — автобусом или на машине, катера и экскурсии покупаются на месте; на юг самостоятельно — паромом с машиной или на внедорожнике через Кату-Ярык</t>
        </is>
      </c>
    </row>
    <row r="70">
      <c r="A70" s="16" t="inlineStr">
        <is>
          <t>roadtype</t>
        </is>
      </c>
      <c r="B70" s="21" t="inlineStr">
        <is>
          <t>Тип дороги</t>
        </is>
      </c>
      <c r="C70" s="20" t="inlineStr">
        <is>
          <t>До Артыбаша — асфальт (двухполосная узкая дорога без обочин); за Артыбашем вдоль западного берега — грунт; на юг по суше — Улаганский тракт (частично асфальт, затем грунт), перевал Кату-Ярык — крутой гравийный серпантин</t>
        </is>
      </c>
    </row>
    <row r="71">
      <c r="A71" s="16" t="inlineStr">
        <is>
          <t>traveltime</t>
        </is>
      </c>
      <c r="B71" s="21" t="inlineStr">
        <is>
          <t>Время в пути</t>
        </is>
      </c>
      <c r="C71" s="20" t="inlineStr">
        <is>
          <t>Горно-Алтайск → Артыбаш 2,5–3 ч на авто, ≈4 ч автобусом; Барнаул → Артыбаш ≈6–7 ч; Новосибирск → Артыбаш ≈8–9 ч; паром Артыбаш → юг 5–6 ч</t>
        </is>
      </c>
    </row>
    <row r="72">
      <c r="A72" s="16" t="inlineStr">
        <is>
          <t>transfer</t>
        </is>
      </c>
      <c r="B72" s="21" t="inlineStr">
        <is>
          <t>Трансфер</t>
        </is>
      </c>
      <c r="C72" s="20" t="inlineStr">
        <is>
          <t>Такси Горно-Алтайск → Артыбаш ≈3000–4000 ₽ (2020–2023); паром с машиной на юг 15–17 тыс. ₽ (2026); индивидуальный катер на юг ≈78 000 ₽ за 6 ч (Экстрагид)</t>
        </is>
      </c>
    </row>
    <row r="73">
      <c r="A73" s="16" t="inlineStr">
        <is>
          <t>p_sum</t>
        </is>
      </c>
      <c r="B73" s="21" t="inlineStr">
        <is>
          <t>Дорога: сводка</t>
        </is>
      </c>
      <c r="C73" s="2" t="inlineStr">
        <is>
          <t>Базовая точка — Артыбаш/Иогач на северном берегу (≈160 км от Горно-Алтайска по асфальту, автобус ≈4 ч). Озеро смотрят с катера: от 1-часовой прогулки до Эстюбы (≈2000 ₽) до «Золотого кольца» на юг (6000–7500 ₽). На юг можно попасть автопаромом из Артыбаша (5–6 ч, с машиной 15–17 тыс. ₽) или по суше через Улаган и перевал Кату-Ярык — только на подготовленном внедорожнике. Жильё от 700 ₽ до 46 000 ₽ за ночь. В конце сезона 2026 тропы заповедника закрыты из-за медведей.</t>
        </is>
      </c>
    </row>
    <row r="74">
      <c r="A74" s="16" t="inlineStr">
        <is>
          <t>#table:routes</t>
        </is>
      </c>
      <c r="B74" s="22" t="inlineStr">
        <is>
          <t>Подъезды — 3</t>
        </is>
      </c>
    </row>
    <row r="75">
      <c r="A75" s="16" t="inlineStr">
        <is>
          <t>#keys</t>
        </is>
      </c>
      <c r="C75" s="16" t="inlineStr">
        <is>
          <t>rec</t>
        </is>
      </c>
      <c r="D75" s="16" t="inlineStr">
        <is>
          <t>title</t>
        </is>
      </c>
      <c r="E75" s="16" t="inlineStr">
        <is>
          <t>from</t>
        </is>
      </c>
      <c r="F75" s="16" t="inlineStr">
        <is>
          <t>route</t>
        </is>
      </c>
      <c r="G75" s="16" t="inlineStr">
        <is>
          <t>km</t>
        </is>
      </c>
      <c r="H75" s="16" t="inlineStr">
        <is>
          <t>time</t>
        </is>
      </c>
      <c r="I75" s="16" t="inlineStr">
        <is>
          <t>surface</t>
        </is>
      </c>
      <c r="J75" s="16" t="inlineStr">
        <is>
          <t>vehicle</t>
        </is>
      </c>
      <c r="K75" s="16" t="inlineStr">
        <is>
          <t>season</t>
        </is>
      </c>
      <c r="L75" s="16" t="inlineStr">
        <is>
          <t>last</t>
        </is>
      </c>
      <c r="M75" s="16" t="inlineStr">
        <is>
          <t>parking_d</t>
        </is>
      </c>
      <c r="N75" s="16" t="inlineStr">
        <is>
          <t>parking_price</t>
        </is>
      </c>
      <c r="O75" s="16" t="inlineStr">
        <is>
          <t>trail_d</t>
        </is>
      </c>
      <c r="P75" s="16" t="inlineStr">
        <is>
          <t>haz</t>
        </is>
      </c>
      <c r="Q75" s="16" t="inlineStr">
        <is>
          <t>src</t>
        </is>
      </c>
      <c r="R75" s="16" t="inlineStr">
        <is>
          <t>hub</t>
        </is>
      </c>
      <c r="S75" s="16" t="inlineStr">
        <is>
          <t>hub_lat</t>
        </is>
      </c>
      <c r="T75" s="16" t="inlineStr">
        <is>
          <t>hub_lon</t>
        </is>
      </c>
      <c r="U75" s="16" t="inlineStr">
        <is>
          <t>rkm</t>
        </is>
      </c>
      <c r="V75" s="16" t="inlineStr">
        <is>
          <t>parking_lat</t>
        </is>
      </c>
      <c r="W75" s="16" t="inlineStr">
        <is>
          <t>parking_lon</t>
        </is>
      </c>
      <c r="X75" s="16" t="inlineStr">
        <is>
          <t>trail_lat</t>
        </is>
      </c>
      <c r="Y75" s="16" t="inlineStr">
        <is>
          <t>trail_lon</t>
        </is>
      </c>
      <c r="Z75" s="16" t="inlineStr">
        <is>
          <t>road</t>
        </is>
      </c>
      <c r="AA75" s="16" t="inlineStr">
        <is>
          <t>has_rt</t>
        </is>
      </c>
    </row>
    <row r="76">
      <c r="A76" s="16" t="inlineStr">
        <is>
          <t>#labels</t>
        </is>
      </c>
      <c r="B76" s="23" t="inlineStr">
        <is>
          <t>№ / строки ниже</t>
        </is>
      </c>
      <c r="C76" s="21" t="inlineStr">
        <is>
          <t>Рекомендован (да/нет)</t>
        </is>
      </c>
      <c r="D76" s="21" t="inlineStr">
        <is>
          <t>Название варианта</t>
        </is>
      </c>
      <c r="E76" s="21" t="inlineStr">
        <is>
          <t>Откуда</t>
        </is>
      </c>
      <c r="F76" s="21" t="inlineStr">
        <is>
          <t>Маршрут</t>
        </is>
      </c>
      <c r="G76" s="21" t="inlineStr">
        <is>
          <t>Км</t>
        </is>
      </c>
      <c r="H76" s="21" t="inlineStr">
        <is>
          <t>Время</t>
        </is>
      </c>
      <c r="I76" s="21" t="inlineStr">
        <is>
          <t>Покрытие</t>
        </is>
      </c>
      <c r="J76" s="21" t="inlineStr">
        <is>
          <t>Машина</t>
        </is>
      </c>
      <c r="K76" s="21" t="inlineStr">
        <is>
          <t>Сезон</t>
        </is>
      </c>
      <c r="L76" s="21" t="inlineStr">
        <is>
          <t>Последние АЗС/магазины</t>
        </is>
      </c>
      <c r="M76" s="21" t="inlineStr">
        <is>
          <t>Парковка</t>
        </is>
      </c>
      <c r="N76" s="21" t="inlineStr">
        <is>
          <t>Парковка: цена</t>
        </is>
      </c>
      <c r="O76" s="21" t="inlineStr">
        <is>
          <t>Тропа от парковки</t>
        </is>
      </c>
      <c r="P76" s="21" t="inlineStr">
        <is>
          <t>Опасности</t>
        </is>
      </c>
      <c r="Q76" s="21" t="inlineStr">
        <is>
          <t>Источник</t>
        </is>
      </c>
      <c r="R76" s="21" t="inlineStr">
        <is>
          <t>Город-старт</t>
        </is>
      </c>
      <c r="S76" s="21" t="inlineStr">
        <is>
          <t>Старт: широта</t>
        </is>
      </c>
      <c r="T76" s="21" t="inlineStr">
        <is>
          <t>Старт: долгота</t>
        </is>
      </c>
      <c r="U76" s="21" t="inlineStr">
        <is>
          <t>Км по графу дорог</t>
        </is>
      </c>
      <c r="V76" s="21" t="inlineStr">
        <is>
          <t>Парковка: широта</t>
        </is>
      </c>
      <c r="W76" s="21" t="inlineStr">
        <is>
          <t>Парковка: долгота</t>
        </is>
      </c>
      <c r="X76" s="21" t="inlineStr">
        <is>
          <t>Тропа: широта</t>
        </is>
      </c>
      <c r="Y76" s="21" t="inlineStr">
        <is>
          <t>Тропа: долгота</t>
        </is>
      </c>
      <c r="Z76" s="21" t="inlineStr">
        <is>
          <t>Геометрия дороги (JSON, генерируется)</t>
        </is>
      </c>
      <c r="AA76" s="21" t="inlineStr">
        <is>
          <t>Есть маршрут на карте (да/нет)</t>
        </is>
      </c>
    </row>
    <row r="77">
      <c r="B77" s="24" t="n">
        <v>1</v>
      </c>
      <c r="C77" s="20" t="inlineStr">
        <is>
          <t>да</t>
        </is>
      </c>
      <c r="D77" s="20" t="inlineStr">
        <is>
          <t>Север: Горно-Алтайск → Артыбаш/Иогач</t>
        </is>
      </c>
      <c r="E77" s="20" t="inlineStr">
        <is>
          <t>Горно-Алтайск (Бийск, Барнаул, Новосибирск)</t>
        </is>
      </c>
      <c r="F77" s="2" t="inlineStr">
        <is>
          <t>Горно-Алтайск → Майма → Карасук → Чоя → Уймень/Турочак (или Кебезень) → Артыбаш по дорогам 84К-11/84К-15 (Телецкий тракт)</t>
        </is>
      </c>
      <c r="G77" s="2" t="inlineStr">
        <is>
          <t>159–160 от Горно-Алтайска; ≈417 от Барнаула; ≈590 от Новосибирска</t>
        </is>
      </c>
      <c r="H77" s="20" t="inlineStr">
        <is>
          <t>2,5–3 ч на авто; ≈4 ч автобусом</t>
        </is>
      </c>
      <c r="I77" s="2" t="inlineStr">
        <is>
          <t>асфальт, узкая двухполосная дорога без обочин; за Артыбашем — грунт</t>
        </is>
      </c>
      <c r="J77" s="20" t="inlineStr">
        <is>
          <t>любой легковой, автобус</t>
        </is>
      </c>
      <c r="K77" s="20" t="inlineStr">
        <is>
          <t>круглый год</t>
        </is>
      </c>
      <c r="L77" s="2" t="inlineStr">
        <is>
          <t>АЗС, магазины, банкоматы — в Горно-Алтайске, Чое, Турочаке; в Артыбаше есть магазины и связь</t>
        </is>
      </c>
      <c r="M77" s="20" t="inlineStr">
        <is>
          <t>парковки у причалов и баз в Артыбаше/Иогаче</t>
        </is>
      </c>
      <c r="N77" s="20" t="inlineStr">
        <is>
          <t>не найдено</t>
        </is>
      </c>
      <c r="O77" s="2" t="inlineStr">
        <is>
          <t>причалы катеров в Артыбаше (ул. Телецкая) и Иогаче (ул. Набережная)</t>
        </is>
      </c>
      <c r="P77" s="20" t="inlineStr">
        <is>
          <t>узкая дорога, плотный трафик летом</t>
        </is>
      </c>
      <c r="Q77" s="2" t="inlineStr">
        <is>
          <t>https://altapress.ru/story/edem-na-teletskoe-tochnie-marshruti-iz-novosibirska-barnaula-i-gorno-altayska-387755</t>
        </is>
      </c>
      <c r="R77" s="20" t="inlineStr">
        <is>
          <t>Горно-Алтайск</t>
        </is>
      </c>
      <c r="S77" s="20" t="n">
        <v>51.958</v>
      </c>
      <c r="T77" s="20" t="n">
        <v>85.95999999999999</v>
      </c>
      <c r="U77" s="20" t="n">
        <v>132</v>
      </c>
      <c r="V77" s="20" t="n"/>
      <c r="W77" s="20" t="n"/>
      <c r="X77" s="20" t="n"/>
      <c r="Y77" s="20" t="n"/>
      <c r="Z77" s="2" t="inlineStr">
        <is>
          <t>[[51.946, 85.96], [51.913, 85.989], [51.9, 86.01], [51.896, 86.059], [51.9, 86.113], [51.871, 86.167], [51.884, 86.195], [51.921, 86.224], [51.937, 86.261], [51.958, 86.278], [51.966, 86.299], [51.97, 86.315], [51.954, 86.377], [52.007, 86.488], [52.011, 86.55], [52.04, 86.624], [52.044, 86.653], [52.028, 86.67], [52.04, 86.732], [52.036, 86.76], [52.044, 86.789], [52.036, 86.839], [52.04, 86.864], [52.028, 86.892], [52.028, 86.913], [52.016, 86.934], [52.016, 86.963], [51.995, 87.008], [51.995, 87.024], [52.011, 87.033], [52.049, 87.115], [52.04, 87.144], [51.978, 87.165], [51.962, 87.148], [51.941, 87.111], [51.884, 87.128], [51.83, 87.185], [51.801, 87.247]]</t>
        </is>
      </c>
      <c r="AA77" s="20" t="inlineStr">
        <is>
          <t>да</t>
        </is>
      </c>
    </row>
    <row r="78">
      <c r="B78" s="24" t="n">
        <v>2</v>
      </c>
      <c r="C78" s="20" t="inlineStr">
        <is>
          <t>да</t>
        </is>
      </c>
      <c r="D78" s="20" t="inlineStr">
        <is>
          <t>Юг по воде: паром или катер из Артыбаша</t>
        </is>
      </c>
      <c r="E78" s="20" t="inlineStr">
        <is>
          <t>с. Артыбаш</t>
        </is>
      </c>
      <c r="F78" s="20" t="inlineStr">
        <is>
          <t>паром вдоль всего озера до южного берега (устье Чулышмана)</t>
        </is>
      </c>
      <c r="G78" s="20" t="inlineStr">
        <is>
          <t>≈78</t>
        </is>
      </c>
      <c r="H78" s="20" t="inlineStr">
        <is>
          <t>паром 5–6 ч</t>
        </is>
      </c>
      <c r="I78" s="20" t="inlineStr">
        <is>
          <t>вода</t>
        </is>
      </c>
      <c r="J78" s="2" t="inlineStr">
        <is>
          <t>паром «Юрток» (до 10 авто) / «Сапфир» (4 авто); катера туроператоров</t>
        </is>
      </c>
      <c r="K78" s="20" t="inlineStr">
        <is>
          <t>май – начало октября</t>
        </is>
      </c>
      <c r="L78" s="20" t="inlineStr">
        <is>
          <t>Артыбаш</t>
        </is>
      </c>
      <c r="M78" s="20" t="inlineStr">
        <is>
          <t>—</t>
        </is>
      </c>
      <c r="N78" s="20" t="inlineStr">
        <is>
          <t>—</t>
        </is>
      </c>
      <c r="O78" s="20" t="inlineStr">
        <is>
          <t>—</t>
        </is>
      </c>
      <c r="P78" s="20" t="inlineStr">
        <is>
          <t>шторм может отменить рейс</t>
        </is>
      </c>
      <c r="Q78" s="20" t="inlineStr">
        <is>
          <t>http://teletskoeboats.ru</t>
        </is>
      </c>
      <c r="R78" s="20" t="inlineStr">
        <is>
          <t>Артыбаш</t>
        </is>
      </c>
      <c r="S78" s="20" t="n">
        <v>51.79</v>
      </c>
      <c r="T78" s="20" t="n">
        <v>87.27</v>
      </c>
      <c r="U78" s="20" t="n">
        <v>0</v>
      </c>
      <c r="V78" s="20" t="n"/>
      <c r="W78" s="20" t="n"/>
      <c r="X78" s="20" t="n"/>
      <c r="Y78" s="20" t="n"/>
      <c r="Z78" s="20" t="inlineStr">
        <is>
          <t>[[51.801, 87.247]]</t>
        </is>
      </c>
      <c r="AA78" s="20" t="inlineStr">
        <is>
          <t>да</t>
        </is>
      </c>
    </row>
    <row r="79">
      <c r="B79" s="24" t="n">
        <v>3</v>
      </c>
      <c r="C79" s="20" t="inlineStr">
        <is>
          <t>нет</t>
        </is>
      </c>
      <c r="D79" s="20" t="inlineStr">
        <is>
          <t>Юг по суше: Акташ → Улаган → Кату-Ярык → Балыкча</t>
        </is>
      </c>
      <c r="E79" s="20" t="inlineStr">
        <is>
          <t>с. Акташ (Чуйский тракт Р-256)</t>
        </is>
      </c>
      <c r="F79" s="2" t="inlineStr">
        <is>
          <t>Акташ → Улаганский перевал (2080 м) → Улаган → Балыктуюль → перевал Кату-Ярык → долина Чулышмана → Балыкча/Кырсай</t>
        </is>
      </c>
      <c r="G79" s="2" t="inlineStr">
        <is>
          <t>≈100 до Кату-Ярыка + ≈70 по долине до озера (велоотчёт заповедника: участок с Кату-Ярыком 69 км)</t>
        </is>
      </c>
      <c r="H79" s="20" t="inlineStr">
        <is>
          <t>полный день (5–7 ч от Акташа, ориентировочно)</t>
        </is>
      </c>
      <c r="I79" s="2" t="inlineStr">
        <is>
          <t>Улаганский тракт частично асфальт, затем гравий; последние ≈16 км до перевала — грунт с крупными камнями; серпантин Кату-Ярыка 3,8 км с очень крутыми участками</t>
        </is>
      </c>
      <c r="J79" s="2" t="inlineStr">
        <is>
          <t>подготовленный внедорожник; прокатчики Барнаула/Горно-Алтайска штрафуют за этот маршрут</t>
        </is>
      </c>
      <c r="K79" s="20" t="inlineStr">
        <is>
          <t>май–октябрь</t>
        </is>
      </c>
      <c r="L79" s="2" t="inlineStr">
        <is>
          <t>АЗС и магазины — Акташ, Улаган; в долине магазинов и кафе почти нет</t>
        </is>
      </c>
      <c r="M79" s="20" t="inlineStr">
        <is>
          <t>смотровая с кафе на вершине Кату-Ярыка</t>
        </is>
      </c>
      <c r="N79" s="20" t="inlineStr">
        <is>
          <t>не найдено</t>
        </is>
      </c>
      <c r="O79" s="20" t="inlineStr">
        <is>
          <t>—</t>
        </is>
      </c>
      <c r="P79" s="20" t="inlineStr">
        <is>
          <t>крутой спуск, камнепады, броды после дождей, нет связи</t>
        </is>
      </c>
      <c r="Q79" s="20" t="inlineStr">
        <is>
          <t>https://tonkosti.ru/Перевал_Кату-Ярык</t>
        </is>
      </c>
      <c r="R79" s="20" t="inlineStr">
        <is>
          <t>Акташ</t>
        </is>
      </c>
      <c r="S79" s="20" t="n">
        <v>50.317</v>
      </c>
      <c r="T79" s="20" t="n">
        <v>87.607</v>
      </c>
      <c r="U79" s="20" t="n"/>
      <c r="V79" s="20" t="n">
        <v>50.911</v>
      </c>
      <c r="W79" s="20" t="n">
        <v>88.218</v>
      </c>
      <c r="X79" s="20" t="n"/>
      <c r="Y79" s="20" t="n"/>
      <c r="Z79" s="20" t="n"/>
      <c r="AA79" s="20" t="inlineStr">
        <is>
          <t>да</t>
        </is>
      </c>
    </row>
    <row r="81">
      <c r="A81" s="16" t="inlineStr">
        <is>
          <t>#table:transport</t>
        </is>
      </c>
      <c r="B81" s="22" t="inlineStr">
        <is>
          <t>Транспорт и туры — 12</t>
        </is>
      </c>
    </row>
    <row r="82">
      <c r="A82" s="16" t="inlineStr">
        <is>
          <t>#keys</t>
        </is>
      </c>
      <c r="C82" s="16" t="inlineStr">
        <is>
          <t>mode</t>
        </is>
      </c>
      <c r="D82" s="16" t="inlineStr">
        <is>
          <t>provider</t>
        </is>
      </c>
      <c r="E82" s="16" t="inlineStr">
        <is>
          <t>from</t>
        </is>
      </c>
      <c r="F82" s="16" t="inlineStr">
        <is>
          <t>details</t>
        </is>
      </c>
      <c r="G82" s="16" t="inlineStr">
        <is>
          <t>price</t>
        </is>
      </c>
      <c r="H82" s="16" t="inlineStr">
        <is>
          <t>year</t>
        </is>
      </c>
      <c r="I82" s="16" t="inlineStr">
        <is>
          <t>contact</t>
        </is>
      </c>
      <c r="J82" s="16" t="inlineStr">
        <is>
          <t>src</t>
        </is>
      </c>
    </row>
    <row r="83">
      <c r="A83" s="16" t="inlineStr">
        <is>
          <t>#labels</t>
        </is>
      </c>
      <c r="B83" s="23" t="inlineStr">
        <is>
          <t>№ / строки ниже</t>
        </is>
      </c>
      <c r="C83" s="21" t="inlineStr">
        <is>
          <t>Вид</t>
        </is>
      </c>
      <c r="D83" s="21" t="inlineStr">
        <is>
          <t>Перевозчик</t>
        </is>
      </c>
      <c r="E83" s="21" t="inlineStr">
        <is>
          <t>Откуда</t>
        </is>
      </c>
      <c r="F83" s="21" t="inlineStr">
        <is>
          <t>Подробно</t>
        </is>
      </c>
      <c r="G83" s="21" t="inlineStr">
        <is>
          <t>Цена</t>
        </is>
      </c>
      <c r="H83" s="21" t="inlineStr">
        <is>
          <t>Год цены</t>
        </is>
      </c>
      <c r="I83" s="21" t="inlineStr">
        <is>
          <t>Контакт</t>
        </is>
      </c>
      <c r="J83" s="21" t="inlineStr">
        <is>
          <t>Источник</t>
        </is>
      </c>
    </row>
    <row r="84">
      <c r="B84" s="24" t="n">
        <v>1</v>
      </c>
      <c r="C84" s="20" t="inlineStr">
        <is>
          <t>автобус</t>
        </is>
      </c>
      <c r="D84" s="20" t="inlineStr">
        <is>
          <t>рейсы с автовокзала Горно-Алтайска</t>
        </is>
      </c>
      <c r="E84" s="20" t="inlineStr">
        <is>
          <t>Горно-Алтайск</t>
        </is>
      </c>
      <c r="F84" s="20" t="inlineStr">
        <is>
          <t>1–3 рейса/день, ≈4 ч</t>
        </is>
      </c>
      <c r="G84" s="20" t="inlineStr">
        <is>
          <t>от 535 ₽ (2026); 450–570 ₽ (2020–2023)</t>
        </is>
      </c>
      <c r="H84" s="20" t="inlineStr">
        <is>
          <t>2026</t>
        </is>
      </c>
      <c r="I84" s="20" t="inlineStr">
        <is>
          <t>автовокзал, Коммунистический пр., 55</t>
        </is>
      </c>
      <c r="J84" s="20" t="inlineStr">
        <is>
          <t>https://www.busfor.ru/автобусы/Горно-Алтайск/Артыбаш</t>
        </is>
      </c>
    </row>
    <row r="85">
      <c r="B85" s="24" t="n">
        <v>2</v>
      </c>
      <c r="C85" s="20" t="inlineStr">
        <is>
          <t>автобус</t>
        </is>
      </c>
      <c r="D85" s="20" t="inlineStr">
        <is>
          <t>не указан</t>
        </is>
      </c>
      <c r="E85" s="20" t="inlineStr">
        <is>
          <t>Бийск / Барнаул</t>
        </is>
      </c>
      <c r="F85" s="20" t="inlineStr">
        <is>
          <t>Бийск → Артыбаш 5+ ч</t>
        </is>
      </c>
      <c r="G85" s="20" t="inlineStr">
        <is>
          <t>от 818 ₽ (Бийск), от 1308 ₽ (Барнаул)</t>
        </is>
      </c>
      <c r="H85" s="20" t="inlineStr">
        <is>
          <t>2026</t>
        </is>
      </c>
      <c r="I85" s="20" t="inlineStr">
        <is>
          <t>—</t>
        </is>
      </c>
      <c r="J85" s="20" t="inlineStr">
        <is>
          <t>https://www.busfor.ru/автобусы/Горно-Алтайск/Артыбаш</t>
        </is>
      </c>
    </row>
    <row r="86">
      <c r="B86" s="24" t="n">
        <v>3</v>
      </c>
      <c r="C86" s="20" t="inlineStr">
        <is>
          <t>такси</t>
        </is>
      </c>
      <c r="D86" s="20" t="inlineStr">
        <is>
          <t>—</t>
        </is>
      </c>
      <c r="E86" s="20" t="inlineStr">
        <is>
          <t>Горно-Алтайск</t>
        </is>
      </c>
      <c r="F86" s="20" t="inlineStr">
        <is>
          <t>≈2,5 ч</t>
        </is>
      </c>
      <c r="G86" s="20" t="inlineStr">
        <is>
          <t>≈3000–4000 ₽</t>
        </is>
      </c>
      <c r="H86" s="20" t="inlineStr">
        <is>
          <t>2020–2023</t>
        </is>
      </c>
      <c r="I86" s="20" t="inlineStr">
        <is>
          <t>—</t>
        </is>
      </c>
      <c r="J86" s="20" t="inlineStr">
        <is>
          <t>https://t-j.ru/teletskoe-ozero/</t>
        </is>
      </c>
    </row>
    <row r="87">
      <c r="B87" s="24" t="n">
        <v>4</v>
      </c>
      <c r="C87" s="20" t="inlineStr">
        <is>
          <t>катер</t>
        </is>
      </c>
      <c r="D87" s="20" t="inlineStr">
        <is>
          <t>Алтай Тайм</t>
        </is>
      </c>
      <c r="E87" s="20" t="inlineStr">
        <is>
          <t>Артыбаш</t>
        </is>
      </c>
      <c r="F87" s="2" t="inlineStr">
        <is>
          <t>Эстюба 1 ч; «5 чудес» 3 ч/90 км; «7 чудес» 3,5–4 ч/120 км; «Золотое кольцо» 7–8 ч/200 км; дети до 5 бесплатно, 5–10 −50%, 10–12 −30%</t>
        </is>
      </c>
      <c r="G87" s="20" t="inlineStr">
        <is>
          <t>2000 / 3500 / 4000 / 7500 ₽</t>
        </is>
      </c>
      <c r="H87" s="20" t="inlineStr">
        <is>
          <t>2026 (на сайте год не указан)</t>
        </is>
      </c>
      <c r="I87" s="20" t="inlineStr">
        <is>
          <t>Артыбаш, ул. Телецкая, 59; +7 963 519-19-93</t>
        </is>
      </c>
      <c r="J87" s="20" t="inlineStr">
        <is>
          <t>https://altaytime.ru/</t>
        </is>
      </c>
    </row>
    <row r="88">
      <c r="B88" s="24" t="n">
        <v>5</v>
      </c>
      <c r="C88" s="20" t="inlineStr">
        <is>
          <t>катер (индивидуально)</t>
        </is>
      </c>
      <c r="D88" s="20" t="inlineStr">
        <is>
          <t>разные (Экстрагид)</t>
        </is>
      </c>
      <c r="E88" s="20" t="inlineStr">
        <is>
          <t>Артыбаш</t>
        </is>
      </c>
      <c r="F88" s="20" t="inlineStr">
        <is>
          <t>3 водопада 3 ч; 5 водопадов 4 ч; водопады и южный берег 6 ч</t>
        </is>
      </c>
      <c r="G88" s="20" t="inlineStr">
        <is>
          <t>43 000 / 49 900 / 78 000 ₽ за катер</t>
        </is>
      </c>
      <c r="H88" s="20" t="inlineStr">
        <is>
          <t>2026</t>
        </is>
      </c>
      <c r="I88" s="20" t="inlineStr">
        <is>
          <t>—</t>
        </is>
      </c>
      <c r="J88" s="20" t="inlineStr">
        <is>
          <t>https://extraguide.ru/russia/artybash/</t>
        </is>
      </c>
    </row>
    <row r="89">
      <c r="B89" s="24" t="n">
        <v>6</v>
      </c>
      <c r="C89" s="20" t="inlineStr">
        <is>
          <t>теплоход</t>
        </is>
      </c>
      <c r="D89" s="20" t="inlineStr">
        <is>
          <t>«Пионер Алтая»</t>
        </is>
      </c>
      <c r="E89" s="20" t="inlineStr">
        <is>
          <t>Артыбаш</t>
        </is>
      </c>
      <c r="F89" s="20" t="inlineStr">
        <is>
          <t>до 240 пасс., закрытый отапливаемый салон, буфет</t>
        </is>
      </c>
      <c r="G89" s="20" t="inlineStr">
        <is>
          <t>не найдено</t>
        </is>
      </c>
      <c r="H89" s="20" t="inlineStr">
        <is>
          <t>—</t>
        </is>
      </c>
      <c r="I89" s="20" t="inlineStr">
        <is>
          <t>+7 903 919-00-31</t>
        </is>
      </c>
      <c r="J89" s="20" t="inlineStr">
        <is>
          <t>https://turistka.ru/altai/turoperator.php?serv=1&amp;ob=338&amp;st=3</t>
        </is>
      </c>
    </row>
    <row r="90">
      <c r="B90" s="24" t="n">
        <v>7</v>
      </c>
      <c r="C90" s="20" t="inlineStr">
        <is>
          <t>катер</t>
        </is>
      </c>
      <c r="D90" s="20" t="inlineStr">
        <is>
          <t>т/б «Горное озеро»</t>
        </is>
      </c>
      <c r="E90" s="20" t="inlineStr">
        <is>
          <t>Артыбаш</t>
        </is>
      </c>
      <c r="F90" s="20" t="inlineStr">
        <is>
          <t>катера до 11 чел.; рейсы на Чулышман и к Учару</t>
        </is>
      </c>
      <c r="G90" s="20" t="inlineStr">
        <is>
          <t>не найдено</t>
        </is>
      </c>
      <c r="H90" s="20" t="inlineStr">
        <is>
          <t>—</t>
        </is>
      </c>
      <c r="I90" s="20" t="inlineStr">
        <is>
          <t>Артыбаш, ул. Телецкая, 117; +7 961 238-55-99</t>
        </is>
      </c>
      <c r="J90" s="20" t="inlineStr">
        <is>
          <t>https://turistka.ru/altai/turoperator.php?serv=1&amp;ob=338&amp;st=3</t>
        </is>
      </c>
    </row>
    <row r="91">
      <c r="B91" s="24" t="n">
        <v>8</v>
      </c>
      <c r="C91" s="20" t="inlineStr">
        <is>
          <t>катер</t>
        </is>
      </c>
      <c r="D91" s="20" t="inlineStr">
        <is>
          <t>«Наш Алтай» / Lake Tour</t>
        </is>
      </c>
      <c r="E91" s="20" t="inlineStr">
        <is>
          <t>Иогач</t>
        </is>
      </c>
      <c r="F91" s="20" t="inlineStr">
        <is>
          <t>водопады Корбу, Эстюба, Чоодор, рыбалка</t>
        </is>
      </c>
      <c r="G91" s="20" t="inlineStr">
        <is>
          <t>не найдено</t>
        </is>
      </c>
      <c r="H91" s="20" t="inlineStr">
        <is>
          <t>—</t>
        </is>
      </c>
      <c r="I91" s="20" t="inlineStr">
        <is>
          <t>+7 963 199-70-70; Иогач, Набережная, 39А, +7 962 792-03-37</t>
        </is>
      </c>
      <c r="J91" s="20" t="inlineStr">
        <is>
          <t>https://turistka.ru/altai/turoperator.php?serv=1&amp;ob=338&amp;st=3</t>
        </is>
      </c>
    </row>
    <row r="92">
      <c r="B92" s="24" t="n">
        <v>9</v>
      </c>
      <c r="C92" s="20" t="inlineStr">
        <is>
          <t>автопаром</t>
        </is>
      </c>
      <c r="D92" s="20" t="inlineStr">
        <is>
          <t>Teletskoeboats («Юрток», «Сапфир»)</t>
        </is>
      </c>
      <c r="E92" s="20" t="inlineStr">
        <is>
          <t>Артыбаш → южный берег</t>
        </is>
      </c>
      <c r="F92" s="20" t="inlineStr">
        <is>
          <t>из Артыбаша 6:00, с юга 12:00; 5–6 ч</t>
        </is>
      </c>
      <c r="G92" s="2" t="inlineStr">
        <is>
          <t>легковая 15–17 тыс. ₽; минивэн 17–19 тыс.; автобус 20–22 тыс.; мото/прицеп 7–10 тыс.; велосипедист 3000 ₽</t>
        </is>
      </c>
      <c r="H92" s="20" t="inlineStr">
        <is>
          <t>2026</t>
        </is>
      </c>
      <c r="I92" s="2" t="inlineStr">
        <is>
          <t>Артыбаш, ул. Телецкая, 12В/1; +7 983 581-35-35; Ivan.shtaer@mail.ru</t>
        </is>
      </c>
      <c r="J92" s="20" t="inlineStr">
        <is>
          <t>http://teletskoeboats.ru</t>
        </is>
      </c>
    </row>
    <row r="93">
      <c r="B93" s="24" t="n">
        <v>10</v>
      </c>
      <c r="C93" s="20" t="inlineStr">
        <is>
          <t>подъёмник</t>
        </is>
      </c>
      <c r="D93" s="20" t="inlineStr">
        <is>
          <t>курорт «Телецкий», гора Кокуя</t>
        </is>
      </c>
      <c r="E93" s="20" t="inlineStr">
        <is>
          <t>5 км от Артыбаша</t>
        </is>
      </c>
      <c r="F93" s="20" t="inlineStr">
        <is>
          <t>2 очереди (1050 и 1385 м), круглый год, ≈35 мин подъём</t>
        </is>
      </c>
      <c r="G93" s="20" t="inlineStr">
        <is>
          <t>1500 ₽ взр., 1000 ₽ до 16 лет; плед 500 ₽</t>
        </is>
      </c>
      <c r="H93" s="20" t="inlineStr">
        <is>
          <t>2025</t>
        </is>
      </c>
      <c r="I93" s="20" t="inlineStr">
        <is>
          <t>—</t>
        </is>
      </c>
      <c r="J93" s="2" t="inlineStr">
        <is>
          <t>https://altapress.ru/story/vodopadi-podozhdut-chem-udivlyaet-turistov-bereg-teletskogo-ozera-370474</t>
        </is>
      </c>
    </row>
    <row r="94">
      <c r="B94" s="24" t="n">
        <v>11</v>
      </c>
      <c r="C94" s="20" t="inlineStr">
        <is>
          <t>экскурсия (автобус + катер)</t>
        </is>
      </c>
      <c r="D94" s="20" t="inlineStr">
        <is>
          <t>Sputnik8</t>
        </is>
      </c>
      <c r="E94" s="20" t="inlineStr">
        <is>
          <t>Горно-Алтайск / Манжерок</t>
        </is>
      </c>
      <c r="F94" s="2" t="inlineStr">
        <is>
          <t>5 водопадов (Корбу, Эстюба, Чоодор, Киште, Аю-Кечпес) + Тилан-Туу, до 25 чел.</t>
        </is>
      </c>
      <c r="G94" s="20" t="inlineStr">
        <is>
          <t>10 800 ₽ + экосборы ≈750 ₽</t>
        </is>
      </c>
      <c r="H94" s="20" t="inlineStr">
        <is>
          <t>2026</t>
        </is>
      </c>
      <c r="I94" s="20" t="inlineStr">
        <is>
          <t>—</t>
        </is>
      </c>
      <c r="J94" s="2" t="inlineStr">
        <is>
          <t>https://www.sputnik8.com/ru/gorno-altaysk/activities/89444-tayny-i-byli-teletskogo-ozera-5-vodopadov-i-smotrovaya-tilan-tuu-na-katere</t>
        </is>
      </c>
    </row>
    <row r="95">
      <c r="B95" s="24" t="n">
        <v>12</v>
      </c>
      <c r="C95" s="20" t="inlineStr">
        <is>
          <t>экскурсия (катер)</t>
        </is>
      </c>
      <c r="D95" s="20" t="inlineStr">
        <is>
          <t>Sputnik8</t>
        </is>
      </c>
      <c r="E95" s="20" t="inlineStr">
        <is>
          <t>Артыбаш</t>
        </is>
      </c>
      <c r="F95" s="20" t="inlineStr">
        <is>
          <t>Яйлю, визит-центр заповедника, смотровая 1100 м</t>
        </is>
      </c>
      <c r="G95" s="20" t="inlineStr">
        <is>
          <t>6800 ₽</t>
        </is>
      </c>
      <c r="H95" s="20" t="inlineStr">
        <is>
          <t>2026</t>
        </is>
      </c>
      <c r="I95" s="20" t="inlineStr">
        <is>
          <t>—</t>
        </is>
      </c>
      <c r="J95" s="2" t="inlineStr">
        <is>
          <t>https://www.sputnik8.com/ru/artybash/activities/49954-altayskiy-prirodnyy-zapovednik-yaylyu</t>
        </is>
      </c>
    </row>
    <row r="98" ht="22" customHeight="1">
      <c r="A98" s="16" t="inlineStr">
        <is>
          <t>#section</t>
        </is>
      </c>
      <c r="B98" s="17" t="inlineStr">
        <is>
          <t>Сезон и что взять</t>
        </is>
      </c>
      <c r="C98" s="18" t="n"/>
      <c r="D98" s="18" t="n"/>
      <c r="E98" s="18" t="n"/>
      <c r="F98" s="18" t="n"/>
      <c r="G98" s="18" t="n"/>
      <c r="H98" s="18" t="n"/>
    </row>
    <row r="99">
      <c r="A99" s="16" t="inlineStr">
        <is>
          <t>when</t>
        </is>
      </c>
      <c r="B99" s="21" t="inlineStr">
        <is>
          <t>Когда ехать (подробно)</t>
        </is>
      </c>
      <c r="C99" s="2" t="inlineStr">
        <is>
          <t>Июль–сентябрь (тепло, работают катера и тропы заповедника май–сентябрь); сентябрь — тише и золотая осень; зимой — лёд, горные лыжи, почти без морозов</t>
        </is>
      </c>
    </row>
    <row r="100">
      <c r="A100" s="16" t="inlineStr">
        <is>
          <t>diff</t>
        </is>
      </c>
      <c r="B100" s="21" t="inlineStr">
        <is>
          <t>Сложность (подробно)</t>
        </is>
      </c>
      <c r="C100" s="2" t="inlineStr">
        <is>
          <t>Лёгкая (север, катерные экскурсии); средняя–высокая для поездки на южный берег по суше через Кату-Ярык</t>
        </is>
      </c>
    </row>
    <row r="101">
      <c r="A101" s="16" t="inlineStr">
        <is>
          <t>hours</t>
        </is>
      </c>
      <c r="B101" s="21" t="inlineStr">
        <is>
          <t>Часы работы</t>
        </is>
      </c>
      <c r="C101" s="20" t="inlineStr">
        <is>
          <t>Озеро — круглосуточно, свободный доступ; эколого-просветительские маршруты заповедника обычно май–сентябрь; в 2026 году все маршруты заповедника закрыты с конца августа до конца сезона</t>
        </is>
      </c>
    </row>
    <row r="102">
      <c r="A102" s="16" t="inlineStr">
        <is>
          <t>daytime</t>
        </is>
      </c>
      <c r="B102" s="21" t="inlineStr">
        <is>
          <t>Лучшее время суток</t>
        </is>
      </c>
      <c r="C102" s="20" t="inlineStr">
        <is>
          <t>Утро — штиль и зеркальная вода, катера уходят в 7–9 утра; закат — с Тилан-Туу или Кокуи</t>
        </is>
      </c>
    </row>
    <row r="103">
      <c r="A103" s="16" t="inlineStr">
        <is>
          <t>p_season</t>
        </is>
      </c>
      <c r="B103" s="21" t="inlineStr">
        <is>
          <t>Сезон (подробно)</t>
        </is>
      </c>
      <c r="C103" s="2" t="inlineStr">
        <is>
          <t>Май–сентябрь для катеров и троп; июль–август пик (бронировать жильё заранее); паром май – начало октября; зима — лыжи на Кокуе, катера не ходят.</t>
        </is>
      </c>
    </row>
    <row r="104">
      <c r="A104" s="16" t="inlineStr">
        <is>
          <t>bring</t>
        </is>
      </c>
      <c r="B104" s="21" t="inlineStr">
        <is>
          <t>Что взять</t>
        </is>
      </c>
      <c r="C104" s="20" t="inlineStr">
        <is>
          <t>Тёплую непромокаемую куртку даже летом (низовка), репеллент и защиту от клещей, наличные (связь и терминалы не везде), солнцезащиту, обувь для мокрых камней</t>
        </is>
      </c>
    </row>
    <row r="106" ht="22" customHeight="1">
      <c r="A106" s="16" t="inlineStr">
        <is>
          <t>#section</t>
        </is>
      </c>
      <c r="B106" s="17" t="inlineStr">
        <is>
          <t>Важно</t>
        </is>
      </c>
      <c r="C106" s="18" t="n"/>
      <c r="D106" s="18" t="n"/>
      <c r="E106" s="18" t="n"/>
      <c r="F106" s="18" t="n"/>
      <c r="G106" s="18" t="n"/>
      <c r="H106" s="18" t="n"/>
    </row>
    <row r="107">
      <c r="A107" s="16" t="inlineStr">
        <is>
          <t>warn</t>
        </is>
      </c>
      <c r="B107" s="21" t="inlineStr">
        <is>
          <t>Важно / предупреждения</t>
        </is>
      </c>
      <c r="C107" s="2" t="inlineStr">
        <is>
          <t>19.08.2026 медведь насмерть атаковал туристку в палатке у Артыбаша; вводился комендантский час в Артыбаше и Яйлю, все маршруты заповедника закрыты до конца сезона 2026 — не ставь палатку в лесу, храни еду герметично. Клещи (май–июль). Резкие ветры и волна — не выходи на воду на лодке без опыта. Вода холодная — опасно для долгого купания. Дорога к Артыбашу узкая, без обочин.</t>
        </is>
      </c>
    </row>
    <row r="108">
      <c r="A108" s="16" t="inlineStr">
        <is>
          <t>entry</t>
        </is>
      </c>
      <c r="B108" s="21" t="inlineStr">
        <is>
          <t>Вход (подробно)</t>
        </is>
      </c>
      <c r="C108" s="20" t="inlineStr">
        <is>
          <t>Само озеро — бесплатно. Тропы Алтайского заповедника (Корбу, Учар, Яйлю): 250 ₽/чел. (2025); с 31.08.2026 все маршруты закрыты до конца сезона. Курортного сбора в Республике Алтай нет (обсуждается); туристический налог введён только в г. Горно-Алтайске (2025–2026) Отдельные экологические сборы частных/местных стоянок у водопадов — 50–150 ₽ (КП, 2026); туроператоры называют ≈750 ₽ за три водопада (Sputnik8, 2026). Бесплатно, по Туристеру, — дети до 14 лет и школьные группы (уточнять).</t>
        </is>
      </c>
    </row>
    <row r="109">
      <c r="A109" s="16" t="inlineStr">
        <is>
          <t>net</t>
        </is>
      </c>
      <c r="B109" s="21" t="inlineStr">
        <is>
          <t>Связь (подробно)</t>
        </is>
      </c>
      <c r="C109" s="20" t="inlineStr">
        <is>
          <t>Мобильная связь стабильно есть только в Артыбаше и Иогаче (YouTravel, 2026); на воде и на восточном берегу — пятнами; в долине Чулышмана связь появилась, но нестабильна (Т—Ж, 2025); конкретные операторы — проверить</t>
        </is>
      </c>
    </row>
    <row r="110">
      <c r="A110" s="16" t="inlineStr">
        <is>
          <t>p_permits</t>
        </is>
      </c>
      <c r="B110" s="21" t="inlineStr">
        <is>
          <t>Разрешения</t>
        </is>
      </c>
      <c r="C110" s="2" t="inlineStr">
        <is>
          <t>Пропуск в погранзону не нужен (Турочакский район). Посещение троп заповедника — билет на маршрут (250 ₽, 2025) и регистрация на маршруте; организованным группам нужна заявка в заповедник. Маломерным судам — сезонное разрешение заповедника. В 2026 тропы закрыты с 31.08. С весны 2025 заповедник выдаёт разрешения на плавание по Телецкому озеру к экотропам для частных маломерных судов: пункты в Артыбаше (ул. Телецкая, 12) и Яйлю (ул. Центральная, 14), нужны паспорт, судовой билет, удостоверение судоводителя; тел. +7 (388-22) 2-14-19, agpzmain@mail.ru (Алтапресс, 2025). Походные группы регистрируются в МЧС онлайн (forms.mchs.gov.ru/registration_tourist_groups), заявку обрабатывают в течение суток.</t>
        </is>
      </c>
    </row>
    <row r="111">
      <c r="A111" s="16" t="inlineStr">
        <is>
          <t>p_access</t>
        </is>
      </c>
      <c r="B111" s="21" t="inlineStr">
        <is>
          <t>Доступность (дети, пожилые…)</t>
        </is>
      </c>
      <c r="C111" s="2" t="inlineStr">
        <is>
          <t>С детьми — да (катера, Корбу, подъёмник; дети до 5 лет бесплатно на катерах). Пожилым — катерные прогулки и Кокуя. Тропа Корбу не адаптирована для МГН. Собак в заповедник — не найдено (уточнить).</t>
        </is>
      </c>
    </row>
    <row r="113" ht="22" customHeight="1">
      <c r="A113" s="16" t="inlineStr">
        <is>
          <t>#section</t>
        </is>
      </c>
      <c r="B113" s="17" t="inlineStr">
        <is>
          <t>Ночлег и еда</t>
        </is>
      </c>
      <c r="C113" s="18" t="n"/>
      <c r="D113" s="18" t="n"/>
      <c r="E113" s="18" t="n"/>
      <c r="F113" s="18" t="n"/>
      <c r="G113" s="18" t="n"/>
      <c r="H113" s="18" t="n"/>
    </row>
    <row r="114">
      <c r="A114" s="16" t="inlineStr">
        <is>
          <t>stay</t>
        </is>
      </c>
      <c r="B114" s="21" t="inlineStr">
        <is>
          <t>Ночлег (кратко)</t>
        </is>
      </c>
      <c r="C114" s="2" t="inlineStr">
        <is>
          <t>Десятки баз в Артыбаше и Иогаче: от 700 ₽/ночь (простые турбазы, mirturbaz) и 2200 ₽ (эко-отель «Телецкое Золотое») до 15 000–46 000 ₽ (Урочище Актра, Altay Village Teletskoe); домики «Алтай Тайм» 5000 ₽ (2 чел.) — 15 000 ₽ (6 чел.); на юге — кемпинги и глэмпинг «Выше гор» в Балыкче от 2200 ₽</t>
        </is>
      </c>
    </row>
    <row r="115">
      <c r="A115" s="16" t="inlineStr">
        <is>
          <t>food</t>
        </is>
      </c>
      <c r="B115" s="21" t="inlineStr">
        <is>
          <t>Еда (кратко)</t>
        </is>
      </c>
      <c r="C115" s="2" t="inlineStr">
        <is>
          <t>Копчёный и жареный телецкий сиг, хариус; кедровый кофе и чай на травах (кафе на тропе Корбу); кафе «ЦУП» у подножия Кокуи и «МКС» на первой площадке подъёмника; дегустация в этномузее «Ортош»</t>
        </is>
      </c>
    </row>
    <row r="116">
      <c r="A116" s="16" t="inlineStr">
        <is>
          <t>#table:stays</t>
        </is>
      </c>
      <c r="B116" s="22" t="inlineStr">
        <is>
          <t>Ночлег — 9</t>
        </is>
      </c>
    </row>
    <row r="117">
      <c r="A117" s="16" t="inlineStr">
        <is>
          <t>#keys</t>
        </is>
      </c>
      <c r="C117" s="16" t="inlineStr">
        <is>
          <t>name</t>
        </is>
      </c>
      <c r="D117" s="16" t="inlineStr">
        <is>
          <t>type</t>
        </is>
      </c>
      <c r="E117" s="16" t="inlineStr">
        <is>
          <t>where</t>
        </is>
      </c>
      <c r="F117" s="16" t="inlineStr">
        <is>
          <t>season</t>
        </is>
      </c>
      <c r="G117" s="16" t="inlineStr">
        <is>
          <t>price</t>
        </is>
      </c>
      <c r="H117" s="16" t="inlineStr">
        <is>
          <t>year</t>
        </is>
      </c>
      <c r="I117" s="16" t="inlineStr">
        <is>
          <t>contact</t>
        </is>
      </c>
      <c r="J117" s="16" t="inlineStr">
        <is>
          <t>src</t>
        </is>
      </c>
    </row>
    <row r="118">
      <c r="A118" s="16" t="inlineStr">
        <is>
          <t>#labels</t>
        </is>
      </c>
      <c r="B118" s="23" t="inlineStr">
        <is>
          <t>№ / строки ниже</t>
        </is>
      </c>
      <c r="C118" s="21" t="inlineStr">
        <is>
          <t>Название</t>
        </is>
      </c>
      <c r="D118" s="21" t="inlineStr">
        <is>
          <t>Тип</t>
        </is>
      </c>
      <c r="E118" s="21" t="inlineStr">
        <is>
          <t>Где</t>
        </is>
      </c>
      <c r="F118" s="21" t="inlineStr">
        <is>
          <t>Сезон</t>
        </is>
      </c>
      <c r="G118" s="21" t="inlineStr">
        <is>
          <t>Цена</t>
        </is>
      </c>
      <c r="H118" s="21" t="inlineStr">
        <is>
          <t>Год цены</t>
        </is>
      </c>
      <c r="I118" s="21" t="inlineStr">
        <is>
          <t>Контакт</t>
        </is>
      </c>
      <c r="J118" s="21" t="inlineStr">
        <is>
          <t>Источник</t>
        </is>
      </c>
    </row>
    <row r="119">
      <c r="B119" s="24" t="n">
        <v>1</v>
      </c>
      <c r="C119" s="20" t="inlineStr">
        <is>
          <t>Altay Village Teletskoe</t>
        </is>
      </c>
      <c r="D119" s="20" t="inlineStr">
        <is>
          <t>база/отель</t>
        </is>
      </c>
      <c r="E119" s="20" t="inlineStr">
        <is>
          <t>Артыбаш</t>
        </is>
      </c>
      <c r="F119" s="20" t="inlineStr">
        <is>
          <t>круглый год</t>
        </is>
      </c>
      <c r="G119" s="20" t="inlineStr">
        <is>
          <t>от 46 000 ₽</t>
        </is>
      </c>
      <c r="H119" s="20" t="inlineStr">
        <is>
          <t>2026</t>
        </is>
      </c>
      <c r="I119" s="20" t="inlineStr">
        <is>
          <t>через 101hotels</t>
        </is>
      </c>
      <c r="J119" s="2" t="inlineStr">
        <is>
          <t>https://101hotels.com/russia/region/teletskoe_ozero/rating_recreation_base</t>
        </is>
      </c>
    </row>
    <row r="120">
      <c r="B120" s="24" t="n">
        <v>2</v>
      </c>
      <c r="C120" s="20" t="inlineStr">
        <is>
          <t>Урочище Актра</t>
        </is>
      </c>
      <c r="D120" s="20" t="inlineStr">
        <is>
          <t>база отдыха</t>
        </is>
      </c>
      <c r="E120" s="20" t="inlineStr">
        <is>
          <t>Артыбаш</t>
        </is>
      </c>
      <c r="F120" s="20" t="inlineStr">
        <is>
          <t>—</t>
        </is>
      </c>
      <c r="G120" s="20" t="inlineStr">
        <is>
          <t>от 15 000 ₽, с завтраком</t>
        </is>
      </c>
      <c r="H120" s="20" t="inlineStr">
        <is>
          <t>2026</t>
        </is>
      </c>
      <c r="I120" s="20" t="inlineStr">
        <is>
          <t>—</t>
        </is>
      </c>
      <c r="J120" s="2" t="inlineStr">
        <is>
          <t>https://101hotels.com/russia/region/teletskoe_ozero/rating_recreation_base</t>
        </is>
      </c>
    </row>
    <row r="121">
      <c r="B121" s="24" t="n">
        <v>3</v>
      </c>
      <c r="C121" s="20" t="inlineStr">
        <is>
          <t>Oyer Park Hotel</t>
        </is>
      </c>
      <c r="D121" s="20" t="inlineStr">
        <is>
          <t>отель</t>
        </is>
      </c>
      <c r="E121" s="20" t="inlineStr">
        <is>
          <t>Артыбаш, 50 м от озера</t>
        </is>
      </c>
      <c r="F121" s="20" t="inlineStr">
        <is>
          <t>—</t>
        </is>
      </c>
      <c r="G121" s="20" t="inlineStr">
        <is>
          <t>от 6000 ₽</t>
        </is>
      </c>
      <c r="H121" s="20" t="inlineStr">
        <is>
          <t>2026</t>
        </is>
      </c>
      <c r="I121" s="20" t="inlineStr">
        <is>
          <t>—</t>
        </is>
      </c>
      <c r="J121" s="2" t="inlineStr">
        <is>
          <t>https://101hotels.com/russia/region/teletskoe_ozero/rating_recreation_base</t>
        </is>
      </c>
    </row>
    <row r="122">
      <c r="B122" s="24" t="n">
        <v>4</v>
      </c>
      <c r="C122" s="20" t="inlineStr">
        <is>
          <t>Кедр Хаус</t>
        </is>
      </c>
      <c r="D122" s="20" t="inlineStr">
        <is>
          <t>дом</t>
        </is>
      </c>
      <c r="E122" s="20" t="inlineStr">
        <is>
          <t>Иогач, 10 м от озера</t>
        </is>
      </c>
      <c r="F122" s="20" t="inlineStr">
        <is>
          <t>—</t>
        </is>
      </c>
      <c r="G122" s="20" t="inlineStr">
        <is>
          <t>от 15 000 ₽</t>
        </is>
      </c>
      <c r="H122" s="20" t="inlineStr">
        <is>
          <t>2026</t>
        </is>
      </c>
      <c r="I122" s="20" t="inlineStr">
        <is>
          <t>—</t>
        </is>
      </c>
      <c r="J122" s="2" t="inlineStr">
        <is>
          <t>https://101hotels.com/russia/region/teletskoe_ozero/rating_recreation_base</t>
        </is>
      </c>
    </row>
    <row r="123">
      <c r="B123" s="24" t="n">
        <v>5</v>
      </c>
      <c r="C123" s="20" t="inlineStr">
        <is>
          <t>Эко-отель «Телецкое Золотое»</t>
        </is>
      </c>
      <c r="D123" s="20" t="inlineStr">
        <is>
          <t>эко-отель</t>
        </is>
      </c>
      <c r="E123" s="20" t="inlineStr">
        <is>
          <t>Артыбаш</t>
        </is>
      </c>
      <c r="F123" s="20" t="inlineStr">
        <is>
          <t>—</t>
        </is>
      </c>
      <c r="G123" s="20" t="inlineStr">
        <is>
          <t>от 2200 ₽</t>
        </is>
      </c>
      <c r="H123" s="20" t="inlineStr">
        <is>
          <t>2026</t>
        </is>
      </c>
      <c r="I123" s="20" t="inlineStr">
        <is>
          <t>—</t>
        </is>
      </c>
      <c r="J123" s="20" t="inlineStr">
        <is>
          <t>https://mirturbaz.ru/russia/water/teleckoe-ozero</t>
        </is>
      </c>
    </row>
    <row r="124">
      <c r="B124" s="24" t="n">
        <v>6</v>
      </c>
      <c r="C124" s="20" t="inlineStr">
        <is>
          <t>База отдыха «Кедровый берег»</t>
        </is>
      </c>
      <c r="D124" s="20" t="inlineStr">
        <is>
          <t>база отдыха</t>
        </is>
      </c>
      <c r="E124" s="20" t="inlineStr">
        <is>
          <t>Артыбаш</t>
        </is>
      </c>
      <c r="F124" s="20" t="inlineStr">
        <is>
          <t>—</t>
        </is>
      </c>
      <c r="G124" s="20" t="inlineStr">
        <is>
          <t>от 3271 ₽</t>
        </is>
      </c>
      <c r="H124" s="20" t="inlineStr">
        <is>
          <t>2026</t>
        </is>
      </c>
      <c r="I124" s="20" t="inlineStr">
        <is>
          <t>—</t>
        </is>
      </c>
      <c r="J124" s="20" t="inlineStr">
        <is>
          <t>https://mirturbaz.ru/russia/water/teleckoe-ozero</t>
        </is>
      </c>
    </row>
    <row r="125">
      <c r="B125" s="24" t="n">
        <v>7</v>
      </c>
      <c r="C125" s="20" t="inlineStr">
        <is>
          <t>Турбаза «Волны Алтын Кёля»</t>
        </is>
      </c>
      <c r="D125" s="20" t="inlineStr">
        <is>
          <t>турбаза (эконом)</t>
        </is>
      </c>
      <c r="E125" s="20" t="inlineStr">
        <is>
          <t>Турочакский р-н</t>
        </is>
      </c>
      <c r="F125" s="20" t="inlineStr">
        <is>
          <t>—</t>
        </is>
      </c>
      <c r="G125" s="20" t="inlineStr">
        <is>
          <t>от 700 ₽</t>
        </is>
      </c>
      <c r="H125" s="20" t="inlineStr">
        <is>
          <t>2026</t>
        </is>
      </c>
      <c r="I125" s="20" t="inlineStr">
        <is>
          <t>—</t>
        </is>
      </c>
      <c r="J125" s="20" t="inlineStr">
        <is>
          <t>https://mirturbaz.ru/russia/water/teleckoe-ozero</t>
        </is>
      </c>
    </row>
    <row r="126">
      <c r="B126" s="24" t="n">
        <v>8</v>
      </c>
      <c r="C126" s="20" t="inlineStr">
        <is>
          <t>Домики «Алтай Тайм»</t>
        </is>
      </c>
      <c r="D126" s="20" t="inlineStr">
        <is>
          <t>коттеджи</t>
        </is>
      </c>
      <c r="E126" s="20" t="inlineStr">
        <is>
          <t>Артыбаш, Телецкая, 59</t>
        </is>
      </c>
      <c r="F126" s="20" t="inlineStr">
        <is>
          <t>—</t>
        </is>
      </c>
      <c r="G126" s="20" t="inlineStr">
        <is>
          <t>5000 ₽ (2 чел.), 10 000 (4), 15 000 (6)</t>
        </is>
      </c>
      <c r="H126" s="20" t="inlineStr">
        <is>
          <t>2026</t>
        </is>
      </c>
      <c r="I126" s="20" t="inlineStr">
        <is>
          <t>+7 963 519-19-93</t>
        </is>
      </c>
      <c r="J126" s="20" t="inlineStr">
        <is>
          <t>https://altaytime.ru/</t>
        </is>
      </c>
    </row>
    <row r="127">
      <c r="B127" s="24" t="n">
        <v>9</v>
      </c>
      <c r="C127" s="20" t="inlineStr">
        <is>
          <t>Глэмпинг «Выше гор»</t>
        </is>
      </c>
      <c r="D127" s="20" t="inlineStr">
        <is>
          <t>глэмпинг</t>
        </is>
      </c>
      <c r="E127" s="20" t="inlineStr">
        <is>
          <t>Балыкча (юг)</t>
        </is>
      </c>
      <c r="F127" s="20" t="inlineStr">
        <is>
          <t>лето</t>
        </is>
      </c>
      <c r="G127" s="20" t="inlineStr">
        <is>
          <t>от 2200 ₽</t>
        </is>
      </c>
      <c r="H127" s="20" t="inlineStr">
        <is>
          <t>2026</t>
        </is>
      </c>
      <c r="I127" s="20" t="inlineStr">
        <is>
          <t>—</t>
        </is>
      </c>
      <c r="J127" s="20" t="inlineStr">
        <is>
          <t>https://mirturbaz.ru/russia/water/teleckoe-ozero</t>
        </is>
      </c>
    </row>
    <row r="129">
      <c r="A129" s="16" t="inlineStr">
        <is>
          <t>#table:food</t>
        </is>
      </c>
      <c r="B129" s="22" t="inlineStr">
        <is>
          <t>Еда — 3</t>
        </is>
      </c>
    </row>
    <row r="130">
      <c r="A130" s="16" t="inlineStr">
        <is>
          <t>#keys</t>
        </is>
      </c>
      <c r="C130" s="16" t="inlineStr">
        <is>
          <t>name</t>
        </is>
      </c>
      <c r="D130" s="16" t="inlineStr">
        <is>
          <t>where</t>
        </is>
      </c>
      <c r="E130" s="16" t="inlineStr">
        <is>
          <t>details</t>
        </is>
      </c>
      <c r="F130" s="16" t="inlineStr">
        <is>
          <t>src</t>
        </is>
      </c>
    </row>
    <row r="131">
      <c r="A131" s="16" t="inlineStr">
        <is>
          <t>#labels</t>
        </is>
      </c>
      <c r="B131" s="23" t="inlineStr">
        <is>
          <t>№ / строки ниже</t>
        </is>
      </c>
      <c r="C131" s="21" t="inlineStr">
        <is>
          <t>Название</t>
        </is>
      </c>
      <c r="D131" s="21" t="inlineStr">
        <is>
          <t>Где</t>
        </is>
      </c>
      <c r="E131" s="21" t="inlineStr">
        <is>
          <t>Подробно</t>
        </is>
      </c>
      <c r="F131" s="21" t="inlineStr">
        <is>
          <t>Источник</t>
        </is>
      </c>
    </row>
    <row r="132">
      <c r="B132" s="24" t="n">
        <v>1</v>
      </c>
      <c r="C132" s="20" t="inlineStr">
        <is>
          <t>кафе «ЦУП» и «МКС»</t>
        </is>
      </c>
      <c r="D132" s="20" t="inlineStr">
        <is>
          <t>у подножия Кокуи и на 1-й площадке подъёмника</t>
        </is>
      </c>
      <c r="E132" s="20" t="inlineStr">
        <is>
          <t>кафе курорта «Телецкий»</t>
        </is>
      </c>
      <c r="F132" s="2" t="inlineStr">
        <is>
          <t>https://altapress.ru/story/vodopadi-podozhdut-chem-udivlyaet-turistov-bereg-teletskogo-ozera-370474</t>
        </is>
      </c>
    </row>
    <row r="133">
      <c r="B133" s="24" t="n">
        <v>2</v>
      </c>
      <c r="C133" s="20" t="inlineStr">
        <is>
          <t>кафе «Селена»</t>
        </is>
      </c>
      <c r="D133" s="20" t="inlineStr">
        <is>
          <t>Артыбаш (у начала дороги на Тилан-Туу)</t>
        </is>
      </c>
      <c r="E133" s="20" t="inlineStr">
        <is>
          <t>упомянуто как ориентир</t>
        </is>
      </c>
      <c r="F133" s="2" t="inlineStr">
        <is>
          <t>https://altapress.ru/story/vodopadi-podozhdut-chem-udivlyaet-turistov-bereg-teletskogo-ozera-370474</t>
        </is>
      </c>
    </row>
    <row r="134">
      <c r="B134" s="24" t="n">
        <v>3</v>
      </c>
      <c r="C134" s="20" t="inlineStr">
        <is>
          <t>кафе на тропе Корбу</t>
        </is>
      </c>
      <c r="D134" s="20" t="inlineStr">
        <is>
          <t>заповедник</t>
        </is>
      </c>
      <c r="E134" s="20" t="inlineStr">
        <is>
          <t>кедровый кофе, травяной чай</t>
        </is>
      </c>
      <c r="F134" s="2" t="inlineStr">
        <is>
          <t>https://experience.tripster.ru/articles/10-samyh-samyh-vodopadov-altaya/</t>
        </is>
      </c>
    </row>
    <row r="137" ht="22" customHeight="1">
      <c r="A137" s="16" t="inlineStr">
        <is>
          <t>#section</t>
        </is>
      </c>
      <c r="B137" s="17" t="inlineStr">
        <is>
          <t>На месте</t>
        </is>
      </c>
      <c r="C137" s="18" t="n"/>
      <c r="D137" s="18" t="n"/>
      <c r="E137" s="18" t="n"/>
      <c r="F137" s="18" t="n"/>
      <c r="G137" s="18" t="n"/>
      <c r="H137" s="18" t="n"/>
    </row>
    <row r="138">
      <c r="A138" s="16" t="inlineStr">
        <is>
          <t>camping</t>
        </is>
      </c>
      <c r="B138" s="21" t="inlineStr">
        <is>
          <t>Кемпинг</t>
        </is>
      </c>
      <c r="C138" s="20" t="inlineStr">
        <is>
          <t>Кемпинги и турбазы в Артыбаше/Иогаче и на юге (Кырсай, Балыкча). После нападения медведя в 08.2026 дикие стоянки в лесу не рекомендуются.</t>
        </is>
      </c>
    </row>
    <row r="139">
      <c r="A139" s="16" t="inlineStr">
        <is>
          <t>photo_spots</t>
        </is>
      </c>
      <c r="B139" s="21" t="inlineStr">
        <is>
          <t>Точки для фото</t>
        </is>
      </c>
      <c r="C139" s="20" t="inlineStr">
        <is>
          <t>Тилан-Туу и Кокуя (панорама истока Бии и широтной части), мост через Бию, Каменный залив, водопады с катера, мыс Кырсай</t>
        </is>
      </c>
    </row>
    <row r="140">
      <c r="A140" s="16" t="inlineStr">
        <is>
          <t>#table:hikes</t>
        </is>
      </c>
      <c r="B140" s="22" t="inlineStr">
        <is>
          <t>Тропы — 2</t>
        </is>
      </c>
    </row>
    <row r="141">
      <c r="A141" s="16" t="inlineStr">
        <is>
          <t>#keys</t>
        </is>
      </c>
      <c r="C141" s="16" t="inlineStr">
        <is>
          <t>name</t>
        </is>
      </c>
      <c r="D141" s="16" t="inlineStr">
        <is>
          <t>route</t>
        </is>
      </c>
      <c r="E141" s="16" t="inlineStr">
        <is>
          <t>km</t>
        </is>
      </c>
      <c r="F141" s="16" t="inlineStr">
        <is>
          <t>gain_m</t>
        </is>
      </c>
      <c r="G141" s="16" t="inlineStr">
        <is>
          <t>time</t>
        </is>
      </c>
      <c r="H141" s="16" t="inlineStr">
        <is>
          <t>difficulty</t>
        </is>
      </c>
      <c r="I141" s="16" t="inlineStr">
        <is>
          <t>marked</t>
        </is>
      </c>
      <c r="J141" s="16" t="inlineStr">
        <is>
          <t>track</t>
        </is>
      </c>
      <c r="K141" s="16" t="inlineStr">
        <is>
          <t>src</t>
        </is>
      </c>
    </row>
    <row r="142">
      <c r="A142" s="16" t="inlineStr">
        <is>
          <t>#labels</t>
        </is>
      </c>
      <c r="B142" s="23" t="inlineStr">
        <is>
          <t>№ / строки ниже</t>
        </is>
      </c>
      <c r="C142" s="21" t="inlineStr">
        <is>
          <t>Название</t>
        </is>
      </c>
      <c r="D142" s="21" t="inlineStr">
        <is>
          <t>Маршрут</t>
        </is>
      </c>
      <c r="E142" s="21" t="inlineStr">
        <is>
          <t>Км</t>
        </is>
      </c>
      <c r="F142" s="21" t="inlineStr">
        <is>
          <t>Набор, м</t>
        </is>
      </c>
      <c r="G142" s="21" t="inlineStr">
        <is>
          <t>Время</t>
        </is>
      </c>
      <c r="H142" s="21" t="inlineStr">
        <is>
          <t>Сложность</t>
        </is>
      </c>
      <c r="I142" s="21" t="inlineStr">
        <is>
          <t>Маркировка</t>
        </is>
      </c>
      <c r="J142" s="21" t="inlineStr">
        <is>
          <t>Трек (ссылка)</t>
        </is>
      </c>
      <c r="K142" s="21" t="inlineStr">
        <is>
          <t>Источник</t>
        </is>
      </c>
    </row>
    <row r="143">
      <c r="B143" s="24" t="n">
        <v>1</v>
      </c>
      <c r="C143" s="20" t="inlineStr">
        <is>
          <t>Тилан-Туу (Перлу, «Волчья голова»)</t>
        </is>
      </c>
      <c r="D143" s="20" t="inlineStr">
        <is>
          <t>от Артыбаша у усадьбы «Кедровка» или от кафе «Селена»</t>
        </is>
      </c>
      <c r="E143" s="20" t="inlineStr">
        <is>
          <t>не найдено</t>
        </is>
      </c>
      <c r="F143" s="20" t="inlineStr">
        <is>
          <t>≈300 (вершина 740 м при уровне озера 434 м — расчёт)</t>
        </is>
      </c>
      <c r="G143" s="20" t="inlineStr">
        <is>
          <t>≈40 мин подъёма</t>
        </is>
      </c>
      <c r="H143" s="20" t="inlineStr">
        <is>
          <t>лёгкая</t>
        </is>
      </c>
      <c r="I143" s="20" t="inlineStr">
        <is>
          <t>тропа</t>
        </is>
      </c>
      <c r="J143" s="20" t="inlineStr"/>
      <c r="K143" s="2" t="inlineStr">
        <is>
          <t>https://altapress.ru/story/vodopadi-podozhdut-chem-udivlyaet-turistov-bereg-teletskogo-ozera-370474</t>
        </is>
      </c>
    </row>
    <row r="144">
      <c r="B144" s="24" t="n">
        <v>2</v>
      </c>
      <c r="C144" s="20" t="inlineStr">
        <is>
          <t>Гора Кокуя</t>
        </is>
      </c>
      <c r="D144" s="20" t="inlineStr">
        <is>
          <t>подъёмник или пешком от курорта «Телецкий»</t>
        </is>
      </c>
      <c r="E144" s="20" t="inlineStr">
        <is>
          <t>не найдено</t>
        </is>
      </c>
      <c r="F144" s="20" t="inlineStr">
        <is>
          <t>≈950 (до 1385 м)</t>
        </is>
      </c>
      <c r="G144" s="20" t="inlineStr">
        <is>
          <t>35 мин на подъёмнике</t>
        </is>
      </c>
      <c r="H144" s="20" t="inlineStr">
        <is>
          <t>лёгкая на подъёмнике</t>
        </is>
      </c>
      <c r="I144" s="20" t="inlineStr">
        <is>
          <t>—</t>
        </is>
      </c>
      <c r="J144" s="20" t="inlineStr"/>
      <c r="K144" s="2" t="inlineStr">
        <is>
          <t>https://altapress.ru/story/vodopadi-podozhdut-chem-udivlyaet-turistov-bereg-teletskogo-ozera-370474</t>
        </is>
      </c>
    </row>
    <row r="146">
      <c r="A146" s="16" t="inlineStr">
        <is>
          <t>#table:horses</t>
        </is>
      </c>
      <c r="B146" s="22" t="inlineStr">
        <is>
          <t>Конные прогулки — 1</t>
        </is>
      </c>
    </row>
    <row r="147">
      <c r="A147" s="16" t="inlineStr">
        <is>
          <t>#keys</t>
        </is>
      </c>
      <c r="C147" s="16" t="inlineStr">
        <is>
          <t>where</t>
        </is>
      </c>
      <c r="D147" s="16" t="inlineStr">
        <is>
          <t>price</t>
        </is>
      </c>
      <c r="E147" s="16" t="inlineStr">
        <is>
          <t>guide</t>
        </is>
      </c>
      <c r="F147" s="16" t="inlineStr">
        <is>
          <t>notes</t>
        </is>
      </c>
      <c r="G147" s="16" t="inlineStr">
        <is>
          <t>src</t>
        </is>
      </c>
    </row>
    <row r="148">
      <c r="A148" s="16" t="inlineStr">
        <is>
          <t>#labels</t>
        </is>
      </c>
      <c r="B148" s="23" t="inlineStr">
        <is>
          <t>№ / строки ниже</t>
        </is>
      </c>
      <c r="C148" s="21" t="inlineStr">
        <is>
          <t>Где</t>
        </is>
      </c>
      <c r="D148" s="21" t="inlineStr">
        <is>
          <t>Цена</t>
        </is>
      </c>
      <c r="E148" s="21" t="inlineStr">
        <is>
          <t>Гид</t>
        </is>
      </c>
      <c r="F148" s="21" t="inlineStr">
        <is>
          <t>Заметки</t>
        </is>
      </c>
      <c r="G148" s="21" t="inlineStr">
        <is>
          <t>Источник</t>
        </is>
      </c>
    </row>
    <row r="149">
      <c r="B149" s="24" t="n">
        <v>1</v>
      </c>
      <c r="C149" s="20" t="inlineStr">
        <is>
          <t>Артыбаш</t>
        </is>
      </c>
      <c r="D149" s="20" t="inlineStr">
        <is>
          <t>≈1000 ₽/лошадь + 1000 ₽ проводнику</t>
        </is>
      </c>
      <c r="E149" s="20" t="inlineStr">
        <is>
          <t>да</t>
        </is>
      </c>
      <c r="F149" s="20" t="inlineStr">
        <is>
          <t>данные 2020 г.</t>
        </is>
      </c>
      <c r="G149" s="20" t="inlineStr">
        <is>
          <t>https://t-j.ru/teletskoe-ozero/</t>
        </is>
      </c>
    </row>
    <row r="151">
      <c r="A151" s="16" t="inlineStr">
        <is>
          <t>#table:activities</t>
        </is>
      </c>
      <c r="B151" s="22" t="inlineStr">
        <is>
          <t>Активности на месте — 5</t>
        </is>
      </c>
    </row>
    <row r="152">
      <c r="A152" s="16" t="inlineStr">
        <is>
          <t>#keys</t>
        </is>
      </c>
      <c r="C152" s="16" t="inlineStr">
        <is>
          <t>activity</t>
        </is>
      </c>
      <c r="D152" s="16" t="inlineStr">
        <is>
          <t>details</t>
        </is>
      </c>
      <c r="E152" s="16" t="inlineStr">
        <is>
          <t>price</t>
        </is>
      </c>
      <c r="F152" s="16" t="inlineStr">
        <is>
          <t>src</t>
        </is>
      </c>
    </row>
    <row r="153">
      <c r="A153" s="16" t="inlineStr">
        <is>
          <t>#labels</t>
        </is>
      </c>
      <c r="B153" s="23" t="inlineStr">
        <is>
          <t>№ / строки ниже</t>
        </is>
      </c>
      <c r="C153" s="21" t="inlineStr">
        <is>
          <t>Активность</t>
        </is>
      </c>
      <c r="D153" s="21" t="inlineStr">
        <is>
          <t>Подробно</t>
        </is>
      </c>
      <c r="E153" s="21" t="inlineStr">
        <is>
          <t>Цена</t>
        </is>
      </c>
      <c r="F153" s="21" t="inlineStr">
        <is>
          <t>Источник</t>
        </is>
      </c>
    </row>
    <row r="154">
      <c r="B154" s="24" t="n">
        <v>1</v>
      </c>
      <c r="C154" s="20" t="inlineStr">
        <is>
          <t>сплав по Бии</t>
        </is>
      </c>
      <c r="D154" s="20" t="inlineStr">
        <is>
          <t>рафты от Артыбаша</t>
        </is>
      </c>
      <c r="E154" s="20" t="inlineStr">
        <is>
          <t>от 750–1000 ₽/чел. (2020–2023)</t>
        </is>
      </c>
      <c r="F154" s="20" t="inlineStr">
        <is>
          <t>https://t-j.ru/teletskoe-ozero/</t>
        </is>
      </c>
    </row>
    <row r="155">
      <c r="B155" s="24" t="n">
        <v>2</v>
      </c>
      <c r="C155" s="20" t="inlineStr">
        <is>
          <t>зоопарк «Таёжный»</t>
        </is>
      </c>
      <c r="D155" s="20" t="inlineStr">
        <is>
          <t>≈30 видов, 4 га</t>
        </is>
      </c>
      <c r="E155" s="20" t="inlineStr">
        <is>
          <t>800 ₽ взр., 400 ₽ дети 6–16 (2025)</t>
        </is>
      </c>
      <c r="F155" s="2" t="inlineStr">
        <is>
          <t>https://altapress.ru/story/vodopadi-podozhdut-chem-udivlyaet-turistov-bereg-teletskogo-ozera-370474</t>
        </is>
      </c>
    </row>
    <row r="156">
      <c r="B156" s="24" t="n">
        <v>3</v>
      </c>
      <c r="C156" s="20" t="inlineStr">
        <is>
          <t>этномузей «Ортош» (тубалары)</t>
        </is>
      </c>
      <c r="D156" s="20" t="inlineStr">
        <is>
          <t>у Кебезени</t>
        </is>
      </c>
      <c r="E156" s="20" t="inlineStr">
        <is>
          <t>1500 ₽ взр. (2025)</t>
        </is>
      </c>
      <c r="F156" s="2" t="inlineStr">
        <is>
          <t>https://altapress.ru/story/vodopadi-podozhdut-chem-udivlyaet-turistov-bereg-teletskogo-ozera-370474</t>
        </is>
      </c>
    </row>
    <row r="157">
      <c r="B157" s="24" t="n">
        <v>4</v>
      </c>
      <c r="C157" s="20" t="inlineStr">
        <is>
          <t>рыбалка</t>
        </is>
      </c>
      <c r="D157" s="20" t="inlineStr">
        <is>
          <t>хариус, сиг; с катера</t>
        </is>
      </c>
      <c r="E157" s="20" t="inlineStr">
        <is>
          <t>не найдено (свежая цена)</t>
        </is>
      </c>
      <c r="F157" s="20" t="inlineStr">
        <is>
          <t>https://tonkosti.ru/Телецкое_озеро</t>
        </is>
      </c>
    </row>
    <row r="158">
      <c r="B158" s="24" t="n">
        <v>5</v>
      </c>
      <c r="C158" s="20" t="inlineStr">
        <is>
          <t>прокат велосипедов</t>
        </is>
      </c>
      <c r="D158" s="20" t="inlineStr">
        <is>
          <t>Артыбаш</t>
        </is>
      </c>
      <c r="E158" s="20" t="inlineStr">
        <is>
          <t>250 ₽/ч (2023)</t>
        </is>
      </c>
      <c r="F158" s="20" t="inlineStr">
        <is>
          <t>https://t-j.ru/teletskoe-ozero/</t>
        </is>
      </c>
    </row>
    <row r="160">
      <c r="A160" s="16" t="inlineStr">
        <is>
          <t>#table:rent</t>
        </is>
      </c>
      <c r="B160" s="22" t="inlineStr">
        <is>
          <t>Прокат — 1</t>
        </is>
      </c>
    </row>
    <row r="161">
      <c r="A161" s="16" t="inlineStr">
        <is>
          <t>#keys</t>
        </is>
      </c>
      <c r="C161" s="16" t="inlineStr">
        <is>
          <t>what</t>
        </is>
      </c>
      <c r="D161" s="16" t="inlineStr">
        <is>
          <t>where</t>
        </is>
      </c>
      <c r="E161" s="16" t="inlineStr">
        <is>
          <t>price</t>
        </is>
      </c>
      <c r="F161" s="16" t="inlineStr">
        <is>
          <t>src</t>
        </is>
      </c>
    </row>
    <row r="162">
      <c r="A162" s="16" t="inlineStr">
        <is>
          <t>#labels</t>
        </is>
      </c>
      <c r="B162" s="23" t="inlineStr">
        <is>
          <t>№ / строки ниже</t>
        </is>
      </c>
      <c r="C162" s="21" t="inlineStr">
        <is>
          <t>Что</t>
        </is>
      </c>
      <c r="D162" s="21" t="inlineStr">
        <is>
          <t>Где</t>
        </is>
      </c>
      <c r="E162" s="21" t="inlineStr">
        <is>
          <t>Цена</t>
        </is>
      </c>
      <c r="F162" s="21" t="inlineStr">
        <is>
          <t>Источник</t>
        </is>
      </c>
    </row>
    <row r="163">
      <c r="B163" s="24" t="n">
        <v>1</v>
      </c>
      <c r="C163" s="20" t="inlineStr">
        <is>
          <t>велосипеды</t>
        </is>
      </c>
      <c r="D163" s="20" t="inlineStr">
        <is>
          <t>Артыбаш</t>
        </is>
      </c>
      <c r="E163" s="20" t="inlineStr">
        <is>
          <t>250 ₽/ч (2023)</t>
        </is>
      </c>
      <c r="F163" s="20" t="inlineStr">
        <is>
          <t>https://t-j.ru/teletskoe-ozero/</t>
        </is>
      </c>
    </row>
    <row r="165">
      <c r="A165" s="16" t="inlineStr">
        <is>
          <t>#table:itinerary</t>
        </is>
      </c>
      <c r="B165" s="22" t="inlineStr">
        <is>
          <t>Готовые планы — 3</t>
        </is>
      </c>
    </row>
    <row r="166">
      <c r="A166" s="16" t="inlineStr">
        <is>
          <t>#keys</t>
        </is>
      </c>
      <c r="C166" s="16" t="inlineStr">
        <is>
          <t>title</t>
        </is>
      </c>
      <c r="D166" s="16" t="inlineStr">
        <is>
          <t>plan</t>
        </is>
      </c>
    </row>
    <row r="167">
      <c r="A167" s="16" t="inlineStr">
        <is>
          <t>#labels</t>
        </is>
      </c>
      <c r="B167" s="23" t="inlineStr">
        <is>
          <t>№ / строки ниже</t>
        </is>
      </c>
      <c r="C167" s="21" t="inlineStr">
        <is>
          <t>Название плана</t>
        </is>
      </c>
      <c r="D167" s="21" t="inlineStr">
        <is>
          <t>План</t>
        </is>
      </c>
    </row>
    <row r="168">
      <c r="B168" s="24" t="n">
        <v>1</v>
      </c>
      <c r="C168" s="20" t="inlineStr">
        <is>
          <t>1 день</t>
        </is>
      </c>
      <c r="D168" s="2" t="inlineStr">
        <is>
          <t>Утром катер «5/7 чудес» (Корбу, Киште, Эстюба, Каменный залив), днём подъём на Кокую или Тилан-Туу, вечером сиг в кафе.</t>
        </is>
      </c>
    </row>
    <row r="169">
      <c r="B169" s="24" t="n">
        <v>2</v>
      </c>
      <c r="C169" s="20" t="inlineStr">
        <is>
          <t>2–3 дня</t>
        </is>
      </c>
      <c r="D169" s="2" t="inlineStr">
        <is>
          <t>День 1 — дорога из Горно-Алтайска, Тилан-Туу на закат. День 2 — «Золотое кольцо» или тур к Каменным грибам через юг (12 ч). День 3 — сплав по Бии или этномузей «Ортош» и обратно.</t>
        </is>
      </c>
    </row>
    <row r="170">
      <c r="B170" s="24" t="n">
        <v>3</v>
      </c>
      <c r="C170" s="20" t="inlineStr">
        <is>
          <t>Кольцо Алтая</t>
        </is>
      </c>
      <c r="D170" s="2" t="inlineStr">
        <is>
          <t>Горно-Алтайск → Артыбаш → паром на юг → долина Чулышмана (Учар, Ак-Курум) → Кату-Ярык → Улаган (Пазырык) → Акташ → Чуйский тракт.</t>
        </is>
      </c>
    </row>
    <row r="173" ht="22" customHeight="1">
      <c r="A173" s="16" t="inlineStr">
        <is>
          <t>#section</t>
        </is>
      </c>
      <c r="B173" s="17" t="inlineStr">
        <is>
          <t>Сервисы рядом</t>
        </is>
      </c>
      <c r="C173" s="18" t="n"/>
      <c r="D173" s="18" t="n"/>
      <c r="E173" s="18" t="n"/>
      <c r="F173" s="18" t="n"/>
      <c r="G173" s="18" t="n"/>
      <c r="H173" s="18" t="n"/>
    </row>
    <row r="174">
      <c r="A174" s="16" t="inlineStr">
        <is>
          <t>svc_toilets</t>
        </is>
      </c>
      <c r="B174" s="21" t="inlineStr">
        <is>
          <t>Сервис: туалеты</t>
        </is>
      </c>
      <c r="C174" s="20" t="inlineStr">
        <is>
          <t>на базах и у причалов; на тропе Корбу есть</t>
        </is>
      </c>
    </row>
    <row r="175">
      <c r="A175" s="16" t="inlineStr">
        <is>
          <t>svc_water</t>
        </is>
      </c>
      <c r="B175" s="21" t="inlineStr">
        <is>
          <t>Сервис: вода</t>
        </is>
      </c>
      <c r="C175" s="20" t="inlineStr">
        <is>
          <t>магазины Артыбаша/Иогача</t>
        </is>
      </c>
    </row>
    <row r="176">
      <c r="A176" s="16" t="inlineStr">
        <is>
          <t>svc_shop</t>
        </is>
      </c>
      <c r="B176" s="21" t="inlineStr">
        <is>
          <t>Сервис: магазин</t>
        </is>
      </c>
      <c r="C176" s="20" t="inlineStr">
        <is>
          <t>Артыбаш, Иогач; на юге почти нет</t>
        </is>
      </c>
    </row>
    <row r="177">
      <c r="A177" s="16" t="inlineStr">
        <is>
          <t>svc_atm</t>
        </is>
      </c>
      <c r="B177" s="21" t="inlineStr">
        <is>
          <t>Сервис: банкомат</t>
        </is>
      </c>
      <c r="C177" s="20" t="inlineStr">
        <is>
          <t>не найдено в Артыбаше (бери наличные)</t>
        </is>
      </c>
    </row>
    <row r="178">
      <c r="A178" s="16" t="inlineStr">
        <is>
          <t>svc_fuel</t>
        </is>
      </c>
      <c r="B178" s="21" t="inlineStr">
        <is>
          <t>Сервис: АЗС</t>
        </is>
      </c>
      <c r="C178" s="20" t="inlineStr">
        <is>
          <t>последняя надёжная — Турочак/Чоя (уточнить)</t>
        </is>
      </c>
    </row>
    <row r="179">
      <c r="A179" s="16" t="inlineStr">
        <is>
          <t>svc_mobile</t>
        </is>
      </c>
      <c r="B179" s="21" t="inlineStr">
        <is>
          <t>Сервис: связь</t>
        </is>
      </c>
      <c r="C179" s="20" t="inlineStr">
        <is>
          <t>Артыбаш и Иогач; на воде — пятнами</t>
        </is>
      </c>
    </row>
    <row r="180">
      <c r="A180" s="16" t="inlineStr">
        <is>
          <t>svc_medical</t>
        </is>
      </c>
      <c r="B180" s="21" t="inlineStr">
        <is>
          <t>Сервис: медпомощь</t>
        </is>
      </c>
      <c r="C180" s="20" t="inlineStr">
        <is>
          <t>не найдено</t>
        </is>
      </c>
    </row>
    <row r="181">
      <c r="A181" s="16" t="inlineStr">
        <is>
          <t>svc_rescue</t>
        </is>
      </c>
      <c r="B181" s="21" t="inlineStr">
        <is>
          <t>Сервис: спасатели</t>
        </is>
      </c>
      <c r="C181" s="20" t="inlineStr">
        <is>
          <t>МЧС по РА — регистрация групп (уточнить)</t>
        </is>
      </c>
    </row>
    <row r="183" ht="22" customHeight="1">
      <c r="A183" s="16" t="inlineStr">
        <is>
          <t>#section</t>
        </is>
      </c>
      <c r="B183" s="17" t="inlineStr">
        <is>
          <t>Бюджет</t>
        </is>
      </c>
      <c r="C183" s="18" t="n"/>
      <c r="D183" s="18" t="n"/>
      <c r="E183" s="18" t="n"/>
      <c r="F183" s="18" t="n"/>
      <c r="G183" s="18" t="n"/>
      <c r="H183" s="18" t="n"/>
    </row>
    <row r="184">
      <c r="A184" s="16" t="inlineStr">
        <is>
          <t>budget_economy</t>
        </is>
      </c>
      <c r="B184" s="21" t="inlineStr">
        <is>
          <t>Бюджет: эконом</t>
        </is>
      </c>
      <c r="C184" s="20" t="inlineStr">
        <is>
          <t>≈3000–5000 ₽/день: автобус 535 ₽, турбаза от 700–2200 ₽, катер 2000–3500 ₽</t>
        </is>
      </c>
    </row>
    <row r="185">
      <c r="A185" s="16" t="inlineStr">
        <is>
          <t>budget_comfort</t>
        </is>
      </c>
      <c r="B185" s="21" t="inlineStr">
        <is>
          <t>Бюджет: комфорт</t>
        </is>
      </c>
      <c r="C185" s="20" t="inlineStr">
        <is>
          <t>≈15 000–25 000 ₽/день: база 6000–15 000 ₽, «Золотое кольцо» 7500 ₽, подъёмник 1500 ₽</t>
        </is>
      </c>
    </row>
    <row r="186">
      <c r="A186" s="16" t="inlineStr">
        <is>
          <t>budget_year</t>
        </is>
      </c>
      <c r="B186" s="21" t="inlineStr">
        <is>
          <t>Бюджет: год цен</t>
        </is>
      </c>
      <c r="C186" s="20" t="inlineStr">
        <is>
          <t>2025–2026</t>
        </is>
      </c>
    </row>
    <row r="188" ht="22" customHeight="1">
      <c r="A188" s="16" t="inlineStr">
        <is>
          <t>#section</t>
        </is>
      </c>
      <c r="B188" s="17" t="inlineStr">
        <is>
          <t>Что говорят путешественники</t>
        </is>
      </c>
      <c r="C188" s="18" t="n"/>
      <c r="D188" s="18" t="n"/>
      <c r="E188" s="18" t="n"/>
      <c r="F188" s="18" t="n"/>
      <c r="G188" s="18" t="n"/>
      <c r="H188" s="18" t="n"/>
    </row>
    <row r="189">
      <c r="A189" s="16" t="inlineStr">
        <is>
          <t>reviews</t>
        </is>
      </c>
      <c r="B189" s="21" t="inlineStr">
        <is>
          <t>Что говорят путешественники</t>
        </is>
      </c>
      <c r="C189" s="2" t="inlineStr">
        <is>
          <t>2ГИС: Телецкое озеро — 4,6 (173 оценки). Экскурсии: «Легенды Золотого озера» 4,9 (151 отзыв, Sputnik8), «5 водопадов и Тилан-Туу» 4,8 (17), «Путешествие к Каменным Грибам» 4,6 (27). Плюсы: виды, водопады, гиды; минусы: высокие цены, переполненность в июле–августе, отмены из-за погоды и медведей, отдельные экосборы на водопадах (до 750 ₽ за три).</t>
        </is>
      </c>
    </row>
    <row r="191" ht="22" customHeight="1">
      <c r="A191" s="16" t="inlineStr">
        <is>
          <t>#section</t>
        </is>
      </c>
      <c r="B191" s="17" t="inlineStr">
        <is>
          <t>Рядом</t>
        </is>
      </c>
      <c r="C191" s="18" t="n"/>
      <c r="D191" s="18" t="n"/>
      <c r="E191" s="18" t="n"/>
      <c r="F191" s="18" t="n"/>
      <c r="G191" s="18" t="n"/>
      <c r="H191" s="18" t="n"/>
    </row>
    <row r="192">
      <c r="A192" s="16" t="inlineStr">
        <is>
          <t>#table:nearby</t>
        </is>
      </c>
      <c r="B192" s="22" t="inlineStr">
        <is>
          <t>Рядом — 4</t>
        </is>
      </c>
    </row>
    <row r="193">
      <c r="A193" s="16" t="inlineStr">
        <is>
          <t>#keys</t>
        </is>
      </c>
      <c r="C193" s="16" t="inlineStr">
        <is>
          <t>id</t>
        </is>
      </c>
      <c r="D193" s="16" t="inlineStr">
        <is>
          <t>name</t>
        </is>
      </c>
      <c r="E193" s="16" t="inlineStr">
        <is>
          <t>km</t>
        </is>
      </c>
    </row>
    <row r="194">
      <c r="A194" s="16" t="inlineStr">
        <is>
          <t>#labels</t>
        </is>
      </c>
      <c r="B194" s="23" t="inlineStr">
        <is>
          <t>№ / строки ниже</t>
        </is>
      </c>
      <c r="C194" s="21" t="inlineStr">
        <is>
          <t>ID соседнего места</t>
        </is>
      </c>
      <c r="D194" s="21" t="inlineStr">
        <is>
          <t>Название</t>
        </is>
      </c>
      <c r="E194" s="21" t="inlineStr">
        <is>
          <t>Км</t>
        </is>
      </c>
    </row>
    <row r="195">
      <c r="B195" s="24" t="n">
        <v>1</v>
      </c>
      <c r="C195" s="20" t="inlineStr">
        <is>
          <t>alt-02</t>
        </is>
      </c>
      <c r="D195" s="20" t="inlineStr">
        <is>
          <t>Водопад Корбу</t>
        </is>
      </c>
      <c r="E195" s="20" t="n">
        <v>3.9</v>
      </c>
    </row>
    <row r="196">
      <c r="B196" s="24" t="n">
        <v>2</v>
      </c>
      <c r="C196" s="20" t="inlineStr">
        <is>
          <t>alt-05</t>
        </is>
      </c>
      <c r="D196" s="20" t="inlineStr">
        <is>
          <t>Каменные грибы Ак-Курум</t>
        </is>
      </c>
      <c r="E196" s="20" t="n">
        <v>71</v>
      </c>
    </row>
    <row r="197">
      <c r="B197" s="24" t="n">
        <v>3</v>
      </c>
      <c r="C197" s="20" t="inlineStr">
        <is>
          <t>alt-03</t>
        </is>
      </c>
      <c r="D197" s="20" t="inlineStr">
        <is>
          <t>Водопад Учар</t>
        </is>
      </c>
      <c r="E197" s="20" t="n">
        <v>73.09999999999999</v>
      </c>
    </row>
    <row r="198">
      <c r="B198" s="24" t="n">
        <v>4</v>
      </c>
      <c r="C198" s="20" t="inlineStr">
        <is>
          <t>alt-26</t>
        </is>
      </c>
      <c r="D198" s="20" t="inlineStr">
        <is>
          <t>Каракольские озёра (Иолго)</t>
        </is>
      </c>
      <c r="E198" s="20" t="n">
        <v>91.3</v>
      </c>
    </row>
    <row r="201" ht="22" customHeight="1">
      <c r="A201" s="16" t="inlineStr">
        <is>
          <t>#section</t>
        </is>
      </c>
      <c r="B201" s="17" t="inlineStr">
        <is>
          <t>Проверка и качество данных</t>
        </is>
      </c>
      <c r="C201" s="18" t="n"/>
      <c r="D201" s="18" t="n"/>
      <c r="E201" s="18" t="n"/>
      <c r="F201" s="18" t="n"/>
      <c r="G201" s="18" t="n"/>
      <c r="H201" s="18" t="n"/>
    </row>
    <row r="202">
      <c r="A202" s="16" t="inlineStr">
        <is>
          <t>checked</t>
        </is>
      </c>
      <c r="B202" s="21" t="inlineStr">
        <is>
          <t>Как проверено</t>
        </is>
      </c>
      <c r="C202" s="2" t="inlineStr">
        <is>
          <t>Карточка собрана по открытым источникам 07.10.2026</t>
        </is>
      </c>
    </row>
    <row r="203">
      <c r="A203" s="16" t="inlineStr">
        <is>
          <t>note</t>
        </is>
      </c>
      <c r="B203" s="21" t="inlineStr">
        <is>
          <t>Заметка редакции</t>
        </is>
      </c>
      <c r="C203" s="2" t="inlineStr">
        <is>
          <t>Очень много источников (порталы, СМИ, операторы); расхождения в цифрах притоков и в цене билета заповедника; важное событие 2026 (медведи) хорошо задокументировано</t>
        </is>
      </c>
    </row>
    <row r="204">
      <c r="A204" s="16" t="inlineStr">
        <is>
          <t>gaps</t>
        </is>
      </c>
      <c r="B204" s="21" t="inlineStr">
        <is>
          <t>Чего не хватает в данных (каждое с новой строки)</t>
        </is>
      </c>
      <c r="C204" s="2" t="inlineStr">
        <is>
          <t>точное расписание автобусов 2026
операторы связи по точкам
банкомат и АЗС в Артыбаше
цена «Пионера Алтая»
координаты причалов и парковок</t>
        </is>
      </c>
    </row>
    <row r="205">
      <c r="A205" s="16" t="inlineStr">
        <is>
          <t>flags</t>
        </is>
      </c>
      <c r="B205" s="21" t="inlineStr">
        <is>
          <t>Противоречия источников (каждое с новой строки)</t>
        </is>
      </c>
      <c r="C205" s="2" t="inlineStr">
        <is>
          <t>Озеро лежит на границе Турочакского (запад/север) и Улаганского (восток/юг) районов — оба верны
Сезон 2026: все маршруты Алтайского заповедника (Корбу, Учар, Яйлю) закрыты с 31.08.2026 до конца сезона из-за медведей; смертельный случай 19.08.2026 у Артыбаша
Цена билета заповедника противоречива: 250 ₽ (официально с 02.2025) против 100 ₽ (KP, 2026) и 150–250 ₽ (vc.ru)
Цены катеров у altai4u.com (800–2000 ₽) явно устаревшие — не использованы
Экосборы у водопадов берут отдельно от билета заповедника (50–150 ₽ за стоянку, до ≈750 ₽ за три водопада, 2026)</t>
        </is>
      </c>
    </row>
    <row r="206">
      <c r="A206" s="16" t="inlineStr">
        <is>
          <t>idx</t>
        </is>
      </c>
      <c r="B206" s="21" t="inlineStr">
        <is>
          <t>Индекс полноты 0–100</t>
        </is>
      </c>
      <c r="C206" s="20" t="n">
        <v>89</v>
      </c>
    </row>
    <row r="207">
      <c r="A207" s="16" t="inlineStr">
        <is>
          <t>rich</t>
        </is>
      </c>
      <c r="B207" s="21" t="inlineStr">
        <is>
          <t>Насыщенность</t>
        </is>
      </c>
      <c r="C207" s="20" t="n">
        <v>9</v>
      </c>
    </row>
    <row r="208">
      <c r="A208" s="16" t="inlineStr">
        <is>
          <t>conf</t>
        </is>
      </c>
      <c r="B208" s="21" t="inlineStr">
        <is>
          <t>Достоверность</t>
        </is>
      </c>
      <c r="C208" s="20" t="n">
        <v>33</v>
      </c>
    </row>
    <row r="209">
      <c r="A209" s="16" t="inlineStr">
        <is>
          <t>prac</t>
        </is>
      </c>
      <c r="B209" s="21" t="inlineStr">
        <is>
          <t>Практичность</t>
        </is>
      </c>
      <c r="C209" s="20" t="n">
        <v>8</v>
      </c>
    </row>
    <row r="210">
      <c r="A210" s="16" t="inlineStr">
        <is>
          <t>en_reviewed</t>
        </is>
      </c>
      <c r="B210" s="21" t="inlineStr">
        <is>
          <t>Перевод EN проверен (да/нет)</t>
        </is>
      </c>
      <c r="C210" s="20" t="inlineStr">
        <is>
          <t>нет</t>
        </is>
      </c>
    </row>
    <row r="211">
      <c r="A211" s="16" t="inlineStr">
        <is>
          <t>#table:fixes</t>
        </is>
      </c>
      <c r="B211" s="22" t="inlineStr">
        <is>
          <t>Журнал правок — 0</t>
        </is>
      </c>
    </row>
    <row r="212">
      <c r="A212" s="16" t="inlineStr">
        <is>
          <t>#keys</t>
        </is>
      </c>
      <c r="C212" s="16" t="inlineStr">
        <is>
          <t>f</t>
        </is>
      </c>
      <c r="D212" s="16" t="inlineStr">
        <is>
          <t>n</t>
        </is>
      </c>
      <c r="E212" s="16" t="inlineStr">
        <is>
          <t>u</t>
        </is>
      </c>
    </row>
    <row r="213">
      <c r="A213" s="16" t="inlineStr">
        <is>
          <t>#labels</t>
        </is>
      </c>
      <c r="B213" s="23" t="inlineStr">
        <is>
          <t>№ / строки ниже</t>
        </is>
      </c>
      <c r="C213" s="21" t="inlineStr">
        <is>
          <t>Поле</t>
        </is>
      </c>
      <c r="D213" s="21" t="inlineStr">
        <is>
          <t>Что изменено</t>
        </is>
      </c>
      <c r="E213" s="21" t="inlineStr">
        <is>
          <t>Источник</t>
        </is>
      </c>
    </row>
    <row r="215">
      <c r="A215" s="16" t="inlineStr">
        <is>
          <t>#table:sources</t>
        </is>
      </c>
      <c r="B215" s="22" t="inlineStr">
        <is>
          <t>Источники карточки — 31</t>
        </is>
      </c>
    </row>
    <row r="216">
      <c r="A216" s="16" t="inlineStr">
        <is>
          <t>#keys</t>
        </is>
      </c>
      <c r="C216" s="16" t="inlineStr">
        <is>
          <t>url</t>
        </is>
      </c>
      <c r="D216" s="16" t="inlineStr">
        <is>
          <t>title</t>
        </is>
      </c>
      <c r="E216" s="16" t="inlineStr">
        <is>
          <t>used_for</t>
        </is>
      </c>
    </row>
    <row r="217">
      <c r="A217" s="16" t="inlineStr">
        <is>
          <t>#labels</t>
        </is>
      </c>
      <c r="B217" s="23" t="inlineStr">
        <is>
          <t>№ / строки ниже</t>
        </is>
      </c>
      <c r="C217" s="21" t="inlineStr">
        <is>
          <t>Ссылка</t>
        </is>
      </c>
      <c r="D217" s="21" t="inlineStr">
        <is>
          <t>Название</t>
        </is>
      </c>
      <c r="E217" s="21" t="inlineStr">
        <is>
          <t>Для чего</t>
        </is>
      </c>
    </row>
    <row r="218">
      <c r="B218" s="24" t="n">
        <v>1</v>
      </c>
      <c r="C218" s="2" t="inlineStr">
        <is>
          <t>https://altapress.ru/story/edem-na-teletskoe-tochnie-marshruti-iz-novosibirska-barnaula-i-gorno-altayska-387755</t>
        </is>
      </c>
      <c r="D218" s="20" t="inlineStr">
        <is>
          <t>Едем на Телецкое: точные маршруты (Алтапресс, 2026)</t>
        </is>
      </c>
      <c r="E218" s="20" t="inlineStr">
        <is>
          <t>маршруты и расстояния</t>
        </is>
      </c>
    </row>
    <row r="219">
      <c r="B219" s="24" t="n">
        <v>2</v>
      </c>
      <c r="C219" s="20" t="inlineStr">
        <is>
          <t>https://t-j.ru/teletskoe-ozero/</t>
        </is>
      </c>
      <c r="D219" s="20" t="inlineStr">
        <is>
          <t>Т—Ж: Телецкое озеро (2023)</t>
        </is>
      </c>
      <c r="E219" s="20" t="inlineStr">
        <is>
          <t>автобусы, такси, цены услуг</t>
        </is>
      </c>
    </row>
    <row r="220">
      <c r="B220" s="24" t="n">
        <v>3</v>
      </c>
      <c r="C220" s="20" t="inlineStr">
        <is>
          <t>https://t-j.ru/teletskoe-ozero-trip/</t>
        </is>
      </c>
      <c r="D220" s="20" t="inlineStr">
        <is>
          <t>Т—Ж: северный и южный берега зимой (2025)</t>
        </is>
      </c>
      <c r="E220" s="20" t="inlineStr">
        <is>
          <t>жильё, связь на юге</t>
        </is>
      </c>
    </row>
    <row r="221">
      <c r="B221" s="24" t="n">
        <v>4</v>
      </c>
      <c r="C221" s="20" t="inlineStr">
        <is>
          <t>https://tonkosti.ru/Телецкое_озеро</t>
        </is>
      </c>
      <c r="D221" s="20" t="inlineStr">
        <is>
          <t>Туристер: Телецкое озеро</t>
        </is>
      </c>
      <c r="E221" s="20" t="inlineStr">
        <is>
          <t>параметры, легенды, климат</t>
        </is>
      </c>
    </row>
    <row r="222">
      <c r="B222" s="24" t="n">
        <v>5</v>
      </c>
      <c r="C222" s="20" t="inlineStr">
        <is>
          <t>https://tonkosti.ru/Как_добраться_до_Телецкого_озера</t>
        </is>
      </c>
      <c r="D222" s="20" t="inlineStr">
        <is>
          <t>Туристер: как добраться</t>
        </is>
      </c>
      <c r="E222" s="20" t="inlineStr">
        <is>
          <t>автовокзал, дороги</t>
        </is>
      </c>
    </row>
    <row r="223">
      <c r="B223" s="24" t="n">
        <v>6</v>
      </c>
      <c r="C223" s="20" t="inlineStr">
        <is>
          <t>https://experience.tripster.ru/articles/teleckoe-ozero/</t>
        </is>
      </c>
      <c r="D223" s="20" t="inlineStr">
        <is>
          <t>Tripster: Телецкое озеро</t>
        </is>
      </c>
      <c r="E223" s="20" t="inlineStr">
        <is>
          <t>площадь, глубина, ветра</t>
        </is>
      </c>
    </row>
    <row r="224">
      <c r="B224" s="24" t="n">
        <v>7</v>
      </c>
      <c r="C224" s="20" t="inlineStr">
        <is>
          <t>https://youtravel.me/blog/russia-tours/teleckoe-ozero</t>
        </is>
      </c>
      <c r="D224" s="20" t="inlineStr">
        <is>
          <t>YouTravel: Телецкое озеро</t>
        </is>
      </c>
      <c r="E224" s="20" t="inlineStr">
        <is>
          <t>связь, температура воды</t>
        </is>
      </c>
    </row>
    <row r="225">
      <c r="B225" s="24" t="n">
        <v>8</v>
      </c>
      <c r="C225" s="2" t="inlineStr">
        <is>
          <t>https://www.advantour.com/rus/russia/altai/lake-teletskoye.htm</t>
        </is>
      </c>
      <c r="D225" s="20" t="inlineStr">
        <is>
          <t>Advantour: Телецкое озеро</t>
        </is>
      </c>
      <c r="E225" s="20" t="inlineStr">
        <is>
          <t>притоки, Чулышман 70%</t>
        </is>
      </c>
    </row>
    <row r="226">
      <c r="B226" s="24" t="n">
        <v>9</v>
      </c>
      <c r="C226" s="20" t="inlineStr">
        <is>
          <t>https://altaytime.ru/</t>
        </is>
      </c>
      <c r="D226" s="20" t="inlineStr">
        <is>
          <t>Алтай Тайм — катера</t>
        </is>
      </c>
      <c r="E226" s="20" t="inlineStr">
        <is>
          <t>цены катеров, домики</t>
        </is>
      </c>
    </row>
    <row r="227">
      <c r="B227" s="24" t="n">
        <v>10</v>
      </c>
      <c r="C227" s="20" t="inlineStr">
        <is>
          <t>http://teletskoeboats.ru</t>
        </is>
      </c>
      <c r="D227" s="20" t="inlineStr">
        <is>
          <t>Teletskoeboats — паром</t>
        </is>
      </c>
      <c r="E227" s="20" t="inlineStr">
        <is>
          <t>паром 2026</t>
        </is>
      </c>
    </row>
    <row r="228">
      <c r="B228" s="24" t="n">
        <v>11</v>
      </c>
      <c r="C228" s="20" t="inlineStr">
        <is>
          <t>https://turistka.ru/altai/turoperator.php?serv=1&amp;ob=338&amp;st=3</t>
        </is>
      </c>
      <c r="D228" s="20" t="inlineStr">
        <is>
          <t>Turistka.ru: катера на Телецком</t>
        </is>
      </c>
      <c r="E228" s="20" t="inlineStr">
        <is>
          <t>перевозчики, телефоны</t>
        </is>
      </c>
    </row>
    <row r="229">
      <c r="B229" s="24" t="n">
        <v>12</v>
      </c>
      <c r="C229" s="20" t="inlineStr">
        <is>
          <t>https://extraguide.ru/russia/artybash/</t>
        </is>
      </c>
      <c r="D229" s="20" t="inlineStr">
        <is>
          <t>Экстрагид: экскурсии Артыбаш</t>
        </is>
      </c>
      <c r="E229" s="20" t="inlineStr">
        <is>
          <t>цены экскурсий</t>
        </is>
      </c>
    </row>
    <row r="230">
      <c r="B230" s="24" t="n">
        <v>13</v>
      </c>
      <c r="C230" s="2" t="inlineStr">
        <is>
          <t>https://vc.ru/travel/2114176-ekskursii-po-teletckomu-ozeru-na-katere</t>
        </is>
      </c>
      <c r="D230" s="20" t="inlineStr">
        <is>
          <t>vc.ru: экскурсии на катере 2026</t>
        </is>
      </c>
      <c r="E230" s="20" t="inlineStr">
        <is>
          <t>диапазоны цен</t>
        </is>
      </c>
    </row>
    <row r="231">
      <c r="B231" s="24" t="n">
        <v>14</v>
      </c>
      <c r="C231" s="20" t="inlineStr">
        <is>
          <t>https://www.busfor.ru/автобусы/Горно-Алтайск/Артыбаш</t>
        </is>
      </c>
      <c r="D231" s="20" t="inlineStr">
        <is>
          <t>Busfor: Горно-Алтайск — Артыбаш</t>
        </is>
      </c>
      <c r="E231" s="20" t="inlineStr">
        <is>
          <t>цены автобусов 2026</t>
        </is>
      </c>
    </row>
    <row r="232">
      <c r="B232" s="24" t="n">
        <v>15</v>
      </c>
      <c r="C232" s="2" t="inlineStr">
        <is>
          <t>https://tolknews.ru/respaltay/obsestvo/187107-skolko-v-godu-stoit-poseshchenie-altayskogo-zapovednika</t>
        </is>
      </c>
      <c r="D232" s="20" t="inlineStr">
        <is>
          <t>Толк: стоимость посещения заповедника 2025</t>
        </is>
      </c>
      <c r="E232" s="20" t="inlineStr">
        <is>
          <t>250 ₽</t>
        </is>
      </c>
    </row>
    <row r="233">
      <c r="B233" s="24" t="n">
        <v>16</v>
      </c>
      <c r="C233" s="2" t="inlineStr">
        <is>
          <t>https://altapress.ru/story/altayskiy-zapovednik-zakril-vse-marshruti-do-kontsa-sezona-iz-za-medvedey-393318</t>
        </is>
      </c>
      <c r="D233" s="20" t="inlineStr">
        <is>
          <t>Алтапресс: заповедник закрыл маршруты (31.08.2026)</t>
        </is>
      </c>
      <c r="E233" s="20" t="inlineStr">
        <is>
          <t>предупреждение</t>
        </is>
      </c>
    </row>
    <row r="234">
      <c r="B234" s="24" t="n">
        <v>17</v>
      </c>
      <c r="C234" s="2" t="inlineStr">
        <is>
          <t>https://www.tourdom.ru/hotline/chp-katastrofy/turistku-rasterzal-medved-chto-izvestno-o-tragedii-na-altae/</t>
        </is>
      </c>
      <c r="D234" s="20" t="inlineStr">
        <is>
          <t>Турдом: нападение медведя (08.2026)</t>
        </is>
      </c>
      <c r="E234" s="20" t="inlineStr">
        <is>
          <t>предупреждение</t>
        </is>
      </c>
    </row>
    <row r="235">
      <c r="B235" s="24" t="n">
        <v>18</v>
      </c>
      <c r="C235" s="2" t="inlineStr">
        <is>
          <t>https://altapress.ru/story/vodopadi-podozhdut-chem-udivlyaet-turistov-bereg-teletskogo-ozera-370474</t>
        </is>
      </c>
      <c r="D235" s="20" t="inlineStr">
        <is>
          <t>Алтапресс: чем удивляет берег Телецкого (2025)</t>
        </is>
      </c>
      <c r="E235" s="20" t="inlineStr">
        <is>
          <t>Кокуя, Тилан-Туу, зоопарк, кафе</t>
        </is>
      </c>
    </row>
    <row r="236">
      <c r="B236" s="24" t="n">
        <v>19</v>
      </c>
      <c r="C236" s="20" t="inlineStr">
        <is>
          <t>https://mirturbaz.ru/russia/water/teleckoe-ozero</t>
        </is>
      </c>
      <c r="D236" s="20" t="inlineStr">
        <is>
          <t>Мир турбаз: Телецкое</t>
        </is>
      </c>
      <c r="E236" s="20" t="inlineStr">
        <is>
          <t>жильё</t>
        </is>
      </c>
    </row>
    <row r="237">
      <c r="B237" s="24" t="n">
        <v>20</v>
      </c>
      <c r="C237" s="2" t="inlineStr">
        <is>
          <t>https://101hotels.com/russia/region/teletskoe_ozero/rating_recreation_base</t>
        </is>
      </c>
      <c r="D237" s="20" t="inlineStr">
        <is>
          <t>101hotels: рейтинг баз</t>
        </is>
      </c>
      <c r="E237" s="20" t="inlineStr">
        <is>
          <t>жильё, рейтинги</t>
        </is>
      </c>
    </row>
    <row r="238">
      <c r="B238" s="24" t="n">
        <v>21</v>
      </c>
      <c r="C238" s="2" t="inlineStr">
        <is>
          <t>https://snob.ru/news/eto-nebolshie-dengi-glava-respubliki-altaj-rasskazal-o-vvedenii-kurortnogo-sbora/</t>
        </is>
      </c>
      <c r="D238" s="20" t="inlineStr">
        <is>
          <t>Сноб: курортный сбор РА</t>
        </is>
      </c>
      <c r="E238" s="20" t="inlineStr">
        <is>
          <t>сборы</t>
        </is>
      </c>
    </row>
    <row r="239">
      <c r="B239" s="24" t="n">
        <v>22</v>
      </c>
      <c r="C239" s="2" t="inlineStr">
        <is>
          <t>https://spmag.ru/articles/turisticheskij-nalog-v-rossii-s-2025-goda</t>
        </is>
      </c>
      <c r="D239" s="20" t="inlineStr">
        <is>
          <t>Туристический налог 2026</t>
        </is>
      </c>
      <c r="E239" s="20" t="inlineStr">
        <is>
          <t>налог только в Горно-Алтайске</t>
        </is>
      </c>
    </row>
    <row r="240">
      <c r="B240" s="24" t="n">
        <v>23</v>
      </c>
      <c r="C240" s="20" t="inlineStr">
        <is>
          <t>https://pollen.vinc.cc/sites/TELETSKO</t>
        </is>
      </c>
      <c r="D240" s="20" t="inlineStr">
        <is>
          <t>European Pollen Database: Teletskoye</t>
        </is>
      </c>
      <c r="E240" s="20" t="inlineStr">
        <is>
          <t>координаты</t>
        </is>
      </c>
    </row>
    <row r="241">
      <c r="B241" s="24" t="n">
        <v>24</v>
      </c>
      <c r="C241" s="20" t="inlineStr">
        <is>
          <t>https://2gis.ru/gornoaltaysk/search/Телецкое%20озеро</t>
        </is>
      </c>
      <c r="D241" s="20" t="inlineStr">
        <is>
          <t>2ГИС: Телецкое озеро</t>
        </is>
      </c>
      <c r="E241" s="20" t="inlineStr">
        <is>
          <t>рейтинг</t>
        </is>
      </c>
    </row>
    <row r="242">
      <c r="B242" s="24" t="n">
        <v>25</v>
      </c>
      <c r="C242" s="2" t="inlineStr">
        <is>
          <t>https://altapress.ru/story/altayskiy-zapovednik-nachal-vidavat-razresheniya-na-plavanie-po-teletskomu-ozeru-usloviya-363566</t>
        </is>
      </c>
      <c r="D242" s="20" t="inlineStr">
        <is>
          <t>Алтапресс: разрешения на плавание (2025)</t>
        </is>
      </c>
      <c r="E242" s="20" t="inlineStr">
        <is>
          <t>разрешения</t>
        </is>
      </c>
    </row>
    <row r="243">
      <c r="B243" s="24" t="n">
        <v>26</v>
      </c>
      <c r="C243" s="2" t="inlineStr">
        <is>
          <t>https://www.sputnik8.com/ru/gorno-altaysk/activities/89444-tayny-i-byli-teletskogo-ozera-5-vodopadov-i-smotrovaya-tilan-tuu-na-katere</t>
        </is>
      </c>
      <c r="D243" s="20" t="inlineStr">
        <is>
          <t>Sputnik8: 5 водопадов и Тилан-Туу</t>
        </is>
      </c>
      <c r="E243" s="20" t="inlineStr">
        <is>
          <t>цены, экосборы</t>
        </is>
      </c>
    </row>
    <row r="244">
      <c r="B244" s="24" t="n">
        <v>27</v>
      </c>
      <c r="C244" s="2" t="inlineStr">
        <is>
          <t>https://www.sputnik8.com/ru/artybash/activities/49954-altayskiy-prirodnyy-zapovednik-yaylyu</t>
        </is>
      </c>
      <c r="D244" s="20" t="inlineStr">
        <is>
          <t>Sputnik8: Яйлю</t>
        </is>
      </c>
      <c r="E244" s="20" t="inlineStr">
        <is>
          <t>тур</t>
        </is>
      </c>
    </row>
    <row r="245">
      <c r="B245" s="24" t="n">
        <v>28</v>
      </c>
      <c r="C245" s="2" t="inlineStr">
        <is>
          <t>https://mchs.gov.ru/deyatelnost/registraciya-turistskih-grupp</t>
        </is>
      </c>
      <c r="D245" s="20" t="inlineStr">
        <is>
          <t>МЧС: регистрация туристских групп</t>
        </is>
      </c>
      <c r="E245" s="20" t="inlineStr">
        <is>
          <t>регистрация</t>
        </is>
      </c>
    </row>
    <row r="246">
      <c r="B246" s="24" t="n">
        <v>29</v>
      </c>
      <c r="C246" s="20" t="inlineStr">
        <is>
          <t>https://www.kp.ru/russia/altaj/mesta/altajskij-zapovednik/</t>
        </is>
      </c>
      <c r="D246" s="20" t="inlineStr">
        <is>
          <t>КП: Алтайский заповедник (2026)</t>
        </is>
      </c>
      <c r="E246" s="20" t="inlineStr">
        <is>
          <t>сборы стоянок</t>
        </is>
      </c>
    </row>
    <row r="247">
      <c r="B247" s="24" t="n">
        <v>30</v>
      </c>
      <c r="C247" s="20" t="inlineStr">
        <is>
          <t>https://awd.is/marshrut-po-gornomu-altayu-na-avto</t>
        </is>
      </c>
      <c r="D247" s="20" t="inlineStr">
        <is>
          <t>awd.is: маршрут по Алтаю на авто</t>
        </is>
      </c>
      <c r="E247" s="20" t="inlineStr">
        <is>
          <t>паром ≈10 000 ₽ ранее</t>
        </is>
      </c>
    </row>
    <row r="248">
      <c r="B248" s="24" t="n">
        <v>31</v>
      </c>
      <c r="C248" s="2" t="inlineStr">
        <is>
          <t>https://altzapovednik.ru/info/publikatcii/blogeri-puteshestvenniki/velomarshrut/v-vostochnii-Altay.aspx</t>
        </is>
      </c>
      <c r="D248" s="20" t="inlineStr">
        <is>
          <t>Алтайский заповедник: велопоход в Восточный Алтай (2014)</t>
        </is>
      </c>
      <c r="E248" s="20" t="inlineStr">
        <is>
          <t>км по долине</t>
        </is>
      </c>
    </row>
    <row r="250">
      <c r="A250" s="16" t="inlineStr">
        <is>
          <t>#table:sources_practical</t>
        </is>
      </c>
      <c r="B250" s="22" t="inlineStr">
        <is>
          <t>Источники практики — 5</t>
        </is>
      </c>
    </row>
    <row r="251">
      <c r="A251" s="16" t="inlineStr">
        <is>
          <t>#keys</t>
        </is>
      </c>
      <c r="C251" s="16" t="inlineStr">
        <is>
          <t>url</t>
        </is>
      </c>
      <c r="D251" s="16" t="inlineStr">
        <is>
          <t>title</t>
        </is>
      </c>
      <c r="E251" s="16" t="inlineStr">
        <is>
          <t>used_for</t>
        </is>
      </c>
    </row>
    <row r="252">
      <c r="A252" s="16" t="inlineStr">
        <is>
          <t>#labels</t>
        </is>
      </c>
      <c r="B252" s="23" t="inlineStr">
        <is>
          <t>№ / строки ниже</t>
        </is>
      </c>
      <c r="C252" s="21" t="inlineStr">
        <is>
          <t>Ссылка</t>
        </is>
      </c>
      <c r="D252" s="21" t="inlineStr">
        <is>
          <t>Название</t>
        </is>
      </c>
      <c r="E252" s="21" t="inlineStr">
        <is>
          <t>Для чего</t>
        </is>
      </c>
    </row>
    <row r="253">
      <c r="B253" s="24" t="n">
        <v>1</v>
      </c>
      <c r="C253" s="20" t="inlineStr">
        <is>
          <t>http://teletskoeboats.ru</t>
        </is>
      </c>
      <c r="D253" s="20" t="inlineStr">
        <is>
          <t>паром</t>
        </is>
      </c>
      <c r="E253" s="20" t="inlineStr">
        <is>
          <t>паром</t>
        </is>
      </c>
    </row>
    <row r="254">
      <c r="B254" s="24" t="n">
        <v>2</v>
      </c>
      <c r="C254" s="20" t="inlineStr">
        <is>
          <t>https://altaytime.ru/</t>
        </is>
      </c>
      <c r="D254" s="20" t="inlineStr">
        <is>
          <t>Алтай Тайм</t>
        </is>
      </c>
      <c r="E254" s="20" t="inlineStr">
        <is>
          <t>катера</t>
        </is>
      </c>
    </row>
    <row r="255">
      <c r="B255" s="24" t="n">
        <v>3</v>
      </c>
      <c r="C255" s="20" t="inlineStr">
        <is>
          <t>https://www.busfor.ru/автобусы/Горно-Алтайск/Артыбаш</t>
        </is>
      </c>
      <c r="D255" s="20" t="inlineStr">
        <is>
          <t>Busfor</t>
        </is>
      </c>
      <c r="E255" s="20" t="inlineStr">
        <is>
          <t>автобусы</t>
        </is>
      </c>
    </row>
    <row r="256">
      <c r="B256" s="24" t="n">
        <v>4</v>
      </c>
      <c r="C256" s="2" t="inlineStr">
        <is>
          <t>https://altapress.ru/story/vodopadi-podozhdut-chem-udivlyaet-turistov-bereg-teletskogo-ozera-370474</t>
        </is>
      </c>
      <c r="D256" s="20" t="inlineStr">
        <is>
          <t>Алтапресс 2025</t>
        </is>
      </c>
      <c r="E256" s="20" t="inlineStr">
        <is>
          <t>на месте</t>
        </is>
      </c>
    </row>
    <row r="257">
      <c r="B257" s="24" t="n">
        <v>5</v>
      </c>
      <c r="C257" s="20" t="inlineStr">
        <is>
          <t>https://mirturbaz.ru/russia/water/teleckoe-ozero</t>
        </is>
      </c>
      <c r="D257" s="20" t="inlineStr">
        <is>
          <t>Мир турбаз</t>
        </is>
      </c>
      <c r="E257" s="20" t="inlineStr">
        <is>
          <t>жильё</t>
        </is>
      </c>
    </row>
    <row r="260" ht="22" customHeight="1">
      <c r="A260" s="16" t="inlineStr">
        <is>
          <t>#section</t>
        </is>
      </c>
      <c r="B260" s="17" t="inlineStr">
        <is>
          <t>Перевод EN</t>
        </is>
      </c>
      <c r="C260" s="18" t="n"/>
      <c r="D260" s="18" t="n"/>
      <c r="E260" s="18" t="n"/>
      <c r="F260" s="18" t="n"/>
      <c r="G260" s="18" t="n"/>
      <c r="H260" s="18" t="n"/>
    </row>
    <row r="261">
      <c r="A261" s="16" t="inlineStr">
        <is>
          <t>#table:translations_en</t>
        </is>
      </c>
      <c r="B261" s="22" t="inlineStr">
        <is>
          <t>Перевод на английский — 228</t>
        </is>
      </c>
    </row>
    <row r="262">
      <c r="A262" s="16" t="inlineStr">
        <is>
          <t>#keys</t>
        </is>
      </c>
      <c r="C262" s="16" t="inlineStr">
        <is>
          <t>path</t>
        </is>
      </c>
      <c r="D262" s="16" t="inlineStr">
        <is>
          <t>ru</t>
        </is>
      </c>
      <c r="E262" s="16" t="inlineStr">
        <is>
          <t>en</t>
        </is>
      </c>
    </row>
    <row r="263">
      <c r="A263" s="16" t="inlineStr">
        <is>
          <t>#labels</t>
        </is>
      </c>
      <c r="B263" s="23" t="inlineStr">
        <is>
          <t>№ / строки ниже</t>
        </is>
      </c>
      <c r="C263" s="21" t="inlineStr">
        <is>
          <t>Поле</t>
        </is>
      </c>
      <c r="D263" s="21" t="inlineStr">
        <is>
          <t>Русский (только чтение)</t>
        </is>
      </c>
      <c r="E263" s="21" t="inlineStr">
        <is>
          <t>English</t>
        </is>
      </c>
    </row>
    <row r="264">
      <c r="B264" s="24" t="n">
        <v>1</v>
      </c>
      <c r="C264" s="20" t="inlineStr">
        <is>
          <t>name</t>
        </is>
      </c>
      <c r="D264" s="20" t="inlineStr">
        <is>
          <t>Телецкое озеро</t>
        </is>
      </c>
      <c r="E264" s="20" t="inlineStr">
        <is>
          <t>Lake Teletskoye</t>
        </is>
      </c>
    </row>
    <row r="265">
      <c r="B265" s="24" t="n">
        <v>2</v>
      </c>
      <c r="C265" s="20" t="inlineStr">
        <is>
          <t>full</t>
        </is>
      </c>
      <c r="D265" s="2" t="inlineStr">
        <is>
          <t>Телецкое озеро (алт. Алтын-Кёль — «Золотое озеро»), северо-восток Республики Алтай</t>
        </is>
      </c>
      <c r="E265" s="2" t="inlineStr">
        <is>
          <t>Lake Teletskoye (Altai: Altyn-Kol — “Golden Lake”), northeast of the Altai Republic</t>
        </is>
      </c>
    </row>
    <row r="266">
      <c r="B266" s="24" t="n">
        <v>3</v>
      </c>
      <c r="C266" s="20" t="inlineStr">
        <is>
          <t>dist</t>
        </is>
      </c>
      <c r="D266" s="20" t="inlineStr">
        <is>
          <t>Турочакский</t>
        </is>
      </c>
      <c r="E266" s="20" t="inlineStr">
        <is>
          <t>Turochak</t>
        </is>
      </c>
    </row>
    <row r="267">
      <c r="B267" s="24" t="n">
        <v>4</v>
      </c>
      <c r="C267" s="20" t="inlineStr">
        <is>
          <t>near</t>
        </is>
      </c>
      <c r="D267" s="2" t="inlineStr">
        <is>
          <t>Север: с. Артыбаш и с. Иогач (у истока Бии); восточный берег: пос. Яйлю (усадьба заповедника); юг: с. Балыкча и урочище Кырсай (устье Чулышмана)</t>
        </is>
      </c>
      <c r="E267" s="2" t="inlineStr">
        <is>
          <t>North: Artybash village and Iogach village (at the source of the Biya); east shore: Yaylyu settlement (reserve headquarters); south: Balykcha village and the Kyrsay tract (mouth of the Chulyshman)</t>
        </is>
      </c>
    </row>
    <row r="268">
      <c r="B268" s="24" t="n">
        <v>5</v>
      </c>
      <c r="C268" s="20" t="inlineStr">
        <is>
          <t>elev</t>
        </is>
      </c>
      <c r="D268" s="20" t="inlineStr">
        <is>
          <t>434 м над уровнем моря (уровень воды)</t>
        </is>
      </c>
      <c r="E268" s="20" t="inlineStr">
        <is>
          <t>434 m above sea level (water level)</t>
        </is>
      </c>
    </row>
    <row r="269">
      <c r="B269" s="24" t="n">
        <v>6</v>
      </c>
      <c r="C269" s="20" t="inlineStr">
        <is>
          <t>short</t>
        </is>
      </c>
      <c r="D269" s="2" t="inlineStr">
        <is>
          <t>Самое большое и глубокое озеро Алтая: 78 км в длину, до 325 м глубины, вытянуто буквой «Г» среди тайги; на восточном берегу — Алтайский заповедник и водопады, на юге — устье Чулышмана.</t>
        </is>
      </c>
      <c r="E269" s="2" t="inlineStr">
        <is>
          <t>The largest and deepest lake in Altai: 78 km long, up to 325 m deep, stretched in an “L” shape through the taiga; on the east shore the Altai Nature Reserve and waterfalls, in the south the mouth of the Chulyshman.</t>
        </is>
      </c>
    </row>
    <row r="270">
      <c r="B270" s="24" t="n">
        <v>7</v>
      </c>
      <c r="C270" s="20" t="inlineStr">
        <is>
          <t>desc</t>
        </is>
      </c>
      <c r="D270" s="2" t="inlineStr">
        <is>
          <t>Телецкое озеро лежит на высоте 434 м и тянется примерно на 78–79 км при ширине до 5,5 км; площадь — около 223 км², максимальная глубина — 323–325 м (одно из глубочайших озёр России и мира). В озеро впадает, по разным данным, от 19 крупных до более чем 70 рек и ручьёв, главный приток — Чулышман (около 70% притока воды), вытекает одна река — Бия. Местное название — Алтын-Кёль («Золотое озеро»), русское «Телецкое» дано около 400 лет назад по телеутам, жившим на берегах. Вода холодная: на севере летом около +10…+12 °C, в южной части до +17…+22 °C (вода редко прогревается выше +16 °C по данным других источников); юг озера на 4–5 °C теплее севера. Широтная (северная) часть зимой замерзает, глубокая меридиональная — лишь раз в 7–12 лет. Озеро известно резкими ветрами (низовка/верховка), которые быстро поднимают волну. Весь восточный берег и южная часть входят в Алтайский государственный природный биосферный заповедник (объект ЮНЕСКО «Золотые горы Алтая»). Северный берег — туристический: сёла Артыбаш и Иогач с десятками баз отдыха, причалами катеров, паромом на юг, горнолыжным курортом «Телецкий» на горе Кокуя. Главные объекты на воде — водопады Корбу, Киште, Эстюба, Чоодор, Каменный залив, мыс Кырсай и устье Чулышмана, откуда начинается дорога в долину к Учару и Каменным грибам.</t>
        </is>
      </c>
      <c r="E270" s="2" t="inlineStr">
        <is>
          <t>Lake Teletskoye lies at 434 m and stretches roughly 78–79 km with a width of up to 5.5 km; its area is about 223 km², and its maximum depth is 323–325 m (one of the deepest lakes in Russia and the world). According to different sources, anywhere from 19 large to more than 70 rivers and streams flow into the lake, the main tributary being the Chulyshman (about 70% of the inflow), and one river flows out — the Biya. The local name is Altyn-Kol (“Golden Lake”); the Russian name “Teletskoye” was given about 400 years ago after the Teleuts who lived on its shores. The water is cold: in the north in summer about +10…+12 °C, in the southern part up to +17…+22 °C (other sources say the water rarely warms above +16 °C); the south of the lake is 4–5 °C warmer than the north. The latitudinal (northern) part freezes in winter, while the deep meridional part only once every 7–12 years. The lake is known for sharp winds (nizovka/verkhovka) that quickly raise waves. The whole east shore and the southern part are in the Altai State Nature Biosphere Reserve (part of the UNESCO site “Golden Mountains of Altai”). The north shore is the tourist side: the villages of Artybash and Iogach with dozens of recreation bases, boat piers, a ferry to the south, and the Teletskiy ski resort on Mount Kokuya. The main sights on the water are the Korbu, Kishte, Estyuba and Choodor waterfalls, Kamenny Bay (Stone Bay), Cape Kyrsay and the mouth of the Chulyshman, where the road into the valley to Uchar and the Stone Mushrooms begins.</t>
        </is>
      </c>
    </row>
    <row r="271">
      <c r="B271" s="24" t="n">
        <v>8</v>
      </c>
      <c r="C271" s="20" t="inlineStr">
        <is>
          <t>guide</t>
        </is>
      </c>
      <c r="D271" s="2" t="inlineStr">
        <is>
          <t>Самый кайф — увидеть озеро с воды: бери катер хотя бы до Корбу, а лучше «Золотое кольцо» на весь день до южного берега. Не верь штилю: низовка налетает за полчаса, так что тёплую куртку бери даже в жару. Алтайцы называют озеро Алтын-Кёль, и есть легенда про голодный год, когда богач бросил в воду золотой слиток, — вот откуда «Золотое озеро». Для панорамы поднимись на Кокую на подъёмнике или пешком на Тилан-Туу (Волчью голову) над Артыбашем. И обязательно попробуй копчёного телецкого сига или хариуса.</t>
        </is>
      </c>
      <c r="E271" s="2" t="inlineStr">
        <is>
          <t>The best part is seeing the lake from the water: take a motorboat at least to Korbu, or better the full-day “Golden Ring” to the south shore. Don't trust a calm: the nizovka wind arrives within half an hour, so bring a warm jacket even in the heat. Altaians call the lake Altyn-Kol, and there is a legend about a year of famine when a rich man threw a gold ingot into the water — hence the “Golden Lake”. For a panorama, ride the lift up Kokuya or hike up Tilan-Tuu (Wolf's Head) above Artybash. And be sure to try smoked Teletskoye whitefish or grayling.</t>
        </is>
      </c>
    </row>
    <row r="272">
      <c r="B272" s="24" t="n">
        <v>9</v>
      </c>
      <c r="C272" s="20" t="inlineStr">
        <is>
          <t>see</t>
        </is>
      </c>
      <c r="D272" s="2" t="inlineStr">
        <is>
          <t>Исток Бии и мост в Иогаче/Артыбаше; гора Кокуя (1385 м, подъёмник) и смотровая Тилан-Туу (740 м); водопады Корбу, Киште, Эстюба, Чоодор, Аю-Кечпес (с катера); Каменный залив; пос. Яйлю — усадьба заповедника; мыс Кырсай и устье Чулышмана на юге; зоопарк «Таёжный» в Артыбаше; этномузей «Ортош» у Кебезени</t>
        </is>
      </c>
      <c r="E272" s="2" t="inlineStr">
        <is>
          <t>The source of the Biya and the bridge in Iogach/Artybash; Mount Kokuya (1385 m, lift) and the Tilan-Tuu viewpoint (740 m); the Korbu, Kishte, Estyuba, Choodor and Ayu-Kechpes waterfalls (from a boat); Kamenny Bay (Stone Bay); Yaylyu settlement — the reserve headquarters; Cape Kyrsay and the mouth of the Chulyshman in the south; the Tayozhny zoo in Artybash; the Ortosh ethnographic museum near Kebezen</t>
        </is>
      </c>
    </row>
    <row r="273">
      <c r="B273" s="24" t="n">
        <v>10</v>
      </c>
      <c r="C273" s="20" t="inlineStr">
        <is>
          <t>skip</t>
        </is>
      </c>
      <c r="D273" s="2" t="inlineStr">
        <is>
          <t>ты не готов к долгой дороге (160 км от Горно-Алтайска по узкой дороге) и холодной воде для купания, а катера и водопады тебя не цепляют; в конце сезона 2026 к тому же закрыты все тропы заповедника из-за медведей</t>
        </is>
      </c>
      <c r="E273" s="2" t="inlineStr">
        <is>
          <t>you aren't up for a long road (160 km from Gorno-Altaysk on a narrow road) and cold water for swimming, and boats and waterfalls don't appeal to you; at the end of the 2026 season, moreover, all the reserve's trails are closed because of bears</t>
        </is>
      </c>
    </row>
    <row r="274">
      <c r="B274" s="24" t="n">
        <v>11</v>
      </c>
      <c r="C274" s="20" t="inlineStr">
        <is>
          <t>diff</t>
        </is>
      </c>
      <c r="D274" s="2" t="inlineStr">
        <is>
          <t>Лёгкая (север, катерные экскурсии); средняя–высокая для поездки на южный берег по суше через Кату-Ярык</t>
        </is>
      </c>
      <c r="E274" s="2" t="inlineStr">
        <is>
          <t>Easy (north, boat excursions); moderate to high for a trip to the south shore overland via Katu-Yaryk</t>
        </is>
      </c>
    </row>
    <row r="275">
      <c r="B275" s="24" t="n">
        <v>12</v>
      </c>
      <c r="C275" s="20" t="inlineStr">
        <is>
          <t>when</t>
        </is>
      </c>
      <c r="D275" s="2" t="inlineStr">
        <is>
          <t>Июль–сентябрь (тепло, работают катера и тропы заповедника май–сентябрь); сентябрь — тише и золотая осень; зимой — лёд, горные лыжи, почти без морозов</t>
        </is>
      </c>
      <c r="E275" s="2" t="inlineStr">
        <is>
          <t>July–September (warm, boats run and the reserve's trails are open May–September); September — quieter and golden autumn; winter — ice, skiing, almost no frosts</t>
        </is>
      </c>
    </row>
    <row r="276">
      <c r="B276" s="24" t="n">
        <v>13</v>
      </c>
      <c r="C276" s="20" t="inlineStr">
        <is>
          <t>hours</t>
        </is>
      </c>
      <c r="D276" s="2" t="inlineStr">
        <is>
          <t>Озеро — круглосуточно, свободный доступ; эколого-просветительские маршруты заповедника обычно май–сентябрь; в 2026 году все маршруты заповедника закрыты с конца августа до конца сезона</t>
        </is>
      </c>
      <c r="E276" s="2" t="inlineStr">
        <is>
          <t>The lake — around the clock, free access; the reserve's eco-educational routes are usually open May–September; in 2026 all the reserve's routes have been closed from late August to the end of the season</t>
        </is>
      </c>
    </row>
    <row r="277">
      <c r="B277" s="24" t="n">
        <v>14</v>
      </c>
      <c r="C277" s="20" t="inlineStr">
        <is>
          <t>daytime</t>
        </is>
      </c>
      <c r="D277" s="2" t="inlineStr">
        <is>
          <t>Утро — штиль и зеркальная вода, катера уходят в 7–9 утра; закат — с Тилан-Туу или Кокуи</t>
        </is>
      </c>
      <c r="E277" s="2" t="inlineStr">
        <is>
          <t>Morning — calm and mirror-like water, boats leave at 7–9 am; sunset — from Tilan-Tuu or Kokuya</t>
        </is>
      </c>
    </row>
    <row r="278">
      <c r="B278" s="24" t="n">
        <v>15</v>
      </c>
      <c r="C278" s="20" t="inlineStr">
        <is>
          <t>how</t>
        </is>
      </c>
      <c r="D278" s="2" t="inlineStr">
        <is>
          <t>Север (Артыбаш/Иогач): Барнаул → Горно-Алтайск 257 км (3,5–4 ч), Горно-Алтайск → Артыбаш ≈159–160 км (2–3 ч на авто) по Телецкому тракту через Чою, Турочак/Кебезень; из Новосибирска до Горно-Алтайска ≈430 км (5–6 ч). Автобусы из Горно-Алтайска (≈4 ч), Бийска и Барнаула. Юг (Балыкча/Кырсай): автопаром из Артыбаша (5–6 ч) или по суше: Чуйский тракт до Акташа → Улаганский тракт → Улаган → Балыктуюль → перевал Кату-Ярык → вниз по долине Чулышмана к озеру (≈100 км от Акташа до перевала + ≈75 км долиной), только на подготовленном внедорожнике.</t>
        </is>
      </c>
      <c r="E278" s="2" t="inlineStr">
        <is>
          <t>North (Artybash/Iogach): Barnaul → Gorno-Altaysk 257 km (3.5–4 h), Gorno-Altaysk → Artybash ≈159–160 km (2–3 h by car) along the Teletskoye Trakt via Choya, Turochak/Kebezen; from Novosibirsk to Gorno-Altaysk ≈430 km (5–6 h). Buses from Gorno-Altaysk (≈4 h), Biysk and Barnaul. South (Balykcha/Kyrsay): car ferry from Artybash (5–6 h) or overland: Chuysky Trakt to Aktash → Ulagan road → Ulagan → Balyktuyul → Katu-Yaryk Pass → down the Chulyshman valley to the lake (≈100 km from Aktash to the pass + ≈75 km along the valley), only in a prepared 4×4 / SUV.</t>
        </is>
      </c>
    </row>
    <row r="279">
      <c r="B279" s="24" t="n">
        <v>16</v>
      </c>
      <c r="C279" s="20" t="inlineStr">
        <is>
          <t>needcar</t>
        </is>
      </c>
      <c r="D279" s="2" t="inlineStr">
        <is>
          <t>До северного берега — автобус или авто; по озеру — катер; на юг — паром, катер или внедорожник</t>
        </is>
      </c>
      <c r="E279" s="2" t="inlineStr">
        <is>
          <t>To the north shore — bus or car; on the lake — motorboat; to the south — ferry, motorboat or 4×4 / SUV</t>
        </is>
      </c>
    </row>
    <row r="280">
      <c r="B280" s="24" t="n">
        <v>17</v>
      </c>
      <c r="C280" s="20" t="inlineStr">
        <is>
          <t>self</t>
        </is>
      </c>
      <c r="D280" s="2" t="inlineStr">
        <is>
          <t>Да: на север — автобусом или на машине, катера и экскурсии покупаются на месте; на юг самостоятельно — паромом с машиной или на внедорожнике через Кату-Ярык</t>
        </is>
      </c>
      <c r="E280" s="2" t="inlineStr">
        <is>
          <t>Yes: to the north by bus or car, with boats and excursions bought on the spot; to the south independently — by ferry with your car or in a 4×4 / SUV via Katu-Yaryk</t>
        </is>
      </c>
    </row>
    <row r="281">
      <c r="B281" s="24" t="n">
        <v>18</v>
      </c>
      <c r="C281" s="20" t="inlineStr">
        <is>
          <t>roadtype</t>
        </is>
      </c>
      <c r="D281" s="2" t="inlineStr">
        <is>
          <t>До Артыбаша — асфальт (двухполосная узкая дорога без обочин); за Артыбашем вдоль западного берега — грунт; на юг по суше — Улаганский тракт (частично асфальт, затем грунт), перевал Кату-Ярык — крутой гравийный серпантин</t>
        </is>
      </c>
      <c r="E281" s="2" t="inlineStr">
        <is>
          <t>To Artybash — paved road (a narrow two-lane road without shoulders); beyond Artybash along the west shore — dirt road; to the south overland — the Ulagan road (partly paved, then dirt), Katu-Yaryk Pass — a steep gravel serpentine</t>
        </is>
      </c>
    </row>
    <row r="282">
      <c r="B282" s="24" t="n">
        <v>19</v>
      </c>
      <c r="C282" s="20" t="inlineStr">
        <is>
          <t>traveltime</t>
        </is>
      </c>
      <c r="D282" s="2" t="inlineStr">
        <is>
          <t>Горно-Алтайск → Артыбаш 2,5–3 ч на авто, ≈4 ч автобусом; Барнаул → Артыбаш ≈6–7 ч; Новосибирск → Артыбаш ≈8–9 ч; паром Артыбаш → юг 5–6 ч</t>
        </is>
      </c>
      <c r="E282" s="2" t="inlineStr">
        <is>
          <t>Gorno-Altaysk → Artybash 2.5–3 h by car, ≈4 h by bus; Barnaul → Artybash ≈6–7 h; Novosibirsk → Artybash ≈8–9 h; ferry Artybash → south 5–6 h</t>
        </is>
      </c>
    </row>
    <row r="283">
      <c r="B283" s="24" t="n">
        <v>20</v>
      </c>
      <c r="C283" s="20" t="inlineStr">
        <is>
          <t>stay</t>
        </is>
      </c>
      <c r="D283" s="2" t="inlineStr">
        <is>
          <t>Десятки баз в Артыбаше и Иогаче: от 700 ₽/ночь (простые турбазы, mirturbaz) и 2200 ₽ (эко-отель «Телецкое Золотое») до 15 000–46 000 ₽ (Урочище Актра, Altay Village Teletskoe); домики «Алтай Тайм» 5000 ₽ (2 чел.) — 15 000 ₽ (6 чел.); на юге — кемпинги и глэмпинг «Выше гор» в Балыкче от 2200 ₽</t>
        </is>
      </c>
      <c r="E283" s="2" t="inlineStr">
        <is>
          <t>Dozens of bases in Artybash and Iogach: from 700 ₽/night (simple tourist bases, mirturbaz) and 2200 ₽ (the Teletskoye Zolotoye eco-hotel) to 15,000–46,000 ₽ (Urochishche Aktra, Altay Village Teletskoe); Altay Time cabins 5000 ₽ (2 people) — 15,000 ₽ (6 people); in the south — campsites and the Vyshe Gor glamping in Balykcha from 2200 ₽</t>
        </is>
      </c>
    </row>
    <row r="284">
      <c r="B284" s="24" t="n">
        <v>21</v>
      </c>
      <c r="C284" s="20" t="inlineStr">
        <is>
          <t>net</t>
        </is>
      </c>
      <c r="D284" s="2" t="inlineStr">
        <is>
          <t>Мобильная связь стабильно есть только в Артыбаше и Иогаче (YouTravel, 2026); на воде и на восточном берегу — пятнами; в долине Чулышмана связь появилась, но нестабильна (Т—Ж, 2025); конкретные операторы — проверить</t>
        </is>
      </c>
      <c r="E284" s="2" t="inlineStr">
        <is>
          <t>A stable mobile signal exists only in Artybash and Iogach (YouTravel, 2026); on the water and on the east shore — patchy; in the Chulyshman valley a signal has appeared but is unstable (T—Zh, 2025); specific operators — to be checked</t>
        </is>
      </c>
    </row>
    <row r="285">
      <c r="B285" s="24" t="n">
        <v>22</v>
      </c>
      <c r="C285" s="20" t="inlineStr">
        <is>
          <t>entry</t>
        </is>
      </c>
      <c r="D285" s="2" t="inlineStr">
        <is>
          <t>Само озеро — бесплатно. Тропы Алтайского заповедника (Корбу, Учар, Яйлю): 250 ₽/чел. (2025); с 31.08.2026 все маршруты закрыты до конца сезона. Курортного сбора в Республике Алтай нет (обсуждается); туристический налог введён только в г. Горно-Алтайске (2025–2026) Отдельные экологические сборы частных/местных стоянок у водопадов — 50–150 ₽ (КП, 2026); туроператоры называют ≈750 ₽ за три водопада (Sputnik8, 2026). Бесплатно, по Туристеру, — дети до 14 лет и школьные группы (уточнять).</t>
        </is>
      </c>
      <c r="E285" s="2" t="inlineStr">
        <is>
          <t>The lake itself is free. Altai Nature Reserve trails (Korbu, Uchar, Yaylyu): 250 ₽/person (2025); from 31.08.2026 all routes are closed until the end of the season. There is no resort tax in the Altai Republic (under discussion); a tourist tax has been introduced only in the city of Gorno-Altaysk (2025–2026). Separate eco fees for private/local stops at waterfalls — 50–150 ₽ (KP, 2026); tour operators quote ≈750 ₽ for three waterfalls (Sputnik8, 2026). Free, per Turister, for children under 14 and school groups (to be confirmed).</t>
        </is>
      </c>
    </row>
    <row r="286">
      <c r="B286" s="24" t="n">
        <v>23</v>
      </c>
      <c r="C286" s="20" t="inlineStr">
        <is>
          <t>transfer</t>
        </is>
      </c>
      <c r="D286" s="2" t="inlineStr">
        <is>
          <t>Такси Горно-Алтайск → Артыбаш ≈3000–4000 ₽ (2020–2023); паром с машиной на юг 15–17 тыс. ₽ (2026); индивидуальный катер на юг ≈78 000 ₽ за 6 ч (Экстрагид)</t>
        </is>
      </c>
      <c r="E286" s="2" t="inlineStr">
        <is>
          <t>Taxi Gorno-Altaysk → Artybash ≈3000–4000 ₽ (2020–2023); car ferry to the south 15–17k ₽ (2026); private motorboat to the south ≈78,000 ₽ for 6 h (Extraguide)</t>
        </is>
      </c>
    </row>
    <row r="287">
      <c r="B287" s="24" t="n">
        <v>24</v>
      </c>
      <c r="C287" s="20" t="inlineStr">
        <is>
          <t>bring</t>
        </is>
      </c>
      <c r="D287" s="2" t="inlineStr">
        <is>
          <t>Тёплую непромокаемую куртку даже летом (низовка), репеллент и защиту от клещей, наличные (связь и терминалы не везде), солнцезащиту, обувь для мокрых камней</t>
        </is>
      </c>
      <c r="E287" s="2" t="inlineStr">
        <is>
          <t>A warm waterproof jacket even in summer (nizovka wind), repellent and tick protection, cash (signal and card terminals are not everywhere), sun protection, shoes for wet rocks</t>
        </is>
      </c>
    </row>
    <row r="288">
      <c r="B288" s="24" t="n">
        <v>25</v>
      </c>
      <c r="C288" s="20" t="inlineStr">
        <is>
          <t>warn</t>
        </is>
      </c>
      <c r="D288" s="2" t="inlineStr">
        <is>
          <t>19.08.2026 медведь насмерть атаковал туристку в палатке у Артыбаша; вводился комендантский час в Артыбаше и Яйлю, все маршруты заповедника закрыты до конца сезона 2026 — не ставь палатку в лесу, храни еду герметично. Клещи (май–июль). Резкие ветры и волна — не выходи на воду на лодке без опыта. Вода холодная — опасно для долгого купания. Дорога к Артыбашу узкая, без обочин.</t>
        </is>
      </c>
      <c r="E288" s="2" t="inlineStr">
        <is>
          <t>On 19.08.2026 a bear fatally attacked a tourist in a tent near Artybash; a curfew was imposed in Artybash and Yaylyu, and all the reserve's routes are closed until the end of the 2026 season — don't pitch a tent in the forest, store food airtight. Ticks (May–July). Sharp winds and waves — don't go out on the water in a boat without experience. The water is cold — dangerous for long swimming. The road to Artybash is narrow, without shoulders.</t>
        </is>
      </c>
    </row>
    <row r="289">
      <c r="B289" s="24" t="n">
        <v>26</v>
      </c>
      <c r="C289" s="20" t="inlineStr">
        <is>
          <t>food</t>
        </is>
      </c>
      <c r="D289" s="2" t="inlineStr">
        <is>
          <t>Копчёный и жареный телецкий сиг, хариус; кедровый кофе и чай на травах (кафе на тропе Корбу); кафе «ЦУП» у подножия Кокуи и «МКС» на первой площадке подъёмника; дегустация в этномузее «Ортош»</t>
        </is>
      </c>
      <c r="E289" s="2" t="inlineStr">
        <is>
          <t>Smoked and fried Teletskoye whitefish, grayling; cedar coffee and herbal tea (a cafe on the Korbu trail); the TsUP cafe at the foot of Kokuya and MKS at the first lift platform; tasting at the Ortosh ethnographic museum</t>
        </is>
      </c>
    </row>
    <row r="290">
      <c r="B290" s="24" t="n">
        <v>27</v>
      </c>
      <c r="C290" s="20" t="inlineStr">
        <is>
          <t>reviews</t>
        </is>
      </c>
      <c r="D290" s="2" t="inlineStr">
        <is>
          <t>2ГИС: Телецкое озеро — 4,6 (173 оценки). Экскурсии: «Легенды Золотого озера» 4,9 (151 отзыв, Sputnik8), «5 водопадов и Тилан-Туу» 4,8 (17), «Путешествие к Каменным Грибам» 4,6 (27). Плюсы: виды, водопады, гиды; минусы: высокие цены, переполненность в июле–августе, отмены из-за погоды и медведей, отдельные экосборы на водопадах (до 750 ₽ за три).</t>
        </is>
      </c>
      <c r="E290" s="2" t="inlineStr">
        <is>
          <t>2GIS: Lake Teletskoye — 4.6 (173 ratings). Excursions: “Legends of the Golden Lake” 4.9 (151 reviews, Sputnik8), “5 waterfalls and Tilan-Tuu” 4.8 (17), “Journey to the Stone Mushrooms” 4.6 (27). Pros: views, waterfalls, guides; cons: high prices, crowding in July–August, cancellations due to weather and bears, separate eco fees at waterfalls (up to 750 ₽ for three).</t>
        </is>
      </c>
    </row>
    <row r="291">
      <c r="B291" s="24" t="n">
        <v>28</v>
      </c>
      <c r="C291" s="20" t="inlineStr">
        <is>
          <t>photos.0.cap</t>
        </is>
      </c>
      <c r="D291" s="20" t="inlineStr">
        <is>
          <t>Вид на Телецкое озеро вечером близ села Артыбаш</t>
        </is>
      </c>
      <c r="E291" s="20" t="inlineStr">
        <is>
          <t>Evening view of Lake Teletskoye near Artybash village</t>
        </is>
      </c>
    </row>
    <row r="292">
      <c r="B292" s="24" t="n">
        <v>29</v>
      </c>
      <c r="C292" s="20" t="inlineStr">
        <is>
          <t>photos.1.cap</t>
        </is>
      </c>
      <c r="D292" s="2" t="inlineStr">
        <is>
          <t>Исток Бии из Телецкого озера, сёла Артыбаш и Иогач, вид с горы Талан-Туу</t>
        </is>
      </c>
      <c r="E292" s="2" t="inlineStr">
        <is>
          <t>The source of the Biya from Lake Teletskoye, the villages of Artybash and Iogach, view from Mount Talan-Tuu</t>
        </is>
      </c>
    </row>
    <row r="293">
      <c r="B293" s="24" t="n">
        <v>30</v>
      </c>
      <c r="C293" s="20" t="inlineStr">
        <is>
          <t>photos.2.cap</t>
        </is>
      </c>
      <c r="D293" s="20" t="inlineStr">
        <is>
          <t>Озеро Телецкое</t>
        </is>
      </c>
      <c r="E293" s="20" t="inlineStr">
        <is>
          <t>Lake Teletskoye</t>
        </is>
      </c>
    </row>
    <row r="294">
      <c r="B294" s="24" t="n">
        <v>31</v>
      </c>
      <c r="C294" s="20" t="inlineStr">
        <is>
          <t>photos.3.cap</t>
        </is>
      </c>
      <c r="D294" s="2" t="inlineStr">
        <is>
          <t>Кыгинский залив и дельта Чулышмана — южная оконечность Телецкого озера</t>
        </is>
      </c>
      <c r="E294" s="2" t="inlineStr">
        <is>
          <t>Kyga Bay and the Chulyshman delta — the southern end of Lake Teletskoye</t>
        </is>
      </c>
    </row>
    <row r="295">
      <c r="B295" s="24" t="n">
        <v>32</v>
      </c>
      <c r="C295" s="20" t="inlineStr">
        <is>
          <t>photos.4.cap</t>
        </is>
      </c>
      <c r="D295" s="20" t="inlineStr">
        <is>
          <t>Вид на Телецкое озеро с обзорной горы</t>
        </is>
      </c>
      <c r="E295" s="20" t="inlineStr">
        <is>
          <t>View of Lake Teletskoye from a viewing mountain</t>
        </is>
      </c>
    </row>
    <row r="296">
      <c r="B296" s="24" t="n">
        <v>33</v>
      </c>
      <c r="C296" s="20" t="inlineStr">
        <is>
          <t>photos.5.cap</t>
        </is>
      </c>
      <c r="D296" s="20" t="inlineStr">
        <is>
          <t>Телецкое озеро вечером</t>
        </is>
      </c>
      <c r="E296" s="20" t="inlineStr">
        <is>
          <t>Lake Teletskoye in the evening</t>
        </is>
      </c>
    </row>
    <row r="297">
      <c r="B297" s="24" t="n">
        <v>34</v>
      </c>
      <c r="C297" s="20" t="inlineStr">
        <is>
          <t>p.sum</t>
        </is>
      </c>
      <c r="D297" s="2" t="inlineStr">
        <is>
          <t>Базовая точка — Артыбаш/Иогач на северном берегу (≈160 км от Горно-Алтайска по асфальту, автобус ≈4 ч). Озеро смотрят с катера: от 1-часовой прогулки до Эстюбы (≈2000 ₽) до «Золотого кольца» на юг (6000–7500 ₽). На юг можно попасть автопаромом из Артыбаша (5–6 ч, с машиной 15–17 тыс. ₽) или по суше через Улаган и перевал Кату-Ярык — только на подготовленном внедорожнике. Жильё от 700 ₽ до 46 000 ₽ за ночь. В конце сезона 2026 тропы заповедника закрыты из-за медведей.</t>
        </is>
      </c>
      <c r="E297" s="2" t="inlineStr">
        <is>
          <t>The base point is Artybash/Iogach on the north shore (≈160 km from Gorno-Altaysk on paved road, bus ≈4 h). You see the lake from a boat: from a 1-hour trip to Estyuba (≈2000 ₽) to the “Golden Ring” to the south (6000–7500 ₽). You can reach the south by car ferry from Artybash (5–6 h, with a car 15–17k ₽) or overland via Ulagan and Katu-Yaryk Pass — only in a prepared 4×4 / SUV. Lodging from 700 ₽ to 46,000 ₽ per night. At the end of the 2026 season the reserve's trails are closed because of bears.</t>
        </is>
      </c>
    </row>
    <row r="298">
      <c r="B298" s="24" t="n">
        <v>35</v>
      </c>
      <c r="C298" s="20" t="inlineStr">
        <is>
          <t>p.apps.0.title</t>
        </is>
      </c>
      <c r="D298" s="20" t="inlineStr">
        <is>
          <t>Север: Горно-Алтайск → Артыбаш/Иогач</t>
        </is>
      </c>
      <c r="E298" s="20" t="inlineStr">
        <is>
          <t>North: Gorno-Altaysk → Artybash/Iogach</t>
        </is>
      </c>
    </row>
    <row r="299">
      <c r="B299" s="24" t="n">
        <v>36</v>
      </c>
      <c r="C299" s="20" t="inlineStr">
        <is>
          <t>p.apps.0.from</t>
        </is>
      </c>
      <c r="D299" s="20" t="inlineStr">
        <is>
          <t>Горно-Алтайск (Бийск, Барнаул, Новосибирск)</t>
        </is>
      </c>
      <c r="E299" s="20" t="inlineStr">
        <is>
          <t>Gorno-Altaysk (Biysk, Barnaul, Novosibirsk)</t>
        </is>
      </c>
    </row>
    <row r="300">
      <c r="B300" s="24" t="n">
        <v>37</v>
      </c>
      <c r="C300" s="20" t="inlineStr">
        <is>
          <t>p.apps.0.route</t>
        </is>
      </c>
      <c r="D300" s="2" t="inlineStr">
        <is>
          <t>Горно-Алтайск → Майма → Карасук → Чоя → Уймень/Турочак (или Кебезень) → Артыбаш по дорогам 84К-11/84К-15 (Телецкий тракт)</t>
        </is>
      </c>
      <c r="E300" s="2" t="inlineStr">
        <is>
          <t>Gorno-Altaysk → Maima → Karasuk → Choya → Uymen/Turochak (or Kebezen) → Artybash via roads 84K-11/84K-15 (Teletskoye Trakt)</t>
        </is>
      </c>
    </row>
    <row r="301">
      <c r="B301" s="24" t="n">
        <v>38</v>
      </c>
      <c r="C301" s="20" t="inlineStr">
        <is>
          <t>p.apps.0.km</t>
        </is>
      </c>
      <c r="D301" s="2" t="inlineStr">
        <is>
          <t>159–160 от Горно-Алтайска; ≈417 от Барнаула; ≈590 от Новосибирска</t>
        </is>
      </c>
      <c r="E301" s="2" t="inlineStr">
        <is>
          <t>159–160 from Gorno-Altaysk; ≈417 from Barnaul; ≈590 from Novosibirsk</t>
        </is>
      </c>
    </row>
    <row r="302">
      <c r="B302" s="24" t="n">
        <v>39</v>
      </c>
      <c r="C302" s="20" t="inlineStr">
        <is>
          <t>p.apps.0.time</t>
        </is>
      </c>
      <c r="D302" s="20" t="inlineStr">
        <is>
          <t>2,5–3 ч на авто; ≈4 ч автобусом</t>
        </is>
      </c>
      <c r="E302" s="20" t="inlineStr">
        <is>
          <t>2.5–3 h by car; ≈4 h by bus</t>
        </is>
      </c>
    </row>
    <row r="303">
      <c r="B303" s="24" t="n">
        <v>40</v>
      </c>
      <c r="C303" s="20" t="inlineStr">
        <is>
          <t>p.apps.0.surface</t>
        </is>
      </c>
      <c r="D303" s="2" t="inlineStr">
        <is>
          <t>асфальт, узкая двухполосная дорога без обочин; за Артыбашем — грунт</t>
        </is>
      </c>
      <c r="E303" s="2" t="inlineStr">
        <is>
          <t>paved road, a narrow two-lane road without shoulders; beyond Artybash — dirt road</t>
        </is>
      </c>
    </row>
    <row r="304">
      <c r="B304" s="24" t="n">
        <v>41</v>
      </c>
      <c r="C304" s="20" t="inlineStr">
        <is>
          <t>p.apps.0.vehicle</t>
        </is>
      </c>
      <c r="D304" s="20" t="inlineStr">
        <is>
          <t>любой легковой, автобус</t>
        </is>
      </c>
      <c r="E304" s="20" t="inlineStr">
        <is>
          <t>any passenger car, bus</t>
        </is>
      </c>
    </row>
    <row r="305">
      <c r="B305" s="24" t="n">
        <v>42</v>
      </c>
      <c r="C305" s="20" t="inlineStr">
        <is>
          <t>p.apps.0.season</t>
        </is>
      </c>
      <c r="D305" s="20" t="inlineStr">
        <is>
          <t>круглый год</t>
        </is>
      </c>
      <c r="E305" s="20" t="inlineStr">
        <is>
          <t>year-round</t>
        </is>
      </c>
    </row>
    <row r="306">
      <c r="B306" s="24" t="n">
        <v>43</v>
      </c>
      <c r="C306" s="20" t="inlineStr">
        <is>
          <t>p.apps.0.last</t>
        </is>
      </c>
      <c r="D306" s="2" t="inlineStr">
        <is>
          <t>АЗС, магазины, банкоматы — в Горно-Алтайске, Чое, Турочаке; в Артыбаше есть магазины и связь</t>
        </is>
      </c>
      <c r="E306" s="2" t="inlineStr">
        <is>
          <t>Fuel stations, shops, ATMs — in Gorno-Altaysk, Choya, Turochak; Artybash has shops and a mobile signal</t>
        </is>
      </c>
    </row>
    <row r="307">
      <c r="B307" s="24" t="n">
        <v>44</v>
      </c>
      <c r="C307" s="20" t="inlineStr">
        <is>
          <t>p.apps.0.parking.d</t>
        </is>
      </c>
      <c r="D307" s="20" t="inlineStr">
        <is>
          <t>парковки у причалов и баз в Артыбаше/Иогаче</t>
        </is>
      </c>
      <c r="E307" s="20" t="inlineStr">
        <is>
          <t>parking by the piers and bases in Artybash/Iogach</t>
        </is>
      </c>
    </row>
    <row r="308">
      <c r="B308" s="24" t="n">
        <v>45</v>
      </c>
      <c r="C308" s="20" t="inlineStr">
        <is>
          <t>p.apps.0.parking.price</t>
        </is>
      </c>
      <c r="D308" s="20" t="inlineStr">
        <is>
          <t>не найдено</t>
        </is>
      </c>
      <c r="E308" s="20" t="inlineStr">
        <is>
          <t>not found</t>
        </is>
      </c>
    </row>
    <row r="309">
      <c r="B309" s="24" t="n">
        <v>46</v>
      </c>
      <c r="C309" s="20" t="inlineStr">
        <is>
          <t>p.apps.0.trail.d</t>
        </is>
      </c>
      <c r="D309" s="2" t="inlineStr">
        <is>
          <t>причалы катеров в Артыбаше (ул. Телецкая) и Иогаче (ул. Набережная)</t>
        </is>
      </c>
      <c r="E309" s="2" t="inlineStr">
        <is>
          <t>boat piers in Artybash (Teletskaya St.) and Iogach (Naberezhnaya St.)</t>
        </is>
      </c>
    </row>
    <row r="310">
      <c r="B310" s="24" t="n">
        <v>47</v>
      </c>
      <c r="C310" s="20" t="inlineStr">
        <is>
          <t>p.apps.0.haz</t>
        </is>
      </c>
      <c r="D310" s="20" t="inlineStr">
        <is>
          <t>узкая дорога, плотный трафик летом</t>
        </is>
      </c>
      <c r="E310" s="20" t="inlineStr">
        <is>
          <t>narrow road, heavy traffic in summer</t>
        </is>
      </c>
    </row>
    <row r="311">
      <c r="B311" s="24" t="n">
        <v>48</v>
      </c>
      <c r="C311" s="20" t="inlineStr">
        <is>
          <t>p.apps.1.title</t>
        </is>
      </c>
      <c r="D311" s="20" t="inlineStr">
        <is>
          <t>Юг по воде: паром или катер из Артыбаша</t>
        </is>
      </c>
      <c r="E311" s="20" t="inlineStr">
        <is>
          <t>South by water: ferry or motorboat from Artybash</t>
        </is>
      </c>
    </row>
    <row r="312">
      <c r="B312" s="24" t="n">
        <v>49</v>
      </c>
      <c r="C312" s="20" t="inlineStr">
        <is>
          <t>p.apps.1.from</t>
        </is>
      </c>
      <c r="D312" s="20" t="inlineStr">
        <is>
          <t>с. Артыбаш</t>
        </is>
      </c>
      <c r="E312" s="20" t="inlineStr">
        <is>
          <t>Artybash village</t>
        </is>
      </c>
    </row>
    <row r="313">
      <c r="B313" s="24" t="n">
        <v>50</v>
      </c>
      <c r="C313" s="20" t="inlineStr">
        <is>
          <t>p.apps.1.route</t>
        </is>
      </c>
      <c r="D313" s="20" t="inlineStr">
        <is>
          <t>паром вдоль всего озера до южного берега (устье Чулышмана)</t>
        </is>
      </c>
      <c r="E313" s="2" t="inlineStr">
        <is>
          <t>ferry along the whole lake to the south shore (mouth of the Chulyshman)</t>
        </is>
      </c>
    </row>
    <row r="314">
      <c r="B314" s="24" t="n">
        <v>51</v>
      </c>
      <c r="C314" s="20" t="inlineStr">
        <is>
          <t>p.apps.1.time</t>
        </is>
      </c>
      <c r="D314" s="20" t="inlineStr">
        <is>
          <t>паром 5–6 ч</t>
        </is>
      </c>
      <c r="E314" s="20" t="inlineStr">
        <is>
          <t>ferry 5–6 h</t>
        </is>
      </c>
    </row>
    <row r="315">
      <c r="B315" s="24" t="n">
        <v>52</v>
      </c>
      <c r="C315" s="20" t="inlineStr">
        <is>
          <t>p.apps.1.surface</t>
        </is>
      </c>
      <c r="D315" s="20" t="inlineStr">
        <is>
          <t>вода</t>
        </is>
      </c>
      <c r="E315" s="20" t="inlineStr">
        <is>
          <t>water</t>
        </is>
      </c>
    </row>
    <row r="316">
      <c r="B316" s="24" t="n">
        <v>53</v>
      </c>
      <c r="C316" s="20" t="inlineStr">
        <is>
          <t>p.apps.1.vehicle</t>
        </is>
      </c>
      <c r="D316" s="2" t="inlineStr">
        <is>
          <t>паром «Юрток» (до 10 авто) / «Сапфир» (4 авто); катера туроператоров</t>
        </is>
      </c>
      <c r="E316" s="2" t="inlineStr">
        <is>
          <t>ferry Yurtok (up to 10 cars) / Sapfir (4 cars); tour operators' motorboats</t>
        </is>
      </c>
    </row>
    <row r="317">
      <c r="B317" s="24" t="n">
        <v>54</v>
      </c>
      <c r="C317" s="20" t="inlineStr">
        <is>
          <t>p.apps.1.season</t>
        </is>
      </c>
      <c r="D317" s="20" t="inlineStr">
        <is>
          <t>май – начало октября</t>
        </is>
      </c>
      <c r="E317" s="20" t="inlineStr">
        <is>
          <t>May – early October</t>
        </is>
      </c>
    </row>
    <row r="318">
      <c r="B318" s="24" t="n">
        <v>55</v>
      </c>
      <c r="C318" s="20" t="inlineStr">
        <is>
          <t>p.apps.1.last</t>
        </is>
      </c>
      <c r="D318" s="20" t="inlineStr">
        <is>
          <t>Артыбаш</t>
        </is>
      </c>
      <c r="E318" s="20" t="inlineStr">
        <is>
          <t>Artybash</t>
        </is>
      </c>
    </row>
    <row r="319">
      <c r="B319" s="24" t="n">
        <v>56</v>
      </c>
      <c r="C319" s="20" t="inlineStr">
        <is>
          <t>p.apps.1.haz</t>
        </is>
      </c>
      <c r="D319" s="20" t="inlineStr">
        <is>
          <t>шторм может отменить рейс</t>
        </is>
      </c>
      <c r="E319" s="20" t="inlineStr">
        <is>
          <t>a storm can cancel the sailing</t>
        </is>
      </c>
    </row>
    <row r="320">
      <c r="B320" s="24" t="n">
        <v>57</v>
      </c>
      <c r="C320" s="20" t="inlineStr">
        <is>
          <t>p.apps.2.title</t>
        </is>
      </c>
      <c r="D320" s="20" t="inlineStr">
        <is>
          <t>Юг по суше: Акташ → Улаган → Кату-Ярык → Балыкча</t>
        </is>
      </c>
      <c r="E320" s="20" t="inlineStr">
        <is>
          <t>South overland: Aktash → Ulagan → Katu-Yaryk → Balykcha</t>
        </is>
      </c>
    </row>
    <row r="321">
      <c r="B321" s="24" t="n">
        <v>58</v>
      </c>
      <c r="C321" s="20" t="inlineStr">
        <is>
          <t>p.apps.2.from</t>
        </is>
      </c>
      <c r="D321" s="20" t="inlineStr">
        <is>
          <t>с. Акташ (Чуйский тракт Р-256)</t>
        </is>
      </c>
      <c r="E321" s="20" t="inlineStr">
        <is>
          <t>Aktash village (Chuysky Trakt R256)</t>
        </is>
      </c>
    </row>
    <row r="322">
      <c r="B322" s="24" t="n">
        <v>59</v>
      </c>
      <c r="C322" s="20" t="inlineStr">
        <is>
          <t>p.apps.2.route</t>
        </is>
      </c>
      <c r="D322" s="2" t="inlineStr">
        <is>
          <t>Акташ → Улаганский перевал (2080 м) → Улаган → Балыктуюль → перевал Кату-Ярык → долина Чулышмана → Балыкча/Кырсай</t>
        </is>
      </c>
      <c r="E322" s="2" t="inlineStr">
        <is>
          <t>Aktash → Ulagan Pass (2080 m) → Ulagan → Balyktuyul → Katu-Yaryk Pass → Chulyshman valley → Balykcha/Kyrsay</t>
        </is>
      </c>
    </row>
    <row r="323">
      <c r="B323" s="24" t="n">
        <v>60</v>
      </c>
      <c r="C323" s="20" t="inlineStr">
        <is>
          <t>p.apps.2.km</t>
        </is>
      </c>
      <c r="D323" s="2" t="inlineStr">
        <is>
          <t>≈100 до Кату-Ярыка + ≈70 по долине до озера (велоотчёт заповедника: участок с Кату-Ярыком 69 км)</t>
        </is>
      </c>
      <c r="E323" s="2" t="inlineStr">
        <is>
          <t>≈100 to Katu-Yaryk + ≈70 along the valley to the lake (reserve cycling report: the section with Katu-Yaryk is 69 km)</t>
        </is>
      </c>
    </row>
    <row r="324">
      <c r="B324" s="24" t="n">
        <v>61</v>
      </c>
      <c r="C324" s="20" t="inlineStr">
        <is>
          <t>p.apps.2.time</t>
        </is>
      </c>
      <c r="D324" s="20" t="inlineStr">
        <is>
          <t>полный день (5–7 ч от Акташа, ориентировочно)</t>
        </is>
      </c>
      <c r="E324" s="20" t="inlineStr">
        <is>
          <t>a full day (5–7 h from Aktash, approximate)</t>
        </is>
      </c>
    </row>
    <row r="325">
      <c r="B325" s="24" t="n">
        <v>62</v>
      </c>
      <c r="C325" s="20" t="inlineStr">
        <is>
          <t>p.apps.2.surface</t>
        </is>
      </c>
      <c r="D325" s="2" t="inlineStr">
        <is>
          <t>Улаганский тракт частично асфальт, затем гравий; последние ≈16 км до перевала — грунт с крупными камнями; серпантин Кату-Ярыка 3,8 км с очень крутыми участками</t>
        </is>
      </c>
      <c r="E325" s="2" t="inlineStr">
        <is>
          <t>the Ulagan road partly paved, then gravel; the last ≈16 km to the pass are dirt with large rocks; the Katu-Yaryk serpentine, 3.8 km with very steep sections</t>
        </is>
      </c>
    </row>
    <row r="326">
      <c r="B326" s="24" t="n">
        <v>63</v>
      </c>
      <c r="C326" s="20" t="inlineStr">
        <is>
          <t>p.apps.2.vehicle</t>
        </is>
      </c>
      <c r="D326" s="2" t="inlineStr">
        <is>
          <t>подготовленный внедорожник; прокатчики Барнаула/Горно-Алтайска штрафуют за этот маршрут</t>
        </is>
      </c>
      <c r="E326" s="2" t="inlineStr">
        <is>
          <t>prepared 4×4 / SUV; rental companies in Barnaul/Gorno-Altaysk fine you for this route</t>
        </is>
      </c>
    </row>
    <row r="327">
      <c r="B327" s="24" t="n">
        <v>64</v>
      </c>
      <c r="C327" s="20" t="inlineStr">
        <is>
          <t>p.apps.2.season</t>
        </is>
      </c>
      <c r="D327" s="20" t="inlineStr">
        <is>
          <t>май–октябрь</t>
        </is>
      </c>
      <c r="E327" s="20" t="inlineStr">
        <is>
          <t>May–October</t>
        </is>
      </c>
    </row>
    <row r="328">
      <c r="B328" s="24" t="n">
        <v>65</v>
      </c>
      <c r="C328" s="20" t="inlineStr">
        <is>
          <t>p.apps.2.last</t>
        </is>
      </c>
      <c r="D328" s="2" t="inlineStr">
        <is>
          <t>АЗС и магазины — Акташ, Улаган; в долине магазинов и кафе почти нет</t>
        </is>
      </c>
      <c r="E328" s="2" t="inlineStr">
        <is>
          <t>Fuel stations and shops — Aktash, Ulagan; almost no shops or cafes in the valley</t>
        </is>
      </c>
    </row>
    <row r="329">
      <c r="B329" s="24" t="n">
        <v>66</v>
      </c>
      <c r="C329" s="20" t="inlineStr">
        <is>
          <t>p.apps.2.parking.d</t>
        </is>
      </c>
      <c r="D329" s="20" t="inlineStr">
        <is>
          <t>смотровая с кафе на вершине Кату-Ярыка</t>
        </is>
      </c>
      <c r="E329" s="20" t="inlineStr">
        <is>
          <t>viewpoint with a cafe at the top of Katu-Yaryk</t>
        </is>
      </c>
    </row>
    <row r="330">
      <c r="B330" s="24" t="n">
        <v>67</v>
      </c>
      <c r="C330" s="20" t="inlineStr">
        <is>
          <t>p.apps.2.parking.price</t>
        </is>
      </c>
      <c r="D330" s="20" t="inlineStr">
        <is>
          <t>не найдено</t>
        </is>
      </c>
      <c r="E330" s="20" t="inlineStr">
        <is>
          <t>not found</t>
        </is>
      </c>
    </row>
    <row r="331">
      <c r="B331" s="24" t="n">
        <v>68</v>
      </c>
      <c r="C331" s="20" t="inlineStr">
        <is>
          <t>p.apps.2.haz</t>
        </is>
      </c>
      <c r="D331" s="20" t="inlineStr">
        <is>
          <t>крутой спуск, камнепады, броды после дождей, нет связи</t>
        </is>
      </c>
      <c r="E331" s="20" t="inlineStr">
        <is>
          <t>steep descent, rockfalls, fords after rain, no signal</t>
        </is>
      </c>
    </row>
    <row r="332">
      <c r="B332" s="24" t="n">
        <v>69</v>
      </c>
      <c r="C332" s="20" t="inlineStr">
        <is>
          <t>p.transport.0.mode</t>
        </is>
      </c>
      <c r="D332" s="20" t="inlineStr">
        <is>
          <t>автобус</t>
        </is>
      </c>
      <c r="E332" s="20" t="inlineStr">
        <is>
          <t>bus</t>
        </is>
      </c>
    </row>
    <row r="333">
      <c r="B333" s="24" t="n">
        <v>70</v>
      </c>
      <c r="C333" s="20" t="inlineStr">
        <is>
          <t>p.transport.0.provider</t>
        </is>
      </c>
      <c r="D333" s="20" t="inlineStr">
        <is>
          <t>рейсы с автовокзала Горно-Алтайска</t>
        </is>
      </c>
      <c r="E333" s="20" t="inlineStr">
        <is>
          <t>services from the Gorno-Altaysk bus station</t>
        </is>
      </c>
    </row>
    <row r="334">
      <c r="B334" s="24" t="n">
        <v>71</v>
      </c>
      <c r="C334" s="20" t="inlineStr">
        <is>
          <t>p.transport.0.from</t>
        </is>
      </c>
      <c r="D334" s="20" t="inlineStr">
        <is>
          <t>Горно-Алтайск</t>
        </is>
      </c>
      <c r="E334" s="20" t="inlineStr">
        <is>
          <t>Gorno-Altaysk</t>
        </is>
      </c>
    </row>
    <row r="335">
      <c r="B335" s="24" t="n">
        <v>72</v>
      </c>
      <c r="C335" s="20" t="inlineStr">
        <is>
          <t>p.transport.0.details</t>
        </is>
      </c>
      <c r="D335" s="20" t="inlineStr">
        <is>
          <t>1–3 рейса/день, ≈4 ч</t>
        </is>
      </c>
      <c r="E335" s="20" t="inlineStr">
        <is>
          <t>1–3 services/day, ≈4 h</t>
        </is>
      </c>
    </row>
    <row r="336">
      <c r="B336" s="24" t="n">
        <v>73</v>
      </c>
      <c r="C336" s="20" t="inlineStr">
        <is>
          <t>p.transport.0.price</t>
        </is>
      </c>
      <c r="D336" s="20" t="inlineStr">
        <is>
          <t>от 535 ₽ (2026); 450–570 ₽ (2020–2023)</t>
        </is>
      </c>
      <c r="E336" s="20" t="inlineStr">
        <is>
          <t>from 535 ₽ (2026); 450–570 ₽ (2020–2023)</t>
        </is>
      </c>
    </row>
    <row r="337">
      <c r="B337" s="24" t="n">
        <v>74</v>
      </c>
      <c r="C337" s="20" t="inlineStr">
        <is>
          <t>p.transport.1.mode</t>
        </is>
      </c>
      <c r="D337" s="20" t="inlineStr">
        <is>
          <t>автобус</t>
        </is>
      </c>
      <c r="E337" s="20" t="inlineStr">
        <is>
          <t>bus</t>
        </is>
      </c>
    </row>
    <row r="338">
      <c r="B338" s="24" t="n">
        <v>75</v>
      </c>
      <c r="C338" s="20" t="inlineStr">
        <is>
          <t>p.transport.1.provider</t>
        </is>
      </c>
      <c r="D338" s="20" t="inlineStr">
        <is>
          <t>не указан</t>
        </is>
      </c>
      <c r="E338" s="20" t="inlineStr">
        <is>
          <t>not specified</t>
        </is>
      </c>
    </row>
    <row r="339">
      <c r="B339" s="24" t="n">
        <v>76</v>
      </c>
      <c r="C339" s="20" t="inlineStr">
        <is>
          <t>p.transport.1.from</t>
        </is>
      </c>
      <c r="D339" s="20" t="inlineStr">
        <is>
          <t>Бийск / Барнаул</t>
        </is>
      </c>
      <c r="E339" s="20" t="inlineStr">
        <is>
          <t>Biysk / Barnaul</t>
        </is>
      </c>
    </row>
    <row r="340">
      <c r="B340" s="24" t="n">
        <v>77</v>
      </c>
      <c r="C340" s="20" t="inlineStr">
        <is>
          <t>p.transport.1.details</t>
        </is>
      </c>
      <c r="D340" s="20" t="inlineStr">
        <is>
          <t>Бийск → Артыбаш 5+ ч</t>
        </is>
      </c>
      <c r="E340" s="20" t="inlineStr">
        <is>
          <t>Biysk → Artybash 5+ h</t>
        </is>
      </c>
    </row>
    <row r="341">
      <c r="B341" s="24" t="n">
        <v>78</v>
      </c>
      <c r="C341" s="20" t="inlineStr">
        <is>
          <t>p.transport.1.price</t>
        </is>
      </c>
      <c r="D341" s="20" t="inlineStr">
        <is>
          <t>от 818 ₽ (Бийск), от 1308 ₽ (Барнаул)</t>
        </is>
      </c>
      <c r="E341" s="20" t="inlineStr">
        <is>
          <t>from 818 ₽ (Biysk), from 1308 ₽ (Barnaul)</t>
        </is>
      </c>
    </row>
    <row r="342">
      <c r="B342" s="24" t="n">
        <v>79</v>
      </c>
      <c r="C342" s="20" t="inlineStr">
        <is>
          <t>p.transport.2.mode</t>
        </is>
      </c>
      <c r="D342" s="20" t="inlineStr">
        <is>
          <t>такси</t>
        </is>
      </c>
      <c r="E342" s="20" t="inlineStr">
        <is>
          <t>taxi</t>
        </is>
      </c>
    </row>
    <row r="343">
      <c r="B343" s="24" t="n">
        <v>80</v>
      </c>
      <c r="C343" s="20" t="inlineStr">
        <is>
          <t>p.transport.2.from</t>
        </is>
      </c>
      <c r="D343" s="20" t="inlineStr">
        <is>
          <t>Горно-Алтайск</t>
        </is>
      </c>
      <c r="E343" s="20" t="inlineStr">
        <is>
          <t>Gorno-Altaysk</t>
        </is>
      </c>
    </row>
    <row r="344">
      <c r="B344" s="24" t="n">
        <v>81</v>
      </c>
      <c r="C344" s="20" t="inlineStr">
        <is>
          <t>p.transport.2.details</t>
        </is>
      </c>
      <c r="D344" s="20" t="inlineStr">
        <is>
          <t>≈2,5 ч</t>
        </is>
      </c>
      <c r="E344" s="20" t="inlineStr">
        <is>
          <t>≈2.5 h</t>
        </is>
      </c>
    </row>
    <row r="345">
      <c r="B345" s="24" t="n">
        <v>82</v>
      </c>
      <c r="C345" s="20" t="inlineStr">
        <is>
          <t>p.transport.3.mode</t>
        </is>
      </c>
      <c r="D345" s="20" t="inlineStr">
        <is>
          <t>катер</t>
        </is>
      </c>
      <c r="E345" s="20" t="inlineStr">
        <is>
          <t>motorboat</t>
        </is>
      </c>
    </row>
    <row r="346">
      <c r="B346" s="24" t="n">
        <v>83</v>
      </c>
      <c r="C346" s="20" t="inlineStr">
        <is>
          <t>p.transport.3.provider</t>
        </is>
      </c>
      <c r="D346" s="20" t="inlineStr">
        <is>
          <t>Алтай Тайм</t>
        </is>
      </c>
      <c r="E346" s="20" t="inlineStr">
        <is>
          <t>Altay Time</t>
        </is>
      </c>
    </row>
    <row r="347">
      <c r="B347" s="24" t="n">
        <v>84</v>
      </c>
      <c r="C347" s="20" t="inlineStr">
        <is>
          <t>p.transport.3.from</t>
        </is>
      </c>
      <c r="D347" s="20" t="inlineStr">
        <is>
          <t>Артыбаш</t>
        </is>
      </c>
      <c r="E347" s="20" t="inlineStr">
        <is>
          <t>Artybash</t>
        </is>
      </c>
    </row>
    <row r="348">
      <c r="B348" s="24" t="n">
        <v>85</v>
      </c>
      <c r="C348" s="20" t="inlineStr">
        <is>
          <t>p.transport.3.details</t>
        </is>
      </c>
      <c r="D348" s="2" t="inlineStr">
        <is>
          <t>Эстюба 1 ч; «5 чудес» 3 ч/90 км; «7 чудес» 3,5–4 ч/120 км; «Золотое кольцо» 7–8 ч/200 км; дети до 5 бесплатно, 5–10 −50%, 10–12 −30%</t>
        </is>
      </c>
      <c r="E348" s="2" t="inlineStr">
        <is>
          <t>Estyuba 1 h; “5 Wonders” 3 h/90 km; “7 Wonders” 3.5–4 h/120 km; “Golden Ring” 7–8 h/200 km; children under 5 free, 5–10 −50%, 10–12 −30%</t>
        </is>
      </c>
    </row>
    <row r="349">
      <c r="B349" s="24" t="n">
        <v>86</v>
      </c>
      <c r="C349" s="20" t="inlineStr">
        <is>
          <t>p.transport.4.mode</t>
        </is>
      </c>
      <c r="D349" s="20" t="inlineStr">
        <is>
          <t>катер (индивидуально)</t>
        </is>
      </c>
      <c r="E349" s="20" t="inlineStr">
        <is>
          <t>motorboat (private)</t>
        </is>
      </c>
    </row>
    <row r="350">
      <c r="B350" s="24" t="n">
        <v>87</v>
      </c>
      <c r="C350" s="20" t="inlineStr">
        <is>
          <t>p.transport.4.provider</t>
        </is>
      </c>
      <c r="D350" s="20" t="inlineStr">
        <is>
          <t>разные (Экстрагид)</t>
        </is>
      </c>
      <c r="E350" s="20" t="inlineStr">
        <is>
          <t>various (Extraguide)</t>
        </is>
      </c>
    </row>
    <row r="351">
      <c r="B351" s="24" t="n">
        <v>88</v>
      </c>
      <c r="C351" s="20" t="inlineStr">
        <is>
          <t>p.transport.4.from</t>
        </is>
      </c>
      <c r="D351" s="20" t="inlineStr">
        <is>
          <t>Артыбаш</t>
        </is>
      </c>
      <c r="E351" s="20" t="inlineStr">
        <is>
          <t>Artybash</t>
        </is>
      </c>
    </row>
    <row r="352">
      <c r="B352" s="24" t="n">
        <v>89</v>
      </c>
      <c r="C352" s="20" t="inlineStr">
        <is>
          <t>p.transport.4.details</t>
        </is>
      </c>
      <c r="D352" s="20" t="inlineStr">
        <is>
          <t>3 водопада 3 ч; 5 водопадов 4 ч; водопады и южный берег 6 ч</t>
        </is>
      </c>
      <c r="E352" s="2" t="inlineStr">
        <is>
          <t>3 waterfalls 3 h; 5 waterfalls 4 h; waterfalls and the south shore 6 h</t>
        </is>
      </c>
    </row>
    <row r="353">
      <c r="B353" s="24" t="n">
        <v>90</v>
      </c>
      <c r="C353" s="20" t="inlineStr">
        <is>
          <t>p.transport.4.price</t>
        </is>
      </c>
      <c r="D353" s="20" t="inlineStr">
        <is>
          <t>43 000 / 49 900 / 78 000 ₽ за катер</t>
        </is>
      </c>
      <c r="E353" s="20" t="inlineStr">
        <is>
          <t>43,000 / 49,900 / 78,000 ₽ per boat</t>
        </is>
      </c>
    </row>
    <row r="354">
      <c r="B354" s="24" t="n">
        <v>91</v>
      </c>
      <c r="C354" s="20" t="inlineStr">
        <is>
          <t>p.transport.5.mode</t>
        </is>
      </c>
      <c r="D354" s="20" t="inlineStr">
        <is>
          <t>теплоход</t>
        </is>
      </c>
      <c r="E354" s="20" t="inlineStr">
        <is>
          <t>passenger ship</t>
        </is>
      </c>
    </row>
    <row r="355">
      <c r="B355" s="24" t="n">
        <v>92</v>
      </c>
      <c r="C355" s="20" t="inlineStr">
        <is>
          <t>p.transport.5.provider</t>
        </is>
      </c>
      <c r="D355" s="20" t="inlineStr">
        <is>
          <t>«Пионер Алтая»</t>
        </is>
      </c>
      <c r="E355" s="20" t="inlineStr">
        <is>
          <t>Pioner Altaya</t>
        </is>
      </c>
    </row>
    <row r="356">
      <c r="B356" s="24" t="n">
        <v>93</v>
      </c>
      <c r="C356" s="20" t="inlineStr">
        <is>
          <t>p.transport.5.from</t>
        </is>
      </c>
      <c r="D356" s="20" t="inlineStr">
        <is>
          <t>Артыбаш</t>
        </is>
      </c>
      <c r="E356" s="20" t="inlineStr">
        <is>
          <t>Artybash</t>
        </is>
      </c>
    </row>
    <row r="357">
      <c r="B357" s="24" t="n">
        <v>94</v>
      </c>
      <c r="C357" s="20" t="inlineStr">
        <is>
          <t>p.transport.5.details</t>
        </is>
      </c>
      <c r="D357" s="20" t="inlineStr">
        <is>
          <t>до 240 пасс., закрытый отапливаемый салон, буфет</t>
        </is>
      </c>
      <c r="E357" s="20" t="inlineStr">
        <is>
          <t>up to 240 passengers, enclosed heated saloon, buffet</t>
        </is>
      </c>
    </row>
    <row r="358">
      <c r="B358" s="24" t="n">
        <v>95</v>
      </c>
      <c r="C358" s="20" t="inlineStr">
        <is>
          <t>p.transport.5.price</t>
        </is>
      </c>
      <c r="D358" s="20" t="inlineStr">
        <is>
          <t>не найдено</t>
        </is>
      </c>
      <c r="E358" s="20" t="inlineStr">
        <is>
          <t>not found</t>
        </is>
      </c>
    </row>
    <row r="359">
      <c r="B359" s="24" t="n">
        <v>96</v>
      </c>
      <c r="C359" s="20" t="inlineStr">
        <is>
          <t>p.transport.6.mode</t>
        </is>
      </c>
      <c r="D359" s="20" t="inlineStr">
        <is>
          <t>катер</t>
        </is>
      </c>
      <c r="E359" s="20" t="inlineStr">
        <is>
          <t>motorboat</t>
        </is>
      </c>
    </row>
    <row r="360">
      <c r="B360" s="24" t="n">
        <v>97</v>
      </c>
      <c r="C360" s="20" t="inlineStr">
        <is>
          <t>p.transport.6.provider</t>
        </is>
      </c>
      <c r="D360" s="20" t="inlineStr">
        <is>
          <t>т/б «Горное озеро»</t>
        </is>
      </c>
      <c r="E360" s="20" t="inlineStr">
        <is>
          <t>Gornoye Ozero tourist base</t>
        </is>
      </c>
    </row>
    <row r="361">
      <c r="B361" s="24" t="n">
        <v>98</v>
      </c>
      <c r="C361" s="20" t="inlineStr">
        <is>
          <t>p.transport.6.from</t>
        </is>
      </c>
      <c r="D361" s="20" t="inlineStr">
        <is>
          <t>Артыбаш</t>
        </is>
      </c>
      <c r="E361" s="20" t="inlineStr">
        <is>
          <t>Artybash</t>
        </is>
      </c>
    </row>
    <row r="362">
      <c r="B362" s="24" t="n">
        <v>99</v>
      </c>
      <c r="C362" s="20" t="inlineStr">
        <is>
          <t>p.transport.6.details</t>
        </is>
      </c>
      <c r="D362" s="20" t="inlineStr">
        <is>
          <t>катера до 11 чел.; рейсы на Чулышман и к Учару</t>
        </is>
      </c>
      <c r="E362" s="2" t="inlineStr">
        <is>
          <t>boats for up to 11 people; trips to the Chulyshman and to Uchar</t>
        </is>
      </c>
    </row>
    <row r="363">
      <c r="B363" s="24" t="n">
        <v>100</v>
      </c>
      <c r="C363" s="20" t="inlineStr">
        <is>
          <t>p.transport.6.price</t>
        </is>
      </c>
      <c r="D363" s="20" t="inlineStr">
        <is>
          <t>не найдено</t>
        </is>
      </c>
      <c r="E363" s="20" t="inlineStr">
        <is>
          <t>not found</t>
        </is>
      </c>
    </row>
    <row r="364">
      <c r="B364" s="24" t="n">
        <v>101</v>
      </c>
      <c r="C364" s="20" t="inlineStr">
        <is>
          <t>p.transport.7.mode</t>
        </is>
      </c>
      <c r="D364" s="20" t="inlineStr">
        <is>
          <t>катер</t>
        </is>
      </c>
      <c r="E364" s="20" t="inlineStr">
        <is>
          <t>motorboat</t>
        </is>
      </c>
    </row>
    <row r="365">
      <c r="B365" s="24" t="n">
        <v>102</v>
      </c>
      <c r="C365" s="20" t="inlineStr">
        <is>
          <t>p.transport.7.provider</t>
        </is>
      </c>
      <c r="D365" s="20" t="inlineStr">
        <is>
          <t>«Наш Алтай» / Lake Tour</t>
        </is>
      </c>
      <c r="E365" s="20" t="inlineStr">
        <is>
          <t>Nash Altay / Lake Tour</t>
        </is>
      </c>
    </row>
    <row r="366">
      <c r="B366" s="24" t="n">
        <v>103</v>
      </c>
      <c r="C366" s="20" t="inlineStr">
        <is>
          <t>p.transport.7.from</t>
        </is>
      </c>
      <c r="D366" s="20" t="inlineStr">
        <is>
          <t>Иогач</t>
        </is>
      </c>
      <c r="E366" s="20" t="inlineStr">
        <is>
          <t>Iogach</t>
        </is>
      </c>
    </row>
    <row r="367">
      <c r="B367" s="24" t="n">
        <v>104</v>
      </c>
      <c r="C367" s="20" t="inlineStr">
        <is>
          <t>p.transport.7.details</t>
        </is>
      </c>
      <c r="D367" s="20" t="inlineStr">
        <is>
          <t>водопады Корбу, Эстюба, Чоодор, рыбалка</t>
        </is>
      </c>
      <c r="E367" s="20" t="inlineStr">
        <is>
          <t>Korbu, Estyuba and Choodor waterfalls, fishing</t>
        </is>
      </c>
    </row>
    <row r="368">
      <c r="B368" s="24" t="n">
        <v>105</v>
      </c>
      <c r="C368" s="20" t="inlineStr">
        <is>
          <t>p.transport.7.price</t>
        </is>
      </c>
      <c r="D368" s="20" t="inlineStr">
        <is>
          <t>не найдено</t>
        </is>
      </c>
      <c r="E368" s="20" t="inlineStr">
        <is>
          <t>not found</t>
        </is>
      </c>
    </row>
    <row r="369">
      <c r="B369" s="24" t="n">
        <v>106</v>
      </c>
      <c r="C369" s="20" t="inlineStr">
        <is>
          <t>p.transport.8.mode</t>
        </is>
      </c>
      <c r="D369" s="20" t="inlineStr">
        <is>
          <t>автопаром</t>
        </is>
      </c>
      <c r="E369" s="20" t="inlineStr">
        <is>
          <t>car ferry</t>
        </is>
      </c>
    </row>
    <row r="370">
      <c r="B370" s="24" t="n">
        <v>107</v>
      </c>
      <c r="C370" s="20" t="inlineStr">
        <is>
          <t>p.transport.8.provider</t>
        </is>
      </c>
      <c r="D370" s="20" t="inlineStr">
        <is>
          <t>Teletskoeboats («Юрток», «Сапфир»)</t>
        </is>
      </c>
      <c r="E370" s="20" t="inlineStr">
        <is>
          <t>Teletskoeboats (Yurtok, Sapfir)</t>
        </is>
      </c>
    </row>
    <row r="371">
      <c r="B371" s="24" t="n">
        <v>108</v>
      </c>
      <c r="C371" s="20" t="inlineStr">
        <is>
          <t>p.transport.8.from</t>
        </is>
      </c>
      <c r="D371" s="20" t="inlineStr">
        <is>
          <t>Артыбаш → южный берег</t>
        </is>
      </c>
      <c r="E371" s="20" t="inlineStr">
        <is>
          <t>Artybash → south shore</t>
        </is>
      </c>
    </row>
    <row r="372">
      <c r="B372" s="24" t="n">
        <v>109</v>
      </c>
      <c r="C372" s="20" t="inlineStr">
        <is>
          <t>p.transport.8.details</t>
        </is>
      </c>
      <c r="D372" s="20" t="inlineStr">
        <is>
          <t>из Артыбаша 6:00, с юга 12:00; 5–6 ч</t>
        </is>
      </c>
      <c r="E372" s="20" t="inlineStr">
        <is>
          <t>from Artybash 6:00, from the south 12:00; 5–6 h</t>
        </is>
      </c>
    </row>
    <row r="373">
      <c r="B373" s="24" t="n">
        <v>110</v>
      </c>
      <c r="C373" s="20" t="inlineStr">
        <is>
          <t>p.transport.8.price</t>
        </is>
      </c>
      <c r="D373" s="2" t="inlineStr">
        <is>
          <t>легковая 15–17 тыс. ₽; минивэн 17–19 тыс.; автобус 20–22 тыс.; мото/прицеп 7–10 тыс.; велосипедист 3000 ₽</t>
        </is>
      </c>
      <c r="E373" s="2" t="inlineStr">
        <is>
          <t>car 15–17k ₽; minivan 17–19k; bus 20–22k; motorcycle/trailer 7–10k; cyclist 3000 ₽</t>
        </is>
      </c>
    </row>
    <row r="374">
      <c r="B374" s="24" t="n">
        <v>111</v>
      </c>
      <c r="C374" s="20" t="inlineStr">
        <is>
          <t>p.transport.9.mode</t>
        </is>
      </c>
      <c r="D374" s="20" t="inlineStr">
        <is>
          <t>подъёмник</t>
        </is>
      </c>
      <c r="E374" s="20" t="inlineStr">
        <is>
          <t>lift</t>
        </is>
      </c>
    </row>
    <row r="375">
      <c r="B375" s="24" t="n">
        <v>112</v>
      </c>
      <c r="C375" s="20" t="inlineStr">
        <is>
          <t>p.transport.9.provider</t>
        </is>
      </c>
      <c r="D375" s="20" t="inlineStr">
        <is>
          <t>курорт «Телецкий», гора Кокуя</t>
        </is>
      </c>
      <c r="E375" s="20" t="inlineStr">
        <is>
          <t>Teletskiy resort, Mount Kokuya</t>
        </is>
      </c>
    </row>
    <row r="376">
      <c r="B376" s="24" t="n">
        <v>113</v>
      </c>
      <c r="C376" s="20" t="inlineStr">
        <is>
          <t>p.transport.9.from</t>
        </is>
      </c>
      <c r="D376" s="20" t="inlineStr">
        <is>
          <t>5 км от Артыбаша</t>
        </is>
      </c>
      <c r="E376" s="20" t="inlineStr">
        <is>
          <t>5 km from Artybash</t>
        </is>
      </c>
    </row>
    <row r="377">
      <c r="B377" s="24" t="n">
        <v>114</v>
      </c>
      <c r="C377" s="20" t="inlineStr">
        <is>
          <t>p.transport.9.details</t>
        </is>
      </c>
      <c r="D377" s="20" t="inlineStr">
        <is>
          <t>2 очереди (1050 и 1385 м), круглый год, ≈35 мин подъём</t>
        </is>
      </c>
      <c r="E377" s="20" t="inlineStr">
        <is>
          <t>2 stages (1050 and 1385 m), year-round, ≈35 min ride up</t>
        </is>
      </c>
    </row>
    <row r="378">
      <c r="B378" s="24" t="n">
        <v>115</v>
      </c>
      <c r="C378" s="20" t="inlineStr">
        <is>
          <t>p.transport.9.price</t>
        </is>
      </c>
      <c r="D378" s="20" t="inlineStr">
        <is>
          <t>1500 ₽ взр., 1000 ₽ до 16 лет; плед 500 ₽</t>
        </is>
      </c>
      <c r="E378" s="20" t="inlineStr">
        <is>
          <t>1500 ₽ adult, 1000 ₽ under 16; blanket 500 ₽</t>
        </is>
      </c>
    </row>
    <row r="379">
      <c r="B379" s="24" t="n">
        <v>116</v>
      </c>
      <c r="C379" s="20" t="inlineStr">
        <is>
          <t>p.transport.10.mode</t>
        </is>
      </c>
      <c r="D379" s="20" t="inlineStr">
        <is>
          <t>экскурсия (автобус + катер)</t>
        </is>
      </c>
      <c r="E379" s="20" t="inlineStr">
        <is>
          <t>excursion (bus + motorboat)</t>
        </is>
      </c>
    </row>
    <row r="380">
      <c r="B380" s="24" t="n">
        <v>117</v>
      </c>
      <c r="C380" s="20" t="inlineStr">
        <is>
          <t>p.transport.10.from</t>
        </is>
      </c>
      <c r="D380" s="20" t="inlineStr">
        <is>
          <t>Горно-Алтайск / Манжерок</t>
        </is>
      </c>
      <c r="E380" s="20" t="inlineStr">
        <is>
          <t>Gorno-Altaysk / Manzherok</t>
        </is>
      </c>
    </row>
    <row r="381">
      <c r="B381" s="24" t="n">
        <v>118</v>
      </c>
      <c r="C381" s="20" t="inlineStr">
        <is>
          <t>p.transport.10.details</t>
        </is>
      </c>
      <c r="D381" s="2" t="inlineStr">
        <is>
          <t>5 водопадов (Корбу, Эстюба, Чоодор, Киште, Аю-Кечпес) + Тилан-Туу, до 25 чел.</t>
        </is>
      </c>
      <c r="E381" s="2" t="inlineStr">
        <is>
          <t>5 waterfalls (Korbu, Estyuba, Choodor, Kishte, Ayu-Kechpes) + Tilan-Tuu, up to 25 people</t>
        </is>
      </c>
    </row>
    <row r="382">
      <c r="B382" s="24" t="n">
        <v>119</v>
      </c>
      <c r="C382" s="20" t="inlineStr">
        <is>
          <t>p.transport.10.price</t>
        </is>
      </c>
      <c r="D382" s="20" t="inlineStr">
        <is>
          <t>10 800 ₽ + экосборы ≈750 ₽</t>
        </is>
      </c>
      <c r="E382" s="20" t="inlineStr">
        <is>
          <t>10,800 ₽ + eco fees ≈750 ₽</t>
        </is>
      </c>
    </row>
    <row r="383">
      <c r="B383" s="24" t="n">
        <v>120</v>
      </c>
      <c r="C383" s="20" t="inlineStr">
        <is>
          <t>p.transport.11.mode</t>
        </is>
      </c>
      <c r="D383" s="20" t="inlineStr">
        <is>
          <t>экскурсия (катер)</t>
        </is>
      </c>
      <c r="E383" s="20" t="inlineStr">
        <is>
          <t>excursion (motorboat)</t>
        </is>
      </c>
    </row>
    <row r="384">
      <c r="B384" s="24" t="n">
        <v>121</v>
      </c>
      <c r="C384" s="20" t="inlineStr">
        <is>
          <t>p.transport.11.from</t>
        </is>
      </c>
      <c r="D384" s="20" t="inlineStr">
        <is>
          <t>Артыбаш</t>
        </is>
      </c>
      <c r="E384" s="20" t="inlineStr">
        <is>
          <t>Artybash</t>
        </is>
      </c>
    </row>
    <row r="385">
      <c r="B385" s="24" t="n">
        <v>122</v>
      </c>
      <c r="C385" s="20" t="inlineStr">
        <is>
          <t>p.transport.11.details</t>
        </is>
      </c>
      <c r="D385" s="20" t="inlineStr">
        <is>
          <t>Яйлю, визит-центр заповедника, смотровая 1100 м</t>
        </is>
      </c>
      <c r="E385" s="20" t="inlineStr">
        <is>
          <t>Yaylyu, the reserve's visitor center, a viewpoint at 1100 m</t>
        </is>
      </c>
    </row>
    <row r="386">
      <c r="B386" s="24" t="n">
        <v>123</v>
      </c>
      <c r="C386" s="20" t="inlineStr">
        <is>
          <t>p.onsite.hikes.0.name</t>
        </is>
      </c>
      <c r="D386" s="20" t="inlineStr">
        <is>
          <t>Тилан-Туу (Перлу, «Волчья голова»)</t>
        </is>
      </c>
      <c r="E386" s="20" t="inlineStr">
        <is>
          <t>Tilan-Tuu (Perlu, “Wolf's Head”)</t>
        </is>
      </c>
    </row>
    <row r="387">
      <c r="B387" s="24" t="n">
        <v>124</v>
      </c>
      <c r="C387" s="20" t="inlineStr">
        <is>
          <t>p.onsite.hikes.0.route</t>
        </is>
      </c>
      <c r="D387" s="20" t="inlineStr">
        <is>
          <t>от Артыбаша у усадьбы «Кедровка» или от кафе «Селена»</t>
        </is>
      </c>
      <c r="E387" s="2" t="inlineStr">
        <is>
          <t>from Artybash near the Kedrovka estate or from the Selena cafe</t>
        </is>
      </c>
    </row>
    <row r="388">
      <c r="B388" s="24" t="n">
        <v>125</v>
      </c>
      <c r="C388" s="20" t="inlineStr">
        <is>
          <t>p.onsite.hikes.0.km</t>
        </is>
      </c>
      <c r="D388" s="20" t="inlineStr">
        <is>
          <t>не найдено</t>
        </is>
      </c>
      <c r="E388" s="20" t="inlineStr">
        <is>
          <t>not found</t>
        </is>
      </c>
    </row>
    <row r="389">
      <c r="B389" s="24" t="n">
        <v>126</v>
      </c>
      <c r="C389" s="20" t="inlineStr">
        <is>
          <t>p.onsite.hikes.0.gain_m</t>
        </is>
      </c>
      <c r="D389" s="20" t="inlineStr">
        <is>
          <t>≈300 (вершина 740 м при уровне озера 434 м — расчёт)</t>
        </is>
      </c>
      <c r="E389" s="20" t="inlineStr">
        <is>
          <t>≈300 (summit 740 m at lake level 434 m — calculated)</t>
        </is>
      </c>
    </row>
    <row r="390">
      <c r="B390" s="24" t="n">
        <v>127</v>
      </c>
      <c r="C390" s="20" t="inlineStr">
        <is>
          <t>p.onsite.hikes.0.time</t>
        </is>
      </c>
      <c r="D390" s="20" t="inlineStr">
        <is>
          <t>≈40 мин подъёма</t>
        </is>
      </c>
      <c r="E390" s="20" t="inlineStr">
        <is>
          <t>≈40 min climb</t>
        </is>
      </c>
    </row>
    <row r="391">
      <c r="B391" s="24" t="n">
        <v>128</v>
      </c>
      <c r="C391" s="20" t="inlineStr">
        <is>
          <t>p.onsite.hikes.0.difficulty</t>
        </is>
      </c>
      <c r="D391" s="20" t="inlineStr">
        <is>
          <t>лёгкая</t>
        </is>
      </c>
      <c r="E391" s="20" t="inlineStr">
        <is>
          <t>easy</t>
        </is>
      </c>
    </row>
    <row r="392">
      <c r="B392" s="24" t="n">
        <v>129</v>
      </c>
      <c r="C392" s="20" t="inlineStr">
        <is>
          <t>p.onsite.hikes.0.marked</t>
        </is>
      </c>
      <c r="D392" s="20" t="inlineStr">
        <is>
          <t>тропа</t>
        </is>
      </c>
      <c r="E392" s="20" t="inlineStr">
        <is>
          <t>trail</t>
        </is>
      </c>
    </row>
    <row r="393">
      <c r="B393" s="24" t="n">
        <v>130</v>
      </c>
      <c r="C393" s="20" t="inlineStr">
        <is>
          <t>p.onsite.hikes.1.name</t>
        </is>
      </c>
      <c r="D393" s="20" t="inlineStr">
        <is>
          <t>Гора Кокуя</t>
        </is>
      </c>
      <c r="E393" s="20" t="inlineStr">
        <is>
          <t>Mount Kokuya</t>
        </is>
      </c>
    </row>
    <row r="394">
      <c r="B394" s="24" t="n">
        <v>131</v>
      </c>
      <c r="C394" s="20" t="inlineStr">
        <is>
          <t>p.onsite.hikes.1.route</t>
        </is>
      </c>
      <c r="D394" s="20" t="inlineStr">
        <is>
          <t>подъёмник или пешком от курорта «Телецкий»</t>
        </is>
      </c>
      <c r="E394" s="20" t="inlineStr">
        <is>
          <t>lift or on foot from the Teletskiy resort</t>
        </is>
      </c>
    </row>
    <row r="395">
      <c r="B395" s="24" t="n">
        <v>132</v>
      </c>
      <c r="C395" s="20" t="inlineStr">
        <is>
          <t>p.onsite.hikes.1.km</t>
        </is>
      </c>
      <c r="D395" s="20" t="inlineStr">
        <is>
          <t>не найдено</t>
        </is>
      </c>
      <c r="E395" s="20" t="inlineStr">
        <is>
          <t>not found</t>
        </is>
      </c>
    </row>
    <row r="396">
      <c r="B396" s="24" t="n">
        <v>133</v>
      </c>
      <c r="C396" s="20" t="inlineStr">
        <is>
          <t>p.onsite.hikes.1.gain_m</t>
        </is>
      </c>
      <c r="D396" s="20" t="inlineStr">
        <is>
          <t>≈950 (до 1385 м)</t>
        </is>
      </c>
      <c r="E396" s="20" t="inlineStr">
        <is>
          <t>≈950 (to 1385 m)</t>
        </is>
      </c>
    </row>
    <row r="397">
      <c r="B397" s="24" t="n">
        <v>134</v>
      </c>
      <c r="C397" s="20" t="inlineStr">
        <is>
          <t>p.onsite.hikes.1.time</t>
        </is>
      </c>
      <c r="D397" s="20" t="inlineStr">
        <is>
          <t>35 мин на подъёмнике</t>
        </is>
      </c>
      <c r="E397" s="20" t="inlineStr">
        <is>
          <t>35 min by lift</t>
        </is>
      </c>
    </row>
    <row r="398">
      <c r="B398" s="24" t="n">
        <v>135</v>
      </c>
      <c r="C398" s="20" t="inlineStr">
        <is>
          <t>p.onsite.hikes.1.difficulty</t>
        </is>
      </c>
      <c r="D398" s="20" t="inlineStr">
        <is>
          <t>лёгкая на подъёмнике</t>
        </is>
      </c>
      <c r="E398" s="20" t="inlineStr">
        <is>
          <t>easy by lift</t>
        </is>
      </c>
    </row>
    <row r="399">
      <c r="B399" s="24" t="n">
        <v>136</v>
      </c>
      <c r="C399" s="20" t="inlineStr">
        <is>
          <t>p.onsite.horses.0.where</t>
        </is>
      </c>
      <c r="D399" s="20" t="inlineStr">
        <is>
          <t>Артыбаш</t>
        </is>
      </c>
      <c r="E399" s="20" t="inlineStr">
        <is>
          <t>Artybash</t>
        </is>
      </c>
    </row>
    <row r="400">
      <c r="B400" s="24" t="n">
        <v>137</v>
      </c>
      <c r="C400" s="20" t="inlineStr">
        <is>
          <t>p.onsite.horses.0.price</t>
        </is>
      </c>
      <c r="D400" s="20" t="inlineStr">
        <is>
          <t>≈1000 ₽/лошадь + 1000 ₽ проводнику</t>
        </is>
      </c>
      <c r="E400" s="20" t="inlineStr">
        <is>
          <t>≈1000 ₽/horse + 1000 ₽ for the guide</t>
        </is>
      </c>
    </row>
    <row r="401">
      <c r="B401" s="24" t="n">
        <v>138</v>
      </c>
      <c r="C401" s="20" t="inlineStr">
        <is>
          <t>p.onsite.horses.0.guide</t>
        </is>
      </c>
      <c r="D401" s="20" t="inlineStr">
        <is>
          <t>да</t>
        </is>
      </c>
      <c r="E401" s="20" t="inlineStr">
        <is>
          <t>yes</t>
        </is>
      </c>
    </row>
    <row r="402">
      <c r="B402" s="24" t="n">
        <v>139</v>
      </c>
      <c r="C402" s="20" t="inlineStr">
        <is>
          <t>p.onsite.horses.0.notes</t>
        </is>
      </c>
      <c r="D402" s="20" t="inlineStr">
        <is>
          <t>данные 2020 г.</t>
        </is>
      </c>
      <c r="E402" s="20" t="inlineStr">
        <is>
          <t>2020 data</t>
        </is>
      </c>
    </row>
    <row r="403">
      <c r="B403" s="24" t="n">
        <v>140</v>
      </c>
      <c r="C403" s="20" t="inlineStr">
        <is>
          <t>p.onsite.other.0.activity</t>
        </is>
      </c>
      <c r="D403" s="20" t="inlineStr">
        <is>
          <t>сплав по Бии</t>
        </is>
      </c>
      <c r="E403" s="20" t="inlineStr">
        <is>
          <t>rafting on the Biya</t>
        </is>
      </c>
    </row>
    <row r="404">
      <c r="B404" s="24" t="n">
        <v>141</v>
      </c>
      <c r="C404" s="20" t="inlineStr">
        <is>
          <t>p.onsite.other.0.details</t>
        </is>
      </c>
      <c r="D404" s="20" t="inlineStr">
        <is>
          <t>рафты от Артыбаша</t>
        </is>
      </c>
      <c r="E404" s="20" t="inlineStr">
        <is>
          <t>rafts from Artybash</t>
        </is>
      </c>
    </row>
    <row r="405">
      <c r="B405" s="24" t="n">
        <v>142</v>
      </c>
      <c r="C405" s="20" t="inlineStr">
        <is>
          <t>p.onsite.other.0.price</t>
        </is>
      </c>
      <c r="D405" s="20" t="inlineStr">
        <is>
          <t>от 750–1000 ₽/чел. (2020–2023)</t>
        </is>
      </c>
      <c r="E405" s="20" t="inlineStr">
        <is>
          <t>from 750–1000 ₽/person (2020–2023)</t>
        </is>
      </c>
    </row>
    <row r="406">
      <c r="B406" s="24" t="n">
        <v>143</v>
      </c>
      <c r="C406" s="20" t="inlineStr">
        <is>
          <t>p.onsite.other.1.activity</t>
        </is>
      </c>
      <c r="D406" s="20" t="inlineStr">
        <is>
          <t>зоопарк «Таёжный»</t>
        </is>
      </c>
      <c r="E406" s="20" t="inlineStr">
        <is>
          <t>Tayozhny zoo</t>
        </is>
      </c>
    </row>
    <row r="407">
      <c r="B407" s="24" t="n">
        <v>144</v>
      </c>
      <c r="C407" s="20" t="inlineStr">
        <is>
          <t>p.onsite.other.1.details</t>
        </is>
      </c>
      <c r="D407" s="20" t="inlineStr">
        <is>
          <t>≈30 видов, 4 га</t>
        </is>
      </c>
      <c r="E407" s="20" t="inlineStr">
        <is>
          <t>≈30 species, 4 ha</t>
        </is>
      </c>
    </row>
    <row r="408">
      <c r="B408" s="24" t="n">
        <v>145</v>
      </c>
      <c r="C408" s="20" t="inlineStr">
        <is>
          <t>p.onsite.other.1.price</t>
        </is>
      </c>
      <c r="D408" s="20" t="inlineStr">
        <is>
          <t>800 ₽ взр., 400 ₽ дети 6–16 (2025)</t>
        </is>
      </c>
      <c r="E408" s="20" t="inlineStr">
        <is>
          <t>800 ₽ adult, 400 ₽ children 6–16 (2025)</t>
        </is>
      </c>
    </row>
    <row r="409">
      <c r="B409" s="24" t="n">
        <v>146</v>
      </c>
      <c r="C409" s="20" t="inlineStr">
        <is>
          <t>p.onsite.other.2.activity</t>
        </is>
      </c>
      <c r="D409" s="20" t="inlineStr">
        <is>
          <t>этномузей «Ортош» (тубалары)</t>
        </is>
      </c>
      <c r="E409" s="20" t="inlineStr">
        <is>
          <t>Ortosh ethnographic museum (Tubalars)</t>
        </is>
      </c>
    </row>
    <row r="410">
      <c r="B410" s="24" t="n">
        <v>147</v>
      </c>
      <c r="C410" s="20" t="inlineStr">
        <is>
          <t>p.onsite.other.2.details</t>
        </is>
      </c>
      <c r="D410" s="20" t="inlineStr">
        <is>
          <t>у Кебезени</t>
        </is>
      </c>
      <c r="E410" s="20" t="inlineStr">
        <is>
          <t>near Kebezen</t>
        </is>
      </c>
    </row>
    <row r="411">
      <c r="B411" s="24" t="n">
        <v>148</v>
      </c>
      <c r="C411" s="20" t="inlineStr">
        <is>
          <t>p.onsite.other.2.price</t>
        </is>
      </c>
      <c r="D411" s="20" t="inlineStr">
        <is>
          <t>1500 ₽ взр. (2025)</t>
        </is>
      </c>
      <c r="E411" s="20" t="inlineStr">
        <is>
          <t>1500 ₽ adult (2025)</t>
        </is>
      </c>
    </row>
    <row r="412">
      <c r="B412" s="24" t="n">
        <v>149</v>
      </c>
      <c r="C412" s="20" t="inlineStr">
        <is>
          <t>p.onsite.other.3.activity</t>
        </is>
      </c>
      <c r="D412" s="20" t="inlineStr">
        <is>
          <t>рыбалка</t>
        </is>
      </c>
      <c r="E412" s="20" t="inlineStr">
        <is>
          <t>fishing</t>
        </is>
      </c>
    </row>
    <row r="413">
      <c r="B413" s="24" t="n">
        <v>150</v>
      </c>
      <c r="C413" s="20" t="inlineStr">
        <is>
          <t>p.onsite.other.3.details</t>
        </is>
      </c>
      <c r="D413" s="20" t="inlineStr">
        <is>
          <t>хариус, сиг; с катера</t>
        </is>
      </c>
      <c r="E413" s="20" t="inlineStr">
        <is>
          <t>grayling, whitefish; from a boat</t>
        </is>
      </c>
    </row>
    <row r="414">
      <c r="B414" s="24" t="n">
        <v>151</v>
      </c>
      <c r="C414" s="20" t="inlineStr">
        <is>
          <t>p.onsite.other.3.price</t>
        </is>
      </c>
      <c r="D414" s="20" t="inlineStr">
        <is>
          <t>не найдено (свежая цена)</t>
        </is>
      </c>
      <c r="E414" s="20" t="inlineStr">
        <is>
          <t>not found (current price)</t>
        </is>
      </c>
    </row>
    <row r="415">
      <c r="B415" s="24" t="n">
        <v>152</v>
      </c>
      <c r="C415" s="20" t="inlineStr">
        <is>
          <t>p.onsite.other.4.activity</t>
        </is>
      </c>
      <c r="D415" s="20" t="inlineStr">
        <is>
          <t>прокат велосипедов</t>
        </is>
      </c>
      <c r="E415" s="20" t="inlineStr">
        <is>
          <t>bicycle rental</t>
        </is>
      </c>
    </row>
    <row r="416">
      <c r="B416" s="24" t="n">
        <v>153</v>
      </c>
      <c r="C416" s="20" t="inlineStr">
        <is>
          <t>p.onsite.other.4.details</t>
        </is>
      </c>
      <c r="D416" s="20" t="inlineStr">
        <is>
          <t>Артыбаш</t>
        </is>
      </c>
      <c r="E416" s="20" t="inlineStr">
        <is>
          <t>Artybash</t>
        </is>
      </c>
    </row>
    <row r="417">
      <c r="B417" s="24" t="n">
        <v>154</v>
      </c>
      <c r="C417" s="20" t="inlineStr">
        <is>
          <t>p.onsite.other.4.price</t>
        </is>
      </c>
      <c r="D417" s="20" t="inlineStr">
        <is>
          <t>250 ₽/ч (2023)</t>
        </is>
      </c>
      <c r="E417" s="20" t="inlineStr">
        <is>
          <t>250 ₽/h (2023)</t>
        </is>
      </c>
    </row>
    <row r="418">
      <c r="B418" s="24" t="n">
        <v>155</v>
      </c>
      <c r="C418" s="20" t="inlineStr">
        <is>
          <t>p.onsite.camping</t>
        </is>
      </c>
      <c r="D418" s="2" t="inlineStr">
        <is>
          <t>Кемпинги и турбазы в Артыбаше/Иогаче и на юге (Кырсай, Балыкча). После нападения медведя в 08.2026 дикие стоянки в лесу не рекомендуются.</t>
        </is>
      </c>
      <c r="E418" s="2" t="inlineStr">
        <is>
          <t>Campsites and tourist bases in Artybash/Iogach and in the south (Kyrsay, Balykcha). After the bear attack in 08.2026, wild camping in the forest is not recommended.</t>
        </is>
      </c>
    </row>
    <row r="419">
      <c r="B419" s="24" t="n">
        <v>156</v>
      </c>
      <c r="C419" s="20" t="inlineStr">
        <is>
          <t>p.onsite.photo_spots</t>
        </is>
      </c>
      <c r="D419" s="2" t="inlineStr">
        <is>
          <t>Тилан-Туу и Кокуя (панорама истока Бии и широтной части), мост через Бию, Каменный залив, водопады с катера, мыс Кырсай</t>
        </is>
      </c>
      <c r="E419" s="2" t="inlineStr">
        <is>
          <t>Tilan-Tuu and Kokuya (panorama of the source of the Biya and the latitudinal part), the bridge over the Biya, Kamenny Bay (Stone Bay), waterfalls from a boat, Cape Kyrsay</t>
        </is>
      </c>
    </row>
    <row r="420">
      <c r="B420" s="24" t="n">
        <v>157</v>
      </c>
      <c r="C420" s="20" t="inlineStr">
        <is>
          <t>p.stays.0.type</t>
        </is>
      </c>
      <c r="D420" s="20" t="inlineStr">
        <is>
          <t>база/отель</t>
        </is>
      </c>
      <c r="E420" s="20" t="inlineStr">
        <is>
          <t>base/hotel</t>
        </is>
      </c>
    </row>
    <row r="421">
      <c r="B421" s="24" t="n">
        <v>158</v>
      </c>
      <c r="C421" s="20" t="inlineStr">
        <is>
          <t>p.stays.0.where</t>
        </is>
      </c>
      <c r="D421" s="20" t="inlineStr">
        <is>
          <t>Артыбаш</t>
        </is>
      </c>
      <c r="E421" s="20" t="inlineStr">
        <is>
          <t>Artybash</t>
        </is>
      </c>
    </row>
    <row r="422">
      <c r="B422" s="24" t="n">
        <v>159</v>
      </c>
      <c r="C422" s="20" t="inlineStr">
        <is>
          <t>p.stays.0.season</t>
        </is>
      </c>
      <c r="D422" s="20" t="inlineStr">
        <is>
          <t>круглый год</t>
        </is>
      </c>
      <c r="E422" s="20" t="inlineStr">
        <is>
          <t>year-round</t>
        </is>
      </c>
    </row>
    <row r="423">
      <c r="B423" s="24" t="n">
        <v>160</v>
      </c>
      <c r="C423" s="20" t="inlineStr">
        <is>
          <t>p.stays.0.price</t>
        </is>
      </c>
      <c r="D423" s="20" t="inlineStr">
        <is>
          <t>от 46 000 ₽</t>
        </is>
      </c>
      <c r="E423" s="20" t="inlineStr">
        <is>
          <t>from 46,000 ₽</t>
        </is>
      </c>
    </row>
    <row r="424">
      <c r="B424" s="24" t="n">
        <v>161</v>
      </c>
      <c r="C424" s="20" t="inlineStr">
        <is>
          <t>p.stays.1.name</t>
        </is>
      </c>
      <c r="D424" s="20" t="inlineStr">
        <is>
          <t>Урочище Актра</t>
        </is>
      </c>
      <c r="E424" s="20" t="inlineStr">
        <is>
          <t>Urochishche Aktra</t>
        </is>
      </c>
    </row>
    <row r="425">
      <c r="B425" s="24" t="n">
        <v>162</v>
      </c>
      <c r="C425" s="20" t="inlineStr">
        <is>
          <t>p.stays.1.type</t>
        </is>
      </c>
      <c r="D425" s="20" t="inlineStr">
        <is>
          <t>база отдыха</t>
        </is>
      </c>
      <c r="E425" s="20" t="inlineStr">
        <is>
          <t>recreation base</t>
        </is>
      </c>
    </row>
    <row r="426">
      <c r="B426" s="24" t="n">
        <v>163</v>
      </c>
      <c r="C426" s="20" t="inlineStr">
        <is>
          <t>p.stays.1.where</t>
        </is>
      </c>
      <c r="D426" s="20" t="inlineStr">
        <is>
          <t>Артыбаш</t>
        </is>
      </c>
      <c r="E426" s="20" t="inlineStr">
        <is>
          <t>Artybash</t>
        </is>
      </c>
    </row>
    <row r="427">
      <c r="B427" s="24" t="n">
        <v>164</v>
      </c>
      <c r="C427" s="20" t="inlineStr">
        <is>
          <t>p.stays.1.price</t>
        </is>
      </c>
      <c r="D427" s="20" t="inlineStr">
        <is>
          <t>от 15 000 ₽, с завтраком</t>
        </is>
      </c>
      <c r="E427" s="20" t="inlineStr">
        <is>
          <t>from 15,000 ₽, with breakfast</t>
        </is>
      </c>
    </row>
    <row r="428">
      <c r="B428" s="24" t="n">
        <v>165</v>
      </c>
      <c r="C428" s="20" t="inlineStr">
        <is>
          <t>p.stays.2.type</t>
        </is>
      </c>
      <c r="D428" s="20" t="inlineStr">
        <is>
          <t>отель</t>
        </is>
      </c>
      <c r="E428" s="20" t="inlineStr">
        <is>
          <t>hotel</t>
        </is>
      </c>
    </row>
    <row r="429">
      <c r="B429" s="24" t="n">
        <v>166</v>
      </c>
      <c r="C429" s="20" t="inlineStr">
        <is>
          <t>p.stays.2.where</t>
        </is>
      </c>
      <c r="D429" s="20" t="inlineStr">
        <is>
          <t>Артыбаш, 50 м от озера</t>
        </is>
      </c>
      <c r="E429" s="20" t="inlineStr">
        <is>
          <t>Artybash, 50 m from the lake</t>
        </is>
      </c>
    </row>
    <row r="430">
      <c r="B430" s="24" t="n">
        <v>167</v>
      </c>
      <c r="C430" s="20" t="inlineStr">
        <is>
          <t>p.stays.2.price</t>
        </is>
      </c>
      <c r="D430" s="20" t="inlineStr">
        <is>
          <t>от 6000 ₽</t>
        </is>
      </c>
      <c r="E430" s="20" t="inlineStr">
        <is>
          <t>from 6000 ₽</t>
        </is>
      </c>
    </row>
    <row r="431">
      <c r="B431" s="24" t="n">
        <v>168</v>
      </c>
      <c r="C431" s="20" t="inlineStr">
        <is>
          <t>p.stays.3.name</t>
        </is>
      </c>
      <c r="D431" s="20" t="inlineStr">
        <is>
          <t>Кедр Хаус</t>
        </is>
      </c>
      <c r="E431" s="20" t="inlineStr">
        <is>
          <t>Kedr House</t>
        </is>
      </c>
    </row>
    <row r="432">
      <c r="B432" s="24" t="n">
        <v>169</v>
      </c>
      <c r="C432" s="20" t="inlineStr">
        <is>
          <t>p.stays.3.type</t>
        </is>
      </c>
      <c r="D432" s="20" t="inlineStr">
        <is>
          <t>дом</t>
        </is>
      </c>
      <c r="E432" s="20" t="inlineStr">
        <is>
          <t>house</t>
        </is>
      </c>
    </row>
    <row r="433">
      <c r="B433" s="24" t="n">
        <v>170</v>
      </c>
      <c r="C433" s="20" t="inlineStr">
        <is>
          <t>p.stays.3.where</t>
        </is>
      </c>
      <c r="D433" s="20" t="inlineStr">
        <is>
          <t>Иогач, 10 м от озера</t>
        </is>
      </c>
      <c r="E433" s="20" t="inlineStr">
        <is>
          <t>Iogach, 10 m from the lake</t>
        </is>
      </c>
    </row>
    <row r="434">
      <c r="B434" s="24" t="n">
        <v>171</v>
      </c>
      <c r="C434" s="20" t="inlineStr">
        <is>
          <t>p.stays.3.price</t>
        </is>
      </c>
      <c r="D434" s="20" t="inlineStr">
        <is>
          <t>от 15 000 ₽</t>
        </is>
      </c>
      <c r="E434" s="20" t="inlineStr">
        <is>
          <t>from 15,000 ₽</t>
        </is>
      </c>
    </row>
    <row r="435">
      <c r="B435" s="24" t="n">
        <v>172</v>
      </c>
      <c r="C435" s="20" t="inlineStr">
        <is>
          <t>p.stays.4.name</t>
        </is>
      </c>
      <c r="D435" s="20" t="inlineStr">
        <is>
          <t>Эко-отель «Телецкое Золотое»</t>
        </is>
      </c>
      <c r="E435" s="20" t="inlineStr">
        <is>
          <t>Teletskoye Zolotoye eco-hotel</t>
        </is>
      </c>
    </row>
    <row r="436">
      <c r="B436" s="24" t="n">
        <v>173</v>
      </c>
      <c r="C436" s="20" t="inlineStr">
        <is>
          <t>p.stays.4.type</t>
        </is>
      </c>
      <c r="D436" s="20" t="inlineStr">
        <is>
          <t>эко-отель</t>
        </is>
      </c>
      <c r="E436" s="20" t="inlineStr">
        <is>
          <t>eco-hotel</t>
        </is>
      </c>
    </row>
    <row r="437">
      <c r="B437" s="24" t="n">
        <v>174</v>
      </c>
      <c r="C437" s="20" t="inlineStr">
        <is>
          <t>p.stays.4.where</t>
        </is>
      </c>
      <c r="D437" s="20" t="inlineStr">
        <is>
          <t>Артыбаш</t>
        </is>
      </c>
      <c r="E437" s="20" t="inlineStr">
        <is>
          <t>Artybash</t>
        </is>
      </c>
    </row>
    <row r="438">
      <c r="B438" s="24" t="n">
        <v>175</v>
      </c>
      <c r="C438" s="20" t="inlineStr">
        <is>
          <t>p.stays.4.price</t>
        </is>
      </c>
      <c r="D438" s="20" t="inlineStr">
        <is>
          <t>от 2200 ₽</t>
        </is>
      </c>
      <c r="E438" s="20" t="inlineStr">
        <is>
          <t>from 2200 ₽</t>
        </is>
      </c>
    </row>
    <row r="439">
      <c r="B439" s="24" t="n">
        <v>176</v>
      </c>
      <c r="C439" s="20" t="inlineStr">
        <is>
          <t>p.stays.5.name</t>
        </is>
      </c>
      <c r="D439" s="20" t="inlineStr">
        <is>
          <t>База отдыха «Кедровый берег»</t>
        </is>
      </c>
      <c r="E439" s="20" t="inlineStr">
        <is>
          <t>Kedrovy Bereg recreation base</t>
        </is>
      </c>
    </row>
    <row r="440">
      <c r="B440" s="24" t="n">
        <v>177</v>
      </c>
      <c r="C440" s="20" t="inlineStr">
        <is>
          <t>p.stays.5.type</t>
        </is>
      </c>
      <c r="D440" s="20" t="inlineStr">
        <is>
          <t>база отдыха</t>
        </is>
      </c>
      <c r="E440" s="20" t="inlineStr">
        <is>
          <t>recreation base</t>
        </is>
      </c>
    </row>
    <row r="441">
      <c r="B441" s="24" t="n">
        <v>178</v>
      </c>
      <c r="C441" s="20" t="inlineStr">
        <is>
          <t>p.stays.5.where</t>
        </is>
      </c>
      <c r="D441" s="20" t="inlineStr">
        <is>
          <t>Артыбаш</t>
        </is>
      </c>
      <c r="E441" s="20" t="inlineStr">
        <is>
          <t>Artybash</t>
        </is>
      </c>
    </row>
    <row r="442">
      <c r="B442" s="24" t="n">
        <v>179</v>
      </c>
      <c r="C442" s="20" t="inlineStr">
        <is>
          <t>p.stays.5.price</t>
        </is>
      </c>
      <c r="D442" s="20" t="inlineStr">
        <is>
          <t>от 3271 ₽</t>
        </is>
      </c>
      <c r="E442" s="20" t="inlineStr">
        <is>
          <t>from 3271 ₽</t>
        </is>
      </c>
    </row>
    <row r="443">
      <c r="B443" s="24" t="n">
        <v>180</v>
      </c>
      <c r="C443" s="20" t="inlineStr">
        <is>
          <t>p.stays.6.name</t>
        </is>
      </c>
      <c r="D443" s="20" t="inlineStr">
        <is>
          <t>Турбаза «Волны Алтын Кёля»</t>
        </is>
      </c>
      <c r="E443" s="20" t="inlineStr">
        <is>
          <t>Volny Altyn-Kol tourist base</t>
        </is>
      </c>
    </row>
    <row r="444">
      <c r="B444" s="24" t="n">
        <v>181</v>
      </c>
      <c r="C444" s="20" t="inlineStr">
        <is>
          <t>p.stays.6.type</t>
        </is>
      </c>
      <c r="D444" s="20" t="inlineStr">
        <is>
          <t>турбаза (эконом)</t>
        </is>
      </c>
      <c r="E444" s="20" t="inlineStr">
        <is>
          <t>tourist base (budget)</t>
        </is>
      </c>
    </row>
    <row r="445">
      <c r="B445" s="24" t="n">
        <v>182</v>
      </c>
      <c r="C445" s="20" t="inlineStr">
        <is>
          <t>p.stays.6.where</t>
        </is>
      </c>
      <c r="D445" s="20" t="inlineStr">
        <is>
          <t>Турочакский р-н</t>
        </is>
      </c>
      <c r="E445" s="20" t="inlineStr">
        <is>
          <t>Turochak district</t>
        </is>
      </c>
    </row>
    <row r="446">
      <c r="B446" s="24" t="n">
        <v>183</v>
      </c>
      <c r="C446" s="20" t="inlineStr">
        <is>
          <t>p.stays.6.price</t>
        </is>
      </c>
      <c r="D446" s="20" t="inlineStr">
        <is>
          <t>от 700 ₽</t>
        </is>
      </c>
      <c r="E446" s="20" t="inlineStr">
        <is>
          <t>from 700 ₽</t>
        </is>
      </c>
    </row>
    <row r="447">
      <c r="B447" s="24" t="n">
        <v>184</v>
      </c>
      <c r="C447" s="20" t="inlineStr">
        <is>
          <t>p.stays.7.name</t>
        </is>
      </c>
      <c r="D447" s="20" t="inlineStr">
        <is>
          <t>Домики «Алтай Тайм»</t>
        </is>
      </c>
      <c r="E447" s="20" t="inlineStr">
        <is>
          <t>Altay Time cabins</t>
        </is>
      </c>
    </row>
    <row r="448">
      <c r="B448" s="24" t="n">
        <v>185</v>
      </c>
      <c r="C448" s="20" t="inlineStr">
        <is>
          <t>p.stays.7.type</t>
        </is>
      </c>
      <c r="D448" s="20" t="inlineStr">
        <is>
          <t>коттеджи</t>
        </is>
      </c>
      <c r="E448" s="20" t="inlineStr">
        <is>
          <t>cottages</t>
        </is>
      </c>
    </row>
    <row r="449">
      <c r="B449" s="24" t="n">
        <v>186</v>
      </c>
      <c r="C449" s="20" t="inlineStr">
        <is>
          <t>p.stays.7.where</t>
        </is>
      </c>
      <c r="D449" s="20" t="inlineStr">
        <is>
          <t>Артыбаш, Телецкая, 59</t>
        </is>
      </c>
      <c r="E449" s="20" t="inlineStr">
        <is>
          <t>Artybash, Teletskaya St. 59</t>
        </is>
      </c>
    </row>
    <row r="450">
      <c r="B450" s="24" t="n">
        <v>187</v>
      </c>
      <c r="C450" s="20" t="inlineStr">
        <is>
          <t>p.stays.7.price</t>
        </is>
      </c>
      <c r="D450" s="20" t="inlineStr">
        <is>
          <t>5000 ₽ (2 чел.), 10 000 (4), 15 000 (6)</t>
        </is>
      </c>
      <c r="E450" s="20" t="inlineStr">
        <is>
          <t>5000 ₽ (2 people), 10,000 (4), 15,000 (6)</t>
        </is>
      </c>
    </row>
    <row r="451">
      <c r="B451" s="24" t="n">
        <v>188</v>
      </c>
      <c r="C451" s="20" t="inlineStr">
        <is>
          <t>p.stays.8.name</t>
        </is>
      </c>
      <c r="D451" s="20" t="inlineStr">
        <is>
          <t>Глэмпинг «Выше гор»</t>
        </is>
      </c>
      <c r="E451" s="20" t="inlineStr">
        <is>
          <t>Vyshe Gor glamping</t>
        </is>
      </c>
    </row>
    <row r="452">
      <c r="B452" s="24" t="n">
        <v>189</v>
      </c>
      <c r="C452" s="20" t="inlineStr">
        <is>
          <t>p.stays.8.type</t>
        </is>
      </c>
      <c r="D452" s="20" t="inlineStr">
        <is>
          <t>глэмпинг</t>
        </is>
      </c>
      <c r="E452" s="20" t="inlineStr">
        <is>
          <t>glamping</t>
        </is>
      </c>
    </row>
    <row r="453">
      <c r="B453" s="24" t="n">
        <v>190</v>
      </c>
      <c r="C453" s="20" t="inlineStr">
        <is>
          <t>p.stays.8.where</t>
        </is>
      </c>
      <c r="D453" s="20" t="inlineStr">
        <is>
          <t>Балыкча (юг)</t>
        </is>
      </c>
      <c r="E453" s="20" t="inlineStr">
        <is>
          <t>Balykcha (south)</t>
        </is>
      </c>
    </row>
    <row r="454">
      <c r="B454" s="24" t="n">
        <v>191</v>
      </c>
      <c r="C454" s="20" t="inlineStr">
        <is>
          <t>p.stays.8.season</t>
        </is>
      </c>
      <c r="D454" s="20" t="inlineStr">
        <is>
          <t>лето</t>
        </is>
      </c>
      <c r="E454" s="20" t="inlineStr">
        <is>
          <t>summer</t>
        </is>
      </c>
    </row>
    <row r="455">
      <c r="B455" s="24" t="n">
        <v>192</v>
      </c>
      <c r="C455" s="20" t="inlineStr">
        <is>
          <t>p.stays.8.price</t>
        </is>
      </c>
      <c r="D455" s="20" t="inlineStr">
        <is>
          <t>от 2200 ₽</t>
        </is>
      </c>
      <c r="E455" s="20" t="inlineStr">
        <is>
          <t>from 2200 ₽</t>
        </is>
      </c>
    </row>
    <row r="456">
      <c r="B456" s="24" t="n">
        <v>193</v>
      </c>
      <c r="C456" s="20" t="inlineStr">
        <is>
          <t>p.food.0.name</t>
        </is>
      </c>
      <c r="D456" s="20" t="inlineStr">
        <is>
          <t>кафе «ЦУП» и «МКС»</t>
        </is>
      </c>
      <c r="E456" s="20" t="inlineStr">
        <is>
          <t>TsUP and MKS cafes</t>
        </is>
      </c>
    </row>
    <row r="457">
      <c r="B457" s="24" t="n">
        <v>194</v>
      </c>
      <c r="C457" s="20" t="inlineStr">
        <is>
          <t>p.food.0.where</t>
        </is>
      </c>
      <c r="D457" s="20" t="inlineStr">
        <is>
          <t>у подножия Кокуи и на 1-й площадке подъёмника</t>
        </is>
      </c>
      <c r="E457" s="20" t="inlineStr">
        <is>
          <t>at the foot of Kokuya and at the 1st lift platform</t>
        </is>
      </c>
    </row>
    <row r="458">
      <c r="B458" s="24" t="n">
        <v>195</v>
      </c>
      <c r="C458" s="20" t="inlineStr">
        <is>
          <t>p.food.0.details</t>
        </is>
      </c>
      <c r="D458" s="20" t="inlineStr">
        <is>
          <t>кафе курорта «Телецкий»</t>
        </is>
      </c>
      <c r="E458" s="20" t="inlineStr">
        <is>
          <t>cafes of the Teletskiy resort</t>
        </is>
      </c>
    </row>
    <row r="459">
      <c r="B459" s="24" t="n">
        <v>196</v>
      </c>
      <c r="C459" s="20" t="inlineStr">
        <is>
          <t>p.food.1.name</t>
        </is>
      </c>
      <c r="D459" s="20" t="inlineStr">
        <is>
          <t>кафе «Селена»</t>
        </is>
      </c>
      <c r="E459" s="20" t="inlineStr">
        <is>
          <t>Selena cafe</t>
        </is>
      </c>
    </row>
    <row r="460">
      <c r="B460" s="24" t="n">
        <v>197</v>
      </c>
      <c r="C460" s="20" t="inlineStr">
        <is>
          <t>p.food.1.where</t>
        </is>
      </c>
      <c r="D460" s="20" t="inlineStr">
        <is>
          <t>Артыбаш (у начала дороги на Тилан-Туу)</t>
        </is>
      </c>
      <c r="E460" s="20" t="inlineStr">
        <is>
          <t>Artybash (at the start of the road to Tilan-Tuu)</t>
        </is>
      </c>
    </row>
    <row r="461">
      <c r="B461" s="24" t="n">
        <v>198</v>
      </c>
      <c r="C461" s="20" t="inlineStr">
        <is>
          <t>p.food.1.details</t>
        </is>
      </c>
      <c r="D461" s="20" t="inlineStr">
        <is>
          <t>упомянуто как ориентир</t>
        </is>
      </c>
      <c r="E461" s="20" t="inlineStr">
        <is>
          <t>mentioned as a landmark</t>
        </is>
      </c>
    </row>
    <row r="462">
      <c r="B462" s="24" t="n">
        <v>199</v>
      </c>
      <c r="C462" s="20" t="inlineStr">
        <is>
          <t>p.food.2.name</t>
        </is>
      </c>
      <c r="D462" s="20" t="inlineStr">
        <is>
          <t>кафе на тропе Корбу</t>
        </is>
      </c>
      <c r="E462" s="20" t="inlineStr">
        <is>
          <t>cafe on the Korbu trail</t>
        </is>
      </c>
    </row>
    <row r="463">
      <c r="B463" s="24" t="n">
        <v>200</v>
      </c>
      <c r="C463" s="20" t="inlineStr">
        <is>
          <t>p.food.2.where</t>
        </is>
      </c>
      <c r="D463" s="20" t="inlineStr">
        <is>
          <t>заповедник</t>
        </is>
      </c>
      <c r="E463" s="20" t="inlineStr">
        <is>
          <t>reserve</t>
        </is>
      </c>
    </row>
    <row r="464">
      <c r="B464" s="24" t="n">
        <v>201</v>
      </c>
      <c r="C464" s="20" t="inlineStr">
        <is>
          <t>p.food.2.details</t>
        </is>
      </c>
      <c r="D464" s="20" t="inlineStr">
        <is>
          <t>кедровый кофе, травяной чай</t>
        </is>
      </c>
      <c r="E464" s="20" t="inlineStr">
        <is>
          <t>cedar coffee, herbal tea</t>
        </is>
      </c>
    </row>
    <row r="465">
      <c r="B465" s="24" t="n">
        <v>202</v>
      </c>
      <c r="C465" s="20" t="inlineStr">
        <is>
          <t>p.rent.0.what</t>
        </is>
      </c>
      <c r="D465" s="20" t="inlineStr">
        <is>
          <t>велосипеды</t>
        </is>
      </c>
      <c r="E465" s="20" t="inlineStr">
        <is>
          <t>bicycles</t>
        </is>
      </c>
    </row>
    <row r="466">
      <c r="B466" s="24" t="n">
        <v>203</v>
      </c>
      <c r="C466" s="20" t="inlineStr">
        <is>
          <t>p.rent.0.where</t>
        </is>
      </c>
      <c r="D466" s="20" t="inlineStr">
        <is>
          <t>Артыбаш</t>
        </is>
      </c>
      <c r="E466" s="20" t="inlineStr">
        <is>
          <t>Artybash</t>
        </is>
      </c>
    </row>
    <row r="467">
      <c r="B467" s="24" t="n">
        <v>204</v>
      </c>
      <c r="C467" s="20" t="inlineStr">
        <is>
          <t>p.rent.0.price</t>
        </is>
      </c>
      <c r="D467" s="20" t="inlineStr">
        <is>
          <t>250 ₽/ч (2023)</t>
        </is>
      </c>
      <c r="E467" s="20" t="inlineStr">
        <is>
          <t>250 ₽/h (2023)</t>
        </is>
      </c>
    </row>
    <row r="468">
      <c r="B468" s="24" t="n">
        <v>205</v>
      </c>
      <c r="C468" s="20" t="inlineStr">
        <is>
          <t>p.svc.toilets</t>
        </is>
      </c>
      <c r="D468" s="20" t="inlineStr">
        <is>
          <t>на базах и у причалов; на тропе Корбу есть</t>
        </is>
      </c>
      <c r="E468" s="20" t="inlineStr">
        <is>
          <t>at the bases and piers; there is one on the Korbu trail</t>
        </is>
      </c>
    </row>
    <row r="469">
      <c r="B469" s="24" t="n">
        <v>206</v>
      </c>
      <c r="C469" s="20" t="inlineStr">
        <is>
          <t>p.svc.water</t>
        </is>
      </c>
      <c r="D469" s="20" t="inlineStr">
        <is>
          <t>магазины Артыбаша/Иогача</t>
        </is>
      </c>
      <c r="E469" s="20" t="inlineStr">
        <is>
          <t>Artybash/Iogach shops</t>
        </is>
      </c>
    </row>
    <row r="470">
      <c r="B470" s="24" t="n">
        <v>207</v>
      </c>
      <c r="C470" s="20" t="inlineStr">
        <is>
          <t>p.svc.shop</t>
        </is>
      </c>
      <c r="D470" s="20" t="inlineStr">
        <is>
          <t>Артыбаш, Иогач; на юге почти нет</t>
        </is>
      </c>
      <c r="E470" s="20" t="inlineStr">
        <is>
          <t>Artybash, Iogach; almost none in the south</t>
        </is>
      </c>
    </row>
    <row r="471">
      <c r="B471" s="24" t="n">
        <v>208</v>
      </c>
      <c r="C471" s="20" t="inlineStr">
        <is>
          <t>p.svc.atm</t>
        </is>
      </c>
      <c r="D471" s="20" t="inlineStr">
        <is>
          <t>не найдено в Артыбаше (бери наличные)</t>
        </is>
      </c>
      <c r="E471" s="20" t="inlineStr">
        <is>
          <t>not found in Artybash (bring cash)</t>
        </is>
      </c>
    </row>
    <row r="472">
      <c r="B472" s="24" t="n">
        <v>209</v>
      </c>
      <c r="C472" s="20" t="inlineStr">
        <is>
          <t>p.svc.fuel</t>
        </is>
      </c>
      <c r="D472" s="20" t="inlineStr">
        <is>
          <t>последняя надёжная — Турочак/Чоя (уточнить)</t>
        </is>
      </c>
      <c r="E472" s="20" t="inlineStr">
        <is>
          <t>the last reliable one — Turochak/Choya (to be confirmed)</t>
        </is>
      </c>
    </row>
    <row r="473">
      <c r="B473" s="24" t="n">
        <v>210</v>
      </c>
      <c r="C473" s="20" t="inlineStr">
        <is>
          <t>p.svc.mobile</t>
        </is>
      </c>
      <c r="D473" s="20" t="inlineStr">
        <is>
          <t>Артыбаш и Иогач; на воде — пятнами</t>
        </is>
      </c>
      <c r="E473" s="20" t="inlineStr">
        <is>
          <t>Artybash and Iogach; patchy on the water</t>
        </is>
      </c>
    </row>
    <row r="474">
      <c r="B474" s="24" t="n">
        <v>211</v>
      </c>
      <c r="C474" s="20" t="inlineStr">
        <is>
          <t>p.svc.medical</t>
        </is>
      </c>
      <c r="D474" s="20" t="inlineStr">
        <is>
          <t>не найдено</t>
        </is>
      </c>
      <c r="E474" s="20" t="inlineStr">
        <is>
          <t>not found</t>
        </is>
      </c>
    </row>
    <row r="475">
      <c r="B475" s="24" t="n">
        <v>212</v>
      </c>
      <c r="C475" s="20" t="inlineStr">
        <is>
          <t>p.svc.rescue</t>
        </is>
      </c>
      <c r="D475" s="20" t="inlineStr">
        <is>
          <t>МЧС по РА — регистрация групп (уточнить)</t>
        </is>
      </c>
      <c r="E475" s="2" t="inlineStr">
        <is>
          <t>Emergency Ministry (MChS) for the Altai Republic — group registration (to be confirmed)</t>
        </is>
      </c>
    </row>
    <row r="476">
      <c r="B476" s="24" t="n">
        <v>213</v>
      </c>
      <c r="C476" s="20" t="inlineStr">
        <is>
          <t>p.iti.0.title</t>
        </is>
      </c>
      <c r="D476" s="20" t="inlineStr">
        <is>
          <t>1 день</t>
        </is>
      </c>
      <c r="E476" s="20" t="inlineStr">
        <is>
          <t>1 day</t>
        </is>
      </c>
    </row>
    <row r="477">
      <c r="B477" s="24" t="n">
        <v>214</v>
      </c>
      <c r="C477" s="20" t="inlineStr">
        <is>
          <t>p.iti.0.plan</t>
        </is>
      </c>
      <c r="D477" s="2" t="inlineStr">
        <is>
          <t>Утром катер «5/7 чудес» (Корбу, Киште, Эстюба, Каменный залив), днём подъём на Кокую или Тилан-Туу, вечером сиг в кафе.</t>
        </is>
      </c>
      <c r="E477" s="2" t="inlineStr">
        <is>
          <t>Morning: “5/7 Wonders” motorboat trip (Korbu, Kishte, Estyuba, Kamenny Bay), afternoon: lift up Kokuya or Tilan-Tuu, evening: whitefish at a cafe.</t>
        </is>
      </c>
    </row>
    <row r="478">
      <c r="B478" s="24" t="n">
        <v>215</v>
      </c>
      <c r="C478" s="20" t="inlineStr">
        <is>
          <t>p.iti.1.title</t>
        </is>
      </c>
      <c r="D478" s="20" t="inlineStr">
        <is>
          <t>2–3 дня</t>
        </is>
      </c>
      <c r="E478" s="20" t="inlineStr">
        <is>
          <t>2–3 days</t>
        </is>
      </c>
    </row>
    <row r="479">
      <c r="B479" s="24" t="n">
        <v>216</v>
      </c>
      <c r="C479" s="20" t="inlineStr">
        <is>
          <t>p.iti.1.plan</t>
        </is>
      </c>
      <c r="D479" s="2" t="inlineStr">
        <is>
          <t>День 1 — дорога из Горно-Алтайска, Тилан-Туу на закат. День 2 — «Золотое кольцо» или тур к Каменным грибам через юг (12 ч). День 3 — сплав по Бии или этномузей «Ортош» и обратно.</t>
        </is>
      </c>
      <c r="E479" s="2" t="inlineStr">
        <is>
          <t>Day 1 — the road from Gorno-Altaysk, Tilan-Tuu at sunset. Day 2 — the “Golden Ring” or a tour to the Stone Mushrooms via the south (12 h). Day 3 — rafting on the Biya or the Ortosh ethnographic museum and back.</t>
        </is>
      </c>
    </row>
    <row r="480">
      <c r="B480" s="24" t="n">
        <v>217</v>
      </c>
      <c r="C480" s="20" t="inlineStr">
        <is>
          <t>p.iti.2.title</t>
        </is>
      </c>
      <c r="D480" s="20" t="inlineStr">
        <is>
          <t>Кольцо Алтая</t>
        </is>
      </c>
      <c r="E480" s="20" t="inlineStr">
        <is>
          <t>The Altai loop</t>
        </is>
      </c>
    </row>
    <row r="481">
      <c r="B481" s="24" t="n">
        <v>218</v>
      </c>
      <c r="C481" s="20" t="inlineStr">
        <is>
          <t>p.iti.2.plan</t>
        </is>
      </c>
      <c r="D481" s="2" t="inlineStr">
        <is>
          <t>Горно-Алтайск → Артыбаш → паром на юг → долина Чулышмана (Учар, Ак-Курум) → Кату-Ярык → Улаган (Пазырык) → Акташ → Чуйский тракт.</t>
        </is>
      </c>
      <c r="E481" s="2" t="inlineStr">
        <is>
          <t>Gorno-Altaysk → Artybash → ferry to the south → Chulyshman valley (Uchar, Ak-Kurum) → Katu-Yaryk → Ulagan (Pazyryk) → Aktash → Chuysky Trakt.</t>
        </is>
      </c>
    </row>
    <row r="482">
      <c r="B482" s="24" t="n">
        <v>219</v>
      </c>
      <c r="C482" s="20" t="inlineStr">
        <is>
          <t>p.season</t>
        </is>
      </c>
      <c r="D482" s="2" t="inlineStr">
        <is>
          <t>Май–сентябрь для катеров и троп; июль–август пик (бронировать жильё заранее); паром май – начало октября; зима — лыжи на Кокуе, катера не ходят.</t>
        </is>
      </c>
      <c r="E482" s="2" t="inlineStr">
        <is>
          <t>May–September for boats and trails; July–August is the peak (book lodging in advance); the ferry runs May to early October; winter — skiing on Kokuya, boats don't run.</t>
        </is>
      </c>
    </row>
    <row r="483">
      <c r="B483" s="24" t="n">
        <v>220</v>
      </c>
      <c r="C483" s="20" t="inlineStr">
        <is>
          <t>p.budget.economy</t>
        </is>
      </c>
      <c r="D483" s="2" t="inlineStr">
        <is>
          <t>≈3000–5000 ₽/день: автобус 535 ₽, турбаза от 700–2200 ₽, катер 2000–3500 ₽</t>
        </is>
      </c>
      <c r="E483" s="2" t="inlineStr">
        <is>
          <t>≈3000–5000 ₽/day: bus 535 ₽, tourist base from 700–2200 ₽, motorboat 2000–3500 ₽</t>
        </is>
      </c>
    </row>
    <row r="484">
      <c r="B484" s="24" t="n">
        <v>221</v>
      </c>
      <c r="C484" s="20" t="inlineStr">
        <is>
          <t>p.budget.comfort</t>
        </is>
      </c>
      <c r="D484" s="2" t="inlineStr">
        <is>
          <t>≈15 000–25 000 ₽/день: база 6000–15 000 ₽, «Золотое кольцо» 7500 ₽, подъёмник 1500 ₽</t>
        </is>
      </c>
      <c r="E484" s="2" t="inlineStr">
        <is>
          <t>≈15,000–25,000 ₽/day: base 6000–15,000 ₽, “Golden Ring” 7500 ₽, lift 1500 ₽</t>
        </is>
      </c>
    </row>
    <row r="485">
      <c r="B485" s="24" t="n">
        <v>222</v>
      </c>
      <c r="C485" s="20" t="inlineStr">
        <is>
          <t>p.permits</t>
        </is>
      </c>
      <c r="D485" s="2" t="inlineStr">
        <is>
          <t>Пропуск в погранзону не нужен (Турочакский район). Посещение троп заповедника — билет на маршрут (250 ₽, 2025) и регистрация на маршруте; организованным группам нужна заявка в заповедник. Маломерным судам — сезонное разрешение заповедника. В 2026 тропы закрыты с 31.08. С весны 2025 заповедник выдаёт разрешения на плавание по Телецкому озеру к экотропам для частных маломерных судов: пункты в Артыбаше (ул. Телецкая, 12) и Яйлю (ул. Центральная, 14), нужны паспорт, судовой билет, удостоверение судоводителя; тел. +7 (388-22) 2-14-19, agpzmain@mail.ru (Алтапресс, 2025). Походные группы регистрируются в МЧС онлайн (forms.mchs.gov.ru/registration_tourist_groups), заявку обрабатывают в течение суток.</t>
        </is>
      </c>
      <c r="E485" s="2" t="inlineStr">
        <is>
          <t>No border-zone permit needed (Turochak district). Visiting the reserve's trails requires a route ticket (250 ₽, 2025) and registration on the route; organized groups need to apply to the reserve. Small boats need the reserve's seasonal permit. In 2026 the trails have been closed since 31.08. Since spring 2025 the reserve has issued permits for private small boats to sail on Lake Teletskoye to the eco trails: points in Artybash (Teletskaya St. 12) and Yaylyu (Tsentralnaya St. 14); you need a passport, a boat ticket and a boat operator's license; tel. +7 (388-22) 2-14-19, agpzmain@mail.ru (Altapress, 2025). Hiking groups register with the Emergency Ministry (MChS) online (forms.mchs.gov.ru/registration_tourist_groups); applications are processed within a day.</t>
        </is>
      </c>
    </row>
    <row r="486">
      <c r="B486" s="24" t="n">
        <v>223</v>
      </c>
      <c r="C486" s="20" t="inlineStr">
        <is>
          <t>p.access</t>
        </is>
      </c>
      <c r="D486" s="2" t="inlineStr">
        <is>
          <t>С детьми — да (катера, Корбу, подъёмник; дети до 5 лет бесплатно на катерах). Пожилым — катерные прогулки и Кокуя. Тропа Корбу не адаптирована для МГН. Собак в заповедник — не найдено (уточнить).</t>
        </is>
      </c>
      <c r="E486" s="2" t="inlineStr">
        <is>
          <t>With children — yes (motorboats, Korbu, the lift; children under 5 free on boats). For older people — boat trips and Kokuya. The Korbu trail is not adapted for people with limited mobility. Dogs in the reserve — not found (to be confirmed).</t>
        </is>
      </c>
    </row>
    <row r="487">
      <c r="B487" s="24" t="n">
        <v>224</v>
      </c>
      <c r="C487" s="20" t="inlineStr">
        <is>
          <t>p.gaps.0</t>
        </is>
      </c>
      <c r="D487" s="20" t="inlineStr">
        <is>
          <t>точное расписание автобусов 2026</t>
        </is>
      </c>
      <c r="E487" s="20" t="inlineStr">
        <is>
          <t>exact 2026 bus timetable</t>
        </is>
      </c>
    </row>
    <row r="488">
      <c r="B488" s="24" t="n">
        <v>225</v>
      </c>
      <c r="C488" s="20" t="inlineStr">
        <is>
          <t>p.gaps.1</t>
        </is>
      </c>
      <c r="D488" s="20" t="inlineStr">
        <is>
          <t>операторы связи по точкам</t>
        </is>
      </c>
      <c r="E488" s="20" t="inlineStr">
        <is>
          <t>mobile operators by location</t>
        </is>
      </c>
    </row>
    <row r="489">
      <c r="B489" s="24" t="n">
        <v>226</v>
      </c>
      <c r="C489" s="20" t="inlineStr">
        <is>
          <t>p.gaps.2</t>
        </is>
      </c>
      <c r="D489" s="20" t="inlineStr">
        <is>
          <t>банкомат и АЗС в Артыбаше</t>
        </is>
      </c>
      <c r="E489" s="20" t="inlineStr">
        <is>
          <t>ATM and fuel station in Artybash</t>
        </is>
      </c>
    </row>
    <row r="490">
      <c r="B490" s="24" t="n">
        <v>227</v>
      </c>
      <c r="C490" s="20" t="inlineStr">
        <is>
          <t>p.gaps.3</t>
        </is>
      </c>
      <c r="D490" s="20" t="inlineStr">
        <is>
          <t>цена «Пионера Алтая»</t>
        </is>
      </c>
      <c r="E490" s="20" t="inlineStr">
        <is>
          <t>price of the Pioner Altaya</t>
        </is>
      </c>
    </row>
    <row r="491">
      <c r="B491" s="24" t="n">
        <v>228</v>
      </c>
      <c r="C491" s="20" t="inlineStr">
        <is>
          <t>p.gaps.4</t>
        </is>
      </c>
      <c r="D491" s="20" t="inlineStr">
        <is>
          <t>координаты причалов и парковок</t>
        </is>
      </c>
      <c r="E491" s="20" t="inlineStr">
        <is>
          <t>coordinates of the piers and parking</t>
        </is>
      </c>
    </row>
  </sheetData>
  <dataValidations count="9">
    <dataValidation sqref="C4" showDropDown="0" showInputMessage="0" showErrorMessage="1" allowBlank="1" errorTitle="Значение не из справочника" error="Выберите из списка (лист «Справочники»)" type="list" errorStyle="stop">
      <formula1>'Справочники'!$A$3:$A$4</formula1>
    </dataValidation>
    <dataValidation sqref="C5" showDropDown="0" showInputMessage="0" showErrorMessage="1" allowBlank="1" errorTitle="Значение не из справочника" error="Выберите из списка (лист «Справочники»)" type="list" errorStyle="stop">
      <formula1>'Справочники'!$B$3:$B$5</formula1>
    </dataValidation>
    <dataValidation sqref="C6" showDropDown="0" showInputMessage="0" showErrorMessage="1" allowBlank="1" errorTitle="Значение не из справочника" error="Выберите из списка (лист «Справочники»)" type="list" errorStyle="warning">
      <formula1>'Справочники'!$C$3:$C$5</formula1>
    </dataValidation>
    <dataValidation sqref="C9" showDropDown="0" showInputMessage="0" showErrorMessage="1" allowBlank="1" errorTitle="Значение не из справочника" error="Выберите из списка (лист «Справочники»)" type="list" errorStyle="warning">
      <formula1>'Справочники'!$D$3:$D$47</formula1>
    </dataValidation>
    <dataValidation sqref="C10" showDropDown="0" showInputMessage="0" showErrorMessage="1" allowBlank="1" errorTitle="Значение не из справочника" error="Выберите из списка (лист «Справочники»)" type="list" errorStyle="warning">
      <formula1>'Справочники'!$E$3:$E$11</formula1>
    </dataValidation>
    <dataValidation sqref="C17 C210" showDropDown="0" showInputMessage="0" showErrorMessage="1" allowBlank="1" errorTitle="Значение не из справочника" error="Выберите из списка (лист «Справочники»)" type="list" errorStyle="stop">
      <formula1>'Справочники'!$I$3:$I$4</formula1>
    </dataValidation>
    <dataValidation sqref="C25" showDropDown="0" showInputMessage="0" showErrorMessage="1" allowBlank="1" errorTitle="Значение не из справочника" error="Выберите из списка (лист «Справочники»)" type="list" errorStyle="warning">
      <formula1>'Справочники'!$G$3:$G$11</formula1>
    </dataValidation>
    <dataValidation sqref="C26" showDropDown="0" showInputMessage="0" showErrorMessage="1" allowBlank="1" errorTitle="Значение не из справочника" error="Выберите из списка (лист «Справочники»)" type="list" errorStyle="warning">
      <formula1>'Справочники'!$H$3:$H$23</formula1>
    </dataValidation>
    <dataValidation sqref="C27" showDropDown="0" showInputMessage="0" showErrorMessage="1" allowBlank="1" errorTitle="Значение не из справочника" error="Выберите из списка (лист «Справочники»)" type="list" errorStyle="warning">
      <formula1>'Справочники'!$F$3:$F$7</formula1>
    </dataValidation>
  </dataValidations>
  <hyperlinks>
    <hyperlink xmlns:r="http://schemas.openxmlformats.org/officeDocument/2006/relationships" ref="C1" r:id="rId1"/>
  </hyperlinks>
  <pageMargins left="0.75" right="0.75" top="1" bottom="1" header="0.5" footer="0.5"/>
</worksheet>
</file>

<file path=xl/worksheets/sheet91.xml><?xml version="1.0" encoding="utf-8"?>
<worksheet xmlns="http://schemas.openxmlformats.org/spreadsheetml/2006/main">
  <sheetPr>
    <tabColor rgb="001A4DFF"/>
    <outlinePr summaryBelow="1" summaryRight="1"/>
    <pageSetUpPr/>
  </sheetPr>
  <dimension ref="A1:AA33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34" customWidth="1" min="2" max="2"/>
    <col width="60" customWidth="1" min="3" max="3"/>
    <col width="30" customWidth="1" min="4" max="4"/>
    <col width="24" customWidth="1" min="5" max="5"/>
    <col width="22" customWidth="1" min="6" max="6"/>
    <col width="22" customWidth="1" min="7" max="7"/>
    <col width="22"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s>
  <sheetData>
    <row r="1" ht="28" customHeight="1">
      <c r="A1" s="14" t="inlineStr">
        <is>
          <t>#title</t>
        </is>
      </c>
      <c r="B1" s="15" t="inlineStr">
        <is>
          <t>Водопад Корбу</t>
        </is>
      </c>
      <c r="C1" s="7" t="inlineStr">
        <is>
          <t>alt-02 · ← к оглавлению</t>
        </is>
      </c>
    </row>
    <row r="2" ht="22" customHeight="1">
      <c r="A2" s="16" t="inlineStr">
        <is>
          <t>#section</t>
        </is>
      </c>
      <c r="B2" s="17" t="inlineStr">
        <is>
          <t>Основное</t>
        </is>
      </c>
      <c r="C2" s="18" t="n"/>
      <c r="D2" s="18" t="n"/>
      <c r="E2" s="18" t="n"/>
      <c r="F2" s="18" t="n"/>
      <c r="G2" s="18" t="n"/>
      <c r="H2" s="18" t="n"/>
    </row>
    <row r="3">
      <c r="A3" s="16" t="inlineStr">
        <is>
          <t>id</t>
        </is>
      </c>
      <c r="B3" s="19" t="inlineStr">
        <is>
          <t>ID места (kg-…, alt-…)</t>
        </is>
      </c>
      <c r="C3" s="20" t="inlineStr">
        <is>
          <t>alt-02</t>
        </is>
      </c>
    </row>
    <row r="4">
      <c r="A4" s="16" t="inlineStr">
        <is>
          <t>country</t>
        </is>
      </c>
      <c r="B4" s="19" t="inlineStr">
        <is>
          <t>Страна (kg / alt)</t>
        </is>
      </c>
      <c r="C4" s="20" t="inlineStr">
        <is>
          <t>alt</t>
        </is>
      </c>
    </row>
    <row r="5">
      <c r="A5" s="16" t="inlineStr">
        <is>
          <t>publish</t>
        </is>
      </c>
      <c r="B5" s="19" t="inlineStr">
        <is>
          <t>Публикация</t>
        </is>
      </c>
      <c r="C5" s="20" t="inlineStr">
        <is>
          <t>опубликовано</t>
        </is>
      </c>
    </row>
    <row r="6">
      <c r="A6" s="16" t="inlineStr">
        <is>
          <t>status</t>
        </is>
      </c>
      <c r="B6" s="19" t="inlineStr">
        <is>
          <t>Статус проверки</t>
        </is>
      </c>
      <c r="C6" s="20" t="inlineStr">
        <is>
          <t>Координаты уточняются</t>
        </is>
      </c>
    </row>
    <row r="7">
      <c r="A7" s="16" t="inlineStr">
        <is>
          <t>name</t>
        </is>
      </c>
      <c r="B7" s="19" t="inlineStr">
        <is>
          <t>Название</t>
        </is>
      </c>
      <c r="C7" s="20" t="inlineStr">
        <is>
          <t>Водопад Корбу</t>
        </is>
      </c>
    </row>
    <row r="8">
      <c r="A8" s="16" t="inlineStr">
        <is>
          <t>full</t>
        </is>
      </c>
      <c r="B8" s="21" t="inlineStr">
        <is>
          <t>Полное название</t>
        </is>
      </c>
      <c r="C8" s="20" t="inlineStr">
        <is>
          <t>Водопад Корбу в устье реки Большая Корбу, восточный берег Телецкого озера, Алтайский заповедник</t>
        </is>
      </c>
    </row>
    <row r="9">
      <c r="A9" s="16" t="inlineStr">
        <is>
          <t>cat</t>
        </is>
      </c>
      <c r="B9" s="19" t="inlineStr">
        <is>
          <t>Категория</t>
        </is>
      </c>
      <c r="C9" s="20" t="inlineStr">
        <is>
          <t>Водопад</t>
        </is>
      </c>
    </row>
    <row r="10">
      <c r="A10" s="16" t="inlineStr">
        <is>
          <t>reg</t>
        </is>
      </c>
      <c r="B10" s="19" t="inlineStr">
        <is>
          <t>Регион</t>
        </is>
      </c>
      <c r="C10" s="20" t="inlineStr">
        <is>
          <t>Республика Алтай</t>
        </is>
      </c>
    </row>
    <row r="11">
      <c r="A11" s="16" t="inlineStr">
        <is>
          <t>dist</t>
        </is>
      </c>
      <c r="B11" s="21" t="inlineStr">
        <is>
          <t>Район</t>
        </is>
      </c>
      <c r="C11" s="20" t="inlineStr">
        <is>
          <t>Улаганский</t>
        </is>
      </c>
    </row>
    <row r="12">
      <c r="A12" s="16" t="inlineStr">
        <is>
          <t>lat</t>
        </is>
      </c>
      <c r="B12" s="19" t="inlineStr">
        <is>
          <t>Широта</t>
        </is>
      </c>
      <c r="C12" s="20" t="n">
        <v>51.7</v>
      </c>
    </row>
    <row r="13">
      <c r="A13" s="16" t="inlineStr">
        <is>
          <t>lon</t>
        </is>
      </c>
      <c r="B13" s="19" t="inlineStr">
        <is>
          <t>Долгота</t>
        </is>
      </c>
      <c r="C13" s="20" t="n">
        <v>87.59999999999999</v>
      </c>
    </row>
    <row r="14">
      <c r="A14" s="16" t="inlineStr">
        <is>
          <t>elev</t>
        </is>
      </c>
      <c r="B14" s="21" t="inlineStr">
        <is>
          <t>Высота</t>
        </is>
      </c>
      <c r="C14" s="20" t="inlineStr">
        <is>
          <t>Уровень озера 434 м; высота падения воды 12,5–12,8 м</t>
        </is>
      </c>
    </row>
    <row r="15">
      <c r="A15" s="16" t="inlineStr">
        <is>
          <t>near</t>
        </is>
      </c>
      <c r="B15" s="21" t="inlineStr">
        <is>
          <t>Ближайший пункт</t>
        </is>
      </c>
      <c r="C15" s="20" t="inlineStr">
        <is>
          <t>пос. Яйлю (усадьба заповедника, восточный берег); стартовые сёла для катеров — Артыбаш и Иогач (≈25–30 км по воде)</t>
        </is>
      </c>
    </row>
    <row r="16">
      <c r="A16" s="16" t="inlineStr">
        <is>
          <t>tags</t>
        </is>
      </c>
      <c r="B16" s="21" t="inlineStr">
        <is>
          <t>Теги (через ;)</t>
        </is>
      </c>
      <c r="C16" s="20" t="inlineStr">
        <is>
          <t>waterfalls;by-water;easy;no-car;hiking</t>
        </is>
      </c>
    </row>
    <row r="17">
      <c r="A17" s="16" t="inlineStr">
        <is>
          <t>top</t>
        </is>
      </c>
      <c r="B17" s="21" t="inlineStr">
        <is>
          <t>В топе (да/нет)</t>
        </is>
      </c>
      <c r="C17" s="20" t="inlineStr">
        <is>
          <t>нет</t>
        </is>
      </c>
    </row>
    <row r="18">
      <c r="A18" s="16" t="inlineStr">
        <is>
          <t>rank</t>
        </is>
      </c>
      <c r="B18" s="21" t="inlineStr">
        <is>
          <t>Место в рейтинге</t>
        </is>
      </c>
      <c r="C18" s="20" t="n">
        <v>14</v>
      </c>
    </row>
    <row r="19">
      <c r="A19" s="16" t="inlineStr">
        <is>
          <t>updated_at</t>
        </is>
      </c>
      <c r="B19" s="21" t="inlineStr">
        <is>
          <t>Изменено (дата)</t>
        </is>
      </c>
      <c r="C19" s="20" t="n"/>
    </row>
    <row r="20">
      <c r="A20" s="16" t="inlineStr">
        <is>
          <t>updated_by</t>
        </is>
      </c>
      <c r="B20" s="21" t="inlineStr">
        <is>
          <t>Кто изменил</t>
        </is>
      </c>
      <c r="C20" s="20" t="n"/>
    </row>
    <row r="22" ht="22" customHeight="1">
      <c r="A22" s="16" t="inlineStr">
        <is>
          <t>#section</t>
        </is>
      </c>
      <c r="B22" s="17" t="inlineStr">
        <is>
          <t>Коротко на карточке (плашки)</t>
        </is>
      </c>
      <c r="C22" s="18" t="n"/>
      <c r="D22" s="18" t="n"/>
      <c r="E22" s="18" t="n"/>
      <c r="F22" s="18" t="n"/>
      <c r="G22" s="18" t="n"/>
      <c r="H22" s="18" t="n"/>
    </row>
    <row r="23">
      <c r="A23" s="16" t="inlineStr">
        <is>
          <t>months</t>
        </is>
      </c>
      <c r="B23" s="19" t="inlineStr">
        <is>
          <t>Месяцы сезона (1;2;…12)</t>
        </is>
      </c>
      <c r="C23" s="20" t="inlineStr">
        <is>
          <t>5;6;7;8;9</t>
        </is>
      </c>
    </row>
    <row r="24">
      <c r="A24" s="16" t="inlineStr">
        <is>
          <t>month_scores</t>
        </is>
      </c>
      <c r="B24" s="21" t="inlineStr">
        <is>
          <t>Оценка месяцев (JSON: месяц → 2 лучшее, 1 подходит), напр. {"6":1,"7":2}</t>
        </is>
      </c>
      <c r="C24" s="20" t="inlineStr">
        <is>
          <t>{"5":2,"6":2,"7":1,"8":1,"9":1}</t>
        </is>
      </c>
    </row>
    <row r="25">
      <c r="A25" s="16" t="inlineStr">
        <is>
          <t>s_diff</t>
        </is>
      </c>
      <c r="B25" s="19" t="inlineStr">
        <is>
          <t>Сложность (коротко)</t>
        </is>
      </c>
      <c r="C25" s="20" t="inlineStr">
        <is>
          <t>Лёгкая</t>
        </is>
      </c>
    </row>
    <row r="26">
      <c r="A26" s="16" t="inlineStr">
        <is>
          <t>s_when</t>
        </is>
      </c>
      <c r="B26" s="19" t="inlineStr">
        <is>
          <t>Когда (коротко)</t>
        </is>
      </c>
      <c r="C26" s="20" t="inlineStr">
        <is>
          <t>Май – сен</t>
        </is>
      </c>
    </row>
    <row r="27">
      <c r="A27" s="16" t="inlineStr">
        <is>
          <t>s_acc</t>
        </is>
      </c>
      <c r="B27" s="19" t="inlineStr">
        <is>
          <t>Доступ (коротко)</t>
        </is>
      </c>
      <c r="C27" s="20" t="inlineStr">
        <is>
          <t>По воде</t>
        </is>
      </c>
    </row>
    <row r="28">
      <c r="A28" s="16" t="inlineStr">
        <is>
          <t>s_onsite</t>
        </is>
      </c>
      <c r="B28" s="21" t="inlineStr">
        <is>
          <t>Время на месте (коротко)</t>
        </is>
      </c>
      <c r="C28" s="20" t="inlineStr">
        <is>
          <t>30–40 мин</t>
        </is>
      </c>
    </row>
    <row r="29">
      <c r="A29" s="16" t="inlineStr">
        <is>
          <t>s_entry</t>
        </is>
      </c>
      <c r="B29" s="21" t="inlineStr">
        <is>
          <t>Вход (коротко)</t>
        </is>
      </c>
      <c r="C29" s="20" t="inlineStr">
        <is>
          <t>Билет на…</t>
        </is>
      </c>
    </row>
    <row r="30">
      <c r="A30" s="16" t="inlineStr">
        <is>
          <t>s_net</t>
        </is>
      </c>
      <c r="B30" s="21" t="inlineStr">
        <is>
          <t>Связь (коротко)</t>
        </is>
      </c>
      <c r="C30" s="20" t="inlineStr">
        <is>
          <t>У водопада</t>
        </is>
      </c>
    </row>
    <row r="31">
      <c r="A31" s="16" t="inlineStr">
        <is>
          <t>rating_v</t>
        </is>
      </c>
      <c r="B31" s="21" t="inlineStr">
        <is>
          <t>Рейтинг</t>
        </is>
      </c>
      <c r="C31" s="20" t="n"/>
    </row>
    <row r="32">
      <c r="A32" s="16" t="inlineStr">
        <is>
          <t>rating_n</t>
        </is>
      </c>
      <c r="B32" s="21" t="inlineStr">
        <is>
          <t>Кол-во оценок</t>
        </is>
      </c>
      <c r="C32" s="20" t="n"/>
    </row>
    <row r="33">
      <c r="A33" s="16" t="inlineStr">
        <is>
          <t>rating_src</t>
        </is>
      </c>
      <c r="B33" s="21" t="inlineStr">
        <is>
          <t>Источник рейтинга</t>
        </is>
      </c>
      <c r="C33" s="20" t="n"/>
    </row>
    <row r="35" ht="22" customHeight="1">
      <c r="A35" s="16" t="inlineStr">
        <is>
          <t>#section</t>
        </is>
      </c>
      <c r="B35" s="17" t="inlineStr">
        <is>
          <t>Обзор — тексты</t>
        </is>
      </c>
      <c r="C35" s="18" t="n"/>
      <c r="D35" s="18" t="n"/>
      <c r="E35" s="18" t="n"/>
      <c r="F35" s="18" t="n"/>
      <c r="G35" s="18" t="n"/>
      <c r="H35" s="18" t="n"/>
    </row>
    <row r="36">
      <c r="A36" s="16" t="inlineStr">
        <is>
          <t>short</t>
        </is>
      </c>
      <c r="B36" s="19" t="inlineStr">
        <is>
          <t>Коротко (1–2 предложения)</t>
        </is>
      </c>
      <c r="C36" s="2" t="inlineStr">
        <is>
          <t>Самый известный и доступный водопад Телецкого озера: 12-метровый поток срывается с косого скального уступа прямо у берега; добраться можно только по воде.</t>
        </is>
      </c>
    </row>
    <row r="37">
      <c r="A37" s="16" t="inlineStr">
        <is>
          <t>desc</t>
        </is>
      </c>
      <c r="B37" s="19" t="inlineStr">
        <is>
          <t>Описание</t>
        </is>
      </c>
      <c r="C37" s="2" t="inlineStr">
        <is>
          <t>Корбу — водопад на реке Большая Корбу у самого впадения в Телецкое озеро, на восточном берегу, на территории Алтайского биосферного заповедника. Высота падения — 12,8 м по данным заповедника (в других источниках 12–13 м). Поток срывается с наклонного скального уступа, разбивается о камни и расходится широким веером. Памятник природы с 1978 года. Посетить водопад можно только с воды: катера и теплоходы идут из Артыбаша и Иогача ≈25 км в одну сторону. От причала проложена короткая экотропа (≈0,2 км, 30–40 минут на осмотр) с деревянными настилами и смотровой площадкой, рядом — визит-пункт, киоски и кафе. Это самый посещаемый маршрут заповедника: 47 640 человек в 2012 году, более 40 тыс. в 2014-м. Маршрут обычно открыт с мая по сентябрь и входит почти во все катерные программы («5 чудес», «7 чудес», «Золотое кольцо»). В 2005 году водопад временно закрывали из-за наплыва туристов и самостроя, а в 2026 году маршрут закрыт с конца августа до конца сезона из-за опасности встречи с медведями.</t>
        </is>
      </c>
    </row>
    <row r="38">
      <c r="A38" s="16" t="inlineStr">
        <is>
          <t>guide</t>
        </is>
      </c>
      <c r="B38" s="19" t="inlineStr">
        <is>
          <t>Почему стоит приехать / текст аудиогида</t>
        </is>
      </c>
      <c r="C38" s="2" t="inlineStr">
        <is>
          <t>Корбу — это не про масштаб, а про дорогу: само плавание по озеру с горами по бортам и есть главное впечатление. Сойди с катера, пройди по настилу к площадке и подойди к брызгам — в жару это лучший душ на Алтае. Не трать всё время у воды: на маршруте есть кафе с кедровым кофе и чебуреками с хариусом. Если хочешь фото без толпы, бери ранний катер — к полудню у Корбу швартуются почти все. По пути на «5 чудес» тебя ещё ждут Киште, Эстюба и Каменная обезьяна.</t>
        </is>
      </c>
    </row>
    <row r="39">
      <c r="A39" s="16" t="inlineStr">
        <is>
          <t>see</t>
        </is>
      </c>
      <c r="B39" s="21" t="inlineStr">
        <is>
          <t>Что посмотреть</t>
        </is>
      </c>
      <c r="C39" s="2" t="inlineStr">
        <is>
          <t>Сам водопад со смотровой площадки и снизу у камней; экотропу с флорой заповедника и скальными обнажениями; по пути — водопады Киште, Эстюба, Чоодор, Аю-Кечпес (с воды), остров Любви, «Каменная обезьяна», Каменный залив</t>
        </is>
      </c>
    </row>
    <row r="40">
      <c r="A40" s="16" t="inlineStr">
        <is>
          <t>skip</t>
        </is>
      </c>
      <c r="B40" s="21" t="inlineStr">
        <is>
          <t>Кому не стоит</t>
        </is>
      </c>
      <c r="C40" s="2" t="inlineStr">
        <is>
          <t>ты ждёшь грандиозного водопада — Корбу всего 12 м, и Lonely Planet честно пишет, что сам водопад «не запоминается», а впечатляет путь по озеру; или не любишь толпы и громкие экскурсии на катере</t>
        </is>
      </c>
    </row>
    <row r="42" ht="22" customHeight="1">
      <c r="A42" s="16" t="inlineStr">
        <is>
          <t>#section</t>
        </is>
      </c>
      <c r="B42" s="17" t="inlineStr">
        <is>
          <t>Медиа</t>
        </is>
      </c>
      <c r="C42" s="18" t="n"/>
      <c r="D42" s="18" t="n"/>
      <c r="E42" s="18" t="n"/>
      <c r="F42" s="18" t="n"/>
      <c r="G42" s="18" t="n"/>
      <c r="H42" s="18" t="n"/>
    </row>
    <row r="43">
      <c r="A43" s="16" t="inlineStr">
        <is>
          <t>#table:photos</t>
        </is>
      </c>
      <c r="B43" s="22" t="inlineStr">
        <is>
          <t>Фото — 3</t>
        </is>
      </c>
    </row>
    <row r="44">
      <c r="A44" s="16" t="inlineStr">
        <is>
          <t>#keys</t>
        </is>
      </c>
      <c r="C44" s="16" t="inlineStr">
        <is>
          <t>f</t>
        </is>
      </c>
      <c r="D44" s="16" t="inlineStr">
        <is>
          <t>t</t>
        </is>
      </c>
      <c r="E44" s="16" t="inlineStr">
        <is>
          <t>w</t>
        </is>
      </c>
      <c r="F44" s="16" t="inlineStr">
        <is>
          <t>h</t>
        </is>
      </c>
      <c r="G44" s="16" t="inlineStr">
        <is>
          <t>cap</t>
        </is>
      </c>
      <c r="H44" s="16" t="inlineStr">
        <is>
          <t>by</t>
        </is>
      </c>
      <c r="I44" s="16" t="inlineStr">
        <is>
          <t>lic</t>
        </is>
      </c>
      <c r="J44" s="16" t="inlineStr">
        <is>
          <t>page</t>
        </is>
      </c>
    </row>
    <row r="45">
      <c r="A45" s="16" t="inlineStr">
        <is>
          <t>#labels</t>
        </is>
      </c>
      <c r="B45" s="23" t="inlineStr">
        <is>
          <t>№ / строки ниже</t>
        </is>
      </c>
      <c r="C45" s="21" t="inlineStr">
        <is>
          <t>Файл (img/…)</t>
        </is>
      </c>
      <c r="D45" s="21" t="inlineStr">
        <is>
          <t>Миниатюра (img/t_…)</t>
        </is>
      </c>
      <c r="E45" s="21" t="inlineStr">
        <is>
          <t>Ширина</t>
        </is>
      </c>
      <c r="F45" s="21" t="inlineStr">
        <is>
          <t>Высота</t>
        </is>
      </c>
      <c r="G45" s="21" t="inlineStr">
        <is>
          <t>Подпись</t>
        </is>
      </c>
      <c r="H45" s="21" t="inlineStr">
        <is>
          <t>Автор</t>
        </is>
      </c>
      <c r="I45" s="21" t="inlineStr">
        <is>
          <t>Лицензия</t>
        </is>
      </c>
      <c r="J45" s="21" t="inlineStr">
        <is>
          <t>Страница-источник</t>
        </is>
      </c>
    </row>
    <row r="46">
      <c r="B46" s="24" t="n">
        <v>1</v>
      </c>
      <c r="C46" s="20" t="inlineStr">
        <is>
          <t>img/ext-alt-02-0.jpg</t>
        </is>
      </c>
      <c r="D46" s="20" t="inlineStr">
        <is>
          <t>img/t_ext-alt-02-0.jpg</t>
        </is>
      </c>
      <c r="E46" s="20" t="n">
        <v>450</v>
      </c>
      <c r="F46" s="20" t="n">
        <v>600</v>
      </c>
      <c r="G46" s="2" t="inlineStr">
        <is>
          <t>Корбу — водопад на реке Большая Корбу, впадающей в Телецкое озеро</t>
        </is>
      </c>
      <c r="H46" s="20" t="inlineStr">
        <is>
          <t>Красавин А.Б. (Wikimedia)</t>
        </is>
      </c>
      <c r="I46" s="2" t="inlineStr">
        <is>
          <t>CC (Wikimedia Commons, через tonkosti.ru) — точную версию лицензии сверить на Commons</t>
        </is>
      </c>
      <c r="J46" s="2" t="inlineStr">
        <is>
          <t>https://tonkosti.ru/%D0%A4%D0%BE%D1%82%D0%BE_%D0%A2%D0%B5%D0%BB%D0%B5%D1%86%D0%BA%D0%BE%D0%B3%D0%BE_%D0%BE%D0%B7%D0%B5%D1%80%D0%B0</t>
        </is>
      </c>
    </row>
    <row r="47">
      <c r="B47" s="24" t="n">
        <v>2</v>
      </c>
      <c r="C47" s="20" t="inlineStr">
        <is>
          <t>img/ext-alt-02-1.jpg</t>
        </is>
      </c>
      <c r="D47" s="20" t="inlineStr">
        <is>
          <t>img/t_ext-alt-02-1.jpg</t>
        </is>
      </c>
      <c r="E47" s="20" t="n">
        <v>600</v>
      </c>
      <c r="F47" s="20" t="n">
        <v>336</v>
      </c>
      <c r="G47" s="20" t="inlineStr">
        <is>
          <t>Водопад Корбу в Алтайском биосферном заповеднике</t>
        </is>
      </c>
      <c r="H47" s="20" t="inlineStr">
        <is>
          <t>vk.com/altzapovednik (Роман Воробьев, Татьяна Клименко)</t>
        </is>
      </c>
      <c r="I47" s="20" t="inlineStr">
        <is>
          <t>© Алтайский заповедник / altapress, права не проверены</t>
        </is>
      </c>
      <c r="J47" s="2" t="inlineStr">
        <is>
          <t>https://altapress.ru/turizm/story/yog-raduga-non-stopom-norvezhskie-kaskadi-vodopadov-altaya-kotorie-tochno-stoit-uvidet-346689</t>
        </is>
      </c>
    </row>
    <row r="48">
      <c r="B48" s="24" t="n">
        <v>3</v>
      </c>
      <c r="C48" s="20" t="inlineStr">
        <is>
          <t>img/ext-alt-02-2.jpg</t>
        </is>
      </c>
      <c r="D48" s="20" t="inlineStr">
        <is>
          <t>img/t_ext-alt-02-2.jpg</t>
        </is>
      </c>
      <c r="E48" s="20" t="n">
        <v>600</v>
      </c>
      <c r="F48" s="20" t="n">
        <v>400</v>
      </c>
      <c r="G48" s="20" t="inlineStr">
        <is>
          <t>Водопад Корбу</t>
        </is>
      </c>
      <c r="H48" s="20" t="inlineStr">
        <is>
          <t>Sputnik8 (статья «Самые красивые водопады Алтая»)</t>
        </is>
      </c>
      <c r="I48" s="20" t="inlineStr">
        <is>
          <t>права не проверены</t>
        </is>
      </c>
      <c r="J48" s="2" t="inlineStr">
        <is>
          <t>https://www.sputnik8.com/ru/gorno-altaysk/pages/samye-krasivye-vodopady-altaya-samye-krasivye-mesta-i-kak-do-nih-dobratsya</t>
        </is>
      </c>
    </row>
    <row r="50">
      <c r="A50" s="16" t="inlineStr">
        <is>
          <t>#table:videos</t>
        </is>
      </c>
      <c r="B50" s="22" t="inlineStr">
        <is>
          <t>Видео — 4</t>
        </is>
      </c>
    </row>
    <row r="51">
      <c r="A51" s="16" t="inlineStr">
        <is>
          <t>#keys</t>
        </is>
      </c>
      <c r="C51" s="16" t="inlineStr">
        <is>
          <t>t</t>
        </is>
      </c>
      <c r="D51" s="16" t="inlineStr">
        <is>
          <t>u</t>
        </is>
      </c>
      <c r="E51" s="16" t="inlineStr">
        <is>
          <t>ch</t>
        </is>
      </c>
      <c r="F51" s="16" t="inlineStr">
        <is>
          <t>y</t>
        </is>
      </c>
    </row>
    <row r="52">
      <c r="A52" s="16" t="inlineStr">
        <is>
          <t>#labels</t>
        </is>
      </c>
      <c r="B52" s="23" t="inlineStr">
        <is>
          <t>№ / строки ниже</t>
        </is>
      </c>
      <c r="C52" s="21" t="inlineStr">
        <is>
          <t>Заголовок</t>
        </is>
      </c>
      <c r="D52" s="21" t="inlineStr">
        <is>
          <t>Ссылка</t>
        </is>
      </c>
      <c r="E52" s="21" t="inlineStr">
        <is>
          <t>Канал</t>
        </is>
      </c>
      <c r="F52" s="21" t="inlineStr">
        <is>
          <t>Год</t>
        </is>
      </c>
    </row>
    <row r="53">
      <c r="B53" s="24" t="n">
        <v>1</v>
      </c>
      <c r="C53" s="20" t="inlineStr">
        <is>
          <t>Водопад Корбу. Телецкое  озеро. Горный Алтай</t>
        </is>
      </c>
      <c r="D53" s="20" t="inlineStr">
        <is>
          <t>https://www.youtube.com/watch?v=Onr6Vms7gNg</t>
        </is>
      </c>
      <c r="E53" s="20" t="inlineStr">
        <is>
          <t>Цукор Сергей</t>
        </is>
      </c>
      <c r="F53" s="20" t="inlineStr"/>
    </row>
    <row r="54">
      <c r="B54" s="24" t="n">
        <v>2</v>
      </c>
      <c r="C54" s="20" t="inlineStr">
        <is>
          <t>Алтай, Телецкое озеро, водопад Корбу</t>
        </is>
      </c>
      <c r="D54" s="20" t="inlineStr">
        <is>
          <t>https://www.youtube.com/watch?v=qzPbQCwKJN0</t>
        </is>
      </c>
      <c r="E54" s="20" t="inlineStr">
        <is>
          <t>Весь Мир Дмитрий Титов</t>
        </is>
      </c>
      <c r="F54" s="20" t="inlineStr"/>
    </row>
    <row r="55">
      <c r="B55" s="24" t="n">
        <v>3</v>
      </c>
      <c r="C55" s="2" t="inlineStr">
        <is>
          <t>Алтай 2025. День 1. Телецкое озеро. Водопад Корбу. Ачелманский водопад. Балыкчинская ГЭС.</t>
        </is>
      </c>
      <c r="D55" s="20" t="inlineStr">
        <is>
          <t>https://www.youtube.com/watch?v=eKli5DfRdvs</t>
        </is>
      </c>
      <c r="E55" s="20" t="inlineStr">
        <is>
          <t>YouTube</t>
        </is>
      </c>
      <c r="F55" s="20" t="inlineStr">
        <is>
          <t>2025</t>
        </is>
      </c>
    </row>
    <row r="56">
      <c r="B56" s="24" t="n">
        <v>4</v>
      </c>
      <c r="C56" s="20" t="inlineStr">
        <is>
          <t>Водопад Корбу, озеро Телецкое</t>
        </is>
      </c>
      <c r="D56" s="20" t="inlineStr">
        <is>
          <t>https://www.youtube.com/watch?v=W8jM7O4i1Mw</t>
        </is>
      </c>
      <c r="E56" s="20" t="inlineStr">
        <is>
          <t>Pavel Zbarakh</t>
        </is>
      </c>
      <c r="F56" s="20" t="inlineStr"/>
    </row>
    <row r="58">
      <c r="A58" s="16" t="inlineStr">
        <is>
          <t>#table:photo_links</t>
        </is>
      </c>
      <c r="B58" s="22" t="inlineStr">
        <is>
          <t>Фото-ссылки (внешние) — 1</t>
        </is>
      </c>
    </row>
    <row r="59">
      <c r="A59" s="16" t="inlineStr">
        <is>
          <t>#keys</t>
        </is>
      </c>
      <c r="C59" s="16" t="inlineStr">
        <is>
          <t>cap</t>
        </is>
      </c>
      <c r="D59" s="16" t="inlineStr">
        <is>
          <t>url</t>
        </is>
      </c>
      <c r="E59" s="16" t="inlineStr">
        <is>
          <t>by</t>
        </is>
      </c>
    </row>
    <row r="60">
      <c r="A60" s="16" t="inlineStr">
        <is>
          <t>#labels</t>
        </is>
      </c>
      <c r="B60" s="23" t="inlineStr">
        <is>
          <t>№ / строки ниже</t>
        </is>
      </c>
      <c r="C60" s="21" t="inlineStr">
        <is>
          <t>Подпись</t>
        </is>
      </c>
      <c r="D60" s="21" t="inlineStr">
        <is>
          <t>Ссылка</t>
        </is>
      </c>
      <c r="E60" s="21" t="inlineStr">
        <is>
          <t>Автор</t>
        </is>
      </c>
    </row>
    <row r="61">
      <c r="B61" s="24" t="n">
        <v>1</v>
      </c>
      <c r="C61" s="2" t="inlineStr">
        <is>
          <t>У водопада Корбу (новость об именном столбе у водопада) (не проверено: Единственное фото в новости о Корбу; подписи нет, только http-адрес)</t>
        </is>
      </c>
      <c r="D61" s="2" t="inlineStr">
        <is>
          <t>https://www.amic.ru/news/u-vodopada-korbu-na-teleckom-ozere-poyavilsya-imennoy-stolb-186192</t>
        </is>
      </c>
      <c r="E61" s="20" t="inlineStr">
        <is>
          <t>фото с сайта altzapovednik.ru</t>
        </is>
      </c>
    </row>
    <row r="64" ht="22" customHeight="1">
      <c r="A64" s="16" t="inlineStr">
        <is>
          <t>#section</t>
        </is>
      </c>
      <c r="B64" s="17" t="inlineStr">
        <is>
          <t>Дорога</t>
        </is>
      </c>
      <c r="C64" s="18" t="n"/>
      <c r="D64" s="18" t="n"/>
      <c r="E64" s="18" t="n"/>
      <c r="F64" s="18" t="n"/>
      <c r="G64" s="18" t="n"/>
      <c r="H64" s="18" t="n"/>
    </row>
    <row r="65">
      <c r="A65" s="16" t="inlineStr">
        <is>
          <t>how</t>
        </is>
      </c>
      <c r="B65" s="21" t="inlineStr">
        <is>
          <t>Как добраться (кратко)</t>
        </is>
      </c>
      <c r="C65" s="2" t="inlineStr">
        <is>
          <t>Только по воде. Доезжаешь до Артыбаша или Иогача (≈160 км от Горно-Алтайска), там садишься на катер или теплоход. Плавание ≈25 км в одну сторону (заповедник), около 2–2,5 ч на всю прогулку с осмотром; Корбу входит в программы «5 чудес» (3 ч), «7 чудес» (3,5–4 ч) и «Золотое кольцо» (7–8 ч). Из Горно-Алтайска и Манжерока продаются однодневные туры с трансфером (≈7800–10 800 ₽, 10–12 ч).</t>
        </is>
      </c>
    </row>
    <row r="66">
      <c r="A66" s="16" t="inlineStr">
        <is>
          <t>needcar</t>
        </is>
      </c>
      <c r="B66" s="21" t="inlineStr">
        <is>
          <t>Нужна ли машина</t>
        </is>
      </c>
      <c r="C66" s="20" t="inlineStr">
        <is>
          <t>Да — катер обязателен (по суше доступа нет)</t>
        </is>
      </c>
    </row>
    <row r="67">
      <c r="A67" s="16" t="inlineStr">
        <is>
          <t>self</t>
        </is>
      </c>
      <c r="B67" s="21" t="inlineStr">
        <is>
          <t>Самостоятельно / с гидом</t>
        </is>
      </c>
      <c r="C67" s="20" t="inlineStr">
        <is>
          <t>Да — доехать до Артыбаша и купить место на катере на причале или у оператора; билет заповедника обычно оплачивается на месте или включён в экскурсию</t>
        </is>
      </c>
    </row>
    <row r="68">
      <c r="A68" s="16" t="inlineStr">
        <is>
          <t>roadtype</t>
        </is>
      </c>
      <c r="B68" s="21" t="inlineStr">
        <is>
          <t>Тип дороги</t>
        </is>
      </c>
      <c r="C68" s="20" t="inlineStr">
        <is>
          <t>До Артыбаша — асфальт; далее только вода</t>
        </is>
      </c>
    </row>
    <row r="69">
      <c r="A69" s="16" t="inlineStr">
        <is>
          <t>traveltime</t>
        </is>
      </c>
      <c r="B69" s="21" t="inlineStr">
        <is>
          <t>Время в пути</t>
        </is>
      </c>
      <c r="C69" s="20" t="inlineStr">
        <is>
          <t>Горно-Алтайск → Артыбаш 2,5–4 ч; катер Артыбаш → Корбу ≈40–60 мин в одну сторону (оценка по программам 3-часовых туров с несколькими остановками)</t>
        </is>
      </c>
    </row>
    <row r="70">
      <c r="A70" s="16" t="inlineStr">
        <is>
          <t>transfer</t>
        </is>
      </c>
      <c r="B70" s="21" t="inlineStr">
        <is>
          <t>Трансфер</t>
        </is>
      </c>
      <c r="C70" s="20" t="inlineStr">
        <is>
          <t>Катер 2000–4000 ₽/чел. в составе группы (2026); индивидуальный катер от 23 000–43 000 ₽</t>
        </is>
      </c>
    </row>
    <row r="71">
      <c r="A71" s="16" t="inlineStr">
        <is>
          <t>p_sum</t>
        </is>
      </c>
      <c r="B71" s="21" t="inlineStr">
        <is>
          <t>Дорога: сводка</t>
        </is>
      </c>
      <c r="C71" s="2" t="inlineStr">
        <is>
          <t>Корбу — короткая остановка (30–40 мин) на катерной прогулке из Артыбаша/Иогача; по суше не попасть. Дешевле всего — групповой катер «5 чудес» (3500 ₽, 3 ч) + билет заповедника (250 ₽, 2025). Сезон май–сентябрь; в 2026 году маршрут закрыт с 31 августа.</t>
        </is>
      </c>
    </row>
    <row r="72">
      <c r="A72" s="16" t="inlineStr">
        <is>
          <t>#table:routes</t>
        </is>
      </c>
      <c r="B72" s="22" t="inlineStr">
        <is>
          <t>Подъезды — 2</t>
        </is>
      </c>
    </row>
    <row r="73">
      <c r="A73" s="16" t="inlineStr">
        <is>
          <t>#keys</t>
        </is>
      </c>
      <c r="C73" s="16" t="inlineStr">
        <is>
          <t>rec</t>
        </is>
      </c>
      <c r="D73" s="16" t="inlineStr">
        <is>
          <t>title</t>
        </is>
      </c>
      <c r="E73" s="16" t="inlineStr">
        <is>
          <t>from</t>
        </is>
      </c>
      <c r="F73" s="16" t="inlineStr">
        <is>
          <t>route</t>
        </is>
      </c>
      <c r="G73" s="16" t="inlineStr">
        <is>
          <t>km</t>
        </is>
      </c>
      <c r="H73" s="16" t="inlineStr">
        <is>
          <t>time</t>
        </is>
      </c>
      <c r="I73" s="16" t="inlineStr">
        <is>
          <t>surface</t>
        </is>
      </c>
      <c r="J73" s="16" t="inlineStr">
        <is>
          <t>vehicle</t>
        </is>
      </c>
      <c r="K73" s="16" t="inlineStr">
        <is>
          <t>season</t>
        </is>
      </c>
      <c r="L73" s="16" t="inlineStr">
        <is>
          <t>last</t>
        </is>
      </c>
      <c r="M73" s="16" t="inlineStr">
        <is>
          <t>parking_d</t>
        </is>
      </c>
      <c r="N73" s="16" t="inlineStr">
        <is>
          <t>parking_price</t>
        </is>
      </c>
      <c r="O73" s="16" t="inlineStr">
        <is>
          <t>trail_d</t>
        </is>
      </c>
      <c r="P73" s="16" t="inlineStr">
        <is>
          <t>haz</t>
        </is>
      </c>
      <c r="Q73" s="16" t="inlineStr">
        <is>
          <t>src</t>
        </is>
      </c>
      <c r="R73" s="16" t="inlineStr">
        <is>
          <t>hub</t>
        </is>
      </c>
      <c r="S73" s="16" t="inlineStr">
        <is>
          <t>hub_lat</t>
        </is>
      </c>
      <c r="T73" s="16" t="inlineStr">
        <is>
          <t>hub_lon</t>
        </is>
      </c>
      <c r="U73" s="16" t="inlineStr">
        <is>
          <t>rkm</t>
        </is>
      </c>
      <c r="V73" s="16" t="inlineStr">
        <is>
          <t>parking_lat</t>
        </is>
      </c>
      <c r="W73" s="16" t="inlineStr">
        <is>
          <t>parking_lon</t>
        </is>
      </c>
      <c r="X73" s="16" t="inlineStr">
        <is>
          <t>trail_lat</t>
        </is>
      </c>
      <c r="Y73" s="16" t="inlineStr">
        <is>
          <t>trail_lon</t>
        </is>
      </c>
      <c r="Z73" s="16" t="inlineStr">
        <is>
          <t>road</t>
        </is>
      </c>
      <c r="AA73" s="16" t="inlineStr">
        <is>
          <t>has_rt</t>
        </is>
      </c>
    </row>
    <row r="74">
      <c r="A74" s="16" t="inlineStr">
        <is>
          <t>#labels</t>
        </is>
      </c>
      <c r="B74" s="23" t="inlineStr">
        <is>
          <t>№ / строки ниже</t>
        </is>
      </c>
      <c r="C74" s="21" t="inlineStr">
        <is>
          <t>Рекомендован (да/нет)</t>
        </is>
      </c>
      <c r="D74" s="21" t="inlineStr">
        <is>
          <t>Название варианта</t>
        </is>
      </c>
      <c r="E74" s="21" t="inlineStr">
        <is>
          <t>Откуда</t>
        </is>
      </c>
      <c r="F74" s="21" t="inlineStr">
        <is>
          <t>Маршрут</t>
        </is>
      </c>
      <c r="G74" s="21" t="inlineStr">
        <is>
          <t>Км</t>
        </is>
      </c>
      <c r="H74" s="21" t="inlineStr">
        <is>
          <t>Время</t>
        </is>
      </c>
      <c r="I74" s="21" t="inlineStr">
        <is>
          <t>Покрытие</t>
        </is>
      </c>
      <c r="J74" s="21" t="inlineStr">
        <is>
          <t>Машина</t>
        </is>
      </c>
      <c r="K74" s="21" t="inlineStr">
        <is>
          <t>Сезон</t>
        </is>
      </c>
      <c r="L74" s="21" t="inlineStr">
        <is>
          <t>Последние АЗС/магазины</t>
        </is>
      </c>
      <c r="M74" s="21" t="inlineStr">
        <is>
          <t>Парковка</t>
        </is>
      </c>
      <c r="N74" s="21" t="inlineStr">
        <is>
          <t>Парковка: цена</t>
        </is>
      </c>
      <c r="O74" s="21" t="inlineStr">
        <is>
          <t>Тропа от парковки</t>
        </is>
      </c>
      <c r="P74" s="21" t="inlineStr">
        <is>
          <t>Опасности</t>
        </is>
      </c>
      <c r="Q74" s="21" t="inlineStr">
        <is>
          <t>Источник</t>
        </is>
      </c>
      <c r="R74" s="21" t="inlineStr">
        <is>
          <t>Город-старт</t>
        </is>
      </c>
      <c r="S74" s="21" t="inlineStr">
        <is>
          <t>Старт: широта</t>
        </is>
      </c>
      <c r="T74" s="21" t="inlineStr">
        <is>
          <t>Старт: долгота</t>
        </is>
      </c>
      <c r="U74" s="21" t="inlineStr">
        <is>
          <t>Км по графу дорог</t>
        </is>
      </c>
      <c r="V74" s="21" t="inlineStr">
        <is>
          <t>Парковка: широта</t>
        </is>
      </c>
      <c r="W74" s="21" t="inlineStr">
        <is>
          <t>Парковка: долгота</t>
        </is>
      </c>
      <c r="X74" s="21" t="inlineStr">
        <is>
          <t>Тропа: широта</t>
        </is>
      </c>
      <c r="Y74" s="21" t="inlineStr">
        <is>
          <t>Тропа: долгота</t>
        </is>
      </c>
      <c r="Z74" s="21" t="inlineStr">
        <is>
          <t>Геометрия дороги (JSON, генерируется)</t>
        </is>
      </c>
      <c r="AA74" s="21" t="inlineStr">
        <is>
          <t>Есть маршрут на карте (да/нет)</t>
        </is>
      </c>
    </row>
    <row r="75">
      <c r="B75" s="24" t="n">
        <v>1</v>
      </c>
      <c r="C75" s="20" t="inlineStr">
        <is>
          <t>да</t>
        </is>
      </c>
      <c r="D75" s="20" t="inlineStr">
        <is>
          <t>Катер из Артыбаша</t>
        </is>
      </c>
      <c r="E75" s="20" t="inlineStr">
        <is>
          <t>с. Артыбаш</t>
        </is>
      </c>
      <c r="F75" s="2" t="inlineStr">
        <is>
          <t>по широтной части озера на восток и вдоль восточного берега к устью Б. Корбу</t>
        </is>
      </c>
      <c r="G75" s="20" t="inlineStr">
        <is>
          <t>≈25 (заповедник) — 30 (KP)</t>
        </is>
      </c>
      <c r="H75" s="2" t="inlineStr">
        <is>
          <t>≈40–60 мин в одну сторону (оценка); прогулка с осмотром 2,5–3 ч</t>
        </is>
      </c>
      <c r="I75" s="20" t="inlineStr">
        <is>
          <t>вода</t>
        </is>
      </c>
      <c r="J75" s="20" t="inlineStr">
        <is>
          <t>катер, теплоход</t>
        </is>
      </c>
      <c r="K75" s="20" t="inlineStr">
        <is>
          <t>май–сентябрь</t>
        </is>
      </c>
      <c r="L75" s="20" t="inlineStr">
        <is>
          <t>Артыбаш (магазины, связь)</t>
        </is>
      </c>
      <c r="M75" s="20" t="inlineStr">
        <is>
          <t>у причалов и баз Артыбаша</t>
        </is>
      </c>
      <c r="N75" s="20" t="inlineStr">
        <is>
          <t>не найдено</t>
        </is>
      </c>
      <c r="O75" s="2" t="inlineStr">
        <is>
          <t>причал заповедника у устья Б. Корбу, экотропа 0,2 км с настилами</t>
        </is>
      </c>
      <c r="P75" s="20" t="inlineStr">
        <is>
          <t>волна при ветре, скользкие камни</t>
        </is>
      </c>
      <c r="Q75" s="20" t="inlineStr">
        <is>
          <t>https://altzapovednik.ru/visit/trip3.aspx</t>
        </is>
      </c>
      <c r="R75" s="20" t="inlineStr">
        <is>
          <t>Артыбаш</t>
        </is>
      </c>
      <c r="S75" s="20" t="n">
        <v>51.79</v>
      </c>
      <c r="T75" s="20" t="n">
        <v>87.27</v>
      </c>
      <c r="U75" s="20" t="n">
        <v>0</v>
      </c>
      <c r="V75" s="20" t="n"/>
      <c r="W75" s="20" t="n"/>
      <c r="X75" s="20" t="n"/>
      <c r="Y75" s="20" t="n"/>
      <c r="Z75" s="20" t="inlineStr">
        <is>
          <t>[[51.801, 87.247]]</t>
        </is>
      </c>
      <c r="AA75" s="20" t="inlineStr">
        <is>
          <t>да</t>
        </is>
      </c>
    </row>
    <row r="76">
      <c r="B76" s="24" t="n">
        <v>2</v>
      </c>
      <c r="C76" s="20" t="inlineStr">
        <is>
          <t>да</t>
        </is>
      </c>
      <c r="D76" s="20" t="inlineStr">
        <is>
          <t>Катер из Иогача</t>
        </is>
      </c>
      <c r="E76" s="20" t="inlineStr">
        <is>
          <t>с. Иогач</t>
        </is>
      </c>
      <c r="F76" s="20" t="inlineStr">
        <is>
          <t>аналогично, причалы на ул. Набережной</t>
        </is>
      </c>
      <c r="G76" s="20" t="inlineStr">
        <is>
          <t>≈25</t>
        </is>
      </c>
      <c r="H76" s="20" t="inlineStr">
        <is>
          <t>аналогично</t>
        </is>
      </c>
      <c r="I76" s="20" t="inlineStr">
        <is>
          <t>вода</t>
        </is>
      </c>
      <c r="J76" s="20" t="inlineStr">
        <is>
          <t>катер</t>
        </is>
      </c>
      <c r="K76" s="20" t="inlineStr">
        <is>
          <t>май–сентябрь</t>
        </is>
      </c>
      <c r="L76" s="20" t="inlineStr">
        <is>
          <t>Иогач</t>
        </is>
      </c>
      <c r="M76" s="20" t="inlineStr">
        <is>
          <t>у причалов</t>
        </is>
      </c>
      <c r="N76" s="20" t="inlineStr">
        <is>
          <t>не найдено</t>
        </is>
      </c>
      <c r="O76" s="20" t="inlineStr">
        <is>
          <t>тот же причал у водопада</t>
        </is>
      </c>
      <c r="P76" s="20" t="inlineStr">
        <is>
          <t>ветер</t>
        </is>
      </c>
      <c r="Q76" s="20" t="inlineStr">
        <is>
          <t>https://turistka.ru/altai/turoperator.php?serv=1&amp;ob=338&amp;st=3</t>
        </is>
      </c>
      <c r="R76" s="20" t="inlineStr">
        <is>
          <t>Иогач</t>
        </is>
      </c>
      <c r="S76" s="20" t="n">
        <v>51.78</v>
      </c>
      <c r="T76" s="20" t="n">
        <v>87.26000000000001</v>
      </c>
      <c r="U76" s="20" t="n">
        <v>0</v>
      </c>
      <c r="V76" s="20" t="n"/>
      <c r="W76" s="20" t="n"/>
      <c r="X76" s="20" t="n"/>
      <c r="Y76" s="20" t="n"/>
      <c r="Z76" s="20" t="inlineStr">
        <is>
          <t>[[51.801, 87.247]]</t>
        </is>
      </c>
      <c r="AA76" s="20" t="inlineStr">
        <is>
          <t>да</t>
        </is>
      </c>
    </row>
    <row r="78">
      <c r="A78" s="16" t="inlineStr">
        <is>
          <t>#table:transport</t>
        </is>
      </c>
      <c r="B78" s="22" t="inlineStr">
        <is>
          <t>Транспорт и туры — 5</t>
        </is>
      </c>
    </row>
    <row r="79">
      <c r="A79" s="16" t="inlineStr">
        <is>
          <t>#keys</t>
        </is>
      </c>
      <c r="C79" s="16" t="inlineStr">
        <is>
          <t>mode</t>
        </is>
      </c>
      <c r="D79" s="16" t="inlineStr">
        <is>
          <t>provider</t>
        </is>
      </c>
      <c r="E79" s="16" t="inlineStr">
        <is>
          <t>from</t>
        </is>
      </c>
      <c r="F79" s="16" t="inlineStr">
        <is>
          <t>details</t>
        </is>
      </c>
      <c r="G79" s="16" t="inlineStr">
        <is>
          <t>price</t>
        </is>
      </c>
      <c r="H79" s="16" t="inlineStr">
        <is>
          <t>year</t>
        </is>
      </c>
      <c r="I79" s="16" t="inlineStr">
        <is>
          <t>contact</t>
        </is>
      </c>
      <c r="J79" s="16" t="inlineStr">
        <is>
          <t>src</t>
        </is>
      </c>
    </row>
    <row r="80">
      <c r="A80" s="16" t="inlineStr">
        <is>
          <t>#labels</t>
        </is>
      </c>
      <c r="B80" s="23" t="inlineStr">
        <is>
          <t>№ / строки ниже</t>
        </is>
      </c>
      <c r="C80" s="21" t="inlineStr">
        <is>
          <t>Вид</t>
        </is>
      </c>
      <c r="D80" s="21" t="inlineStr">
        <is>
          <t>Перевозчик</t>
        </is>
      </c>
      <c r="E80" s="21" t="inlineStr">
        <is>
          <t>Откуда</t>
        </is>
      </c>
      <c r="F80" s="21" t="inlineStr">
        <is>
          <t>Подробно</t>
        </is>
      </c>
      <c r="G80" s="21" t="inlineStr">
        <is>
          <t>Цена</t>
        </is>
      </c>
      <c r="H80" s="21" t="inlineStr">
        <is>
          <t>Год цены</t>
        </is>
      </c>
      <c r="I80" s="21" t="inlineStr">
        <is>
          <t>Контакт</t>
        </is>
      </c>
      <c r="J80" s="21" t="inlineStr">
        <is>
          <t>Источник</t>
        </is>
      </c>
    </row>
    <row r="81">
      <c r="B81" s="24" t="n">
        <v>1</v>
      </c>
      <c r="C81" s="20" t="inlineStr">
        <is>
          <t>катер (группа)</t>
        </is>
      </c>
      <c r="D81" s="20" t="inlineStr">
        <is>
          <t>Алтай Тайм</t>
        </is>
      </c>
      <c r="E81" s="20" t="inlineStr">
        <is>
          <t>Артыбаш</t>
        </is>
      </c>
      <c r="F81" s="2" t="inlineStr">
        <is>
          <t>«5 чудес» 3 ч/90 км (Корбу, Киште, Эстюба, остров Любви, Каменная обезьяна); «7 чудес» + Чоодор, Аю-Кечпес</t>
        </is>
      </c>
      <c r="G81" s="20" t="inlineStr">
        <is>
          <t>3500 / 4000 ₽</t>
        </is>
      </c>
      <c r="H81" s="20" t="inlineStr">
        <is>
          <t>2026</t>
        </is>
      </c>
      <c r="I81" s="20" t="inlineStr">
        <is>
          <t>+7 963 519-19-93</t>
        </is>
      </c>
      <c r="J81" s="20" t="inlineStr">
        <is>
          <t>https://altaytime.ru/</t>
        </is>
      </c>
    </row>
    <row r="82">
      <c r="B82" s="24" t="n">
        <v>2</v>
      </c>
      <c r="C82" s="20" t="inlineStr">
        <is>
          <t>катер (группа)</t>
        </is>
      </c>
      <c r="D82" s="20" t="inlineStr">
        <is>
          <t>агрегатор Экстрагид</t>
        </is>
      </c>
      <c r="E82" s="20" t="inlineStr">
        <is>
          <t>Артыбаш</t>
        </is>
      </c>
      <c r="F82" s="20" t="inlineStr">
        <is>
          <t>«Пять чудес» 3 ч; «Семь чудес» 5 ч</t>
        </is>
      </c>
      <c r="G82" s="20" t="inlineStr">
        <is>
          <t>4800 / 5500 ₽</t>
        </is>
      </c>
      <c r="H82" s="20" t="inlineStr">
        <is>
          <t>2026</t>
        </is>
      </c>
      <c r="I82" s="20" t="inlineStr">
        <is>
          <t>—</t>
        </is>
      </c>
      <c r="J82" s="20" t="inlineStr">
        <is>
          <t>https://extraguide.ru/russia/artybash/</t>
        </is>
      </c>
    </row>
    <row r="83">
      <c r="B83" s="24" t="n">
        <v>3</v>
      </c>
      <c r="C83" s="20" t="inlineStr">
        <is>
          <t>тур с трансфером</t>
        </is>
      </c>
      <c r="D83" s="20" t="inlineStr">
        <is>
          <t>Sputnik8</t>
        </is>
      </c>
      <c r="E83" s="20" t="inlineStr">
        <is>
          <t>Горно-Алтайск</t>
        </is>
      </c>
      <c r="F83" s="2" t="inlineStr">
        <is>
          <t>«Легенды и были Золотого озера» 12 ч с теплоходом; «Тайны и были…» 10 ч</t>
        </is>
      </c>
      <c r="G83" s="20" t="inlineStr">
        <is>
          <t>7800 ₽ / 10 800 ₽</t>
        </is>
      </c>
      <c r="H83" s="20" t="inlineStr">
        <is>
          <t>2026</t>
        </is>
      </c>
      <c r="I83" s="20" t="inlineStr">
        <is>
          <t>—</t>
        </is>
      </c>
      <c r="J83" s="20" t="inlineStr">
        <is>
          <t>https://www.sputnik8.com/ru/gorno-altaysk/sights/korbu</t>
        </is>
      </c>
    </row>
    <row r="84">
      <c r="B84" s="24" t="n">
        <v>4</v>
      </c>
      <c r="C84" s="20" t="inlineStr">
        <is>
          <t>теплоход</t>
        </is>
      </c>
      <c r="D84" s="20" t="inlineStr">
        <is>
          <t>«Пионер Алтая»</t>
        </is>
      </c>
      <c r="E84" s="20" t="inlineStr">
        <is>
          <t>Артыбаш</t>
        </is>
      </c>
      <c r="F84" s="20" t="inlineStr">
        <is>
          <t>до 240 пассажиров</t>
        </is>
      </c>
      <c r="G84" s="20" t="inlineStr">
        <is>
          <t>не найдено</t>
        </is>
      </c>
      <c r="H84" s="20" t="inlineStr">
        <is>
          <t>—</t>
        </is>
      </c>
      <c r="I84" s="20" t="inlineStr">
        <is>
          <t>+7 903 919-00-31</t>
        </is>
      </c>
      <c r="J84" s="20" t="inlineStr">
        <is>
          <t>https://turistka.ru/altai/turoperator.php?serv=1&amp;ob=338&amp;st=3</t>
        </is>
      </c>
    </row>
    <row r="85">
      <c r="B85" s="24" t="n">
        <v>5</v>
      </c>
      <c r="C85" s="20" t="inlineStr">
        <is>
          <t>экскурсия (автобус + катер)</t>
        </is>
      </c>
      <c r="D85" s="20" t="inlineStr">
        <is>
          <t>Sputnik8</t>
        </is>
      </c>
      <c r="E85" s="20" t="inlineStr">
        <is>
          <t>Горно-Алтайск / Манжерок</t>
        </is>
      </c>
      <c r="F85" s="20" t="inlineStr">
        <is>
          <t>5 водопадов вкл. Корбу + Тилан-Туу</t>
        </is>
      </c>
      <c r="G85" s="20" t="inlineStr">
        <is>
          <t>10 800 ₽ + экосборы ≈750 ₽</t>
        </is>
      </c>
      <c r="H85" s="20" t="inlineStr">
        <is>
          <t>2026</t>
        </is>
      </c>
      <c r="I85" s="20" t="inlineStr">
        <is>
          <t>—</t>
        </is>
      </c>
      <c r="J85" s="2" t="inlineStr">
        <is>
          <t>https://www.sputnik8.com/ru/gorno-altaysk/activities/89444-tayny-i-byli-teletskogo-ozera-5-vodopadov-i-smotrovaya-tilan-tuu-na-katere</t>
        </is>
      </c>
    </row>
    <row r="88" ht="22" customHeight="1">
      <c r="A88" s="16" t="inlineStr">
        <is>
          <t>#section</t>
        </is>
      </c>
      <c r="B88" s="17" t="inlineStr">
        <is>
          <t>Сезон и что взять</t>
        </is>
      </c>
      <c r="C88" s="18" t="n"/>
      <c r="D88" s="18" t="n"/>
      <c r="E88" s="18" t="n"/>
      <c r="F88" s="18" t="n"/>
      <c r="G88" s="18" t="n"/>
      <c r="H88" s="18" t="n"/>
    </row>
    <row r="89">
      <c r="A89" s="16" t="inlineStr">
        <is>
          <t>when</t>
        </is>
      </c>
      <c r="B89" s="21" t="inlineStr">
        <is>
          <t>Когда ехать (подробно)</t>
        </is>
      </c>
      <c r="C89" s="2" t="inlineStr">
        <is>
          <t>Май–сентябрь; самый полноводный — конец весны и начало лета; июль–август — пик толп</t>
        </is>
      </c>
    </row>
    <row r="90">
      <c r="A90" s="16" t="inlineStr">
        <is>
          <t>diff</t>
        </is>
      </c>
      <c r="B90" s="21" t="inlineStr">
        <is>
          <t>Сложность (подробно)</t>
        </is>
      </c>
      <c r="C90" s="2" t="inlineStr">
        <is>
          <t>Лёгкая (короткая тропа 0,2 км; камни у воды скользкие)</t>
        </is>
      </c>
    </row>
    <row r="91">
      <c r="A91" s="16" t="inlineStr">
        <is>
          <t>hours</t>
        </is>
      </c>
      <c r="B91" s="21" t="inlineStr">
        <is>
          <t>Часы работы</t>
        </is>
      </c>
      <c r="C91" s="20" t="inlineStr">
        <is>
          <t>Маршрут заповедника открыт обычно с мая по сентябрь в дневное время катерных рейсов; в 2026 году закрыт с 17–20 августа (временно) и с 31 августа до конца сезона</t>
        </is>
      </c>
    </row>
    <row r="92">
      <c r="A92" s="16" t="inlineStr">
        <is>
          <t>daytime</t>
        </is>
      </c>
      <c r="B92" s="21" t="inlineStr">
        <is>
          <t>Лучшее время суток</t>
        </is>
      </c>
      <c r="C92" s="20" t="inlineStr">
        <is>
          <t>Утро — первые катера и меньше людей; после полудня у причала много судов</t>
        </is>
      </c>
    </row>
    <row r="93">
      <c r="A93" s="16" t="inlineStr">
        <is>
          <t>p_season</t>
        </is>
      </c>
      <c r="B93" s="21" t="inlineStr">
        <is>
          <t>Сезон (подробно)</t>
        </is>
      </c>
      <c r="C93" s="2" t="inlineStr">
        <is>
          <t>Май–сентябрь (маршрут заповедника); в 2026 году — закрыт с 31.08.</t>
        </is>
      </c>
    </row>
    <row r="94">
      <c r="A94" s="16" t="inlineStr">
        <is>
          <t>bring</t>
        </is>
      </c>
      <c r="B94" s="21" t="inlineStr">
        <is>
          <t>Что взять</t>
        </is>
      </c>
      <c r="C94" s="20" t="inlineStr">
        <is>
          <t>Ветровку/тёплую куртку (на воде холодно, низовка), обувь с нескользящей подошвой, наличные (сборы и кафе), солнцезащиту</t>
        </is>
      </c>
    </row>
    <row r="96" ht="22" customHeight="1">
      <c r="A96" s="16" t="inlineStr">
        <is>
          <t>#section</t>
        </is>
      </c>
      <c r="B96" s="17" t="inlineStr">
        <is>
          <t>Важно</t>
        </is>
      </c>
      <c r="C96" s="18" t="n"/>
      <c r="D96" s="18" t="n"/>
      <c r="E96" s="18" t="n"/>
      <c r="F96" s="18" t="n"/>
      <c r="G96" s="18" t="n"/>
      <c r="H96" s="18" t="n"/>
    </row>
    <row r="97">
      <c r="A97" s="16" t="inlineStr">
        <is>
          <t>warn</t>
        </is>
      </c>
      <c r="B97" s="21" t="inlineStr">
        <is>
          <t>Важно / предупреждения</t>
        </is>
      </c>
      <c r="C97" s="2" t="inlineStr">
        <is>
          <t>В 2026 году маршрут закрыт с 31.08 до конца сезона из-за медведей (после гибели туристки у Артыбаша 19.08.2026). Скользкие камни у струй. В шторм катера не выходят или поворачивают. Требуй спасательные жилеты — в отзывах встречались катера без инструктажа.</t>
        </is>
      </c>
    </row>
    <row r="98">
      <c r="A98" s="16" t="inlineStr">
        <is>
          <t>entry</t>
        </is>
      </c>
      <c r="B98" s="21" t="inlineStr">
        <is>
          <t>Вход (подробно)</t>
        </is>
      </c>
      <c r="C98" s="20" t="inlineStr">
        <is>
          <t>Билет на эколого-просветительский маршрут заповедника — 250 ₽/чел. (с 27.02.2025); в отзывах встречаются 150 ₽ (2020) и 750 ₽ наличными за несколько водопадов на маршруте; KP указывает 100 ₽ (2026) — противоречиво. В групповых турах часто включён. Дети в 2012 году проходили бесплатно. Туроператоры в 2026 указывают экосборы ≈750 ₽ за три водопада маршрута (Sputnik8).</t>
        </is>
      </c>
    </row>
    <row r="99">
      <c r="A99" s="16" t="inlineStr">
        <is>
          <t>net</t>
        </is>
      </c>
      <c r="B99" s="21" t="inlineStr">
        <is>
          <t>Связь (подробно)</t>
        </is>
      </c>
      <c r="C99" s="20" t="inlineStr">
        <is>
          <t>У водопада — не найдено достоверных данных; уверенная связь только в Артыбаше и Иогаче</t>
        </is>
      </c>
    </row>
    <row r="100">
      <c r="A100" s="16" t="inlineStr">
        <is>
          <t>p_permits</t>
        </is>
      </c>
      <c r="B100" s="21" t="inlineStr">
        <is>
          <t>Разрешения</t>
        </is>
      </c>
      <c r="C100" s="2" t="inlineStr">
        <is>
          <t>Пограничный пропуск не нужен. Билет на маршрут заповедника (250 ₽, 2025), регистрация на маршруте. Для своих лодок — разрешение заповедника на плавание к экотропе Корбу (с 2025; Артыбаш, ул. Телецкая, 12; Яйлю, ул. Центральная, 14; паспорт, судовой билет, права судоводителя).</t>
        </is>
      </c>
    </row>
    <row r="101">
      <c r="A101" s="16" t="inlineStr">
        <is>
          <t>p_access</t>
        </is>
      </c>
      <c r="B101" s="21" t="inlineStr">
        <is>
          <t>Доступность (дети, пожилые…)</t>
        </is>
      </c>
      <c r="C101" s="2" t="inlineStr">
        <is>
          <t>Подходит детям и пожилым (короткая тропа, настилы), но маршрут официально не адаптирован для маломобильных. Собаки — не найдено.</t>
        </is>
      </c>
    </row>
    <row r="103" ht="22" customHeight="1">
      <c r="A103" s="16" t="inlineStr">
        <is>
          <t>#section</t>
        </is>
      </c>
      <c r="B103" s="17" t="inlineStr">
        <is>
          <t>Ночлег и еда</t>
        </is>
      </c>
      <c r="C103" s="18" t="n"/>
      <c r="D103" s="18" t="n"/>
      <c r="E103" s="18" t="n"/>
      <c r="F103" s="18" t="n"/>
      <c r="G103" s="18" t="n"/>
      <c r="H103" s="18" t="n"/>
    </row>
    <row r="104">
      <c r="A104" s="16" t="inlineStr">
        <is>
          <t>stay</t>
        </is>
      </c>
      <c r="B104" s="21" t="inlineStr">
        <is>
          <t>Ночлег (кратко)</t>
        </is>
      </c>
      <c r="C104" s="2" t="inlineStr">
        <is>
          <t>На самом водопаде ночёвки нет (заповедник). Жильё — в Артыбаше и Иогаче: от 700–2200 ₽ (эконом) до 6000–46 000 ₽ за ночь (см. «Телецкое озеро»)</t>
        </is>
      </c>
    </row>
    <row r="105">
      <c r="A105" s="16" t="inlineStr">
        <is>
          <t>food</t>
        </is>
      </c>
      <c r="B105" s="21" t="inlineStr">
        <is>
          <t>Еда (кратко)</t>
        </is>
      </c>
      <c r="C105" s="2" t="inlineStr">
        <is>
          <t>Кедровый кофе и чай на алтайских травах в кафе на маршруте; кафе «Алтын-Ай» на одном из водопадов маршрута — чебуреки с хариусом, местные настойки (по отзыву Tripster)</t>
        </is>
      </c>
    </row>
    <row r="106">
      <c r="A106" s="16" t="inlineStr">
        <is>
          <t>#table:stays</t>
        </is>
      </c>
      <c r="B106" s="22" t="inlineStr">
        <is>
          <t>Ночлег — 1</t>
        </is>
      </c>
    </row>
    <row r="107">
      <c r="A107" s="16" t="inlineStr">
        <is>
          <t>#keys</t>
        </is>
      </c>
      <c r="C107" s="16" t="inlineStr">
        <is>
          <t>name</t>
        </is>
      </c>
      <c r="D107" s="16" t="inlineStr">
        <is>
          <t>type</t>
        </is>
      </c>
      <c r="E107" s="16" t="inlineStr">
        <is>
          <t>where</t>
        </is>
      </c>
      <c r="F107" s="16" t="inlineStr">
        <is>
          <t>season</t>
        </is>
      </c>
      <c r="G107" s="16" t="inlineStr">
        <is>
          <t>price</t>
        </is>
      </c>
      <c r="H107" s="16" t="inlineStr">
        <is>
          <t>year</t>
        </is>
      </c>
      <c r="I107" s="16" t="inlineStr">
        <is>
          <t>contact</t>
        </is>
      </c>
      <c r="J107" s="16" t="inlineStr">
        <is>
          <t>src</t>
        </is>
      </c>
    </row>
    <row r="108">
      <c r="A108" s="16" t="inlineStr">
        <is>
          <t>#labels</t>
        </is>
      </c>
      <c r="B108" s="23" t="inlineStr">
        <is>
          <t>№ / строки ниже</t>
        </is>
      </c>
      <c r="C108" s="21" t="inlineStr">
        <is>
          <t>Название</t>
        </is>
      </c>
      <c r="D108" s="21" t="inlineStr">
        <is>
          <t>Тип</t>
        </is>
      </c>
      <c r="E108" s="21" t="inlineStr">
        <is>
          <t>Где</t>
        </is>
      </c>
      <c r="F108" s="21" t="inlineStr">
        <is>
          <t>Сезон</t>
        </is>
      </c>
      <c r="G108" s="21" t="inlineStr">
        <is>
          <t>Цена</t>
        </is>
      </c>
      <c r="H108" s="21" t="inlineStr">
        <is>
          <t>Год цены</t>
        </is>
      </c>
      <c r="I108" s="21" t="inlineStr">
        <is>
          <t>Контакт</t>
        </is>
      </c>
      <c r="J108" s="21" t="inlineStr">
        <is>
          <t>Источник</t>
        </is>
      </c>
    </row>
    <row r="109">
      <c r="B109" s="24" t="n">
        <v>1</v>
      </c>
      <c r="C109" s="20" t="inlineStr">
        <is>
          <t>см. базы Артыбаша и Иогача (alt-01)</t>
        </is>
      </c>
      <c r="D109" s="20" t="inlineStr">
        <is>
          <t>—</t>
        </is>
      </c>
      <c r="E109" s="20" t="inlineStr">
        <is>
          <t>Артыбаш/Иогач</t>
        </is>
      </c>
      <c r="F109" s="20" t="inlineStr">
        <is>
          <t>—</t>
        </is>
      </c>
      <c r="G109" s="20" t="inlineStr">
        <is>
          <t>от 700 ₽</t>
        </is>
      </c>
      <c r="H109" s="20" t="inlineStr">
        <is>
          <t>2026</t>
        </is>
      </c>
      <c r="I109" s="20" t="inlineStr">
        <is>
          <t>—</t>
        </is>
      </c>
      <c r="J109" s="20" t="inlineStr">
        <is>
          <t>https://mirturbaz.ru/russia/water/teleckoe-ozero</t>
        </is>
      </c>
    </row>
    <row r="111">
      <c r="A111" s="16" t="inlineStr">
        <is>
          <t>#table:food</t>
        </is>
      </c>
      <c r="B111" s="22" t="inlineStr">
        <is>
          <t>Еда — 2</t>
        </is>
      </c>
    </row>
    <row r="112">
      <c r="A112" s="16" t="inlineStr">
        <is>
          <t>#keys</t>
        </is>
      </c>
      <c r="C112" s="16" t="inlineStr">
        <is>
          <t>name</t>
        </is>
      </c>
      <c r="D112" s="16" t="inlineStr">
        <is>
          <t>where</t>
        </is>
      </c>
      <c r="E112" s="16" t="inlineStr">
        <is>
          <t>details</t>
        </is>
      </c>
      <c r="F112" s="16" t="inlineStr">
        <is>
          <t>src</t>
        </is>
      </c>
    </row>
    <row r="113">
      <c r="A113" s="16" t="inlineStr">
        <is>
          <t>#labels</t>
        </is>
      </c>
      <c r="B113" s="23" t="inlineStr">
        <is>
          <t>№ / строки ниже</t>
        </is>
      </c>
      <c r="C113" s="21" t="inlineStr">
        <is>
          <t>Название</t>
        </is>
      </c>
      <c r="D113" s="21" t="inlineStr">
        <is>
          <t>Где</t>
        </is>
      </c>
      <c r="E113" s="21" t="inlineStr">
        <is>
          <t>Подробно</t>
        </is>
      </c>
      <c r="F113" s="21" t="inlineStr">
        <is>
          <t>Источник</t>
        </is>
      </c>
    </row>
    <row r="114">
      <c r="B114" s="24" t="n">
        <v>1</v>
      </c>
      <c r="C114" s="20" t="inlineStr">
        <is>
          <t>кафе на тропе Корбу</t>
        </is>
      </c>
      <c r="D114" s="20" t="inlineStr">
        <is>
          <t>у водопада</t>
        </is>
      </c>
      <c r="E114" s="20" t="inlineStr">
        <is>
          <t>кедровый кофе, травяной чай</t>
        </is>
      </c>
      <c r="F114" s="2" t="inlineStr">
        <is>
          <t>https://experience.tripster.ru/articles/10-samyh-samyh-vodopadov-altaya/</t>
        </is>
      </c>
    </row>
    <row r="115">
      <c r="B115" s="24" t="n">
        <v>2</v>
      </c>
      <c r="C115" s="20" t="inlineStr">
        <is>
          <t>«Алтын-Ай»</t>
        </is>
      </c>
      <c r="D115" s="20" t="inlineStr">
        <is>
          <t>один из водопадов катерного маршрута</t>
        </is>
      </c>
      <c r="E115" s="20" t="inlineStr">
        <is>
          <t>чебуреки с хариусом, настойки (по отзыву)</t>
        </is>
      </c>
      <c r="F115" s="2" t="inlineStr">
        <is>
          <t>https://experience.tripster.ru/experience/Gorno-Altaysk/16944-na-korablike/reviews/</t>
        </is>
      </c>
    </row>
    <row r="118" ht="22" customHeight="1">
      <c r="A118" s="16" t="inlineStr">
        <is>
          <t>#section</t>
        </is>
      </c>
      <c r="B118" s="17" t="inlineStr">
        <is>
          <t>На месте</t>
        </is>
      </c>
      <c r="C118" s="18" t="n"/>
      <c r="D118" s="18" t="n"/>
      <c r="E118" s="18" t="n"/>
      <c r="F118" s="18" t="n"/>
      <c r="G118" s="18" t="n"/>
      <c r="H118" s="18" t="n"/>
    </row>
    <row r="119">
      <c r="A119" s="16" t="inlineStr">
        <is>
          <t>camping</t>
        </is>
      </c>
      <c r="B119" s="21" t="inlineStr">
        <is>
          <t>Кемпинг</t>
        </is>
      </c>
      <c r="C119" s="20" t="inlineStr">
        <is>
          <t>Запрещено — территория заповедника.</t>
        </is>
      </c>
    </row>
    <row r="120">
      <c r="A120" s="16" t="inlineStr">
        <is>
          <t>photo_spots</t>
        </is>
      </c>
      <c r="B120" s="21" t="inlineStr">
        <is>
          <t>Точки для фото</t>
        </is>
      </c>
      <c r="C120" s="20" t="inlineStr">
        <is>
          <t>Смотровая площадка напротив струй; вид на водопад с воды при подходе катера</t>
        </is>
      </c>
    </row>
    <row r="121">
      <c r="A121" s="16" t="inlineStr">
        <is>
          <t>#table:hikes</t>
        </is>
      </c>
      <c r="B121" s="22" t="inlineStr">
        <is>
          <t>Тропы — 1</t>
        </is>
      </c>
    </row>
    <row r="122">
      <c r="A122" s="16" t="inlineStr">
        <is>
          <t>#keys</t>
        </is>
      </c>
      <c r="C122" s="16" t="inlineStr">
        <is>
          <t>name</t>
        </is>
      </c>
      <c r="D122" s="16" t="inlineStr">
        <is>
          <t>route</t>
        </is>
      </c>
      <c r="E122" s="16" t="inlineStr">
        <is>
          <t>km</t>
        </is>
      </c>
      <c r="F122" s="16" t="inlineStr">
        <is>
          <t>gain_m</t>
        </is>
      </c>
      <c r="G122" s="16" t="inlineStr">
        <is>
          <t>time</t>
        </is>
      </c>
      <c r="H122" s="16" t="inlineStr">
        <is>
          <t>difficulty</t>
        </is>
      </c>
      <c r="I122" s="16" t="inlineStr">
        <is>
          <t>marked</t>
        </is>
      </c>
      <c r="J122" s="16" t="inlineStr">
        <is>
          <t>track</t>
        </is>
      </c>
      <c r="K122" s="16" t="inlineStr">
        <is>
          <t>src</t>
        </is>
      </c>
    </row>
    <row r="123">
      <c r="A123" s="16" t="inlineStr">
        <is>
          <t>#labels</t>
        </is>
      </c>
      <c r="B123" s="23" t="inlineStr">
        <is>
          <t>№ / строки ниже</t>
        </is>
      </c>
      <c r="C123" s="21" t="inlineStr">
        <is>
          <t>Название</t>
        </is>
      </c>
      <c r="D123" s="21" t="inlineStr">
        <is>
          <t>Маршрут</t>
        </is>
      </c>
      <c r="E123" s="21" t="inlineStr">
        <is>
          <t>Км</t>
        </is>
      </c>
      <c r="F123" s="21" t="inlineStr">
        <is>
          <t>Набор, м</t>
        </is>
      </c>
      <c r="G123" s="21" t="inlineStr">
        <is>
          <t>Время</t>
        </is>
      </c>
      <c r="H123" s="21" t="inlineStr">
        <is>
          <t>Сложность</t>
        </is>
      </c>
      <c r="I123" s="21" t="inlineStr">
        <is>
          <t>Маркировка</t>
        </is>
      </c>
      <c r="J123" s="21" t="inlineStr">
        <is>
          <t>Трек (ссылка)</t>
        </is>
      </c>
      <c r="K123" s="21" t="inlineStr">
        <is>
          <t>Источник</t>
        </is>
      </c>
    </row>
    <row r="124">
      <c r="B124" s="24" t="n">
        <v>1</v>
      </c>
      <c r="C124" s="20" t="inlineStr">
        <is>
          <t>Экотропа «Водопад Корбу»</t>
        </is>
      </c>
      <c r="D124" s="20" t="inlineStr">
        <is>
          <t>причал → настилы → смотровая площадка</t>
        </is>
      </c>
      <c r="E124" s="20" t="inlineStr">
        <is>
          <t>0,2</t>
        </is>
      </c>
      <c r="F124" s="20" t="inlineStr">
        <is>
          <t>минимальный</t>
        </is>
      </c>
      <c r="G124" s="20" t="inlineStr">
        <is>
          <t>30–40 мин</t>
        </is>
      </c>
      <c r="H124" s="20" t="inlineStr">
        <is>
          <t>лёгкая</t>
        </is>
      </c>
      <c r="I124" s="20" t="inlineStr">
        <is>
          <t>да, настилы</t>
        </is>
      </c>
      <c r="J124" s="20" t="inlineStr"/>
      <c r="K124" s="20" t="inlineStr">
        <is>
          <t>https://altzapovednik.ru/visit/trip3.aspx</t>
        </is>
      </c>
    </row>
    <row r="126">
      <c r="A126" s="16" t="inlineStr">
        <is>
          <t>#table:horses</t>
        </is>
      </c>
      <c r="B126" s="22" t="inlineStr">
        <is>
          <t>Конные прогулки — 0</t>
        </is>
      </c>
    </row>
    <row r="127">
      <c r="A127" s="16" t="inlineStr">
        <is>
          <t>#keys</t>
        </is>
      </c>
      <c r="C127" s="16" t="inlineStr">
        <is>
          <t>where</t>
        </is>
      </c>
      <c r="D127" s="16" t="inlineStr">
        <is>
          <t>price</t>
        </is>
      </c>
      <c r="E127" s="16" t="inlineStr">
        <is>
          <t>guide</t>
        </is>
      </c>
      <c r="F127" s="16" t="inlineStr">
        <is>
          <t>notes</t>
        </is>
      </c>
      <c r="G127" s="16" t="inlineStr">
        <is>
          <t>src</t>
        </is>
      </c>
    </row>
    <row r="128">
      <c r="A128" s="16" t="inlineStr">
        <is>
          <t>#labels</t>
        </is>
      </c>
      <c r="B128" s="23" t="inlineStr">
        <is>
          <t>№ / строки ниже</t>
        </is>
      </c>
      <c r="C128" s="21" t="inlineStr">
        <is>
          <t>Где</t>
        </is>
      </c>
      <c r="D128" s="21" t="inlineStr">
        <is>
          <t>Цена</t>
        </is>
      </c>
      <c r="E128" s="21" t="inlineStr">
        <is>
          <t>Гид</t>
        </is>
      </c>
      <c r="F128" s="21" t="inlineStr">
        <is>
          <t>Заметки</t>
        </is>
      </c>
      <c r="G128" s="21" t="inlineStr">
        <is>
          <t>Источник</t>
        </is>
      </c>
    </row>
    <row r="130">
      <c r="A130" s="16" t="inlineStr">
        <is>
          <t>#table:activities</t>
        </is>
      </c>
      <c r="B130" s="22" t="inlineStr">
        <is>
          <t>Активности на месте — 1</t>
        </is>
      </c>
    </row>
    <row r="131">
      <c r="A131" s="16" t="inlineStr">
        <is>
          <t>#keys</t>
        </is>
      </c>
      <c r="C131" s="16" t="inlineStr">
        <is>
          <t>activity</t>
        </is>
      </c>
      <c r="D131" s="16" t="inlineStr">
        <is>
          <t>details</t>
        </is>
      </c>
      <c r="E131" s="16" t="inlineStr">
        <is>
          <t>price</t>
        </is>
      </c>
      <c r="F131" s="16" t="inlineStr">
        <is>
          <t>src</t>
        </is>
      </c>
    </row>
    <row r="132">
      <c r="A132" s="16" t="inlineStr">
        <is>
          <t>#labels</t>
        </is>
      </c>
      <c r="B132" s="23" t="inlineStr">
        <is>
          <t>№ / строки ниже</t>
        </is>
      </c>
      <c r="C132" s="21" t="inlineStr">
        <is>
          <t>Активность</t>
        </is>
      </c>
      <c r="D132" s="21" t="inlineStr">
        <is>
          <t>Подробно</t>
        </is>
      </c>
      <c r="E132" s="21" t="inlineStr">
        <is>
          <t>Цена</t>
        </is>
      </c>
      <c r="F132" s="21" t="inlineStr">
        <is>
          <t>Источник</t>
        </is>
      </c>
    </row>
    <row r="133">
      <c r="B133" s="24" t="n">
        <v>1</v>
      </c>
      <c r="C133" s="20" t="inlineStr">
        <is>
          <t>кафе, сувениры</t>
        </is>
      </c>
      <c r="D133" s="20" t="inlineStr">
        <is>
          <t>кафе и киоски у тропы; кедровый кофе</t>
        </is>
      </c>
      <c r="E133" s="20" t="inlineStr">
        <is>
          <t>не найдено</t>
        </is>
      </c>
      <c r="F133" s="2" t="inlineStr">
        <is>
          <t>https://experience.tripster.ru/articles/10-samyh-samyh-vodopadov-altaya/</t>
        </is>
      </c>
    </row>
    <row r="135">
      <c r="A135" s="16" t="inlineStr">
        <is>
          <t>#table:rent</t>
        </is>
      </c>
      <c r="B135" s="22" t="inlineStr">
        <is>
          <t>Прокат — 0</t>
        </is>
      </c>
    </row>
    <row r="136">
      <c r="A136" s="16" t="inlineStr">
        <is>
          <t>#keys</t>
        </is>
      </c>
      <c r="C136" s="16" t="inlineStr">
        <is>
          <t>what</t>
        </is>
      </c>
      <c r="D136" s="16" t="inlineStr">
        <is>
          <t>where</t>
        </is>
      </c>
      <c r="E136" s="16" t="inlineStr">
        <is>
          <t>price</t>
        </is>
      </c>
      <c r="F136" s="16" t="inlineStr">
        <is>
          <t>src</t>
        </is>
      </c>
    </row>
    <row r="137">
      <c r="A137" s="16" t="inlineStr">
        <is>
          <t>#labels</t>
        </is>
      </c>
      <c r="B137" s="23" t="inlineStr">
        <is>
          <t>№ / строки ниже</t>
        </is>
      </c>
      <c r="C137" s="21" t="inlineStr">
        <is>
          <t>Что</t>
        </is>
      </c>
      <c r="D137" s="21" t="inlineStr">
        <is>
          <t>Где</t>
        </is>
      </c>
      <c r="E137" s="21" t="inlineStr">
        <is>
          <t>Цена</t>
        </is>
      </c>
      <c r="F137" s="21" t="inlineStr">
        <is>
          <t>Источник</t>
        </is>
      </c>
    </row>
    <row r="139">
      <c r="A139" s="16" t="inlineStr">
        <is>
          <t>#table:itinerary</t>
        </is>
      </c>
      <c r="B139" s="22" t="inlineStr">
        <is>
          <t>Готовые планы — 2</t>
        </is>
      </c>
    </row>
    <row r="140">
      <c r="A140" s="16" t="inlineStr">
        <is>
          <t>#keys</t>
        </is>
      </c>
      <c r="C140" s="16" t="inlineStr">
        <is>
          <t>title</t>
        </is>
      </c>
      <c r="D140" s="16" t="inlineStr">
        <is>
          <t>plan</t>
        </is>
      </c>
    </row>
    <row r="141">
      <c r="A141" s="16" t="inlineStr">
        <is>
          <t>#labels</t>
        </is>
      </c>
      <c r="B141" s="23" t="inlineStr">
        <is>
          <t>№ / строки ниже</t>
        </is>
      </c>
      <c r="C141" s="21" t="inlineStr">
        <is>
          <t>Название плана</t>
        </is>
      </c>
      <c r="D141" s="21" t="inlineStr">
        <is>
          <t>План</t>
        </is>
      </c>
    </row>
    <row r="142">
      <c r="B142" s="24" t="n">
        <v>1</v>
      </c>
      <c r="C142" s="20" t="inlineStr">
        <is>
          <t>Полдня</t>
        </is>
      </c>
      <c r="D142" s="2" t="inlineStr">
        <is>
          <t>Утренний катер «5 чудес» из Артыбаша: Корбу, Киште, Эстюба, Каменная обезьяна; возвращение к обеду.</t>
        </is>
      </c>
    </row>
    <row r="143">
      <c r="B143" s="24" t="n">
        <v>2</v>
      </c>
      <c r="C143" s="20" t="inlineStr">
        <is>
          <t>День</t>
        </is>
      </c>
      <c r="D143" s="2" t="inlineStr">
        <is>
          <t>«Золотое кольцо» (7–8 ч) — Корбу + южный берег; либо Корбу утром и подъём на Кокую после обеда.</t>
        </is>
      </c>
    </row>
    <row r="146" ht="22" customHeight="1">
      <c r="A146" s="16" t="inlineStr">
        <is>
          <t>#section</t>
        </is>
      </c>
      <c r="B146" s="17" t="inlineStr">
        <is>
          <t>Сервисы рядом</t>
        </is>
      </c>
      <c r="C146" s="18" t="n"/>
      <c r="D146" s="18" t="n"/>
      <c r="E146" s="18" t="n"/>
      <c r="F146" s="18" t="n"/>
      <c r="G146" s="18" t="n"/>
      <c r="H146" s="18" t="n"/>
    </row>
    <row r="147">
      <c r="A147" s="16" t="inlineStr">
        <is>
          <t>svc_toilets</t>
        </is>
      </c>
      <c r="B147" s="21" t="inlineStr">
        <is>
          <t>Сервис: туалеты</t>
        </is>
      </c>
      <c r="C147" s="20" t="inlineStr">
        <is>
          <t>есть у тропы (отзыв 2012)</t>
        </is>
      </c>
    </row>
    <row r="148">
      <c r="A148" s="16" t="inlineStr">
        <is>
          <t>svc_water</t>
        </is>
      </c>
      <c r="B148" s="21" t="inlineStr">
        <is>
          <t>Сервис: вода</t>
        </is>
      </c>
      <c r="C148" s="20" t="inlineStr">
        <is>
          <t>кафе</t>
        </is>
      </c>
    </row>
    <row r="149">
      <c r="A149" s="16" t="inlineStr">
        <is>
          <t>svc_shop</t>
        </is>
      </c>
      <c r="B149" s="21" t="inlineStr">
        <is>
          <t>Сервис: магазин</t>
        </is>
      </c>
      <c r="C149" s="20" t="inlineStr">
        <is>
          <t>сувенирные киоски</t>
        </is>
      </c>
    </row>
    <row r="150">
      <c r="A150" s="16" t="inlineStr">
        <is>
          <t>svc_atm</t>
        </is>
      </c>
      <c r="B150" s="21" t="inlineStr">
        <is>
          <t>Сервис: банкомат</t>
        </is>
      </c>
      <c r="C150" s="20" t="inlineStr">
        <is>
          <t>нет</t>
        </is>
      </c>
    </row>
    <row r="151">
      <c r="A151" s="16" t="inlineStr">
        <is>
          <t>svc_fuel</t>
        </is>
      </c>
      <c r="B151" s="21" t="inlineStr">
        <is>
          <t>Сервис: АЗС</t>
        </is>
      </c>
      <c r="C151" s="20" t="inlineStr">
        <is>
          <t>—</t>
        </is>
      </c>
    </row>
    <row r="152">
      <c r="A152" s="16" t="inlineStr">
        <is>
          <t>svc_mobile</t>
        </is>
      </c>
      <c r="B152" s="21" t="inlineStr">
        <is>
          <t>Сервис: связь</t>
        </is>
      </c>
      <c r="C152" s="20" t="inlineStr">
        <is>
          <t>не найдено</t>
        </is>
      </c>
    </row>
    <row r="153">
      <c r="A153" s="16" t="inlineStr">
        <is>
          <t>svc_medical</t>
        </is>
      </c>
      <c r="B153" s="21" t="inlineStr">
        <is>
          <t>Сервис: медпомощь</t>
        </is>
      </c>
      <c r="C153" s="20" t="inlineStr">
        <is>
          <t>нет</t>
        </is>
      </c>
    </row>
    <row r="154">
      <c r="A154" s="16" t="inlineStr">
        <is>
          <t>svc_rescue</t>
        </is>
      </c>
      <c r="B154" s="21" t="inlineStr">
        <is>
          <t>Сервис: спасатели</t>
        </is>
      </c>
      <c r="C154" s="20" t="inlineStr">
        <is>
          <t>инспекторы заповедника</t>
        </is>
      </c>
    </row>
    <row r="156" ht="22" customHeight="1">
      <c r="A156" s="16" t="inlineStr">
        <is>
          <t>#section</t>
        </is>
      </c>
      <c r="B156" s="17" t="inlineStr">
        <is>
          <t>Бюджет</t>
        </is>
      </c>
      <c r="C156" s="18" t="n"/>
      <c r="D156" s="18" t="n"/>
      <c r="E156" s="18" t="n"/>
      <c r="F156" s="18" t="n"/>
      <c r="G156" s="18" t="n"/>
      <c r="H156" s="18" t="n"/>
    </row>
    <row r="157">
      <c r="A157" s="16" t="inlineStr">
        <is>
          <t>budget_economy</t>
        </is>
      </c>
      <c r="B157" s="21" t="inlineStr">
        <is>
          <t>Бюджет: эконом</t>
        </is>
      </c>
      <c r="C157" s="20" t="inlineStr">
        <is>
          <t>≈3800 ₽: катер 3500 + билет 250 (без дороги и жилья)</t>
        </is>
      </c>
    </row>
    <row r="158">
      <c r="A158" s="16" t="inlineStr">
        <is>
          <t>budget_comfort</t>
        </is>
      </c>
      <c r="B158" s="21" t="inlineStr">
        <is>
          <t>Бюджет: комфорт</t>
        </is>
      </c>
      <c r="C158" s="20" t="inlineStr">
        <is>
          <t>≈8000–11 000 ₽: тур из Горно-Алтайска с трансфером</t>
        </is>
      </c>
    </row>
    <row r="159">
      <c r="A159" s="16" t="inlineStr">
        <is>
          <t>budget_year</t>
        </is>
      </c>
      <c r="B159" s="21" t="inlineStr">
        <is>
          <t>Бюджет: год цен</t>
        </is>
      </c>
      <c r="C159" s="20" t="inlineStr">
        <is>
          <t>2025–2026</t>
        </is>
      </c>
    </row>
    <row r="161" ht="22" customHeight="1">
      <c r="A161" s="16" t="inlineStr">
        <is>
          <t>#section</t>
        </is>
      </c>
      <c r="B161" s="17" t="inlineStr">
        <is>
          <t>Что говорят путешественники</t>
        </is>
      </c>
      <c r="C161" s="18" t="n"/>
      <c r="D161" s="18" t="n"/>
      <c r="E161" s="18" t="n"/>
      <c r="F161" s="18" t="n"/>
      <c r="G161" s="18" t="n"/>
      <c r="H161" s="18" t="n"/>
    </row>
    <row r="162">
      <c r="A162" s="16" t="inlineStr">
        <is>
          <t>reviews</t>
        </is>
      </c>
      <c r="B162" s="21" t="inlineStr">
        <is>
          <t>Что говорят путешественники</t>
        </is>
      </c>
      <c r="C162" s="2" t="inlineStr">
        <is>
          <t>2ГИС: водопад Корбу — 4,9 (80 оценок). Туры с Корбу: 4,9 (151 отзыв) и 4,8 (17) на Sputnik8. Плюсы: виды с катера, удобные настилы, кафе, туалеты; минусы: толпы, «водопад невелик» (Lonely Planet), трансфер по плохой дороге, громкие комментарии на катере, неожиданные доплаты (экосборы до 750 ₽ за три водопада)</t>
        </is>
      </c>
    </row>
    <row r="164" ht="22" customHeight="1">
      <c r="A164" s="16" t="inlineStr">
        <is>
          <t>#section</t>
        </is>
      </c>
      <c r="B164" s="17" t="inlineStr">
        <is>
          <t>Рядом</t>
        </is>
      </c>
      <c r="C164" s="18" t="n"/>
      <c r="D164" s="18" t="n"/>
      <c r="E164" s="18" t="n"/>
      <c r="F164" s="18" t="n"/>
      <c r="G164" s="18" t="n"/>
      <c r="H164" s="18" t="n"/>
    </row>
    <row r="165">
      <c r="A165" s="16" t="inlineStr">
        <is>
          <t>#table:nearby</t>
        </is>
      </c>
      <c r="B165" s="22" t="inlineStr">
        <is>
          <t>Рядом — 4</t>
        </is>
      </c>
    </row>
    <row r="166">
      <c r="A166" s="16" t="inlineStr">
        <is>
          <t>#keys</t>
        </is>
      </c>
      <c r="C166" s="16" t="inlineStr">
        <is>
          <t>id</t>
        </is>
      </c>
      <c r="D166" s="16" t="inlineStr">
        <is>
          <t>name</t>
        </is>
      </c>
      <c r="E166" s="16" t="inlineStr">
        <is>
          <t>km</t>
        </is>
      </c>
    </row>
    <row r="167">
      <c r="A167" s="16" t="inlineStr">
        <is>
          <t>#labels</t>
        </is>
      </c>
      <c r="B167" s="23" t="inlineStr">
        <is>
          <t>№ / строки ниже</t>
        </is>
      </c>
      <c r="C167" s="21" t="inlineStr">
        <is>
          <t>ID соседнего места</t>
        </is>
      </c>
      <c r="D167" s="21" t="inlineStr">
        <is>
          <t>Название</t>
        </is>
      </c>
      <c r="E167" s="21" t="inlineStr">
        <is>
          <t>Км</t>
        </is>
      </c>
    </row>
    <row r="168">
      <c r="B168" s="24" t="n">
        <v>1</v>
      </c>
      <c r="C168" s="20" t="inlineStr">
        <is>
          <t>alt-01</t>
        </is>
      </c>
      <c r="D168" s="20" t="inlineStr">
        <is>
          <t>Телецкое озеро</t>
        </is>
      </c>
      <c r="E168" s="20" t="n">
        <v>3.9</v>
      </c>
    </row>
    <row r="169">
      <c r="B169" s="24" t="n">
        <v>2</v>
      </c>
      <c r="C169" s="20" t="inlineStr">
        <is>
          <t>alt-05</t>
        </is>
      </c>
      <c r="D169" s="20" t="inlineStr">
        <is>
          <t>Каменные грибы Ак-Курум</t>
        </is>
      </c>
      <c r="E169" s="20" t="n">
        <v>70.5</v>
      </c>
    </row>
    <row r="170">
      <c r="B170" s="24" t="n">
        <v>3</v>
      </c>
      <c r="C170" s="20" t="inlineStr">
        <is>
          <t>alt-03</t>
        </is>
      </c>
      <c r="D170" s="20" t="inlineStr">
        <is>
          <t>Водопад Учар</t>
        </is>
      </c>
      <c r="E170" s="20" t="n">
        <v>72.90000000000001</v>
      </c>
    </row>
    <row r="171">
      <c r="B171" s="24" t="n">
        <v>4</v>
      </c>
      <c r="C171" s="20" t="inlineStr">
        <is>
          <t>alt-26</t>
        </is>
      </c>
      <c r="D171" s="20" t="inlineStr">
        <is>
          <t>Каракольские озёра (Иолго)</t>
        </is>
      </c>
      <c r="E171" s="20" t="n">
        <v>87.40000000000001</v>
      </c>
    </row>
    <row r="174" ht="22" customHeight="1">
      <c r="A174" s="16" t="inlineStr">
        <is>
          <t>#section</t>
        </is>
      </c>
      <c r="B174" s="17" t="inlineStr">
        <is>
          <t>Проверка и качество данных</t>
        </is>
      </c>
      <c r="C174" s="18" t="n"/>
      <c r="D174" s="18" t="n"/>
      <c r="E174" s="18" t="n"/>
      <c r="F174" s="18" t="n"/>
      <c r="G174" s="18" t="n"/>
      <c r="H174" s="18" t="n"/>
    </row>
    <row r="175">
      <c r="A175" s="16" t="inlineStr">
        <is>
          <t>checked</t>
        </is>
      </c>
      <c r="B175" s="21" t="inlineStr">
        <is>
          <t>Как проверено</t>
        </is>
      </c>
      <c r="C175" s="2" t="inlineStr">
        <is>
          <t>Карточка собрана по открытым источникам 07.10.2026</t>
        </is>
      </c>
    </row>
    <row r="176">
      <c r="A176" s="16" t="inlineStr">
        <is>
          <t>note</t>
        </is>
      </c>
      <c r="B176" s="21" t="inlineStr">
        <is>
          <t>Заметка редакции</t>
        </is>
      </c>
      <c r="C176" s="2" t="inlineStr">
        <is>
          <t>Официальные данные заповедника + много туристических источников; нет точных координат и рейтинга самого объекта</t>
        </is>
      </c>
    </row>
    <row r="177">
      <c r="A177" s="16" t="inlineStr">
        <is>
          <t>gaps</t>
        </is>
      </c>
      <c r="B177" s="21" t="inlineStr">
        <is>
          <t>Чего не хватает в данных (каждое с новой строки)</t>
        </is>
      </c>
      <c r="C177" s="2" t="inlineStr">
        <is>
          <t>точные координаты водопада и причала
связь у водопада
официальная цена 2026
расписание «Пионера Алтая»</t>
        </is>
      </c>
    </row>
    <row r="178">
      <c r="A178" s="16" t="inlineStr">
        <is>
          <t>flags</t>
        </is>
      </c>
      <c r="B178" s="21" t="inlineStr">
        <is>
          <t>Противоречия источников (каждое с новой строки)</t>
        </is>
      </c>
      <c r="C178" s="2" t="inlineStr">
        <is>
          <t>Водопад на восточном берегу — формально Улаганский район (территория заповедника), хотя доступ и вся инфраструктура — из Турочакского района (Артыбаш/Иогач); district_hint «Турочакский» — неточен
Маршрут закрыт с 31.08.2026 до конца сезона 2026 из-за медведей
Стоимость билета противоречива (100 / 150 / 250 ₽)</t>
        </is>
      </c>
    </row>
    <row r="179">
      <c r="A179" s="16" t="inlineStr">
        <is>
          <t>idx</t>
        </is>
      </c>
      <c r="B179" s="21" t="inlineStr">
        <is>
          <t>Индекс полноты 0–100</t>
        </is>
      </c>
      <c r="C179" s="20" t="n">
        <v>81</v>
      </c>
    </row>
    <row r="180">
      <c r="A180" s="16" t="inlineStr">
        <is>
          <t>rich</t>
        </is>
      </c>
      <c r="B180" s="21" t="inlineStr">
        <is>
          <t>Насыщенность</t>
        </is>
      </c>
      <c r="C180" s="20" t="n">
        <v>8</v>
      </c>
    </row>
    <row r="181">
      <c r="A181" s="16" t="inlineStr">
        <is>
          <t>conf</t>
        </is>
      </c>
      <c r="B181" s="21" t="inlineStr">
        <is>
          <t>Достоверность</t>
        </is>
      </c>
      <c r="C181" s="20" t="n">
        <v>32</v>
      </c>
    </row>
    <row r="182">
      <c r="A182" s="16" t="inlineStr">
        <is>
          <t>prac</t>
        </is>
      </c>
      <c r="B182" s="21" t="inlineStr">
        <is>
          <t>Практичность</t>
        </is>
      </c>
      <c r="C182" s="20" t="n">
        <v>7</v>
      </c>
    </row>
    <row r="183">
      <c r="A183" s="16" t="inlineStr">
        <is>
          <t>en_reviewed</t>
        </is>
      </c>
      <c r="B183" s="21" t="inlineStr">
        <is>
          <t>Перевод EN проверен (да/нет)</t>
        </is>
      </c>
      <c r="C183" s="20" t="inlineStr">
        <is>
          <t>нет</t>
        </is>
      </c>
    </row>
    <row r="184">
      <c r="A184" s="16" t="inlineStr">
        <is>
          <t>#table:fixes</t>
        </is>
      </c>
      <c r="B184" s="22" t="inlineStr">
        <is>
          <t>Журнал правок — 0</t>
        </is>
      </c>
    </row>
    <row r="185">
      <c r="A185" s="16" t="inlineStr">
        <is>
          <t>#keys</t>
        </is>
      </c>
      <c r="C185" s="16" t="inlineStr">
        <is>
          <t>f</t>
        </is>
      </c>
      <c r="D185" s="16" t="inlineStr">
        <is>
          <t>n</t>
        </is>
      </c>
      <c r="E185" s="16" t="inlineStr">
        <is>
          <t>u</t>
        </is>
      </c>
    </row>
    <row r="186">
      <c r="A186" s="16" t="inlineStr">
        <is>
          <t>#labels</t>
        </is>
      </c>
      <c r="B186" s="23" t="inlineStr">
        <is>
          <t>№ / строки ниже</t>
        </is>
      </c>
      <c r="C186" s="21" t="inlineStr">
        <is>
          <t>Поле</t>
        </is>
      </c>
      <c r="D186" s="21" t="inlineStr">
        <is>
          <t>Что изменено</t>
        </is>
      </c>
      <c r="E186" s="21" t="inlineStr">
        <is>
          <t>Источник</t>
        </is>
      </c>
    </row>
    <row r="188">
      <c r="A188" s="16" t="inlineStr">
        <is>
          <t>#table:sources</t>
        </is>
      </c>
      <c r="B188" s="22" t="inlineStr">
        <is>
          <t>Источники карточки — 16</t>
        </is>
      </c>
    </row>
    <row r="189">
      <c r="A189" s="16" t="inlineStr">
        <is>
          <t>#keys</t>
        </is>
      </c>
      <c r="C189" s="16" t="inlineStr">
        <is>
          <t>url</t>
        </is>
      </c>
      <c r="D189" s="16" t="inlineStr">
        <is>
          <t>title</t>
        </is>
      </c>
      <c r="E189" s="16" t="inlineStr">
        <is>
          <t>used_for</t>
        </is>
      </c>
    </row>
    <row r="190">
      <c r="A190" s="16" t="inlineStr">
        <is>
          <t>#labels</t>
        </is>
      </c>
      <c r="B190" s="23" t="inlineStr">
        <is>
          <t>№ / строки ниже</t>
        </is>
      </c>
      <c r="C190" s="21" t="inlineStr">
        <is>
          <t>Ссылка</t>
        </is>
      </c>
      <c r="D190" s="21" t="inlineStr">
        <is>
          <t>Название</t>
        </is>
      </c>
      <c r="E190" s="21" t="inlineStr">
        <is>
          <t>Для чего</t>
        </is>
      </c>
    </row>
    <row r="191">
      <c r="B191" s="24" t="n">
        <v>1</v>
      </c>
      <c r="C191" s="20" t="inlineStr">
        <is>
          <t>https://altzapovednik.ru/visit/trip3.aspx</t>
        </is>
      </c>
      <c r="D191" s="20" t="inlineStr">
        <is>
          <t>Алтайский заповедник: маршрут «Водопад Корбу»</t>
        </is>
      </c>
      <c r="E191" s="20" t="inlineStr">
        <is>
          <t>параметры маршрута</t>
        </is>
      </c>
    </row>
    <row r="192">
      <c r="B192" s="24" t="n">
        <v>2</v>
      </c>
      <c r="C192" s="2" t="inlineStr">
        <is>
          <t>https://tolknews.ru/respaltay/obsestvo/187107-skolko-v-godu-stoit-poseshchenie-altayskogo-zapovednika</t>
        </is>
      </c>
      <c r="D192" s="20" t="inlineStr">
        <is>
          <t>Толк, 2025</t>
        </is>
      </c>
      <c r="E192" s="20" t="inlineStr">
        <is>
          <t>стоимость 250 ₽</t>
        </is>
      </c>
    </row>
    <row r="193">
      <c r="B193" s="24" t="n">
        <v>3</v>
      </c>
      <c r="C193" s="2" t="inlineStr">
        <is>
          <t>https://www.amic.ru/news/samyy-populyarnyy-turisticheskiy-marshrut-na-teleckom-ozere-vodopad-korbu-208487</t>
        </is>
      </c>
      <c r="D193" s="20" t="inlineStr">
        <is>
          <t>Амител, 2013</t>
        </is>
      </c>
      <c r="E193" s="20" t="inlineStr">
        <is>
          <t>посещаемость</t>
        </is>
      </c>
    </row>
    <row r="194">
      <c r="B194" s="24" t="n">
        <v>4</v>
      </c>
      <c r="C194" s="2" t="inlineStr">
        <is>
          <t>https://altapress.ru/story/v-gornom-altae-bolee-tisyach-turistov-posetili-vodopad-korbu-146827</t>
        </is>
      </c>
      <c r="D194" s="20" t="inlineStr">
        <is>
          <t>Алтапресс, 2014</t>
        </is>
      </c>
      <c r="E194" s="20" t="inlineStr">
        <is>
          <t>посещаемость</t>
        </is>
      </c>
    </row>
    <row r="195">
      <c r="B195" s="24" t="n">
        <v>5</v>
      </c>
      <c r="C195" s="2" t="inlineStr">
        <is>
          <t>https://www.amic.ru/news/v-respublike-altay-zakryt-dlya-posescheniy-vodopad-korbu-2980</t>
        </is>
      </c>
      <c r="D195" s="20" t="inlineStr">
        <is>
          <t>Амител, 2005</t>
        </is>
      </c>
      <c r="E195" s="20" t="inlineStr">
        <is>
          <t>история закрытия</t>
        </is>
      </c>
    </row>
    <row r="196">
      <c r="B196" s="24" t="n">
        <v>6</v>
      </c>
      <c r="C196" s="2" t="inlineStr">
        <is>
          <t>https://experience.tripster.ru/articles/10-samyh-samyh-vodopadov-altaya/</t>
        </is>
      </c>
      <c r="D196" s="20" t="inlineStr">
        <is>
          <t>Tripster: 10 водопадов Алтая</t>
        </is>
      </c>
      <c r="E196" s="20" t="inlineStr">
        <is>
          <t>инфраструктура, кафе</t>
        </is>
      </c>
    </row>
    <row r="197">
      <c r="B197" s="24" t="n">
        <v>7</v>
      </c>
      <c r="C197" s="2" t="inlineStr">
        <is>
          <t>https://experience.tripster.ru/experience/Gorno-Altaysk/16944-na-korablike/reviews/</t>
        </is>
      </c>
      <c r="D197" s="20" t="inlineStr">
        <is>
          <t>Tripster: отзывы</t>
        </is>
      </c>
      <c r="E197" s="20" t="inlineStr">
        <is>
          <t>плюсы/минусы, кафе «Алтын-Ай»</t>
        </is>
      </c>
    </row>
    <row r="198">
      <c r="B198" s="24" t="n">
        <v>8</v>
      </c>
      <c r="C198" s="2" t="inlineStr">
        <is>
          <t>https://www.lonelyplanet.com/points-of-interest/korbu-waterfall/1475275</t>
        </is>
      </c>
      <c r="D198" s="20" t="inlineStr">
        <is>
          <t>Lonely Planet: Korbu Waterfall</t>
        </is>
      </c>
      <c r="E198" s="20" t="inlineStr">
        <is>
          <t>оценка</t>
        </is>
      </c>
    </row>
    <row r="199">
      <c r="B199" s="24" t="n">
        <v>9</v>
      </c>
      <c r="C199" s="20" t="inlineStr">
        <is>
          <t>https://www.sputnik8.com/ru/gorno-altaysk/sights/korbu</t>
        </is>
      </c>
      <c r="D199" s="20" t="inlineStr">
        <is>
          <t>Sputnik8: экскурсии на Корбу</t>
        </is>
      </c>
      <c r="E199" s="20" t="inlineStr">
        <is>
          <t>туры и рейтинги</t>
        </is>
      </c>
    </row>
    <row r="200">
      <c r="B200" s="24" t="n">
        <v>10</v>
      </c>
      <c r="C200" s="20" t="inlineStr">
        <is>
          <t>https://altaytime.ru/</t>
        </is>
      </c>
      <c r="D200" s="20" t="inlineStr">
        <is>
          <t>Алтай Тайм</t>
        </is>
      </c>
      <c r="E200" s="20" t="inlineStr">
        <is>
          <t>цены катеров</t>
        </is>
      </c>
    </row>
    <row r="201">
      <c r="B201" s="24" t="n">
        <v>11</v>
      </c>
      <c r="C201" s="20" t="inlineStr">
        <is>
          <t>https://extraguide.ru/russia/artybash/</t>
        </is>
      </c>
      <c r="D201" s="20" t="inlineStr">
        <is>
          <t>Экстрагид</t>
        </is>
      </c>
      <c r="E201" s="20" t="inlineStr">
        <is>
          <t>цены туров</t>
        </is>
      </c>
    </row>
    <row r="202">
      <c r="B202" s="24" t="n">
        <v>12</v>
      </c>
      <c r="C202" s="2" t="inlineStr">
        <is>
          <t>https://www.advantour.com/rus/russia/altai/lake-teletskoye.htm</t>
        </is>
      </c>
      <c r="D202" s="20" t="inlineStr">
        <is>
          <t>Advantour</t>
        </is>
      </c>
      <c r="E202" s="20" t="inlineStr">
        <is>
          <t>памятник природы 1978</t>
        </is>
      </c>
    </row>
    <row r="203">
      <c r="B203" s="24" t="n">
        <v>13</v>
      </c>
      <c r="C203" s="2" t="inlineStr">
        <is>
          <t>https://altapress.ru/story/altayskiy-zapovednik-zakril-vse-marshruti-do-kontsa-sezona-iz-za-medvedey-393318</t>
        </is>
      </c>
      <c r="D203" s="20" t="inlineStr">
        <is>
          <t>Алтапресс 31.08.2026</t>
        </is>
      </c>
      <c r="E203" s="20" t="inlineStr">
        <is>
          <t>закрытие</t>
        </is>
      </c>
    </row>
    <row r="204">
      <c r="B204" s="24" t="n">
        <v>14</v>
      </c>
      <c r="C204" s="20" t="inlineStr">
        <is>
          <t>https://2gis.ru/gornoaltaysk/search/водопад%20Корбу</t>
        </is>
      </c>
      <c r="D204" s="20" t="inlineStr">
        <is>
          <t>2ГИС: водопад Корбу</t>
        </is>
      </c>
      <c r="E204" s="20" t="inlineStr">
        <is>
          <t>рейтинг</t>
        </is>
      </c>
    </row>
    <row r="205">
      <c r="B205" s="24" t="n">
        <v>15</v>
      </c>
      <c r="C205" s="2" t="inlineStr">
        <is>
          <t>https://www.sputnik8.com/ru/gorno-altaysk/activities/89444-tayny-i-byli-teletskogo-ozera-5-vodopadov-i-smotrovaya-tilan-tuu-na-katere</t>
        </is>
      </c>
      <c r="D205" s="20" t="inlineStr">
        <is>
          <t>Sputnik8: 5 водопадов</t>
        </is>
      </c>
      <c r="E205" s="20" t="inlineStr">
        <is>
          <t>цены, экосборы</t>
        </is>
      </c>
    </row>
    <row r="206">
      <c r="B206" s="24" t="n">
        <v>16</v>
      </c>
      <c r="C206" s="2" t="inlineStr">
        <is>
          <t>https://altapress.ru/story/altayskiy-zapovednik-nachal-vidavat-razresheniya-na-plavanie-po-teletskomu-ozeru-usloviya-363566</t>
        </is>
      </c>
      <c r="D206" s="20" t="inlineStr">
        <is>
          <t>Алтапресс: разрешения на плавание (2025)</t>
        </is>
      </c>
      <c r="E206" s="20" t="inlineStr">
        <is>
          <t>разрешения</t>
        </is>
      </c>
    </row>
    <row r="208">
      <c r="A208" s="16" t="inlineStr">
        <is>
          <t>#table:sources_practical</t>
        </is>
      </c>
      <c r="B208" s="22" t="inlineStr">
        <is>
          <t>Источники практики — 3</t>
        </is>
      </c>
    </row>
    <row r="209">
      <c r="A209" s="16" t="inlineStr">
        <is>
          <t>#keys</t>
        </is>
      </c>
      <c r="C209" s="16" t="inlineStr">
        <is>
          <t>url</t>
        </is>
      </c>
      <c r="D209" s="16" t="inlineStr">
        <is>
          <t>title</t>
        </is>
      </c>
      <c r="E209" s="16" t="inlineStr">
        <is>
          <t>used_for</t>
        </is>
      </c>
    </row>
    <row r="210">
      <c r="A210" s="16" t="inlineStr">
        <is>
          <t>#labels</t>
        </is>
      </c>
      <c r="B210" s="23" t="inlineStr">
        <is>
          <t>№ / строки ниже</t>
        </is>
      </c>
      <c r="C210" s="21" t="inlineStr">
        <is>
          <t>Ссылка</t>
        </is>
      </c>
      <c r="D210" s="21" t="inlineStr">
        <is>
          <t>Название</t>
        </is>
      </c>
      <c r="E210" s="21" t="inlineStr">
        <is>
          <t>Для чего</t>
        </is>
      </c>
    </row>
    <row r="211">
      <c r="B211" s="24" t="n">
        <v>1</v>
      </c>
      <c r="C211" s="20" t="inlineStr">
        <is>
          <t>https://altzapovednik.ru/visit/trip3.aspx</t>
        </is>
      </c>
      <c r="D211" s="20" t="inlineStr">
        <is>
          <t>Заповедник</t>
        </is>
      </c>
      <c r="E211" s="20" t="inlineStr">
        <is>
          <t>маршрут</t>
        </is>
      </c>
    </row>
    <row r="212">
      <c r="B212" s="24" t="n">
        <v>2</v>
      </c>
      <c r="C212" s="20" t="inlineStr">
        <is>
          <t>https://altaytime.ru/</t>
        </is>
      </c>
      <c r="D212" s="20" t="inlineStr">
        <is>
          <t>Алтай Тайм</t>
        </is>
      </c>
      <c r="E212" s="20" t="inlineStr">
        <is>
          <t>катер</t>
        </is>
      </c>
    </row>
    <row r="213">
      <c r="B213" s="24" t="n">
        <v>3</v>
      </c>
      <c r="C213" s="20" t="inlineStr">
        <is>
          <t>https://www.sputnik8.com/ru/gorno-altaysk/sights/korbu</t>
        </is>
      </c>
      <c r="D213" s="20" t="inlineStr">
        <is>
          <t>Sputnik8</t>
        </is>
      </c>
      <c r="E213" s="20" t="inlineStr">
        <is>
          <t>туры</t>
        </is>
      </c>
    </row>
    <row r="216" ht="22" customHeight="1">
      <c r="A216" s="16" t="inlineStr">
        <is>
          <t>#section</t>
        </is>
      </c>
      <c r="B216" s="17" t="inlineStr">
        <is>
          <t>Перевод EN</t>
        </is>
      </c>
      <c r="C216" s="18" t="n"/>
      <c r="D216" s="18" t="n"/>
      <c r="E216" s="18" t="n"/>
      <c r="F216" s="18" t="n"/>
      <c r="G216" s="18" t="n"/>
      <c r="H216" s="18" t="n"/>
    </row>
    <row r="217">
      <c r="A217" s="16" t="inlineStr">
        <is>
          <t>#table:translations_en</t>
        </is>
      </c>
      <c r="B217" s="22" t="inlineStr">
        <is>
          <t>Перевод на английский — 116</t>
        </is>
      </c>
    </row>
    <row r="218">
      <c r="A218" s="16" t="inlineStr">
        <is>
          <t>#keys</t>
        </is>
      </c>
      <c r="C218" s="16" t="inlineStr">
        <is>
          <t>path</t>
        </is>
      </c>
      <c r="D218" s="16" t="inlineStr">
        <is>
          <t>ru</t>
        </is>
      </c>
      <c r="E218" s="16" t="inlineStr">
        <is>
          <t>en</t>
        </is>
      </c>
    </row>
    <row r="219">
      <c r="A219" s="16" t="inlineStr">
        <is>
          <t>#labels</t>
        </is>
      </c>
      <c r="B219" s="23" t="inlineStr">
        <is>
          <t>№ / строки ниже</t>
        </is>
      </c>
      <c r="C219" s="21" t="inlineStr">
        <is>
          <t>Поле</t>
        </is>
      </c>
      <c r="D219" s="21" t="inlineStr">
        <is>
          <t>Русский (только чтение)</t>
        </is>
      </c>
      <c r="E219" s="21" t="inlineStr">
        <is>
          <t>English</t>
        </is>
      </c>
    </row>
    <row r="220">
      <c r="B220" s="24" t="n">
        <v>1</v>
      </c>
      <c r="C220" s="20" t="inlineStr">
        <is>
          <t>name</t>
        </is>
      </c>
      <c r="D220" s="20" t="inlineStr">
        <is>
          <t>Водопад Корбу</t>
        </is>
      </c>
      <c r="E220" s="20" t="inlineStr">
        <is>
          <t>Korbu Waterfall</t>
        </is>
      </c>
    </row>
    <row r="221">
      <c r="B221" s="24" t="n">
        <v>2</v>
      </c>
      <c r="C221" s="20" t="inlineStr">
        <is>
          <t>full</t>
        </is>
      </c>
      <c r="D221" s="2" t="inlineStr">
        <is>
          <t>Водопад Корбу в устье реки Большая Корбу, восточный берег Телецкого озера, Алтайский заповедник</t>
        </is>
      </c>
      <c r="E221" s="2" t="inlineStr">
        <is>
          <t>Korbu Waterfall at the mouth of the Bolshaya Korbu River, eastern shore of Lake Teletskoye, Altai Nature Reserve</t>
        </is>
      </c>
    </row>
    <row r="222">
      <c r="B222" s="24" t="n">
        <v>3</v>
      </c>
      <c r="C222" s="20" t="inlineStr">
        <is>
          <t>dist</t>
        </is>
      </c>
      <c r="D222" s="20" t="inlineStr">
        <is>
          <t>Улаганский</t>
        </is>
      </c>
      <c r="E222" s="20" t="inlineStr">
        <is>
          <t>Ulagan</t>
        </is>
      </c>
    </row>
    <row r="223">
      <c r="B223" s="24" t="n">
        <v>4</v>
      </c>
      <c r="C223" s="20" t="inlineStr">
        <is>
          <t>near</t>
        </is>
      </c>
      <c r="D223" s="2" t="inlineStr">
        <is>
          <t>пос. Яйлю (усадьба заповедника, восточный берег); стартовые сёла для катеров — Артыбаш и Иогач (≈25–30 км по воде)</t>
        </is>
      </c>
      <c r="E223" s="2" t="inlineStr">
        <is>
          <t>Yaylyu settlement (the reserve's estate, eastern shore); the starting villages for boats are Artybash and Iogach (≈25–30 km by water)</t>
        </is>
      </c>
    </row>
    <row r="224">
      <c r="B224" s="24" t="n">
        <v>5</v>
      </c>
      <c r="C224" s="20" t="inlineStr">
        <is>
          <t>elev</t>
        </is>
      </c>
      <c r="D224" s="20" t="inlineStr">
        <is>
          <t>Уровень озера 434 м; высота падения воды 12,5–12,8 м</t>
        </is>
      </c>
      <c r="E224" s="20" t="inlineStr">
        <is>
          <t>Lake level 434 m; height of the water drop 12.5–12.8 m</t>
        </is>
      </c>
    </row>
    <row r="225">
      <c r="B225" s="24" t="n">
        <v>6</v>
      </c>
      <c r="C225" s="20" t="inlineStr">
        <is>
          <t>short</t>
        </is>
      </c>
      <c r="D225" s="2" t="inlineStr">
        <is>
          <t>Самый известный и доступный водопад Телецкого озера: 12-метровый поток срывается с косого скального уступа прямо у берега; добраться можно только по воде.</t>
        </is>
      </c>
      <c r="E225" s="2" t="inlineStr">
        <is>
          <t>The best-known and most accessible waterfall of Lake Teletskoye: a 12-meter stream drops from a slanting rock ledge right at the shore; it can be reached only by water.</t>
        </is>
      </c>
    </row>
    <row r="226">
      <c r="B226" s="24" t="n">
        <v>7</v>
      </c>
      <c r="C226" s="20" t="inlineStr">
        <is>
          <t>desc</t>
        </is>
      </c>
      <c r="D226" s="2" t="inlineStr">
        <is>
          <t>Корбу — водопад на реке Большая Корбу у самого впадения в Телецкое озеро, на восточном берегу, на территории Алтайского биосферного заповедника. Высота падения — 12,8 м по данным заповедника (в других источниках 12–13 м). Поток срывается с наклонного скального уступа, разбивается о камни и расходится широким веером. Памятник природы с 1978 года. Посетить водопад можно только с воды: катера и теплоходы идут из Артыбаша и Иогача ≈25 км в одну сторону. От причала проложена короткая экотропа (≈0,2 км, 30–40 минут на осмотр) с деревянными настилами и смотровой площадкой, рядом — визит-пункт, киоски и кафе. Это самый посещаемый маршрут заповедника: 47 640 человек в 2012 году, более 40 тыс. в 2014-м. Маршрут обычно открыт с мая по сентябрь и входит почти во все катерные программы («5 чудес», «7 чудес», «Золотое кольцо»). В 2005 году водопад временно закрывали из-за наплыва туристов и самостроя, а в 2026 году маршрут закрыт с конца августа до конца сезона из-за опасности встречи с медведями.</t>
        </is>
      </c>
      <c r="E226" s="2" t="inlineStr">
        <is>
          <t>Korbu is a waterfall on the Bolshaya Korbu River right where it flows into Lake Teletskoye, on the eastern shore, on the territory of the Altai Biosphere Reserve. The drop is 12.8 m according to the reserve (12–13 m in other sources). The stream falls from an inclined rock ledge, breaks on the stones and spreads in a wide fan. A natural monument since 1978. The waterfall can be visited only from the water: boats and motor ships go from Artybash and Iogach, ≈25 km one way. From the pier a short eco-trail (≈0.2 km, 30–40 minutes for the visit) with wooden decking and a viewing platform has been laid, and nearby are a visitor center, kiosks and a cafe. It is the reserve's most visited route: 47,640 people in 2012 and more than 40 thousand in 2014. The route is usually open from May to September and is included in almost all boat programs (“5 Wonders”, “7 Wonders”, “Golden Ring”). In 2005 the waterfall was temporarily closed because of the influx of tourists and unauthorized construction, and in 2026 the route is closed from the end of August to the end of the season because of the danger of bear encounters.</t>
        </is>
      </c>
    </row>
    <row r="227">
      <c r="B227" s="24" t="n">
        <v>8</v>
      </c>
      <c r="C227" s="20" t="inlineStr">
        <is>
          <t>guide</t>
        </is>
      </c>
      <c r="D227" s="2" t="inlineStr">
        <is>
          <t>Корбу — это не про масштаб, а про дорогу: само плавание по озеру с горами по бортам и есть главное впечатление. Сойди с катера, пройди по настилу к площадке и подойди к брызгам — в жару это лучший душ на Алтае. Не трать всё время у воды: на маршруте есть кафе с кедровым кофе и чебуреками с хариусом. Если хочешь фото без толпы, бери ранний катер — к полудню у Корбу швартуются почти все. По пути на «5 чудес» тебя ещё ждут Киште, Эстюба и Каменная обезьяна.</t>
        </is>
      </c>
      <c r="E227" s="2" t="inlineStr">
        <is>
          <t>Korbu is not about scale but about the journey: the sail itself across the lake with mountains on both sides is the main impression. Step off the boat, walk along the decking to the platform and go up to the spray — in the heat it is the best shower in Altai. Don't spend all your time at the water: on the route there is a cafe with cedar coffee and chebureki with grayling. If you want photos without a crowd, take an early boat — by noon almost everyone moors at Korbu. On the way on the “5 Wonders” trip you will also see Kishte, Estyuba and the Stone Monkey.</t>
        </is>
      </c>
    </row>
    <row r="228">
      <c r="B228" s="24" t="n">
        <v>9</v>
      </c>
      <c r="C228" s="20" t="inlineStr">
        <is>
          <t>see</t>
        </is>
      </c>
      <c r="D228" s="2" t="inlineStr">
        <is>
          <t>Сам водопад со смотровой площадки и снизу у камней; экотропу с флорой заповедника и скальными обнажениями; по пути — водопады Киште, Эстюба, Чоодор, Аю-Кечпес (с воды), остров Любви, «Каменная обезьяна», Каменный залив</t>
        </is>
      </c>
      <c r="E228" s="2" t="inlineStr">
        <is>
          <t>The waterfall itself from the viewing platform and from below at the rocks; the eco-trail with the reserve's flora and rock outcrops; on the way — the waterfalls Kishte, Estyuba, Choodor and Ayu-Kechpes (from the water), Love Island, the “Stone Monkey”, Stone Bay</t>
        </is>
      </c>
    </row>
    <row r="229">
      <c r="B229" s="24" t="n">
        <v>10</v>
      </c>
      <c r="C229" s="20" t="inlineStr">
        <is>
          <t>skip</t>
        </is>
      </c>
      <c r="D229" s="2" t="inlineStr">
        <is>
          <t>ты ждёшь грандиозного водопада — Корбу всего 12 м, и Lonely Planet честно пишет, что сам водопад «не запоминается», а впечатляет путь по озеру; или не любишь толпы и громкие экскурсии на катере</t>
        </is>
      </c>
      <c r="E229" s="2" t="inlineStr">
        <is>
          <t>you expect a grand waterfall — Korbu is only 12 m, and Lonely Planet honestly writes that the waterfall itself is “not memorable”, while the route across the lake is what impresses; or you dislike crowds and loud boat tours</t>
        </is>
      </c>
    </row>
    <row r="230">
      <c r="B230" s="24" t="n">
        <v>11</v>
      </c>
      <c r="C230" s="20" t="inlineStr">
        <is>
          <t>diff</t>
        </is>
      </c>
      <c r="D230" s="20" t="inlineStr">
        <is>
          <t>Лёгкая (короткая тропа 0,2 км; камни у воды скользкие)</t>
        </is>
      </c>
      <c r="E230" s="2" t="inlineStr">
        <is>
          <t>Easy (a short 0.2 km trail; the rocks by the water are slippery)</t>
        </is>
      </c>
    </row>
    <row r="231">
      <c r="B231" s="24" t="n">
        <v>12</v>
      </c>
      <c r="C231" s="20" t="inlineStr">
        <is>
          <t>when</t>
        </is>
      </c>
      <c r="D231" s="2" t="inlineStr">
        <is>
          <t>Май–сентябрь; самый полноводный — конец весны и начало лета; июль–август — пик толп</t>
        </is>
      </c>
      <c r="E231" s="2" t="inlineStr">
        <is>
          <t>May–September; fullest in late spring and early summer; July–August is the crowd peak</t>
        </is>
      </c>
    </row>
    <row r="232">
      <c r="B232" s="24" t="n">
        <v>13</v>
      </c>
      <c r="C232" s="20" t="inlineStr">
        <is>
          <t>hours</t>
        </is>
      </c>
      <c r="D232" s="2" t="inlineStr">
        <is>
          <t>Маршрут заповедника открыт обычно с мая по сентябрь в дневное время катерных рейсов; в 2026 году закрыт с 17–20 августа (временно) и с 31 августа до конца сезона</t>
        </is>
      </c>
      <c r="E232" s="2" t="inlineStr">
        <is>
          <t>The reserve route is usually open from May to September during the daytime boat services; in 2026 it was closed from 17–20 August (temporarily) and from 31 August to the end of the season</t>
        </is>
      </c>
    </row>
    <row r="233">
      <c r="B233" s="24" t="n">
        <v>14</v>
      </c>
      <c r="C233" s="20" t="inlineStr">
        <is>
          <t>daytime</t>
        </is>
      </c>
      <c r="D233" s="2" t="inlineStr">
        <is>
          <t>Утро — первые катера и меньше людей; после полудня у причала много судов</t>
        </is>
      </c>
      <c r="E233" s="2" t="inlineStr">
        <is>
          <t>Morning — the first boats and fewer people; after noon there are many vessels at the pier</t>
        </is>
      </c>
    </row>
    <row r="234">
      <c r="B234" s="24" t="n">
        <v>15</v>
      </c>
      <c r="C234" s="20" t="inlineStr">
        <is>
          <t>how</t>
        </is>
      </c>
      <c r="D234" s="2" t="inlineStr">
        <is>
          <t>Только по воде. Доезжаешь до Артыбаша или Иогача (≈160 км от Горно-Алтайска), там садишься на катер или теплоход. Плавание ≈25 км в одну сторону (заповедник), около 2–2,5 ч на всю прогулку с осмотром; Корбу входит в программы «5 чудес» (3 ч), «7 чудес» (3,5–4 ч) и «Золотое кольцо» (7–8 ч). Из Горно-Алтайска и Манжерока продаются однодневные туры с трансфером (≈7800–10 800 ₽, 10–12 ч).</t>
        </is>
      </c>
      <c r="E234" s="2" t="inlineStr">
        <is>
          <t>Only by water. Drive to Artybash or Iogach (≈160 km from Gorno-Altaysk), where you board a boat or motor ship. The sail is ≈25 km one way (reserve), about 2–2.5 h for the whole trip with the visit; Korbu is included in the programs “5 Wonders” (3 h), “7 Wonders” (3.5–4 h) and “Golden Ring” (7–8 h). One-day tours with transfer are sold from Gorno-Altaysk and Manzherok (≈7800–10,800 ₽, 10–12 h).</t>
        </is>
      </c>
    </row>
    <row r="235">
      <c r="B235" s="24" t="n">
        <v>16</v>
      </c>
      <c r="C235" s="20" t="inlineStr">
        <is>
          <t>needcar</t>
        </is>
      </c>
      <c r="D235" s="20" t="inlineStr">
        <is>
          <t>Да — катер обязателен (по суше доступа нет)</t>
        </is>
      </c>
      <c r="E235" s="20" t="inlineStr">
        <is>
          <t>Yes — a boat is mandatory (there is no access by land)</t>
        </is>
      </c>
    </row>
    <row r="236">
      <c r="B236" s="24" t="n">
        <v>17</v>
      </c>
      <c r="C236" s="20" t="inlineStr">
        <is>
          <t>self</t>
        </is>
      </c>
      <c r="D236" s="2" t="inlineStr">
        <is>
          <t>Да — доехать до Артыбаша и купить место на катере на причале или у оператора; билет заповедника обычно оплачивается на месте или включён в экскурсию</t>
        </is>
      </c>
      <c r="E236" s="2" t="inlineStr">
        <is>
          <t>Yes — drive to Artybash and buy a seat on a boat at the pier or from an operator; the reserve ticket is usually paid on the spot or included in the excursion</t>
        </is>
      </c>
    </row>
    <row r="237">
      <c r="B237" s="24" t="n">
        <v>18</v>
      </c>
      <c r="C237" s="20" t="inlineStr">
        <is>
          <t>roadtype</t>
        </is>
      </c>
      <c r="D237" s="20" t="inlineStr">
        <is>
          <t>До Артыбаша — асфальт; далее только вода</t>
        </is>
      </c>
      <c r="E237" s="20" t="inlineStr">
        <is>
          <t>Paved road to Artybash; beyond that only water</t>
        </is>
      </c>
    </row>
    <row r="238">
      <c r="B238" s="24" t="n">
        <v>19</v>
      </c>
      <c r="C238" s="20" t="inlineStr">
        <is>
          <t>traveltime</t>
        </is>
      </c>
      <c r="D238" s="2" t="inlineStr">
        <is>
          <t>Горно-Алтайск → Артыбаш 2,5–4 ч; катер Артыбаш → Корбу ≈40–60 мин в одну сторону (оценка по программам 3-часовых туров с несколькими остановками)</t>
        </is>
      </c>
      <c r="E238" s="2" t="inlineStr">
        <is>
          <t>Gorno-Altaysk → Artybash 2.5–4 h; boat Artybash → Korbu ≈40–60 min one way (estimated from the programs of 3-hour tours with several stops)</t>
        </is>
      </c>
    </row>
    <row r="239">
      <c r="B239" s="24" t="n">
        <v>20</v>
      </c>
      <c r="C239" s="20" t="inlineStr">
        <is>
          <t>stay</t>
        </is>
      </c>
      <c r="D239" s="2" t="inlineStr">
        <is>
          <t>На самом водопаде ночёвки нет (заповедник). Жильё — в Артыбаше и Иогаче: от 700–2200 ₽ (эконом) до 6000–46 000 ₽ за ночь (см. «Телецкое озеро»)</t>
        </is>
      </c>
      <c r="E239" s="2" t="inlineStr">
        <is>
          <t>There is no overnight stay at the waterfall itself (reserve). Accommodation is in Artybash and Iogach: from 700–2200 ₽ (economy) to 6000–46,000 ₽ per night (see “Lake Teletskoye”)</t>
        </is>
      </c>
    </row>
    <row r="240">
      <c r="B240" s="24" t="n">
        <v>21</v>
      </c>
      <c r="C240" s="20" t="inlineStr">
        <is>
          <t>net</t>
        </is>
      </c>
      <c r="D240" s="2" t="inlineStr">
        <is>
          <t>У водопада — не найдено достоверных данных; уверенная связь только в Артыбаше и Иогаче</t>
        </is>
      </c>
      <c r="E240" s="2" t="inlineStr">
        <is>
          <t>At the waterfall — no reliable data found; a reliable signal only in Artybash and Iogach</t>
        </is>
      </c>
    </row>
    <row r="241">
      <c r="B241" s="24" t="n">
        <v>22</v>
      </c>
      <c r="C241" s="20" t="inlineStr">
        <is>
          <t>entry</t>
        </is>
      </c>
      <c r="D241" s="2" t="inlineStr">
        <is>
          <t>Билет на эколого-просветительский маршрут заповедника — 250 ₽/чел. (с 27.02.2025); в отзывах встречаются 150 ₽ (2020) и 750 ₽ наличными за несколько водопадов на маршруте; KP указывает 100 ₽ (2026) — противоречиво. В групповых турах часто включён. Дети в 2012 году проходили бесплатно. Туроператоры в 2026 указывают экосборы ≈750 ₽ за три водопада маршрута (Sputnik8).</t>
        </is>
      </c>
      <c r="E241" s="2" t="inlineStr">
        <is>
          <t>A ticket for the reserve's ecological-educational route costs 250 ₽/person (since 27.02.2025); reviews mention 150 ₽ (2020) and 750 ₽ in cash for several waterfalls on the route; KP gives 100 ₽ (2026) — contradictory. Often included in group tours. Children passed for free in 2012. Tour operators in 2026 list eco fees of ≈750 ₽ for the three waterfalls of the route (Sputnik8).</t>
        </is>
      </c>
    </row>
    <row r="242">
      <c r="B242" s="24" t="n">
        <v>23</v>
      </c>
      <c r="C242" s="20" t="inlineStr">
        <is>
          <t>transfer</t>
        </is>
      </c>
      <c r="D242" s="2" t="inlineStr">
        <is>
          <t>Катер 2000–4000 ₽/чел. в составе группы (2026); индивидуальный катер от 23 000–43 000 ₽</t>
        </is>
      </c>
      <c r="E242" s="2" t="inlineStr">
        <is>
          <t>A boat 2000–4000 ₽/person as part of a group (2026); an individual boat from 23,000–43,000 ₽</t>
        </is>
      </c>
    </row>
    <row r="243">
      <c r="B243" s="24" t="n">
        <v>24</v>
      </c>
      <c r="C243" s="20" t="inlineStr">
        <is>
          <t>bring</t>
        </is>
      </c>
      <c r="D243" s="2" t="inlineStr">
        <is>
          <t>Ветровку/тёплую куртку (на воде холодно, низовка), обувь с нескользящей подошвой, наличные (сборы и кафе), солнцезащиту</t>
        </is>
      </c>
      <c r="E243" s="2" t="inlineStr">
        <is>
          <t>A windbreaker/warm jacket (it is cold on the water, the lower wind), shoes with a non-slip sole, cash (fees and cafe), sun protection</t>
        </is>
      </c>
    </row>
    <row r="244">
      <c r="B244" s="24" t="n">
        <v>25</v>
      </c>
      <c r="C244" s="20" t="inlineStr">
        <is>
          <t>warn</t>
        </is>
      </c>
      <c r="D244" s="2" t="inlineStr">
        <is>
          <t>В 2026 году маршрут закрыт с 31.08 до конца сезона из-за медведей (после гибели туристки у Артыбаша 19.08.2026). Скользкие камни у струй. В шторм катера не выходят или поворачивают. Требуй спасательные жилеты — в отзывах встречались катера без инструктажа.</t>
        </is>
      </c>
      <c r="E244" s="2" t="inlineStr">
        <is>
          <t>In 2026 the route is closed from 31.08 to the end of the season because of bears (after a tourist died near Artybash on 19.08.2026). Slippery rocks by the jets. In a storm the boats don't go out or turn back. Insist on life jackets — in reviews there were boats with no safety briefing.</t>
        </is>
      </c>
    </row>
    <row r="245">
      <c r="B245" s="24" t="n">
        <v>26</v>
      </c>
      <c r="C245" s="20" t="inlineStr">
        <is>
          <t>food</t>
        </is>
      </c>
      <c r="D245" s="2" t="inlineStr">
        <is>
          <t>Кедровый кофе и чай на алтайских травах в кафе на маршруте; кафе «Алтын-Ай» на одном из водопадов маршрута — чебуреки с хариусом, местные настойки (по отзыву Tripster)</t>
        </is>
      </c>
      <c r="E245" s="2" t="inlineStr">
        <is>
          <t>Cedar coffee and Altai herbal tea at the cafe on the route; the Altyn-Ay cafe at one of the route's waterfalls — chebureki with grayling, local tinctures (per a Tripster review)</t>
        </is>
      </c>
    </row>
    <row r="246">
      <c r="B246" s="24" t="n">
        <v>27</v>
      </c>
      <c r="C246" s="20" t="inlineStr">
        <is>
          <t>reviews</t>
        </is>
      </c>
      <c r="D246" s="2" t="inlineStr">
        <is>
          <t>2ГИС: водопад Корбу — 4,9 (80 оценок). Туры с Корбу: 4,9 (151 отзыв) и 4,8 (17) на Sputnik8. Плюсы: виды с катера, удобные настилы, кафе, туалеты; минусы: толпы, «водопад невелик» (Lonely Planet), трансфер по плохой дороге, громкие комментарии на катере, неожиданные доплаты (экосборы до 750 ₽ за три водопада)</t>
        </is>
      </c>
      <c r="E246" s="2" t="inlineStr">
        <is>
          <t>2GIS: Korbu waterfall — 4.9 (80 ratings). Tours with Korbu: 4.9 (151 reviews) and 4.8 (17) on Sputnik8. Pros: views from the boat, convenient decking, a cafe, toilets; cons: crowds, “the waterfall is small” (Lonely Planet), a transfer on a bad road, loud commentary on the boat, unexpected extra charges (eco fees up to 750 ₽ for three waterfalls)</t>
        </is>
      </c>
    </row>
    <row r="247">
      <c r="B247" s="24" t="n">
        <v>28</v>
      </c>
      <c r="C247" s="20" t="inlineStr">
        <is>
          <t>photos.0.cap</t>
        </is>
      </c>
      <c r="D247" s="2" t="inlineStr">
        <is>
          <t>Корбу — водопад на реке Большая Корбу, впадающей в Телецкое озеро</t>
        </is>
      </c>
      <c r="E247" s="2" t="inlineStr">
        <is>
          <t>Korbu — a waterfall on the Bolshaya Korbu River, which flows into Lake Teletskoye</t>
        </is>
      </c>
    </row>
    <row r="248">
      <c r="B248" s="24" t="n">
        <v>29</v>
      </c>
      <c r="C248" s="20" t="inlineStr">
        <is>
          <t>photos.1.cap</t>
        </is>
      </c>
      <c r="D248" s="20" t="inlineStr">
        <is>
          <t>Водопад Корбу в Алтайском биосферном заповеднике</t>
        </is>
      </c>
      <c r="E248" s="20" t="inlineStr">
        <is>
          <t>Korbu Waterfall in the Altai Biosphere Reserve</t>
        </is>
      </c>
    </row>
    <row r="249">
      <c r="B249" s="24" t="n">
        <v>30</v>
      </c>
      <c r="C249" s="20" t="inlineStr">
        <is>
          <t>photos.2.cap</t>
        </is>
      </c>
      <c r="D249" s="20" t="inlineStr">
        <is>
          <t>Водопад Корбу</t>
        </is>
      </c>
      <c r="E249" s="20" t="inlineStr">
        <is>
          <t>Korbu Waterfall</t>
        </is>
      </c>
    </row>
    <row r="250">
      <c r="B250" s="24" t="n">
        <v>31</v>
      </c>
      <c r="C250" s="20" t="inlineStr">
        <is>
          <t>p.sum</t>
        </is>
      </c>
      <c r="D250" s="2" t="inlineStr">
        <is>
          <t>Корбу — короткая остановка (30–40 мин) на катерной прогулке из Артыбаша/Иогача; по суше не попасть. Дешевле всего — групповой катер «5 чудес» (3500 ₽, 3 ч) + билет заповедника (250 ₽, 2025). Сезон май–сентябрь; в 2026 году маршрут закрыт с 31 августа.</t>
        </is>
      </c>
      <c r="E250" s="2" t="inlineStr">
        <is>
          <t>Korbu is a short stop (30–40 min) on a boat trip from Artybash/Iogach; you can't get there by land. The cheapest option is the group “5 Wonders” boat (3500 ₽, 3 h) + the reserve ticket (250 ₽, 2025). Season May–September; in 2026 the route has been closed since 31 August.</t>
        </is>
      </c>
    </row>
    <row r="251">
      <c r="B251" s="24" t="n">
        <v>32</v>
      </c>
      <c r="C251" s="20" t="inlineStr">
        <is>
          <t>p.apps.0.title</t>
        </is>
      </c>
      <c r="D251" s="20" t="inlineStr">
        <is>
          <t>Катер из Артыбаша</t>
        </is>
      </c>
      <c r="E251" s="20" t="inlineStr">
        <is>
          <t>Boat from Artybash</t>
        </is>
      </c>
    </row>
    <row r="252">
      <c r="B252" s="24" t="n">
        <v>33</v>
      </c>
      <c r="C252" s="20" t="inlineStr">
        <is>
          <t>p.apps.0.from</t>
        </is>
      </c>
      <c r="D252" s="20" t="inlineStr">
        <is>
          <t>с. Артыбаш</t>
        </is>
      </c>
      <c r="E252" s="20" t="inlineStr">
        <is>
          <t>Artybash village</t>
        </is>
      </c>
    </row>
    <row r="253">
      <c r="B253" s="24" t="n">
        <v>34</v>
      </c>
      <c r="C253" s="20" t="inlineStr">
        <is>
          <t>p.apps.0.route</t>
        </is>
      </c>
      <c r="D253" s="2" t="inlineStr">
        <is>
          <t>по широтной части озера на восток и вдоль восточного берега к устью Б. Корбу</t>
        </is>
      </c>
      <c r="E253" s="2" t="inlineStr">
        <is>
          <t>along the broad part of the lake to the east and along the eastern shore to the mouth of the Bolshaya Korbu</t>
        </is>
      </c>
    </row>
    <row r="254">
      <c r="B254" s="24" t="n">
        <v>35</v>
      </c>
      <c r="C254" s="20" t="inlineStr">
        <is>
          <t>p.apps.0.km</t>
        </is>
      </c>
      <c r="D254" s="20" t="inlineStr">
        <is>
          <t>≈25 (заповедник) — 30 (KP)</t>
        </is>
      </c>
      <c r="E254" s="20" t="inlineStr">
        <is>
          <t>≈25 (reserve) — 30 (KP)</t>
        </is>
      </c>
    </row>
    <row r="255">
      <c r="B255" s="24" t="n">
        <v>36</v>
      </c>
      <c r="C255" s="20" t="inlineStr">
        <is>
          <t>p.apps.0.time</t>
        </is>
      </c>
      <c r="D255" s="2" t="inlineStr">
        <is>
          <t>≈40–60 мин в одну сторону (оценка); прогулка с осмотром 2,5–3 ч</t>
        </is>
      </c>
      <c r="E255" s="2" t="inlineStr">
        <is>
          <t>≈40–60 min one way (estimate); the trip with the visit takes 2.5–3 h</t>
        </is>
      </c>
    </row>
    <row r="256">
      <c r="B256" s="24" t="n">
        <v>37</v>
      </c>
      <c r="C256" s="20" t="inlineStr">
        <is>
          <t>p.apps.0.surface</t>
        </is>
      </c>
      <c r="D256" s="20" t="inlineStr">
        <is>
          <t>вода</t>
        </is>
      </c>
      <c r="E256" s="20" t="inlineStr">
        <is>
          <t>water</t>
        </is>
      </c>
    </row>
    <row r="257">
      <c r="B257" s="24" t="n">
        <v>38</v>
      </c>
      <c r="C257" s="20" t="inlineStr">
        <is>
          <t>p.apps.0.vehicle</t>
        </is>
      </c>
      <c r="D257" s="20" t="inlineStr">
        <is>
          <t>катер, теплоход</t>
        </is>
      </c>
      <c r="E257" s="20" t="inlineStr">
        <is>
          <t>boat, motor ship</t>
        </is>
      </c>
    </row>
    <row r="258">
      <c r="B258" s="24" t="n">
        <v>39</v>
      </c>
      <c r="C258" s="20" t="inlineStr">
        <is>
          <t>p.apps.0.season</t>
        </is>
      </c>
      <c r="D258" s="20" t="inlineStr">
        <is>
          <t>май–сентябрь</t>
        </is>
      </c>
      <c r="E258" s="20" t="inlineStr">
        <is>
          <t>May–September</t>
        </is>
      </c>
    </row>
    <row r="259">
      <c r="B259" s="24" t="n">
        <v>40</v>
      </c>
      <c r="C259" s="20" t="inlineStr">
        <is>
          <t>p.apps.0.last</t>
        </is>
      </c>
      <c r="D259" s="20" t="inlineStr">
        <is>
          <t>Артыбаш (магазины, связь)</t>
        </is>
      </c>
      <c r="E259" s="20" t="inlineStr">
        <is>
          <t>Artybash (shops, signal)</t>
        </is>
      </c>
    </row>
    <row r="260">
      <c r="B260" s="24" t="n">
        <v>41</v>
      </c>
      <c r="C260" s="20" t="inlineStr">
        <is>
          <t>p.apps.0.parking.d</t>
        </is>
      </c>
      <c r="D260" s="20" t="inlineStr">
        <is>
          <t>у причалов и баз Артыбаша</t>
        </is>
      </c>
      <c r="E260" s="20" t="inlineStr">
        <is>
          <t>at the piers and bases of Artybash</t>
        </is>
      </c>
    </row>
    <row r="261">
      <c r="B261" s="24" t="n">
        <v>42</v>
      </c>
      <c r="C261" s="20" t="inlineStr">
        <is>
          <t>p.apps.0.parking.price</t>
        </is>
      </c>
      <c r="D261" s="20" t="inlineStr">
        <is>
          <t>не найдено</t>
        </is>
      </c>
      <c r="E261" s="20" t="inlineStr">
        <is>
          <t>not found</t>
        </is>
      </c>
    </row>
    <row r="262">
      <c r="B262" s="24" t="n">
        <v>43</v>
      </c>
      <c r="C262" s="20" t="inlineStr">
        <is>
          <t>p.apps.0.trail.d</t>
        </is>
      </c>
      <c r="D262" s="2" t="inlineStr">
        <is>
          <t>причал заповедника у устья Б. Корбу, экотропа 0,2 км с настилами</t>
        </is>
      </c>
      <c r="E262" s="2" t="inlineStr">
        <is>
          <t>the reserve pier at the mouth of the Bolshaya Korbu, a 0.2 km eco-trail with decking</t>
        </is>
      </c>
    </row>
    <row r="263">
      <c r="B263" s="24" t="n">
        <v>44</v>
      </c>
      <c r="C263" s="20" t="inlineStr">
        <is>
          <t>p.apps.0.haz</t>
        </is>
      </c>
      <c r="D263" s="20" t="inlineStr">
        <is>
          <t>волна при ветре, скользкие камни</t>
        </is>
      </c>
      <c r="E263" s="20" t="inlineStr">
        <is>
          <t>waves in the wind, slippery rocks</t>
        </is>
      </c>
    </row>
    <row r="264">
      <c r="B264" s="24" t="n">
        <v>45</v>
      </c>
      <c r="C264" s="20" t="inlineStr">
        <is>
          <t>p.apps.1.title</t>
        </is>
      </c>
      <c r="D264" s="20" t="inlineStr">
        <is>
          <t>Катер из Иогача</t>
        </is>
      </c>
      <c r="E264" s="20" t="inlineStr">
        <is>
          <t>Boat from Iogach</t>
        </is>
      </c>
    </row>
    <row r="265">
      <c r="B265" s="24" t="n">
        <v>46</v>
      </c>
      <c r="C265" s="20" t="inlineStr">
        <is>
          <t>p.apps.1.from</t>
        </is>
      </c>
      <c r="D265" s="20" t="inlineStr">
        <is>
          <t>с. Иогач</t>
        </is>
      </c>
      <c r="E265" s="20" t="inlineStr">
        <is>
          <t>Iogach village</t>
        </is>
      </c>
    </row>
    <row r="266">
      <c r="B266" s="24" t="n">
        <v>47</v>
      </c>
      <c r="C266" s="20" t="inlineStr">
        <is>
          <t>p.apps.1.route</t>
        </is>
      </c>
      <c r="D266" s="20" t="inlineStr">
        <is>
          <t>аналогично, причалы на ул. Набережной</t>
        </is>
      </c>
      <c r="E266" s="20" t="inlineStr">
        <is>
          <t>similarly, piers on Naberezhnaya St.</t>
        </is>
      </c>
    </row>
    <row r="267">
      <c r="B267" s="24" t="n">
        <v>48</v>
      </c>
      <c r="C267" s="20" t="inlineStr">
        <is>
          <t>p.apps.1.time</t>
        </is>
      </c>
      <c r="D267" s="20" t="inlineStr">
        <is>
          <t>аналогично</t>
        </is>
      </c>
      <c r="E267" s="20" t="inlineStr">
        <is>
          <t>similarly</t>
        </is>
      </c>
    </row>
    <row r="268">
      <c r="B268" s="24" t="n">
        <v>49</v>
      </c>
      <c r="C268" s="20" t="inlineStr">
        <is>
          <t>p.apps.1.surface</t>
        </is>
      </c>
      <c r="D268" s="20" t="inlineStr">
        <is>
          <t>вода</t>
        </is>
      </c>
      <c r="E268" s="20" t="inlineStr">
        <is>
          <t>water</t>
        </is>
      </c>
    </row>
    <row r="269">
      <c r="B269" s="24" t="n">
        <v>50</v>
      </c>
      <c r="C269" s="20" t="inlineStr">
        <is>
          <t>p.apps.1.vehicle</t>
        </is>
      </c>
      <c r="D269" s="20" t="inlineStr">
        <is>
          <t>катер</t>
        </is>
      </c>
      <c r="E269" s="20" t="inlineStr">
        <is>
          <t>boat</t>
        </is>
      </c>
    </row>
    <row r="270">
      <c r="B270" s="24" t="n">
        <v>51</v>
      </c>
      <c r="C270" s="20" t="inlineStr">
        <is>
          <t>p.apps.1.season</t>
        </is>
      </c>
      <c r="D270" s="20" t="inlineStr">
        <is>
          <t>май–сентябрь</t>
        </is>
      </c>
      <c r="E270" s="20" t="inlineStr">
        <is>
          <t>May–September</t>
        </is>
      </c>
    </row>
    <row r="271">
      <c r="B271" s="24" t="n">
        <v>52</v>
      </c>
      <c r="C271" s="20" t="inlineStr">
        <is>
          <t>p.apps.1.last</t>
        </is>
      </c>
      <c r="D271" s="20" t="inlineStr">
        <is>
          <t>Иогач</t>
        </is>
      </c>
      <c r="E271" s="20" t="inlineStr">
        <is>
          <t>Iogach</t>
        </is>
      </c>
    </row>
    <row r="272">
      <c r="B272" s="24" t="n">
        <v>53</v>
      </c>
      <c r="C272" s="20" t="inlineStr">
        <is>
          <t>p.apps.1.parking.d</t>
        </is>
      </c>
      <c r="D272" s="20" t="inlineStr">
        <is>
          <t>у причалов</t>
        </is>
      </c>
      <c r="E272" s="20" t="inlineStr">
        <is>
          <t>at the piers</t>
        </is>
      </c>
    </row>
    <row r="273">
      <c r="B273" s="24" t="n">
        <v>54</v>
      </c>
      <c r="C273" s="20" t="inlineStr">
        <is>
          <t>p.apps.1.parking.price</t>
        </is>
      </c>
      <c r="D273" s="20" t="inlineStr">
        <is>
          <t>не найдено</t>
        </is>
      </c>
      <c r="E273" s="20" t="inlineStr">
        <is>
          <t>not found</t>
        </is>
      </c>
    </row>
    <row r="274">
      <c r="B274" s="24" t="n">
        <v>55</v>
      </c>
      <c r="C274" s="20" t="inlineStr">
        <is>
          <t>p.apps.1.trail.d</t>
        </is>
      </c>
      <c r="D274" s="20" t="inlineStr">
        <is>
          <t>тот же причал у водопада</t>
        </is>
      </c>
      <c r="E274" s="20" t="inlineStr">
        <is>
          <t>the same pier at the waterfall</t>
        </is>
      </c>
    </row>
    <row r="275">
      <c r="B275" s="24" t="n">
        <v>56</v>
      </c>
      <c r="C275" s="20" t="inlineStr">
        <is>
          <t>p.apps.1.haz</t>
        </is>
      </c>
      <c r="D275" s="20" t="inlineStr">
        <is>
          <t>ветер</t>
        </is>
      </c>
      <c r="E275" s="20" t="inlineStr">
        <is>
          <t>wind</t>
        </is>
      </c>
    </row>
    <row r="276">
      <c r="B276" s="24" t="n">
        <v>57</v>
      </c>
      <c r="C276" s="20" t="inlineStr">
        <is>
          <t>p.transport.0.mode</t>
        </is>
      </c>
      <c r="D276" s="20" t="inlineStr">
        <is>
          <t>катер (группа)</t>
        </is>
      </c>
      <c r="E276" s="20" t="inlineStr">
        <is>
          <t>boat (group)</t>
        </is>
      </c>
    </row>
    <row r="277">
      <c r="B277" s="24" t="n">
        <v>58</v>
      </c>
      <c r="C277" s="20" t="inlineStr">
        <is>
          <t>p.transport.0.provider</t>
        </is>
      </c>
      <c r="D277" s="20" t="inlineStr">
        <is>
          <t>Алтай Тайм</t>
        </is>
      </c>
      <c r="E277" s="20" t="inlineStr">
        <is>
          <t>Altai Time</t>
        </is>
      </c>
    </row>
    <row r="278">
      <c r="B278" s="24" t="n">
        <v>59</v>
      </c>
      <c r="C278" s="20" t="inlineStr">
        <is>
          <t>p.transport.0.from</t>
        </is>
      </c>
      <c r="D278" s="20" t="inlineStr">
        <is>
          <t>Артыбаш</t>
        </is>
      </c>
      <c r="E278" s="20" t="inlineStr">
        <is>
          <t>Artybash</t>
        </is>
      </c>
    </row>
    <row r="279">
      <c r="B279" s="24" t="n">
        <v>60</v>
      </c>
      <c r="C279" s="20" t="inlineStr">
        <is>
          <t>p.transport.0.details</t>
        </is>
      </c>
      <c r="D279" s="2" t="inlineStr">
        <is>
          <t>«5 чудес» 3 ч/90 км (Корбу, Киште, Эстюба, остров Любви, Каменная обезьяна); «7 чудес» + Чоодор, Аю-Кечпес</t>
        </is>
      </c>
      <c r="E279" s="2" t="inlineStr">
        <is>
          <t>“5 Wonders” 3 h/90 km (Korbu, Kishte, Estyuba, Love Island, Stone Monkey); “7 Wonders” + Choodor, Ayu-Kechpes</t>
        </is>
      </c>
    </row>
    <row r="280">
      <c r="B280" s="24" t="n">
        <v>61</v>
      </c>
      <c r="C280" s="20" t="inlineStr">
        <is>
          <t>p.transport.1.mode</t>
        </is>
      </c>
      <c r="D280" s="20" t="inlineStr">
        <is>
          <t>катер (группа)</t>
        </is>
      </c>
      <c r="E280" s="20" t="inlineStr">
        <is>
          <t>boat (group)</t>
        </is>
      </c>
    </row>
    <row r="281">
      <c r="B281" s="24" t="n">
        <v>62</v>
      </c>
      <c r="C281" s="20" t="inlineStr">
        <is>
          <t>p.transport.1.provider</t>
        </is>
      </c>
      <c r="D281" s="20" t="inlineStr">
        <is>
          <t>агрегатор Экстрагид</t>
        </is>
      </c>
      <c r="E281" s="20" t="inlineStr">
        <is>
          <t>aggregator Extraguide</t>
        </is>
      </c>
    </row>
    <row r="282">
      <c r="B282" s="24" t="n">
        <v>63</v>
      </c>
      <c r="C282" s="20" t="inlineStr">
        <is>
          <t>p.transport.1.from</t>
        </is>
      </c>
      <c r="D282" s="20" t="inlineStr">
        <is>
          <t>Артыбаш</t>
        </is>
      </c>
      <c r="E282" s="20" t="inlineStr">
        <is>
          <t>Artybash</t>
        </is>
      </c>
    </row>
    <row r="283">
      <c r="B283" s="24" t="n">
        <v>64</v>
      </c>
      <c r="C283" s="20" t="inlineStr">
        <is>
          <t>p.transport.1.details</t>
        </is>
      </c>
      <c r="D283" s="20" t="inlineStr">
        <is>
          <t>«Пять чудес» 3 ч; «Семь чудес» 5 ч</t>
        </is>
      </c>
      <c r="E283" s="20" t="inlineStr">
        <is>
          <t>“Five Wonders” 3 h; “Seven Wonders” 5 h</t>
        </is>
      </c>
    </row>
    <row r="284">
      <c r="B284" s="24" t="n">
        <v>65</v>
      </c>
      <c r="C284" s="20" t="inlineStr">
        <is>
          <t>p.transport.2.mode</t>
        </is>
      </c>
      <c r="D284" s="20" t="inlineStr">
        <is>
          <t>тур с трансфером</t>
        </is>
      </c>
      <c r="E284" s="20" t="inlineStr">
        <is>
          <t>tour with transfer</t>
        </is>
      </c>
    </row>
    <row r="285">
      <c r="B285" s="24" t="n">
        <v>66</v>
      </c>
      <c r="C285" s="20" t="inlineStr">
        <is>
          <t>p.transport.2.from</t>
        </is>
      </c>
      <c r="D285" s="20" t="inlineStr">
        <is>
          <t>Горно-Алтайск</t>
        </is>
      </c>
      <c r="E285" s="20" t="inlineStr">
        <is>
          <t>Gorno-Altaysk</t>
        </is>
      </c>
    </row>
    <row r="286">
      <c r="B286" s="24" t="n">
        <v>67</v>
      </c>
      <c r="C286" s="20" t="inlineStr">
        <is>
          <t>p.transport.2.details</t>
        </is>
      </c>
      <c r="D286" s="2" t="inlineStr">
        <is>
          <t>«Легенды и были Золотого озера» 12 ч с теплоходом; «Тайны и были…» 10 ч</t>
        </is>
      </c>
      <c r="E286" s="2" t="inlineStr">
        <is>
          <t>“Legends and True Stories of the Golden Lake” 12 h with a motor ship; “Secrets and True Stories…” 10 h</t>
        </is>
      </c>
    </row>
    <row r="287">
      <c r="B287" s="24" t="n">
        <v>68</v>
      </c>
      <c r="C287" s="20" t="inlineStr">
        <is>
          <t>p.transport.3.mode</t>
        </is>
      </c>
      <c r="D287" s="20" t="inlineStr">
        <is>
          <t>теплоход</t>
        </is>
      </c>
      <c r="E287" s="20" t="inlineStr">
        <is>
          <t>motor ship</t>
        </is>
      </c>
    </row>
    <row r="288">
      <c r="B288" s="24" t="n">
        <v>69</v>
      </c>
      <c r="C288" s="20" t="inlineStr">
        <is>
          <t>p.transport.3.provider</t>
        </is>
      </c>
      <c r="D288" s="20" t="inlineStr">
        <is>
          <t>«Пионер Алтая»</t>
        </is>
      </c>
      <c r="E288" s="20" t="inlineStr">
        <is>
          <t>“Pioneer of Altai”</t>
        </is>
      </c>
    </row>
    <row r="289">
      <c r="B289" s="24" t="n">
        <v>70</v>
      </c>
      <c r="C289" s="20" t="inlineStr">
        <is>
          <t>p.transport.3.from</t>
        </is>
      </c>
      <c r="D289" s="20" t="inlineStr">
        <is>
          <t>Артыбаш</t>
        </is>
      </c>
      <c r="E289" s="20" t="inlineStr">
        <is>
          <t>Artybash</t>
        </is>
      </c>
    </row>
    <row r="290">
      <c r="B290" s="24" t="n">
        <v>71</v>
      </c>
      <c r="C290" s="20" t="inlineStr">
        <is>
          <t>p.transport.3.details</t>
        </is>
      </c>
      <c r="D290" s="20" t="inlineStr">
        <is>
          <t>до 240 пассажиров</t>
        </is>
      </c>
      <c r="E290" s="20" t="inlineStr">
        <is>
          <t>up to 240 passengers</t>
        </is>
      </c>
    </row>
    <row r="291">
      <c r="B291" s="24" t="n">
        <v>72</v>
      </c>
      <c r="C291" s="20" t="inlineStr">
        <is>
          <t>p.transport.3.price</t>
        </is>
      </c>
      <c r="D291" s="20" t="inlineStr">
        <is>
          <t>не найдено</t>
        </is>
      </c>
      <c r="E291" s="20" t="inlineStr">
        <is>
          <t>not found</t>
        </is>
      </c>
    </row>
    <row r="292">
      <c r="B292" s="24" t="n">
        <v>73</v>
      </c>
      <c r="C292" s="20" t="inlineStr">
        <is>
          <t>p.transport.4.mode</t>
        </is>
      </c>
      <c r="D292" s="20" t="inlineStr">
        <is>
          <t>экскурсия (автобус + катер)</t>
        </is>
      </c>
      <c r="E292" s="20" t="inlineStr">
        <is>
          <t>excursion (bus + boat)</t>
        </is>
      </c>
    </row>
    <row r="293">
      <c r="B293" s="24" t="n">
        <v>74</v>
      </c>
      <c r="C293" s="20" t="inlineStr">
        <is>
          <t>p.transport.4.from</t>
        </is>
      </c>
      <c r="D293" s="20" t="inlineStr">
        <is>
          <t>Горно-Алтайск / Манжерок</t>
        </is>
      </c>
      <c r="E293" s="20" t="inlineStr">
        <is>
          <t>Gorno-Altaysk / Manzherok</t>
        </is>
      </c>
    </row>
    <row r="294">
      <c r="B294" s="24" t="n">
        <v>75</v>
      </c>
      <c r="C294" s="20" t="inlineStr">
        <is>
          <t>p.transport.4.details</t>
        </is>
      </c>
      <c r="D294" s="20" t="inlineStr">
        <is>
          <t>5 водопадов вкл. Корбу + Тилан-Туу</t>
        </is>
      </c>
      <c r="E294" s="20" t="inlineStr">
        <is>
          <t>5 waterfalls including Korbu + Tilan-Tuu</t>
        </is>
      </c>
    </row>
    <row r="295">
      <c r="B295" s="24" t="n">
        <v>76</v>
      </c>
      <c r="C295" s="20" t="inlineStr">
        <is>
          <t>p.transport.4.price</t>
        </is>
      </c>
      <c r="D295" s="20" t="inlineStr">
        <is>
          <t>10 800 ₽ + экосборы ≈750 ₽</t>
        </is>
      </c>
      <c r="E295" s="20" t="inlineStr">
        <is>
          <t>10,800 ₽ + eco fees ≈750 ₽</t>
        </is>
      </c>
    </row>
    <row r="296">
      <c r="B296" s="24" t="n">
        <v>77</v>
      </c>
      <c r="C296" s="20" t="inlineStr">
        <is>
          <t>p.onsite.hikes.0.name</t>
        </is>
      </c>
      <c r="D296" s="20" t="inlineStr">
        <is>
          <t>Экотропа «Водопад Корбу»</t>
        </is>
      </c>
      <c r="E296" s="20" t="inlineStr">
        <is>
          <t>Eco-trail “Korbu Waterfall”</t>
        </is>
      </c>
    </row>
    <row r="297">
      <c r="B297" s="24" t="n">
        <v>78</v>
      </c>
      <c r="C297" s="20" t="inlineStr">
        <is>
          <t>p.onsite.hikes.0.route</t>
        </is>
      </c>
      <c r="D297" s="20" t="inlineStr">
        <is>
          <t>причал → настилы → смотровая площадка</t>
        </is>
      </c>
      <c r="E297" s="20" t="inlineStr">
        <is>
          <t>pier → decking → viewing platform</t>
        </is>
      </c>
    </row>
    <row r="298">
      <c r="B298" s="24" t="n">
        <v>79</v>
      </c>
      <c r="C298" s="20" t="inlineStr">
        <is>
          <t>p.onsite.hikes.0.gain_m</t>
        </is>
      </c>
      <c r="D298" s="20" t="inlineStr">
        <is>
          <t>минимальный</t>
        </is>
      </c>
      <c r="E298" s="20" t="inlineStr">
        <is>
          <t>minimal</t>
        </is>
      </c>
    </row>
    <row r="299">
      <c r="B299" s="24" t="n">
        <v>80</v>
      </c>
      <c r="C299" s="20" t="inlineStr">
        <is>
          <t>p.onsite.hikes.0.time</t>
        </is>
      </c>
      <c r="D299" s="20" t="inlineStr">
        <is>
          <t>30–40 мин</t>
        </is>
      </c>
      <c r="E299" s="20" t="inlineStr">
        <is>
          <t>30–40 min</t>
        </is>
      </c>
    </row>
    <row r="300">
      <c r="B300" s="24" t="n">
        <v>81</v>
      </c>
      <c r="C300" s="20" t="inlineStr">
        <is>
          <t>p.onsite.hikes.0.difficulty</t>
        </is>
      </c>
      <c r="D300" s="20" t="inlineStr">
        <is>
          <t>лёгкая</t>
        </is>
      </c>
      <c r="E300" s="20" t="inlineStr">
        <is>
          <t>easy</t>
        </is>
      </c>
    </row>
    <row r="301">
      <c r="B301" s="24" t="n">
        <v>82</v>
      </c>
      <c r="C301" s="20" t="inlineStr">
        <is>
          <t>p.onsite.hikes.0.marked</t>
        </is>
      </c>
      <c r="D301" s="20" t="inlineStr">
        <is>
          <t>да, настилы</t>
        </is>
      </c>
      <c r="E301" s="20" t="inlineStr">
        <is>
          <t>yes, decking</t>
        </is>
      </c>
    </row>
    <row r="302">
      <c r="B302" s="24" t="n">
        <v>83</v>
      </c>
      <c r="C302" s="20" t="inlineStr">
        <is>
          <t>p.onsite.other.0.activity</t>
        </is>
      </c>
      <c r="D302" s="20" t="inlineStr">
        <is>
          <t>кафе, сувениры</t>
        </is>
      </c>
      <c r="E302" s="20" t="inlineStr">
        <is>
          <t>cafe, souvenirs</t>
        </is>
      </c>
    </row>
    <row r="303">
      <c r="B303" s="24" t="n">
        <v>84</v>
      </c>
      <c r="C303" s="20" t="inlineStr">
        <is>
          <t>p.onsite.other.0.details</t>
        </is>
      </c>
      <c r="D303" s="20" t="inlineStr">
        <is>
          <t>кафе и киоски у тропы; кедровый кофе</t>
        </is>
      </c>
      <c r="E303" s="20" t="inlineStr">
        <is>
          <t>a cafe and kiosks by the trail; cedar coffee</t>
        </is>
      </c>
    </row>
    <row r="304">
      <c r="B304" s="24" t="n">
        <v>85</v>
      </c>
      <c r="C304" s="20" t="inlineStr">
        <is>
          <t>p.onsite.other.0.price</t>
        </is>
      </c>
      <c r="D304" s="20" t="inlineStr">
        <is>
          <t>не найдено</t>
        </is>
      </c>
      <c r="E304" s="20" t="inlineStr">
        <is>
          <t>not found</t>
        </is>
      </c>
    </row>
    <row r="305">
      <c r="B305" s="24" t="n">
        <v>86</v>
      </c>
      <c r="C305" s="20" t="inlineStr">
        <is>
          <t>p.onsite.camping</t>
        </is>
      </c>
      <c r="D305" s="20" t="inlineStr">
        <is>
          <t>Запрещено — территория заповедника.</t>
        </is>
      </c>
      <c r="E305" s="20" t="inlineStr">
        <is>
          <t>Prohibited — reserve territory.</t>
        </is>
      </c>
    </row>
    <row r="306">
      <c r="B306" s="24" t="n">
        <v>87</v>
      </c>
      <c r="C306" s="20" t="inlineStr">
        <is>
          <t>p.onsite.photo_spots</t>
        </is>
      </c>
      <c r="D306" s="2" t="inlineStr">
        <is>
          <t>Смотровая площадка напротив струй; вид на водопад с воды при подходе катера</t>
        </is>
      </c>
      <c r="E306" s="2" t="inlineStr">
        <is>
          <t>The viewing platform opposite the jets; the view of the waterfall from the water as the boat approaches</t>
        </is>
      </c>
    </row>
    <row r="307">
      <c r="B307" s="24" t="n">
        <v>88</v>
      </c>
      <c r="C307" s="20" t="inlineStr">
        <is>
          <t>p.stays.0.name</t>
        </is>
      </c>
      <c r="D307" s="20" t="inlineStr">
        <is>
          <t>см. базы Артыбаша и Иогача (alt-01)</t>
        </is>
      </c>
      <c r="E307" s="20" t="inlineStr">
        <is>
          <t>see the bases of Artybash and Iogach (alt-01)</t>
        </is>
      </c>
    </row>
    <row r="308">
      <c r="B308" s="24" t="n">
        <v>89</v>
      </c>
      <c r="C308" s="20" t="inlineStr">
        <is>
          <t>p.stays.0.where</t>
        </is>
      </c>
      <c r="D308" s="20" t="inlineStr">
        <is>
          <t>Артыбаш/Иогач</t>
        </is>
      </c>
      <c r="E308" s="20" t="inlineStr">
        <is>
          <t>Artybash/Iogach</t>
        </is>
      </c>
    </row>
    <row r="309">
      <c r="B309" s="24" t="n">
        <v>90</v>
      </c>
      <c r="C309" s="20" t="inlineStr">
        <is>
          <t>p.stays.0.price</t>
        </is>
      </c>
      <c r="D309" s="20" t="inlineStr">
        <is>
          <t>от 700 ₽</t>
        </is>
      </c>
      <c r="E309" s="20" t="inlineStr">
        <is>
          <t>from 700 ₽</t>
        </is>
      </c>
    </row>
    <row r="310">
      <c r="B310" s="24" t="n">
        <v>91</v>
      </c>
      <c r="C310" s="20" t="inlineStr">
        <is>
          <t>p.food.0.name</t>
        </is>
      </c>
      <c r="D310" s="20" t="inlineStr">
        <is>
          <t>кафе на тропе Корбу</t>
        </is>
      </c>
      <c r="E310" s="20" t="inlineStr">
        <is>
          <t>cafe on the Korbu trail</t>
        </is>
      </c>
    </row>
    <row r="311">
      <c r="B311" s="24" t="n">
        <v>92</v>
      </c>
      <c r="C311" s="20" t="inlineStr">
        <is>
          <t>p.food.0.where</t>
        </is>
      </c>
      <c r="D311" s="20" t="inlineStr">
        <is>
          <t>у водопада</t>
        </is>
      </c>
      <c r="E311" s="20" t="inlineStr">
        <is>
          <t>at the waterfall</t>
        </is>
      </c>
    </row>
    <row r="312">
      <c r="B312" s="24" t="n">
        <v>93</v>
      </c>
      <c r="C312" s="20" t="inlineStr">
        <is>
          <t>p.food.0.details</t>
        </is>
      </c>
      <c r="D312" s="20" t="inlineStr">
        <is>
          <t>кедровый кофе, травяной чай</t>
        </is>
      </c>
      <c r="E312" s="20" t="inlineStr">
        <is>
          <t>cedar coffee, herbal tea</t>
        </is>
      </c>
    </row>
    <row r="313">
      <c r="B313" s="24" t="n">
        <v>94</v>
      </c>
      <c r="C313" s="20" t="inlineStr">
        <is>
          <t>p.food.1.name</t>
        </is>
      </c>
      <c r="D313" s="20" t="inlineStr">
        <is>
          <t>«Алтын-Ай»</t>
        </is>
      </c>
      <c r="E313" s="20" t="inlineStr">
        <is>
          <t>“Altyn-Ay”</t>
        </is>
      </c>
    </row>
    <row r="314">
      <c r="B314" s="24" t="n">
        <v>95</v>
      </c>
      <c r="C314" s="20" t="inlineStr">
        <is>
          <t>p.food.1.where</t>
        </is>
      </c>
      <c r="D314" s="20" t="inlineStr">
        <is>
          <t>один из водопадов катерного маршрута</t>
        </is>
      </c>
      <c r="E314" s="20" t="inlineStr">
        <is>
          <t>one of the waterfalls on the boat route</t>
        </is>
      </c>
    </row>
    <row r="315">
      <c r="B315" s="24" t="n">
        <v>96</v>
      </c>
      <c r="C315" s="20" t="inlineStr">
        <is>
          <t>p.food.1.details</t>
        </is>
      </c>
      <c r="D315" s="20" t="inlineStr">
        <is>
          <t>чебуреки с хариусом, настойки (по отзыву)</t>
        </is>
      </c>
      <c r="E315" s="20" t="inlineStr">
        <is>
          <t>chebureki with grayling, tinctures (per a review)</t>
        </is>
      </c>
    </row>
    <row r="316">
      <c r="B316" s="24" t="n">
        <v>97</v>
      </c>
      <c r="C316" s="20" t="inlineStr">
        <is>
          <t>p.svc.toilets</t>
        </is>
      </c>
      <c r="D316" s="20" t="inlineStr">
        <is>
          <t>есть у тропы (отзыв 2012)</t>
        </is>
      </c>
      <c r="E316" s="20" t="inlineStr">
        <is>
          <t>available by the trail (review 2012)</t>
        </is>
      </c>
    </row>
    <row r="317">
      <c r="B317" s="24" t="n">
        <v>98</v>
      </c>
      <c r="C317" s="20" t="inlineStr">
        <is>
          <t>p.svc.water</t>
        </is>
      </c>
      <c r="D317" s="20" t="inlineStr">
        <is>
          <t>кафе</t>
        </is>
      </c>
      <c r="E317" s="20" t="inlineStr">
        <is>
          <t>cafe</t>
        </is>
      </c>
    </row>
    <row r="318">
      <c r="B318" s="24" t="n">
        <v>99</v>
      </c>
      <c r="C318" s="20" t="inlineStr">
        <is>
          <t>p.svc.shop</t>
        </is>
      </c>
      <c r="D318" s="20" t="inlineStr">
        <is>
          <t>сувенирные киоски</t>
        </is>
      </c>
      <c r="E318" s="20" t="inlineStr">
        <is>
          <t>souvenir kiosks</t>
        </is>
      </c>
    </row>
    <row r="319">
      <c r="B319" s="24" t="n">
        <v>100</v>
      </c>
      <c r="C319" s="20" t="inlineStr">
        <is>
          <t>p.svc.atm</t>
        </is>
      </c>
      <c r="D319" s="20" t="inlineStr">
        <is>
          <t>нет</t>
        </is>
      </c>
      <c r="E319" s="20" t="inlineStr">
        <is>
          <t>none</t>
        </is>
      </c>
    </row>
    <row r="320">
      <c r="B320" s="24" t="n">
        <v>101</v>
      </c>
      <c r="C320" s="20" t="inlineStr">
        <is>
          <t>p.svc.mobile</t>
        </is>
      </c>
      <c r="D320" s="20" t="inlineStr">
        <is>
          <t>не найдено</t>
        </is>
      </c>
      <c r="E320" s="20" t="inlineStr">
        <is>
          <t>not found</t>
        </is>
      </c>
    </row>
    <row r="321">
      <c r="B321" s="24" t="n">
        <v>102</v>
      </c>
      <c r="C321" s="20" t="inlineStr">
        <is>
          <t>p.svc.medical</t>
        </is>
      </c>
      <c r="D321" s="20" t="inlineStr">
        <is>
          <t>нет</t>
        </is>
      </c>
      <c r="E321" s="20" t="inlineStr">
        <is>
          <t>none</t>
        </is>
      </c>
    </row>
    <row r="322">
      <c r="B322" s="24" t="n">
        <v>103</v>
      </c>
      <c r="C322" s="20" t="inlineStr">
        <is>
          <t>p.svc.rescue</t>
        </is>
      </c>
      <c r="D322" s="20" t="inlineStr">
        <is>
          <t>инспекторы заповедника</t>
        </is>
      </c>
      <c r="E322" s="20" t="inlineStr">
        <is>
          <t>reserve rangers</t>
        </is>
      </c>
    </row>
    <row r="323">
      <c r="B323" s="24" t="n">
        <v>104</v>
      </c>
      <c r="C323" s="20" t="inlineStr">
        <is>
          <t>p.iti.0.title</t>
        </is>
      </c>
      <c r="D323" s="20" t="inlineStr">
        <is>
          <t>Полдня</t>
        </is>
      </c>
      <c r="E323" s="20" t="inlineStr">
        <is>
          <t>Half a day</t>
        </is>
      </c>
    </row>
    <row r="324">
      <c r="B324" s="24" t="n">
        <v>105</v>
      </c>
      <c r="C324" s="20" t="inlineStr">
        <is>
          <t>p.iti.0.plan</t>
        </is>
      </c>
      <c r="D324" s="2" t="inlineStr">
        <is>
          <t>Утренний катер «5 чудес» из Артыбаша: Корбу, Киште, Эстюба, Каменная обезьяна; возвращение к обеду.</t>
        </is>
      </c>
      <c r="E324" s="2" t="inlineStr">
        <is>
          <t>The morning “5 Wonders” boat from Artybash: Korbu, Kishte, Estyuba, Stone Monkey; back by lunchtime.</t>
        </is>
      </c>
    </row>
    <row r="325">
      <c r="B325" s="24" t="n">
        <v>106</v>
      </c>
      <c r="C325" s="20" t="inlineStr">
        <is>
          <t>p.iti.1.title</t>
        </is>
      </c>
      <c r="D325" s="20" t="inlineStr">
        <is>
          <t>День</t>
        </is>
      </c>
      <c r="E325" s="20" t="inlineStr">
        <is>
          <t>A day</t>
        </is>
      </c>
    </row>
    <row r="326">
      <c r="B326" s="24" t="n">
        <v>107</v>
      </c>
      <c r="C326" s="20" t="inlineStr">
        <is>
          <t>p.iti.1.plan</t>
        </is>
      </c>
      <c r="D326" s="2" t="inlineStr">
        <is>
          <t>«Золотое кольцо» (7–8 ч) — Корбу + южный берег; либо Корбу утром и подъём на Кокую после обеда.</t>
        </is>
      </c>
      <c r="E326" s="2" t="inlineStr">
        <is>
          <t>“Golden Ring” (7–8 h) — Korbu + the southern shore; or Korbu in the morning and the climb to Kokuya after lunch.</t>
        </is>
      </c>
    </row>
    <row r="327">
      <c r="B327" s="24" t="n">
        <v>108</v>
      </c>
      <c r="C327" s="20" t="inlineStr">
        <is>
          <t>p.season</t>
        </is>
      </c>
      <c r="D327" s="2" t="inlineStr">
        <is>
          <t>Май–сентябрь (маршрут заповедника); в 2026 году — закрыт с 31.08.</t>
        </is>
      </c>
      <c r="E327" s="2" t="inlineStr">
        <is>
          <t>May–September (the reserve route); in 2026 — closed since 31.08.</t>
        </is>
      </c>
    </row>
    <row r="328">
      <c r="B328" s="24" t="n">
        <v>109</v>
      </c>
      <c r="C328" s="20" t="inlineStr">
        <is>
          <t>p.budget.economy</t>
        </is>
      </c>
      <c r="D328" s="20" t="inlineStr">
        <is>
          <t>≈3800 ₽: катер 3500 + билет 250 (без дороги и жилья)</t>
        </is>
      </c>
      <c r="E328" s="2" t="inlineStr">
        <is>
          <t>≈3800 ₽: boat 3500 + ticket 250 (without the road and accommodation)</t>
        </is>
      </c>
    </row>
    <row r="329">
      <c r="B329" s="24" t="n">
        <v>110</v>
      </c>
      <c r="C329" s="20" t="inlineStr">
        <is>
          <t>p.budget.comfort</t>
        </is>
      </c>
      <c r="D329" s="20" t="inlineStr">
        <is>
          <t>≈8000–11 000 ₽: тур из Горно-Алтайска с трансфером</t>
        </is>
      </c>
      <c r="E329" s="20" t="inlineStr">
        <is>
          <t>≈8000–11,000 ₽: a tour from Gorno-Altaysk with transfer</t>
        </is>
      </c>
    </row>
    <row r="330">
      <c r="B330" s="24" t="n">
        <v>111</v>
      </c>
      <c r="C330" s="20" t="inlineStr">
        <is>
          <t>p.permits</t>
        </is>
      </c>
      <c r="D330" s="2" t="inlineStr">
        <is>
          <t>Пограничный пропуск не нужен. Билет на маршрут заповедника (250 ₽, 2025), регистрация на маршруте. Для своих лодок — разрешение заповедника на плавание к экотропе Корбу (с 2025; Артыбаш, ул. Телецкая, 12; Яйлю, ул. Центральная, 14; паспорт, судовой билет, права судоводителя).</t>
        </is>
      </c>
      <c r="E330" s="2" t="inlineStr">
        <is>
          <t>A border-zone permit is not needed. A ticket for the reserve route (250 ₽, 2025), registration on the route. For your own boats — the reserve's permission to sail to the Korbu eco-trail (since 2025; Artybash, Teletskaya St., 12; Yaylyu, Tsentralnaya St., 14; passport, boat ticket, boat operator's license).</t>
        </is>
      </c>
    </row>
    <row r="331">
      <c r="B331" s="24" t="n">
        <v>112</v>
      </c>
      <c r="C331" s="20" t="inlineStr">
        <is>
          <t>p.access</t>
        </is>
      </c>
      <c r="D331" s="2" t="inlineStr">
        <is>
          <t>Подходит детям и пожилым (короткая тропа, настилы), но маршрут официально не адаптирован для маломобильных. Собаки — не найдено.</t>
        </is>
      </c>
      <c r="E331" s="2" t="inlineStr">
        <is>
          <t>Suitable for children and older people (a short trail, decking), but the route is not officially adapted for people with limited mobility. Dogs — not found.</t>
        </is>
      </c>
    </row>
    <row r="332">
      <c r="B332" s="24" t="n">
        <v>113</v>
      </c>
      <c r="C332" s="20" t="inlineStr">
        <is>
          <t>p.gaps.0</t>
        </is>
      </c>
      <c r="D332" s="20" t="inlineStr">
        <is>
          <t>точные координаты водопада и причала</t>
        </is>
      </c>
      <c r="E332" s="20" t="inlineStr">
        <is>
          <t>exact coordinates of the waterfall and the pier</t>
        </is>
      </c>
    </row>
    <row r="333">
      <c r="B333" s="24" t="n">
        <v>114</v>
      </c>
      <c r="C333" s="20" t="inlineStr">
        <is>
          <t>p.gaps.1</t>
        </is>
      </c>
      <c r="D333" s="20" t="inlineStr">
        <is>
          <t>связь у водопада</t>
        </is>
      </c>
      <c r="E333" s="20" t="inlineStr">
        <is>
          <t>signal at the waterfall</t>
        </is>
      </c>
    </row>
    <row r="334">
      <c r="B334" s="24" t="n">
        <v>115</v>
      </c>
      <c r="C334" s="20" t="inlineStr">
        <is>
          <t>p.gaps.2</t>
        </is>
      </c>
      <c r="D334" s="20" t="inlineStr">
        <is>
          <t>официальная цена 2026</t>
        </is>
      </c>
      <c r="E334" s="20" t="inlineStr">
        <is>
          <t>official 2026 price</t>
        </is>
      </c>
    </row>
    <row r="335">
      <c r="B335" s="24" t="n">
        <v>116</v>
      </c>
      <c r="C335" s="20" t="inlineStr">
        <is>
          <t>p.gaps.3</t>
        </is>
      </c>
      <c r="D335" s="20" t="inlineStr">
        <is>
          <t>расписание «Пионера Алтая»</t>
        </is>
      </c>
      <c r="E335" s="20" t="inlineStr">
        <is>
          <t>schedule of the “Pioneer of Altai”</t>
        </is>
      </c>
    </row>
  </sheetData>
  <dataValidations count="9">
    <dataValidation sqref="C4" showDropDown="0" showInputMessage="0" showErrorMessage="1" allowBlank="1" errorTitle="Значение не из справочника" error="Выберите из списка (лист «Справочники»)" type="list" errorStyle="stop">
      <formula1>'Справочники'!$A$3:$A$4</formula1>
    </dataValidation>
    <dataValidation sqref="C5" showDropDown="0" showInputMessage="0" showErrorMessage="1" allowBlank="1" errorTitle="Значение не из справочника" error="Выберите из списка (лист «Справочники»)" type="list" errorStyle="stop">
      <formula1>'Справочники'!$B$3:$B$5</formula1>
    </dataValidation>
    <dataValidation sqref="C6" showDropDown="0" showInputMessage="0" showErrorMessage="1" allowBlank="1" errorTitle="Значение не из справочника" error="Выберите из списка (лист «Справочники»)" type="list" errorStyle="warning">
      <formula1>'Справочники'!$C$3:$C$5</formula1>
    </dataValidation>
    <dataValidation sqref="C9" showDropDown="0" showInputMessage="0" showErrorMessage="1" allowBlank="1" errorTitle="Значение не из справочника" error="Выберите из списка (лист «Справочники»)" type="list" errorStyle="warning">
      <formula1>'Справочники'!$D$3:$D$47</formula1>
    </dataValidation>
    <dataValidation sqref="C10" showDropDown="0" showInputMessage="0" showErrorMessage="1" allowBlank="1" errorTitle="Значение не из справочника" error="Выберите из списка (лист «Справочники»)" type="list" errorStyle="warning">
      <formula1>'Справочники'!$E$3:$E$11</formula1>
    </dataValidation>
    <dataValidation sqref="C17 C183" showDropDown="0" showInputMessage="0" showErrorMessage="1" allowBlank="1" errorTitle="Значение не из справочника" error="Выберите из списка (лист «Справочники»)" type="list" errorStyle="stop">
      <formula1>'Справочники'!$I$3:$I$4</formula1>
    </dataValidation>
    <dataValidation sqref="C25" showDropDown="0" showInputMessage="0" showErrorMessage="1" allowBlank="1" errorTitle="Значение не из справочника" error="Выберите из списка (лист «Справочники»)" type="list" errorStyle="warning">
      <formula1>'Справочники'!$G$3:$G$11</formula1>
    </dataValidation>
    <dataValidation sqref="C26" showDropDown="0" showInputMessage="0" showErrorMessage="1" allowBlank="1" errorTitle="Значение не из справочника" error="Выберите из списка (лист «Справочники»)" type="list" errorStyle="warning">
      <formula1>'Справочники'!$H$3:$H$23</formula1>
    </dataValidation>
    <dataValidation sqref="C27" showDropDown="0" showInputMessage="0" showErrorMessage="1" allowBlank="1" errorTitle="Значение не из справочника" error="Выберите из списка (лист «Справочники»)" type="list" errorStyle="warning">
      <formula1>'Справочники'!$F$3:$F$7</formula1>
    </dataValidation>
  </dataValidations>
  <hyperlinks>
    <hyperlink xmlns:r="http://schemas.openxmlformats.org/officeDocument/2006/relationships" ref="C1" r:id="rId1"/>
  </hyperlinks>
  <pageMargins left="0.75" right="0.75" top="1" bottom="1" header="0.5" footer="0.5"/>
</worksheet>
</file>

<file path=xl/worksheets/sheet92.xml><?xml version="1.0" encoding="utf-8"?>
<worksheet xmlns="http://schemas.openxmlformats.org/spreadsheetml/2006/main">
  <sheetPr>
    <tabColor rgb="001A4DFF"/>
    <outlinePr summaryBelow="1" summaryRight="1"/>
    <pageSetUpPr/>
  </sheetPr>
  <dimension ref="A1:AA38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34" customWidth="1" min="2" max="2"/>
    <col width="60" customWidth="1" min="3" max="3"/>
    <col width="30" customWidth="1" min="4" max="4"/>
    <col width="24" customWidth="1" min="5" max="5"/>
    <col width="22" customWidth="1" min="6" max="6"/>
    <col width="22" customWidth="1" min="7" max="7"/>
    <col width="22"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s>
  <sheetData>
    <row r="1" ht="28" customHeight="1">
      <c r="A1" s="14" t="inlineStr">
        <is>
          <t>#title</t>
        </is>
      </c>
      <c r="B1" s="15" t="inlineStr">
        <is>
          <t>Водопад Учар</t>
        </is>
      </c>
      <c r="C1" s="7" t="inlineStr">
        <is>
          <t>alt-03 · ← к оглавлению</t>
        </is>
      </c>
    </row>
    <row r="2" ht="22" customHeight="1">
      <c r="A2" s="16" t="inlineStr">
        <is>
          <t>#section</t>
        </is>
      </c>
      <c r="B2" s="17" t="inlineStr">
        <is>
          <t>Основное</t>
        </is>
      </c>
      <c r="C2" s="18" t="n"/>
      <c r="D2" s="18" t="n"/>
      <c r="E2" s="18" t="n"/>
      <c r="F2" s="18" t="n"/>
      <c r="G2" s="18" t="n"/>
      <c r="H2" s="18" t="n"/>
    </row>
    <row r="3">
      <c r="A3" s="16" t="inlineStr">
        <is>
          <t>id</t>
        </is>
      </c>
      <c r="B3" s="19" t="inlineStr">
        <is>
          <t>ID места (kg-…, alt-…)</t>
        </is>
      </c>
      <c r="C3" s="20" t="inlineStr">
        <is>
          <t>alt-03</t>
        </is>
      </c>
    </row>
    <row r="4">
      <c r="A4" s="16" t="inlineStr">
        <is>
          <t>country</t>
        </is>
      </c>
      <c r="B4" s="19" t="inlineStr">
        <is>
          <t>Страна (kg / alt)</t>
        </is>
      </c>
      <c r="C4" s="20" t="inlineStr">
        <is>
          <t>alt</t>
        </is>
      </c>
    </row>
    <row r="5">
      <c r="A5" s="16" t="inlineStr">
        <is>
          <t>publish</t>
        </is>
      </c>
      <c r="B5" s="19" t="inlineStr">
        <is>
          <t>Публикация</t>
        </is>
      </c>
      <c r="C5" s="20" t="inlineStr">
        <is>
          <t>опубликовано</t>
        </is>
      </c>
    </row>
    <row r="6">
      <c r="A6" s="16" t="inlineStr">
        <is>
          <t>status</t>
        </is>
      </c>
      <c r="B6" s="19" t="inlineStr">
        <is>
          <t>Статус проверки</t>
        </is>
      </c>
      <c r="C6" s="20" t="inlineStr">
        <is>
          <t>Проверено</t>
        </is>
      </c>
    </row>
    <row r="7">
      <c r="A7" s="16" t="inlineStr">
        <is>
          <t>name</t>
        </is>
      </c>
      <c r="B7" s="19" t="inlineStr">
        <is>
          <t>Название</t>
        </is>
      </c>
      <c r="C7" s="20" t="inlineStr">
        <is>
          <t>Водопад Учар</t>
        </is>
      </c>
    </row>
    <row r="8">
      <c r="A8" s="16" t="inlineStr">
        <is>
          <t>full</t>
        </is>
      </c>
      <c r="B8" s="21" t="inlineStr">
        <is>
          <t>Полное название</t>
        </is>
      </c>
      <c r="C8" s="20" t="inlineStr">
        <is>
          <t>Водопад (водоскат) Учар, он же Большой Чульчинский — на реке Чульча, правом притоке Чулышмана, в Алтайском заповеднике</t>
        </is>
      </c>
    </row>
    <row r="9">
      <c r="A9" s="16" t="inlineStr">
        <is>
          <t>cat</t>
        </is>
      </c>
      <c r="B9" s="19" t="inlineStr">
        <is>
          <t>Категория</t>
        </is>
      </c>
      <c r="C9" s="20" t="inlineStr">
        <is>
          <t>Водопад</t>
        </is>
      </c>
    </row>
    <row r="10">
      <c r="A10" s="16" t="inlineStr">
        <is>
          <t>reg</t>
        </is>
      </c>
      <c r="B10" s="19" t="inlineStr">
        <is>
          <t>Регион</t>
        </is>
      </c>
      <c r="C10" s="20" t="inlineStr">
        <is>
          <t>Республика Алтай</t>
        </is>
      </c>
    </row>
    <row r="11">
      <c r="A11" s="16" t="inlineStr">
        <is>
          <t>dist</t>
        </is>
      </c>
      <c r="B11" s="21" t="inlineStr">
        <is>
          <t>Район</t>
        </is>
      </c>
      <c r="C11" s="20" t="inlineStr">
        <is>
          <t>Улаганский</t>
        </is>
      </c>
    </row>
    <row r="12">
      <c r="A12" s="16" t="inlineStr">
        <is>
          <t>lat</t>
        </is>
      </c>
      <c r="B12" s="19" t="inlineStr">
        <is>
          <t>Широта</t>
        </is>
      </c>
      <c r="C12" s="20" t="n">
        <v>51.1178</v>
      </c>
    </row>
    <row r="13">
      <c r="A13" s="16" t="inlineStr">
        <is>
          <t>lon</t>
        </is>
      </c>
      <c r="B13" s="19" t="inlineStr">
        <is>
          <t>Долгота</t>
        </is>
      </c>
      <c r="C13" s="20" t="n">
        <v>88.0836</v>
      </c>
    </row>
    <row r="14">
      <c r="A14" s="16" t="inlineStr">
        <is>
          <t>elev</t>
        </is>
      </c>
      <c r="B14" s="21" t="inlineStr">
        <is>
          <t>Высота</t>
        </is>
      </c>
      <c r="C14" s="20" t="inlineStr">
        <is>
          <t>Перепад каскада ≈160 м при длине потока ≈600 м; каменный завал, сквозь который прорывается река, — 300–350 м высотой (заповедник); набор по тропе ≈240 м (КП, 2026); абсолютная высота подножия — не найдено</t>
        </is>
      </c>
    </row>
    <row r="15">
      <c r="A15" s="16" t="inlineStr">
        <is>
          <t>near</t>
        </is>
      </c>
      <c r="B15" s="21" t="inlineStr">
        <is>
          <t>Ближайший пункт</t>
        </is>
      </c>
      <c r="C15" s="20" t="inlineStr">
        <is>
          <t>с. Коо и турбазы урочища Ак-Курум в долине Чулышмана; с. Балыкча (юг Телецкого озера)</t>
        </is>
      </c>
    </row>
    <row r="16">
      <c r="A16" s="16" t="inlineStr">
        <is>
          <t>tags</t>
        </is>
      </c>
      <c r="B16" s="21" t="inlineStr">
        <is>
          <t>Теги (через ;)</t>
        </is>
      </c>
      <c r="C16" s="20" t="inlineStr">
        <is>
          <t>waterfalls;4x4;hard;no-car;hiking</t>
        </is>
      </c>
    </row>
    <row r="17">
      <c r="A17" s="16" t="inlineStr">
        <is>
          <t>top</t>
        </is>
      </c>
      <c r="B17" s="21" t="inlineStr">
        <is>
          <t>В топе (да/нет)</t>
        </is>
      </c>
      <c r="C17" s="20" t="inlineStr">
        <is>
          <t>нет</t>
        </is>
      </c>
    </row>
    <row r="18">
      <c r="A18" s="16" t="inlineStr">
        <is>
          <t>rank</t>
        </is>
      </c>
      <c r="B18" s="21" t="inlineStr">
        <is>
          <t>Место в рейтинге</t>
        </is>
      </c>
      <c r="C18" s="20" t="n">
        <v>12</v>
      </c>
    </row>
    <row r="19">
      <c r="A19" s="16" t="inlineStr">
        <is>
          <t>updated_at</t>
        </is>
      </c>
      <c r="B19" s="21" t="inlineStr">
        <is>
          <t>Изменено (дата)</t>
        </is>
      </c>
      <c r="C19" s="20" t="n"/>
    </row>
    <row r="20">
      <c r="A20" s="16" t="inlineStr">
        <is>
          <t>updated_by</t>
        </is>
      </c>
      <c r="B20" s="21" t="inlineStr">
        <is>
          <t>Кто изменил</t>
        </is>
      </c>
      <c r="C20" s="20" t="n"/>
    </row>
    <row r="22" ht="22" customHeight="1">
      <c r="A22" s="16" t="inlineStr">
        <is>
          <t>#section</t>
        </is>
      </c>
      <c r="B22" s="17" t="inlineStr">
        <is>
          <t>Коротко на карточке (плашки)</t>
        </is>
      </c>
      <c r="C22" s="18" t="n"/>
      <c r="D22" s="18" t="n"/>
      <c r="E22" s="18" t="n"/>
      <c r="F22" s="18" t="n"/>
      <c r="G22" s="18" t="n"/>
      <c r="H22" s="18" t="n"/>
    </row>
    <row r="23">
      <c r="A23" s="16" t="inlineStr">
        <is>
          <t>months</t>
        </is>
      </c>
      <c r="B23" s="19" t="inlineStr">
        <is>
          <t>Месяцы сезона (1;2;…12)</t>
        </is>
      </c>
      <c r="C23" s="20" t="inlineStr">
        <is>
          <t>3;5;6;7;8;9</t>
        </is>
      </c>
    </row>
    <row r="24">
      <c r="A24" s="16" t="inlineStr">
        <is>
          <t>month_scores</t>
        </is>
      </c>
      <c r="B24" s="21" t="inlineStr">
        <is>
          <t>Оценка месяцев (JSON: месяц → 2 лучшее, 1 подходит), напр. {"6":1,"7":2}</t>
        </is>
      </c>
      <c r="C24" s="20" t="n"/>
    </row>
    <row r="25">
      <c r="A25" s="16" t="inlineStr">
        <is>
          <t>s_diff</t>
        </is>
      </c>
      <c r="B25" s="19" t="inlineStr">
        <is>
          <t>Сложность (коротко)</t>
        </is>
      </c>
      <c r="C25" s="20" t="inlineStr">
        <is>
          <t>Средняя–высокая</t>
        </is>
      </c>
    </row>
    <row r="26">
      <c r="A26" s="16" t="inlineStr">
        <is>
          <t>s_when</t>
        </is>
      </c>
      <c r="B26" s="19" t="inlineStr">
        <is>
          <t>Когда (коротко)</t>
        </is>
      </c>
      <c r="C26" s="20" t="inlineStr">
        <is>
          <t>Май – сен</t>
        </is>
      </c>
    </row>
    <row r="27">
      <c r="A27" s="16" t="inlineStr">
        <is>
          <t>s_acc</t>
        </is>
      </c>
      <c r="B27" s="19" t="inlineStr">
        <is>
          <t>Доступ (коротко)</t>
        </is>
      </c>
      <c r="C27" s="20" t="inlineStr">
        <is>
          <t>Нужен 4×4</t>
        </is>
      </c>
    </row>
    <row r="28">
      <c r="A28" s="16" t="inlineStr">
        <is>
          <t>s_onsite</t>
        </is>
      </c>
      <c r="B28" s="21" t="inlineStr">
        <is>
          <t>Время на месте (коротко)</t>
        </is>
      </c>
      <c r="C28" s="20" t="inlineStr">
        <is>
          <t>≈3,5 ч в одну…</t>
        </is>
      </c>
    </row>
    <row r="29">
      <c r="A29" s="16" t="inlineStr">
        <is>
          <t>s_entry</t>
        </is>
      </c>
      <c r="B29" s="21" t="inlineStr">
        <is>
          <t>Вход (коротко)</t>
        </is>
      </c>
      <c r="C29" s="20" t="inlineStr">
        <is>
          <t>Билет на маршрут…</t>
        </is>
      </c>
    </row>
    <row r="30">
      <c r="A30" s="16" t="inlineStr">
        <is>
          <t>s_net</t>
        </is>
      </c>
      <c r="B30" s="21" t="inlineStr">
        <is>
          <t>Связь (коротко)</t>
        </is>
      </c>
      <c r="C30" s="20" t="inlineStr">
        <is>
          <t>Сотовой связи в…</t>
        </is>
      </c>
    </row>
    <row r="31">
      <c r="A31" s="16" t="inlineStr">
        <is>
          <t>rating_v</t>
        </is>
      </c>
      <c r="B31" s="21" t="inlineStr">
        <is>
          <t>Рейтинг</t>
        </is>
      </c>
      <c r="C31" s="20" t="n"/>
    </row>
    <row r="32">
      <c r="A32" s="16" t="inlineStr">
        <is>
          <t>rating_n</t>
        </is>
      </c>
      <c r="B32" s="21" t="inlineStr">
        <is>
          <t>Кол-во оценок</t>
        </is>
      </c>
      <c r="C32" s="20" t="n"/>
    </row>
    <row r="33">
      <c r="A33" s="16" t="inlineStr">
        <is>
          <t>rating_src</t>
        </is>
      </c>
      <c r="B33" s="21" t="inlineStr">
        <is>
          <t>Источник рейтинга</t>
        </is>
      </c>
      <c r="C33" s="20" t="n"/>
    </row>
    <row r="35" ht="22" customHeight="1">
      <c r="A35" s="16" t="inlineStr">
        <is>
          <t>#section</t>
        </is>
      </c>
      <c r="B35" s="17" t="inlineStr">
        <is>
          <t>Обзор — тексты</t>
        </is>
      </c>
      <c r="C35" s="18" t="n"/>
      <c r="D35" s="18" t="n"/>
      <c r="E35" s="18" t="n"/>
      <c r="F35" s="18" t="n"/>
      <c r="G35" s="18" t="n"/>
      <c r="H35" s="18" t="n"/>
    </row>
    <row r="36">
      <c r="A36" s="16" t="inlineStr">
        <is>
          <t>short</t>
        </is>
      </c>
      <c r="B36" s="19" t="inlineStr">
        <is>
          <t>Коротко (1–2 предложения)</t>
        </is>
      </c>
      <c r="C36" s="2" t="inlineStr">
        <is>
          <t>Самый высокий каскадный водопад Республики Алтай (≈160 м): Чульча с рёвом прорывается через завал гигантских глыб в узком каньоне; добраться можно только пешком — 8,5 км в одну сторону по скальной тропе с тросами.</t>
        </is>
      </c>
    </row>
    <row r="37">
      <c r="A37" s="16" t="inlineStr">
        <is>
          <t>desc</t>
        </is>
      </c>
      <c r="B37" s="19" t="inlineStr">
        <is>
          <t>Описание</t>
        </is>
      </c>
      <c r="C37" s="2" t="inlineStr">
        <is>
          <t>Учар («неприступный» или «летящий» по-алтайски) — каскадный водопад на реке Чульча в нескольких километрах от её впадения в Чулышман, на территории Алтайского государственного биосферного заповедника. Вода падает примерно на 160 м, проходя около 600 м сквозь нагромождение огромных глыб; это скорее водоскат, чем отвесный водопад. Предполагают, что каскад образовался в результате обвала после сильных землетрясений конца XIX – начала XX века; первым его описал В. Верещагин (дневник 1905 г.), научно обследовали в 1982 году. Сегодня это эколого-просветительский маршрут заповедника «Водоскат Учар»: 8,5 км в одну сторону (≈3,5 ч от переправы), линейный, средней сложности для подготовленных; самый опасный скальный участок (прижим) оборудован перилами, тросами и металлическими скобами (виа феррата, обустроена в 2014 году). Старт — на правом берегу Чулышмана, куда переправляют на лодке; перед выходом нужно отметиться на сезонном пункте регистрации. В 2011 году Учар попал в пятёрку самых труднодоступных достопримечательностей России; в 2014-м его посетили около 2000 человек (против 40 тыс. у Корбу). Маршрут открывают обычно после весеннего паводка — в июне (в 2016 г. — после 20 июня); в 2026 году он закрывался 17–20 августа и с 31 августа до конца сезона из-за медведей.</t>
        </is>
      </c>
    </row>
    <row r="38">
      <c r="A38" s="16" t="inlineStr">
        <is>
          <t>guide</t>
        </is>
      </c>
      <c r="B38" s="19" t="inlineStr">
        <is>
          <t>Почему стоит приехать / текст аудиогида</t>
        </is>
      </c>
      <c r="C38" s="2" t="inlineStr">
        <is>
          <t>Учар — для тех, кому мало смотровых площадок: ты идёшь 3–4 часа по тайге вдоль Чулышмана и Чульчи, карабкаешься по скобам над рекой и в финале слышишь рёв, при котором соседа не слышно. Выходи с первыми лучами, чтобы успеть вернуться к лодке засветло — весь поход занимает 7–8 часов. Местные шутят про «земляных зайчиков» — емуранок, которые таскают продукты с привалов, так что не оставляй рюкзак открытым. Обувь бери с цепкой подошвой: мокрые брёвна и камни — главный враг. По пути загляни на Каменные грибы Ак-Курум — они почти напротив.</t>
        </is>
      </c>
    </row>
    <row r="39">
      <c r="A39" s="16" t="inlineStr">
        <is>
          <t>see</t>
        </is>
      </c>
      <c r="B39" s="21" t="inlineStr">
        <is>
          <t>Что посмотреть</t>
        </is>
      </c>
      <c r="C39" s="2" t="inlineStr">
        <is>
          <t>Сам каскад со смотровой у подножия; каньон Чульчи; оборудованный тросами прижим над рекой; виды на долину Чулышмана; по пути — тайга и устье Чульчи</t>
        </is>
      </c>
    </row>
    <row r="40">
      <c r="A40" s="16" t="inlineStr">
        <is>
          <t>skip</t>
        </is>
      </c>
      <c r="B40" s="21" t="inlineStr">
        <is>
          <t>Кому не стоит</t>
        </is>
      </c>
      <c r="C40" s="2" t="inlineStr">
        <is>
          <t>ты не готов к 17 км пешком туда-обратно по камням и скобам, боишься высоты или едешь с маленькими детьми — тогда ограничься Каменными грибами и Кату-Ярыком</t>
        </is>
      </c>
    </row>
    <row r="42" ht="22" customHeight="1">
      <c r="A42" s="16" t="inlineStr">
        <is>
          <t>#section</t>
        </is>
      </c>
      <c r="B42" s="17" t="inlineStr">
        <is>
          <t>Медиа</t>
        </is>
      </c>
      <c r="C42" s="18" t="n"/>
      <c r="D42" s="18" t="n"/>
      <c r="E42" s="18" t="n"/>
      <c r="F42" s="18" t="n"/>
      <c r="G42" s="18" t="n"/>
      <c r="H42" s="18" t="n"/>
    </row>
    <row r="43">
      <c r="A43" s="16" t="inlineStr">
        <is>
          <t>#table:photos</t>
        </is>
      </c>
      <c r="B43" s="22" t="inlineStr">
        <is>
          <t>Фото — 5</t>
        </is>
      </c>
    </row>
    <row r="44">
      <c r="A44" s="16" t="inlineStr">
        <is>
          <t>#keys</t>
        </is>
      </c>
      <c r="C44" s="16" t="inlineStr">
        <is>
          <t>f</t>
        </is>
      </c>
      <c r="D44" s="16" t="inlineStr">
        <is>
          <t>t</t>
        </is>
      </c>
      <c r="E44" s="16" t="inlineStr">
        <is>
          <t>w</t>
        </is>
      </c>
      <c r="F44" s="16" t="inlineStr">
        <is>
          <t>h</t>
        </is>
      </c>
      <c r="G44" s="16" t="inlineStr">
        <is>
          <t>cap</t>
        </is>
      </c>
      <c r="H44" s="16" t="inlineStr">
        <is>
          <t>by</t>
        </is>
      </c>
      <c r="I44" s="16" t="inlineStr">
        <is>
          <t>lic</t>
        </is>
      </c>
      <c r="J44" s="16" t="inlineStr">
        <is>
          <t>page</t>
        </is>
      </c>
    </row>
    <row r="45">
      <c r="A45" s="16" t="inlineStr">
        <is>
          <t>#labels</t>
        </is>
      </c>
      <c r="B45" s="23" t="inlineStr">
        <is>
          <t>№ / строки ниже</t>
        </is>
      </c>
      <c r="C45" s="21" t="inlineStr">
        <is>
          <t>Файл (img/…)</t>
        </is>
      </c>
      <c r="D45" s="21" t="inlineStr">
        <is>
          <t>Миниатюра (img/t_…)</t>
        </is>
      </c>
      <c r="E45" s="21" t="inlineStr">
        <is>
          <t>Ширина</t>
        </is>
      </c>
      <c r="F45" s="21" t="inlineStr">
        <is>
          <t>Высота</t>
        </is>
      </c>
      <c r="G45" s="21" t="inlineStr">
        <is>
          <t>Подпись</t>
        </is>
      </c>
      <c r="H45" s="21" t="inlineStr">
        <is>
          <t>Автор</t>
        </is>
      </c>
      <c r="I45" s="21" t="inlineStr">
        <is>
          <t>Лицензия</t>
        </is>
      </c>
      <c r="J45" s="21" t="inlineStr">
        <is>
          <t>Страница-источник</t>
        </is>
      </c>
    </row>
    <row r="46">
      <c r="B46" s="24" t="n">
        <v>1</v>
      </c>
      <c r="C46" s="20" t="inlineStr">
        <is>
          <t>img/ext-alt-03-0.jpg</t>
        </is>
      </c>
      <c r="D46" s="20" t="inlineStr">
        <is>
          <t>img/t_ext-alt-03-0.jpg</t>
        </is>
      </c>
      <c r="E46" s="20" t="n">
        <v>600</v>
      </c>
      <c r="F46" s="20" t="n">
        <v>273</v>
      </c>
      <c r="G46" s="20" t="inlineStr">
        <is>
          <t>Большой Чульчинский водопад (Учар) на реке Чульча</t>
        </is>
      </c>
      <c r="H46" s="20" t="inlineStr">
        <is>
          <t>Serge By. (Wikimedia, файл Large_Falls_Chulchinsky.jpg)</t>
        </is>
      </c>
      <c r="I46" s="2" t="inlineStr">
        <is>
          <t>CC (Wikimedia Commons, через tonkosti.ru) — точную версию лицензии сверить на Commons</t>
        </is>
      </c>
      <c r="J46" s="2" t="inlineStr">
        <is>
          <t>https://tonkosti.ru/%D0%92%D0%BE%D0%B4%D0%BE%D0%BF%D0%B0%D0%B4_%D0%BD%D0%B0_%D1%80%D0%B5%D0%BA%D0%B5_%D0%A7%D1%83%D0%BB%D1%8C%D1%87%D0%B0</t>
        </is>
      </c>
    </row>
    <row r="47">
      <c r="B47" s="24" t="n">
        <v>2</v>
      </c>
      <c r="C47" s="20" t="inlineStr">
        <is>
          <t>img/ext-alt-03-1.jpg</t>
        </is>
      </c>
      <c r="D47" s="20" t="inlineStr">
        <is>
          <t>img/t_ext-alt-03-1.jpg</t>
        </is>
      </c>
      <c r="E47" s="20" t="n">
        <v>600</v>
      </c>
      <c r="F47" s="20" t="n">
        <v>339</v>
      </c>
      <c r="G47" s="20" t="inlineStr">
        <is>
          <t>Водопад Учар</t>
        </is>
      </c>
      <c r="H47" s="20" t="inlineStr">
        <is>
          <t>vk.com/altzapovednik (Светлана Усанова и др.)</t>
        </is>
      </c>
      <c r="I47" s="20" t="inlineStr">
        <is>
          <t>© Алтайский заповедник / altapress, права не проверены</t>
        </is>
      </c>
      <c r="J47" s="2" t="inlineStr">
        <is>
          <t>https://altapress.ru/turizm/story/yog-raduga-non-stopom-norvezhskie-kaskadi-vodopadov-altaya-kotorie-tochno-stoit-uvidet-346689</t>
        </is>
      </c>
    </row>
    <row r="48">
      <c r="B48" s="24" t="n">
        <v>3</v>
      </c>
      <c r="C48" s="20" t="inlineStr">
        <is>
          <t>img/ext-alt-03-2.jpg</t>
        </is>
      </c>
      <c r="D48" s="20" t="inlineStr">
        <is>
          <t>img/t_ext-alt-03-2.jpg</t>
        </is>
      </c>
      <c r="E48" s="20" t="n">
        <v>530</v>
      </c>
      <c r="F48" s="20" t="n">
        <v>322</v>
      </c>
      <c r="G48" s="20" t="inlineStr">
        <is>
          <t>Водопад Учар</t>
        </is>
      </c>
      <c r="H48" s="20" t="inlineStr">
        <is>
          <t>Анна Адамайтес</t>
        </is>
      </c>
      <c r="I48" s="20" t="inlineStr">
        <is>
          <t>© КП, права не проверены</t>
        </is>
      </c>
      <c r="J48" s="20" t="inlineStr">
        <is>
          <t>https://www.kp.ru/russia/altaj/mesta/vodopad-uchar/</t>
        </is>
      </c>
    </row>
    <row r="49">
      <c r="B49" s="24" t="n">
        <v>4</v>
      </c>
      <c r="C49" s="20" t="inlineStr">
        <is>
          <t>img/ext-alt-03-3.jpg</t>
        </is>
      </c>
      <c r="D49" s="20" t="inlineStr">
        <is>
          <t>img/t_ext-alt-03-3.jpg</t>
        </is>
      </c>
      <c r="E49" s="20" t="n">
        <v>600</v>
      </c>
      <c r="F49" s="20" t="n">
        <v>450</v>
      </c>
      <c r="G49" s="20" t="inlineStr">
        <is>
          <t>Водопад Учар</t>
        </is>
      </c>
      <c r="H49" s="20" t="inlineStr">
        <is>
          <t>Shutterstock</t>
        </is>
      </c>
      <c r="I49" s="20" t="inlineStr">
        <is>
          <t>© Shutterstock / права не проверены</t>
        </is>
      </c>
      <c r="J49" s="20" t="inlineStr">
        <is>
          <t>https://experience.tripster.ru/articles/teleckoe-ozero/</t>
        </is>
      </c>
    </row>
    <row r="50">
      <c r="B50" s="24" t="n">
        <v>5</v>
      </c>
      <c r="C50" s="20" t="inlineStr">
        <is>
          <t>img/ext-alt-03-4.jpg</t>
        </is>
      </c>
      <c r="D50" s="20" t="inlineStr">
        <is>
          <t>img/t_ext-alt-03-4.jpg</t>
        </is>
      </c>
      <c r="E50" s="20" t="n">
        <v>600</v>
      </c>
      <c r="F50" s="20" t="n">
        <v>400</v>
      </c>
      <c r="G50" s="20" t="inlineStr">
        <is>
          <t>Водопад Учар</t>
        </is>
      </c>
      <c r="H50" s="20" t="inlineStr">
        <is>
          <t>Sputnik8</t>
        </is>
      </c>
      <c r="I50" s="20" t="inlineStr">
        <is>
          <t>права не проверены</t>
        </is>
      </c>
      <c r="J50" s="2" t="inlineStr">
        <is>
          <t>https://www.sputnik8.com/ru/gorno-altaysk/pages/samye-krasivye-vodopady-altaya-samye-krasivye-mesta-i-kak-do-nih-dobratsya</t>
        </is>
      </c>
    </row>
    <row r="52">
      <c r="A52" s="16" t="inlineStr">
        <is>
          <t>#table:videos</t>
        </is>
      </c>
      <c r="B52" s="22" t="inlineStr">
        <is>
          <t>Видео — 4</t>
        </is>
      </c>
    </row>
    <row r="53">
      <c r="A53" s="16" t="inlineStr">
        <is>
          <t>#keys</t>
        </is>
      </c>
      <c r="C53" s="16" t="inlineStr">
        <is>
          <t>t</t>
        </is>
      </c>
      <c r="D53" s="16" t="inlineStr">
        <is>
          <t>u</t>
        </is>
      </c>
      <c r="E53" s="16" t="inlineStr">
        <is>
          <t>ch</t>
        </is>
      </c>
      <c r="F53" s="16" t="inlineStr">
        <is>
          <t>y</t>
        </is>
      </c>
    </row>
    <row r="54">
      <c r="A54" s="16" t="inlineStr">
        <is>
          <t>#labels</t>
        </is>
      </c>
      <c r="B54" s="23" t="inlineStr">
        <is>
          <t>№ / строки ниже</t>
        </is>
      </c>
      <c r="C54" s="21" t="inlineStr">
        <is>
          <t>Заголовок</t>
        </is>
      </c>
      <c r="D54" s="21" t="inlineStr">
        <is>
          <t>Ссылка</t>
        </is>
      </c>
      <c r="E54" s="21" t="inlineStr">
        <is>
          <t>Канал</t>
        </is>
      </c>
      <c r="F54" s="21" t="inlineStr">
        <is>
          <t>Год</t>
        </is>
      </c>
    </row>
    <row r="55">
      <c r="B55" s="24" t="n">
        <v>1</v>
      </c>
      <c r="C55" s="20" t="inlineStr">
        <is>
          <t>"Координаты: Алтай" - водопад Учар (Бийское телевидение)</t>
        </is>
      </c>
      <c r="D55" s="20" t="inlineStr">
        <is>
          <t>https://www.youtube.com/watch?v=UNxiHlLcFYE</t>
        </is>
      </c>
      <c r="E55" s="20" t="inlineStr">
        <is>
          <t>БИЙСКОЕ ТЕЛЕВИДЕНИЕ</t>
        </is>
      </c>
      <c r="F55" s="20" t="inlineStr"/>
    </row>
    <row r="56">
      <c r="B56" s="24" t="n">
        <v>2</v>
      </c>
      <c r="C56" s="20" t="inlineStr">
        <is>
          <t>Водопад Учар ( Большой Чульчинский ) - аэросъёмка Алтая</t>
        </is>
      </c>
      <c r="D56" s="20" t="inlineStr">
        <is>
          <t>https://www.youtube.com/watch?v=tD2FvgZysiE</t>
        </is>
      </c>
      <c r="E56" s="20" t="inlineStr">
        <is>
          <t>БЕСПИЛОТНИК48 - Бизнес Партнер</t>
        </is>
      </c>
      <c r="F56" s="20" t="inlineStr"/>
    </row>
    <row r="57">
      <c r="B57" s="24" t="n">
        <v>3</v>
      </c>
      <c r="C57" s="2" t="inlineStr">
        <is>
          <t>Самый крутой и мощный водопад в Горном Алтае! Поход на водопад Учар. Это просто восторг!</t>
        </is>
      </c>
      <c r="D57" s="20" t="inlineStr">
        <is>
          <t>https://www.youtube.com/watch?v=4uHwsxdkp9Q</t>
        </is>
      </c>
      <c r="E57" s="20" t="inlineStr">
        <is>
          <t>Сергей Русский</t>
        </is>
      </c>
      <c r="F57" s="20" t="inlineStr"/>
    </row>
    <row r="58">
      <c r="B58" s="24" t="n">
        <v>4</v>
      </c>
      <c r="C58" s="2" t="inlineStr">
        <is>
          <t>Алтай, Чулышман, водопад Учар / Altai, Chulyshman, Uchar waterfall, shaman song</t>
        </is>
      </c>
      <c r="D58" s="20" t="inlineStr">
        <is>
          <t>https://rutube.ru/video/b2f20f09b2ea58ea438fb68df4bef20a/</t>
        </is>
      </c>
      <c r="E58" s="20" t="inlineStr">
        <is>
          <t>Rutube</t>
        </is>
      </c>
      <c r="F58" s="20" t="inlineStr"/>
    </row>
    <row r="60">
      <c r="A60" s="16" t="inlineStr">
        <is>
          <t>#table:photo_links</t>
        </is>
      </c>
      <c r="B60" s="22" t="inlineStr">
        <is>
          <t>Фото-ссылки (внешние) — 0</t>
        </is>
      </c>
    </row>
    <row r="61">
      <c r="A61" s="16" t="inlineStr">
        <is>
          <t>#keys</t>
        </is>
      </c>
      <c r="C61" s="16" t="inlineStr">
        <is>
          <t>cap</t>
        </is>
      </c>
      <c r="D61" s="16" t="inlineStr">
        <is>
          <t>url</t>
        </is>
      </c>
      <c r="E61" s="16" t="inlineStr">
        <is>
          <t>by</t>
        </is>
      </c>
    </row>
    <row r="62">
      <c r="A62" s="16" t="inlineStr">
        <is>
          <t>#labels</t>
        </is>
      </c>
      <c r="B62" s="23" t="inlineStr">
        <is>
          <t>№ / строки ниже</t>
        </is>
      </c>
      <c r="C62" s="21" t="inlineStr">
        <is>
          <t>Подпись</t>
        </is>
      </c>
      <c r="D62" s="21" t="inlineStr">
        <is>
          <t>Ссылка</t>
        </is>
      </c>
      <c r="E62" s="21" t="inlineStr">
        <is>
          <t>Автор</t>
        </is>
      </c>
    </row>
    <row r="65" ht="22" customHeight="1">
      <c r="A65" s="16" t="inlineStr">
        <is>
          <t>#section</t>
        </is>
      </c>
      <c r="B65" s="17" t="inlineStr">
        <is>
          <t>Дорога</t>
        </is>
      </c>
      <c r="C65" s="18" t="n"/>
      <c r="D65" s="18" t="n"/>
      <c r="E65" s="18" t="n"/>
      <c r="F65" s="18" t="n"/>
      <c r="G65" s="18" t="n"/>
      <c r="H65" s="18" t="n"/>
    </row>
    <row r="66">
      <c r="A66" s="16" t="inlineStr">
        <is>
          <t>how</t>
        </is>
      </c>
      <c r="B66" s="21" t="inlineStr">
        <is>
          <t>Как добраться (кратко)</t>
        </is>
      </c>
      <c r="C66" s="2" t="inlineStr">
        <is>
          <t>Сначала — в долину Чулышмана, к турбазам урочища Ак-Курум / с. Коо. Вариант 1 (по суше): Чуйский тракт до Акташа → Улаган → Балыктуюль → перевал Кату-Ярык → вниз по долине до км ≈61 дороги Балыктуюль–Балыкча (≈100 км от Акташа до перевала + ≈30 км долиной), только внедорожник. Вариант 2 (по воде): автопаром или катер из Артыбаша на юг Телецкого озера (5–6 ч), затем на машине/УАЗе вверх по долине. Далее лодкой через Чулышман на правый берег и пешком 8,5 км по тропе вдоль Чульчи. Из Артыбаша в один день — только в турах (12 ч, но такие туры обычно включают Каменные грибы, а не Учар).</t>
        </is>
      </c>
    </row>
    <row r="67">
      <c r="A67" s="16" t="inlineStr">
        <is>
          <t>needcar</t>
        </is>
      </c>
      <c r="B67" s="21" t="inlineStr">
        <is>
          <t>Нужна ли машина</t>
        </is>
      </c>
      <c r="C67" s="20" t="inlineStr">
        <is>
          <t>Да — внедорожник или паром/катер до долины, лодка-переправа через Чулышман; сама тропа — только пешком</t>
        </is>
      </c>
    </row>
    <row r="68">
      <c r="A68" s="16" t="inlineStr">
        <is>
          <t>self</t>
        </is>
      </c>
      <c r="B68" s="21" t="inlineStr">
        <is>
          <t>Самостоятельно / с гидом</t>
        </is>
      </c>
      <c r="C68" s="20" t="inlineStr">
        <is>
          <t>Доехать до долины и переправиться — да. Но правила заповедника (англ. версия сайта) требуют, чтобы группы шли с сопровождающим-инструктором, и ограничивают поток 4 группами в день; на практике одиночки присоединяются к группе гида от турбазы (≈1000 ₽/чел., КП 2026). Обязательна регистрация на пункте у тропы</t>
        </is>
      </c>
    </row>
    <row r="69">
      <c r="A69" s="16" t="inlineStr">
        <is>
          <t>roadtype</t>
        </is>
      </c>
      <c r="B69" s="21" t="inlineStr">
        <is>
          <t>Тип дороги</t>
        </is>
      </c>
      <c r="C69" s="20" t="inlineStr">
        <is>
          <t>До долины — грунт/гравий и серпантин Кату-Ярыка; тропа — каменистая горная, со скальным прижимом, тросами и скобами</t>
        </is>
      </c>
    </row>
    <row r="70">
      <c r="A70" s="16" t="inlineStr">
        <is>
          <t>traveltime</t>
        </is>
      </c>
      <c r="B70" s="21" t="inlineStr">
        <is>
          <t>Время в пути</t>
        </is>
      </c>
      <c r="C70" s="20" t="inlineStr">
        <is>
          <t>Тропа ≈3,5–4 ч в одну сторону, 7–8 ч на всё с осмотром; Акташ → Ак-Курум ≈4–5 ч на внедорожнике (оценка); паром Артыбаш → юг 5–6 ч</t>
        </is>
      </c>
    </row>
    <row r="71">
      <c r="A71" s="16" t="inlineStr">
        <is>
          <t>transfer</t>
        </is>
      </c>
      <c r="B71" s="21" t="inlineStr">
        <is>
          <t>Трансфер</t>
        </is>
      </c>
      <c r="C71" s="20" t="inlineStr">
        <is>
          <t>Лодка через Чулышман 1000 ₽ за лодку до 4 чел. туда-обратно (2026) / 1500 ₽ у кемпинга; ранее ≈500 ₽/чел. (КП); трансфер Улаган → долина 16 000 ₽ на до 8 чел. (2026); паром с машиной 15–17 тыс. ₽ (2026)</t>
        </is>
      </c>
    </row>
    <row r="72">
      <c r="A72" s="16" t="inlineStr">
        <is>
          <t>p_sum</t>
        </is>
      </c>
      <c r="B72" s="21" t="inlineStr">
        <is>
          <t>Дорога: сводка</t>
        </is>
      </c>
      <c r="C72" s="2" t="inlineStr">
        <is>
          <t>Учар — однодневный поход (≈17 км туда-обратно, 7–8 ч) от турбаз урочища Ак-Курум в долине Чулышмана: лодка через реку (≈500 ₽), регистрация, билет заповедника (250 ₽, 2025). В долину — через Кату-Ярык на внедорожнике или паромом/катером по Телецкому. Ночёвка — на турбазах Ак-Курума (от 2500–4500 ₽ за домик) или в кемпинге (от 100 ₽/чел.). В 2026 году тропа закрыта с 20 августа из-за медведей.</t>
        </is>
      </c>
    </row>
    <row r="73">
      <c r="A73" s="16" t="inlineStr">
        <is>
          <t>#table:routes</t>
        </is>
      </c>
      <c r="B73" s="22" t="inlineStr">
        <is>
          <t>Подъезды — 2</t>
        </is>
      </c>
    </row>
    <row r="74">
      <c r="A74" s="16" t="inlineStr">
        <is>
          <t>#keys</t>
        </is>
      </c>
      <c r="C74" s="16" t="inlineStr">
        <is>
          <t>rec</t>
        </is>
      </c>
      <c r="D74" s="16" t="inlineStr">
        <is>
          <t>title</t>
        </is>
      </c>
      <c r="E74" s="16" t="inlineStr">
        <is>
          <t>from</t>
        </is>
      </c>
      <c r="F74" s="16" t="inlineStr">
        <is>
          <t>route</t>
        </is>
      </c>
      <c r="G74" s="16" t="inlineStr">
        <is>
          <t>km</t>
        </is>
      </c>
      <c r="H74" s="16" t="inlineStr">
        <is>
          <t>time</t>
        </is>
      </c>
      <c r="I74" s="16" t="inlineStr">
        <is>
          <t>surface</t>
        </is>
      </c>
      <c r="J74" s="16" t="inlineStr">
        <is>
          <t>vehicle</t>
        </is>
      </c>
      <c r="K74" s="16" t="inlineStr">
        <is>
          <t>season</t>
        </is>
      </c>
      <c r="L74" s="16" t="inlineStr">
        <is>
          <t>last</t>
        </is>
      </c>
      <c r="M74" s="16" t="inlineStr">
        <is>
          <t>parking_d</t>
        </is>
      </c>
      <c r="N74" s="16" t="inlineStr">
        <is>
          <t>parking_price</t>
        </is>
      </c>
      <c r="O74" s="16" t="inlineStr">
        <is>
          <t>trail_d</t>
        </is>
      </c>
      <c r="P74" s="16" t="inlineStr">
        <is>
          <t>haz</t>
        </is>
      </c>
      <c r="Q74" s="16" t="inlineStr">
        <is>
          <t>src</t>
        </is>
      </c>
      <c r="R74" s="16" t="inlineStr">
        <is>
          <t>hub</t>
        </is>
      </c>
      <c r="S74" s="16" t="inlineStr">
        <is>
          <t>hub_lat</t>
        </is>
      </c>
      <c r="T74" s="16" t="inlineStr">
        <is>
          <t>hub_lon</t>
        </is>
      </c>
      <c r="U74" s="16" t="inlineStr">
        <is>
          <t>rkm</t>
        </is>
      </c>
      <c r="V74" s="16" t="inlineStr">
        <is>
          <t>parking_lat</t>
        </is>
      </c>
      <c r="W74" s="16" t="inlineStr">
        <is>
          <t>parking_lon</t>
        </is>
      </c>
      <c r="X74" s="16" t="inlineStr">
        <is>
          <t>trail_lat</t>
        </is>
      </c>
      <c r="Y74" s="16" t="inlineStr">
        <is>
          <t>trail_lon</t>
        </is>
      </c>
      <c r="Z74" s="16" t="inlineStr">
        <is>
          <t>road</t>
        </is>
      </c>
      <c r="AA74" s="16" t="inlineStr">
        <is>
          <t>has_rt</t>
        </is>
      </c>
    </row>
    <row r="75">
      <c r="A75" s="16" t="inlineStr">
        <is>
          <t>#labels</t>
        </is>
      </c>
      <c r="B75" s="23" t="inlineStr">
        <is>
          <t>№ / строки ниже</t>
        </is>
      </c>
      <c r="C75" s="21" t="inlineStr">
        <is>
          <t>Рекомендован (да/нет)</t>
        </is>
      </c>
      <c r="D75" s="21" t="inlineStr">
        <is>
          <t>Название варианта</t>
        </is>
      </c>
      <c r="E75" s="21" t="inlineStr">
        <is>
          <t>Откуда</t>
        </is>
      </c>
      <c r="F75" s="21" t="inlineStr">
        <is>
          <t>Маршрут</t>
        </is>
      </c>
      <c r="G75" s="21" t="inlineStr">
        <is>
          <t>Км</t>
        </is>
      </c>
      <c r="H75" s="21" t="inlineStr">
        <is>
          <t>Время</t>
        </is>
      </c>
      <c r="I75" s="21" t="inlineStr">
        <is>
          <t>Покрытие</t>
        </is>
      </c>
      <c r="J75" s="21" t="inlineStr">
        <is>
          <t>Машина</t>
        </is>
      </c>
      <c r="K75" s="21" t="inlineStr">
        <is>
          <t>Сезон</t>
        </is>
      </c>
      <c r="L75" s="21" t="inlineStr">
        <is>
          <t>Последние АЗС/магазины</t>
        </is>
      </c>
      <c r="M75" s="21" t="inlineStr">
        <is>
          <t>Парковка</t>
        </is>
      </c>
      <c r="N75" s="21" t="inlineStr">
        <is>
          <t>Парковка: цена</t>
        </is>
      </c>
      <c r="O75" s="21" t="inlineStr">
        <is>
          <t>Тропа от парковки</t>
        </is>
      </c>
      <c r="P75" s="21" t="inlineStr">
        <is>
          <t>Опасности</t>
        </is>
      </c>
      <c r="Q75" s="21" t="inlineStr">
        <is>
          <t>Источник</t>
        </is>
      </c>
      <c r="R75" s="21" t="inlineStr">
        <is>
          <t>Город-старт</t>
        </is>
      </c>
      <c r="S75" s="21" t="inlineStr">
        <is>
          <t>Старт: широта</t>
        </is>
      </c>
      <c r="T75" s="21" t="inlineStr">
        <is>
          <t>Старт: долгота</t>
        </is>
      </c>
      <c r="U75" s="21" t="inlineStr">
        <is>
          <t>Км по графу дорог</t>
        </is>
      </c>
      <c r="V75" s="21" t="inlineStr">
        <is>
          <t>Парковка: широта</t>
        </is>
      </c>
      <c r="W75" s="21" t="inlineStr">
        <is>
          <t>Парковка: долгота</t>
        </is>
      </c>
      <c r="X75" s="21" t="inlineStr">
        <is>
          <t>Тропа: широта</t>
        </is>
      </c>
      <c r="Y75" s="21" t="inlineStr">
        <is>
          <t>Тропа: долгота</t>
        </is>
      </c>
      <c r="Z75" s="21" t="inlineStr">
        <is>
          <t>Геометрия дороги (JSON, генерируется)</t>
        </is>
      </c>
      <c r="AA75" s="21" t="inlineStr">
        <is>
          <t>Есть маршрут на карте (да/нет)</t>
        </is>
      </c>
    </row>
    <row r="76">
      <c r="B76" s="24" t="n">
        <v>1</v>
      </c>
      <c r="C76" s="20" t="inlineStr">
        <is>
          <t>да</t>
        </is>
      </c>
      <c r="D76" s="20" t="inlineStr">
        <is>
          <t>По суше через Кату-Ярык</t>
        </is>
      </c>
      <c r="E76" s="20" t="inlineStr">
        <is>
          <t>с. Акташ (Чуйский тракт)</t>
        </is>
      </c>
      <c r="F76" s="2" t="inlineStr">
        <is>
          <t>Акташ → Улаган → Балыктуюль → Кату-Ярык (км 31–34 дороги Балыктуюль–Балыкча) → вниз по долине до км 61 (урочище Ак-Курум)</t>
        </is>
      </c>
      <c r="G76" s="20" t="inlineStr">
        <is>
          <t>≈100 до перевала + ≈27–30 до Ак-Курума</t>
        </is>
      </c>
      <c r="H76" s="20" t="inlineStr">
        <is>
          <t>4–5 ч (оценка)</t>
        </is>
      </c>
      <c r="I76" s="2" t="inlineStr">
        <is>
          <t>асфальт до Улагана частично, далее гравий/грунт, серпантин 3,5–3,9 км</t>
        </is>
      </c>
      <c r="J76" s="20" t="inlineStr">
        <is>
          <t>внедорожник</t>
        </is>
      </c>
      <c r="K76" s="20" t="inlineStr">
        <is>
          <t>май–октябрь</t>
        </is>
      </c>
      <c r="L76" s="20" t="inlineStr">
        <is>
          <t>АЗС/магазины — Акташ, Улаган</t>
        </is>
      </c>
      <c r="M76" s="20" t="inlineStr">
        <is>
          <t>на турбазах Ак-Курума (км 61)</t>
        </is>
      </c>
      <c r="N76" s="20" t="inlineStr">
        <is>
          <t>не найдено</t>
        </is>
      </c>
      <c r="O76" s="2" t="inlineStr">
        <is>
          <t>правый берег Чулышмана у устья Чульчи после лодочной переправы; сезонный пункт регистрации</t>
        </is>
      </c>
      <c r="P76" s="20" t="inlineStr">
        <is>
          <t>серпантин, камнепады, броды</t>
        </is>
      </c>
      <c r="Q76" s="20" t="inlineStr">
        <is>
          <t>https://tonkosti.ru/Чулышманская_долина</t>
        </is>
      </c>
      <c r="R76" s="20" t="inlineStr">
        <is>
          <t>Акташ</t>
        </is>
      </c>
      <c r="S76" s="20" t="n">
        <v>50.317</v>
      </c>
      <c r="T76" s="20" t="n">
        <v>87.607</v>
      </c>
      <c r="U76" s="20" t="n"/>
      <c r="V76" s="20" t="n">
        <v>51.11</v>
      </c>
      <c r="W76" s="20" t="n">
        <v>87.98</v>
      </c>
      <c r="X76" s="20" t="n"/>
      <c r="Y76" s="20" t="n"/>
      <c r="Z76" s="20" t="n"/>
      <c r="AA76" s="20" t="inlineStr">
        <is>
          <t>да</t>
        </is>
      </c>
    </row>
    <row r="77">
      <c r="B77" s="24" t="n">
        <v>2</v>
      </c>
      <c r="C77" s="20" t="inlineStr">
        <is>
          <t>да</t>
        </is>
      </c>
      <c r="D77" s="20" t="inlineStr">
        <is>
          <t>По воде через Телецкое</t>
        </is>
      </c>
      <c r="E77" s="20" t="inlineStr">
        <is>
          <t>с. Артыбаш</t>
        </is>
      </c>
      <c r="F77" s="2" t="inlineStr">
        <is>
          <t>паром/катер на южный берег → по долине вверх ≈30–40 км до Ак-Курума</t>
        </is>
      </c>
      <c r="G77" s="20" t="inlineStr">
        <is>
          <t>≈78 по воде + ≈30–40 по суше</t>
        </is>
      </c>
      <c r="H77" s="20" t="inlineStr">
        <is>
          <t>5–6 ч паром + 1–1,5 ч</t>
        </is>
      </c>
      <c r="I77" s="20" t="inlineStr">
        <is>
          <t>вода + грунт</t>
        </is>
      </c>
      <c r="J77" s="20" t="inlineStr">
        <is>
          <t>паром с машиной, катер + трансфер турбазы</t>
        </is>
      </c>
      <c r="K77" s="20" t="inlineStr">
        <is>
          <t>май – начало октября</t>
        </is>
      </c>
      <c r="L77" s="20" t="inlineStr">
        <is>
          <t>Артыбаш</t>
        </is>
      </c>
      <c r="M77" s="20" t="inlineStr">
        <is>
          <t>—</t>
        </is>
      </c>
      <c r="N77" s="20" t="inlineStr">
        <is>
          <t>—</t>
        </is>
      </c>
      <c r="O77" s="20" t="inlineStr">
        <is>
          <t>тот же</t>
        </is>
      </c>
      <c r="P77" s="20" t="inlineStr">
        <is>
          <t>погода на озере</t>
        </is>
      </c>
      <c r="Q77" s="20" t="inlineStr">
        <is>
          <t>http://teletskoeboats.ru</t>
        </is>
      </c>
      <c r="R77" s="20" t="inlineStr">
        <is>
          <t>Артыбаш</t>
        </is>
      </c>
      <c r="S77" s="20" t="n">
        <v>51.79</v>
      </c>
      <c r="T77" s="20" t="n">
        <v>87.27</v>
      </c>
      <c r="U77" s="20" t="n"/>
      <c r="V77" s="20" t="n"/>
      <c r="W77" s="20" t="n"/>
      <c r="X77" s="20" t="n"/>
      <c r="Y77" s="20" t="n"/>
      <c r="Z77" s="20" t="n"/>
      <c r="AA77" s="20" t="inlineStr">
        <is>
          <t>да</t>
        </is>
      </c>
    </row>
    <row r="79">
      <c r="A79" s="16" t="inlineStr">
        <is>
          <t>#table:transport</t>
        </is>
      </c>
      <c r="B79" s="22" t="inlineStr">
        <is>
          <t>Транспорт и туры — 7</t>
        </is>
      </c>
    </row>
    <row r="80">
      <c r="A80" s="16" t="inlineStr">
        <is>
          <t>#keys</t>
        </is>
      </c>
      <c r="C80" s="16" t="inlineStr">
        <is>
          <t>mode</t>
        </is>
      </c>
      <c r="D80" s="16" t="inlineStr">
        <is>
          <t>provider</t>
        </is>
      </c>
      <c r="E80" s="16" t="inlineStr">
        <is>
          <t>from</t>
        </is>
      </c>
      <c r="F80" s="16" t="inlineStr">
        <is>
          <t>details</t>
        </is>
      </c>
      <c r="G80" s="16" t="inlineStr">
        <is>
          <t>price</t>
        </is>
      </c>
      <c r="H80" s="16" t="inlineStr">
        <is>
          <t>year</t>
        </is>
      </c>
      <c r="I80" s="16" t="inlineStr">
        <is>
          <t>contact</t>
        </is>
      </c>
      <c r="J80" s="16" t="inlineStr">
        <is>
          <t>src</t>
        </is>
      </c>
    </row>
    <row r="81">
      <c r="A81" s="16" t="inlineStr">
        <is>
          <t>#labels</t>
        </is>
      </c>
      <c r="B81" s="23" t="inlineStr">
        <is>
          <t>№ / строки ниже</t>
        </is>
      </c>
      <c r="C81" s="21" t="inlineStr">
        <is>
          <t>Вид</t>
        </is>
      </c>
      <c r="D81" s="21" t="inlineStr">
        <is>
          <t>Перевозчик</t>
        </is>
      </c>
      <c r="E81" s="21" t="inlineStr">
        <is>
          <t>Откуда</t>
        </is>
      </c>
      <c r="F81" s="21" t="inlineStr">
        <is>
          <t>Подробно</t>
        </is>
      </c>
      <c r="G81" s="21" t="inlineStr">
        <is>
          <t>Цена</t>
        </is>
      </c>
      <c r="H81" s="21" t="inlineStr">
        <is>
          <t>Год цены</t>
        </is>
      </c>
      <c r="I81" s="21" t="inlineStr">
        <is>
          <t>Контакт</t>
        </is>
      </c>
      <c r="J81" s="21" t="inlineStr">
        <is>
          <t>Источник</t>
        </is>
      </c>
    </row>
    <row r="82">
      <c r="B82" s="24" t="n">
        <v>1</v>
      </c>
      <c r="C82" s="20" t="inlineStr">
        <is>
          <t>лодка-переправа</t>
        </is>
      </c>
      <c r="D82" s="20" t="inlineStr">
        <is>
          <t>турбазы Ак-Курума (напр., «Чулышманская берёзка»)</t>
        </is>
      </c>
      <c r="E82" s="20" t="inlineStr">
        <is>
          <t>левый берег Чулышмана</t>
        </is>
      </c>
      <c r="F82" s="20" t="inlineStr">
        <is>
          <t>к началу тропы на правом берегу</t>
        </is>
      </c>
      <c r="G82" s="20" t="inlineStr">
        <is>
          <t>≈500 ₽ туда-обратно / 500 ₽/чел.</t>
        </is>
      </c>
      <c r="H82" s="20" t="inlineStr">
        <is>
          <t>2026 (KP)</t>
        </is>
      </c>
      <c r="I82" s="20" t="inlineStr">
        <is>
          <t>—</t>
        </is>
      </c>
      <c r="J82" s="20" t="inlineStr">
        <is>
          <t>https://tonkosti.ru/Водопад_на_реке_Чульча</t>
        </is>
      </c>
    </row>
    <row r="83">
      <c r="B83" s="24" t="n">
        <v>2</v>
      </c>
      <c r="C83" s="20" t="inlineStr">
        <is>
          <t>автопаром</t>
        </is>
      </c>
      <c r="D83" s="20" t="inlineStr">
        <is>
          <t>Teletskoeboats</t>
        </is>
      </c>
      <c r="E83" s="20" t="inlineStr">
        <is>
          <t>Артыбаш</t>
        </is>
      </c>
      <c r="F83" s="20" t="inlineStr">
        <is>
          <t>6:00 из Артыбаша, 12:00 с юга</t>
        </is>
      </c>
      <c r="G83" s="20" t="inlineStr">
        <is>
          <t>легковая 15–17 тыс. ₽; пассажир ≈1000 ₽ (KP)</t>
        </is>
      </c>
      <c r="H83" s="20" t="inlineStr">
        <is>
          <t>2026</t>
        </is>
      </c>
      <c r="I83" s="20" t="inlineStr">
        <is>
          <t>+7 983 581-35-35</t>
        </is>
      </c>
      <c r="J83" s="20" t="inlineStr">
        <is>
          <t>http://teletskoeboats.ru</t>
        </is>
      </c>
    </row>
    <row r="84">
      <c r="B84" s="24" t="n">
        <v>3</v>
      </c>
      <c r="C84" s="20" t="inlineStr">
        <is>
          <t>катер</t>
        </is>
      </c>
      <c r="D84" s="20" t="inlineStr">
        <is>
          <t>т/б «Горное озеро»</t>
        </is>
      </c>
      <c r="E84" s="20" t="inlineStr">
        <is>
          <t>Артыбаш</t>
        </is>
      </c>
      <c r="F84" s="20" t="inlineStr">
        <is>
          <t>рейсы на Чулышман и Учар, до 11 чел.</t>
        </is>
      </c>
      <c r="G84" s="20" t="inlineStr">
        <is>
          <t>не найдено</t>
        </is>
      </c>
      <c r="H84" s="20" t="inlineStr">
        <is>
          <t>—</t>
        </is>
      </c>
      <c r="I84" s="20" t="inlineStr">
        <is>
          <t>+7 961 238-55-99</t>
        </is>
      </c>
      <c r="J84" s="20" t="inlineStr">
        <is>
          <t>https://turistka.ru/altai/turoperator.php?serv=1&amp;ob=338&amp;st=3</t>
        </is>
      </c>
    </row>
    <row r="85">
      <c r="B85" s="24" t="n">
        <v>4</v>
      </c>
      <c r="C85" s="20" t="inlineStr">
        <is>
          <t>гид</t>
        </is>
      </c>
      <c r="D85" s="20" t="inlineStr">
        <is>
          <t>—</t>
        </is>
      </c>
      <c r="E85" s="20" t="inlineStr">
        <is>
          <t>Ак-Курум</t>
        </is>
      </c>
      <c r="F85" s="20" t="inlineStr">
        <is>
          <t>групповой гид</t>
        </is>
      </c>
      <c r="G85" s="20" t="inlineStr">
        <is>
          <t>≈1000 ₽/чел.; экскурсия от 3500 ₽/чел.</t>
        </is>
      </c>
      <c r="H85" s="20" t="inlineStr">
        <is>
          <t>2026 (KP)</t>
        </is>
      </c>
      <c r="I85" s="20" t="inlineStr">
        <is>
          <t>—</t>
        </is>
      </c>
      <c r="J85" s="20" t="inlineStr">
        <is>
          <t>https://www.kp.ru/russia/altaj/mesta/vodopad-uchar/</t>
        </is>
      </c>
    </row>
    <row r="86">
      <c r="B86" s="24" t="n">
        <v>5</v>
      </c>
      <c r="C86" s="20" t="inlineStr">
        <is>
          <t>вертолёт</t>
        </is>
      </c>
      <c r="D86" s="20" t="inlineStr">
        <is>
          <t>не указан</t>
        </is>
      </c>
      <c r="E86" s="20" t="inlineStr">
        <is>
          <t>—</t>
        </is>
      </c>
      <c r="F86" s="20" t="inlineStr">
        <is>
          <t>обзорный полёт над водопадом</t>
        </is>
      </c>
      <c r="G86" s="20" t="inlineStr">
        <is>
          <t>от 160 000 ₽ за борт</t>
        </is>
      </c>
      <c r="H86" s="20" t="inlineStr">
        <is>
          <t>2026</t>
        </is>
      </c>
      <c r="I86" s="20" t="inlineStr">
        <is>
          <t>—</t>
        </is>
      </c>
      <c r="J86" s="20" t="inlineStr">
        <is>
          <t>https://www.kp.ru/russia/altaj/mesta/vodopad-uchar/</t>
        </is>
      </c>
    </row>
    <row r="87">
      <c r="B87" s="24" t="n">
        <v>6</v>
      </c>
      <c r="C87" s="20" t="inlineStr">
        <is>
          <t>лодка-переправа</t>
        </is>
      </c>
      <c r="D87" s="20" t="inlineStr">
        <is>
          <t>частная переправа у устья Чульчи</t>
        </is>
      </c>
      <c r="E87" s="20" t="inlineStr">
        <is>
          <t>левый берег Чулышмана</t>
        </is>
      </c>
      <c r="F87" s="20" t="inlineStr">
        <is>
          <t>3 водомётные лодки; к тропе на Учар и к Каменным грибам</t>
        </is>
      </c>
      <c r="G87" s="20" t="inlineStr">
        <is>
          <t>1000 ₽ за лодку до 4 чел. туда-обратно</t>
        </is>
      </c>
      <c r="H87" s="20" t="inlineStr">
        <is>
          <t>2026</t>
        </is>
      </c>
      <c r="I87" s="20" t="inlineStr">
        <is>
          <t>+7 913 698-36-20</t>
        </is>
      </c>
      <c r="J87" s="20" t="inlineStr">
        <is>
          <t>https://turistka.ru/altai/info.php?ob=2999</t>
        </is>
      </c>
    </row>
    <row r="88">
      <c r="B88" s="24" t="n">
        <v>7</v>
      </c>
      <c r="C88" s="20" t="inlineStr">
        <is>
          <t>трансфер</t>
        </is>
      </c>
      <c r="D88" s="20" t="inlineStr">
        <is>
          <t>кемпинг «Каменные грибы»</t>
        </is>
      </c>
      <c r="E88" s="20" t="inlineStr">
        <is>
          <t>Улаган / южный берег Телецкого</t>
        </is>
      </c>
      <c r="F88" s="20" t="inlineStr">
        <is>
          <t>до 8 чел.</t>
        </is>
      </c>
      <c r="G88" s="20" t="inlineStr">
        <is>
          <t>16 000 ₽ / 20 000 ₽</t>
        </is>
      </c>
      <c r="H88" s="20" t="inlineStr">
        <is>
          <t>2026</t>
        </is>
      </c>
      <c r="I88" s="20" t="inlineStr">
        <is>
          <t>+7 913 999-68-36</t>
        </is>
      </c>
      <c r="J88" s="20" t="inlineStr">
        <is>
          <t>https://www.turistka.ru/altai/info.php?ob=1283</t>
        </is>
      </c>
    </row>
    <row r="91" ht="22" customHeight="1">
      <c r="A91" s="16" t="inlineStr">
        <is>
          <t>#section</t>
        </is>
      </c>
      <c r="B91" s="17" t="inlineStr">
        <is>
          <t>Сезон и что взять</t>
        </is>
      </c>
      <c r="C91" s="18" t="n"/>
      <c r="D91" s="18" t="n"/>
      <c r="E91" s="18" t="n"/>
      <c r="F91" s="18" t="n"/>
      <c r="G91" s="18" t="n"/>
      <c r="H91" s="18" t="n"/>
    </row>
    <row r="92">
      <c r="A92" s="16" t="inlineStr">
        <is>
          <t>when</t>
        </is>
      </c>
      <c r="B92" s="21" t="inlineStr">
        <is>
          <t>Когда ехать (подробно)</t>
        </is>
      </c>
      <c r="C92" s="2" t="inlineStr">
        <is>
          <t>Конец июня – сентябрь (после паводка, когда заповедник открывает маршрут); май–июнь самый полноводный, но тропа часто закрыта из-за паводка и камнепадов</t>
        </is>
      </c>
    </row>
    <row r="93">
      <c r="A93" s="16" t="inlineStr">
        <is>
          <t>diff</t>
        </is>
      </c>
      <c r="B93" s="21" t="inlineStr">
        <is>
          <t>Сложность (подробно)</t>
        </is>
      </c>
      <c r="C93" s="2" t="inlineStr">
        <is>
          <t>Средняя–высокая: 8,5 км в одну сторону, скальный прижим с тросами и скобами, броды/брёвна; требуется хорошая физическая форма</t>
        </is>
      </c>
    </row>
    <row r="94">
      <c r="A94" s="16" t="inlineStr">
        <is>
          <t>hours</t>
        </is>
      </c>
      <c r="B94" s="21" t="inlineStr">
        <is>
          <t>Часы работы</t>
        </is>
      </c>
      <c r="C94" s="20" t="inlineStr">
        <is>
          <t>Маршрут заповедника сезонный — июнь–сентябрь (англ. страница заповедника), в светлое время; лимит — до 4 групп в день по 10–15 человек, группы с сопровождающим инструктором, регистрация на пункте в начале тропы. В 2026: закрыт 17–20.08, затем с 20.08 «до особого распоряжения» (медведи на тропе), с 31.08 закрыты все маршруты заповедника до конца сезона</t>
        </is>
      </c>
    </row>
    <row r="95">
      <c r="A95" s="16" t="inlineStr">
        <is>
          <t>daytime</t>
        </is>
      </c>
      <c r="B95" s="21" t="inlineStr">
        <is>
          <t>Лучшее время суток</t>
        </is>
      </c>
      <c r="C95" s="20" t="inlineStr">
        <is>
          <t>Ранний выход (7–8 утра), у водопада — около полудня, когда солнце заглядывает в каньон</t>
        </is>
      </c>
    </row>
    <row r="96">
      <c r="A96" s="16" t="inlineStr">
        <is>
          <t>p_season</t>
        </is>
      </c>
      <c r="B96" s="21" t="inlineStr">
        <is>
          <t>Сезон (подробно)</t>
        </is>
      </c>
      <c r="C96" s="2" t="inlineStr">
        <is>
          <t>Конец июня – сентябрь; май–июнь — паводок (закрытия); в 2026 году закрыт с 31.08.</t>
        </is>
      </c>
    </row>
    <row r="97">
      <c r="A97" s="16" t="inlineStr">
        <is>
          <t>bring</t>
        </is>
      </c>
      <c r="B97" s="21" t="inlineStr">
        <is>
          <t>Что взять</t>
        </is>
      </c>
      <c r="C97" s="20" t="inlineStr">
        <is>
          <t>Треккинговую обувь с цепкой подошвой, перчатки для тросов, 1,5–2 л воды, перекус, дождевик, репеллент и защиту от клещей, налобный фонарь, аптечку</t>
        </is>
      </c>
    </row>
    <row r="99" ht="22" customHeight="1">
      <c r="A99" s="16" t="inlineStr">
        <is>
          <t>#section</t>
        </is>
      </c>
      <c r="B99" s="17" t="inlineStr">
        <is>
          <t>Важно</t>
        </is>
      </c>
      <c r="C99" s="18" t="n"/>
      <c r="D99" s="18" t="n"/>
      <c r="E99" s="18" t="n"/>
      <c r="F99" s="18" t="n"/>
      <c r="G99" s="18" t="n"/>
      <c r="H99" s="18" t="n"/>
    </row>
    <row r="100">
      <c r="A100" s="16" t="inlineStr">
        <is>
          <t>warn</t>
        </is>
      </c>
      <c r="B100" s="21" t="inlineStr">
        <is>
          <t>Важно / предупреждения</t>
        </is>
      </c>
      <c r="C100" s="2" t="inlineStr">
        <is>
          <t>В 2026 году тропа закрыта с 20.08 «до особого распоряжения»: на ней появились медведи, закрыт доступ даже для инспекторов (заповедник, Алтапресс 08.2026); с 31.08 закрыты все маршруты заповедника. Скальный прижим над рекой — держись за тросы; в дождь выход запрещён (сели). Самая серьёзная переправа — через ручей Артыштуу. Весной (май–июнь) — паводок, сели и камнепады, маршрут закрывают. Жара в каньоне выше +30 °C. Клещи. Связи нет — гиды берут спутниковые телефоны. Пограничный пропуск не нужен</t>
        </is>
      </c>
    </row>
    <row r="101">
      <c r="A101" s="16" t="inlineStr">
        <is>
          <t>entry</t>
        </is>
      </c>
      <c r="B101" s="21" t="inlineStr">
        <is>
          <t>Вход (подробно)</t>
        </is>
      </c>
      <c r="C101" s="20" t="inlineStr">
        <is>
          <t>Билет на маршрут Алтайского заповедника: 250 ₽/чел. (с 27.02.2025, все эколого-просветительские маршруты); в старых источниках — 100–180 ₽ (KP указывает 100 ₽ на 2026 — противоречиво). Пограничный пропуск не нужен.</t>
        </is>
      </c>
    </row>
    <row r="102">
      <c r="A102" s="16" t="inlineStr">
        <is>
          <t>net</t>
        </is>
      </c>
      <c r="B102" s="21" t="inlineStr">
        <is>
          <t>Связь (подробно)</t>
        </is>
      </c>
      <c r="C102" s="20" t="inlineStr">
        <is>
          <t>Сотовой связи в долине, по данным KP (2026), нет; по Т—Ж (2025) — появилась, но нестабильна; на тропе — нет. На части турбаз Wi-Fi (спутник/генераторы)</t>
        </is>
      </c>
    </row>
    <row r="103">
      <c r="A103" s="16" t="inlineStr">
        <is>
          <t>p_permits</t>
        </is>
      </c>
      <c r="B103" s="21" t="inlineStr">
        <is>
          <t>Разрешения</t>
        </is>
      </c>
      <c r="C103" s="2" t="inlineStr">
        <is>
          <t>Пропуск в погранзону не нужен (Улаганский район не входит в перечень погранзоны РА). Билет на маршрут заповедника и регистрация на сезонном пункте; организованным группам — заявка в заповедник (тел. +7 38822 2-14-19). По правилам заповедника группы идут с сопровождающим, лимит 4 группы/день по 10–15 чел.; в дождь выход запрещён; в 2026 тропа закрыта с 20.08.</t>
        </is>
      </c>
    </row>
    <row r="104">
      <c r="A104" s="16" t="inlineStr">
        <is>
          <t>p_access</t>
        </is>
      </c>
      <c r="B104" s="21" t="inlineStr">
        <is>
          <t>Доступность (дети, пожилые…)</t>
        </is>
      </c>
      <c r="C104" s="2" t="inlineStr">
        <is>
          <t>Не для детей младшего возраста, пожилых и маломобильных (тропа не адаптирована). Собаки — в заповедник, вероятно, нельзя (не подтверждено).</t>
        </is>
      </c>
    </row>
    <row r="106" ht="22" customHeight="1">
      <c r="A106" s="16" t="inlineStr">
        <is>
          <t>#section</t>
        </is>
      </c>
      <c r="B106" s="17" t="inlineStr">
        <is>
          <t>Ночлег и еда</t>
        </is>
      </c>
      <c r="C106" s="18" t="n"/>
      <c r="D106" s="18" t="n"/>
      <c r="E106" s="18" t="n"/>
      <c r="F106" s="18" t="n"/>
      <c r="G106" s="18" t="n"/>
      <c r="H106" s="18" t="n"/>
    </row>
    <row r="107">
      <c r="A107" s="16" t="inlineStr">
        <is>
          <t>stay</t>
        </is>
      </c>
      <c r="B107" s="21" t="inlineStr">
        <is>
          <t>Ночлег (кратко)</t>
        </is>
      </c>
      <c r="C107" s="2" t="inlineStr">
        <is>
          <t>Турбазы и кемпинги урочища Ак-Курум (км 61 дороги Балыктуюль–Балыкча): «Долина водопадов» (от 3000 ₽, 4,9/67 на 2ГИС), «Долина Каменных грибов» (от 4500 ₽, 4,8/99), «Каменные грибы» (от 2500 ₽, 4,3/79; юрта от 350 ₽ — mirturbaz); «Золотая долина Чулышмана» (Коо, от 2500–3000 ₽); палатки от 100 ₽/чел. (KP, 2026)</t>
        </is>
      </c>
    </row>
    <row r="108">
      <c r="A108" s="16" t="inlineStr">
        <is>
          <t>food</t>
        </is>
      </c>
      <c r="B108" s="21" t="inlineStr">
        <is>
          <t>Еда (кратко)</t>
        </is>
      </c>
      <c r="C108" s="2" t="inlineStr">
        <is>
          <t>Питание на турбазах Ак-Курума (ужин на двоих от 1300 ₽, KP 2026); кафе при «Чулышманской берёзке» у переправы; уха и жареный хариус/чебак, которых ловят в Чулышмане</t>
        </is>
      </c>
    </row>
    <row r="109">
      <c r="A109" s="16" t="inlineStr">
        <is>
          <t>#table:stays</t>
        </is>
      </c>
      <c r="B109" s="22" t="inlineStr">
        <is>
          <t>Ночлег — 6</t>
        </is>
      </c>
    </row>
    <row r="110">
      <c r="A110" s="16" t="inlineStr">
        <is>
          <t>#keys</t>
        </is>
      </c>
      <c r="C110" s="16" t="inlineStr">
        <is>
          <t>name</t>
        </is>
      </c>
      <c r="D110" s="16" t="inlineStr">
        <is>
          <t>type</t>
        </is>
      </c>
      <c r="E110" s="16" t="inlineStr">
        <is>
          <t>where</t>
        </is>
      </c>
      <c r="F110" s="16" t="inlineStr">
        <is>
          <t>season</t>
        </is>
      </c>
      <c r="G110" s="16" t="inlineStr">
        <is>
          <t>price</t>
        </is>
      </c>
      <c r="H110" s="16" t="inlineStr">
        <is>
          <t>year</t>
        </is>
      </c>
      <c r="I110" s="16" t="inlineStr">
        <is>
          <t>contact</t>
        </is>
      </c>
      <c r="J110" s="16" t="inlineStr">
        <is>
          <t>src</t>
        </is>
      </c>
    </row>
    <row r="111">
      <c r="A111" s="16" t="inlineStr">
        <is>
          <t>#labels</t>
        </is>
      </c>
      <c r="B111" s="23" t="inlineStr">
        <is>
          <t>№ / строки ниже</t>
        </is>
      </c>
      <c r="C111" s="21" t="inlineStr">
        <is>
          <t>Название</t>
        </is>
      </c>
      <c r="D111" s="21" t="inlineStr">
        <is>
          <t>Тип</t>
        </is>
      </c>
      <c r="E111" s="21" t="inlineStr">
        <is>
          <t>Где</t>
        </is>
      </c>
      <c r="F111" s="21" t="inlineStr">
        <is>
          <t>Сезон</t>
        </is>
      </c>
      <c r="G111" s="21" t="inlineStr">
        <is>
          <t>Цена</t>
        </is>
      </c>
      <c r="H111" s="21" t="inlineStr">
        <is>
          <t>Год цены</t>
        </is>
      </c>
      <c r="I111" s="21" t="inlineStr">
        <is>
          <t>Контакт</t>
        </is>
      </c>
      <c r="J111" s="21" t="inlineStr">
        <is>
          <t>Источник</t>
        </is>
      </c>
    </row>
    <row r="112">
      <c r="B112" s="24" t="n">
        <v>1</v>
      </c>
      <c r="C112" s="20" t="inlineStr">
        <is>
          <t>Кемпинг «Каменные грибы» (прайс 2026)</t>
        </is>
      </c>
      <c r="D112" s="20" t="inlineStr">
        <is>
          <t>кемпинг/домики</t>
        </is>
      </c>
      <c r="E112" s="20" t="inlineStr">
        <is>
          <t>1,5 км ниже устья Чульчи</t>
        </is>
      </c>
      <c r="F112" s="20" t="inlineStr">
        <is>
          <t>круглый год</t>
        </is>
      </c>
      <c r="G112" s="2" t="inlineStr">
        <is>
          <t>2-местный домик 3000 ₽, 4-местные 5000 ₽, аил 6000 ₽, дом на 8 мест 8000 ₽; питание комплекс 1900 ₽</t>
        </is>
      </c>
      <c r="H112" s="20" t="inlineStr">
        <is>
          <t>2026</t>
        </is>
      </c>
      <c r="I112" s="20" t="inlineStr">
        <is>
          <t>+7 913 999-68-36</t>
        </is>
      </c>
      <c r="J112" s="20" t="inlineStr">
        <is>
          <t>https://www.turistka.ru/altai/info.php?ob=1283</t>
        </is>
      </c>
    </row>
    <row r="113">
      <c r="B113" s="24" t="n">
        <v>2</v>
      </c>
      <c r="C113" s="20" t="inlineStr">
        <is>
          <t>«Долина водопадов»</t>
        </is>
      </c>
      <c r="D113" s="20" t="inlineStr">
        <is>
          <t>турбаза</t>
        </is>
      </c>
      <c r="E113" s="20" t="inlineStr">
        <is>
          <t>км 61 дороги Балыктуюль–Балыкча</t>
        </is>
      </c>
      <c r="F113" s="20" t="inlineStr">
        <is>
          <t>лето</t>
        </is>
      </c>
      <c r="G113" s="20" t="inlineStr">
        <is>
          <t>от 3000 ₽</t>
        </is>
      </c>
      <c r="H113" s="20" t="inlineStr">
        <is>
          <t>2026</t>
        </is>
      </c>
      <c r="I113" s="20" t="inlineStr">
        <is>
          <t>2ГИС</t>
        </is>
      </c>
      <c r="J113" s="2" t="inlineStr">
        <is>
          <t>https://2gis.ru/gornoaltaysk/search/Турбазы%20в%20долине%20чулышман</t>
        </is>
      </c>
    </row>
    <row r="114">
      <c r="B114" s="24" t="n">
        <v>3</v>
      </c>
      <c r="C114" s="20" t="inlineStr">
        <is>
          <t>«Долина Каменных грибов»</t>
        </is>
      </c>
      <c r="D114" s="20" t="inlineStr">
        <is>
          <t>турбаза</t>
        </is>
      </c>
      <c r="E114" s="20" t="inlineStr">
        <is>
          <t>км 61</t>
        </is>
      </c>
      <c r="F114" s="20" t="inlineStr">
        <is>
          <t>лето</t>
        </is>
      </c>
      <c r="G114" s="20" t="inlineStr">
        <is>
          <t>от 4500 ₽</t>
        </is>
      </c>
      <c r="H114" s="20" t="inlineStr">
        <is>
          <t>2026</t>
        </is>
      </c>
      <c r="I114" s="20" t="inlineStr">
        <is>
          <t>2ГИС</t>
        </is>
      </c>
      <c r="J114" s="2" t="inlineStr">
        <is>
          <t>https://2gis.ru/gornoaltaysk/search/Турбазы%20в%20долине%20чулышман</t>
        </is>
      </c>
    </row>
    <row r="115">
      <c r="B115" s="24" t="n">
        <v>4</v>
      </c>
      <c r="C115" s="20" t="inlineStr">
        <is>
          <t>«Каменные грибы»</t>
        </is>
      </c>
      <c r="D115" s="20" t="inlineStr">
        <is>
          <t>турбаза/кемпинг</t>
        </is>
      </c>
      <c r="E115" s="20" t="inlineStr">
        <is>
          <t>км 61, левый берег у Ак-Курума</t>
        </is>
      </c>
      <c r="F115" s="20" t="inlineStr">
        <is>
          <t>май–сентябрь</t>
        </is>
      </c>
      <c r="G115" s="20" t="inlineStr">
        <is>
          <t>от 2500 ₽ (2ГИС); юрта от 350 ₽ (mirturbaz)</t>
        </is>
      </c>
      <c r="H115" s="20" t="inlineStr">
        <is>
          <t>2026</t>
        </is>
      </c>
      <c r="I115" s="20" t="inlineStr">
        <is>
          <t>2ГИС</t>
        </is>
      </c>
      <c r="J115" s="20" t="inlineStr">
        <is>
          <t>https://mirturbaz.ru/russia/respublika-altay/kamennye-griby</t>
        </is>
      </c>
    </row>
    <row r="116">
      <c r="B116" s="24" t="n">
        <v>5</v>
      </c>
      <c r="C116" s="20" t="inlineStr">
        <is>
          <t>«Чулышманская берёзка»</t>
        </is>
      </c>
      <c r="D116" s="20" t="inlineStr">
        <is>
          <t>турбаза</t>
        </is>
      </c>
      <c r="E116" s="20" t="inlineStr">
        <is>
          <t>напротив Каменных грибов</t>
        </is>
      </c>
      <c r="F116" s="20" t="inlineStr">
        <is>
          <t>—</t>
        </is>
      </c>
      <c r="G116" s="20" t="inlineStr">
        <is>
          <t>не найдено</t>
        </is>
      </c>
      <c r="H116" s="20" t="inlineStr">
        <is>
          <t>—</t>
        </is>
      </c>
      <c r="I116" s="20" t="inlineStr">
        <is>
          <t>—</t>
        </is>
      </c>
      <c r="J116" s="20" t="inlineStr">
        <is>
          <t>https://www.turistka.ru/altai/bases.php?tr=12</t>
        </is>
      </c>
    </row>
    <row r="117">
      <c r="B117" s="24" t="n">
        <v>6</v>
      </c>
      <c r="C117" s="20" t="inlineStr">
        <is>
          <t>«Золотая долина Чулышмана»</t>
        </is>
      </c>
      <c r="D117" s="20" t="inlineStr">
        <is>
          <t>турбаза (20 домиков)</t>
        </is>
      </c>
      <c r="E117" s="20" t="inlineStr">
        <is>
          <t>Коо, ур. Чабаа</t>
        </is>
      </c>
      <c r="F117" s="20" t="inlineStr">
        <is>
          <t>—</t>
        </is>
      </c>
      <c r="G117" s="20" t="inlineStr">
        <is>
          <t>от 2500–3000 ₽</t>
        </is>
      </c>
      <c r="H117" s="20" t="inlineStr">
        <is>
          <t>2026</t>
        </is>
      </c>
      <c r="I117" s="20" t="inlineStr">
        <is>
          <t>2ГИС</t>
        </is>
      </c>
      <c r="J117" s="20" t="inlineStr">
        <is>
          <t>https://www.turistka.ru/altai/bases.php?tr=12</t>
        </is>
      </c>
    </row>
    <row r="119">
      <c r="A119" s="16" t="inlineStr">
        <is>
          <t>#table:food</t>
        </is>
      </c>
      <c r="B119" s="22" t="inlineStr">
        <is>
          <t>Еда — 1</t>
        </is>
      </c>
    </row>
    <row r="120">
      <c r="A120" s="16" t="inlineStr">
        <is>
          <t>#keys</t>
        </is>
      </c>
      <c r="C120" s="16" t="inlineStr">
        <is>
          <t>name</t>
        </is>
      </c>
      <c r="D120" s="16" t="inlineStr">
        <is>
          <t>where</t>
        </is>
      </c>
      <c r="E120" s="16" t="inlineStr">
        <is>
          <t>details</t>
        </is>
      </c>
      <c r="F120" s="16" t="inlineStr">
        <is>
          <t>src</t>
        </is>
      </c>
    </row>
    <row r="121">
      <c r="A121" s="16" t="inlineStr">
        <is>
          <t>#labels</t>
        </is>
      </c>
      <c r="B121" s="23" t="inlineStr">
        <is>
          <t>№ / строки ниже</t>
        </is>
      </c>
      <c r="C121" s="21" t="inlineStr">
        <is>
          <t>Название</t>
        </is>
      </c>
      <c r="D121" s="21" t="inlineStr">
        <is>
          <t>Где</t>
        </is>
      </c>
      <c r="E121" s="21" t="inlineStr">
        <is>
          <t>Подробно</t>
        </is>
      </c>
      <c r="F121" s="21" t="inlineStr">
        <is>
          <t>Источник</t>
        </is>
      </c>
    </row>
    <row r="122">
      <c r="B122" s="24" t="n">
        <v>1</v>
      </c>
      <c r="C122" s="20" t="inlineStr">
        <is>
          <t>кафе турбаз Ак-Курума</t>
        </is>
      </c>
      <c r="D122" s="20" t="inlineStr">
        <is>
          <t>км 61</t>
        </is>
      </c>
      <c r="E122" s="20" t="inlineStr">
        <is>
          <t>ужин на двоих от 1300 ₽ (KP 2026); можно готовить самим</t>
        </is>
      </c>
      <c r="F122" s="20" t="inlineStr">
        <is>
          <t>https://www.kp.ru/russia/altaj/mesta/chulyshmanskaya-dolina/</t>
        </is>
      </c>
    </row>
    <row r="125" ht="22" customHeight="1">
      <c r="A125" s="16" t="inlineStr">
        <is>
          <t>#section</t>
        </is>
      </c>
      <c r="B125" s="17" t="inlineStr">
        <is>
          <t>На месте</t>
        </is>
      </c>
      <c r="C125" s="18" t="n"/>
      <c r="D125" s="18" t="n"/>
      <c r="E125" s="18" t="n"/>
      <c r="F125" s="18" t="n"/>
      <c r="G125" s="18" t="n"/>
      <c r="H125" s="18" t="n"/>
    </row>
    <row r="126">
      <c r="A126" s="16" t="inlineStr">
        <is>
          <t>camping</t>
        </is>
      </c>
      <c r="B126" s="21" t="inlineStr">
        <is>
          <t>Кемпинг</t>
        </is>
      </c>
      <c r="C126" s="20" t="inlineStr">
        <is>
          <t>На тропе и в заповеднике — запрещено; кемпинги на турбазах Ак-Курума (палатки от 100 ₽/чел., KP 2026).</t>
        </is>
      </c>
    </row>
    <row r="127">
      <c r="A127" s="16" t="inlineStr">
        <is>
          <t>photo_spots</t>
        </is>
      </c>
      <c r="B127" s="21" t="inlineStr">
        <is>
          <t>Точки для фото</t>
        </is>
      </c>
      <c r="C127" s="20" t="inlineStr">
        <is>
          <t>Подножие каскада; прижим над Чульчей; вид на Ак-Курум с тропы</t>
        </is>
      </c>
    </row>
    <row r="128">
      <c r="A128" s="16" t="inlineStr">
        <is>
          <t>#table:hikes</t>
        </is>
      </c>
      <c r="B128" s="22" t="inlineStr">
        <is>
          <t>Тропы — 1</t>
        </is>
      </c>
    </row>
    <row r="129">
      <c r="A129" s="16" t="inlineStr">
        <is>
          <t>#keys</t>
        </is>
      </c>
      <c r="C129" s="16" t="inlineStr">
        <is>
          <t>name</t>
        </is>
      </c>
      <c r="D129" s="16" t="inlineStr">
        <is>
          <t>route</t>
        </is>
      </c>
      <c r="E129" s="16" t="inlineStr">
        <is>
          <t>km</t>
        </is>
      </c>
      <c r="F129" s="16" t="inlineStr">
        <is>
          <t>gain_m</t>
        </is>
      </c>
      <c r="G129" s="16" t="inlineStr">
        <is>
          <t>time</t>
        </is>
      </c>
      <c r="H129" s="16" t="inlineStr">
        <is>
          <t>difficulty</t>
        </is>
      </c>
      <c r="I129" s="16" t="inlineStr">
        <is>
          <t>marked</t>
        </is>
      </c>
      <c r="J129" s="16" t="inlineStr">
        <is>
          <t>track</t>
        </is>
      </c>
      <c r="K129" s="16" t="inlineStr">
        <is>
          <t>src</t>
        </is>
      </c>
    </row>
    <row r="130">
      <c r="A130" s="16" t="inlineStr">
        <is>
          <t>#labels</t>
        </is>
      </c>
      <c r="B130" s="23" t="inlineStr">
        <is>
          <t>№ / строки ниже</t>
        </is>
      </c>
      <c r="C130" s="21" t="inlineStr">
        <is>
          <t>Название</t>
        </is>
      </c>
      <c r="D130" s="21" t="inlineStr">
        <is>
          <t>Маршрут</t>
        </is>
      </c>
      <c r="E130" s="21" t="inlineStr">
        <is>
          <t>Км</t>
        </is>
      </c>
      <c r="F130" s="21" t="inlineStr">
        <is>
          <t>Набор, м</t>
        </is>
      </c>
      <c r="G130" s="21" t="inlineStr">
        <is>
          <t>Время</t>
        </is>
      </c>
      <c r="H130" s="21" t="inlineStr">
        <is>
          <t>Сложность</t>
        </is>
      </c>
      <c r="I130" s="21" t="inlineStr">
        <is>
          <t>Маркировка</t>
        </is>
      </c>
      <c r="J130" s="21" t="inlineStr">
        <is>
          <t>Трек (ссылка)</t>
        </is>
      </c>
      <c r="K130" s="21" t="inlineStr">
        <is>
          <t>Источник</t>
        </is>
      </c>
    </row>
    <row r="131">
      <c r="B131" s="24" t="n">
        <v>1</v>
      </c>
      <c r="C131" s="20" t="inlineStr">
        <is>
          <t>Эколого-просветительский маршрут «Водоскат Учар»</t>
        </is>
      </c>
      <c r="D131" s="2" t="inlineStr">
        <is>
          <t>переправа через Чулышман → вдоль Чулышмана и Чульчи → подножие каскада</t>
        </is>
      </c>
      <c r="E131" s="20" t="inlineStr">
        <is>
          <t>8,5 в одну сторону (17 туда-обратно)</t>
        </is>
      </c>
      <c r="F131" s="2" t="inlineStr">
        <is>
          <t>≈240 (КП, 2026), но с постоянными спусками-подъёмами по курумам</t>
        </is>
      </c>
      <c r="G131" s="20" t="inlineStr">
        <is>
          <t>≈3,5 ч в одну сторону</t>
        </is>
      </c>
      <c r="H131" s="20" t="inlineStr">
        <is>
          <t>средняя для подготовленных; прижим с тросами и скобами</t>
        </is>
      </c>
      <c r="I131" s="20" t="inlineStr">
        <is>
          <t>да, оборудован заповедником</t>
        </is>
      </c>
      <c r="J131" s="20" t="inlineStr"/>
      <c r="K131" s="20" t="inlineStr">
        <is>
          <t>https://altzapovednik.ru/visit/trip6.aspx</t>
        </is>
      </c>
    </row>
    <row r="133">
      <c r="A133" s="16" t="inlineStr">
        <is>
          <t>#table:horses</t>
        </is>
      </c>
      <c r="B133" s="22" t="inlineStr">
        <is>
          <t>Конные прогулки — 0</t>
        </is>
      </c>
    </row>
    <row r="134">
      <c r="A134" s="16" t="inlineStr">
        <is>
          <t>#keys</t>
        </is>
      </c>
      <c r="C134" s="16" t="inlineStr">
        <is>
          <t>where</t>
        </is>
      </c>
      <c r="D134" s="16" t="inlineStr">
        <is>
          <t>price</t>
        </is>
      </c>
      <c r="E134" s="16" t="inlineStr">
        <is>
          <t>guide</t>
        </is>
      </c>
      <c r="F134" s="16" t="inlineStr">
        <is>
          <t>notes</t>
        </is>
      </c>
      <c r="G134" s="16" t="inlineStr">
        <is>
          <t>src</t>
        </is>
      </c>
    </row>
    <row r="135">
      <c r="A135" s="16" t="inlineStr">
        <is>
          <t>#labels</t>
        </is>
      </c>
      <c r="B135" s="23" t="inlineStr">
        <is>
          <t>№ / строки ниже</t>
        </is>
      </c>
      <c r="C135" s="21" t="inlineStr">
        <is>
          <t>Где</t>
        </is>
      </c>
      <c r="D135" s="21" t="inlineStr">
        <is>
          <t>Цена</t>
        </is>
      </c>
      <c r="E135" s="21" t="inlineStr">
        <is>
          <t>Гид</t>
        </is>
      </c>
      <c r="F135" s="21" t="inlineStr">
        <is>
          <t>Заметки</t>
        </is>
      </c>
      <c r="G135" s="21" t="inlineStr">
        <is>
          <t>Источник</t>
        </is>
      </c>
    </row>
    <row r="137">
      <c r="A137" s="16" t="inlineStr">
        <is>
          <t>#table:activities</t>
        </is>
      </c>
      <c r="B137" s="22" t="inlineStr">
        <is>
          <t>Активности на месте — 1</t>
        </is>
      </c>
    </row>
    <row r="138">
      <c r="A138" s="16" t="inlineStr">
        <is>
          <t>#keys</t>
        </is>
      </c>
      <c r="C138" s="16" t="inlineStr">
        <is>
          <t>activity</t>
        </is>
      </c>
      <c r="D138" s="16" t="inlineStr">
        <is>
          <t>details</t>
        </is>
      </c>
      <c r="E138" s="16" t="inlineStr">
        <is>
          <t>price</t>
        </is>
      </c>
      <c r="F138" s="16" t="inlineStr">
        <is>
          <t>src</t>
        </is>
      </c>
    </row>
    <row r="139">
      <c r="A139" s="16" t="inlineStr">
        <is>
          <t>#labels</t>
        </is>
      </c>
      <c r="B139" s="23" t="inlineStr">
        <is>
          <t>№ / строки ниже</t>
        </is>
      </c>
      <c r="C139" s="21" t="inlineStr">
        <is>
          <t>Активность</t>
        </is>
      </c>
      <c r="D139" s="21" t="inlineStr">
        <is>
          <t>Подробно</t>
        </is>
      </c>
      <c r="E139" s="21" t="inlineStr">
        <is>
          <t>Цена</t>
        </is>
      </c>
      <c r="F139" s="21" t="inlineStr">
        <is>
          <t>Источник</t>
        </is>
      </c>
    </row>
    <row r="140">
      <c r="B140" s="24" t="n">
        <v>1</v>
      </c>
      <c r="C140" s="20" t="inlineStr">
        <is>
          <t>рыбалка</t>
        </is>
      </c>
      <c r="D140" s="20" t="inlineStr">
        <is>
          <t>хариус, чебак в Чулышмане (через турбазы)</t>
        </is>
      </c>
      <c r="E140" s="20" t="inlineStr">
        <is>
          <t>не найдено</t>
        </is>
      </c>
      <c r="F140" s="20" t="inlineStr">
        <is>
          <t>https://mirturbaz.ru/russia/respublika-altay/kamennye-griby</t>
        </is>
      </c>
    </row>
    <row r="142">
      <c r="A142" s="16" t="inlineStr">
        <is>
          <t>#table:rent</t>
        </is>
      </c>
      <c r="B142" s="22" t="inlineStr">
        <is>
          <t>Прокат — 0</t>
        </is>
      </c>
    </row>
    <row r="143">
      <c r="A143" s="16" t="inlineStr">
        <is>
          <t>#keys</t>
        </is>
      </c>
      <c r="C143" s="16" t="inlineStr">
        <is>
          <t>what</t>
        </is>
      </c>
      <c r="D143" s="16" t="inlineStr">
        <is>
          <t>where</t>
        </is>
      </c>
      <c r="E143" s="16" t="inlineStr">
        <is>
          <t>price</t>
        </is>
      </c>
      <c r="F143" s="16" t="inlineStr">
        <is>
          <t>src</t>
        </is>
      </c>
    </row>
    <row r="144">
      <c r="A144" s="16" t="inlineStr">
        <is>
          <t>#labels</t>
        </is>
      </c>
      <c r="B144" s="23" t="inlineStr">
        <is>
          <t>№ / строки ниже</t>
        </is>
      </c>
      <c r="C144" s="21" t="inlineStr">
        <is>
          <t>Что</t>
        </is>
      </c>
      <c r="D144" s="21" t="inlineStr">
        <is>
          <t>Где</t>
        </is>
      </c>
      <c r="E144" s="21" t="inlineStr">
        <is>
          <t>Цена</t>
        </is>
      </c>
      <c r="F144" s="21" t="inlineStr">
        <is>
          <t>Источник</t>
        </is>
      </c>
    </row>
    <row r="146">
      <c r="A146" s="16" t="inlineStr">
        <is>
          <t>#table:itinerary</t>
        </is>
      </c>
      <c r="B146" s="22" t="inlineStr">
        <is>
          <t>Готовые планы — 2</t>
        </is>
      </c>
    </row>
    <row r="147">
      <c r="A147" s="16" t="inlineStr">
        <is>
          <t>#keys</t>
        </is>
      </c>
      <c r="C147" s="16" t="inlineStr">
        <is>
          <t>title</t>
        </is>
      </c>
      <c r="D147" s="16" t="inlineStr">
        <is>
          <t>plan</t>
        </is>
      </c>
    </row>
    <row r="148">
      <c r="A148" s="16" t="inlineStr">
        <is>
          <t>#labels</t>
        </is>
      </c>
      <c r="B148" s="23" t="inlineStr">
        <is>
          <t>№ / строки ниже</t>
        </is>
      </c>
      <c r="C148" s="21" t="inlineStr">
        <is>
          <t>Название плана</t>
        </is>
      </c>
      <c r="D148" s="21" t="inlineStr">
        <is>
          <t>План</t>
        </is>
      </c>
    </row>
    <row r="149">
      <c r="B149" s="24" t="n">
        <v>1</v>
      </c>
      <c r="C149" s="20" t="inlineStr">
        <is>
          <t>2–3 дня из Акташа</t>
        </is>
      </c>
      <c r="D149" s="2" t="inlineStr">
        <is>
          <t>День 1 — Улаганский тракт, Пазырык, Кату-Ярык, ночь в Ак-Куруме. День 2 — Учар (7–8 ч). День 3 — Каменные грибы утром и обратно через Кату-Ярык (или паромом в Артыбаш в 12:00).</t>
        </is>
      </c>
    </row>
    <row r="150">
      <c r="B150" s="24" t="n">
        <v>2</v>
      </c>
      <c r="C150" s="20" t="inlineStr">
        <is>
          <t>Кольцо через Телецкое</t>
        </is>
      </c>
      <c r="D150" s="2" t="inlineStr">
        <is>
          <t>Артыбаш → паром 6:00 → долина Чулышмана → ночь в Ак-Куруме → Учар → Каменные грибы → Кату-Ярык → Улаган → Акташ.</t>
        </is>
      </c>
    </row>
    <row r="153" ht="22" customHeight="1">
      <c r="A153" s="16" t="inlineStr">
        <is>
          <t>#section</t>
        </is>
      </c>
      <c r="B153" s="17" t="inlineStr">
        <is>
          <t>Сервисы рядом</t>
        </is>
      </c>
      <c r="C153" s="18" t="n"/>
      <c r="D153" s="18" t="n"/>
      <c r="E153" s="18" t="n"/>
      <c r="F153" s="18" t="n"/>
      <c r="G153" s="18" t="n"/>
      <c r="H153" s="18" t="n"/>
    </row>
    <row r="154">
      <c r="A154" s="16" t="inlineStr">
        <is>
          <t>svc_toilets</t>
        </is>
      </c>
      <c r="B154" s="21" t="inlineStr">
        <is>
          <t>Сервис: туалеты</t>
        </is>
      </c>
      <c r="C154" s="20" t="inlineStr">
        <is>
          <t>на турбазах</t>
        </is>
      </c>
    </row>
    <row r="155">
      <c r="A155" s="16" t="inlineStr">
        <is>
          <t>svc_water</t>
        </is>
      </c>
      <c r="B155" s="21" t="inlineStr">
        <is>
          <t>Сервис: вода</t>
        </is>
      </c>
      <c r="C155" s="20" t="inlineStr">
        <is>
          <t>с собой; на турбазах</t>
        </is>
      </c>
    </row>
    <row r="156">
      <c r="A156" s="16" t="inlineStr">
        <is>
          <t>svc_shop</t>
        </is>
      </c>
      <c r="B156" s="21" t="inlineStr">
        <is>
          <t>Сервис: магазин</t>
        </is>
      </c>
      <c r="C156" s="20" t="inlineStr">
        <is>
          <t>в долине почти нет — привози продукты</t>
        </is>
      </c>
    </row>
    <row r="157">
      <c r="A157" s="16" t="inlineStr">
        <is>
          <t>svc_atm</t>
        </is>
      </c>
      <c r="B157" s="21" t="inlineStr">
        <is>
          <t>Сервис: банкомат</t>
        </is>
      </c>
      <c r="C157" s="20" t="inlineStr">
        <is>
          <t>нет</t>
        </is>
      </c>
    </row>
    <row r="158">
      <c r="A158" s="16" t="inlineStr">
        <is>
          <t>svc_fuel</t>
        </is>
      </c>
      <c r="B158" s="21" t="inlineStr">
        <is>
          <t>Сервис: АЗС</t>
        </is>
      </c>
      <c r="C158" s="20" t="inlineStr">
        <is>
          <t>Улаган / Акташ</t>
        </is>
      </c>
    </row>
    <row r="159">
      <c r="A159" s="16" t="inlineStr">
        <is>
          <t>svc_mobile</t>
        </is>
      </c>
      <c r="B159" s="21" t="inlineStr">
        <is>
          <t>Сервис: связь</t>
        </is>
      </c>
      <c r="C159" s="20" t="inlineStr">
        <is>
          <t>нет или нестабильно</t>
        </is>
      </c>
    </row>
    <row r="160">
      <c r="A160" s="16" t="inlineStr">
        <is>
          <t>svc_medical</t>
        </is>
      </c>
      <c r="B160" s="21" t="inlineStr">
        <is>
          <t>Сервис: медпомощь</t>
        </is>
      </c>
      <c r="C160" s="20" t="inlineStr">
        <is>
          <t>нет (ближайшее — Улаган)</t>
        </is>
      </c>
    </row>
    <row r="161">
      <c r="A161" s="16" t="inlineStr">
        <is>
          <t>svc_rescue</t>
        </is>
      </c>
      <c r="B161" s="21" t="inlineStr">
        <is>
          <t>Сервис: спасатели</t>
        </is>
      </c>
      <c r="C161" s="20" t="inlineStr">
        <is>
          <t>инспекторы заповедника на пункте регистрации; МЧС — не найдено</t>
        </is>
      </c>
    </row>
    <row r="163" ht="22" customHeight="1">
      <c r="A163" s="16" t="inlineStr">
        <is>
          <t>#section</t>
        </is>
      </c>
      <c r="B163" s="17" t="inlineStr">
        <is>
          <t>Бюджет</t>
        </is>
      </c>
      <c r="C163" s="18" t="n"/>
      <c r="D163" s="18" t="n"/>
      <c r="E163" s="18" t="n"/>
      <c r="F163" s="18" t="n"/>
      <c r="G163" s="18" t="n"/>
      <c r="H163" s="18" t="n"/>
    </row>
    <row r="164">
      <c r="A164" s="16" t="inlineStr">
        <is>
          <t>budget_economy</t>
        </is>
      </c>
      <c r="B164" s="21" t="inlineStr">
        <is>
          <t>Бюджет: эконом</t>
        </is>
      </c>
      <c r="C164" s="20" t="inlineStr">
        <is>
          <t>≈1500–3000 ₽/день на месте: кемпинг от 100 ₽, билет 250 ₽, лодка 500 ₽, своя еда (без дороги)</t>
        </is>
      </c>
    </row>
    <row r="165">
      <c r="A165" s="16" t="inlineStr">
        <is>
          <t>budget_comfort</t>
        </is>
      </c>
      <c r="B165" s="21" t="inlineStr">
        <is>
          <t>Бюджет: комфорт</t>
        </is>
      </c>
      <c r="C165" s="20" t="inlineStr">
        <is>
          <t>≈7000–10 000 ₽/день: домик 3000–4500 ₽, ужин, гид 1000–3500 ₽</t>
        </is>
      </c>
    </row>
    <row r="166">
      <c r="A166" s="16" t="inlineStr">
        <is>
          <t>budget_year</t>
        </is>
      </c>
      <c r="B166" s="21" t="inlineStr">
        <is>
          <t>Бюджет: год цен</t>
        </is>
      </c>
      <c r="C166" s="20" t="inlineStr">
        <is>
          <t>2025–2026</t>
        </is>
      </c>
    </row>
    <row r="168" ht="22" customHeight="1">
      <c r="A168" s="16" t="inlineStr">
        <is>
          <t>#section</t>
        </is>
      </c>
      <c r="B168" s="17" t="inlineStr">
        <is>
          <t>Что говорят путешественники</t>
        </is>
      </c>
      <c r="C168" s="18" t="n"/>
      <c r="D168" s="18" t="n"/>
      <c r="E168" s="18" t="n"/>
      <c r="F168" s="18" t="n"/>
      <c r="G168" s="18" t="n"/>
      <c r="H168" s="18" t="n"/>
    </row>
    <row r="169">
      <c r="A169" s="16" t="inlineStr">
        <is>
          <t>reviews</t>
        </is>
      </c>
      <c r="B169" s="21" t="inlineStr">
        <is>
          <t>Что говорят путешественники</t>
        </is>
      </c>
      <c r="C169" s="2" t="inlineStr">
        <is>
          <t>Рейтинга самого водопада на 2ГИС/Яндекс не найдено. Турбазы у старта тропы: «Долина водопадов» 4,9 (67), «Долина Каменных грибов» 4,8 (99) на 2ГИС. Плюсы: мощь каскада, дикая тайга, мало людей; минусы: трудная тропа, скользкие камни, сезонные закрытия, дорога через Кату-Ярык.</t>
        </is>
      </c>
    </row>
    <row r="171" ht="22" customHeight="1">
      <c r="A171" s="16" t="inlineStr">
        <is>
          <t>#section</t>
        </is>
      </c>
      <c r="B171" s="17" t="inlineStr">
        <is>
          <t>Рядом</t>
        </is>
      </c>
      <c r="C171" s="18" t="n"/>
      <c r="D171" s="18" t="n"/>
      <c r="E171" s="18" t="n"/>
      <c r="F171" s="18" t="n"/>
      <c r="G171" s="18" t="n"/>
      <c r="H171" s="18" t="n"/>
    </row>
    <row r="172">
      <c r="A172" s="16" t="inlineStr">
        <is>
          <t>#table:nearby</t>
        </is>
      </c>
      <c r="B172" s="22" t="inlineStr">
        <is>
          <t>Рядом — 4</t>
        </is>
      </c>
    </row>
    <row r="173">
      <c r="A173" s="16" t="inlineStr">
        <is>
          <t>#keys</t>
        </is>
      </c>
      <c r="C173" s="16" t="inlineStr">
        <is>
          <t>id</t>
        </is>
      </c>
      <c r="D173" s="16" t="inlineStr">
        <is>
          <t>name</t>
        </is>
      </c>
      <c r="E173" s="16" t="inlineStr">
        <is>
          <t>km</t>
        </is>
      </c>
    </row>
    <row r="174">
      <c r="A174" s="16" t="inlineStr">
        <is>
          <t>#labels</t>
        </is>
      </c>
      <c r="B174" s="23" t="inlineStr">
        <is>
          <t>№ / строки ниже</t>
        </is>
      </c>
      <c r="C174" s="21" t="inlineStr">
        <is>
          <t>ID соседнего места</t>
        </is>
      </c>
      <c r="D174" s="21" t="inlineStr">
        <is>
          <t>Название</t>
        </is>
      </c>
      <c r="E174" s="21" t="inlineStr">
        <is>
          <t>Км</t>
        </is>
      </c>
    </row>
    <row r="175">
      <c r="B175" s="24" t="n">
        <v>1</v>
      </c>
      <c r="C175" s="20" t="inlineStr">
        <is>
          <t>alt-05</t>
        </is>
      </c>
      <c r="D175" s="20" t="inlineStr">
        <is>
          <t>Каменные грибы Ак-Курум</t>
        </is>
      </c>
      <c r="E175" s="20" t="n">
        <v>7.6</v>
      </c>
    </row>
    <row r="176">
      <c r="B176" s="24" t="n">
        <v>2</v>
      </c>
      <c r="C176" s="20" t="inlineStr">
        <is>
          <t>alt-04</t>
        </is>
      </c>
      <c r="D176" s="20" t="inlineStr">
        <is>
          <t>Долина Чулышмана и перевал Кату-Ярык</t>
        </is>
      </c>
      <c r="E176" s="20" t="n">
        <v>25</v>
      </c>
    </row>
    <row r="177">
      <c r="B177" s="24" t="n">
        <v>3</v>
      </c>
      <c r="C177" s="20" t="inlineStr">
        <is>
          <t>alt-06</t>
        </is>
      </c>
      <c r="D177" s="20" t="inlineStr">
        <is>
          <t>Пазырыкские курганы</t>
        </is>
      </c>
      <c r="E177" s="20" t="n">
        <v>41.2</v>
      </c>
    </row>
    <row r="178">
      <c r="B178" s="24" t="n">
        <v>4</v>
      </c>
      <c r="C178" s="20" t="inlineStr">
        <is>
          <t>alt-02</t>
        </is>
      </c>
      <c r="D178" s="20" t="inlineStr">
        <is>
          <t>Водопад Корбу</t>
        </is>
      </c>
      <c r="E178" s="20" t="n">
        <v>72.90000000000001</v>
      </c>
    </row>
    <row r="181" ht="22" customHeight="1">
      <c r="A181" s="16" t="inlineStr">
        <is>
          <t>#section</t>
        </is>
      </c>
      <c r="B181" s="17" t="inlineStr">
        <is>
          <t>Проверка и качество данных</t>
        </is>
      </c>
      <c r="C181" s="18" t="n"/>
      <c r="D181" s="18" t="n"/>
      <c r="E181" s="18" t="n"/>
      <c r="F181" s="18" t="n"/>
      <c r="G181" s="18" t="n"/>
      <c r="H181" s="18" t="n"/>
    </row>
    <row r="182">
      <c r="A182" s="16" t="inlineStr">
        <is>
          <t>checked</t>
        </is>
      </c>
      <c r="B182" s="21" t="inlineStr">
        <is>
          <t>Как проверено</t>
        </is>
      </c>
      <c r="C182" s="2" t="inlineStr">
        <is>
          <t>Карточка собрана по открытым источникам 07.10.2026</t>
        </is>
      </c>
    </row>
    <row r="183">
      <c r="A183" s="16" t="inlineStr">
        <is>
          <t>note</t>
        </is>
      </c>
      <c r="B183" s="21" t="inlineStr">
        <is>
          <t>Заметка редакции</t>
        </is>
      </c>
      <c r="C183" s="2" t="inlineStr">
        <is>
          <t>Хорошее официальное описание тропы, много СМИ; расхождения по длине тропы (8–11 км), цене билета и связи</t>
        </is>
      </c>
    </row>
    <row r="184">
      <c r="A184" s="16" t="inlineStr">
        <is>
          <t>gaps</t>
        </is>
      </c>
      <c r="B184" s="21" t="inlineStr">
        <is>
          <t>Чего не хватает в данных (каждое с новой строки)</t>
        </is>
      </c>
      <c r="C184" s="2" t="inlineStr">
        <is>
          <t>координаты пункта регистрации и переправы
контакты баз Ак-Курума
официальная цена 2026
рейтинг самого водопада</t>
        </is>
      </c>
    </row>
    <row r="185">
      <c r="A185" s="16" t="inlineStr">
        <is>
          <t>flags</t>
        </is>
      </c>
      <c r="B185" s="21" t="inlineStr">
        <is>
          <t>Противоречия источников (каждое с новой строки)</t>
        </is>
      </c>
      <c r="C185" s="2" t="inlineStr">
        <is>
          <t>Длина тропы: 8,5 км (заповедник) vs 8 км (zapovedtravel) vs ≈11 км (Туристер); расстояние от устья Чульчи — 7 км (Алтапресс) vs 12 км (Туристер)
KP пишет, что посещение возможно «только в сухой период (октябрь – начало мая)» — противоречит официальному сезону заповедника; не использовано
Маршрут закрыт с 20.08.2026 «до особого распоряжения» (медведи на тропе), с 31.08.2026 — все маршруты заповедника до конца сезона
Англоязычная страница заповедника требует сопровождающего для групп и лимитирует 4 группы/день — русская версия пишет о регистрации и рекомендует проводника; уточнить перед поездкой</t>
        </is>
      </c>
    </row>
    <row r="186">
      <c r="A186" s="16" t="inlineStr">
        <is>
          <t>idx</t>
        </is>
      </c>
      <c r="B186" s="21" t="inlineStr">
        <is>
          <t>Индекс полноты 0–100</t>
        </is>
      </c>
      <c r="C186" s="20" t="n">
        <v>82</v>
      </c>
    </row>
    <row r="187">
      <c r="A187" s="16" t="inlineStr">
        <is>
          <t>rich</t>
        </is>
      </c>
      <c r="B187" s="21" t="inlineStr">
        <is>
          <t>Насыщенность</t>
        </is>
      </c>
      <c r="C187" s="20" t="n">
        <v>8</v>
      </c>
    </row>
    <row r="188">
      <c r="A188" s="16" t="inlineStr">
        <is>
          <t>conf</t>
        </is>
      </c>
      <c r="B188" s="21" t="inlineStr">
        <is>
          <t>Достоверность</t>
        </is>
      </c>
      <c r="C188" s="20" t="n">
        <v>33</v>
      </c>
    </row>
    <row r="189">
      <c r="A189" s="16" t="inlineStr">
        <is>
          <t>prac</t>
        </is>
      </c>
      <c r="B189" s="21" t="inlineStr">
        <is>
          <t>Практичность</t>
        </is>
      </c>
      <c r="C189" s="20" t="n">
        <v>7</v>
      </c>
    </row>
    <row r="190">
      <c r="A190" s="16" t="inlineStr">
        <is>
          <t>en_reviewed</t>
        </is>
      </c>
      <c r="B190" s="21" t="inlineStr">
        <is>
          <t>Перевод EN проверен (да/нет)</t>
        </is>
      </c>
      <c r="C190" s="20" t="inlineStr">
        <is>
          <t>нет</t>
        </is>
      </c>
    </row>
    <row r="191">
      <c r="A191" s="16" t="inlineStr">
        <is>
          <t>#table:fixes</t>
        </is>
      </c>
      <c r="B191" s="22" t="inlineStr">
        <is>
          <t>Журнал правок — 0</t>
        </is>
      </c>
    </row>
    <row r="192">
      <c r="A192" s="16" t="inlineStr">
        <is>
          <t>#keys</t>
        </is>
      </c>
      <c r="C192" s="16" t="inlineStr">
        <is>
          <t>f</t>
        </is>
      </c>
      <c r="D192" s="16" t="inlineStr">
        <is>
          <t>n</t>
        </is>
      </c>
      <c r="E192" s="16" t="inlineStr">
        <is>
          <t>u</t>
        </is>
      </c>
    </row>
    <row r="193">
      <c r="A193" s="16" t="inlineStr">
        <is>
          <t>#labels</t>
        </is>
      </c>
      <c r="B193" s="23" t="inlineStr">
        <is>
          <t>№ / строки ниже</t>
        </is>
      </c>
      <c r="C193" s="21" t="inlineStr">
        <is>
          <t>Поле</t>
        </is>
      </c>
      <c r="D193" s="21" t="inlineStr">
        <is>
          <t>Что изменено</t>
        </is>
      </c>
      <c r="E193" s="21" t="inlineStr">
        <is>
          <t>Источник</t>
        </is>
      </c>
    </row>
    <row r="195">
      <c r="A195" s="16" t="inlineStr">
        <is>
          <t>#table:sources</t>
        </is>
      </c>
      <c r="B195" s="22" t="inlineStr">
        <is>
          <t>Источники карточки — 21</t>
        </is>
      </c>
    </row>
    <row r="196">
      <c r="A196" s="16" t="inlineStr">
        <is>
          <t>#keys</t>
        </is>
      </c>
      <c r="C196" s="16" t="inlineStr">
        <is>
          <t>url</t>
        </is>
      </c>
      <c r="D196" s="16" t="inlineStr">
        <is>
          <t>title</t>
        </is>
      </c>
      <c r="E196" s="16" t="inlineStr">
        <is>
          <t>used_for</t>
        </is>
      </c>
    </row>
    <row r="197">
      <c r="A197" s="16" t="inlineStr">
        <is>
          <t>#labels</t>
        </is>
      </c>
      <c r="B197" s="23" t="inlineStr">
        <is>
          <t>№ / строки ниже</t>
        </is>
      </c>
      <c r="C197" s="21" t="inlineStr">
        <is>
          <t>Ссылка</t>
        </is>
      </c>
      <c r="D197" s="21" t="inlineStr">
        <is>
          <t>Название</t>
        </is>
      </c>
      <c r="E197" s="21" t="inlineStr">
        <is>
          <t>Для чего</t>
        </is>
      </c>
    </row>
    <row r="198">
      <c r="B198" s="24" t="n">
        <v>1</v>
      </c>
      <c r="C198" s="20" t="inlineStr">
        <is>
          <t>https://altzapovednik.ru/visit/trip6.aspx</t>
        </is>
      </c>
      <c r="D198" s="20" t="inlineStr">
        <is>
          <t>Алтайский заповедник: «Водоскат Учар»</t>
        </is>
      </c>
      <c r="E198" s="20" t="inlineStr">
        <is>
          <t>параметры тропы, регистрация</t>
        </is>
      </c>
    </row>
    <row r="199">
      <c r="B199" s="24" t="n">
        <v>2</v>
      </c>
      <c r="C199" s="2" t="inlineStr">
        <is>
          <t>https://zapovedtravel.ru/Route/Details/f00bcff6-fea0-436e-ac26-ae85df6c4c2f</t>
        </is>
      </c>
      <c r="D199" s="20" t="inlineStr">
        <is>
          <t>Заповедный туризм: Водоскат Учар</t>
        </is>
      </c>
      <c r="E199" s="20" t="inlineStr">
        <is>
          <t>контакты заповедника, правила</t>
        </is>
      </c>
    </row>
    <row r="200">
      <c r="B200" s="24" t="n">
        <v>3</v>
      </c>
      <c r="C200" s="20" t="inlineStr">
        <is>
          <t>https://www.kp.ru/russia/altaj/mesta/vodopad-uchar/</t>
        </is>
      </c>
      <c r="D200" s="20" t="inlineStr">
        <is>
          <t>KP: водопад Учар</t>
        </is>
      </c>
      <c r="E200" s="20" t="inlineStr">
        <is>
          <t>координаты, цены 2026</t>
        </is>
      </c>
    </row>
    <row r="201">
      <c r="B201" s="24" t="n">
        <v>4</v>
      </c>
      <c r="C201" s="20" t="inlineStr">
        <is>
          <t>https://tonkosti.ru/Водопад_на_реке_Чульча</t>
        </is>
      </c>
      <c r="D201" s="20" t="inlineStr">
        <is>
          <t>Туристер: водопад на реке Чульча</t>
        </is>
      </c>
      <c r="E201" s="20" t="inlineStr">
        <is>
          <t>переправа, описание</t>
        </is>
      </c>
    </row>
    <row r="202">
      <c r="B202" s="24" t="n">
        <v>5</v>
      </c>
      <c r="C202" s="2" t="inlineStr">
        <is>
          <t>https://altapress.ru/story/obitel-zemlyanih-zaychikov-pochemu-stoit-uvidet-samiy-nepristupniy-altayskiy-vodopad-345085</t>
        </is>
      </c>
      <c r="D202" s="20" t="inlineStr">
        <is>
          <t>Алтапресс: Учар</t>
        </is>
      </c>
      <c r="E202" s="20" t="inlineStr">
        <is>
          <t>история, легенды</t>
        </is>
      </c>
    </row>
    <row r="203">
      <c r="B203" s="24" t="n">
        <v>6</v>
      </c>
      <c r="C203" s="2" t="inlineStr">
        <is>
          <t>https://altapress.ru/story/v-gornom-altae-bolee-tisyach-turistov-posetili-vodopad-korbu-146827</t>
        </is>
      </c>
      <c r="D203" s="20" t="inlineStr">
        <is>
          <t>Алтапресс 2014</t>
        </is>
      </c>
      <c r="E203" s="20" t="inlineStr">
        <is>
          <t>посещаемость, обустройство</t>
        </is>
      </c>
    </row>
    <row r="204">
      <c r="B204" s="24" t="n">
        <v>7</v>
      </c>
      <c r="C204" s="2" t="inlineStr">
        <is>
          <t>https://altapress.ru/story/na-altae-iz-za-pavodka-zakrili-dostup-turistov-k-znamenitomu-vodopadu-176846</t>
        </is>
      </c>
      <c r="D204" s="20" t="inlineStr">
        <is>
          <t>Алтапресс 2016: паводок</t>
        </is>
      </c>
      <c r="E204" s="20" t="inlineStr">
        <is>
          <t>сезонность</t>
        </is>
      </c>
    </row>
    <row r="205">
      <c r="B205" s="24" t="n">
        <v>8</v>
      </c>
      <c r="C205" s="2" t="inlineStr">
        <is>
          <t>https://altapress.ru/story/altayskiy-zapovednik-zakril-vse-marshruti-do-kontsa-sezona-iz-za-medvedey-393318</t>
        </is>
      </c>
      <c r="D205" s="20" t="inlineStr">
        <is>
          <t>Алтапресс 31.08.2026</t>
        </is>
      </c>
      <c r="E205" s="20" t="inlineStr">
        <is>
          <t>закрытие</t>
        </is>
      </c>
    </row>
    <row r="206">
      <c r="B206" s="24" t="n">
        <v>9</v>
      </c>
      <c r="C206" s="2" t="inlineStr">
        <is>
          <t>https://experience.tripster.ru/articles/10-samyh-samyh-vodopadov-altaya/</t>
        </is>
      </c>
      <c r="D206" s="20" t="inlineStr">
        <is>
          <t>Tripster: водопады Алтая</t>
        </is>
      </c>
      <c r="E206" s="20" t="inlineStr">
        <is>
          <t>высота, виа феррата</t>
        </is>
      </c>
    </row>
    <row r="207">
      <c r="B207" s="24" t="n">
        <v>10</v>
      </c>
      <c r="C207" s="2" t="inlineStr">
        <is>
          <t>https://www.sputnik8.com/ru/gorno-altaysk/pages/samye-krasivye-vodopady-altaya-samye-krasivye-mesta-i-kak-do-nih-dobratsya</t>
        </is>
      </c>
      <c r="D207" s="20" t="inlineStr">
        <is>
          <t>Sputnik8: водопады Алтая</t>
        </is>
      </c>
      <c r="E207" s="20" t="inlineStr">
        <is>
          <t>сезон, описание</t>
        </is>
      </c>
    </row>
    <row r="208">
      <c r="B208" s="24" t="n">
        <v>11</v>
      </c>
      <c r="C208" s="2" t="inlineStr">
        <is>
          <t>https://2gis.ru/gornoaltaysk/search/Турбазы%20в%20долине%20чулышман</t>
        </is>
      </c>
      <c r="D208" s="20" t="inlineStr">
        <is>
          <t>2ГИС: турбазы Чулышмана</t>
        </is>
      </c>
      <c r="E208" s="20" t="inlineStr">
        <is>
          <t>жильё</t>
        </is>
      </c>
    </row>
    <row r="209">
      <c r="B209" s="24" t="n">
        <v>12</v>
      </c>
      <c r="C209" s="20" t="inlineStr">
        <is>
          <t>https://www.kp.ru/russia/altaj/mesta/chulyshmanskaya-dolina/</t>
        </is>
      </c>
      <c r="D209" s="20" t="inlineStr">
        <is>
          <t>KP: Чулышманская долина</t>
        </is>
      </c>
      <c r="E209" s="20" t="inlineStr">
        <is>
          <t>цены, связь</t>
        </is>
      </c>
    </row>
    <row r="210">
      <c r="B210" s="24" t="n">
        <v>13</v>
      </c>
      <c r="C210" s="20" t="inlineStr">
        <is>
          <t>https://experience.tripster.ru/experience/45102/</t>
        </is>
      </c>
      <c r="D210" s="20" t="inlineStr">
        <is>
          <t>Tripster: тур с треккингом к Учару</t>
        </is>
      </c>
      <c r="E210" s="20" t="inlineStr">
        <is>
          <t>цена тура</t>
        </is>
      </c>
    </row>
    <row r="211">
      <c r="B211" s="24" t="n">
        <v>14</v>
      </c>
      <c r="C211" s="2" t="inlineStr">
        <is>
          <t>https://altzapovednik.ru/en/Visitor facilities/Uchar Waterfall.aspx</t>
        </is>
      </c>
      <c r="D211" s="20" t="inlineStr">
        <is>
          <t>Алтайский заповедник: экотропа «Водопад Учар» (англ.)</t>
        </is>
      </c>
      <c r="E211" s="20" t="inlineStr">
        <is>
          <t>длина, сезон, правила</t>
        </is>
      </c>
    </row>
    <row r="212">
      <c r="B212" s="24" t="n">
        <v>15</v>
      </c>
      <c r="C212" s="2" t="inlineStr">
        <is>
          <t>https://altapress.ru/story/turistam-zapretili-poseshchat-vodoskat-uchar-na-altae-392756</t>
        </is>
      </c>
      <c r="D212" s="20" t="inlineStr">
        <is>
          <t>Алтапресс: туристам запретили посещать Учар (2026)</t>
        </is>
      </c>
      <c r="E212" s="20" t="inlineStr">
        <is>
          <t>закрытие 20.08.2026</t>
        </is>
      </c>
    </row>
    <row r="213">
      <c r="B213" s="24" t="n">
        <v>16</v>
      </c>
      <c r="C213" s="20" t="inlineStr">
        <is>
          <t>https://www.amic.ru/news/181074/</t>
        </is>
      </c>
      <c r="D213" s="20" t="inlineStr">
        <is>
          <t>Амител: водопад Учар (2012)</t>
        </is>
      </c>
      <c r="E213" s="20" t="inlineStr">
        <is>
          <t>описание</t>
        </is>
      </c>
    </row>
    <row r="214">
      <c r="B214" s="24" t="n">
        <v>17</v>
      </c>
      <c r="C214" s="2" t="inlineStr">
        <is>
          <t>https://tenchat.ru/media/2448774-neyrobiologiya-moyego-preodoleniya-mysucharauchar</t>
        </is>
      </c>
      <c r="D214" s="20" t="inlineStr">
        <is>
          <t>TenChat: поход на Учар</t>
        </is>
      </c>
      <c r="E214" s="20" t="inlineStr">
        <is>
          <t>сложность тропы</t>
        </is>
      </c>
    </row>
    <row r="215">
      <c r="B215" s="24" t="n">
        <v>18</v>
      </c>
      <c r="C215" s="20" t="inlineStr">
        <is>
          <t>https://t-j.ru/teletskoe-ozero-trip/</t>
        </is>
      </c>
      <c r="D215" s="20" t="inlineStr">
        <is>
          <t>Т—Ж: южный берег зимой (2025)</t>
        </is>
      </c>
      <c r="E215" s="20" t="inlineStr">
        <is>
          <t>связь, зимний доступ</t>
        </is>
      </c>
    </row>
    <row r="216">
      <c r="B216" s="24" t="n">
        <v>19</v>
      </c>
      <c r="C216" s="2" t="inlineStr">
        <is>
          <t>https://altay-ust-koksa.ru/district/pravookhranitelnye-i-nadzornye-organy/pogranichnoe-upravlenie-fsb-rossii-po-respublike-altay/?ELEMENT_ID=8015</t>
        </is>
      </c>
      <c r="D216" s="20" t="inlineStr">
        <is>
          <t>ПУ ФСБ: пределы погранзоны РА (2022)</t>
        </is>
      </c>
      <c r="E216" s="20" t="inlineStr">
        <is>
          <t>погранзона</t>
        </is>
      </c>
    </row>
    <row r="217">
      <c r="B217" s="24" t="n">
        <v>20</v>
      </c>
      <c r="C217" s="20" t="inlineStr">
        <is>
          <t>https://turistka.ru/altai/info.php?ob=2999</t>
        </is>
      </c>
      <c r="D217" s="20" t="inlineStr">
        <is>
          <t>Turistka: переправа на Учар и Каменные грибы (2026)</t>
        </is>
      </c>
      <c r="E217" s="20" t="inlineStr">
        <is>
          <t>цены лодки</t>
        </is>
      </c>
    </row>
    <row r="218">
      <c r="B218" s="24" t="n">
        <v>21</v>
      </c>
      <c r="C218" s="20" t="inlineStr">
        <is>
          <t>https://www.turistka.ru/altai/info.php?ob=1283</t>
        </is>
      </c>
      <c r="D218" s="20" t="inlineStr">
        <is>
          <t>Turistka: кемпинг «Каменные грибы» (2026)</t>
        </is>
      </c>
      <c r="E218" s="20" t="inlineStr">
        <is>
          <t>жильё, трансферы</t>
        </is>
      </c>
    </row>
    <row r="220">
      <c r="A220" s="16" t="inlineStr">
        <is>
          <t>#table:sources_practical</t>
        </is>
      </c>
      <c r="B220" s="22" t="inlineStr">
        <is>
          <t>Источники практики — 3</t>
        </is>
      </c>
    </row>
    <row r="221">
      <c r="A221" s="16" t="inlineStr">
        <is>
          <t>#keys</t>
        </is>
      </c>
      <c r="C221" s="16" t="inlineStr">
        <is>
          <t>url</t>
        </is>
      </c>
      <c r="D221" s="16" t="inlineStr">
        <is>
          <t>title</t>
        </is>
      </c>
      <c r="E221" s="16" t="inlineStr">
        <is>
          <t>used_for</t>
        </is>
      </c>
    </row>
    <row r="222">
      <c r="A222" s="16" t="inlineStr">
        <is>
          <t>#labels</t>
        </is>
      </c>
      <c r="B222" s="23" t="inlineStr">
        <is>
          <t>№ / строки ниже</t>
        </is>
      </c>
      <c r="C222" s="21" t="inlineStr">
        <is>
          <t>Ссылка</t>
        </is>
      </c>
      <c r="D222" s="21" t="inlineStr">
        <is>
          <t>Название</t>
        </is>
      </c>
      <c r="E222" s="21" t="inlineStr">
        <is>
          <t>Для чего</t>
        </is>
      </c>
    </row>
    <row r="223">
      <c r="B223" s="24" t="n">
        <v>1</v>
      </c>
      <c r="C223" s="20" t="inlineStr">
        <is>
          <t>https://altzapovednik.ru/visit/trip6.aspx</t>
        </is>
      </c>
      <c r="D223" s="20" t="inlineStr">
        <is>
          <t>Заповедник</t>
        </is>
      </c>
      <c r="E223" s="20" t="inlineStr">
        <is>
          <t>тропа</t>
        </is>
      </c>
    </row>
    <row r="224">
      <c r="B224" s="24" t="n">
        <v>2</v>
      </c>
      <c r="C224" s="20" t="inlineStr">
        <is>
          <t>https://www.kp.ru/russia/altaj/mesta/chulyshmanskaya-dolina/</t>
        </is>
      </c>
      <c r="D224" s="20" t="inlineStr">
        <is>
          <t>KP</t>
        </is>
      </c>
      <c r="E224" s="20" t="inlineStr">
        <is>
          <t>цены</t>
        </is>
      </c>
    </row>
    <row r="225">
      <c r="B225" s="24" t="n">
        <v>3</v>
      </c>
      <c r="C225" s="2" t="inlineStr">
        <is>
          <t>https://2gis.ru/gornoaltaysk/search/Турбазы%20в%20долине%20чулышман</t>
        </is>
      </c>
      <c r="D225" s="20" t="inlineStr">
        <is>
          <t>2ГИС</t>
        </is>
      </c>
      <c r="E225" s="20" t="inlineStr">
        <is>
          <t>турбазы</t>
        </is>
      </c>
    </row>
    <row r="228" ht="22" customHeight="1">
      <c r="A228" s="16" t="inlineStr">
        <is>
          <t>#section</t>
        </is>
      </c>
      <c r="B228" s="17" t="inlineStr">
        <is>
          <t>Перевод EN</t>
        </is>
      </c>
      <c r="C228" s="18" t="n"/>
      <c r="D228" s="18" t="n"/>
      <c r="E228" s="18" t="n"/>
      <c r="F228" s="18" t="n"/>
      <c r="G228" s="18" t="n"/>
      <c r="H228" s="18" t="n"/>
    </row>
    <row r="229">
      <c r="A229" s="16" t="inlineStr">
        <is>
          <t>#table:translations_en</t>
        </is>
      </c>
      <c r="B229" s="22" t="inlineStr">
        <is>
          <t>Перевод на английский — 152</t>
        </is>
      </c>
    </row>
    <row r="230">
      <c r="A230" s="16" t="inlineStr">
        <is>
          <t>#keys</t>
        </is>
      </c>
      <c r="C230" s="16" t="inlineStr">
        <is>
          <t>path</t>
        </is>
      </c>
      <c r="D230" s="16" t="inlineStr">
        <is>
          <t>ru</t>
        </is>
      </c>
      <c r="E230" s="16" t="inlineStr">
        <is>
          <t>en</t>
        </is>
      </c>
    </row>
    <row r="231">
      <c r="A231" s="16" t="inlineStr">
        <is>
          <t>#labels</t>
        </is>
      </c>
      <c r="B231" s="23" t="inlineStr">
        <is>
          <t>№ / строки ниже</t>
        </is>
      </c>
      <c r="C231" s="21" t="inlineStr">
        <is>
          <t>Поле</t>
        </is>
      </c>
      <c r="D231" s="21" t="inlineStr">
        <is>
          <t>Русский (только чтение)</t>
        </is>
      </c>
      <c r="E231" s="21" t="inlineStr">
        <is>
          <t>English</t>
        </is>
      </c>
    </row>
    <row r="232">
      <c r="B232" s="24" t="n">
        <v>1</v>
      </c>
      <c r="C232" s="20" t="inlineStr">
        <is>
          <t>name</t>
        </is>
      </c>
      <c r="D232" s="20" t="inlineStr">
        <is>
          <t>Водопад Учар</t>
        </is>
      </c>
      <c r="E232" s="20" t="inlineStr">
        <is>
          <t>Uchar Waterfall</t>
        </is>
      </c>
    </row>
    <row r="233">
      <c r="B233" s="24" t="n">
        <v>2</v>
      </c>
      <c r="C233" s="20" t="inlineStr">
        <is>
          <t>full</t>
        </is>
      </c>
      <c r="D233" s="2" t="inlineStr">
        <is>
          <t>Водопад (водоскат) Учар, он же Большой Чульчинский — на реке Чульча, правом притоке Чулышмана, в Алтайском заповеднике</t>
        </is>
      </c>
      <c r="E233" s="2" t="inlineStr">
        <is>
          <t>Uchar waterfall (cascade), also known as the Big Chulcha Waterfall — on the Chulcha River, a right tributary of the Chulyshman, in the Altai Nature Reserve</t>
        </is>
      </c>
    </row>
    <row r="234">
      <c r="B234" s="24" t="n">
        <v>3</v>
      </c>
      <c r="C234" s="20" t="inlineStr">
        <is>
          <t>dist</t>
        </is>
      </c>
      <c r="D234" s="20" t="inlineStr">
        <is>
          <t>Улаганский</t>
        </is>
      </c>
      <c r="E234" s="20" t="inlineStr">
        <is>
          <t>Ulagan</t>
        </is>
      </c>
    </row>
    <row r="235">
      <c r="B235" s="24" t="n">
        <v>4</v>
      </c>
      <c r="C235" s="20" t="inlineStr">
        <is>
          <t>near</t>
        </is>
      </c>
      <c r="D235" s="2" t="inlineStr">
        <is>
          <t>с. Коо и турбазы урочища Ак-Курум в долине Чулышмана; с. Балыкча (юг Телецкого озера)</t>
        </is>
      </c>
      <c r="E235" s="2" t="inlineStr">
        <is>
          <t>Koo village and the tourist bases of the Ak-Kurum tract in the Chulyshman valley; Balykcha village (south end of Lake Teletskoye)</t>
        </is>
      </c>
    </row>
    <row r="236">
      <c r="B236" s="24" t="n">
        <v>5</v>
      </c>
      <c r="C236" s="20" t="inlineStr">
        <is>
          <t>elev</t>
        </is>
      </c>
      <c r="D236" s="2" t="inlineStr">
        <is>
          <t>Перепад каскада ≈160 м при длине потока ≈600 м; каменный завал, сквозь который прорывается река, — 300–350 м высотой (заповедник); набор по тропе ≈240 м (КП, 2026); абсолютная высота подножия — не найдено</t>
        </is>
      </c>
      <c r="E236" s="2" t="inlineStr">
        <is>
          <t>Cascade drop ≈160 m over a stream length of ≈600 m; the rock jam the river forces its way through is 300–350 m high (nature reserve); ascent on the trail ≈240 m (KP, 2026); absolute elevation of the foot — not found</t>
        </is>
      </c>
    </row>
    <row r="237">
      <c r="B237" s="24" t="n">
        <v>6</v>
      </c>
      <c r="C237" s="20" t="inlineStr">
        <is>
          <t>short</t>
        </is>
      </c>
      <c r="D237" s="2" t="inlineStr">
        <is>
          <t>Самый высокий каскадный водопад Республики Алтай (≈160 м): Чульча с рёвом прорывается через завал гигантских глыб в узком каньоне; добраться можно только пешком — 8,5 км в одну сторону по скальной тропе с тросами.</t>
        </is>
      </c>
      <c r="E237" s="2" t="inlineStr">
        <is>
          <t>The highest cascading waterfall in the Altai Republic (≈160 m): the Chulcha roars through a jam of giant boulders in a narrow canyon; you can get there only on foot — 8.5 km one way on a rocky trail with cables.</t>
        </is>
      </c>
    </row>
    <row r="238">
      <c r="B238" s="24" t="n">
        <v>7</v>
      </c>
      <c r="C238" s="20" t="inlineStr">
        <is>
          <t>desc</t>
        </is>
      </c>
      <c r="D238" s="2" t="inlineStr">
        <is>
          <t>Учар («неприступный» или «летящий» по-алтайски) — каскадный водопад на реке Чульча в нескольких километрах от её впадения в Чулышман, на территории Алтайского государственного биосферного заповедника. Вода падает примерно на 160 м, проходя около 600 м сквозь нагромождение огромных глыб; это скорее водоскат, чем отвесный водопад. Предполагают, что каскад образовался в результате обвала после сильных землетрясений конца XIX – начала XX века; первым его описал В. Верещагин (дневник 1905 г.), научно обследовали в 1982 году. Сегодня это эколого-просветительский маршрут заповедника «Водоскат Учар»: 8,5 км в одну сторону (≈3,5 ч от переправы), линейный, средней сложности для подготовленных; самый опасный скальный участок (прижим) оборудован перилами, тросами и металлическими скобами (виа феррата, обустроена в 2014 году). Старт — на правом берегу Чулышмана, куда переправляют на лодке; перед выходом нужно отметиться на сезонном пункте регистрации. В 2011 году Учар попал в пятёрку самых труднодоступных достопримечательностей России; в 2014-м его посетили около 2000 человек (против 40 тыс. у Корбу). Маршрут открывают обычно после весеннего паводка — в июне (в 2016 г. — после 20 июня); в 2026 году он закрывался 17–20 августа и с 31 августа до конца сезона из-за медведей.</t>
        </is>
      </c>
      <c r="E238" s="2" t="inlineStr">
        <is>
          <t>Uchar (“impregnable” or “flying” in Altai language) is a cascading waterfall on the Chulcha River a few kilometers from where it joins the Chulyshman, in the Altai State Biosphere Reserve. The water drops about 160 m, passing for about 600 m through a pile of huge boulders; it is more of a chute than a sheer waterfall. The cascade is thought to have formed from a collapse after the strong earthquakes of the late 19th and early 20th centuries; it was first described by V. Vereshchagin (1905 diary) and scientifically surveyed in 1982. Today it is the reserve's eco-educational route “Uchar Chute”: 8.5 km one way (≈3.5 h from the crossing), linear, of moderate difficulty for prepared hikers; the most dangerous rock section (a narrow ledge above the river) is equipped with railings, cables and metal staples (via ferrata, built in 2014). The start is on the right bank of the Chulyshman, where you are ferried across by boat; before setting out you must check in at the seasonal registration point. In 2011 Uchar was among Russia's five hardest-to-reach sights; in 2014 about 2000 people visited it (against 40,000 for Korbu). The route usually opens after the spring flood, in June (in 2016, after 20 June); in 2026 it was closed on 17–20 August and from 31 August to the end of the season because of bears.</t>
        </is>
      </c>
    </row>
    <row r="239">
      <c r="B239" s="24" t="n">
        <v>8</v>
      </c>
      <c r="C239" s="20" t="inlineStr">
        <is>
          <t>guide</t>
        </is>
      </c>
      <c r="D239" s="2" t="inlineStr">
        <is>
          <t>Учар — для тех, кому мало смотровых площадок: ты идёшь 3–4 часа по тайге вдоль Чулышмана и Чульчи, карабкаешься по скобам над рекой и в финале слышишь рёв, при котором соседа не слышно. Выходи с первыми лучами, чтобы успеть вернуться к лодке засветло — весь поход занимает 7–8 часов. Местные шутят про «земляных зайчиков» — емуранок, которые таскают продукты с привалов, так что не оставляй рюкзак открытым. Обувь бери с цепкой подошвой: мокрые брёвна и камни — главный враг. По пути загляни на Каменные грибы Ак-Курум — они почти напротив.</t>
        </is>
      </c>
      <c r="E239" s="2" t="inlineStr">
        <is>
          <t>Uchar is for those who find viewing platforms too little: you walk 3–4 hours through the taiga along the Chulyshman and the Chulcha, scramble over staples above the river, and at the end you hear a roar so loud you can't hear your neighbor. Set out at first light so you can get back to the boat before dark — the whole hike takes 7–8 hours. Locals joke about the “ground bunnies” — the chipmunks that steal food at rest stops — so don't leave your backpack open. Bring shoes with grippy soles: wet logs and rocks are the main enemy. On the way, look in at the Ak-Kurum Stone Mushrooms — they are almost opposite.</t>
        </is>
      </c>
    </row>
    <row r="240">
      <c r="B240" s="24" t="n">
        <v>9</v>
      </c>
      <c r="C240" s="20" t="inlineStr">
        <is>
          <t>see</t>
        </is>
      </c>
      <c r="D240" s="2" t="inlineStr">
        <is>
          <t>Сам каскад со смотровой у подножия; каньон Чульчи; оборудованный тросами прижим над рекой; виды на долину Чулышмана; по пути — тайга и устье Чульчи</t>
        </is>
      </c>
      <c r="E240" s="2" t="inlineStr">
        <is>
          <t>The cascade itself with the viewpoint at its foot; the Chulcha canyon; the cable-equipped ledge above the river; views of the Chulyshman valley; along the way, the taiga and the mouth of the Chulcha</t>
        </is>
      </c>
    </row>
    <row r="241">
      <c r="B241" s="24" t="n">
        <v>10</v>
      </c>
      <c r="C241" s="20" t="inlineStr">
        <is>
          <t>skip</t>
        </is>
      </c>
      <c r="D241" s="2" t="inlineStr">
        <is>
          <t>ты не готов к 17 км пешком туда-обратно по камням и скобам, боишься высоты или едешь с маленькими детьми — тогда ограничься Каменными грибами и Кату-Ярыком</t>
        </is>
      </c>
      <c r="E241" s="2" t="inlineStr">
        <is>
          <t>you aren't ready for 17 km on foot there and back over rocks and staples, are afraid of heights, or are traveling with small children — in that case stick to the Stone Mushrooms and Katu-Yaryk</t>
        </is>
      </c>
    </row>
    <row r="242">
      <c r="B242" s="24" t="n">
        <v>11</v>
      </c>
      <c r="C242" s="20" t="inlineStr">
        <is>
          <t>diff</t>
        </is>
      </c>
      <c r="D242" s="2" t="inlineStr">
        <is>
          <t>Средняя–высокая: 8,5 км в одну сторону, скальный прижим с тросами и скобами, броды/брёвна; требуется хорошая физическая форма</t>
        </is>
      </c>
      <c r="E242" s="2" t="inlineStr">
        <is>
          <t>Moderate to high: 8.5 km one way, a rock ledge with cables and staples, fords/logs; good physical fitness required</t>
        </is>
      </c>
    </row>
    <row r="243">
      <c r="B243" s="24" t="n">
        <v>12</v>
      </c>
      <c r="C243" s="20" t="inlineStr">
        <is>
          <t>when</t>
        </is>
      </c>
      <c r="D243" s="2" t="inlineStr">
        <is>
          <t>Конец июня – сентябрь (после паводка, когда заповедник открывает маршрут); май–июнь самый полноводный, но тропа часто закрыта из-за паводка и камнепадов</t>
        </is>
      </c>
      <c r="E243" s="2" t="inlineStr">
        <is>
          <t>Late June to September (after the flood, when the reserve opens the route); May–June has the most water, but the trail is often closed because of floods and rockfalls</t>
        </is>
      </c>
    </row>
    <row r="244">
      <c r="B244" s="24" t="n">
        <v>13</v>
      </c>
      <c r="C244" s="20" t="inlineStr">
        <is>
          <t>hours</t>
        </is>
      </c>
      <c r="D244" s="2" t="inlineStr">
        <is>
          <t>Маршрут заповедника сезонный — июнь–сентябрь (англ. страница заповедника), в светлое время; лимит — до 4 групп в день по 10–15 человек, группы с сопровождающим инструктором, регистрация на пункте в начале тропы. В 2026: закрыт 17–20.08, затем с 20.08 «до особого распоряжения» (медведи на тропе), с 31.08 закрыты все маршруты заповедника до конца сезона</t>
        </is>
      </c>
      <c r="E244" s="2" t="inlineStr">
        <is>
          <t>The reserve route is seasonal — June to September (English page of the reserve), in daylight; limit of up to 4 groups a day of 10–15 people, groups with an accompanying instructor, registration at the point at the start of the trail. In 2026: closed 17–20.08, then from 20.08 “until further notice” (bears on the trail), and from 31.08 all the reserve's routes are closed until the end of the season</t>
        </is>
      </c>
    </row>
    <row r="245">
      <c r="B245" s="24" t="n">
        <v>14</v>
      </c>
      <c r="C245" s="20" t="inlineStr">
        <is>
          <t>daytime</t>
        </is>
      </c>
      <c r="D245" s="2" t="inlineStr">
        <is>
          <t>Ранний выход (7–8 утра), у водопада — около полудня, когда солнце заглядывает в каньон</t>
        </is>
      </c>
      <c r="E245" s="2" t="inlineStr">
        <is>
          <t>An early start (7–8 am), at the waterfall around noon, when the sun looks into the canyon</t>
        </is>
      </c>
    </row>
    <row r="246">
      <c r="B246" s="24" t="n">
        <v>15</v>
      </c>
      <c r="C246" s="20" t="inlineStr">
        <is>
          <t>how</t>
        </is>
      </c>
      <c r="D246" s="2" t="inlineStr">
        <is>
          <t>Сначала — в долину Чулышмана, к турбазам урочища Ак-Курум / с. Коо. Вариант 1 (по суше): Чуйский тракт до Акташа → Улаган → Балыктуюль → перевал Кату-Ярык → вниз по долине до км ≈61 дороги Балыктуюль–Балыкча (≈100 км от Акташа до перевала + ≈30 км долиной), только внедорожник. Вариант 2 (по воде): автопаром или катер из Артыбаша на юг Телецкого озера (5–6 ч), затем на машине/УАЗе вверх по долине. Далее лодкой через Чулышман на правый берег и пешком 8,5 км по тропе вдоль Чульчи. Из Артыбаша в один день — только в турах (12 ч, но такие туры обычно включают Каменные грибы, а не Учар).</t>
        </is>
      </c>
      <c r="E246" s="2" t="inlineStr">
        <is>
          <t>First, get to the Chulyshman valley, to the tourist bases of the Ak-Kurum tract / Koo village. Option 1 (overland): Chuysky Trakt to Aktash → Ulagan → Balyktuyul → Katu-Yaryk Pass → down the valley to about km 61 of the Balyktuyul–Balykcha road (≈100 km from Aktash to the pass + ≈30 km along the valley), 4×4 / SUV only. Option 2 (by water): a car ferry or motorboat from Artybash to the south end of Lake Teletskoye (5–6 h), then by car/UAZ up the valley. Then by boat across the Chulyshman to the right bank and 8.5 km on foot along the trail beside the Chulcha. From Artybash in one day — only on tours (12 h, but such tours usually include the Stone Mushrooms rather than Uchar).</t>
        </is>
      </c>
    </row>
    <row r="247">
      <c r="B247" s="24" t="n">
        <v>16</v>
      </c>
      <c r="C247" s="20" t="inlineStr">
        <is>
          <t>needcar</t>
        </is>
      </c>
      <c r="D247" s="2" t="inlineStr">
        <is>
          <t>Да — внедорожник или паром/катер до долины, лодка-переправа через Чулышман; сама тропа — только пешком</t>
        </is>
      </c>
      <c r="E247" s="2" t="inlineStr">
        <is>
          <t>Yes — a 4×4 / SUV or a ferry/motorboat to the valley, plus a boat crossing over the Chulyshman; the trail itself is on foot only</t>
        </is>
      </c>
    </row>
    <row r="248">
      <c r="B248" s="24" t="n">
        <v>17</v>
      </c>
      <c r="C248" s="20" t="inlineStr">
        <is>
          <t>self</t>
        </is>
      </c>
      <c r="D248" s="2" t="inlineStr">
        <is>
          <t>Доехать до долины и переправиться — да. Но правила заповедника (англ. версия сайта) требуют, чтобы группы шли с сопровождающим-инструктором, и ограничивают поток 4 группами в день; на практике одиночки присоединяются к группе гида от турбазы (≈1000 ₽/чел., КП 2026). Обязательна регистрация на пункте у тропы</t>
        </is>
      </c>
      <c r="E248" s="2" t="inlineStr">
        <is>
          <t>Getting to the valley and crossing — yes. But the reserve's rules (English version of the site) require groups to go with an accompanying instructor and limit the flow to 4 groups a day; in practice solo travelers join a guide's group from a tourist base (≈1000 ₽/person, KP 2026). Registration at the point by the trail is mandatory</t>
        </is>
      </c>
    </row>
    <row r="249">
      <c r="B249" s="24" t="n">
        <v>18</v>
      </c>
      <c r="C249" s="20" t="inlineStr">
        <is>
          <t>roadtype</t>
        </is>
      </c>
      <c r="D249" s="2" t="inlineStr">
        <is>
          <t>До долины — грунт/гравий и серпантин Кату-Ярыка; тропа — каменистая горная, со скальным прижимом, тросами и скобами</t>
        </is>
      </c>
      <c r="E249" s="2" t="inlineStr">
        <is>
          <t>To the valley — dirt/gravel and the Katu-Yaryk serpentine; the trail is a rocky mountain path with a rock ledge, cables and staples</t>
        </is>
      </c>
    </row>
    <row r="250">
      <c r="B250" s="24" t="n">
        <v>19</v>
      </c>
      <c r="C250" s="20" t="inlineStr">
        <is>
          <t>traveltime</t>
        </is>
      </c>
      <c r="D250" s="2" t="inlineStr">
        <is>
          <t>Тропа ≈3,5–4 ч в одну сторону, 7–8 ч на всё с осмотром; Акташ → Ак-Курум ≈4–5 ч на внедорожнике (оценка); паром Артыбаш → юг 5–6 ч</t>
        </is>
      </c>
      <c r="E250" s="2" t="inlineStr">
        <is>
          <t>Trail ≈3.5–4 h one way, 7–8 h for everything including sightseeing; Aktash → Ak-Kurum ≈4–5 h by 4×4 / SUV (estimate); ferry Artybash → south end 5–6 h</t>
        </is>
      </c>
    </row>
    <row r="251">
      <c r="B251" s="24" t="n">
        <v>20</v>
      </c>
      <c r="C251" s="20" t="inlineStr">
        <is>
          <t>stay</t>
        </is>
      </c>
      <c r="D251" s="2" t="inlineStr">
        <is>
          <t>Турбазы и кемпинги урочища Ак-Курум (км 61 дороги Балыктуюль–Балыкча): «Долина водопадов» (от 3000 ₽, 4,9/67 на 2ГИС), «Долина Каменных грибов» (от 4500 ₽, 4,8/99), «Каменные грибы» (от 2500 ₽, 4,3/79; юрта от 350 ₽ — mirturbaz); «Золотая долина Чулышмана» (Коо, от 2500–3000 ₽); палатки от 100 ₽/чел. (KP, 2026)</t>
        </is>
      </c>
      <c r="E251" s="2" t="inlineStr">
        <is>
          <t>Tourist bases and campsites of the Ak-Kurum tract (km 61 of the Balyktuyul–Balykcha road): Dolina Vodopadov (from 3000 ₽, 4.9/67 on 2GIS), Dolina Kamennykh Gribov (from 4500 ₽, 4.8/99), Kamennye Griby (from 2500 ₽, 4.3/79; yurt from 350 ₽ — mirturbaz); Zolotaya Dolina Chulyshmana (Koo, from 2500–3000 ₽); tents from 100 ₽/person (KP, 2026)</t>
        </is>
      </c>
    </row>
    <row r="252">
      <c r="B252" s="24" t="n">
        <v>21</v>
      </c>
      <c r="C252" s="20" t="inlineStr">
        <is>
          <t>net</t>
        </is>
      </c>
      <c r="D252" s="2" t="inlineStr">
        <is>
          <t>Сотовой связи в долине, по данным KP (2026), нет; по Т—Ж (2025) — появилась, но нестабильна; на тропе — нет. На части турбаз Wi-Fi (спутник/генераторы)</t>
        </is>
      </c>
      <c r="E252" s="2" t="inlineStr">
        <is>
          <t>There is no mobile signal in the valley according to KP (2026); according to T—Zh (2025) it has appeared but is unstable; on the trail — none. Some tourist bases have Wi-Fi (satellite/generators)</t>
        </is>
      </c>
    </row>
    <row r="253">
      <c r="B253" s="24" t="n">
        <v>22</v>
      </c>
      <c r="C253" s="20" t="inlineStr">
        <is>
          <t>entry</t>
        </is>
      </c>
      <c r="D253" s="2" t="inlineStr">
        <is>
          <t>Билет на маршрут Алтайского заповедника: 250 ₽/чел. (с 27.02.2025, все эколого-просветительские маршруты); в старых источниках — 100–180 ₽ (KP указывает 100 ₽ на 2026 — противоречиво). Пограничный пропуск не нужен.</t>
        </is>
      </c>
      <c r="E253" s="2" t="inlineStr">
        <is>
          <t>Altai Nature Reserve route ticket: 250 ₽/person (since 27.02.2025, all eco-educational routes); older sources say 100–180 ₽ (KP gives 100 ₽ for 2026 — contradictory). No border-zone permit needed.</t>
        </is>
      </c>
    </row>
    <row r="254">
      <c r="B254" s="24" t="n">
        <v>23</v>
      </c>
      <c r="C254" s="20" t="inlineStr">
        <is>
          <t>transfer</t>
        </is>
      </c>
      <c r="D254" s="2" t="inlineStr">
        <is>
          <t>Лодка через Чулышман 1000 ₽ за лодку до 4 чел. туда-обратно (2026) / 1500 ₽ у кемпинга; ранее ≈500 ₽/чел. (КП); трансфер Улаган → долина 16 000 ₽ на до 8 чел. (2026); паром с машиной 15–17 тыс. ₽ (2026)</t>
        </is>
      </c>
      <c r="E254" s="2" t="inlineStr">
        <is>
          <t>Boat across the Chulyshman 1000 ₽ per boat of up to 4 people round trip (2026) / 1500 ₽ at the campsite; previously ≈500 ₽/person (KP); transfer Ulagan → valley 16,000 ₽ for up to 8 people (2026); car ferry 15–17k ₽ (2026)</t>
        </is>
      </c>
    </row>
    <row r="255">
      <c r="B255" s="24" t="n">
        <v>24</v>
      </c>
      <c r="C255" s="20" t="inlineStr">
        <is>
          <t>bring</t>
        </is>
      </c>
      <c r="D255" s="2" t="inlineStr">
        <is>
          <t>Треккинговую обувь с цепкой подошвой, перчатки для тросов, 1,5–2 л воды, перекус, дождевик, репеллент и защиту от клещей, налобный фонарь, аптечку</t>
        </is>
      </c>
      <c r="E255" s="2" t="inlineStr">
        <is>
          <t>Trekking shoes with grippy soles, gloves for the cables, 1.5–2 L of water, a snack, a rain jacket, repellent and tick protection, a headlamp, a first-aid kit</t>
        </is>
      </c>
    </row>
    <row r="256">
      <c r="B256" s="24" t="n">
        <v>25</v>
      </c>
      <c r="C256" s="20" t="inlineStr">
        <is>
          <t>warn</t>
        </is>
      </c>
      <c r="D256" s="2" t="inlineStr">
        <is>
          <t>В 2026 году тропа закрыта с 20.08 «до особого распоряжения»: на ней появились медведи, закрыт доступ даже для инспекторов (заповедник, Алтапресс 08.2026); с 31.08 закрыты все маршруты заповедника. Скальный прижим над рекой — держись за тросы; в дождь выход запрещён (сели). Самая серьёзная переправа — через ручей Артыштуу. Весной (май–июнь) — паводок, сели и камнепады, маршрут закрывают. Жара в каньоне выше +30 °C. Клещи. Связи нет — гиды берут спутниковые телефоны. Пограничный пропуск не нужен</t>
        </is>
      </c>
      <c r="E256" s="2" t="inlineStr">
        <is>
          <t>In 2026 the trail has been closed since 20.08 “until further notice”: bears have appeared on it, and even inspectors are barred from access (reserve, Altapress 08.2026); from 31.08 all the reserve's routes are closed. The rock ledge above the river — hold on to the cables; setting out in rain is forbidden (mudflows). The most serious crossing is the Artyshtu stream. In spring (May–June) there are floods, mudflows and rockfalls, and the route is closed. Heat in the canyon above +30 °C. Ticks. No signal — guides carry satellite phones. No border-zone permit needed</t>
        </is>
      </c>
    </row>
    <row r="257">
      <c r="B257" s="24" t="n">
        <v>26</v>
      </c>
      <c r="C257" s="20" t="inlineStr">
        <is>
          <t>food</t>
        </is>
      </c>
      <c r="D257" s="2" t="inlineStr">
        <is>
          <t>Питание на турбазах Ак-Курума (ужин на двоих от 1300 ₽, KP 2026); кафе при «Чулышманской берёзке» у переправы; уха и жареный хариус/чебак, которых ловят в Чулышмане</t>
        </is>
      </c>
      <c r="E257" s="2" t="inlineStr">
        <is>
          <t>Meals at the Ak-Kurum tourist bases (dinner for two from 1300 ₽, KP 2026); a cafe at Chulyshmanskaya Berezka by the crossing; fish soup and fried grayling/roach caught in the Chulyshman</t>
        </is>
      </c>
    </row>
    <row r="258">
      <c r="B258" s="24" t="n">
        <v>27</v>
      </c>
      <c r="C258" s="20" t="inlineStr">
        <is>
          <t>reviews</t>
        </is>
      </c>
      <c r="D258" s="2" t="inlineStr">
        <is>
          <t>Рейтинга самого водопада на 2ГИС/Яндекс не найдено. Турбазы у старта тропы: «Долина водопадов» 4,9 (67), «Долина Каменных грибов» 4,8 (99) на 2ГИС. Плюсы: мощь каскада, дикая тайга, мало людей; минусы: трудная тропа, скользкие камни, сезонные закрытия, дорога через Кату-Ярык.</t>
        </is>
      </c>
      <c r="E258" s="2" t="inlineStr">
        <is>
          <t>No rating for the waterfall itself was found on 2GIS/Yandex. Tourist bases at the start of the trail: Dolina Vodopadov 4.9 (67), Dolina Kamennykh Gribov 4.8 (99) on 2GIS. Pros: the power of the cascade, wild taiga, few people; cons: a hard trail, slippery rocks, seasonal closures, the road over Katu-Yaryk.</t>
        </is>
      </c>
    </row>
    <row r="259">
      <c r="B259" s="24" t="n">
        <v>28</v>
      </c>
      <c r="C259" s="20" t="inlineStr">
        <is>
          <t>photos.0.cap</t>
        </is>
      </c>
      <c r="D259" s="20" t="inlineStr">
        <is>
          <t>Большой Чульчинский водопад (Учар) на реке Чульча</t>
        </is>
      </c>
      <c r="E259" s="20" t="inlineStr">
        <is>
          <t>Big Chulcha Waterfall (Uchar) on the Chulcha River</t>
        </is>
      </c>
    </row>
    <row r="260">
      <c r="B260" s="24" t="n">
        <v>29</v>
      </c>
      <c r="C260" s="20" t="inlineStr">
        <is>
          <t>photos.1.cap</t>
        </is>
      </c>
      <c r="D260" s="20" t="inlineStr">
        <is>
          <t>Водопад Учар</t>
        </is>
      </c>
      <c r="E260" s="20" t="inlineStr">
        <is>
          <t>Uchar Waterfall</t>
        </is>
      </c>
    </row>
    <row r="261">
      <c r="B261" s="24" t="n">
        <v>30</v>
      </c>
      <c r="C261" s="20" t="inlineStr">
        <is>
          <t>photos.2.cap</t>
        </is>
      </c>
      <c r="D261" s="20" t="inlineStr">
        <is>
          <t>Водопад Учар</t>
        </is>
      </c>
      <c r="E261" s="20" t="inlineStr">
        <is>
          <t>Uchar Waterfall</t>
        </is>
      </c>
    </row>
    <row r="262">
      <c r="B262" s="24" t="n">
        <v>31</v>
      </c>
      <c r="C262" s="20" t="inlineStr">
        <is>
          <t>photos.3.cap</t>
        </is>
      </c>
      <c r="D262" s="20" t="inlineStr">
        <is>
          <t>Водопад Учар</t>
        </is>
      </c>
      <c r="E262" s="20" t="inlineStr">
        <is>
          <t>Uchar Waterfall</t>
        </is>
      </c>
    </row>
    <row r="263">
      <c r="B263" s="24" t="n">
        <v>32</v>
      </c>
      <c r="C263" s="20" t="inlineStr">
        <is>
          <t>photos.4.cap</t>
        </is>
      </c>
      <c r="D263" s="20" t="inlineStr">
        <is>
          <t>Водопад Учар</t>
        </is>
      </c>
      <c r="E263" s="20" t="inlineStr">
        <is>
          <t>Uchar Waterfall</t>
        </is>
      </c>
    </row>
    <row r="264">
      <c r="B264" s="24" t="n">
        <v>33</v>
      </c>
      <c r="C264" s="20" t="inlineStr">
        <is>
          <t>p.sum</t>
        </is>
      </c>
      <c r="D264" s="2" t="inlineStr">
        <is>
          <t>Учар — однодневный поход (≈17 км туда-обратно, 7–8 ч) от турбаз урочища Ак-Курум в долине Чулышмана: лодка через реку (≈500 ₽), регистрация, билет заповедника (250 ₽, 2025). В долину — через Кату-Ярык на внедорожнике или паромом/катером по Телецкому. Ночёвка — на турбазах Ак-Курума (от 2500–4500 ₽ за домик) или в кемпинге (от 100 ₽/чел.). В 2026 году тропа закрыта с 20 августа из-за медведей.</t>
        </is>
      </c>
      <c r="E264" s="2" t="inlineStr">
        <is>
          <t>Uchar is a day hike (≈17 km round trip, 7–8 h) from the tourist bases of the Ak-Kurum tract in the Chulyshman valley: a boat across the river (≈500 ₽), registration, the reserve ticket (250 ₽, 2025). To reach the valley: over Katu-Yaryk by 4×4 / SUV, or by ferry/motorboat across Teletskoye. Stay overnight at the Ak-Kurum tourist bases (from 2500–4500 ₽ per cabin) or at a campsite (from 100 ₽/person). In 2026 the trail has been closed since 20 August because of bears.</t>
        </is>
      </c>
    </row>
    <row r="265">
      <c r="B265" s="24" t="n">
        <v>34</v>
      </c>
      <c r="C265" s="20" t="inlineStr">
        <is>
          <t>p.apps.0.title</t>
        </is>
      </c>
      <c r="D265" s="20" t="inlineStr">
        <is>
          <t>По суше через Кату-Ярык</t>
        </is>
      </c>
      <c r="E265" s="20" t="inlineStr">
        <is>
          <t>Overland via Katu-Yaryk</t>
        </is>
      </c>
    </row>
    <row r="266">
      <c r="B266" s="24" t="n">
        <v>35</v>
      </c>
      <c r="C266" s="20" t="inlineStr">
        <is>
          <t>p.apps.0.from</t>
        </is>
      </c>
      <c r="D266" s="20" t="inlineStr">
        <is>
          <t>с. Акташ (Чуйский тракт)</t>
        </is>
      </c>
      <c r="E266" s="20" t="inlineStr">
        <is>
          <t>Aktash village (Chuysky Trakt)</t>
        </is>
      </c>
    </row>
    <row r="267">
      <c r="B267" s="24" t="n">
        <v>36</v>
      </c>
      <c r="C267" s="20" t="inlineStr">
        <is>
          <t>p.apps.0.route</t>
        </is>
      </c>
      <c r="D267" s="2" t="inlineStr">
        <is>
          <t>Акташ → Улаган → Балыктуюль → Кату-Ярык (км 31–34 дороги Балыктуюль–Балыкча) → вниз по долине до км 61 (урочище Ак-Курум)</t>
        </is>
      </c>
      <c r="E267" s="2" t="inlineStr">
        <is>
          <t>Aktash → Ulagan → Balyktuyul → Katu-Yaryk (km 31–34 of the Balyktuyul–Balykcha road) → down the valley to km 61 (Ak-Kurum tract)</t>
        </is>
      </c>
    </row>
    <row r="268">
      <c r="B268" s="24" t="n">
        <v>37</v>
      </c>
      <c r="C268" s="20" t="inlineStr">
        <is>
          <t>p.apps.0.km</t>
        </is>
      </c>
      <c r="D268" s="20" t="inlineStr">
        <is>
          <t>≈100 до перевала + ≈27–30 до Ак-Курума</t>
        </is>
      </c>
      <c r="E268" s="20" t="inlineStr">
        <is>
          <t>≈100 to the pass + ≈27–30 to Ak-Kurum</t>
        </is>
      </c>
    </row>
    <row r="269">
      <c r="B269" s="24" t="n">
        <v>38</v>
      </c>
      <c r="C269" s="20" t="inlineStr">
        <is>
          <t>p.apps.0.time</t>
        </is>
      </c>
      <c r="D269" s="20" t="inlineStr">
        <is>
          <t>4–5 ч (оценка)</t>
        </is>
      </c>
      <c r="E269" s="20" t="inlineStr">
        <is>
          <t>4–5 h (estimate)</t>
        </is>
      </c>
    </row>
    <row r="270">
      <c r="B270" s="24" t="n">
        <v>39</v>
      </c>
      <c r="C270" s="20" t="inlineStr">
        <is>
          <t>p.apps.0.surface</t>
        </is>
      </c>
      <c r="D270" s="2" t="inlineStr">
        <is>
          <t>асфальт до Улагана частично, далее гравий/грунт, серпантин 3,5–3,9 км</t>
        </is>
      </c>
      <c r="E270" s="2" t="inlineStr">
        <is>
          <t>partly paved road to Ulagan, then gravel/dirt, serpentine of 3.5–3.9 km</t>
        </is>
      </c>
    </row>
    <row r="271">
      <c r="B271" s="24" t="n">
        <v>40</v>
      </c>
      <c r="C271" s="20" t="inlineStr">
        <is>
          <t>p.apps.0.vehicle</t>
        </is>
      </c>
      <c r="D271" s="20" t="inlineStr">
        <is>
          <t>внедорожник</t>
        </is>
      </c>
      <c r="E271" s="20" t="inlineStr">
        <is>
          <t>4×4 / SUV</t>
        </is>
      </c>
    </row>
    <row r="272">
      <c r="B272" s="24" t="n">
        <v>41</v>
      </c>
      <c r="C272" s="20" t="inlineStr">
        <is>
          <t>p.apps.0.season</t>
        </is>
      </c>
      <c r="D272" s="20" t="inlineStr">
        <is>
          <t>май–октябрь</t>
        </is>
      </c>
      <c r="E272" s="20" t="inlineStr">
        <is>
          <t>May–October</t>
        </is>
      </c>
    </row>
    <row r="273">
      <c r="B273" s="24" t="n">
        <v>42</v>
      </c>
      <c r="C273" s="20" t="inlineStr">
        <is>
          <t>p.apps.0.last</t>
        </is>
      </c>
      <c r="D273" s="20" t="inlineStr">
        <is>
          <t>АЗС/магазины — Акташ, Улаган</t>
        </is>
      </c>
      <c r="E273" s="20" t="inlineStr">
        <is>
          <t>Fuel stations/shops — Aktash, Ulagan</t>
        </is>
      </c>
    </row>
    <row r="274">
      <c r="B274" s="24" t="n">
        <v>43</v>
      </c>
      <c r="C274" s="20" t="inlineStr">
        <is>
          <t>p.apps.0.parking.d</t>
        </is>
      </c>
      <c r="D274" s="20" t="inlineStr">
        <is>
          <t>на турбазах Ак-Курума (км 61)</t>
        </is>
      </c>
      <c r="E274" s="20" t="inlineStr">
        <is>
          <t>at the Ak-Kurum tourist bases (km 61)</t>
        </is>
      </c>
    </row>
    <row r="275">
      <c r="B275" s="24" t="n">
        <v>44</v>
      </c>
      <c r="C275" s="20" t="inlineStr">
        <is>
          <t>p.apps.0.parking.price</t>
        </is>
      </c>
      <c r="D275" s="20" t="inlineStr">
        <is>
          <t>не найдено</t>
        </is>
      </c>
      <c r="E275" s="20" t="inlineStr">
        <is>
          <t>not found</t>
        </is>
      </c>
    </row>
    <row r="276">
      <c r="B276" s="24" t="n">
        <v>45</v>
      </c>
      <c r="C276" s="20" t="inlineStr">
        <is>
          <t>p.apps.0.trail.d</t>
        </is>
      </c>
      <c r="D276" s="2" t="inlineStr">
        <is>
          <t>правый берег Чулышмана у устья Чульчи после лодочной переправы; сезонный пункт регистрации</t>
        </is>
      </c>
      <c r="E276" s="2" t="inlineStr">
        <is>
          <t>right bank of the Chulyshman at the mouth of the Chulcha after the boat crossing; seasonal registration point</t>
        </is>
      </c>
    </row>
    <row r="277">
      <c r="B277" s="24" t="n">
        <v>46</v>
      </c>
      <c r="C277" s="20" t="inlineStr">
        <is>
          <t>p.apps.0.haz</t>
        </is>
      </c>
      <c r="D277" s="20" t="inlineStr">
        <is>
          <t>серпантин, камнепады, броды</t>
        </is>
      </c>
      <c r="E277" s="20" t="inlineStr">
        <is>
          <t>serpentine, rockfalls, fords</t>
        </is>
      </c>
    </row>
    <row r="278">
      <c r="B278" s="24" t="n">
        <v>47</v>
      </c>
      <c r="C278" s="20" t="inlineStr">
        <is>
          <t>p.apps.1.title</t>
        </is>
      </c>
      <c r="D278" s="20" t="inlineStr">
        <is>
          <t>По воде через Телецкое</t>
        </is>
      </c>
      <c r="E278" s="20" t="inlineStr">
        <is>
          <t>By water via Teletskoye</t>
        </is>
      </c>
    </row>
    <row r="279">
      <c r="B279" s="24" t="n">
        <v>48</v>
      </c>
      <c r="C279" s="20" t="inlineStr">
        <is>
          <t>p.apps.1.from</t>
        </is>
      </c>
      <c r="D279" s="20" t="inlineStr">
        <is>
          <t>с. Артыбаш</t>
        </is>
      </c>
      <c r="E279" s="20" t="inlineStr">
        <is>
          <t>Artybash village</t>
        </is>
      </c>
    </row>
    <row r="280">
      <c r="B280" s="24" t="n">
        <v>49</v>
      </c>
      <c r="C280" s="20" t="inlineStr">
        <is>
          <t>p.apps.1.route</t>
        </is>
      </c>
      <c r="D280" s="2" t="inlineStr">
        <is>
          <t>паром/катер на южный берег → по долине вверх ≈30–40 км до Ак-Курума</t>
        </is>
      </c>
      <c r="E280" s="2" t="inlineStr">
        <is>
          <t>ferry/motorboat to the south shore → up the valley ≈30–40 km to Ak-Kurum</t>
        </is>
      </c>
    </row>
    <row r="281">
      <c r="B281" s="24" t="n">
        <v>50</v>
      </c>
      <c r="C281" s="20" t="inlineStr">
        <is>
          <t>p.apps.1.km</t>
        </is>
      </c>
      <c r="D281" s="20" t="inlineStr">
        <is>
          <t>≈78 по воде + ≈30–40 по суше</t>
        </is>
      </c>
      <c r="E281" s="20" t="inlineStr">
        <is>
          <t>≈78 by water + ≈30–40 overland</t>
        </is>
      </c>
    </row>
    <row r="282">
      <c r="B282" s="24" t="n">
        <v>51</v>
      </c>
      <c r="C282" s="20" t="inlineStr">
        <is>
          <t>p.apps.1.time</t>
        </is>
      </c>
      <c r="D282" s="20" t="inlineStr">
        <is>
          <t>5–6 ч паром + 1–1,5 ч</t>
        </is>
      </c>
      <c r="E282" s="20" t="inlineStr">
        <is>
          <t>5–6 h by ferry + 1–1.5 h</t>
        </is>
      </c>
    </row>
    <row r="283">
      <c r="B283" s="24" t="n">
        <v>52</v>
      </c>
      <c r="C283" s="20" t="inlineStr">
        <is>
          <t>p.apps.1.surface</t>
        </is>
      </c>
      <c r="D283" s="20" t="inlineStr">
        <is>
          <t>вода + грунт</t>
        </is>
      </c>
      <c r="E283" s="20" t="inlineStr">
        <is>
          <t>water + dirt road</t>
        </is>
      </c>
    </row>
    <row r="284">
      <c r="B284" s="24" t="n">
        <v>53</v>
      </c>
      <c r="C284" s="20" t="inlineStr">
        <is>
          <t>p.apps.1.vehicle</t>
        </is>
      </c>
      <c r="D284" s="20" t="inlineStr">
        <is>
          <t>паром с машиной, катер + трансфер турбазы</t>
        </is>
      </c>
      <c r="E284" s="20" t="inlineStr">
        <is>
          <t>car ferry, motorboat + tourist base transfer</t>
        </is>
      </c>
    </row>
    <row r="285">
      <c r="B285" s="24" t="n">
        <v>54</v>
      </c>
      <c r="C285" s="20" t="inlineStr">
        <is>
          <t>p.apps.1.season</t>
        </is>
      </c>
      <c r="D285" s="20" t="inlineStr">
        <is>
          <t>май – начало октября</t>
        </is>
      </c>
      <c r="E285" s="20" t="inlineStr">
        <is>
          <t>May – early October</t>
        </is>
      </c>
    </row>
    <row r="286">
      <c r="B286" s="24" t="n">
        <v>55</v>
      </c>
      <c r="C286" s="20" t="inlineStr">
        <is>
          <t>p.apps.1.last</t>
        </is>
      </c>
      <c r="D286" s="20" t="inlineStr">
        <is>
          <t>Артыбаш</t>
        </is>
      </c>
      <c r="E286" s="20" t="inlineStr">
        <is>
          <t>Artybash</t>
        </is>
      </c>
    </row>
    <row r="287">
      <c r="B287" s="24" t="n">
        <v>56</v>
      </c>
      <c r="C287" s="20" t="inlineStr">
        <is>
          <t>p.apps.1.trail.d</t>
        </is>
      </c>
      <c r="D287" s="20" t="inlineStr">
        <is>
          <t>тот же</t>
        </is>
      </c>
      <c r="E287" s="20" t="inlineStr">
        <is>
          <t>same</t>
        </is>
      </c>
    </row>
    <row r="288">
      <c r="B288" s="24" t="n">
        <v>57</v>
      </c>
      <c r="C288" s="20" t="inlineStr">
        <is>
          <t>p.apps.1.haz</t>
        </is>
      </c>
      <c r="D288" s="20" t="inlineStr">
        <is>
          <t>погода на озере</t>
        </is>
      </c>
      <c r="E288" s="20" t="inlineStr">
        <is>
          <t>weather on the lake</t>
        </is>
      </c>
    </row>
    <row r="289">
      <c r="B289" s="24" t="n">
        <v>58</v>
      </c>
      <c r="C289" s="20" t="inlineStr">
        <is>
          <t>p.transport.0.mode</t>
        </is>
      </c>
      <c r="D289" s="20" t="inlineStr">
        <is>
          <t>лодка-переправа</t>
        </is>
      </c>
      <c r="E289" s="20" t="inlineStr">
        <is>
          <t>crossing boat</t>
        </is>
      </c>
    </row>
    <row r="290">
      <c r="B290" s="24" t="n">
        <v>59</v>
      </c>
      <c r="C290" s="20" t="inlineStr">
        <is>
          <t>p.transport.0.provider</t>
        </is>
      </c>
      <c r="D290" s="20" t="inlineStr">
        <is>
          <t>турбазы Ак-Курума (напр., «Чулышманская берёзка»)</t>
        </is>
      </c>
      <c r="E290" s="20" t="inlineStr">
        <is>
          <t>Ak-Kurum tourist bases (e.g., Chulyshmanskaya Berezka)</t>
        </is>
      </c>
    </row>
    <row r="291">
      <c r="B291" s="24" t="n">
        <v>60</v>
      </c>
      <c r="C291" s="20" t="inlineStr">
        <is>
          <t>p.transport.0.from</t>
        </is>
      </c>
      <c r="D291" s="20" t="inlineStr">
        <is>
          <t>левый берег Чулышмана</t>
        </is>
      </c>
      <c r="E291" s="20" t="inlineStr">
        <is>
          <t>left bank of the Chulyshman</t>
        </is>
      </c>
    </row>
    <row r="292">
      <c r="B292" s="24" t="n">
        <v>61</v>
      </c>
      <c r="C292" s="20" t="inlineStr">
        <is>
          <t>p.transport.0.details</t>
        </is>
      </c>
      <c r="D292" s="20" t="inlineStr">
        <is>
          <t>к началу тропы на правом берегу</t>
        </is>
      </c>
      <c r="E292" s="20" t="inlineStr">
        <is>
          <t>to the start of the trail on the right bank</t>
        </is>
      </c>
    </row>
    <row r="293">
      <c r="B293" s="24" t="n">
        <v>62</v>
      </c>
      <c r="C293" s="20" t="inlineStr">
        <is>
          <t>p.transport.0.price</t>
        </is>
      </c>
      <c r="D293" s="20" t="inlineStr">
        <is>
          <t>≈500 ₽ туда-обратно / 500 ₽/чел.</t>
        </is>
      </c>
      <c r="E293" s="20" t="inlineStr">
        <is>
          <t>≈500 ₽ round trip / 500 ₽/person</t>
        </is>
      </c>
    </row>
    <row r="294">
      <c r="B294" s="24" t="n">
        <v>63</v>
      </c>
      <c r="C294" s="20" t="inlineStr">
        <is>
          <t>p.transport.1.mode</t>
        </is>
      </c>
      <c r="D294" s="20" t="inlineStr">
        <is>
          <t>автопаром</t>
        </is>
      </c>
      <c r="E294" s="20" t="inlineStr">
        <is>
          <t>car ferry</t>
        </is>
      </c>
    </row>
    <row r="295">
      <c r="B295" s="24" t="n">
        <v>64</v>
      </c>
      <c r="C295" s="20" t="inlineStr">
        <is>
          <t>p.transport.1.from</t>
        </is>
      </c>
      <c r="D295" s="20" t="inlineStr">
        <is>
          <t>Артыбаш</t>
        </is>
      </c>
      <c r="E295" s="20" t="inlineStr">
        <is>
          <t>Artybash</t>
        </is>
      </c>
    </row>
    <row r="296">
      <c r="B296" s="24" t="n">
        <v>65</v>
      </c>
      <c r="C296" s="20" t="inlineStr">
        <is>
          <t>p.transport.1.details</t>
        </is>
      </c>
      <c r="D296" s="20" t="inlineStr">
        <is>
          <t>6:00 из Артыбаша, 12:00 с юга</t>
        </is>
      </c>
      <c r="E296" s="20" t="inlineStr">
        <is>
          <t>6:00 from Artybash, 12:00 from the south</t>
        </is>
      </c>
    </row>
    <row r="297">
      <c r="B297" s="24" t="n">
        <v>66</v>
      </c>
      <c r="C297" s="20" t="inlineStr">
        <is>
          <t>p.transport.1.price</t>
        </is>
      </c>
      <c r="D297" s="20" t="inlineStr">
        <is>
          <t>легковая 15–17 тыс. ₽; пассажир ≈1000 ₽ (KP)</t>
        </is>
      </c>
      <c r="E297" s="20" t="inlineStr">
        <is>
          <t>car 15–17k ₽; passenger ≈1000 ₽ (KP)</t>
        </is>
      </c>
    </row>
    <row r="298">
      <c r="B298" s="24" t="n">
        <v>67</v>
      </c>
      <c r="C298" s="20" t="inlineStr">
        <is>
          <t>p.transport.2.mode</t>
        </is>
      </c>
      <c r="D298" s="20" t="inlineStr">
        <is>
          <t>катер</t>
        </is>
      </c>
      <c r="E298" s="20" t="inlineStr">
        <is>
          <t>motorboat</t>
        </is>
      </c>
    </row>
    <row r="299">
      <c r="B299" s="24" t="n">
        <v>68</v>
      </c>
      <c r="C299" s="20" t="inlineStr">
        <is>
          <t>p.transport.2.provider</t>
        </is>
      </c>
      <c r="D299" s="20" t="inlineStr">
        <is>
          <t>т/б «Горное озеро»</t>
        </is>
      </c>
      <c r="E299" s="20" t="inlineStr">
        <is>
          <t>Gornoye Ozero tourist base</t>
        </is>
      </c>
    </row>
    <row r="300">
      <c r="B300" s="24" t="n">
        <v>69</v>
      </c>
      <c r="C300" s="20" t="inlineStr">
        <is>
          <t>p.transport.2.from</t>
        </is>
      </c>
      <c r="D300" s="20" t="inlineStr">
        <is>
          <t>Артыбаш</t>
        </is>
      </c>
      <c r="E300" s="20" t="inlineStr">
        <is>
          <t>Artybash</t>
        </is>
      </c>
    </row>
    <row r="301">
      <c r="B301" s="24" t="n">
        <v>70</v>
      </c>
      <c r="C301" s="20" t="inlineStr">
        <is>
          <t>p.transport.2.details</t>
        </is>
      </c>
      <c r="D301" s="20" t="inlineStr">
        <is>
          <t>рейсы на Чулышман и Учар, до 11 чел.</t>
        </is>
      </c>
      <c r="E301" s="20" t="inlineStr">
        <is>
          <t>trips to the Chulyshman and Uchar, up to 11 people</t>
        </is>
      </c>
    </row>
    <row r="302">
      <c r="B302" s="24" t="n">
        <v>71</v>
      </c>
      <c r="C302" s="20" t="inlineStr">
        <is>
          <t>p.transport.2.price</t>
        </is>
      </c>
      <c r="D302" s="20" t="inlineStr">
        <is>
          <t>не найдено</t>
        </is>
      </c>
      <c r="E302" s="20" t="inlineStr">
        <is>
          <t>not found</t>
        </is>
      </c>
    </row>
    <row r="303">
      <c r="B303" s="24" t="n">
        <v>72</v>
      </c>
      <c r="C303" s="20" t="inlineStr">
        <is>
          <t>p.transport.3.mode</t>
        </is>
      </c>
      <c r="D303" s="20" t="inlineStr">
        <is>
          <t>гид</t>
        </is>
      </c>
      <c r="E303" s="20" t="inlineStr">
        <is>
          <t>guide</t>
        </is>
      </c>
    </row>
    <row r="304">
      <c r="B304" s="24" t="n">
        <v>73</v>
      </c>
      <c r="C304" s="20" t="inlineStr">
        <is>
          <t>p.transport.3.from</t>
        </is>
      </c>
      <c r="D304" s="20" t="inlineStr">
        <is>
          <t>Ак-Курум</t>
        </is>
      </c>
      <c r="E304" s="20" t="inlineStr">
        <is>
          <t>Ak-Kurum</t>
        </is>
      </c>
    </row>
    <row r="305">
      <c r="B305" s="24" t="n">
        <v>74</v>
      </c>
      <c r="C305" s="20" t="inlineStr">
        <is>
          <t>p.transport.3.details</t>
        </is>
      </c>
      <c r="D305" s="20" t="inlineStr">
        <is>
          <t>групповой гид</t>
        </is>
      </c>
      <c r="E305" s="20" t="inlineStr">
        <is>
          <t>group guide</t>
        </is>
      </c>
    </row>
    <row r="306">
      <c r="B306" s="24" t="n">
        <v>75</v>
      </c>
      <c r="C306" s="20" t="inlineStr">
        <is>
          <t>p.transport.3.price</t>
        </is>
      </c>
      <c r="D306" s="20" t="inlineStr">
        <is>
          <t>≈1000 ₽/чел.; экскурсия от 3500 ₽/чел.</t>
        </is>
      </c>
      <c r="E306" s="20" t="inlineStr">
        <is>
          <t>≈1000 ₽/person; excursion from 3500 ₽/person</t>
        </is>
      </c>
    </row>
    <row r="307">
      <c r="B307" s="24" t="n">
        <v>76</v>
      </c>
      <c r="C307" s="20" t="inlineStr">
        <is>
          <t>p.transport.4.mode</t>
        </is>
      </c>
      <c r="D307" s="20" t="inlineStr">
        <is>
          <t>вертолёт</t>
        </is>
      </c>
      <c r="E307" s="20" t="inlineStr">
        <is>
          <t>helicopter</t>
        </is>
      </c>
    </row>
    <row r="308">
      <c r="B308" s="24" t="n">
        <v>77</v>
      </c>
      <c r="C308" s="20" t="inlineStr">
        <is>
          <t>p.transport.4.provider</t>
        </is>
      </c>
      <c r="D308" s="20" t="inlineStr">
        <is>
          <t>не указан</t>
        </is>
      </c>
      <c r="E308" s="20" t="inlineStr">
        <is>
          <t>not specified</t>
        </is>
      </c>
    </row>
    <row r="309">
      <c r="B309" s="24" t="n">
        <v>78</v>
      </c>
      <c r="C309" s="20" t="inlineStr">
        <is>
          <t>p.transport.4.details</t>
        </is>
      </c>
      <c r="D309" s="20" t="inlineStr">
        <is>
          <t>обзорный полёт над водопадом</t>
        </is>
      </c>
      <c r="E309" s="20" t="inlineStr">
        <is>
          <t>sightseeing flight over the waterfall</t>
        </is>
      </c>
    </row>
    <row r="310">
      <c r="B310" s="24" t="n">
        <v>79</v>
      </c>
      <c r="C310" s="20" t="inlineStr">
        <is>
          <t>p.transport.4.price</t>
        </is>
      </c>
      <c r="D310" s="20" t="inlineStr">
        <is>
          <t>от 160 000 ₽ за борт</t>
        </is>
      </c>
      <c r="E310" s="20" t="inlineStr">
        <is>
          <t>from 160,000 ₽ per flight</t>
        </is>
      </c>
    </row>
    <row r="311">
      <c r="B311" s="24" t="n">
        <v>80</v>
      </c>
      <c r="C311" s="20" t="inlineStr">
        <is>
          <t>p.transport.5.mode</t>
        </is>
      </c>
      <c r="D311" s="20" t="inlineStr">
        <is>
          <t>лодка-переправа</t>
        </is>
      </c>
      <c r="E311" s="20" t="inlineStr">
        <is>
          <t>crossing boat</t>
        </is>
      </c>
    </row>
    <row r="312">
      <c r="B312" s="24" t="n">
        <v>81</v>
      </c>
      <c r="C312" s="20" t="inlineStr">
        <is>
          <t>p.transport.5.provider</t>
        </is>
      </c>
      <c r="D312" s="20" t="inlineStr">
        <is>
          <t>частная переправа у устья Чульчи</t>
        </is>
      </c>
      <c r="E312" s="20" t="inlineStr">
        <is>
          <t>private crossing at the mouth of the Chulcha</t>
        </is>
      </c>
    </row>
    <row r="313">
      <c r="B313" s="24" t="n">
        <v>82</v>
      </c>
      <c r="C313" s="20" t="inlineStr">
        <is>
          <t>p.transport.5.from</t>
        </is>
      </c>
      <c r="D313" s="20" t="inlineStr">
        <is>
          <t>левый берег Чулышмана</t>
        </is>
      </c>
      <c r="E313" s="20" t="inlineStr">
        <is>
          <t>left bank of the Chulyshman</t>
        </is>
      </c>
    </row>
    <row r="314">
      <c r="B314" s="24" t="n">
        <v>83</v>
      </c>
      <c r="C314" s="20" t="inlineStr">
        <is>
          <t>p.transport.5.details</t>
        </is>
      </c>
      <c r="D314" s="20" t="inlineStr">
        <is>
          <t>3 водомётные лодки; к тропе на Учар и к Каменным грибам</t>
        </is>
      </c>
      <c r="E314" s="20" t="inlineStr">
        <is>
          <t>3 jet boats; to the Uchar trail and to the Stone Mushrooms</t>
        </is>
      </c>
    </row>
    <row r="315">
      <c r="B315" s="24" t="n">
        <v>84</v>
      </c>
      <c r="C315" s="20" t="inlineStr">
        <is>
          <t>p.transport.5.price</t>
        </is>
      </c>
      <c r="D315" s="20" t="inlineStr">
        <is>
          <t>1000 ₽ за лодку до 4 чел. туда-обратно</t>
        </is>
      </c>
      <c r="E315" s="20" t="inlineStr">
        <is>
          <t>1000 ₽ per boat of up to 4 people round trip</t>
        </is>
      </c>
    </row>
    <row r="316">
      <c r="B316" s="24" t="n">
        <v>85</v>
      </c>
      <c r="C316" s="20" t="inlineStr">
        <is>
          <t>p.transport.6.mode</t>
        </is>
      </c>
      <c r="D316" s="20" t="inlineStr">
        <is>
          <t>трансфер</t>
        </is>
      </c>
      <c r="E316" s="20" t="inlineStr">
        <is>
          <t>transfer</t>
        </is>
      </c>
    </row>
    <row r="317">
      <c r="B317" s="24" t="n">
        <v>86</v>
      </c>
      <c r="C317" s="20" t="inlineStr">
        <is>
          <t>p.transport.6.provider</t>
        </is>
      </c>
      <c r="D317" s="20" t="inlineStr">
        <is>
          <t>кемпинг «Каменные грибы»</t>
        </is>
      </c>
      <c r="E317" s="20" t="inlineStr">
        <is>
          <t>Kamennye Griby campsite</t>
        </is>
      </c>
    </row>
    <row r="318">
      <c r="B318" s="24" t="n">
        <v>87</v>
      </c>
      <c r="C318" s="20" t="inlineStr">
        <is>
          <t>p.transport.6.from</t>
        </is>
      </c>
      <c r="D318" s="20" t="inlineStr">
        <is>
          <t>Улаган / южный берег Телецкого</t>
        </is>
      </c>
      <c r="E318" s="20" t="inlineStr">
        <is>
          <t>Ulagan / south shore of Teletskoye</t>
        </is>
      </c>
    </row>
    <row r="319">
      <c r="B319" s="24" t="n">
        <v>88</v>
      </c>
      <c r="C319" s="20" t="inlineStr">
        <is>
          <t>p.transport.6.details</t>
        </is>
      </c>
      <c r="D319" s="20" t="inlineStr">
        <is>
          <t>до 8 чел.</t>
        </is>
      </c>
      <c r="E319" s="20" t="inlineStr">
        <is>
          <t>up to 8 people</t>
        </is>
      </c>
    </row>
    <row r="320">
      <c r="B320" s="24" t="n">
        <v>89</v>
      </c>
      <c r="C320" s="20" t="inlineStr">
        <is>
          <t>p.onsite.hikes.0.name</t>
        </is>
      </c>
      <c r="D320" s="20" t="inlineStr">
        <is>
          <t>Эколого-просветительский маршрут «Водоскат Учар»</t>
        </is>
      </c>
      <c r="E320" s="20" t="inlineStr">
        <is>
          <t>Eco-educational route “Uchar Chute”</t>
        </is>
      </c>
    </row>
    <row r="321">
      <c r="B321" s="24" t="n">
        <v>90</v>
      </c>
      <c r="C321" s="20" t="inlineStr">
        <is>
          <t>p.onsite.hikes.0.route</t>
        </is>
      </c>
      <c r="D321" s="2" t="inlineStr">
        <is>
          <t>переправа через Чулышман → вдоль Чулышмана и Чульчи → подножие каскада</t>
        </is>
      </c>
      <c r="E321" s="2" t="inlineStr">
        <is>
          <t>crossing the Chulyshman → along the Chulyshman and the Chulcha → foot of the cascade</t>
        </is>
      </c>
    </row>
    <row r="322">
      <c r="B322" s="24" t="n">
        <v>91</v>
      </c>
      <c r="C322" s="20" t="inlineStr">
        <is>
          <t>p.onsite.hikes.0.km</t>
        </is>
      </c>
      <c r="D322" s="20" t="inlineStr">
        <is>
          <t>8,5 в одну сторону (17 туда-обратно)</t>
        </is>
      </c>
      <c r="E322" s="20" t="inlineStr">
        <is>
          <t>8.5 one way (17 round trip)</t>
        </is>
      </c>
    </row>
    <row r="323">
      <c r="B323" s="24" t="n">
        <v>92</v>
      </c>
      <c r="C323" s="20" t="inlineStr">
        <is>
          <t>p.onsite.hikes.0.gain_m</t>
        </is>
      </c>
      <c r="D323" s="2" t="inlineStr">
        <is>
          <t>≈240 (КП, 2026), но с постоянными спусками-подъёмами по курумам</t>
        </is>
      </c>
      <c r="E323" s="20" t="inlineStr">
        <is>
          <t>≈240 (KP, 2026), but with constant ups and downs over scree</t>
        </is>
      </c>
    </row>
    <row r="324">
      <c r="B324" s="24" t="n">
        <v>93</v>
      </c>
      <c r="C324" s="20" t="inlineStr">
        <is>
          <t>p.onsite.hikes.0.time</t>
        </is>
      </c>
      <c r="D324" s="20" t="inlineStr">
        <is>
          <t>≈3,5 ч в одну сторону</t>
        </is>
      </c>
      <c r="E324" s="20" t="inlineStr">
        <is>
          <t>≈3.5 h one way</t>
        </is>
      </c>
    </row>
    <row r="325">
      <c r="B325" s="24" t="n">
        <v>94</v>
      </c>
      <c r="C325" s="20" t="inlineStr">
        <is>
          <t>p.onsite.hikes.0.difficulty</t>
        </is>
      </c>
      <c r="D325" s="20" t="inlineStr">
        <is>
          <t>средняя для подготовленных; прижим с тросами и скобами</t>
        </is>
      </c>
      <c r="E325" s="2" t="inlineStr">
        <is>
          <t>moderate for prepared hikers; a ledge with cables and staples</t>
        </is>
      </c>
    </row>
    <row r="326">
      <c r="B326" s="24" t="n">
        <v>95</v>
      </c>
      <c r="C326" s="20" t="inlineStr">
        <is>
          <t>p.onsite.hikes.0.marked</t>
        </is>
      </c>
      <c r="D326" s="20" t="inlineStr">
        <is>
          <t>да, оборудован заповедником</t>
        </is>
      </c>
      <c r="E326" s="20" t="inlineStr">
        <is>
          <t>yes, equipped by the reserve</t>
        </is>
      </c>
    </row>
    <row r="327">
      <c r="B327" s="24" t="n">
        <v>96</v>
      </c>
      <c r="C327" s="20" t="inlineStr">
        <is>
          <t>p.onsite.other.0.activity</t>
        </is>
      </c>
      <c r="D327" s="20" t="inlineStr">
        <is>
          <t>рыбалка</t>
        </is>
      </c>
      <c r="E327" s="20" t="inlineStr">
        <is>
          <t>fishing</t>
        </is>
      </c>
    </row>
    <row r="328">
      <c r="B328" s="24" t="n">
        <v>97</v>
      </c>
      <c r="C328" s="20" t="inlineStr">
        <is>
          <t>p.onsite.other.0.details</t>
        </is>
      </c>
      <c r="D328" s="20" t="inlineStr">
        <is>
          <t>хариус, чебак в Чулышмане (через турбазы)</t>
        </is>
      </c>
      <c r="E328" s="20" t="inlineStr">
        <is>
          <t>grayling, roach in the Chulyshman (via the tourist bases)</t>
        </is>
      </c>
    </row>
    <row r="329">
      <c r="B329" s="24" t="n">
        <v>98</v>
      </c>
      <c r="C329" s="20" t="inlineStr">
        <is>
          <t>p.onsite.other.0.price</t>
        </is>
      </c>
      <c r="D329" s="20" t="inlineStr">
        <is>
          <t>не найдено</t>
        </is>
      </c>
      <c r="E329" s="20" t="inlineStr">
        <is>
          <t>not found</t>
        </is>
      </c>
    </row>
    <row r="330">
      <c r="B330" s="24" t="n">
        <v>99</v>
      </c>
      <c r="C330" s="20" t="inlineStr">
        <is>
          <t>p.onsite.camping</t>
        </is>
      </c>
      <c r="D330" s="2" t="inlineStr">
        <is>
          <t>На тропе и в заповеднике — запрещено; кемпинги на турбазах Ак-Курума (палатки от 100 ₽/чел., KP 2026).</t>
        </is>
      </c>
      <c r="E330" s="2" t="inlineStr">
        <is>
          <t>On the trail and in the reserve — forbidden; campsites at the Ak-Kurum tourist bases (tents from 100 ₽/person, KP 2026).</t>
        </is>
      </c>
    </row>
    <row r="331">
      <c r="B331" s="24" t="n">
        <v>100</v>
      </c>
      <c r="C331" s="20" t="inlineStr">
        <is>
          <t>p.onsite.photo_spots</t>
        </is>
      </c>
      <c r="D331" s="2" t="inlineStr">
        <is>
          <t>Подножие каскада; прижим над Чульчей; вид на Ак-Курум с тропы</t>
        </is>
      </c>
      <c r="E331" s="2" t="inlineStr">
        <is>
          <t>The foot of the cascade; the ledge above the Chulcha; the view of Ak-Kurum from the trail</t>
        </is>
      </c>
    </row>
    <row r="332">
      <c r="B332" s="24" t="n">
        <v>101</v>
      </c>
      <c r="C332" s="20" t="inlineStr">
        <is>
          <t>p.stays.0.name</t>
        </is>
      </c>
      <c r="D332" s="20" t="inlineStr">
        <is>
          <t>Кемпинг «Каменные грибы» (прайс 2026)</t>
        </is>
      </c>
      <c r="E332" s="20" t="inlineStr">
        <is>
          <t>Kamennye Griby campsite (2026 price list)</t>
        </is>
      </c>
    </row>
    <row r="333">
      <c r="B333" s="24" t="n">
        <v>102</v>
      </c>
      <c r="C333" s="20" t="inlineStr">
        <is>
          <t>p.stays.0.type</t>
        </is>
      </c>
      <c r="D333" s="20" t="inlineStr">
        <is>
          <t>кемпинг/домики</t>
        </is>
      </c>
      <c r="E333" s="20" t="inlineStr">
        <is>
          <t>campsite/cabins</t>
        </is>
      </c>
    </row>
    <row r="334">
      <c r="B334" s="24" t="n">
        <v>103</v>
      </c>
      <c r="C334" s="20" t="inlineStr">
        <is>
          <t>p.stays.0.where</t>
        </is>
      </c>
      <c r="D334" s="20" t="inlineStr">
        <is>
          <t>1,5 км ниже устья Чульчи</t>
        </is>
      </c>
      <c r="E334" s="20" t="inlineStr">
        <is>
          <t>1.5 km below the mouth of the Chulcha</t>
        </is>
      </c>
    </row>
    <row r="335">
      <c r="B335" s="24" t="n">
        <v>104</v>
      </c>
      <c r="C335" s="20" t="inlineStr">
        <is>
          <t>p.stays.0.season</t>
        </is>
      </c>
      <c r="D335" s="20" t="inlineStr">
        <is>
          <t>круглый год</t>
        </is>
      </c>
      <c r="E335" s="20" t="inlineStr">
        <is>
          <t>year-round</t>
        </is>
      </c>
    </row>
    <row r="336">
      <c r="B336" s="24" t="n">
        <v>105</v>
      </c>
      <c r="C336" s="20" t="inlineStr">
        <is>
          <t>p.stays.0.price</t>
        </is>
      </c>
      <c r="D336" s="2" t="inlineStr">
        <is>
          <t>2-местный домик 3000 ₽, 4-местные 5000 ₽, аил 6000 ₽, дом на 8 мест 8000 ₽; питание комплекс 1900 ₽</t>
        </is>
      </c>
      <c r="E336" s="2" t="inlineStr">
        <is>
          <t>2-bed cabin 3000 ₽, 4-bed 5000 ₽, ail (traditional log house) 6000 ₽, 8-bed house 8000 ₽; meal set 1900 ₽</t>
        </is>
      </c>
    </row>
    <row r="337">
      <c r="B337" s="24" t="n">
        <v>106</v>
      </c>
      <c r="C337" s="20" t="inlineStr">
        <is>
          <t>p.stays.1.name</t>
        </is>
      </c>
      <c r="D337" s="20" t="inlineStr">
        <is>
          <t>«Долина водопадов»</t>
        </is>
      </c>
      <c r="E337" s="20" t="inlineStr">
        <is>
          <t>Dolina Vodopadov</t>
        </is>
      </c>
    </row>
    <row r="338">
      <c r="B338" s="24" t="n">
        <v>107</v>
      </c>
      <c r="C338" s="20" t="inlineStr">
        <is>
          <t>p.stays.1.type</t>
        </is>
      </c>
      <c r="D338" s="20" t="inlineStr">
        <is>
          <t>турбаза</t>
        </is>
      </c>
      <c r="E338" s="20" t="inlineStr">
        <is>
          <t>tourist base</t>
        </is>
      </c>
    </row>
    <row r="339">
      <c r="B339" s="24" t="n">
        <v>108</v>
      </c>
      <c r="C339" s="20" t="inlineStr">
        <is>
          <t>p.stays.1.where</t>
        </is>
      </c>
      <c r="D339" s="20" t="inlineStr">
        <is>
          <t>км 61 дороги Балыктуюль–Балыкча</t>
        </is>
      </c>
      <c r="E339" s="20" t="inlineStr">
        <is>
          <t>km 61 of the Balyktuyul–Balykcha road</t>
        </is>
      </c>
    </row>
    <row r="340">
      <c r="B340" s="24" t="n">
        <v>109</v>
      </c>
      <c r="C340" s="20" t="inlineStr">
        <is>
          <t>p.stays.1.season</t>
        </is>
      </c>
      <c r="D340" s="20" t="inlineStr">
        <is>
          <t>лето</t>
        </is>
      </c>
      <c r="E340" s="20" t="inlineStr">
        <is>
          <t>summer</t>
        </is>
      </c>
    </row>
    <row r="341">
      <c r="B341" s="24" t="n">
        <v>110</v>
      </c>
      <c r="C341" s="20" t="inlineStr">
        <is>
          <t>p.stays.1.price</t>
        </is>
      </c>
      <c r="D341" s="20" t="inlineStr">
        <is>
          <t>от 3000 ₽</t>
        </is>
      </c>
      <c r="E341" s="20" t="inlineStr">
        <is>
          <t>from 3000 ₽</t>
        </is>
      </c>
    </row>
    <row r="342">
      <c r="B342" s="24" t="n">
        <v>111</v>
      </c>
      <c r="C342" s="20" t="inlineStr">
        <is>
          <t>p.stays.2.name</t>
        </is>
      </c>
      <c r="D342" s="20" t="inlineStr">
        <is>
          <t>«Долина Каменных грибов»</t>
        </is>
      </c>
      <c r="E342" s="20" t="inlineStr">
        <is>
          <t>Dolina Kamennykh Gribov</t>
        </is>
      </c>
    </row>
    <row r="343">
      <c r="B343" s="24" t="n">
        <v>112</v>
      </c>
      <c r="C343" s="20" t="inlineStr">
        <is>
          <t>p.stays.2.type</t>
        </is>
      </c>
      <c r="D343" s="20" t="inlineStr">
        <is>
          <t>турбаза</t>
        </is>
      </c>
      <c r="E343" s="20" t="inlineStr">
        <is>
          <t>tourist base</t>
        </is>
      </c>
    </row>
    <row r="344">
      <c r="B344" s="24" t="n">
        <v>113</v>
      </c>
      <c r="C344" s="20" t="inlineStr">
        <is>
          <t>p.stays.2.where</t>
        </is>
      </c>
      <c r="D344" s="20" t="inlineStr">
        <is>
          <t>км 61</t>
        </is>
      </c>
      <c r="E344" s="20" t="inlineStr">
        <is>
          <t>km 61</t>
        </is>
      </c>
    </row>
    <row r="345">
      <c r="B345" s="24" t="n">
        <v>114</v>
      </c>
      <c r="C345" s="20" t="inlineStr">
        <is>
          <t>p.stays.2.season</t>
        </is>
      </c>
      <c r="D345" s="20" t="inlineStr">
        <is>
          <t>лето</t>
        </is>
      </c>
      <c r="E345" s="20" t="inlineStr">
        <is>
          <t>summer</t>
        </is>
      </c>
    </row>
    <row r="346">
      <c r="B346" s="24" t="n">
        <v>115</v>
      </c>
      <c r="C346" s="20" t="inlineStr">
        <is>
          <t>p.stays.2.price</t>
        </is>
      </c>
      <c r="D346" s="20" t="inlineStr">
        <is>
          <t>от 4500 ₽</t>
        </is>
      </c>
      <c r="E346" s="20" t="inlineStr">
        <is>
          <t>from 4500 ₽</t>
        </is>
      </c>
    </row>
    <row r="347">
      <c r="B347" s="24" t="n">
        <v>116</v>
      </c>
      <c r="C347" s="20" t="inlineStr">
        <is>
          <t>p.stays.3.name</t>
        </is>
      </c>
      <c r="D347" s="20" t="inlineStr">
        <is>
          <t>«Каменные грибы»</t>
        </is>
      </c>
      <c r="E347" s="20" t="inlineStr">
        <is>
          <t>Kamennye Griby</t>
        </is>
      </c>
    </row>
    <row r="348">
      <c r="B348" s="24" t="n">
        <v>117</v>
      </c>
      <c r="C348" s="20" t="inlineStr">
        <is>
          <t>p.stays.3.type</t>
        </is>
      </c>
      <c r="D348" s="20" t="inlineStr">
        <is>
          <t>турбаза/кемпинг</t>
        </is>
      </c>
      <c r="E348" s="20" t="inlineStr">
        <is>
          <t>tourist base/campsite</t>
        </is>
      </c>
    </row>
    <row r="349">
      <c r="B349" s="24" t="n">
        <v>118</v>
      </c>
      <c r="C349" s="20" t="inlineStr">
        <is>
          <t>p.stays.3.where</t>
        </is>
      </c>
      <c r="D349" s="20" t="inlineStr">
        <is>
          <t>км 61, левый берег у Ак-Курума</t>
        </is>
      </c>
      <c r="E349" s="20" t="inlineStr">
        <is>
          <t>km 61, left bank at Ak-Kurum</t>
        </is>
      </c>
    </row>
    <row r="350">
      <c r="B350" s="24" t="n">
        <v>119</v>
      </c>
      <c r="C350" s="20" t="inlineStr">
        <is>
          <t>p.stays.3.season</t>
        </is>
      </c>
      <c r="D350" s="20" t="inlineStr">
        <is>
          <t>май–сентябрь</t>
        </is>
      </c>
      <c r="E350" s="20" t="inlineStr">
        <is>
          <t>May–September</t>
        </is>
      </c>
    </row>
    <row r="351">
      <c r="B351" s="24" t="n">
        <v>120</v>
      </c>
      <c r="C351" s="20" t="inlineStr">
        <is>
          <t>p.stays.3.price</t>
        </is>
      </c>
      <c r="D351" s="20" t="inlineStr">
        <is>
          <t>от 2500 ₽ (2ГИС); юрта от 350 ₽ (mirturbaz)</t>
        </is>
      </c>
      <c r="E351" s="20" t="inlineStr">
        <is>
          <t>from 2500 ₽ (2GIS); yurt from 350 ₽ (mirturbaz)</t>
        </is>
      </c>
    </row>
    <row r="352">
      <c r="B352" s="24" t="n">
        <v>121</v>
      </c>
      <c r="C352" s="20" t="inlineStr">
        <is>
          <t>p.stays.4.name</t>
        </is>
      </c>
      <c r="D352" s="20" t="inlineStr">
        <is>
          <t>«Чулышманская берёзка»</t>
        </is>
      </c>
      <c r="E352" s="20" t="inlineStr">
        <is>
          <t>Chulyshmanskaya Berezka</t>
        </is>
      </c>
    </row>
    <row r="353">
      <c r="B353" s="24" t="n">
        <v>122</v>
      </c>
      <c r="C353" s="20" t="inlineStr">
        <is>
          <t>p.stays.4.type</t>
        </is>
      </c>
      <c r="D353" s="20" t="inlineStr">
        <is>
          <t>турбаза</t>
        </is>
      </c>
      <c r="E353" s="20" t="inlineStr">
        <is>
          <t>tourist base</t>
        </is>
      </c>
    </row>
    <row r="354">
      <c r="B354" s="24" t="n">
        <v>123</v>
      </c>
      <c r="C354" s="20" t="inlineStr">
        <is>
          <t>p.stays.4.where</t>
        </is>
      </c>
      <c r="D354" s="20" t="inlineStr">
        <is>
          <t>напротив Каменных грибов</t>
        </is>
      </c>
      <c r="E354" s="20" t="inlineStr">
        <is>
          <t>opposite the Stone Mushrooms</t>
        </is>
      </c>
    </row>
    <row r="355">
      <c r="B355" s="24" t="n">
        <v>124</v>
      </c>
      <c r="C355" s="20" t="inlineStr">
        <is>
          <t>p.stays.4.price</t>
        </is>
      </c>
      <c r="D355" s="20" t="inlineStr">
        <is>
          <t>не найдено</t>
        </is>
      </c>
      <c r="E355" s="20" t="inlineStr">
        <is>
          <t>not found</t>
        </is>
      </c>
    </row>
    <row r="356">
      <c r="B356" s="24" t="n">
        <v>125</v>
      </c>
      <c r="C356" s="20" t="inlineStr">
        <is>
          <t>p.stays.5.name</t>
        </is>
      </c>
      <c r="D356" s="20" t="inlineStr">
        <is>
          <t>«Золотая долина Чулышмана»</t>
        </is>
      </c>
      <c r="E356" s="20" t="inlineStr">
        <is>
          <t>Zolotaya Dolina Chulyshmana</t>
        </is>
      </c>
    </row>
    <row r="357">
      <c r="B357" s="24" t="n">
        <v>126</v>
      </c>
      <c r="C357" s="20" t="inlineStr">
        <is>
          <t>p.stays.5.type</t>
        </is>
      </c>
      <c r="D357" s="20" t="inlineStr">
        <is>
          <t>турбаза (20 домиков)</t>
        </is>
      </c>
      <c r="E357" s="20" t="inlineStr">
        <is>
          <t>tourist base (20 cabins)</t>
        </is>
      </c>
    </row>
    <row r="358">
      <c r="B358" s="24" t="n">
        <v>127</v>
      </c>
      <c r="C358" s="20" t="inlineStr">
        <is>
          <t>p.stays.5.where</t>
        </is>
      </c>
      <c r="D358" s="20" t="inlineStr">
        <is>
          <t>Коо, ур. Чабаа</t>
        </is>
      </c>
      <c r="E358" s="20" t="inlineStr">
        <is>
          <t>Koo, Chabaa tract</t>
        </is>
      </c>
    </row>
    <row r="359">
      <c r="B359" s="24" t="n">
        <v>128</v>
      </c>
      <c r="C359" s="20" t="inlineStr">
        <is>
          <t>p.stays.5.price</t>
        </is>
      </c>
      <c r="D359" s="20" t="inlineStr">
        <is>
          <t>от 2500–3000 ₽</t>
        </is>
      </c>
      <c r="E359" s="20" t="inlineStr">
        <is>
          <t>from 2500–3000 ₽</t>
        </is>
      </c>
    </row>
    <row r="360">
      <c r="B360" s="24" t="n">
        <v>129</v>
      </c>
      <c r="C360" s="20" t="inlineStr">
        <is>
          <t>p.food.0.name</t>
        </is>
      </c>
      <c r="D360" s="20" t="inlineStr">
        <is>
          <t>кафе турбаз Ак-Курума</t>
        </is>
      </c>
      <c r="E360" s="20" t="inlineStr">
        <is>
          <t>cafes of the Ak-Kurum tourist bases</t>
        </is>
      </c>
    </row>
    <row r="361">
      <c r="B361" s="24" t="n">
        <v>130</v>
      </c>
      <c r="C361" s="20" t="inlineStr">
        <is>
          <t>p.food.0.where</t>
        </is>
      </c>
      <c r="D361" s="20" t="inlineStr">
        <is>
          <t>км 61</t>
        </is>
      </c>
      <c r="E361" s="20" t="inlineStr">
        <is>
          <t>km 61</t>
        </is>
      </c>
    </row>
    <row r="362">
      <c r="B362" s="24" t="n">
        <v>131</v>
      </c>
      <c r="C362" s="20" t="inlineStr">
        <is>
          <t>p.food.0.details</t>
        </is>
      </c>
      <c r="D362" s="20" t="inlineStr">
        <is>
          <t>ужин на двоих от 1300 ₽ (KP 2026); можно готовить самим</t>
        </is>
      </c>
      <c r="E362" s="20" t="inlineStr">
        <is>
          <t>dinner for two from 1300 ₽ (KP 2026); you can cook yourself</t>
        </is>
      </c>
    </row>
    <row r="363">
      <c r="B363" s="24" t="n">
        <v>132</v>
      </c>
      <c r="C363" s="20" t="inlineStr">
        <is>
          <t>p.svc.toilets</t>
        </is>
      </c>
      <c r="D363" s="20" t="inlineStr">
        <is>
          <t>на турбазах</t>
        </is>
      </c>
      <c r="E363" s="20" t="inlineStr">
        <is>
          <t>at the tourist bases</t>
        </is>
      </c>
    </row>
    <row r="364">
      <c r="B364" s="24" t="n">
        <v>133</v>
      </c>
      <c r="C364" s="20" t="inlineStr">
        <is>
          <t>p.svc.water</t>
        </is>
      </c>
      <c r="D364" s="20" t="inlineStr">
        <is>
          <t>с собой; на турбазах</t>
        </is>
      </c>
      <c r="E364" s="20" t="inlineStr">
        <is>
          <t>bring your own; at the tourist bases</t>
        </is>
      </c>
    </row>
    <row r="365">
      <c r="B365" s="24" t="n">
        <v>134</v>
      </c>
      <c r="C365" s="20" t="inlineStr">
        <is>
          <t>p.svc.shop</t>
        </is>
      </c>
      <c r="D365" s="20" t="inlineStr">
        <is>
          <t>в долине почти нет — привози продукты</t>
        </is>
      </c>
      <c r="E365" s="20" t="inlineStr">
        <is>
          <t>almost none in the valley — bring food</t>
        </is>
      </c>
    </row>
    <row r="366">
      <c r="B366" s="24" t="n">
        <v>135</v>
      </c>
      <c r="C366" s="20" t="inlineStr">
        <is>
          <t>p.svc.atm</t>
        </is>
      </c>
      <c r="D366" s="20" t="inlineStr">
        <is>
          <t>нет</t>
        </is>
      </c>
      <c r="E366" s="20" t="inlineStr">
        <is>
          <t>none</t>
        </is>
      </c>
    </row>
    <row r="367">
      <c r="B367" s="24" t="n">
        <v>136</v>
      </c>
      <c r="C367" s="20" t="inlineStr">
        <is>
          <t>p.svc.fuel</t>
        </is>
      </c>
      <c r="D367" s="20" t="inlineStr">
        <is>
          <t>Улаган / Акташ</t>
        </is>
      </c>
      <c r="E367" s="20" t="inlineStr">
        <is>
          <t>Ulagan / Aktash</t>
        </is>
      </c>
    </row>
    <row r="368">
      <c r="B368" s="24" t="n">
        <v>137</v>
      </c>
      <c r="C368" s="20" t="inlineStr">
        <is>
          <t>p.svc.mobile</t>
        </is>
      </c>
      <c r="D368" s="20" t="inlineStr">
        <is>
          <t>нет или нестабильно</t>
        </is>
      </c>
      <c r="E368" s="20" t="inlineStr">
        <is>
          <t>none or unstable</t>
        </is>
      </c>
    </row>
    <row r="369">
      <c r="B369" s="24" t="n">
        <v>138</v>
      </c>
      <c r="C369" s="20" t="inlineStr">
        <is>
          <t>p.svc.medical</t>
        </is>
      </c>
      <c r="D369" s="20" t="inlineStr">
        <is>
          <t>нет (ближайшее — Улаган)</t>
        </is>
      </c>
      <c r="E369" s="20" t="inlineStr">
        <is>
          <t>none (nearest — Ulagan)</t>
        </is>
      </c>
    </row>
    <row r="370">
      <c r="B370" s="24" t="n">
        <v>139</v>
      </c>
      <c r="C370" s="20" t="inlineStr">
        <is>
          <t>p.svc.rescue</t>
        </is>
      </c>
      <c r="D370" s="2" t="inlineStr">
        <is>
          <t>инспекторы заповедника на пункте регистрации; МЧС — не найдено</t>
        </is>
      </c>
      <c r="E370" s="2" t="inlineStr">
        <is>
          <t>reserve inspectors at the registration point; Emergency Ministry (MChS) — not found</t>
        </is>
      </c>
    </row>
    <row r="371">
      <c r="B371" s="24" t="n">
        <v>140</v>
      </c>
      <c r="C371" s="20" t="inlineStr">
        <is>
          <t>p.iti.0.title</t>
        </is>
      </c>
      <c r="D371" s="20" t="inlineStr">
        <is>
          <t>2–3 дня из Акташа</t>
        </is>
      </c>
      <c r="E371" s="20" t="inlineStr">
        <is>
          <t>2–3 days from Aktash</t>
        </is>
      </c>
    </row>
    <row r="372">
      <c r="B372" s="24" t="n">
        <v>141</v>
      </c>
      <c r="C372" s="20" t="inlineStr">
        <is>
          <t>p.iti.0.plan</t>
        </is>
      </c>
      <c r="D372" s="2" t="inlineStr">
        <is>
          <t>День 1 — Улаганский тракт, Пазырык, Кату-Ярык, ночь в Ак-Куруме. День 2 — Учар (7–8 ч). День 3 — Каменные грибы утром и обратно через Кату-Ярык (или паромом в Артыбаш в 12:00).</t>
        </is>
      </c>
      <c r="E372" s="2" t="inlineStr">
        <is>
          <t>Day 1 — Ulagan road, Pazyryk, Katu-Yaryk, overnight at Ak-Kurum. Day 2 — Uchar (7–8 h). Day 3 — Stone Mushrooms in the morning and back over Katu-Yaryk (or by ferry to Artybash at 12:00).</t>
        </is>
      </c>
    </row>
    <row r="373">
      <c r="B373" s="24" t="n">
        <v>142</v>
      </c>
      <c r="C373" s="20" t="inlineStr">
        <is>
          <t>p.iti.1.title</t>
        </is>
      </c>
      <c r="D373" s="20" t="inlineStr">
        <is>
          <t>Кольцо через Телецкое</t>
        </is>
      </c>
      <c r="E373" s="20" t="inlineStr">
        <is>
          <t>Loop via Teletskoye</t>
        </is>
      </c>
    </row>
    <row r="374">
      <c r="B374" s="24" t="n">
        <v>143</v>
      </c>
      <c r="C374" s="20" t="inlineStr">
        <is>
          <t>p.iti.1.plan</t>
        </is>
      </c>
      <c r="D374" s="2" t="inlineStr">
        <is>
          <t>Артыбаш → паром 6:00 → долина Чулышмана → ночь в Ак-Куруме → Учар → Каменные грибы → Кату-Ярык → Улаган → Акташ.</t>
        </is>
      </c>
      <c r="E374" s="2" t="inlineStr">
        <is>
          <t>Artybash → ferry at 6:00 → Chulyshman valley → overnight at Ak-Kurum → Uchar → Stone Mushrooms → Katu-Yaryk → Ulagan → Aktash.</t>
        </is>
      </c>
    </row>
    <row r="375">
      <c r="B375" s="24" t="n">
        <v>144</v>
      </c>
      <c r="C375" s="20" t="inlineStr">
        <is>
          <t>p.season</t>
        </is>
      </c>
      <c r="D375" s="2" t="inlineStr">
        <is>
          <t>Конец июня – сентябрь; май–июнь — паводок (закрытия); в 2026 году закрыт с 31.08.</t>
        </is>
      </c>
      <c r="E375" s="2" t="inlineStr">
        <is>
          <t>Late June to September; May–June is flood time (closures); in 2026 closed since 31.08.</t>
        </is>
      </c>
    </row>
    <row r="376">
      <c r="B376" s="24" t="n">
        <v>145</v>
      </c>
      <c r="C376" s="20" t="inlineStr">
        <is>
          <t>p.budget.economy</t>
        </is>
      </c>
      <c r="D376" s="2" t="inlineStr">
        <is>
          <t>≈1500–3000 ₽/день на месте: кемпинг от 100 ₽, билет 250 ₽, лодка 500 ₽, своя еда (без дороги)</t>
        </is>
      </c>
      <c r="E376" s="2" t="inlineStr">
        <is>
          <t>≈1500–3000 ₽/day on site: campsite from 100 ₽, ticket 250 ₽, boat 500 ₽, your own food (excluding travel)</t>
        </is>
      </c>
    </row>
    <row r="377">
      <c r="B377" s="24" t="n">
        <v>146</v>
      </c>
      <c r="C377" s="20" t="inlineStr">
        <is>
          <t>p.budget.comfort</t>
        </is>
      </c>
      <c r="D377" s="2" t="inlineStr">
        <is>
          <t>≈7000–10 000 ₽/день: домик 3000–4500 ₽, ужин, гид 1000–3500 ₽</t>
        </is>
      </c>
      <c r="E377" s="2" t="inlineStr">
        <is>
          <t>≈7000–10,000 ₽/day: cabin 3000–4500 ₽, dinner, guide 1000–3500 ₽</t>
        </is>
      </c>
    </row>
    <row r="378">
      <c r="B378" s="24" t="n">
        <v>147</v>
      </c>
      <c r="C378" s="20" t="inlineStr">
        <is>
          <t>p.permits</t>
        </is>
      </c>
      <c r="D378" s="2" t="inlineStr">
        <is>
          <t>Пропуск в погранзону не нужен (Улаганский район не входит в перечень погранзоны РА). Билет на маршрут заповедника и регистрация на сезонном пункте; организованным группам — заявка в заповедник (тел. +7 38822 2-14-19). По правилам заповедника группы идут с сопровождающим, лимит 4 группы/день по 10–15 чел.; в дождь выход запрещён; в 2026 тропа закрыта с 20.08.</t>
        </is>
      </c>
      <c r="E378" s="2" t="inlineStr">
        <is>
          <t>No border-zone permit needed (Ulagan district is not on the list of Altai Republic border zones). A reserve route ticket and registration at the seasonal point; organized groups must apply to the reserve (tel. +7 38822 2-14-19). Under reserve rules groups go with an accompanying instructor, limit 4 groups/day of 10–15 people; setting out in rain is forbidden; in 2026 the trail has been closed since 20.08.</t>
        </is>
      </c>
    </row>
    <row r="379">
      <c r="B379" s="24" t="n">
        <v>148</v>
      </c>
      <c r="C379" s="20" t="inlineStr">
        <is>
          <t>p.access</t>
        </is>
      </c>
      <c r="D379" s="2" t="inlineStr">
        <is>
          <t>Не для детей младшего возраста, пожилых и маломобильных (тропа не адаптирована). Собаки — в заповедник, вероятно, нельзя (не подтверждено).</t>
        </is>
      </c>
      <c r="E379" s="2" t="inlineStr">
        <is>
          <t>Not for young children, older people or those with limited mobility (the trail is not adapted). Dogs are probably not allowed in the reserve (not confirmed).</t>
        </is>
      </c>
    </row>
    <row r="380">
      <c r="B380" s="24" t="n">
        <v>149</v>
      </c>
      <c r="C380" s="20" t="inlineStr">
        <is>
          <t>p.gaps.0</t>
        </is>
      </c>
      <c r="D380" s="20" t="inlineStr">
        <is>
          <t>координаты пункта регистрации и переправы</t>
        </is>
      </c>
      <c r="E380" s="20" t="inlineStr">
        <is>
          <t>coordinates of the registration point and the crossing</t>
        </is>
      </c>
    </row>
    <row r="381">
      <c r="B381" s="24" t="n">
        <v>150</v>
      </c>
      <c r="C381" s="20" t="inlineStr">
        <is>
          <t>p.gaps.1</t>
        </is>
      </c>
      <c r="D381" s="20" t="inlineStr">
        <is>
          <t>контакты баз Ак-Курума</t>
        </is>
      </c>
      <c r="E381" s="20" t="inlineStr">
        <is>
          <t>contacts for the Ak-Kurum bases</t>
        </is>
      </c>
    </row>
    <row r="382">
      <c r="B382" s="24" t="n">
        <v>151</v>
      </c>
      <c r="C382" s="20" t="inlineStr">
        <is>
          <t>p.gaps.2</t>
        </is>
      </c>
      <c r="D382" s="20" t="inlineStr">
        <is>
          <t>официальная цена 2026</t>
        </is>
      </c>
      <c r="E382" s="20" t="inlineStr">
        <is>
          <t>official 2026 price</t>
        </is>
      </c>
    </row>
    <row r="383">
      <c r="B383" s="24" t="n">
        <v>152</v>
      </c>
      <c r="C383" s="20" t="inlineStr">
        <is>
          <t>p.gaps.3</t>
        </is>
      </c>
      <c r="D383" s="20" t="inlineStr">
        <is>
          <t>рейтинг самого водопада</t>
        </is>
      </c>
      <c r="E383" s="20" t="inlineStr">
        <is>
          <t>rating of the waterfall itself</t>
        </is>
      </c>
    </row>
  </sheetData>
  <dataValidations count="9">
    <dataValidation sqref="C4" showDropDown="0" showInputMessage="0" showErrorMessage="1" allowBlank="1" errorTitle="Значение не из справочника" error="Выберите из списка (лист «Справочники»)" type="list" errorStyle="stop">
      <formula1>'Справочники'!$A$3:$A$4</formula1>
    </dataValidation>
    <dataValidation sqref="C5" showDropDown="0" showInputMessage="0" showErrorMessage="1" allowBlank="1" errorTitle="Значение не из справочника" error="Выберите из списка (лист «Справочники»)" type="list" errorStyle="stop">
      <formula1>'Справочники'!$B$3:$B$5</formula1>
    </dataValidation>
    <dataValidation sqref="C6" showDropDown="0" showInputMessage="0" showErrorMessage="1" allowBlank="1" errorTitle="Значение не из справочника" error="Выберите из списка (лист «Справочники»)" type="list" errorStyle="warning">
      <formula1>'Справочники'!$C$3:$C$5</formula1>
    </dataValidation>
    <dataValidation sqref="C9" showDropDown="0" showInputMessage="0" showErrorMessage="1" allowBlank="1" errorTitle="Значение не из справочника" error="Выберите из списка (лист «Справочники»)" type="list" errorStyle="warning">
      <formula1>'Справочники'!$D$3:$D$47</formula1>
    </dataValidation>
    <dataValidation sqref="C10" showDropDown="0" showInputMessage="0" showErrorMessage="1" allowBlank="1" errorTitle="Значение не из справочника" error="Выберите из списка (лист «Справочники»)" type="list" errorStyle="warning">
      <formula1>'Справочники'!$E$3:$E$11</formula1>
    </dataValidation>
    <dataValidation sqref="C17 C190" showDropDown="0" showInputMessage="0" showErrorMessage="1" allowBlank="1" errorTitle="Значение не из справочника" error="Выберите из списка (лист «Справочники»)" type="list" errorStyle="stop">
      <formula1>'Справочники'!$I$3:$I$4</formula1>
    </dataValidation>
    <dataValidation sqref="C25" showDropDown="0" showInputMessage="0" showErrorMessage="1" allowBlank="1" errorTitle="Значение не из справочника" error="Выберите из списка (лист «Справочники»)" type="list" errorStyle="warning">
      <formula1>'Справочники'!$G$3:$G$11</formula1>
    </dataValidation>
    <dataValidation sqref="C26" showDropDown="0" showInputMessage="0" showErrorMessage="1" allowBlank="1" errorTitle="Значение не из справочника" error="Выберите из списка (лист «Справочники»)" type="list" errorStyle="warning">
      <formula1>'Справочники'!$H$3:$H$23</formula1>
    </dataValidation>
    <dataValidation sqref="C27" showDropDown="0" showInputMessage="0" showErrorMessage="1" allowBlank="1" errorTitle="Значение не из справочника" error="Выберите из списка (лист «Справочники»)" type="list" errorStyle="warning">
      <formula1>'Справочники'!$F$3:$F$7</formula1>
    </dataValidation>
  </dataValidations>
  <hyperlinks>
    <hyperlink xmlns:r="http://schemas.openxmlformats.org/officeDocument/2006/relationships" ref="C1" r:id="rId1"/>
  </hyperlinks>
  <pageMargins left="0.75" right="0.75" top="1" bottom="1" header="0.5" footer="0.5"/>
</worksheet>
</file>

<file path=xl/worksheets/sheet93.xml><?xml version="1.0" encoding="utf-8"?>
<worksheet xmlns="http://schemas.openxmlformats.org/spreadsheetml/2006/main">
  <sheetPr>
    <tabColor rgb="001A4DFF"/>
    <outlinePr summaryBelow="1" summaryRight="1"/>
    <pageSetUpPr/>
  </sheetPr>
  <dimension ref="A1:AA46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34" customWidth="1" min="2" max="2"/>
    <col width="60" customWidth="1" min="3" max="3"/>
    <col width="30" customWidth="1" min="4" max="4"/>
    <col width="24" customWidth="1" min="5" max="5"/>
    <col width="22" customWidth="1" min="6" max="6"/>
    <col width="22" customWidth="1" min="7" max="7"/>
    <col width="22"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s>
  <sheetData>
    <row r="1" ht="28" customHeight="1">
      <c r="A1" s="14" t="inlineStr">
        <is>
          <t>#title</t>
        </is>
      </c>
      <c r="B1" s="15" t="inlineStr">
        <is>
          <t>Долина Чулышмана и перевал Кату-Ярык</t>
        </is>
      </c>
      <c r="C1" s="7" t="inlineStr">
        <is>
          <t>alt-04 · ← к оглавлению</t>
        </is>
      </c>
    </row>
    <row r="2" ht="22" customHeight="1">
      <c r="A2" s="16" t="inlineStr">
        <is>
          <t>#section</t>
        </is>
      </c>
      <c r="B2" s="17" t="inlineStr">
        <is>
          <t>Основное</t>
        </is>
      </c>
      <c r="C2" s="18" t="n"/>
      <c r="D2" s="18" t="n"/>
      <c r="E2" s="18" t="n"/>
      <c r="F2" s="18" t="n"/>
      <c r="G2" s="18" t="n"/>
      <c r="H2" s="18" t="n"/>
    </row>
    <row r="3">
      <c r="A3" s="16" t="inlineStr">
        <is>
          <t>id</t>
        </is>
      </c>
      <c r="B3" s="19" t="inlineStr">
        <is>
          <t>ID места (kg-…, alt-…)</t>
        </is>
      </c>
      <c r="C3" s="20" t="inlineStr">
        <is>
          <t>alt-04</t>
        </is>
      </c>
    </row>
    <row r="4">
      <c r="A4" s="16" t="inlineStr">
        <is>
          <t>country</t>
        </is>
      </c>
      <c r="B4" s="19" t="inlineStr">
        <is>
          <t>Страна (kg / alt)</t>
        </is>
      </c>
      <c r="C4" s="20" t="inlineStr">
        <is>
          <t>alt</t>
        </is>
      </c>
    </row>
    <row r="5">
      <c r="A5" s="16" t="inlineStr">
        <is>
          <t>publish</t>
        </is>
      </c>
      <c r="B5" s="19" t="inlineStr">
        <is>
          <t>Публикация</t>
        </is>
      </c>
      <c r="C5" s="20" t="inlineStr">
        <is>
          <t>опубликовано</t>
        </is>
      </c>
    </row>
    <row r="6">
      <c r="A6" s="16" t="inlineStr">
        <is>
          <t>status</t>
        </is>
      </c>
      <c r="B6" s="19" t="inlineStr">
        <is>
          <t>Статус проверки</t>
        </is>
      </c>
      <c r="C6" s="20" t="inlineStr">
        <is>
          <t>Проверено</t>
        </is>
      </c>
    </row>
    <row r="7">
      <c r="A7" s="16" t="inlineStr">
        <is>
          <t>name</t>
        </is>
      </c>
      <c r="B7" s="19" t="inlineStr">
        <is>
          <t>Название</t>
        </is>
      </c>
      <c r="C7" s="20" t="inlineStr">
        <is>
          <t>Долина Чулышмана и перевал Кату-Ярык</t>
        </is>
      </c>
    </row>
    <row r="8">
      <c r="A8" s="16" t="inlineStr">
        <is>
          <t>full</t>
        </is>
      </c>
      <c r="B8" s="21" t="inlineStr">
        <is>
          <t>Полное название</t>
        </is>
      </c>
      <c r="C8" s="20" t="inlineStr">
        <is>
          <t>Долина реки Чулышман (нижние ≈75 км от перевала до Телецкого озера) и автомобильный спуск-серпантин Кату-Ярык — единственный въезд в долину по суше, Улаганский район</t>
        </is>
      </c>
    </row>
    <row r="9">
      <c r="A9" s="16" t="inlineStr">
        <is>
          <t>cat</t>
        </is>
      </c>
      <c r="B9" s="19" t="inlineStr">
        <is>
          <t>Категория</t>
        </is>
      </c>
      <c r="C9" s="20" t="inlineStr">
        <is>
          <t>Долина / перевал</t>
        </is>
      </c>
    </row>
    <row r="10">
      <c r="A10" s="16" t="inlineStr">
        <is>
          <t>reg</t>
        </is>
      </c>
      <c r="B10" s="19" t="inlineStr">
        <is>
          <t>Регион</t>
        </is>
      </c>
      <c r="C10" s="20" t="inlineStr">
        <is>
          <t>Республика Алтай</t>
        </is>
      </c>
    </row>
    <row r="11">
      <c r="A11" s="16" t="inlineStr">
        <is>
          <t>dist</t>
        </is>
      </c>
      <c r="B11" s="21" t="inlineStr">
        <is>
          <t>Район</t>
        </is>
      </c>
      <c r="C11" s="20" t="inlineStr">
        <is>
          <t>Улаганский</t>
        </is>
      </c>
    </row>
    <row r="12">
      <c r="A12" s="16" t="inlineStr">
        <is>
          <t>lat</t>
        </is>
      </c>
      <c r="B12" s="19" t="inlineStr">
        <is>
          <t>Широта</t>
        </is>
      </c>
      <c r="C12" s="20" t="n">
        <v>50.9097</v>
      </c>
    </row>
    <row r="13">
      <c r="A13" s="16" t="inlineStr">
        <is>
          <t>lon</t>
        </is>
      </c>
      <c r="B13" s="19" t="inlineStr">
        <is>
          <t>Долгота</t>
        </is>
      </c>
      <c r="C13" s="20" t="n">
        <v>88.2186</v>
      </c>
    </row>
    <row r="14">
      <c r="A14" s="16" t="inlineStr">
        <is>
          <t>elev</t>
        </is>
      </c>
      <c r="B14" s="21" t="inlineStr">
        <is>
          <t>Высота</t>
        </is>
      </c>
      <c r="C14" s="20" t="inlineStr">
        <is>
          <t>Верх перевала / смотровая ≈1200 м; низ серпантина ≈670 м; перепад ≈500–600 м (по разным источникам 530 м); дно долины у озера 400–450 м</t>
        </is>
      </c>
    </row>
    <row r="15">
      <c r="A15" s="16" t="inlineStr">
        <is>
          <t>near</t>
        </is>
      </c>
      <c r="B15" s="21" t="inlineStr">
        <is>
          <t>Ближайший пункт</t>
        </is>
      </c>
      <c r="C15" s="20" t="inlineStr">
        <is>
          <t>Сверху — с. Балыктуюль (≈30 км до перевала) и с. Улаган (≈47 км); в долине — с. Коо и с. Балыкча (у Телецкого озера)</t>
        </is>
      </c>
    </row>
    <row r="16">
      <c r="A16" s="16" t="inlineStr">
        <is>
          <t>tags</t>
        </is>
      </c>
      <c r="B16" s="21" t="inlineStr">
        <is>
          <t>Теги (через ;)</t>
        </is>
      </c>
      <c r="C16" s="20" t="inlineStr">
        <is>
          <t>passes;4x4;hard;top;no-car;hiking;horses</t>
        </is>
      </c>
    </row>
    <row r="17">
      <c r="A17" s="16" t="inlineStr">
        <is>
          <t>top</t>
        </is>
      </c>
      <c r="B17" s="21" t="inlineStr">
        <is>
          <t>В топе (да/нет)</t>
        </is>
      </c>
      <c r="C17" s="20" t="inlineStr">
        <is>
          <t>да</t>
        </is>
      </c>
    </row>
    <row r="18">
      <c r="A18" s="16" t="inlineStr">
        <is>
          <t>rank</t>
        </is>
      </c>
      <c r="B18" s="21" t="inlineStr">
        <is>
          <t>Место в рейтинге</t>
        </is>
      </c>
      <c r="C18" s="20" t="n">
        <v>7</v>
      </c>
    </row>
    <row r="19">
      <c r="A19" s="16" t="inlineStr">
        <is>
          <t>updated_at</t>
        </is>
      </c>
      <c r="B19" s="21" t="inlineStr">
        <is>
          <t>Изменено (дата)</t>
        </is>
      </c>
      <c r="C19" s="20" t="n"/>
    </row>
    <row r="20">
      <c r="A20" s="16" t="inlineStr">
        <is>
          <t>updated_by</t>
        </is>
      </c>
      <c r="B20" s="21" t="inlineStr">
        <is>
          <t>Кто изменил</t>
        </is>
      </c>
      <c r="C20" s="20" t="n"/>
    </row>
    <row r="22" ht="22" customHeight="1">
      <c r="A22" s="16" t="inlineStr">
        <is>
          <t>#section</t>
        </is>
      </c>
      <c r="B22" s="17" t="inlineStr">
        <is>
          <t>Коротко на карточке (плашки)</t>
        </is>
      </c>
      <c r="C22" s="18" t="n"/>
      <c r="D22" s="18" t="n"/>
      <c r="E22" s="18" t="n"/>
      <c r="F22" s="18" t="n"/>
      <c r="G22" s="18" t="n"/>
      <c r="H22" s="18" t="n"/>
    </row>
    <row r="23">
      <c r="A23" s="16" t="inlineStr">
        <is>
          <t>months</t>
        </is>
      </c>
      <c r="B23" s="19" t="inlineStr">
        <is>
          <t>Месяцы сезона (1;2;…12)</t>
        </is>
      </c>
      <c r="C23" s="20" t="inlineStr">
        <is>
          <t>3;5;6;7;8;9;10</t>
        </is>
      </c>
    </row>
    <row r="24">
      <c r="A24" s="16" t="inlineStr">
        <is>
          <t>month_scores</t>
        </is>
      </c>
      <c r="B24" s="21" t="inlineStr">
        <is>
          <t>Оценка месяцев (JSON: месяц → 2 лучшее, 1 подходит), напр. {"6":1,"7":2}</t>
        </is>
      </c>
      <c r="C24" s="20" t="n"/>
    </row>
    <row r="25">
      <c r="A25" s="16" t="inlineStr">
        <is>
          <t>s_diff</t>
        </is>
      </c>
      <c r="B25" s="19" t="inlineStr">
        <is>
          <t>Сложность (коротко)</t>
        </is>
      </c>
      <c r="C25" s="20" t="inlineStr">
        <is>
          <t>Высокая</t>
        </is>
      </c>
    </row>
    <row r="26">
      <c r="A26" s="16" t="inlineStr">
        <is>
          <t>s_when</t>
        </is>
      </c>
      <c r="B26" s="19" t="inlineStr">
        <is>
          <t>Когда (коротко)</t>
        </is>
      </c>
      <c r="C26" s="20" t="inlineStr">
        <is>
          <t>Май – окт</t>
        </is>
      </c>
    </row>
    <row r="27">
      <c r="A27" s="16" t="inlineStr">
        <is>
          <t>s_acc</t>
        </is>
      </c>
      <c r="B27" s="19" t="inlineStr">
        <is>
          <t>Доступ (коротко)</t>
        </is>
      </c>
      <c r="C27" s="20" t="inlineStr">
        <is>
          <t>Нужен 4×4</t>
        </is>
      </c>
    </row>
    <row r="28">
      <c r="A28" s="16" t="inlineStr">
        <is>
          <t>s_onsite</t>
        </is>
      </c>
      <c r="B28" s="21" t="inlineStr">
        <is>
          <t>Время на месте (коротко)</t>
        </is>
      </c>
      <c r="C28" s="20" t="inlineStr">
        <is>
          <t>2–3 ч</t>
        </is>
      </c>
    </row>
    <row r="29">
      <c r="A29" s="16" t="inlineStr">
        <is>
          <t>s_entry</t>
        </is>
      </c>
      <c r="B29" s="21" t="inlineStr">
        <is>
          <t>Вход (коротко)</t>
        </is>
      </c>
      <c r="C29" s="20" t="inlineStr">
        <is>
          <t>Въезд в долину и на…</t>
        </is>
      </c>
    </row>
    <row r="30">
      <c r="A30" s="16" t="inlineStr">
        <is>
          <t>s_net</t>
        </is>
      </c>
      <c r="B30" s="21" t="inlineStr">
        <is>
          <t>Связь (коротко)</t>
        </is>
      </c>
      <c r="C30" s="20" t="inlineStr">
        <is>
          <t>Наверху у Улагана и…</t>
        </is>
      </c>
    </row>
    <row r="31">
      <c r="A31" s="16" t="inlineStr">
        <is>
          <t>rating_v</t>
        </is>
      </c>
      <c r="B31" s="21" t="inlineStr">
        <is>
          <t>Рейтинг</t>
        </is>
      </c>
      <c r="C31" s="20" t="n"/>
    </row>
    <row r="32">
      <c r="A32" s="16" t="inlineStr">
        <is>
          <t>rating_n</t>
        </is>
      </c>
      <c r="B32" s="21" t="inlineStr">
        <is>
          <t>Кол-во оценок</t>
        </is>
      </c>
      <c r="C32" s="20" t="n"/>
    </row>
    <row r="33">
      <c r="A33" s="16" t="inlineStr">
        <is>
          <t>rating_src</t>
        </is>
      </c>
      <c r="B33" s="21" t="inlineStr">
        <is>
          <t>Источник рейтинга</t>
        </is>
      </c>
      <c r="C33" s="20" t="n"/>
    </row>
    <row r="35" ht="22" customHeight="1">
      <c r="A35" s="16" t="inlineStr">
        <is>
          <t>#section</t>
        </is>
      </c>
      <c r="B35" s="17" t="inlineStr">
        <is>
          <t>Обзор — тексты</t>
        </is>
      </c>
      <c r="C35" s="18" t="n"/>
      <c r="D35" s="18" t="n"/>
      <c r="E35" s="18" t="n"/>
      <c r="F35" s="18" t="n"/>
      <c r="G35" s="18" t="n"/>
      <c r="H35" s="18" t="n"/>
    </row>
    <row r="36">
      <c r="A36" s="16" t="inlineStr">
        <is>
          <t>short</t>
        </is>
      </c>
      <c r="B36" s="19" t="inlineStr">
        <is>
          <t>Коротко (1–2 предложения)</t>
        </is>
      </c>
      <c r="C36" s="2" t="inlineStr">
        <is>
          <t>Глубокий каньон Чулышмана с отвесными стенами, водопадами и Каменными грибами, куда ведёт знаменитый Кату-Ярык — 3,5–3,9 км серпантина с девятью петлями и уклоном до 70%.</t>
        </is>
      </c>
    </row>
    <row r="37">
      <c r="A37" s="16" t="inlineStr">
        <is>
          <t>desc</t>
        </is>
      </c>
      <c r="B37" s="19" t="inlineStr">
        <is>
          <t>Описание</t>
        </is>
      </c>
      <c r="C37" s="2" t="inlineStr">
        <is>
          <t>Чулышман — главная река, питающая Телецкое озеро (241 км). Туристам доступны нижние ≈75 км долины — от подножия перевала Кату-Ярык до южного берега Телецкого озера. Долина врезана примерно на километр ниже окружающих плато, поэтому здесь свой тёплый микроклимат: летом около +18 °C и выше, в долине исторически выращивали абрикосы, груши и виноград (монахи конца XIX века). Живут здесь теленгиты, в сёлах Коо и Балыкча стоят деревянные церкви. Спуск Кату-Ярык построили бульдозеристы в 1987–1989 годах по инициативе директора совхоза А. В. Санаа; до этого в долину попадали только по озеру или по конным тропам. Серпантин длиной 3,5–3,9 км с 7–9 крутыми петлями, однополосный, с карманами для разъезда, склон около 35° (70%). С верхней смотровой видны каньон, река и почти 100-метровый водопад на противоположном борту. В марте 2026 года объявили о строительстве нового двухполосного спуска левее нынешнего (≈4,9 млрд ₽, срок — конец октября 2027). В долине — водопады Куркуре (≈30 м), Учар (≈160 м), Ачелманский (у Балыкчи), Каменные грибы Ак-Курум, десятки турбаз и кемпингов. Центрального электричества и стабильной связи нет: генераторы и солнечные батареи, в Балыкче — мини-ГЭС «Кайру».</t>
        </is>
      </c>
    </row>
    <row r="38">
      <c r="A38" s="16" t="inlineStr">
        <is>
          <t>guide</t>
        </is>
      </c>
      <c r="B38" s="19" t="inlineStr">
        <is>
          <t>Почему стоит приехать / текст аудиогида</t>
        </is>
      </c>
      <c r="C38" s="2" t="inlineStr">
        <is>
          <t>Кату-Ярык сначала пройди пешком до первой петли — с вершины ты увидишь весь каньон и водопад на противоположной стене. Если едешь за рулём, спускайся на пониженной и не тормози в повороте, а наверх бери разгон заранее; если не вытянешь — внизу турбазы за деньги вытащат трактором. В долине нет ни кафе, ни магазинов, так что затарься в Улагане. И не торопись: тут живут теленгиты, а по вечерам на Чулышман выходят рыбаки за хариусом.</t>
        </is>
      </c>
    </row>
    <row r="39">
      <c r="A39" s="16" t="inlineStr">
        <is>
          <t>see</t>
        </is>
      </c>
      <c r="B39" s="21" t="inlineStr">
        <is>
          <t>Что посмотреть</t>
        </is>
      </c>
      <c r="C39" s="2" t="inlineStr">
        <is>
          <t>Смотровая на Кату-Ярыке (≈1200 м) и сам серпантин; водопад Куркуре (≈30 м, нужна переправа через Чулышман); водопад Карасу (≈40 м); Каменные грибы Ак-Курум; водопад Учар (поход 17 км); Ачелманский водопад у Балыкчи; деревянные церкви в Коо и Балыкче; мыс Кырсай и устье Чулышмана на Телецком озере</t>
        </is>
      </c>
    </row>
    <row r="40">
      <c r="A40" s="16" t="inlineStr">
        <is>
          <t>skip</t>
        </is>
      </c>
      <c r="B40" s="21" t="inlineStr">
        <is>
          <t>Кому не стоит</t>
        </is>
      </c>
      <c r="C40" s="2" t="inlineStr">
        <is>
          <t>у тебя седан или прокатная машина (прокатчики штрафуют за Кату-Ярык), ты боишься высоты за рулём или у тебя меньше двух дней — тогда хватит смотровой на вершине перевала</t>
        </is>
      </c>
    </row>
    <row r="42" ht="22" customHeight="1">
      <c r="A42" s="16" t="inlineStr">
        <is>
          <t>#section</t>
        </is>
      </c>
      <c r="B42" s="17" t="inlineStr">
        <is>
          <t>Медиа</t>
        </is>
      </c>
      <c r="C42" s="18" t="n"/>
      <c r="D42" s="18" t="n"/>
      <c r="E42" s="18" t="n"/>
      <c r="F42" s="18" t="n"/>
      <c r="G42" s="18" t="n"/>
      <c r="H42" s="18" t="n"/>
    </row>
    <row r="43">
      <c r="A43" s="16" t="inlineStr">
        <is>
          <t>#table:photos</t>
        </is>
      </c>
      <c r="B43" s="22" t="inlineStr">
        <is>
          <t>Фото — 6</t>
        </is>
      </c>
    </row>
    <row r="44">
      <c r="A44" s="16" t="inlineStr">
        <is>
          <t>#keys</t>
        </is>
      </c>
      <c r="C44" s="16" t="inlineStr">
        <is>
          <t>f</t>
        </is>
      </c>
      <c r="D44" s="16" t="inlineStr">
        <is>
          <t>t</t>
        </is>
      </c>
      <c r="E44" s="16" t="inlineStr">
        <is>
          <t>w</t>
        </is>
      </c>
      <c r="F44" s="16" t="inlineStr">
        <is>
          <t>h</t>
        </is>
      </c>
      <c r="G44" s="16" t="inlineStr">
        <is>
          <t>cap</t>
        </is>
      </c>
      <c r="H44" s="16" t="inlineStr">
        <is>
          <t>by</t>
        </is>
      </c>
      <c r="I44" s="16" t="inlineStr">
        <is>
          <t>lic</t>
        </is>
      </c>
      <c r="J44" s="16" t="inlineStr">
        <is>
          <t>page</t>
        </is>
      </c>
    </row>
    <row r="45">
      <c r="A45" s="16" t="inlineStr">
        <is>
          <t>#labels</t>
        </is>
      </c>
      <c r="B45" s="23" t="inlineStr">
        <is>
          <t>№ / строки ниже</t>
        </is>
      </c>
      <c r="C45" s="21" t="inlineStr">
        <is>
          <t>Файл (img/…)</t>
        </is>
      </c>
      <c r="D45" s="21" t="inlineStr">
        <is>
          <t>Миниатюра (img/t_…)</t>
        </is>
      </c>
      <c r="E45" s="21" t="inlineStr">
        <is>
          <t>Ширина</t>
        </is>
      </c>
      <c r="F45" s="21" t="inlineStr">
        <is>
          <t>Высота</t>
        </is>
      </c>
      <c r="G45" s="21" t="inlineStr">
        <is>
          <t>Подпись</t>
        </is>
      </c>
      <c r="H45" s="21" t="inlineStr">
        <is>
          <t>Автор</t>
        </is>
      </c>
      <c r="I45" s="21" t="inlineStr">
        <is>
          <t>Лицензия</t>
        </is>
      </c>
      <c r="J45" s="21" t="inlineStr">
        <is>
          <t>Страница-источник</t>
        </is>
      </c>
    </row>
    <row r="46">
      <c r="B46" s="24" t="n">
        <v>1</v>
      </c>
      <c r="C46" s="20" t="inlineStr">
        <is>
          <t>img/ext-alt-04-0.jpg</t>
        </is>
      </c>
      <c r="D46" s="20" t="inlineStr">
        <is>
          <t>img/t_ext-alt-04-0.jpg</t>
        </is>
      </c>
      <c r="E46" s="20" t="n">
        <v>600</v>
      </c>
      <c r="F46" s="20" t="n">
        <v>400</v>
      </c>
      <c r="G46" s="20" t="inlineStr">
        <is>
          <t>Вид на перевал Кату-Ярык</t>
        </is>
      </c>
      <c r="H46" s="20" t="inlineStr">
        <is>
          <t>Shutterstock</t>
        </is>
      </c>
      <c r="I46" s="20" t="inlineStr">
        <is>
          <t>© Shutterstock (через tonkosti.ru), права не проверены</t>
        </is>
      </c>
      <c r="J46" s="2" t="inlineStr">
        <is>
          <t>https://tonkosti.ru/%D0%9F%D0%B5%D1%80%D0%B5%D0%B2%D0%B0%D0%BB_%D0%9A%D0%B0%D1%82%D1%83-%D0%AF%D1%80%D1%8B%D0%BA</t>
        </is>
      </c>
    </row>
    <row r="47">
      <c r="B47" s="24" t="n">
        <v>2</v>
      </c>
      <c r="C47" s="20" t="inlineStr">
        <is>
          <t>img/ext-alt-04-1.jpg</t>
        </is>
      </c>
      <c r="D47" s="20" t="inlineStr">
        <is>
          <t>img/t_ext-alt-04-1.jpg</t>
        </is>
      </c>
      <c r="E47" s="20" t="n">
        <v>600</v>
      </c>
      <c r="F47" s="20" t="n">
        <v>400</v>
      </c>
      <c r="G47" s="20" t="inlineStr">
        <is>
          <t>Серпантин на перевале Кату-Ярык</t>
        </is>
      </c>
      <c r="H47" s="20" t="inlineStr">
        <is>
          <t>Shutterstock</t>
        </is>
      </c>
      <c r="I47" s="20" t="inlineStr">
        <is>
          <t>© Shutterstock (через tonkosti.ru), права не проверены</t>
        </is>
      </c>
      <c r="J47" s="2" t="inlineStr">
        <is>
          <t>https://tonkosti.ru/%D0%9F%D0%B5%D1%80%D0%B5%D0%B2%D0%B0%D0%BB_%D0%9A%D0%B0%D1%82%D1%83-%D0%AF%D1%80%D1%8B%D0%BA</t>
        </is>
      </c>
    </row>
    <row r="48">
      <c r="B48" s="24" t="n">
        <v>3</v>
      </c>
      <c r="C48" s="20" t="inlineStr">
        <is>
          <t>img/ext-alt-04-2.jpg</t>
        </is>
      </c>
      <c r="D48" s="20" t="inlineStr">
        <is>
          <t>img/t_ext-alt-04-2.jpg</t>
        </is>
      </c>
      <c r="E48" s="20" t="n">
        <v>600</v>
      </c>
      <c r="F48" s="20" t="n">
        <v>600</v>
      </c>
      <c r="G48" s="20" t="inlineStr">
        <is>
          <t>Перевал Кату-Ярык</t>
        </is>
      </c>
      <c r="H48" s="20" t="inlineStr">
        <is>
          <t>Надежда (читатель Т—Ж), лето 2024</t>
        </is>
      </c>
      <c r="I48" s="20" t="inlineStr">
        <is>
          <t>© автор / Т—Ж, права не проверены</t>
        </is>
      </c>
      <c r="J48" s="20" t="inlineStr">
        <is>
          <t>https://t-j.ru/photoalbum-gornii-altai/</t>
        </is>
      </c>
    </row>
    <row r="49">
      <c r="B49" s="24" t="n">
        <v>4</v>
      </c>
      <c r="C49" s="20" t="inlineStr">
        <is>
          <t>img/ext-alt-04-3.jpg</t>
        </is>
      </c>
      <c r="D49" s="20" t="inlineStr">
        <is>
          <t>img/t_ext-alt-04-3.jpg</t>
        </is>
      </c>
      <c r="E49" s="20" t="n">
        <v>600</v>
      </c>
      <c r="F49" s="20" t="n">
        <v>400</v>
      </c>
      <c r="G49" s="20" t="inlineStr">
        <is>
          <t>Вид на Чулышманскую долину</t>
        </is>
      </c>
      <c r="H49" s="20" t="inlineStr">
        <is>
          <t>Shutterstock</t>
        </is>
      </c>
      <c r="I49" s="20" t="inlineStr">
        <is>
          <t>© Shutterstock (через tonkosti.ru), права не проверены</t>
        </is>
      </c>
      <c r="J49" s="2" t="inlineStr">
        <is>
          <t>https://tonkosti.ru/%D0%A7%D1%83%D0%BB%D1%8B%D1%88%D0%BC%D0%B0%D0%BD%D1%81%D0%BA%D0%B0%D1%8F_%D0%B4%D0%BE%D0%BB%D0%B8%D0%BD%D0%B0</t>
        </is>
      </c>
    </row>
    <row r="50">
      <c r="B50" s="24" t="n">
        <v>5</v>
      </c>
      <c r="C50" s="20" t="inlineStr">
        <is>
          <t>img/ext-alt-04-4.jpg</t>
        </is>
      </c>
      <c r="D50" s="20" t="inlineStr">
        <is>
          <t>img/t_ext-alt-04-4.jpg</t>
        </is>
      </c>
      <c r="E50" s="20" t="n">
        <v>600</v>
      </c>
      <c r="F50" s="20" t="n">
        <v>400</v>
      </c>
      <c r="G50" s="20" t="inlineStr">
        <is>
          <t>Чулышманская долина поздней весной</t>
        </is>
      </c>
      <c r="H50" s="20" t="inlineStr">
        <is>
          <t>Shutterstock</t>
        </is>
      </c>
      <c r="I50" s="20" t="inlineStr">
        <is>
          <t>© Shutterstock (через tonkosti.ru), права не проверены</t>
        </is>
      </c>
      <c r="J50" s="2" t="inlineStr">
        <is>
          <t>https://tonkosti.ru/%D0%A7%D1%83%D0%BB%D1%8B%D1%88%D0%BC%D0%B0%D0%BD%D1%81%D0%BA%D0%B0%D1%8F_%D0%B4%D0%BE%D0%BB%D0%B8%D0%BD%D0%B0</t>
        </is>
      </c>
    </row>
    <row r="51">
      <c r="B51" s="24" t="n">
        <v>6</v>
      </c>
      <c r="C51" s="20" t="inlineStr">
        <is>
          <t>img/ext-alt-04-5.jpg</t>
        </is>
      </c>
      <c r="D51" s="20" t="inlineStr">
        <is>
          <t>img/t_ext-alt-04-5.jpg</t>
        </is>
      </c>
      <c r="E51" s="20" t="n">
        <v>600</v>
      </c>
      <c r="F51" s="20" t="n">
        <v>339</v>
      </c>
      <c r="G51" s="20" t="inlineStr">
        <is>
          <t>Долина Чулышман</t>
        </is>
      </c>
      <c r="H51" s="20" t="inlineStr">
        <is>
          <t>instagram.com/ilya.pokshev</t>
        </is>
      </c>
      <c r="I51" s="20" t="inlineStr">
        <is>
          <t>© автор, права не проверены</t>
        </is>
      </c>
      <c r="J51" s="2" t="inlineStr">
        <is>
          <t>https://altapress.ru/story/neveroyatnie-selfi-vodopadi-i-kamennie-gribi-kak-i-zachem-ehat-v-chulishmanskuyu-dolinu-v-gornom-altae-253869</t>
        </is>
      </c>
    </row>
    <row r="53">
      <c r="A53" s="16" t="inlineStr">
        <is>
          <t>#table:videos</t>
        </is>
      </c>
      <c r="B53" s="22" t="inlineStr">
        <is>
          <t>Видео — 5</t>
        </is>
      </c>
    </row>
    <row r="54">
      <c r="A54" s="16" t="inlineStr">
        <is>
          <t>#keys</t>
        </is>
      </c>
      <c r="C54" s="16" t="inlineStr">
        <is>
          <t>t</t>
        </is>
      </c>
      <c r="D54" s="16" t="inlineStr">
        <is>
          <t>u</t>
        </is>
      </c>
      <c r="E54" s="16" t="inlineStr">
        <is>
          <t>ch</t>
        </is>
      </c>
      <c r="F54" s="16" t="inlineStr">
        <is>
          <t>y</t>
        </is>
      </c>
    </row>
    <row r="55">
      <c r="A55" s="16" t="inlineStr">
        <is>
          <t>#labels</t>
        </is>
      </c>
      <c r="B55" s="23" t="inlineStr">
        <is>
          <t>№ / строки ниже</t>
        </is>
      </c>
      <c r="C55" s="21" t="inlineStr">
        <is>
          <t>Заголовок</t>
        </is>
      </c>
      <c r="D55" s="21" t="inlineStr">
        <is>
          <t>Ссылка</t>
        </is>
      </c>
      <c r="E55" s="21" t="inlineStr">
        <is>
          <t>Канал</t>
        </is>
      </c>
      <c r="F55" s="21" t="inlineStr">
        <is>
          <t>Год</t>
        </is>
      </c>
    </row>
    <row r="56">
      <c r="B56" s="24" t="n">
        <v>1</v>
      </c>
      <c r="C56" s="2" t="inlineStr">
        <is>
          <t>Горный Алтай. Перевал Кату-Ярык! Спуск в долину Чулышмана. Автопутешествия с А. Михельсоном!</t>
        </is>
      </c>
      <c r="D56" s="20" t="inlineStr">
        <is>
          <t>https://www.youtube.com/watch?v=fA2dvQhcqi0</t>
        </is>
      </c>
      <c r="E56" s="20" t="inlineStr">
        <is>
          <t>Александр Михельсон TV</t>
        </is>
      </c>
      <c r="F56" s="20" t="inlineStr"/>
    </row>
    <row r="57">
      <c r="B57" s="24" t="n">
        <v>2</v>
      </c>
      <c r="C57" s="2" t="inlineStr">
        <is>
          <t>Горный Алтай. Долина Чулышмана от Кату-Ярыка до Телецкого озера</t>
        </is>
      </c>
      <c r="D57" s="20" t="inlineStr">
        <is>
          <t>https://www.youtube.com/watch?v=BqaPQZkl7Is</t>
        </is>
      </c>
      <c r="E57" s="20" t="inlineStr">
        <is>
          <t>Mountain Altai</t>
        </is>
      </c>
      <c r="F57" s="20" t="inlineStr"/>
    </row>
    <row r="58">
      <c r="B58" s="24" t="n">
        <v>3</v>
      </c>
      <c r="C58" s="20" t="inlineStr">
        <is>
          <t>Перевал Кату Ярык и река Чулышман Горный Алтай в 4К</t>
        </is>
      </c>
      <c r="D58" s="20" t="inlineStr">
        <is>
          <t>https://www.youtube.com/watch?v=MPpCdBum13w</t>
        </is>
      </c>
      <c r="E58" s="20" t="inlineStr">
        <is>
          <t>Andrei Nikitine (Aero Studio)</t>
        </is>
      </c>
      <c r="F58" s="20" t="inlineStr"/>
    </row>
    <row r="59">
      <c r="B59" s="24" t="n">
        <v>4</v>
      </c>
      <c r="C59" s="20" t="inlineStr">
        <is>
          <t>Каменные грибы и водопады Чулышмана. День третий</t>
        </is>
      </c>
      <c r="D59" s="20" t="inlineStr">
        <is>
          <t>https://rutube.ru/video/1a3ddf45174208b7258d71d7cb07df76/</t>
        </is>
      </c>
      <c r="E59" s="20" t="inlineStr">
        <is>
          <t>не найдено</t>
        </is>
      </c>
      <c r="F59" s="20" t="inlineStr">
        <is>
          <t>не найдено</t>
        </is>
      </c>
    </row>
    <row r="60">
      <c r="B60" s="24" t="n">
        <v>5</v>
      </c>
      <c r="C60" s="2" t="inlineStr">
        <is>
          <t>Одиночное велопутешествие по горному Алтаю. Каменные грибы и перевал Кату-Ярык</t>
        </is>
      </c>
      <c r="D60" s="20" t="inlineStr">
        <is>
          <t>https://rutube.ru/video/dd5387660356c4f6b1ff1208d33a5f2e/</t>
        </is>
      </c>
      <c r="E60" s="20" t="inlineStr">
        <is>
          <t>не найдено</t>
        </is>
      </c>
      <c r="F60" s="20" t="inlineStr">
        <is>
          <t>не найдено</t>
        </is>
      </c>
    </row>
    <row r="62">
      <c r="A62" s="16" t="inlineStr">
        <is>
          <t>#table:photo_links</t>
        </is>
      </c>
      <c r="B62" s="22" t="inlineStr">
        <is>
          <t>Фото-ссылки (внешние) — 0</t>
        </is>
      </c>
    </row>
    <row r="63">
      <c r="A63" s="16" t="inlineStr">
        <is>
          <t>#keys</t>
        </is>
      </c>
      <c r="C63" s="16" t="inlineStr">
        <is>
          <t>cap</t>
        </is>
      </c>
      <c r="D63" s="16" t="inlineStr">
        <is>
          <t>url</t>
        </is>
      </c>
      <c r="E63" s="16" t="inlineStr">
        <is>
          <t>by</t>
        </is>
      </c>
    </row>
    <row r="64">
      <c r="A64" s="16" t="inlineStr">
        <is>
          <t>#labels</t>
        </is>
      </c>
      <c r="B64" s="23" t="inlineStr">
        <is>
          <t>№ / строки ниже</t>
        </is>
      </c>
      <c r="C64" s="21" t="inlineStr">
        <is>
          <t>Подпись</t>
        </is>
      </c>
      <c r="D64" s="21" t="inlineStr">
        <is>
          <t>Ссылка</t>
        </is>
      </c>
      <c r="E64" s="21" t="inlineStr">
        <is>
          <t>Автор</t>
        </is>
      </c>
    </row>
    <row r="67" ht="22" customHeight="1">
      <c r="A67" s="16" t="inlineStr">
        <is>
          <t>#section</t>
        </is>
      </c>
      <c r="B67" s="17" t="inlineStr">
        <is>
          <t>Дорога</t>
        </is>
      </c>
      <c r="C67" s="18" t="n"/>
      <c r="D67" s="18" t="n"/>
      <c r="E67" s="18" t="n"/>
      <c r="F67" s="18" t="n"/>
      <c r="G67" s="18" t="n"/>
      <c r="H67" s="18" t="n"/>
    </row>
    <row r="68">
      <c r="A68" s="16" t="inlineStr">
        <is>
          <t>how</t>
        </is>
      </c>
      <c r="B68" s="21" t="inlineStr">
        <is>
          <t>Как добраться (кратко)</t>
        </is>
      </c>
      <c r="C68" s="2" t="inlineStr">
        <is>
          <t>По суше: Новосибирск/Барнаул → Бийск → Горно-Алтайск → Чуйский тракт Р-256 до Акташа (≈310 км от Горно-Алтайска, оценка) → Улаганский тракт: Красные ворота (8 км), Улаганский перевал 2080 м (26 км), Улаган → Балыктуюль (74 км от Акташа) → ≈30 км гравия до перевала (≈100 км от Акташа) → спуск и ≈75 км по долине до Телецкого озера. По воде: из Артыбаша паромом (5–6 ч) или катером до южного берега, дальше вверх по долине на машине/УАЗе</t>
        </is>
      </c>
    </row>
    <row r="69">
      <c r="A69" s="16" t="inlineStr">
        <is>
          <t>needcar</t>
        </is>
      </c>
      <c r="B69" s="21" t="inlineStr">
        <is>
          <t>Нужна ли машина</t>
        </is>
      </c>
      <c r="C69" s="20" t="inlineStr">
        <is>
          <t>Да: подготовленный внедорожник, тур с джипом/УАЗом или паром с машиной; общественного транспорта в долину нет</t>
        </is>
      </c>
    </row>
    <row r="70">
      <c r="A70" s="16" t="inlineStr">
        <is>
          <t>self</t>
        </is>
      </c>
      <c r="B70" s="21" t="inlineStr">
        <is>
          <t>Самостоятельно / с гидом</t>
        </is>
      </c>
      <c r="C70" s="20" t="inlineStr">
        <is>
          <t>Да, на своём подготовленном внедорожнике или паромом с машиной; без машины — только с туром или через трансфер турбазы</t>
        </is>
      </c>
    </row>
    <row r="71">
      <c r="A71" s="16" t="inlineStr">
        <is>
          <t>roadtype</t>
        </is>
      </c>
      <c r="B71" s="21" t="inlineStr">
        <is>
          <t>Тип дороги</t>
        </is>
      </c>
      <c r="C71" s="20" t="inlineStr">
        <is>
          <t>Улаганский тракт Акташ — Улаган — Балыктуюль: асфальт/гравий, ремонтируется; Балыктуюль — перевал ≈30 км гравия с камнями; Кату-Ярык — однополосный каменно-грунтовый серпантин; по долине до Балыкчи — грунт</t>
        </is>
      </c>
    </row>
    <row r="72">
      <c r="A72" s="16" t="inlineStr">
        <is>
          <t>traveltime</t>
        </is>
      </c>
      <c r="B72" s="21" t="inlineStr">
        <is>
          <t>Время в пути</t>
        </is>
      </c>
      <c r="C72" s="20" t="inlineStr">
        <is>
          <t>Акташ → перевал ≈2,5–3 ч; спуск ≈20–30 мин; перевал → Ак-Курум ≈1 ч, → Балыкча ≈2–2,5 ч (оценки). Горно-Алтайск → перевал — полный день</t>
        </is>
      </c>
    </row>
    <row r="73">
      <c r="A73" s="16" t="inlineStr">
        <is>
          <t>transfer</t>
        </is>
      </c>
      <c r="B73" s="21" t="inlineStr">
        <is>
          <t>Трансфер</t>
        </is>
      </c>
      <c r="C73" s="20" t="inlineStr">
        <is>
          <t>Паром с машиной 15–17 тыс. ₽, пешеход 3000 ₽ (2026); джип-тур из Акташа ≈23 000 ₽ за машину (2022) / от 38 800 ₽ за группу (Tripster, 2026); тур из Артыбаша 12 000 ₽/чел.</t>
        </is>
      </c>
    </row>
    <row r="74">
      <c r="A74" s="16" t="inlineStr">
        <is>
          <t>p_sum</t>
        </is>
      </c>
      <c r="B74" s="21" t="inlineStr">
        <is>
          <t>Дорога: сводка</t>
        </is>
      </c>
      <c r="C74" s="2" t="inlineStr">
        <is>
          <t>В долину Чулышмана два пути: по суше через Акташ, Улаган и спуск Кату-Ярык (≈100 км от Акташа до перевала, затем ≈75 км долиной до озера) — только на подготовленном внедорожнике; или по воде из Артыбаша паромом (с машиной 15–17 тыс. ₽, 2026) или туром. Въезд бесплатный, пропуск не нужен. В долине нет магазинов и АЗС, связь нестабильна; ночлег — на десятках турбаз (от 500 до 7000 ₽, 2ГИС 2026). Новый двухполосный спуск обещают к концу октября 2027.</t>
        </is>
      </c>
    </row>
    <row r="75">
      <c r="A75" s="16" t="inlineStr">
        <is>
          <t>#table:routes</t>
        </is>
      </c>
      <c r="B75" s="22" t="inlineStr">
        <is>
          <t>Подъезды — 2</t>
        </is>
      </c>
    </row>
    <row r="76">
      <c r="A76" s="16" t="inlineStr">
        <is>
          <t>#keys</t>
        </is>
      </c>
      <c r="C76" s="16" t="inlineStr">
        <is>
          <t>rec</t>
        </is>
      </c>
      <c r="D76" s="16" t="inlineStr">
        <is>
          <t>title</t>
        </is>
      </c>
      <c r="E76" s="16" t="inlineStr">
        <is>
          <t>from</t>
        </is>
      </c>
      <c r="F76" s="16" t="inlineStr">
        <is>
          <t>route</t>
        </is>
      </c>
      <c r="G76" s="16" t="inlineStr">
        <is>
          <t>km</t>
        </is>
      </c>
      <c r="H76" s="16" t="inlineStr">
        <is>
          <t>time</t>
        </is>
      </c>
      <c r="I76" s="16" t="inlineStr">
        <is>
          <t>surface</t>
        </is>
      </c>
      <c r="J76" s="16" t="inlineStr">
        <is>
          <t>vehicle</t>
        </is>
      </c>
      <c r="K76" s="16" t="inlineStr">
        <is>
          <t>season</t>
        </is>
      </c>
      <c r="L76" s="16" t="inlineStr">
        <is>
          <t>last</t>
        </is>
      </c>
      <c r="M76" s="16" t="inlineStr">
        <is>
          <t>parking_d</t>
        </is>
      </c>
      <c r="N76" s="16" t="inlineStr">
        <is>
          <t>parking_price</t>
        </is>
      </c>
      <c r="O76" s="16" t="inlineStr">
        <is>
          <t>trail_d</t>
        </is>
      </c>
      <c r="P76" s="16" t="inlineStr">
        <is>
          <t>haz</t>
        </is>
      </c>
      <c r="Q76" s="16" t="inlineStr">
        <is>
          <t>src</t>
        </is>
      </c>
      <c r="R76" s="16" t="inlineStr">
        <is>
          <t>hub</t>
        </is>
      </c>
      <c r="S76" s="16" t="inlineStr">
        <is>
          <t>hub_lat</t>
        </is>
      </c>
      <c r="T76" s="16" t="inlineStr">
        <is>
          <t>hub_lon</t>
        </is>
      </c>
      <c r="U76" s="16" t="inlineStr">
        <is>
          <t>rkm</t>
        </is>
      </c>
      <c r="V76" s="16" t="inlineStr">
        <is>
          <t>parking_lat</t>
        </is>
      </c>
      <c r="W76" s="16" t="inlineStr">
        <is>
          <t>parking_lon</t>
        </is>
      </c>
      <c r="X76" s="16" t="inlineStr">
        <is>
          <t>trail_lat</t>
        </is>
      </c>
      <c r="Y76" s="16" t="inlineStr">
        <is>
          <t>trail_lon</t>
        </is>
      </c>
      <c r="Z76" s="16" t="inlineStr">
        <is>
          <t>road</t>
        </is>
      </c>
      <c r="AA76" s="16" t="inlineStr">
        <is>
          <t>has_rt</t>
        </is>
      </c>
    </row>
    <row r="77">
      <c r="A77" s="16" t="inlineStr">
        <is>
          <t>#labels</t>
        </is>
      </c>
      <c r="B77" s="23" t="inlineStr">
        <is>
          <t>№ / строки ниже</t>
        </is>
      </c>
      <c r="C77" s="21" t="inlineStr">
        <is>
          <t>Рекомендован (да/нет)</t>
        </is>
      </c>
      <c r="D77" s="21" t="inlineStr">
        <is>
          <t>Название варианта</t>
        </is>
      </c>
      <c r="E77" s="21" t="inlineStr">
        <is>
          <t>Откуда</t>
        </is>
      </c>
      <c r="F77" s="21" t="inlineStr">
        <is>
          <t>Маршрут</t>
        </is>
      </c>
      <c r="G77" s="21" t="inlineStr">
        <is>
          <t>Км</t>
        </is>
      </c>
      <c r="H77" s="21" t="inlineStr">
        <is>
          <t>Время</t>
        </is>
      </c>
      <c r="I77" s="21" t="inlineStr">
        <is>
          <t>Покрытие</t>
        </is>
      </c>
      <c r="J77" s="21" t="inlineStr">
        <is>
          <t>Машина</t>
        </is>
      </c>
      <c r="K77" s="21" t="inlineStr">
        <is>
          <t>Сезон</t>
        </is>
      </c>
      <c r="L77" s="21" t="inlineStr">
        <is>
          <t>Последние АЗС/магазины</t>
        </is>
      </c>
      <c r="M77" s="21" t="inlineStr">
        <is>
          <t>Парковка</t>
        </is>
      </c>
      <c r="N77" s="21" t="inlineStr">
        <is>
          <t>Парковка: цена</t>
        </is>
      </c>
      <c r="O77" s="21" t="inlineStr">
        <is>
          <t>Тропа от парковки</t>
        </is>
      </c>
      <c r="P77" s="21" t="inlineStr">
        <is>
          <t>Опасности</t>
        </is>
      </c>
      <c r="Q77" s="21" t="inlineStr">
        <is>
          <t>Источник</t>
        </is>
      </c>
      <c r="R77" s="21" t="inlineStr">
        <is>
          <t>Город-старт</t>
        </is>
      </c>
      <c r="S77" s="21" t="inlineStr">
        <is>
          <t>Старт: широта</t>
        </is>
      </c>
      <c r="T77" s="21" t="inlineStr">
        <is>
          <t>Старт: долгота</t>
        </is>
      </c>
      <c r="U77" s="21" t="inlineStr">
        <is>
          <t>Км по графу дорог</t>
        </is>
      </c>
      <c r="V77" s="21" t="inlineStr">
        <is>
          <t>Парковка: широта</t>
        </is>
      </c>
      <c r="W77" s="21" t="inlineStr">
        <is>
          <t>Парковка: долгота</t>
        </is>
      </c>
      <c r="X77" s="21" t="inlineStr">
        <is>
          <t>Тропа: широта</t>
        </is>
      </c>
      <c r="Y77" s="21" t="inlineStr">
        <is>
          <t>Тропа: долгота</t>
        </is>
      </c>
      <c r="Z77" s="21" t="inlineStr">
        <is>
          <t>Геометрия дороги (JSON, генерируется)</t>
        </is>
      </c>
      <c r="AA77" s="21" t="inlineStr">
        <is>
          <t>Есть маршрут на карте (да/нет)</t>
        </is>
      </c>
    </row>
    <row r="78">
      <c r="B78" s="24" t="n">
        <v>1</v>
      </c>
      <c r="C78" s="20" t="inlineStr">
        <is>
          <t>да</t>
        </is>
      </c>
      <c r="D78" s="20" t="inlineStr">
        <is>
          <t>Сверху: Акташ → Улаган → Кату-Ярык</t>
        </is>
      </c>
      <c r="E78" s="20" t="inlineStr">
        <is>
          <t>с. Акташ (Чуйский тракт Р-256); Горно-Алтайск, Бийск</t>
        </is>
      </c>
      <c r="F78" s="2" t="inlineStr">
        <is>
          <t>Акташ → Красные ворота (8 км) → Мёртвое озеро (11 км) → Улаганский перевал 2080 м (26 км) → Улаган → Балыктуюль (74 км от Акташа) → ≈30 км гравия → смотровая Кату-Ярык → серпантин → долина</t>
        </is>
      </c>
      <c r="G78" s="20" t="inlineStr">
        <is>
          <t>≈100 от Акташа до перевала; ≈47 от Улагана</t>
        </is>
      </c>
      <c r="H78" s="20" t="inlineStr">
        <is>
          <t>≈2,5–3 ч от Акташа до перевала (оценка)</t>
        </is>
      </c>
      <c r="I78" s="2" t="inlineStr">
        <is>
          <t>асфальт/гравий до Балыктуюля, дальше гравий с камнями, серпантин 3,5–3,9 км</t>
        </is>
      </c>
      <c r="J78" s="20" t="inlineStr">
        <is>
          <t>полноприводный внедорожник с высоким клиренсом</t>
        </is>
      </c>
      <c r="K78" s="20" t="inlineStr">
        <is>
          <t>май–октябрь (зимой — 4WD)</t>
        </is>
      </c>
      <c r="L78" s="20" t="inlineStr">
        <is>
          <t>АЗС, магазины, кафе — Акташ и Улаган</t>
        </is>
      </c>
      <c r="M78" s="20" t="inlineStr">
        <is>
          <t>площадка у смотровой и кафе на вершине перевала</t>
        </is>
      </c>
      <c r="N78" s="20" t="inlineStr">
        <is>
          <t>не найдено</t>
        </is>
      </c>
      <c r="O78" s="20" t="inlineStr">
        <is>
          <t>пешком по серпантину от смотровой</t>
        </is>
      </c>
      <c r="P78" s="2" t="inlineStr">
        <is>
          <t>однополосный серпантин, встречные, камнепады, перегрев тормозов</t>
        </is>
      </c>
      <c r="Q78" s="20" t="inlineStr">
        <is>
          <t>https://tonkosti.ru/Перевал_Кату-Ярык</t>
        </is>
      </c>
      <c r="R78" s="20" t="inlineStr">
        <is>
          <t>Акташ</t>
        </is>
      </c>
      <c r="S78" s="20" t="n">
        <v>50.317</v>
      </c>
      <c r="T78" s="20" t="n">
        <v>87.607</v>
      </c>
      <c r="U78" s="20" t="n"/>
      <c r="V78" s="20" t="n">
        <v>50.9097</v>
      </c>
      <c r="W78" s="20" t="n">
        <v>88.2186</v>
      </c>
      <c r="X78" s="20" t="n">
        <v>50.9097</v>
      </c>
      <c r="Y78" s="20" t="n">
        <v>88.2186</v>
      </c>
      <c r="Z78" s="20" t="n"/>
      <c r="AA78" s="20" t="inlineStr">
        <is>
          <t>да</t>
        </is>
      </c>
    </row>
    <row r="79">
      <c r="B79" s="24" t="n">
        <v>2</v>
      </c>
      <c r="C79" s="20" t="inlineStr">
        <is>
          <t>да</t>
        </is>
      </c>
      <c r="D79" s="20" t="inlineStr">
        <is>
          <t>Снизу: паром Артыбаш → южный берег → вверх по долине</t>
        </is>
      </c>
      <c r="E79" s="20" t="inlineStr">
        <is>
          <t>с. Артыбаш</t>
        </is>
      </c>
      <c r="F79" s="2" t="inlineStr">
        <is>
          <t>паром по Телецкому озеру → Балыкча/Кырсай → грунтовая дорога вверх по долине (Ачелман, Коо, Ак-Курум, Куркуре) → подножие Кату-Ярыка</t>
        </is>
      </c>
      <c r="G79" s="20" t="inlineStr">
        <is>
          <t>≈78 по воде + до ≈75 по долине</t>
        </is>
      </c>
      <c r="H79" s="20" t="inlineStr">
        <is>
          <t>паром 5–6 ч + 2–2,5 ч по долине</t>
        </is>
      </c>
      <c r="I79" s="20" t="inlineStr">
        <is>
          <t>вода, затем грунт</t>
        </is>
      </c>
      <c r="J79" s="20" t="inlineStr">
        <is>
          <t>любой полноприводный; велосипед</t>
        </is>
      </c>
      <c r="K79" s="20" t="inlineStr">
        <is>
          <t>паром май – начало октября</t>
        </is>
      </c>
      <c r="L79" s="20" t="inlineStr">
        <is>
          <t>Артыбаш</t>
        </is>
      </c>
      <c r="M79" s="20" t="inlineStr">
        <is>
          <t>на турбазах</t>
        </is>
      </c>
      <c r="N79" s="20" t="inlineStr">
        <is>
          <t>обычно входит в проживание (не подтверждено)</t>
        </is>
      </c>
      <c r="O79" s="20" t="inlineStr">
        <is>
          <t>—</t>
        </is>
      </c>
      <c r="P79" s="20" t="inlineStr">
        <is>
          <t>отмена парома в шторм</t>
        </is>
      </c>
      <c r="Q79" s="20" t="inlineStr">
        <is>
          <t>http://teletskoeboats.ru</t>
        </is>
      </c>
      <c r="R79" s="20" t="inlineStr">
        <is>
          <t>Артыбаш</t>
        </is>
      </c>
      <c r="S79" s="20" t="n">
        <v>51.79</v>
      </c>
      <c r="T79" s="20" t="n">
        <v>87.27</v>
      </c>
      <c r="U79" s="20" t="n"/>
      <c r="V79" s="20" t="n"/>
      <c r="W79" s="20" t="n"/>
      <c r="X79" s="20" t="n"/>
      <c r="Y79" s="20" t="n"/>
      <c r="Z79" s="20" t="n"/>
      <c r="AA79" s="20" t="inlineStr">
        <is>
          <t>да</t>
        </is>
      </c>
    </row>
    <row r="81">
      <c r="A81" s="16" t="inlineStr">
        <is>
          <t>#table:transport</t>
        </is>
      </c>
      <c r="B81" s="22" t="inlineStr">
        <is>
          <t>Транспорт и туры — 8</t>
        </is>
      </c>
    </row>
    <row r="82">
      <c r="A82" s="16" t="inlineStr">
        <is>
          <t>#keys</t>
        </is>
      </c>
      <c r="C82" s="16" t="inlineStr">
        <is>
          <t>mode</t>
        </is>
      </c>
      <c r="D82" s="16" t="inlineStr">
        <is>
          <t>provider</t>
        </is>
      </c>
      <c r="E82" s="16" t="inlineStr">
        <is>
          <t>from</t>
        </is>
      </c>
      <c r="F82" s="16" t="inlineStr">
        <is>
          <t>details</t>
        </is>
      </c>
      <c r="G82" s="16" t="inlineStr">
        <is>
          <t>price</t>
        </is>
      </c>
      <c r="H82" s="16" t="inlineStr">
        <is>
          <t>year</t>
        </is>
      </c>
      <c r="I82" s="16" t="inlineStr">
        <is>
          <t>contact</t>
        </is>
      </c>
      <c r="J82" s="16" t="inlineStr">
        <is>
          <t>src</t>
        </is>
      </c>
    </row>
    <row r="83">
      <c r="A83" s="16" t="inlineStr">
        <is>
          <t>#labels</t>
        </is>
      </c>
      <c r="B83" s="23" t="inlineStr">
        <is>
          <t>№ / строки ниже</t>
        </is>
      </c>
      <c r="C83" s="21" t="inlineStr">
        <is>
          <t>Вид</t>
        </is>
      </c>
      <c r="D83" s="21" t="inlineStr">
        <is>
          <t>Перевозчик</t>
        </is>
      </c>
      <c r="E83" s="21" t="inlineStr">
        <is>
          <t>Откуда</t>
        </is>
      </c>
      <c r="F83" s="21" t="inlineStr">
        <is>
          <t>Подробно</t>
        </is>
      </c>
      <c r="G83" s="21" t="inlineStr">
        <is>
          <t>Цена</t>
        </is>
      </c>
      <c r="H83" s="21" t="inlineStr">
        <is>
          <t>Год цены</t>
        </is>
      </c>
      <c r="I83" s="21" t="inlineStr">
        <is>
          <t>Контакт</t>
        </is>
      </c>
      <c r="J83" s="21" t="inlineStr">
        <is>
          <t>Источник</t>
        </is>
      </c>
    </row>
    <row r="84">
      <c r="B84" s="24" t="n">
        <v>1</v>
      </c>
      <c r="C84" s="20" t="inlineStr">
        <is>
          <t>автопаром</t>
        </is>
      </c>
      <c r="D84" s="20" t="inlineStr">
        <is>
          <t>Teletskoeboats («Юрток», «Сапфир»)</t>
        </is>
      </c>
      <c r="E84" s="20" t="inlineStr">
        <is>
          <t>Артыбаш</t>
        </is>
      </c>
      <c r="F84" s="20" t="inlineStr">
        <is>
          <t>6:00 из Артыбаша, 12:00 с юга, 5–6 ч</t>
        </is>
      </c>
      <c r="G84" s="2" t="inlineStr">
        <is>
          <t>легковая 15–17 тыс. ₽; минивэн 17–19 тыс.; мото 7–10 тыс.; велосипедист 3000 ₽</t>
        </is>
      </c>
      <c r="H84" s="20" t="inlineStr">
        <is>
          <t>2026</t>
        </is>
      </c>
      <c r="I84" s="20" t="inlineStr">
        <is>
          <t>+7 983 581-35-35</t>
        </is>
      </c>
      <c r="J84" s="20" t="inlineStr">
        <is>
          <t>http://teletskoeboats.ru</t>
        </is>
      </c>
    </row>
    <row r="85">
      <c r="B85" s="24" t="n">
        <v>2</v>
      </c>
      <c r="C85" s="20" t="inlineStr">
        <is>
          <t>тур (катер + УАЗ + лодка)</t>
        </is>
      </c>
      <c r="D85" s="20" t="inlineStr">
        <is>
          <t>Sputnik8, гиды Артыбаша</t>
        </is>
      </c>
      <c r="E85" s="20" t="inlineStr">
        <is>
          <t>Артыбаш</t>
        </is>
      </c>
      <c r="F85" s="20" t="inlineStr">
        <is>
          <t>Корбу, долина Чулышмана до Ак-Курума, подъём к грибам, обед</t>
        </is>
      </c>
      <c r="G85" s="20" t="inlineStr">
        <is>
          <t>12 000 ₽/чел.</t>
        </is>
      </c>
      <c r="H85" s="20" t="inlineStr">
        <is>
          <t>2026</t>
        </is>
      </c>
      <c r="I85" s="20" t="inlineStr">
        <is>
          <t>—</t>
        </is>
      </c>
      <c r="J85" s="2" t="inlineStr">
        <is>
          <t>https://www.sputnik8.com/ru/artybash/activities/41481-puteshestvie-k-kamennym-gribam-po-teletskomu-ozeru</t>
        </is>
      </c>
    </row>
    <row r="86">
      <c r="B86" s="24" t="n">
        <v>3</v>
      </c>
      <c r="C86" s="20" t="inlineStr">
        <is>
          <t>джип-тур</t>
        </is>
      </c>
      <c r="D86" s="20" t="inlineStr">
        <is>
          <t>индивидуальный гид</t>
        </is>
      </c>
      <c r="E86" s="20" t="inlineStr">
        <is>
          <t>Акташ</t>
        </is>
      </c>
      <c r="F86" s="2" t="inlineStr">
        <is>
          <t>Красные ворота, Мёртвое озеро, Пазырык, Кату-Ярык, 8:30–21:00</t>
        </is>
      </c>
      <c r="G86" s="20" t="inlineStr">
        <is>
          <t>23 000 ₽ за машину</t>
        </is>
      </c>
      <c r="H86" s="20" t="inlineStr">
        <is>
          <t>2022</t>
        </is>
      </c>
      <c r="I86" s="20" t="inlineStr">
        <is>
          <t>—</t>
        </is>
      </c>
      <c r="J86" s="20" t="inlineStr">
        <is>
          <t>https://t-j.ru/altai-may-trip/</t>
        </is>
      </c>
    </row>
    <row r="87">
      <c r="B87" s="24" t="n">
        <v>4</v>
      </c>
      <c r="C87" s="20" t="inlineStr">
        <is>
          <t>экскурсии на авто</t>
        </is>
      </c>
      <c r="D87" s="20" t="inlineStr">
        <is>
          <t>Tripster</t>
        </is>
      </c>
      <c r="E87" s="20" t="inlineStr">
        <is>
          <t>Акташ</t>
        </is>
      </c>
      <c r="F87" s="20" t="inlineStr">
        <is>
          <t>Кату-Ярык и окрестности</t>
        </is>
      </c>
      <c r="G87" s="20" t="inlineStr">
        <is>
          <t>от ≈38 800–40 000 ₽ за группу 1–3 чел.</t>
        </is>
      </c>
      <c r="H87" s="20" t="inlineStr">
        <is>
          <t>2026</t>
        </is>
      </c>
      <c r="I87" s="20" t="inlineStr">
        <is>
          <t>—</t>
        </is>
      </c>
      <c r="J87" s="2" t="inlineStr">
        <is>
          <t>https://experience.tripster.ru/experience/Aktash/37622-katu-yaryk/</t>
        </is>
      </c>
    </row>
    <row r="88">
      <c r="B88" s="24" t="n">
        <v>5</v>
      </c>
      <c r="C88" s="20" t="inlineStr">
        <is>
          <t>трактор (эвакуация на подъёме)</t>
        </is>
      </c>
      <c r="D88" s="20" t="inlineStr">
        <is>
          <t>соседние турбазы</t>
        </is>
      </c>
      <c r="E88" s="20" t="inlineStr">
        <is>
          <t>подножие Кату-Ярыка</t>
        </is>
      </c>
      <c r="F88" s="20" t="inlineStr">
        <is>
          <t>вытаскивают машины, не осилившие подъём</t>
        </is>
      </c>
      <c r="G88" s="20" t="inlineStr">
        <is>
          <t>платно, сумма не найдена</t>
        </is>
      </c>
      <c r="H88" s="20" t="inlineStr">
        <is>
          <t>—</t>
        </is>
      </c>
      <c r="I88" s="20" t="inlineStr">
        <is>
          <t>—</t>
        </is>
      </c>
      <c r="J88" s="20" t="inlineStr">
        <is>
          <t>https://2gis.ru/gornoaltaysk/geo/70030076142852308</t>
        </is>
      </c>
    </row>
    <row r="89">
      <c r="B89" s="24" t="n">
        <v>6</v>
      </c>
      <c r="C89" s="20" t="inlineStr">
        <is>
          <t>лодка</t>
        </is>
      </c>
      <c r="D89" s="20" t="inlineStr">
        <is>
          <t>турбазы</t>
        </is>
      </c>
      <c r="E89" s="20" t="inlineStr">
        <is>
          <t>долина</t>
        </is>
      </c>
      <c r="F89" s="20" t="inlineStr">
        <is>
          <t>переправы через Чулышман к Куркуре, Каменным грибам, Учару</t>
        </is>
      </c>
      <c r="G89" s="20" t="inlineStr">
        <is>
          <t>от 500 ₽</t>
        </is>
      </c>
      <c r="H89" s="20" t="inlineStr">
        <is>
          <t>2026 (КП)</t>
        </is>
      </c>
      <c r="I89" s="20" t="inlineStr">
        <is>
          <t>—</t>
        </is>
      </c>
      <c r="J89" s="20" t="inlineStr">
        <is>
          <t>https://www.kp.ru/russia/altaj/mesta/chulyshmanskaya-dolina/</t>
        </is>
      </c>
    </row>
    <row r="90">
      <c r="B90" s="24" t="n">
        <v>7</v>
      </c>
      <c r="C90" s="20" t="inlineStr">
        <is>
          <t>лодка-переправа</t>
        </is>
      </c>
      <c r="D90" s="20" t="inlineStr">
        <is>
          <t>частная переправа у устья Чульчи</t>
        </is>
      </c>
      <c r="E90" s="20" t="inlineStr">
        <is>
          <t>левый берег Чулышмана</t>
        </is>
      </c>
      <c r="F90" s="20" t="inlineStr">
        <is>
          <t>3 водомётные лодки; к тропе на Учар и к Каменным грибам</t>
        </is>
      </c>
      <c r="G90" s="20" t="inlineStr">
        <is>
          <t>1000 ₽ за лодку до 4 чел. туда-обратно</t>
        </is>
      </c>
      <c r="H90" s="20" t="inlineStr">
        <is>
          <t>2026</t>
        </is>
      </c>
      <c r="I90" s="20" t="inlineStr">
        <is>
          <t>+7 913 698-36-20</t>
        </is>
      </c>
      <c r="J90" s="20" t="inlineStr">
        <is>
          <t>https://turistka.ru/altai/info.php?ob=2999</t>
        </is>
      </c>
    </row>
    <row r="91">
      <c r="B91" s="24" t="n">
        <v>8</v>
      </c>
      <c r="C91" s="20" t="inlineStr">
        <is>
          <t>трансфер</t>
        </is>
      </c>
      <c r="D91" s="20" t="inlineStr">
        <is>
          <t>кемпинг «Каменные грибы»</t>
        </is>
      </c>
      <c r="E91" s="20" t="inlineStr">
        <is>
          <t>Улаган / южный берег Телецкого</t>
        </is>
      </c>
      <c r="F91" s="20" t="inlineStr">
        <is>
          <t>до 8 чел.</t>
        </is>
      </c>
      <c r="G91" s="20" t="inlineStr">
        <is>
          <t>16 000 ₽ / 20 000 ₽</t>
        </is>
      </c>
      <c r="H91" s="20" t="inlineStr">
        <is>
          <t>2026</t>
        </is>
      </c>
      <c r="I91" s="20" t="inlineStr">
        <is>
          <t>+7 913 999-68-36</t>
        </is>
      </c>
      <c r="J91" s="20" t="inlineStr">
        <is>
          <t>https://www.turistka.ru/altai/info.php?ob=1283</t>
        </is>
      </c>
    </row>
    <row r="94" ht="22" customHeight="1">
      <c r="A94" s="16" t="inlineStr">
        <is>
          <t>#section</t>
        </is>
      </c>
      <c r="B94" s="17" t="inlineStr">
        <is>
          <t>Сезон и что взять</t>
        </is>
      </c>
      <c r="C94" s="18" t="n"/>
      <c r="D94" s="18" t="n"/>
      <c r="E94" s="18" t="n"/>
      <c r="F94" s="18" t="n"/>
      <c r="G94" s="18" t="n"/>
      <c r="H94" s="18" t="n"/>
    </row>
    <row r="95">
      <c r="A95" s="16" t="inlineStr">
        <is>
          <t>when</t>
        </is>
      </c>
      <c r="B95" s="21" t="inlineStr">
        <is>
          <t>Когда ехать (подробно)</t>
        </is>
      </c>
      <c r="C95" s="2" t="inlineStr">
        <is>
          <t>Май–сентябрь; май — цветение маральника, снег на плато; июль–август — тепло, но базы забиты; сентябрь — краски (в середине месяца бывает нашествие клопов). В октябре большинство баз закрывается. Зимой въезд возможен на полноприводной машине, зима малоснежная (январь ≈ −7 °C)</t>
        </is>
      </c>
    </row>
    <row r="96">
      <c r="A96" s="16" t="inlineStr">
        <is>
          <t>diff</t>
        </is>
      </c>
      <c r="B96" s="21" t="inlineStr">
        <is>
          <t>Сложность (подробно)</t>
        </is>
      </c>
      <c r="C96" s="2" t="inlineStr">
        <is>
          <t>Для водителя — высокая (крутой однополосный серпантин, камни, нужен полный привод и высокий клиренс); для пассажира/пешехода — лёгкая–средняя (пешком вверх-вниз по серпантину ≈10 км, набор ≈580 м)</t>
        </is>
      </c>
    </row>
    <row r="97">
      <c r="A97" s="16" t="inlineStr">
        <is>
          <t>hours</t>
        </is>
      </c>
      <c r="B97" s="21" t="inlineStr">
        <is>
          <t>Часы работы</t>
        </is>
      </c>
      <c r="C97" s="20" t="inlineStr">
        <is>
          <t>Круглосуточно, без шлагбаумов. Сезон баз — обычно май–сентябрь (часть с 15 апреля до 31 октября)</t>
        </is>
      </c>
    </row>
    <row r="98">
      <c r="A98" s="16" t="inlineStr">
        <is>
          <t>daytime</t>
        </is>
      </c>
      <c r="B98" s="21" t="inlineStr">
        <is>
          <t>Лучшее время суток</t>
        </is>
      </c>
      <c r="C98" s="20" t="inlineStr">
        <is>
          <t>Утро — для спуска (меньше встречных, мягкий свет в каньоне); вечер — радуга у Куркуре</t>
        </is>
      </c>
    </row>
    <row r="99">
      <c r="A99" s="16" t="inlineStr">
        <is>
          <t>p_season</t>
        </is>
      </c>
      <c r="B99" s="21" t="inlineStr">
        <is>
          <t>Сезон (подробно)</t>
        </is>
      </c>
      <c r="C99" s="2" t="inlineStr">
        <is>
          <t>Май–сентябрь основной; октябрь — базы закрываются; паром до начала октября; зимой — только 4WD, многие базы закрыты.</t>
        </is>
      </c>
    </row>
    <row r="100">
      <c r="A100" s="16" t="inlineStr">
        <is>
          <t>bring</t>
        </is>
      </c>
      <c r="B100" s="21" t="inlineStr">
        <is>
          <t>Что взять</t>
        </is>
      </c>
      <c r="C100" s="20" t="inlineStr">
        <is>
          <t>Полный бак и канистру (АЗС только в Улагане/Акташе), наличные, продукты, аптечку, буксировочный трос; репеллент; тёплые вещи на плато и лёгкие — для долины</t>
        </is>
      </c>
    </row>
    <row r="102" ht="22" customHeight="1">
      <c r="A102" s="16" t="inlineStr">
        <is>
          <t>#section</t>
        </is>
      </c>
      <c r="B102" s="17" t="inlineStr">
        <is>
          <t>Важно</t>
        </is>
      </c>
      <c r="C102" s="18" t="n"/>
      <c r="D102" s="18" t="n"/>
      <c r="E102" s="18" t="n"/>
      <c r="F102" s="18" t="n"/>
      <c r="G102" s="18" t="n"/>
      <c r="H102" s="18" t="n"/>
    </row>
    <row r="103">
      <c r="A103" s="16" t="inlineStr">
        <is>
          <t>warn</t>
        </is>
      </c>
      <c r="B103" s="21" t="inlineStr">
        <is>
          <t>Важно / предупреждения</t>
        </is>
      </c>
      <c r="C103" s="2" t="inlineStr">
        <is>
          <t>Кату-Ярык — однополосный крутой серпантин без ограждений: только полный привод, высокий клиренс, опыт; прокатчики штрафуют за поездку. После дождей — камнепады и броды. В долине нет магазинов, кафе и АЗС. Медведи: в августе 2026 заповедник закрыл тропу на Учар. Клещи (май–июль). Пограничный пропуск не нужен — Улаганский район не входит в погранзону. С 2026 года рядом строят новый спуск — возможны работы техники (ограничения движения в источниках не найдены)</t>
        </is>
      </c>
    </row>
    <row r="104">
      <c r="A104" s="16" t="inlineStr">
        <is>
          <t>entry</t>
        </is>
      </c>
      <c r="B104" s="21" t="inlineStr">
        <is>
          <t>Вход (подробно)</t>
        </is>
      </c>
      <c r="C104" s="20" t="inlineStr">
        <is>
          <t>Въезд в долину и на перевал бесплатный. Платно — маршруты Алтайского заповедника (Учар; 100–250 ₽, данные расходятся) и переправы. Пропуск в погранзону не нужен</t>
        </is>
      </c>
    </row>
    <row r="105">
      <c r="A105" s="16" t="inlineStr">
        <is>
          <t>net</t>
        </is>
      </c>
      <c r="B105" s="21" t="inlineStr">
        <is>
          <t>Связь (подробно)</t>
        </is>
      </c>
      <c r="C105" s="20" t="inlineStr">
        <is>
          <t>Наверху у Улагана и Балыктуюля связь есть; ниже перевала её долго не было (КП: нет), с 2024–2025 появилась, но нестабильна (Т—Ж, 2025); операторы не уточнены. На части баз — Wi-Fi через спутник</t>
        </is>
      </c>
    </row>
    <row r="106">
      <c r="A106" s="16" t="inlineStr">
        <is>
          <t>p_permits</t>
        </is>
      </c>
      <c r="B106" s="21" t="inlineStr">
        <is>
          <t>Разрешения</t>
        </is>
      </c>
      <c r="C106" s="2" t="inlineStr">
        <is>
          <t>Пропуск в погранзону не нужен (погранзона РА — Кош-Агачский, Усть-Коксинский, Усть-Канский районы). Регистрация в МЧС — рекомендуется для походов (условия не найдены). Билеты Алтайского заповедника — только для его маршрутов (Учар).</t>
        </is>
      </c>
    </row>
    <row r="107">
      <c r="A107" s="16" t="inlineStr">
        <is>
          <t>p_access</t>
        </is>
      </c>
      <c r="B107" s="21" t="inlineStr">
        <is>
          <t>Доступность (дети, пожилые…)</t>
        </is>
      </c>
      <c r="C107" s="2" t="inlineStr">
        <is>
          <t>С детьми и пожилыми — на туре или с опытным водителем; спуск для укачивающихся тяжёлый. С собаками — на большинстве баз не указано, кемпинг «ЧулуКэмп» животных не принимает.</t>
        </is>
      </c>
    </row>
    <row r="109" ht="22" customHeight="1">
      <c r="A109" s="16" t="inlineStr">
        <is>
          <t>#section</t>
        </is>
      </c>
      <c r="B109" s="17" t="inlineStr">
        <is>
          <t>Ночлег и еда</t>
        </is>
      </c>
      <c r="C109" s="18" t="n"/>
      <c r="D109" s="18" t="n"/>
      <c r="E109" s="18" t="n"/>
      <c r="F109" s="18" t="n"/>
      <c r="G109" s="18" t="n"/>
      <c r="H109" s="18" t="n"/>
    </row>
    <row r="110">
      <c r="A110" s="16" t="inlineStr">
        <is>
          <t>stay</t>
        </is>
      </c>
      <c r="B110" s="21" t="inlineStr">
        <is>
          <t>Ночлег (кратко)</t>
        </is>
      </c>
      <c r="C110" s="2" t="inlineStr">
        <is>
          <t>Десятки баз (2ГИС, 2026): «Кату-Ярык» (34-й км, от 4500 ₽, 4,6/80), «Долина Каменных грибов» (61-й км, от 4500 ₽, 4,8/99), «Долина водопадов» (61-й км, от 3000 ₽, 4,9/67), кемпинг «Каменные грибы» (61-й км, от 2500 ₽, 4,3/79), «Учар» (57-й км, от 2000 ₽, 3,5/28), «Золотая долина Чулышмана» (Коо, от 2500 ₽, 5,0/6), в Балыкче — «Ачелман» (от 5000 ₽, 4,9/70), «Старт» (от 7000 ₽, 4,4/57), «Чулышман» (мыс Кырсай, от 500 ₽, 3,9/53), глэмпинг «Выше гор» (от 5000 ₽). Палатки на кемпингах от 100 ₽/чел. (КП)</t>
        </is>
      </c>
    </row>
    <row r="111">
      <c r="A111" s="16" t="inlineStr">
        <is>
          <t>food</t>
        </is>
      </c>
      <c r="B111" s="21" t="inlineStr">
        <is>
          <t>Еда (кратко)</t>
        </is>
      </c>
      <c r="C111" s="2" t="inlineStr">
        <is>
          <t>Питание на турбазах (ужин на двоих от ≈1300 ₽, КП); хариус из Чулышмана; на вершине перевала — кафе у смотровой (Туристер); в Улагане и Акташе — кафе с алтайской кухней (кече-каша, тутпаш)</t>
        </is>
      </c>
    </row>
    <row r="112">
      <c r="A112" s="16" t="inlineStr">
        <is>
          <t>#table:stays</t>
        </is>
      </c>
      <c r="B112" s="22" t="inlineStr">
        <is>
          <t>Ночлег — 12</t>
        </is>
      </c>
    </row>
    <row r="113">
      <c r="A113" s="16" t="inlineStr">
        <is>
          <t>#keys</t>
        </is>
      </c>
      <c r="C113" s="16" t="inlineStr">
        <is>
          <t>name</t>
        </is>
      </c>
      <c r="D113" s="16" t="inlineStr">
        <is>
          <t>type</t>
        </is>
      </c>
      <c r="E113" s="16" t="inlineStr">
        <is>
          <t>where</t>
        </is>
      </c>
      <c r="F113" s="16" t="inlineStr">
        <is>
          <t>season</t>
        </is>
      </c>
      <c r="G113" s="16" t="inlineStr">
        <is>
          <t>price</t>
        </is>
      </c>
      <c r="H113" s="16" t="inlineStr">
        <is>
          <t>year</t>
        </is>
      </c>
      <c r="I113" s="16" t="inlineStr">
        <is>
          <t>contact</t>
        </is>
      </c>
      <c r="J113" s="16" t="inlineStr">
        <is>
          <t>src</t>
        </is>
      </c>
    </row>
    <row r="114">
      <c r="A114" s="16" t="inlineStr">
        <is>
          <t>#labels</t>
        </is>
      </c>
      <c r="B114" s="23" t="inlineStr">
        <is>
          <t>№ / строки ниже</t>
        </is>
      </c>
      <c r="C114" s="21" t="inlineStr">
        <is>
          <t>Название</t>
        </is>
      </c>
      <c r="D114" s="21" t="inlineStr">
        <is>
          <t>Тип</t>
        </is>
      </c>
      <c r="E114" s="21" t="inlineStr">
        <is>
          <t>Где</t>
        </is>
      </c>
      <c r="F114" s="21" t="inlineStr">
        <is>
          <t>Сезон</t>
        </is>
      </c>
      <c r="G114" s="21" t="inlineStr">
        <is>
          <t>Цена</t>
        </is>
      </c>
      <c r="H114" s="21" t="inlineStr">
        <is>
          <t>Год цены</t>
        </is>
      </c>
      <c r="I114" s="21" t="inlineStr">
        <is>
          <t>Контакт</t>
        </is>
      </c>
      <c r="J114" s="21" t="inlineStr">
        <is>
          <t>Источник</t>
        </is>
      </c>
    </row>
    <row r="115">
      <c r="B115" s="24" t="n">
        <v>1</v>
      </c>
      <c r="C115" s="20" t="inlineStr">
        <is>
          <t>Турбаза «Кату-Ярык»</t>
        </is>
      </c>
      <c r="D115" s="20" t="inlineStr">
        <is>
          <t>турбаза</t>
        </is>
      </c>
      <c r="E115" s="20" t="inlineStr">
        <is>
          <t>34-й км дороги Балыктуюль — Балыкча (у подножия перевала)</t>
        </is>
      </c>
      <c r="F115" s="20" t="inlineStr">
        <is>
          <t>—</t>
        </is>
      </c>
      <c r="G115" s="20" t="inlineStr">
        <is>
          <t>от 4500 ₽</t>
        </is>
      </c>
      <c r="H115" s="20" t="inlineStr">
        <is>
          <t>2026</t>
        </is>
      </c>
      <c r="I115" s="20" t="inlineStr">
        <is>
          <t>2ГИС</t>
        </is>
      </c>
      <c r="J115" s="2" t="inlineStr">
        <is>
          <t>https://2gis.ru/gornoaltaysk/search/Турбазы%20в%20долине%20чулышман</t>
        </is>
      </c>
    </row>
    <row r="116">
      <c r="B116" s="24" t="n">
        <v>2</v>
      </c>
      <c r="C116" s="20" t="inlineStr">
        <is>
          <t>База «Учар»</t>
        </is>
      </c>
      <c r="D116" s="20" t="inlineStr">
        <is>
          <t>база отдыха</t>
        </is>
      </c>
      <c r="E116" s="20" t="inlineStr">
        <is>
          <t>57-й км</t>
        </is>
      </c>
      <c r="F116" s="20" t="inlineStr">
        <is>
          <t>—</t>
        </is>
      </c>
      <c r="G116" s="20" t="inlineStr">
        <is>
          <t>от 2000 ₽ (2ГИС 3,5/28)</t>
        </is>
      </c>
      <c r="H116" s="20" t="inlineStr">
        <is>
          <t>2026</t>
        </is>
      </c>
      <c r="I116" s="20" t="inlineStr">
        <is>
          <t>2ГИС</t>
        </is>
      </c>
      <c r="J116" s="2" t="inlineStr">
        <is>
          <t>https://2gis.ru/gornoaltaysk/search/Турбазы%20в%20долине%20чулышман</t>
        </is>
      </c>
    </row>
    <row r="117">
      <c r="B117" s="24" t="n">
        <v>3</v>
      </c>
      <c r="C117" s="20" t="inlineStr">
        <is>
          <t>«Долина Каменных грибов»</t>
        </is>
      </c>
      <c r="D117" s="20" t="inlineStr">
        <is>
          <t>турбаза</t>
        </is>
      </c>
      <c r="E117" s="20" t="inlineStr">
        <is>
          <t>61-й км</t>
        </is>
      </c>
      <c r="F117" s="20" t="inlineStr">
        <is>
          <t>—</t>
        </is>
      </c>
      <c r="G117" s="20" t="inlineStr">
        <is>
          <t>от 4500 ₽ (4,8/99)</t>
        </is>
      </c>
      <c r="H117" s="20" t="inlineStr">
        <is>
          <t>2026</t>
        </is>
      </c>
      <c r="I117" s="20" t="inlineStr">
        <is>
          <t>2ГИС</t>
        </is>
      </c>
      <c r="J117" s="2" t="inlineStr">
        <is>
          <t>https://2gis.ru/gornoaltaysk/search/Турбазы%20в%20долине%20чулышман</t>
        </is>
      </c>
    </row>
    <row r="118">
      <c r="B118" s="24" t="n">
        <v>4</v>
      </c>
      <c r="C118" s="20" t="inlineStr">
        <is>
          <t>«Долина водопадов»</t>
        </is>
      </c>
      <c r="D118" s="20" t="inlineStr">
        <is>
          <t>база отдыха</t>
        </is>
      </c>
      <c r="E118" s="20" t="inlineStr">
        <is>
          <t>61-й км</t>
        </is>
      </c>
      <c r="F118" s="20" t="inlineStr">
        <is>
          <t>—</t>
        </is>
      </c>
      <c r="G118" s="20" t="inlineStr">
        <is>
          <t>от 3000 ₽ (4,9/67)</t>
        </is>
      </c>
      <c r="H118" s="20" t="inlineStr">
        <is>
          <t>2026</t>
        </is>
      </c>
      <c r="I118" s="20" t="inlineStr">
        <is>
          <t>2ГИС</t>
        </is>
      </c>
      <c r="J118" s="2" t="inlineStr">
        <is>
          <t>https://2gis.ru/gornoaltaysk/search/Турбазы%20в%20долине%20чулышман</t>
        </is>
      </c>
    </row>
    <row r="119">
      <c r="B119" s="24" t="n">
        <v>5</v>
      </c>
      <c r="C119" s="20" t="inlineStr">
        <is>
          <t>Кемпинг «Каменные грибы»</t>
        </is>
      </c>
      <c r="D119" s="2" t="inlineStr">
        <is>
          <t>кемпинг/домики (40 домиков, лодочная переправа, баня, магазин)</t>
        </is>
      </c>
      <c r="E119" s="20" t="inlineStr">
        <is>
          <t>61-й км, у Ак-Курума</t>
        </is>
      </c>
      <c r="F119" s="20" t="inlineStr">
        <is>
          <t>май–сентябрь (mirturbaz) / круглый год (turistka)</t>
        </is>
      </c>
      <c r="G119" s="20" t="inlineStr">
        <is>
          <t>от 2500 ₽ (2ГИС); прайс 2026: домик 3000–8000 ₽, аил 6000 ₽</t>
        </is>
      </c>
      <c r="H119" s="20" t="inlineStr">
        <is>
          <t>2026</t>
        </is>
      </c>
      <c r="I119" s="20" t="inlineStr">
        <is>
          <t>+7 913 999-68-36</t>
        </is>
      </c>
      <c r="J119" s="20" t="inlineStr">
        <is>
          <t>https://www.turistka.ru/altai/info.php?ob=1283</t>
        </is>
      </c>
    </row>
    <row r="120">
      <c r="B120" s="24" t="n">
        <v>6</v>
      </c>
      <c r="C120" s="20" t="inlineStr">
        <is>
          <t>«Золотая долина Чулышмана»</t>
        </is>
      </c>
      <c r="D120" s="20" t="inlineStr">
        <is>
          <t>турбаза (20 домиков, кафе, баня, бассейн)</t>
        </is>
      </c>
      <c r="E120" s="20" t="inlineStr">
        <is>
          <t>с. Коо, урочище Чабаа, 21</t>
        </is>
      </c>
      <c r="F120" s="20" t="inlineStr">
        <is>
          <t>—</t>
        </is>
      </c>
      <c r="G120" s="20" t="inlineStr">
        <is>
          <t>от 2500–3000 ₽ (5,0/6)</t>
        </is>
      </c>
      <c r="H120" s="20" t="inlineStr">
        <is>
          <t>2026</t>
        </is>
      </c>
      <c r="I120" s="20" t="inlineStr">
        <is>
          <t>2ГИС</t>
        </is>
      </c>
      <c r="J120" s="2" t="inlineStr">
        <is>
          <t>https://2gis.ru/gornoaltaysk/search/Турбазы%20в%20долине%20чулышман</t>
        </is>
      </c>
    </row>
    <row r="121">
      <c r="B121" s="24" t="n">
        <v>7</v>
      </c>
      <c r="C121" s="20" t="inlineStr">
        <is>
          <t>База «Ачелман»</t>
        </is>
      </c>
      <c r="D121" s="20" t="inlineStr">
        <is>
          <t>база отдыха</t>
        </is>
      </c>
      <c r="E121" s="20" t="inlineStr">
        <is>
          <t>с. Балыкча, Ачилманская ул., 3Б</t>
        </is>
      </c>
      <c r="F121" s="20" t="inlineStr">
        <is>
          <t>—</t>
        </is>
      </c>
      <c r="G121" s="20" t="inlineStr">
        <is>
          <t>от 5000 ₽ (4,9/70)</t>
        </is>
      </c>
      <c r="H121" s="20" t="inlineStr">
        <is>
          <t>2026</t>
        </is>
      </c>
      <c r="I121" s="20" t="inlineStr">
        <is>
          <t>2ГИС</t>
        </is>
      </c>
      <c r="J121" s="2" t="inlineStr">
        <is>
          <t>https://2gis.ru/gornoaltaysk/search/Турбазы%20в%20долине%20чулышман</t>
        </is>
      </c>
    </row>
    <row r="122">
      <c r="B122" s="24" t="n">
        <v>8</v>
      </c>
      <c r="C122" s="20" t="inlineStr">
        <is>
          <t>База «Старт»</t>
        </is>
      </c>
      <c r="D122" s="20" t="inlineStr">
        <is>
          <t>экодомики, бассейн, баня</t>
        </is>
      </c>
      <c r="E122" s="20" t="inlineStr">
        <is>
          <t>Балыкча (2 филиала)</t>
        </is>
      </c>
      <c r="F122" s="20" t="inlineStr">
        <is>
          <t>—</t>
        </is>
      </c>
      <c r="G122" s="20" t="inlineStr">
        <is>
          <t>от 7000 ₽ (4,4/57)</t>
        </is>
      </c>
      <c r="H122" s="20" t="inlineStr">
        <is>
          <t>2026</t>
        </is>
      </c>
      <c r="I122" s="20" t="inlineStr">
        <is>
          <t>2ГИС</t>
        </is>
      </c>
      <c r="J122" s="2" t="inlineStr">
        <is>
          <t>https://2gis.ru/gornoaltaysk/search/Турбазы%20в%20долине%20чулышман</t>
        </is>
      </c>
    </row>
    <row r="123">
      <c r="B123" s="24" t="n">
        <v>9</v>
      </c>
      <c r="C123" s="20" t="inlineStr">
        <is>
          <t>Турбаза «Чулышман»</t>
        </is>
      </c>
      <c r="D123" s="20" t="inlineStr">
        <is>
          <t>турбаза</t>
        </is>
      </c>
      <c r="E123" s="20" t="inlineStr">
        <is>
          <t>мыс Кырсай, Балыкча</t>
        </is>
      </c>
      <c r="F123" s="20" t="inlineStr">
        <is>
          <t>—</t>
        </is>
      </c>
      <c r="G123" s="20" t="inlineStr">
        <is>
          <t>от 500 ₽ (3,9/53)</t>
        </is>
      </c>
      <c r="H123" s="20" t="inlineStr">
        <is>
          <t>2026</t>
        </is>
      </c>
      <c r="I123" s="20" t="inlineStr">
        <is>
          <t>2ГИС</t>
        </is>
      </c>
      <c r="J123" s="2" t="inlineStr">
        <is>
          <t>https://2gis.ru/gornoaltaysk/search/Турбазы%20в%20долине%20чулышман</t>
        </is>
      </c>
    </row>
    <row r="124">
      <c r="B124" s="24" t="n">
        <v>10</v>
      </c>
      <c r="C124" s="20" t="inlineStr">
        <is>
          <t>Глэмпинг «Выше гор Телецкое»</t>
        </is>
      </c>
      <c r="D124" s="20" t="inlineStr">
        <is>
          <t>глэмпинг</t>
        </is>
      </c>
      <c r="E124" s="20" t="inlineStr">
        <is>
          <t>мыс Кырсай, 7, Балыкча</t>
        </is>
      </c>
      <c r="F124" s="20" t="inlineStr">
        <is>
          <t>лето</t>
        </is>
      </c>
      <c r="G124" s="20" t="inlineStr">
        <is>
          <t>от 5000 ₽ (2ГИС) / от 2200 ₽ (mirturbaz)</t>
        </is>
      </c>
      <c r="H124" s="20" t="inlineStr">
        <is>
          <t>2026</t>
        </is>
      </c>
      <c r="I124" s="20" t="inlineStr">
        <is>
          <t>2ГИС</t>
        </is>
      </c>
      <c r="J124" s="2" t="inlineStr">
        <is>
          <t>https://2gis.ru/gornoaltaysk/search/Турбазы%20в%20долине%20чулышман</t>
        </is>
      </c>
    </row>
    <row r="125">
      <c r="B125" s="24" t="n">
        <v>11</v>
      </c>
      <c r="C125" s="20" t="inlineStr">
        <is>
          <t>Кемпинг «ЧулуКэмп»</t>
        </is>
      </c>
      <c r="D125" s="20" t="inlineStr">
        <is>
          <t>кемпинг/шатры</t>
        </is>
      </c>
      <c r="E125" s="20" t="inlineStr">
        <is>
          <t>р. Ош, 12 км от Балыкчи, 3,5 км от моста через Башкаус</t>
        </is>
      </c>
      <c r="F125" s="20" t="inlineStr">
        <is>
          <t>лето</t>
        </is>
      </c>
      <c r="G125" s="20" t="inlineStr">
        <is>
          <t>не найдено (9,5/33 на putevka)</t>
        </is>
      </c>
      <c r="H125" s="20" t="inlineStr">
        <is>
          <t>2026</t>
        </is>
      </c>
      <c r="I125" s="20" t="inlineStr">
        <is>
          <t>+7 499 703-01-20 (putevka.com)</t>
        </is>
      </c>
      <c r="J125" s="2" t="inlineStr">
        <is>
          <t>https://www.putevka.com/hotels/russia/barnaul/kemping_chulucamp</t>
        </is>
      </c>
    </row>
    <row r="126">
      <c r="B126" s="24" t="n">
        <v>12</v>
      </c>
      <c r="C126" s="20" t="inlineStr">
        <is>
          <t>База «Эдем»</t>
        </is>
      </c>
      <c r="D126" s="20" t="inlineStr">
        <is>
          <t>11 домиков с душем</t>
        </is>
      </c>
      <c r="E126" s="20" t="inlineStr">
        <is>
          <t>у перевала Кату-Ярык</t>
        </is>
      </c>
      <c r="F126" s="20" t="inlineStr">
        <is>
          <t>15 апреля – 31 октября</t>
        </is>
      </c>
      <c r="G126" s="20" t="inlineStr">
        <is>
          <t>не найдено</t>
        </is>
      </c>
      <c r="H126" s="20" t="inlineStr">
        <is>
          <t>—</t>
        </is>
      </c>
      <c r="I126" s="20" t="inlineStr">
        <is>
          <t>—</t>
        </is>
      </c>
      <c r="J126" s="20" t="inlineStr">
        <is>
          <t>https://www.turistka.ru/altai/bases.php?tr=12</t>
        </is>
      </c>
    </row>
    <row r="128">
      <c r="A128" s="16" t="inlineStr">
        <is>
          <t>#table:food</t>
        </is>
      </c>
      <c r="B128" s="22" t="inlineStr">
        <is>
          <t>Еда — 2</t>
        </is>
      </c>
    </row>
    <row r="129">
      <c r="A129" s="16" t="inlineStr">
        <is>
          <t>#keys</t>
        </is>
      </c>
      <c r="C129" s="16" t="inlineStr">
        <is>
          <t>name</t>
        </is>
      </c>
      <c r="D129" s="16" t="inlineStr">
        <is>
          <t>where</t>
        </is>
      </c>
      <c r="E129" s="16" t="inlineStr">
        <is>
          <t>details</t>
        </is>
      </c>
      <c r="F129" s="16" t="inlineStr">
        <is>
          <t>src</t>
        </is>
      </c>
    </row>
    <row r="130">
      <c r="A130" s="16" t="inlineStr">
        <is>
          <t>#labels</t>
        </is>
      </c>
      <c r="B130" s="23" t="inlineStr">
        <is>
          <t>№ / строки ниже</t>
        </is>
      </c>
      <c r="C130" s="21" t="inlineStr">
        <is>
          <t>Название</t>
        </is>
      </c>
      <c r="D130" s="21" t="inlineStr">
        <is>
          <t>Где</t>
        </is>
      </c>
      <c r="E130" s="21" t="inlineStr">
        <is>
          <t>Подробно</t>
        </is>
      </c>
      <c r="F130" s="21" t="inlineStr">
        <is>
          <t>Источник</t>
        </is>
      </c>
    </row>
    <row r="131">
      <c r="B131" s="24" t="n">
        <v>1</v>
      </c>
      <c r="C131" s="20" t="inlineStr">
        <is>
          <t>кафе у смотровой Кату-Ярыка</t>
        </is>
      </c>
      <c r="D131" s="20" t="inlineStr">
        <is>
          <t>вершина перевала</t>
        </is>
      </c>
      <c r="E131" s="20" t="inlineStr">
        <is>
          <t>упомянуто в путеводителе, меню и цены не найдены</t>
        </is>
      </c>
      <c r="F131" s="20" t="inlineStr">
        <is>
          <t>https://tonkosti.ru/Перевал_Кату-Ярык</t>
        </is>
      </c>
    </row>
    <row r="132">
      <c r="B132" s="24" t="n">
        <v>2</v>
      </c>
      <c r="C132" s="20" t="inlineStr">
        <is>
          <t>питание на турбазах</t>
        </is>
      </c>
      <c r="D132" s="20" t="inlineStr">
        <is>
          <t>долина</t>
        </is>
      </c>
      <c r="E132" s="20" t="inlineStr">
        <is>
          <t>ужин на двоих от 1300 ₽; кафе при «Золотой долине Чулышмана»</t>
        </is>
      </c>
      <c r="F132" s="20" t="inlineStr">
        <is>
          <t>https://www.kp.ru/russia/altaj/mesta/chulyshmanskaya-dolina/</t>
        </is>
      </c>
    </row>
    <row r="135" ht="22" customHeight="1">
      <c r="A135" s="16" t="inlineStr">
        <is>
          <t>#section</t>
        </is>
      </c>
      <c r="B135" s="17" t="inlineStr">
        <is>
          <t>На месте</t>
        </is>
      </c>
      <c r="C135" s="18" t="n"/>
      <c r="D135" s="18" t="n"/>
      <c r="E135" s="18" t="n"/>
      <c r="F135" s="18" t="n"/>
      <c r="G135" s="18" t="n"/>
      <c r="H135" s="18" t="n"/>
    </row>
    <row r="136">
      <c r="A136" s="16" t="inlineStr">
        <is>
          <t>camping</t>
        </is>
      </c>
      <c r="B136" s="21" t="inlineStr">
        <is>
          <t>Кемпинг</t>
        </is>
      </c>
      <c r="C136" s="20" t="inlineStr">
        <is>
          <t>Палатки — на кемпингах турбаз (от 100 ₽/чел., КП). Правый берег Чулышмана в нижней части долины — территория Алтайского заповедника, стоянки там запрещены.</t>
        </is>
      </c>
    </row>
    <row r="137">
      <c r="A137" s="16" t="inlineStr">
        <is>
          <t>photo_spots</t>
        </is>
      </c>
      <c r="B137" s="21" t="inlineStr">
        <is>
          <t>Точки для фото</t>
        </is>
      </c>
      <c r="C137" s="20" t="inlineStr">
        <is>
          <t>Смотровая на вершине Кату-Ярыка (каньон + водопад на противоположной стене); первые петли серпантина сверху; Каменные грибы на фоне долины; устье Чулышмана у Кырсая</t>
        </is>
      </c>
    </row>
    <row r="138">
      <c r="A138" s="16" t="inlineStr">
        <is>
          <t>#table:hikes</t>
        </is>
      </c>
      <c r="B138" s="22" t="inlineStr">
        <is>
          <t>Тропы — 4</t>
        </is>
      </c>
    </row>
    <row r="139">
      <c r="A139" s="16" t="inlineStr">
        <is>
          <t>#keys</t>
        </is>
      </c>
      <c r="C139" s="16" t="inlineStr">
        <is>
          <t>name</t>
        </is>
      </c>
      <c r="D139" s="16" t="inlineStr">
        <is>
          <t>route</t>
        </is>
      </c>
      <c r="E139" s="16" t="inlineStr">
        <is>
          <t>km</t>
        </is>
      </c>
      <c r="F139" s="16" t="inlineStr">
        <is>
          <t>gain_m</t>
        </is>
      </c>
      <c r="G139" s="16" t="inlineStr">
        <is>
          <t>time</t>
        </is>
      </c>
      <c r="H139" s="16" t="inlineStr">
        <is>
          <t>difficulty</t>
        </is>
      </c>
      <c r="I139" s="16" t="inlineStr">
        <is>
          <t>marked</t>
        </is>
      </c>
      <c r="J139" s="16" t="inlineStr">
        <is>
          <t>track</t>
        </is>
      </c>
      <c r="K139" s="16" t="inlineStr">
        <is>
          <t>src</t>
        </is>
      </c>
    </row>
    <row r="140">
      <c r="A140" s="16" t="inlineStr">
        <is>
          <t>#labels</t>
        </is>
      </c>
      <c r="B140" s="23" t="inlineStr">
        <is>
          <t>№ / строки ниже</t>
        </is>
      </c>
      <c r="C140" s="21" t="inlineStr">
        <is>
          <t>Название</t>
        </is>
      </c>
      <c r="D140" s="21" t="inlineStr">
        <is>
          <t>Маршрут</t>
        </is>
      </c>
      <c r="E140" s="21" t="inlineStr">
        <is>
          <t>Км</t>
        </is>
      </c>
      <c r="F140" s="21" t="inlineStr">
        <is>
          <t>Набор, м</t>
        </is>
      </c>
      <c r="G140" s="21" t="inlineStr">
        <is>
          <t>Время</t>
        </is>
      </c>
      <c r="H140" s="21" t="inlineStr">
        <is>
          <t>Сложность</t>
        </is>
      </c>
      <c r="I140" s="21" t="inlineStr">
        <is>
          <t>Маркировка</t>
        </is>
      </c>
      <c r="J140" s="21" t="inlineStr">
        <is>
          <t>Трек (ссылка)</t>
        </is>
      </c>
      <c r="K140" s="21" t="inlineStr">
        <is>
          <t>Источник</t>
        </is>
      </c>
    </row>
    <row r="141">
      <c r="B141" s="24" t="n">
        <v>1</v>
      </c>
      <c r="C141" s="20" t="inlineStr">
        <is>
          <t>Пешком по серпантину Кату-Ярык</t>
        </is>
      </c>
      <c r="D141" s="20" t="inlineStr">
        <is>
          <t>низ ↔ смотровая</t>
        </is>
      </c>
      <c r="E141" s="20" t="inlineStr">
        <is>
          <t>≈10 (туда-обратно)</t>
        </is>
      </c>
      <c r="F141" s="20" t="inlineStr">
        <is>
          <t>≈580</t>
        </is>
      </c>
      <c r="G141" s="20" t="inlineStr">
        <is>
          <t>2–3 ч</t>
        </is>
      </c>
      <c r="H141" s="20" t="inlineStr">
        <is>
          <t>средняя</t>
        </is>
      </c>
      <c r="I141" s="20" t="inlineStr">
        <is>
          <t>дорога</t>
        </is>
      </c>
      <c r="J141" s="20" t="inlineStr">
        <is>
          <t>https://fastestknowntime.com/route/katu-jarik-russia</t>
        </is>
      </c>
      <c r="K141" s="20" t="inlineStr">
        <is>
          <t>https://fastestknowntime.com/route/katu-jarik-russia</t>
        </is>
      </c>
    </row>
    <row r="142">
      <c r="B142" s="24" t="n">
        <v>2</v>
      </c>
      <c r="C142" s="20" t="inlineStr">
        <is>
          <t>Водопад Куркуре</t>
        </is>
      </c>
      <c r="D142" s="20" t="inlineStr">
        <is>
          <t>от дороги у подножия перевала через Чулышман</t>
        </is>
      </c>
      <c r="E142" s="20" t="inlineStr">
        <is>
          <t>≈5 в одну сторону от перевала (КП); база «Куркуре» в 2,5 км</t>
        </is>
      </c>
      <c r="F142" s="20" t="inlineStr">
        <is>
          <t>не найдено</t>
        </is>
      </c>
      <c r="G142" s="20" t="inlineStr">
        <is>
          <t>не найдено</t>
        </is>
      </c>
      <c r="H142" s="20" t="inlineStr">
        <is>
          <t>лёгкая–средняя, нужна переправа</t>
        </is>
      </c>
      <c r="I142" s="20" t="inlineStr">
        <is>
          <t>не найдено</t>
        </is>
      </c>
      <c r="J142" s="20" t="inlineStr"/>
      <c r="K142" s="2" t="inlineStr">
        <is>
          <t>https://experience.tripster.ru/articles/10-samyh-samyh-vodopadov-altaya/</t>
        </is>
      </c>
    </row>
    <row r="143">
      <c r="B143" s="24" t="n">
        <v>3</v>
      </c>
      <c r="C143" s="20" t="inlineStr">
        <is>
          <t>Каменные грибы Ак-Курум</t>
        </is>
      </c>
      <c r="D143" s="20" t="inlineStr">
        <is>
          <t>лодка через Чулышман у 61-го км → подъём</t>
        </is>
      </c>
      <c r="E143" s="20" t="inlineStr">
        <is>
          <t>≈1,5–2</t>
        </is>
      </c>
      <c r="F143" s="20" t="inlineStr">
        <is>
          <t>≈120 (Туристер)</t>
        </is>
      </c>
      <c r="G143" s="20" t="inlineStr">
        <is>
          <t>1,5–2 ч</t>
        </is>
      </c>
      <c r="H143" s="20" t="inlineStr">
        <is>
          <t>лёгкая–средняя</t>
        </is>
      </c>
      <c r="I143" s="20" t="inlineStr">
        <is>
          <t>тропа</t>
        </is>
      </c>
      <c r="J143" s="20" t="inlineStr"/>
      <c r="K143" s="20" t="inlineStr">
        <is>
          <t>https://tonkosti.ru/Чулышманская_долина</t>
        </is>
      </c>
    </row>
    <row r="144">
      <c r="B144" s="24" t="n">
        <v>4</v>
      </c>
      <c r="C144" s="20" t="inlineStr">
        <is>
          <t>Водопад Учар</t>
        </is>
      </c>
      <c r="D144" s="20" t="inlineStr">
        <is>
          <t>от устья Чульчи</t>
        </is>
      </c>
      <c r="E144" s="20" t="inlineStr">
        <is>
          <t>8,5 в одну сторону</t>
        </is>
      </c>
      <c r="F144" s="20" t="inlineStr">
        <is>
          <t>≈240</t>
        </is>
      </c>
      <c r="G144" s="20" t="inlineStr">
        <is>
          <t>≈8 ч туда-обратно</t>
        </is>
      </c>
      <c r="H144" s="20" t="inlineStr">
        <is>
          <t>высокая</t>
        </is>
      </c>
      <c r="I144" s="20" t="inlineStr">
        <is>
          <t>тропа заповедника</t>
        </is>
      </c>
      <c r="J144" s="20" t="inlineStr"/>
      <c r="K144" s="20" t="inlineStr">
        <is>
          <t>https://www.kp.ru/russia/altaj/mesta/chulyshmanskaya-dolina/</t>
        </is>
      </c>
    </row>
    <row r="146">
      <c r="A146" s="16" t="inlineStr">
        <is>
          <t>#table:horses</t>
        </is>
      </c>
      <c r="B146" s="22" t="inlineStr">
        <is>
          <t>Конные прогулки — 1</t>
        </is>
      </c>
    </row>
    <row r="147">
      <c r="A147" s="16" t="inlineStr">
        <is>
          <t>#keys</t>
        </is>
      </c>
      <c r="C147" s="16" t="inlineStr">
        <is>
          <t>where</t>
        </is>
      </c>
      <c r="D147" s="16" t="inlineStr">
        <is>
          <t>price</t>
        </is>
      </c>
      <c r="E147" s="16" t="inlineStr">
        <is>
          <t>guide</t>
        </is>
      </c>
      <c r="F147" s="16" t="inlineStr">
        <is>
          <t>notes</t>
        </is>
      </c>
      <c r="G147" s="16" t="inlineStr">
        <is>
          <t>src</t>
        </is>
      </c>
    </row>
    <row r="148">
      <c r="A148" s="16" t="inlineStr">
        <is>
          <t>#labels</t>
        </is>
      </c>
      <c r="B148" s="23" t="inlineStr">
        <is>
          <t>№ / строки ниже</t>
        </is>
      </c>
      <c r="C148" s="21" t="inlineStr">
        <is>
          <t>Где</t>
        </is>
      </c>
      <c r="D148" s="21" t="inlineStr">
        <is>
          <t>Цена</t>
        </is>
      </c>
      <c r="E148" s="21" t="inlineStr">
        <is>
          <t>Гид</t>
        </is>
      </c>
      <c r="F148" s="21" t="inlineStr">
        <is>
          <t>Заметки</t>
        </is>
      </c>
      <c r="G148" s="21" t="inlineStr">
        <is>
          <t>Источник</t>
        </is>
      </c>
    </row>
    <row r="149">
      <c r="B149" s="24" t="n">
        <v>1</v>
      </c>
      <c r="C149" s="20" t="inlineStr">
        <is>
          <t>турбаза «Каменные грибы» и др. базы долины</t>
        </is>
      </c>
      <c r="D149" s="20" t="inlineStr">
        <is>
          <t>не найдено</t>
        </is>
      </c>
      <c r="E149" s="20" t="inlineStr">
        <is>
          <t>да</t>
        </is>
      </c>
      <c r="F149" s="20" t="inlineStr">
        <is>
          <t>конные прогулки заявлены в услугах баз</t>
        </is>
      </c>
      <c r="G149" s="20" t="inlineStr">
        <is>
          <t>https://mirturbaz.ru/russia/respublika-altay/kamennye-griby</t>
        </is>
      </c>
    </row>
    <row r="151">
      <c r="A151" s="16" t="inlineStr">
        <is>
          <t>#table:activities</t>
        </is>
      </c>
      <c r="B151" s="22" t="inlineStr">
        <is>
          <t>Активности на месте — 3</t>
        </is>
      </c>
    </row>
    <row r="152">
      <c r="A152" s="16" t="inlineStr">
        <is>
          <t>#keys</t>
        </is>
      </c>
      <c r="C152" s="16" t="inlineStr">
        <is>
          <t>activity</t>
        </is>
      </c>
      <c r="D152" s="16" t="inlineStr">
        <is>
          <t>details</t>
        </is>
      </c>
      <c r="E152" s="16" t="inlineStr">
        <is>
          <t>price</t>
        </is>
      </c>
      <c r="F152" s="16" t="inlineStr">
        <is>
          <t>src</t>
        </is>
      </c>
    </row>
    <row r="153">
      <c r="A153" s="16" t="inlineStr">
        <is>
          <t>#labels</t>
        </is>
      </c>
      <c r="B153" s="23" t="inlineStr">
        <is>
          <t>№ / строки ниже</t>
        </is>
      </c>
      <c r="C153" s="21" t="inlineStr">
        <is>
          <t>Активность</t>
        </is>
      </c>
      <c r="D153" s="21" t="inlineStr">
        <is>
          <t>Подробно</t>
        </is>
      </c>
      <c r="E153" s="21" t="inlineStr">
        <is>
          <t>Цена</t>
        </is>
      </c>
      <c r="F153" s="21" t="inlineStr">
        <is>
          <t>Источник</t>
        </is>
      </c>
    </row>
    <row r="154">
      <c r="B154" s="24" t="n">
        <v>1</v>
      </c>
      <c r="C154" s="20" t="inlineStr">
        <is>
          <t>аэролодка по Чулышману</t>
        </is>
      </c>
      <c r="D154" s="20" t="inlineStr">
        <is>
          <t>база «Старт», Балыкча</t>
        </is>
      </c>
      <c r="E154" s="20" t="inlineStr">
        <is>
          <t>не найдено</t>
        </is>
      </c>
      <c r="F154" s="2" t="inlineStr">
        <is>
          <t>https://101hotels.com/main/cities/balikcha/baza_otdiha_start_katu-yarik.html</t>
        </is>
      </c>
    </row>
    <row r="155">
      <c r="B155" s="24" t="n">
        <v>2</v>
      </c>
      <c r="C155" s="20" t="inlineStr">
        <is>
          <t>рыбалка (хариус)</t>
        </is>
      </c>
      <c r="D155" s="20" t="inlineStr">
        <is>
          <t>через турбазы</t>
        </is>
      </c>
      <c r="E155" s="20" t="inlineStr">
        <is>
          <t>не найдено</t>
        </is>
      </c>
      <c r="F155" s="20" t="inlineStr">
        <is>
          <t>https://mirturbaz.ru/russia/respublika-altay/kamennye-griby</t>
        </is>
      </c>
    </row>
    <row r="156">
      <c r="B156" s="24" t="n">
        <v>3</v>
      </c>
      <c r="C156" s="20" t="inlineStr">
        <is>
          <t>джип-туры и рафтинг</t>
        </is>
      </c>
      <c r="D156" s="20" t="inlineStr">
        <is>
          <t>заявлены турбазами</t>
        </is>
      </c>
      <c r="E156" s="20" t="inlineStr">
        <is>
          <t>не найдено</t>
        </is>
      </c>
      <c r="F156" s="20" t="inlineStr">
        <is>
          <t>https://mirturbaz.ru/russia/respublika-altay/kamennye-griby</t>
        </is>
      </c>
    </row>
    <row r="158">
      <c r="A158" s="16" t="inlineStr">
        <is>
          <t>#table:rent</t>
        </is>
      </c>
      <c r="B158" s="22" t="inlineStr">
        <is>
          <t>Прокат — 0</t>
        </is>
      </c>
    </row>
    <row r="159">
      <c r="A159" s="16" t="inlineStr">
        <is>
          <t>#keys</t>
        </is>
      </c>
      <c r="C159" s="16" t="inlineStr">
        <is>
          <t>what</t>
        </is>
      </c>
      <c r="D159" s="16" t="inlineStr">
        <is>
          <t>where</t>
        </is>
      </c>
      <c r="E159" s="16" t="inlineStr">
        <is>
          <t>price</t>
        </is>
      </c>
      <c r="F159" s="16" t="inlineStr">
        <is>
          <t>src</t>
        </is>
      </c>
    </row>
    <row r="160">
      <c r="A160" s="16" t="inlineStr">
        <is>
          <t>#labels</t>
        </is>
      </c>
      <c r="B160" s="23" t="inlineStr">
        <is>
          <t>№ / строки ниже</t>
        </is>
      </c>
      <c r="C160" s="21" t="inlineStr">
        <is>
          <t>Что</t>
        </is>
      </c>
      <c r="D160" s="21" t="inlineStr">
        <is>
          <t>Где</t>
        </is>
      </c>
      <c r="E160" s="21" t="inlineStr">
        <is>
          <t>Цена</t>
        </is>
      </c>
      <c r="F160" s="21" t="inlineStr">
        <is>
          <t>Источник</t>
        </is>
      </c>
    </row>
    <row r="162">
      <c r="A162" s="16" t="inlineStr">
        <is>
          <t>#table:itinerary</t>
        </is>
      </c>
      <c r="B162" s="22" t="inlineStr">
        <is>
          <t>Готовые планы — 3</t>
        </is>
      </c>
    </row>
    <row r="163">
      <c r="A163" s="16" t="inlineStr">
        <is>
          <t>#keys</t>
        </is>
      </c>
      <c r="C163" s="16" t="inlineStr">
        <is>
          <t>title</t>
        </is>
      </c>
      <c r="D163" s="16" t="inlineStr">
        <is>
          <t>plan</t>
        </is>
      </c>
    </row>
    <row r="164">
      <c r="A164" s="16" t="inlineStr">
        <is>
          <t>#labels</t>
        </is>
      </c>
      <c r="B164" s="23" t="inlineStr">
        <is>
          <t>№ / строки ниже</t>
        </is>
      </c>
      <c r="C164" s="21" t="inlineStr">
        <is>
          <t>Название плана</t>
        </is>
      </c>
      <c r="D164" s="21" t="inlineStr">
        <is>
          <t>План</t>
        </is>
      </c>
    </row>
    <row r="165">
      <c r="B165" s="24" t="n">
        <v>1</v>
      </c>
      <c r="C165" s="20" t="inlineStr">
        <is>
          <t>1 день (из Акташа/Улагана)</t>
        </is>
      </c>
      <c r="D165" s="2" t="inlineStr">
        <is>
          <t>Улаганский тракт с Красными воротами → Пазырык → смотровая Кату-Ярык → спуск → Каменные грибы → ночёвка в долине.</t>
        </is>
      </c>
    </row>
    <row r="166">
      <c r="B166" s="24" t="n">
        <v>2</v>
      </c>
      <c r="C166" s="20" t="inlineStr">
        <is>
          <t>2–3 дня</t>
        </is>
      </c>
      <c r="D166" s="2" t="inlineStr">
        <is>
          <t>День 1: Акташ → Кату-Ярык → Куркуре → ночёвка у Ак-Курума. День 2: Учар (8 ч). День 3: Каменные грибы утром → Балыкча → паром в Артыбаш или обратно через перевал.</t>
        </is>
      </c>
    </row>
    <row r="167">
      <c r="B167" s="24" t="n">
        <v>3</v>
      </c>
      <c r="C167" s="20" t="inlineStr">
        <is>
          <t>Сквозное кольцо</t>
        </is>
      </c>
      <c r="D167" s="2" t="inlineStr">
        <is>
          <t>Горно-Алтайск → Чуйский тракт → Акташ → Улаган → Кату-Ярык → долина → паром → Артыбаш → Горно-Алтайск (4–5 дней).</t>
        </is>
      </c>
    </row>
    <row r="170" ht="22" customHeight="1">
      <c r="A170" s="16" t="inlineStr">
        <is>
          <t>#section</t>
        </is>
      </c>
      <c r="B170" s="17" t="inlineStr">
        <is>
          <t>Сервисы рядом</t>
        </is>
      </c>
      <c r="C170" s="18" t="n"/>
      <c r="D170" s="18" t="n"/>
      <c r="E170" s="18" t="n"/>
      <c r="F170" s="18" t="n"/>
      <c r="G170" s="18" t="n"/>
      <c r="H170" s="18" t="n"/>
    </row>
    <row r="171">
      <c r="A171" s="16" t="inlineStr">
        <is>
          <t>svc_toilets</t>
        </is>
      </c>
      <c r="B171" s="21" t="inlineStr">
        <is>
          <t>Сервис: туалеты</t>
        </is>
      </c>
      <c r="C171" s="20" t="inlineStr">
        <is>
          <t>на турбазах и у кафе на перевале</t>
        </is>
      </c>
    </row>
    <row r="172">
      <c r="A172" s="16" t="inlineStr">
        <is>
          <t>svc_water</t>
        </is>
      </c>
      <c r="B172" s="21" t="inlineStr">
        <is>
          <t>Сервис: вода</t>
        </is>
      </c>
      <c r="C172" s="20" t="inlineStr">
        <is>
          <t>на базах; везти запас</t>
        </is>
      </c>
    </row>
    <row r="173">
      <c r="A173" s="16" t="inlineStr">
        <is>
          <t>svc_shop</t>
        </is>
      </c>
      <c r="B173" s="21" t="inlineStr">
        <is>
          <t>Сервис: магазин</t>
        </is>
      </c>
      <c r="C173" s="20" t="inlineStr">
        <is>
          <t>в долине почти нет (магазин у кемпинга «Каменные грибы» по turistka); ближайшие — Улаган, Балыктуюль</t>
        </is>
      </c>
    </row>
    <row r="174">
      <c r="A174" s="16" t="inlineStr">
        <is>
          <t>svc_atm</t>
        </is>
      </c>
      <c r="B174" s="21" t="inlineStr">
        <is>
          <t>Сервис: банкомат</t>
        </is>
      </c>
      <c r="C174" s="20" t="inlineStr">
        <is>
          <t>нет; ближайший — Улаган (не подтверждено)</t>
        </is>
      </c>
    </row>
    <row r="175">
      <c r="A175" s="16" t="inlineStr">
        <is>
          <t>svc_fuel</t>
        </is>
      </c>
      <c r="B175" s="21" t="inlineStr">
        <is>
          <t>Сервис: АЗС</t>
        </is>
      </c>
      <c r="C175" s="20" t="inlineStr">
        <is>
          <t>Улаган, Акташ</t>
        </is>
      </c>
    </row>
    <row r="176">
      <c r="A176" s="16" t="inlineStr">
        <is>
          <t>svc_mobile</t>
        </is>
      </c>
      <c r="B176" s="21" t="inlineStr">
        <is>
          <t>Сервис: связь</t>
        </is>
      </c>
      <c r="C176" s="20" t="inlineStr">
        <is>
          <t>нестабильно ниже перевала</t>
        </is>
      </c>
    </row>
    <row r="177">
      <c r="A177" s="16" t="inlineStr">
        <is>
          <t>svc_medical</t>
        </is>
      </c>
      <c r="B177" s="21" t="inlineStr">
        <is>
          <t>Сервис: медпомощь</t>
        </is>
      </c>
      <c r="C177" s="20" t="inlineStr">
        <is>
          <t>Улаган (не подтверждено)</t>
        </is>
      </c>
    </row>
    <row r="178">
      <c r="A178" s="16" t="inlineStr">
        <is>
          <t>svc_rescue</t>
        </is>
      </c>
      <c r="B178" s="21" t="inlineStr">
        <is>
          <t>Сервис: спасатели</t>
        </is>
      </c>
      <c r="C178" s="20" t="inlineStr">
        <is>
          <t>МЧС — не найдено; турбазы помогают трактором</t>
        </is>
      </c>
    </row>
    <row r="180" ht="22" customHeight="1">
      <c r="A180" s="16" t="inlineStr">
        <is>
          <t>#section</t>
        </is>
      </c>
      <c r="B180" s="17" t="inlineStr">
        <is>
          <t>Бюджет</t>
        </is>
      </c>
      <c r="C180" s="18" t="n"/>
      <c r="D180" s="18" t="n"/>
      <c r="E180" s="18" t="n"/>
      <c r="F180" s="18" t="n"/>
      <c r="G180" s="18" t="n"/>
      <c r="H180" s="18" t="n"/>
    </row>
    <row r="181">
      <c r="A181" s="16" t="inlineStr">
        <is>
          <t>budget_economy</t>
        </is>
      </c>
      <c r="B181" s="21" t="inlineStr">
        <is>
          <t>Бюджет: эконом</t>
        </is>
      </c>
      <c r="C181" s="20" t="inlineStr">
        <is>
          <t>≈2500–4000 ₽/чел./день: кемпинг 100–500 ₽, своя еда, переправы 500 ₽, бензин</t>
        </is>
      </c>
    </row>
    <row r="182">
      <c r="A182" s="16" t="inlineStr">
        <is>
          <t>budget_comfort</t>
        </is>
      </c>
      <c r="B182" s="21" t="inlineStr">
        <is>
          <t>Бюджет: комфорт</t>
        </is>
      </c>
      <c r="C182" s="20" t="inlineStr">
        <is>
          <t>≈8000–15 000 ₽/чел./день: база 4500–7000 ₽, питание, тур/паром</t>
        </is>
      </c>
    </row>
    <row r="183">
      <c r="A183" s="16" t="inlineStr">
        <is>
          <t>budget_year</t>
        </is>
      </c>
      <c r="B183" s="21" t="inlineStr">
        <is>
          <t>Бюджет: год цен</t>
        </is>
      </c>
      <c r="C183" s="20" t="inlineStr">
        <is>
          <t>2026</t>
        </is>
      </c>
    </row>
    <row r="185" ht="22" customHeight="1">
      <c r="A185" s="16" t="inlineStr">
        <is>
          <t>#section</t>
        </is>
      </c>
      <c r="B185" s="17" t="inlineStr">
        <is>
          <t>Что говорят путешественники</t>
        </is>
      </c>
      <c r="C185" s="18" t="n"/>
      <c r="D185" s="18" t="n"/>
      <c r="E185" s="18" t="n"/>
      <c r="F185" s="18" t="n"/>
      <c r="G185" s="18" t="n"/>
      <c r="H185" s="18" t="n"/>
    </row>
    <row r="186">
      <c r="A186" s="16" t="inlineStr">
        <is>
          <t>reviews</t>
        </is>
      </c>
      <c r="B186" s="21" t="inlineStr">
        <is>
          <t>Что говорят путешественники</t>
        </is>
      </c>
      <c r="C186" s="2" t="inlineStr">
        <is>
          <t>Кату-Ярык на 2ГИС — 5,0 (6 оценок). Турбазы долины на 2ГИС: от 3,5 до 5,0 («Долина водопадов» 4,9/67, «Ачелман» 4,9/70, «Долина Каменных грибов» 4,8/99). Плюсы: дикие виды, тепло, мало людей, «один из самых впечатляющих спусков мира»; минусы: опасная дорога, спартанские условия, высокие для своего уровня цены, нет связи</t>
        </is>
      </c>
    </row>
    <row r="188" ht="22" customHeight="1">
      <c r="A188" s="16" t="inlineStr">
        <is>
          <t>#section</t>
        </is>
      </c>
      <c r="B188" s="17" t="inlineStr">
        <is>
          <t>Рядом</t>
        </is>
      </c>
      <c r="C188" s="18" t="n"/>
      <c r="D188" s="18" t="n"/>
      <c r="E188" s="18" t="n"/>
      <c r="F188" s="18" t="n"/>
      <c r="G188" s="18" t="n"/>
      <c r="H188" s="18" t="n"/>
    </row>
    <row r="189">
      <c r="A189" s="16" t="inlineStr">
        <is>
          <t>#table:nearby</t>
        </is>
      </c>
      <c r="B189" s="22" t="inlineStr">
        <is>
          <t>Рядом — 4</t>
        </is>
      </c>
    </row>
    <row r="190">
      <c r="A190" s="16" t="inlineStr">
        <is>
          <t>#keys</t>
        </is>
      </c>
      <c r="C190" s="16" t="inlineStr">
        <is>
          <t>id</t>
        </is>
      </c>
      <c r="D190" s="16" t="inlineStr">
        <is>
          <t>name</t>
        </is>
      </c>
      <c r="E190" s="16" t="inlineStr">
        <is>
          <t>km</t>
        </is>
      </c>
    </row>
    <row r="191">
      <c r="A191" s="16" t="inlineStr">
        <is>
          <t>#labels</t>
        </is>
      </c>
      <c r="B191" s="23" t="inlineStr">
        <is>
          <t>№ / строки ниже</t>
        </is>
      </c>
      <c r="C191" s="21" t="inlineStr">
        <is>
          <t>ID соседнего места</t>
        </is>
      </c>
      <c r="D191" s="21" t="inlineStr">
        <is>
          <t>Название</t>
        </is>
      </c>
      <c r="E191" s="21" t="inlineStr">
        <is>
          <t>Км</t>
        </is>
      </c>
    </row>
    <row r="192">
      <c r="B192" s="24" t="n">
        <v>1</v>
      </c>
      <c r="C192" s="20" t="inlineStr">
        <is>
          <t>alt-06</t>
        </is>
      </c>
      <c r="D192" s="20" t="inlineStr">
        <is>
          <t>Пазырыкские курганы</t>
        </is>
      </c>
      <c r="E192" s="20" t="n">
        <v>20.7</v>
      </c>
    </row>
    <row r="193">
      <c r="B193" s="24" t="n">
        <v>2</v>
      </c>
      <c r="C193" s="20" t="inlineStr">
        <is>
          <t>alt-03</t>
        </is>
      </c>
      <c r="D193" s="20" t="inlineStr">
        <is>
          <t>Водопад Учар</t>
        </is>
      </c>
      <c r="E193" s="20" t="n">
        <v>25</v>
      </c>
    </row>
    <row r="194">
      <c r="B194" s="24" t="n">
        <v>3</v>
      </c>
      <c r="C194" s="20" t="inlineStr">
        <is>
          <t>alt-05</t>
        </is>
      </c>
      <c r="D194" s="20" t="inlineStr">
        <is>
          <t>Каменные грибы Ак-Курум</t>
        </is>
      </c>
      <c r="E194" s="20" t="n">
        <v>28.1</v>
      </c>
    </row>
    <row r="195">
      <c r="B195" s="24" t="n">
        <v>4</v>
      </c>
      <c r="C195" s="20" t="inlineStr">
        <is>
          <t>alt-21</t>
        </is>
      </c>
      <c r="D195" s="20" t="inlineStr">
        <is>
          <t>Красные ворота (Акташ)</t>
        </is>
      </c>
      <c r="E195" s="20" t="n">
        <v>73.40000000000001</v>
      </c>
    </row>
    <row r="198" ht="22" customHeight="1">
      <c r="A198" s="16" t="inlineStr">
        <is>
          <t>#section</t>
        </is>
      </c>
      <c r="B198" s="17" t="inlineStr">
        <is>
          <t>Проверка и качество данных</t>
        </is>
      </c>
      <c r="C198" s="18" t="n"/>
      <c r="D198" s="18" t="n"/>
      <c r="E198" s="18" t="n"/>
      <c r="F198" s="18" t="n"/>
      <c r="G198" s="18" t="n"/>
      <c r="H198" s="18" t="n"/>
    </row>
    <row r="199">
      <c r="A199" s="16" t="inlineStr">
        <is>
          <t>checked</t>
        </is>
      </c>
      <c r="B199" s="21" t="inlineStr">
        <is>
          <t>Как проверено</t>
        </is>
      </c>
      <c r="C199" s="2" t="inlineStr">
        <is>
          <t>Карточка собрана по открытым источникам 07.10.2026</t>
        </is>
      </c>
    </row>
    <row r="200">
      <c r="A200" s="16" t="inlineStr">
        <is>
          <t>note</t>
        </is>
      </c>
      <c r="B200" s="21" t="inlineStr">
        <is>
          <t>Заметка редакции</t>
        </is>
      </c>
      <c r="C200" s="2" t="inlineStr">
        <is>
          <t>Много источников по перевалу и базам (2ГИС 2026); расхождения в длине серпантина (3,5–3,9 км) и перепаде (500–600 м); почти нет данных о ценах активностей и связи</t>
        </is>
      </c>
    </row>
    <row r="201">
      <c r="A201" s="16" t="inlineStr">
        <is>
          <t>gaps</t>
        </is>
      </c>
      <c r="B201" s="21" t="inlineStr">
        <is>
          <t>Чего не хватает в данных (каждое с новой строки)</t>
        </is>
      </c>
      <c r="C201" s="2" t="inlineStr">
        <is>
          <t>точная длина дороги Балыктуюль — Балыкча
АЗС/банкомат в Улагане (подтвердить)
цены конных прогулок и аэролодки
телефоны турбаз
расписание автобусов до Улагана (на Busfor рейсов нет)</t>
        </is>
      </c>
    </row>
    <row r="202">
      <c r="A202" s="16" t="inlineStr">
        <is>
          <t>flags</t>
        </is>
      </c>
      <c r="B202" s="21" t="inlineStr">
        <is>
          <t>Противоречия источников (каждое с новой строки)</t>
        </is>
      </c>
      <c r="C202" s="2" t="inlineStr">
        <is>
          <t>Объект составной (долина + перевал); координаты даны по перевалу
Длина серпантина в источниках 3,5 / 3,8 / 3,9 км, число петель 7 или 9, перепад 500–600 м
Связь: КП пишет «нет», Т—Ж (2025) — «появилась, нестабильна»
Строится новый спуск (сдача — конец 10.2027): сведения о дороге могут быстро устареть
Улаганский район не входит в погранзону, пропуск не нужен (ПУ ФСБ, 2022)</t>
        </is>
      </c>
    </row>
    <row r="203">
      <c r="A203" s="16" t="inlineStr">
        <is>
          <t>idx</t>
        </is>
      </c>
      <c r="B203" s="21" t="inlineStr">
        <is>
          <t>Индекс полноты 0–100</t>
        </is>
      </c>
      <c r="C203" s="20" t="n">
        <v>84</v>
      </c>
    </row>
    <row r="204">
      <c r="A204" s="16" t="inlineStr">
        <is>
          <t>rich</t>
        </is>
      </c>
      <c r="B204" s="21" t="inlineStr">
        <is>
          <t>Насыщенность</t>
        </is>
      </c>
      <c r="C204" s="20" t="n">
        <v>8</v>
      </c>
    </row>
    <row r="205">
      <c r="A205" s="16" t="inlineStr">
        <is>
          <t>conf</t>
        </is>
      </c>
      <c r="B205" s="21" t="inlineStr">
        <is>
          <t>Достоверность</t>
        </is>
      </c>
      <c r="C205" s="20" t="n">
        <v>32</v>
      </c>
    </row>
    <row r="206">
      <c r="A206" s="16" t="inlineStr">
        <is>
          <t>prac</t>
        </is>
      </c>
      <c r="B206" s="21" t="inlineStr">
        <is>
          <t>Практичность</t>
        </is>
      </c>
      <c r="C206" s="20" t="n">
        <v>8</v>
      </c>
    </row>
    <row r="207">
      <c r="A207" s="16" t="inlineStr">
        <is>
          <t>en_reviewed</t>
        </is>
      </c>
      <c r="B207" s="21" t="inlineStr">
        <is>
          <t>Перевод EN проверен (да/нет)</t>
        </is>
      </c>
      <c r="C207" s="20" t="inlineStr">
        <is>
          <t>нет</t>
        </is>
      </c>
    </row>
    <row r="208">
      <c r="A208" s="16" t="inlineStr">
        <is>
          <t>#table:fixes</t>
        </is>
      </c>
      <c r="B208" s="22" t="inlineStr">
        <is>
          <t>Журнал правок — 0</t>
        </is>
      </c>
    </row>
    <row r="209">
      <c r="A209" s="16" t="inlineStr">
        <is>
          <t>#keys</t>
        </is>
      </c>
      <c r="C209" s="16" t="inlineStr">
        <is>
          <t>f</t>
        </is>
      </c>
      <c r="D209" s="16" t="inlineStr">
        <is>
          <t>n</t>
        </is>
      </c>
      <c r="E209" s="16" t="inlineStr">
        <is>
          <t>u</t>
        </is>
      </c>
    </row>
    <row r="210">
      <c r="A210" s="16" t="inlineStr">
        <is>
          <t>#labels</t>
        </is>
      </c>
      <c r="B210" s="23" t="inlineStr">
        <is>
          <t>№ / строки ниже</t>
        </is>
      </c>
      <c r="C210" s="21" t="inlineStr">
        <is>
          <t>Поле</t>
        </is>
      </c>
      <c r="D210" s="21" t="inlineStr">
        <is>
          <t>Что изменено</t>
        </is>
      </c>
      <c r="E210" s="21" t="inlineStr">
        <is>
          <t>Источник</t>
        </is>
      </c>
    </row>
    <row r="212">
      <c r="A212" s="16" t="inlineStr">
        <is>
          <t>#table:sources</t>
        </is>
      </c>
      <c r="B212" s="22" t="inlineStr">
        <is>
          <t>Источники карточки — 19</t>
        </is>
      </c>
    </row>
    <row r="213">
      <c r="A213" s="16" t="inlineStr">
        <is>
          <t>#keys</t>
        </is>
      </c>
      <c r="C213" s="16" t="inlineStr">
        <is>
          <t>url</t>
        </is>
      </c>
      <c r="D213" s="16" t="inlineStr">
        <is>
          <t>title</t>
        </is>
      </c>
      <c r="E213" s="16" t="inlineStr">
        <is>
          <t>used_for</t>
        </is>
      </c>
    </row>
    <row r="214">
      <c r="A214" s="16" t="inlineStr">
        <is>
          <t>#labels</t>
        </is>
      </c>
      <c r="B214" s="23" t="inlineStr">
        <is>
          <t>№ / строки ниже</t>
        </is>
      </c>
      <c r="C214" s="21" t="inlineStr">
        <is>
          <t>Ссылка</t>
        </is>
      </c>
      <c r="D214" s="21" t="inlineStr">
        <is>
          <t>Название</t>
        </is>
      </c>
      <c r="E214" s="21" t="inlineStr">
        <is>
          <t>Для чего</t>
        </is>
      </c>
    </row>
    <row r="215">
      <c r="B215" s="24" t="n">
        <v>1</v>
      </c>
      <c r="C215" s="20" t="inlineStr">
        <is>
          <t>https://www.kp.ru/russia/altaj/mesta/chulyshmanskaya-dolina/</t>
        </is>
      </c>
      <c r="D215" s="20" t="inlineStr">
        <is>
          <t>КП: Чулышманская долина</t>
        </is>
      </c>
      <c r="E215" s="20" t="inlineStr">
        <is>
          <t>длина, высоты, цены, сезон, связь</t>
        </is>
      </c>
    </row>
    <row r="216">
      <c r="B216" s="24" t="n">
        <v>2</v>
      </c>
      <c r="C216" s="20" t="inlineStr">
        <is>
          <t>https://tonkosti.ru/Чулышманская_долина</t>
        </is>
      </c>
      <c r="D216" s="20" t="inlineStr">
        <is>
          <t>Туристер: Чулышманская долина</t>
        </is>
      </c>
      <c r="E216" s="20" t="inlineStr">
        <is>
          <t>130 км, 70 км от перевала, инфраструктура</t>
        </is>
      </c>
    </row>
    <row r="217">
      <c r="B217" s="24" t="n">
        <v>3</v>
      </c>
      <c r="C217" s="20" t="inlineStr">
        <is>
          <t>https://tonkosti.ru/Перевал_Кату-Ярык</t>
        </is>
      </c>
      <c r="D217" s="20" t="inlineStr">
        <is>
          <t>Туристер: перевал Кату-Ярык</t>
        </is>
      </c>
      <c r="E217" s="20" t="inlineStr">
        <is>
          <t>дорога, 3,8 км, прокат</t>
        </is>
      </c>
    </row>
    <row r="218">
      <c r="B218" s="24" t="n">
        <v>4</v>
      </c>
      <c r="C218" s="2" t="inlineStr">
        <is>
          <t>https://altapress.ru/story/serpantin-k-skazochnoy-doline-pochemu-stoit-uvidet-samiy-opasniy-pereval-altaya-katu-yarik-350082</t>
        </is>
      </c>
      <c r="D218" s="20" t="inlineStr">
        <is>
          <t>Алтапресс: Кату-Ярык (08.2024)</t>
        </is>
      </c>
      <c r="E218" s="20" t="inlineStr">
        <is>
          <t>параметры, история</t>
        </is>
      </c>
    </row>
    <row r="219">
      <c r="B219" s="24" t="n">
        <v>5</v>
      </c>
      <c r="C219" s="20" t="inlineStr">
        <is>
          <t>https://turistka.ru/altai/info.php?ob=906</t>
        </is>
      </c>
      <c r="D219" s="20" t="inlineStr">
        <is>
          <t>Turistka: Кату-Ярык</t>
        </is>
      </c>
      <c r="E219" s="20" t="inlineStr">
        <is>
          <t>1200 м, 9 петель, история</t>
        </is>
      </c>
    </row>
    <row r="220">
      <c r="B220" s="24" t="n">
        <v>6</v>
      </c>
      <c r="C220" s="20" t="inlineStr">
        <is>
          <t>https://fastestknowntime.com/route/katu-jarik-russia</t>
        </is>
      </c>
      <c r="D220" s="20" t="inlineStr">
        <is>
          <t>FKT: Katu-Jarik</t>
        </is>
      </c>
      <c r="E220" s="20" t="inlineStr">
        <is>
          <t>670/1200 м, 10 км, 580 м</t>
        </is>
      </c>
    </row>
    <row r="221">
      <c r="B221" s="24" t="n">
        <v>7</v>
      </c>
      <c r="C221" s="20" t="inlineStr">
        <is>
          <t>https://2gis.ru/gornoaltaysk/geo/70030076142852308</t>
        </is>
      </c>
      <c r="D221" s="20" t="inlineStr">
        <is>
          <t>2ГИС: перевал Кату-Ярык</t>
        </is>
      </c>
      <c r="E221" s="20" t="inlineStr">
        <is>
          <t>координаты, рейтинг, трактор</t>
        </is>
      </c>
    </row>
    <row r="222">
      <c r="B222" s="24" t="n">
        <v>8</v>
      </c>
      <c r="C222" s="2" t="inlineStr">
        <is>
          <t>https://2gis.ru/gornoaltaysk/search/Турбазы%20в%20долине%20чулышман</t>
        </is>
      </c>
      <c r="D222" s="20" t="inlineStr">
        <is>
          <t>2ГИС: турбазы в долине Чулышман</t>
        </is>
      </c>
      <c r="E222" s="20" t="inlineStr">
        <is>
          <t>жильё, рейтинги</t>
        </is>
      </c>
    </row>
    <row r="223">
      <c r="B223" s="24" t="n">
        <v>9</v>
      </c>
      <c r="C223" s="20" t="inlineStr">
        <is>
          <t>https://www.turistka.ru/altai/bases.php?tr=12</t>
        </is>
      </c>
      <c r="D223" s="20" t="inlineStr">
        <is>
          <t>Turistka: базы Чулышмана</t>
        </is>
      </c>
      <c r="E223" s="20" t="inlineStr">
        <is>
          <t>Куркуре, Эдем, Кырсай</t>
        </is>
      </c>
    </row>
    <row r="224">
      <c r="B224" s="24" t="n">
        <v>10</v>
      </c>
      <c r="C224" s="2" t="inlineStr">
        <is>
          <t>https://runews24.ru/gorno-altaysk/25/03/2026/stroitelstvo-dorogi-na-perevale-katu-yaryik-zavershat-k-oktyabryu-2027-goda</t>
        </is>
      </c>
      <c r="D224" s="20" t="inlineStr">
        <is>
          <t>runews24: стройка нового спуска (03.2026)</t>
        </is>
      </c>
      <c r="E224" s="20" t="inlineStr">
        <is>
          <t>новый спуск</t>
        </is>
      </c>
    </row>
    <row r="225">
      <c r="B225" s="24" t="n">
        <v>11</v>
      </c>
      <c r="C225" s="20" t="inlineStr">
        <is>
          <t>https://tonkosti.ru/Улаганский_тракт</t>
        </is>
      </c>
      <c r="D225" s="20" t="inlineStr">
        <is>
          <t>Туристер: Улаганский тракт</t>
        </is>
      </c>
      <c r="E225" s="20" t="inlineStr">
        <is>
          <t>км, Улаганский перевал</t>
        </is>
      </c>
    </row>
    <row r="226">
      <c r="B226" s="24" t="n">
        <v>12</v>
      </c>
      <c r="C226" s="2" t="inlineStr">
        <is>
          <t>https://experience.tripster.ru/articles/10-samyh-samyh-vodopadov-altaya/</t>
        </is>
      </c>
      <c r="D226" s="20" t="inlineStr">
        <is>
          <t>Tripster: 10 водопадов Алтая</t>
        </is>
      </c>
      <c r="E226" s="20" t="inlineStr">
        <is>
          <t>Куркуре</t>
        </is>
      </c>
    </row>
    <row r="227">
      <c r="B227" s="24" t="n">
        <v>13</v>
      </c>
      <c r="C227" s="20" t="inlineStr">
        <is>
          <t>https://lenta.ru/articles/2020/10/03/altaygorny/</t>
        </is>
      </c>
      <c r="D227" s="20" t="inlineStr">
        <is>
          <t>Лента: Горный Алтай (2020)</t>
        </is>
      </c>
      <c r="E227" s="20" t="inlineStr">
        <is>
          <t>микроклимат, Ачелман</t>
        </is>
      </c>
    </row>
    <row r="228">
      <c r="B228" s="24" t="n">
        <v>14</v>
      </c>
      <c r="C228" s="20" t="inlineStr">
        <is>
          <t>https://t-j.ru/teletskoe-ozero-trip/</t>
        </is>
      </c>
      <c r="D228" s="20" t="inlineStr">
        <is>
          <t>Т—Ж: зима на юге Телецкого (2025)</t>
        </is>
      </c>
      <c r="E228" s="20" t="inlineStr">
        <is>
          <t>связь, зимний доступ</t>
        </is>
      </c>
    </row>
    <row r="229">
      <c r="B229" s="24" t="n">
        <v>15</v>
      </c>
      <c r="C229" s="20" t="inlineStr">
        <is>
          <t>https://t-j.ru/altai-may-trip/</t>
        </is>
      </c>
      <c r="D229" s="20" t="inlineStr">
        <is>
          <t>Т—Ж: Алтай в мае (2022)</t>
        </is>
      </c>
      <c r="E229" s="20" t="inlineStr">
        <is>
          <t>джип-тур 23 000 ₽</t>
        </is>
      </c>
    </row>
    <row r="230">
      <c r="B230" s="24" t="n">
        <v>16</v>
      </c>
      <c r="C230" s="2" t="inlineStr">
        <is>
          <t>https://altay-ust-koksa.ru/district/pravookhranitelnye-i-nadzornye-organy/pogranichnoe-upravlenie-fsb-rossii-po-respublike-altay/?ELEMENT_ID=8015</t>
        </is>
      </c>
      <c r="D230" s="20" t="inlineStr">
        <is>
          <t>ПУ ФСБ по РА: пределы погранзоны (2022)</t>
        </is>
      </c>
      <c r="E230" s="20" t="inlineStr">
        <is>
          <t>погранзона</t>
        </is>
      </c>
    </row>
    <row r="231">
      <c r="B231" s="24" t="n">
        <v>17</v>
      </c>
      <c r="C231" s="20" t="inlineStr">
        <is>
          <t>http://teletskoeboats.ru</t>
        </is>
      </c>
      <c r="D231" s="20" t="inlineStr">
        <is>
          <t>Teletskoeboats</t>
        </is>
      </c>
      <c r="E231" s="20" t="inlineStr">
        <is>
          <t>паром 2026</t>
        </is>
      </c>
    </row>
    <row r="232">
      <c r="B232" s="24" t="n">
        <v>18</v>
      </c>
      <c r="C232" s="20" t="inlineStr">
        <is>
          <t>https://turistka.ru/altai/info.php?ob=2999</t>
        </is>
      </c>
      <c r="D232" s="20" t="inlineStr">
        <is>
          <t>Turistka: переправа на Учар и Каменные грибы (2026)</t>
        </is>
      </c>
      <c r="E232" s="20" t="inlineStr">
        <is>
          <t>цены лодки</t>
        </is>
      </c>
    </row>
    <row r="233">
      <c r="B233" s="24" t="n">
        <v>19</v>
      </c>
      <c r="C233" s="20" t="inlineStr">
        <is>
          <t>https://www.turistka.ru/altai/info.php?ob=1283</t>
        </is>
      </c>
      <c r="D233" s="20" t="inlineStr">
        <is>
          <t>Turistka: кемпинг «Каменные грибы» (2026)</t>
        </is>
      </c>
      <c r="E233" s="20" t="inlineStr">
        <is>
          <t>жильё, трансферы</t>
        </is>
      </c>
    </row>
    <row r="235">
      <c r="A235" s="16" t="inlineStr">
        <is>
          <t>#table:sources_practical</t>
        </is>
      </c>
      <c r="B235" s="22" t="inlineStr">
        <is>
          <t>Источники практики — 5</t>
        </is>
      </c>
    </row>
    <row r="236">
      <c r="A236" s="16" t="inlineStr">
        <is>
          <t>#keys</t>
        </is>
      </c>
      <c r="C236" s="16" t="inlineStr">
        <is>
          <t>url</t>
        </is>
      </c>
      <c r="D236" s="16" t="inlineStr">
        <is>
          <t>title</t>
        </is>
      </c>
      <c r="E236" s="16" t="inlineStr">
        <is>
          <t>used_for</t>
        </is>
      </c>
    </row>
    <row r="237">
      <c r="A237" s="16" t="inlineStr">
        <is>
          <t>#labels</t>
        </is>
      </c>
      <c r="B237" s="23" t="inlineStr">
        <is>
          <t>№ / строки ниже</t>
        </is>
      </c>
      <c r="C237" s="21" t="inlineStr">
        <is>
          <t>Ссылка</t>
        </is>
      </c>
      <c r="D237" s="21" t="inlineStr">
        <is>
          <t>Название</t>
        </is>
      </c>
      <c r="E237" s="21" t="inlineStr">
        <is>
          <t>Для чего</t>
        </is>
      </c>
    </row>
    <row r="238">
      <c r="B238" s="24" t="n">
        <v>1</v>
      </c>
      <c r="C238" s="20" t="inlineStr">
        <is>
          <t>https://www.kp.ru/russia/altaj/mesta/chulyshmanskaya-dolina/</t>
        </is>
      </c>
      <c r="D238" s="20" t="inlineStr">
        <is>
          <t>КП: Чулышманская долина</t>
        </is>
      </c>
      <c r="E238" s="20" t="inlineStr">
        <is>
          <t>общие факты, цены</t>
        </is>
      </c>
    </row>
    <row r="239">
      <c r="B239" s="24" t="n">
        <v>2</v>
      </c>
      <c r="C239" s="2" t="inlineStr">
        <is>
          <t>https://2gis.ru/gornoaltaysk/search/Турбазы%20в%20долине%20чулышман</t>
        </is>
      </c>
      <c r="D239" s="20" t="inlineStr">
        <is>
          <t>2ГИС: турбазы долины Чулышман</t>
        </is>
      </c>
      <c r="E239" s="20" t="inlineStr">
        <is>
          <t>жильё 2026</t>
        </is>
      </c>
    </row>
    <row r="240">
      <c r="B240" s="24" t="n">
        <v>3</v>
      </c>
      <c r="C240" s="20" t="inlineStr">
        <is>
          <t>https://tonkosti.ru/Перевал_Кату-Ярык</t>
        </is>
      </c>
      <c r="D240" s="20" t="inlineStr">
        <is>
          <t>Туристер: перевал Кату-Ярык</t>
        </is>
      </c>
      <c r="E240" s="20" t="inlineStr">
        <is>
          <t>дорога</t>
        </is>
      </c>
    </row>
    <row r="241">
      <c r="B241" s="24" t="n">
        <v>4</v>
      </c>
      <c r="C241" s="20" t="inlineStr">
        <is>
          <t>http://teletskoeboats.ru</t>
        </is>
      </c>
      <c r="D241" s="20" t="inlineStr">
        <is>
          <t>Teletskoeboats</t>
        </is>
      </c>
      <c r="E241" s="20" t="inlineStr">
        <is>
          <t>паром</t>
        </is>
      </c>
    </row>
    <row r="242">
      <c r="B242" s="24" t="n">
        <v>5</v>
      </c>
      <c r="C242" s="2" t="inlineStr">
        <is>
          <t>https://runews24.ru/gorno-altaysk/25/03/2026/stroitelstvo-dorogi-na-perevale-katu-yaryik-zavershat-k-oktyabryu-2027-goda</t>
        </is>
      </c>
      <c r="D242" s="20" t="inlineStr">
        <is>
          <t>runews24: новый спуск к 10.2027</t>
        </is>
      </c>
      <c r="E242" s="20" t="inlineStr">
        <is>
          <t>стройка</t>
        </is>
      </c>
    </row>
    <row r="245" ht="22" customHeight="1">
      <c r="A245" s="16" t="inlineStr">
        <is>
          <t>#section</t>
        </is>
      </c>
      <c r="B245" s="17" t="inlineStr">
        <is>
          <t>Перевод EN</t>
        </is>
      </c>
      <c r="C245" s="18" t="n"/>
      <c r="D245" s="18" t="n"/>
      <c r="E245" s="18" t="n"/>
      <c r="F245" s="18" t="n"/>
      <c r="G245" s="18" t="n"/>
      <c r="H245" s="18" t="n"/>
    </row>
    <row r="246">
      <c r="A246" s="16" t="inlineStr">
        <is>
          <t>#table:translations_en</t>
        </is>
      </c>
      <c r="B246" s="22" t="inlineStr">
        <is>
          <t>Перевод на английский — 219</t>
        </is>
      </c>
    </row>
    <row r="247">
      <c r="A247" s="16" t="inlineStr">
        <is>
          <t>#keys</t>
        </is>
      </c>
      <c r="C247" s="16" t="inlineStr">
        <is>
          <t>path</t>
        </is>
      </c>
      <c r="D247" s="16" t="inlineStr">
        <is>
          <t>ru</t>
        </is>
      </c>
      <c r="E247" s="16" t="inlineStr">
        <is>
          <t>en</t>
        </is>
      </c>
    </row>
    <row r="248">
      <c r="A248" s="16" t="inlineStr">
        <is>
          <t>#labels</t>
        </is>
      </c>
      <c r="B248" s="23" t="inlineStr">
        <is>
          <t>№ / строки ниже</t>
        </is>
      </c>
      <c r="C248" s="21" t="inlineStr">
        <is>
          <t>Поле</t>
        </is>
      </c>
      <c r="D248" s="21" t="inlineStr">
        <is>
          <t>Русский (только чтение)</t>
        </is>
      </c>
      <c r="E248" s="21" t="inlineStr">
        <is>
          <t>English</t>
        </is>
      </c>
    </row>
    <row r="249">
      <c r="B249" s="24" t="n">
        <v>1</v>
      </c>
      <c r="C249" s="20" t="inlineStr">
        <is>
          <t>name</t>
        </is>
      </c>
      <c r="D249" s="20" t="inlineStr">
        <is>
          <t>Долина Чулышмана и перевал Кату-Ярык</t>
        </is>
      </c>
      <c r="E249" s="20" t="inlineStr">
        <is>
          <t>Chulyshman Valley and Katu-Yaryk Pass</t>
        </is>
      </c>
    </row>
    <row r="250">
      <c r="B250" s="24" t="n">
        <v>2</v>
      </c>
      <c r="C250" s="20" t="inlineStr">
        <is>
          <t>full</t>
        </is>
      </c>
      <c r="D250" s="2" t="inlineStr">
        <is>
          <t>Долина реки Чулышман (нижние ≈75 км от перевала до Телецкого озера) и автомобильный спуск-серпантин Кату-Ярык — единственный въезд в долину по суше, Улаганский район</t>
        </is>
      </c>
      <c r="E250" s="2" t="inlineStr">
        <is>
          <t>The Chulyshman River valley (the lower ≈75 km from the pass to Lake Teletskoye) and the Katu-Yaryk road descent/serpentine — the only overland entry into the valley, Ulagan district</t>
        </is>
      </c>
    </row>
    <row r="251">
      <c r="B251" s="24" t="n">
        <v>3</v>
      </c>
      <c r="C251" s="20" t="inlineStr">
        <is>
          <t>dist</t>
        </is>
      </c>
      <c r="D251" s="20" t="inlineStr">
        <is>
          <t>Улаганский</t>
        </is>
      </c>
      <c r="E251" s="20" t="inlineStr">
        <is>
          <t>Ulagan</t>
        </is>
      </c>
    </row>
    <row r="252">
      <c r="B252" s="24" t="n">
        <v>4</v>
      </c>
      <c r="C252" s="20" t="inlineStr">
        <is>
          <t>near</t>
        </is>
      </c>
      <c r="D252" s="2" t="inlineStr">
        <is>
          <t>Сверху — с. Балыктуюль (≈30 км до перевала) и с. Улаган (≈47 км); в долине — с. Коо и с. Балыкча (у Телецкого озера)</t>
        </is>
      </c>
      <c r="E252" s="2" t="inlineStr">
        <is>
          <t>From above — Balyktuyul village (≈30 km to the pass) and Ulagan village (≈47 km); in the valley — Koo village and Balykcha village (by Lake Teletskoye)</t>
        </is>
      </c>
    </row>
    <row r="253">
      <c r="B253" s="24" t="n">
        <v>5</v>
      </c>
      <c r="C253" s="20" t="inlineStr">
        <is>
          <t>elev</t>
        </is>
      </c>
      <c r="D253" s="2" t="inlineStr">
        <is>
          <t>Верх перевала / смотровая ≈1200 м; низ серпантина ≈670 м; перепад ≈500–600 м (по разным источникам 530 м); дно долины у озера 400–450 м</t>
        </is>
      </c>
      <c r="E253" s="2" t="inlineStr">
        <is>
          <t>Top of the pass / viewpoint ≈1200 m; bottom of the serpentine ≈670 m; drop ≈500–600 m (530 m according to some sources); valley floor at the lake 400–450 m</t>
        </is>
      </c>
    </row>
    <row r="254">
      <c r="B254" s="24" t="n">
        <v>6</v>
      </c>
      <c r="C254" s="20" t="inlineStr">
        <is>
          <t>short</t>
        </is>
      </c>
      <c r="D254" s="2" t="inlineStr">
        <is>
          <t>Глубокий каньон Чулышмана с отвесными стенами, водопадами и Каменными грибами, куда ведёт знаменитый Кату-Ярык — 3,5–3,9 км серпантина с девятью петлями и уклоном до 70%.</t>
        </is>
      </c>
      <c r="E254" s="2" t="inlineStr">
        <is>
          <t>A deep Chulyshman canyon with sheer walls, waterfalls and the Stone Mushrooms, reached via the famous Katu-Yaryk — 3.5–3.9 km of serpentine with nine hairpins and a gradient of up to 70%.</t>
        </is>
      </c>
    </row>
    <row r="255">
      <c r="B255" s="24" t="n">
        <v>7</v>
      </c>
      <c r="C255" s="20" t="inlineStr">
        <is>
          <t>desc</t>
        </is>
      </c>
      <c r="D255" s="2" t="inlineStr">
        <is>
          <t>Чулышман — главная река, питающая Телецкое озеро (241 км). Туристам доступны нижние ≈75 км долины — от подножия перевала Кату-Ярык до южного берега Телецкого озера. Долина врезана примерно на километр ниже окружающих плато, поэтому здесь свой тёплый микроклимат: летом около +18 °C и выше, в долине исторически выращивали абрикосы, груши и виноград (монахи конца XIX века). Живут здесь теленгиты, в сёлах Коо и Балыкча стоят деревянные церкви. Спуск Кату-Ярык построили бульдозеристы в 1987–1989 годах по инициативе директора совхоза А. В. Санаа; до этого в долину попадали только по озеру или по конным тропам. Серпантин длиной 3,5–3,9 км с 7–9 крутыми петлями, однополосный, с карманами для разъезда, склон около 35° (70%). С верхней смотровой видны каньон, река и почти 100-метровый водопад на противоположном борту. В марте 2026 года объявили о строительстве нового двухполосного спуска левее нынешнего (≈4,9 млрд ₽, срок — конец октября 2027). В долине — водопады Куркуре (≈30 м), Учар (≈160 м), Ачелманский (у Балыкчи), Каменные грибы Ак-Курум, десятки турбаз и кемпингов. Центрального электричества и стабильной связи нет: генераторы и солнечные батареи, в Балыкче — мини-ГЭС «Кайру».</t>
        </is>
      </c>
      <c r="E255" s="2" t="inlineStr">
        <is>
          <t>The Chulyshman is the main river feeding Lake Teletskoye (241 km). Tourists can reach the lower ≈75 km of the valley — from the foot of Katu-Yaryk Pass to the south shore of Lake Teletskoye. The valley is cut about a kilometer below the surrounding plateaus, so it has its own warm microclimate: in summer about +18 °C and higher, and apricots, pears and grapes were historically grown in the valley (by monks in the late 19th century). Telengits live here, and wooden churches stand in the villages of Koo and Balykcha. The Katu-Yaryk descent was built by bulldozer operators in 1987–1989 on the initiative of the state-farm director A. V. Sanaa; before that the valley could be reached only by the lake or on horse trails. The serpentine is 3.5–3.9 km long with 7–9 steep hairpins, single-lane, with passing pockets, and a slope of about 35° (70%). From the upper viewpoint you can see the canyon, the river and an almost 100 m waterfall on the opposite wall. In March 2026 construction of a new two-lane descent to the left of the current one was announced (≈4.9 billion ₽, due at the end of October 2027). The valley has the Kurkure (≈30 m), Uchar (≈160 m) and Achelman (near Balykcha) waterfalls, the Ak-Kurum Stone Mushrooms, and dozens of tourist bases and campsites. There is no grid electricity or stable mobile signal: generators and solar panels, and in Balykcha the Kayru mini-hydropower plant.</t>
        </is>
      </c>
    </row>
    <row r="256">
      <c r="B256" s="24" t="n">
        <v>8</v>
      </c>
      <c r="C256" s="20" t="inlineStr">
        <is>
          <t>guide</t>
        </is>
      </c>
      <c r="D256" s="2" t="inlineStr">
        <is>
          <t>Кату-Ярык сначала пройди пешком до первой петли — с вершины ты увидишь весь каньон и водопад на противоположной стене. Если едешь за рулём, спускайся на пониженной и не тормози в повороте, а наверх бери разгон заранее; если не вытянешь — внизу турбазы за деньги вытащат трактором. В долине нет ни кафе, ни магазинов, так что затарься в Улагане. И не торопись: тут живут теленгиты, а по вечерам на Чулышман выходят рыбаки за хариусом.</t>
        </is>
      </c>
      <c r="E256" s="2" t="inlineStr">
        <is>
          <t>Walk Katu-Yaryk on foot as far as the first hairpin first — from the top you will see the whole canyon and the waterfall on the opposite wall. If you're driving, descend in low gear and don't brake in the turns, and take a run-up for the climb in advance; if you can't make it, the tourist bases below will tow you out with a tractor for a fee. There are no cafes or shops in the valley, so stock up in Ulagan. And don't rush: Telengits live here, and in the evenings fishermen go out on the Chulyshman for grayling.</t>
        </is>
      </c>
    </row>
    <row r="257">
      <c r="B257" s="24" t="n">
        <v>9</v>
      </c>
      <c r="C257" s="20" t="inlineStr">
        <is>
          <t>see</t>
        </is>
      </c>
      <c r="D257" s="2" t="inlineStr">
        <is>
          <t>Смотровая на Кату-Ярыке (≈1200 м) и сам серпантин; водопад Куркуре (≈30 м, нужна переправа через Чулышман); водопад Карасу (≈40 м); Каменные грибы Ак-Курум; водопад Учар (поход 17 км); Ачелманский водопад у Балыкчи; деревянные церкви в Коо и Балыкче; мыс Кырсай и устье Чулышмана на Телецком озере</t>
        </is>
      </c>
      <c r="E257" s="2" t="inlineStr">
        <is>
          <t>The viewpoint on Katu-Yaryk (≈1200 m) and the serpentine itself; Kurkure waterfall (≈30 m, requires a crossing of the Chulyshman); Karasu waterfall (≈40 m); the Ak-Kurum Stone Mushrooms; Uchar waterfall (17 km hike); Achelman waterfall near Balykcha; the wooden churches in Koo and Balykcha; Cape Kyrsay and the mouth of the Chulyshman on Lake Teletskoye</t>
        </is>
      </c>
    </row>
    <row r="258">
      <c r="B258" s="24" t="n">
        <v>10</v>
      </c>
      <c r="C258" s="20" t="inlineStr">
        <is>
          <t>skip</t>
        </is>
      </c>
      <c r="D258" s="2" t="inlineStr">
        <is>
          <t>у тебя седан или прокатная машина (прокатчики штрафуют за Кату-Ярык), ты боишься высоты за рулём или у тебя меньше двух дней — тогда хватит смотровой на вершине перевала</t>
        </is>
      </c>
      <c r="E258" s="2" t="inlineStr">
        <is>
          <t>you have a sedan or a rental car (rental companies fine you for driving Katu-Yaryk), you're afraid of heights behind the wheel, or you have less than two days — in that case the viewpoint at the top of the pass is enough</t>
        </is>
      </c>
    </row>
    <row r="259">
      <c r="B259" s="24" t="n">
        <v>11</v>
      </c>
      <c r="C259" s="20" t="inlineStr">
        <is>
          <t>diff</t>
        </is>
      </c>
      <c r="D259" s="2" t="inlineStr">
        <is>
          <t>Для водителя — высокая (крутой однополосный серпантин, камни, нужен полный привод и высокий клиренс); для пассажира/пешехода — лёгкая–средняя (пешком вверх-вниз по серпантину ≈10 км, набор ≈580 м)</t>
        </is>
      </c>
      <c r="E259" s="2" t="inlineStr">
        <is>
          <t>For the driver — high (a steep single-lane serpentine, rocks, 4WD and high ground clearance needed); for a passenger/walker — easy to moderate (walking up and down the serpentine ≈10 km, ascent ≈580 m)</t>
        </is>
      </c>
    </row>
    <row r="260">
      <c r="B260" s="24" t="n">
        <v>12</v>
      </c>
      <c r="C260" s="20" t="inlineStr">
        <is>
          <t>when</t>
        </is>
      </c>
      <c r="D260" s="2" t="inlineStr">
        <is>
          <t>Май–сентябрь; май — цветение маральника, снег на плато; июль–август — тепло, но базы забиты; сентябрь — краски (в середине месяца бывает нашествие клопов). В октябре большинство баз закрывается. Зимой въезд возможен на полноприводной машине, зима малоснежная (январь ≈ −7 °C)</t>
        </is>
      </c>
      <c r="E260" s="2" t="inlineStr">
        <is>
          <t>May to September; May — maralnik (Siberian rhododendron) in bloom, snow on the plateau; July–August — warm, but the bases are packed; September — colors (in mid-month there can be an invasion of stink bugs). In October most bases close. In winter entry is possible in a 4WD car, and winter is low on snow (January ≈ −7 °C)</t>
        </is>
      </c>
    </row>
    <row r="261">
      <c r="B261" s="24" t="n">
        <v>13</v>
      </c>
      <c r="C261" s="20" t="inlineStr">
        <is>
          <t>hours</t>
        </is>
      </c>
      <c r="D261" s="2" t="inlineStr">
        <is>
          <t>Круглосуточно, без шлагбаумов. Сезон баз — обычно май–сентябрь (часть с 15 апреля до 31 октября)</t>
        </is>
      </c>
      <c r="E261" s="2" t="inlineStr">
        <is>
          <t>Open around the clock, with no barriers. Base season is usually May–September (some from 15 April to 31 October)</t>
        </is>
      </c>
    </row>
    <row r="262">
      <c r="B262" s="24" t="n">
        <v>14</v>
      </c>
      <c r="C262" s="20" t="inlineStr">
        <is>
          <t>daytime</t>
        </is>
      </c>
      <c r="D262" s="2" t="inlineStr">
        <is>
          <t>Утро — для спуска (меньше встречных, мягкий свет в каньоне); вечер — радуга у Куркуре</t>
        </is>
      </c>
      <c r="E262" s="2" t="inlineStr">
        <is>
          <t>Morning — for the descent (fewer oncoming cars, soft light in the canyon); evening — a rainbow at Kurkure</t>
        </is>
      </c>
    </row>
    <row r="263">
      <c r="B263" s="24" t="n">
        <v>15</v>
      </c>
      <c r="C263" s="20" t="inlineStr">
        <is>
          <t>how</t>
        </is>
      </c>
      <c r="D263" s="2" t="inlineStr">
        <is>
          <t>По суше: Новосибирск/Барнаул → Бийск → Горно-Алтайск → Чуйский тракт Р-256 до Акташа (≈310 км от Горно-Алтайска, оценка) → Улаганский тракт: Красные ворота (8 км), Улаганский перевал 2080 м (26 км), Улаган → Балыктуюль (74 км от Акташа) → ≈30 км гравия до перевала (≈100 км от Акташа) → спуск и ≈75 км по долине до Телецкого озера. По воде: из Артыбаша паромом (5–6 ч) или катером до южного берега, дальше вверх по долине на машине/УАЗе</t>
        </is>
      </c>
      <c r="E263" s="2" t="inlineStr">
        <is>
          <t>Overland: Novosibirsk/Barnaul → Biysk → Gorno-Altaysk → Chuysky Trakt (R256 highway) to Aktash (≈310 km from Gorno-Altaysk, estimate) → Ulagan road: Krasnye Vorota (Red Gates, 8 km), Ulagan Pass 2080 m (26 km), Ulagan → Balyktuyul (74 km from Aktash) → ≈30 km of gravel to the pass (≈100 km from Aktash) → descent and ≈75 km along the valley to Lake Teletskoye. By water: from Artybash by ferry (5–6 h) or motorboat to the south shore, then up the valley by car/UAZ</t>
        </is>
      </c>
    </row>
    <row r="264">
      <c r="B264" s="24" t="n">
        <v>16</v>
      </c>
      <c r="C264" s="20" t="inlineStr">
        <is>
          <t>needcar</t>
        </is>
      </c>
      <c r="D264" s="2" t="inlineStr">
        <is>
          <t>Да: подготовленный внедорожник, тур с джипом/УАЗом или паром с машиной; общественного транспорта в долину нет</t>
        </is>
      </c>
      <c r="E264" s="2" t="inlineStr">
        <is>
          <t>Yes: a prepared 4×4 / SUV, a tour with a jeep/UAZ, or a ferry with your car; there is no public transport into the valley</t>
        </is>
      </c>
    </row>
    <row r="265">
      <c r="B265" s="24" t="n">
        <v>17</v>
      </c>
      <c r="C265" s="20" t="inlineStr">
        <is>
          <t>self</t>
        </is>
      </c>
      <c r="D265" s="2" t="inlineStr">
        <is>
          <t>Да, на своём подготовленном внедорожнике или паромом с машиной; без машины — только с туром или через трансфер турбазы</t>
        </is>
      </c>
      <c r="E265" s="2" t="inlineStr">
        <is>
          <t>Yes, in your own prepared 4×4 / SUV or by ferry with your car; without a car — only with a tour or a tourist base transfer</t>
        </is>
      </c>
    </row>
    <row r="266">
      <c r="B266" s="24" t="n">
        <v>18</v>
      </c>
      <c r="C266" s="20" t="inlineStr">
        <is>
          <t>roadtype</t>
        </is>
      </c>
      <c r="D266" s="2" t="inlineStr">
        <is>
          <t>Улаганский тракт Акташ — Улаган — Балыктуюль: асфальт/гравий, ремонтируется; Балыктуюль — перевал ≈30 км гравия с камнями; Кату-Ярык — однополосный каменно-грунтовый серпантин; по долине до Балыкчи — грунт</t>
        </is>
      </c>
      <c r="E266" s="2" t="inlineStr">
        <is>
          <t>Ulagan road Aktash — Ulagan — Balyktuyul: paved/gravel, under repair; Balyktuyul — pass ≈30 km of gravel with rocks; Katu-Yaryk — a single-lane rocky dirt serpentine; along the valley to Balykcha — dirt road</t>
        </is>
      </c>
    </row>
    <row r="267">
      <c r="B267" s="24" t="n">
        <v>19</v>
      </c>
      <c r="C267" s="20" t="inlineStr">
        <is>
          <t>traveltime</t>
        </is>
      </c>
      <c r="D267" s="2" t="inlineStr">
        <is>
          <t>Акташ → перевал ≈2,5–3 ч; спуск ≈20–30 мин; перевал → Ак-Курум ≈1 ч, → Балыкча ≈2–2,5 ч (оценки). Горно-Алтайск → перевал — полный день</t>
        </is>
      </c>
      <c r="E267" s="2" t="inlineStr">
        <is>
          <t>Aktash → pass ≈2.5–3 h; descent ≈20–30 min; pass → Ak-Kurum ≈1 h, → Balykcha ≈2–2.5 h (estimates). Gorno-Altaysk → pass — a full day</t>
        </is>
      </c>
    </row>
    <row r="268">
      <c r="B268" s="24" t="n">
        <v>20</v>
      </c>
      <c r="C268" s="20" t="inlineStr">
        <is>
          <t>stay</t>
        </is>
      </c>
      <c r="D268" s="2" t="inlineStr">
        <is>
          <t>Десятки баз (2ГИС, 2026): «Кату-Ярык» (34-й км, от 4500 ₽, 4,6/80), «Долина Каменных грибов» (61-й км, от 4500 ₽, 4,8/99), «Долина водопадов» (61-й км, от 3000 ₽, 4,9/67), кемпинг «Каменные грибы» (61-й км, от 2500 ₽, 4,3/79), «Учар» (57-й км, от 2000 ₽, 3,5/28), «Золотая долина Чулышмана» (Коо, от 2500 ₽, 5,0/6), в Балыкче — «Ачелман» (от 5000 ₽, 4,9/70), «Старт» (от 7000 ₽, 4,4/57), «Чулышман» (мыс Кырсай, от 500 ₽, 3,9/53), глэмпинг «Выше гор» (от 5000 ₽). Палатки на кемпингах от 100 ₽/чел. (КП)</t>
        </is>
      </c>
      <c r="E268" s="2" t="inlineStr">
        <is>
          <t>Dozens of bases (2GIS, 2026): Katu-Yaryk (km 34, from 4500 ₽, 4.6/80), Dolina Kamennykh Gribov (km 61, from 4500 ₽, 4.8/99), Dolina Vodopadov (km 61, from 3000 ₽, 4.9/67), Kamennye Griby campsite (km 61, from 2500 ₽, 4.3/79), Uchar (km 57, from 2000 ₽, 3.5/28), Zolotaya Dolina Chulyshmana (Koo, from 2500 ₽, 5.0/6), in Balykcha — Achelman (from 5000 ₽, 4.9/70), Start (from 7000 ₽, 4.4/57), Chulyshman (Cape Kyrsay, from 500 ₽, 3.9/53), the Vyshe Gor glamping (from 5000 ₽). Tents at campsites from 100 ₽/person (KP)</t>
        </is>
      </c>
    </row>
    <row r="269">
      <c r="B269" s="24" t="n">
        <v>21</v>
      </c>
      <c r="C269" s="20" t="inlineStr">
        <is>
          <t>net</t>
        </is>
      </c>
      <c r="D269" s="2" t="inlineStr">
        <is>
          <t>Наверху у Улагана и Балыктуюля связь есть; ниже перевала её долго не было (КП: нет), с 2024–2025 появилась, но нестабильна (Т—Ж, 2025); операторы не уточнены. На части баз — Wi-Fi через спутник</t>
        </is>
      </c>
      <c r="E269" s="2" t="inlineStr">
        <is>
          <t>Up top at Ulagan and Balyktuyul there is a signal; below the pass there was none for a long time (KP: none), since 2024–2025 it has appeared but is unstable (T—Zh, 2025); operators not specified. Some bases have Wi-Fi via satellite</t>
        </is>
      </c>
    </row>
    <row r="270">
      <c r="B270" s="24" t="n">
        <v>22</v>
      </c>
      <c r="C270" s="20" t="inlineStr">
        <is>
          <t>entry</t>
        </is>
      </c>
      <c r="D270" s="2" t="inlineStr">
        <is>
          <t>Въезд в долину и на перевал бесплатный. Платно — маршруты Алтайского заповедника (Учар; 100–250 ₽, данные расходятся) и переправы. Пропуск в погранзону не нужен</t>
        </is>
      </c>
      <c r="E270" s="2" t="inlineStr">
        <is>
          <t>Entry to the valley and the pass is free. Paid are the Altai Nature Reserve routes (Uchar; 100–250 ₽, data differ) and boat crossings. No border-zone permit needed</t>
        </is>
      </c>
    </row>
    <row r="271">
      <c r="B271" s="24" t="n">
        <v>23</v>
      </c>
      <c r="C271" s="20" t="inlineStr">
        <is>
          <t>transfer</t>
        </is>
      </c>
      <c r="D271" s="2" t="inlineStr">
        <is>
          <t>Паром с машиной 15–17 тыс. ₽, пешеход 3000 ₽ (2026); джип-тур из Акташа ≈23 000 ₽ за машину (2022) / от 38 800 ₽ за группу (Tripster, 2026); тур из Артыбаша 12 000 ₽/чел.</t>
        </is>
      </c>
      <c r="E271" s="2" t="inlineStr">
        <is>
          <t>Car ferry 15–17k ₽, pedestrian 3000 ₽ (2026); jeep tour from Aktash ≈23,000 ₽ per car (2022) / from 38,800 ₽ per group (Tripster, 2026); tour from Artybash 12,000 ₽/person</t>
        </is>
      </c>
    </row>
    <row r="272">
      <c r="B272" s="24" t="n">
        <v>24</v>
      </c>
      <c r="C272" s="20" t="inlineStr">
        <is>
          <t>bring</t>
        </is>
      </c>
      <c r="D272" s="2" t="inlineStr">
        <is>
          <t>Полный бак и канистру (АЗС только в Улагане/Акташе), наличные, продукты, аптечку, буксировочный трос; репеллент; тёплые вещи на плато и лёгкие — для долины</t>
        </is>
      </c>
      <c r="E272" s="2" t="inlineStr">
        <is>
          <t>A full tank and a jerrycan (fuel stations only in Ulagan/Aktash), cash, food, a first-aid kit, a tow rope; repellent; warm clothes for the plateau and light ones for the valley</t>
        </is>
      </c>
    </row>
    <row r="273">
      <c r="B273" s="24" t="n">
        <v>25</v>
      </c>
      <c r="C273" s="20" t="inlineStr">
        <is>
          <t>warn</t>
        </is>
      </c>
      <c r="D273" s="2" t="inlineStr">
        <is>
          <t>Кату-Ярык — однополосный крутой серпантин без ограждений: только полный привод, высокий клиренс, опыт; прокатчики штрафуют за поездку. После дождей — камнепады и броды. В долине нет магазинов, кафе и АЗС. Медведи: в августе 2026 заповедник закрыл тропу на Учар. Клещи (май–июль). Пограничный пропуск не нужен — Улаганский район не входит в погранзону. С 2026 года рядом строят новый спуск — возможны работы техники (ограничения движения в источниках не найдены)</t>
        </is>
      </c>
      <c r="E273" s="2" t="inlineStr">
        <is>
          <t>Katu-Yaryk is a steep single-lane serpentine without guardrails: only 4WD, high ground clearance and experience; rental companies fine you for the trip. After rains — rockfalls and fords. There are no shops, cafes or fuel stations in the valley. Bears: in August 2026 the reserve closed the Uchar trail. Ticks (May–July). No border-zone permit needed — Ulagan district is not in the border zone. From 2026 a new descent is being built nearby — construction machinery may be at work (no traffic restrictions found in the sources)</t>
        </is>
      </c>
    </row>
    <row r="274">
      <c r="B274" s="24" t="n">
        <v>26</v>
      </c>
      <c r="C274" s="20" t="inlineStr">
        <is>
          <t>food</t>
        </is>
      </c>
      <c r="D274" s="2" t="inlineStr">
        <is>
          <t>Питание на турбазах (ужин на двоих от ≈1300 ₽, КП); хариус из Чулышмана; на вершине перевала — кафе у смотровой (Туристер); в Улагане и Акташе — кафе с алтайской кухней (кече-каша, тутпаш)</t>
        </is>
      </c>
      <c r="E274" s="2" t="inlineStr">
        <is>
          <t>Meals at the tourist bases (dinner for two from ≈1300 ₽, KP); grayling from the Chulyshman; at the top of the pass — a cafe by the viewpoint (Turister); in Ulagan and Aktash — cafes with Altai cuisine (kecheh-kasha, tutpash)</t>
        </is>
      </c>
    </row>
    <row r="275">
      <c r="B275" s="24" t="n">
        <v>27</v>
      </c>
      <c r="C275" s="20" t="inlineStr">
        <is>
          <t>reviews</t>
        </is>
      </c>
      <c r="D275" s="2" t="inlineStr">
        <is>
          <t>Кату-Ярык на 2ГИС — 5,0 (6 оценок). Турбазы долины на 2ГИС: от 3,5 до 5,0 («Долина водопадов» 4,9/67, «Ачелман» 4,9/70, «Долина Каменных грибов» 4,8/99). Плюсы: дикие виды, тепло, мало людей, «один из самых впечатляющих спусков мира»; минусы: опасная дорога, спартанские условия, высокие для своего уровня цены, нет связи</t>
        </is>
      </c>
      <c r="E275" s="2" t="inlineStr">
        <is>
          <t>Katu-Yaryk on 2GIS — 5.0 (6 ratings). Tourist bases in the valley on 2GIS: from 3.5 to 5.0 (Dolina Vodopadov 4.9/67, Achelman 4.9/70, Dolina Kamennykh Gribov 4.8/99). Pros: wild views, warmth, few people, “one of the most impressive descents in the world”; cons: a dangerous road, spartan conditions, prices high for the level, no signal</t>
        </is>
      </c>
    </row>
    <row r="276">
      <c r="B276" s="24" t="n">
        <v>28</v>
      </c>
      <c r="C276" s="20" t="inlineStr">
        <is>
          <t>photos.0.cap</t>
        </is>
      </c>
      <c r="D276" s="20" t="inlineStr">
        <is>
          <t>Вид на перевал Кату-Ярык</t>
        </is>
      </c>
      <c r="E276" s="20" t="inlineStr">
        <is>
          <t>View of Katu-Yaryk Pass</t>
        </is>
      </c>
    </row>
    <row r="277">
      <c r="B277" s="24" t="n">
        <v>29</v>
      </c>
      <c r="C277" s="20" t="inlineStr">
        <is>
          <t>photos.1.cap</t>
        </is>
      </c>
      <c r="D277" s="20" t="inlineStr">
        <is>
          <t>Серпантин на перевале Кату-Ярык</t>
        </is>
      </c>
      <c r="E277" s="20" t="inlineStr">
        <is>
          <t>The serpentine on Katu-Yaryk Pass</t>
        </is>
      </c>
    </row>
    <row r="278">
      <c r="B278" s="24" t="n">
        <v>30</v>
      </c>
      <c r="C278" s="20" t="inlineStr">
        <is>
          <t>photos.2.cap</t>
        </is>
      </c>
      <c r="D278" s="20" t="inlineStr">
        <is>
          <t>Перевал Кату-Ярык</t>
        </is>
      </c>
      <c r="E278" s="20" t="inlineStr">
        <is>
          <t>Katu-Yaryk Pass</t>
        </is>
      </c>
    </row>
    <row r="279">
      <c r="B279" s="24" t="n">
        <v>31</v>
      </c>
      <c r="C279" s="20" t="inlineStr">
        <is>
          <t>photos.3.cap</t>
        </is>
      </c>
      <c r="D279" s="20" t="inlineStr">
        <is>
          <t>Вид на Чулышманскую долину</t>
        </is>
      </c>
      <c r="E279" s="20" t="inlineStr">
        <is>
          <t>View of the Chulyshman valley</t>
        </is>
      </c>
    </row>
    <row r="280">
      <c r="B280" s="24" t="n">
        <v>32</v>
      </c>
      <c r="C280" s="20" t="inlineStr">
        <is>
          <t>photos.4.cap</t>
        </is>
      </c>
      <c r="D280" s="20" t="inlineStr">
        <is>
          <t>Чулышманская долина поздней весной</t>
        </is>
      </c>
      <c r="E280" s="20" t="inlineStr">
        <is>
          <t>The Chulyshman valley in late spring</t>
        </is>
      </c>
    </row>
    <row r="281">
      <c r="B281" s="24" t="n">
        <v>33</v>
      </c>
      <c r="C281" s="20" t="inlineStr">
        <is>
          <t>photos.5.cap</t>
        </is>
      </c>
      <c r="D281" s="20" t="inlineStr">
        <is>
          <t>Долина Чулышман</t>
        </is>
      </c>
      <c r="E281" s="20" t="inlineStr">
        <is>
          <t>The Chulyshman valley</t>
        </is>
      </c>
    </row>
    <row r="282">
      <c r="B282" s="24" t="n">
        <v>34</v>
      </c>
      <c r="C282" s="20" t="inlineStr">
        <is>
          <t>p.sum</t>
        </is>
      </c>
      <c r="D282" s="2" t="inlineStr">
        <is>
          <t>В долину Чулышмана два пути: по суше через Акташ, Улаган и спуск Кату-Ярык (≈100 км от Акташа до перевала, затем ≈75 км долиной до озера) — только на подготовленном внедорожнике; или по воде из Артыбаша паромом (с машиной 15–17 тыс. ₽, 2026) или туром. Въезд бесплатный, пропуск не нужен. В долине нет магазинов и АЗС, связь нестабильна; ночлег — на десятках турбаз (от 500 до 7000 ₽, 2ГИС 2026). Новый двухполосный спуск обещают к концу октября 2027.</t>
        </is>
      </c>
      <c r="E282" s="2" t="inlineStr">
        <is>
          <t>There are two ways into the Chulyshman valley: overland via Aktash, Ulagan and the Katu-Yaryk descent (≈100 km from Aktash to the pass, then ≈75 km along the valley to the lake) — only in a prepared 4×4 / SUV; or by water from Artybash by ferry (with a car 15–17k ₽, 2026) or a tour. Entry is free, no permit needed. There are no shops or fuel stations in the valley, and the signal is unstable; stay overnight at dozens of tourist bases (from 500 to 7000 ₽, 2GIS 2026). A new two-lane descent is promised by the end of October 2027.</t>
        </is>
      </c>
    </row>
    <row r="283">
      <c r="B283" s="24" t="n">
        <v>35</v>
      </c>
      <c r="C283" s="20" t="inlineStr">
        <is>
          <t>p.apps.0.title</t>
        </is>
      </c>
      <c r="D283" s="20" t="inlineStr">
        <is>
          <t>Сверху: Акташ → Улаган → Кату-Ярык</t>
        </is>
      </c>
      <c r="E283" s="20" t="inlineStr">
        <is>
          <t>From above: Aktash → Ulagan → Katu-Yaryk</t>
        </is>
      </c>
    </row>
    <row r="284">
      <c r="B284" s="24" t="n">
        <v>36</v>
      </c>
      <c r="C284" s="20" t="inlineStr">
        <is>
          <t>p.apps.0.from</t>
        </is>
      </c>
      <c r="D284" s="20" t="inlineStr">
        <is>
          <t>с. Акташ (Чуйский тракт Р-256); Горно-Алтайск, Бийск</t>
        </is>
      </c>
      <c r="E284" s="20" t="inlineStr">
        <is>
          <t>Aktash village (Chuysky Trakt R256); Gorno-Altaysk, Biysk</t>
        </is>
      </c>
    </row>
    <row r="285">
      <c r="B285" s="24" t="n">
        <v>37</v>
      </c>
      <c r="C285" s="20" t="inlineStr">
        <is>
          <t>p.apps.0.route</t>
        </is>
      </c>
      <c r="D285" s="2" t="inlineStr">
        <is>
          <t>Акташ → Красные ворота (8 км) → Мёртвое озеро (11 км) → Улаганский перевал 2080 м (26 км) → Улаган → Балыктуюль (74 км от Акташа) → ≈30 км гравия → смотровая Кату-Ярык → серпантин → долина</t>
        </is>
      </c>
      <c r="E285" s="2" t="inlineStr">
        <is>
          <t>Aktash → Krasnye Vorota (Red Gates, 8 km) → Mertvoye Ozero (Dead Lake, 11 km) → Ulagan Pass 2080 m (26 km) → Ulagan → Balyktuyul (74 km from Aktash) → ≈30 km of gravel → Katu-Yaryk viewpoint → serpentine → valley</t>
        </is>
      </c>
    </row>
    <row r="286">
      <c r="B286" s="24" t="n">
        <v>38</v>
      </c>
      <c r="C286" s="20" t="inlineStr">
        <is>
          <t>p.apps.0.km</t>
        </is>
      </c>
      <c r="D286" s="20" t="inlineStr">
        <is>
          <t>≈100 от Акташа до перевала; ≈47 от Улагана</t>
        </is>
      </c>
      <c r="E286" s="20" t="inlineStr">
        <is>
          <t>≈100 from Aktash to the pass; ≈47 from Ulagan</t>
        </is>
      </c>
    </row>
    <row r="287">
      <c r="B287" s="24" t="n">
        <v>39</v>
      </c>
      <c r="C287" s="20" t="inlineStr">
        <is>
          <t>p.apps.0.time</t>
        </is>
      </c>
      <c r="D287" s="20" t="inlineStr">
        <is>
          <t>≈2,5–3 ч от Акташа до перевала (оценка)</t>
        </is>
      </c>
      <c r="E287" s="20" t="inlineStr">
        <is>
          <t>≈2.5–3 h from Aktash to the pass (estimate)</t>
        </is>
      </c>
    </row>
    <row r="288">
      <c r="B288" s="24" t="n">
        <v>40</v>
      </c>
      <c r="C288" s="20" t="inlineStr">
        <is>
          <t>p.apps.0.surface</t>
        </is>
      </c>
      <c r="D288" s="2" t="inlineStr">
        <is>
          <t>асфальт/гравий до Балыктуюля, дальше гравий с камнями, серпантин 3,5–3,9 км</t>
        </is>
      </c>
      <c r="E288" s="2" t="inlineStr">
        <is>
          <t>paved/gravel to Balyktuyul, then gravel with rocks, a 3.5–3.9 km serpentine</t>
        </is>
      </c>
    </row>
    <row r="289">
      <c r="B289" s="24" t="n">
        <v>41</v>
      </c>
      <c r="C289" s="20" t="inlineStr">
        <is>
          <t>p.apps.0.vehicle</t>
        </is>
      </c>
      <c r="D289" s="20" t="inlineStr">
        <is>
          <t>полноприводный внедорожник с высоким клиренсом</t>
        </is>
      </c>
      <c r="E289" s="20" t="inlineStr">
        <is>
          <t>4WD SUV with high ground clearance</t>
        </is>
      </c>
    </row>
    <row r="290">
      <c r="B290" s="24" t="n">
        <v>42</v>
      </c>
      <c r="C290" s="20" t="inlineStr">
        <is>
          <t>p.apps.0.season</t>
        </is>
      </c>
      <c r="D290" s="20" t="inlineStr">
        <is>
          <t>май–октябрь (зимой — 4WD)</t>
        </is>
      </c>
      <c r="E290" s="20" t="inlineStr">
        <is>
          <t>May–October (in winter — 4WD)</t>
        </is>
      </c>
    </row>
    <row r="291">
      <c r="B291" s="24" t="n">
        <v>43</v>
      </c>
      <c r="C291" s="20" t="inlineStr">
        <is>
          <t>p.apps.0.last</t>
        </is>
      </c>
      <c r="D291" s="20" t="inlineStr">
        <is>
          <t>АЗС, магазины, кафе — Акташ и Улаган</t>
        </is>
      </c>
      <c r="E291" s="20" t="inlineStr">
        <is>
          <t>Fuel stations, shops, cafes — Aktash and Ulagan</t>
        </is>
      </c>
    </row>
    <row r="292">
      <c r="B292" s="24" t="n">
        <v>44</v>
      </c>
      <c r="C292" s="20" t="inlineStr">
        <is>
          <t>p.apps.0.parking.d</t>
        </is>
      </c>
      <c r="D292" s="20" t="inlineStr">
        <is>
          <t>площадка у смотровой и кафе на вершине перевала</t>
        </is>
      </c>
      <c r="E292" s="20" t="inlineStr">
        <is>
          <t>an area by the viewpoint and the cafe at the top of the pass</t>
        </is>
      </c>
    </row>
    <row r="293">
      <c r="B293" s="24" t="n">
        <v>45</v>
      </c>
      <c r="C293" s="20" t="inlineStr">
        <is>
          <t>p.apps.0.parking.price</t>
        </is>
      </c>
      <c r="D293" s="20" t="inlineStr">
        <is>
          <t>не найдено</t>
        </is>
      </c>
      <c r="E293" s="20" t="inlineStr">
        <is>
          <t>not found</t>
        </is>
      </c>
    </row>
    <row r="294">
      <c r="B294" s="24" t="n">
        <v>46</v>
      </c>
      <c r="C294" s="20" t="inlineStr">
        <is>
          <t>p.apps.0.trail.d</t>
        </is>
      </c>
      <c r="D294" s="20" t="inlineStr">
        <is>
          <t>пешком по серпантину от смотровой</t>
        </is>
      </c>
      <c r="E294" s="20" t="inlineStr">
        <is>
          <t>on foot along the serpentine from the viewpoint</t>
        </is>
      </c>
    </row>
    <row r="295">
      <c r="B295" s="24" t="n">
        <v>47</v>
      </c>
      <c r="C295" s="20" t="inlineStr">
        <is>
          <t>p.apps.0.haz</t>
        </is>
      </c>
      <c r="D295" s="2" t="inlineStr">
        <is>
          <t>однополосный серпантин, встречные, камнепады, перегрев тормозов</t>
        </is>
      </c>
      <c r="E295" s="2" t="inlineStr">
        <is>
          <t>single-lane serpentine, oncoming traffic, rockfalls, overheated brakes</t>
        </is>
      </c>
    </row>
    <row r="296">
      <c r="B296" s="24" t="n">
        <v>48</v>
      </c>
      <c r="C296" s="20" t="inlineStr">
        <is>
          <t>p.apps.1.title</t>
        </is>
      </c>
      <c r="D296" s="20" t="inlineStr">
        <is>
          <t>Снизу: паром Артыбаш → южный берег → вверх по долине</t>
        </is>
      </c>
      <c r="E296" s="20" t="inlineStr">
        <is>
          <t>From below: Artybash ferry → south shore → up the valley</t>
        </is>
      </c>
    </row>
    <row r="297">
      <c r="B297" s="24" t="n">
        <v>49</v>
      </c>
      <c r="C297" s="20" t="inlineStr">
        <is>
          <t>p.apps.1.from</t>
        </is>
      </c>
      <c r="D297" s="20" t="inlineStr">
        <is>
          <t>с. Артыбаш</t>
        </is>
      </c>
      <c r="E297" s="20" t="inlineStr">
        <is>
          <t>Artybash village</t>
        </is>
      </c>
    </row>
    <row r="298">
      <c r="B298" s="24" t="n">
        <v>50</v>
      </c>
      <c r="C298" s="20" t="inlineStr">
        <is>
          <t>p.apps.1.route</t>
        </is>
      </c>
      <c r="D298" s="2" t="inlineStr">
        <is>
          <t>паром по Телецкому озеру → Балыкча/Кырсай → грунтовая дорога вверх по долине (Ачелман, Коо, Ак-Курум, Куркуре) → подножие Кату-Ярыка</t>
        </is>
      </c>
      <c r="E298" s="2" t="inlineStr">
        <is>
          <t>ferry across Lake Teletskoye → Balykcha/Kyrsay → dirt road up the valley (Achelman, Koo, Ak-Kurum, Kurkure) → the foot of Katu-Yaryk</t>
        </is>
      </c>
    </row>
    <row r="299">
      <c r="B299" s="24" t="n">
        <v>51</v>
      </c>
      <c r="C299" s="20" t="inlineStr">
        <is>
          <t>p.apps.1.km</t>
        </is>
      </c>
      <c r="D299" s="20" t="inlineStr">
        <is>
          <t>≈78 по воде + до ≈75 по долине</t>
        </is>
      </c>
      <c r="E299" s="20" t="inlineStr">
        <is>
          <t>≈78 by water + up to ≈75 along the valley</t>
        </is>
      </c>
    </row>
    <row r="300">
      <c r="B300" s="24" t="n">
        <v>52</v>
      </c>
      <c r="C300" s="20" t="inlineStr">
        <is>
          <t>p.apps.1.time</t>
        </is>
      </c>
      <c r="D300" s="20" t="inlineStr">
        <is>
          <t>паром 5–6 ч + 2–2,5 ч по долине</t>
        </is>
      </c>
      <c r="E300" s="20" t="inlineStr">
        <is>
          <t>ferry 5–6 h + 2–2.5 h along the valley</t>
        </is>
      </c>
    </row>
    <row r="301">
      <c r="B301" s="24" t="n">
        <v>53</v>
      </c>
      <c r="C301" s="20" t="inlineStr">
        <is>
          <t>p.apps.1.surface</t>
        </is>
      </c>
      <c r="D301" s="20" t="inlineStr">
        <is>
          <t>вода, затем грунт</t>
        </is>
      </c>
      <c r="E301" s="20" t="inlineStr">
        <is>
          <t>water, then dirt road</t>
        </is>
      </c>
    </row>
    <row r="302">
      <c r="B302" s="24" t="n">
        <v>54</v>
      </c>
      <c r="C302" s="20" t="inlineStr">
        <is>
          <t>p.apps.1.vehicle</t>
        </is>
      </c>
      <c r="D302" s="20" t="inlineStr">
        <is>
          <t>любой полноприводный; велосипед</t>
        </is>
      </c>
      <c r="E302" s="20" t="inlineStr">
        <is>
          <t>any 4WD; bicycle</t>
        </is>
      </c>
    </row>
    <row r="303">
      <c r="B303" s="24" t="n">
        <v>55</v>
      </c>
      <c r="C303" s="20" t="inlineStr">
        <is>
          <t>p.apps.1.season</t>
        </is>
      </c>
      <c r="D303" s="20" t="inlineStr">
        <is>
          <t>паром май – начало октября</t>
        </is>
      </c>
      <c r="E303" s="20" t="inlineStr">
        <is>
          <t>ferry May – early October</t>
        </is>
      </c>
    </row>
    <row r="304">
      <c r="B304" s="24" t="n">
        <v>56</v>
      </c>
      <c r="C304" s="20" t="inlineStr">
        <is>
          <t>p.apps.1.last</t>
        </is>
      </c>
      <c r="D304" s="20" t="inlineStr">
        <is>
          <t>Артыбаш</t>
        </is>
      </c>
      <c r="E304" s="20" t="inlineStr">
        <is>
          <t>Artybash</t>
        </is>
      </c>
    </row>
    <row r="305">
      <c r="B305" s="24" t="n">
        <v>57</v>
      </c>
      <c r="C305" s="20" t="inlineStr">
        <is>
          <t>p.apps.1.parking.d</t>
        </is>
      </c>
      <c r="D305" s="20" t="inlineStr">
        <is>
          <t>на турбазах</t>
        </is>
      </c>
      <c r="E305" s="20" t="inlineStr">
        <is>
          <t>at the tourist bases</t>
        </is>
      </c>
    </row>
    <row r="306">
      <c r="B306" s="24" t="n">
        <v>58</v>
      </c>
      <c r="C306" s="20" t="inlineStr">
        <is>
          <t>p.apps.1.parking.price</t>
        </is>
      </c>
      <c r="D306" s="20" t="inlineStr">
        <is>
          <t>обычно входит в проживание (не подтверждено)</t>
        </is>
      </c>
      <c r="E306" s="20" t="inlineStr">
        <is>
          <t>usually included in the accommodation (not confirmed)</t>
        </is>
      </c>
    </row>
    <row r="307">
      <c r="B307" s="24" t="n">
        <v>59</v>
      </c>
      <c r="C307" s="20" t="inlineStr">
        <is>
          <t>p.apps.1.haz</t>
        </is>
      </c>
      <c r="D307" s="20" t="inlineStr">
        <is>
          <t>отмена парома в шторм</t>
        </is>
      </c>
      <c r="E307" s="20" t="inlineStr">
        <is>
          <t>ferry cancelled in a storm</t>
        </is>
      </c>
    </row>
    <row r="308">
      <c r="B308" s="24" t="n">
        <v>60</v>
      </c>
      <c r="C308" s="20" t="inlineStr">
        <is>
          <t>p.transport.0.mode</t>
        </is>
      </c>
      <c r="D308" s="20" t="inlineStr">
        <is>
          <t>автопаром</t>
        </is>
      </c>
      <c r="E308" s="20" t="inlineStr">
        <is>
          <t>car ferry</t>
        </is>
      </c>
    </row>
    <row r="309">
      <c r="B309" s="24" t="n">
        <v>61</v>
      </c>
      <c r="C309" s="20" t="inlineStr">
        <is>
          <t>p.transport.0.provider</t>
        </is>
      </c>
      <c r="D309" s="20" t="inlineStr">
        <is>
          <t>Teletskoeboats («Юрток», «Сапфир»)</t>
        </is>
      </c>
      <c r="E309" s="20" t="inlineStr">
        <is>
          <t>Teletskoeboats (Yurtok, Sapfir)</t>
        </is>
      </c>
    </row>
    <row r="310">
      <c r="B310" s="24" t="n">
        <v>62</v>
      </c>
      <c r="C310" s="20" t="inlineStr">
        <is>
          <t>p.transport.0.from</t>
        </is>
      </c>
      <c r="D310" s="20" t="inlineStr">
        <is>
          <t>Артыбаш</t>
        </is>
      </c>
      <c r="E310" s="20" t="inlineStr">
        <is>
          <t>Artybash</t>
        </is>
      </c>
    </row>
    <row r="311">
      <c r="B311" s="24" t="n">
        <v>63</v>
      </c>
      <c r="C311" s="20" t="inlineStr">
        <is>
          <t>p.transport.0.details</t>
        </is>
      </c>
      <c r="D311" s="20" t="inlineStr">
        <is>
          <t>6:00 из Артыбаша, 12:00 с юга, 5–6 ч</t>
        </is>
      </c>
      <c r="E311" s="20" t="inlineStr">
        <is>
          <t>6:00 from Artybash, 12:00 from the south, 5–6 h</t>
        </is>
      </c>
    </row>
    <row r="312">
      <c r="B312" s="24" t="n">
        <v>64</v>
      </c>
      <c r="C312" s="20" t="inlineStr">
        <is>
          <t>p.transport.0.price</t>
        </is>
      </c>
      <c r="D312" s="2" t="inlineStr">
        <is>
          <t>легковая 15–17 тыс. ₽; минивэн 17–19 тыс.; мото 7–10 тыс.; велосипедист 3000 ₽</t>
        </is>
      </c>
      <c r="E312" s="2" t="inlineStr">
        <is>
          <t>car 15–17k ₽; minivan 17–19k; motorcycle 7–10k; cyclist 3000 ₽</t>
        </is>
      </c>
    </row>
    <row r="313">
      <c r="B313" s="24" t="n">
        <v>65</v>
      </c>
      <c r="C313" s="20" t="inlineStr">
        <is>
          <t>p.transport.1.mode</t>
        </is>
      </c>
      <c r="D313" s="20" t="inlineStr">
        <is>
          <t>тур (катер + УАЗ + лодка)</t>
        </is>
      </c>
      <c r="E313" s="20" t="inlineStr">
        <is>
          <t>tour (motorboat + UAZ + boat)</t>
        </is>
      </c>
    </row>
    <row r="314">
      <c r="B314" s="24" t="n">
        <v>66</v>
      </c>
      <c r="C314" s="20" t="inlineStr">
        <is>
          <t>p.transport.1.provider</t>
        </is>
      </c>
      <c r="D314" s="20" t="inlineStr">
        <is>
          <t>Sputnik8, гиды Артыбаша</t>
        </is>
      </c>
      <c r="E314" s="20" t="inlineStr">
        <is>
          <t>Sputnik8, Artybash guides</t>
        </is>
      </c>
    </row>
    <row r="315">
      <c r="B315" s="24" t="n">
        <v>67</v>
      </c>
      <c r="C315" s="20" t="inlineStr">
        <is>
          <t>p.transport.1.from</t>
        </is>
      </c>
      <c r="D315" s="20" t="inlineStr">
        <is>
          <t>Артыбаш</t>
        </is>
      </c>
      <c r="E315" s="20" t="inlineStr">
        <is>
          <t>Artybash</t>
        </is>
      </c>
    </row>
    <row r="316">
      <c r="B316" s="24" t="n">
        <v>68</v>
      </c>
      <c r="C316" s="20" t="inlineStr">
        <is>
          <t>p.transport.1.details</t>
        </is>
      </c>
      <c r="D316" s="20" t="inlineStr">
        <is>
          <t>Корбу, долина Чулышмана до Ак-Курума, подъём к грибам, обед</t>
        </is>
      </c>
      <c r="E316" s="2" t="inlineStr">
        <is>
          <t>Korbu, the Chulyshman valley up to Ak-Kurum, a climb to the Mushrooms, lunch</t>
        </is>
      </c>
    </row>
    <row r="317">
      <c r="B317" s="24" t="n">
        <v>69</v>
      </c>
      <c r="C317" s="20" t="inlineStr">
        <is>
          <t>p.transport.1.price</t>
        </is>
      </c>
      <c r="D317" s="20" t="inlineStr">
        <is>
          <t>12 000 ₽/чел.</t>
        </is>
      </c>
      <c r="E317" s="20" t="inlineStr">
        <is>
          <t>12,000 ₽/person</t>
        </is>
      </c>
    </row>
    <row r="318">
      <c r="B318" s="24" t="n">
        <v>70</v>
      </c>
      <c r="C318" s="20" t="inlineStr">
        <is>
          <t>p.transport.2.mode</t>
        </is>
      </c>
      <c r="D318" s="20" t="inlineStr">
        <is>
          <t>джип-тур</t>
        </is>
      </c>
      <c r="E318" s="20" t="inlineStr">
        <is>
          <t>jeep tour</t>
        </is>
      </c>
    </row>
    <row r="319">
      <c r="B319" s="24" t="n">
        <v>71</v>
      </c>
      <c r="C319" s="20" t="inlineStr">
        <is>
          <t>p.transport.2.provider</t>
        </is>
      </c>
      <c r="D319" s="20" t="inlineStr">
        <is>
          <t>индивидуальный гид</t>
        </is>
      </c>
      <c r="E319" s="20" t="inlineStr">
        <is>
          <t>private guide</t>
        </is>
      </c>
    </row>
    <row r="320">
      <c r="B320" s="24" t="n">
        <v>72</v>
      </c>
      <c r="C320" s="20" t="inlineStr">
        <is>
          <t>p.transport.2.from</t>
        </is>
      </c>
      <c r="D320" s="20" t="inlineStr">
        <is>
          <t>Акташ</t>
        </is>
      </c>
      <c r="E320" s="20" t="inlineStr">
        <is>
          <t>Aktash</t>
        </is>
      </c>
    </row>
    <row r="321">
      <c r="B321" s="24" t="n">
        <v>73</v>
      </c>
      <c r="C321" s="20" t="inlineStr">
        <is>
          <t>p.transport.2.details</t>
        </is>
      </c>
      <c r="D321" s="2" t="inlineStr">
        <is>
          <t>Красные ворота, Мёртвое озеро, Пазырык, Кату-Ярык, 8:30–21:00</t>
        </is>
      </c>
      <c r="E321" s="2" t="inlineStr">
        <is>
          <t>Krasnye Vorota, Mertvoye Ozero, Pazyryk, Katu-Yaryk, 8:30–21:00</t>
        </is>
      </c>
    </row>
    <row r="322">
      <c r="B322" s="24" t="n">
        <v>74</v>
      </c>
      <c r="C322" s="20" t="inlineStr">
        <is>
          <t>p.transport.2.price</t>
        </is>
      </c>
      <c r="D322" s="20" t="inlineStr">
        <is>
          <t>23 000 ₽ за машину</t>
        </is>
      </c>
      <c r="E322" s="20" t="inlineStr">
        <is>
          <t>23,000 ₽ per car</t>
        </is>
      </c>
    </row>
    <row r="323">
      <c r="B323" s="24" t="n">
        <v>75</v>
      </c>
      <c r="C323" s="20" t="inlineStr">
        <is>
          <t>p.transport.3.mode</t>
        </is>
      </c>
      <c r="D323" s="20" t="inlineStr">
        <is>
          <t>экскурсии на авто</t>
        </is>
      </c>
      <c r="E323" s="20" t="inlineStr">
        <is>
          <t>car excursions</t>
        </is>
      </c>
    </row>
    <row r="324">
      <c r="B324" s="24" t="n">
        <v>76</v>
      </c>
      <c r="C324" s="20" t="inlineStr">
        <is>
          <t>p.transport.3.from</t>
        </is>
      </c>
      <c r="D324" s="20" t="inlineStr">
        <is>
          <t>Акташ</t>
        </is>
      </c>
      <c r="E324" s="20" t="inlineStr">
        <is>
          <t>Aktash</t>
        </is>
      </c>
    </row>
    <row r="325">
      <c r="B325" s="24" t="n">
        <v>77</v>
      </c>
      <c r="C325" s="20" t="inlineStr">
        <is>
          <t>p.transport.3.details</t>
        </is>
      </c>
      <c r="D325" s="20" t="inlineStr">
        <is>
          <t>Кату-Ярык и окрестности</t>
        </is>
      </c>
      <c r="E325" s="20" t="inlineStr">
        <is>
          <t>Katu-Yaryk and surroundings</t>
        </is>
      </c>
    </row>
    <row r="326">
      <c r="B326" s="24" t="n">
        <v>78</v>
      </c>
      <c r="C326" s="20" t="inlineStr">
        <is>
          <t>p.transport.3.price</t>
        </is>
      </c>
      <c r="D326" s="20" t="inlineStr">
        <is>
          <t>от ≈38 800–40 000 ₽ за группу 1–3 чел.</t>
        </is>
      </c>
      <c r="E326" s="20" t="inlineStr">
        <is>
          <t>from ≈38,800–40,000 ₽ per group of 1–3 people</t>
        </is>
      </c>
    </row>
    <row r="327">
      <c r="B327" s="24" t="n">
        <v>79</v>
      </c>
      <c r="C327" s="20" t="inlineStr">
        <is>
          <t>p.transport.4.mode</t>
        </is>
      </c>
      <c r="D327" s="20" t="inlineStr">
        <is>
          <t>трактор (эвакуация на подъёме)</t>
        </is>
      </c>
      <c r="E327" s="20" t="inlineStr">
        <is>
          <t>tractor (recovery on the climb)</t>
        </is>
      </c>
    </row>
    <row r="328">
      <c r="B328" s="24" t="n">
        <v>80</v>
      </c>
      <c r="C328" s="20" t="inlineStr">
        <is>
          <t>p.transport.4.provider</t>
        </is>
      </c>
      <c r="D328" s="20" t="inlineStr">
        <is>
          <t>соседние турбазы</t>
        </is>
      </c>
      <c r="E328" s="20" t="inlineStr">
        <is>
          <t>neighboring tourist bases</t>
        </is>
      </c>
    </row>
    <row r="329">
      <c r="B329" s="24" t="n">
        <v>81</v>
      </c>
      <c r="C329" s="20" t="inlineStr">
        <is>
          <t>p.transport.4.from</t>
        </is>
      </c>
      <c r="D329" s="20" t="inlineStr">
        <is>
          <t>подножие Кату-Ярыка</t>
        </is>
      </c>
      <c r="E329" s="20" t="inlineStr">
        <is>
          <t>foot of Katu-Yaryk</t>
        </is>
      </c>
    </row>
    <row r="330">
      <c r="B330" s="24" t="n">
        <v>82</v>
      </c>
      <c r="C330" s="20" t="inlineStr">
        <is>
          <t>p.transport.4.details</t>
        </is>
      </c>
      <c r="D330" s="20" t="inlineStr">
        <is>
          <t>вытаскивают машины, не осилившие подъём</t>
        </is>
      </c>
      <c r="E330" s="20" t="inlineStr">
        <is>
          <t>they pull out cars that couldn't manage the climb</t>
        </is>
      </c>
    </row>
    <row r="331">
      <c r="B331" s="24" t="n">
        <v>83</v>
      </c>
      <c r="C331" s="20" t="inlineStr">
        <is>
          <t>p.transport.4.price</t>
        </is>
      </c>
      <c r="D331" s="20" t="inlineStr">
        <is>
          <t>платно, сумма не найдена</t>
        </is>
      </c>
      <c r="E331" s="20" t="inlineStr">
        <is>
          <t>paid, amount not found</t>
        </is>
      </c>
    </row>
    <row r="332">
      <c r="B332" s="24" t="n">
        <v>84</v>
      </c>
      <c r="C332" s="20" t="inlineStr">
        <is>
          <t>p.transport.5.mode</t>
        </is>
      </c>
      <c r="D332" s="20" t="inlineStr">
        <is>
          <t>лодка</t>
        </is>
      </c>
      <c r="E332" s="20" t="inlineStr">
        <is>
          <t>boat</t>
        </is>
      </c>
    </row>
    <row r="333">
      <c r="B333" s="24" t="n">
        <v>85</v>
      </c>
      <c r="C333" s="20" t="inlineStr">
        <is>
          <t>p.transport.5.provider</t>
        </is>
      </c>
      <c r="D333" s="20" t="inlineStr">
        <is>
          <t>турбазы</t>
        </is>
      </c>
      <c r="E333" s="20" t="inlineStr">
        <is>
          <t>tourist bases</t>
        </is>
      </c>
    </row>
    <row r="334">
      <c r="B334" s="24" t="n">
        <v>86</v>
      </c>
      <c r="C334" s="20" t="inlineStr">
        <is>
          <t>p.transport.5.from</t>
        </is>
      </c>
      <c r="D334" s="20" t="inlineStr">
        <is>
          <t>долина</t>
        </is>
      </c>
      <c r="E334" s="20" t="inlineStr">
        <is>
          <t>valley</t>
        </is>
      </c>
    </row>
    <row r="335">
      <c r="B335" s="24" t="n">
        <v>87</v>
      </c>
      <c r="C335" s="20" t="inlineStr">
        <is>
          <t>p.transport.5.details</t>
        </is>
      </c>
      <c r="D335" s="20" t="inlineStr">
        <is>
          <t>переправы через Чулышман к Куркуре, Каменным грибам, Учару</t>
        </is>
      </c>
      <c r="E335" s="2" t="inlineStr">
        <is>
          <t>crossings of the Chulyshman to Kurkure, the Stone Mushrooms, Uchar</t>
        </is>
      </c>
    </row>
    <row r="336">
      <c r="B336" s="24" t="n">
        <v>88</v>
      </c>
      <c r="C336" s="20" t="inlineStr">
        <is>
          <t>p.transport.5.price</t>
        </is>
      </c>
      <c r="D336" s="20" t="inlineStr">
        <is>
          <t>от 500 ₽</t>
        </is>
      </c>
      <c r="E336" s="20" t="inlineStr">
        <is>
          <t>from 500 ₽</t>
        </is>
      </c>
    </row>
    <row r="337">
      <c r="B337" s="24" t="n">
        <v>89</v>
      </c>
      <c r="C337" s="20" t="inlineStr">
        <is>
          <t>p.transport.6.mode</t>
        </is>
      </c>
      <c r="D337" s="20" t="inlineStr">
        <is>
          <t>лодка-переправа</t>
        </is>
      </c>
      <c r="E337" s="20" t="inlineStr">
        <is>
          <t>crossing boat</t>
        </is>
      </c>
    </row>
    <row r="338">
      <c r="B338" s="24" t="n">
        <v>90</v>
      </c>
      <c r="C338" s="20" t="inlineStr">
        <is>
          <t>p.transport.6.provider</t>
        </is>
      </c>
      <c r="D338" s="20" t="inlineStr">
        <is>
          <t>частная переправа у устья Чульчи</t>
        </is>
      </c>
      <c r="E338" s="20" t="inlineStr">
        <is>
          <t>private crossing at the mouth of the Chulcha</t>
        </is>
      </c>
    </row>
    <row r="339">
      <c r="B339" s="24" t="n">
        <v>91</v>
      </c>
      <c r="C339" s="20" t="inlineStr">
        <is>
          <t>p.transport.6.from</t>
        </is>
      </c>
      <c r="D339" s="20" t="inlineStr">
        <is>
          <t>левый берег Чулышмана</t>
        </is>
      </c>
      <c r="E339" s="20" t="inlineStr">
        <is>
          <t>left bank of the Chulyshman</t>
        </is>
      </c>
    </row>
    <row r="340">
      <c r="B340" s="24" t="n">
        <v>92</v>
      </c>
      <c r="C340" s="20" t="inlineStr">
        <is>
          <t>p.transport.6.details</t>
        </is>
      </c>
      <c r="D340" s="20" t="inlineStr">
        <is>
          <t>3 водомётные лодки; к тропе на Учар и к Каменным грибам</t>
        </is>
      </c>
      <c r="E340" s="20" t="inlineStr">
        <is>
          <t>3 jet boats; to the Uchar trail and to the Stone Mushrooms</t>
        </is>
      </c>
    </row>
    <row r="341">
      <c r="B341" s="24" t="n">
        <v>93</v>
      </c>
      <c r="C341" s="20" t="inlineStr">
        <is>
          <t>p.transport.6.price</t>
        </is>
      </c>
      <c r="D341" s="20" t="inlineStr">
        <is>
          <t>1000 ₽ за лодку до 4 чел. туда-обратно</t>
        </is>
      </c>
      <c r="E341" s="20" t="inlineStr">
        <is>
          <t>1000 ₽ per boat of up to 4 people round trip</t>
        </is>
      </c>
    </row>
    <row r="342">
      <c r="B342" s="24" t="n">
        <v>94</v>
      </c>
      <c r="C342" s="20" t="inlineStr">
        <is>
          <t>p.transport.7.mode</t>
        </is>
      </c>
      <c r="D342" s="20" t="inlineStr">
        <is>
          <t>трансфер</t>
        </is>
      </c>
      <c r="E342" s="20" t="inlineStr">
        <is>
          <t>transfer</t>
        </is>
      </c>
    </row>
    <row r="343">
      <c r="B343" s="24" t="n">
        <v>95</v>
      </c>
      <c r="C343" s="20" t="inlineStr">
        <is>
          <t>p.transport.7.provider</t>
        </is>
      </c>
      <c r="D343" s="20" t="inlineStr">
        <is>
          <t>кемпинг «Каменные грибы»</t>
        </is>
      </c>
      <c r="E343" s="20" t="inlineStr">
        <is>
          <t>Kamennye Griby campsite</t>
        </is>
      </c>
    </row>
    <row r="344">
      <c r="B344" s="24" t="n">
        <v>96</v>
      </c>
      <c r="C344" s="20" t="inlineStr">
        <is>
          <t>p.transport.7.from</t>
        </is>
      </c>
      <c r="D344" s="20" t="inlineStr">
        <is>
          <t>Улаган / южный берег Телецкого</t>
        </is>
      </c>
      <c r="E344" s="20" t="inlineStr">
        <is>
          <t>Ulagan / south shore of Teletskoye</t>
        </is>
      </c>
    </row>
    <row r="345">
      <c r="B345" s="24" t="n">
        <v>97</v>
      </c>
      <c r="C345" s="20" t="inlineStr">
        <is>
          <t>p.transport.7.details</t>
        </is>
      </c>
      <c r="D345" s="20" t="inlineStr">
        <is>
          <t>до 8 чел.</t>
        </is>
      </c>
      <c r="E345" s="20" t="inlineStr">
        <is>
          <t>up to 8 people</t>
        </is>
      </c>
    </row>
    <row r="346">
      <c r="B346" s="24" t="n">
        <v>98</v>
      </c>
      <c r="C346" s="20" t="inlineStr">
        <is>
          <t>p.onsite.hikes.0.name</t>
        </is>
      </c>
      <c r="D346" s="20" t="inlineStr">
        <is>
          <t>Пешком по серпантину Кату-Ярык</t>
        </is>
      </c>
      <c r="E346" s="20" t="inlineStr">
        <is>
          <t>On foot along the Katu-Yaryk serpentine</t>
        </is>
      </c>
    </row>
    <row r="347">
      <c r="B347" s="24" t="n">
        <v>99</v>
      </c>
      <c r="C347" s="20" t="inlineStr">
        <is>
          <t>p.onsite.hikes.0.route</t>
        </is>
      </c>
      <c r="D347" s="20" t="inlineStr">
        <is>
          <t>низ ↔ смотровая</t>
        </is>
      </c>
      <c r="E347" s="20" t="inlineStr">
        <is>
          <t>bottom ↔ viewpoint</t>
        </is>
      </c>
    </row>
    <row r="348">
      <c r="B348" s="24" t="n">
        <v>100</v>
      </c>
      <c r="C348" s="20" t="inlineStr">
        <is>
          <t>p.onsite.hikes.0.km</t>
        </is>
      </c>
      <c r="D348" s="20" t="inlineStr">
        <is>
          <t>≈10 (туда-обратно)</t>
        </is>
      </c>
      <c r="E348" s="20" t="inlineStr">
        <is>
          <t>≈10 (round trip)</t>
        </is>
      </c>
    </row>
    <row r="349">
      <c r="B349" s="24" t="n">
        <v>101</v>
      </c>
      <c r="C349" s="20" t="inlineStr">
        <is>
          <t>p.onsite.hikes.0.time</t>
        </is>
      </c>
      <c r="D349" s="20" t="inlineStr">
        <is>
          <t>2–3 ч</t>
        </is>
      </c>
      <c r="E349" s="20" t="inlineStr">
        <is>
          <t>2–3 h</t>
        </is>
      </c>
    </row>
    <row r="350">
      <c r="B350" s="24" t="n">
        <v>102</v>
      </c>
      <c r="C350" s="20" t="inlineStr">
        <is>
          <t>p.onsite.hikes.0.difficulty</t>
        </is>
      </c>
      <c r="D350" s="20" t="inlineStr">
        <is>
          <t>средняя</t>
        </is>
      </c>
      <c r="E350" s="20" t="inlineStr">
        <is>
          <t>moderate</t>
        </is>
      </c>
    </row>
    <row r="351">
      <c r="B351" s="24" t="n">
        <v>103</v>
      </c>
      <c r="C351" s="20" t="inlineStr">
        <is>
          <t>p.onsite.hikes.0.marked</t>
        </is>
      </c>
      <c r="D351" s="20" t="inlineStr">
        <is>
          <t>дорога</t>
        </is>
      </c>
      <c r="E351" s="20" t="inlineStr">
        <is>
          <t>road</t>
        </is>
      </c>
    </row>
    <row r="352">
      <c r="B352" s="24" t="n">
        <v>104</v>
      </c>
      <c r="C352" s="20" t="inlineStr">
        <is>
          <t>p.onsite.hikes.1.name</t>
        </is>
      </c>
      <c r="D352" s="20" t="inlineStr">
        <is>
          <t>Водопад Куркуре</t>
        </is>
      </c>
      <c r="E352" s="20" t="inlineStr">
        <is>
          <t>Kurkure waterfall</t>
        </is>
      </c>
    </row>
    <row r="353">
      <c r="B353" s="24" t="n">
        <v>105</v>
      </c>
      <c r="C353" s="20" t="inlineStr">
        <is>
          <t>p.onsite.hikes.1.route</t>
        </is>
      </c>
      <c r="D353" s="20" t="inlineStr">
        <is>
          <t>от дороги у подножия перевала через Чулышман</t>
        </is>
      </c>
      <c r="E353" s="20" t="inlineStr">
        <is>
          <t>from the road at the foot of the pass across the Chulyshman</t>
        </is>
      </c>
    </row>
    <row r="354">
      <c r="B354" s="24" t="n">
        <v>106</v>
      </c>
      <c r="C354" s="20" t="inlineStr">
        <is>
          <t>p.onsite.hikes.1.km</t>
        </is>
      </c>
      <c r="D354" s="20" t="inlineStr">
        <is>
          <t>≈5 в одну сторону от перевала (КП); база «Куркуре» в 2,5 км</t>
        </is>
      </c>
      <c r="E354" s="2" t="inlineStr">
        <is>
          <t>≈5 one way from the pass (KP); the Kurkure base is 2.5 km away</t>
        </is>
      </c>
    </row>
    <row r="355">
      <c r="B355" s="24" t="n">
        <v>107</v>
      </c>
      <c r="C355" s="20" t="inlineStr">
        <is>
          <t>p.onsite.hikes.1.gain_m</t>
        </is>
      </c>
      <c r="D355" s="20" t="inlineStr">
        <is>
          <t>не найдено</t>
        </is>
      </c>
      <c r="E355" s="20" t="inlineStr">
        <is>
          <t>not found</t>
        </is>
      </c>
    </row>
    <row r="356">
      <c r="B356" s="24" t="n">
        <v>108</v>
      </c>
      <c r="C356" s="20" t="inlineStr">
        <is>
          <t>p.onsite.hikes.1.time</t>
        </is>
      </c>
      <c r="D356" s="20" t="inlineStr">
        <is>
          <t>не найдено</t>
        </is>
      </c>
      <c r="E356" s="20" t="inlineStr">
        <is>
          <t>not found</t>
        </is>
      </c>
    </row>
    <row r="357">
      <c r="B357" s="24" t="n">
        <v>109</v>
      </c>
      <c r="C357" s="20" t="inlineStr">
        <is>
          <t>p.onsite.hikes.1.difficulty</t>
        </is>
      </c>
      <c r="D357" s="20" t="inlineStr">
        <is>
          <t>лёгкая–средняя, нужна переправа</t>
        </is>
      </c>
      <c r="E357" s="20" t="inlineStr">
        <is>
          <t>easy to moderate, a crossing is needed</t>
        </is>
      </c>
    </row>
    <row r="358">
      <c r="B358" s="24" t="n">
        <v>110</v>
      </c>
      <c r="C358" s="20" t="inlineStr">
        <is>
          <t>p.onsite.hikes.1.marked</t>
        </is>
      </c>
      <c r="D358" s="20" t="inlineStr">
        <is>
          <t>не найдено</t>
        </is>
      </c>
      <c r="E358" s="20" t="inlineStr">
        <is>
          <t>not found</t>
        </is>
      </c>
    </row>
    <row r="359">
      <c r="B359" s="24" t="n">
        <v>111</v>
      </c>
      <c r="C359" s="20" t="inlineStr">
        <is>
          <t>p.onsite.hikes.2.name</t>
        </is>
      </c>
      <c r="D359" s="20" t="inlineStr">
        <is>
          <t>Каменные грибы Ак-Курум</t>
        </is>
      </c>
      <c r="E359" s="20" t="inlineStr">
        <is>
          <t>Ak-Kurum Stone Mushrooms</t>
        </is>
      </c>
    </row>
    <row r="360">
      <c r="B360" s="24" t="n">
        <v>112</v>
      </c>
      <c r="C360" s="20" t="inlineStr">
        <is>
          <t>p.onsite.hikes.2.route</t>
        </is>
      </c>
      <c r="D360" s="20" t="inlineStr">
        <is>
          <t>лодка через Чулышман у 61-го км → подъём</t>
        </is>
      </c>
      <c r="E360" s="20" t="inlineStr">
        <is>
          <t>boat across the Chulyshman at km 61 → climb</t>
        </is>
      </c>
    </row>
    <row r="361">
      <c r="B361" s="24" t="n">
        <v>113</v>
      </c>
      <c r="C361" s="20" t="inlineStr">
        <is>
          <t>p.onsite.hikes.2.gain_m</t>
        </is>
      </c>
      <c r="D361" s="20" t="inlineStr">
        <is>
          <t>≈120 (Туристер)</t>
        </is>
      </c>
      <c r="E361" s="20" t="inlineStr">
        <is>
          <t>≈120 (Turister)</t>
        </is>
      </c>
    </row>
    <row r="362">
      <c r="B362" s="24" t="n">
        <v>114</v>
      </c>
      <c r="C362" s="20" t="inlineStr">
        <is>
          <t>p.onsite.hikes.2.time</t>
        </is>
      </c>
      <c r="D362" s="20" t="inlineStr">
        <is>
          <t>1,5–2 ч</t>
        </is>
      </c>
      <c r="E362" s="20" t="inlineStr">
        <is>
          <t>1.5–2 h</t>
        </is>
      </c>
    </row>
    <row r="363">
      <c r="B363" s="24" t="n">
        <v>115</v>
      </c>
      <c r="C363" s="20" t="inlineStr">
        <is>
          <t>p.onsite.hikes.2.difficulty</t>
        </is>
      </c>
      <c r="D363" s="20" t="inlineStr">
        <is>
          <t>лёгкая–средняя</t>
        </is>
      </c>
      <c r="E363" s="20" t="inlineStr">
        <is>
          <t>easy to moderate</t>
        </is>
      </c>
    </row>
    <row r="364">
      <c r="B364" s="24" t="n">
        <v>116</v>
      </c>
      <c r="C364" s="20" t="inlineStr">
        <is>
          <t>p.onsite.hikes.2.marked</t>
        </is>
      </c>
      <c r="D364" s="20" t="inlineStr">
        <is>
          <t>тропа</t>
        </is>
      </c>
      <c r="E364" s="20" t="inlineStr">
        <is>
          <t>trail</t>
        </is>
      </c>
    </row>
    <row r="365">
      <c r="B365" s="24" t="n">
        <v>117</v>
      </c>
      <c r="C365" s="20" t="inlineStr">
        <is>
          <t>p.onsite.hikes.3.name</t>
        </is>
      </c>
      <c r="D365" s="20" t="inlineStr">
        <is>
          <t>Водопад Учар</t>
        </is>
      </c>
      <c r="E365" s="20" t="inlineStr">
        <is>
          <t>Uchar waterfall</t>
        </is>
      </c>
    </row>
    <row r="366">
      <c r="B366" s="24" t="n">
        <v>118</v>
      </c>
      <c r="C366" s="20" t="inlineStr">
        <is>
          <t>p.onsite.hikes.3.route</t>
        </is>
      </c>
      <c r="D366" s="20" t="inlineStr">
        <is>
          <t>от устья Чульчи</t>
        </is>
      </c>
      <c r="E366" s="20" t="inlineStr">
        <is>
          <t>from the mouth of the Chulcha</t>
        </is>
      </c>
    </row>
    <row r="367">
      <c r="B367" s="24" t="n">
        <v>119</v>
      </c>
      <c r="C367" s="20" t="inlineStr">
        <is>
          <t>p.onsite.hikes.3.km</t>
        </is>
      </c>
      <c r="D367" s="20" t="inlineStr">
        <is>
          <t>8,5 в одну сторону</t>
        </is>
      </c>
      <c r="E367" s="20" t="inlineStr">
        <is>
          <t>8.5 one way</t>
        </is>
      </c>
    </row>
    <row r="368">
      <c r="B368" s="24" t="n">
        <v>120</v>
      </c>
      <c r="C368" s="20" t="inlineStr">
        <is>
          <t>p.onsite.hikes.3.time</t>
        </is>
      </c>
      <c r="D368" s="20" t="inlineStr">
        <is>
          <t>≈8 ч туда-обратно</t>
        </is>
      </c>
      <c r="E368" s="20" t="inlineStr">
        <is>
          <t>≈8 h round trip</t>
        </is>
      </c>
    </row>
    <row r="369">
      <c r="B369" s="24" t="n">
        <v>121</v>
      </c>
      <c r="C369" s="20" t="inlineStr">
        <is>
          <t>p.onsite.hikes.3.difficulty</t>
        </is>
      </c>
      <c r="D369" s="20" t="inlineStr">
        <is>
          <t>высокая</t>
        </is>
      </c>
      <c r="E369" s="20" t="inlineStr">
        <is>
          <t>high</t>
        </is>
      </c>
    </row>
    <row r="370">
      <c r="B370" s="24" t="n">
        <v>122</v>
      </c>
      <c r="C370" s="20" t="inlineStr">
        <is>
          <t>p.onsite.hikes.3.marked</t>
        </is>
      </c>
      <c r="D370" s="20" t="inlineStr">
        <is>
          <t>тропа заповедника</t>
        </is>
      </c>
      <c r="E370" s="20" t="inlineStr">
        <is>
          <t>reserve trail</t>
        </is>
      </c>
    </row>
    <row r="371">
      <c r="B371" s="24" t="n">
        <v>123</v>
      </c>
      <c r="C371" s="20" t="inlineStr">
        <is>
          <t>p.onsite.horses.0.where</t>
        </is>
      </c>
      <c r="D371" s="20" t="inlineStr">
        <is>
          <t>турбаза «Каменные грибы» и др. базы долины</t>
        </is>
      </c>
      <c r="E371" s="20" t="inlineStr">
        <is>
          <t>Kamennye Griby tourist base and other bases in the valley</t>
        </is>
      </c>
    </row>
    <row r="372">
      <c r="B372" s="24" t="n">
        <v>124</v>
      </c>
      <c r="C372" s="20" t="inlineStr">
        <is>
          <t>p.onsite.horses.0.price</t>
        </is>
      </c>
      <c r="D372" s="20" t="inlineStr">
        <is>
          <t>не найдено</t>
        </is>
      </c>
      <c r="E372" s="20" t="inlineStr">
        <is>
          <t>not found</t>
        </is>
      </c>
    </row>
    <row r="373">
      <c r="B373" s="24" t="n">
        <v>125</v>
      </c>
      <c r="C373" s="20" t="inlineStr">
        <is>
          <t>p.onsite.horses.0.guide</t>
        </is>
      </c>
      <c r="D373" s="20" t="inlineStr">
        <is>
          <t>да</t>
        </is>
      </c>
      <c r="E373" s="20" t="inlineStr">
        <is>
          <t>yes</t>
        </is>
      </c>
    </row>
    <row r="374">
      <c r="B374" s="24" t="n">
        <v>126</v>
      </c>
      <c r="C374" s="20" t="inlineStr">
        <is>
          <t>p.onsite.horses.0.notes</t>
        </is>
      </c>
      <c r="D374" s="20" t="inlineStr">
        <is>
          <t>конные прогулки заявлены в услугах баз</t>
        </is>
      </c>
      <c r="E374" s="20" t="inlineStr">
        <is>
          <t>horse rides are listed among the bases' services</t>
        </is>
      </c>
    </row>
    <row r="375">
      <c r="B375" s="24" t="n">
        <v>127</v>
      </c>
      <c r="C375" s="20" t="inlineStr">
        <is>
          <t>p.onsite.other.0.activity</t>
        </is>
      </c>
      <c r="D375" s="20" t="inlineStr">
        <is>
          <t>аэролодка по Чулышману</t>
        </is>
      </c>
      <c r="E375" s="20" t="inlineStr">
        <is>
          <t>airboat on the Chulyshman</t>
        </is>
      </c>
    </row>
    <row r="376">
      <c r="B376" s="24" t="n">
        <v>128</v>
      </c>
      <c r="C376" s="20" t="inlineStr">
        <is>
          <t>p.onsite.other.0.details</t>
        </is>
      </c>
      <c r="D376" s="20" t="inlineStr">
        <is>
          <t>база «Старт», Балыкча</t>
        </is>
      </c>
      <c r="E376" s="20" t="inlineStr">
        <is>
          <t>Start base, Balykcha</t>
        </is>
      </c>
    </row>
    <row r="377">
      <c r="B377" s="24" t="n">
        <v>129</v>
      </c>
      <c r="C377" s="20" t="inlineStr">
        <is>
          <t>p.onsite.other.0.price</t>
        </is>
      </c>
      <c r="D377" s="20" t="inlineStr">
        <is>
          <t>не найдено</t>
        </is>
      </c>
      <c r="E377" s="20" t="inlineStr">
        <is>
          <t>not found</t>
        </is>
      </c>
    </row>
    <row r="378">
      <c r="B378" s="24" t="n">
        <v>130</v>
      </c>
      <c r="C378" s="20" t="inlineStr">
        <is>
          <t>p.onsite.other.1.activity</t>
        </is>
      </c>
      <c r="D378" s="20" t="inlineStr">
        <is>
          <t>рыбалка (хариус)</t>
        </is>
      </c>
      <c r="E378" s="20" t="inlineStr">
        <is>
          <t>fishing (grayling)</t>
        </is>
      </c>
    </row>
    <row r="379">
      <c r="B379" s="24" t="n">
        <v>131</v>
      </c>
      <c r="C379" s="20" t="inlineStr">
        <is>
          <t>p.onsite.other.1.details</t>
        </is>
      </c>
      <c r="D379" s="20" t="inlineStr">
        <is>
          <t>через турбазы</t>
        </is>
      </c>
      <c r="E379" s="20" t="inlineStr">
        <is>
          <t>via the tourist bases</t>
        </is>
      </c>
    </row>
    <row r="380">
      <c r="B380" s="24" t="n">
        <v>132</v>
      </c>
      <c r="C380" s="20" t="inlineStr">
        <is>
          <t>p.onsite.other.1.price</t>
        </is>
      </c>
      <c r="D380" s="20" t="inlineStr">
        <is>
          <t>не найдено</t>
        </is>
      </c>
      <c r="E380" s="20" t="inlineStr">
        <is>
          <t>not found</t>
        </is>
      </c>
    </row>
    <row r="381">
      <c r="B381" s="24" t="n">
        <v>133</v>
      </c>
      <c r="C381" s="20" t="inlineStr">
        <is>
          <t>p.onsite.other.2.activity</t>
        </is>
      </c>
      <c r="D381" s="20" t="inlineStr">
        <is>
          <t>джип-туры и рафтинг</t>
        </is>
      </c>
      <c r="E381" s="20" t="inlineStr">
        <is>
          <t>jeep tours and rafting</t>
        </is>
      </c>
    </row>
    <row r="382">
      <c r="B382" s="24" t="n">
        <v>134</v>
      </c>
      <c r="C382" s="20" t="inlineStr">
        <is>
          <t>p.onsite.other.2.details</t>
        </is>
      </c>
      <c r="D382" s="20" t="inlineStr">
        <is>
          <t>заявлены турбазами</t>
        </is>
      </c>
      <c r="E382" s="20" t="inlineStr">
        <is>
          <t>offered by the tourist bases</t>
        </is>
      </c>
    </row>
    <row r="383">
      <c r="B383" s="24" t="n">
        <v>135</v>
      </c>
      <c r="C383" s="20" t="inlineStr">
        <is>
          <t>p.onsite.other.2.price</t>
        </is>
      </c>
      <c r="D383" s="20" t="inlineStr">
        <is>
          <t>не найдено</t>
        </is>
      </c>
      <c r="E383" s="20" t="inlineStr">
        <is>
          <t>not found</t>
        </is>
      </c>
    </row>
    <row r="384">
      <c r="B384" s="24" t="n">
        <v>136</v>
      </c>
      <c r="C384" s="20" t="inlineStr">
        <is>
          <t>p.onsite.camping</t>
        </is>
      </c>
      <c r="D384" s="2" t="inlineStr">
        <is>
          <t>Палатки — на кемпингах турбаз (от 100 ₽/чел., КП). Правый берег Чулышмана в нижней части долины — территория Алтайского заповедника, стоянки там запрещены.</t>
        </is>
      </c>
      <c r="E384" s="2" t="inlineStr">
        <is>
          <t>Tents — at the tourist bases' campsites (from 100 ₽/person, KP). The right bank of the Chulyshman in the lower part of the valley is Altai Nature Reserve territory, and camping there is forbidden.</t>
        </is>
      </c>
    </row>
    <row r="385">
      <c r="B385" s="24" t="n">
        <v>137</v>
      </c>
      <c r="C385" s="20" t="inlineStr">
        <is>
          <t>p.onsite.photo_spots</t>
        </is>
      </c>
      <c r="D385" s="2" t="inlineStr">
        <is>
          <t>Смотровая на вершине Кату-Ярыка (каньон + водопад на противоположной стене); первые петли серпантина сверху; Каменные грибы на фоне долины; устье Чулышмана у Кырсая</t>
        </is>
      </c>
      <c r="E385" s="2" t="inlineStr">
        <is>
          <t>The viewpoint at the top of Katu-Yaryk (canyon + waterfall on the opposite wall); the first loops of the serpentine from above; the Stone Mushrooms against the valley; the mouth of the Chulyshman at Kyrsay</t>
        </is>
      </c>
    </row>
    <row r="386">
      <c r="B386" s="24" t="n">
        <v>138</v>
      </c>
      <c r="C386" s="20" t="inlineStr">
        <is>
          <t>p.stays.0.name</t>
        </is>
      </c>
      <c r="D386" s="20" t="inlineStr">
        <is>
          <t>Турбаза «Кату-Ярык»</t>
        </is>
      </c>
      <c r="E386" s="20" t="inlineStr">
        <is>
          <t>Katu-Yaryk tourist base</t>
        </is>
      </c>
    </row>
    <row r="387">
      <c r="B387" s="24" t="n">
        <v>139</v>
      </c>
      <c r="C387" s="20" t="inlineStr">
        <is>
          <t>p.stays.0.type</t>
        </is>
      </c>
      <c r="D387" s="20" t="inlineStr">
        <is>
          <t>турбаза</t>
        </is>
      </c>
      <c r="E387" s="20" t="inlineStr">
        <is>
          <t>tourist base</t>
        </is>
      </c>
    </row>
    <row r="388">
      <c r="B388" s="24" t="n">
        <v>140</v>
      </c>
      <c r="C388" s="20" t="inlineStr">
        <is>
          <t>p.stays.0.where</t>
        </is>
      </c>
      <c r="D388" s="20" t="inlineStr">
        <is>
          <t>34-й км дороги Балыктуюль — Балыкча (у подножия перевала)</t>
        </is>
      </c>
      <c r="E388" s="2" t="inlineStr">
        <is>
          <t>km 34 of the Balyktuyul — Balykcha road (at the foot of the pass)</t>
        </is>
      </c>
    </row>
    <row r="389">
      <c r="B389" s="24" t="n">
        <v>141</v>
      </c>
      <c r="C389" s="20" t="inlineStr">
        <is>
          <t>p.stays.0.price</t>
        </is>
      </c>
      <c r="D389" s="20" t="inlineStr">
        <is>
          <t>от 4500 ₽</t>
        </is>
      </c>
      <c r="E389" s="20" t="inlineStr">
        <is>
          <t>from 4500 ₽</t>
        </is>
      </c>
    </row>
    <row r="390">
      <c r="B390" s="24" t="n">
        <v>142</v>
      </c>
      <c r="C390" s="20" t="inlineStr">
        <is>
          <t>p.stays.1.name</t>
        </is>
      </c>
      <c r="D390" s="20" t="inlineStr">
        <is>
          <t>База «Учар»</t>
        </is>
      </c>
      <c r="E390" s="20" t="inlineStr">
        <is>
          <t>Uchar base</t>
        </is>
      </c>
    </row>
    <row r="391">
      <c r="B391" s="24" t="n">
        <v>143</v>
      </c>
      <c r="C391" s="20" t="inlineStr">
        <is>
          <t>p.stays.1.type</t>
        </is>
      </c>
      <c r="D391" s="20" t="inlineStr">
        <is>
          <t>база отдыха</t>
        </is>
      </c>
      <c r="E391" s="20" t="inlineStr">
        <is>
          <t>recreation base</t>
        </is>
      </c>
    </row>
    <row r="392">
      <c r="B392" s="24" t="n">
        <v>144</v>
      </c>
      <c r="C392" s="20" t="inlineStr">
        <is>
          <t>p.stays.1.where</t>
        </is>
      </c>
      <c r="D392" s="20" t="inlineStr">
        <is>
          <t>57-й км</t>
        </is>
      </c>
      <c r="E392" s="20" t="inlineStr">
        <is>
          <t>km 57</t>
        </is>
      </c>
    </row>
    <row r="393">
      <c r="B393" s="24" t="n">
        <v>145</v>
      </c>
      <c r="C393" s="20" t="inlineStr">
        <is>
          <t>p.stays.1.price</t>
        </is>
      </c>
      <c r="D393" s="20" t="inlineStr">
        <is>
          <t>от 2000 ₽ (2ГИС 3,5/28)</t>
        </is>
      </c>
      <c r="E393" s="20" t="inlineStr">
        <is>
          <t>from 2000 ₽ (2GIS 3.5/28)</t>
        </is>
      </c>
    </row>
    <row r="394">
      <c r="B394" s="24" t="n">
        <v>146</v>
      </c>
      <c r="C394" s="20" t="inlineStr">
        <is>
          <t>p.stays.2.name</t>
        </is>
      </c>
      <c r="D394" s="20" t="inlineStr">
        <is>
          <t>«Долина Каменных грибов»</t>
        </is>
      </c>
      <c r="E394" s="20" t="inlineStr">
        <is>
          <t>Dolina Kamennykh Gribov</t>
        </is>
      </c>
    </row>
    <row r="395">
      <c r="B395" s="24" t="n">
        <v>147</v>
      </c>
      <c r="C395" s="20" t="inlineStr">
        <is>
          <t>p.stays.2.type</t>
        </is>
      </c>
      <c r="D395" s="20" t="inlineStr">
        <is>
          <t>турбаза</t>
        </is>
      </c>
      <c r="E395" s="20" t="inlineStr">
        <is>
          <t>tourist base</t>
        </is>
      </c>
    </row>
    <row r="396">
      <c r="B396" s="24" t="n">
        <v>148</v>
      </c>
      <c r="C396" s="20" t="inlineStr">
        <is>
          <t>p.stays.2.where</t>
        </is>
      </c>
      <c r="D396" s="20" t="inlineStr">
        <is>
          <t>61-й км</t>
        </is>
      </c>
      <c r="E396" s="20" t="inlineStr">
        <is>
          <t>km 61</t>
        </is>
      </c>
    </row>
    <row r="397">
      <c r="B397" s="24" t="n">
        <v>149</v>
      </c>
      <c r="C397" s="20" t="inlineStr">
        <is>
          <t>p.stays.2.price</t>
        </is>
      </c>
      <c r="D397" s="20" t="inlineStr">
        <is>
          <t>от 4500 ₽ (4,8/99)</t>
        </is>
      </c>
      <c r="E397" s="20" t="inlineStr">
        <is>
          <t>from 4500 ₽ (4.8/99)</t>
        </is>
      </c>
    </row>
    <row r="398">
      <c r="B398" s="24" t="n">
        <v>150</v>
      </c>
      <c r="C398" s="20" t="inlineStr">
        <is>
          <t>p.stays.3.name</t>
        </is>
      </c>
      <c r="D398" s="20" t="inlineStr">
        <is>
          <t>«Долина водопадов»</t>
        </is>
      </c>
      <c r="E398" s="20" t="inlineStr">
        <is>
          <t>Dolina Vodopadov</t>
        </is>
      </c>
    </row>
    <row r="399">
      <c r="B399" s="24" t="n">
        <v>151</v>
      </c>
      <c r="C399" s="20" t="inlineStr">
        <is>
          <t>p.stays.3.type</t>
        </is>
      </c>
      <c r="D399" s="20" t="inlineStr">
        <is>
          <t>база отдыха</t>
        </is>
      </c>
      <c r="E399" s="20" t="inlineStr">
        <is>
          <t>recreation base</t>
        </is>
      </c>
    </row>
    <row r="400">
      <c r="B400" s="24" t="n">
        <v>152</v>
      </c>
      <c r="C400" s="20" t="inlineStr">
        <is>
          <t>p.stays.3.where</t>
        </is>
      </c>
      <c r="D400" s="20" t="inlineStr">
        <is>
          <t>61-й км</t>
        </is>
      </c>
      <c r="E400" s="20" t="inlineStr">
        <is>
          <t>km 61</t>
        </is>
      </c>
    </row>
    <row r="401">
      <c r="B401" s="24" t="n">
        <v>153</v>
      </c>
      <c r="C401" s="20" t="inlineStr">
        <is>
          <t>p.stays.3.price</t>
        </is>
      </c>
      <c r="D401" s="20" t="inlineStr">
        <is>
          <t>от 3000 ₽ (4,9/67)</t>
        </is>
      </c>
      <c r="E401" s="20" t="inlineStr">
        <is>
          <t>from 3000 ₽ (4.9/67)</t>
        </is>
      </c>
    </row>
    <row r="402">
      <c r="B402" s="24" t="n">
        <v>154</v>
      </c>
      <c r="C402" s="20" t="inlineStr">
        <is>
          <t>p.stays.4.name</t>
        </is>
      </c>
      <c r="D402" s="20" t="inlineStr">
        <is>
          <t>Кемпинг «Каменные грибы»</t>
        </is>
      </c>
      <c r="E402" s="20" t="inlineStr">
        <is>
          <t>Kamennye Griby campsite</t>
        </is>
      </c>
    </row>
    <row r="403">
      <c r="B403" s="24" t="n">
        <v>155</v>
      </c>
      <c r="C403" s="20" t="inlineStr">
        <is>
          <t>p.stays.4.type</t>
        </is>
      </c>
      <c r="D403" s="2" t="inlineStr">
        <is>
          <t>кемпинг/домики (40 домиков, лодочная переправа, баня, магазин)</t>
        </is>
      </c>
      <c r="E403" s="20" t="inlineStr">
        <is>
          <t>campsite/cabins (40 cabins, boat crossing, banya, shop)</t>
        </is>
      </c>
    </row>
    <row r="404">
      <c r="B404" s="24" t="n">
        <v>156</v>
      </c>
      <c r="C404" s="20" t="inlineStr">
        <is>
          <t>p.stays.4.where</t>
        </is>
      </c>
      <c r="D404" s="20" t="inlineStr">
        <is>
          <t>61-й км, у Ак-Курума</t>
        </is>
      </c>
      <c r="E404" s="20" t="inlineStr">
        <is>
          <t>km 61, at Ak-Kurum</t>
        </is>
      </c>
    </row>
    <row r="405">
      <c r="B405" s="24" t="n">
        <v>157</v>
      </c>
      <c r="C405" s="20" t="inlineStr">
        <is>
          <t>p.stays.4.season</t>
        </is>
      </c>
      <c r="D405" s="20" t="inlineStr">
        <is>
          <t>май–сентябрь (mirturbaz) / круглый год (turistka)</t>
        </is>
      </c>
      <c r="E405" s="20" t="inlineStr">
        <is>
          <t>May–September (mirturbaz) / year-round (turistka)</t>
        </is>
      </c>
    </row>
    <row r="406">
      <c r="B406" s="24" t="n">
        <v>158</v>
      </c>
      <c r="C406" s="20" t="inlineStr">
        <is>
          <t>p.stays.4.price</t>
        </is>
      </c>
      <c r="D406" s="20" t="inlineStr">
        <is>
          <t>от 2500 ₽ (2ГИС); прайс 2026: домик 3000–8000 ₽, аил 6000 ₽</t>
        </is>
      </c>
      <c r="E406" s="2" t="inlineStr">
        <is>
          <t>from 2500 ₽ (2GIS); 2026 price list: cabin 3000–8000 ₽, ail (traditional log house) 6000 ₽</t>
        </is>
      </c>
    </row>
    <row r="407">
      <c r="B407" s="24" t="n">
        <v>159</v>
      </c>
      <c r="C407" s="20" t="inlineStr">
        <is>
          <t>p.stays.5.name</t>
        </is>
      </c>
      <c r="D407" s="20" t="inlineStr">
        <is>
          <t>«Золотая долина Чулышмана»</t>
        </is>
      </c>
      <c r="E407" s="20" t="inlineStr">
        <is>
          <t>Zolotaya Dolina Chulyshmana</t>
        </is>
      </c>
    </row>
    <row r="408">
      <c r="B408" s="24" t="n">
        <v>160</v>
      </c>
      <c r="C408" s="20" t="inlineStr">
        <is>
          <t>p.stays.5.type</t>
        </is>
      </c>
      <c r="D408" s="20" t="inlineStr">
        <is>
          <t>турбаза (20 домиков, кафе, баня, бассейн)</t>
        </is>
      </c>
      <c r="E408" s="20" t="inlineStr">
        <is>
          <t>tourist base (20 cabins, cafe, banya, pool)</t>
        </is>
      </c>
    </row>
    <row r="409">
      <c r="B409" s="24" t="n">
        <v>161</v>
      </c>
      <c r="C409" s="20" t="inlineStr">
        <is>
          <t>p.stays.5.where</t>
        </is>
      </c>
      <c r="D409" s="20" t="inlineStr">
        <is>
          <t>с. Коо, урочище Чабаа, 21</t>
        </is>
      </c>
      <c r="E409" s="20" t="inlineStr">
        <is>
          <t>Koo village, Chabaa tract, 21</t>
        </is>
      </c>
    </row>
    <row r="410">
      <c r="B410" s="24" t="n">
        <v>162</v>
      </c>
      <c r="C410" s="20" t="inlineStr">
        <is>
          <t>p.stays.5.price</t>
        </is>
      </c>
      <c r="D410" s="20" t="inlineStr">
        <is>
          <t>от 2500–3000 ₽ (5,0/6)</t>
        </is>
      </c>
      <c r="E410" s="20" t="inlineStr">
        <is>
          <t>from 2500–3000 ₽ (5.0/6)</t>
        </is>
      </c>
    </row>
    <row r="411">
      <c r="B411" s="24" t="n">
        <v>163</v>
      </c>
      <c r="C411" s="20" t="inlineStr">
        <is>
          <t>p.stays.6.name</t>
        </is>
      </c>
      <c r="D411" s="20" t="inlineStr">
        <is>
          <t>База «Ачелман»</t>
        </is>
      </c>
      <c r="E411" s="20" t="inlineStr">
        <is>
          <t>Achelman base</t>
        </is>
      </c>
    </row>
    <row r="412">
      <c r="B412" s="24" t="n">
        <v>164</v>
      </c>
      <c r="C412" s="20" t="inlineStr">
        <is>
          <t>p.stays.6.type</t>
        </is>
      </c>
      <c r="D412" s="20" t="inlineStr">
        <is>
          <t>база отдыха</t>
        </is>
      </c>
      <c r="E412" s="20" t="inlineStr">
        <is>
          <t>recreation base</t>
        </is>
      </c>
    </row>
    <row r="413">
      <c r="B413" s="24" t="n">
        <v>165</v>
      </c>
      <c r="C413" s="20" t="inlineStr">
        <is>
          <t>p.stays.6.where</t>
        </is>
      </c>
      <c r="D413" s="20" t="inlineStr">
        <is>
          <t>с. Балыкча, Ачилманская ул., 3Б</t>
        </is>
      </c>
      <c r="E413" s="20" t="inlineStr">
        <is>
          <t>Balykcha village, Achilmanskaya St., 3B</t>
        </is>
      </c>
    </row>
    <row r="414">
      <c r="B414" s="24" t="n">
        <v>166</v>
      </c>
      <c r="C414" s="20" t="inlineStr">
        <is>
          <t>p.stays.6.price</t>
        </is>
      </c>
      <c r="D414" s="20" t="inlineStr">
        <is>
          <t>от 5000 ₽ (4,9/70)</t>
        </is>
      </c>
      <c r="E414" s="20" t="inlineStr">
        <is>
          <t>from 5000 ₽ (4.9/70)</t>
        </is>
      </c>
    </row>
    <row r="415">
      <c r="B415" s="24" t="n">
        <v>167</v>
      </c>
      <c r="C415" s="20" t="inlineStr">
        <is>
          <t>p.stays.7.name</t>
        </is>
      </c>
      <c r="D415" s="20" t="inlineStr">
        <is>
          <t>База «Старт»</t>
        </is>
      </c>
      <c r="E415" s="20" t="inlineStr">
        <is>
          <t>Start base</t>
        </is>
      </c>
    </row>
    <row r="416">
      <c r="B416" s="24" t="n">
        <v>168</v>
      </c>
      <c r="C416" s="20" t="inlineStr">
        <is>
          <t>p.stays.7.type</t>
        </is>
      </c>
      <c r="D416" s="20" t="inlineStr">
        <is>
          <t>экодомики, бассейн, баня</t>
        </is>
      </c>
      <c r="E416" s="20" t="inlineStr">
        <is>
          <t>eco-cabins, pool, banya</t>
        </is>
      </c>
    </row>
    <row r="417">
      <c r="B417" s="24" t="n">
        <v>169</v>
      </c>
      <c r="C417" s="20" t="inlineStr">
        <is>
          <t>p.stays.7.where</t>
        </is>
      </c>
      <c r="D417" s="20" t="inlineStr">
        <is>
          <t>Балыкча (2 филиала)</t>
        </is>
      </c>
      <c r="E417" s="20" t="inlineStr">
        <is>
          <t>Balykcha (2 branches)</t>
        </is>
      </c>
    </row>
    <row r="418">
      <c r="B418" s="24" t="n">
        <v>170</v>
      </c>
      <c r="C418" s="20" t="inlineStr">
        <is>
          <t>p.stays.7.price</t>
        </is>
      </c>
      <c r="D418" s="20" t="inlineStr">
        <is>
          <t>от 7000 ₽ (4,4/57)</t>
        </is>
      </c>
      <c r="E418" s="20" t="inlineStr">
        <is>
          <t>from 7000 ₽ (4.4/57)</t>
        </is>
      </c>
    </row>
    <row r="419">
      <c r="B419" s="24" t="n">
        <v>171</v>
      </c>
      <c r="C419" s="20" t="inlineStr">
        <is>
          <t>p.stays.8.name</t>
        </is>
      </c>
      <c r="D419" s="20" t="inlineStr">
        <is>
          <t>Турбаза «Чулышман»</t>
        </is>
      </c>
      <c r="E419" s="20" t="inlineStr">
        <is>
          <t>Chulyshman tourist base</t>
        </is>
      </c>
    </row>
    <row r="420">
      <c r="B420" s="24" t="n">
        <v>172</v>
      </c>
      <c r="C420" s="20" t="inlineStr">
        <is>
          <t>p.stays.8.type</t>
        </is>
      </c>
      <c r="D420" s="20" t="inlineStr">
        <is>
          <t>турбаза</t>
        </is>
      </c>
      <c r="E420" s="20" t="inlineStr">
        <is>
          <t>tourist base</t>
        </is>
      </c>
    </row>
    <row r="421">
      <c r="B421" s="24" t="n">
        <v>173</v>
      </c>
      <c r="C421" s="20" t="inlineStr">
        <is>
          <t>p.stays.8.where</t>
        </is>
      </c>
      <c r="D421" s="20" t="inlineStr">
        <is>
          <t>мыс Кырсай, Балыкча</t>
        </is>
      </c>
      <c r="E421" s="20" t="inlineStr">
        <is>
          <t>Cape Kyrsay, Balykcha</t>
        </is>
      </c>
    </row>
    <row r="422">
      <c r="B422" s="24" t="n">
        <v>174</v>
      </c>
      <c r="C422" s="20" t="inlineStr">
        <is>
          <t>p.stays.8.price</t>
        </is>
      </c>
      <c r="D422" s="20" t="inlineStr">
        <is>
          <t>от 500 ₽ (3,9/53)</t>
        </is>
      </c>
      <c r="E422" s="20" t="inlineStr">
        <is>
          <t>from 500 ₽ (3.9/53)</t>
        </is>
      </c>
    </row>
    <row r="423">
      <c r="B423" s="24" t="n">
        <v>175</v>
      </c>
      <c r="C423" s="20" t="inlineStr">
        <is>
          <t>p.stays.9.name</t>
        </is>
      </c>
      <c r="D423" s="20" t="inlineStr">
        <is>
          <t>Глэмпинг «Выше гор Телецкое»</t>
        </is>
      </c>
      <c r="E423" s="20" t="inlineStr">
        <is>
          <t>Vyshe Gor Teletskoye glamping</t>
        </is>
      </c>
    </row>
    <row r="424">
      <c r="B424" s="24" t="n">
        <v>176</v>
      </c>
      <c r="C424" s="20" t="inlineStr">
        <is>
          <t>p.stays.9.type</t>
        </is>
      </c>
      <c r="D424" s="20" t="inlineStr">
        <is>
          <t>глэмпинг</t>
        </is>
      </c>
      <c r="E424" s="20" t="inlineStr">
        <is>
          <t>glamping</t>
        </is>
      </c>
    </row>
    <row r="425">
      <c r="B425" s="24" t="n">
        <v>177</v>
      </c>
      <c r="C425" s="20" t="inlineStr">
        <is>
          <t>p.stays.9.where</t>
        </is>
      </c>
      <c r="D425" s="20" t="inlineStr">
        <is>
          <t>мыс Кырсай, 7, Балыкча</t>
        </is>
      </c>
      <c r="E425" s="20" t="inlineStr">
        <is>
          <t>Cape Kyrsay, 7, Balykcha</t>
        </is>
      </c>
    </row>
    <row r="426">
      <c r="B426" s="24" t="n">
        <v>178</v>
      </c>
      <c r="C426" s="20" t="inlineStr">
        <is>
          <t>p.stays.9.season</t>
        </is>
      </c>
      <c r="D426" s="20" t="inlineStr">
        <is>
          <t>лето</t>
        </is>
      </c>
      <c r="E426" s="20" t="inlineStr">
        <is>
          <t>summer</t>
        </is>
      </c>
    </row>
    <row r="427">
      <c r="B427" s="24" t="n">
        <v>179</v>
      </c>
      <c r="C427" s="20" t="inlineStr">
        <is>
          <t>p.stays.9.price</t>
        </is>
      </c>
      <c r="D427" s="20" t="inlineStr">
        <is>
          <t>от 5000 ₽ (2ГИС) / от 2200 ₽ (mirturbaz)</t>
        </is>
      </c>
      <c r="E427" s="20" t="inlineStr">
        <is>
          <t>from 5000 ₽ (2GIS) / from 2200 ₽ (mirturbaz)</t>
        </is>
      </c>
    </row>
    <row r="428">
      <c r="B428" s="24" t="n">
        <v>180</v>
      </c>
      <c r="C428" s="20" t="inlineStr">
        <is>
          <t>p.stays.10.name</t>
        </is>
      </c>
      <c r="D428" s="20" t="inlineStr">
        <is>
          <t>Кемпинг «ЧулуКэмп»</t>
        </is>
      </c>
      <c r="E428" s="20" t="inlineStr">
        <is>
          <t>ChuluCamp campsite</t>
        </is>
      </c>
    </row>
    <row r="429">
      <c r="B429" s="24" t="n">
        <v>181</v>
      </c>
      <c r="C429" s="20" t="inlineStr">
        <is>
          <t>p.stays.10.type</t>
        </is>
      </c>
      <c r="D429" s="20" t="inlineStr">
        <is>
          <t>кемпинг/шатры</t>
        </is>
      </c>
      <c r="E429" s="20" t="inlineStr">
        <is>
          <t>campsite/tents</t>
        </is>
      </c>
    </row>
    <row r="430">
      <c r="B430" s="24" t="n">
        <v>182</v>
      </c>
      <c r="C430" s="20" t="inlineStr">
        <is>
          <t>p.stays.10.where</t>
        </is>
      </c>
      <c r="D430" s="20" t="inlineStr">
        <is>
          <t>р. Ош, 12 км от Балыкчи, 3,5 км от моста через Башкаус</t>
        </is>
      </c>
      <c r="E430" s="2" t="inlineStr">
        <is>
          <t>Osh River, 12 km from Balykcha, 3.5 km from the bridge over the Bashkaus</t>
        </is>
      </c>
    </row>
    <row r="431">
      <c r="B431" s="24" t="n">
        <v>183</v>
      </c>
      <c r="C431" s="20" t="inlineStr">
        <is>
          <t>p.stays.10.season</t>
        </is>
      </c>
      <c r="D431" s="20" t="inlineStr">
        <is>
          <t>лето</t>
        </is>
      </c>
      <c r="E431" s="20" t="inlineStr">
        <is>
          <t>summer</t>
        </is>
      </c>
    </row>
    <row r="432">
      <c r="B432" s="24" t="n">
        <v>184</v>
      </c>
      <c r="C432" s="20" t="inlineStr">
        <is>
          <t>p.stays.10.price</t>
        </is>
      </c>
      <c r="D432" s="20" t="inlineStr">
        <is>
          <t>не найдено (9,5/33 на putevka)</t>
        </is>
      </c>
      <c r="E432" s="20" t="inlineStr">
        <is>
          <t>not found (9.5/33 on putevka)</t>
        </is>
      </c>
    </row>
    <row r="433">
      <c r="B433" s="24" t="n">
        <v>185</v>
      </c>
      <c r="C433" s="20" t="inlineStr">
        <is>
          <t>p.stays.11.name</t>
        </is>
      </c>
      <c r="D433" s="20" t="inlineStr">
        <is>
          <t>База «Эдем»</t>
        </is>
      </c>
      <c r="E433" s="20" t="inlineStr">
        <is>
          <t>Edem base</t>
        </is>
      </c>
    </row>
    <row r="434">
      <c r="B434" s="24" t="n">
        <v>186</v>
      </c>
      <c r="C434" s="20" t="inlineStr">
        <is>
          <t>p.stays.11.type</t>
        </is>
      </c>
      <c r="D434" s="20" t="inlineStr">
        <is>
          <t>11 домиков с душем</t>
        </is>
      </c>
      <c r="E434" s="20" t="inlineStr">
        <is>
          <t>11 cabins with showers</t>
        </is>
      </c>
    </row>
    <row r="435">
      <c r="B435" s="24" t="n">
        <v>187</v>
      </c>
      <c r="C435" s="20" t="inlineStr">
        <is>
          <t>p.stays.11.where</t>
        </is>
      </c>
      <c r="D435" s="20" t="inlineStr">
        <is>
          <t>у перевала Кату-Ярык</t>
        </is>
      </c>
      <c r="E435" s="20" t="inlineStr">
        <is>
          <t>near Katu-Yaryk Pass</t>
        </is>
      </c>
    </row>
    <row r="436">
      <c r="B436" s="24" t="n">
        <v>188</v>
      </c>
      <c r="C436" s="20" t="inlineStr">
        <is>
          <t>p.stays.11.season</t>
        </is>
      </c>
      <c r="D436" s="20" t="inlineStr">
        <is>
          <t>15 апреля – 31 октября</t>
        </is>
      </c>
      <c r="E436" s="20" t="inlineStr">
        <is>
          <t>15 April – 31 October</t>
        </is>
      </c>
    </row>
    <row r="437">
      <c r="B437" s="24" t="n">
        <v>189</v>
      </c>
      <c r="C437" s="20" t="inlineStr">
        <is>
          <t>p.stays.11.price</t>
        </is>
      </c>
      <c r="D437" s="20" t="inlineStr">
        <is>
          <t>не найдено</t>
        </is>
      </c>
      <c r="E437" s="20" t="inlineStr">
        <is>
          <t>not found</t>
        </is>
      </c>
    </row>
    <row r="438">
      <c r="B438" s="24" t="n">
        <v>190</v>
      </c>
      <c r="C438" s="20" t="inlineStr">
        <is>
          <t>p.food.0.name</t>
        </is>
      </c>
      <c r="D438" s="20" t="inlineStr">
        <is>
          <t>кафе у смотровой Кату-Ярыка</t>
        </is>
      </c>
      <c r="E438" s="20" t="inlineStr">
        <is>
          <t>cafe at the Katu-Yaryk viewpoint</t>
        </is>
      </c>
    </row>
    <row r="439">
      <c r="B439" s="24" t="n">
        <v>191</v>
      </c>
      <c r="C439" s="20" t="inlineStr">
        <is>
          <t>p.food.0.where</t>
        </is>
      </c>
      <c r="D439" s="20" t="inlineStr">
        <is>
          <t>вершина перевала</t>
        </is>
      </c>
      <c r="E439" s="20" t="inlineStr">
        <is>
          <t>top of the pass</t>
        </is>
      </c>
    </row>
    <row r="440">
      <c r="B440" s="24" t="n">
        <v>192</v>
      </c>
      <c r="C440" s="20" t="inlineStr">
        <is>
          <t>p.food.0.details</t>
        </is>
      </c>
      <c r="D440" s="20" t="inlineStr">
        <is>
          <t>упомянуто в путеводителе, меню и цены не найдены</t>
        </is>
      </c>
      <c r="E440" s="20" t="inlineStr">
        <is>
          <t>mentioned in a guidebook, menu and prices not found</t>
        </is>
      </c>
    </row>
    <row r="441">
      <c r="B441" s="24" t="n">
        <v>193</v>
      </c>
      <c r="C441" s="20" t="inlineStr">
        <is>
          <t>p.food.1.name</t>
        </is>
      </c>
      <c r="D441" s="20" t="inlineStr">
        <is>
          <t>питание на турбазах</t>
        </is>
      </c>
      <c r="E441" s="20" t="inlineStr">
        <is>
          <t>meals at the tourist bases</t>
        </is>
      </c>
    </row>
    <row r="442">
      <c r="B442" s="24" t="n">
        <v>194</v>
      </c>
      <c r="C442" s="20" t="inlineStr">
        <is>
          <t>p.food.1.where</t>
        </is>
      </c>
      <c r="D442" s="20" t="inlineStr">
        <is>
          <t>долина</t>
        </is>
      </c>
      <c r="E442" s="20" t="inlineStr">
        <is>
          <t>valley</t>
        </is>
      </c>
    </row>
    <row r="443">
      <c r="B443" s="24" t="n">
        <v>195</v>
      </c>
      <c r="C443" s="20" t="inlineStr">
        <is>
          <t>p.food.1.details</t>
        </is>
      </c>
      <c r="D443" s="20" t="inlineStr">
        <is>
          <t>ужин на двоих от 1300 ₽; кафе при «Золотой долине Чулышмана»</t>
        </is>
      </c>
      <c r="E443" s="2" t="inlineStr">
        <is>
          <t>dinner for two from 1300 ₽; a cafe at Zolotaya Dolina Chulyshmana</t>
        </is>
      </c>
    </row>
    <row r="444">
      <c r="B444" s="24" t="n">
        <v>196</v>
      </c>
      <c r="C444" s="20" t="inlineStr">
        <is>
          <t>p.svc.toilets</t>
        </is>
      </c>
      <c r="D444" s="20" t="inlineStr">
        <is>
          <t>на турбазах и у кафе на перевале</t>
        </is>
      </c>
      <c r="E444" s="20" t="inlineStr">
        <is>
          <t>at the tourist bases and the cafe on the pass</t>
        </is>
      </c>
    </row>
    <row r="445">
      <c r="B445" s="24" t="n">
        <v>197</v>
      </c>
      <c r="C445" s="20" t="inlineStr">
        <is>
          <t>p.svc.water</t>
        </is>
      </c>
      <c r="D445" s="20" t="inlineStr">
        <is>
          <t>на базах; везти запас</t>
        </is>
      </c>
      <c r="E445" s="20" t="inlineStr">
        <is>
          <t>at the bases; bring a supply</t>
        </is>
      </c>
    </row>
    <row r="446">
      <c r="B446" s="24" t="n">
        <v>198</v>
      </c>
      <c r="C446" s="20" t="inlineStr">
        <is>
          <t>p.svc.shop</t>
        </is>
      </c>
      <c r="D446" s="2" t="inlineStr">
        <is>
          <t>в долине почти нет (магазин у кемпинга «Каменные грибы» по turistka); ближайшие — Улаган, Балыктуюль</t>
        </is>
      </c>
      <c r="E446" s="2" t="inlineStr">
        <is>
          <t>almost none in the valley (a shop at the Kamennye Griby campsite per turistka); the nearest are Ulagan, Balyktuyul</t>
        </is>
      </c>
    </row>
    <row r="447">
      <c r="B447" s="24" t="n">
        <v>199</v>
      </c>
      <c r="C447" s="20" t="inlineStr">
        <is>
          <t>p.svc.atm</t>
        </is>
      </c>
      <c r="D447" s="20" t="inlineStr">
        <is>
          <t>нет; ближайший — Улаган (не подтверждено)</t>
        </is>
      </c>
      <c r="E447" s="20" t="inlineStr">
        <is>
          <t>none; the nearest is Ulagan (not confirmed)</t>
        </is>
      </c>
    </row>
    <row r="448">
      <c r="B448" s="24" t="n">
        <v>200</v>
      </c>
      <c r="C448" s="20" t="inlineStr">
        <is>
          <t>p.svc.fuel</t>
        </is>
      </c>
      <c r="D448" s="20" t="inlineStr">
        <is>
          <t>Улаган, Акташ</t>
        </is>
      </c>
      <c r="E448" s="20" t="inlineStr">
        <is>
          <t>Ulagan, Aktash</t>
        </is>
      </c>
    </row>
    <row r="449">
      <c r="B449" s="24" t="n">
        <v>201</v>
      </c>
      <c r="C449" s="20" t="inlineStr">
        <is>
          <t>p.svc.mobile</t>
        </is>
      </c>
      <c r="D449" s="20" t="inlineStr">
        <is>
          <t>нестабильно ниже перевала</t>
        </is>
      </c>
      <c r="E449" s="20" t="inlineStr">
        <is>
          <t>unstable below the pass</t>
        </is>
      </c>
    </row>
    <row r="450">
      <c r="B450" s="24" t="n">
        <v>202</v>
      </c>
      <c r="C450" s="20" t="inlineStr">
        <is>
          <t>p.svc.medical</t>
        </is>
      </c>
      <c r="D450" s="20" t="inlineStr">
        <is>
          <t>Улаган (не подтверждено)</t>
        </is>
      </c>
      <c r="E450" s="20" t="inlineStr">
        <is>
          <t>Ulagan (not confirmed)</t>
        </is>
      </c>
    </row>
    <row r="451">
      <c r="B451" s="24" t="n">
        <v>203</v>
      </c>
      <c r="C451" s="20" t="inlineStr">
        <is>
          <t>p.svc.rescue</t>
        </is>
      </c>
      <c r="D451" s="20" t="inlineStr">
        <is>
          <t>МЧС — не найдено; турбазы помогают трактором</t>
        </is>
      </c>
      <c r="E451" s="2" t="inlineStr">
        <is>
          <t>Emergency Ministry (MChS) — not found; the tourist bases help with a tractor</t>
        </is>
      </c>
    </row>
    <row r="452">
      <c r="B452" s="24" t="n">
        <v>204</v>
      </c>
      <c r="C452" s="20" t="inlineStr">
        <is>
          <t>p.iti.0.title</t>
        </is>
      </c>
      <c r="D452" s="20" t="inlineStr">
        <is>
          <t>1 день (из Акташа/Улагана)</t>
        </is>
      </c>
      <c r="E452" s="20" t="inlineStr">
        <is>
          <t>1 day (from Aktash/Ulagan)</t>
        </is>
      </c>
    </row>
    <row r="453">
      <c r="B453" s="24" t="n">
        <v>205</v>
      </c>
      <c r="C453" s="20" t="inlineStr">
        <is>
          <t>p.iti.0.plan</t>
        </is>
      </c>
      <c r="D453" s="2" t="inlineStr">
        <is>
          <t>Улаганский тракт с Красными воротами → Пазырык → смотровая Кату-Ярык → спуск → Каменные грибы → ночёвка в долине.</t>
        </is>
      </c>
      <c r="E453" s="2" t="inlineStr">
        <is>
          <t>Ulagan road with Krasnye Vorota → Pazyryk → Katu-Yaryk viewpoint → descent → Stone Mushrooms → overnight in the valley.</t>
        </is>
      </c>
    </row>
    <row r="454">
      <c r="B454" s="24" t="n">
        <v>206</v>
      </c>
      <c r="C454" s="20" t="inlineStr">
        <is>
          <t>p.iti.1.title</t>
        </is>
      </c>
      <c r="D454" s="20" t="inlineStr">
        <is>
          <t>2–3 дня</t>
        </is>
      </c>
      <c r="E454" s="20" t="inlineStr">
        <is>
          <t>2–3 days</t>
        </is>
      </c>
    </row>
    <row r="455">
      <c r="B455" s="24" t="n">
        <v>207</v>
      </c>
      <c r="C455" s="20" t="inlineStr">
        <is>
          <t>p.iti.1.plan</t>
        </is>
      </c>
      <c r="D455" s="2" t="inlineStr">
        <is>
          <t>День 1: Акташ → Кату-Ярык → Куркуре → ночёвка у Ак-Курума. День 2: Учар (8 ч). День 3: Каменные грибы утром → Балыкча → паром в Артыбаш или обратно через перевал.</t>
        </is>
      </c>
      <c r="E455" s="2" t="inlineStr">
        <is>
          <t>Day 1: Aktash → Katu-Yaryk → Kurkure → overnight at Ak-Kurum. Day 2: Uchar (8 h). Day 3: Stone Mushrooms in the morning → Balykcha → ferry to Artybash, or back over the pass.</t>
        </is>
      </c>
    </row>
    <row r="456">
      <c r="B456" s="24" t="n">
        <v>208</v>
      </c>
      <c r="C456" s="20" t="inlineStr">
        <is>
          <t>p.iti.2.title</t>
        </is>
      </c>
      <c r="D456" s="20" t="inlineStr">
        <is>
          <t>Сквозное кольцо</t>
        </is>
      </c>
      <c r="E456" s="20" t="inlineStr">
        <is>
          <t>Through loop</t>
        </is>
      </c>
    </row>
    <row r="457">
      <c r="B457" s="24" t="n">
        <v>209</v>
      </c>
      <c r="C457" s="20" t="inlineStr">
        <is>
          <t>p.iti.2.plan</t>
        </is>
      </c>
      <c r="D457" s="2" t="inlineStr">
        <is>
          <t>Горно-Алтайск → Чуйский тракт → Акташ → Улаган → Кату-Ярык → долина → паром → Артыбаш → Горно-Алтайск (4–5 дней).</t>
        </is>
      </c>
      <c r="E457" s="2" t="inlineStr">
        <is>
          <t>Gorno-Altaysk → Chuysky Trakt → Aktash → Ulagan → Katu-Yaryk → valley → ferry → Artybash → Gorno-Altaysk (4–5 days).</t>
        </is>
      </c>
    </row>
    <row r="458">
      <c r="B458" s="24" t="n">
        <v>210</v>
      </c>
      <c r="C458" s="20" t="inlineStr">
        <is>
          <t>p.season</t>
        </is>
      </c>
      <c r="D458" s="2" t="inlineStr">
        <is>
          <t>Май–сентябрь основной; октябрь — базы закрываются; паром до начала октября; зимой — только 4WD, многие базы закрыты.</t>
        </is>
      </c>
      <c r="E458" s="2" t="inlineStr">
        <is>
          <t>May–September is the main season; October — the bases close; the ferry runs until early October; in winter — 4WD only, many bases closed.</t>
        </is>
      </c>
    </row>
    <row r="459">
      <c r="B459" s="24" t="n">
        <v>211</v>
      </c>
      <c r="C459" s="20" t="inlineStr">
        <is>
          <t>p.budget.economy</t>
        </is>
      </c>
      <c r="D459" s="2" t="inlineStr">
        <is>
          <t>≈2500–4000 ₽/чел./день: кемпинг 100–500 ₽, своя еда, переправы 500 ₽, бензин</t>
        </is>
      </c>
      <c r="E459" s="2" t="inlineStr">
        <is>
          <t>≈2500–4000 ₽/person/day: campsite 100–500 ₽, your own food, crossings 500 ₽, fuel</t>
        </is>
      </c>
    </row>
    <row r="460">
      <c r="B460" s="24" t="n">
        <v>212</v>
      </c>
      <c r="C460" s="20" t="inlineStr">
        <is>
          <t>p.budget.comfort</t>
        </is>
      </c>
      <c r="D460" s="2" t="inlineStr">
        <is>
          <t>≈8000–15 000 ₽/чел./день: база 4500–7000 ₽, питание, тур/паром</t>
        </is>
      </c>
      <c r="E460" s="2" t="inlineStr">
        <is>
          <t>≈8000–15,000 ₽/person/day: a base 4500–7000 ₽, meals, a tour/ferry</t>
        </is>
      </c>
    </row>
    <row r="461">
      <c r="B461" s="24" t="n">
        <v>213</v>
      </c>
      <c r="C461" s="20" t="inlineStr">
        <is>
          <t>p.permits</t>
        </is>
      </c>
      <c r="D461" s="2" t="inlineStr">
        <is>
          <t>Пропуск в погранзону не нужен (погранзона РА — Кош-Агачский, Усть-Коксинский, Усть-Канский районы). Регистрация в МЧС — рекомендуется для походов (условия не найдены). Билеты Алтайского заповедника — только для его маршрутов (Учар).</t>
        </is>
      </c>
      <c r="E461" s="2" t="inlineStr">
        <is>
          <t>No border-zone permit needed (the Altai Republic border zone covers the Kosh-Agach, Ust-Koksa and Ust-Kan districts). Registration with the Emergency Ministry (MChS) is recommended for hikes (conditions not found). Altai Nature Reserve tickets — only for its routes (Uchar).</t>
        </is>
      </c>
    </row>
    <row r="462">
      <c r="B462" s="24" t="n">
        <v>214</v>
      </c>
      <c r="C462" s="20" t="inlineStr">
        <is>
          <t>p.access</t>
        </is>
      </c>
      <c r="D462" s="2" t="inlineStr">
        <is>
          <t>С детьми и пожилыми — на туре или с опытным водителем; спуск для укачивающихся тяжёлый. С собаками — на большинстве баз не указано, кемпинг «ЧулуКэмп» животных не принимает.</t>
        </is>
      </c>
      <c r="E462" s="2" t="inlineStr">
        <is>
          <t>With children and older people — on a tour or with an experienced driver; the descent is hard for people prone to motion sickness. With dogs — not specified at most bases; the ChuluCamp campsite does not accept animals.</t>
        </is>
      </c>
    </row>
    <row r="463">
      <c r="B463" s="24" t="n">
        <v>215</v>
      </c>
      <c r="C463" s="20" t="inlineStr">
        <is>
          <t>p.gaps.0</t>
        </is>
      </c>
      <c r="D463" s="20" t="inlineStr">
        <is>
          <t>точная длина дороги Балыктуюль — Балыкча</t>
        </is>
      </c>
      <c r="E463" s="20" t="inlineStr">
        <is>
          <t>exact length of the Balyktuyul — Balykcha road</t>
        </is>
      </c>
    </row>
    <row r="464">
      <c r="B464" s="24" t="n">
        <v>216</v>
      </c>
      <c r="C464" s="20" t="inlineStr">
        <is>
          <t>p.gaps.1</t>
        </is>
      </c>
      <c r="D464" s="20" t="inlineStr">
        <is>
          <t>АЗС/банкомат в Улагане (подтвердить)</t>
        </is>
      </c>
      <c r="E464" s="20" t="inlineStr">
        <is>
          <t>fuel station/ATM in Ulagan (to be confirmed)</t>
        </is>
      </c>
    </row>
    <row r="465">
      <c r="B465" s="24" t="n">
        <v>217</v>
      </c>
      <c r="C465" s="20" t="inlineStr">
        <is>
          <t>p.gaps.2</t>
        </is>
      </c>
      <c r="D465" s="20" t="inlineStr">
        <is>
          <t>цены конных прогулок и аэролодки</t>
        </is>
      </c>
      <c r="E465" s="20" t="inlineStr">
        <is>
          <t>prices of horse rides and the airboat</t>
        </is>
      </c>
    </row>
    <row r="466">
      <c r="B466" s="24" t="n">
        <v>218</v>
      </c>
      <c r="C466" s="20" t="inlineStr">
        <is>
          <t>p.gaps.3</t>
        </is>
      </c>
      <c r="D466" s="20" t="inlineStr">
        <is>
          <t>телефоны турбаз</t>
        </is>
      </c>
      <c r="E466" s="20" t="inlineStr">
        <is>
          <t>phone numbers of the tourist bases</t>
        </is>
      </c>
    </row>
    <row r="467">
      <c r="B467" s="24" t="n">
        <v>219</v>
      </c>
      <c r="C467" s="20" t="inlineStr">
        <is>
          <t>p.gaps.4</t>
        </is>
      </c>
      <c r="D467" s="20" t="inlineStr">
        <is>
          <t>расписание автобусов до Улагана (на Busfor рейсов нет)</t>
        </is>
      </c>
      <c r="E467" s="20" t="inlineStr">
        <is>
          <t>bus timetable to Ulagan (no services on Busfor)</t>
        </is>
      </c>
    </row>
  </sheetData>
  <dataValidations count="9">
    <dataValidation sqref="C4" showDropDown="0" showInputMessage="0" showErrorMessage="1" allowBlank="1" errorTitle="Значение не из справочника" error="Выберите из списка (лист «Справочники»)" type="list" errorStyle="stop">
      <formula1>'Справочники'!$A$3:$A$4</formula1>
    </dataValidation>
    <dataValidation sqref="C5" showDropDown="0" showInputMessage="0" showErrorMessage="1" allowBlank="1" errorTitle="Значение не из справочника" error="Выберите из списка (лист «Справочники»)" type="list" errorStyle="stop">
      <formula1>'Справочники'!$B$3:$B$5</formula1>
    </dataValidation>
    <dataValidation sqref="C6" showDropDown="0" showInputMessage="0" showErrorMessage="1" allowBlank="1" errorTitle="Значение не из справочника" error="Выберите из списка (лист «Справочники»)" type="list" errorStyle="warning">
      <formula1>'Справочники'!$C$3:$C$5</formula1>
    </dataValidation>
    <dataValidation sqref="C9" showDropDown="0" showInputMessage="0" showErrorMessage="1" allowBlank="1" errorTitle="Значение не из справочника" error="Выберите из списка (лист «Справочники»)" type="list" errorStyle="warning">
      <formula1>'Справочники'!$D$3:$D$47</formula1>
    </dataValidation>
    <dataValidation sqref="C10" showDropDown="0" showInputMessage="0" showErrorMessage="1" allowBlank="1" errorTitle="Значение не из справочника" error="Выберите из списка (лист «Справочники»)" type="list" errorStyle="warning">
      <formula1>'Справочники'!$E$3:$E$11</formula1>
    </dataValidation>
    <dataValidation sqref="C17 C207" showDropDown="0" showInputMessage="0" showErrorMessage="1" allowBlank="1" errorTitle="Значение не из справочника" error="Выберите из списка (лист «Справочники»)" type="list" errorStyle="stop">
      <formula1>'Справочники'!$I$3:$I$4</formula1>
    </dataValidation>
    <dataValidation sqref="C25" showDropDown="0" showInputMessage="0" showErrorMessage="1" allowBlank="1" errorTitle="Значение не из справочника" error="Выберите из списка (лист «Справочники»)" type="list" errorStyle="warning">
      <formula1>'Справочники'!$G$3:$G$11</formula1>
    </dataValidation>
    <dataValidation sqref="C26" showDropDown="0" showInputMessage="0" showErrorMessage="1" allowBlank="1" errorTitle="Значение не из справочника" error="Выберите из списка (лист «Справочники»)" type="list" errorStyle="warning">
      <formula1>'Справочники'!$H$3:$H$23</formula1>
    </dataValidation>
    <dataValidation sqref="C27" showDropDown="0" showInputMessage="0" showErrorMessage="1" allowBlank="1" errorTitle="Значение не из справочника" error="Выберите из списка (лист «Справочники»)" type="list" errorStyle="warning">
      <formula1>'Справочники'!$F$3:$F$7</formula1>
    </dataValidation>
  </dataValidations>
  <hyperlinks>
    <hyperlink xmlns:r="http://schemas.openxmlformats.org/officeDocument/2006/relationships" ref="C1" r:id="rId1"/>
  </hyperlinks>
  <pageMargins left="0.75" right="0.75" top="1" bottom="1" header="0.5" footer="0.5"/>
</worksheet>
</file>

<file path=xl/worksheets/sheet94.xml><?xml version="1.0" encoding="utf-8"?>
<worksheet xmlns="http://schemas.openxmlformats.org/spreadsheetml/2006/main">
  <sheetPr>
    <tabColor rgb="001A4DFF"/>
    <outlinePr summaryBelow="1" summaryRight="1"/>
    <pageSetUpPr/>
  </sheetPr>
  <dimension ref="A1:AA36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34" customWidth="1" min="2" max="2"/>
    <col width="60" customWidth="1" min="3" max="3"/>
    <col width="30" customWidth="1" min="4" max="4"/>
    <col width="24" customWidth="1" min="5" max="5"/>
    <col width="22" customWidth="1" min="6" max="6"/>
    <col width="22" customWidth="1" min="7" max="7"/>
    <col width="22"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s>
  <sheetData>
    <row r="1" ht="28" customHeight="1">
      <c r="A1" s="14" t="inlineStr">
        <is>
          <t>#title</t>
        </is>
      </c>
      <c r="B1" s="15" t="inlineStr">
        <is>
          <t>Каменные грибы Ак-Курум</t>
        </is>
      </c>
      <c r="C1" s="7" t="inlineStr">
        <is>
          <t>alt-05 · ← к оглавлению</t>
        </is>
      </c>
    </row>
    <row r="2" ht="22" customHeight="1">
      <c r="A2" s="16" t="inlineStr">
        <is>
          <t>#section</t>
        </is>
      </c>
      <c r="B2" s="17" t="inlineStr">
        <is>
          <t>Основное</t>
        </is>
      </c>
      <c r="C2" s="18" t="n"/>
      <c r="D2" s="18" t="n"/>
      <c r="E2" s="18" t="n"/>
      <c r="F2" s="18" t="n"/>
      <c r="G2" s="18" t="n"/>
      <c r="H2" s="18" t="n"/>
    </row>
    <row r="3">
      <c r="A3" s="16" t="inlineStr">
        <is>
          <t>id</t>
        </is>
      </c>
      <c r="B3" s="19" t="inlineStr">
        <is>
          <t>ID места (kg-…, alt-…)</t>
        </is>
      </c>
      <c r="C3" s="20" t="inlineStr">
        <is>
          <t>alt-05</t>
        </is>
      </c>
    </row>
    <row r="4">
      <c r="A4" s="16" t="inlineStr">
        <is>
          <t>country</t>
        </is>
      </c>
      <c r="B4" s="19" t="inlineStr">
        <is>
          <t>Страна (kg / alt)</t>
        </is>
      </c>
      <c r="C4" s="20" t="inlineStr">
        <is>
          <t>alt</t>
        </is>
      </c>
    </row>
    <row r="5">
      <c r="A5" s="16" t="inlineStr">
        <is>
          <t>publish</t>
        </is>
      </c>
      <c r="B5" s="19" t="inlineStr">
        <is>
          <t>Публикация</t>
        </is>
      </c>
      <c r="C5" s="20" t="inlineStr">
        <is>
          <t>опубликовано</t>
        </is>
      </c>
    </row>
    <row r="6">
      <c r="A6" s="16" t="inlineStr">
        <is>
          <t>status</t>
        </is>
      </c>
      <c r="B6" s="19" t="inlineStr">
        <is>
          <t>Статус проверки</t>
        </is>
      </c>
      <c r="C6" s="20" t="inlineStr">
        <is>
          <t>Проверено</t>
        </is>
      </c>
    </row>
    <row r="7">
      <c r="A7" s="16" t="inlineStr">
        <is>
          <t>name</t>
        </is>
      </c>
      <c r="B7" s="19" t="inlineStr">
        <is>
          <t>Название</t>
        </is>
      </c>
      <c r="C7" s="20" t="inlineStr">
        <is>
          <t>Каменные грибы Ак-Курум</t>
        </is>
      </c>
    </row>
    <row r="8">
      <c r="A8" s="16" t="inlineStr">
        <is>
          <t>full</t>
        </is>
      </c>
      <c r="B8" s="21" t="inlineStr">
        <is>
          <t>Полное название</t>
        </is>
      </c>
      <c r="C8" s="20" t="inlineStr">
        <is>
          <t>Урочище Ак-Курум (Ак-Корум, Аккурум) — склон правого берега Чулышмана в ≈1,5 км от устья Чульчи, долина Чулышмана</t>
        </is>
      </c>
    </row>
    <row r="9">
      <c r="A9" s="16" t="inlineStr">
        <is>
          <t>cat</t>
        </is>
      </c>
      <c r="B9" s="19" t="inlineStr">
        <is>
          <t>Категория</t>
        </is>
      </c>
      <c r="C9" s="20" t="inlineStr">
        <is>
          <t>Природный памятник</t>
        </is>
      </c>
    </row>
    <row r="10">
      <c r="A10" s="16" t="inlineStr">
        <is>
          <t>reg</t>
        </is>
      </c>
      <c r="B10" s="19" t="inlineStr">
        <is>
          <t>Регион</t>
        </is>
      </c>
      <c r="C10" s="20" t="inlineStr">
        <is>
          <t>Республика Алтай</t>
        </is>
      </c>
    </row>
    <row r="11">
      <c r="A11" s="16" t="inlineStr">
        <is>
          <t>dist</t>
        </is>
      </c>
      <c r="B11" s="21" t="inlineStr">
        <is>
          <t>Район</t>
        </is>
      </c>
      <c r="C11" s="20" t="inlineStr">
        <is>
          <t>Улаганский</t>
        </is>
      </c>
    </row>
    <row r="12">
      <c r="A12" s="16" t="inlineStr">
        <is>
          <t>lat</t>
        </is>
      </c>
      <c r="B12" s="19" t="inlineStr">
        <is>
          <t>Широта</t>
        </is>
      </c>
      <c r="C12" s="20" t="n">
        <v>51.111</v>
      </c>
    </row>
    <row r="13">
      <c r="A13" s="16" t="inlineStr">
        <is>
          <t>lon</t>
        </is>
      </c>
      <c r="B13" s="19" t="inlineStr">
        <is>
          <t>Долгота</t>
        </is>
      </c>
      <c r="C13" s="20" t="n">
        <v>87.97580000000001</v>
      </c>
    </row>
    <row r="14">
      <c r="A14" s="16" t="inlineStr">
        <is>
          <t>elev</t>
        </is>
      </c>
      <c r="B14" s="21" t="inlineStr">
        <is>
          <t>Высота</t>
        </is>
      </c>
      <c r="C14" s="20" t="inlineStr">
        <is>
          <t>Столбы-«грибы» от 1 до 7 м (по КП — до 10 м), «шляпки» — валуны более 2 м в поперечнике; набор от реки ≈120 м (Туристер). Абсолютная высота — не найдено (дно долины ≈450–500 м)</t>
        </is>
      </c>
    </row>
    <row r="15">
      <c r="A15" s="16" t="inlineStr">
        <is>
          <t>near</t>
        </is>
      </c>
      <c r="B15" s="21" t="inlineStr">
        <is>
          <t>Ближайший пункт</t>
        </is>
      </c>
      <c r="C15" s="20" t="inlineStr">
        <is>
          <t>с. Коо (≈5 км); турбазы на 61-м км дороги Балыктуюль — Балыкча (левый берег, напротив урочища); с. Балыкча (≈15 км, у Телецкого озера)</t>
        </is>
      </c>
    </row>
    <row r="16">
      <c r="A16" s="16" t="inlineStr">
        <is>
          <t>tags</t>
        </is>
      </c>
      <c r="B16" s="21" t="inlineStr">
        <is>
          <t>Теги (через ;)</t>
        </is>
      </c>
      <c r="C16" s="20" t="inlineStr">
        <is>
          <t>culture;4x4;medium;top;no-car;hiking;horses</t>
        </is>
      </c>
    </row>
    <row r="17">
      <c r="A17" s="16" t="inlineStr">
        <is>
          <t>top</t>
        </is>
      </c>
      <c r="B17" s="21" t="inlineStr">
        <is>
          <t>В топе (да/нет)</t>
        </is>
      </c>
      <c r="C17" s="20" t="inlineStr">
        <is>
          <t>да</t>
        </is>
      </c>
    </row>
    <row r="18">
      <c r="A18" s="16" t="inlineStr">
        <is>
          <t>rank</t>
        </is>
      </c>
      <c r="B18" s="21" t="inlineStr">
        <is>
          <t>Место в рейтинге</t>
        </is>
      </c>
      <c r="C18" s="20" t="n">
        <v>8</v>
      </c>
    </row>
    <row r="19">
      <c r="A19" s="16" t="inlineStr">
        <is>
          <t>updated_at</t>
        </is>
      </c>
      <c r="B19" s="21" t="inlineStr">
        <is>
          <t>Изменено (дата)</t>
        </is>
      </c>
      <c r="C19" s="20" t="n"/>
    </row>
    <row r="20">
      <c r="A20" s="16" t="inlineStr">
        <is>
          <t>updated_by</t>
        </is>
      </c>
      <c r="B20" s="21" t="inlineStr">
        <is>
          <t>Кто изменил</t>
        </is>
      </c>
      <c r="C20" s="20" t="n"/>
    </row>
    <row r="22" ht="22" customHeight="1">
      <c r="A22" s="16" t="inlineStr">
        <is>
          <t>#section</t>
        </is>
      </c>
      <c r="B22" s="17" t="inlineStr">
        <is>
          <t>Коротко на карточке (плашки)</t>
        </is>
      </c>
      <c r="C22" s="18" t="n"/>
      <c r="D22" s="18" t="n"/>
      <c r="E22" s="18" t="n"/>
      <c r="F22" s="18" t="n"/>
      <c r="G22" s="18" t="n"/>
      <c r="H22" s="18" t="n"/>
    </row>
    <row r="23">
      <c r="A23" s="16" t="inlineStr">
        <is>
          <t>months</t>
        </is>
      </c>
      <c r="B23" s="19" t="inlineStr">
        <is>
          <t>Месяцы сезона (1;2;…12)</t>
        </is>
      </c>
      <c r="C23" s="20" t="inlineStr">
        <is>
          <t>1;4;5;6;7;8;9;10;11</t>
        </is>
      </c>
    </row>
    <row r="24">
      <c r="A24" s="16" t="inlineStr">
        <is>
          <t>month_scores</t>
        </is>
      </c>
      <c r="B24" s="21" t="inlineStr">
        <is>
          <t>Оценка месяцев (JSON: месяц → 2 лучшее, 1 подходит), напр. {"6":1,"7":2}</t>
        </is>
      </c>
      <c r="C24" s="20" t="inlineStr">
        <is>
          <t>{"1":1,"4":1,"5":2,"6":2,"7":2,"8":2,"9":2,"10":1,"11":1}</t>
        </is>
      </c>
    </row>
    <row r="25">
      <c r="A25" s="16" t="inlineStr">
        <is>
          <t>s_diff</t>
        </is>
      </c>
      <c r="B25" s="19" t="inlineStr">
        <is>
          <t>Сложность (коротко)</t>
        </is>
      </c>
      <c r="C25" s="20" t="inlineStr">
        <is>
          <t>Лёгкая–средняя</t>
        </is>
      </c>
    </row>
    <row r="26">
      <c r="A26" s="16" t="inlineStr">
        <is>
          <t>s_when</t>
        </is>
      </c>
      <c r="B26" s="19" t="inlineStr">
        <is>
          <t>Когда (коротко)</t>
        </is>
      </c>
      <c r="C26" s="20" t="inlineStr">
        <is>
          <t>Апр – ноя</t>
        </is>
      </c>
    </row>
    <row r="27">
      <c r="A27" s="16" t="inlineStr">
        <is>
          <t>s_acc</t>
        </is>
      </c>
      <c r="B27" s="19" t="inlineStr">
        <is>
          <t>Доступ (коротко)</t>
        </is>
      </c>
      <c r="C27" s="20" t="inlineStr">
        <is>
          <t>Нужен 4×4</t>
        </is>
      </c>
    </row>
    <row r="28">
      <c r="A28" s="16" t="inlineStr">
        <is>
          <t>s_onsite</t>
        </is>
      </c>
      <c r="B28" s="21" t="inlineStr">
        <is>
          <t>Время на месте (коротко)</t>
        </is>
      </c>
      <c r="C28" s="20" t="inlineStr">
        <is>
          <t>≈1 ч вверх</t>
        </is>
      </c>
    </row>
    <row r="29">
      <c r="A29" s="16" t="inlineStr">
        <is>
          <t>s_entry</t>
        </is>
      </c>
      <c r="B29" s="21" t="inlineStr">
        <is>
          <t>Вход (коротко)</t>
        </is>
      </c>
      <c r="C29" s="20" t="inlineStr">
        <is>
          <t>Отдельной платы за…</t>
        </is>
      </c>
    </row>
    <row r="30">
      <c r="A30" s="16" t="inlineStr">
        <is>
          <t>s_net</t>
        </is>
      </c>
      <c r="B30" s="21" t="inlineStr">
        <is>
          <t>Связь (коротко)</t>
        </is>
      </c>
      <c r="C30" s="20" t="inlineStr">
        <is>
          <t>Нестабильно</t>
        </is>
      </c>
    </row>
    <row r="31">
      <c r="A31" s="16" t="inlineStr">
        <is>
          <t>rating_v</t>
        </is>
      </c>
      <c r="B31" s="21" t="inlineStr">
        <is>
          <t>Рейтинг</t>
        </is>
      </c>
      <c r="C31" s="20" t="n"/>
    </row>
    <row r="32">
      <c r="A32" s="16" t="inlineStr">
        <is>
          <t>rating_n</t>
        </is>
      </c>
      <c r="B32" s="21" t="inlineStr">
        <is>
          <t>Кол-во оценок</t>
        </is>
      </c>
      <c r="C32" s="20" t="n"/>
    </row>
    <row r="33">
      <c r="A33" s="16" t="inlineStr">
        <is>
          <t>rating_src</t>
        </is>
      </c>
      <c r="B33" s="21" t="inlineStr">
        <is>
          <t>Источник рейтинга</t>
        </is>
      </c>
      <c r="C33" s="20" t="n"/>
    </row>
    <row r="35" ht="22" customHeight="1">
      <c r="A35" s="16" t="inlineStr">
        <is>
          <t>#section</t>
        </is>
      </c>
      <c r="B35" s="17" t="inlineStr">
        <is>
          <t>Обзор — тексты</t>
        </is>
      </c>
      <c r="C35" s="18" t="n"/>
      <c r="D35" s="18" t="n"/>
      <c r="E35" s="18" t="n"/>
      <c r="F35" s="18" t="n"/>
      <c r="G35" s="18" t="n"/>
      <c r="H35" s="18" t="n"/>
    </row>
    <row r="36">
      <c r="A36" s="16" t="inlineStr">
        <is>
          <t>short</t>
        </is>
      </c>
      <c r="B36" s="19" t="inlineStr">
        <is>
          <t>Коротко (1–2 предложения)</t>
        </is>
      </c>
      <c r="C36" s="2" t="inlineStr">
        <is>
          <t>Поле «каменных грибов» — глиняно-галечных столбов высотой до 7 м с тяжёлыми валунами-шляпками на склоне над Чулышманом. Сюда переправляются на лодке и поднимаются пешком около часа.</t>
        </is>
      </c>
    </row>
    <row r="37">
      <c r="A37" s="16" t="inlineStr">
        <is>
          <t>desc</t>
        </is>
      </c>
      <c r="B37" s="19" t="inlineStr">
        <is>
          <t>Описание</t>
        </is>
      </c>
      <c r="C37" s="2" t="inlineStr">
        <is>
          <t>Ак-Курум — урочище на склоне правого берега Чулышмана, примерно в 15 км от Телецкого озера и в ≈30 км ниже перевала Кату-Ярык. Здесь стоят десятки «каменных грибов» — эрозионных столбов из глины и гальки (бывшие ледниковые отложения), увенчанных плотными каменными плитами-«шляпками». Дождь и ветер вымывают рыхлую породу, а камень наверху защищает «ножку» — поэтому одни грибы рушатся, а другие медленно «растут». Высота столбов от 1 до 7 м, шляпки — больше 2 м. Урочище объявлено памятником природы (с 1960 года по данным Туристера) и входит в зону объекта ЮНЕСКО «Золотые горы Алтая». Крупный гриб рухнул в 1980-х, ещё несколько шляпок упали при Чуйском землетрясении 2003 года. У местных есть поверье: когда упадёт последний гриб — наступит конец света; а если взяться за «ножку» и задать вопрос, ответ придёт быстро. Добраться можно только с левого берега: турбазы на 61-м км держат лодочную переправу, дальше — подъём по тропе около часа.</t>
        </is>
      </c>
    </row>
    <row r="38">
      <c r="A38" s="16" t="inlineStr">
        <is>
          <t>guide</t>
        </is>
      </c>
      <c r="B38" s="19" t="inlineStr">
        <is>
          <t>Почему стоит приехать / текст аудиогида</t>
        </is>
      </c>
      <c r="C38" s="2" t="inlineStr">
        <is>
          <t>Переправляйся на первой лодке в 6:30–7:00: в 7–8 утра солнце освещает грибы, а потом склон уходит в тень гор. Подъём крутой и сыпучий, но идти около часа — бери воду и закрытую обувь. Не лезь под шляпки и не трогай столбы: они реально падают, последний раз — в землетрясение 2003 года. По поверью, если взяться за «ножку» гриба и задать вопрос — ответ придёт скоро; проверь сам. Оттуда же стартует тропа на Учар.</t>
        </is>
      </c>
    </row>
    <row r="39">
      <c r="A39" s="16" t="inlineStr">
        <is>
          <t>see</t>
        </is>
      </c>
      <c r="B39" s="21" t="inlineStr">
        <is>
          <t>Что посмотреть</t>
        </is>
      </c>
      <c r="C39" s="2" t="inlineStr">
        <is>
          <t>Само поле каменных грибов и смотровую над ним с панорамой долины Чулышмана; по дороге — «Шаманскую скалу» на соседней горе (TripAdvisor); рядом — старт тропы на Учар, водопад Куркуре выше по долине</t>
        </is>
      </c>
    </row>
    <row r="40">
      <c r="A40" s="16" t="inlineStr">
        <is>
          <t>skip</t>
        </is>
      </c>
      <c r="B40" s="21" t="inlineStr">
        <is>
          <t>Кому не стоит</t>
        </is>
      </c>
      <c r="C40" s="2" t="inlineStr">
        <is>
          <t>ты уже видел похожие столбы (Каппадокия, Крым, Приэльбрусье) и не готов ради них к дороге через Кату-Ярык или 12-часовой поездке из Артыбаша</t>
        </is>
      </c>
    </row>
    <row r="42" ht="22" customHeight="1">
      <c r="A42" s="16" t="inlineStr">
        <is>
          <t>#section</t>
        </is>
      </c>
      <c r="B42" s="17" t="inlineStr">
        <is>
          <t>Медиа</t>
        </is>
      </c>
      <c r="C42" s="18" t="n"/>
      <c r="D42" s="18" t="n"/>
      <c r="E42" s="18" t="n"/>
      <c r="F42" s="18" t="n"/>
      <c r="G42" s="18" t="n"/>
      <c r="H42" s="18" t="n"/>
    </row>
    <row r="43">
      <c r="A43" s="16" t="inlineStr">
        <is>
          <t>#table:photos</t>
        </is>
      </c>
      <c r="B43" s="22" t="inlineStr">
        <is>
          <t>Фото — 4</t>
        </is>
      </c>
    </row>
    <row r="44">
      <c r="A44" s="16" t="inlineStr">
        <is>
          <t>#keys</t>
        </is>
      </c>
      <c r="C44" s="16" t="inlineStr">
        <is>
          <t>f</t>
        </is>
      </c>
      <c r="D44" s="16" t="inlineStr">
        <is>
          <t>t</t>
        </is>
      </c>
      <c r="E44" s="16" t="inlineStr">
        <is>
          <t>w</t>
        </is>
      </c>
      <c r="F44" s="16" t="inlineStr">
        <is>
          <t>h</t>
        </is>
      </c>
      <c r="G44" s="16" t="inlineStr">
        <is>
          <t>cap</t>
        </is>
      </c>
      <c r="H44" s="16" t="inlineStr">
        <is>
          <t>by</t>
        </is>
      </c>
      <c r="I44" s="16" t="inlineStr">
        <is>
          <t>lic</t>
        </is>
      </c>
      <c r="J44" s="16" t="inlineStr">
        <is>
          <t>page</t>
        </is>
      </c>
    </row>
    <row r="45">
      <c r="A45" s="16" t="inlineStr">
        <is>
          <t>#labels</t>
        </is>
      </c>
      <c r="B45" s="23" t="inlineStr">
        <is>
          <t>№ / строки ниже</t>
        </is>
      </c>
      <c r="C45" s="21" t="inlineStr">
        <is>
          <t>Файл (img/…)</t>
        </is>
      </c>
      <c r="D45" s="21" t="inlineStr">
        <is>
          <t>Миниатюра (img/t_…)</t>
        </is>
      </c>
      <c r="E45" s="21" t="inlineStr">
        <is>
          <t>Ширина</t>
        </is>
      </c>
      <c r="F45" s="21" t="inlineStr">
        <is>
          <t>Высота</t>
        </is>
      </c>
      <c r="G45" s="21" t="inlineStr">
        <is>
          <t>Подпись</t>
        </is>
      </c>
      <c r="H45" s="21" t="inlineStr">
        <is>
          <t>Автор</t>
        </is>
      </c>
      <c r="I45" s="21" t="inlineStr">
        <is>
          <t>Лицензия</t>
        </is>
      </c>
      <c r="J45" s="21" t="inlineStr">
        <is>
          <t>Страница-источник</t>
        </is>
      </c>
    </row>
    <row r="46">
      <c r="B46" s="24" t="n">
        <v>1</v>
      </c>
      <c r="C46" s="20" t="inlineStr">
        <is>
          <t>img/ext-alt-05-0.jpg</t>
        </is>
      </c>
      <c r="D46" s="20" t="inlineStr">
        <is>
          <t>img/t_ext-alt-05-0.jpg</t>
        </is>
      </c>
      <c r="E46" s="20" t="n">
        <v>600</v>
      </c>
      <c r="F46" s="20" t="n">
        <v>399</v>
      </c>
      <c r="G46" s="20" t="inlineStr">
        <is>
          <t>Каменные грибы Ак-Курум</t>
        </is>
      </c>
      <c r="H46" s="20" t="inlineStr">
        <is>
          <t>Shutterstock</t>
        </is>
      </c>
      <c r="I46" s="20" t="inlineStr">
        <is>
          <t>© Shutterstock (через tonkosti.ru), права не проверены</t>
        </is>
      </c>
      <c r="J46" s="2" t="inlineStr">
        <is>
          <t>https://tonkosti.ru/%D0%A3%D1%80%D0%BE%D1%87%D0%B8%D1%89%D0%B5_%D0%90%D0%BA-%D0%9A%D1%83%D1%80%D1%83%D0%BC</t>
        </is>
      </c>
    </row>
    <row r="47">
      <c r="B47" s="24" t="n">
        <v>2</v>
      </c>
      <c r="C47" s="20" t="inlineStr">
        <is>
          <t>img/ext-alt-05-1.jpg</t>
        </is>
      </c>
      <c r="D47" s="20" t="inlineStr">
        <is>
          <t>img/t_ext-alt-05-1.jpg</t>
        </is>
      </c>
      <c r="E47" s="20" t="n">
        <v>600</v>
      </c>
      <c r="F47" s="20" t="n">
        <v>399</v>
      </c>
      <c r="G47" s="20" t="inlineStr">
        <is>
          <t>Урочище Ак-Курум</t>
        </is>
      </c>
      <c r="H47" s="20" t="inlineStr">
        <is>
          <t>Shutterstock</t>
        </is>
      </c>
      <c r="I47" s="20" t="inlineStr">
        <is>
          <t>© Shutterstock (через tonkosti.ru), права не проверены</t>
        </is>
      </c>
      <c r="J47" s="2" t="inlineStr">
        <is>
          <t>https://tonkosti.ru/%D0%A3%D1%80%D0%BE%D1%87%D0%B8%D1%89%D0%B5_%D0%90%D0%BA-%D0%9A%D1%83%D1%80%D1%83%D0%BC</t>
        </is>
      </c>
    </row>
    <row r="48">
      <c r="B48" s="24" t="n">
        <v>3</v>
      </c>
      <c r="C48" s="20" t="inlineStr">
        <is>
          <t>img/ext-alt-05-2.jpg</t>
        </is>
      </c>
      <c r="D48" s="20" t="inlineStr">
        <is>
          <t>img/t_ext-alt-05-2.jpg</t>
        </is>
      </c>
      <c r="E48" s="20" t="n">
        <v>600</v>
      </c>
      <c r="F48" s="20" t="n">
        <v>400</v>
      </c>
      <c r="G48" s="20" t="inlineStr">
        <is>
          <t>Каменные грибы урочища Ак-Курум</t>
        </is>
      </c>
      <c r="H48" s="20" t="inlineStr">
        <is>
          <t>Shutterstock</t>
        </is>
      </c>
      <c r="I48" s="20" t="inlineStr">
        <is>
          <t>© Shutterstock (через tonkosti.ru), права не проверены</t>
        </is>
      </c>
      <c r="J48" s="2" t="inlineStr">
        <is>
          <t>https://tonkosti.ru/%D0%A7%D1%83%D0%BB%D1%8B%D1%88%D0%BC%D0%B0%D0%BD%D1%81%D0%BA%D0%B0%D1%8F_%D0%B4%D0%BE%D0%BB%D0%B8%D0%BD%D0%B0</t>
        </is>
      </c>
    </row>
    <row r="49">
      <c r="B49" s="24" t="n">
        <v>4</v>
      </c>
      <c r="C49" s="20" t="inlineStr">
        <is>
          <t>img/ext-alt-05-3.jpg</t>
        </is>
      </c>
      <c r="D49" s="20" t="inlineStr">
        <is>
          <t>img/t_ext-alt-05-3.jpg</t>
        </is>
      </c>
      <c r="E49" s="20" t="n">
        <v>600</v>
      </c>
      <c r="F49" s="20" t="n">
        <v>399</v>
      </c>
      <c r="G49" s="20" t="inlineStr">
        <is>
          <t>Каменные грибы (Ак-Курум)</t>
        </is>
      </c>
      <c r="H49" s="20" t="inlineStr">
        <is>
          <t>Shutterstock</t>
        </is>
      </c>
      <c r="I49" s="20" t="inlineStr">
        <is>
          <t>© Shutterstock / права не проверены</t>
        </is>
      </c>
      <c r="J49" s="2" t="inlineStr">
        <is>
          <t>https://experience.tripster.ru/articles/gde-luchshe-vsego-naslazhdatsya-prirodoj-altaya/</t>
        </is>
      </c>
    </row>
    <row r="51">
      <c r="A51" s="16" t="inlineStr">
        <is>
          <t>#table:videos</t>
        </is>
      </c>
      <c r="B51" s="22" t="inlineStr">
        <is>
          <t>Видео — 4</t>
        </is>
      </c>
    </row>
    <row r="52">
      <c r="A52" s="16" t="inlineStr">
        <is>
          <t>#keys</t>
        </is>
      </c>
      <c r="C52" s="16" t="inlineStr">
        <is>
          <t>t</t>
        </is>
      </c>
      <c r="D52" s="16" t="inlineStr">
        <is>
          <t>u</t>
        </is>
      </c>
      <c r="E52" s="16" t="inlineStr">
        <is>
          <t>ch</t>
        </is>
      </c>
      <c r="F52" s="16" t="inlineStr">
        <is>
          <t>y</t>
        </is>
      </c>
    </row>
    <row r="53">
      <c r="A53" s="16" t="inlineStr">
        <is>
          <t>#labels</t>
        </is>
      </c>
      <c r="B53" s="23" t="inlineStr">
        <is>
          <t>№ / строки ниже</t>
        </is>
      </c>
      <c r="C53" s="21" t="inlineStr">
        <is>
          <t>Заголовок</t>
        </is>
      </c>
      <c r="D53" s="21" t="inlineStr">
        <is>
          <t>Ссылка</t>
        </is>
      </c>
      <c r="E53" s="21" t="inlineStr">
        <is>
          <t>Канал</t>
        </is>
      </c>
      <c r="F53" s="21" t="inlineStr">
        <is>
          <t>Год</t>
        </is>
      </c>
    </row>
    <row r="54">
      <c r="B54" s="24" t="n">
        <v>1</v>
      </c>
      <c r="C54" s="2" t="inlineStr">
        <is>
          <t>"Координаты: Алтай" - урочище Аккурум с каменными грибами (Бийское телевидение)</t>
        </is>
      </c>
      <c r="D54" s="20" t="inlineStr">
        <is>
          <t>https://www.youtube.com/watch?v=arybzTV2ieE</t>
        </is>
      </c>
      <c r="E54" s="20" t="inlineStr">
        <is>
          <t>БИЙСКОЕ ТЕЛЕВИДЕНИЕ</t>
        </is>
      </c>
      <c r="F54" s="20" t="inlineStr"/>
    </row>
    <row r="55">
      <c r="B55" s="24" t="n">
        <v>2</v>
      </c>
      <c r="C55" s="20" t="inlineStr">
        <is>
          <t>Каменные Грибы ущелья Ак-Курум Горный Алтай</t>
        </is>
      </c>
      <c r="D55" s="20" t="inlineStr">
        <is>
          <t>https://www.youtube.com/watch?v=yw12H41Pqtg</t>
        </is>
      </c>
      <c r="E55" s="20" t="inlineStr">
        <is>
          <t>AlexeyProcam</t>
        </is>
      </c>
      <c r="F55" s="20" t="inlineStr"/>
    </row>
    <row r="56">
      <c r="B56" s="24" t="n">
        <v>3</v>
      </c>
      <c r="C56" s="2" t="inlineStr">
        <is>
          <t>Горный Алтай. Каменные грибы урочища Аккурум. Красиво, легко, но много туристов.</t>
        </is>
      </c>
      <c r="D56" s="20" t="inlineStr">
        <is>
          <t>https://www.youtube.com/watch?v=gOmRW-u3eIU</t>
        </is>
      </c>
      <c r="E56" s="20" t="inlineStr">
        <is>
          <t>Сергей Русский</t>
        </is>
      </c>
      <c r="F56" s="20" t="inlineStr"/>
    </row>
    <row r="57">
      <c r="B57" s="24" t="n">
        <v>4</v>
      </c>
      <c r="C57" s="20" t="inlineStr">
        <is>
          <t>Каменные грибы и водопады Чулышмана. День третий. Горн…</t>
        </is>
      </c>
      <c r="D57" s="20" t="inlineStr">
        <is>
          <t>https://rutube.ru/video/1a3ddf45174208b7258d71d7cb07df76/</t>
        </is>
      </c>
      <c r="E57" s="20" t="inlineStr">
        <is>
          <t>Rutube</t>
        </is>
      </c>
      <c r="F57" s="20" t="inlineStr"/>
    </row>
    <row r="59">
      <c r="A59" s="16" t="inlineStr">
        <is>
          <t>#table:photo_links</t>
        </is>
      </c>
      <c r="B59" s="22" t="inlineStr">
        <is>
          <t>Фото-ссылки (внешние) — 1</t>
        </is>
      </c>
    </row>
    <row r="60">
      <c r="A60" s="16" t="inlineStr">
        <is>
          <t>#keys</t>
        </is>
      </c>
      <c r="C60" s="16" t="inlineStr">
        <is>
          <t>cap</t>
        </is>
      </c>
      <c r="D60" s="16" t="inlineStr">
        <is>
          <t>url</t>
        </is>
      </c>
      <c r="E60" s="16" t="inlineStr">
        <is>
          <t>by</t>
        </is>
      </c>
    </row>
    <row r="61">
      <c r="A61" s="16" t="inlineStr">
        <is>
          <t>#labels</t>
        </is>
      </c>
      <c r="B61" s="23" t="inlineStr">
        <is>
          <t>№ / строки ниже</t>
        </is>
      </c>
      <c r="C61" s="21" t="inlineStr">
        <is>
          <t>Подпись</t>
        </is>
      </c>
      <c r="D61" s="21" t="inlineStr">
        <is>
          <t>Ссылка</t>
        </is>
      </c>
      <c r="E61" s="21" t="inlineStr">
        <is>
          <t>Автор</t>
        </is>
      </c>
    </row>
    <row r="62">
      <c r="B62" s="24" t="n">
        <v>1</v>
      </c>
      <c r="C62" s="2" t="inlineStr">
        <is>
          <t>Обложка статьи «Каменные грибы: чем привлекает путешественников…» (не проверено: og:image статьи о каменных грибах; подписи нет, содержимое не подтверждено)</t>
        </is>
      </c>
      <c r="D62" s="2" t="inlineStr">
        <is>
          <t>https://altapress.ru/story/kamennie-gribi-chem-privlekaet-puteshestvennikov-odno-iz-samih-misticheskih-mest-na-altae-225339</t>
        </is>
      </c>
      <c r="E62" s="20" t="inlineStr">
        <is>
          <t>altapress.ru</t>
        </is>
      </c>
    </row>
    <row r="65" ht="22" customHeight="1">
      <c r="A65" s="16" t="inlineStr">
        <is>
          <t>#section</t>
        </is>
      </c>
      <c r="B65" s="17" t="inlineStr">
        <is>
          <t>Дорога</t>
        </is>
      </c>
      <c r="C65" s="18" t="n"/>
      <c r="D65" s="18" t="n"/>
      <c r="E65" s="18" t="n"/>
      <c r="F65" s="18" t="n"/>
      <c r="G65" s="18" t="n"/>
      <c r="H65" s="18" t="n"/>
    </row>
    <row r="66">
      <c r="A66" s="16" t="inlineStr">
        <is>
          <t>how</t>
        </is>
      </c>
      <c r="B66" s="21" t="inlineStr">
        <is>
          <t>Как добраться (кратко)</t>
        </is>
      </c>
      <c r="C66" s="2" t="inlineStr">
        <is>
          <t>Ехать к турбазам на 61-м км дороги Балыктуюль — Балыкча (левый берег Чулышмана). По суше: Акташ → Улаган → Балыктуюль → перевал Кату-Ярык (≈100 км от Акташа) → ≈30 км вниз по долине. По воде: из Артыбаша паромом или катером до южного берега Телецкого озера, оттуда ≈15 км по долине. Дальше — лодка через Чулышман и подъём ≈1 ч</t>
        </is>
      </c>
    </row>
    <row r="67">
      <c r="A67" s="16" t="inlineStr">
        <is>
          <t>needcar</t>
        </is>
      </c>
      <c r="B67" s="21" t="inlineStr">
        <is>
          <t>Нужна ли машина</t>
        </is>
      </c>
      <c r="C67" s="20" t="inlineStr">
        <is>
          <t>Да: внедорожник/паром до долины; лодка через реку обязательна</t>
        </is>
      </c>
    </row>
    <row r="68">
      <c r="A68" s="16" t="inlineStr">
        <is>
          <t>self</t>
        </is>
      </c>
      <c r="B68" s="21" t="inlineStr">
        <is>
          <t>Самостоятельно / с гидом</t>
        </is>
      </c>
      <c r="C68" s="20" t="inlineStr">
        <is>
          <t>Да: доехать до турбаз на 61-м км, заплатить за лодку и подняться по тропе (метки скудные — помогает офлайн-карта)</t>
        </is>
      </c>
    </row>
    <row r="69">
      <c r="A69" s="16" t="inlineStr">
        <is>
          <t>roadtype</t>
        </is>
      </c>
      <c r="B69" s="21" t="inlineStr">
        <is>
          <t>Тип дороги</t>
        </is>
      </c>
      <c r="C69" s="20" t="inlineStr">
        <is>
          <t>До долины — Улаганский тракт и серпантин Кату-Ярык или вода; по долине — грунт; к грибам — крутая сыпучая тропа</t>
        </is>
      </c>
    </row>
    <row r="70">
      <c r="A70" s="16" t="inlineStr">
        <is>
          <t>traveltime</t>
        </is>
      </c>
      <c r="B70" s="21" t="inlineStr">
        <is>
          <t>Время в пути</t>
        </is>
      </c>
      <c r="C70" s="20" t="inlineStr">
        <is>
          <t>Переправа ≈5 мин; подъём ≈1 ч, вся экскурсия 1,5–2 ч; Артыбаш → грибы: катер ≈2,5 ч + УАЗ ≈2 ч (по программе тура); перевал Кату-Ярык → 61-й км ≈1 ч (оценка)</t>
        </is>
      </c>
    </row>
    <row r="71">
      <c r="A71" s="16" t="inlineStr">
        <is>
          <t>transfer</t>
        </is>
      </c>
      <c r="B71" s="21" t="inlineStr">
        <is>
          <t>Трансфер</t>
        </is>
      </c>
      <c r="C71" s="20" t="inlineStr">
        <is>
          <t>Лодка 1000–1500 ₽ за лодку до 4 чел. туда-обратно (2026); трансфер Улаган — грибы 16 000 ₽ на до 8 чел.; южный берег Телецкого — грибы 20 000 ₽ (2026)</t>
        </is>
      </c>
    </row>
    <row r="72">
      <c r="A72" s="16" t="inlineStr">
        <is>
          <t>p_sum</t>
        </is>
      </c>
      <c r="B72" s="21" t="inlineStr">
        <is>
          <t>Дорога: сводка</t>
        </is>
      </c>
      <c r="C72" s="2" t="inlineStr">
        <is>
          <t>Каменные грибы стоят на правом берегу Чулышмана, напротив турбаз на 61-м км дороги Балыктуюль — Балыкча (≈30 км ниже Кату-Ярыка, ≈15 км от Телецкого озера). Лодка через реку — 1000–1500 ₽ за лодку до 4 человек туда-обратно (2026), затем ≈1 ч крутого подъёма (≈120 м). Лучший свет — 7–8 утра. Ночевать удобно в кемпинге «Каменные грибы» (3000–8000 ₽ за домик, 2026) или на соседних базах. Из Артыбаша — однодневный тур за 12 000 ₽.</t>
        </is>
      </c>
    </row>
    <row r="73">
      <c r="A73" s="16" t="inlineStr">
        <is>
          <t>#table:routes</t>
        </is>
      </c>
      <c r="B73" s="22" t="inlineStr">
        <is>
          <t>Подъезды — 2</t>
        </is>
      </c>
    </row>
    <row r="74">
      <c r="A74" s="16" t="inlineStr">
        <is>
          <t>#keys</t>
        </is>
      </c>
      <c r="C74" s="16" t="inlineStr">
        <is>
          <t>rec</t>
        </is>
      </c>
      <c r="D74" s="16" t="inlineStr">
        <is>
          <t>title</t>
        </is>
      </c>
      <c r="E74" s="16" t="inlineStr">
        <is>
          <t>from</t>
        </is>
      </c>
      <c r="F74" s="16" t="inlineStr">
        <is>
          <t>route</t>
        </is>
      </c>
      <c r="G74" s="16" t="inlineStr">
        <is>
          <t>km</t>
        </is>
      </c>
      <c r="H74" s="16" t="inlineStr">
        <is>
          <t>time</t>
        </is>
      </c>
      <c r="I74" s="16" t="inlineStr">
        <is>
          <t>surface</t>
        </is>
      </c>
      <c r="J74" s="16" t="inlineStr">
        <is>
          <t>vehicle</t>
        </is>
      </c>
      <c r="K74" s="16" t="inlineStr">
        <is>
          <t>season</t>
        </is>
      </c>
      <c r="L74" s="16" t="inlineStr">
        <is>
          <t>last</t>
        </is>
      </c>
      <c r="M74" s="16" t="inlineStr">
        <is>
          <t>parking_d</t>
        </is>
      </c>
      <c r="N74" s="16" t="inlineStr">
        <is>
          <t>parking_price</t>
        </is>
      </c>
      <c r="O74" s="16" t="inlineStr">
        <is>
          <t>trail_d</t>
        </is>
      </c>
      <c r="P74" s="16" t="inlineStr">
        <is>
          <t>haz</t>
        </is>
      </c>
      <c r="Q74" s="16" t="inlineStr">
        <is>
          <t>src</t>
        </is>
      </c>
      <c r="R74" s="16" t="inlineStr">
        <is>
          <t>hub</t>
        </is>
      </c>
      <c r="S74" s="16" t="inlineStr">
        <is>
          <t>hub_lat</t>
        </is>
      </c>
      <c r="T74" s="16" t="inlineStr">
        <is>
          <t>hub_lon</t>
        </is>
      </c>
      <c r="U74" s="16" t="inlineStr">
        <is>
          <t>rkm</t>
        </is>
      </c>
      <c r="V74" s="16" t="inlineStr">
        <is>
          <t>parking_lat</t>
        </is>
      </c>
      <c r="W74" s="16" t="inlineStr">
        <is>
          <t>parking_lon</t>
        </is>
      </c>
      <c r="X74" s="16" t="inlineStr">
        <is>
          <t>trail_lat</t>
        </is>
      </c>
      <c r="Y74" s="16" t="inlineStr">
        <is>
          <t>trail_lon</t>
        </is>
      </c>
      <c r="Z74" s="16" t="inlineStr">
        <is>
          <t>road</t>
        </is>
      </c>
      <c r="AA74" s="16" t="inlineStr">
        <is>
          <t>has_rt</t>
        </is>
      </c>
    </row>
    <row r="75">
      <c r="A75" s="16" t="inlineStr">
        <is>
          <t>#labels</t>
        </is>
      </c>
      <c r="B75" s="23" t="inlineStr">
        <is>
          <t>№ / строки ниже</t>
        </is>
      </c>
      <c r="C75" s="21" t="inlineStr">
        <is>
          <t>Рекомендован (да/нет)</t>
        </is>
      </c>
      <c r="D75" s="21" t="inlineStr">
        <is>
          <t>Название варианта</t>
        </is>
      </c>
      <c r="E75" s="21" t="inlineStr">
        <is>
          <t>Откуда</t>
        </is>
      </c>
      <c r="F75" s="21" t="inlineStr">
        <is>
          <t>Маршрут</t>
        </is>
      </c>
      <c r="G75" s="21" t="inlineStr">
        <is>
          <t>Км</t>
        </is>
      </c>
      <c r="H75" s="21" t="inlineStr">
        <is>
          <t>Время</t>
        </is>
      </c>
      <c r="I75" s="21" t="inlineStr">
        <is>
          <t>Покрытие</t>
        </is>
      </c>
      <c r="J75" s="21" t="inlineStr">
        <is>
          <t>Машина</t>
        </is>
      </c>
      <c r="K75" s="21" t="inlineStr">
        <is>
          <t>Сезон</t>
        </is>
      </c>
      <c r="L75" s="21" t="inlineStr">
        <is>
          <t>Последние АЗС/магазины</t>
        </is>
      </c>
      <c r="M75" s="21" t="inlineStr">
        <is>
          <t>Парковка</t>
        </is>
      </c>
      <c r="N75" s="21" t="inlineStr">
        <is>
          <t>Парковка: цена</t>
        </is>
      </c>
      <c r="O75" s="21" t="inlineStr">
        <is>
          <t>Тропа от парковки</t>
        </is>
      </c>
      <c r="P75" s="21" t="inlineStr">
        <is>
          <t>Опасности</t>
        </is>
      </c>
      <c r="Q75" s="21" t="inlineStr">
        <is>
          <t>Источник</t>
        </is>
      </c>
      <c r="R75" s="21" t="inlineStr">
        <is>
          <t>Город-старт</t>
        </is>
      </c>
      <c r="S75" s="21" t="inlineStr">
        <is>
          <t>Старт: широта</t>
        </is>
      </c>
      <c r="T75" s="21" t="inlineStr">
        <is>
          <t>Старт: долгота</t>
        </is>
      </c>
      <c r="U75" s="21" t="inlineStr">
        <is>
          <t>Км по графу дорог</t>
        </is>
      </c>
      <c r="V75" s="21" t="inlineStr">
        <is>
          <t>Парковка: широта</t>
        </is>
      </c>
      <c r="W75" s="21" t="inlineStr">
        <is>
          <t>Парковка: долгота</t>
        </is>
      </c>
      <c r="X75" s="21" t="inlineStr">
        <is>
          <t>Тропа: широта</t>
        </is>
      </c>
      <c r="Y75" s="21" t="inlineStr">
        <is>
          <t>Тропа: долгота</t>
        </is>
      </c>
      <c r="Z75" s="21" t="inlineStr">
        <is>
          <t>Геометрия дороги (JSON, генерируется)</t>
        </is>
      </c>
      <c r="AA75" s="21" t="inlineStr">
        <is>
          <t>Есть маршрут на карте (да/нет)</t>
        </is>
      </c>
    </row>
    <row r="76">
      <c r="B76" s="24" t="n">
        <v>1</v>
      </c>
      <c r="C76" s="20" t="inlineStr">
        <is>
          <t>да</t>
        </is>
      </c>
      <c r="D76" s="20" t="inlineStr">
        <is>
          <t>По суше через Кату-Ярык</t>
        </is>
      </c>
      <c r="E76" s="20" t="inlineStr">
        <is>
          <t>с. Акташ / с. Улаган</t>
        </is>
      </c>
      <c r="F76" s="2" t="inlineStr">
        <is>
          <t>Акташ → Улаган → Балыктуюль → Кату-Ярык → ≈30 км по долине до 61-го км → лодка → тропа</t>
        </is>
      </c>
      <c r="G76" s="20" t="inlineStr">
        <is>
          <t>≈130 от Акташа (≈100 до перевала + ≈30)</t>
        </is>
      </c>
      <c r="H76" s="20" t="inlineStr">
        <is>
          <t>≈4–5 ч от Акташа (оценка)</t>
        </is>
      </c>
      <c r="I76" s="20" t="inlineStr">
        <is>
          <t>гравий, серпантин, грунт</t>
        </is>
      </c>
      <c r="J76" s="2" t="inlineStr">
        <is>
          <t>внедорожник; или трансфер кемпинга из Улагана 16 000 ₽ (до 8 чел.)</t>
        </is>
      </c>
      <c r="K76" s="20" t="inlineStr">
        <is>
          <t>май–октябрь</t>
        </is>
      </c>
      <c r="L76" s="20" t="inlineStr">
        <is>
          <t>АЗС и магазины — Улаган</t>
        </is>
      </c>
      <c r="M76" s="20" t="inlineStr">
        <is>
          <t>на турбазах 61-го км (левый берег)</t>
        </is>
      </c>
      <c r="N76" s="20" t="inlineStr">
        <is>
          <t>не найдено</t>
        </is>
      </c>
      <c r="O76" s="20" t="inlineStr">
        <is>
          <t>лодочная переправа у устья Чульчи → тропа вверх по склону</t>
        </is>
      </c>
      <c r="P76" s="20" t="inlineStr">
        <is>
          <t>серпантин Кату-Ярыка, переправа через холодную реку</t>
        </is>
      </c>
      <c r="Q76" s="20" t="inlineStr">
        <is>
          <t>https://www.turistka.ru/altai/info.php?ob=1283</t>
        </is>
      </c>
      <c r="R76" s="20" t="inlineStr">
        <is>
          <t>Акташ</t>
        </is>
      </c>
      <c r="S76" s="20" t="n">
        <v>50.317</v>
      </c>
      <c r="T76" s="20" t="n">
        <v>87.607</v>
      </c>
      <c r="U76" s="20" t="n"/>
      <c r="V76" s="20" t="n">
        <v>51.11</v>
      </c>
      <c r="W76" s="20" t="n">
        <v>87.98</v>
      </c>
      <c r="X76" s="20" t="n"/>
      <c r="Y76" s="20" t="n"/>
      <c r="Z76" s="20" t="n"/>
      <c r="AA76" s="20" t="inlineStr">
        <is>
          <t>да</t>
        </is>
      </c>
    </row>
    <row r="77">
      <c r="B77" s="24" t="n">
        <v>2</v>
      </c>
      <c r="C77" s="20" t="inlineStr">
        <is>
          <t>да</t>
        </is>
      </c>
      <c r="D77" s="20" t="inlineStr">
        <is>
          <t>С севера по Телецкому озеру</t>
        </is>
      </c>
      <c r="E77" s="20" t="inlineStr">
        <is>
          <t>с. Артыбаш</t>
        </is>
      </c>
      <c r="F77" s="2" t="inlineStr">
        <is>
          <t>катер/паром до южного берега → ≈15 км вверх по долине → лодка → тропа</t>
        </is>
      </c>
      <c r="G77" s="20" t="inlineStr">
        <is>
          <t>≈78 по воде + ≈15</t>
        </is>
      </c>
      <c r="H77" s="20" t="inlineStr">
        <is>
          <t>катер ≈2,5 ч + УАЗ ≈1–2 ч (тур)</t>
        </is>
      </c>
      <c r="I77" s="20" t="inlineStr">
        <is>
          <t>вода, грунт</t>
        </is>
      </c>
      <c r="J77" s="2" t="inlineStr">
        <is>
          <t>катер, паром, УАЗ; трансфер кемпинга с южного берега 20 000 ₽</t>
        </is>
      </c>
      <c r="K77" s="20" t="inlineStr">
        <is>
          <t>май – начало октября</t>
        </is>
      </c>
      <c r="L77" s="20" t="inlineStr">
        <is>
          <t>Артыбаш</t>
        </is>
      </c>
      <c r="M77" s="20" t="inlineStr">
        <is>
          <t>—</t>
        </is>
      </c>
      <c r="N77" s="20" t="inlineStr">
        <is>
          <t>—</t>
        </is>
      </c>
      <c r="O77" s="20" t="inlineStr">
        <is>
          <t>то же</t>
        </is>
      </c>
      <c r="P77" s="20" t="inlineStr">
        <is>
          <t>шторм на озере</t>
        </is>
      </c>
      <c r="Q77" s="2" t="inlineStr">
        <is>
          <t>https://www.sputnik8.com/ru/artybash/activities/41481-puteshestvie-k-kamennym-gribam-po-teletskomu-ozeru</t>
        </is>
      </c>
      <c r="R77" s="20" t="inlineStr">
        <is>
          <t>Артыбаш</t>
        </is>
      </c>
      <c r="S77" s="20" t="n">
        <v>51.79</v>
      </c>
      <c r="T77" s="20" t="n">
        <v>87.27</v>
      </c>
      <c r="U77" s="20" t="n"/>
      <c r="V77" s="20" t="n"/>
      <c r="W77" s="20" t="n"/>
      <c r="X77" s="20" t="n"/>
      <c r="Y77" s="20" t="n"/>
      <c r="Z77" s="20" t="n"/>
      <c r="AA77" s="20" t="inlineStr">
        <is>
          <t>да</t>
        </is>
      </c>
    </row>
    <row r="79">
      <c r="A79" s="16" t="inlineStr">
        <is>
          <t>#table:transport</t>
        </is>
      </c>
      <c r="B79" s="22" t="inlineStr">
        <is>
          <t>Транспорт и туры — 6</t>
        </is>
      </c>
    </row>
    <row r="80">
      <c r="A80" s="16" t="inlineStr">
        <is>
          <t>#keys</t>
        </is>
      </c>
      <c r="C80" s="16" t="inlineStr">
        <is>
          <t>mode</t>
        </is>
      </c>
      <c r="D80" s="16" t="inlineStr">
        <is>
          <t>provider</t>
        </is>
      </c>
      <c r="E80" s="16" t="inlineStr">
        <is>
          <t>from</t>
        </is>
      </c>
      <c r="F80" s="16" t="inlineStr">
        <is>
          <t>details</t>
        </is>
      </c>
      <c r="G80" s="16" t="inlineStr">
        <is>
          <t>price</t>
        </is>
      </c>
      <c r="H80" s="16" t="inlineStr">
        <is>
          <t>year</t>
        </is>
      </c>
      <c r="I80" s="16" t="inlineStr">
        <is>
          <t>contact</t>
        </is>
      </c>
      <c r="J80" s="16" t="inlineStr">
        <is>
          <t>src</t>
        </is>
      </c>
    </row>
    <row r="81">
      <c r="A81" s="16" t="inlineStr">
        <is>
          <t>#labels</t>
        </is>
      </c>
      <c r="B81" s="23" t="inlineStr">
        <is>
          <t>№ / строки ниже</t>
        </is>
      </c>
      <c r="C81" s="21" t="inlineStr">
        <is>
          <t>Вид</t>
        </is>
      </c>
      <c r="D81" s="21" t="inlineStr">
        <is>
          <t>Перевозчик</t>
        </is>
      </c>
      <c r="E81" s="21" t="inlineStr">
        <is>
          <t>Откуда</t>
        </is>
      </c>
      <c r="F81" s="21" t="inlineStr">
        <is>
          <t>Подробно</t>
        </is>
      </c>
      <c r="G81" s="21" t="inlineStr">
        <is>
          <t>Цена</t>
        </is>
      </c>
      <c r="H81" s="21" t="inlineStr">
        <is>
          <t>Год цены</t>
        </is>
      </c>
      <c r="I81" s="21" t="inlineStr">
        <is>
          <t>Контакт</t>
        </is>
      </c>
      <c r="J81" s="21" t="inlineStr">
        <is>
          <t>Источник</t>
        </is>
      </c>
    </row>
    <row r="82">
      <c r="B82" s="24" t="n">
        <v>1</v>
      </c>
      <c r="C82" s="20" t="inlineStr">
        <is>
          <t>лодка-переправа</t>
        </is>
      </c>
      <c r="D82" s="20" t="inlineStr">
        <is>
          <t>частная переправа у устья Чульчи (рядом база «Берёзка»)</t>
        </is>
      </c>
      <c r="E82" s="20" t="inlineStr">
        <is>
          <t>левый берег Чулышмана</t>
        </is>
      </c>
      <c r="F82" s="2" t="inlineStr">
        <is>
          <t>к грибам (1100 м) и к тропе на Учар (600 м); 3 водомётные лодки</t>
        </is>
      </c>
      <c r="G82" s="20" t="inlineStr">
        <is>
          <t>1000 ₽ за лодку до 4 чел. туда-обратно</t>
        </is>
      </c>
      <c r="H82" s="20" t="inlineStr">
        <is>
          <t>2026</t>
        </is>
      </c>
      <c r="I82" s="20" t="inlineStr">
        <is>
          <t>+7 913 698-36-20 (WhatsApp)</t>
        </is>
      </c>
      <c r="J82" s="20" t="inlineStr">
        <is>
          <t>https://turistka.ru/altai/info.php?ob=2999</t>
        </is>
      </c>
    </row>
    <row r="83">
      <c r="B83" s="24" t="n">
        <v>2</v>
      </c>
      <c r="C83" s="20" t="inlineStr">
        <is>
          <t>лодка-переправа</t>
        </is>
      </c>
      <c r="D83" s="20" t="inlineStr">
        <is>
          <t>кемпинг «Каменные грибы»</t>
        </is>
      </c>
      <c r="E83" s="20" t="inlineStr">
        <is>
          <t>кемпинг</t>
        </is>
      </c>
      <c r="F83" s="20" t="inlineStr">
        <is>
          <t>туда-обратно</t>
        </is>
      </c>
      <c r="G83" s="20" t="inlineStr">
        <is>
          <t>1500 ₽ до 4 чел.</t>
        </is>
      </c>
      <c r="H83" s="20" t="inlineStr">
        <is>
          <t>2026</t>
        </is>
      </c>
      <c r="I83" s="20" t="inlineStr">
        <is>
          <t>+7 913 999-68-36</t>
        </is>
      </c>
      <c r="J83" s="20" t="inlineStr">
        <is>
          <t>https://www.turistka.ru/altai/info.php?ob=1283</t>
        </is>
      </c>
    </row>
    <row r="84">
      <c r="B84" s="24" t="n">
        <v>3</v>
      </c>
      <c r="C84" s="20" t="inlineStr">
        <is>
          <t>трансфер</t>
        </is>
      </c>
      <c r="D84" s="20" t="inlineStr">
        <is>
          <t>кемпинг «Каменные грибы»</t>
        </is>
      </c>
      <c r="E84" s="20" t="inlineStr">
        <is>
          <t>Улаган / южный берег Телецкого</t>
        </is>
      </c>
      <c r="F84" s="20" t="inlineStr">
        <is>
          <t>до 8 чел.</t>
        </is>
      </c>
      <c r="G84" s="20" t="inlineStr">
        <is>
          <t>16 000 ₽ / 20 000 ₽</t>
        </is>
      </c>
      <c r="H84" s="20" t="inlineStr">
        <is>
          <t>2026</t>
        </is>
      </c>
      <c r="I84" s="20" t="inlineStr">
        <is>
          <t>+7 913 999-68-36</t>
        </is>
      </c>
      <c r="J84" s="20" t="inlineStr">
        <is>
          <t>https://www.turistka.ru/altai/info.php?ob=1283</t>
        </is>
      </c>
    </row>
    <row r="85">
      <c r="B85" s="24" t="n">
        <v>4</v>
      </c>
      <c r="C85" s="20" t="inlineStr">
        <is>
          <t>тур</t>
        </is>
      </c>
      <c r="D85" s="20" t="inlineStr">
        <is>
          <t>Sputnik8 (гиды Артыбаша)</t>
        </is>
      </c>
      <c r="E85" s="20" t="inlineStr">
        <is>
          <t>Артыбаш</t>
        </is>
      </c>
      <c r="F85" s="20" t="inlineStr">
        <is>
          <t>катер + Корбу + УАЗ + лодка + подъём + обед, 8:00–19:00</t>
        </is>
      </c>
      <c r="G85" s="20" t="inlineStr">
        <is>
          <t>12 000 ₽/чел.</t>
        </is>
      </c>
      <c r="H85" s="20" t="inlineStr">
        <is>
          <t>2026</t>
        </is>
      </c>
      <c r="I85" s="20" t="inlineStr">
        <is>
          <t>—</t>
        </is>
      </c>
      <c r="J85" s="2" t="inlineStr">
        <is>
          <t>https://www.sputnik8.com/ru/artybash/activities/41481-puteshestvie-k-kamennym-gribam-po-teletskomu-ozeru</t>
        </is>
      </c>
    </row>
    <row r="86">
      <c r="B86" s="24" t="n">
        <v>5</v>
      </c>
      <c r="C86" s="20" t="inlineStr">
        <is>
          <t>тур</t>
        </is>
      </c>
      <c r="D86" s="20" t="inlineStr">
        <is>
          <t>Tripster</t>
        </is>
      </c>
      <c r="E86" s="20" t="inlineStr">
        <is>
          <t>Горно-Алтайск</t>
        </is>
      </c>
      <c r="F86" s="20" t="inlineStr">
        <is>
          <t>«Каменные грибы Чулышманской долины»</t>
        </is>
      </c>
      <c r="G86" s="20" t="inlineStr">
        <is>
          <t>14 700 ₽</t>
        </is>
      </c>
      <c r="H86" s="20" t="inlineStr">
        <is>
          <t>2026</t>
        </is>
      </c>
      <c r="I86" s="20" t="inlineStr">
        <is>
          <t>—</t>
        </is>
      </c>
      <c r="J86" s="20" t="inlineStr">
        <is>
          <t>https://experience.tripster.ru/experience/33747/</t>
        </is>
      </c>
    </row>
    <row r="87">
      <c r="B87" s="24" t="n">
        <v>6</v>
      </c>
      <c r="C87" s="20" t="inlineStr">
        <is>
          <t>автопаром</t>
        </is>
      </c>
      <c r="D87" s="20" t="inlineStr">
        <is>
          <t>Teletskoeboats</t>
        </is>
      </c>
      <c r="E87" s="20" t="inlineStr">
        <is>
          <t>Артыбаш</t>
        </is>
      </c>
      <c r="F87" s="20" t="inlineStr">
        <is>
          <t>до южного берега</t>
        </is>
      </c>
      <c r="G87" s="20" t="inlineStr">
        <is>
          <t>легковая 15–17 тыс. ₽; пешеход 3000 ₽</t>
        </is>
      </c>
      <c r="H87" s="20" t="inlineStr">
        <is>
          <t>2026</t>
        </is>
      </c>
      <c r="I87" s="20" t="inlineStr">
        <is>
          <t>+7 983 581-35-35</t>
        </is>
      </c>
      <c r="J87" s="20" t="inlineStr">
        <is>
          <t>http://teletskoeboats.ru</t>
        </is>
      </c>
    </row>
    <row r="90" ht="22" customHeight="1">
      <c r="A90" s="16" t="inlineStr">
        <is>
          <t>#section</t>
        </is>
      </c>
      <c r="B90" s="17" t="inlineStr">
        <is>
          <t>Сезон и что взять</t>
        </is>
      </c>
      <c r="C90" s="18" t="n"/>
      <c r="D90" s="18" t="n"/>
      <c r="E90" s="18" t="n"/>
      <c r="F90" s="18" t="n"/>
      <c r="G90" s="18" t="n"/>
      <c r="H90" s="18" t="n"/>
    </row>
    <row r="91">
      <c r="A91" s="16" t="inlineStr">
        <is>
          <t>when</t>
        </is>
      </c>
      <c r="B91" s="21" t="inlineStr">
        <is>
          <t>Когда ехать (подробно)</t>
        </is>
      </c>
      <c r="C91" s="2" t="inlineStr">
        <is>
          <t>Май–сентябрь (сезон баз и парома); переправа работает с апреля по ноябрь (2026); зимой доступно, если есть лодка (поездки января 2019 и 2024/25)</t>
        </is>
      </c>
    </row>
    <row r="92">
      <c r="A92" s="16" t="inlineStr">
        <is>
          <t>diff</t>
        </is>
      </c>
      <c r="B92" s="21" t="inlineStr">
        <is>
          <t>Сложность (подробно)</t>
        </is>
      </c>
      <c r="C92" s="2" t="inlineStr">
        <is>
          <t>Лёгкая–средняя: переправа на лодке, затем ≈1,5–2 км крутой сыпучей тропы с набором ≈120 м, около часа вверх; для неподготовленных «не очень простой» подъём</t>
        </is>
      </c>
    </row>
    <row r="93">
      <c r="A93" s="16" t="inlineStr">
        <is>
          <t>hours</t>
        </is>
      </c>
      <c r="B93" s="21" t="inlineStr">
        <is>
          <t>Часы работы</t>
        </is>
      </c>
      <c r="C93" s="20" t="inlineStr">
        <is>
          <t>Свободный доступ; лодочная переправа — ежедневно 6:30–21:00, апрель–ноябрь (2026)</t>
        </is>
      </c>
    </row>
    <row r="94">
      <c r="A94" s="16" t="inlineStr">
        <is>
          <t>daytime</t>
        </is>
      </c>
      <c r="B94" s="21" t="inlineStr">
        <is>
          <t>Лучшее время суток</t>
        </is>
      </c>
      <c r="C94" s="20" t="inlineStr">
        <is>
          <t>Раннее утро (7:00–8:00) — грибы освещены солнцем; днём склон большую часть времени в тени</t>
        </is>
      </c>
    </row>
    <row r="95">
      <c r="A95" s="16" t="inlineStr">
        <is>
          <t>p_season</t>
        </is>
      </c>
      <c r="B95" s="21" t="inlineStr">
        <is>
          <t>Сезон (подробно)</t>
        </is>
      </c>
      <c r="C95" s="2" t="inlineStr">
        <is>
          <t>Май–сентябрь основной; переправа апрель–ноябрь; зимой доступно при работающей лодке и проходимом перевале.</t>
        </is>
      </c>
    </row>
    <row r="96">
      <c r="A96" s="16" t="inlineStr">
        <is>
          <t>bring</t>
        </is>
      </c>
      <c r="B96" s="21" t="inlineStr">
        <is>
          <t>Что взять</t>
        </is>
      </c>
      <c r="C96" s="20" t="inlineStr">
        <is>
          <t>Закрытую обувь с хорошей подошвой (сыпучий склон), воду, головной убор, наличные на лодку, фотоаппарат на рассвет</t>
        </is>
      </c>
    </row>
    <row r="98" ht="22" customHeight="1">
      <c r="A98" s="16" t="inlineStr">
        <is>
          <t>#section</t>
        </is>
      </c>
      <c r="B98" s="17" t="inlineStr">
        <is>
          <t>Важно</t>
        </is>
      </c>
      <c r="C98" s="18" t="n"/>
      <c r="D98" s="18" t="n"/>
      <c r="E98" s="18" t="n"/>
      <c r="F98" s="18" t="n"/>
      <c r="G98" s="18" t="n"/>
      <c r="H98" s="18" t="n"/>
    </row>
    <row r="99">
      <c r="A99" s="16" t="inlineStr">
        <is>
          <t>warn</t>
        </is>
      </c>
      <c r="B99" s="21" t="inlineStr">
        <is>
          <t>Важно / предупреждения</t>
        </is>
      </c>
      <c r="C99" s="2" t="inlineStr">
        <is>
          <t>Не подходи под «шляпки» и не карабкайся на столбы: они обрушиваются (1980-е, землетрясение 2003). Крутой сыпучий склон — осторожно на спуске. В долине в 2026 году активны медведи (заповедник закрыл соседнюю тропу на Учар с 20.08). Клещи весной и в начале лета. Пограничный пропуск не нужен</t>
        </is>
      </c>
    </row>
    <row r="100">
      <c r="A100" s="16" t="inlineStr">
        <is>
          <t>entry</t>
        </is>
      </c>
      <c r="B100" s="21" t="inlineStr">
        <is>
          <t>Вход (подробно)</t>
        </is>
      </c>
      <c r="C100" s="20" t="inlineStr">
        <is>
          <t>Отдельной платы за вход в урочище в источниках не найдено (платят только за лодку). Пограничный пропуск не нужен</t>
        </is>
      </c>
    </row>
    <row r="101">
      <c r="A101" s="16" t="inlineStr">
        <is>
          <t>net</t>
        </is>
      </c>
      <c r="B101" s="21" t="inlineStr">
        <is>
          <t>Связь (подробно)</t>
        </is>
      </c>
      <c r="C101" s="20" t="inlineStr">
        <is>
          <t>Нестабильно: в долине связь появилась в 2024–2025, но с перебоями (Т—Ж); КП пишет, что связи нет. Операторы не найдены</t>
        </is>
      </c>
    </row>
    <row r="102">
      <c r="A102" s="16" t="inlineStr">
        <is>
          <t>p_permits</t>
        </is>
      </c>
      <c r="B102" s="21" t="inlineStr">
        <is>
          <t>Разрешения</t>
        </is>
      </c>
      <c r="C102" s="2" t="inlineStr">
        <is>
          <t>Пропуск в погранзону не нужен. Платы за вход в источниках не найдено — платишь только за лодку.</t>
        </is>
      </c>
    </row>
    <row r="103">
      <c r="A103" s="16" t="inlineStr">
        <is>
          <t>p_access</t>
        </is>
      </c>
      <c r="B103" s="21" t="inlineStr">
        <is>
          <t>Доступность (дети, пожилые…)</t>
        </is>
      </c>
      <c r="C103" s="2" t="inlineStr">
        <is>
          <t>Детям школьного возраста — да (с родителями), маленьким и пожилым — тяжело из-за крутого сыпучего склона. Собаки — не найдено.</t>
        </is>
      </c>
    </row>
    <row r="105" ht="22" customHeight="1">
      <c r="A105" s="16" t="inlineStr">
        <is>
          <t>#section</t>
        </is>
      </c>
      <c r="B105" s="17" t="inlineStr">
        <is>
          <t>Ночлег и еда</t>
        </is>
      </c>
      <c r="C105" s="18" t="n"/>
      <c r="D105" s="18" t="n"/>
      <c r="E105" s="18" t="n"/>
      <c r="F105" s="18" t="n"/>
      <c r="G105" s="18" t="n"/>
      <c r="H105" s="18" t="n"/>
    </row>
    <row r="106">
      <c r="A106" s="16" t="inlineStr">
        <is>
          <t>stay</t>
        </is>
      </c>
      <c r="B106" s="21" t="inlineStr">
        <is>
          <t>Ночлег (кратко)</t>
        </is>
      </c>
      <c r="C106" s="2" t="inlineStr">
        <is>
          <t>Кемпинг «Каменные грибы» (1,5 км ниже устья Чульчи, круглый год, +7 913 999-68-36): 2-местный домик 3000 ₽, 3-местный 4000 ₽, 4-местные 5000 ₽, семейный дом 7000 ₽, дом на 8 мест 8000 ₽, аил на 7–8 мест 6000 ₽ (2026). Рядом на 61-м км: «Долина Каменных грибов» (от 4500 ₽, 2ГИС 4,8/99), «Долина водопадов» (от 3000 ₽, 4,9/67); база «Берёзка» у переправы; «Золотая долина Чулышмана» в Коо (от 2500 ₽)</t>
        </is>
      </c>
    </row>
    <row r="107">
      <c r="A107" s="16" t="inlineStr">
        <is>
          <t>food</t>
        </is>
      </c>
      <c r="B107" s="21" t="inlineStr">
        <is>
          <t>Еда (кратко)</t>
        </is>
      </c>
      <c r="C107" s="2" t="inlineStr">
        <is>
          <t>Питание в кемпинге «Каменные грибы»: завтрак 400 ₽, обед 800 ₽, ужин 700 ₽, комплекс 1900 ₽ (2026); хариус из Чулышмана</t>
        </is>
      </c>
    </row>
    <row r="108">
      <c r="A108" s="16" t="inlineStr">
        <is>
          <t>#table:stays</t>
        </is>
      </c>
      <c r="B108" s="22" t="inlineStr">
        <is>
          <t>Ночлег — 5</t>
        </is>
      </c>
    </row>
    <row r="109">
      <c r="A109" s="16" t="inlineStr">
        <is>
          <t>#keys</t>
        </is>
      </c>
      <c r="C109" s="16" t="inlineStr">
        <is>
          <t>name</t>
        </is>
      </c>
      <c r="D109" s="16" t="inlineStr">
        <is>
          <t>type</t>
        </is>
      </c>
      <c r="E109" s="16" t="inlineStr">
        <is>
          <t>where</t>
        </is>
      </c>
      <c r="F109" s="16" t="inlineStr">
        <is>
          <t>season</t>
        </is>
      </c>
      <c r="G109" s="16" t="inlineStr">
        <is>
          <t>price</t>
        </is>
      </c>
      <c r="H109" s="16" t="inlineStr">
        <is>
          <t>year</t>
        </is>
      </c>
      <c r="I109" s="16" t="inlineStr">
        <is>
          <t>contact</t>
        </is>
      </c>
      <c r="J109" s="16" t="inlineStr">
        <is>
          <t>src</t>
        </is>
      </c>
    </row>
    <row r="110">
      <c r="A110" s="16" t="inlineStr">
        <is>
          <t>#labels</t>
        </is>
      </c>
      <c r="B110" s="23" t="inlineStr">
        <is>
          <t>№ / строки ниже</t>
        </is>
      </c>
      <c r="C110" s="21" t="inlineStr">
        <is>
          <t>Название</t>
        </is>
      </c>
      <c r="D110" s="21" t="inlineStr">
        <is>
          <t>Тип</t>
        </is>
      </c>
      <c r="E110" s="21" t="inlineStr">
        <is>
          <t>Где</t>
        </is>
      </c>
      <c r="F110" s="21" t="inlineStr">
        <is>
          <t>Сезон</t>
        </is>
      </c>
      <c r="G110" s="21" t="inlineStr">
        <is>
          <t>Цена</t>
        </is>
      </c>
      <c r="H110" s="21" t="inlineStr">
        <is>
          <t>Год цены</t>
        </is>
      </c>
      <c r="I110" s="21" t="inlineStr">
        <is>
          <t>Контакт</t>
        </is>
      </c>
      <c r="J110" s="21" t="inlineStr">
        <is>
          <t>Источник</t>
        </is>
      </c>
    </row>
    <row r="111">
      <c r="B111" s="24" t="n">
        <v>1</v>
      </c>
      <c r="C111" s="20" t="inlineStr">
        <is>
          <t>Кемпинг «Каменные грибы»</t>
        </is>
      </c>
      <c r="D111" s="20" t="inlineStr">
        <is>
          <t>кемпинг/домики/аил</t>
        </is>
      </c>
      <c r="E111" s="20" t="inlineStr">
        <is>
          <t>61-й км, 1,5 км ниже устья Чульчи, 0,5 км от дороги</t>
        </is>
      </c>
      <c r="F111" s="20" t="inlineStr">
        <is>
          <t>круглый год (до 75 чел. летом, 40 зимой)</t>
        </is>
      </c>
      <c r="G111" s="2" t="inlineStr">
        <is>
          <t>3000 ₽ (2-мест.), 4000 (3-мест.), 5000 (4-мест.), 7000 (семейный), 8000 (8 мест), аил 6000</t>
        </is>
      </c>
      <c r="H111" s="20" t="inlineStr">
        <is>
          <t>2026</t>
        </is>
      </c>
      <c r="I111" s="20" t="inlineStr">
        <is>
          <t>+7 913 999-68-36</t>
        </is>
      </c>
      <c r="J111" s="20" t="inlineStr">
        <is>
          <t>https://www.turistka.ru/altai/info.php?ob=1283</t>
        </is>
      </c>
    </row>
    <row r="112">
      <c r="B112" s="24" t="n">
        <v>2</v>
      </c>
      <c r="C112" s="20" t="inlineStr">
        <is>
          <t>«Долина Каменных грибов»</t>
        </is>
      </c>
      <c r="D112" s="20" t="inlineStr">
        <is>
          <t>турбаза</t>
        </is>
      </c>
      <c r="E112" s="20" t="inlineStr">
        <is>
          <t>61-й км</t>
        </is>
      </c>
      <c r="F112" s="20" t="inlineStr">
        <is>
          <t>—</t>
        </is>
      </c>
      <c r="G112" s="20" t="inlineStr">
        <is>
          <t>от 4500 ₽ (2ГИС 4,8/99)</t>
        </is>
      </c>
      <c r="H112" s="20" t="inlineStr">
        <is>
          <t>2026</t>
        </is>
      </c>
      <c r="I112" s="20" t="inlineStr">
        <is>
          <t>2ГИС</t>
        </is>
      </c>
      <c r="J112" s="2" t="inlineStr">
        <is>
          <t>https://2gis.ru/gornoaltaysk/search/Турбазы%20в%20долине%20чулышман</t>
        </is>
      </c>
    </row>
    <row r="113">
      <c r="B113" s="24" t="n">
        <v>3</v>
      </c>
      <c r="C113" s="20" t="inlineStr">
        <is>
          <t>«Долина водопадов»</t>
        </is>
      </c>
      <c r="D113" s="20" t="inlineStr">
        <is>
          <t>база</t>
        </is>
      </c>
      <c r="E113" s="20" t="inlineStr">
        <is>
          <t>61-й км</t>
        </is>
      </c>
      <c r="F113" s="20" t="inlineStr">
        <is>
          <t>—</t>
        </is>
      </c>
      <c r="G113" s="20" t="inlineStr">
        <is>
          <t>от 3000 ₽ (2ГИС 4,9/67)</t>
        </is>
      </c>
      <c r="H113" s="20" t="inlineStr">
        <is>
          <t>2026</t>
        </is>
      </c>
      <c r="I113" s="20" t="inlineStr">
        <is>
          <t>2ГИС</t>
        </is>
      </c>
      <c r="J113" s="2" t="inlineStr">
        <is>
          <t>https://2gis.ru/gornoaltaysk/search/Турбазы%20в%20долине%20чулышман</t>
        </is>
      </c>
    </row>
    <row r="114">
      <c r="B114" s="24" t="n">
        <v>4</v>
      </c>
      <c r="C114" s="20" t="inlineStr">
        <is>
          <t>«Золотой Алтай. Каменные грибы»</t>
        </is>
      </c>
      <c r="D114" s="20" t="inlineStr">
        <is>
          <t>база</t>
        </is>
      </c>
      <c r="E114" s="20" t="inlineStr">
        <is>
          <t>Улаганский р-н</t>
        </is>
      </c>
      <c r="F114" s="20" t="inlineStr">
        <is>
          <t>—</t>
        </is>
      </c>
      <c r="G114" s="20" t="inlineStr">
        <is>
          <t>от 7000 ₽ (2ГИС 4,6/20)</t>
        </is>
      </c>
      <c r="H114" s="20" t="inlineStr">
        <is>
          <t>2026</t>
        </is>
      </c>
      <c r="I114" s="20" t="inlineStr">
        <is>
          <t>2ГИС</t>
        </is>
      </c>
      <c r="J114" s="2" t="inlineStr">
        <is>
          <t>https://2gis.ru/gornoaltaysk/search/Турбазы%20в%20долине%20чулышман</t>
        </is>
      </c>
    </row>
    <row r="115">
      <c r="B115" s="24" t="n">
        <v>5</v>
      </c>
      <c r="C115" s="20" t="inlineStr">
        <is>
          <t>База «Берёзка» («Чулышманская берёзка»)</t>
        </is>
      </c>
      <c r="D115" s="20" t="inlineStr">
        <is>
          <t>турбаза</t>
        </is>
      </c>
      <c r="E115" s="20" t="inlineStr">
        <is>
          <t>у переправы, напротив грибов</t>
        </is>
      </c>
      <c r="F115" s="20" t="inlineStr">
        <is>
          <t>—</t>
        </is>
      </c>
      <c r="G115" s="20" t="inlineStr">
        <is>
          <t>не найдено</t>
        </is>
      </c>
      <c r="H115" s="20" t="inlineStr">
        <is>
          <t>—</t>
        </is>
      </c>
      <c r="I115" s="20" t="inlineStr">
        <is>
          <t>—</t>
        </is>
      </c>
      <c r="J115" s="20" t="inlineStr">
        <is>
          <t>https://turistka.ru/altai/info.php?ob=2999</t>
        </is>
      </c>
    </row>
    <row r="117">
      <c r="A117" s="16" t="inlineStr">
        <is>
          <t>#table:food</t>
        </is>
      </c>
      <c r="B117" s="22" t="inlineStr">
        <is>
          <t>Еда — 1</t>
        </is>
      </c>
    </row>
    <row r="118">
      <c r="A118" s="16" t="inlineStr">
        <is>
          <t>#keys</t>
        </is>
      </c>
      <c r="C118" s="16" t="inlineStr">
        <is>
          <t>name</t>
        </is>
      </c>
      <c r="D118" s="16" t="inlineStr">
        <is>
          <t>where</t>
        </is>
      </c>
      <c r="E118" s="16" t="inlineStr">
        <is>
          <t>details</t>
        </is>
      </c>
      <c r="F118" s="16" t="inlineStr">
        <is>
          <t>src</t>
        </is>
      </c>
    </row>
    <row r="119">
      <c r="A119" s="16" t="inlineStr">
        <is>
          <t>#labels</t>
        </is>
      </c>
      <c r="B119" s="23" t="inlineStr">
        <is>
          <t>№ / строки ниже</t>
        </is>
      </c>
      <c r="C119" s="21" t="inlineStr">
        <is>
          <t>Название</t>
        </is>
      </c>
      <c r="D119" s="21" t="inlineStr">
        <is>
          <t>Где</t>
        </is>
      </c>
      <c r="E119" s="21" t="inlineStr">
        <is>
          <t>Подробно</t>
        </is>
      </c>
      <c r="F119" s="21" t="inlineStr">
        <is>
          <t>Источник</t>
        </is>
      </c>
    </row>
    <row r="120">
      <c r="B120" s="24" t="n">
        <v>1</v>
      </c>
      <c r="C120" s="20" t="inlineStr">
        <is>
          <t>кафе кемпинга «Каменные грибы»</t>
        </is>
      </c>
      <c r="D120" s="20" t="inlineStr">
        <is>
          <t>61-й км</t>
        </is>
      </c>
      <c r="E120" s="2" t="inlineStr">
        <is>
          <t>завтрак 400 ₽, обед 800 ₽, ужин 700 ₽, комплекс 1900 ₽ (2026)</t>
        </is>
      </c>
      <c r="F120" s="20" t="inlineStr">
        <is>
          <t>https://www.turistka.ru/altai/info.php?ob=1283</t>
        </is>
      </c>
    </row>
    <row r="123" ht="22" customHeight="1">
      <c r="A123" s="16" t="inlineStr">
        <is>
          <t>#section</t>
        </is>
      </c>
      <c r="B123" s="17" t="inlineStr">
        <is>
          <t>На месте</t>
        </is>
      </c>
      <c r="C123" s="18" t="n"/>
      <c r="D123" s="18" t="n"/>
      <c r="E123" s="18" t="n"/>
      <c r="F123" s="18" t="n"/>
      <c r="G123" s="18" t="n"/>
      <c r="H123" s="18" t="n"/>
    </row>
    <row r="124">
      <c r="A124" s="16" t="inlineStr">
        <is>
          <t>camping</t>
        </is>
      </c>
      <c r="B124" s="21" t="inlineStr">
        <is>
          <t>Кемпинг</t>
        </is>
      </c>
      <c r="C124" s="20" t="inlineStr">
        <is>
          <t>Палаточный лагерь при кемпинге «Каменные грибы» (цена не указана); на кемпингах долины от 100 ₽/чел. (КП). У самих грибов стоянки не предусмотрены.</t>
        </is>
      </c>
    </row>
    <row r="125">
      <c r="A125" s="16" t="inlineStr">
        <is>
          <t>photo_spots</t>
        </is>
      </c>
      <c r="B125" s="21" t="inlineStr">
        <is>
          <t>Точки для фото</t>
        </is>
      </c>
      <c r="C125" s="20" t="inlineStr">
        <is>
          <t>Смотровая выше поля грибов (панорама долины и реки) — на рассвете; крупные «грибы» на фоне Чулышмана</t>
        </is>
      </c>
    </row>
    <row r="126">
      <c r="A126" s="16" t="inlineStr">
        <is>
          <t>#table:hikes</t>
        </is>
      </c>
      <c r="B126" s="22" t="inlineStr">
        <is>
          <t>Тропы — 1</t>
        </is>
      </c>
    </row>
    <row r="127">
      <c r="A127" s="16" t="inlineStr">
        <is>
          <t>#keys</t>
        </is>
      </c>
      <c r="C127" s="16" t="inlineStr">
        <is>
          <t>name</t>
        </is>
      </c>
      <c r="D127" s="16" t="inlineStr">
        <is>
          <t>route</t>
        </is>
      </c>
      <c r="E127" s="16" t="inlineStr">
        <is>
          <t>km</t>
        </is>
      </c>
      <c r="F127" s="16" t="inlineStr">
        <is>
          <t>gain_m</t>
        </is>
      </c>
      <c r="G127" s="16" t="inlineStr">
        <is>
          <t>time</t>
        </is>
      </c>
      <c r="H127" s="16" t="inlineStr">
        <is>
          <t>difficulty</t>
        </is>
      </c>
      <c r="I127" s="16" t="inlineStr">
        <is>
          <t>marked</t>
        </is>
      </c>
      <c r="J127" s="16" t="inlineStr">
        <is>
          <t>track</t>
        </is>
      </c>
      <c r="K127" s="16" t="inlineStr">
        <is>
          <t>src</t>
        </is>
      </c>
    </row>
    <row r="128">
      <c r="A128" s="16" t="inlineStr">
        <is>
          <t>#labels</t>
        </is>
      </c>
      <c r="B128" s="23" t="inlineStr">
        <is>
          <t>№ / строки ниже</t>
        </is>
      </c>
      <c r="C128" s="21" t="inlineStr">
        <is>
          <t>Название</t>
        </is>
      </c>
      <c r="D128" s="21" t="inlineStr">
        <is>
          <t>Маршрут</t>
        </is>
      </c>
      <c r="E128" s="21" t="inlineStr">
        <is>
          <t>Км</t>
        </is>
      </c>
      <c r="F128" s="21" t="inlineStr">
        <is>
          <t>Набор, м</t>
        </is>
      </c>
      <c r="G128" s="21" t="inlineStr">
        <is>
          <t>Время</t>
        </is>
      </c>
      <c r="H128" s="21" t="inlineStr">
        <is>
          <t>Сложность</t>
        </is>
      </c>
      <c r="I128" s="21" t="inlineStr">
        <is>
          <t>Маркировка</t>
        </is>
      </c>
      <c r="J128" s="21" t="inlineStr">
        <is>
          <t>Трек (ссылка)</t>
        </is>
      </c>
      <c r="K128" s="21" t="inlineStr">
        <is>
          <t>Источник</t>
        </is>
      </c>
    </row>
    <row r="129">
      <c r="B129" s="24" t="n">
        <v>1</v>
      </c>
      <c r="C129" s="20" t="inlineStr">
        <is>
          <t>Подъём к Каменным грибам</t>
        </is>
      </c>
      <c r="D129" s="2" t="inlineStr">
        <is>
          <t>лодка через Чулышман → тропа по склону (через мостик) к смотровой и полю грибов</t>
        </is>
      </c>
      <c r="E129" s="20" t="inlineStr">
        <is>
          <t>≈1,5–2 в одну сторону</t>
        </is>
      </c>
      <c r="F129" s="20" t="inlineStr">
        <is>
          <t>≈120</t>
        </is>
      </c>
      <c r="G129" s="20" t="inlineStr">
        <is>
          <t>≈1 ч вверх; 1,5–2 ч всего</t>
        </is>
      </c>
      <c r="H129" s="20" t="inlineStr">
        <is>
          <t>лёгкая–средняя, сыпучий крутой склон</t>
        </is>
      </c>
      <c r="I129" s="20" t="inlineStr">
        <is>
          <t>слабо (по отзывам)</t>
        </is>
      </c>
      <c r="J129" s="20" t="inlineStr"/>
      <c r="K129" s="20" t="inlineStr">
        <is>
          <t>https://tonkosti.ru/Урочище_Ак-Курум</t>
        </is>
      </c>
    </row>
    <row r="131">
      <c r="A131" s="16" t="inlineStr">
        <is>
          <t>#table:horses</t>
        </is>
      </c>
      <c r="B131" s="22" t="inlineStr">
        <is>
          <t>Конные прогулки — 1</t>
        </is>
      </c>
    </row>
    <row r="132">
      <c r="A132" s="16" t="inlineStr">
        <is>
          <t>#keys</t>
        </is>
      </c>
      <c r="C132" s="16" t="inlineStr">
        <is>
          <t>where</t>
        </is>
      </c>
      <c r="D132" s="16" t="inlineStr">
        <is>
          <t>price</t>
        </is>
      </c>
      <c r="E132" s="16" t="inlineStr">
        <is>
          <t>guide</t>
        </is>
      </c>
      <c r="F132" s="16" t="inlineStr">
        <is>
          <t>notes</t>
        </is>
      </c>
      <c r="G132" s="16" t="inlineStr">
        <is>
          <t>src</t>
        </is>
      </c>
    </row>
    <row r="133">
      <c r="A133" s="16" t="inlineStr">
        <is>
          <t>#labels</t>
        </is>
      </c>
      <c r="B133" s="23" t="inlineStr">
        <is>
          <t>№ / строки ниже</t>
        </is>
      </c>
      <c r="C133" s="21" t="inlineStr">
        <is>
          <t>Где</t>
        </is>
      </c>
      <c r="D133" s="21" t="inlineStr">
        <is>
          <t>Цена</t>
        </is>
      </c>
      <c r="E133" s="21" t="inlineStr">
        <is>
          <t>Гид</t>
        </is>
      </c>
      <c r="F133" s="21" t="inlineStr">
        <is>
          <t>Заметки</t>
        </is>
      </c>
      <c r="G133" s="21" t="inlineStr">
        <is>
          <t>Источник</t>
        </is>
      </c>
    </row>
    <row r="134">
      <c r="B134" s="24" t="n">
        <v>1</v>
      </c>
      <c r="C134" s="20" t="inlineStr">
        <is>
          <t>кемпинг «Каменные грибы»</t>
        </is>
      </c>
      <c r="D134" s="20" t="inlineStr">
        <is>
          <t>не найдено</t>
        </is>
      </c>
      <c r="E134" s="20" t="inlineStr">
        <is>
          <t>да</t>
        </is>
      </c>
      <c r="F134" s="20" t="inlineStr">
        <is>
          <t>конные прогулки в списке услуг</t>
        </is>
      </c>
      <c r="G134" s="20" t="inlineStr">
        <is>
          <t>https://mirturbaz.ru/russia/respublika-altay/kamennye-griby</t>
        </is>
      </c>
    </row>
    <row r="136">
      <c r="A136" s="16" t="inlineStr">
        <is>
          <t>#table:activities</t>
        </is>
      </c>
      <c r="B136" s="22" t="inlineStr">
        <is>
          <t>Активности на месте — 2</t>
        </is>
      </c>
    </row>
    <row r="137">
      <c r="A137" s="16" t="inlineStr">
        <is>
          <t>#keys</t>
        </is>
      </c>
      <c r="C137" s="16" t="inlineStr">
        <is>
          <t>activity</t>
        </is>
      </c>
      <c r="D137" s="16" t="inlineStr">
        <is>
          <t>details</t>
        </is>
      </c>
      <c r="E137" s="16" t="inlineStr">
        <is>
          <t>price</t>
        </is>
      </c>
      <c r="F137" s="16" t="inlineStr">
        <is>
          <t>src</t>
        </is>
      </c>
    </row>
    <row r="138">
      <c r="A138" s="16" t="inlineStr">
        <is>
          <t>#labels</t>
        </is>
      </c>
      <c r="B138" s="23" t="inlineStr">
        <is>
          <t>№ / строки ниже</t>
        </is>
      </c>
      <c r="C138" s="21" t="inlineStr">
        <is>
          <t>Активность</t>
        </is>
      </c>
      <c r="D138" s="21" t="inlineStr">
        <is>
          <t>Подробно</t>
        </is>
      </c>
      <c r="E138" s="21" t="inlineStr">
        <is>
          <t>Цена</t>
        </is>
      </c>
      <c r="F138" s="21" t="inlineStr">
        <is>
          <t>Источник</t>
        </is>
      </c>
    </row>
    <row r="139">
      <c r="B139" s="24" t="n">
        <v>1</v>
      </c>
      <c r="C139" s="20" t="inlineStr">
        <is>
          <t>баня</t>
        </is>
      </c>
      <c r="D139" s="20" t="inlineStr">
        <is>
          <t>кемпинг «Каменные грибы»</t>
        </is>
      </c>
      <c r="E139" s="20" t="inlineStr">
        <is>
          <t>1500 ₽/ч (2026)</t>
        </is>
      </c>
      <c r="F139" s="20" t="inlineStr">
        <is>
          <t>https://www.turistka.ru/altai/info.php?ob=1283</t>
        </is>
      </c>
    </row>
    <row r="140">
      <c r="B140" s="24" t="n">
        <v>2</v>
      </c>
      <c r="C140" s="20" t="inlineStr">
        <is>
          <t>рыбалка, джип-туры, рафтинг</t>
        </is>
      </c>
      <c r="D140" s="20" t="inlineStr">
        <is>
          <t>через кемпинг</t>
        </is>
      </c>
      <c r="E140" s="20" t="inlineStr">
        <is>
          <t>не найдено</t>
        </is>
      </c>
      <c r="F140" s="20" t="inlineStr">
        <is>
          <t>https://mirturbaz.ru/russia/respublika-altay/kamennye-griby</t>
        </is>
      </c>
    </row>
    <row r="142">
      <c r="A142" s="16" t="inlineStr">
        <is>
          <t>#table:rent</t>
        </is>
      </c>
      <c r="B142" s="22" t="inlineStr">
        <is>
          <t>Прокат — 0</t>
        </is>
      </c>
    </row>
    <row r="143">
      <c r="A143" s="16" t="inlineStr">
        <is>
          <t>#keys</t>
        </is>
      </c>
      <c r="C143" s="16" t="inlineStr">
        <is>
          <t>what</t>
        </is>
      </c>
      <c r="D143" s="16" t="inlineStr">
        <is>
          <t>where</t>
        </is>
      </c>
      <c r="E143" s="16" t="inlineStr">
        <is>
          <t>price</t>
        </is>
      </c>
      <c r="F143" s="16" t="inlineStr">
        <is>
          <t>src</t>
        </is>
      </c>
    </row>
    <row r="144">
      <c r="A144" s="16" t="inlineStr">
        <is>
          <t>#labels</t>
        </is>
      </c>
      <c r="B144" s="23" t="inlineStr">
        <is>
          <t>№ / строки ниже</t>
        </is>
      </c>
      <c r="C144" s="21" t="inlineStr">
        <is>
          <t>Что</t>
        </is>
      </c>
      <c r="D144" s="21" t="inlineStr">
        <is>
          <t>Где</t>
        </is>
      </c>
      <c r="E144" s="21" t="inlineStr">
        <is>
          <t>Цена</t>
        </is>
      </c>
      <c r="F144" s="21" t="inlineStr">
        <is>
          <t>Источник</t>
        </is>
      </c>
    </row>
    <row r="146">
      <c r="A146" s="16" t="inlineStr">
        <is>
          <t>#table:itinerary</t>
        </is>
      </c>
      <c r="B146" s="22" t="inlineStr">
        <is>
          <t>Готовые планы — 3</t>
        </is>
      </c>
    </row>
    <row r="147">
      <c r="A147" s="16" t="inlineStr">
        <is>
          <t>#keys</t>
        </is>
      </c>
      <c r="C147" s="16" t="inlineStr">
        <is>
          <t>title</t>
        </is>
      </c>
      <c r="D147" s="16" t="inlineStr">
        <is>
          <t>plan</t>
        </is>
      </c>
    </row>
    <row r="148">
      <c r="A148" s="16" t="inlineStr">
        <is>
          <t>#labels</t>
        </is>
      </c>
      <c r="B148" s="23" t="inlineStr">
        <is>
          <t>№ / строки ниже</t>
        </is>
      </c>
      <c r="C148" s="21" t="inlineStr">
        <is>
          <t>Название плана</t>
        </is>
      </c>
      <c r="D148" s="21" t="inlineStr">
        <is>
          <t>План</t>
        </is>
      </c>
    </row>
    <row r="149">
      <c r="B149" s="24" t="n">
        <v>1</v>
      </c>
      <c r="C149" s="20" t="inlineStr">
        <is>
          <t>Полдня</t>
        </is>
      </c>
      <c r="D149" s="2" t="inlineStr">
        <is>
          <t>Лодка в 7:00 → рассвет у грибов → спуск к 9:00 → завтрак → дорога на Кату-Ярык или к озеру.</t>
        </is>
      </c>
    </row>
    <row r="150">
      <c r="B150" s="24" t="n">
        <v>2</v>
      </c>
      <c r="C150" s="20" t="inlineStr">
        <is>
          <t>2 дня</t>
        </is>
      </c>
      <c r="D150" s="2" t="inlineStr">
        <is>
          <t>День 1: грибы утром, Куркуре днём. День 2: Учар (8 ч) с той же переправы.</t>
        </is>
      </c>
    </row>
    <row r="151">
      <c r="B151" s="24" t="n">
        <v>3</v>
      </c>
      <c r="C151" s="20" t="inlineStr">
        <is>
          <t>Однодневный тур из Артыбаша</t>
        </is>
      </c>
      <c r="D151" s="2" t="inlineStr">
        <is>
          <t>Катер + Корбу → УАЗ по долине → грибы → обед → водопад «Сорок грехов» → обратно к 19:00 (12 000 ₽).</t>
        </is>
      </c>
    </row>
    <row r="154" ht="22" customHeight="1">
      <c r="A154" s="16" t="inlineStr">
        <is>
          <t>#section</t>
        </is>
      </c>
      <c r="B154" s="17" t="inlineStr">
        <is>
          <t>Сервисы рядом</t>
        </is>
      </c>
      <c r="C154" s="18" t="n"/>
      <c r="D154" s="18" t="n"/>
      <c r="E154" s="18" t="n"/>
      <c r="F154" s="18" t="n"/>
      <c r="G154" s="18" t="n"/>
      <c r="H154" s="18" t="n"/>
    </row>
    <row r="155">
      <c r="A155" s="16" t="inlineStr">
        <is>
          <t>svc_toilets</t>
        </is>
      </c>
      <c r="B155" s="21" t="inlineStr">
        <is>
          <t>Сервис: туалеты</t>
        </is>
      </c>
      <c r="C155" s="20" t="inlineStr">
        <is>
          <t>на базах</t>
        </is>
      </c>
    </row>
    <row r="156">
      <c r="A156" s="16" t="inlineStr">
        <is>
          <t>svc_water</t>
        </is>
      </c>
      <c r="B156" s="21" t="inlineStr">
        <is>
          <t>Сервис: вода</t>
        </is>
      </c>
      <c r="C156" s="20" t="inlineStr">
        <is>
          <t>на базах; родник у кемпинга (TripAdvisor 2016)</t>
        </is>
      </c>
    </row>
    <row r="157">
      <c r="A157" s="16" t="inlineStr">
        <is>
          <t>svc_shop</t>
        </is>
      </c>
      <c r="B157" s="21" t="inlineStr">
        <is>
          <t>Сервис: магазин</t>
        </is>
      </c>
      <c r="C157" s="20" t="inlineStr">
        <is>
          <t>магазин при кемпинге «Каменные грибы» (turistka, без даты); иначе — Улаган</t>
        </is>
      </c>
    </row>
    <row r="158">
      <c r="A158" s="16" t="inlineStr">
        <is>
          <t>svc_atm</t>
        </is>
      </c>
      <c r="B158" s="21" t="inlineStr">
        <is>
          <t>Сервис: банкомат</t>
        </is>
      </c>
      <c r="C158" s="20" t="inlineStr">
        <is>
          <t>нет</t>
        </is>
      </c>
    </row>
    <row r="159">
      <c r="A159" s="16" t="inlineStr">
        <is>
          <t>svc_fuel</t>
        </is>
      </c>
      <c r="B159" s="21" t="inlineStr">
        <is>
          <t>Сервис: АЗС</t>
        </is>
      </c>
      <c r="C159" s="20" t="inlineStr">
        <is>
          <t>Улаган, Акташ</t>
        </is>
      </c>
    </row>
    <row r="160">
      <c r="A160" s="16" t="inlineStr">
        <is>
          <t>svc_mobile</t>
        </is>
      </c>
      <c r="B160" s="21" t="inlineStr">
        <is>
          <t>Сервис: связь</t>
        </is>
      </c>
      <c r="C160" s="20" t="inlineStr">
        <is>
          <t>нестабильно</t>
        </is>
      </c>
    </row>
    <row r="161">
      <c r="A161" s="16" t="inlineStr">
        <is>
          <t>svc_medical</t>
        </is>
      </c>
      <c r="B161" s="21" t="inlineStr">
        <is>
          <t>Сервис: медпомощь</t>
        </is>
      </c>
      <c r="C161" s="20" t="inlineStr">
        <is>
          <t>нет (ближайшее — Улаган, не подтверждено)</t>
        </is>
      </c>
    </row>
    <row r="162">
      <c r="A162" s="16" t="inlineStr">
        <is>
          <t>svc_rescue</t>
        </is>
      </c>
      <c r="B162" s="21" t="inlineStr">
        <is>
          <t>Сервис: спасатели</t>
        </is>
      </c>
      <c r="C162" s="20" t="inlineStr">
        <is>
          <t>не найдено</t>
        </is>
      </c>
    </row>
    <row r="164" ht="22" customHeight="1">
      <c r="A164" s="16" t="inlineStr">
        <is>
          <t>#section</t>
        </is>
      </c>
      <c r="B164" s="17" t="inlineStr">
        <is>
          <t>Бюджет</t>
        </is>
      </c>
      <c r="C164" s="18" t="n"/>
      <c r="D164" s="18" t="n"/>
      <c r="E164" s="18" t="n"/>
      <c r="F164" s="18" t="n"/>
      <c r="G164" s="18" t="n"/>
      <c r="H164" s="18" t="n"/>
    </row>
    <row r="165">
      <c r="A165" s="16" t="inlineStr">
        <is>
          <t>budget_economy</t>
        </is>
      </c>
      <c r="B165" s="21" t="inlineStr">
        <is>
          <t>Бюджет: эконом</t>
        </is>
      </c>
      <c r="C165" s="20" t="inlineStr">
        <is>
          <t>≈4000–5000 ₽ на двоих за сутки на месте: 2-местный домик 3000 ₽ + лодка 1000 ₽ + своя еда</t>
        </is>
      </c>
    </row>
    <row r="166">
      <c r="A166" s="16" t="inlineStr">
        <is>
          <t>budget_comfort</t>
        </is>
      </c>
      <c r="B166" s="21" t="inlineStr">
        <is>
          <t>Бюджет: комфорт</t>
        </is>
      </c>
      <c r="C166" s="20" t="inlineStr">
        <is>
          <t>≈12 000–15 000 ₽/чел.: тур из Артыбаша 12 000 ₽ или семейный дом 7000 ₽ + питание 1900 ₽/чел.</t>
        </is>
      </c>
    </row>
    <row r="167">
      <c r="A167" s="16" t="inlineStr">
        <is>
          <t>budget_year</t>
        </is>
      </c>
      <c r="B167" s="21" t="inlineStr">
        <is>
          <t>Бюджет: год цен</t>
        </is>
      </c>
      <c r="C167" s="20" t="inlineStr">
        <is>
          <t>2026</t>
        </is>
      </c>
    </row>
    <row r="169" ht="22" customHeight="1">
      <c r="A169" s="16" t="inlineStr">
        <is>
          <t>#section</t>
        </is>
      </c>
      <c r="B169" s="17" t="inlineStr">
        <is>
          <t>Что говорят путешественники</t>
        </is>
      </c>
      <c r="C169" s="18" t="n"/>
      <c r="D169" s="18" t="n"/>
      <c r="E169" s="18" t="n"/>
      <c r="F169" s="18" t="n"/>
      <c r="G169" s="18" t="n"/>
      <c r="H169" s="18" t="n"/>
    </row>
    <row r="170">
      <c r="A170" s="16" t="inlineStr">
        <is>
          <t>reviews</t>
        </is>
      </c>
      <c r="B170" s="21" t="inlineStr">
        <is>
          <t>Что говорят путешественники</t>
        </is>
      </c>
      <c r="C170" s="2" t="inlineStr">
        <is>
          <t>Рейтинга самого урочища на 2ГИС/Яндекс не найдено. Кемпинг «Каменные грибы» — 4,3 (79 оценок, 2ГИС); тур Sputnik8 к грибам — 4,6 (27). Плюсы: необычные формы, панорама долины, мистическая атмосфера; минусы: долгая дорога, крутой подъём, «все базы в долине похожи» (TripAdvisor)</t>
        </is>
      </c>
    </row>
    <row r="172" ht="22" customHeight="1">
      <c r="A172" s="16" t="inlineStr">
        <is>
          <t>#section</t>
        </is>
      </c>
      <c r="B172" s="17" t="inlineStr">
        <is>
          <t>Рядом</t>
        </is>
      </c>
      <c r="C172" s="18" t="n"/>
      <c r="D172" s="18" t="n"/>
      <c r="E172" s="18" t="n"/>
      <c r="F172" s="18" t="n"/>
      <c r="G172" s="18" t="n"/>
      <c r="H172" s="18" t="n"/>
    </row>
    <row r="173">
      <c r="A173" s="16" t="inlineStr">
        <is>
          <t>#table:nearby</t>
        </is>
      </c>
      <c r="B173" s="22" t="inlineStr">
        <is>
          <t>Рядом — 4</t>
        </is>
      </c>
    </row>
    <row r="174">
      <c r="A174" s="16" t="inlineStr">
        <is>
          <t>#keys</t>
        </is>
      </c>
      <c r="C174" s="16" t="inlineStr">
        <is>
          <t>id</t>
        </is>
      </c>
      <c r="D174" s="16" t="inlineStr">
        <is>
          <t>name</t>
        </is>
      </c>
      <c r="E174" s="16" t="inlineStr">
        <is>
          <t>km</t>
        </is>
      </c>
    </row>
    <row r="175">
      <c r="A175" s="16" t="inlineStr">
        <is>
          <t>#labels</t>
        </is>
      </c>
      <c r="B175" s="23" t="inlineStr">
        <is>
          <t>№ / строки ниже</t>
        </is>
      </c>
      <c r="C175" s="21" t="inlineStr">
        <is>
          <t>ID соседнего места</t>
        </is>
      </c>
      <c r="D175" s="21" t="inlineStr">
        <is>
          <t>Название</t>
        </is>
      </c>
      <c r="E175" s="21" t="inlineStr">
        <is>
          <t>Км</t>
        </is>
      </c>
    </row>
    <row r="176">
      <c r="B176" s="24" t="n">
        <v>1</v>
      </c>
      <c r="C176" s="20" t="inlineStr">
        <is>
          <t>alt-03</t>
        </is>
      </c>
      <c r="D176" s="20" t="inlineStr">
        <is>
          <t>Водопад Учар</t>
        </is>
      </c>
      <c r="E176" s="20" t="n">
        <v>7.6</v>
      </c>
    </row>
    <row r="177">
      <c r="B177" s="24" t="n">
        <v>2</v>
      </c>
      <c r="C177" s="20" t="inlineStr">
        <is>
          <t>alt-04</t>
        </is>
      </c>
      <c r="D177" s="20" t="inlineStr">
        <is>
          <t>Долина Чулышмана и перевал Кату-Ярык</t>
        </is>
      </c>
      <c r="E177" s="20" t="n">
        <v>28.1</v>
      </c>
    </row>
    <row r="178">
      <c r="B178" s="24" t="n">
        <v>3</v>
      </c>
      <c r="C178" s="20" t="inlineStr">
        <is>
          <t>alt-06</t>
        </is>
      </c>
      <c r="D178" s="20" t="inlineStr">
        <is>
          <t>Пазырыкские курганы</t>
        </is>
      </c>
      <c r="E178" s="20" t="n">
        <v>41</v>
      </c>
    </row>
    <row r="179">
      <c r="B179" s="24" t="n">
        <v>4</v>
      </c>
      <c r="C179" s="20" t="inlineStr">
        <is>
          <t>alt-02</t>
        </is>
      </c>
      <c r="D179" s="20" t="inlineStr">
        <is>
          <t>Водопад Корбу</t>
        </is>
      </c>
      <c r="E179" s="20" t="n">
        <v>70.5</v>
      </c>
    </row>
    <row r="182" ht="22" customHeight="1">
      <c r="A182" s="16" t="inlineStr">
        <is>
          <t>#section</t>
        </is>
      </c>
      <c r="B182" s="17" t="inlineStr">
        <is>
          <t>Проверка и качество данных</t>
        </is>
      </c>
      <c r="C182" s="18" t="n"/>
      <c r="D182" s="18" t="n"/>
      <c r="E182" s="18" t="n"/>
      <c r="F182" s="18" t="n"/>
      <c r="G182" s="18" t="n"/>
      <c r="H182" s="18" t="n"/>
    </row>
    <row r="183">
      <c r="A183" s="16" t="inlineStr">
        <is>
          <t>checked</t>
        </is>
      </c>
      <c r="B183" s="21" t="inlineStr">
        <is>
          <t>Как проверено</t>
        </is>
      </c>
      <c r="C183" s="2" t="inlineStr">
        <is>
          <t>Карточка собрана по открытым источникам 07.10.2026</t>
        </is>
      </c>
    </row>
    <row r="184">
      <c r="A184" s="16" t="inlineStr">
        <is>
          <t>note</t>
        </is>
      </c>
      <c r="B184" s="21" t="inlineStr">
        <is>
          <t>Заметка редакции</t>
        </is>
      </c>
      <c r="C184" s="2" t="inlineStr">
        <is>
          <t>Много описаний и свежие цены 2026 (переправа, кемпинг); расходятся высоты столбов и год статуса; нет рейтинга объекта</t>
        </is>
      </c>
    </row>
    <row r="185">
      <c r="A185" s="16" t="inlineStr">
        <is>
          <t>gaps</t>
        </is>
      </c>
      <c r="B185" s="21" t="inlineStr">
        <is>
          <t>Чего не хватает в данных (каждое с новой строки)</t>
        </is>
      </c>
      <c r="C185" s="2" t="inlineStr">
        <is>
          <t>рейтинг объекта на 2ГИС/Яндексе
координаты переправы
официальный статус (охранная зона заповедника?)
цены конных прогулок</t>
        </is>
      </c>
    </row>
    <row r="186">
      <c r="A186" s="16" t="inlineStr">
        <is>
          <t>flags</t>
        </is>
      </c>
      <c r="B186" s="21" t="inlineStr">
        <is>
          <t>Противоречия источников (каждое с новой строки)</t>
        </is>
      </c>
      <c r="C186" s="2" t="inlineStr">
        <is>
          <t>Цены на переправу различаются: 1000 ₽ за лодку (частная переправа, 2026) и 1500 ₽ (кемпинг, 2026); в старых отзывах 500 ₽
Высота «грибов» в источниках 1–7 м, 5–7 м и до 10 м
Турбаза «Каменные грибы» юридически зарегистрирована в Улагане (ул. Каменистая, 20), а стоит в долине; бронирование на mirturbaz приостановлено из-за классификации (436-ФЗ)</t>
        </is>
      </c>
    </row>
    <row r="187">
      <c r="A187" s="16" t="inlineStr">
        <is>
          <t>idx</t>
        </is>
      </c>
      <c r="B187" s="21" t="inlineStr">
        <is>
          <t>Индекс полноты 0–100</t>
        </is>
      </c>
      <c r="C187" s="20" t="n">
        <v>84</v>
      </c>
    </row>
    <row r="188">
      <c r="A188" s="16" t="inlineStr">
        <is>
          <t>rich</t>
        </is>
      </c>
      <c r="B188" s="21" t="inlineStr">
        <is>
          <t>Насыщенность</t>
        </is>
      </c>
      <c r="C188" s="20" t="n">
        <v>8</v>
      </c>
    </row>
    <row r="189">
      <c r="A189" s="16" t="inlineStr">
        <is>
          <t>conf</t>
        </is>
      </c>
      <c r="B189" s="21" t="inlineStr">
        <is>
          <t>Достоверность</t>
        </is>
      </c>
      <c r="C189" s="20" t="n">
        <v>32</v>
      </c>
    </row>
    <row r="190">
      <c r="A190" s="16" t="inlineStr">
        <is>
          <t>prac</t>
        </is>
      </c>
      <c r="B190" s="21" t="inlineStr">
        <is>
          <t>Практичность</t>
        </is>
      </c>
      <c r="C190" s="20" t="n">
        <v>8</v>
      </c>
    </row>
    <row r="191">
      <c r="A191" s="16" t="inlineStr">
        <is>
          <t>en_reviewed</t>
        </is>
      </c>
      <c r="B191" s="21" t="inlineStr">
        <is>
          <t>Перевод EN проверен (да/нет)</t>
        </is>
      </c>
      <c r="C191" s="20" t="inlineStr">
        <is>
          <t>нет</t>
        </is>
      </c>
    </row>
    <row r="192">
      <c r="A192" s="16" t="inlineStr">
        <is>
          <t>#table:fixes</t>
        </is>
      </c>
      <c r="B192" s="22" t="inlineStr">
        <is>
          <t>Журнал правок — 0</t>
        </is>
      </c>
    </row>
    <row r="193">
      <c r="A193" s="16" t="inlineStr">
        <is>
          <t>#keys</t>
        </is>
      </c>
      <c r="C193" s="16" t="inlineStr">
        <is>
          <t>f</t>
        </is>
      </c>
      <c r="D193" s="16" t="inlineStr">
        <is>
          <t>n</t>
        </is>
      </c>
      <c r="E193" s="16" t="inlineStr">
        <is>
          <t>u</t>
        </is>
      </c>
    </row>
    <row r="194">
      <c r="A194" s="16" t="inlineStr">
        <is>
          <t>#labels</t>
        </is>
      </c>
      <c r="B194" s="23" t="inlineStr">
        <is>
          <t>№ / строки ниже</t>
        </is>
      </c>
      <c r="C194" s="21" t="inlineStr">
        <is>
          <t>Поле</t>
        </is>
      </c>
      <c r="D194" s="21" t="inlineStr">
        <is>
          <t>Что изменено</t>
        </is>
      </c>
      <c r="E194" s="21" t="inlineStr">
        <is>
          <t>Источник</t>
        </is>
      </c>
    </row>
    <row r="196">
      <c r="A196" s="16" t="inlineStr">
        <is>
          <t>#table:sources</t>
        </is>
      </c>
      <c r="B196" s="22" t="inlineStr">
        <is>
          <t>Источники карточки — 11</t>
        </is>
      </c>
    </row>
    <row r="197">
      <c r="A197" s="16" t="inlineStr">
        <is>
          <t>#keys</t>
        </is>
      </c>
      <c r="C197" s="16" t="inlineStr">
        <is>
          <t>url</t>
        </is>
      </c>
      <c r="D197" s="16" t="inlineStr">
        <is>
          <t>title</t>
        </is>
      </c>
      <c r="E197" s="16" t="inlineStr">
        <is>
          <t>used_for</t>
        </is>
      </c>
    </row>
    <row r="198">
      <c r="A198" s="16" t="inlineStr">
        <is>
          <t>#labels</t>
        </is>
      </c>
      <c r="B198" s="23" t="inlineStr">
        <is>
          <t>№ / строки ниже</t>
        </is>
      </c>
      <c r="C198" s="21" t="inlineStr">
        <is>
          <t>Ссылка</t>
        </is>
      </c>
      <c r="D198" s="21" t="inlineStr">
        <is>
          <t>Название</t>
        </is>
      </c>
      <c r="E198" s="21" t="inlineStr">
        <is>
          <t>Для чего</t>
        </is>
      </c>
    </row>
    <row r="199">
      <c r="B199" s="24" t="n">
        <v>1</v>
      </c>
      <c r="C199" s="20" t="inlineStr">
        <is>
          <t>https://tonkosti.ru/Урочище_Ак-Курум</t>
        </is>
      </c>
      <c r="D199" s="20" t="inlineStr">
        <is>
          <t>Туристер: урочище Ак-Курум</t>
        </is>
      </c>
      <c r="E199" s="20" t="inlineStr">
        <is>
          <t>координаты, высоты, статус, разрушения, свет</t>
        </is>
      </c>
    </row>
    <row r="200">
      <c r="B200" s="24" t="n">
        <v>2</v>
      </c>
      <c r="C200" s="2" t="inlineStr">
        <is>
          <t>https://altapress.ru/story/kamennie-gribi-chem-privlekaet-puteshestvennikov-odno-iz-samih-misticheskih-mest-na-altae-225339</t>
        </is>
      </c>
      <c r="D200" s="20" t="inlineStr">
        <is>
          <t>Алтапресс: Каменные грибы (2018)</t>
        </is>
      </c>
      <c r="E200" s="20" t="inlineStr">
        <is>
          <t>происхождение, легенды, доступ</t>
        </is>
      </c>
    </row>
    <row r="201">
      <c r="B201" s="24" t="n">
        <v>3</v>
      </c>
      <c r="C201" s="2" t="inlineStr">
        <is>
          <t>https://altapress.ru/story/apokalipsis-v-shlyapke-pochemu-stoit-uvidet-kamennie-gribi-na-altae-i-pri-chem-tut-konets-sveta-349802</t>
        </is>
      </c>
      <c r="D201" s="20" t="inlineStr">
        <is>
          <t>Алтапресс: Апокалипсис в шляпке (2024)</t>
        </is>
      </c>
      <c r="E201" s="20" t="inlineStr">
        <is>
          <t>легенды</t>
        </is>
      </c>
    </row>
    <row r="202">
      <c r="B202" s="24" t="n">
        <v>4</v>
      </c>
      <c r="C202" s="20" t="inlineStr">
        <is>
          <t>https://turistka.ru/altai/info.php?ob=2999</t>
        </is>
      </c>
      <c r="D202" s="20" t="inlineStr">
        <is>
          <t>Turistka: переправа (01.07.2026)</t>
        </is>
      </c>
      <c r="E202" s="20" t="inlineStr">
        <is>
          <t>лодка 1000 ₽</t>
        </is>
      </c>
    </row>
    <row r="203">
      <c r="B203" s="24" t="n">
        <v>5</v>
      </c>
      <c r="C203" s="20" t="inlineStr">
        <is>
          <t>https://www.turistka.ru/altai/info.php?ob=1283</t>
        </is>
      </c>
      <c r="D203" s="20" t="inlineStr">
        <is>
          <t>Turistka: кемпинг «Каменные грибы» (2026)</t>
        </is>
      </c>
      <c r="E203" s="20" t="inlineStr">
        <is>
          <t>цены жилья, питания, трансферов</t>
        </is>
      </c>
    </row>
    <row r="204">
      <c r="B204" s="24" t="n">
        <v>6</v>
      </c>
      <c r="C204" s="2" t="inlineStr">
        <is>
          <t>https://2gis.ru/gornoaltaysk/search/Турбазы%20в%20долине%20чулышман</t>
        </is>
      </c>
      <c r="D204" s="20" t="inlineStr">
        <is>
          <t>2ГИС: турбазы долины Чулышман</t>
        </is>
      </c>
      <c r="E204" s="20" t="inlineStr">
        <is>
          <t>соседние базы, рейтинги</t>
        </is>
      </c>
    </row>
    <row r="205">
      <c r="B205" s="24" t="n">
        <v>7</v>
      </c>
      <c r="C205" s="20" t="inlineStr">
        <is>
          <t>https://www.kp.ru/russia/altaj/mesta/chulyshmanskaya-dolina/</t>
        </is>
      </c>
      <c r="D205" s="20" t="inlineStr">
        <is>
          <t>КП: Чулышманская долина</t>
        </is>
      </c>
      <c r="E205" s="20" t="inlineStr">
        <is>
          <t>высота до 10 м, доступ</t>
        </is>
      </c>
    </row>
    <row r="206">
      <c r="B206" s="24" t="n">
        <v>8</v>
      </c>
      <c r="C206" s="2" t="inlineStr">
        <is>
          <t>https://www.tripadvisor.ru/ShowUserReviews-g298523-d321103-r365862256-Altai_Mountains-Siberian_District.html</t>
        </is>
      </c>
      <c r="D206" s="20" t="inlineStr">
        <is>
          <t>TripAdvisor: отзыв (2016)</t>
        </is>
      </c>
      <c r="E206" s="20" t="inlineStr">
        <is>
          <t>подъём ~1 ч, лодка 500 ₽</t>
        </is>
      </c>
    </row>
    <row r="207">
      <c r="B207" s="24" t="n">
        <v>9</v>
      </c>
      <c r="C207" s="20" t="inlineStr">
        <is>
          <t>https://bepowerback.livejournal.com/114773.html</t>
        </is>
      </c>
      <c r="D207" s="20" t="inlineStr">
        <is>
          <t>LiveJournal: Каменные грибы (2019)</t>
        </is>
      </c>
      <c r="E207" s="20" t="inlineStr">
        <is>
          <t>зимний доступ, сложность</t>
        </is>
      </c>
    </row>
    <row r="208">
      <c r="B208" s="24" t="n">
        <v>10</v>
      </c>
      <c r="C208" s="2" t="inlineStr">
        <is>
          <t>https://www.sputnik8.com/ru/artybash/activities/41481-puteshestvie-k-kamennym-gribam-po-teletskomu-ozeru</t>
        </is>
      </c>
      <c r="D208" s="20" t="inlineStr">
        <is>
          <t>Sputnik8: тур к Каменным Грибам</t>
        </is>
      </c>
      <c r="E208" s="20" t="inlineStr">
        <is>
          <t>тур 12 000 ₽</t>
        </is>
      </c>
    </row>
    <row r="209">
      <c r="B209" s="24" t="n">
        <v>11</v>
      </c>
      <c r="C209" s="2" t="inlineStr">
        <is>
          <t>https://tonkosti.ru/Журнал/5_мест_на_Алтае,_которые_вы_никогда_не_забудете</t>
        </is>
      </c>
      <c r="D209" s="20" t="inlineStr">
        <is>
          <t>Туристер журнал: 5 мест Алтая</t>
        </is>
      </c>
      <c r="E209" s="20" t="inlineStr">
        <is>
          <t>5–7 м, рассвет</t>
        </is>
      </c>
    </row>
    <row r="211">
      <c r="A211" s="16" t="inlineStr">
        <is>
          <t>#table:sources_practical</t>
        </is>
      </c>
      <c r="B211" s="22" t="inlineStr">
        <is>
          <t>Источники практики — 3</t>
        </is>
      </c>
    </row>
    <row r="212">
      <c r="A212" s="16" t="inlineStr">
        <is>
          <t>#keys</t>
        </is>
      </c>
      <c r="C212" s="16" t="inlineStr">
        <is>
          <t>url</t>
        </is>
      </c>
      <c r="D212" s="16" t="inlineStr">
        <is>
          <t>title</t>
        </is>
      </c>
      <c r="E212" s="16" t="inlineStr">
        <is>
          <t>used_for</t>
        </is>
      </c>
    </row>
    <row r="213">
      <c r="A213" s="16" t="inlineStr">
        <is>
          <t>#labels</t>
        </is>
      </c>
      <c r="B213" s="23" t="inlineStr">
        <is>
          <t>№ / строки ниже</t>
        </is>
      </c>
      <c r="C213" s="21" t="inlineStr">
        <is>
          <t>Ссылка</t>
        </is>
      </c>
      <c r="D213" s="21" t="inlineStr">
        <is>
          <t>Название</t>
        </is>
      </c>
      <c r="E213" s="21" t="inlineStr">
        <is>
          <t>Для чего</t>
        </is>
      </c>
    </row>
    <row r="214">
      <c r="B214" s="24" t="n">
        <v>1</v>
      </c>
      <c r="C214" s="20" t="inlineStr">
        <is>
          <t>https://www.turistka.ru/altai/info.php?ob=1283</t>
        </is>
      </c>
      <c r="D214" s="20" t="inlineStr">
        <is>
          <t>Turistka: кемпинг «Каменные грибы» 2026</t>
        </is>
      </c>
      <c r="E214" s="20" t="inlineStr">
        <is>
          <t>жильё, питание, трансферы</t>
        </is>
      </c>
    </row>
    <row r="215">
      <c r="B215" s="24" t="n">
        <v>2</v>
      </c>
      <c r="C215" s="20" t="inlineStr">
        <is>
          <t>https://turistka.ru/altai/info.php?ob=2999</t>
        </is>
      </c>
      <c r="D215" s="20" t="inlineStr">
        <is>
          <t>Turistka: переправа на Учар и Каменные грибы 2026</t>
        </is>
      </c>
      <c r="E215" s="20" t="inlineStr">
        <is>
          <t>лодка</t>
        </is>
      </c>
    </row>
    <row r="216">
      <c r="B216" s="24" t="n">
        <v>3</v>
      </c>
      <c r="C216" s="20" t="inlineStr">
        <is>
          <t>https://tonkosti.ru/Урочище_Ак-Курум</t>
        </is>
      </c>
      <c r="D216" s="20" t="inlineStr">
        <is>
          <t>Туристер: урочище Ак-Курум</t>
        </is>
      </c>
      <c r="E216" s="20" t="inlineStr">
        <is>
          <t>описание</t>
        </is>
      </c>
    </row>
    <row r="219" ht="22" customHeight="1">
      <c r="A219" s="16" t="inlineStr">
        <is>
          <t>#section</t>
        </is>
      </c>
      <c r="B219" s="17" t="inlineStr">
        <is>
          <t>Перевод EN</t>
        </is>
      </c>
      <c r="C219" s="18" t="n"/>
      <c r="D219" s="18" t="n"/>
      <c r="E219" s="18" t="n"/>
      <c r="F219" s="18" t="n"/>
      <c r="G219" s="18" t="n"/>
      <c r="H219" s="18" t="n"/>
    </row>
    <row r="220">
      <c r="A220" s="16" t="inlineStr">
        <is>
          <t>#table:translations_en</t>
        </is>
      </c>
      <c r="B220" s="22" t="inlineStr">
        <is>
          <t>Перевод на английский — 147</t>
        </is>
      </c>
    </row>
    <row r="221">
      <c r="A221" s="16" t="inlineStr">
        <is>
          <t>#keys</t>
        </is>
      </c>
      <c r="C221" s="16" t="inlineStr">
        <is>
          <t>path</t>
        </is>
      </c>
      <c r="D221" s="16" t="inlineStr">
        <is>
          <t>ru</t>
        </is>
      </c>
      <c r="E221" s="16" t="inlineStr">
        <is>
          <t>en</t>
        </is>
      </c>
    </row>
    <row r="222">
      <c r="A222" s="16" t="inlineStr">
        <is>
          <t>#labels</t>
        </is>
      </c>
      <c r="B222" s="23" t="inlineStr">
        <is>
          <t>№ / строки ниже</t>
        </is>
      </c>
      <c r="C222" s="21" t="inlineStr">
        <is>
          <t>Поле</t>
        </is>
      </c>
      <c r="D222" s="21" t="inlineStr">
        <is>
          <t>Русский (только чтение)</t>
        </is>
      </c>
      <c r="E222" s="21" t="inlineStr">
        <is>
          <t>English</t>
        </is>
      </c>
    </row>
    <row r="223">
      <c r="B223" s="24" t="n">
        <v>1</v>
      </c>
      <c r="C223" s="20" t="inlineStr">
        <is>
          <t>name</t>
        </is>
      </c>
      <c r="D223" s="20" t="inlineStr">
        <is>
          <t>Каменные грибы Ак-Курум</t>
        </is>
      </c>
      <c r="E223" s="20" t="inlineStr">
        <is>
          <t>Ak-Kurum Stone Mushrooms</t>
        </is>
      </c>
    </row>
    <row r="224">
      <c r="B224" s="24" t="n">
        <v>2</v>
      </c>
      <c r="C224" s="20" t="inlineStr">
        <is>
          <t>full</t>
        </is>
      </c>
      <c r="D224" s="2" t="inlineStr">
        <is>
          <t>Урочище Ак-Курум (Ак-Корум, Аккурум) — склон правого берега Чулышмана в ≈1,5 км от устья Чульчи, долина Чулышмана</t>
        </is>
      </c>
      <c r="E224" s="2" t="inlineStr">
        <is>
          <t>Ak-Kurum tract (valley) (Ak-Korum, Akkurum) — a slope on the right bank of the Chulyshman about 1.5 km from the mouth of the Chulcha, Chulyshman valley</t>
        </is>
      </c>
    </row>
    <row r="225">
      <c r="B225" s="24" t="n">
        <v>3</v>
      </c>
      <c r="C225" s="20" t="inlineStr">
        <is>
          <t>dist</t>
        </is>
      </c>
      <c r="D225" s="20" t="inlineStr">
        <is>
          <t>Улаганский</t>
        </is>
      </c>
      <c r="E225" s="20" t="inlineStr">
        <is>
          <t>Ulagan</t>
        </is>
      </c>
    </row>
    <row r="226">
      <c r="B226" s="24" t="n">
        <v>4</v>
      </c>
      <c r="C226" s="20" t="inlineStr">
        <is>
          <t>near</t>
        </is>
      </c>
      <c r="D226" s="2" t="inlineStr">
        <is>
          <t>с. Коо (≈5 км); турбазы на 61-м км дороги Балыктуюль — Балыкча (левый берег, напротив урочища); с. Балыкча (≈15 км, у Телецкого озера)</t>
        </is>
      </c>
      <c r="E226" s="2" t="inlineStr">
        <is>
          <t>Koo village (≈5 km); tourist bases at km 61 of the Balyktuyul–Balykcha road (left bank, opposite the tract); Balykcha village (≈15 km, at Lake Teletskoye)</t>
        </is>
      </c>
    </row>
    <row r="227">
      <c r="B227" s="24" t="n">
        <v>5</v>
      </c>
      <c r="C227" s="20" t="inlineStr">
        <is>
          <t>elev</t>
        </is>
      </c>
      <c r="D227" s="2" t="inlineStr">
        <is>
          <t>Столбы-«грибы» от 1 до 7 м (по КП — до 10 м), «шляпки» — валуны более 2 м в поперечнике; набор от реки ≈120 м (Туристер). Абсолютная высота — не найдено (дно долины ≈450–500 м)</t>
        </is>
      </c>
      <c r="E227" s="2" t="inlineStr">
        <is>
          <t>The pillar “mushrooms” are 1 to 7 m tall (up to 10 m per KP), the “caps” are boulders more than 2 m across; the gain from the river is ≈120 m (Turister). Absolute elevation — not found (the valley floor is ≈450–500 m)</t>
        </is>
      </c>
    </row>
    <row r="228">
      <c r="B228" s="24" t="n">
        <v>6</v>
      </c>
      <c r="C228" s="20" t="inlineStr">
        <is>
          <t>short</t>
        </is>
      </c>
      <c r="D228" s="2" t="inlineStr">
        <is>
          <t>Поле «каменных грибов» — глиняно-галечных столбов высотой до 7 м с тяжёлыми валунами-шляпками на склоне над Чулышманом. Сюда переправляются на лодке и поднимаются пешком около часа.</t>
        </is>
      </c>
      <c r="E228" s="2" t="inlineStr">
        <is>
          <t>A field of “stone mushrooms” — clay-and-pebble pillars up to 7 m tall with heavy boulder caps on the slope above the Chulyshman. You cross by boat and climb on foot for about an hour.</t>
        </is>
      </c>
    </row>
    <row r="229">
      <c r="B229" s="24" t="n">
        <v>7</v>
      </c>
      <c r="C229" s="20" t="inlineStr">
        <is>
          <t>desc</t>
        </is>
      </c>
      <c r="D229" s="2" t="inlineStr">
        <is>
          <t>Ак-Курум — урочище на склоне правого берега Чулышмана, примерно в 15 км от Телецкого озера и в ≈30 км ниже перевала Кату-Ярык. Здесь стоят десятки «каменных грибов» — эрозионных столбов из глины и гальки (бывшие ледниковые отложения), увенчанных плотными каменными плитами-«шляпками». Дождь и ветер вымывают рыхлую породу, а камень наверху защищает «ножку» — поэтому одни грибы рушатся, а другие медленно «растут». Высота столбов от 1 до 7 м, шляпки — больше 2 м. Урочище объявлено памятником природы (с 1960 года по данным Туристера) и входит в зону объекта ЮНЕСКО «Золотые горы Алтая». Крупный гриб рухнул в 1980-х, ещё несколько шляпок упали при Чуйском землетрясении 2003 года. У местных есть поверье: когда упадёт последний гриб — наступит конец света; а если взяться за «ножку» и задать вопрос, ответ придёт быстро. Добраться можно только с левого берега: турбазы на 61-м км держат лодочную переправу, дальше — подъём по тропе около часа.</t>
        </is>
      </c>
      <c r="E229" s="2" t="inlineStr">
        <is>
          <t>Ak-Kurum is a tract (valley) on the slope of the Chulyshman’s right bank, about 15 km from Lake Teletskoye and ≈30 km below the Katu-Yaryk Pass. Dozens of “stone mushrooms” stand here — erosion pillars of clay and pebbles (former glacial deposits) topped with dense stone slabs, the “caps”. Rain and wind wash out the loose rock, while the stone on top protects the “stem” — so some mushrooms collapse and others slowly “grow”. The pillars are from 1 to 7 m tall, the caps more than 2 m. The tract has been declared a natural monument (since 1960 per Turister) and lies within the UNESCO site “Golden Mountains of Altai”. A large mushroom fell in the 1980s, and several more caps fell in the Chuya earthquake of 2003. Locals have a belief: when the last mushroom falls, the end of the world will come; and if you hold on to a “stem” and ask a question, the answer will come quickly. You can get there only from the left bank: the tourist bases at km 61 run a boat crossing, and then it is about an hour’s climb along a trail.</t>
        </is>
      </c>
    </row>
    <row r="230">
      <c r="B230" s="24" t="n">
        <v>8</v>
      </c>
      <c r="C230" s="20" t="inlineStr">
        <is>
          <t>guide</t>
        </is>
      </c>
      <c r="D230" s="2" t="inlineStr">
        <is>
          <t>Переправляйся на первой лодке в 6:30–7:00: в 7–8 утра солнце освещает грибы, а потом склон уходит в тень гор. Подъём крутой и сыпучий, но идти около часа — бери воду и закрытую обувь. Не лезь под шляпки и не трогай столбы: они реально падают, последний раз — в землетрясение 2003 года. По поверью, если взяться за «ножку» гриба и задать вопрос — ответ придёт скоро; проверь сам. Оттуда же стартует тропа на Учар.</t>
        </is>
      </c>
      <c r="E230" s="2" t="inlineStr">
        <is>
          <t>Take the first boat at 6:30–7:00: at 7–8 in the morning the sun lights up the mushrooms, and then the slope goes into the shadow of the mountains. The climb is steep and loose, but it takes about an hour — bring water and closed shoes. Don’t go under the caps or touch the pillars: they really do fall, the last time in the 2003 earthquake. According to the belief, if you hold the “stem” of a mushroom and ask a question, the answer will come soon; test it yourself. The trail to Uchar starts from the same place.</t>
        </is>
      </c>
    </row>
    <row r="231">
      <c r="B231" s="24" t="n">
        <v>9</v>
      </c>
      <c r="C231" s="20" t="inlineStr">
        <is>
          <t>see</t>
        </is>
      </c>
      <c r="D231" s="2" t="inlineStr">
        <is>
          <t>Само поле каменных грибов и смотровую над ним с панорамой долины Чулышмана; по дороге — «Шаманскую скалу» на соседней горе (TripAdvisor); рядом — старт тропы на Учар, водопад Куркуре выше по долине</t>
        </is>
      </c>
      <c r="E231" s="2" t="inlineStr">
        <is>
          <t>The field of stone mushrooms itself and the viewpoint above it with a panorama of the Chulyshman valley; on the way — the “Shaman Rock” on the neighboring mountain (TripAdvisor); nearby — the start of the trail to Uchar, the Kurkure waterfall higher up the valley</t>
        </is>
      </c>
    </row>
    <row r="232">
      <c r="B232" s="24" t="n">
        <v>10</v>
      </c>
      <c r="C232" s="20" t="inlineStr">
        <is>
          <t>skip</t>
        </is>
      </c>
      <c r="D232" s="2" t="inlineStr">
        <is>
          <t>ты уже видел похожие столбы (Каппадокия, Крым, Приэльбрусье) и не готов ради них к дороге через Кату-Ярык или 12-часовой поездке из Артыбаша</t>
        </is>
      </c>
      <c r="E232" s="2" t="inlineStr">
        <is>
          <t>you have already seen similar pillars (Cappadocia, Crimea, the Elbrus region) and are not ready to take the road over Katu-Yaryk or a 12-hour trip from Artybash for them</t>
        </is>
      </c>
    </row>
    <row r="233">
      <c r="B233" s="24" t="n">
        <v>11</v>
      </c>
      <c r="C233" s="20" t="inlineStr">
        <is>
          <t>diff</t>
        </is>
      </c>
      <c r="D233" s="2" t="inlineStr">
        <is>
          <t>Лёгкая–средняя: переправа на лодке, затем ≈1,5–2 км крутой сыпучей тропы с набором ≈120 м, около часа вверх; для неподготовленных «не очень простой» подъём</t>
        </is>
      </c>
      <c r="E233" s="2" t="inlineStr">
        <is>
          <t>Easy–moderate: a boat crossing, then ≈1.5–2 km of a steep loose trail with a gain of ≈120 m, about an hour up; for the unprepared it is a “not very easy” climb</t>
        </is>
      </c>
    </row>
    <row r="234">
      <c r="B234" s="24" t="n">
        <v>12</v>
      </c>
      <c r="C234" s="20" t="inlineStr">
        <is>
          <t>when</t>
        </is>
      </c>
      <c r="D234" s="2" t="inlineStr">
        <is>
          <t>Май–сентябрь (сезон баз и парома); переправа работает с апреля по ноябрь (2026); зимой доступно, если есть лодка (поездки января 2019 и 2024/25)</t>
        </is>
      </c>
      <c r="E234" s="2" t="inlineStr">
        <is>
          <t>May–September (the season of the bases and the ferry); the crossing works from April to November (2026); in winter it is accessible if there is a boat (trips in January 2019 and 2024/25)</t>
        </is>
      </c>
    </row>
    <row r="235">
      <c r="B235" s="24" t="n">
        <v>13</v>
      </c>
      <c r="C235" s="20" t="inlineStr">
        <is>
          <t>hours</t>
        </is>
      </c>
      <c r="D235" s="2" t="inlineStr">
        <is>
          <t>Свободный доступ; лодочная переправа — ежедневно 6:30–21:00, апрель–ноябрь (2026)</t>
        </is>
      </c>
      <c r="E235" s="2" t="inlineStr">
        <is>
          <t>Free access; the boat crossing — daily 6:30–21:00, April–November (2026)</t>
        </is>
      </c>
    </row>
    <row r="236">
      <c r="B236" s="24" t="n">
        <v>14</v>
      </c>
      <c r="C236" s="20" t="inlineStr">
        <is>
          <t>daytime</t>
        </is>
      </c>
      <c r="D236" s="2" t="inlineStr">
        <is>
          <t>Раннее утро (7:00–8:00) — грибы освещены солнцем; днём склон большую часть времени в тени</t>
        </is>
      </c>
      <c r="E236" s="2" t="inlineStr">
        <is>
          <t>Early morning (7:00–8:00) — the mushrooms are lit by the sun; in the daytime the slope is in shade most of the time</t>
        </is>
      </c>
    </row>
    <row r="237">
      <c r="B237" s="24" t="n">
        <v>15</v>
      </c>
      <c r="C237" s="20" t="inlineStr">
        <is>
          <t>how</t>
        </is>
      </c>
      <c r="D237" s="2" t="inlineStr">
        <is>
          <t>Ехать к турбазам на 61-м км дороги Балыктуюль — Балыкча (левый берег Чулышмана). По суше: Акташ → Улаган → Балыктуюль → перевал Кату-Ярык (≈100 км от Акташа) → ≈30 км вниз по долине. По воде: из Артыбаша паромом или катером до южного берега Телецкого озера, оттуда ≈15 км по долине. Дальше — лодка через Чулышман и подъём ≈1 ч</t>
        </is>
      </c>
      <c r="E237" s="2" t="inlineStr">
        <is>
          <t>Drive to the tourist bases at km 61 of the Balyktuyul–Balykcha road (the left bank of the Chulyshman). By land: Aktash → Ulagan → Balyktuyul → the Katu-Yaryk Pass (≈100 km from Aktash) → ≈30 km down the valley. By water: from Artybash by ferry or motorboat to the southern shore of Lake Teletskoye, then ≈15 km along the valley. Then a boat across the Chulyshman and a climb of ≈1 h</t>
        </is>
      </c>
    </row>
    <row r="238">
      <c r="B238" s="24" t="n">
        <v>16</v>
      </c>
      <c r="C238" s="20" t="inlineStr">
        <is>
          <t>needcar</t>
        </is>
      </c>
      <c r="D238" s="2" t="inlineStr">
        <is>
          <t>Да: внедорожник/паром до долины; лодка через реку обязательна</t>
        </is>
      </c>
      <c r="E238" s="2" t="inlineStr">
        <is>
          <t>Yes: an SUV/ferry to the valley; a boat across the river is mandatory</t>
        </is>
      </c>
    </row>
    <row r="239">
      <c r="B239" s="24" t="n">
        <v>17</v>
      </c>
      <c r="C239" s="20" t="inlineStr">
        <is>
          <t>self</t>
        </is>
      </c>
      <c r="D239" s="2" t="inlineStr">
        <is>
          <t>Да: доехать до турбаз на 61-м км, заплатить за лодку и подняться по тропе (метки скудные — помогает офлайн-карта)</t>
        </is>
      </c>
      <c r="E239" s="2" t="inlineStr">
        <is>
          <t>Yes: get to the tourist bases at km 61, pay for the boat and climb the trail (markings are scarce — an offline map helps)</t>
        </is>
      </c>
    </row>
    <row r="240">
      <c r="B240" s="24" t="n">
        <v>18</v>
      </c>
      <c r="C240" s="20" t="inlineStr">
        <is>
          <t>roadtype</t>
        </is>
      </c>
      <c r="D240" s="2" t="inlineStr">
        <is>
          <t>До долины — Улаганский тракт и серпантин Кату-Ярык или вода; по долине — грунт; к грибам — крутая сыпучая тропа</t>
        </is>
      </c>
      <c r="E240" s="2" t="inlineStr">
        <is>
          <t>To the valley — the Ulagan highway and the Katu-Yaryk serpentine, or by water; along the valley — dirt road; to the mushrooms — a steep loose trail</t>
        </is>
      </c>
    </row>
    <row r="241">
      <c r="B241" s="24" t="n">
        <v>19</v>
      </c>
      <c r="C241" s="20" t="inlineStr">
        <is>
          <t>traveltime</t>
        </is>
      </c>
      <c r="D241" s="2" t="inlineStr">
        <is>
          <t>Переправа ≈5 мин; подъём ≈1 ч, вся экскурсия 1,5–2 ч; Артыбаш → грибы: катер ≈2,5 ч + УАЗ ≈2 ч (по программе тура); перевал Кату-Ярык → 61-й км ≈1 ч (оценка)</t>
        </is>
      </c>
      <c r="E241" s="2" t="inlineStr">
        <is>
          <t>The crossing ≈5 min; the climb ≈1 h, the whole excursion 1.5–2 h; Artybash → mushrooms: motorboat ≈2.5 h + UAZ ≈2 h (per the tour program); the Katu-Yaryk Pass → km 61 ≈1 h (estimate)</t>
        </is>
      </c>
    </row>
    <row r="242">
      <c r="B242" s="24" t="n">
        <v>20</v>
      </c>
      <c r="C242" s="20" t="inlineStr">
        <is>
          <t>stay</t>
        </is>
      </c>
      <c r="D242" s="2" t="inlineStr">
        <is>
          <t>Кемпинг «Каменные грибы» (1,5 км ниже устья Чульчи, круглый год, +7 913 999-68-36): 2-местный домик 3000 ₽, 3-местный 4000 ₽, 4-местные 5000 ₽, семейный дом 7000 ₽, дом на 8 мест 8000 ₽, аил на 7–8 мест 6000 ₽ (2026). Рядом на 61-м км: «Долина Каменных грибов» (от 4500 ₽, 2ГИС 4,8/99), «Долина водопадов» (от 3000 ₽, 4,9/67); база «Берёзка» у переправы; «Золотая долина Чулышмана» в Коо (от 2500 ₽)</t>
        </is>
      </c>
      <c r="E242" s="2" t="inlineStr">
        <is>
          <t>“Stone Mushrooms” campground (1.5 km below the mouth of the Chulcha, year-round, +7 913 999-68-36): a 2-person cabin 3,000 ₽, a 3-person 4,000 ₽, 4-person 5,000 ₽, a family house 7,000 ₽, an 8-person house 8,000 ₽, an ail (traditional Altai log dwelling) for 7–8 people 6,000 ₽ (2026). Nearby at km 61: “Stone Mushroom Valley” (from 4,500 ₽, 2GIS 4.8/99), “Waterfall Valley” (from 3,000 ₽, 4.9/67); the “Berezka” base at the crossing; “Golden Valley of the Chulyshman” in Koo (from 2,500 ₽)</t>
        </is>
      </c>
    </row>
    <row r="243">
      <c r="B243" s="24" t="n">
        <v>21</v>
      </c>
      <c r="C243" s="20" t="inlineStr">
        <is>
          <t>net</t>
        </is>
      </c>
      <c r="D243" s="2" t="inlineStr">
        <is>
          <t>Нестабильно: в долине связь появилась в 2024–2025, но с перебоями (Т—Ж); КП пишет, что связи нет. Операторы не найдены</t>
        </is>
      </c>
      <c r="E243" s="2" t="inlineStr">
        <is>
          <t>Unstable: in the valley a signal appeared in 2024–2025, but with interruptions (T—Zh); KP writes that there is no signal. Operators not found</t>
        </is>
      </c>
    </row>
    <row r="244">
      <c r="B244" s="24" t="n">
        <v>22</v>
      </c>
      <c r="C244" s="20" t="inlineStr">
        <is>
          <t>entry</t>
        </is>
      </c>
      <c r="D244" s="2" t="inlineStr">
        <is>
          <t>Отдельной платы за вход в урочище в источниках не найдено (платят только за лодку). Пограничный пропуск не нужен</t>
        </is>
      </c>
      <c r="E244" s="2" t="inlineStr">
        <is>
          <t>No separate entry fee for the tract was found in the sources (you pay only for the boat). A border-zone permit is not needed</t>
        </is>
      </c>
    </row>
    <row r="245">
      <c r="B245" s="24" t="n">
        <v>23</v>
      </c>
      <c r="C245" s="20" t="inlineStr">
        <is>
          <t>transfer</t>
        </is>
      </c>
      <c r="D245" s="2" t="inlineStr">
        <is>
          <t>Лодка 1000–1500 ₽ за лодку до 4 чел. туда-обратно (2026); трансфер Улаган — грибы 16 000 ₽ на до 8 чел.; южный берег Телецкого — грибы 20 000 ₽ (2026)</t>
        </is>
      </c>
      <c r="E245" s="2" t="inlineStr">
        <is>
          <t>A boat 1,000–1,500 ₽ per boat for up to 4 people round trip (2026); transfer Ulagan – mushrooms 16,000 ₽ for up to 8 people; southern shore of Teletskoye – mushrooms 20,000 ₽ (2026)</t>
        </is>
      </c>
    </row>
    <row r="246">
      <c r="B246" s="24" t="n">
        <v>24</v>
      </c>
      <c r="C246" s="20" t="inlineStr">
        <is>
          <t>bring</t>
        </is>
      </c>
      <c r="D246" s="2" t="inlineStr">
        <is>
          <t>Закрытую обувь с хорошей подошвой (сыпучий склон), воду, головной убор, наличные на лодку, фотоаппарат на рассвет</t>
        </is>
      </c>
      <c r="E246" s="2" t="inlineStr">
        <is>
          <t>Closed shoes with a good sole (loose slope), water, a hat, cash for the boat, a camera for sunrise</t>
        </is>
      </c>
    </row>
    <row r="247">
      <c r="B247" s="24" t="n">
        <v>25</v>
      </c>
      <c r="C247" s="20" t="inlineStr">
        <is>
          <t>warn</t>
        </is>
      </c>
      <c r="D247" s="2" t="inlineStr">
        <is>
          <t>Не подходи под «шляпки» и не карабкайся на столбы: они обрушиваются (1980-е, землетрясение 2003). Крутой сыпучий склон — осторожно на спуске. В долине в 2026 году активны медведи (заповедник закрыл соседнюю тропу на Учар с 20.08). Клещи весной и в начале лета. Пограничный пропуск не нужен</t>
        </is>
      </c>
      <c r="E247" s="2" t="inlineStr">
        <is>
          <t>Do not go under the “caps” and do not climb the pillars: they collapse (1980s, the 2003 earthquake). A steep loose slope — careful on the descent. In 2026 bears are active in the valley (the nature reserve closed the neighboring trail to Uchar from 20.08). Ticks in spring and early summer. A border-zone permit is not needed</t>
        </is>
      </c>
    </row>
    <row r="248">
      <c r="B248" s="24" t="n">
        <v>26</v>
      </c>
      <c r="C248" s="20" t="inlineStr">
        <is>
          <t>food</t>
        </is>
      </c>
      <c r="D248" s="2" t="inlineStr">
        <is>
          <t>Питание в кемпинге «Каменные грибы»: завтрак 400 ₽, обед 800 ₽, ужин 700 ₽, комплекс 1900 ₽ (2026); хариус из Чулышмана</t>
        </is>
      </c>
      <c r="E248" s="2" t="inlineStr">
        <is>
          <t>Meals at the “Stone Mushrooms” campground: breakfast 400 ₽, lunch 800 ₽, dinner 700 ₽, a full set 1,900 ₽ (2026); grayling from the Chulyshman</t>
        </is>
      </c>
    </row>
    <row r="249">
      <c r="B249" s="24" t="n">
        <v>27</v>
      </c>
      <c r="C249" s="20" t="inlineStr">
        <is>
          <t>reviews</t>
        </is>
      </c>
      <c r="D249" s="2" t="inlineStr">
        <is>
          <t>Рейтинга самого урочища на 2ГИС/Яндекс не найдено. Кемпинг «Каменные грибы» — 4,3 (79 оценок, 2ГИС); тур Sputnik8 к грибам — 4,6 (27). Плюсы: необычные формы, панорама долины, мистическая атмосфера; минусы: долгая дорога, крутой подъём, «все базы в долине похожи» (TripAdvisor)</t>
        </is>
      </c>
      <c r="E249" s="2" t="inlineStr">
        <is>
          <t>No rating for the tract itself was found on 2GIS/Yandex. The “Stone Mushrooms” campground — 4.3 (79 ratings, 2GIS); the Sputnik8 tour to the mushrooms — 4.6 (27). Pros: unusual forms, a panorama of the valley, a mystical atmosphere; cons: a long road, a steep climb, “all the bases in the valley are alike” (TripAdvisor)</t>
        </is>
      </c>
    </row>
    <row r="250">
      <c r="B250" s="24" t="n">
        <v>28</v>
      </c>
      <c r="C250" s="20" t="inlineStr">
        <is>
          <t>photos.0.cap</t>
        </is>
      </c>
      <c r="D250" s="20" t="inlineStr">
        <is>
          <t>Каменные грибы Ак-Курум</t>
        </is>
      </c>
      <c r="E250" s="20" t="inlineStr">
        <is>
          <t>Ak-Kurum Stone Mushrooms</t>
        </is>
      </c>
    </row>
    <row r="251">
      <c r="B251" s="24" t="n">
        <v>29</v>
      </c>
      <c r="C251" s="20" t="inlineStr">
        <is>
          <t>photos.1.cap</t>
        </is>
      </c>
      <c r="D251" s="20" t="inlineStr">
        <is>
          <t>Урочище Ак-Курум</t>
        </is>
      </c>
      <c r="E251" s="20" t="inlineStr">
        <is>
          <t>Ak-Kurum tract (valley)</t>
        </is>
      </c>
    </row>
    <row r="252">
      <c r="B252" s="24" t="n">
        <v>30</v>
      </c>
      <c r="C252" s="20" t="inlineStr">
        <is>
          <t>photos.2.cap</t>
        </is>
      </c>
      <c r="D252" s="20" t="inlineStr">
        <is>
          <t>Каменные грибы урочища Ак-Курум</t>
        </is>
      </c>
      <c r="E252" s="20" t="inlineStr">
        <is>
          <t>Stone mushrooms of the Ak-Kurum tract (valley)</t>
        </is>
      </c>
    </row>
    <row r="253">
      <c r="B253" s="24" t="n">
        <v>31</v>
      </c>
      <c r="C253" s="20" t="inlineStr">
        <is>
          <t>photos.3.cap</t>
        </is>
      </c>
      <c r="D253" s="20" t="inlineStr">
        <is>
          <t>Каменные грибы (Ак-Курум)</t>
        </is>
      </c>
      <c r="E253" s="20" t="inlineStr">
        <is>
          <t>Stone mushrooms (Ak-Kurum)</t>
        </is>
      </c>
    </row>
    <row r="254">
      <c r="B254" s="24" t="n">
        <v>32</v>
      </c>
      <c r="C254" s="20" t="inlineStr">
        <is>
          <t>p.sum</t>
        </is>
      </c>
      <c r="D254" s="2" t="inlineStr">
        <is>
          <t>Каменные грибы стоят на правом берегу Чулышмана, напротив турбаз на 61-м км дороги Балыктуюль — Балыкча (≈30 км ниже Кату-Ярыка, ≈15 км от Телецкого озера). Лодка через реку — 1000–1500 ₽ за лодку до 4 человек туда-обратно (2026), затем ≈1 ч крутого подъёма (≈120 м). Лучший свет — 7–8 утра. Ночевать удобно в кемпинге «Каменные грибы» (3000–8000 ₽ за домик, 2026) или на соседних базах. Из Артыбаша — однодневный тур за 12 000 ₽.</t>
        </is>
      </c>
      <c r="E254" s="2" t="inlineStr">
        <is>
          <t>The stone mushrooms stand on the right bank of the Chulyshman, opposite the tourist bases at km 61 of the Balyktuyul–Balykcha road (≈30 km below Katu-Yaryk, ≈15 km from Lake Teletskoye). A boat across the river costs 1,000–1,500 ₽ per boat for up to 4 people round trip (2026), then ≈1 h of steep climbing (≈120 m). The best light is 7–8 in the morning. It is convenient to stay at the “Stone Mushrooms” campground (3,000–8,000 ₽ per cabin, 2026) or at the neighboring bases. From Artybash — a day tour for 12,000 ₽.</t>
        </is>
      </c>
    </row>
    <row r="255">
      <c r="B255" s="24" t="n">
        <v>33</v>
      </c>
      <c r="C255" s="20" t="inlineStr">
        <is>
          <t>p.apps.0.title</t>
        </is>
      </c>
      <c r="D255" s="20" t="inlineStr">
        <is>
          <t>По суше через Кату-Ярык</t>
        </is>
      </c>
      <c r="E255" s="20" t="inlineStr">
        <is>
          <t>By land over Katu-Yaryk</t>
        </is>
      </c>
    </row>
    <row r="256">
      <c r="B256" s="24" t="n">
        <v>34</v>
      </c>
      <c r="C256" s="20" t="inlineStr">
        <is>
          <t>p.apps.0.from</t>
        </is>
      </c>
      <c r="D256" s="20" t="inlineStr">
        <is>
          <t>с. Акташ / с. Улаган</t>
        </is>
      </c>
      <c r="E256" s="20" t="inlineStr">
        <is>
          <t>Aktash village / Ulagan village</t>
        </is>
      </c>
    </row>
    <row r="257">
      <c r="B257" s="24" t="n">
        <v>35</v>
      </c>
      <c r="C257" s="20" t="inlineStr">
        <is>
          <t>p.apps.0.route</t>
        </is>
      </c>
      <c r="D257" s="2" t="inlineStr">
        <is>
          <t>Акташ → Улаган → Балыктуюль → Кату-Ярык → ≈30 км по долине до 61-го км → лодка → тропа</t>
        </is>
      </c>
      <c r="E257" s="2" t="inlineStr">
        <is>
          <t>Aktash → Ulagan → Balyktuyul → Katu-Yaryk → ≈30 km along the valley to km 61 → boat → trail</t>
        </is>
      </c>
    </row>
    <row r="258">
      <c r="B258" s="24" t="n">
        <v>36</v>
      </c>
      <c r="C258" s="20" t="inlineStr">
        <is>
          <t>p.apps.0.km</t>
        </is>
      </c>
      <c r="D258" s="20" t="inlineStr">
        <is>
          <t>≈130 от Акташа (≈100 до перевала + ≈30)</t>
        </is>
      </c>
      <c r="E258" s="20" t="inlineStr">
        <is>
          <t>≈130 from Aktash (≈100 to the pass + ≈30)</t>
        </is>
      </c>
    </row>
    <row r="259">
      <c r="B259" s="24" t="n">
        <v>37</v>
      </c>
      <c r="C259" s="20" t="inlineStr">
        <is>
          <t>p.apps.0.time</t>
        </is>
      </c>
      <c r="D259" s="20" t="inlineStr">
        <is>
          <t>≈4–5 ч от Акташа (оценка)</t>
        </is>
      </c>
      <c r="E259" s="20" t="inlineStr">
        <is>
          <t>≈4–5 h from Aktash (estimate)</t>
        </is>
      </c>
    </row>
    <row r="260">
      <c r="B260" s="24" t="n">
        <v>38</v>
      </c>
      <c r="C260" s="20" t="inlineStr">
        <is>
          <t>p.apps.0.surface</t>
        </is>
      </c>
      <c r="D260" s="20" t="inlineStr">
        <is>
          <t>гравий, серпантин, грунт</t>
        </is>
      </c>
      <c r="E260" s="20" t="inlineStr">
        <is>
          <t>gravel, serpentine, dirt road</t>
        </is>
      </c>
    </row>
    <row r="261">
      <c r="B261" s="24" t="n">
        <v>39</v>
      </c>
      <c r="C261" s="20" t="inlineStr">
        <is>
          <t>p.apps.0.vehicle</t>
        </is>
      </c>
      <c r="D261" s="2" t="inlineStr">
        <is>
          <t>внедорожник; или трансфер кемпинга из Улагана 16 000 ₽ (до 8 чел.)</t>
        </is>
      </c>
      <c r="E261" s="2" t="inlineStr">
        <is>
          <t>SUV; or the campground’s transfer from Ulagan 16,000 ₽ (up to 8 people)</t>
        </is>
      </c>
    </row>
    <row r="262">
      <c r="B262" s="24" t="n">
        <v>40</v>
      </c>
      <c r="C262" s="20" t="inlineStr">
        <is>
          <t>p.apps.0.season</t>
        </is>
      </c>
      <c r="D262" s="20" t="inlineStr">
        <is>
          <t>май–октябрь</t>
        </is>
      </c>
      <c r="E262" s="20" t="inlineStr">
        <is>
          <t>May–October</t>
        </is>
      </c>
    </row>
    <row r="263">
      <c r="B263" s="24" t="n">
        <v>41</v>
      </c>
      <c r="C263" s="20" t="inlineStr">
        <is>
          <t>p.apps.0.last</t>
        </is>
      </c>
      <c r="D263" s="20" t="inlineStr">
        <is>
          <t>АЗС и магазины — Улаган</t>
        </is>
      </c>
      <c r="E263" s="20" t="inlineStr">
        <is>
          <t>Fuel stations and shops — Ulagan</t>
        </is>
      </c>
    </row>
    <row r="264">
      <c r="B264" s="24" t="n">
        <v>42</v>
      </c>
      <c r="C264" s="20" t="inlineStr">
        <is>
          <t>p.apps.0.parking.d</t>
        </is>
      </c>
      <c r="D264" s="20" t="inlineStr">
        <is>
          <t>на турбазах 61-го км (левый берег)</t>
        </is>
      </c>
      <c r="E264" s="20" t="inlineStr">
        <is>
          <t>at the tourist bases at km 61 (left bank)</t>
        </is>
      </c>
    </row>
    <row r="265">
      <c r="B265" s="24" t="n">
        <v>43</v>
      </c>
      <c r="C265" s="20" t="inlineStr">
        <is>
          <t>p.apps.0.parking.price</t>
        </is>
      </c>
      <c r="D265" s="20" t="inlineStr">
        <is>
          <t>не найдено</t>
        </is>
      </c>
      <c r="E265" s="20" t="inlineStr">
        <is>
          <t>not found</t>
        </is>
      </c>
    </row>
    <row r="266">
      <c r="B266" s="24" t="n">
        <v>44</v>
      </c>
      <c r="C266" s="20" t="inlineStr">
        <is>
          <t>p.apps.0.trail.d</t>
        </is>
      </c>
      <c r="D266" s="20" t="inlineStr">
        <is>
          <t>лодочная переправа у устья Чульчи → тропа вверх по склону</t>
        </is>
      </c>
      <c r="E266" s="2" t="inlineStr">
        <is>
          <t>boat crossing at the mouth of the Chulcha → trail up the slope</t>
        </is>
      </c>
    </row>
    <row r="267">
      <c r="B267" s="24" t="n">
        <v>45</v>
      </c>
      <c r="C267" s="20" t="inlineStr">
        <is>
          <t>p.apps.0.haz</t>
        </is>
      </c>
      <c r="D267" s="20" t="inlineStr">
        <is>
          <t>серпантин Кату-Ярыка, переправа через холодную реку</t>
        </is>
      </c>
      <c r="E267" s="20" t="inlineStr">
        <is>
          <t>the Katu-Yaryk serpentine, crossing a cold river</t>
        </is>
      </c>
    </row>
    <row r="268">
      <c r="B268" s="24" t="n">
        <v>46</v>
      </c>
      <c r="C268" s="20" t="inlineStr">
        <is>
          <t>p.apps.1.title</t>
        </is>
      </c>
      <c r="D268" s="20" t="inlineStr">
        <is>
          <t>С севера по Телецкому озеру</t>
        </is>
      </c>
      <c r="E268" s="20" t="inlineStr">
        <is>
          <t>From the north via Lake Teletskoye</t>
        </is>
      </c>
    </row>
    <row r="269">
      <c r="B269" s="24" t="n">
        <v>47</v>
      </c>
      <c r="C269" s="20" t="inlineStr">
        <is>
          <t>p.apps.1.from</t>
        </is>
      </c>
      <c r="D269" s="20" t="inlineStr">
        <is>
          <t>с. Артыбаш</t>
        </is>
      </c>
      <c r="E269" s="20" t="inlineStr">
        <is>
          <t>Artybash village</t>
        </is>
      </c>
    </row>
    <row r="270">
      <c r="B270" s="24" t="n">
        <v>48</v>
      </c>
      <c r="C270" s="20" t="inlineStr">
        <is>
          <t>p.apps.1.route</t>
        </is>
      </c>
      <c r="D270" s="2" t="inlineStr">
        <is>
          <t>катер/паром до южного берега → ≈15 км вверх по долине → лодка → тропа</t>
        </is>
      </c>
      <c r="E270" s="2" t="inlineStr">
        <is>
          <t>motorboat/ferry to the southern shore → ≈15 km up the valley → boat → trail</t>
        </is>
      </c>
    </row>
    <row r="271">
      <c r="B271" s="24" t="n">
        <v>49</v>
      </c>
      <c r="C271" s="20" t="inlineStr">
        <is>
          <t>p.apps.1.km</t>
        </is>
      </c>
      <c r="D271" s="20" t="inlineStr">
        <is>
          <t>≈78 по воде + ≈15</t>
        </is>
      </c>
      <c r="E271" s="20" t="inlineStr">
        <is>
          <t>≈78 by water + ≈15</t>
        </is>
      </c>
    </row>
    <row r="272">
      <c r="B272" s="24" t="n">
        <v>50</v>
      </c>
      <c r="C272" s="20" t="inlineStr">
        <is>
          <t>p.apps.1.time</t>
        </is>
      </c>
      <c r="D272" s="20" t="inlineStr">
        <is>
          <t>катер ≈2,5 ч + УАЗ ≈1–2 ч (тур)</t>
        </is>
      </c>
      <c r="E272" s="20" t="inlineStr">
        <is>
          <t>motorboat ≈2.5 h + UAZ ≈1–2 h (tour)</t>
        </is>
      </c>
    </row>
    <row r="273">
      <c r="B273" s="24" t="n">
        <v>51</v>
      </c>
      <c r="C273" s="20" t="inlineStr">
        <is>
          <t>p.apps.1.surface</t>
        </is>
      </c>
      <c r="D273" s="20" t="inlineStr">
        <is>
          <t>вода, грунт</t>
        </is>
      </c>
      <c r="E273" s="20" t="inlineStr">
        <is>
          <t>water, dirt road</t>
        </is>
      </c>
    </row>
    <row r="274">
      <c r="B274" s="24" t="n">
        <v>52</v>
      </c>
      <c r="C274" s="20" t="inlineStr">
        <is>
          <t>p.apps.1.vehicle</t>
        </is>
      </c>
      <c r="D274" s="2" t="inlineStr">
        <is>
          <t>катер, паром, УАЗ; трансфер кемпинга с южного берега 20 000 ₽</t>
        </is>
      </c>
      <c r="E274" s="2" t="inlineStr">
        <is>
          <t>motorboat, ferry, UAZ; the campground’s transfer from the southern shore 20,000 ₽</t>
        </is>
      </c>
    </row>
    <row r="275">
      <c r="B275" s="24" t="n">
        <v>53</v>
      </c>
      <c r="C275" s="20" t="inlineStr">
        <is>
          <t>p.apps.1.season</t>
        </is>
      </c>
      <c r="D275" s="20" t="inlineStr">
        <is>
          <t>май – начало октября</t>
        </is>
      </c>
      <c r="E275" s="20" t="inlineStr">
        <is>
          <t>May – early October</t>
        </is>
      </c>
    </row>
    <row r="276">
      <c r="B276" s="24" t="n">
        <v>54</v>
      </c>
      <c r="C276" s="20" t="inlineStr">
        <is>
          <t>p.apps.1.last</t>
        </is>
      </c>
      <c r="D276" s="20" t="inlineStr">
        <is>
          <t>Артыбаш</t>
        </is>
      </c>
      <c r="E276" s="20" t="inlineStr">
        <is>
          <t>Artybash</t>
        </is>
      </c>
    </row>
    <row r="277">
      <c r="B277" s="24" t="n">
        <v>55</v>
      </c>
      <c r="C277" s="20" t="inlineStr">
        <is>
          <t>p.apps.1.trail.d</t>
        </is>
      </c>
      <c r="D277" s="20" t="inlineStr">
        <is>
          <t>то же</t>
        </is>
      </c>
      <c r="E277" s="20" t="inlineStr">
        <is>
          <t>the same</t>
        </is>
      </c>
    </row>
    <row r="278">
      <c r="B278" s="24" t="n">
        <v>56</v>
      </c>
      <c r="C278" s="20" t="inlineStr">
        <is>
          <t>p.apps.1.haz</t>
        </is>
      </c>
      <c r="D278" s="20" t="inlineStr">
        <is>
          <t>шторм на озере</t>
        </is>
      </c>
      <c r="E278" s="20" t="inlineStr">
        <is>
          <t>storm on the lake</t>
        </is>
      </c>
    </row>
    <row r="279">
      <c r="B279" s="24" t="n">
        <v>57</v>
      </c>
      <c r="C279" s="20" t="inlineStr">
        <is>
          <t>p.transport.0.mode</t>
        </is>
      </c>
      <c r="D279" s="20" t="inlineStr">
        <is>
          <t>лодка-переправа</t>
        </is>
      </c>
      <c r="E279" s="20" t="inlineStr">
        <is>
          <t>boat crossing</t>
        </is>
      </c>
    </row>
    <row r="280">
      <c r="B280" s="24" t="n">
        <v>58</v>
      </c>
      <c r="C280" s="20" t="inlineStr">
        <is>
          <t>p.transport.0.provider</t>
        </is>
      </c>
      <c r="D280" s="20" t="inlineStr">
        <is>
          <t>частная переправа у устья Чульчи (рядом база «Берёзка»)</t>
        </is>
      </c>
      <c r="E280" s="2" t="inlineStr">
        <is>
          <t>a private crossing at the mouth of the Chulcha (the “Berezka” base is nearby)</t>
        </is>
      </c>
    </row>
    <row r="281">
      <c r="B281" s="24" t="n">
        <v>59</v>
      </c>
      <c r="C281" s="20" t="inlineStr">
        <is>
          <t>p.transport.0.from</t>
        </is>
      </c>
      <c r="D281" s="20" t="inlineStr">
        <is>
          <t>левый берег Чулышмана</t>
        </is>
      </c>
      <c r="E281" s="20" t="inlineStr">
        <is>
          <t>left bank of the Chulyshman</t>
        </is>
      </c>
    </row>
    <row r="282">
      <c r="B282" s="24" t="n">
        <v>60</v>
      </c>
      <c r="C282" s="20" t="inlineStr">
        <is>
          <t>p.transport.0.details</t>
        </is>
      </c>
      <c r="D282" s="2" t="inlineStr">
        <is>
          <t>к грибам (1100 м) и к тропе на Учар (600 м); 3 водомётные лодки</t>
        </is>
      </c>
      <c r="E282" s="2" t="inlineStr">
        <is>
          <t>to the mushrooms (1,100 m) and to the trail to Uchar (600 m); 3 jet boats</t>
        </is>
      </c>
    </row>
    <row r="283">
      <c r="B283" s="24" t="n">
        <v>61</v>
      </c>
      <c r="C283" s="20" t="inlineStr">
        <is>
          <t>p.transport.0.price</t>
        </is>
      </c>
      <c r="D283" s="20" t="inlineStr">
        <is>
          <t>1000 ₽ за лодку до 4 чел. туда-обратно</t>
        </is>
      </c>
      <c r="E283" s="20" t="inlineStr">
        <is>
          <t>1,000 ₽ per boat for up to 4 people round trip</t>
        </is>
      </c>
    </row>
    <row r="284">
      <c r="B284" s="24" t="n">
        <v>62</v>
      </c>
      <c r="C284" s="20" t="inlineStr">
        <is>
          <t>p.transport.1.mode</t>
        </is>
      </c>
      <c r="D284" s="20" t="inlineStr">
        <is>
          <t>лодка-переправа</t>
        </is>
      </c>
      <c r="E284" s="20" t="inlineStr">
        <is>
          <t>boat crossing</t>
        </is>
      </c>
    </row>
    <row r="285">
      <c r="B285" s="24" t="n">
        <v>63</v>
      </c>
      <c r="C285" s="20" t="inlineStr">
        <is>
          <t>p.transport.1.provider</t>
        </is>
      </c>
      <c r="D285" s="20" t="inlineStr">
        <is>
          <t>кемпинг «Каменные грибы»</t>
        </is>
      </c>
      <c r="E285" s="20" t="inlineStr">
        <is>
          <t>“Stone Mushrooms” campground</t>
        </is>
      </c>
    </row>
    <row r="286">
      <c r="B286" s="24" t="n">
        <v>64</v>
      </c>
      <c r="C286" s="20" t="inlineStr">
        <is>
          <t>p.transport.1.from</t>
        </is>
      </c>
      <c r="D286" s="20" t="inlineStr">
        <is>
          <t>кемпинг</t>
        </is>
      </c>
      <c r="E286" s="20" t="inlineStr">
        <is>
          <t>campground</t>
        </is>
      </c>
    </row>
    <row r="287">
      <c r="B287" s="24" t="n">
        <v>65</v>
      </c>
      <c r="C287" s="20" t="inlineStr">
        <is>
          <t>p.transport.1.details</t>
        </is>
      </c>
      <c r="D287" s="20" t="inlineStr">
        <is>
          <t>туда-обратно</t>
        </is>
      </c>
      <c r="E287" s="20" t="inlineStr">
        <is>
          <t>round trip</t>
        </is>
      </c>
    </row>
    <row r="288">
      <c r="B288" s="24" t="n">
        <v>66</v>
      </c>
      <c r="C288" s="20" t="inlineStr">
        <is>
          <t>p.transport.1.price</t>
        </is>
      </c>
      <c r="D288" s="20" t="inlineStr">
        <is>
          <t>1500 ₽ до 4 чел.</t>
        </is>
      </c>
      <c r="E288" s="20" t="inlineStr">
        <is>
          <t>1,500 ₽ for up to 4 people</t>
        </is>
      </c>
    </row>
    <row r="289">
      <c r="B289" s="24" t="n">
        <v>67</v>
      </c>
      <c r="C289" s="20" t="inlineStr">
        <is>
          <t>p.transport.2.mode</t>
        </is>
      </c>
      <c r="D289" s="20" t="inlineStr">
        <is>
          <t>трансфер</t>
        </is>
      </c>
      <c r="E289" s="20" t="inlineStr">
        <is>
          <t>transfer</t>
        </is>
      </c>
    </row>
    <row r="290">
      <c r="B290" s="24" t="n">
        <v>68</v>
      </c>
      <c r="C290" s="20" t="inlineStr">
        <is>
          <t>p.transport.2.provider</t>
        </is>
      </c>
      <c r="D290" s="20" t="inlineStr">
        <is>
          <t>кемпинг «Каменные грибы»</t>
        </is>
      </c>
      <c r="E290" s="20" t="inlineStr">
        <is>
          <t>“Stone Mushrooms” campground</t>
        </is>
      </c>
    </row>
    <row r="291">
      <c r="B291" s="24" t="n">
        <v>69</v>
      </c>
      <c r="C291" s="20" t="inlineStr">
        <is>
          <t>p.transport.2.from</t>
        </is>
      </c>
      <c r="D291" s="20" t="inlineStr">
        <is>
          <t>Улаган / южный берег Телецкого</t>
        </is>
      </c>
      <c r="E291" s="20" t="inlineStr">
        <is>
          <t>Ulagan / southern shore of Teletskoye</t>
        </is>
      </c>
    </row>
    <row r="292">
      <c r="B292" s="24" t="n">
        <v>70</v>
      </c>
      <c r="C292" s="20" t="inlineStr">
        <is>
          <t>p.transport.2.details</t>
        </is>
      </c>
      <c r="D292" s="20" t="inlineStr">
        <is>
          <t>до 8 чел.</t>
        </is>
      </c>
      <c r="E292" s="20" t="inlineStr">
        <is>
          <t>up to 8 people</t>
        </is>
      </c>
    </row>
    <row r="293">
      <c r="B293" s="24" t="n">
        <v>71</v>
      </c>
      <c r="C293" s="20" t="inlineStr">
        <is>
          <t>p.transport.3.mode</t>
        </is>
      </c>
      <c r="D293" s="20" t="inlineStr">
        <is>
          <t>тур</t>
        </is>
      </c>
      <c r="E293" s="20" t="inlineStr">
        <is>
          <t>tour</t>
        </is>
      </c>
    </row>
    <row r="294">
      <c r="B294" s="24" t="n">
        <v>72</v>
      </c>
      <c r="C294" s="20" t="inlineStr">
        <is>
          <t>p.transport.3.provider</t>
        </is>
      </c>
      <c r="D294" s="20" t="inlineStr">
        <is>
          <t>Sputnik8 (гиды Артыбаша)</t>
        </is>
      </c>
      <c r="E294" s="20" t="inlineStr">
        <is>
          <t>Sputnik8 (Artybash guides)</t>
        </is>
      </c>
    </row>
    <row r="295">
      <c r="B295" s="24" t="n">
        <v>73</v>
      </c>
      <c r="C295" s="20" t="inlineStr">
        <is>
          <t>p.transport.3.from</t>
        </is>
      </c>
      <c r="D295" s="20" t="inlineStr">
        <is>
          <t>Артыбаш</t>
        </is>
      </c>
      <c r="E295" s="20" t="inlineStr">
        <is>
          <t>Artybash</t>
        </is>
      </c>
    </row>
    <row r="296">
      <c r="B296" s="24" t="n">
        <v>74</v>
      </c>
      <c r="C296" s="20" t="inlineStr">
        <is>
          <t>p.transport.3.details</t>
        </is>
      </c>
      <c r="D296" s="20" t="inlineStr">
        <is>
          <t>катер + Корбу + УАЗ + лодка + подъём + обед, 8:00–19:00</t>
        </is>
      </c>
      <c r="E296" s="20" t="inlineStr">
        <is>
          <t>motorboat + Korbu + UAZ + boat + climb + lunch, 8:00–19:00</t>
        </is>
      </c>
    </row>
    <row r="297">
      <c r="B297" s="24" t="n">
        <v>75</v>
      </c>
      <c r="C297" s="20" t="inlineStr">
        <is>
          <t>p.transport.3.price</t>
        </is>
      </c>
      <c r="D297" s="20" t="inlineStr">
        <is>
          <t>12 000 ₽/чел.</t>
        </is>
      </c>
      <c r="E297" s="20" t="inlineStr">
        <is>
          <t>12,000 ₽/person</t>
        </is>
      </c>
    </row>
    <row r="298">
      <c r="B298" s="24" t="n">
        <v>76</v>
      </c>
      <c r="C298" s="20" t="inlineStr">
        <is>
          <t>p.transport.4.mode</t>
        </is>
      </c>
      <c r="D298" s="20" t="inlineStr">
        <is>
          <t>тур</t>
        </is>
      </c>
      <c r="E298" s="20" t="inlineStr">
        <is>
          <t>tour</t>
        </is>
      </c>
    </row>
    <row r="299">
      <c r="B299" s="24" t="n">
        <v>77</v>
      </c>
      <c r="C299" s="20" t="inlineStr">
        <is>
          <t>p.transport.4.from</t>
        </is>
      </c>
      <c r="D299" s="20" t="inlineStr">
        <is>
          <t>Горно-Алтайск</t>
        </is>
      </c>
      <c r="E299" s="20" t="inlineStr">
        <is>
          <t>Gorno-Altaysk</t>
        </is>
      </c>
    </row>
    <row r="300">
      <c r="B300" s="24" t="n">
        <v>78</v>
      </c>
      <c r="C300" s="20" t="inlineStr">
        <is>
          <t>p.transport.4.details</t>
        </is>
      </c>
      <c r="D300" s="20" t="inlineStr">
        <is>
          <t>«Каменные грибы Чулышманской долины»</t>
        </is>
      </c>
      <c r="E300" s="20" t="inlineStr">
        <is>
          <t>“Stone Mushrooms of the Chulyshman Valley”</t>
        </is>
      </c>
    </row>
    <row r="301">
      <c r="B301" s="24" t="n">
        <v>79</v>
      </c>
      <c r="C301" s="20" t="inlineStr">
        <is>
          <t>p.transport.5.mode</t>
        </is>
      </c>
      <c r="D301" s="20" t="inlineStr">
        <is>
          <t>автопаром</t>
        </is>
      </c>
      <c r="E301" s="20" t="inlineStr">
        <is>
          <t>car ferry</t>
        </is>
      </c>
    </row>
    <row r="302">
      <c r="B302" s="24" t="n">
        <v>80</v>
      </c>
      <c r="C302" s="20" t="inlineStr">
        <is>
          <t>p.transport.5.from</t>
        </is>
      </c>
      <c r="D302" s="20" t="inlineStr">
        <is>
          <t>Артыбаш</t>
        </is>
      </c>
      <c r="E302" s="20" t="inlineStr">
        <is>
          <t>Artybash</t>
        </is>
      </c>
    </row>
    <row r="303">
      <c r="B303" s="24" t="n">
        <v>81</v>
      </c>
      <c r="C303" s="20" t="inlineStr">
        <is>
          <t>p.transport.5.details</t>
        </is>
      </c>
      <c r="D303" s="20" t="inlineStr">
        <is>
          <t>до южного берега</t>
        </is>
      </c>
      <c r="E303" s="20" t="inlineStr">
        <is>
          <t>to the southern shore</t>
        </is>
      </c>
    </row>
    <row r="304">
      <c r="B304" s="24" t="n">
        <v>82</v>
      </c>
      <c r="C304" s="20" t="inlineStr">
        <is>
          <t>p.transport.5.price</t>
        </is>
      </c>
      <c r="D304" s="20" t="inlineStr">
        <is>
          <t>легковая 15–17 тыс. ₽; пешеход 3000 ₽</t>
        </is>
      </c>
      <c r="E304" s="20" t="inlineStr">
        <is>
          <t>passenger car 15,000–17,000 ₽; pedestrian 3,000 ₽</t>
        </is>
      </c>
    </row>
    <row r="305">
      <c r="B305" s="24" t="n">
        <v>83</v>
      </c>
      <c r="C305" s="20" t="inlineStr">
        <is>
          <t>p.onsite.hikes.0.name</t>
        </is>
      </c>
      <c r="D305" s="20" t="inlineStr">
        <is>
          <t>Подъём к Каменным грибам</t>
        </is>
      </c>
      <c r="E305" s="20" t="inlineStr">
        <is>
          <t>Climb to the Stone Mushrooms</t>
        </is>
      </c>
    </row>
    <row r="306">
      <c r="B306" s="24" t="n">
        <v>84</v>
      </c>
      <c r="C306" s="20" t="inlineStr">
        <is>
          <t>p.onsite.hikes.0.route</t>
        </is>
      </c>
      <c r="D306" s="2" t="inlineStr">
        <is>
          <t>лодка через Чулышман → тропа по склону (через мостик) к смотровой и полю грибов</t>
        </is>
      </c>
      <c r="E306" s="2" t="inlineStr">
        <is>
          <t>boat across the Chulyshman → trail up the slope (via a little bridge) to the viewpoint and the field of mushrooms</t>
        </is>
      </c>
    </row>
    <row r="307">
      <c r="B307" s="24" t="n">
        <v>85</v>
      </c>
      <c r="C307" s="20" t="inlineStr">
        <is>
          <t>p.onsite.hikes.0.km</t>
        </is>
      </c>
      <c r="D307" s="20" t="inlineStr">
        <is>
          <t>≈1,5–2 в одну сторону</t>
        </is>
      </c>
      <c r="E307" s="20" t="inlineStr">
        <is>
          <t>≈1.5–2 one way</t>
        </is>
      </c>
    </row>
    <row r="308">
      <c r="B308" s="24" t="n">
        <v>86</v>
      </c>
      <c r="C308" s="20" t="inlineStr">
        <is>
          <t>p.onsite.hikes.0.time</t>
        </is>
      </c>
      <c r="D308" s="20" t="inlineStr">
        <is>
          <t>≈1 ч вверх; 1,5–2 ч всего</t>
        </is>
      </c>
      <c r="E308" s="20" t="inlineStr">
        <is>
          <t>≈1 h up; 1.5–2 h in total</t>
        </is>
      </c>
    </row>
    <row r="309">
      <c r="B309" s="24" t="n">
        <v>87</v>
      </c>
      <c r="C309" s="20" t="inlineStr">
        <is>
          <t>p.onsite.hikes.0.difficulty</t>
        </is>
      </c>
      <c r="D309" s="20" t="inlineStr">
        <is>
          <t>лёгкая–средняя, сыпучий крутой склон</t>
        </is>
      </c>
      <c r="E309" s="20" t="inlineStr">
        <is>
          <t>easy–moderate, steep loose slope</t>
        </is>
      </c>
    </row>
    <row r="310">
      <c r="B310" s="24" t="n">
        <v>88</v>
      </c>
      <c r="C310" s="20" t="inlineStr">
        <is>
          <t>p.onsite.hikes.0.marked</t>
        </is>
      </c>
      <c r="D310" s="20" t="inlineStr">
        <is>
          <t>слабо (по отзывам)</t>
        </is>
      </c>
      <c r="E310" s="20" t="inlineStr">
        <is>
          <t>poorly (per reviews)</t>
        </is>
      </c>
    </row>
    <row r="311">
      <c r="B311" s="24" t="n">
        <v>89</v>
      </c>
      <c r="C311" s="20" t="inlineStr">
        <is>
          <t>p.onsite.horses.0.where</t>
        </is>
      </c>
      <c r="D311" s="20" t="inlineStr">
        <is>
          <t>кемпинг «Каменные грибы»</t>
        </is>
      </c>
      <c r="E311" s="20" t="inlineStr">
        <is>
          <t>“Stone Mushrooms” campground</t>
        </is>
      </c>
    </row>
    <row r="312">
      <c r="B312" s="24" t="n">
        <v>90</v>
      </c>
      <c r="C312" s="20" t="inlineStr">
        <is>
          <t>p.onsite.horses.0.price</t>
        </is>
      </c>
      <c r="D312" s="20" t="inlineStr">
        <is>
          <t>не найдено</t>
        </is>
      </c>
      <c r="E312" s="20" t="inlineStr">
        <is>
          <t>not found</t>
        </is>
      </c>
    </row>
    <row r="313">
      <c r="B313" s="24" t="n">
        <v>91</v>
      </c>
      <c r="C313" s="20" t="inlineStr">
        <is>
          <t>p.onsite.horses.0.guide</t>
        </is>
      </c>
      <c r="D313" s="20" t="inlineStr">
        <is>
          <t>да</t>
        </is>
      </c>
      <c r="E313" s="20" t="inlineStr">
        <is>
          <t>yes</t>
        </is>
      </c>
    </row>
    <row r="314">
      <c r="B314" s="24" t="n">
        <v>92</v>
      </c>
      <c r="C314" s="20" t="inlineStr">
        <is>
          <t>p.onsite.horses.0.notes</t>
        </is>
      </c>
      <c r="D314" s="20" t="inlineStr">
        <is>
          <t>конные прогулки в списке услуг</t>
        </is>
      </c>
      <c r="E314" s="20" t="inlineStr">
        <is>
          <t>horseback rides are on the list of services</t>
        </is>
      </c>
    </row>
    <row r="315">
      <c r="B315" s="24" t="n">
        <v>93</v>
      </c>
      <c r="C315" s="20" t="inlineStr">
        <is>
          <t>p.onsite.other.0.activity</t>
        </is>
      </c>
      <c r="D315" s="20" t="inlineStr">
        <is>
          <t>баня</t>
        </is>
      </c>
      <c r="E315" s="20" t="inlineStr">
        <is>
          <t>banya</t>
        </is>
      </c>
    </row>
    <row r="316">
      <c r="B316" s="24" t="n">
        <v>94</v>
      </c>
      <c r="C316" s="20" t="inlineStr">
        <is>
          <t>p.onsite.other.0.details</t>
        </is>
      </c>
      <c r="D316" s="20" t="inlineStr">
        <is>
          <t>кемпинг «Каменные грибы»</t>
        </is>
      </c>
      <c r="E316" s="20" t="inlineStr">
        <is>
          <t>“Stone Mushrooms” campground</t>
        </is>
      </c>
    </row>
    <row r="317">
      <c r="B317" s="24" t="n">
        <v>95</v>
      </c>
      <c r="C317" s="20" t="inlineStr">
        <is>
          <t>p.onsite.other.0.price</t>
        </is>
      </c>
      <c r="D317" s="20" t="inlineStr">
        <is>
          <t>1500 ₽/ч (2026)</t>
        </is>
      </c>
      <c r="E317" s="20" t="inlineStr">
        <is>
          <t>1,500 ₽/h (2026)</t>
        </is>
      </c>
    </row>
    <row r="318">
      <c r="B318" s="24" t="n">
        <v>96</v>
      </c>
      <c r="C318" s="20" t="inlineStr">
        <is>
          <t>p.onsite.other.1.activity</t>
        </is>
      </c>
      <c r="D318" s="20" t="inlineStr">
        <is>
          <t>рыбалка, джип-туры, рафтинг</t>
        </is>
      </c>
      <c r="E318" s="20" t="inlineStr">
        <is>
          <t>fishing, jeep tours, rafting</t>
        </is>
      </c>
    </row>
    <row r="319">
      <c r="B319" s="24" t="n">
        <v>97</v>
      </c>
      <c r="C319" s="20" t="inlineStr">
        <is>
          <t>p.onsite.other.1.details</t>
        </is>
      </c>
      <c r="D319" s="20" t="inlineStr">
        <is>
          <t>через кемпинг</t>
        </is>
      </c>
      <c r="E319" s="20" t="inlineStr">
        <is>
          <t>through the campground</t>
        </is>
      </c>
    </row>
    <row r="320">
      <c r="B320" s="24" t="n">
        <v>98</v>
      </c>
      <c r="C320" s="20" t="inlineStr">
        <is>
          <t>p.onsite.other.1.price</t>
        </is>
      </c>
      <c r="D320" s="20" t="inlineStr">
        <is>
          <t>не найдено</t>
        </is>
      </c>
      <c r="E320" s="20" t="inlineStr">
        <is>
          <t>not found</t>
        </is>
      </c>
    </row>
    <row r="321">
      <c r="B321" s="24" t="n">
        <v>99</v>
      </c>
      <c r="C321" s="20" t="inlineStr">
        <is>
          <t>p.onsite.camping</t>
        </is>
      </c>
      <c r="D321" s="2" t="inlineStr">
        <is>
          <t>Палаточный лагерь при кемпинге «Каменные грибы» (цена не указана); на кемпингах долины от 100 ₽/чел. (КП). У самих грибов стоянки не предусмотрены.</t>
        </is>
      </c>
      <c r="E321" s="2" t="inlineStr">
        <is>
          <t>A tent camp at the “Stone Mushrooms” campground (price not stated); at the valley’s campgrounds from 100 ₽/person (KP). No camping is provided for at the mushrooms themselves.</t>
        </is>
      </c>
    </row>
    <row r="322">
      <c r="B322" s="24" t="n">
        <v>100</v>
      </c>
      <c r="C322" s="20" t="inlineStr">
        <is>
          <t>p.onsite.photo_spots</t>
        </is>
      </c>
      <c r="D322" s="2" t="inlineStr">
        <is>
          <t>Смотровая выше поля грибов (панорама долины и реки) — на рассвете; крупные «грибы» на фоне Чулышмана</t>
        </is>
      </c>
      <c r="E322" s="2" t="inlineStr">
        <is>
          <t>The viewpoint above the field of mushrooms (a panorama of the valley and river) — at sunrise; large “mushrooms” against the backdrop of the Chulyshman</t>
        </is>
      </c>
    </row>
    <row r="323">
      <c r="B323" s="24" t="n">
        <v>101</v>
      </c>
      <c r="C323" s="20" t="inlineStr">
        <is>
          <t>p.stays.0.name</t>
        </is>
      </c>
      <c r="D323" s="20" t="inlineStr">
        <is>
          <t>Кемпинг «Каменные грибы»</t>
        </is>
      </c>
      <c r="E323" s="20" t="inlineStr">
        <is>
          <t>“Stone Mushrooms” campground</t>
        </is>
      </c>
    </row>
    <row r="324">
      <c r="B324" s="24" t="n">
        <v>102</v>
      </c>
      <c r="C324" s="20" t="inlineStr">
        <is>
          <t>p.stays.0.type</t>
        </is>
      </c>
      <c r="D324" s="20" t="inlineStr">
        <is>
          <t>кемпинг/домики/аил</t>
        </is>
      </c>
      <c r="E324" s="20" t="inlineStr">
        <is>
          <t>campground/cabins/ail</t>
        </is>
      </c>
    </row>
    <row r="325">
      <c r="B325" s="24" t="n">
        <v>103</v>
      </c>
      <c r="C325" s="20" t="inlineStr">
        <is>
          <t>p.stays.0.where</t>
        </is>
      </c>
      <c r="D325" s="20" t="inlineStr">
        <is>
          <t>61-й км, 1,5 км ниже устья Чульчи, 0,5 км от дороги</t>
        </is>
      </c>
      <c r="E325" s="2" t="inlineStr">
        <is>
          <t>km 61, 1.5 km below the mouth of the Chulcha, 0.5 km from the road</t>
        </is>
      </c>
    </row>
    <row r="326">
      <c r="B326" s="24" t="n">
        <v>104</v>
      </c>
      <c r="C326" s="20" t="inlineStr">
        <is>
          <t>p.stays.0.season</t>
        </is>
      </c>
      <c r="D326" s="20" t="inlineStr">
        <is>
          <t>круглый год (до 75 чел. летом, 40 зимой)</t>
        </is>
      </c>
      <c r="E326" s="20" t="inlineStr">
        <is>
          <t>year-round (up to 75 people in summer, 40 in winter)</t>
        </is>
      </c>
    </row>
    <row r="327">
      <c r="B327" s="24" t="n">
        <v>105</v>
      </c>
      <c r="C327" s="20" t="inlineStr">
        <is>
          <t>p.stays.0.price</t>
        </is>
      </c>
      <c r="D327" s="2" t="inlineStr">
        <is>
          <t>3000 ₽ (2-мест.), 4000 (3-мест.), 5000 (4-мест.), 7000 (семейный), 8000 (8 мест), аил 6000</t>
        </is>
      </c>
      <c r="E327" s="2" t="inlineStr">
        <is>
          <t>3,000 ₽ (2-person), 4,000 (3-person), 5,000 (4-person), 7,000 (family), 8,000 (8 places), ail 6,000</t>
        </is>
      </c>
    </row>
    <row r="328">
      <c r="B328" s="24" t="n">
        <v>106</v>
      </c>
      <c r="C328" s="20" t="inlineStr">
        <is>
          <t>p.stays.1.name</t>
        </is>
      </c>
      <c r="D328" s="20" t="inlineStr">
        <is>
          <t>«Долина Каменных грибов»</t>
        </is>
      </c>
      <c r="E328" s="20" t="inlineStr">
        <is>
          <t>“Stone Mushroom Valley”</t>
        </is>
      </c>
    </row>
    <row r="329">
      <c r="B329" s="24" t="n">
        <v>107</v>
      </c>
      <c r="C329" s="20" t="inlineStr">
        <is>
          <t>p.stays.1.type</t>
        </is>
      </c>
      <c r="D329" s="20" t="inlineStr">
        <is>
          <t>турбаза</t>
        </is>
      </c>
      <c r="E329" s="20" t="inlineStr">
        <is>
          <t>tourist base</t>
        </is>
      </c>
    </row>
    <row r="330">
      <c r="B330" s="24" t="n">
        <v>108</v>
      </c>
      <c r="C330" s="20" t="inlineStr">
        <is>
          <t>p.stays.1.where</t>
        </is>
      </c>
      <c r="D330" s="20" t="inlineStr">
        <is>
          <t>61-й км</t>
        </is>
      </c>
      <c r="E330" s="20" t="inlineStr">
        <is>
          <t>km 61</t>
        </is>
      </c>
    </row>
    <row r="331">
      <c r="B331" s="24" t="n">
        <v>109</v>
      </c>
      <c r="C331" s="20" t="inlineStr">
        <is>
          <t>p.stays.1.price</t>
        </is>
      </c>
      <c r="D331" s="20" t="inlineStr">
        <is>
          <t>от 4500 ₽ (2ГИС 4,8/99)</t>
        </is>
      </c>
      <c r="E331" s="20" t="inlineStr">
        <is>
          <t>from 4,500 ₽ (2GIS 4.8/99)</t>
        </is>
      </c>
    </row>
    <row r="332">
      <c r="B332" s="24" t="n">
        <v>110</v>
      </c>
      <c r="C332" s="20" t="inlineStr">
        <is>
          <t>p.stays.2.name</t>
        </is>
      </c>
      <c r="D332" s="20" t="inlineStr">
        <is>
          <t>«Долина водопадов»</t>
        </is>
      </c>
      <c r="E332" s="20" t="inlineStr">
        <is>
          <t>“Waterfall Valley”</t>
        </is>
      </c>
    </row>
    <row r="333">
      <c r="B333" s="24" t="n">
        <v>111</v>
      </c>
      <c r="C333" s="20" t="inlineStr">
        <is>
          <t>p.stays.2.type</t>
        </is>
      </c>
      <c r="D333" s="20" t="inlineStr">
        <is>
          <t>база</t>
        </is>
      </c>
      <c r="E333" s="20" t="inlineStr">
        <is>
          <t>base</t>
        </is>
      </c>
    </row>
    <row r="334">
      <c r="B334" s="24" t="n">
        <v>112</v>
      </c>
      <c r="C334" s="20" t="inlineStr">
        <is>
          <t>p.stays.2.where</t>
        </is>
      </c>
      <c r="D334" s="20" t="inlineStr">
        <is>
          <t>61-й км</t>
        </is>
      </c>
      <c r="E334" s="20" t="inlineStr">
        <is>
          <t>km 61</t>
        </is>
      </c>
    </row>
    <row r="335">
      <c r="B335" s="24" t="n">
        <v>113</v>
      </c>
      <c r="C335" s="20" t="inlineStr">
        <is>
          <t>p.stays.2.price</t>
        </is>
      </c>
      <c r="D335" s="20" t="inlineStr">
        <is>
          <t>от 3000 ₽ (2ГИС 4,9/67)</t>
        </is>
      </c>
      <c r="E335" s="20" t="inlineStr">
        <is>
          <t>from 3,000 ₽ (2GIS 4.9/67)</t>
        </is>
      </c>
    </row>
    <row r="336">
      <c r="B336" s="24" t="n">
        <v>114</v>
      </c>
      <c r="C336" s="20" t="inlineStr">
        <is>
          <t>p.stays.3.name</t>
        </is>
      </c>
      <c r="D336" s="20" t="inlineStr">
        <is>
          <t>«Золотой Алтай. Каменные грибы»</t>
        </is>
      </c>
      <c r="E336" s="20" t="inlineStr">
        <is>
          <t>“Golden Altai. Stone Mushrooms”</t>
        </is>
      </c>
    </row>
    <row r="337">
      <c r="B337" s="24" t="n">
        <v>115</v>
      </c>
      <c r="C337" s="20" t="inlineStr">
        <is>
          <t>p.stays.3.type</t>
        </is>
      </c>
      <c r="D337" s="20" t="inlineStr">
        <is>
          <t>база</t>
        </is>
      </c>
      <c r="E337" s="20" t="inlineStr">
        <is>
          <t>base</t>
        </is>
      </c>
    </row>
    <row r="338">
      <c r="B338" s="24" t="n">
        <v>116</v>
      </c>
      <c r="C338" s="20" t="inlineStr">
        <is>
          <t>p.stays.3.where</t>
        </is>
      </c>
      <c r="D338" s="20" t="inlineStr">
        <is>
          <t>Улаганский р-н</t>
        </is>
      </c>
      <c r="E338" s="20" t="inlineStr">
        <is>
          <t>Ulagan District</t>
        </is>
      </c>
    </row>
    <row r="339">
      <c r="B339" s="24" t="n">
        <v>117</v>
      </c>
      <c r="C339" s="20" t="inlineStr">
        <is>
          <t>p.stays.3.price</t>
        </is>
      </c>
      <c r="D339" s="20" t="inlineStr">
        <is>
          <t>от 7000 ₽ (2ГИС 4,6/20)</t>
        </is>
      </c>
      <c r="E339" s="20" t="inlineStr">
        <is>
          <t>from 7,000 ₽ (2GIS 4.6/20)</t>
        </is>
      </c>
    </row>
    <row r="340">
      <c r="B340" s="24" t="n">
        <v>118</v>
      </c>
      <c r="C340" s="20" t="inlineStr">
        <is>
          <t>p.stays.4.name</t>
        </is>
      </c>
      <c r="D340" s="20" t="inlineStr">
        <is>
          <t>База «Берёзка» («Чулышманская берёзка»)</t>
        </is>
      </c>
      <c r="E340" s="20" t="inlineStr">
        <is>
          <t>“Berezka” base (“Chulyshman Berezka”)</t>
        </is>
      </c>
    </row>
    <row r="341">
      <c r="B341" s="24" t="n">
        <v>119</v>
      </c>
      <c r="C341" s="20" t="inlineStr">
        <is>
          <t>p.stays.4.type</t>
        </is>
      </c>
      <c r="D341" s="20" t="inlineStr">
        <is>
          <t>турбаза</t>
        </is>
      </c>
      <c r="E341" s="20" t="inlineStr">
        <is>
          <t>tourist base</t>
        </is>
      </c>
    </row>
    <row r="342">
      <c r="B342" s="24" t="n">
        <v>120</v>
      </c>
      <c r="C342" s="20" t="inlineStr">
        <is>
          <t>p.stays.4.where</t>
        </is>
      </c>
      <c r="D342" s="20" t="inlineStr">
        <is>
          <t>у переправы, напротив грибов</t>
        </is>
      </c>
      <c r="E342" s="20" t="inlineStr">
        <is>
          <t>at the crossing, opposite the mushrooms</t>
        </is>
      </c>
    </row>
    <row r="343">
      <c r="B343" s="24" t="n">
        <v>121</v>
      </c>
      <c r="C343" s="20" t="inlineStr">
        <is>
          <t>p.stays.4.price</t>
        </is>
      </c>
      <c r="D343" s="20" t="inlineStr">
        <is>
          <t>не найдено</t>
        </is>
      </c>
      <c r="E343" s="20" t="inlineStr">
        <is>
          <t>not found</t>
        </is>
      </c>
    </row>
    <row r="344">
      <c r="B344" s="24" t="n">
        <v>122</v>
      </c>
      <c r="C344" s="20" t="inlineStr">
        <is>
          <t>p.food.0.name</t>
        </is>
      </c>
      <c r="D344" s="20" t="inlineStr">
        <is>
          <t>кафе кемпинга «Каменные грибы»</t>
        </is>
      </c>
      <c r="E344" s="20" t="inlineStr">
        <is>
          <t>café of the “Stone Mushrooms” campground</t>
        </is>
      </c>
    </row>
    <row r="345">
      <c r="B345" s="24" t="n">
        <v>123</v>
      </c>
      <c r="C345" s="20" t="inlineStr">
        <is>
          <t>p.food.0.where</t>
        </is>
      </c>
      <c r="D345" s="20" t="inlineStr">
        <is>
          <t>61-й км</t>
        </is>
      </c>
      <c r="E345" s="20" t="inlineStr">
        <is>
          <t>km 61</t>
        </is>
      </c>
    </row>
    <row r="346">
      <c r="B346" s="24" t="n">
        <v>124</v>
      </c>
      <c r="C346" s="20" t="inlineStr">
        <is>
          <t>p.food.0.details</t>
        </is>
      </c>
      <c r="D346" s="2" t="inlineStr">
        <is>
          <t>завтрак 400 ₽, обед 800 ₽, ужин 700 ₽, комплекс 1900 ₽ (2026)</t>
        </is>
      </c>
      <c r="E346" s="2" t="inlineStr">
        <is>
          <t>breakfast 400 ₽, lunch 800 ₽, dinner 700 ₽, a full set 1,900 ₽ (2026)</t>
        </is>
      </c>
    </row>
    <row r="347">
      <c r="B347" s="24" t="n">
        <v>125</v>
      </c>
      <c r="C347" s="20" t="inlineStr">
        <is>
          <t>p.svc.toilets</t>
        </is>
      </c>
      <c r="D347" s="20" t="inlineStr">
        <is>
          <t>на базах</t>
        </is>
      </c>
      <c r="E347" s="20" t="inlineStr">
        <is>
          <t>at the bases</t>
        </is>
      </c>
    </row>
    <row r="348">
      <c r="B348" s="24" t="n">
        <v>126</v>
      </c>
      <c r="C348" s="20" t="inlineStr">
        <is>
          <t>p.svc.water</t>
        </is>
      </c>
      <c r="D348" s="20" t="inlineStr">
        <is>
          <t>на базах; родник у кемпинга (TripAdvisor 2016)</t>
        </is>
      </c>
      <c r="E348" s="20" t="inlineStr">
        <is>
          <t>at the bases; a spring by the campground (TripAdvisor 2016)</t>
        </is>
      </c>
    </row>
    <row r="349">
      <c r="B349" s="24" t="n">
        <v>127</v>
      </c>
      <c r="C349" s="20" t="inlineStr">
        <is>
          <t>p.svc.shop</t>
        </is>
      </c>
      <c r="D349" s="2" t="inlineStr">
        <is>
          <t>магазин при кемпинге «Каменные грибы» (turistka, без даты); иначе — Улаган</t>
        </is>
      </c>
      <c r="E349" s="2" t="inlineStr">
        <is>
          <t>a shop at the “Stone Mushrooms” campground (turistka, undated); otherwise — Ulagan</t>
        </is>
      </c>
    </row>
    <row r="350">
      <c r="B350" s="24" t="n">
        <v>128</v>
      </c>
      <c r="C350" s="20" t="inlineStr">
        <is>
          <t>p.svc.atm</t>
        </is>
      </c>
      <c r="D350" s="20" t="inlineStr">
        <is>
          <t>нет</t>
        </is>
      </c>
      <c r="E350" s="20" t="inlineStr">
        <is>
          <t>none</t>
        </is>
      </c>
    </row>
    <row r="351">
      <c r="B351" s="24" t="n">
        <v>129</v>
      </c>
      <c r="C351" s="20" t="inlineStr">
        <is>
          <t>p.svc.fuel</t>
        </is>
      </c>
      <c r="D351" s="20" t="inlineStr">
        <is>
          <t>Улаган, Акташ</t>
        </is>
      </c>
      <c r="E351" s="20" t="inlineStr">
        <is>
          <t>Ulagan, Aktash</t>
        </is>
      </c>
    </row>
    <row r="352">
      <c r="B352" s="24" t="n">
        <v>130</v>
      </c>
      <c r="C352" s="20" t="inlineStr">
        <is>
          <t>p.svc.mobile</t>
        </is>
      </c>
      <c r="D352" s="20" t="inlineStr">
        <is>
          <t>нестабильно</t>
        </is>
      </c>
      <c r="E352" s="20" t="inlineStr">
        <is>
          <t>unstable</t>
        </is>
      </c>
    </row>
    <row r="353">
      <c r="B353" s="24" t="n">
        <v>131</v>
      </c>
      <c r="C353" s="20" t="inlineStr">
        <is>
          <t>p.svc.medical</t>
        </is>
      </c>
      <c r="D353" s="20" t="inlineStr">
        <is>
          <t>нет (ближайшее — Улаган, не подтверждено)</t>
        </is>
      </c>
      <c r="E353" s="20" t="inlineStr">
        <is>
          <t>none (the nearest is Ulagan, not confirmed)</t>
        </is>
      </c>
    </row>
    <row r="354">
      <c r="B354" s="24" t="n">
        <v>132</v>
      </c>
      <c r="C354" s="20" t="inlineStr">
        <is>
          <t>p.svc.rescue</t>
        </is>
      </c>
      <c r="D354" s="20" t="inlineStr">
        <is>
          <t>не найдено</t>
        </is>
      </c>
      <c r="E354" s="20" t="inlineStr">
        <is>
          <t>not found</t>
        </is>
      </c>
    </row>
    <row r="355">
      <c r="B355" s="24" t="n">
        <v>133</v>
      </c>
      <c r="C355" s="20" t="inlineStr">
        <is>
          <t>p.iti.0.title</t>
        </is>
      </c>
      <c r="D355" s="20" t="inlineStr">
        <is>
          <t>Полдня</t>
        </is>
      </c>
      <c r="E355" s="20" t="inlineStr">
        <is>
          <t>Half a day</t>
        </is>
      </c>
    </row>
    <row r="356">
      <c r="B356" s="24" t="n">
        <v>134</v>
      </c>
      <c r="C356" s="20" t="inlineStr">
        <is>
          <t>p.iti.0.plan</t>
        </is>
      </c>
      <c r="D356" s="2" t="inlineStr">
        <is>
          <t>Лодка в 7:00 → рассвет у грибов → спуск к 9:00 → завтрак → дорога на Кату-Ярык или к озеру.</t>
        </is>
      </c>
      <c r="E356" s="2" t="inlineStr">
        <is>
          <t>Boat at 7:00 → sunrise at the mushrooms → descent by 9:00 → breakfast → drive to Katu-Yaryk or to the lake.</t>
        </is>
      </c>
    </row>
    <row r="357">
      <c r="B357" s="24" t="n">
        <v>135</v>
      </c>
      <c r="C357" s="20" t="inlineStr">
        <is>
          <t>p.iti.1.title</t>
        </is>
      </c>
      <c r="D357" s="20" t="inlineStr">
        <is>
          <t>2 дня</t>
        </is>
      </c>
      <c r="E357" s="20" t="inlineStr">
        <is>
          <t>2 days</t>
        </is>
      </c>
    </row>
    <row r="358">
      <c r="B358" s="24" t="n">
        <v>136</v>
      </c>
      <c r="C358" s="20" t="inlineStr">
        <is>
          <t>p.iti.1.plan</t>
        </is>
      </c>
      <c r="D358" s="2" t="inlineStr">
        <is>
          <t>День 1: грибы утром, Куркуре днём. День 2: Учар (8 ч) с той же переправы.</t>
        </is>
      </c>
      <c r="E358" s="2" t="inlineStr">
        <is>
          <t>Day 1: the mushrooms in the morning, Kurkure in the daytime. Day 2: Uchar (8 h) from the same crossing.</t>
        </is>
      </c>
    </row>
    <row r="359">
      <c r="B359" s="24" t="n">
        <v>137</v>
      </c>
      <c r="C359" s="20" t="inlineStr">
        <is>
          <t>p.iti.2.title</t>
        </is>
      </c>
      <c r="D359" s="20" t="inlineStr">
        <is>
          <t>Однодневный тур из Артыбаша</t>
        </is>
      </c>
      <c r="E359" s="20" t="inlineStr">
        <is>
          <t>A day tour from Artybash</t>
        </is>
      </c>
    </row>
    <row r="360">
      <c r="B360" s="24" t="n">
        <v>138</v>
      </c>
      <c r="C360" s="20" t="inlineStr">
        <is>
          <t>p.iti.2.plan</t>
        </is>
      </c>
      <c r="D360" s="2" t="inlineStr">
        <is>
          <t>Катер + Корбу → УАЗ по долине → грибы → обед → водопад «Сорок грехов» → обратно к 19:00 (12 000 ₽).</t>
        </is>
      </c>
      <c r="E360" s="2" t="inlineStr">
        <is>
          <t>Motorboat + Korbu → UAZ along the valley → the mushrooms → lunch → the “Forty Sins” waterfall → back by 19:00 (12,000 ₽).</t>
        </is>
      </c>
    </row>
    <row r="361">
      <c r="B361" s="24" t="n">
        <v>139</v>
      </c>
      <c r="C361" s="20" t="inlineStr">
        <is>
          <t>p.season</t>
        </is>
      </c>
      <c r="D361" s="2" t="inlineStr">
        <is>
          <t>Май–сентябрь основной; переправа апрель–ноябрь; зимой доступно при работающей лодке и проходимом перевале.</t>
        </is>
      </c>
      <c r="E361" s="2" t="inlineStr">
        <is>
          <t>May–September is the main season; the crossing April–November; in winter it is accessible with a working boat and a passable pass.</t>
        </is>
      </c>
    </row>
    <row r="362">
      <c r="B362" s="24" t="n">
        <v>140</v>
      </c>
      <c r="C362" s="20" t="inlineStr">
        <is>
          <t>p.budget.economy</t>
        </is>
      </c>
      <c r="D362" s="2" t="inlineStr">
        <is>
          <t>≈4000–5000 ₽ на двоих за сутки на месте: 2-местный домик 3000 ₽ + лодка 1000 ₽ + своя еда</t>
        </is>
      </c>
      <c r="E362" s="2" t="inlineStr">
        <is>
          <t>≈4,000–5,000 ₽ for two for a day on site: a 2-person cabin 3,000 ₽ + a boat 1,000 ₽ + your own food</t>
        </is>
      </c>
    </row>
    <row r="363">
      <c r="B363" s="24" t="n">
        <v>141</v>
      </c>
      <c r="C363" s="20" t="inlineStr">
        <is>
          <t>p.budget.comfort</t>
        </is>
      </c>
      <c r="D363" s="2" t="inlineStr">
        <is>
          <t>≈12 000–15 000 ₽/чел.: тур из Артыбаша 12 000 ₽ или семейный дом 7000 ₽ + питание 1900 ₽/чел.</t>
        </is>
      </c>
      <c r="E363" s="2" t="inlineStr">
        <is>
          <t>≈12,000–15,000 ₽/person: a tour from Artybash 12,000 ₽ or a family house 7,000 ₽ + meals 1,900 ₽/person</t>
        </is>
      </c>
    </row>
    <row r="364">
      <c r="B364" s="24" t="n">
        <v>142</v>
      </c>
      <c r="C364" s="20" t="inlineStr">
        <is>
          <t>p.permits</t>
        </is>
      </c>
      <c r="D364" s="2" t="inlineStr">
        <is>
          <t>Пропуск в погранзону не нужен. Платы за вход в источниках не найдено — платишь только за лодку.</t>
        </is>
      </c>
      <c r="E364" s="2" t="inlineStr">
        <is>
          <t>A border-zone permit is not needed. No entry fee was found in the sources — you pay only for the boat.</t>
        </is>
      </c>
    </row>
    <row r="365">
      <c r="B365" s="24" t="n">
        <v>143</v>
      </c>
      <c r="C365" s="20" t="inlineStr">
        <is>
          <t>p.access</t>
        </is>
      </c>
      <c r="D365" s="2" t="inlineStr">
        <is>
          <t>Детям школьного возраста — да (с родителями), маленьким и пожилым — тяжело из-за крутого сыпучего склона. Собаки — не найдено.</t>
        </is>
      </c>
      <c r="E365" s="2" t="inlineStr">
        <is>
          <t>Schoolchildren — yes (with parents), small children and older people — hard because of the steep loose slope. Dogs — not found.</t>
        </is>
      </c>
    </row>
    <row r="366">
      <c r="B366" s="24" t="n">
        <v>144</v>
      </c>
      <c r="C366" s="20" t="inlineStr">
        <is>
          <t>p.gaps.0</t>
        </is>
      </c>
      <c r="D366" s="20" t="inlineStr">
        <is>
          <t>рейтинг объекта на 2ГИС/Яндексе</t>
        </is>
      </c>
      <c r="E366" s="20" t="inlineStr">
        <is>
          <t>the tract’s rating on 2GIS/Yandex</t>
        </is>
      </c>
    </row>
    <row r="367">
      <c r="B367" s="24" t="n">
        <v>145</v>
      </c>
      <c r="C367" s="20" t="inlineStr">
        <is>
          <t>p.gaps.1</t>
        </is>
      </c>
      <c r="D367" s="20" t="inlineStr">
        <is>
          <t>координаты переправы</t>
        </is>
      </c>
      <c r="E367" s="20" t="inlineStr">
        <is>
          <t>coordinates of the crossing</t>
        </is>
      </c>
    </row>
    <row r="368">
      <c r="B368" s="24" t="n">
        <v>146</v>
      </c>
      <c r="C368" s="20" t="inlineStr">
        <is>
          <t>p.gaps.2</t>
        </is>
      </c>
      <c r="D368" s="20" t="inlineStr">
        <is>
          <t>официальный статус (охранная зона заповедника?)</t>
        </is>
      </c>
      <c r="E368" s="20" t="inlineStr">
        <is>
          <t>official status (a protected zone of the nature reserve?)</t>
        </is>
      </c>
    </row>
    <row r="369">
      <c r="B369" s="24" t="n">
        <v>147</v>
      </c>
      <c r="C369" s="20" t="inlineStr">
        <is>
          <t>p.gaps.3</t>
        </is>
      </c>
      <c r="D369" s="20" t="inlineStr">
        <is>
          <t>цены конных прогулок</t>
        </is>
      </c>
      <c r="E369" s="20" t="inlineStr">
        <is>
          <t>prices of horseback rides</t>
        </is>
      </c>
    </row>
  </sheetData>
  <dataValidations count="9">
    <dataValidation sqref="C4" showDropDown="0" showInputMessage="0" showErrorMessage="1" allowBlank="1" errorTitle="Значение не из справочника" error="Выберите из списка (лист «Справочники»)" type="list" errorStyle="stop">
      <formula1>'Справочники'!$A$3:$A$4</formula1>
    </dataValidation>
    <dataValidation sqref="C5" showDropDown="0" showInputMessage="0" showErrorMessage="1" allowBlank="1" errorTitle="Значение не из справочника" error="Выберите из списка (лист «Справочники»)" type="list" errorStyle="stop">
      <formula1>'Справочники'!$B$3:$B$5</formula1>
    </dataValidation>
    <dataValidation sqref="C6" showDropDown="0" showInputMessage="0" showErrorMessage="1" allowBlank="1" errorTitle="Значение не из справочника" error="Выберите из списка (лист «Справочники»)" type="list" errorStyle="warning">
      <formula1>'Справочники'!$C$3:$C$5</formula1>
    </dataValidation>
    <dataValidation sqref="C9" showDropDown="0" showInputMessage="0" showErrorMessage="1" allowBlank="1" errorTitle="Значение не из справочника" error="Выберите из списка (лист «Справочники»)" type="list" errorStyle="warning">
      <formula1>'Справочники'!$D$3:$D$47</formula1>
    </dataValidation>
    <dataValidation sqref="C10" showDropDown="0" showInputMessage="0" showErrorMessage="1" allowBlank="1" errorTitle="Значение не из справочника" error="Выберите из списка (лист «Справочники»)" type="list" errorStyle="warning">
      <formula1>'Справочники'!$E$3:$E$11</formula1>
    </dataValidation>
    <dataValidation sqref="C17 C191" showDropDown="0" showInputMessage="0" showErrorMessage="1" allowBlank="1" errorTitle="Значение не из справочника" error="Выберите из списка (лист «Справочники»)" type="list" errorStyle="stop">
      <formula1>'Справочники'!$I$3:$I$4</formula1>
    </dataValidation>
    <dataValidation sqref="C25" showDropDown="0" showInputMessage="0" showErrorMessage="1" allowBlank="1" errorTitle="Значение не из справочника" error="Выберите из списка (лист «Справочники»)" type="list" errorStyle="warning">
      <formula1>'Справочники'!$G$3:$G$11</formula1>
    </dataValidation>
    <dataValidation sqref="C26" showDropDown="0" showInputMessage="0" showErrorMessage="1" allowBlank="1" errorTitle="Значение не из справочника" error="Выберите из списка (лист «Справочники»)" type="list" errorStyle="warning">
      <formula1>'Справочники'!$H$3:$H$23</formula1>
    </dataValidation>
    <dataValidation sqref="C27" showDropDown="0" showInputMessage="0" showErrorMessage="1" allowBlank="1" errorTitle="Значение не из справочника" error="Выберите из списка (лист «Справочники»)" type="list" errorStyle="warning">
      <formula1>'Справочники'!$F$3:$F$7</formula1>
    </dataValidation>
  </dataValidations>
  <hyperlinks>
    <hyperlink xmlns:r="http://schemas.openxmlformats.org/officeDocument/2006/relationships" ref="C1" r:id="rId1"/>
  </hyperlinks>
  <pageMargins left="0.75" right="0.75" top="1" bottom="1" header="0.5" footer="0.5"/>
</worksheet>
</file>

<file path=xl/worksheets/sheet95.xml><?xml version="1.0" encoding="utf-8"?>
<worksheet xmlns="http://schemas.openxmlformats.org/spreadsheetml/2006/main">
  <sheetPr>
    <tabColor rgb="001A4DFF"/>
    <outlinePr summaryBelow="1" summaryRight="1"/>
    <pageSetUpPr/>
  </sheetPr>
  <dimension ref="A1:AA33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34" customWidth="1" min="2" max="2"/>
    <col width="60" customWidth="1" min="3" max="3"/>
    <col width="30" customWidth="1" min="4" max="4"/>
    <col width="24" customWidth="1" min="5" max="5"/>
    <col width="22" customWidth="1" min="6" max="6"/>
    <col width="22" customWidth="1" min="7" max="7"/>
    <col width="22"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s>
  <sheetData>
    <row r="1" ht="28" customHeight="1">
      <c r="A1" s="14" t="inlineStr">
        <is>
          <t>#title</t>
        </is>
      </c>
      <c r="B1" s="15" t="inlineStr">
        <is>
          <t>Пазырыкские курганы</t>
        </is>
      </c>
      <c r="C1" s="7" t="inlineStr">
        <is>
          <t>alt-06 · ← к оглавлению</t>
        </is>
      </c>
    </row>
    <row r="2" ht="22" customHeight="1">
      <c r="A2" s="16" t="inlineStr">
        <is>
          <t>#section</t>
        </is>
      </c>
      <c r="B2" s="17" t="inlineStr">
        <is>
          <t>Основное</t>
        </is>
      </c>
      <c r="C2" s="18" t="n"/>
      <c r="D2" s="18" t="n"/>
      <c r="E2" s="18" t="n"/>
      <c r="F2" s="18" t="n"/>
      <c r="G2" s="18" t="n"/>
      <c r="H2" s="18" t="n"/>
    </row>
    <row r="3">
      <c r="A3" s="16" t="inlineStr">
        <is>
          <t>id</t>
        </is>
      </c>
      <c r="B3" s="19" t="inlineStr">
        <is>
          <t>ID места (kg-…, alt-…)</t>
        </is>
      </c>
      <c r="C3" s="20" t="inlineStr">
        <is>
          <t>alt-06</t>
        </is>
      </c>
    </row>
    <row r="4">
      <c r="A4" s="16" t="inlineStr">
        <is>
          <t>country</t>
        </is>
      </c>
      <c r="B4" s="19" t="inlineStr">
        <is>
          <t>Страна (kg / alt)</t>
        </is>
      </c>
      <c r="C4" s="20" t="inlineStr">
        <is>
          <t>alt</t>
        </is>
      </c>
    </row>
    <row r="5">
      <c r="A5" s="16" t="inlineStr">
        <is>
          <t>publish</t>
        </is>
      </c>
      <c r="B5" s="19" t="inlineStr">
        <is>
          <t>Публикация</t>
        </is>
      </c>
      <c r="C5" s="20" t="inlineStr">
        <is>
          <t>опубликовано</t>
        </is>
      </c>
    </row>
    <row r="6">
      <c r="A6" s="16" t="inlineStr">
        <is>
          <t>status</t>
        </is>
      </c>
      <c r="B6" s="19" t="inlineStr">
        <is>
          <t>Статус проверки</t>
        </is>
      </c>
      <c r="C6" s="20" t="inlineStr">
        <is>
          <t>Проверено</t>
        </is>
      </c>
    </row>
    <row r="7">
      <c r="A7" s="16" t="inlineStr">
        <is>
          <t>name</t>
        </is>
      </c>
      <c r="B7" s="19" t="inlineStr">
        <is>
          <t>Название</t>
        </is>
      </c>
      <c r="C7" s="20" t="inlineStr">
        <is>
          <t>Пазырыкские курганы</t>
        </is>
      </c>
    </row>
    <row r="8">
      <c r="A8" s="16" t="inlineStr">
        <is>
          <t>full</t>
        </is>
      </c>
      <c r="B8" s="21" t="inlineStr">
        <is>
          <t>Полное название</t>
        </is>
      </c>
      <c r="C8" s="20" t="inlineStr">
        <is>
          <t>Пазырыкские курганы — могильник скифского времени в урочище Пазырык (долина Большого Улагана), ≈4–4,5 км от с. Балыктуюль, справа от дороги в долину Чулышмана</t>
        </is>
      </c>
    </row>
    <row r="9">
      <c r="A9" s="16" t="inlineStr">
        <is>
          <t>cat</t>
        </is>
      </c>
      <c r="B9" s="19" t="inlineStr">
        <is>
          <t>Категория</t>
        </is>
      </c>
      <c r="C9" s="20" t="inlineStr">
        <is>
          <t>Археологический памятник</t>
        </is>
      </c>
    </row>
    <row r="10">
      <c r="A10" s="16" t="inlineStr">
        <is>
          <t>reg</t>
        </is>
      </c>
      <c r="B10" s="19" t="inlineStr">
        <is>
          <t>Регион</t>
        </is>
      </c>
      <c r="C10" s="20" t="inlineStr">
        <is>
          <t>Республика Алтай</t>
        </is>
      </c>
    </row>
    <row r="11">
      <c r="A11" s="16" t="inlineStr">
        <is>
          <t>dist</t>
        </is>
      </c>
      <c r="B11" s="21" t="inlineStr">
        <is>
          <t>Район</t>
        </is>
      </c>
      <c r="C11" s="20" t="inlineStr">
        <is>
          <t>Улаганский</t>
        </is>
      </c>
    </row>
    <row r="12">
      <c r="A12" s="16" t="inlineStr">
        <is>
          <t>lat</t>
        </is>
      </c>
      <c r="B12" s="19" t="inlineStr">
        <is>
          <t>Широта</t>
        </is>
      </c>
      <c r="C12" s="20" t="n">
        <v>50.7474</v>
      </c>
    </row>
    <row r="13">
      <c r="A13" s="16" t="inlineStr">
        <is>
          <t>lon</t>
        </is>
      </c>
      <c r="B13" s="19" t="inlineStr">
        <is>
          <t>Долгота</t>
        </is>
      </c>
      <c r="C13" s="20" t="n">
        <v>88.07429999999999</v>
      </c>
    </row>
    <row r="14">
      <c r="A14" s="16" t="inlineStr">
        <is>
          <t>elev</t>
        </is>
      </c>
      <c r="B14" s="21" t="inlineStr">
        <is>
          <t>Высота</t>
        </is>
      </c>
      <c r="C14" s="20" t="inlineStr">
        <is>
          <t>≈1400 м над уровнем моря (vdohaltay; не сверено). Курганы: диаметр 24–47 м, высота насыпей 1,5–3,75 м, погребальные камеры на глубине 4–5,2 м</t>
        </is>
      </c>
    </row>
    <row r="15">
      <c r="A15" s="16" t="inlineStr">
        <is>
          <t>near</t>
        </is>
      </c>
      <c r="B15" s="21" t="inlineStr">
        <is>
          <t>Ближайший пункт</t>
        </is>
      </c>
      <c r="C15" s="20" t="inlineStr">
        <is>
          <t>с. Балыктуюль (≈4–4,5 км); с. Улаган (≈15–18 км)</t>
        </is>
      </c>
    </row>
    <row r="16">
      <c r="A16" s="16" t="inlineStr">
        <is>
          <t>tags</t>
        </is>
      </c>
      <c r="B16" s="21" t="inlineStr">
        <is>
          <t>Теги (через ;)</t>
        </is>
      </c>
      <c r="C16" s="20" t="inlineStr">
        <is>
          <t>culture;4x4;easy;free;no-car;hiking</t>
        </is>
      </c>
    </row>
    <row r="17">
      <c r="A17" s="16" t="inlineStr">
        <is>
          <t>top</t>
        </is>
      </c>
      <c r="B17" s="21" t="inlineStr">
        <is>
          <t>В топе (да/нет)</t>
        </is>
      </c>
      <c r="C17" s="20" t="inlineStr">
        <is>
          <t>нет</t>
        </is>
      </c>
    </row>
    <row r="18">
      <c r="A18" s="16" t="inlineStr">
        <is>
          <t>rank</t>
        </is>
      </c>
      <c r="B18" s="21" t="inlineStr">
        <is>
          <t>Место в рейтинге</t>
        </is>
      </c>
      <c r="C18" s="20" t="n">
        <v>28</v>
      </c>
    </row>
    <row r="19">
      <c r="A19" s="16" t="inlineStr">
        <is>
          <t>updated_at</t>
        </is>
      </c>
      <c r="B19" s="21" t="inlineStr">
        <is>
          <t>Изменено (дата)</t>
        </is>
      </c>
      <c r="C19" s="20" t="n"/>
    </row>
    <row r="20">
      <c r="A20" s="16" t="inlineStr">
        <is>
          <t>updated_by</t>
        </is>
      </c>
      <c r="B20" s="21" t="inlineStr">
        <is>
          <t>Кто изменил</t>
        </is>
      </c>
      <c r="C20" s="20" t="n"/>
    </row>
    <row r="22" ht="22" customHeight="1">
      <c r="A22" s="16" t="inlineStr">
        <is>
          <t>#section</t>
        </is>
      </c>
      <c r="B22" s="17" t="inlineStr">
        <is>
          <t>Коротко на карточке (плашки)</t>
        </is>
      </c>
      <c r="C22" s="18" t="n"/>
      <c r="D22" s="18" t="n"/>
      <c r="E22" s="18" t="n"/>
      <c r="F22" s="18" t="n"/>
      <c r="G22" s="18" t="n"/>
      <c r="H22" s="18" t="n"/>
    </row>
    <row r="23">
      <c r="A23" s="16" t="inlineStr">
        <is>
          <t>months</t>
        </is>
      </c>
      <c r="B23" s="19" t="inlineStr">
        <is>
          <t>Месяцы сезона (1;2;…12)</t>
        </is>
      </c>
      <c r="C23" s="20" t="inlineStr">
        <is>
          <t>5;6;7;8;9;10</t>
        </is>
      </c>
    </row>
    <row r="24">
      <c r="A24" s="16" t="inlineStr">
        <is>
          <t>month_scores</t>
        </is>
      </c>
      <c r="B24" s="21" t="inlineStr">
        <is>
          <t>Оценка месяцев (JSON: месяц → 2 лучшее, 1 подходит), напр. {"6":1,"7":2}</t>
        </is>
      </c>
      <c r="C24" s="20" t="n"/>
    </row>
    <row r="25">
      <c r="A25" s="16" t="inlineStr">
        <is>
          <t>s_diff</t>
        </is>
      </c>
      <c r="B25" s="19" t="inlineStr">
        <is>
          <t>Сложность (коротко)</t>
        </is>
      </c>
      <c r="C25" s="20" t="inlineStr">
        <is>
          <t>Лёгкая</t>
        </is>
      </c>
    </row>
    <row r="26">
      <c r="A26" s="16" t="inlineStr">
        <is>
          <t>s_when</t>
        </is>
      </c>
      <c r="B26" s="19" t="inlineStr">
        <is>
          <t>Когда (коротко)</t>
        </is>
      </c>
      <c r="C26" s="20" t="inlineStr">
        <is>
          <t>Май – окт</t>
        </is>
      </c>
    </row>
    <row r="27">
      <c r="A27" s="16" t="inlineStr">
        <is>
          <t>s_acc</t>
        </is>
      </c>
      <c r="B27" s="19" t="inlineStr">
        <is>
          <t>Доступ (коротко)</t>
        </is>
      </c>
      <c r="C27" s="20" t="inlineStr">
        <is>
          <t>Нужен 4×4</t>
        </is>
      </c>
    </row>
    <row r="28">
      <c r="A28" s="16" t="inlineStr">
        <is>
          <t>s_onsite</t>
        </is>
      </c>
      <c r="B28" s="21" t="inlineStr">
        <is>
          <t>Время на месте (коротко)</t>
        </is>
      </c>
      <c r="C28" s="20" t="inlineStr">
        <is>
          <t>20–40 мин</t>
        </is>
      </c>
    </row>
    <row r="29">
      <c r="A29" s="16" t="inlineStr">
        <is>
          <t>s_entry</t>
        </is>
      </c>
      <c r="B29" s="21" t="inlineStr">
        <is>
          <t>Вход (коротко)</t>
        </is>
      </c>
      <c r="C29" s="20" t="inlineStr">
        <is>
          <t>Бесплатно</t>
        </is>
      </c>
    </row>
    <row r="30">
      <c r="A30" s="16" t="inlineStr">
        <is>
          <t>s_net</t>
        </is>
      </c>
      <c r="B30" s="21" t="inlineStr">
        <is>
          <t>Связь (коротко)</t>
        </is>
      </c>
      <c r="C30" s="20" t="inlineStr">
        <is>
          <t>В Улагане и…</t>
        </is>
      </c>
    </row>
    <row r="31">
      <c r="A31" s="16" t="inlineStr">
        <is>
          <t>rating_v</t>
        </is>
      </c>
      <c r="B31" s="21" t="inlineStr">
        <is>
          <t>Рейтинг</t>
        </is>
      </c>
      <c r="C31" s="20" t="inlineStr">
        <is>
          <t>5.0</t>
        </is>
      </c>
    </row>
    <row r="32">
      <c r="A32" s="16" t="inlineStr">
        <is>
          <t>rating_n</t>
        </is>
      </c>
      <c r="B32" s="21" t="inlineStr">
        <is>
          <t>Кол-во оценок</t>
        </is>
      </c>
      <c r="C32" s="20" t="inlineStr"/>
    </row>
    <row r="33">
      <c r="A33" s="16" t="inlineStr">
        <is>
          <t>rating_src</t>
        </is>
      </c>
      <c r="B33" s="21" t="inlineStr">
        <is>
          <t>Источник рейтинга</t>
        </is>
      </c>
      <c r="C33" s="20" t="inlineStr">
        <is>
          <t>2ГИС</t>
        </is>
      </c>
    </row>
    <row r="35" ht="22" customHeight="1">
      <c r="A35" s="16" t="inlineStr">
        <is>
          <t>#section</t>
        </is>
      </c>
      <c r="B35" s="17" t="inlineStr">
        <is>
          <t>Обзор — тексты</t>
        </is>
      </c>
      <c r="C35" s="18" t="n"/>
      <c r="D35" s="18" t="n"/>
      <c r="E35" s="18" t="n"/>
      <c r="F35" s="18" t="n"/>
      <c r="G35" s="18" t="n"/>
      <c r="H35" s="18" t="n"/>
    </row>
    <row r="36">
      <c r="A36" s="16" t="inlineStr">
        <is>
          <t>short</t>
        </is>
      </c>
      <c r="B36" s="19" t="inlineStr">
        <is>
          <t>Коротко (1–2 предложения)</t>
        </is>
      </c>
      <c r="C36" s="2" t="inlineStr">
        <is>
          <t>Пять больших каменных курганов V–IV вв. до н. э., давших имя пазырыкской культуре: из мерзлоты здесь достали древнейший в мире ворсовый ковёр, колесницу и татуированные мумии вождей. Сейчас это каменные насыпи у дороги на Кату-Ярык.</t>
        </is>
      </c>
    </row>
    <row r="37">
      <c r="A37" s="16" t="inlineStr">
        <is>
          <t>desc</t>
        </is>
      </c>
      <c r="B37" s="19" t="inlineStr">
        <is>
          <t>Описание</t>
        </is>
      </c>
      <c r="C37" s="2" t="inlineStr">
        <is>
          <t>Урочище Пазырык лежит в долине Большого Улагана, в нескольких километрах от Балыктуюля, на пути из Улагана к перевалу Кату-Ярык. Здесь цепочкой стоят пять больших курганов с каменными насыпями диаметром 24–47 м и высотой 1,5–3,75 м, рядом — курганы поменьше. Их раскопали М. П. Грязнов (1929) и С. И. Руденко (1947–1949; в 1948 году в экспедиции участвовал Л. Н. Гумилёв). Под насыпями на глубине 4–5 м нашли бревенчатые камеры с двойными стенами и колоды-саркофаги; из-за линзы вечной мерзлоты сохранились органика и мумифицированные тела знатных людей с татуировками, войлочные ковры и седельные попоны, 7–14 коней с убранством в каждом кургане, разобранная колесница из берёзы, музыкальные инструменты и оружие. Самая знаменитая находка — ворсовый ковёр размером ≈1,8×2 м (около 250 тыс. узлов), древнейший известный в мире. Находки хранятся в Эрмитаже (Санкт-Петербург), часть — в музеях Горно-Алтайска, Бийска и Новосибирска. Курганы входят в кластер природного парка «Ак-Чолушпа» (с 2013 года), а пазырыкские памятники в 2018 году включены в предварительный список Всемирного наследия ЮНЕСКО. Вход свободный, на месте — информационный щит, никаких музейных построек нет.</t>
        </is>
      </c>
    </row>
    <row r="38">
      <c r="A38" s="16" t="inlineStr">
        <is>
          <t>guide</t>
        </is>
      </c>
      <c r="B38" s="19" t="inlineStr">
        <is>
          <t>Почему стоит приехать / текст аудиогида</t>
        </is>
      </c>
      <c r="C38" s="2" t="inlineStr">
        <is>
          <t>Не жди здесь музея: ты увидишь пять каменных «блинов» в степной долине — вся магия в том, что под ними лежало. Представь: в этой мерзлоте 2500 лет пролежал самый старый в мире ковёр и вождь с татуировками в виде фантастических зверей, а сейчас они в Эрмитаже. Заезжай по пути на Кату-Ярык — это 10–15 минут от дороги, и встань на вершину самой большой насыпи для панорамы. Хочешь контекста — загляни в музей в Улагане или в Национальный музей в Горно-Алтайске.</t>
        </is>
      </c>
    </row>
    <row r="39">
      <c r="A39" s="16" t="inlineStr">
        <is>
          <t>see</t>
        </is>
      </c>
      <c r="B39" s="21" t="inlineStr">
        <is>
          <t>Что посмотреть</t>
        </is>
      </c>
      <c r="C39" s="2" t="inlineStr">
        <is>
          <t>Пять больших курганов и цепочку малых; информационный щит у дороги; панорама долины Большого Улагана; по пути — Улаганский тракт (Красные ворота, Мёртвое озеро, Улаганский перевал); историко-этнографический музей в Улагане</t>
        </is>
      </c>
    </row>
    <row r="40">
      <c r="A40" s="16" t="inlineStr">
        <is>
          <t>skip</t>
        </is>
      </c>
      <c r="B40" s="21" t="inlineStr">
        <is>
          <t>Кому не стоит</t>
        </is>
      </c>
      <c r="C40" s="2" t="inlineStr">
        <is>
          <t>тебе нужны «вау-виды»: на месте только поросшие травой каменные насыпи, а все сокровища — в Эрмитаже; но если едешь на Кату-Ярык, заехать стоит — это почти по пути</t>
        </is>
      </c>
    </row>
    <row r="42" ht="22" customHeight="1">
      <c r="A42" s="16" t="inlineStr">
        <is>
          <t>#section</t>
        </is>
      </c>
      <c r="B42" s="17" t="inlineStr">
        <is>
          <t>Медиа</t>
        </is>
      </c>
      <c r="C42" s="18" t="n"/>
      <c r="D42" s="18" t="n"/>
      <c r="E42" s="18" t="n"/>
      <c r="F42" s="18" t="n"/>
      <c r="G42" s="18" t="n"/>
      <c r="H42" s="18" t="n"/>
    </row>
    <row r="43">
      <c r="A43" s="16" t="inlineStr">
        <is>
          <t>#table:photos</t>
        </is>
      </c>
      <c r="B43" s="22" t="inlineStr">
        <is>
          <t>Фото — 2</t>
        </is>
      </c>
    </row>
    <row r="44">
      <c r="A44" s="16" t="inlineStr">
        <is>
          <t>#keys</t>
        </is>
      </c>
      <c r="C44" s="16" t="inlineStr">
        <is>
          <t>f</t>
        </is>
      </c>
      <c r="D44" s="16" t="inlineStr">
        <is>
          <t>t</t>
        </is>
      </c>
      <c r="E44" s="16" t="inlineStr">
        <is>
          <t>w</t>
        </is>
      </c>
      <c r="F44" s="16" t="inlineStr">
        <is>
          <t>h</t>
        </is>
      </c>
      <c r="G44" s="16" t="inlineStr">
        <is>
          <t>cap</t>
        </is>
      </c>
      <c r="H44" s="16" t="inlineStr">
        <is>
          <t>by</t>
        </is>
      </c>
      <c r="I44" s="16" t="inlineStr">
        <is>
          <t>lic</t>
        </is>
      </c>
      <c r="J44" s="16" t="inlineStr">
        <is>
          <t>page</t>
        </is>
      </c>
    </row>
    <row r="45">
      <c r="A45" s="16" t="inlineStr">
        <is>
          <t>#labels</t>
        </is>
      </c>
      <c r="B45" s="23" t="inlineStr">
        <is>
          <t>№ / строки ниже</t>
        </is>
      </c>
      <c r="C45" s="21" t="inlineStr">
        <is>
          <t>Файл (img/…)</t>
        </is>
      </c>
      <c r="D45" s="21" t="inlineStr">
        <is>
          <t>Миниатюра (img/t_…)</t>
        </is>
      </c>
      <c r="E45" s="21" t="inlineStr">
        <is>
          <t>Ширина</t>
        </is>
      </c>
      <c r="F45" s="21" t="inlineStr">
        <is>
          <t>Высота</t>
        </is>
      </c>
      <c r="G45" s="21" t="inlineStr">
        <is>
          <t>Подпись</t>
        </is>
      </c>
      <c r="H45" s="21" t="inlineStr">
        <is>
          <t>Автор</t>
        </is>
      </c>
      <c r="I45" s="21" t="inlineStr">
        <is>
          <t>Лицензия</t>
        </is>
      </c>
      <c r="J45" s="21" t="inlineStr">
        <is>
          <t>Страница-источник</t>
        </is>
      </c>
    </row>
    <row r="46">
      <c r="B46" s="24" t="n">
        <v>1</v>
      </c>
      <c r="C46" s="20" t="inlineStr">
        <is>
          <t>img/ext-alt-06-1.jpg</t>
        </is>
      </c>
      <c r="D46" s="20" t="inlineStr">
        <is>
          <t>img/t_ext-alt-06-1.jpg</t>
        </is>
      </c>
      <c r="E46" s="20" t="n">
        <v>600</v>
      </c>
      <c r="F46" s="20" t="n">
        <v>291</v>
      </c>
      <c r="G46" s="2" t="inlineStr">
        <is>
          <t>Пазырыкские курганы (новость о музеефикации/рекультивации, 2017)</t>
        </is>
      </c>
      <c r="H46" s="20" t="inlineStr">
        <is>
          <t>ГАГУ (gasu.ru)</t>
        </is>
      </c>
      <c r="I46" s="20" t="inlineStr">
        <is>
          <t>© ГАГУ, права не проверены</t>
        </is>
      </c>
      <c r="J46" s="20" t="inlineStr">
        <is>
          <t>https://www.gorno-altaisk.info/news/81785</t>
        </is>
      </c>
    </row>
    <row r="47">
      <c r="B47" s="24" t="n">
        <v>2</v>
      </c>
      <c r="C47" s="20" t="inlineStr">
        <is>
          <t>img/ext-alt-06-0.jpg</t>
        </is>
      </c>
      <c r="D47" s="20" t="inlineStr">
        <is>
          <t>img/t_ext-alt-06-0.jpg</t>
        </is>
      </c>
      <c r="E47" s="20" t="n">
        <v>600</v>
      </c>
      <c r="F47" s="20" t="n">
        <v>339</v>
      </c>
      <c r="G47" s="20" t="inlineStr">
        <is>
          <t>Археологические работы в могиле второго Пазырыкского кургана</t>
        </is>
      </c>
      <c r="H47" s="20" t="inlineStr">
        <is>
          <t>улаган-адм.рф</t>
        </is>
      </c>
      <c r="I47" s="20" t="inlineStr">
        <is>
          <t>© администрация Улаганского р-на, права не проверены</t>
        </is>
      </c>
      <c r="J47" s="2" t="inlineStr">
        <is>
          <t>https://altapress.ru/story/iskopal-vdol-i-poperek-faktov-o-znamenitom-arheologe-i-kurganah-kotorie-on-obnaruzhil-na-altae-321883</t>
        </is>
      </c>
    </row>
    <row r="49">
      <c r="A49" s="16" t="inlineStr">
        <is>
          <t>#table:videos</t>
        </is>
      </c>
      <c r="B49" s="22" t="inlineStr">
        <is>
          <t>Видео — 3</t>
        </is>
      </c>
    </row>
    <row r="50">
      <c r="A50" s="16" t="inlineStr">
        <is>
          <t>#keys</t>
        </is>
      </c>
      <c r="C50" s="16" t="inlineStr">
        <is>
          <t>t</t>
        </is>
      </c>
      <c r="D50" s="16" t="inlineStr">
        <is>
          <t>u</t>
        </is>
      </c>
      <c r="E50" s="16" t="inlineStr">
        <is>
          <t>ch</t>
        </is>
      </c>
      <c r="F50" s="16" t="inlineStr">
        <is>
          <t>y</t>
        </is>
      </c>
    </row>
    <row r="51">
      <c r="A51" s="16" t="inlineStr">
        <is>
          <t>#labels</t>
        </is>
      </c>
      <c r="B51" s="23" t="inlineStr">
        <is>
          <t>№ / строки ниже</t>
        </is>
      </c>
      <c r="C51" s="21" t="inlineStr">
        <is>
          <t>Заголовок</t>
        </is>
      </c>
      <c r="D51" s="21" t="inlineStr">
        <is>
          <t>Ссылка</t>
        </is>
      </c>
      <c r="E51" s="21" t="inlineStr">
        <is>
          <t>Канал</t>
        </is>
      </c>
      <c r="F51" s="21" t="inlineStr">
        <is>
          <t>Год</t>
        </is>
      </c>
    </row>
    <row r="52">
      <c r="B52" s="24" t="n">
        <v>1</v>
      </c>
      <c r="C52" s="2" t="inlineStr">
        <is>
          <t>Алтай. День 6. Пазырыкские курганы, Перевал Кату-Ярык и Чулышманский каньон</t>
        </is>
      </c>
      <c r="D52" s="20" t="inlineStr">
        <is>
          <t>https://www.youtube.com/watch?v=-301QIaolbM</t>
        </is>
      </c>
      <c r="E52" s="20" t="inlineStr">
        <is>
          <t>Sergei Dolia</t>
        </is>
      </c>
      <c r="F52" s="20" t="inlineStr"/>
    </row>
    <row r="53">
      <c r="B53" s="24" t="n">
        <v>2</v>
      </c>
      <c r="C53" s="20" t="inlineStr">
        <is>
          <t>Почему пазырыкские курганы стали сенсацией | Лекции на ТОЛКЕ</t>
        </is>
      </c>
      <c r="D53" s="20" t="inlineStr">
        <is>
          <t>https://www.youtube.com/watch?v=SVeax3c-8bc</t>
        </is>
      </c>
      <c r="E53" s="20" t="inlineStr">
        <is>
          <t>Телеканал ТОЛК</t>
        </is>
      </c>
      <c r="F53" s="20" t="inlineStr"/>
    </row>
    <row r="54">
      <c r="B54" s="24" t="n">
        <v>3</v>
      </c>
      <c r="C54" s="2" t="inlineStr">
        <is>
          <t>Hermitage Online. Пазырык. Жемчужина археологических коллекций Эрмитажа</t>
        </is>
      </c>
      <c r="D54" s="20" t="inlineStr">
        <is>
          <t>https://www.youtube.com/watch?v=bNhi2rJMPiQ</t>
        </is>
      </c>
      <c r="E54" s="20" t="inlineStr">
        <is>
          <t>Государственный Эрмитаж</t>
        </is>
      </c>
      <c r="F54" s="20" t="inlineStr"/>
    </row>
    <row r="56">
      <c r="A56" s="16" t="inlineStr">
        <is>
          <t>#table:photo_links</t>
        </is>
      </c>
      <c r="B56" s="22" t="inlineStr">
        <is>
          <t>Фото-ссылки (внешние) — 0</t>
        </is>
      </c>
    </row>
    <row r="57">
      <c r="A57" s="16" t="inlineStr">
        <is>
          <t>#keys</t>
        </is>
      </c>
      <c r="C57" s="16" t="inlineStr">
        <is>
          <t>cap</t>
        </is>
      </c>
      <c r="D57" s="16" t="inlineStr">
        <is>
          <t>url</t>
        </is>
      </c>
      <c r="E57" s="16" t="inlineStr">
        <is>
          <t>by</t>
        </is>
      </c>
    </row>
    <row r="58">
      <c r="A58" s="16" t="inlineStr">
        <is>
          <t>#labels</t>
        </is>
      </c>
      <c r="B58" s="23" t="inlineStr">
        <is>
          <t>№ / строки ниже</t>
        </is>
      </c>
      <c r="C58" s="21" t="inlineStr">
        <is>
          <t>Подпись</t>
        </is>
      </c>
      <c r="D58" s="21" t="inlineStr">
        <is>
          <t>Ссылка</t>
        </is>
      </c>
      <c r="E58" s="21" t="inlineStr">
        <is>
          <t>Автор</t>
        </is>
      </c>
    </row>
    <row r="61" ht="22" customHeight="1">
      <c r="A61" s="16" t="inlineStr">
        <is>
          <t>#section</t>
        </is>
      </c>
      <c r="B61" s="17" t="inlineStr">
        <is>
          <t>Дорога</t>
        </is>
      </c>
      <c r="C61" s="18" t="n"/>
      <c r="D61" s="18" t="n"/>
      <c r="E61" s="18" t="n"/>
      <c r="F61" s="18" t="n"/>
      <c r="G61" s="18" t="n"/>
      <c r="H61" s="18" t="n"/>
    </row>
    <row r="62">
      <c r="A62" s="16" t="inlineStr">
        <is>
          <t>how</t>
        </is>
      </c>
      <c r="B62" s="21" t="inlineStr">
        <is>
          <t>Как добраться (кратко)</t>
        </is>
      </c>
      <c r="C62" s="2" t="inlineStr">
        <is>
          <t>Чуйский тракт Р-256 до Акташа → Улаганский тракт (Красные ворота 8 км, Улаганский перевал 2080 м на 26 км) → с. Улаган (асфальт заканчивается) → ≈15–16 км грунтовки к Балыктуюлю → ≈4 км к урочищу Пазырык; курганы справа от дороги на Кату-Ярык. От Бийска ≈525 км, от Горно-Алтайска ≈430 км</t>
        </is>
      </c>
    </row>
    <row r="63">
      <c r="A63" s="16" t="inlineStr">
        <is>
          <t>needcar</t>
        </is>
      </c>
      <c r="B63" s="21" t="inlineStr">
        <is>
          <t>Нужна ли машина</t>
        </is>
      </c>
      <c r="C63" s="20" t="inlineStr">
        <is>
          <t>Да, автомобиль (общественного транспорта до места нет; автобусов до Улагана на Busfor в 2026 не найдено)</t>
        </is>
      </c>
    </row>
    <row r="64">
      <c r="A64" s="16" t="inlineStr">
        <is>
          <t>self</t>
        </is>
      </c>
      <c r="B64" s="21" t="inlineStr">
        <is>
          <t>Самостоятельно / с гидом</t>
        </is>
      </c>
      <c r="C64" s="20" t="inlineStr">
        <is>
          <t>Да, полностью: свободный доступ, информационный щит у дороги</t>
        </is>
      </c>
    </row>
    <row r="65">
      <c r="A65" s="16" t="inlineStr">
        <is>
          <t>roadtype</t>
        </is>
      </c>
      <c r="B65" s="21" t="inlineStr">
        <is>
          <t>Тип дороги</t>
        </is>
      </c>
      <c r="C65" s="20" t="inlineStr">
        <is>
          <t>Асфальт до Улагана; далее ≈15–20 км грунтовки среднего качества (проходима для легковых в сухую погоду)</t>
        </is>
      </c>
    </row>
    <row r="66">
      <c r="A66" s="16" t="inlineStr">
        <is>
          <t>traveltime</t>
        </is>
      </c>
      <c r="B66" s="21" t="inlineStr">
        <is>
          <t>Время в пути</t>
        </is>
      </c>
      <c r="C66" s="20" t="inlineStr">
        <is>
          <t>Акташ → Пазырык ≈1,5–2 ч; Улаган → Пазырык ≈20–30 мин; Пазырык → смотровая Кату-Ярыка ≈30–40 мин (оценки)</t>
        </is>
      </c>
    </row>
    <row r="67">
      <c r="A67" s="16" t="inlineStr">
        <is>
          <t>transfer</t>
        </is>
      </c>
      <c r="B67" s="21" t="inlineStr">
        <is>
          <t>Трансфер</t>
        </is>
      </c>
      <c r="C67" s="20" t="inlineStr">
        <is>
          <t>Джип-тур из Акташа ≈23 000 ₽ за машину (2022); трансфер Улаган — долина 16 000 ₽ за машину до 8 чел. (2026)</t>
        </is>
      </c>
    </row>
    <row r="68">
      <c r="A68" s="16" t="inlineStr">
        <is>
          <t>p_sum</t>
        </is>
      </c>
      <c r="B68" s="21" t="inlineStr">
        <is>
          <t>Дорога: сводка</t>
        </is>
      </c>
      <c r="C68" s="2" t="inlineStr">
        <is>
          <t>Пять больших каменных курганов V–IV вв. до н. э. в урочище Пазырык — в ≈4 км от Балыктуюля, справа от дороги на Кату-Ярык (≈15–18 км от Улагана, из них ≈15 км грунта). Вход свободный, на месте только информационный щит; находки — в Эрмитаже. Логично заехать по пути в долину Чулышмана. Ночлег — в Улагане (от 2800 ₽) или Акташе (от 4600 ₽), 2026.</t>
        </is>
      </c>
    </row>
    <row r="69">
      <c r="A69" s="16" t="inlineStr">
        <is>
          <t>#table:routes</t>
        </is>
      </c>
      <c r="B69" s="22" t="inlineStr">
        <is>
          <t>Подъезды — 2</t>
        </is>
      </c>
    </row>
    <row r="70">
      <c r="A70" s="16" t="inlineStr">
        <is>
          <t>#keys</t>
        </is>
      </c>
      <c r="C70" s="16" t="inlineStr">
        <is>
          <t>rec</t>
        </is>
      </c>
      <c r="D70" s="16" t="inlineStr">
        <is>
          <t>title</t>
        </is>
      </c>
      <c r="E70" s="16" t="inlineStr">
        <is>
          <t>from</t>
        </is>
      </c>
      <c r="F70" s="16" t="inlineStr">
        <is>
          <t>route</t>
        </is>
      </c>
      <c r="G70" s="16" t="inlineStr">
        <is>
          <t>km</t>
        </is>
      </c>
      <c r="H70" s="16" t="inlineStr">
        <is>
          <t>time</t>
        </is>
      </c>
      <c r="I70" s="16" t="inlineStr">
        <is>
          <t>surface</t>
        </is>
      </c>
      <c r="J70" s="16" t="inlineStr">
        <is>
          <t>vehicle</t>
        </is>
      </c>
      <c r="K70" s="16" t="inlineStr">
        <is>
          <t>season</t>
        </is>
      </c>
      <c r="L70" s="16" t="inlineStr">
        <is>
          <t>last</t>
        </is>
      </c>
      <c r="M70" s="16" t="inlineStr">
        <is>
          <t>parking_d</t>
        </is>
      </c>
      <c r="N70" s="16" t="inlineStr">
        <is>
          <t>parking_price</t>
        </is>
      </c>
      <c r="O70" s="16" t="inlineStr">
        <is>
          <t>trail_d</t>
        </is>
      </c>
      <c r="P70" s="16" t="inlineStr">
        <is>
          <t>haz</t>
        </is>
      </c>
      <c r="Q70" s="16" t="inlineStr">
        <is>
          <t>src</t>
        </is>
      </c>
      <c r="R70" s="16" t="inlineStr">
        <is>
          <t>hub</t>
        </is>
      </c>
      <c r="S70" s="16" t="inlineStr">
        <is>
          <t>hub_lat</t>
        </is>
      </c>
      <c r="T70" s="16" t="inlineStr">
        <is>
          <t>hub_lon</t>
        </is>
      </c>
      <c r="U70" s="16" t="inlineStr">
        <is>
          <t>rkm</t>
        </is>
      </c>
      <c r="V70" s="16" t="inlineStr">
        <is>
          <t>parking_lat</t>
        </is>
      </c>
      <c r="W70" s="16" t="inlineStr">
        <is>
          <t>parking_lon</t>
        </is>
      </c>
      <c r="X70" s="16" t="inlineStr">
        <is>
          <t>trail_lat</t>
        </is>
      </c>
      <c r="Y70" s="16" t="inlineStr">
        <is>
          <t>trail_lon</t>
        </is>
      </c>
      <c r="Z70" s="16" t="inlineStr">
        <is>
          <t>road</t>
        </is>
      </c>
      <c r="AA70" s="16" t="inlineStr">
        <is>
          <t>has_rt</t>
        </is>
      </c>
    </row>
    <row r="71">
      <c r="A71" s="16" t="inlineStr">
        <is>
          <t>#labels</t>
        </is>
      </c>
      <c r="B71" s="23" t="inlineStr">
        <is>
          <t>№ / строки ниже</t>
        </is>
      </c>
      <c r="C71" s="21" t="inlineStr">
        <is>
          <t>Рекомендован (да/нет)</t>
        </is>
      </c>
      <c r="D71" s="21" t="inlineStr">
        <is>
          <t>Название варианта</t>
        </is>
      </c>
      <c r="E71" s="21" t="inlineStr">
        <is>
          <t>Откуда</t>
        </is>
      </c>
      <c r="F71" s="21" t="inlineStr">
        <is>
          <t>Маршрут</t>
        </is>
      </c>
      <c r="G71" s="21" t="inlineStr">
        <is>
          <t>Км</t>
        </is>
      </c>
      <c r="H71" s="21" t="inlineStr">
        <is>
          <t>Время</t>
        </is>
      </c>
      <c r="I71" s="21" t="inlineStr">
        <is>
          <t>Покрытие</t>
        </is>
      </c>
      <c r="J71" s="21" t="inlineStr">
        <is>
          <t>Машина</t>
        </is>
      </c>
      <c r="K71" s="21" t="inlineStr">
        <is>
          <t>Сезон</t>
        </is>
      </c>
      <c r="L71" s="21" t="inlineStr">
        <is>
          <t>Последние АЗС/магазины</t>
        </is>
      </c>
      <c r="M71" s="21" t="inlineStr">
        <is>
          <t>Парковка</t>
        </is>
      </c>
      <c r="N71" s="21" t="inlineStr">
        <is>
          <t>Парковка: цена</t>
        </is>
      </c>
      <c r="O71" s="21" t="inlineStr">
        <is>
          <t>Тропа от парковки</t>
        </is>
      </c>
      <c r="P71" s="21" t="inlineStr">
        <is>
          <t>Опасности</t>
        </is>
      </c>
      <c r="Q71" s="21" t="inlineStr">
        <is>
          <t>Источник</t>
        </is>
      </c>
      <c r="R71" s="21" t="inlineStr">
        <is>
          <t>Город-старт</t>
        </is>
      </c>
      <c r="S71" s="21" t="inlineStr">
        <is>
          <t>Старт: широта</t>
        </is>
      </c>
      <c r="T71" s="21" t="inlineStr">
        <is>
          <t>Старт: долгота</t>
        </is>
      </c>
      <c r="U71" s="21" t="inlineStr">
        <is>
          <t>Км по графу дорог</t>
        </is>
      </c>
      <c r="V71" s="21" t="inlineStr">
        <is>
          <t>Парковка: широта</t>
        </is>
      </c>
      <c r="W71" s="21" t="inlineStr">
        <is>
          <t>Парковка: долгота</t>
        </is>
      </c>
      <c r="X71" s="21" t="inlineStr">
        <is>
          <t>Тропа: широта</t>
        </is>
      </c>
      <c r="Y71" s="21" t="inlineStr">
        <is>
          <t>Тропа: долгота</t>
        </is>
      </c>
      <c r="Z71" s="21" t="inlineStr">
        <is>
          <t>Геометрия дороги (JSON, генерируется)</t>
        </is>
      </c>
      <c r="AA71" s="21" t="inlineStr">
        <is>
          <t>Есть маршрут на карте (да/нет)</t>
        </is>
      </c>
    </row>
    <row r="72">
      <c r="B72" s="24" t="n">
        <v>1</v>
      </c>
      <c r="C72" s="20" t="inlineStr">
        <is>
          <t>да</t>
        </is>
      </c>
      <c r="D72" s="20" t="inlineStr">
        <is>
          <t>Из Акташа через Улаган</t>
        </is>
      </c>
      <c r="E72" s="2" t="inlineStr">
        <is>
          <t>с. Акташ (Чуйский тракт); Горно-Алтайск ≈430 км, Бийск ≈525 км</t>
        </is>
      </c>
      <c r="F72" s="2" t="inlineStr">
        <is>
          <t>Акташ → Красные ворота → Улаганский перевал 2080 м → Улаган → грунтовка на Балыктуюль → ≈4 км до урочища Пазырык</t>
        </is>
      </c>
      <c r="G72" s="20" t="inlineStr">
        <is>
          <t>≈70 от Акташа (оценка: Акташ — Балыктуюль 74 км)</t>
        </is>
      </c>
      <c r="H72" s="20" t="inlineStr">
        <is>
          <t>≈1,5–2 ч (оценка)</t>
        </is>
      </c>
      <c r="I72" s="20" t="inlineStr">
        <is>
          <t>асфальт до Улагана, далее грунтовка среднего качества</t>
        </is>
      </c>
      <c r="J72" s="20" t="inlineStr">
        <is>
          <t>любой автомобиль в сухую погоду</t>
        </is>
      </c>
      <c r="K72" s="20" t="inlineStr">
        <is>
          <t>круглый год</t>
        </is>
      </c>
      <c r="L72" s="20" t="inlineStr">
        <is>
          <t>АЗС, магазины, кафе — Улаган, Акташ</t>
        </is>
      </c>
      <c r="M72" s="20" t="inlineStr">
        <is>
          <t>обочина у информационного щита</t>
        </is>
      </c>
      <c r="N72" s="20" t="inlineStr">
        <is>
          <t>бесплатно</t>
        </is>
      </c>
      <c r="O72" s="20" t="inlineStr">
        <is>
          <t>от щита пешком к насыпям несколько сотен метров</t>
        </is>
      </c>
      <c r="P72" s="20" t="inlineStr">
        <is>
          <t>грязь после дождя, скот на дороге</t>
        </is>
      </c>
      <c r="Q72" s="20" t="inlineStr">
        <is>
          <t>https://snovatrip.ru/pazyryk-burials/</t>
        </is>
      </c>
      <c r="R72" s="20" t="inlineStr">
        <is>
          <t>Акташ</t>
        </is>
      </c>
      <c r="S72" s="20" t="n">
        <v>50.317</v>
      </c>
      <c r="T72" s="20" t="n">
        <v>87.607</v>
      </c>
      <c r="U72" s="20" t="n"/>
      <c r="V72" s="20" t="n">
        <v>50.747</v>
      </c>
      <c r="W72" s="20" t="n">
        <v>88.074</v>
      </c>
      <c r="X72" s="20" t="n">
        <v>50.747</v>
      </c>
      <c r="Y72" s="20" t="n">
        <v>88.074</v>
      </c>
      <c r="Z72" s="20" t="n"/>
      <c r="AA72" s="20" t="inlineStr">
        <is>
          <t>да</t>
        </is>
      </c>
    </row>
    <row r="73">
      <c r="B73" s="24" t="n">
        <v>2</v>
      </c>
      <c r="C73" s="20" t="inlineStr">
        <is>
          <t>нет</t>
        </is>
      </c>
      <c r="D73" s="20" t="inlineStr">
        <is>
          <t>Снизу из долины Чулышмана</t>
        </is>
      </c>
      <c r="E73" s="20" t="inlineStr">
        <is>
          <t>долина Чулышмана / Балыкча</t>
        </is>
      </c>
      <c r="F73" s="20" t="inlineStr">
        <is>
          <t>подъём по Кату-Ярыку → Балыктуюль → курганы</t>
        </is>
      </c>
      <c r="G73" s="20" t="inlineStr">
        <is>
          <t>≈25–30 от перевала (оценка)</t>
        </is>
      </c>
      <c r="H73" s="20" t="inlineStr">
        <is>
          <t>≈40 мин от вершины перевала</t>
        </is>
      </c>
      <c r="I73" s="20" t="inlineStr">
        <is>
          <t>гравий</t>
        </is>
      </c>
      <c r="J73" s="20" t="inlineStr">
        <is>
          <t>внедорожник (из-за Кату-Ярыка)</t>
        </is>
      </c>
      <c r="K73" s="20" t="inlineStr">
        <is>
          <t>май–октябрь</t>
        </is>
      </c>
      <c r="L73" s="20" t="inlineStr">
        <is>
          <t>Улаган</t>
        </is>
      </c>
      <c r="M73" s="20" t="inlineStr">
        <is>
          <t>у щита</t>
        </is>
      </c>
      <c r="N73" s="20" t="inlineStr">
        <is>
          <t>бесплатно</t>
        </is>
      </c>
      <c r="O73" s="20" t="inlineStr">
        <is>
          <t>—</t>
        </is>
      </c>
      <c r="P73" s="20" t="inlineStr">
        <is>
          <t>подъём Кату-Ярыка</t>
        </is>
      </c>
      <c r="Q73" s="20" t="inlineStr">
        <is>
          <t>https://turistka.ru/altai/info.php?ob=1165</t>
        </is>
      </c>
      <c r="R73" s="20" t="n"/>
      <c r="S73" s="20" t="n"/>
      <c r="T73" s="20" t="n"/>
      <c r="U73" s="20" t="n"/>
      <c r="V73" s="20" t="n"/>
      <c r="W73" s="20" t="n"/>
      <c r="X73" s="20" t="n"/>
      <c r="Y73" s="20" t="n"/>
      <c r="Z73" s="20" t="n"/>
      <c r="AA73" s="20" t="inlineStr">
        <is>
          <t>нет</t>
        </is>
      </c>
    </row>
    <row r="75">
      <c r="A75" s="16" t="inlineStr">
        <is>
          <t>#table:transport</t>
        </is>
      </c>
      <c r="B75" s="22" t="inlineStr">
        <is>
          <t>Транспорт и туры — 3</t>
        </is>
      </c>
    </row>
    <row r="76">
      <c r="A76" s="16" t="inlineStr">
        <is>
          <t>#keys</t>
        </is>
      </c>
      <c r="C76" s="16" t="inlineStr">
        <is>
          <t>mode</t>
        </is>
      </c>
      <c r="D76" s="16" t="inlineStr">
        <is>
          <t>provider</t>
        </is>
      </c>
      <c r="E76" s="16" t="inlineStr">
        <is>
          <t>from</t>
        </is>
      </c>
      <c r="F76" s="16" t="inlineStr">
        <is>
          <t>details</t>
        </is>
      </c>
      <c r="G76" s="16" t="inlineStr">
        <is>
          <t>price</t>
        </is>
      </c>
      <c r="H76" s="16" t="inlineStr">
        <is>
          <t>year</t>
        </is>
      </c>
      <c r="I76" s="16" t="inlineStr">
        <is>
          <t>contact</t>
        </is>
      </c>
      <c r="J76" s="16" t="inlineStr">
        <is>
          <t>src</t>
        </is>
      </c>
    </row>
    <row r="77">
      <c r="A77" s="16" t="inlineStr">
        <is>
          <t>#labels</t>
        </is>
      </c>
      <c r="B77" s="23" t="inlineStr">
        <is>
          <t>№ / строки ниже</t>
        </is>
      </c>
      <c r="C77" s="21" t="inlineStr">
        <is>
          <t>Вид</t>
        </is>
      </c>
      <c r="D77" s="21" t="inlineStr">
        <is>
          <t>Перевозчик</t>
        </is>
      </c>
      <c r="E77" s="21" t="inlineStr">
        <is>
          <t>Откуда</t>
        </is>
      </c>
      <c r="F77" s="21" t="inlineStr">
        <is>
          <t>Подробно</t>
        </is>
      </c>
      <c r="G77" s="21" t="inlineStr">
        <is>
          <t>Цена</t>
        </is>
      </c>
      <c r="H77" s="21" t="inlineStr">
        <is>
          <t>Год цены</t>
        </is>
      </c>
      <c r="I77" s="21" t="inlineStr">
        <is>
          <t>Контакт</t>
        </is>
      </c>
      <c r="J77" s="21" t="inlineStr">
        <is>
          <t>Источник</t>
        </is>
      </c>
    </row>
    <row r="78">
      <c r="B78" s="24" t="n">
        <v>1</v>
      </c>
      <c r="C78" s="20" t="inlineStr">
        <is>
          <t>джип-тур</t>
        </is>
      </c>
      <c r="D78" s="20" t="inlineStr">
        <is>
          <t>индивидуальный гид</t>
        </is>
      </c>
      <c r="E78" s="20" t="inlineStr">
        <is>
          <t>Акташ</t>
        </is>
      </c>
      <c r="F78" s="2" t="inlineStr">
        <is>
          <t>Красные ворота, Мёртвое озеро, Пазырык, Кату-Ярык, рыбалка на Чульче, 8:30–21:00</t>
        </is>
      </c>
      <c r="G78" s="20" t="inlineStr">
        <is>
          <t>23 000 ₽ за машину</t>
        </is>
      </c>
      <c r="H78" s="20" t="inlineStr">
        <is>
          <t>2022</t>
        </is>
      </c>
      <c r="I78" s="20" t="inlineStr">
        <is>
          <t>—</t>
        </is>
      </c>
      <c r="J78" s="20" t="inlineStr">
        <is>
          <t>https://t-j.ru/altai-may-trip/</t>
        </is>
      </c>
    </row>
    <row r="79">
      <c r="B79" s="24" t="n">
        <v>2</v>
      </c>
      <c r="C79" s="20" t="inlineStr">
        <is>
          <t>трансфер</t>
        </is>
      </c>
      <c r="D79" s="20" t="inlineStr">
        <is>
          <t>кемпинг «Каменные грибы»</t>
        </is>
      </c>
      <c r="E79" s="20" t="inlineStr">
        <is>
          <t>Улаган</t>
        </is>
      </c>
      <c r="F79" s="20" t="inlineStr">
        <is>
          <t>в долину Чулышмана мимо курганов, до 8 чел.</t>
        </is>
      </c>
      <c r="G79" s="20" t="inlineStr">
        <is>
          <t>16 000 ₽</t>
        </is>
      </c>
      <c r="H79" s="20" t="inlineStr">
        <is>
          <t>2026</t>
        </is>
      </c>
      <c r="I79" s="20" t="inlineStr">
        <is>
          <t>+7 913 999-68-36</t>
        </is>
      </c>
      <c r="J79" s="20" t="inlineStr">
        <is>
          <t>https://www.turistka.ru/altai/info.php?ob=1283</t>
        </is>
      </c>
    </row>
    <row r="80">
      <c r="B80" s="24" t="n">
        <v>3</v>
      </c>
      <c r="C80" s="20" t="inlineStr">
        <is>
          <t>автобус</t>
        </is>
      </c>
      <c r="D80" s="20" t="inlineStr">
        <is>
          <t>—</t>
        </is>
      </c>
      <c r="E80" s="20" t="inlineStr">
        <is>
          <t>Горно-Алтайск → Улаган</t>
        </is>
      </c>
      <c r="F80" s="20" t="inlineStr">
        <is>
          <t>на Busfor рейсов на 2026 не найдено</t>
        </is>
      </c>
      <c r="G80" s="20" t="inlineStr">
        <is>
          <t>не найдено</t>
        </is>
      </c>
      <c r="H80" s="20" t="inlineStr">
        <is>
          <t>2026</t>
        </is>
      </c>
      <c r="I80" s="20" t="inlineStr">
        <is>
          <t>—</t>
        </is>
      </c>
      <c r="J80" s="20" t="inlineStr">
        <is>
          <t>https://www.busfor.ru/автобусы/Горно-Алтайск/Улаган</t>
        </is>
      </c>
    </row>
    <row r="83" ht="22" customHeight="1">
      <c r="A83" s="16" t="inlineStr">
        <is>
          <t>#section</t>
        </is>
      </c>
      <c r="B83" s="17" t="inlineStr">
        <is>
          <t>Сезон и что взять</t>
        </is>
      </c>
      <c r="C83" s="18" t="n"/>
      <c r="D83" s="18" t="n"/>
      <c r="E83" s="18" t="n"/>
      <c r="F83" s="18" t="n"/>
      <c r="G83" s="18" t="n"/>
      <c r="H83" s="18" t="n"/>
    </row>
    <row r="84">
      <c r="A84" s="16" t="inlineStr">
        <is>
          <t>when</t>
        </is>
      </c>
      <c r="B84" s="21" t="inlineStr">
        <is>
          <t>Когда ехать (подробно)</t>
        </is>
      </c>
      <c r="C84" s="2" t="inlineStr">
        <is>
          <t>Май–октябрь (без снега, проезжая грунтовка); зимой доступно на машине (сурово, как на Крайнем Севере)</t>
        </is>
      </c>
    </row>
    <row r="85">
      <c r="A85" s="16" t="inlineStr">
        <is>
          <t>diff</t>
        </is>
      </c>
      <c r="B85" s="21" t="inlineStr">
        <is>
          <t>Сложность (подробно)</t>
        </is>
      </c>
      <c r="C85" s="2" t="inlineStr">
        <is>
          <t>Лёгкая: подъезд на машине, прогулка по ровной степи несколько сотен метров</t>
        </is>
      </c>
    </row>
    <row r="86">
      <c r="A86" s="16" t="inlineStr">
        <is>
          <t>hours</t>
        </is>
      </c>
      <c r="B86" s="21" t="inlineStr">
        <is>
          <t>Часы работы</t>
        </is>
      </c>
      <c r="C86" s="20" t="inlineStr">
        <is>
          <t>Свободный доступ круглосуточно и круглый год</t>
        </is>
      </c>
    </row>
    <row r="87">
      <c r="A87" s="16" t="inlineStr">
        <is>
          <t>daytime</t>
        </is>
      </c>
      <c r="B87" s="21" t="inlineStr">
        <is>
          <t>Лучшее время суток</t>
        </is>
      </c>
      <c r="C87" s="20" t="inlineStr">
        <is>
          <t>Утро или вечер — низкое солнце подчёркивает рельеф насыпей</t>
        </is>
      </c>
    </row>
    <row r="88">
      <c r="A88" s="16" t="inlineStr">
        <is>
          <t>p_season</t>
        </is>
      </c>
      <c r="B88" s="21" t="inlineStr">
        <is>
          <t>Сезон (подробно)</t>
        </is>
      </c>
      <c r="C88" s="2" t="inlineStr">
        <is>
          <t>Круглый год; комфортнее май–октябрь.</t>
        </is>
      </c>
    </row>
    <row r="89">
      <c r="A89" s="16" t="inlineStr">
        <is>
          <t>bring</t>
        </is>
      </c>
      <c r="B89" s="21" t="inlineStr">
        <is>
          <t>Что взять</t>
        </is>
      </c>
      <c r="C89" s="20" t="inlineStr">
        <is>
          <t>Ветровку (продуваемая высокогорная долина ≈1400 м), солнцезащиту, воду; полный бак — следующая АЗС только обратно в Улагане</t>
        </is>
      </c>
    </row>
    <row r="91" ht="22" customHeight="1">
      <c r="A91" s="16" t="inlineStr">
        <is>
          <t>#section</t>
        </is>
      </c>
      <c r="B91" s="17" t="inlineStr">
        <is>
          <t>Важно</t>
        </is>
      </c>
      <c r="C91" s="18" t="n"/>
      <c r="D91" s="18" t="n"/>
      <c r="E91" s="18" t="n"/>
      <c r="F91" s="18" t="n"/>
      <c r="G91" s="18" t="n"/>
      <c r="H91" s="18" t="n"/>
    </row>
    <row r="92">
      <c r="A92" s="16" t="inlineStr">
        <is>
          <t>warn</t>
        </is>
      </c>
      <c r="B92" s="21" t="inlineStr">
        <is>
          <t>Важно / предупреждения</t>
        </is>
      </c>
      <c r="C92" s="2" t="inlineStr">
        <is>
          <t>Это археологический памятник и часть природного парка: нельзя копать, разбирать камни насыпей и заезжать на курганы машиной — за повреждение объекта культурного наследия грозит ответственность. Погода на плато резко меняется. Пограничный пропуск не нужен (Улаганский район вне погранзоны)</t>
        </is>
      </c>
    </row>
    <row r="93">
      <c r="A93" s="16" t="inlineStr">
        <is>
          <t>entry</t>
        </is>
      </c>
      <c r="B93" s="21" t="inlineStr">
        <is>
          <t>Вход (подробно)</t>
        </is>
      </c>
      <c r="C93" s="20" t="inlineStr">
        <is>
          <t>Бесплатно (Snovatrip, 2026; другие источники платы не упоминают). Курганы — кластер природного парка «Ак-Чолушпа», плата за посещение парка в источниках не найдена</t>
        </is>
      </c>
    </row>
    <row r="94">
      <c r="A94" s="16" t="inlineStr">
        <is>
          <t>net</t>
        </is>
      </c>
      <c r="B94" s="21" t="inlineStr">
        <is>
          <t>Связь (подробно)</t>
        </is>
      </c>
      <c r="C94" s="20" t="inlineStr">
        <is>
          <t>В Улагане и Балыктуюле связь есть (по путеводителям Улаганского тракта); у самих курганов — не найдено, операторы не уточнены</t>
        </is>
      </c>
    </row>
    <row r="95">
      <c r="A95" s="16" t="inlineStr">
        <is>
          <t>p_permits</t>
        </is>
      </c>
      <c r="B95" s="21" t="inlineStr">
        <is>
          <t>Разрешения</t>
        </is>
      </c>
      <c r="C95" s="2" t="inlineStr">
        <is>
          <t>Не требуются: вход свободный, Улаганский район вне погранзоны. Правила природного парка «Ак-Чолушпа» — не найдены.</t>
        </is>
      </c>
    </row>
    <row r="96">
      <c r="A96" s="16" t="inlineStr">
        <is>
          <t>p_access</t>
        </is>
      </c>
      <c r="B96" s="21" t="inlineStr">
        <is>
          <t>Доступность (дети, пожилые…)</t>
        </is>
      </c>
      <c r="C96" s="2" t="inlineStr">
        <is>
          <t>Доступно для всех, включая детей и пожилых (ровная местность у дороги); для колясок — грунт и трава. Собаки — ограничений не найдено.</t>
        </is>
      </c>
    </row>
    <row r="98" ht="22" customHeight="1">
      <c r="A98" s="16" t="inlineStr">
        <is>
          <t>#section</t>
        </is>
      </c>
      <c r="B98" s="17" t="inlineStr">
        <is>
          <t>Ночлег и еда</t>
        </is>
      </c>
      <c r="C98" s="18" t="n"/>
      <c r="D98" s="18" t="n"/>
      <c r="E98" s="18" t="n"/>
      <c r="F98" s="18" t="n"/>
      <c r="G98" s="18" t="n"/>
      <c r="H98" s="18" t="n"/>
    </row>
    <row r="99">
      <c r="A99" s="16" t="inlineStr">
        <is>
          <t>stay</t>
        </is>
      </c>
      <c r="B99" s="21" t="inlineStr">
        <is>
          <t>Ночлег (кратко)</t>
        </is>
      </c>
      <c r="C99" s="2" t="inlineStr">
        <is>
          <t>Улаган: гостиница «Уют» (ул. Спортивная, 2Б, от 2800 ₽, +7 937 715-94-97, 9,0/10). Акташ: «Красные ворота» (от 7000 ₽, 9,3/25), «Зелёный колобок» (от 5600 ₽), «Как дома» (от 4600 ₽) — 101hotels, 2026. Ниже перевала — турбазы долины Чулышмана (от 2000 до 7000 ₽, 2ГИС 2026); у Балыктуюля указана база «Манул» (Turistka, 2011, актуальность не подтверждена)</t>
        </is>
      </c>
    </row>
    <row r="100">
      <c r="A100" s="16" t="inlineStr">
        <is>
          <t>food</t>
        </is>
      </c>
      <c r="B100" s="21" t="inlineStr">
        <is>
          <t>Еда (кратко)</t>
        </is>
      </c>
      <c r="C100" s="2" t="inlineStr">
        <is>
          <t>Кафе в Улагане и Акташе (алтайская кухня: кече, талкан, тутпаш — конкретные заведения не найдены); на перевале Кату-Ярык — кафе у смотровой</t>
        </is>
      </c>
    </row>
    <row r="101">
      <c r="A101" s="16" t="inlineStr">
        <is>
          <t>#table:stays</t>
        </is>
      </c>
      <c r="B101" s="22" t="inlineStr">
        <is>
          <t>Ночлег — 5</t>
        </is>
      </c>
    </row>
    <row r="102">
      <c r="A102" s="16" t="inlineStr">
        <is>
          <t>#keys</t>
        </is>
      </c>
      <c r="C102" s="16" t="inlineStr">
        <is>
          <t>name</t>
        </is>
      </c>
      <c r="D102" s="16" t="inlineStr">
        <is>
          <t>type</t>
        </is>
      </c>
      <c r="E102" s="16" t="inlineStr">
        <is>
          <t>where</t>
        </is>
      </c>
      <c r="F102" s="16" t="inlineStr">
        <is>
          <t>season</t>
        </is>
      </c>
      <c r="G102" s="16" t="inlineStr">
        <is>
          <t>price</t>
        </is>
      </c>
      <c r="H102" s="16" t="inlineStr">
        <is>
          <t>year</t>
        </is>
      </c>
      <c r="I102" s="16" t="inlineStr">
        <is>
          <t>contact</t>
        </is>
      </c>
      <c r="J102" s="16" t="inlineStr">
        <is>
          <t>src</t>
        </is>
      </c>
    </row>
    <row r="103">
      <c r="A103" s="16" t="inlineStr">
        <is>
          <t>#labels</t>
        </is>
      </c>
      <c r="B103" s="23" t="inlineStr">
        <is>
          <t>№ / строки ниже</t>
        </is>
      </c>
      <c r="C103" s="21" t="inlineStr">
        <is>
          <t>Название</t>
        </is>
      </c>
      <c r="D103" s="21" t="inlineStr">
        <is>
          <t>Тип</t>
        </is>
      </c>
      <c r="E103" s="21" t="inlineStr">
        <is>
          <t>Где</t>
        </is>
      </c>
      <c r="F103" s="21" t="inlineStr">
        <is>
          <t>Сезон</t>
        </is>
      </c>
      <c r="G103" s="21" t="inlineStr">
        <is>
          <t>Цена</t>
        </is>
      </c>
      <c r="H103" s="21" t="inlineStr">
        <is>
          <t>Год цены</t>
        </is>
      </c>
      <c r="I103" s="21" t="inlineStr">
        <is>
          <t>Контакт</t>
        </is>
      </c>
      <c r="J103" s="21" t="inlineStr">
        <is>
          <t>Источник</t>
        </is>
      </c>
    </row>
    <row r="104">
      <c r="B104" s="24" t="n">
        <v>1</v>
      </c>
      <c r="C104" s="20" t="inlineStr">
        <is>
          <t>Гостиница «Уют»</t>
        </is>
      </c>
      <c r="D104" s="20" t="inlineStr">
        <is>
          <t>гостиница</t>
        </is>
      </c>
      <c r="E104" s="20" t="inlineStr">
        <is>
          <t>с. Улаган, ул. Спортивная, 2Б</t>
        </is>
      </c>
      <c r="F104" s="20" t="inlineStr">
        <is>
          <t>круглый год</t>
        </is>
      </c>
      <c r="G104" s="20" t="inlineStr">
        <is>
          <t>от 2800 ₽ (9,0/10)</t>
        </is>
      </c>
      <c r="H104" s="20" t="inlineStr">
        <is>
          <t>2026</t>
        </is>
      </c>
      <c r="I104" s="20" t="inlineStr">
        <is>
          <t>+7 937 715-94-97, +7 937 715-94-85</t>
        </is>
      </c>
      <c r="J104" s="20" t="inlineStr">
        <is>
          <t>https://mirturbaz.ru/russia/respublika-altay/gostinica-uyut</t>
        </is>
      </c>
    </row>
    <row r="105">
      <c r="B105" s="24" t="n">
        <v>2</v>
      </c>
      <c r="C105" s="20" t="inlineStr">
        <is>
          <t>«Красные ворота»</t>
        </is>
      </c>
      <c r="D105" s="20" t="inlineStr">
        <is>
          <t>база/гостевой дом</t>
        </is>
      </c>
      <c r="E105" s="20" t="inlineStr">
        <is>
          <t>с. Акташ</t>
        </is>
      </c>
      <c r="F105" s="20" t="inlineStr">
        <is>
          <t>—</t>
        </is>
      </c>
      <c r="G105" s="20" t="inlineStr">
        <is>
          <t>от 7000 ₽ (9,3/25)</t>
        </is>
      </c>
      <c r="H105" s="20" t="inlineStr">
        <is>
          <t>2026</t>
        </is>
      </c>
      <c r="I105" s="20" t="inlineStr">
        <is>
          <t>101hotels</t>
        </is>
      </c>
      <c r="J105" s="20" t="inlineStr">
        <is>
          <t>https://101hotels.com/russia/region/ulaganskiy_rayon</t>
        </is>
      </c>
    </row>
    <row r="106">
      <c r="B106" s="24" t="n">
        <v>3</v>
      </c>
      <c r="C106" s="20" t="inlineStr">
        <is>
          <t>«Как дома»</t>
        </is>
      </c>
      <c r="D106" s="20" t="inlineStr">
        <is>
          <t>гостевой дом</t>
        </is>
      </c>
      <c r="E106" s="20" t="inlineStr">
        <is>
          <t>с. Акташ</t>
        </is>
      </c>
      <c r="F106" s="20" t="inlineStr">
        <is>
          <t>—</t>
        </is>
      </c>
      <c r="G106" s="20" t="inlineStr">
        <is>
          <t>от 4600 ₽ (9,6/12)</t>
        </is>
      </c>
      <c r="H106" s="20" t="inlineStr">
        <is>
          <t>2026</t>
        </is>
      </c>
      <c r="I106" s="20" t="inlineStr">
        <is>
          <t>101hotels</t>
        </is>
      </c>
      <c r="J106" s="20" t="inlineStr">
        <is>
          <t>https://101hotels.com/russia/region/ulaganskiy_rayon</t>
        </is>
      </c>
    </row>
    <row r="107">
      <c r="B107" s="24" t="n">
        <v>4</v>
      </c>
      <c r="C107" s="20" t="inlineStr">
        <is>
          <t>«Зелёный колобок»</t>
        </is>
      </c>
      <c r="D107" s="20" t="inlineStr">
        <is>
          <t>гостевой дом</t>
        </is>
      </c>
      <c r="E107" s="20" t="inlineStr">
        <is>
          <t>с. Акташ</t>
        </is>
      </c>
      <c r="F107" s="20" t="inlineStr">
        <is>
          <t>—</t>
        </is>
      </c>
      <c r="G107" s="20" t="inlineStr">
        <is>
          <t>от 5600 ₽ (8,5/24)</t>
        </is>
      </c>
      <c r="H107" s="20" t="inlineStr">
        <is>
          <t>2026</t>
        </is>
      </c>
      <c r="I107" s="20" t="inlineStr">
        <is>
          <t>101hotels</t>
        </is>
      </c>
      <c r="J107" s="20" t="inlineStr">
        <is>
          <t>https://101hotels.com/russia/region/ulaganskiy_rayon</t>
        </is>
      </c>
    </row>
    <row r="108">
      <c r="B108" s="24" t="n">
        <v>5</v>
      </c>
      <c r="C108" s="20" t="inlineStr">
        <is>
          <t>Турбаза «Кату-Ярык»</t>
        </is>
      </c>
      <c r="D108" s="20" t="inlineStr">
        <is>
          <t>турбаза</t>
        </is>
      </c>
      <c r="E108" s="20" t="inlineStr">
        <is>
          <t>34-й км дороги Балыктуюль — Балыкча</t>
        </is>
      </c>
      <c r="F108" s="20" t="inlineStr">
        <is>
          <t>—</t>
        </is>
      </c>
      <c r="G108" s="20" t="inlineStr">
        <is>
          <t>от 4500 ₽ (2ГИС 4,6/80)</t>
        </is>
      </c>
      <c r="H108" s="20" t="inlineStr">
        <is>
          <t>2026</t>
        </is>
      </c>
      <c r="I108" s="20" t="inlineStr">
        <is>
          <t>2ГИС</t>
        </is>
      </c>
      <c r="J108" s="2" t="inlineStr">
        <is>
          <t>https://2gis.ru/gornoaltaysk/search/Турбазы%20в%20долине%20чулышман</t>
        </is>
      </c>
    </row>
    <row r="110">
      <c r="A110" s="16" t="inlineStr">
        <is>
          <t>#table:food</t>
        </is>
      </c>
      <c r="B110" s="22" t="inlineStr">
        <is>
          <t>Еда — 1</t>
        </is>
      </c>
    </row>
    <row r="111">
      <c r="A111" s="16" t="inlineStr">
        <is>
          <t>#keys</t>
        </is>
      </c>
      <c r="C111" s="16" t="inlineStr">
        <is>
          <t>name</t>
        </is>
      </c>
      <c r="D111" s="16" t="inlineStr">
        <is>
          <t>where</t>
        </is>
      </c>
      <c r="E111" s="16" t="inlineStr">
        <is>
          <t>details</t>
        </is>
      </c>
      <c r="F111" s="16" t="inlineStr">
        <is>
          <t>src</t>
        </is>
      </c>
    </row>
    <row r="112">
      <c r="A112" s="16" t="inlineStr">
        <is>
          <t>#labels</t>
        </is>
      </c>
      <c r="B112" s="23" t="inlineStr">
        <is>
          <t>№ / строки ниже</t>
        </is>
      </c>
      <c r="C112" s="21" t="inlineStr">
        <is>
          <t>Название</t>
        </is>
      </c>
      <c r="D112" s="21" t="inlineStr">
        <is>
          <t>Где</t>
        </is>
      </c>
      <c r="E112" s="21" t="inlineStr">
        <is>
          <t>Подробно</t>
        </is>
      </c>
      <c r="F112" s="21" t="inlineStr">
        <is>
          <t>Источник</t>
        </is>
      </c>
    </row>
    <row r="113">
      <c r="B113" s="24" t="n">
        <v>1</v>
      </c>
      <c r="C113" s="20" t="inlineStr">
        <is>
          <t>кафе Улагана и Акташа</t>
        </is>
      </c>
      <c r="D113" s="20" t="inlineStr">
        <is>
          <t>сёла на Улаганском тракте</t>
        </is>
      </c>
      <c r="E113" s="20" t="inlineStr">
        <is>
          <t>конкретные заведения не найдены</t>
        </is>
      </c>
      <c r="F113" s="20" t="inlineStr">
        <is>
          <t>https://tonkosti.ru/Улаганский_тракт</t>
        </is>
      </c>
    </row>
    <row r="116" ht="22" customHeight="1">
      <c r="A116" s="16" t="inlineStr">
        <is>
          <t>#section</t>
        </is>
      </c>
      <c r="B116" s="17" t="inlineStr">
        <is>
          <t>На месте</t>
        </is>
      </c>
      <c r="C116" s="18" t="n"/>
      <c r="D116" s="18" t="n"/>
      <c r="E116" s="18" t="n"/>
      <c r="F116" s="18" t="n"/>
      <c r="G116" s="18" t="n"/>
      <c r="H116" s="18" t="n"/>
    </row>
    <row r="117">
      <c r="A117" s="16" t="inlineStr">
        <is>
          <t>camping</t>
        </is>
      </c>
      <c r="B117" s="21" t="inlineStr">
        <is>
          <t>Кемпинг</t>
        </is>
      </c>
      <c r="C117" s="20" t="inlineStr">
        <is>
          <t>Не найдено данных о кемпингах у курганов; стоянка на памятнике нежелательна. Ночлег — Улаган/Балыктуюль или долина Чулышмана.</t>
        </is>
      </c>
    </row>
    <row r="118">
      <c r="A118" s="16" t="inlineStr">
        <is>
          <t>photo_spots</t>
        </is>
      </c>
      <c r="B118" s="21" t="inlineStr">
        <is>
          <t>Точки для фото</t>
        </is>
      </c>
      <c r="C118" s="20" t="inlineStr">
        <is>
          <t>Вершина крупнейшего кургана с видом на долину Большого Улагана и цепочку насыпей; щит с планом</t>
        </is>
      </c>
    </row>
    <row r="119">
      <c r="A119" s="16" t="inlineStr">
        <is>
          <t>#table:hikes</t>
        </is>
      </c>
      <c r="B119" s="22" t="inlineStr">
        <is>
          <t>Тропы — 1</t>
        </is>
      </c>
    </row>
    <row r="120">
      <c r="A120" s="16" t="inlineStr">
        <is>
          <t>#keys</t>
        </is>
      </c>
      <c r="C120" s="16" t="inlineStr">
        <is>
          <t>name</t>
        </is>
      </c>
      <c r="D120" s="16" t="inlineStr">
        <is>
          <t>route</t>
        </is>
      </c>
      <c r="E120" s="16" t="inlineStr">
        <is>
          <t>km</t>
        </is>
      </c>
      <c r="F120" s="16" t="inlineStr">
        <is>
          <t>gain_m</t>
        </is>
      </c>
      <c r="G120" s="16" t="inlineStr">
        <is>
          <t>time</t>
        </is>
      </c>
      <c r="H120" s="16" t="inlineStr">
        <is>
          <t>difficulty</t>
        </is>
      </c>
      <c r="I120" s="16" t="inlineStr">
        <is>
          <t>marked</t>
        </is>
      </c>
      <c r="J120" s="16" t="inlineStr">
        <is>
          <t>track</t>
        </is>
      </c>
      <c r="K120" s="16" t="inlineStr">
        <is>
          <t>src</t>
        </is>
      </c>
    </row>
    <row r="121">
      <c r="A121" s="16" t="inlineStr">
        <is>
          <t>#labels</t>
        </is>
      </c>
      <c r="B121" s="23" t="inlineStr">
        <is>
          <t>№ / строки ниже</t>
        </is>
      </c>
      <c r="C121" s="21" t="inlineStr">
        <is>
          <t>Название</t>
        </is>
      </c>
      <c r="D121" s="21" t="inlineStr">
        <is>
          <t>Маршрут</t>
        </is>
      </c>
      <c r="E121" s="21" t="inlineStr">
        <is>
          <t>Км</t>
        </is>
      </c>
      <c r="F121" s="21" t="inlineStr">
        <is>
          <t>Набор, м</t>
        </is>
      </c>
      <c r="G121" s="21" t="inlineStr">
        <is>
          <t>Время</t>
        </is>
      </c>
      <c r="H121" s="21" t="inlineStr">
        <is>
          <t>Сложность</t>
        </is>
      </c>
      <c r="I121" s="21" t="inlineStr">
        <is>
          <t>Маркировка</t>
        </is>
      </c>
      <c r="J121" s="21" t="inlineStr">
        <is>
          <t>Трек (ссылка)</t>
        </is>
      </c>
      <c r="K121" s="21" t="inlineStr">
        <is>
          <t>Источник</t>
        </is>
      </c>
    </row>
    <row r="122">
      <c r="B122" s="24" t="n">
        <v>1</v>
      </c>
      <c r="C122" s="20" t="inlineStr">
        <is>
          <t>Обход курганов</t>
        </is>
      </c>
      <c r="D122" s="20" t="inlineStr">
        <is>
          <t>от щита вдоль цепочки пяти курганов</t>
        </is>
      </c>
      <c r="E122" s="20" t="inlineStr">
        <is>
          <t>≈0,5–1 (оценка)</t>
        </is>
      </c>
      <c r="F122" s="20" t="inlineStr">
        <is>
          <t>≈0</t>
        </is>
      </c>
      <c r="G122" s="20" t="inlineStr">
        <is>
          <t>20–40 мин</t>
        </is>
      </c>
      <c r="H122" s="20" t="inlineStr">
        <is>
          <t>лёгкая</t>
        </is>
      </c>
      <c r="I122" s="20" t="inlineStr">
        <is>
          <t>информационный щит, тропы нет</t>
        </is>
      </c>
      <c r="J122" s="20" t="inlineStr"/>
      <c r="K122" s="20" t="inlineStr">
        <is>
          <t>http://welcometoaltai.ru/attractions/pazyrykskie_kurgany/</t>
        </is>
      </c>
    </row>
    <row r="124">
      <c r="A124" s="16" t="inlineStr">
        <is>
          <t>#table:horses</t>
        </is>
      </c>
      <c r="B124" s="22" t="inlineStr">
        <is>
          <t>Конные прогулки — 0</t>
        </is>
      </c>
    </row>
    <row r="125">
      <c r="A125" s="16" t="inlineStr">
        <is>
          <t>#keys</t>
        </is>
      </c>
      <c r="C125" s="16" t="inlineStr">
        <is>
          <t>where</t>
        </is>
      </c>
      <c r="D125" s="16" t="inlineStr">
        <is>
          <t>price</t>
        </is>
      </c>
      <c r="E125" s="16" t="inlineStr">
        <is>
          <t>guide</t>
        </is>
      </c>
      <c r="F125" s="16" t="inlineStr">
        <is>
          <t>notes</t>
        </is>
      </c>
      <c r="G125" s="16" t="inlineStr">
        <is>
          <t>src</t>
        </is>
      </c>
    </row>
    <row r="126">
      <c r="A126" s="16" t="inlineStr">
        <is>
          <t>#labels</t>
        </is>
      </c>
      <c r="B126" s="23" t="inlineStr">
        <is>
          <t>№ / строки ниже</t>
        </is>
      </c>
      <c r="C126" s="21" t="inlineStr">
        <is>
          <t>Где</t>
        </is>
      </c>
      <c r="D126" s="21" t="inlineStr">
        <is>
          <t>Цена</t>
        </is>
      </c>
      <c r="E126" s="21" t="inlineStr">
        <is>
          <t>Гид</t>
        </is>
      </c>
      <c r="F126" s="21" t="inlineStr">
        <is>
          <t>Заметки</t>
        </is>
      </c>
      <c r="G126" s="21" t="inlineStr">
        <is>
          <t>Источник</t>
        </is>
      </c>
    </row>
    <row r="128">
      <c r="A128" s="16" t="inlineStr">
        <is>
          <t>#table:activities</t>
        </is>
      </c>
      <c r="B128" s="22" t="inlineStr">
        <is>
          <t>Активности на месте — 1</t>
        </is>
      </c>
    </row>
    <row r="129">
      <c r="A129" s="16" t="inlineStr">
        <is>
          <t>#keys</t>
        </is>
      </c>
      <c r="C129" s="16" t="inlineStr">
        <is>
          <t>activity</t>
        </is>
      </c>
      <c r="D129" s="16" t="inlineStr">
        <is>
          <t>details</t>
        </is>
      </c>
      <c r="E129" s="16" t="inlineStr">
        <is>
          <t>price</t>
        </is>
      </c>
      <c r="F129" s="16" t="inlineStr">
        <is>
          <t>src</t>
        </is>
      </c>
    </row>
    <row r="130">
      <c r="A130" s="16" t="inlineStr">
        <is>
          <t>#labels</t>
        </is>
      </c>
      <c r="B130" s="23" t="inlineStr">
        <is>
          <t>№ / строки ниже</t>
        </is>
      </c>
      <c r="C130" s="21" t="inlineStr">
        <is>
          <t>Активность</t>
        </is>
      </c>
      <c r="D130" s="21" t="inlineStr">
        <is>
          <t>Подробно</t>
        </is>
      </c>
      <c r="E130" s="21" t="inlineStr">
        <is>
          <t>Цена</t>
        </is>
      </c>
      <c r="F130" s="21" t="inlineStr">
        <is>
          <t>Источник</t>
        </is>
      </c>
    </row>
    <row r="131">
      <c r="B131" s="24" t="n">
        <v>1</v>
      </c>
      <c r="C131" s="20" t="inlineStr">
        <is>
          <t>музей в Улагане</t>
        </is>
      </c>
      <c r="D131" s="2" t="inlineStr">
        <is>
          <t>историко-этнографический музей, экспозиция о пазырыкской культуре (часы и цены не найдены)</t>
        </is>
      </c>
      <c r="E131" s="20" t="inlineStr">
        <is>
          <t>не найдено</t>
        </is>
      </c>
      <c r="F131" s="20" t="inlineStr">
        <is>
          <t>https://vdohaltay.ru/pazyrykskie-kurgany</t>
        </is>
      </c>
    </row>
    <row r="133">
      <c r="A133" s="16" t="inlineStr">
        <is>
          <t>#table:rent</t>
        </is>
      </c>
      <c r="B133" s="22" t="inlineStr">
        <is>
          <t>Прокат — 0</t>
        </is>
      </c>
    </row>
    <row r="134">
      <c r="A134" s="16" t="inlineStr">
        <is>
          <t>#keys</t>
        </is>
      </c>
      <c r="C134" s="16" t="inlineStr">
        <is>
          <t>what</t>
        </is>
      </c>
      <c r="D134" s="16" t="inlineStr">
        <is>
          <t>where</t>
        </is>
      </c>
      <c r="E134" s="16" t="inlineStr">
        <is>
          <t>price</t>
        </is>
      </c>
      <c r="F134" s="16" t="inlineStr">
        <is>
          <t>src</t>
        </is>
      </c>
    </row>
    <row r="135">
      <c r="A135" s="16" t="inlineStr">
        <is>
          <t>#labels</t>
        </is>
      </c>
      <c r="B135" s="23" t="inlineStr">
        <is>
          <t>№ / строки ниже</t>
        </is>
      </c>
      <c r="C135" s="21" t="inlineStr">
        <is>
          <t>Что</t>
        </is>
      </c>
      <c r="D135" s="21" t="inlineStr">
        <is>
          <t>Где</t>
        </is>
      </c>
      <c r="E135" s="21" t="inlineStr">
        <is>
          <t>Цена</t>
        </is>
      </c>
      <c r="F135" s="21" t="inlineStr">
        <is>
          <t>Источник</t>
        </is>
      </c>
    </row>
    <row r="137">
      <c r="A137" s="16" t="inlineStr">
        <is>
          <t>#table:itinerary</t>
        </is>
      </c>
      <c r="B137" s="22" t="inlineStr">
        <is>
          <t>Готовые планы — 2</t>
        </is>
      </c>
    </row>
    <row r="138">
      <c r="A138" s="16" t="inlineStr">
        <is>
          <t>#keys</t>
        </is>
      </c>
      <c r="C138" s="16" t="inlineStr">
        <is>
          <t>title</t>
        </is>
      </c>
      <c r="D138" s="16" t="inlineStr">
        <is>
          <t>plan</t>
        </is>
      </c>
    </row>
    <row r="139">
      <c r="A139" s="16" t="inlineStr">
        <is>
          <t>#labels</t>
        </is>
      </c>
      <c r="B139" s="23" t="inlineStr">
        <is>
          <t>№ / строки ниже</t>
        </is>
      </c>
      <c r="C139" s="21" t="inlineStr">
        <is>
          <t>Название плана</t>
        </is>
      </c>
      <c r="D139" s="21" t="inlineStr">
        <is>
          <t>План</t>
        </is>
      </c>
    </row>
    <row r="140">
      <c r="B140" s="24" t="n">
        <v>1</v>
      </c>
      <c r="C140" s="20" t="inlineStr">
        <is>
          <t>Остановка по пути (1 ч)</t>
        </is>
      </c>
      <c r="D140" s="2" t="inlineStr">
        <is>
          <t>По дороге Улаган → Кату-Ярык: курганы 30–40 мин, затем смотровая перевала.</t>
        </is>
      </c>
    </row>
    <row r="141">
      <c r="B141" s="24" t="n">
        <v>2</v>
      </c>
      <c r="C141" s="20" t="inlineStr">
        <is>
          <t>День по Улаганскому тракту</t>
        </is>
      </c>
      <c r="D141" s="2" t="inlineStr">
        <is>
          <t>Акташ → Красные ворота → Мёртвое озеро → Улаганский перевал → музей в Улагане → Пазырык → смотровая Кату-Ярыка → ночёвка в долине Чулышмана.</t>
        </is>
      </c>
    </row>
    <row r="144" ht="22" customHeight="1">
      <c r="A144" s="16" t="inlineStr">
        <is>
          <t>#section</t>
        </is>
      </c>
      <c r="B144" s="17" t="inlineStr">
        <is>
          <t>Сервисы рядом</t>
        </is>
      </c>
      <c r="C144" s="18" t="n"/>
      <c r="D144" s="18" t="n"/>
      <c r="E144" s="18" t="n"/>
      <c r="F144" s="18" t="n"/>
      <c r="G144" s="18" t="n"/>
      <c r="H144" s="18" t="n"/>
    </row>
    <row r="145">
      <c r="A145" s="16" t="inlineStr">
        <is>
          <t>svc_toilets</t>
        </is>
      </c>
      <c r="B145" s="21" t="inlineStr">
        <is>
          <t>Сервис: туалеты</t>
        </is>
      </c>
      <c r="C145" s="20" t="inlineStr">
        <is>
          <t>нет</t>
        </is>
      </c>
    </row>
    <row r="146">
      <c r="A146" s="16" t="inlineStr">
        <is>
          <t>svc_water</t>
        </is>
      </c>
      <c r="B146" s="21" t="inlineStr">
        <is>
          <t>Сервис: вода</t>
        </is>
      </c>
      <c r="C146" s="20" t="inlineStr">
        <is>
          <t>нет — везти с собой</t>
        </is>
      </c>
    </row>
    <row r="147">
      <c r="A147" s="16" t="inlineStr">
        <is>
          <t>svc_shop</t>
        </is>
      </c>
      <c r="B147" s="21" t="inlineStr">
        <is>
          <t>Сервис: магазин</t>
        </is>
      </c>
      <c r="C147" s="20" t="inlineStr">
        <is>
          <t>Улаган, Балыктуюль (не подтверждено)</t>
        </is>
      </c>
    </row>
    <row r="148">
      <c r="A148" s="16" t="inlineStr">
        <is>
          <t>svc_atm</t>
        </is>
      </c>
      <c r="B148" s="21" t="inlineStr">
        <is>
          <t>Сервис: банкомат</t>
        </is>
      </c>
      <c r="C148" s="20" t="inlineStr">
        <is>
          <t>не найдено (вероятно в Улагане — проверить)</t>
        </is>
      </c>
    </row>
    <row r="149">
      <c r="A149" s="16" t="inlineStr">
        <is>
          <t>svc_fuel</t>
        </is>
      </c>
      <c r="B149" s="21" t="inlineStr">
        <is>
          <t>Сервис: АЗС</t>
        </is>
      </c>
      <c r="C149" s="20" t="inlineStr">
        <is>
          <t>Улаган (по Туристеру — автосервисы и магазины), Акташ</t>
        </is>
      </c>
    </row>
    <row r="150">
      <c r="A150" s="16" t="inlineStr">
        <is>
          <t>svc_mobile</t>
        </is>
      </c>
      <c r="B150" s="21" t="inlineStr">
        <is>
          <t>Сервис: связь</t>
        </is>
      </c>
      <c r="C150" s="20" t="inlineStr">
        <is>
          <t>в Улагане есть; у курганов — не найдено</t>
        </is>
      </c>
    </row>
    <row r="151">
      <c r="A151" s="16" t="inlineStr">
        <is>
          <t>svc_medical</t>
        </is>
      </c>
      <c r="B151" s="21" t="inlineStr">
        <is>
          <t>Сервис: медпомощь</t>
        </is>
      </c>
      <c r="C151" s="20" t="inlineStr">
        <is>
          <t>Улаганская районная больница (не подтверждено)</t>
        </is>
      </c>
    </row>
    <row r="152">
      <c r="A152" s="16" t="inlineStr">
        <is>
          <t>svc_rescue</t>
        </is>
      </c>
      <c r="B152" s="21" t="inlineStr">
        <is>
          <t>Сервис: спасатели</t>
        </is>
      </c>
      <c r="C152" s="20" t="inlineStr">
        <is>
          <t>не найдено</t>
        </is>
      </c>
    </row>
    <row r="154" ht="22" customHeight="1">
      <c r="A154" s="16" t="inlineStr">
        <is>
          <t>#section</t>
        </is>
      </c>
      <c r="B154" s="17" t="inlineStr">
        <is>
          <t>Бюджет</t>
        </is>
      </c>
      <c r="C154" s="18" t="n"/>
      <c r="D154" s="18" t="n"/>
      <c r="E154" s="18" t="n"/>
      <c r="F154" s="18" t="n"/>
      <c r="G154" s="18" t="n"/>
      <c r="H154" s="18" t="n"/>
    </row>
    <row r="155">
      <c r="A155" s="16" t="inlineStr">
        <is>
          <t>budget_economy</t>
        </is>
      </c>
      <c r="B155" s="21" t="inlineStr">
        <is>
          <t>Бюджет: эконом</t>
        </is>
      </c>
      <c r="C155" s="20" t="inlineStr">
        <is>
          <t>≈0 ₽ за посещение; ночлег в Улагане от 2800 ₽ (2026)</t>
        </is>
      </c>
    </row>
    <row r="156">
      <c r="A156" s="16" t="inlineStr">
        <is>
          <t>budget_comfort</t>
        </is>
      </c>
      <c r="B156" s="21" t="inlineStr">
        <is>
          <t>Бюджет: комфорт</t>
        </is>
      </c>
      <c r="C156" s="20" t="inlineStr">
        <is>
          <t>джип-тур ≈23 000 ₽ за машину (2022) или ночлег в Акташе 5000–7000 ₽ (2026)</t>
        </is>
      </c>
    </row>
    <row r="157">
      <c r="A157" s="16" t="inlineStr">
        <is>
          <t>budget_year</t>
        </is>
      </c>
      <c r="B157" s="21" t="inlineStr">
        <is>
          <t>Бюджет: год цен</t>
        </is>
      </c>
      <c r="C157" s="20" t="inlineStr">
        <is>
          <t>2022–2026</t>
        </is>
      </c>
    </row>
    <row r="159" ht="22" customHeight="1">
      <c r="A159" s="16" t="inlineStr">
        <is>
          <t>#section</t>
        </is>
      </c>
      <c r="B159" s="17" t="inlineStr">
        <is>
          <t>Что говорят путешественники</t>
        </is>
      </c>
      <c r="C159" s="18" t="n"/>
      <c r="D159" s="18" t="n"/>
      <c r="E159" s="18" t="n"/>
      <c r="F159" s="18" t="n"/>
      <c r="G159" s="18" t="n"/>
      <c r="H159" s="18" t="n"/>
    </row>
    <row r="160">
      <c r="A160" s="16" t="inlineStr">
        <is>
          <t>reviews</t>
        </is>
      </c>
      <c r="B160" s="21" t="inlineStr">
        <is>
          <t>Что говорят путешественники</t>
        </is>
      </c>
      <c r="C160" s="2" t="inlineStr">
        <is>
          <t>2ГИС: 5,0 (6 оценок). Отзывы в путеводителях: впечатляет история и масштаб находок, но на месте «просто каменные насыпи» — сокровища в Эрмитаже (Peter Turchin пишет, что залы с пазырыкскими находками в Эрмитаже редко посещают)</t>
        </is>
      </c>
    </row>
    <row r="162" ht="22" customHeight="1">
      <c r="A162" s="16" t="inlineStr">
        <is>
          <t>#section</t>
        </is>
      </c>
      <c r="B162" s="17" t="inlineStr">
        <is>
          <t>Рядом</t>
        </is>
      </c>
      <c r="C162" s="18" t="n"/>
      <c r="D162" s="18" t="n"/>
      <c r="E162" s="18" t="n"/>
      <c r="F162" s="18" t="n"/>
      <c r="G162" s="18" t="n"/>
      <c r="H162" s="18" t="n"/>
    </row>
    <row r="163">
      <c r="A163" s="16" t="inlineStr">
        <is>
          <t>#table:nearby</t>
        </is>
      </c>
      <c r="B163" s="22" t="inlineStr">
        <is>
          <t>Рядом — 4</t>
        </is>
      </c>
    </row>
    <row r="164">
      <c r="A164" s="16" t="inlineStr">
        <is>
          <t>#keys</t>
        </is>
      </c>
      <c r="C164" s="16" t="inlineStr">
        <is>
          <t>id</t>
        </is>
      </c>
      <c r="D164" s="16" t="inlineStr">
        <is>
          <t>name</t>
        </is>
      </c>
      <c r="E164" s="16" t="inlineStr">
        <is>
          <t>km</t>
        </is>
      </c>
    </row>
    <row r="165">
      <c r="A165" s="16" t="inlineStr">
        <is>
          <t>#labels</t>
        </is>
      </c>
      <c r="B165" s="23" t="inlineStr">
        <is>
          <t>№ / строки ниже</t>
        </is>
      </c>
      <c r="C165" s="21" t="inlineStr">
        <is>
          <t>ID соседнего места</t>
        </is>
      </c>
      <c r="D165" s="21" t="inlineStr">
        <is>
          <t>Название</t>
        </is>
      </c>
      <c r="E165" s="21" t="inlineStr">
        <is>
          <t>Км</t>
        </is>
      </c>
    </row>
    <row r="166">
      <c r="B166" s="24" t="n">
        <v>1</v>
      </c>
      <c r="C166" s="20" t="inlineStr">
        <is>
          <t>alt-04</t>
        </is>
      </c>
      <c r="D166" s="20" t="inlineStr">
        <is>
          <t>Долина Чулышмана и перевал Кату-Ярык</t>
        </is>
      </c>
      <c r="E166" s="20" t="n">
        <v>20.7</v>
      </c>
    </row>
    <row r="167">
      <c r="B167" s="24" t="n">
        <v>2</v>
      </c>
      <c r="C167" s="20" t="inlineStr">
        <is>
          <t>alt-05</t>
        </is>
      </c>
      <c r="D167" s="20" t="inlineStr">
        <is>
          <t>Каменные грибы Ак-Курум</t>
        </is>
      </c>
      <c r="E167" s="20" t="n">
        <v>41</v>
      </c>
    </row>
    <row r="168">
      <c r="B168" s="24" t="n">
        <v>3</v>
      </c>
      <c r="C168" s="20" t="inlineStr">
        <is>
          <t>alt-03</t>
        </is>
      </c>
      <c r="D168" s="20" t="inlineStr">
        <is>
          <t>Водопад Учар</t>
        </is>
      </c>
      <c r="E168" s="20" t="n">
        <v>41.2</v>
      </c>
    </row>
    <row r="169">
      <c r="B169" s="24" t="n">
        <v>4</v>
      </c>
      <c r="C169" s="20" t="inlineStr">
        <is>
          <t>alt-21</t>
        </is>
      </c>
      <c r="D169" s="20" t="inlineStr">
        <is>
          <t>Красные ворота (Акташ)</t>
        </is>
      </c>
      <c r="E169" s="20" t="n">
        <v>52.8</v>
      </c>
    </row>
    <row r="172" ht="22" customHeight="1">
      <c r="A172" s="16" t="inlineStr">
        <is>
          <t>#section</t>
        </is>
      </c>
      <c r="B172" s="17" t="inlineStr">
        <is>
          <t>Проверка и качество данных</t>
        </is>
      </c>
      <c r="C172" s="18" t="n"/>
      <c r="D172" s="18" t="n"/>
      <c r="E172" s="18" t="n"/>
      <c r="F172" s="18" t="n"/>
      <c r="G172" s="18" t="n"/>
      <c r="H172" s="18" t="n"/>
    </row>
    <row r="173">
      <c r="A173" s="16" t="inlineStr">
        <is>
          <t>checked</t>
        </is>
      </c>
      <c r="B173" s="21" t="inlineStr">
        <is>
          <t>Как проверено</t>
        </is>
      </c>
      <c r="C173" s="2" t="inlineStr">
        <is>
          <t>Карточка собрана по открытым источникам 07.10.2026</t>
        </is>
      </c>
    </row>
    <row r="174">
      <c r="A174" s="16" t="inlineStr">
        <is>
          <t>note</t>
        </is>
      </c>
      <c r="B174" s="21" t="inlineStr">
        <is>
          <t>Заметка редакции</t>
        </is>
      </c>
      <c r="C174" s="2" t="inlineStr">
        <is>
          <t>Научной информации много, туристической — мало (курганы как точка по пути); расстояния от Улагана расходятся (15–18 км), высота подтверждена одним источником</t>
        </is>
      </c>
    </row>
    <row r="175">
      <c r="A175" s="16" t="inlineStr">
        <is>
          <t>gaps</t>
        </is>
      </c>
      <c r="B175" s="21" t="inlineStr">
        <is>
          <t>Чего не хватает в данных (каждое с новой строки)</t>
        </is>
      </c>
      <c r="C175" s="2" t="inlineStr">
        <is>
          <t>часы и цена музея в Улагане
правила/сборы парка «Ак-Чолушпа»
АЗС и банкомат Улагана (подтвердить)
автобусы до Улагана</t>
        </is>
      </c>
    </row>
    <row r="176">
      <c r="A176" s="16" t="inlineStr">
        <is>
          <t>flags</t>
        </is>
      </c>
      <c r="B176" s="21" t="inlineStr">
        <is>
          <t>Противоречия источников (каждое с новой строки)</t>
        </is>
      </c>
      <c r="C176" s="2" t="inlineStr">
        <is>
          <t>Объект в Улаганском районе; находки — в Эрмитаже, на месте только насыпи
Расстояние Улаган — курганы: 15 (WelcomeToAltai), 18 (vdohaltay), 16+4 км (Snovatrip)
2ГИС в метаданных выдаёт координаты 51.956, 85.945 (это не Улаганский район) — не использовать
Плата природного парка «Ак-Чолушпа» не найдена — возможны изменения</t>
        </is>
      </c>
    </row>
    <row r="177">
      <c r="A177" s="16" t="inlineStr">
        <is>
          <t>idx</t>
        </is>
      </c>
      <c r="B177" s="21" t="inlineStr">
        <is>
          <t>Индекс полноты 0–100</t>
        </is>
      </c>
      <c r="C177" s="20" t="n">
        <v>69</v>
      </c>
    </row>
    <row r="178">
      <c r="A178" s="16" t="inlineStr">
        <is>
          <t>rich</t>
        </is>
      </c>
      <c r="B178" s="21" t="inlineStr">
        <is>
          <t>Насыщенность</t>
        </is>
      </c>
      <c r="C178" s="20" t="n">
        <v>6</v>
      </c>
    </row>
    <row r="179">
      <c r="A179" s="16" t="inlineStr">
        <is>
          <t>conf</t>
        </is>
      </c>
      <c r="B179" s="21" t="inlineStr">
        <is>
          <t>Достоверность</t>
        </is>
      </c>
      <c r="C179" s="20" t="n">
        <v>31</v>
      </c>
    </row>
    <row r="180">
      <c r="A180" s="16" t="inlineStr">
        <is>
          <t>prac</t>
        </is>
      </c>
      <c r="B180" s="21" t="inlineStr">
        <is>
          <t>Практичность</t>
        </is>
      </c>
      <c r="C180" s="20" t="n">
        <v>6</v>
      </c>
    </row>
    <row r="181">
      <c r="A181" s="16" t="inlineStr">
        <is>
          <t>en_reviewed</t>
        </is>
      </c>
      <c r="B181" s="21" t="inlineStr">
        <is>
          <t>Перевод EN проверен (да/нет)</t>
        </is>
      </c>
      <c r="C181" s="20" t="inlineStr">
        <is>
          <t>нет</t>
        </is>
      </c>
    </row>
    <row r="182">
      <c r="A182" s="16" t="inlineStr">
        <is>
          <t>#table:fixes</t>
        </is>
      </c>
      <c r="B182" s="22" t="inlineStr">
        <is>
          <t>Журнал правок — 0</t>
        </is>
      </c>
    </row>
    <row r="183">
      <c r="A183" s="16" t="inlineStr">
        <is>
          <t>#keys</t>
        </is>
      </c>
      <c r="C183" s="16" t="inlineStr">
        <is>
          <t>f</t>
        </is>
      </c>
      <c r="D183" s="16" t="inlineStr">
        <is>
          <t>n</t>
        </is>
      </c>
      <c r="E183" s="16" t="inlineStr">
        <is>
          <t>u</t>
        </is>
      </c>
    </row>
    <row r="184">
      <c r="A184" s="16" t="inlineStr">
        <is>
          <t>#labels</t>
        </is>
      </c>
      <c r="B184" s="23" t="inlineStr">
        <is>
          <t>№ / строки ниже</t>
        </is>
      </c>
      <c r="C184" s="21" t="inlineStr">
        <is>
          <t>Поле</t>
        </is>
      </c>
      <c r="D184" s="21" t="inlineStr">
        <is>
          <t>Что изменено</t>
        </is>
      </c>
      <c r="E184" s="21" t="inlineStr">
        <is>
          <t>Источник</t>
        </is>
      </c>
    </row>
    <row r="186">
      <c r="A186" s="16" t="inlineStr">
        <is>
          <t>#table:sources</t>
        </is>
      </c>
      <c r="B186" s="22" t="inlineStr">
        <is>
          <t>Источники карточки — 13</t>
        </is>
      </c>
    </row>
    <row r="187">
      <c r="A187" s="16" t="inlineStr">
        <is>
          <t>#keys</t>
        </is>
      </c>
      <c r="C187" s="16" t="inlineStr">
        <is>
          <t>url</t>
        </is>
      </c>
      <c r="D187" s="16" t="inlineStr">
        <is>
          <t>title</t>
        </is>
      </c>
      <c r="E187" s="16" t="inlineStr">
        <is>
          <t>used_for</t>
        </is>
      </c>
    </row>
    <row r="188">
      <c r="A188" s="16" t="inlineStr">
        <is>
          <t>#labels</t>
        </is>
      </c>
      <c r="B188" s="23" t="inlineStr">
        <is>
          <t>№ / строки ниже</t>
        </is>
      </c>
      <c r="C188" s="21" t="inlineStr">
        <is>
          <t>Ссылка</t>
        </is>
      </c>
      <c r="D188" s="21" t="inlineStr">
        <is>
          <t>Название</t>
        </is>
      </c>
      <c r="E188" s="21" t="inlineStr">
        <is>
          <t>Для чего</t>
        </is>
      </c>
    </row>
    <row r="189">
      <c r="B189" s="24" t="n">
        <v>1</v>
      </c>
      <c r="C189" s="20" t="inlineStr">
        <is>
          <t>https://turistka.ru/altai/info.php?ob=1165</t>
        </is>
      </c>
      <c r="D189" s="20" t="inlineStr">
        <is>
          <t>Turistka: Пазырыкские курганы (2011)</t>
        </is>
      </c>
      <c r="E189" s="20" t="inlineStr">
        <is>
          <t>4,5 км от Балыктуюля, размеры, находки</t>
        </is>
      </c>
    </row>
    <row r="190">
      <c r="B190" s="24" t="n">
        <v>2</v>
      </c>
      <c r="C190" s="20" t="inlineStr">
        <is>
          <t>https://snovatrip.ru/pazyryk-burials/</t>
        </is>
      </c>
      <c r="D190" s="20" t="inlineStr">
        <is>
          <t>Snovatrip: Пазырыкские курганы</t>
        </is>
      </c>
      <c r="E190" s="20" t="inlineStr">
        <is>
          <t>координаты, история, бесплатно, маршрут</t>
        </is>
      </c>
    </row>
    <row r="191">
      <c r="B191" s="24" t="n">
        <v>3</v>
      </c>
      <c r="C191" s="2" t="inlineStr">
        <is>
          <t>https://www.vtourisme.com/altaj/bogatstva-altaya/1010-pazyrykskie-kurgany</t>
        </is>
      </c>
      <c r="D191" s="20" t="inlineStr">
        <is>
          <t>Алтай Туристский: Пазырыкские курганы</t>
        </is>
      </c>
      <c r="E191" s="20" t="inlineStr">
        <is>
          <t>размеры, парк «Ак-Чолушпа» 2013</t>
        </is>
      </c>
    </row>
    <row r="192">
      <c r="B192" s="24" t="n">
        <v>4</v>
      </c>
      <c r="C192" s="20" t="inlineStr">
        <is>
          <t>http://welcometoaltai.ru/attractions/pazyrykskie_kurgany/</t>
        </is>
      </c>
      <c r="D192" s="20" t="inlineStr">
        <is>
          <t>WelcomeToAltai</t>
        </is>
      </c>
      <c r="E192" s="20" t="inlineStr">
        <is>
          <t>525 км от Бийска, грунтовка, щит</t>
        </is>
      </c>
    </row>
    <row r="193">
      <c r="B193" s="24" t="n">
        <v>5</v>
      </c>
      <c r="C193" s="20" t="inlineStr">
        <is>
          <t>https://vdohaltay.ru/pazyrykskie-kurgany</t>
        </is>
      </c>
      <c r="D193" s="20" t="inlineStr">
        <is>
          <t>vdohaltay: Пазырыкские курганы</t>
        </is>
      </c>
      <c r="E193" s="20" t="inlineStr">
        <is>
          <t>1400 м, музей в Улагане</t>
        </is>
      </c>
    </row>
    <row r="194">
      <c r="B194" s="24" t="n">
        <v>6</v>
      </c>
      <c r="C194" s="2" t="inlineStr">
        <is>
          <t>https://altapress.ru/story/bez-dorog-chto-skrivaet-park-kotoriy-lyubyat-tisyachi-turistov-380977</t>
        </is>
      </c>
      <c r="D194" s="20" t="inlineStr">
        <is>
          <t>Алтапресс: парк «Ак-Чолушпа» (02.2026)</t>
        </is>
      </c>
      <c r="E194" s="20" t="inlineStr">
        <is>
          <t>кластеры парка</t>
        </is>
      </c>
    </row>
    <row r="195">
      <c r="B195" s="24" t="n">
        <v>7</v>
      </c>
      <c r="C195" s="2" t="inlineStr">
        <is>
          <t>https://depts.washington.edu/silkroad/museums/shm/shmpazyryk.html</t>
        </is>
      </c>
      <c r="D195" s="20" t="inlineStr">
        <is>
          <t>Silk Road Seattle: Hermitage Pazyryk</t>
        </is>
      </c>
      <c r="E195" s="20" t="inlineStr">
        <is>
          <t>датировка, находки</t>
        </is>
      </c>
    </row>
    <row r="196">
      <c r="B196" s="24" t="n">
        <v>8</v>
      </c>
      <c r="C196" s="2" t="inlineStr">
        <is>
          <t>https://peterturchin.com/the-pazyryk-kurgans-a-glimpse-into-the-amazing-world-of-central-asia-in-the-iron-age-i-millennium-bce/</t>
        </is>
      </c>
      <c r="D196" s="20" t="inlineStr">
        <is>
          <t>Peter Turchin: The Pazyryk Kurgans</t>
        </is>
      </c>
      <c r="E196" s="20" t="inlineStr">
        <is>
          <t>вожди, ковёр, Эрмитаж</t>
        </is>
      </c>
    </row>
    <row r="197">
      <c r="B197" s="24" t="n">
        <v>9</v>
      </c>
      <c r="C197" s="20" t="inlineStr">
        <is>
          <t>https://worldheritagesite.org/tentative/id/6283</t>
        </is>
      </c>
      <c r="D197" s="20" t="inlineStr">
        <is>
          <t>WorldHeritageSite: Treasures of the Pazyryk Culture</t>
        </is>
      </c>
      <c r="E197" s="20" t="inlineStr">
        <is>
          <t>предварительный список ЮНЕСКО 2018</t>
        </is>
      </c>
    </row>
    <row r="198">
      <c r="B198" s="24" t="n">
        <v>10</v>
      </c>
      <c r="C198" s="20" t="inlineStr">
        <is>
          <t>https://mirturbaz.ru/russia/respublika-altay/gostinica-uyut</t>
        </is>
      </c>
      <c r="D198" s="20" t="inlineStr">
        <is>
          <t>Мир турбаз: гостиница «Уют», Улаган</t>
        </is>
      </c>
      <c r="E198" s="20" t="inlineStr">
        <is>
          <t>ночлег</t>
        </is>
      </c>
    </row>
    <row r="199">
      <c r="B199" s="24" t="n">
        <v>11</v>
      </c>
      <c r="C199" s="20" t="inlineStr">
        <is>
          <t>https://101hotels.com/russia/region/ulaganskiy_rayon</t>
        </is>
      </c>
      <c r="D199" s="20" t="inlineStr">
        <is>
          <t>101hotels: Улаганский район</t>
        </is>
      </c>
      <c r="E199" s="20" t="inlineStr">
        <is>
          <t>ночлег в Акташе</t>
        </is>
      </c>
    </row>
    <row r="200">
      <c r="B200" s="24" t="n">
        <v>12</v>
      </c>
      <c r="C200" s="20" t="inlineStr">
        <is>
          <t>https://2gis.ru/gornoaltaysk/search/Пазырыкские%20курганы</t>
        </is>
      </c>
      <c r="D200" s="20" t="inlineStr">
        <is>
          <t>2ГИС: Пазырыкские курганы</t>
        </is>
      </c>
      <c r="E200" s="20" t="inlineStr">
        <is>
          <t>рейтинг</t>
        </is>
      </c>
    </row>
    <row r="201">
      <c r="B201" s="24" t="n">
        <v>13</v>
      </c>
      <c r="C201" s="2" t="inlineStr">
        <is>
          <t>https://altay-ust-koksa.ru/district/pravookhranitelnye-i-nadzornye-organy/pogranichnoe-upravlenie-fsb-rossii-po-respublike-altay/?ELEMENT_ID=8015</t>
        </is>
      </c>
      <c r="D201" s="20" t="inlineStr">
        <is>
          <t>ПУ ФСБ по РА: погранзона</t>
        </is>
      </c>
      <c r="E201" s="20" t="inlineStr">
        <is>
          <t>пропуск не нужен</t>
        </is>
      </c>
    </row>
    <row r="203">
      <c r="A203" s="16" t="inlineStr">
        <is>
          <t>#table:sources_practical</t>
        </is>
      </c>
      <c r="B203" s="22" t="inlineStr">
        <is>
          <t>Источники практики — 3</t>
        </is>
      </c>
    </row>
    <row r="204">
      <c r="A204" s="16" t="inlineStr">
        <is>
          <t>#keys</t>
        </is>
      </c>
      <c r="C204" s="16" t="inlineStr">
        <is>
          <t>url</t>
        </is>
      </c>
      <c r="D204" s="16" t="inlineStr">
        <is>
          <t>title</t>
        </is>
      </c>
      <c r="E204" s="16" t="inlineStr">
        <is>
          <t>used_for</t>
        </is>
      </c>
    </row>
    <row r="205">
      <c r="A205" s="16" t="inlineStr">
        <is>
          <t>#labels</t>
        </is>
      </c>
      <c r="B205" s="23" t="inlineStr">
        <is>
          <t>№ / строки ниже</t>
        </is>
      </c>
      <c r="C205" s="21" t="inlineStr">
        <is>
          <t>Ссылка</t>
        </is>
      </c>
      <c r="D205" s="21" t="inlineStr">
        <is>
          <t>Название</t>
        </is>
      </c>
      <c r="E205" s="21" t="inlineStr">
        <is>
          <t>Для чего</t>
        </is>
      </c>
    </row>
    <row r="206">
      <c r="B206" s="24" t="n">
        <v>1</v>
      </c>
      <c r="C206" s="20" t="inlineStr">
        <is>
          <t>https://snovatrip.ru/pazyryk-burials/</t>
        </is>
      </c>
      <c r="D206" s="20" t="inlineStr">
        <is>
          <t>Snovatrip</t>
        </is>
      </c>
      <c r="E206" s="20" t="inlineStr">
        <is>
          <t>координаты, бесплатный вход</t>
        </is>
      </c>
    </row>
    <row r="207">
      <c r="B207" s="24" t="n">
        <v>2</v>
      </c>
      <c r="C207" s="20" t="inlineStr">
        <is>
          <t>http://welcometoaltai.ru/attractions/pazyrykskie_kurgany/</t>
        </is>
      </c>
      <c r="D207" s="20" t="inlineStr">
        <is>
          <t>WelcomeToAltai</t>
        </is>
      </c>
      <c r="E207" s="20" t="inlineStr">
        <is>
          <t>дорога, щит</t>
        </is>
      </c>
    </row>
    <row r="208">
      <c r="B208" s="24" t="n">
        <v>3</v>
      </c>
      <c r="C208" s="20" t="inlineStr">
        <is>
          <t>https://mirturbaz.ru/russia/respublika-altay/gostinica-uyut</t>
        </is>
      </c>
      <c r="D208" s="20" t="inlineStr">
        <is>
          <t>Мир турбаз: «Уют»</t>
        </is>
      </c>
      <c r="E208" s="20" t="inlineStr">
        <is>
          <t>ночлег</t>
        </is>
      </c>
    </row>
    <row r="211" ht="22" customHeight="1">
      <c r="A211" s="16" t="inlineStr">
        <is>
          <t>#section</t>
        </is>
      </c>
      <c r="B211" s="17" t="inlineStr">
        <is>
          <t>Перевод EN</t>
        </is>
      </c>
      <c r="C211" s="18" t="n"/>
      <c r="D211" s="18" t="n"/>
      <c r="E211" s="18" t="n"/>
      <c r="F211" s="18" t="n"/>
      <c r="G211" s="18" t="n"/>
      <c r="H211" s="18" t="n"/>
    </row>
    <row r="212">
      <c r="A212" s="16" t="inlineStr">
        <is>
          <t>#table:translations_en</t>
        </is>
      </c>
      <c r="B212" s="22" t="inlineStr">
        <is>
          <t>Перевод на английский — 124</t>
        </is>
      </c>
    </row>
    <row r="213">
      <c r="A213" s="16" t="inlineStr">
        <is>
          <t>#keys</t>
        </is>
      </c>
      <c r="C213" s="16" t="inlineStr">
        <is>
          <t>path</t>
        </is>
      </c>
      <c r="D213" s="16" t="inlineStr">
        <is>
          <t>ru</t>
        </is>
      </c>
      <c r="E213" s="16" t="inlineStr">
        <is>
          <t>en</t>
        </is>
      </c>
    </row>
    <row r="214">
      <c r="A214" s="16" t="inlineStr">
        <is>
          <t>#labels</t>
        </is>
      </c>
      <c r="B214" s="23" t="inlineStr">
        <is>
          <t>№ / строки ниже</t>
        </is>
      </c>
      <c r="C214" s="21" t="inlineStr">
        <is>
          <t>Поле</t>
        </is>
      </c>
      <c r="D214" s="21" t="inlineStr">
        <is>
          <t>Русский (только чтение)</t>
        </is>
      </c>
      <c r="E214" s="21" t="inlineStr">
        <is>
          <t>English</t>
        </is>
      </c>
    </row>
    <row r="215">
      <c r="B215" s="24" t="n">
        <v>1</v>
      </c>
      <c r="C215" s="20" t="inlineStr">
        <is>
          <t>name</t>
        </is>
      </c>
      <c r="D215" s="20" t="inlineStr">
        <is>
          <t>Пазырыкские курганы</t>
        </is>
      </c>
      <c r="E215" s="20" t="inlineStr">
        <is>
          <t>Pazyryk Burial Mounds</t>
        </is>
      </c>
    </row>
    <row r="216">
      <c r="B216" s="24" t="n">
        <v>2</v>
      </c>
      <c r="C216" s="20" t="inlineStr">
        <is>
          <t>full</t>
        </is>
      </c>
      <c r="D216" s="2" t="inlineStr">
        <is>
          <t>Пазырыкские курганы — могильник скифского времени в урочище Пазырык (долина Большого Улагана), ≈4–4,5 км от с. Балыктуюль, справа от дороги в долину Чулышмана</t>
        </is>
      </c>
      <c r="E216" s="2" t="inlineStr">
        <is>
          <t>Pazyryk burial mounds — a Scythian-era burial ground in the Pazyryk tract (Bolshoy Ulagan valley), ≈4–4.5 km from Balyktuyul village, to the right of the road into the Chulyshman valley</t>
        </is>
      </c>
    </row>
    <row r="217">
      <c r="B217" s="24" t="n">
        <v>3</v>
      </c>
      <c r="C217" s="20" t="inlineStr">
        <is>
          <t>dist</t>
        </is>
      </c>
      <c r="D217" s="20" t="inlineStr">
        <is>
          <t>Улаганский</t>
        </is>
      </c>
      <c r="E217" s="20" t="inlineStr">
        <is>
          <t>Ulagan</t>
        </is>
      </c>
    </row>
    <row r="218">
      <c r="B218" s="24" t="n">
        <v>4</v>
      </c>
      <c r="C218" s="20" t="inlineStr">
        <is>
          <t>near</t>
        </is>
      </c>
      <c r="D218" s="20" t="inlineStr">
        <is>
          <t>с. Балыктуюль (≈4–4,5 км); с. Улаган (≈15–18 км)</t>
        </is>
      </c>
      <c r="E218" s="20" t="inlineStr">
        <is>
          <t>Balyktuyul village (≈4–4.5 km); Ulagan village (≈15–18 km)</t>
        </is>
      </c>
    </row>
    <row r="219">
      <c r="B219" s="24" t="n">
        <v>5</v>
      </c>
      <c r="C219" s="20" t="inlineStr">
        <is>
          <t>elev</t>
        </is>
      </c>
      <c r="D219" s="2" t="inlineStr">
        <is>
          <t>≈1400 м над уровнем моря (vdohaltay; не сверено). Курганы: диаметр 24–47 м, высота насыпей 1,5–3,75 м, погребальные камеры на глубине 4–5,2 м</t>
        </is>
      </c>
      <c r="E219" s="2" t="inlineStr">
        <is>
          <t>≈1,400 m above sea level (vdohaltay; not cross-checked). The mounds: diameter 24–47 m, height of the embankments 1.5–3.75 m, burial chambers at a depth of 4–5.2 m</t>
        </is>
      </c>
    </row>
    <row r="220">
      <c r="B220" s="24" t="n">
        <v>6</v>
      </c>
      <c r="C220" s="20" t="inlineStr">
        <is>
          <t>short</t>
        </is>
      </c>
      <c r="D220" s="2" t="inlineStr">
        <is>
          <t>Пять больших каменных курганов V–IV вв. до н. э., давших имя пазырыкской культуре: из мерзлоты здесь достали древнейший в мире ворсовый ковёр, колесницу и татуированные мумии вождей. Сейчас это каменные насыпи у дороги на Кату-Ярык.</t>
        </is>
      </c>
      <c r="E220" s="2" t="inlineStr">
        <is>
          <t>Five large stone burial mounds of the 5th–4th centuries BC that gave their name to the Pazyryk culture: from the permafrost here they extracted the world's oldest pile carpet, a chariot and tattooed mummies of chieftains. Today they are stone embankments by the road to Katu-Yaryk.</t>
        </is>
      </c>
    </row>
    <row r="221">
      <c r="B221" s="24" t="n">
        <v>7</v>
      </c>
      <c r="C221" s="20" t="inlineStr">
        <is>
          <t>desc</t>
        </is>
      </c>
      <c r="D221" s="2" t="inlineStr">
        <is>
          <t>Урочище Пазырык лежит в долине Большого Улагана, в нескольких километрах от Балыктуюля, на пути из Улагана к перевалу Кату-Ярык. Здесь цепочкой стоят пять больших курганов с каменными насыпями диаметром 24–47 м и высотой 1,5–3,75 м, рядом — курганы поменьше. Их раскопали М. П. Грязнов (1929) и С. И. Руденко (1947–1949; в 1948 году в экспедиции участвовал Л. Н. Гумилёв). Под насыпями на глубине 4–5 м нашли бревенчатые камеры с двойными стенами и колоды-саркофаги; из-за линзы вечной мерзлоты сохранились органика и мумифицированные тела знатных людей с татуировками, войлочные ковры и седельные попоны, 7–14 коней с убранством в каждом кургане, разобранная колесница из берёзы, музыкальные инструменты и оружие. Самая знаменитая находка — ворсовый ковёр размером ≈1,8×2 м (около 250 тыс. узлов), древнейший известный в мире. Находки хранятся в Эрмитаже (Санкт-Петербург), часть — в музеях Горно-Алтайска, Бийска и Новосибирска. Курганы входят в кластер природного парка «Ак-Чолушпа» (с 2013 года), а пазырыкские памятники в 2018 году включены в предварительный список Всемирного наследия ЮНЕСКО. Вход свободный, на месте — информационный щит, никаких музейных построек нет.</t>
        </is>
      </c>
      <c r="E221" s="2" t="inlineStr">
        <is>
          <t>The Pazyryk tract lies in the Bolshoy Ulagan valley, a few kilometres from Balyktuyul, on the way from Ulagan to the Katu-Yaryk Pass. Five large mounds with stone embankments 24–47 m in diameter and 1.5–3.75 m high stand here in a chain, with smaller mounds next to them. They were excavated by M. P. Gryaznov (1929) and S. I. Rudenko (1947–1949; in 1948 L. N. Gumilev took part in the expedition). Under the embankments, at a depth of 4–5 m, log chambers with double walls and sarcophagus-logs were found; thanks to a lens of permafrost, organic material survived, along with mummified bodies of tattooed nobles, felt carpets and saddle cloths, 7–14 horses with trappings in each mound, a dismantled birch chariot, musical instruments and weapons. The most famous find is a pile carpet about 1.8×2 m in size (around 250,000 knots), the oldest known in the world. The finds are kept in the Hermitage (St. Petersburg), with some in museums in Gorno-Altaysk, Biysk and Novosibirsk. The mounds are part of a cluster of the Ak-Cholushpa nature park (since 2013), and the Pazyryk sites were added to UNESCO's World Heritage Tentative List in 2018. Entry is free, and on site there is an information board and no museum buildings.</t>
        </is>
      </c>
    </row>
    <row r="222">
      <c r="B222" s="24" t="n">
        <v>8</v>
      </c>
      <c r="C222" s="20" t="inlineStr">
        <is>
          <t>guide</t>
        </is>
      </c>
      <c r="D222" s="2" t="inlineStr">
        <is>
          <t>Не жди здесь музея: ты увидишь пять каменных «блинов» в степной долине — вся магия в том, что под ними лежало. Представь: в этой мерзлоте 2500 лет пролежал самый старый в мире ковёр и вождь с татуировками в виде фантастических зверей, а сейчас они в Эрмитаже. Заезжай по пути на Кату-Ярык — это 10–15 минут от дороги, и встань на вершину самой большой насыпи для панорамы. Хочешь контекста — загляни в музей в Улагане или в Национальный музей в Горно-Алтайске.</t>
        </is>
      </c>
      <c r="E222" s="2" t="inlineStr">
        <is>
          <t>Don't expect a museum here: you'll see five stone “pancakes” in a steppe valley — all the magic is in what lay beneath them. Imagine: in this permafrost the world's oldest carpet lay for 2,500 years, along with a chieftain tattooed with fantastic beasts, and now they are in the Hermitage. Stop by on the way to Katu-Yaryk — it's 10–15 minutes from the road, and stand on top of the largest embankment for a panorama. If you want context, visit the museum in Ulagan or the National Museum in Gorno-Altaysk.</t>
        </is>
      </c>
    </row>
    <row r="223">
      <c r="B223" s="24" t="n">
        <v>9</v>
      </c>
      <c r="C223" s="20" t="inlineStr">
        <is>
          <t>see</t>
        </is>
      </c>
      <c r="D223" s="2" t="inlineStr">
        <is>
          <t>Пять больших курганов и цепочку малых; информационный щит у дороги; панорама долины Большого Улагана; по пути — Улаганский тракт (Красные ворота, Мёртвое озеро, Улаганский перевал); историко-этнографический музей в Улагане</t>
        </is>
      </c>
      <c r="E223" s="2" t="inlineStr">
        <is>
          <t>Five large mounds and a chain of small ones; the information board by the road; a panorama of the Bolshoy Ulagan valley; on the way — the Ulagan Trakt (Red Gates, Dead Lake, Ulagan Pass); the history and ethnography museum in Ulagan</t>
        </is>
      </c>
    </row>
    <row r="224">
      <c r="B224" s="24" t="n">
        <v>10</v>
      </c>
      <c r="C224" s="20" t="inlineStr">
        <is>
          <t>skip</t>
        </is>
      </c>
      <c r="D224" s="2" t="inlineStr">
        <is>
          <t>тебе нужны «вау-виды»: на месте только поросшие травой каменные насыпи, а все сокровища — в Эрмитаже; но если едешь на Кату-Ярык, заехать стоит — это почти по пути</t>
        </is>
      </c>
      <c r="E224" s="2" t="inlineStr">
        <is>
          <t>you want “wow views”: on site there are only grass-covered stone embankments, and all the treasures are in the Hermitage; but if you're heading to Katu-Yaryk it is worth stopping — it's almost on the way</t>
        </is>
      </c>
    </row>
    <row r="225">
      <c r="B225" s="24" t="n">
        <v>11</v>
      </c>
      <c r="C225" s="20" t="inlineStr">
        <is>
          <t>diff</t>
        </is>
      </c>
      <c r="D225" s="2" t="inlineStr">
        <is>
          <t>Лёгкая: подъезд на машине, прогулка по ровной степи несколько сотен метров</t>
        </is>
      </c>
      <c r="E225" s="2" t="inlineStr">
        <is>
          <t>Easy: you drive up, then walk across flat steppe for a few hundred metres</t>
        </is>
      </c>
    </row>
    <row r="226">
      <c r="B226" s="24" t="n">
        <v>12</v>
      </c>
      <c r="C226" s="20" t="inlineStr">
        <is>
          <t>when</t>
        </is>
      </c>
      <c r="D226" s="2" t="inlineStr">
        <is>
          <t>Май–октябрь (без снега, проезжая грунтовка); зимой доступно на машине (сурово, как на Крайнем Севере)</t>
        </is>
      </c>
      <c r="E226" s="2" t="inlineStr">
        <is>
          <t>May–October (no snow, passable dirt road); in winter it is accessible by car (harsh, like the Far North)</t>
        </is>
      </c>
    </row>
    <row r="227">
      <c r="B227" s="24" t="n">
        <v>13</v>
      </c>
      <c r="C227" s="20" t="inlineStr">
        <is>
          <t>hours</t>
        </is>
      </c>
      <c r="D227" s="20" t="inlineStr">
        <is>
          <t>Свободный доступ круглосуточно и круглый год</t>
        </is>
      </c>
      <c r="E227" s="20" t="inlineStr">
        <is>
          <t>Free access around the clock and year-round</t>
        </is>
      </c>
    </row>
    <row r="228">
      <c r="B228" s="24" t="n">
        <v>14</v>
      </c>
      <c r="C228" s="20" t="inlineStr">
        <is>
          <t>daytime</t>
        </is>
      </c>
      <c r="D228" s="20" t="inlineStr">
        <is>
          <t>Утро или вечер — низкое солнце подчёркивает рельеф насыпей</t>
        </is>
      </c>
      <c r="E228" s="2" t="inlineStr">
        <is>
          <t>Morning or evening — the low sun accentuates the relief of the embankments</t>
        </is>
      </c>
    </row>
    <row r="229">
      <c r="B229" s="24" t="n">
        <v>15</v>
      </c>
      <c r="C229" s="20" t="inlineStr">
        <is>
          <t>how</t>
        </is>
      </c>
      <c r="D229" s="2" t="inlineStr">
        <is>
          <t>Чуйский тракт Р-256 до Акташа → Улаганский тракт (Красные ворота 8 км, Улаганский перевал 2080 м на 26 км) → с. Улаган (асфальт заканчивается) → ≈15–16 км грунтовки к Балыктуюлю → ≈4 км к урочищу Пазырык; курганы справа от дороги на Кату-Ярык. От Бийска ≈525 км, от Горно-Алтайска ≈430 км</t>
        </is>
      </c>
      <c r="E229" s="2" t="inlineStr">
        <is>
          <t>Chuysky Trakt (R256 highway) to Aktash → Ulagan Trakt (Red Gates at 8 km, Ulagan Pass 2,080 m at 26 km) → Ulagan village (the pavement ends) → ≈15–16 km of dirt road to Balyktuyul → ≈4 km to the Pazyryk tract; the mounds are to the right of the road to Katu-Yaryk. From Biysk ≈525 km, from Gorno-Altaysk ≈430 km</t>
        </is>
      </c>
    </row>
    <row r="230">
      <c r="B230" s="24" t="n">
        <v>16</v>
      </c>
      <c r="C230" s="20" t="inlineStr">
        <is>
          <t>needcar</t>
        </is>
      </c>
      <c r="D230" s="2" t="inlineStr">
        <is>
          <t>Да, автомобиль (общественного транспорта до места нет; автобусов до Улагана на Busfor в 2026 не найдено)</t>
        </is>
      </c>
      <c r="E230" s="2" t="inlineStr">
        <is>
          <t>Yes, a car (there is no public transport to the site; no buses to Ulagan were found on Busfor for 2026)</t>
        </is>
      </c>
    </row>
    <row r="231">
      <c r="B231" s="24" t="n">
        <v>17</v>
      </c>
      <c r="C231" s="20" t="inlineStr">
        <is>
          <t>self</t>
        </is>
      </c>
      <c r="D231" s="20" t="inlineStr">
        <is>
          <t>Да, полностью: свободный доступ, информационный щит у дороги</t>
        </is>
      </c>
      <c r="E231" s="2" t="inlineStr">
        <is>
          <t>Yes, completely: free access, an information board by the road</t>
        </is>
      </c>
    </row>
    <row r="232">
      <c r="B232" s="24" t="n">
        <v>18</v>
      </c>
      <c r="C232" s="20" t="inlineStr">
        <is>
          <t>roadtype</t>
        </is>
      </c>
      <c r="D232" s="2" t="inlineStr">
        <is>
          <t>Асфальт до Улагана; далее ≈15–20 км грунтовки среднего качества (проходима для легковых в сухую погоду)</t>
        </is>
      </c>
      <c r="E232" s="2" t="inlineStr">
        <is>
          <t>Paved road to Ulagan; after that ≈15–20 km of medium-quality dirt road (passable by passenger cars in dry weather)</t>
        </is>
      </c>
    </row>
    <row r="233">
      <c r="B233" s="24" t="n">
        <v>19</v>
      </c>
      <c r="C233" s="20" t="inlineStr">
        <is>
          <t>traveltime</t>
        </is>
      </c>
      <c r="D233" s="2" t="inlineStr">
        <is>
          <t>Акташ → Пазырык ≈1,5–2 ч; Улаган → Пазырык ≈20–30 мин; Пазырык → смотровая Кату-Ярыка ≈30–40 мин (оценки)</t>
        </is>
      </c>
      <c r="E233" s="2" t="inlineStr">
        <is>
          <t>Aktash → Pazyryk ≈1.5–2 h; Ulagan → Pazyryk ≈20–30 min; Pazyryk → Katu-Yaryk viewpoint ≈30–40 min (estimates)</t>
        </is>
      </c>
    </row>
    <row r="234">
      <c r="B234" s="24" t="n">
        <v>20</v>
      </c>
      <c r="C234" s="20" t="inlineStr">
        <is>
          <t>stay</t>
        </is>
      </c>
      <c r="D234" s="2" t="inlineStr">
        <is>
          <t>Улаган: гостиница «Уют» (ул. Спортивная, 2Б, от 2800 ₽, +7 937 715-94-97, 9,0/10). Акташ: «Красные ворота» (от 7000 ₽, 9,3/25), «Зелёный колобок» (от 5600 ₽), «Как дома» (от 4600 ₽) — 101hotels, 2026. Ниже перевала — турбазы долины Чулышмана (от 2000 до 7000 ₽, 2ГИС 2026); у Балыктуюля указана база «Манул» (Turistka, 2011, актуальность не подтверждена)</t>
        </is>
      </c>
      <c r="E234" s="2" t="inlineStr">
        <is>
          <t>Ulagan: Uyut hotel (2B Sportivnaya St., from 2,800 ₽, +7 937 715-94-97, 9.0/10). Aktash: Krasnye Vorota (from 7,000 ₽, 9.3/25), Zelyony Kolobok (from 5,600 ₽), Kak Doma (from 4,600 ₽) — 101hotels, 2026. Below the pass — tourist bases in the Chulyshman valley (from 2,000 to 7,000 ₽, 2GIS 2026); near Balyktuyul the Manul base is listed (Turistka, 2011, current status not confirmed)</t>
        </is>
      </c>
    </row>
    <row r="235">
      <c r="B235" s="24" t="n">
        <v>21</v>
      </c>
      <c r="C235" s="20" t="inlineStr">
        <is>
          <t>net</t>
        </is>
      </c>
      <c r="D235" s="2" t="inlineStr">
        <is>
          <t>В Улагане и Балыктуюле связь есть (по путеводителям Улаганского тракта); у самих курганов — не найдено, операторы не уточнены</t>
        </is>
      </c>
      <c r="E235" s="2" t="inlineStr">
        <is>
          <t>There is coverage in Ulagan and Balyktuyul (per Ulagan Trakt guidebooks); at the mounds themselves — not found, operators not specified</t>
        </is>
      </c>
    </row>
    <row r="236">
      <c r="B236" s="24" t="n">
        <v>22</v>
      </c>
      <c r="C236" s="20" t="inlineStr">
        <is>
          <t>entry</t>
        </is>
      </c>
      <c r="D236" s="2" t="inlineStr">
        <is>
          <t>Бесплатно (Snovatrip, 2026; другие источники платы не упоминают). Курганы — кластер природного парка «Ак-Чолушпа», плата за посещение парка в источниках не найдена</t>
        </is>
      </c>
      <c r="E236" s="2" t="inlineStr">
        <is>
          <t>Free (Snovatrip, 2026; other sources do not mention a fee). The mounds are part of a cluster of the Ak-Cholushpa nature park; no park entrance fee was found in the sources</t>
        </is>
      </c>
    </row>
    <row r="237">
      <c r="B237" s="24" t="n">
        <v>23</v>
      </c>
      <c r="C237" s="20" t="inlineStr">
        <is>
          <t>transfer</t>
        </is>
      </c>
      <c r="D237" s="2" t="inlineStr">
        <is>
          <t>Джип-тур из Акташа ≈23 000 ₽ за машину (2022); трансфер Улаган — долина 16 000 ₽ за машину до 8 чел. (2026)</t>
        </is>
      </c>
      <c r="E237" s="2" t="inlineStr">
        <is>
          <t>Jeep tour from Aktash ≈23,000 ₽ per vehicle (2022); transfer Ulagan — valley 16,000 ₽ per vehicle for up to 8 people (2026)</t>
        </is>
      </c>
    </row>
    <row r="238">
      <c r="B238" s="24" t="n">
        <v>24</v>
      </c>
      <c r="C238" s="20" t="inlineStr">
        <is>
          <t>bring</t>
        </is>
      </c>
      <c r="D238" s="2" t="inlineStr">
        <is>
          <t>Ветровку (продуваемая высокогорная долина ≈1400 м), солнцезащиту, воду; полный бак — следующая АЗС только обратно в Улагане</t>
        </is>
      </c>
      <c r="E238" s="2" t="inlineStr">
        <is>
          <t>A windbreaker (a wind-swept high-mountain valley at ≈1,400 m), sun protection, water; a full tank — the next fuel station is back in Ulagan</t>
        </is>
      </c>
    </row>
    <row r="239">
      <c r="B239" s="24" t="n">
        <v>25</v>
      </c>
      <c r="C239" s="20" t="inlineStr">
        <is>
          <t>warn</t>
        </is>
      </c>
      <c r="D239" s="2" t="inlineStr">
        <is>
          <t>Это археологический памятник и часть природного парка: нельзя копать, разбирать камни насыпей и заезжать на курганы машиной — за повреждение объекта культурного наследия грозит ответственность. Погода на плато резко меняется. Пограничный пропуск не нужен (Улаганский район вне погранзоны)</t>
        </is>
      </c>
      <c r="E239" s="2" t="inlineStr">
        <is>
          <t>This is an archaeological site and part of a nature park: do not dig, take apart the stones of the embankments or drive onto the mounds — damaging a cultural heritage site carries liability. The weather on the plateau changes sharply. No border permit is needed (the Ulagan district is outside the border zone)</t>
        </is>
      </c>
    </row>
    <row r="240">
      <c r="B240" s="24" t="n">
        <v>26</v>
      </c>
      <c r="C240" s="20" t="inlineStr">
        <is>
          <t>food</t>
        </is>
      </c>
      <c r="D240" s="2" t="inlineStr">
        <is>
          <t>Кафе в Улагане и Акташе (алтайская кухня: кече, талкан, тутпаш — конкретные заведения не найдены); на перевале Кату-Ярык — кафе у смотровой</t>
        </is>
      </c>
      <c r="E240" s="2" t="inlineStr">
        <is>
          <t>Cafés in Ulagan and Aktash (Altai cuisine: keche, talkan, tutpash — specific eateries not found); on the Katu-Yaryk Pass — a café by the viewpoint</t>
        </is>
      </c>
    </row>
    <row r="241">
      <c r="B241" s="24" t="n">
        <v>27</v>
      </c>
      <c r="C241" s="20" t="inlineStr">
        <is>
          <t>reviews</t>
        </is>
      </c>
      <c r="D241" s="2" t="inlineStr">
        <is>
          <t>2ГИС: 5,0 (6 оценок). Отзывы в путеводителях: впечатляет история и масштаб находок, но на месте «просто каменные насыпи» — сокровища в Эрмитаже (Peter Turchin пишет, что залы с пазырыкскими находками в Эрмитаже редко посещают)</t>
        </is>
      </c>
      <c r="E241" s="2" t="inlineStr">
        <is>
          <t>2GIS: 5.0 (6 ratings). Guidebook reviews: the history and scale of the finds are impressive, but on site it is “just stone embankments” — the treasures are in the Hermitage (Peter Turchin writes that the halls with the Pazyryk finds in the Hermitage are rarely visited)</t>
        </is>
      </c>
    </row>
    <row r="242">
      <c r="B242" s="24" t="n">
        <v>28</v>
      </c>
      <c r="C242" s="20" t="inlineStr">
        <is>
          <t>photos.0.cap</t>
        </is>
      </c>
      <c r="D242" s="2" t="inlineStr">
        <is>
          <t>Пазырыкские курганы (новость о музеефикации/рекультивации, 2017)</t>
        </is>
      </c>
      <c r="E242" s="2" t="inlineStr">
        <is>
          <t>Pazyryk burial mounds (news about museumification/restoration, 2017)</t>
        </is>
      </c>
    </row>
    <row r="243">
      <c r="B243" s="24" t="n">
        <v>29</v>
      </c>
      <c r="C243" s="20" t="inlineStr">
        <is>
          <t>photos.1.cap</t>
        </is>
      </c>
      <c r="D243" s="20" t="inlineStr">
        <is>
          <t>Археологические работы в могиле второго Пазырыкского кургана</t>
        </is>
      </c>
      <c r="E243" s="20" t="inlineStr">
        <is>
          <t>Archaeological work in the tomb of the second Pazyryk mound</t>
        </is>
      </c>
    </row>
    <row r="244">
      <c r="B244" s="24" t="n">
        <v>30</v>
      </c>
      <c r="C244" s="20" t="inlineStr">
        <is>
          <t>p.sum</t>
        </is>
      </c>
      <c r="D244" s="2" t="inlineStr">
        <is>
          <t>Пять больших каменных курганов V–IV вв. до н. э. в урочище Пазырык — в ≈4 км от Балыктуюля, справа от дороги на Кату-Ярык (≈15–18 км от Улагана, из них ≈15 км грунта). Вход свободный, на месте только информационный щит; находки — в Эрмитаже. Логично заехать по пути в долину Чулышмана. Ночлег — в Улагане (от 2800 ₽) или Акташе (от 4600 ₽), 2026.</t>
        </is>
      </c>
      <c r="E244" s="2" t="inlineStr">
        <is>
          <t>Five large stone burial mounds of the 5th–4th centuries BC in the Pazyryk tract — ≈4 km from Balyktuyul, to the right of the road to Katu-Yaryk (≈15–18 km from Ulagan, of which ≈15 km is dirt). Entry is free, and on site there is only an information board; the finds are in the Hermitage. It makes sense to stop on the way into the Chulyshman valley. Stay overnight in Ulagan (from 2,800 ₽) or Aktash (from 4,600 ₽), 2026.</t>
        </is>
      </c>
    </row>
    <row r="245">
      <c r="B245" s="24" t="n">
        <v>31</v>
      </c>
      <c r="C245" s="20" t="inlineStr">
        <is>
          <t>p.apps.0.title</t>
        </is>
      </c>
      <c r="D245" s="20" t="inlineStr">
        <is>
          <t>Из Акташа через Улаган</t>
        </is>
      </c>
      <c r="E245" s="20" t="inlineStr">
        <is>
          <t>From Aktash via Ulagan</t>
        </is>
      </c>
    </row>
    <row r="246">
      <c r="B246" s="24" t="n">
        <v>32</v>
      </c>
      <c r="C246" s="20" t="inlineStr">
        <is>
          <t>p.apps.0.from</t>
        </is>
      </c>
      <c r="D246" s="2" t="inlineStr">
        <is>
          <t>с. Акташ (Чуйский тракт); Горно-Алтайск ≈430 км, Бийск ≈525 км</t>
        </is>
      </c>
      <c r="E246" s="2" t="inlineStr">
        <is>
          <t>Aktash village (Chuysky Trakt); Gorno-Altaysk ≈430 km, Biysk ≈525 km</t>
        </is>
      </c>
    </row>
    <row r="247">
      <c r="B247" s="24" t="n">
        <v>33</v>
      </c>
      <c r="C247" s="20" t="inlineStr">
        <is>
          <t>p.apps.0.route</t>
        </is>
      </c>
      <c r="D247" s="2" t="inlineStr">
        <is>
          <t>Акташ → Красные ворота → Улаганский перевал 2080 м → Улаган → грунтовка на Балыктуюль → ≈4 км до урочища Пазырык</t>
        </is>
      </c>
      <c r="E247" s="2" t="inlineStr">
        <is>
          <t>Aktash → Red Gates → Ulagan Pass 2,080 m → Ulagan → dirt road to Balyktuyul → ≈4 km to the Pazyryk tract</t>
        </is>
      </c>
    </row>
    <row r="248">
      <c r="B248" s="24" t="n">
        <v>34</v>
      </c>
      <c r="C248" s="20" t="inlineStr">
        <is>
          <t>p.apps.0.km</t>
        </is>
      </c>
      <c r="D248" s="20" t="inlineStr">
        <is>
          <t>≈70 от Акташа (оценка: Акташ — Балыктуюль 74 км)</t>
        </is>
      </c>
      <c r="E248" s="20" t="inlineStr">
        <is>
          <t>≈70 from Aktash (estimate: Aktash — Balyktuyul 74 km)</t>
        </is>
      </c>
    </row>
    <row r="249">
      <c r="B249" s="24" t="n">
        <v>35</v>
      </c>
      <c r="C249" s="20" t="inlineStr">
        <is>
          <t>p.apps.0.time</t>
        </is>
      </c>
      <c r="D249" s="20" t="inlineStr">
        <is>
          <t>≈1,5–2 ч (оценка)</t>
        </is>
      </c>
      <c r="E249" s="20" t="inlineStr">
        <is>
          <t>≈1.5–2 h (estimate)</t>
        </is>
      </c>
    </row>
    <row r="250">
      <c r="B250" s="24" t="n">
        <v>36</v>
      </c>
      <c r="C250" s="20" t="inlineStr">
        <is>
          <t>p.apps.0.surface</t>
        </is>
      </c>
      <c r="D250" s="20" t="inlineStr">
        <is>
          <t>асфальт до Улагана, далее грунтовка среднего качества</t>
        </is>
      </c>
      <c r="E250" s="20" t="inlineStr">
        <is>
          <t>paved road to Ulagan, then a medium-quality dirt road</t>
        </is>
      </c>
    </row>
    <row r="251">
      <c r="B251" s="24" t="n">
        <v>37</v>
      </c>
      <c r="C251" s="20" t="inlineStr">
        <is>
          <t>p.apps.0.vehicle</t>
        </is>
      </c>
      <c r="D251" s="20" t="inlineStr">
        <is>
          <t>любой автомобиль в сухую погоду</t>
        </is>
      </c>
      <c r="E251" s="20" t="inlineStr">
        <is>
          <t>any car in dry weather</t>
        </is>
      </c>
    </row>
    <row r="252">
      <c r="B252" s="24" t="n">
        <v>38</v>
      </c>
      <c r="C252" s="20" t="inlineStr">
        <is>
          <t>p.apps.0.season</t>
        </is>
      </c>
      <c r="D252" s="20" t="inlineStr">
        <is>
          <t>круглый год</t>
        </is>
      </c>
      <c r="E252" s="20" t="inlineStr">
        <is>
          <t>year-round</t>
        </is>
      </c>
    </row>
    <row r="253">
      <c r="B253" s="24" t="n">
        <v>39</v>
      </c>
      <c r="C253" s="20" t="inlineStr">
        <is>
          <t>p.apps.0.last</t>
        </is>
      </c>
      <c r="D253" s="20" t="inlineStr">
        <is>
          <t>АЗС, магазины, кафе — Улаган, Акташ</t>
        </is>
      </c>
      <c r="E253" s="20" t="inlineStr">
        <is>
          <t>Fuel stations, shops, cafés — Ulagan, Aktash</t>
        </is>
      </c>
    </row>
    <row r="254">
      <c r="B254" s="24" t="n">
        <v>40</v>
      </c>
      <c r="C254" s="20" t="inlineStr">
        <is>
          <t>p.apps.0.parking.d</t>
        </is>
      </c>
      <c r="D254" s="20" t="inlineStr">
        <is>
          <t>обочина у информационного щита</t>
        </is>
      </c>
      <c r="E254" s="20" t="inlineStr">
        <is>
          <t>shoulder by the information board</t>
        </is>
      </c>
    </row>
    <row r="255">
      <c r="B255" s="24" t="n">
        <v>41</v>
      </c>
      <c r="C255" s="20" t="inlineStr">
        <is>
          <t>p.apps.0.parking.price</t>
        </is>
      </c>
      <c r="D255" s="20" t="inlineStr">
        <is>
          <t>бесплатно</t>
        </is>
      </c>
      <c r="E255" s="20" t="inlineStr">
        <is>
          <t>free</t>
        </is>
      </c>
    </row>
    <row r="256">
      <c r="B256" s="24" t="n">
        <v>42</v>
      </c>
      <c r="C256" s="20" t="inlineStr">
        <is>
          <t>p.apps.0.trail.d</t>
        </is>
      </c>
      <c r="D256" s="20" t="inlineStr">
        <is>
          <t>от щита пешком к насыпям несколько сотен метров</t>
        </is>
      </c>
      <c r="E256" s="2" t="inlineStr">
        <is>
          <t>from the board on foot to the embankments, a few hundred metres</t>
        </is>
      </c>
    </row>
    <row r="257">
      <c r="B257" s="24" t="n">
        <v>43</v>
      </c>
      <c r="C257" s="20" t="inlineStr">
        <is>
          <t>p.apps.0.haz</t>
        </is>
      </c>
      <c r="D257" s="20" t="inlineStr">
        <is>
          <t>грязь после дождя, скот на дороге</t>
        </is>
      </c>
      <c r="E257" s="20" t="inlineStr">
        <is>
          <t>mud after rain, livestock on the road</t>
        </is>
      </c>
    </row>
    <row r="258">
      <c r="B258" s="24" t="n">
        <v>44</v>
      </c>
      <c r="C258" s="20" t="inlineStr">
        <is>
          <t>p.apps.1.title</t>
        </is>
      </c>
      <c r="D258" s="20" t="inlineStr">
        <is>
          <t>Снизу из долины Чулышмана</t>
        </is>
      </c>
      <c r="E258" s="20" t="inlineStr">
        <is>
          <t>From below, from the Chulyshman valley</t>
        </is>
      </c>
    </row>
    <row r="259">
      <c r="B259" s="24" t="n">
        <v>45</v>
      </c>
      <c r="C259" s="20" t="inlineStr">
        <is>
          <t>p.apps.1.from</t>
        </is>
      </c>
      <c r="D259" s="20" t="inlineStr">
        <is>
          <t>долина Чулышмана / Балыкча</t>
        </is>
      </c>
      <c r="E259" s="20" t="inlineStr">
        <is>
          <t>Chulyshman valley / Balykcha</t>
        </is>
      </c>
    </row>
    <row r="260">
      <c r="B260" s="24" t="n">
        <v>46</v>
      </c>
      <c r="C260" s="20" t="inlineStr">
        <is>
          <t>p.apps.1.route</t>
        </is>
      </c>
      <c r="D260" s="20" t="inlineStr">
        <is>
          <t>подъём по Кату-Ярыку → Балыктуюль → курганы</t>
        </is>
      </c>
      <c r="E260" s="20" t="inlineStr">
        <is>
          <t>climb up Katu-Yaryk → Balyktuyul → the mounds</t>
        </is>
      </c>
    </row>
    <row r="261">
      <c r="B261" s="24" t="n">
        <v>47</v>
      </c>
      <c r="C261" s="20" t="inlineStr">
        <is>
          <t>p.apps.1.km</t>
        </is>
      </c>
      <c r="D261" s="20" t="inlineStr">
        <is>
          <t>≈25–30 от перевала (оценка)</t>
        </is>
      </c>
      <c r="E261" s="20" t="inlineStr">
        <is>
          <t>≈25–30 from the pass (estimate)</t>
        </is>
      </c>
    </row>
    <row r="262">
      <c r="B262" s="24" t="n">
        <v>48</v>
      </c>
      <c r="C262" s="20" t="inlineStr">
        <is>
          <t>p.apps.1.time</t>
        </is>
      </c>
      <c r="D262" s="20" t="inlineStr">
        <is>
          <t>≈40 мин от вершины перевала</t>
        </is>
      </c>
      <c r="E262" s="20" t="inlineStr">
        <is>
          <t>≈40 min from the top of the pass</t>
        </is>
      </c>
    </row>
    <row r="263">
      <c r="B263" s="24" t="n">
        <v>49</v>
      </c>
      <c r="C263" s="20" t="inlineStr">
        <is>
          <t>p.apps.1.surface</t>
        </is>
      </c>
      <c r="D263" s="20" t="inlineStr">
        <is>
          <t>гравий</t>
        </is>
      </c>
      <c r="E263" s="20" t="inlineStr">
        <is>
          <t>gravel</t>
        </is>
      </c>
    </row>
    <row r="264">
      <c r="B264" s="24" t="n">
        <v>50</v>
      </c>
      <c r="C264" s="20" t="inlineStr">
        <is>
          <t>p.apps.1.vehicle</t>
        </is>
      </c>
      <c r="D264" s="20" t="inlineStr">
        <is>
          <t>внедорожник (из-за Кату-Ярыка)</t>
        </is>
      </c>
      <c r="E264" s="20" t="inlineStr">
        <is>
          <t>SUV (because of Katu-Yaryk)</t>
        </is>
      </c>
    </row>
    <row r="265">
      <c r="B265" s="24" t="n">
        <v>51</v>
      </c>
      <c r="C265" s="20" t="inlineStr">
        <is>
          <t>p.apps.1.season</t>
        </is>
      </c>
      <c r="D265" s="20" t="inlineStr">
        <is>
          <t>май–октябрь</t>
        </is>
      </c>
      <c r="E265" s="20" t="inlineStr">
        <is>
          <t>May–October</t>
        </is>
      </c>
    </row>
    <row r="266">
      <c r="B266" s="24" t="n">
        <v>52</v>
      </c>
      <c r="C266" s="20" t="inlineStr">
        <is>
          <t>p.apps.1.last</t>
        </is>
      </c>
      <c r="D266" s="20" t="inlineStr">
        <is>
          <t>Улаган</t>
        </is>
      </c>
      <c r="E266" s="20" t="inlineStr">
        <is>
          <t>Ulagan</t>
        </is>
      </c>
    </row>
    <row r="267">
      <c r="B267" s="24" t="n">
        <v>53</v>
      </c>
      <c r="C267" s="20" t="inlineStr">
        <is>
          <t>p.apps.1.parking.d</t>
        </is>
      </c>
      <c r="D267" s="20" t="inlineStr">
        <is>
          <t>у щита</t>
        </is>
      </c>
      <c r="E267" s="20" t="inlineStr">
        <is>
          <t>by the board</t>
        </is>
      </c>
    </row>
    <row r="268">
      <c r="B268" s="24" t="n">
        <v>54</v>
      </c>
      <c r="C268" s="20" t="inlineStr">
        <is>
          <t>p.apps.1.parking.price</t>
        </is>
      </c>
      <c r="D268" s="20" t="inlineStr">
        <is>
          <t>бесплатно</t>
        </is>
      </c>
      <c r="E268" s="20" t="inlineStr">
        <is>
          <t>free</t>
        </is>
      </c>
    </row>
    <row r="269">
      <c r="B269" s="24" t="n">
        <v>55</v>
      </c>
      <c r="C269" s="20" t="inlineStr">
        <is>
          <t>p.apps.1.haz</t>
        </is>
      </c>
      <c r="D269" s="20" t="inlineStr">
        <is>
          <t>подъём Кату-Ярыка</t>
        </is>
      </c>
      <c r="E269" s="20" t="inlineStr">
        <is>
          <t>the Katu-Yaryk climb</t>
        </is>
      </c>
    </row>
    <row r="270">
      <c r="B270" s="24" t="n">
        <v>56</v>
      </c>
      <c r="C270" s="20" t="inlineStr">
        <is>
          <t>p.transport.0.mode</t>
        </is>
      </c>
      <c r="D270" s="20" t="inlineStr">
        <is>
          <t>джип-тур</t>
        </is>
      </c>
      <c r="E270" s="20" t="inlineStr">
        <is>
          <t>jeep tour</t>
        </is>
      </c>
    </row>
    <row r="271">
      <c r="B271" s="24" t="n">
        <v>57</v>
      </c>
      <c r="C271" s="20" t="inlineStr">
        <is>
          <t>p.transport.0.provider</t>
        </is>
      </c>
      <c r="D271" s="20" t="inlineStr">
        <is>
          <t>индивидуальный гид</t>
        </is>
      </c>
      <c r="E271" s="20" t="inlineStr">
        <is>
          <t>private guide</t>
        </is>
      </c>
    </row>
    <row r="272">
      <c r="B272" s="24" t="n">
        <v>58</v>
      </c>
      <c r="C272" s="20" t="inlineStr">
        <is>
          <t>p.transport.0.from</t>
        </is>
      </c>
      <c r="D272" s="20" t="inlineStr">
        <is>
          <t>Акташ</t>
        </is>
      </c>
      <c r="E272" s="20" t="inlineStr">
        <is>
          <t>Aktash</t>
        </is>
      </c>
    </row>
    <row r="273">
      <c r="B273" s="24" t="n">
        <v>59</v>
      </c>
      <c r="C273" s="20" t="inlineStr">
        <is>
          <t>p.transport.0.details</t>
        </is>
      </c>
      <c r="D273" s="2" t="inlineStr">
        <is>
          <t>Красные ворота, Мёртвое озеро, Пазырык, Кату-Ярык, рыбалка на Чульче, 8:30–21:00</t>
        </is>
      </c>
      <c r="E273" s="2" t="inlineStr">
        <is>
          <t>Red Gates, Dead Lake, Pazyryk, Katu-Yaryk, fishing on the Chulcha, 8:30–21:00</t>
        </is>
      </c>
    </row>
    <row r="274">
      <c r="B274" s="24" t="n">
        <v>60</v>
      </c>
      <c r="C274" s="20" t="inlineStr">
        <is>
          <t>p.transport.0.price</t>
        </is>
      </c>
      <c r="D274" s="20" t="inlineStr">
        <is>
          <t>23 000 ₽ за машину</t>
        </is>
      </c>
      <c r="E274" s="20" t="inlineStr">
        <is>
          <t>23,000 ₽ per vehicle</t>
        </is>
      </c>
    </row>
    <row r="275">
      <c r="B275" s="24" t="n">
        <v>61</v>
      </c>
      <c r="C275" s="20" t="inlineStr">
        <is>
          <t>p.transport.1.mode</t>
        </is>
      </c>
      <c r="D275" s="20" t="inlineStr">
        <is>
          <t>трансфер</t>
        </is>
      </c>
      <c r="E275" s="20" t="inlineStr">
        <is>
          <t>transfer</t>
        </is>
      </c>
    </row>
    <row r="276">
      <c r="B276" s="24" t="n">
        <v>62</v>
      </c>
      <c r="C276" s="20" t="inlineStr">
        <is>
          <t>p.transport.1.provider</t>
        </is>
      </c>
      <c r="D276" s="20" t="inlineStr">
        <is>
          <t>кемпинг «Каменные грибы»</t>
        </is>
      </c>
      <c r="E276" s="20" t="inlineStr">
        <is>
          <t>Kamennye Griby (Stone Mushrooms) campsite</t>
        </is>
      </c>
    </row>
    <row r="277">
      <c r="B277" s="24" t="n">
        <v>63</v>
      </c>
      <c r="C277" s="20" t="inlineStr">
        <is>
          <t>p.transport.1.from</t>
        </is>
      </c>
      <c r="D277" s="20" t="inlineStr">
        <is>
          <t>Улаган</t>
        </is>
      </c>
      <c r="E277" s="20" t="inlineStr">
        <is>
          <t>Ulagan</t>
        </is>
      </c>
    </row>
    <row r="278">
      <c r="B278" s="24" t="n">
        <v>64</v>
      </c>
      <c r="C278" s="20" t="inlineStr">
        <is>
          <t>p.transport.1.details</t>
        </is>
      </c>
      <c r="D278" s="20" t="inlineStr">
        <is>
          <t>в долину Чулышмана мимо курганов, до 8 чел.</t>
        </is>
      </c>
      <c r="E278" s="20" t="inlineStr">
        <is>
          <t>into the Chulyshman valley past the mounds, up to 8 people</t>
        </is>
      </c>
    </row>
    <row r="279">
      <c r="B279" s="24" t="n">
        <v>65</v>
      </c>
      <c r="C279" s="20" t="inlineStr">
        <is>
          <t>p.transport.2.mode</t>
        </is>
      </c>
      <c r="D279" s="20" t="inlineStr">
        <is>
          <t>автобус</t>
        </is>
      </c>
      <c r="E279" s="20" t="inlineStr">
        <is>
          <t>bus</t>
        </is>
      </c>
    </row>
    <row r="280">
      <c r="B280" s="24" t="n">
        <v>66</v>
      </c>
      <c r="C280" s="20" t="inlineStr">
        <is>
          <t>p.transport.2.from</t>
        </is>
      </c>
      <c r="D280" s="20" t="inlineStr">
        <is>
          <t>Горно-Алтайск → Улаган</t>
        </is>
      </c>
      <c r="E280" s="20" t="inlineStr">
        <is>
          <t>Gorno-Altaysk → Ulagan</t>
        </is>
      </c>
    </row>
    <row r="281">
      <c r="B281" s="24" t="n">
        <v>67</v>
      </c>
      <c r="C281" s="20" t="inlineStr">
        <is>
          <t>p.transport.2.details</t>
        </is>
      </c>
      <c r="D281" s="20" t="inlineStr">
        <is>
          <t>на Busfor рейсов на 2026 не найдено</t>
        </is>
      </c>
      <c r="E281" s="20" t="inlineStr">
        <is>
          <t>no services for 2026 were found on Busfor</t>
        </is>
      </c>
    </row>
    <row r="282">
      <c r="B282" s="24" t="n">
        <v>68</v>
      </c>
      <c r="C282" s="20" t="inlineStr">
        <is>
          <t>p.transport.2.price</t>
        </is>
      </c>
      <c r="D282" s="20" t="inlineStr">
        <is>
          <t>не найдено</t>
        </is>
      </c>
      <c r="E282" s="20" t="inlineStr">
        <is>
          <t>not found</t>
        </is>
      </c>
    </row>
    <row r="283">
      <c r="B283" s="24" t="n">
        <v>69</v>
      </c>
      <c r="C283" s="20" t="inlineStr">
        <is>
          <t>p.onsite.hikes.0.name</t>
        </is>
      </c>
      <c r="D283" s="20" t="inlineStr">
        <is>
          <t>Обход курганов</t>
        </is>
      </c>
      <c r="E283" s="20" t="inlineStr">
        <is>
          <t>Walk around the mounds</t>
        </is>
      </c>
    </row>
    <row r="284">
      <c r="B284" s="24" t="n">
        <v>70</v>
      </c>
      <c r="C284" s="20" t="inlineStr">
        <is>
          <t>p.onsite.hikes.0.route</t>
        </is>
      </c>
      <c r="D284" s="20" t="inlineStr">
        <is>
          <t>от щита вдоль цепочки пяти курганов</t>
        </is>
      </c>
      <c r="E284" s="20" t="inlineStr">
        <is>
          <t>from the board along the chain of five mounds</t>
        </is>
      </c>
    </row>
    <row r="285">
      <c r="B285" s="24" t="n">
        <v>71</v>
      </c>
      <c r="C285" s="20" t="inlineStr">
        <is>
          <t>p.onsite.hikes.0.km</t>
        </is>
      </c>
      <c r="D285" s="20" t="inlineStr">
        <is>
          <t>≈0,5–1 (оценка)</t>
        </is>
      </c>
      <c r="E285" s="20" t="inlineStr">
        <is>
          <t>≈0.5–1 (estimate)</t>
        </is>
      </c>
    </row>
    <row r="286">
      <c r="B286" s="24" t="n">
        <v>72</v>
      </c>
      <c r="C286" s="20" t="inlineStr">
        <is>
          <t>p.onsite.hikes.0.time</t>
        </is>
      </c>
      <c r="D286" s="20" t="inlineStr">
        <is>
          <t>20–40 мин</t>
        </is>
      </c>
      <c r="E286" s="20" t="inlineStr">
        <is>
          <t>20–40 min</t>
        </is>
      </c>
    </row>
    <row r="287">
      <c r="B287" s="24" t="n">
        <v>73</v>
      </c>
      <c r="C287" s="20" t="inlineStr">
        <is>
          <t>p.onsite.hikes.0.difficulty</t>
        </is>
      </c>
      <c r="D287" s="20" t="inlineStr">
        <is>
          <t>лёгкая</t>
        </is>
      </c>
      <c r="E287" s="20" t="inlineStr">
        <is>
          <t>easy</t>
        </is>
      </c>
    </row>
    <row r="288">
      <c r="B288" s="24" t="n">
        <v>74</v>
      </c>
      <c r="C288" s="20" t="inlineStr">
        <is>
          <t>p.onsite.hikes.0.marked</t>
        </is>
      </c>
      <c r="D288" s="20" t="inlineStr">
        <is>
          <t>информационный щит, тропы нет</t>
        </is>
      </c>
      <c r="E288" s="20" t="inlineStr">
        <is>
          <t>an information board, no trail</t>
        </is>
      </c>
    </row>
    <row r="289">
      <c r="B289" s="24" t="n">
        <v>75</v>
      </c>
      <c r="C289" s="20" t="inlineStr">
        <is>
          <t>p.onsite.other.0.activity</t>
        </is>
      </c>
      <c r="D289" s="20" t="inlineStr">
        <is>
          <t>музей в Улагане</t>
        </is>
      </c>
      <c r="E289" s="20" t="inlineStr">
        <is>
          <t>museum in Ulagan</t>
        </is>
      </c>
    </row>
    <row r="290">
      <c r="B290" s="24" t="n">
        <v>76</v>
      </c>
      <c r="C290" s="20" t="inlineStr">
        <is>
          <t>p.onsite.other.0.details</t>
        </is>
      </c>
      <c r="D290" s="2" t="inlineStr">
        <is>
          <t>историко-этнографический музей, экспозиция о пазырыкской культуре (часы и цены не найдены)</t>
        </is>
      </c>
      <c r="E290" s="2" t="inlineStr">
        <is>
          <t>history and ethnography museum, an exhibition on the Pazyryk culture (hours and prices not found)</t>
        </is>
      </c>
    </row>
    <row r="291">
      <c r="B291" s="24" t="n">
        <v>77</v>
      </c>
      <c r="C291" s="20" t="inlineStr">
        <is>
          <t>p.onsite.other.0.price</t>
        </is>
      </c>
      <c r="D291" s="20" t="inlineStr">
        <is>
          <t>не найдено</t>
        </is>
      </c>
      <c r="E291" s="20" t="inlineStr">
        <is>
          <t>not found</t>
        </is>
      </c>
    </row>
    <row r="292">
      <c r="B292" s="24" t="n">
        <v>78</v>
      </c>
      <c r="C292" s="20" t="inlineStr">
        <is>
          <t>p.onsite.camping</t>
        </is>
      </c>
      <c r="D292" s="2" t="inlineStr">
        <is>
          <t>Не найдено данных о кемпингах у курганов; стоянка на памятнике нежелательна. Ночлег — Улаган/Балыктуюль или долина Чулышмана.</t>
        </is>
      </c>
      <c r="E292" s="2" t="inlineStr">
        <is>
          <t>No data found on campsites near the mounds; camping on the monument is undesirable. Stay overnight in Ulagan/Balyktuyul or in the Chulyshman valley.</t>
        </is>
      </c>
    </row>
    <row r="293">
      <c r="B293" s="24" t="n">
        <v>79</v>
      </c>
      <c r="C293" s="20" t="inlineStr">
        <is>
          <t>p.onsite.photo_spots</t>
        </is>
      </c>
      <c r="D293" s="2" t="inlineStr">
        <is>
          <t>Вершина крупнейшего кургана с видом на долину Большого Улагана и цепочку насыпей; щит с планом</t>
        </is>
      </c>
      <c r="E293" s="2" t="inlineStr">
        <is>
          <t>The top of the largest mound with a view of the Bolshoy Ulagan valley and the chain of embankments; the board with a plan</t>
        </is>
      </c>
    </row>
    <row r="294">
      <c r="B294" s="24" t="n">
        <v>80</v>
      </c>
      <c r="C294" s="20" t="inlineStr">
        <is>
          <t>p.stays.0.name</t>
        </is>
      </c>
      <c r="D294" s="20" t="inlineStr">
        <is>
          <t>Гостиница «Уют»</t>
        </is>
      </c>
      <c r="E294" s="20" t="inlineStr">
        <is>
          <t>Uyut hotel</t>
        </is>
      </c>
    </row>
    <row r="295">
      <c r="B295" s="24" t="n">
        <v>81</v>
      </c>
      <c r="C295" s="20" t="inlineStr">
        <is>
          <t>p.stays.0.type</t>
        </is>
      </c>
      <c r="D295" s="20" t="inlineStr">
        <is>
          <t>гостиница</t>
        </is>
      </c>
      <c r="E295" s="20" t="inlineStr">
        <is>
          <t>hotel</t>
        </is>
      </c>
    </row>
    <row r="296">
      <c r="B296" s="24" t="n">
        <v>82</v>
      </c>
      <c r="C296" s="20" t="inlineStr">
        <is>
          <t>p.stays.0.where</t>
        </is>
      </c>
      <c r="D296" s="20" t="inlineStr">
        <is>
          <t>с. Улаган, ул. Спортивная, 2Б</t>
        </is>
      </c>
      <c r="E296" s="20" t="inlineStr">
        <is>
          <t>Ulagan village, 2B Sportivnaya St.</t>
        </is>
      </c>
    </row>
    <row r="297">
      <c r="B297" s="24" t="n">
        <v>83</v>
      </c>
      <c r="C297" s="20" t="inlineStr">
        <is>
          <t>p.stays.0.season</t>
        </is>
      </c>
      <c r="D297" s="20" t="inlineStr">
        <is>
          <t>круглый год</t>
        </is>
      </c>
      <c r="E297" s="20" t="inlineStr">
        <is>
          <t>year-round</t>
        </is>
      </c>
    </row>
    <row r="298">
      <c r="B298" s="24" t="n">
        <v>84</v>
      </c>
      <c r="C298" s="20" t="inlineStr">
        <is>
          <t>p.stays.0.price</t>
        </is>
      </c>
      <c r="D298" s="20" t="inlineStr">
        <is>
          <t>от 2800 ₽ (9,0/10)</t>
        </is>
      </c>
      <c r="E298" s="20" t="inlineStr">
        <is>
          <t>from 2,800 ₽ (9.0/10)</t>
        </is>
      </c>
    </row>
    <row r="299">
      <c r="B299" s="24" t="n">
        <v>85</v>
      </c>
      <c r="C299" s="20" t="inlineStr">
        <is>
          <t>p.stays.1.name</t>
        </is>
      </c>
      <c r="D299" s="20" t="inlineStr">
        <is>
          <t>«Красные ворота»</t>
        </is>
      </c>
      <c r="E299" s="20" t="inlineStr">
        <is>
          <t>Krasnye Vorota (Red Gates)</t>
        </is>
      </c>
    </row>
    <row r="300">
      <c r="B300" s="24" t="n">
        <v>86</v>
      </c>
      <c r="C300" s="20" t="inlineStr">
        <is>
          <t>p.stays.1.type</t>
        </is>
      </c>
      <c r="D300" s="20" t="inlineStr">
        <is>
          <t>база/гостевой дом</t>
        </is>
      </c>
      <c r="E300" s="20" t="inlineStr">
        <is>
          <t>holiday camp/guesthouse</t>
        </is>
      </c>
    </row>
    <row r="301">
      <c r="B301" s="24" t="n">
        <v>87</v>
      </c>
      <c r="C301" s="20" t="inlineStr">
        <is>
          <t>p.stays.1.where</t>
        </is>
      </c>
      <c r="D301" s="20" t="inlineStr">
        <is>
          <t>с. Акташ</t>
        </is>
      </c>
      <c r="E301" s="20" t="inlineStr">
        <is>
          <t>Aktash village</t>
        </is>
      </c>
    </row>
    <row r="302">
      <c r="B302" s="24" t="n">
        <v>88</v>
      </c>
      <c r="C302" s="20" t="inlineStr">
        <is>
          <t>p.stays.1.price</t>
        </is>
      </c>
      <c r="D302" s="20" t="inlineStr">
        <is>
          <t>от 7000 ₽ (9,3/25)</t>
        </is>
      </c>
      <c r="E302" s="20" t="inlineStr">
        <is>
          <t>from 7,000 ₽ (9.3/25)</t>
        </is>
      </c>
    </row>
    <row r="303">
      <c r="B303" s="24" t="n">
        <v>89</v>
      </c>
      <c r="C303" s="20" t="inlineStr">
        <is>
          <t>p.stays.2.name</t>
        </is>
      </c>
      <c r="D303" s="20" t="inlineStr">
        <is>
          <t>«Как дома»</t>
        </is>
      </c>
      <c r="E303" s="20" t="inlineStr">
        <is>
          <t>Kak Doma (Like Home)</t>
        </is>
      </c>
    </row>
    <row r="304">
      <c r="B304" s="24" t="n">
        <v>90</v>
      </c>
      <c r="C304" s="20" t="inlineStr">
        <is>
          <t>p.stays.2.type</t>
        </is>
      </c>
      <c r="D304" s="20" t="inlineStr">
        <is>
          <t>гостевой дом</t>
        </is>
      </c>
      <c r="E304" s="20" t="inlineStr">
        <is>
          <t>guesthouse</t>
        </is>
      </c>
    </row>
    <row r="305">
      <c r="B305" s="24" t="n">
        <v>91</v>
      </c>
      <c r="C305" s="20" t="inlineStr">
        <is>
          <t>p.stays.2.where</t>
        </is>
      </c>
      <c r="D305" s="20" t="inlineStr">
        <is>
          <t>с. Акташ</t>
        </is>
      </c>
      <c r="E305" s="20" t="inlineStr">
        <is>
          <t>Aktash village</t>
        </is>
      </c>
    </row>
    <row r="306">
      <c r="B306" s="24" t="n">
        <v>92</v>
      </c>
      <c r="C306" s="20" t="inlineStr">
        <is>
          <t>p.stays.2.price</t>
        </is>
      </c>
      <c r="D306" s="20" t="inlineStr">
        <is>
          <t>от 4600 ₽ (9,6/12)</t>
        </is>
      </c>
      <c r="E306" s="20" t="inlineStr">
        <is>
          <t>from 4,600 ₽ (9.6/12)</t>
        </is>
      </c>
    </row>
    <row r="307">
      <c r="B307" s="24" t="n">
        <v>93</v>
      </c>
      <c r="C307" s="20" t="inlineStr">
        <is>
          <t>p.stays.3.name</t>
        </is>
      </c>
      <c r="D307" s="20" t="inlineStr">
        <is>
          <t>«Зелёный колобок»</t>
        </is>
      </c>
      <c r="E307" s="20" t="inlineStr">
        <is>
          <t>Zelyony Kolobok (Green Kolobok)</t>
        </is>
      </c>
    </row>
    <row r="308">
      <c r="B308" s="24" t="n">
        <v>94</v>
      </c>
      <c r="C308" s="20" t="inlineStr">
        <is>
          <t>p.stays.3.type</t>
        </is>
      </c>
      <c r="D308" s="20" t="inlineStr">
        <is>
          <t>гостевой дом</t>
        </is>
      </c>
      <c r="E308" s="20" t="inlineStr">
        <is>
          <t>guesthouse</t>
        </is>
      </c>
    </row>
    <row r="309">
      <c r="B309" s="24" t="n">
        <v>95</v>
      </c>
      <c r="C309" s="20" t="inlineStr">
        <is>
          <t>p.stays.3.where</t>
        </is>
      </c>
      <c r="D309" s="20" t="inlineStr">
        <is>
          <t>с. Акташ</t>
        </is>
      </c>
      <c r="E309" s="20" t="inlineStr">
        <is>
          <t>Aktash village</t>
        </is>
      </c>
    </row>
    <row r="310">
      <c r="B310" s="24" t="n">
        <v>96</v>
      </c>
      <c r="C310" s="20" t="inlineStr">
        <is>
          <t>p.stays.3.price</t>
        </is>
      </c>
      <c r="D310" s="20" t="inlineStr">
        <is>
          <t>от 5600 ₽ (8,5/24)</t>
        </is>
      </c>
      <c r="E310" s="20" t="inlineStr">
        <is>
          <t>from 5,600 ₽ (8.5/24)</t>
        </is>
      </c>
    </row>
    <row r="311">
      <c r="B311" s="24" t="n">
        <v>97</v>
      </c>
      <c r="C311" s="20" t="inlineStr">
        <is>
          <t>p.stays.4.name</t>
        </is>
      </c>
      <c r="D311" s="20" t="inlineStr">
        <is>
          <t>Турбаза «Кату-Ярык»</t>
        </is>
      </c>
      <c r="E311" s="20" t="inlineStr">
        <is>
          <t>Katu-Yaryk tourist base</t>
        </is>
      </c>
    </row>
    <row r="312">
      <c r="B312" s="24" t="n">
        <v>98</v>
      </c>
      <c r="C312" s="20" t="inlineStr">
        <is>
          <t>p.stays.4.type</t>
        </is>
      </c>
      <c r="D312" s="20" t="inlineStr">
        <is>
          <t>турбаза</t>
        </is>
      </c>
      <c r="E312" s="20" t="inlineStr">
        <is>
          <t>tourist base</t>
        </is>
      </c>
    </row>
    <row r="313">
      <c r="B313" s="24" t="n">
        <v>99</v>
      </c>
      <c r="C313" s="20" t="inlineStr">
        <is>
          <t>p.stays.4.where</t>
        </is>
      </c>
      <c r="D313" s="20" t="inlineStr">
        <is>
          <t>34-й км дороги Балыктуюль — Балыкча</t>
        </is>
      </c>
      <c r="E313" s="20" t="inlineStr">
        <is>
          <t>km 34 of the Balyktuyul — Balykcha road</t>
        </is>
      </c>
    </row>
    <row r="314">
      <c r="B314" s="24" t="n">
        <v>100</v>
      </c>
      <c r="C314" s="20" t="inlineStr">
        <is>
          <t>p.stays.4.price</t>
        </is>
      </c>
      <c r="D314" s="20" t="inlineStr">
        <is>
          <t>от 4500 ₽ (2ГИС 4,6/80)</t>
        </is>
      </c>
      <c r="E314" s="20" t="inlineStr">
        <is>
          <t>from 4,500 ₽ (2GIS 4.6/80)</t>
        </is>
      </c>
    </row>
    <row r="315">
      <c r="B315" s="24" t="n">
        <v>101</v>
      </c>
      <c r="C315" s="20" t="inlineStr">
        <is>
          <t>p.food.0.name</t>
        </is>
      </c>
      <c r="D315" s="20" t="inlineStr">
        <is>
          <t>кафе Улагана и Акташа</t>
        </is>
      </c>
      <c r="E315" s="20" t="inlineStr">
        <is>
          <t>cafés in Ulagan and Aktash</t>
        </is>
      </c>
    </row>
    <row r="316">
      <c r="B316" s="24" t="n">
        <v>102</v>
      </c>
      <c r="C316" s="20" t="inlineStr">
        <is>
          <t>p.food.0.where</t>
        </is>
      </c>
      <c r="D316" s="20" t="inlineStr">
        <is>
          <t>сёла на Улаганском тракте</t>
        </is>
      </c>
      <c r="E316" s="20" t="inlineStr">
        <is>
          <t>villages on the Ulagan Trakt</t>
        </is>
      </c>
    </row>
    <row r="317">
      <c r="B317" s="24" t="n">
        <v>103</v>
      </c>
      <c r="C317" s="20" t="inlineStr">
        <is>
          <t>p.food.0.details</t>
        </is>
      </c>
      <c r="D317" s="20" t="inlineStr">
        <is>
          <t>конкретные заведения не найдены</t>
        </is>
      </c>
      <c r="E317" s="20" t="inlineStr">
        <is>
          <t>specific eateries not found</t>
        </is>
      </c>
    </row>
    <row r="318">
      <c r="B318" s="24" t="n">
        <v>104</v>
      </c>
      <c r="C318" s="20" t="inlineStr">
        <is>
          <t>p.svc.toilets</t>
        </is>
      </c>
      <c r="D318" s="20" t="inlineStr">
        <is>
          <t>нет</t>
        </is>
      </c>
      <c r="E318" s="20" t="inlineStr">
        <is>
          <t>none</t>
        </is>
      </c>
    </row>
    <row r="319">
      <c r="B319" s="24" t="n">
        <v>105</v>
      </c>
      <c r="C319" s="20" t="inlineStr">
        <is>
          <t>p.svc.water</t>
        </is>
      </c>
      <c r="D319" s="20" t="inlineStr">
        <is>
          <t>нет — везти с собой</t>
        </is>
      </c>
      <c r="E319" s="20" t="inlineStr">
        <is>
          <t>none — bring your own</t>
        </is>
      </c>
    </row>
    <row r="320">
      <c r="B320" s="24" t="n">
        <v>106</v>
      </c>
      <c r="C320" s="20" t="inlineStr">
        <is>
          <t>p.svc.shop</t>
        </is>
      </c>
      <c r="D320" s="20" t="inlineStr">
        <is>
          <t>Улаган, Балыктуюль (не подтверждено)</t>
        </is>
      </c>
      <c r="E320" s="20" t="inlineStr">
        <is>
          <t>Ulagan, Balyktuyul (not confirmed)</t>
        </is>
      </c>
    </row>
    <row r="321">
      <c r="B321" s="24" t="n">
        <v>107</v>
      </c>
      <c r="C321" s="20" t="inlineStr">
        <is>
          <t>p.svc.atm</t>
        </is>
      </c>
      <c r="D321" s="20" t="inlineStr">
        <is>
          <t>не найдено (вероятно в Улагане — проверить)</t>
        </is>
      </c>
      <c r="E321" s="20" t="inlineStr">
        <is>
          <t>not found (probably in Ulagan — check)</t>
        </is>
      </c>
    </row>
    <row r="322">
      <c r="B322" s="24" t="n">
        <v>108</v>
      </c>
      <c r="C322" s="20" t="inlineStr">
        <is>
          <t>p.svc.fuel</t>
        </is>
      </c>
      <c r="D322" s="20" t="inlineStr">
        <is>
          <t>Улаган (по Туристеру — автосервисы и магазины), Акташ</t>
        </is>
      </c>
      <c r="E322" s="20" t="inlineStr">
        <is>
          <t>Ulagan (per Turister — car repair shops and stores), Aktash</t>
        </is>
      </c>
    </row>
    <row r="323">
      <c r="B323" s="24" t="n">
        <v>109</v>
      </c>
      <c r="C323" s="20" t="inlineStr">
        <is>
          <t>p.svc.mobile</t>
        </is>
      </c>
      <c r="D323" s="20" t="inlineStr">
        <is>
          <t>в Улагане есть; у курганов — не найдено</t>
        </is>
      </c>
      <c r="E323" s="20" t="inlineStr">
        <is>
          <t>available in Ulagan; at the mounds — not found</t>
        </is>
      </c>
    </row>
    <row r="324">
      <c r="B324" s="24" t="n">
        <v>110</v>
      </c>
      <c r="C324" s="20" t="inlineStr">
        <is>
          <t>p.svc.medical</t>
        </is>
      </c>
      <c r="D324" s="20" t="inlineStr">
        <is>
          <t>Улаганская районная больница (не подтверждено)</t>
        </is>
      </c>
      <c r="E324" s="20" t="inlineStr">
        <is>
          <t>Ulagan district hospital (not confirmed)</t>
        </is>
      </c>
    </row>
    <row r="325">
      <c r="B325" s="24" t="n">
        <v>111</v>
      </c>
      <c r="C325" s="20" t="inlineStr">
        <is>
          <t>p.svc.rescue</t>
        </is>
      </c>
      <c r="D325" s="20" t="inlineStr">
        <is>
          <t>не найдено</t>
        </is>
      </c>
      <c r="E325" s="20" t="inlineStr">
        <is>
          <t>not found</t>
        </is>
      </c>
    </row>
    <row r="326">
      <c r="B326" s="24" t="n">
        <v>112</v>
      </c>
      <c r="C326" s="20" t="inlineStr">
        <is>
          <t>p.iti.0.title</t>
        </is>
      </c>
      <c r="D326" s="20" t="inlineStr">
        <is>
          <t>Остановка по пути (1 ч)</t>
        </is>
      </c>
      <c r="E326" s="20" t="inlineStr">
        <is>
          <t>A stop on the way (1 h)</t>
        </is>
      </c>
    </row>
    <row r="327">
      <c r="B327" s="24" t="n">
        <v>113</v>
      </c>
      <c r="C327" s="20" t="inlineStr">
        <is>
          <t>p.iti.0.plan</t>
        </is>
      </c>
      <c r="D327" s="2" t="inlineStr">
        <is>
          <t>По дороге Улаган → Кату-Ярык: курганы 30–40 мин, затем смотровая перевала.</t>
        </is>
      </c>
      <c r="E327" s="2" t="inlineStr">
        <is>
          <t>On the Ulagan → Katu-Yaryk road: the mounds 30–40 min, then the pass viewpoint.</t>
        </is>
      </c>
    </row>
    <row r="328">
      <c r="B328" s="24" t="n">
        <v>114</v>
      </c>
      <c r="C328" s="20" t="inlineStr">
        <is>
          <t>p.iti.1.title</t>
        </is>
      </c>
      <c r="D328" s="20" t="inlineStr">
        <is>
          <t>День по Улаганскому тракту</t>
        </is>
      </c>
      <c r="E328" s="20" t="inlineStr">
        <is>
          <t>A day along the Ulagan Trakt</t>
        </is>
      </c>
    </row>
    <row r="329">
      <c r="B329" s="24" t="n">
        <v>115</v>
      </c>
      <c r="C329" s="20" t="inlineStr">
        <is>
          <t>p.iti.1.plan</t>
        </is>
      </c>
      <c r="D329" s="2" t="inlineStr">
        <is>
          <t>Акташ → Красные ворота → Мёртвое озеро → Улаганский перевал → музей в Улагане → Пазырык → смотровая Кату-Ярыка → ночёвка в долине Чулышмана.</t>
        </is>
      </c>
      <c r="E329" s="2" t="inlineStr">
        <is>
          <t>Aktash → Red Gates → Dead Lake → Ulagan Pass → museum in Ulagan → Pazyryk → Katu-Yaryk viewpoint → overnight in the Chulyshman valley.</t>
        </is>
      </c>
    </row>
    <row r="330">
      <c r="B330" s="24" t="n">
        <v>116</v>
      </c>
      <c r="C330" s="20" t="inlineStr">
        <is>
          <t>p.season</t>
        </is>
      </c>
      <c r="D330" s="20" t="inlineStr">
        <is>
          <t>Круглый год; комфортнее май–октябрь.</t>
        </is>
      </c>
      <c r="E330" s="20" t="inlineStr">
        <is>
          <t>Year-round; more comfortable May–October.</t>
        </is>
      </c>
    </row>
    <row r="331">
      <c r="B331" s="24" t="n">
        <v>117</v>
      </c>
      <c r="C331" s="20" t="inlineStr">
        <is>
          <t>p.budget.economy</t>
        </is>
      </c>
      <c r="D331" s="20" t="inlineStr">
        <is>
          <t>≈0 ₽ за посещение; ночлег в Улагане от 2800 ₽ (2026)</t>
        </is>
      </c>
      <c r="E331" s="2" t="inlineStr">
        <is>
          <t>≈0 ₽ for the visit; an overnight stay in Ulagan from 2,800 ₽ (2026)</t>
        </is>
      </c>
    </row>
    <row r="332">
      <c r="B332" s="24" t="n">
        <v>118</v>
      </c>
      <c r="C332" s="20" t="inlineStr">
        <is>
          <t>p.budget.comfort</t>
        </is>
      </c>
      <c r="D332" s="2" t="inlineStr">
        <is>
          <t>джип-тур ≈23 000 ₽ за машину (2022) или ночлег в Акташе 5000–7000 ₽ (2026)</t>
        </is>
      </c>
      <c r="E332" s="2" t="inlineStr">
        <is>
          <t>jeep tour ≈23,000 ₽ per vehicle (2022) or an overnight stay in Aktash 5,000–7,000 ₽ (2026)</t>
        </is>
      </c>
    </row>
    <row r="333">
      <c r="B333" s="24" t="n">
        <v>119</v>
      </c>
      <c r="C333" s="20" t="inlineStr">
        <is>
          <t>p.permits</t>
        </is>
      </c>
      <c r="D333" s="2" t="inlineStr">
        <is>
          <t>Не требуются: вход свободный, Улаганский район вне погранзоны. Правила природного парка «Ак-Чолушпа» — не найдены.</t>
        </is>
      </c>
      <c r="E333" s="2" t="inlineStr">
        <is>
          <t>Not required: entry is free, the Ulagan district is outside the border zone. The rules of the Ak-Cholushpa nature park — not found.</t>
        </is>
      </c>
    </row>
    <row r="334">
      <c r="B334" s="24" t="n">
        <v>120</v>
      </c>
      <c r="C334" s="20" t="inlineStr">
        <is>
          <t>p.access</t>
        </is>
      </c>
      <c r="D334" s="2" t="inlineStr">
        <is>
          <t>Доступно для всех, включая детей и пожилых (ровная местность у дороги); для колясок — грунт и трава. Собаки — ограничений не найдено.</t>
        </is>
      </c>
      <c r="E334" s="2" t="inlineStr">
        <is>
          <t>Accessible to everyone, including children and older people (flat terrain by the road); for strollers — dirt and grass. Dogs — no restrictions found.</t>
        </is>
      </c>
    </row>
    <row r="335">
      <c r="B335" s="24" t="n">
        <v>121</v>
      </c>
      <c r="C335" s="20" t="inlineStr">
        <is>
          <t>p.gaps.0</t>
        </is>
      </c>
      <c r="D335" s="20" t="inlineStr">
        <is>
          <t>часы и цена музея в Улагане</t>
        </is>
      </c>
      <c r="E335" s="20" t="inlineStr">
        <is>
          <t>hours and price of the museum in Ulagan</t>
        </is>
      </c>
    </row>
    <row r="336">
      <c r="B336" s="24" t="n">
        <v>122</v>
      </c>
      <c r="C336" s="20" t="inlineStr">
        <is>
          <t>p.gaps.1</t>
        </is>
      </c>
      <c r="D336" s="20" t="inlineStr">
        <is>
          <t>правила/сборы парка «Ак-Чолушпа»</t>
        </is>
      </c>
      <c r="E336" s="20" t="inlineStr">
        <is>
          <t>rules/fees of the Ak-Cholushpa park</t>
        </is>
      </c>
    </row>
    <row r="337">
      <c r="B337" s="24" t="n">
        <v>123</v>
      </c>
      <c r="C337" s="20" t="inlineStr">
        <is>
          <t>p.gaps.2</t>
        </is>
      </c>
      <c r="D337" s="20" t="inlineStr">
        <is>
          <t>АЗС и банкомат Улагана (подтвердить)</t>
        </is>
      </c>
      <c r="E337" s="20" t="inlineStr">
        <is>
          <t>fuel station and ATM in Ulagan (to be confirmed)</t>
        </is>
      </c>
    </row>
    <row r="338">
      <c r="B338" s="24" t="n">
        <v>124</v>
      </c>
      <c r="C338" s="20" t="inlineStr">
        <is>
          <t>p.gaps.3</t>
        </is>
      </c>
      <c r="D338" s="20" t="inlineStr">
        <is>
          <t>автобусы до Улагана</t>
        </is>
      </c>
      <c r="E338" s="20" t="inlineStr">
        <is>
          <t>buses to Ulagan</t>
        </is>
      </c>
    </row>
  </sheetData>
  <dataValidations count="9">
    <dataValidation sqref="C4" showDropDown="0" showInputMessage="0" showErrorMessage="1" allowBlank="1" errorTitle="Значение не из справочника" error="Выберите из списка (лист «Справочники»)" type="list" errorStyle="stop">
      <formula1>'Справочники'!$A$3:$A$4</formula1>
    </dataValidation>
    <dataValidation sqref="C5" showDropDown="0" showInputMessage="0" showErrorMessage="1" allowBlank="1" errorTitle="Значение не из справочника" error="Выберите из списка (лист «Справочники»)" type="list" errorStyle="stop">
      <formula1>'Справочники'!$B$3:$B$5</formula1>
    </dataValidation>
    <dataValidation sqref="C6" showDropDown="0" showInputMessage="0" showErrorMessage="1" allowBlank="1" errorTitle="Значение не из справочника" error="Выберите из списка (лист «Справочники»)" type="list" errorStyle="warning">
      <formula1>'Справочники'!$C$3:$C$5</formula1>
    </dataValidation>
    <dataValidation sqref="C9" showDropDown="0" showInputMessage="0" showErrorMessage="1" allowBlank="1" errorTitle="Значение не из справочника" error="Выберите из списка (лист «Справочники»)" type="list" errorStyle="warning">
      <formula1>'Справочники'!$D$3:$D$47</formula1>
    </dataValidation>
    <dataValidation sqref="C10" showDropDown="0" showInputMessage="0" showErrorMessage="1" allowBlank="1" errorTitle="Значение не из справочника" error="Выберите из списка (лист «Справочники»)" type="list" errorStyle="warning">
      <formula1>'Справочники'!$E$3:$E$11</formula1>
    </dataValidation>
    <dataValidation sqref="C17 C181" showDropDown="0" showInputMessage="0" showErrorMessage="1" allowBlank="1" errorTitle="Значение не из справочника" error="Выберите из списка (лист «Справочники»)" type="list" errorStyle="stop">
      <formula1>'Справочники'!$I$3:$I$4</formula1>
    </dataValidation>
    <dataValidation sqref="C25" showDropDown="0" showInputMessage="0" showErrorMessage="1" allowBlank="1" errorTitle="Значение не из справочника" error="Выберите из списка (лист «Справочники»)" type="list" errorStyle="warning">
      <formula1>'Справочники'!$G$3:$G$11</formula1>
    </dataValidation>
    <dataValidation sqref="C26" showDropDown="0" showInputMessage="0" showErrorMessage="1" allowBlank="1" errorTitle="Значение не из справочника" error="Выберите из списка (лист «Справочники»)" type="list" errorStyle="warning">
      <formula1>'Справочники'!$H$3:$H$23</formula1>
    </dataValidation>
    <dataValidation sqref="C27" showDropDown="0" showInputMessage="0" showErrorMessage="1" allowBlank="1" errorTitle="Значение не из справочника" error="Выберите из списка (лист «Справочники»)" type="list" errorStyle="warning">
      <formula1>'Справочники'!$F$3:$F$7</formula1>
    </dataValidation>
  </dataValidations>
  <hyperlinks>
    <hyperlink xmlns:r="http://schemas.openxmlformats.org/officeDocument/2006/relationships" ref="C1" r:id="rId1"/>
  </hyperlinks>
  <pageMargins left="0.75" right="0.75" top="1" bottom="1" header="0.5" footer="0.5"/>
</worksheet>
</file>

<file path=xl/worksheets/sheet96.xml><?xml version="1.0" encoding="utf-8"?>
<worksheet xmlns="http://schemas.openxmlformats.org/spreadsheetml/2006/main">
  <sheetPr>
    <tabColor rgb="001A4DFF"/>
    <outlinePr summaryBelow="1" summaryRight="1"/>
    <pageSetUpPr/>
  </sheetPr>
  <dimension ref="A1:AA43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34" customWidth="1" min="2" max="2"/>
    <col width="60" customWidth="1" min="3" max="3"/>
    <col width="30" customWidth="1" min="4" max="4"/>
    <col width="24" customWidth="1" min="5" max="5"/>
    <col width="22" customWidth="1" min="6" max="6"/>
    <col width="22" customWidth="1" min="7" max="7"/>
    <col width="22"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s>
  <sheetData>
    <row r="1" ht="28" customHeight="1">
      <c r="A1" s="14" t="inlineStr">
        <is>
          <t>#title</t>
        </is>
      </c>
      <c r="B1" s="15" t="inlineStr">
        <is>
          <t>Перевал Чике-Таман</t>
        </is>
      </c>
      <c r="C1" s="7" t="inlineStr">
        <is>
          <t>alt-07 · ← к оглавлению</t>
        </is>
      </c>
    </row>
    <row r="2" ht="22" customHeight="1">
      <c r="A2" s="16" t="inlineStr">
        <is>
          <t>#section</t>
        </is>
      </c>
      <c r="B2" s="17" t="inlineStr">
        <is>
          <t>Основное</t>
        </is>
      </c>
      <c r="C2" s="18" t="n"/>
      <c r="D2" s="18" t="n"/>
      <c r="E2" s="18" t="n"/>
      <c r="F2" s="18" t="n"/>
      <c r="G2" s="18" t="n"/>
      <c r="H2" s="18" t="n"/>
    </row>
    <row r="3">
      <c r="A3" s="16" t="inlineStr">
        <is>
          <t>id</t>
        </is>
      </c>
      <c r="B3" s="19" t="inlineStr">
        <is>
          <t>ID места (kg-…, alt-…)</t>
        </is>
      </c>
      <c r="C3" s="20" t="inlineStr">
        <is>
          <t>alt-07</t>
        </is>
      </c>
    </row>
    <row r="4">
      <c r="A4" s="16" t="inlineStr">
        <is>
          <t>country</t>
        </is>
      </c>
      <c r="B4" s="19" t="inlineStr">
        <is>
          <t>Страна (kg / alt)</t>
        </is>
      </c>
      <c r="C4" s="20" t="inlineStr">
        <is>
          <t>alt</t>
        </is>
      </c>
    </row>
    <row r="5">
      <c r="A5" s="16" t="inlineStr">
        <is>
          <t>publish</t>
        </is>
      </c>
      <c r="B5" s="19" t="inlineStr">
        <is>
          <t>Публикация</t>
        </is>
      </c>
      <c r="C5" s="20" t="inlineStr">
        <is>
          <t>опубликовано</t>
        </is>
      </c>
    </row>
    <row r="6">
      <c r="A6" s="16" t="inlineStr">
        <is>
          <t>status</t>
        </is>
      </c>
      <c r="B6" s="19" t="inlineStr">
        <is>
          <t>Статус проверки</t>
        </is>
      </c>
      <c r="C6" s="20" t="inlineStr">
        <is>
          <t>Проверено</t>
        </is>
      </c>
    </row>
    <row r="7">
      <c r="A7" s="16" t="inlineStr">
        <is>
          <t>name</t>
        </is>
      </c>
      <c r="B7" s="19" t="inlineStr">
        <is>
          <t>Название</t>
        </is>
      </c>
      <c r="C7" s="20" t="inlineStr">
        <is>
          <t>Перевал Чике-Таман</t>
        </is>
      </c>
    </row>
    <row r="8">
      <c r="A8" s="16" t="inlineStr">
        <is>
          <t>full</t>
        </is>
      </c>
      <c r="B8" s="21" t="inlineStr">
        <is>
          <t>Полное название</t>
        </is>
      </c>
      <c r="C8" s="20" t="inlineStr">
        <is>
          <t>Перевал Чике-Таман на Чуйском тракте (Р-256), отрог Теректинского хребта, между сёлами Хабаровка (северный склон, долина Урсула) и Купчегень (южный склон, долина Большого Ильгуменя)</t>
        </is>
      </c>
    </row>
    <row r="9">
      <c r="A9" s="16" t="inlineStr">
        <is>
          <t>cat</t>
        </is>
      </c>
      <c r="B9" s="19" t="inlineStr">
        <is>
          <t>Категория</t>
        </is>
      </c>
      <c r="C9" s="20" t="inlineStr">
        <is>
          <t>Перевал</t>
        </is>
      </c>
    </row>
    <row r="10">
      <c r="A10" s="16" t="inlineStr">
        <is>
          <t>reg</t>
        </is>
      </c>
      <c r="B10" s="19" t="inlineStr">
        <is>
          <t>Регион</t>
        </is>
      </c>
      <c r="C10" s="20" t="inlineStr">
        <is>
          <t>Республика Алтай</t>
        </is>
      </c>
    </row>
    <row r="11">
      <c r="A11" s="16" t="inlineStr">
        <is>
          <t>dist</t>
        </is>
      </c>
      <c r="B11" s="21" t="inlineStr">
        <is>
          <t>Район</t>
        </is>
      </c>
      <c r="C11" s="20" t="inlineStr">
        <is>
          <t>Онгудайский</t>
        </is>
      </c>
    </row>
    <row r="12">
      <c r="A12" s="16" t="inlineStr">
        <is>
          <t>lat</t>
        </is>
      </c>
      <c r="B12" s="19" t="inlineStr">
        <is>
          <t>Широта</t>
        </is>
      </c>
      <c r="C12" s="20" t="n">
        <v>50.6493</v>
      </c>
    </row>
    <row r="13">
      <c r="A13" s="16" t="inlineStr">
        <is>
          <t>lon</t>
        </is>
      </c>
      <c r="B13" s="19" t="inlineStr">
        <is>
          <t>Долгота</t>
        </is>
      </c>
      <c r="C13" s="20" t="n">
        <v>86.3248</v>
      </c>
    </row>
    <row r="14">
      <c r="A14" s="16" t="inlineStr">
        <is>
          <t>elev</t>
        </is>
      </c>
      <c r="B14" s="21" t="inlineStr">
        <is>
          <t>Высота</t>
        </is>
      </c>
      <c r="C14" s="20" t="inlineStr">
        <is>
          <t>1295 м (БРЭ; amic.ru; большинство источников); у СибГида указано 1460 м — расхождение</t>
        </is>
      </c>
    </row>
    <row r="15">
      <c r="A15" s="16" t="inlineStr">
        <is>
          <t>near</t>
        </is>
      </c>
      <c r="B15" s="21" t="inlineStr">
        <is>
          <t>Ближайший пункт</t>
        </is>
      </c>
      <c r="C15" s="20" t="inlineStr">
        <is>
          <t>с. Хабаровка (≈9 км, АЗС), с. Купчегень (южный спуск), с. Онгудай (≈25–27 км, райцентр)</t>
        </is>
      </c>
    </row>
    <row r="16">
      <c r="A16" s="16" t="inlineStr">
        <is>
          <t>tags</t>
        </is>
      </c>
      <c r="B16" s="21" t="inlineStr">
        <is>
          <t>Теги (через ;)</t>
        </is>
      </c>
      <c r="C16" s="20" t="inlineStr">
        <is>
          <t>passes;any-car;easy;free;no-car;hiking</t>
        </is>
      </c>
    </row>
    <row r="17">
      <c r="A17" s="16" t="inlineStr">
        <is>
          <t>top</t>
        </is>
      </c>
      <c r="B17" s="21" t="inlineStr">
        <is>
          <t>В топе (да/нет)</t>
        </is>
      </c>
      <c r="C17" s="20" t="inlineStr">
        <is>
          <t>нет</t>
        </is>
      </c>
    </row>
    <row r="18">
      <c r="A18" s="16" t="inlineStr">
        <is>
          <t>rank</t>
        </is>
      </c>
      <c r="B18" s="21" t="inlineStr">
        <is>
          <t>Место в рейтинге</t>
        </is>
      </c>
      <c r="C18" s="20" t="n">
        <v>18</v>
      </c>
    </row>
    <row r="19">
      <c r="A19" s="16" t="inlineStr">
        <is>
          <t>updated_at</t>
        </is>
      </c>
      <c r="B19" s="21" t="inlineStr">
        <is>
          <t>Изменено (дата)</t>
        </is>
      </c>
      <c r="C19" s="20" t="n"/>
    </row>
    <row r="20">
      <c r="A20" s="16" t="inlineStr">
        <is>
          <t>updated_by</t>
        </is>
      </c>
      <c r="B20" s="21" t="inlineStr">
        <is>
          <t>Кто изменил</t>
        </is>
      </c>
      <c r="C20" s="20" t="n"/>
    </row>
    <row r="22" ht="22" customHeight="1">
      <c r="A22" s="16" t="inlineStr">
        <is>
          <t>#section</t>
        </is>
      </c>
      <c r="B22" s="17" t="inlineStr">
        <is>
          <t>Коротко на карточке (плашки)</t>
        </is>
      </c>
      <c r="C22" s="18" t="n"/>
      <c r="D22" s="18" t="n"/>
      <c r="E22" s="18" t="n"/>
      <c r="F22" s="18" t="n"/>
      <c r="G22" s="18" t="n"/>
      <c r="H22" s="18" t="n"/>
    </row>
    <row r="23">
      <c r="A23" s="16" t="inlineStr">
        <is>
          <t>months</t>
        </is>
      </c>
      <c r="B23" s="19" t="inlineStr">
        <is>
          <t>Месяцы сезона (1;2;…12)</t>
        </is>
      </c>
      <c r="C23" s="20" t="inlineStr">
        <is>
          <t>9;10</t>
        </is>
      </c>
    </row>
    <row r="24">
      <c r="A24" s="16" t="inlineStr">
        <is>
          <t>month_scores</t>
        </is>
      </c>
      <c r="B24" s="21" t="inlineStr">
        <is>
          <t>Оценка месяцев (JSON: месяц → 2 лучшее, 1 подходит), напр. {"6":1,"7":2}</t>
        </is>
      </c>
      <c r="C24" s="20" t="inlineStr">
        <is>
          <t>{"9":2,"10":1}</t>
        </is>
      </c>
    </row>
    <row r="25">
      <c r="A25" s="16" t="inlineStr">
        <is>
          <t>s_diff</t>
        </is>
      </c>
      <c r="B25" s="19" t="inlineStr">
        <is>
          <t>Сложность (коротко)</t>
        </is>
      </c>
      <c r="C25" s="20" t="inlineStr">
        <is>
          <t>Лёгкая</t>
        </is>
      </c>
    </row>
    <row r="26">
      <c r="A26" s="16" t="inlineStr">
        <is>
          <t>s_when</t>
        </is>
      </c>
      <c r="B26" s="19" t="inlineStr">
        <is>
          <t>Когда (коротко)</t>
        </is>
      </c>
      <c r="C26" s="20" t="inlineStr">
        <is>
          <t>Сен – окт</t>
        </is>
      </c>
    </row>
    <row r="27">
      <c r="A27" s="16" t="inlineStr">
        <is>
          <t>s_acc</t>
        </is>
      </c>
      <c r="B27" s="19" t="inlineStr">
        <is>
          <t>Доступ (коротко)</t>
        </is>
      </c>
      <c r="C27" s="20" t="inlineStr">
        <is>
          <t>На любой машине</t>
        </is>
      </c>
    </row>
    <row r="28">
      <c r="A28" s="16" t="inlineStr">
        <is>
          <t>s_onsite</t>
        </is>
      </c>
      <c r="B28" s="21" t="inlineStr">
        <is>
          <t>Время на месте (коротко)</t>
        </is>
      </c>
      <c r="C28" s="20" t="inlineStr">
        <is>
          <t>20–60 мин</t>
        </is>
      </c>
    </row>
    <row r="29">
      <c r="A29" s="16" t="inlineStr">
        <is>
          <t>s_entry</t>
        </is>
      </c>
      <c r="B29" s="21" t="inlineStr">
        <is>
          <t>Вход (коротко)</t>
        </is>
      </c>
      <c r="C29" s="20" t="inlineStr">
        <is>
          <t>Бесплатно</t>
        </is>
      </c>
    </row>
    <row r="30">
      <c r="A30" s="16" t="inlineStr">
        <is>
          <t>s_net</t>
        </is>
      </c>
      <c r="B30" s="21" t="inlineStr">
        <is>
          <t>Связь (коротко)</t>
        </is>
      </c>
      <c r="C30" s="20" t="inlineStr">
        <is>
          <t>не найдено</t>
        </is>
      </c>
    </row>
    <row r="31">
      <c r="A31" s="16" t="inlineStr">
        <is>
          <t>rating_v</t>
        </is>
      </c>
      <c r="B31" s="21" t="inlineStr">
        <is>
          <t>Рейтинг</t>
        </is>
      </c>
      <c r="C31" s="20" t="inlineStr">
        <is>
          <t>5.0</t>
        </is>
      </c>
    </row>
    <row r="32">
      <c r="A32" s="16" t="inlineStr">
        <is>
          <t>rating_n</t>
        </is>
      </c>
      <c r="B32" s="21" t="inlineStr">
        <is>
          <t>Кол-во оценок</t>
        </is>
      </c>
      <c r="C32" s="20" t="inlineStr"/>
    </row>
    <row r="33">
      <c r="A33" s="16" t="inlineStr">
        <is>
          <t>rating_src</t>
        </is>
      </c>
      <c r="B33" s="21" t="inlineStr">
        <is>
          <t>Источник рейтинга</t>
        </is>
      </c>
      <c r="C33" s="20" t="inlineStr">
        <is>
          <t>2ГИС</t>
        </is>
      </c>
    </row>
    <row r="35" ht="22" customHeight="1">
      <c r="A35" s="16" t="inlineStr">
        <is>
          <t>#section</t>
        </is>
      </c>
      <c r="B35" s="17" t="inlineStr">
        <is>
          <t>Обзор — тексты</t>
        </is>
      </c>
      <c r="C35" s="18" t="n"/>
      <c r="D35" s="18" t="n"/>
      <c r="E35" s="18" t="n"/>
      <c r="F35" s="18" t="n"/>
      <c r="G35" s="18" t="n"/>
      <c r="H35" s="18" t="n"/>
    </row>
    <row r="36">
      <c r="A36" s="16" t="inlineStr">
        <is>
          <t>short</t>
        </is>
      </c>
      <c r="B36" s="19" t="inlineStr">
        <is>
          <t>Коротко (1–2 предложения)</t>
        </is>
      </c>
      <c r="C36" s="2" t="inlineStr">
        <is>
          <t>Второй по высоте перевал Чуйского тракта (1295 м, ≈659-й км) с крутым серпантином в гранитных скалах, смотровой площадкой, памятником дорожникам и видом на заброшенную старую дорогу.</t>
        </is>
      </c>
    </row>
    <row r="37">
      <c r="A37" s="16" t="inlineStr">
        <is>
          <t>desc</t>
        </is>
      </c>
      <c r="B37" s="19" t="inlineStr">
        <is>
          <t>Описание</t>
        </is>
      </c>
      <c r="C37" s="2" t="inlineStr">
        <is>
          <t>Чике-Таман («ровная подошва» по-алтайски) — перевал через отрог Теректинского хребта на Чуйском тракте, водораздел Урсула и Большого Ильгуменя (по другим данным — Малого и Большого Ильгуменя). Высота — 1295 м, перевал расположен на 659-м км тракта (в статье amic.ru — 663-й км), подъём и спуск — около 4 км с каждой стороны (по БРЭ — 11 км подъёма и спуска в сумме). Следы древней дороги здесь датируются X–XII вв.; к 1903 г. построили вьючную тропу с 34 крутыми поворотами, автомобили впервые прошли перевал в 1924–1925 гг. Современная асфальтовая дорога открыта в 1984 г.: было перемещено более 500 тыс. т грунта и взорвано около десятка скал; старая узкая гравийная дорога до сих пор видна на склоне. С 1996 г. перевал — памятник природы Республики Алтай (112,5 га), он ценен и как «памятник дорожного строительства разных эпох». Склоны сложены кембро-ордовикскими песчаниками и сланцами, на перевале — лиственничники, рододендрон, эдельвейс; ранней весной на южных склонах цветут жёлтые тюльпаны. Наверху — смотровая площадка с парковкой, торговые точки (шашлык, чебуреки, травяной чай, сувениры), чугунный памятник дорожникам (2017), священная лиственница с ленточками-дьалама.</t>
        </is>
      </c>
    </row>
    <row r="38">
      <c r="A38" s="16" t="inlineStr">
        <is>
          <t>guide</t>
        </is>
      </c>
      <c r="B38" s="19" t="inlineStr">
        <is>
          <t>Почему стоит приехать / текст аудиогида</t>
        </is>
      </c>
      <c r="C38" s="2" t="inlineStr">
        <is>
          <t>Не проскакивай перевал — паркуйся на смотровой и пройди к краю: внизу видно петляющую старую дорогу, по которой до 1984 года ехали все грузовики на Монголию. Водители раньше звали перевал «Чёрт-атаман» — посмотри на серпантин, и поймёшь почему. Ленточки на лиственнице — это дьалама, подношение духам перевала: если повяжешь свою, бери только белую или светлую и не трогай чужие. Возьми травяной чай и чебурек у местных — это классика остановки. Лучший свет — утром с северной стороны и на закате на южную долину.</t>
        </is>
      </c>
    </row>
    <row r="39">
      <c r="A39" s="16" t="inlineStr">
        <is>
          <t>see</t>
        </is>
      </c>
      <c r="B39" s="21" t="inlineStr">
        <is>
          <t>Что посмотреть</t>
        </is>
      </c>
      <c r="C39" s="2" t="inlineStr">
        <is>
          <t>Смотровая площадка на вершине (по описанию тура — три видовые точки на перевале); вид на старую дорогу 1903–1984 гг.; памятник дорожному рабочему (2017); священная лиственница с ленточками; панорама гор 2500–2600 м; гранитные скальные выемки серпантина; весной — жёлтые тюльпаны и рододендрон.</t>
        </is>
      </c>
    </row>
    <row r="40">
      <c r="A40" s="16" t="inlineStr">
        <is>
          <t>skip</t>
        </is>
      </c>
      <c r="B40" s="21" t="inlineStr">
        <is>
          <t>Кому не стоит</t>
        </is>
      </c>
      <c r="C40" s="2" t="inlineStr">
        <is>
          <t>Ты едешь по тракту зимой в гололёд или в туман: остановка на смотровой всё равно ничего не покажет, а серпантин требует внимания. Если едешь к Калбак-Ташу и Чуе с детьми, укачивающимися на серпантинах — выходи размяться только наверху.</t>
        </is>
      </c>
    </row>
    <row r="42" ht="22" customHeight="1">
      <c r="A42" s="16" t="inlineStr">
        <is>
          <t>#section</t>
        </is>
      </c>
      <c r="B42" s="17" t="inlineStr">
        <is>
          <t>Медиа</t>
        </is>
      </c>
      <c r="C42" s="18" t="n"/>
      <c r="D42" s="18" t="n"/>
      <c r="E42" s="18" t="n"/>
      <c r="F42" s="18" t="n"/>
      <c r="G42" s="18" t="n"/>
      <c r="H42" s="18" t="n"/>
    </row>
    <row r="43">
      <c r="A43" s="16" t="inlineStr">
        <is>
          <t>#table:photos</t>
        </is>
      </c>
      <c r="B43" s="22" t="inlineStr">
        <is>
          <t>Фото — 3</t>
        </is>
      </c>
    </row>
    <row r="44">
      <c r="A44" s="16" t="inlineStr">
        <is>
          <t>#keys</t>
        </is>
      </c>
      <c r="C44" s="16" t="inlineStr">
        <is>
          <t>f</t>
        </is>
      </c>
      <c r="D44" s="16" t="inlineStr">
        <is>
          <t>t</t>
        </is>
      </c>
      <c r="E44" s="16" t="inlineStr">
        <is>
          <t>w</t>
        </is>
      </c>
      <c r="F44" s="16" t="inlineStr">
        <is>
          <t>h</t>
        </is>
      </c>
      <c r="G44" s="16" t="inlineStr">
        <is>
          <t>cap</t>
        </is>
      </c>
      <c r="H44" s="16" t="inlineStr">
        <is>
          <t>by</t>
        </is>
      </c>
      <c r="I44" s="16" t="inlineStr">
        <is>
          <t>lic</t>
        </is>
      </c>
      <c r="J44" s="16" t="inlineStr">
        <is>
          <t>page</t>
        </is>
      </c>
    </row>
    <row r="45">
      <c r="A45" s="16" t="inlineStr">
        <is>
          <t>#labels</t>
        </is>
      </c>
      <c r="B45" s="23" t="inlineStr">
        <is>
          <t>№ / строки ниже</t>
        </is>
      </c>
      <c r="C45" s="21" t="inlineStr">
        <is>
          <t>Файл (img/…)</t>
        </is>
      </c>
      <c r="D45" s="21" t="inlineStr">
        <is>
          <t>Миниатюра (img/t_…)</t>
        </is>
      </c>
      <c r="E45" s="21" t="inlineStr">
        <is>
          <t>Ширина</t>
        </is>
      </c>
      <c r="F45" s="21" t="inlineStr">
        <is>
          <t>Высота</t>
        </is>
      </c>
      <c r="G45" s="21" t="inlineStr">
        <is>
          <t>Подпись</t>
        </is>
      </c>
      <c r="H45" s="21" t="inlineStr">
        <is>
          <t>Автор</t>
        </is>
      </c>
      <c r="I45" s="21" t="inlineStr">
        <is>
          <t>Лицензия</t>
        </is>
      </c>
      <c r="J45" s="21" t="inlineStr">
        <is>
          <t>Страница-источник</t>
        </is>
      </c>
    </row>
    <row r="46">
      <c r="B46" s="24" t="n">
        <v>1</v>
      </c>
      <c r="C46" s="20" t="inlineStr">
        <is>
          <t>img/ext-alt-07-0.jpg</t>
        </is>
      </c>
      <c r="D46" s="20" t="inlineStr">
        <is>
          <t>img/t_ext-alt-07-0.jpg</t>
        </is>
      </c>
      <c r="E46" s="20" t="n">
        <v>600</v>
      </c>
      <c r="F46" s="20" t="n">
        <v>450</v>
      </c>
      <c r="G46" s="20" t="inlineStr">
        <is>
          <t>Вид с перевала Чике-Таман</t>
        </is>
      </c>
      <c r="H46" s="20" t="inlineStr">
        <is>
          <t>Александр Лещёнок (Wikimedia)</t>
        </is>
      </c>
      <c r="I46" s="2" t="inlineStr">
        <is>
          <t>CC (Wikimedia Commons, через tonkosti.ru) — точную версию лицензии сверить на Commons</t>
        </is>
      </c>
      <c r="J46" s="2" t="inlineStr">
        <is>
          <t>https://tonkosti.ru/%D0%9F%D0%B5%D1%80%D0%B5%D0%B2%D0%B0%D0%BB_%D0%A7%D0%B8%D0%BA%D0%B5-%D0%A2%D0%B0%D0%BC%D0%B0%D0%BD</t>
        </is>
      </c>
    </row>
    <row r="47">
      <c r="B47" s="24" t="n">
        <v>2</v>
      </c>
      <c r="C47" s="20" t="inlineStr">
        <is>
          <t>img/ext-alt-07-1.jpg</t>
        </is>
      </c>
      <c r="D47" s="20" t="inlineStr">
        <is>
          <t>img/t_ext-alt-07-1.jpg</t>
        </is>
      </c>
      <c r="E47" s="20" t="n">
        <v>600</v>
      </c>
      <c r="F47" s="20" t="n">
        <v>338</v>
      </c>
      <c r="G47" s="2" t="inlineStr">
        <is>
          <t>Перевал Чике-Таман — один из самых живописных перевалов Горного Алтая</t>
        </is>
      </c>
      <c r="H47" s="20" t="inlineStr">
        <is>
          <t>Михаил Фролов</t>
        </is>
      </c>
      <c r="I47" s="20" t="inlineStr">
        <is>
          <t>© КП, права не проверены</t>
        </is>
      </c>
      <c r="J47" s="20" t="inlineStr">
        <is>
          <t>https://www.kp.ru/russia/altaj/mesta/chujskij-trakt/</t>
        </is>
      </c>
    </row>
    <row r="48">
      <c r="B48" s="24" t="n">
        <v>3</v>
      </c>
      <c r="C48" s="20" t="inlineStr">
        <is>
          <t>img/ext-alt-07-2.jpg</t>
        </is>
      </c>
      <c r="D48" s="20" t="inlineStr">
        <is>
          <t>img/t_ext-alt-07-2.jpg</t>
        </is>
      </c>
      <c r="E48" s="20" t="n">
        <v>600</v>
      </c>
      <c r="F48" s="20" t="n">
        <v>600</v>
      </c>
      <c r="G48" s="20" t="inlineStr">
        <is>
          <t>Перевал Чике-Таман, туристы на остановке</t>
        </is>
      </c>
      <c r="H48" s="20" t="inlineStr">
        <is>
          <t>Надежда (читатель Т—Ж), лето 2024</t>
        </is>
      </c>
      <c r="I48" s="20" t="inlineStr">
        <is>
          <t>© автор / Т—Ж, права не проверены</t>
        </is>
      </c>
      <c r="J48" s="20" t="inlineStr">
        <is>
          <t>https://t-j.ru/photoalbum-gornii-altai/</t>
        </is>
      </c>
    </row>
    <row r="50">
      <c r="A50" s="16" t="inlineStr">
        <is>
          <t>#table:videos</t>
        </is>
      </c>
      <c r="B50" s="22" t="inlineStr">
        <is>
          <t>Видео — 5</t>
        </is>
      </c>
    </row>
    <row r="51">
      <c r="A51" s="16" t="inlineStr">
        <is>
          <t>#keys</t>
        </is>
      </c>
      <c r="C51" s="16" t="inlineStr">
        <is>
          <t>t</t>
        </is>
      </c>
      <c r="D51" s="16" t="inlineStr">
        <is>
          <t>u</t>
        </is>
      </c>
      <c r="E51" s="16" t="inlineStr">
        <is>
          <t>ch</t>
        </is>
      </c>
      <c r="F51" s="16" t="inlineStr">
        <is>
          <t>y</t>
        </is>
      </c>
    </row>
    <row r="52">
      <c r="A52" s="16" t="inlineStr">
        <is>
          <t>#labels</t>
        </is>
      </c>
      <c r="B52" s="23" t="inlineStr">
        <is>
          <t>№ / строки ниже</t>
        </is>
      </c>
      <c r="C52" s="21" t="inlineStr">
        <is>
          <t>Заголовок</t>
        </is>
      </c>
      <c r="D52" s="21" t="inlineStr">
        <is>
          <t>Ссылка</t>
        </is>
      </c>
      <c r="E52" s="21" t="inlineStr">
        <is>
          <t>Канал</t>
        </is>
      </c>
      <c r="F52" s="21" t="inlineStr">
        <is>
          <t>Год</t>
        </is>
      </c>
    </row>
    <row r="53">
      <c r="B53" s="24" t="n">
        <v>1</v>
      </c>
      <c r="C53" s="2" t="inlineStr">
        <is>
          <t>"Координаты: Алтай" - перевал Чике-Таман (Бийское телевидение)</t>
        </is>
      </c>
      <c r="D53" s="20" t="inlineStr">
        <is>
          <t>https://www.youtube.com/watch?v=4DGh9mrrTJ4</t>
        </is>
      </c>
      <c r="E53" s="20" t="inlineStr">
        <is>
          <t>БИЙСКОЕ ТЕЛЕВИДЕНИЕ</t>
        </is>
      </c>
      <c r="F53" s="20" t="inlineStr"/>
    </row>
    <row r="54">
      <c r="B54" s="24" t="n">
        <v>2</v>
      </c>
      <c r="C54" s="2" t="inlineStr">
        <is>
          <t>Авто-Путешествие по Алтаю: Чуйский тракт и перевал Чике-Таман золотой осенью</t>
        </is>
      </c>
      <c r="D54" s="20" t="inlineStr">
        <is>
          <t>https://www.youtube.com/watch?v=YyCTAB7QOZ4</t>
        </is>
      </c>
      <c r="E54" s="20" t="inlineStr">
        <is>
          <t>Владимир Кот - репортажи онлайн</t>
        </is>
      </c>
      <c r="F54" s="20" t="inlineStr"/>
    </row>
    <row r="55">
      <c r="B55" s="24" t="n">
        <v>3</v>
      </c>
      <c r="C55" s="20" t="inlineStr">
        <is>
          <t>Чуйский тракт. Чике-Таманский перевал.</t>
        </is>
      </c>
      <c r="D55" s="20" t="inlineStr">
        <is>
          <t>https://rutube.ru/video/6ea8477e30c50bbd6177d213432bb76f/</t>
        </is>
      </c>
      <c r="E55" s="20" t="inlineStr">
        <is>
          <t>Rutube</t>
        </is>
      </c>
      <c r="F55" s="20" t="inlineStr"/>
    </row>
    <row r="56">
      <c r="B56" s="24" t="n">
        <v>4</v>
      </c>
      <c r="C56" s="2" t="inlineStr">
        <is>
          <t>ГОРНЫЙ АЛТАЙ перевал Чике-Таман зимой - автопутешествие видео горы</t>
        </is>
      </c>
      <c r="D56" s="20" t="inlineStr">
        <is>
          <t>https://rutube.ru/video/86e570c17877b22996ae80d915ea5c8c/</t>
        </is>
      </c>
      <c r="E56" s="20" t="inlineStr">
        <is>
          <t>Rutube</t>
        </is>
      </c>
      <c r="F56" s="20" t="inlineStr"/>
    </row>
    <row r="57">
      <c r="B57" s="24" t="n">
        <v>5</v>
      </c>
      <c r="C57" s="2" t="inlineStr">
        <is>
          <t>АЛТАЙ, я восхищен! Покажу САМЫЙ КРАСИВЫЙ МАРШРУТ по Горному Алтаю!</t>
        </is>
      </c>
      <c r="D57" s="20" t="inlineStr">
        <is>
          <t>https://rutube.ru/video/c0484651dbfa7dbfacd99c048cee603e/</t>
        </is>
      </c>
      <c r="E57" s="20" t="inlineStr">
        <is>
          <t>Отдыхать не работать! (Александр Авсенёв)</t>
        </is>
      </c>
      <c r="F57" s="20" t="inlineStr">
        <is>
          <t>2025</t>
        </is>
      </c>
    </row>
    <row r="59">
      <c r="A59" s="16" t="inlineStr">
        <is>
          <t>#table:photo_links</t>
        </is>
      </c>
      <c r="B59" s="22" t="inlineStr">
        <is>
          <t>Фото-ссылки (внешние) — 0</t>
        </is>
      </c>
    </row>
    <row r="60">
      <c r="A60" s="16" t="inlineStr">
        <is>
          <t>#keys</t>
        </is>
      </c>
      <c r="C60" s="16" t="inlineStr">
        <is>
          <t>cap</t>
        </is>
      </c>
      <c r="D60" s="16" t="inlineStr">
        <is>
          <t>url</t>
        </is>
      </c>
      <c r="E60" s="16" t="inlineStr">
        <is>
          <t>by</t>
        </is>
      </c>
    </row>
    <row r="61">
      <c r="A61" s="16" t="inlineStr">
        <is>
          <t>#labels</t>
        </is>
      </c>
      <c r="B61" s="23" t="inlineStr">
        <is>
          <t>№ / строки ниже</t>
        </is>
      </c>
      <c r="C61" s="21" t="inlineStr">
        <is>
          <t>Подпись</t>
        </is>
      </c>
      <c r="D61" s="21" t="inlineStr">
        <is>
          <t>Ссылка</t>
        </is>
      </c>
      <c r="E61" s="21" t="inlineStr">
        <is>
          <t>Автор</t>
        </is>
      </c>
    </row>
    <row r="64" ht="22" customHeight="1">
      <c r="A64" s="16" t="inlineStr">
        <is>
          <t>#section</t>
        </is>
      </c>
      <c r="B64" s="17" t="inlineStr">
        <is>
          <t>Дорога</t>
        </is>
      </c>
      <c r="C64" s="18" t="n"/>
      <c r="D64" s="18" t="n"/>
      <c r="E64" s="18" t="n"/>
      <c r="F64" s="18" t="n"/>
      <c r="G64" s="18" t="n"/>
      <c r="H64" s="18" t="n"/>
    </row>
    <row r="65">
      <c r="A65" s="16" t="inlineStr">
        <is>
          <t>how</t>
        </is>
      </c>
      <c r="B65" s="21" t="inlineStr">
        <is>
          <t>Как добраться (кратко)</t>
        </is>
      </c>
      <c r="C65" s="2" t="inlineStr">
        <is>
          <t>По Чуйскому тракту Р-256: от Горно-Алтайска ≈220–230 км (Онгудай — 200 км от Горно-Алтайска, далее ≈25 км), от Бийска ≈310–320 км, от Барнаула 8–9 ч на машине. Общественным транспортом — маршрутка Горно-Алтайск — Кош-Агач (09:00) проходит через перевал, остановка на вершине по договорённости с водителем; обратно — ловить попутный рейс сложно. Удобнее всего — на своей машине или с экскурсией.</t>
        </is>
      </c>
    </row>
    <row r="66">
      <c r="A66" s="16" t="inlineStr">
        <is>
          <t>needcar</t>
        </is>
      </c>
      <c r="B66" s="21" t="inlineStr">
        <is>
          <t>Нужна ли машина</t>
        </is>
      </c>
      <c r="C66" s="20" t="inlineStr">
        <is>
          <t>Да — авто, экскурсия или рейсовая маршрутка по тракту</t>
        </is>
      </c>
    </row>
    <row r="67">
      <c r="A67" s="16" t="inlineStr">
        <is>
          <t>self</t>
        </is>
      </c>
      <c r="B67" s="21" t="inlineStr">
        <is>
          <t>Самостоятельно / с гидом</t>
        </is>
      </c>
      <c r="C67" s="20" t="inlineStr">
        <is>
          <t>Да, полностью: асфальт, парковка на вершине, разрешения не нужны</t>
        </is>
      </c>
    </row>
    <row r="68">
      <c r="A68" s="16" t="inlineStr">
        <is>
          <t>roadtype</t>
        </is>
      </c>
      <c r="B68" s="21" t="inlineStr">
        <is>
          <t>Тип дороги</t>
        </is>
      </c>
      <c r="C68" s="20" t="inlineStr">
        <is>
          <t>Асфальт федеральной трассы Р-256, серпантин ≈4 км подъёма и ≈4 км спуска; старая дорога — грунт/гравий, заброшена</t>
        </is>
      </c>
    </row>
    <row r="69">
      <c r="A69" s="16" t="inlineStr">
        <is>
          <t>traveltime</t>
        </is>
      </c>
      <c r="B69" s="21" t="inlineStr">
        <is>
          <t>Время в пути</t>
        </is>
      </c>
      <c r="C69" s="20" t="inlineStr">
        <is>
          <t>Из Горно-Алтайска ≈3–3,5 ч на машине (маршрутка до Онгудая 2 ч 50 мин + ≈25 км); из Бийска ≈5 ч; из Онгудая ≈30 мин</t>
        </is>
      </c>
    </row>
    <row r="70">
      <c r="A70" s="16" t="inlineStr">
        <is>
          <t>transfer</t>
        </is>
      </c>
      <c r="B70" s="21" t="inlineStr">
        <is>
          <t>Трансфер</t>
        </is>
      </c>
      <c r="C70" s="20" t="inlineStr">
        <is>
          <t>Экскурсии из Горно-Алтайска 8000–12 900 ₽/чел. (2026); индивидуально 27 965 ₽ за группу до 6 чел.</t>
        </is>
      </c>
    </row>
    <row r="71">
      <c r="A71" s="16" t="inlineStr">
        <is>
          <t>p_sum</t>
        </is>
      </c>
      <c r="B71" s="21" t="inlineStr">
        <is>
          <t>Дорога: сводка</t>
        </is>
      </c>
      <c r="C71" s="2" t="inlineStr">
        <is>
          <t>Придорожная достопримечательность: смотровая площадка на вершине перевала прямо у трассы Р-256 (≈659-й км), 25 км за Онгудаем. Остановка на 20–40 минут по пути к Чуе, Калбак-Ташу, Акташу.</t>
        </is>
      </c>
    </row>
    <row r="72">
      <c r="A72" s="16" t="inlineStr">
        <is>
          <t>#table:routes</t>
        </is>
      </c>
      <c r="B72" s="22" t="inlineStr">
        <is>
          <t>Подъезды — 2</t>
        </is>
      </c>
    </row>
    <row r="73">
      <c r="A73" s="16" t="inlineStr">
        <is>
          <t>#keys</t>
        </is>
      </c>
      <c r="C73" s="16" t="inlineStr">
        <is>
          <t>rec</t>
        </is>
      </c>
      <c r="D73" s="16" t="inlineStr">
        <is>
          <t>title</t>
        </is>
      </c>
      <c r="E73" s="16" t="inlineStr">
        <is>
          <t>from</t>
        </is>
      </c>
      <c r="F73" s="16" t="inlineStr">
        <is>
          <t>route</t>
        </is>
      </c>
      <c r="G73" s="16" t="inlineStr">
        <is>
          <t>km</t>
        </is>
      </c>
      <c r="H73" s="16" t="inlineStr">
        <is>
          <t>time</t>
        </is>
      </c>
      <c r="I73" s="16" t="inlineStr">
        <is>
          <t>surface</t>
        </is>
      </c>
      <c r="J73" s="16" t="inlineStr">
        <is>
          <t>vehicle</t>
        </is>
      </c>
      <c r="K73" s="16" t="inlineStr">
        <is>
          <t>season</t>
        </is>
      </c>
      <c r="L73" s="16" t="inlineStr">
        <is>
          <t>last</t>
        </is>
      </c>
      <c r="M73" s="16" t="inlineStr">
        <is>
          <t>parking_d</t>
        </is>
      </c>
      <c r="N73" s="16" t="inlineStr">
        <is>
          <t>parking_price</t>
        </is>
      </c>
      <c r="O73" s="16" t="inlineStr">
        <is>
          <t>trail_d</t>
        </is>
      </c>
      <c r="P73" s="16" t="inlineStr">
        <is>
          <t>haz</t>
        </is>
      </c>
      <c r="Q73" s="16" t="inlineStr">
        <is>
          <t>src</t>
        </is>
      </c>
      <c r="R73" s="16" t="inlineStr">
        <is>
          <t>hub</t>
        </is>
      </c>
      <c r="S73" s="16" t="inlineStr">
        <is>
          <t>hub_lat</t>
        </is>
      </c>
      <c r="T73" s="16" t="inlineStr">
        <is>
          <t>hub_lon</t>
        </is>
      </c>
      <c r="U73" s="16" t="inlineStr">
        <is>
          <t>rkm</t>
        </is>
      </c>
      <c r="V73" s="16" t="inlineStr">
        <is>
          <t>parking_lat</t>
        </is>
      </c>
      <c r="W73" s="16" t="inlineStr">
        <is>
          <t>parking_lon</t>
        </is>
      </c>
      <c r="X73" s="16" t="inlineStr">
        <is>
          <t>trail_lat</t>
        </is>
      </c>
      <c r="Y73" s="16" t="inlineStr">
        <is>
          <t>trail_lon</t>
        </is>
      </c>
      <c r="Z73" s="16" t="inlineStr">
        <is>
          <t>road</t>
        </is>
      </c>
      <c r="AA73" s="16" t="inlineStr">
        <is>
          <t>has_rt</t>
        </is>
      </c>
    </row>
    <row r="74">
      <c r="A74" s="16" t="inlineStr">
        <is>
          <t>#labels</t>
        </is>
      </c>
      <c r="B74" s="23" t="inlineStr">
        <is>
          <t>№ / строки ниже</t>
        </is>
      </c>
      <c r="C74" s="21" t="inlineStr">
        <is>
          <t>Рекомендован (да/нет)</t>
        </is>
      </c>
      <c r="D74" s="21" t="inlineStr">
        <is>
          <t>Название варианта</t>
        </is>
      </c>
      <c r="E74" s="21" t="inlineStr">
        <is>
          <t>Откуда</t>
        </is>
      </c>
      <c r="F74" s="21" t="inlineStr">
        <is>
          <t>Маршрут</t>
        </is>
      </c>
      <c r="G74" s="21" t="inlineStr">
        <is>
          <t>Км</t>
        </is>
      </c>
      <c r="H74" s="21" t="inlineStr">
        <is>
          <t>Время</t>
        </is>
      </c>
      <c r="I74" s="21" t="inlineStr">
        <is>
          <t>Покрытие</t>
        </is>
      </c>
      <c r="J74" s="21" t="inlineStr">
        <is>
          <t>Машина</t>
        </is>
      </c>
      <c r="K74" s="21" t="inlineStr">
        <is>
          <t>Сезон</t>
        </is>
      </c>
      <c r="L74" s="21" t="inlineStr">
        <is>
          <t>Последние АЗС/магазины</t>
        </is>
      </c>
      <c r="M74" s="21" t="inlineStr">
        <is>
          <t>Парковка</t>
        </is>
      </c>
      <c r="N74" s="21" t="inlineStr">
        <is>
          <t>Парковка: цена</t>
        </is>
      </c>
      <c r="O74" s="21" t="inlineStr">
        <is>
          <t>Тропа от парковки</t>
        </is>
      </c>
      <c r="P74" s="21" t="inlineStr">
        <is>
          <t>Опасности</t>
        </is>
      </c>
      <c r="Q74" s="21" t="inlineStr">
        <is>
          <t>Источник</t>
        </is>
      </c>
      <c r="R74" s="21" t="inlineStr">
        <is>
          <t>Город-старт</t>
        </is>
      </c>
      <c r="S74" s="21" t="inlineStr">
        <is>
          <t>Старт: широта</t>
        </is>
      </c>
      <c r="T74" s="21" t="inlineStr">
        <is>
          <t>Старт: долгота</t>
        </is>
      </c>
      <c r="U74" s="21" t="inlineStr">
        <is>
          <t>Км по графу дорог</t>
        </is>
      </c>
      <c r="V74" s="21" t="inlineStr">
        <is>
          <t>Парковка: широта</t>
        </is>
      </c>
      <c r="W74" s="21" t="inlineStr">
        <is>
          <t>Парковка: долгота</t>
        </is>
      </c>
      <c r="X74" s="21" t="inlineStr">
        <is>
          <t>Тропа: широта</t>
        </is>
      </c>
      <c r="Y74" s="21" t="inlineStr">
        <is>
          <t>Тропа: долгота</t>
        </is>
      </c>
      <c r="Z74" s="21" t="inlineStr">
        <is>
          <t>Геометрия дороги (JSON, генерируется)</t>
        </is>
      </c>
      <c r="AA74" s="21" t="inlineStr">
        <is>
          <t>Есть маршрут на карте (да/нет)</t>
        </is>
      </c>
    </row>
    <row r="75">
      <c r="B75" s="24" t="n">
        <v>1</v>
      </c>
      <c r="C75" s="20" t="inlineStr">
        <is>
          <t>да</t>
        </is>
      </c>
      <c r="D75" s="20" t="inlineStr">
        <is>
          <t>С запада (от Горно-Алтайска через Семинский и Онгудай)</t>
        </is>
      </c>
      <c r="E75" s="20" t="inlineStr">
        <is>
          <t>Горно-Алтайск / Бийск</t>
        </is>
      </c>
      <c r="F75" s="2" t="inlineStr">
        <is>
          <t>Р-256: Майма — Шебалино — Семинский перевал (583 км) — Туэкта — Онгудай (634 км) — Хабаровка — подъём на Чике-Таман (659 км)</t>
        </is>
      </c>
      <c r="G75" s="20" t="inlineStr">
        <is>
          <t>≈225 от Горно-Алтайска; ≈310–320 от Бийска</t>
        </is>
      </c>
      <c r="H75" s="20" t="inlineStr">
        <is>
          <t>3–3,5 ч от Горно-Алтайска</t>
        </is>
      </c>
      <c r="I75" s="20" t="inlineStr">
        <is>
          <t>асфальт; серпантин ≈4 км</t>
        </is>
      </c>
      <c r="J75" s="20" t="inlineStr">
        <is>
          <t>любой легковой</t>
        </is>
      </c>
      <c r="K75" s="20" t="inlineStr">
        <is>
          <t>круглый год; зимой гололёд</t>
        </is>
      </c>
      <c r="L75" s="2" t="inlineStr">
        <is>
          <t>Онгудай — магазины, аптеки, АЗС, шиномонтаж; Хабаровка — АЗС (≈9 км до перевала)</t>
        </is>
      </c>
      <c r="M75" s="2" t="inlineStr">
        <is>
          <t>Небольшая площадка на вершине у смотровой; мест мало, в сезон заторы (отзывы 2ГИС)</t>
        </is>
      </c>
      <c r="N75" s="20" t="inlineStr">
        <is>
          <t>бесплатно</t>
        </is>
      </c>
      <c r="O75" s="20" t="inlineStr">
        <is>
          <t>смотровая в нескольких метрах от парковки</t>
        </is>
      </c>
      <c r="P75" s="2" t="inlineStr">
        <is>
          <t>крутые повороты, гололёд, ремонты на участке Майма–Барангол (2026)</t>
        </is>
      </c>
      <c r="Q75" s="2" t="inlineStr">
        <is>
          <t>https://bolshayastrana.com/dostoprimechatelnosti/altaj/chike-taman-33</t>
        </is>
      </c>
      <c r="R75" s="20" t="inlineStr">
        <is>
          <t>Горно-Алтайск</t>
        </is>
      </c>
      <c r="S75" s="20" t="n">
        <v>51.958</v>
      </c>
      <c r="T75" s="20" t="n">
        <v>85.95999999999999</v>
      </c>
      <c r="U75" s="20" t="n">
        <v>210</v>
      </c>
      <c r="V75" s="20" t="n">
        <v>50.6493</v>
      </c>
      <c r="W75" s="20" t="n">
        <v>86.3248</v>
      </c>
      <c r="X75" s="20" t="n"/>
      <c r="Y75" s="20" t="n"/>
      <c r="Z75" s="2" t="inlineStr">
        <is>
          <t>[[51.946, 85.96], [51.999, 85.923], [51.954, 85.849], [51.937, 85.857], [51.913, 85.894], [51.9, 85.89], [51.842, 85.787], [51.83, 85.804], [51.801, 85.783], [51.756, 85.766], [51.698, 85.812], [51.669, 85.816], [51.657, 85.799], [51.644, 85.766], [51.644, 85.688], [51.632, 85.643], [51.595, 85.585], [51.574, 85.568], [51.558, 85.573], [51.504, 85.564], [51.471, 85.581], [51.455, 85.61], [51.426, 85.626], [51.418, 85.655], [51.401, 85.672], [51.372, 85.68], [51.306, 85.68], [51.269, 85.667], [51.232, 85.647], [51.174, 85.589], [51.154, 85.589], [51.112, 85.606], [51.059, 85.614], [51.009, 85.643], [50.989, 85.7], [50.943, 85.746], [50.91, 85.799], [50.906, 85.837], [50.886, 85.837], [50.844, 85.861], [50.782, 86.043], [50.749, 86.096], [50.712, 86.191], [50.716, 86.261], [50.712, 86.282], [50.704, 86.286], [50.655, 86.274], [50.646, 86.286], [50.642, 86.315]]</t>
        </is>
      </c>
      <c r="AA75" s="20" t="inlineStr">
        <is>
          <t>да</t>
        </is>
      </c>
    </row>
    <row r="76">
      <c r="B76" s="24" t="n">
        <v>2</v>
      </c>
      <c r="C76" s="20" t="inlineStr">
        <is>
          <t>нет</t>
        </is>
      </c>
      <c r="D76" s="20" t="inlineStr">
        <is>
          <t>С востока (от Кош-Агача/Акташа, Ини)</t>
        </is>
      </c>
      <c r="E76" s="20" t="inlineStr">
        <is>
          <t>Акташ / Иня / Купчегень</t>
        </is>
      </c>
      <c r="F76" s="2" t="inlineStr">
        <is>
          <t>Р-256 вверх по Катуни и Ильгуменю мимо Купчегеня; база «Ильгумень» на 669-м км — 10 км до вершины</t>
        </is>
      </c>
      <c r="G76" s="20" t="inlineStr">
        <is>
          <t>≈50 от слияния Чуи и Катуни (710 км)</t>
        </is>
      </c>
      <c r="H76" s="20" t="inlineStr">
        <is>
          <t>≈1 ч от слияния</t>
        </is>
      </c>
      <c r="I76" s="20" t="inlineStr">
        <is>
          <t>асфальт</t>
        </is>
      </c>
      <c r="J76" s="20" t="inlineStr">
        <is>
          <t>любой</t>
        </is>
      </c>
      <c r="K76" s="20" t="inlineStr">
        <is>
          <t>круглый год</t>
        </is>
      </c>
      <c r="L76" s="20" t="inlineStr">
        <is>
          <t>АЗС в Улите (≈20 км), Иня</t>
        </is>
      </c>
      <c r="M76" s="20" t="inlineStr">
        <is>
          <t>та же площадка на вершине</t>
        </is>
      </c>
      <c r="N76" s="20" t="inlineStr">
        <is>
          <t>бесплатно</t>
        </is>
      </c>
      <c r="O76" s="20" t="inlineStr">
        <is>
          <t>—</t>
        </is>
      </c>
      <c r="P76" s="20" t="inlineStr">
        <is>
          <t>серпантин, камнепады на тракте</t>
        </is>
      </c>
      <c r="Q76" s="20" t="inlineStr">
        <is>
          <t>https://mirturbaz.ru/russia/respublika-altay/ilgumen</t>
        </is>
      </c>
      <c r="R76" s="20" t="inlineStr">
        <is>
          <t>Акташ</t>
        </is>
      </c>
      <c r="S76" s="20" t="n">
        <v>50.317</v>
      </c>
      <c r="T76" s="20" t="n">
        <v>87.607</v>
      </c>
      <c r="U76" s="20" t="n">
        <v>116</v>
      </c>
      <c r="V76" s="20" t="n"/>
      <c r="W76" s="20" t="n"/>
      <c r="X76" s="20" t="n"/>
      <c r="Y76" s="20" t="n"/>
      <c r="Z76" s="2" t="inlineStr">
        <is>
          <t>[[50.316, 87.643], [50.32, 87.54], [50.349, 87.495], [50.37, 87.301], [50.362, 87.235], [50.337, 87.185], [50.353, 87.095], [50.415, 86.991], [50.424, 86.954], [50.419, 86.818], [50.428, 86.785], [50.424, 86.674], [50.432, 86.67], [50.461, 86.686], [50.481, 86.69], [50.502, 86.67], [50.51, 86.641], [50.531, 86.62], [50.543, 86.583], [50.58, 86.509], [50.601, 86.492], [50.617, 86.463], [50.626, 86.414], [50.646, 86.385], [50.642, 86.315]]</t>
        </is>
      </c>
      <c r="AA76" s="20" t="inlineStr">
        <is>
          <t>да</t>
        </is>
      </c>
    </row>
    <row r="78">
      <c r="A78" s="16" t="inlineStr">
        <is>
          <t>#table:transport</t>
        </is>
      </c>
      <c r="B78" s="22" t="inlineStr">
        <is>
          <t>Транспорт и туры — 10</t>
        </is>
      </c>
    </row>
    <row r="79">
      <c r="A79" s="16" t="inlineStr">
        <is>
          <t>#keys</t>
        </is>
      </c>
      <c r="C79" s="16" t="inlineStr">
        <is>
          <t>mode</t>
        </is>
      </c>
      <c r="D79" s="16" t="inlineStr">
        <is>
          <t>provider</t>
        </is>
      </c>
      <c r="E79" s="16" t="inlineStr">
        <is>
          <t>from</t>
        </is>
      </c>
      <c r="F79" s="16" t="inlineStr">
        <is>
          <t>details</t>
        </is>
      </c>
      <c r="G79" s="16" t="inlineStr">
        <is>
          <t>price</t>
        </is>
      </c>
      <c r="H79" s="16" t="inlineStr">
        <is>
          <t>year</t>
        </is>
      </c>
      <c r="I79" s="16" t="inlineStr">
        <is>
          <t>contact</t>
        </is>
      </c>
      <c r="J79" s="16" t="inlineStr">
        <is>
          <t>src</t>
        </is>
      </c>
    </row>
    <row r="80">
      <c r="A80" s="16" t="inlineStr">
        <is>
          <t>#labels</t>
        </is>
      </c>
      <c r="B80" s="23" t="inlineStr">
        <is>
          <t>№ / строки ниже</t>
        </is>
      </c>
      <c r="C80" s="21" t="inlineStr">
        <is>
          <t>Вид</t>
        </is>
      </c>
      <c r="D80" s="21" t="inlineStr">
        <is>
          <t>Перевозчик</t>
        </is>
      </c>
      <c r="E80" s="21" t="inlineStr">
        <is>
          <t>Откуда</t>
        </is>
      </c>
      <c r="F80" s="21" t="inlineStr">
        <is>
          <t>Подробно</t>
        </is>
      </c>
      <c r="G80" s="21" t="inlineStr">
        <is>
          <t>Цена</t>
        </is>
      </c>
      <c r="H80" s="21" t="inlineStr">
        <is>
          <t>Год цены</t>
        </is>
      </c>
      <c r="I80" s="21" t="inlineStr">
        <is>
          <t>Контакт</t>
        </is>
      </c>
      <c r="J80" s="21" t="inlineStr">
        <is>
          <t>Источник</t>
        </is>
      </c>
    </row>
    <row r="81">
      <c r="B81" s="24" t="n">
        <v>1</v>
      </c>
      <c r="C81" s="20" t="inlineStr">
        <is>
          <t>Автобус</t>
        </is>
      </c>
      <c r="D81" s="20" t="inlineStr">
        <is>
          <t>ООО «А/К №9» (по данным агрегатора Unitiki)</t>
        </is>
      </c>
      <c r="E81" s="20" t="inlineStr">
        <is>
          <t>Горно-Алтайск, автовокзал (пр. Коммунистический, 55)</t>
        </is>
      </c>
      <c r="F81" s="2" t="inlineStr">
        <is>
          <t>Ежедневно 16:00 → Онгудай, автовокзал 19:30 (3 ч 30 мин), автобус 45 мест</t>
        </is>
      </c>
      <c r="G81" s="20" t="inlineStr">
        <is>
          <t>≈1697 ₽ (цена агрегатора)</t>
        </is>
      </c>
      <c r="H81" s="20" t="inlineStr">
        <is>
          <t>2026</t>
        </is>
      </c>
      <c r="I81" s="20" t="inlineStr">
        <is>
          <t>не найдено</t>
        </is>
      </c>
      <c r="J81" s="20" t="inlineStr">
        <is>
          <t>https://unitiki.com/buses/gorno-altaysk/onguday</t>
        </is>
      </c>
    </row>
    <row r="82">
      <c r="B82" s="24" t="n">
        <v>2</v>
      </c>
      <c r="C82" s="20" t="inlineStr">
        <is>
          <t>Минивэн (маршрутка)</t>
        </is>
      </c>
      <c r="D82" s="20" t="inlineStr">
        <is>
          <t>ИП Хайретдинов Р. И. (по данным Unitiki)</t>
        </is>
      </c>
      <c r="E82" s="20" t="inlineStr">
        <is>
          <t>Горно-Алтайск, автовокзал</t>
        </is>
      </c>
      <c r="F82" s="2" t="inlineStr">
        <is>
          <t>Ежедневно 09:00 → Онгудай (АЗС «Салекс», ул. Песчаная, 2) 11:50 → Кош-Агач (супермаркет «Мария-Ра») 15:10; идёт по Чуйскому тракту через Семинский, Чике-Таман, мимо слияния Чуи и Катуни и Калбак-Таша — водителя можно попросить высадить у объекта. Обратный рейс из Кош-Агача в 09:00</t>
        </is>
      </c>
      <c r="G82" s="2" t="inlineStr">
        <is>
          <t>до Кош-Агача: ≈4772 ₽ (altapress, июнь 2026); на агрегаторах 3276–6328 ₽ — цены расходятся</t>
        </is>
      </c>
      <c r="H82" s="20" t="inlineStr">
        <is>
          <t>2026</t>
        </is>
      </c>
      <c r="I82" s="20" t="inlineStr">
        <is>
          <t>не найдено</t>
        </is>
      </c>
      <c r="J82" s="2" t="inlineStr">
        <is>
          <t>https://altapress.ru/story/obshchestvenniy-transport-do-kosh-agacha-kakie-reysovie-avtobusi-ezdyat-iz-gorno-altayska-i-barnaula-raspisanie-tseni-388025</t>
        </is>
      </c>
    </row>
    <row r="83">
      <c r="B83" s="24" t="n">
        <v>3</v>
      </c>
      <c r="C83" s="20" t="inlineStr">
        <is>
          <t>Автобус</t>
        </is>
      </c>
      <c r="D83" s="20" t="inlineStr">
        <is>
          <t>«Автоколонна №9» (по данным ros-bilet)</t>
        </is>
      </c>
      <c r="E83" s="20" t="inlineStr">
        <is>
          <t>Онгудай (ост. ул. Ленина, 5) → Бийск</t>
        </is>
      </c>
      <c r="F83" s="2" t="inlineStr">
        <is>
          <t>Ежедневно 08:30 → Бийск 14:30 (6 ч), проходит Семинский перевал; есть также рейс Онгудай → Барнаул в 08:30</t>
        </is>
      </c>
      <c r="G83" s="2" t="inlineStr">
        <is>
          <t>≈2177 ₽ (ros-bilet) / от 3048 ₽ (Unitiki); до Барнаула от 4530 ₽</t>
        </is>
      </c>
      <c r="H83" s="20" t="inlineStr">
        <is>
          <t>2026</t>
        </is>
      </c>
      <c r="I83" s="20" t="inlineStr">
        <is>
          <t>не найдено</t>
        </is>
      </c>
      <c r="J83" s="20" t="inlineStr">
        <is>
          <t>https://ros-bilet.ru/raspisanie-avtobusov/onguday/biysk</t>
        </is>
      </c>
    </row>
    <row r="84">
      <c r="B84" s="24" t="n">
        <v>4</v>
      </c>
      <c r="C84" s="20" t="inlineStr">
        <is>
          <t>Автобус №924</t>
        </is>
      </c>
      <c r="D84" s="20" t="inlineStr">
        <is>
          <t>«Автоколонна №9»</t>
        </is>
      </c>
      <c r="E84" s="20" t="inlineStr">
        <is>
          <t>Бийск, автовокзал → Онгудай</t>
        </is>
      </c>
      <c r="F84" s="2" t="inlineStr">
        <is>
          <t>ежедневно 13:35 → 19:30 (5 ч 55 мин), через Горно-Алтайск и Семинский перевал; расписание обновлено 09.06.2026</t>
        </is>
      </c>
      <c r="G84" s="20" t="inlineStr">
        <is>
          <t>не найдено</t>
        </is>
      </c>
      <c r="H84" s="20" t="inlineStr">
        <is>
          <t>2026</t>
        </is>
      </c>
      <c r="I84" s="20" t="inlineStr">
        <is>
          <t>не найдено</t>
        </is>
      </c>
      <c r="J84" s="2" t="inlineStr">
        <is>
          <t>https://bus.tutu.ru/raspisanie/Bijsk_Avtovokzal/gorod_Ongudaj/</t>
        </is>
      </c>
    </row>
    <row r="85">
      <c r="B85" s="24" t="n">
        <v>5</v>
      </c>
      <c r="C85" s="20" t="inlineStr">
        <is>
          <t>Автобус с пересадкой</t>
        </is>
      </c>
      <c r="D85" s="20" t="inlineStr">
        <is>
          <t>Алтайбастур, Автотранссиб + ИП Хайретдинов</t>
        </is>
      </c>
      <c r="E85" s="2" t="inlineStr">
        <is>
          <t>Новосибирск (автовокзал «Главный», ст. «Речной вокзал», Толмачёво)</t>
        </is>
      </c>
      <c r="F85" s="2" t="inlineStr">
        <is>
          <t>Прямых рейсов до Онгудая нет: ночной автобус до Горно-Алтайска (отпр. 21:40–23:50) + маршрутка 09:00 на Кош-Агач; в Онгудае в 11:50, всего 12–14 ч</t>
        </is>
      </c>
      <c r="G85" s="2" t="inlineStr">
        <is>
          <t>≈11–12,3 тыс. ₽ за комбинированный билет на агрегаторе (завышено; по отдельности дешевле)</t>
        </is>
      </c>
      <c r="H85" s="20" t="inlineStr">
        <is>
          <t>2026</t>
        </is>
      </c>
      <c r="I85" s="20" t="inlineStr">
        <is>
          <t>не найдено</t>
        </is>
      </c>
      <c r="J85" s="2" t="inlineStr">
        <is>
          <t>https://ros-bilet.ru/raspisanie-avtobusov/novosibirsk/onguday</t>
        </is>
      </c>
    </row>
    <row r="86">
      <c r="B86" s="24" t="n">
        <v>6</v>
      </c>
      <c r="C86" s="20" t="inlineStr">
        <is>
          <t>Автобус</t>
        </is>
      </c>
      <c r="D86" s="20" t="inlineStr">
        <is>
          <t>разные перевозчики</t>
        </is>
      </c>
      <c r="E86" s="20" t="inlineStr">
        <is>
          <t>Барнаул → Горно-Алтайск</t>
        </is>
      </c>
      <c r="F86" s="2" t="inlineStr">
        <is>
          <t>Много рейсов с 01:20 до 16:10, 4–5 ч; дальше пересадка на маршрутку 09:00 на Кош-Агач</t>
        </is>
      </c>
      <c r="G86" s="20" t="inlineStr">
        <is>
          <t>1800–2300 ₽</t>
        </is>
      </c>
      <c r="H86" s="20" t="inlineStr">
        <is>
          <t>2026</t>
        </is>
      </c>
      <c r="I86" s="20" t="inlineStr">
        <is>
          <t>не найдено</t>
        </is>
      </c>
      <c r="J86" s="2" t="inlineStr">
        <is>
          <t>https://altapress.ru/story/obshchestvenniy-transport-do-kosh-agacha-kakie-reysovie-avtobusi-ezdyat-iz-gorno-altayska-i-barnaula-raspisanie-tseni-388025</t>
        </is>
      </c>
    </row>
    <row r="87">
      <c r="B87" s="24" t="n">
        <v>7</v>
      </c>
      <c r="C87" s="20" t="inlineStr">
        <is>
          <t>Экскурсия (мини-группа)</t>
        </is>
      </c>
      <c r="D87" s="20" t="inlineStr">
        <is>
          <t>Sputnik8, гид Андрей («Сердце Горного Алтая»)</t>
        </is>
      </c>
      <c r="E87" s="20" t="inlineStr">
        <is>
          <t>Горно-Алтайск, парк Победы</t>
        </is>
      </c>
      <c r="F87" s="2" t="inlineStr">
        <is>
          <t>11 ч, Семинский и Чике-Таман, слияние Чуи и Катуни, Ильгуменский порог; Honda Stepwagon, до 6 чел.; рейтинг 4,9</t>
        </is>
      </c>
      <c r="G87" s="20" t="inlineStr">
        <is>
          <t>12 900 ₽/чел.</t>
        </is>
      </c>
      <c r="H87" s="20" t="inlineStr">
        <is>
          <t>2026</t>
        </is>
      </c>
      <c r="I87" s="20" t="inlineStr">
        <is>
          <t>через sputnik8.com</t>
        </is>
      </c>
      <c r="J87" s="2" t="inlineStr">
        <is>
          <t>https://www.sputnik8.com/ru/gorno-altaysk/activities/82797-serdtse-gornogo-altaya-perevaly-seminskiy-i-chike-taman-i-porogi-reki-katun</t>
        </is>
      </c>
    </row>
    <row r="88">
      <c r="B88" s="24" t="n">
        <v>8</v>
      </c>
      <c r="C88" s="20" t="inlineStr">
        <is>
          <t>Экскурсия (групповая)</t>
        </is>
      </c>
      <c r="D88" s="2" t="inlineStr">
        <is>
          <t>putevka.com — «По легендарному Чуйскому тракту — к Гейзерному озеру»</t>
        </is>
      </c>
      <c r="E88" s="20" t="inlineStr">
        <is>
          <t>Горно-Алтайск (забор от места проживания)</t>
        </is>
      </c>
      <c r="F88" s="2" t="inlineStr">
        <is>
          <t>13 ч, 07:00–20:00, ~700 км: Семинский, Чике-Таман (три смотровые), слияние Чуи и Катуни, Адыр-Кан, Гейзерное озеро; обед за доп. плату; 5,0 (21 отзыв)</t>
        </is>
      </c>
      <c r="G88" s="20" t="inlineStr">
        <is>
          <t>8000 ₽/чел.</t>
        </is>
      </c>
      <c r="H88" s="20" t="inlineStr">
        <is>
          <t>2024–2026</t>
        </is>
      </c>
      <c r="I88" s="20" t="inlineStr">
        <is>
          <t>через putevka.com</t>
        </is>
      </c>
      <c r="J88" s="20" t="inlineStr">
        <is>
          <t>https://www.putevka.com/trip/russia/gorno-altaysk/76533</t>
        </is>
      </c>
    </row>
    <row r="89">
      <c r="B89" s="24" t="n">
        <v>9</v>
      </c>
      <c r="C89" s="20" t="inlineStr">
        <is>
          <t>Индивидуальная экскурсия</t>
        </is>
      </c>
      <c r="D89" s="20" t="inlineStr">
        <is>
          <t>Sputnik8 — «Шелковый путь Алтая»</t>
        </is>
      </c>
      <c r="E89" s="20" t="inlineStr">
        <is>
          <t>по договорённости (Горно-Алтайск)</t>
        </is>
      </c>
      <c r="F89" s="2" t="inlineStr">
        <is>
          <t>12 ч, до 6 чел.: Семинский, Чике-Таман, Катунская смотровая, слияние Чуи и Катуни, Калбак-Таш, Гейзерное озеро</t>
        </is>
      </c>
      <c r="G89" s="20" t="inlineStr">
        <is>
          <t>27 965 ₽ за группу (скидка с 32 900 ₽)</t>
        </is>
      </c>
      <c r="H89" s="20" t="inlineStr">
        <is>
          <t>2026</t>
        </is>
      </c>
      <c r="I89" s="20" t="inlineStr">
        <is>
          <t>через sputnik8.com</t>
        </is>
      </c>
      <c r="J89" s="2" t="inlineStr">
        <is>
          <t>https://www.sputnik8.com/ru/gorno-altaysk/activities/81267-shelkovyy-put-altaya-chuyskiy-trakt-cherez-gornye-perevaly-i-burnye-reki</t>
        </is>
      </c>
    </row>
    <row r="90">
      <c r="B90" s="24" t="n">
        <v>10</v>
      </c>
      <c r="C90" s="20" t="inlineStr">
        <is>
          <t>Экскурсия (мини-группа / индивидуальная)</t>
        </is>
      </c>
      <c r="D90" s="20" t="inlineStr">
        <is>
          <t>Tripster, гид Инна; гид Виктор</t>
        </is>
      </c>
      <c r="E90" s="20" t="inlineStr">
        <is>
          <t>Манжерок</t>
        </is>
      </c>
      <c r="F90" s="20" t="inlineStr">
        <is>
          <t>12 ч по Чуйскому тракту с Чике-Таманом и Калбак-Ташем</t>
        </is>
      </c>
      <c r="G90" s="2" t="inlineStr">
        <is>
          <t>мини-группа 18 000 ₽/чел.; индивидуально 30 000–33 000 ₽ за группу 1–6 чел.</t>
        </is>
      </c>
      <c r="H90" s="20" t="inlineStr">
        <is>
          <t>2026</t>
        </is>
      </c>
      <c r="I90" s="20" t="inlineStr">
        <is>
          <t>experience.tripster.ru</t>
        </is>
      </c>
      <c r="J90" s="2" t="inlineStr">
        <is>
          <t>https://experience.tripster.ru/experience/Manzherok/178016-petroglify-urochisha-kalbak-tash/</t>
        </is>
      </c>
    </row>
    <row r="93" ht="22" customHeight="1">
      <c r="A93" s="16" t="inlineStr">
        <is>
          <t>#section</t>
        </is>
      </c>
      <c r="B93" s="17" t="inlineStr">
        <is>
          <t>Сезон и что взять</t>
        </is>
      </c>
      <c r="C93" s="18" t="n"/>
      <c r="D93" s="18" t="n"/>
      <c r="E93" s="18" t="n"/>
      <c r="F93" s="18" t="n"/>
      <c r="G93" s="18" t="n"/>
      <c r="H93" s="18" t="n"/>
    </row>
    <row r="94">
      <c r="A94" s="16" t="inlineStr">
        <is>
          <t>when</t>
        </is>
      </c>
      <c r="B94" s="21" t="inlineStr">
        <is>
          <t>Когда ехать (подробно)</t>
        </is>
      </c>
      <c r="C94" s="2" t="inlineStr">
        <is>
          <t>Поздняя весна — середина осени; осень (сентябрь — начало октября) — самое красочное время (Большая страна). Зимой перевал проезжаем, но возможен гололёд.</t>
        </is>
      </c>
    </row>
    <row r="95">
      <c r="A95" s="16" t="inlineStr">
        <is>
          <t>diff</t>
        </is>
      </c>
      <c r="B95" s="21" t="inlineStr">
        <is>
          <t>Сложность (подробно)</t>
        </is>
      </c>
      <c r="C95" s="2" t="inlineStr">
        <is>
          <t>Лёгкая: подъезд по асфальту, от парковки до смотровой — несколько десятков метров</t>
        </is>
      </c>
    </row>
    <row r="96">
      <c r="A96" s="16" t="inlineStr">
        <is>
          <t>hours</t>
        </is>
      </c>
      <c r="B96" s="21" t="inlineStr">
        <is>
          <t>Часы работы</t>
        </is>
      </c>
      <c r="C96" s="20" t="inlineStr">
        <is>
          <t>Круглосуточно, бесплатно (открытая территория у федеральной трассы); торговые точки — в основном в тёплый сезон (режим не найден)</t>
        </is>
      </c>
    </row>
    <row r="97">
      <c r="A97" s="16" t="inlineStr">
        <is>
          <t>daytime</t>
        </is>
      </c>
      <c r="B97" s="21" t="inlineStr">
        <is>
          <t>Лучшее время суток</t>
        </is>
      </c>
      <c r="C97" s="20" t="inlineStr">
        <is>
          <t>Утро и вечер — мягкий боковой свет на серпантине (редакционно); днём летом многолюдно на парковке</t>
        </is>
      </c>
    </row>
    <row r="98">
      <c r="A98" s="16" t="inlineStr">
        <is>
          <t>p_season</t>
        </is>
      </c>
      <c r="B98" s="21" t="inlineStr">
        <is>
          <t>Сезон (подробно)</t>
        </is>
      </c>
      <c r="C98" s="2" t="inlineStr">
        <is>
          <t>Круглогодично; лучше май–октябрь</t>
        </is>
      </c>
    </row>
    <row r="99">
      <c r="A99" s="16" t="inlineStr">
        <is>
          <t>bring</t>
        </is>
      </c>
      <c r="B99" s="21" t="inlineStr">
        <is>
          <t>Что взять</t>
        </is>
      </c>
      <c r="C99" s="20" t="inlineStr">
        <is>
          <t>Тёплую куртку/ветровку (погода резко меняется), наличные для торговцев, воду и перекус, солнцезащиту</t>
        </is>
      </c>
    </row>
    <row r="101" ht="22" customHeight="1">
      <c r="A101" s="16" t="inlineStr">
        <is>
          <t>#section</t>
        </is>
      </c>
      <c r="B101" s="17" t="inlineStr">
        <is>
          <t>Важно</t>
        </is>
      </c>
      <c r="C101" s="18" t="n"/>
      <c r="D101" s="18" t="n"/>
      <c r="E101" s="18" t="n"/>
      <c r="F101" s="18" t="n"/>
      <c r="G101" s="18" t="n"/>
      <c r="H101" s="18" t="n"/>
    </row>
    <row r="102">
      <c r="A102" s="16" t="inlineStr">
        <is>
          <t>warn</t>
        </is>
      </c>
      <c r="B102" s="21" t="inlineStr">
        <is>
          <t>Важно / предупреждения</t>
        </is>
      </c>
      <c r="C102" s="2" t="inlineStr">
        <is>
          <t>Серпантин с крутыми поворотами — не останавливайся на обочине вне площадки. Возможен гололёд и снег с осени до весны. Сейсмоактивный район (в 2003 г. ощущались толчки Чуйского землетрясения). Не ходи по старой дороге к краю скальных выемок. Ремонт Р-256 в 2026 г.: в Республике Алтай отремонтированы км 439–444 (Майма) и 560–570 (выезд из Шебалино); до конца 2026 г. ведутся работы на км 455–472 (Соузга–Манжерок) и 479–495 (Известковый–Барангол) — возможны сужения и реверс (Толк, 06.10.2026). В 2026–2029 гг. — реконструкция 18 км у Соузги–Манжерока с объездами (Толк, 24.03.2026). 01.10.2026 сообщалось об обрушении скалы на трассу без пострадавших (НГС22; место не уточнено). Периодически тракт перекрывают для военных колонн. Погранзоны здесь нет. Клещи: по данным Роспотребнадзора по РА, к 25.08.2026 — 3600 обращений по укусам клещей, 22 случая клещевого энцефалита (Онгудайский район среди районов с укусами). Терминалы в сёлах работают нестабильно — бери наличные (OneTwoTrip, 10.2024). Парковка на вершине маленькая, на подъезде — знак «остановка запрещена» и жёлтая разметка: не вставай на серпантине (отзывы 2ГИС).</t>
        </is>
      </c>
    </row>
    <row r="103">
      <c r="A103" s="16" t="inlineStr">
        <is>
          <t>entry</t>
        </is>
      </c>
      <c r="B103" s="21" t="inlineStr">
        <is>
          <t>Вход (подробно)</t>
        </is>
      </c>
      <c r="C103" s="20" t="inlineStr">
        <is>
          <t>Бесплатно (памятник природы у трассы). По отзыву в 2ГИС — подъём на верхнюю видовую точку платный, 100 ₽ (есть терминал; год не указан); туалет платный. Курортного сбора в РА нет.</t>
        </is>
      </c>
    </row>
    <row r="104">
      <c r="A104" s="16" t="inlineStr">
        <is>
          <t>net</t>
        </is>
      </c>
      <c r="B104" s="21" t="inlineStr">
        <is>
          <t>Связь (подробно)</t>
        </is>
      </c>
      <c r="C104" s="20" t="inlineStr">
        <is>
          <t>не найдено (данных о покрытии операторов на вершине нет)</t>
        </is>
      </c>
    </row>
    <row r="105">
      <c r="A105" s="16" t="inlineStr">
        <is>
          <t>p_permits</t>
        </is>
      </c>
      <c r="B105" s="21" t="inlineStr">
        <is>
          <t>Разрешения</t>
        </is>
      </c>
      <c r="C105" s="2" t="inlineStr">
        <is>
          <t>Не нужны; погранзона — только Кош-Агачский, Усть-Коксинский и Усть-Канский районы</t>
        </is>
      </c>
    </row>
    <row r="106">
      <c r="A106" s="16" t="inlineStr">
        <is>
          <t>p_access</t>
        </is>
      </c>
      <c r="B106" s="21" t="inlineStr">
        <is>
          <t>Доступность (дети, пожилые…)</t>
        </is>
      </c>
      <c r="C106" s="2" t="inlineStr">
        <is>
          <t>Подходит детям, пожилым и с собаками — парковка рядом со смотровой</t>
        </is>
      </c>
    </row>
    <row r="108" ht="22" customHeight="1">
      <c r="A108" s="16" t="inlineStr">
        <is>
          <t>#section</t>
        </is>
      </c>
      <c r="B108" s="17" t="inlineStr">
        <is>
          <t>Ночлег и еда</t>
        </is>
      </c>
      <c r="C108" s="18" t="n"/>
      <c r="D108" s="18" t="n"/>
      <c r="E108" s="18" t="n"/>
      <c r="F108" s="18" t="n"/>
      <c r="G108" s="18" t="n"/>
      <c r="H108" s="18" t="n"/>
    </row>
    <row r="109">
      <c r="A109" s="16" t="inlineStr">
        <is>
          <t>stay</t>
        </is>
      </c>
      <c r="B109" s="21" t="inlineStr">
        <is>
          <t>Ночлег (кратко)</t>
        </is>
      </c>
      <c r="C109" s="2" t="inlineStr">
        <is>
          <t>На перевале нет. Рядом: база отдыха «Чике Таман» (с. Купчегень, трасса Р-256, 16; от 2000 ₽, открывается в мае — 2ГИС 2026), турбаза «Ильгумень» (669 км); Онгудай — «Хуторок» (от 1500 ₽), «Кок-Бору» (от 800 ₽); Малый Яломан — «Байлык», «Аил» (от 2500 ₽)</t>
        </is>
      </c>
    </row>
    <row r="110">
      <c r="A110" s="16" t="inlineStr">
        <is>
          <t>food</t>
        </is>
      </c>
      <c r="B110" s="21" t="inlineStr">
        <is>
          <t>Еда (кратко)</t>
        </is>
      </c>
      <c r="C110" s="2" t="inlineStr">
        <is>
          <t>Столовая «Hello Чике-Таман» в с. Хабаровка (ул. Северная, 23; 4,8 по 122 оценкам, чек ≈450 ₽, 2ГИС 2026); чебуреки, шашлык и травяной чай у торговых точек на перевале; в Онгудае — «Лето на Алтае» (чек ≈350 ₽), «Никитка» (манты и пельмени из марала), «Алтын» (алтайская кухня)</t>
        </is>
      </c>
    </row>
    <row r="111">
      <c r="A111" s="16" t="inlineStr">
        <is>
          <t>#table:stays</t>
        </is>
      </c>
      <c r="B111" s="22" t="inlineStr">
        <is>
          <t>Ночлег — 6</t>
        </is>
      </c>
    </row>
    <row r="112">
      <c r="A112" s="16" t="inlineStr">
        <is>
          <t>#keys</t>
        </is>
      </c>
      <c r="C112" s="16" t="inlineStr">
        <is>
          <t>name</t>
        </is>
      </c>
      <c r="D112" s="16" t="inlineStr">
        <is>
          <t>type</t>
        </is>
      </c>
      <c r="E112" s="16" t="inlineStr">
        <is>
          <t>where</t>
        </is>
      </c>
      <c r="F112" s="16" t="inlineStr">
        <is>
          <t>season</t>
        </is>
      </c>
      <c r="G112" s="16" t="inlineStr">
        <is>
          <t>price</t>
        </is>
      </c>
      <c r="H112" s="16" t="inlineStr">
        <is>
          <t>year</t>
        </is>
      </c>
      <c r="I112" s="16" t="inlineStr">
        <is>
          <t>contact</t>
        </is>
      </c>
      <c r="J112" s="16" t="inlineStr">
        <is>
          <t>src</t>
        </is>
      </c>
    </row>
    <row r="113">
      <c r="A113" s="16" t="inlineStr">
        <is>
          <t>#labels</t>
        </is>
      </c>
      <c r="B113" s="23" t="inlineStr">
        <is>
          <t>№ / строки ниже</t>
        </is>
      </c>
      <c r="C113" s="21" t="inlineStr">
        <is>
          <t>Название</t>
        </is>
      </c>
      <c r="D113" s="21" t="inlineStr">
        <is>
          <t>Тип</t>
        </is>
      </c>
      <c r="E113" s="21" t="inlineStr">
        <is>
          <t>Где</t>
        </is>
      </c>
      <c r="F113" s="21" t="inlineStr">
        <is>
          <t>Сезон</t>
        </is>
      </c>
      <c r="G113" s="21" t="inlineStr">
        <is>
          <t>Цена</t>
        </is>
      </c>
      <c r="H113" s="21" t="inlineStr">
        <is>
          <t>Год цены</t>
        </is>
      </c>
      <c r="I113" s="21" t="inlineStr">
        <is>
          <t>Контакт</t>
        </is>
      </c>
      <c r="J113" s="21" t="inlineStr">
        <is>
          <t>Источник</t>
        </is>
      </c>
    </row>
    <row r="114">
      <c r="B114" s="24" t="n">
        <v>1</v>
      </c>
      <c r="C114" s="20" t="inlineStr">
        <is>
          <t>База отдыха «Чике Таман»</t>
        </is>
      </c>
      <c r="D114" s="20" t="inlineStr">
        <is>
          <t>база отдыха</t>
        </is>
      </c>
      <c r="E114" s="20" t="inlineStr">
        <is>
          <t>с. Купчегень, трасса Р-256, 16</t>
        </is>
      </c>
      <c r="F114" s="20" t="inlineStr">
        <is>
          <t>с мая</t>
        </is>
      </c>
      <c r="G114" s="20" t="inlineStr">
        <is>
          <t>от 2000 ₽</t>
        </is>
      </c>
      <c r="H114" s="20" t="inlineStr">
        <is>
          <t>2026 (2ГИС)</t>
        </is>
      </c>
      <c r="I114" s="20" t="inlineStr">
        <is>
          <t>через 2ГИС</t>
        </is>
      </c>
      <c r="J114" s="2" t="inlineStr">
        <is>
          <t>https://2gis.ru/gornoaltaysk/search/%D0%A7%D0%B8%D0%BA%D0%B5-%D0%A2%D0%B0%D0%BC%D0%B0%D0%BD</t>
        </is>
      </c>
    </row>
    <row r="115">
      <c r="B115" s="24" t="n">
        <v>2</v>
      </c>
      <c r="C115" s="20" t="inlineStr">
        <is>
          <t>База отдыха «Ильгумень»</t>
        </is>
      </c>
      <c r="D115" s="20" t="inlineStr">
        <is>
          <t>турбаза (номера, коттеджи у реки)</t>
        </is>
      </c>
      <c r="E115" s="2" t="inlineStr">
        <is>
          <t>Чуйский тракт, 669 км, Купчегенское с. п. — сразу за перевалом</t>
        </is>
      </c>
      <c r="F115" s="20" t="inlineStr">
        <is>
          <t>летний (туалеты с 01.06.2025)</t>
        </is>
      </c>
      <c r="G115" s="20" t="inlineStr">
        <is>
          <t>не найдено (по датам)</t>
        </is>
      </c>
      <c r="H115" s="20" t="inlineStr">
        <is>
          <t>2025</t>
        </is>
      </c>
      <c r="I115" s="2" t="inlineStr">
        <is>
          <t>бронирование через mirturbaz: +7 937 715-94-97, +7 937 715-94-85 (номера платформы)</t>
        </is>
      </c>
      <c r="J115" s="20" t="inlineStr">
        <is>
          <t>https://mirturbaz.ru/russia/respublika-altay/ilgumen</t>
        </is>
      </c>
    </row>
    <row r="116">
      <c r="B116" s="24" t="n">
        <v>3</v>
      </c>
      <c r="C116" s="20" t="inlineStr">
        <is>
          <t>Гостевой дом «Хуторок»</t>
        </is>
      </c>
      <c r="D116" s="20" t="inlineStr">
        <is>
          <t>гостевой дом</t>
        </is>
      </c>
      <c r="E116" s="20" t="inlineStr">
        <is>
          <t>Онгудай, ул. Энергетиков, 16</t>
        </is>
      </c>
      <c r="F116" s="20" t="inlineStr">
        <is>
          <t>не найдено</t>
        </is>
      </c>
      <c r="G116" s="20" t="inlineStr">
        <is>
          <t>от 1500 ₽</t>
        </is>
      </c>
      <c r="H116" s="20" t="inlineStr">
        <is>
          <t>2026 (2ГИС)</t>
        </is>
      </c>
      <c r="I116" s="20" t="inlineStr">
        <is>
          <t>через 2ГИС</t>
        </is>
      </c>
      <c r="J116" s="2" t="inlineStr">
        <is>
          <t>https://2gis.ru/gornoaltaysk/search/%D0%B3%D0%BE%D1%81%D1%82%D0%B8%D0%BD%D0%B8%D1%86%D0%B0%20%D0%9E%D0%BD%D0%B3%D1%83%D0%B4%D0%B0%D0%B9</t>
        </is>
      </c>
    </row>
    <row r="117">
      <c r="B117" s="24" t="n">
        <v>4</v>
      </c>
      <c r="C117" s="20" t="inlineStr">
        <is>
          <t>Гостиница «Кок-Бору»</t>
        </is>
      </c>
      <c r="D117" s="20" t="inlineStr">
        <is>
          <t>гостиница</t>
        </is>
      </c>
      <c r="E117" s="20" t="inlineStr">
        <is>
          <t>Онгудай, ул. Ерзумашева, 8</t>
        </is>
      </c>
      <c r="F117" s="20" t="inlineStr">
        <is>
          <t>не найдено</t>
        </is>
      </c>
      <c r="G117" s="20" t="inlineStr">
        <is>
          <t>от 800 ₽</t>
        </is>
      </c>
      <c r="H117" s="20" t="inlineStr">
        <is>
          <t>2026 (2ГИС)</t>
        </is>
      </c>
      <c r="I117" s="20" t="inlineStr">
        <is>
          <t>через 2ГИС</t>
        </is>
      </c>
      <c r="J117" s="2" t="inlineStr">
        <is>
          <t>https://2gis.ru/gornoaltaysk/search/%D0%B3%D0%BE%D1%81%D1%82%D0%B8%D0%BD%D0%B8%D1%86%D0%B0%20%D0%9E%D0%BD%D0%B3%D1%83%D0%B4%D0%B0%D0%B9</t>
        </is>
      </c>
    </row>
    <row r="118">
      <c r="B118" s="24" t="n">
        <v>5</v>
      </c>
      <c r="C118" s="20" t="inlineStr">
        <is>
          <t>«Байкан на берегу Катуни»</t>
        </is>
      </c>
      <c r="D118" s="20" t="inlineStr">
        <is>
          <t>база отдыха у реки</t>
        </is>
      </c>
      <c r="E118" s="20" t="inlineStr">
        <is>
          <t>с. Малый Яломан, ул. Катунская, 26</t>
        </is>
      </c>
      <c r="F118" s="20" t="inlineStr">
        <is>
          <t>не найдено</t>
        </is>
      </c>
      <c r="G118" s="20" t="inlineStr">
        <is>
          <t>от 3000 ₽</t>
        </is>
      </c>
      <c r="H118" s="20" t="inlineStr">
        <is>
          <t>2026 (2ГИС)</t>
        </is>
      </c>
      <c r="I118" s="20" t="inlineStr">
        <is>
          <t>через 2ГИС</t>
        </is>
      </c>
      <c r="J118" s="2" t="inlineStr">
        <is>
          <t>https://2gis.ru/gornoaltaysk/search/%D0%B1%D0%B0%D0%B7%D0%B0%20%D0%BE%D1%82%D0%B4%D1%8B%D1%85%D0%B0%20%D0%9C%D0%B0%D0%BB%D1%8B%D0%B9%20%D0%AF%D0%BB%D0%BE%D0%BC%D0%B0%D0%BD</t>
        </is>
      </c>
    </row>
    <row r="119">
      <c r="B119" s="24" t="n">
        <v>6</v>
      </c>
      <c r="C119" s="20" t="inlineStr">
        <is>
          <t>«Байлык»</t>
        </is>
      </c>
      <c r="D119" s="20" t="inlineStr">
        <is>
          <t>база отдыха</t>
        </is>
      </c>
      <c r="E119" s="20" t="inlineStr">
        <is>
          <t>с. Малый Яломан, ул. Новая, 21</t>
        </is>
      </c>
      <c r="F119" s="20" t="inlineStr">
        <is>
          <t>не найдено</t>
        </is>
      </c>
      <c r="G119" s="20" t="inlineStr">
        <is>
          <t>от 2500 ₽</t>
        </is>
      </c>
      <c r="H119" s="20" t="inlineStr">
        <is>
          <t>2026 (2ГИС)</t>
        </is>
      </c>
      <c r="I119" s="20" t="inlineStr">
        <is>
          <t>через 2ГИС</t>
        </is>
      </c>
      <c r="J119" s="2" t="inlineStr">
        <is>
          <t>https://2gis.ru/gornoaltaysk/search/%D0%B1%D0%B0%D0%B7%D0%B0%20%D0%BE%D1%82%D0%B4%D1%8B%D1%85%D0%B0%20%D0%9C%D0%B0%D0%BB%D1%8B%D0%B9%20%D0%AF%D0%BB%D0%BE%D0%BC%D0%B0%D0%BD</t>
        </is>
      </c>
    </row>
    <row r="121">
      <c r="A121" s="16" t="inlineStr">
        <is>
          <t>#table:food</t>
        </is>
      </c>
      <c r="B121" s="22" t="inlineStr">
        <is>
          <t>Еда — 5</t>
        </is>
      </c>
    </row>
    <row r="122">
      <c r="A122" s="16" t="inlineStr">
        <is>
          <t>#keys</t>
        </is>
      </c>
      <c r="C122" s="16" t="inlineStr">
        <is>
          <t>name</t>
        </is>
      </c>
      <c r="D122" s="16" t="inlineStr">
        <is>
          <t>where</t>
        </is>
      </c>
      <c r="E122" s="16" t="inlineStr">
        <is>
          <t>details</t>
        </is>
      </c>
      <c r="F122" s="16" t="inlineStr">
        <is>
          <t>src</t>
        </is>
      </c>
    </row>
    <row r="123">
      <c r="A123" s="16" t="inlineStr">
        <is>
          <t>#labels</t>
        </is>
      </c>
      <c r="B123" s="23" t="inlineStr">
        <is>
          <t>№ / строки ниже</t>
        </is>
      </c>
      <c r="C123" s="21" t="inlineStr">
        <is>
          <t>Название</t>
        </is>
      </c>
      <c r="D123" s="21" t="inlineStr">
        <is>
          <t>Где</t>
        </is>
      </c>
      <c r="E123" s="21" t="inlineStr">
        <is>
          <t>Подробно</t>
        </is>
      </c>
      <c r="F123" s="21" t="inlineStr">
        <is>
          <t>Источник</t>
        </is>
      </c>
    </row>
    <row r="124">
      <c r="B124" s="24" t="n">
        <v>1</v>
      </c>
      <c r="C124" s="20" t="inlineStr">
        <is>
          <t>Столовая «Hello Чике-Таман»</t>
        </is>
      </c>
      <c r="D124" s="20" t="inlineStr">
        <is>
          <t>с. Хабаровка, ул. Северная, 23 (≈9 км до перевала)</t>
        </is>
      </c>
      <c r="E124" s="20" t="inlineStr">
        <is>
          <t>4,8 (122 оценки), чек ≈450 ₽ (2ГИС, 2026)</t>
        </is>
      </c>
      <c r="F124" s="2" t="inlineStr">
        <is>
          <t>https://2gis.ru/gornoaltaysk/search/%D0%A7%D0%B8%D0%BA%D0%B5-%D0%A2%D0%B0%D0%BC%D0%B0%D0%BD</t>
        </is>
      </c>
    </row>
    <row r="125">
      <c r="B125" s="24" t="n">
        <v>2</v>
      </c>
      <c r="C125" s="20" t="inlineStr">
        <is>
          <t>Сувенирный рынок «Чике-Таман»</t>
        </is>
      </c>
      <c r="D125" s="20" t="inlineStr">
        <is>
          <t>Р-256, 6, с. Купчегень и точки на перевале</t>
        </is>
      </c>
      <c r="E125" s="20" t="inlineStr">
        <is>
          <t>сувениры, перекус; 5,0 (7) и 3,5 (9) — по 2ГИС</t>
        </is>
      </c>
      <c r="F125" s="2" t="inlineStr">
        <is>
          <t>https://2gis.ru/gornoaltaysk/search/%D0%A7%D0%B8%D0%BA%D0%B5-%D0%A2%D0%B0%D0%BC%D0%B0%D0%BD</t>
        </is>
      </c>
    </row>
    <row r="126">
      <c r="B126" s="24" t="n">
        <v>3</v>
      </c>
      <c r="C126" s="20" t="inlineStr">
        <is>
          <t>Торговые точки на вершине</t>
        </is>
      </c>
      <c r="D126" s="20" t="inlineStr">
        <is>
          <t>смотровая площадка</t>
        </is>
      </c>
      <c r="E126" s="2" t="inlineStr">
        <is>
          <t>шашлык, чебуреки, чай на алтайских травах, сувениры (2018–2025)</t>
        </is>
      </c>
      <c r="F126" s="2" t="inlineStr">
        <is>
          <t>https://bolshayastrana.com/dostoprimechatelnosti/altaj/chike-taman-33</t>
        </is>
      </c>
    </row>
    <row r="127">
      <c r="B127" s="24" t="n">
        <v>4</v>
      </c>
      <c r="C127" s="20" t="inlineStr">
        <is>
          <t>Кафе «Лето на Алтае»</t>
        </is>
      </c>
      <c r="D127" s="20" t="inlineStr">
        <is>
          <t>Онгудай</t>
        </is>
      </c>
      <c r="E127" s="20" t="inlineStr">
        <is>
          <t>борщ, лагман; 4,8 (369 оценок), чек ≈350 ₽ (2ГИС, 2026)</t>
        </is>
      </c>
      <c r="F127" s="2" t="inlineStr">
        <is>
          <t>https://2gis.ru/gornoaltaysk/search/%D0%BA%D0%B0%D1%84%D0%B5%20%D0%9E%D0%BD%D0%B3%D1%83%D0%B4%D0%B0%D0%B9</t>
        </is>
      </c>
    </row>
    <row r="128">
      <c r="B128" s="24" t="n">
        <v>5</v>
      </c>
      <c r="C128" s="20" t="inlineStr">
        <is>
          <t>Кафе «Алтын»</t>
        </is>
      </c>
      <c r="D128" s="20" t="inlineStr">
        <is>
          <t>Онгудай</t>
        </is>
      </c>
      <c r="E128" s="20" t="inlineStr">
        <is>
          <t>русская и алтайская кухня; 4,6 (305), чек ≈800 ₽</t>
        </is>
      </c>
      <c r="F128" s="2" t="inlineStr">
        <is>
          <t>https://2gis.ru/gornoaltaysk/search/%D0%BA%D0%B0%D1%84%D0%B5%20%D0%9E%D0%BD%D0%B3%D1%83%D0%B4%D0%B0%D0%B9</t>
        </is>
      </c>
    </row>
    <row r="131" ht="22" customHeight="1">
      <c r="A131" s="16" t="inlineStr">
        <is>
          <t>#section</t>
        </is>
      </c>
      <c r="B131" s="17" t="inlineStr">
        <is>
          <t>На месте</t>
        </is>
      </c>
      <c r="C131" s="18" t="n"/>
      <c r="D131" s="18" t="n"/>
      <c r="E131" s="18" t="n"/>
      <c r="F131" s="18" t="n"/>
      <c r="G131" s="18" t="n"/>
      <c r="H131" s="18" t="n"/>
    </row>
    <row r="132">
      <c r="A132" s="16" t="inlineStr">
        <is>
          <t>camping</t>
        </is>
      </c>
      <c r="B132" s="21" t="inlineStr">
        <is>
          <t>Кемпинг</t>
        </is>
      </c>
      <c r="C132" s="20" t="inlineStr">
        <is>
          <t>На перевале не принято (памятник природы, у трассы); стоянки — в долине Ильгуменя и на Катуни</t>
        </is>
      </c>
    </row>
    <row r="133">
      <c r="A133" s="16" t="inlineStr">
        <is>
          <t>photo_spots</t>
        </is>
      </c>
      <c r="B133" s="21" t="inlineStr">
        <is>
          <t>Точки для фото</t>
        </is>
      </c>
      <c r="C133" s="20" t="inlineStr">
        <is>
          <t>Край смотровой площадки над серпантином и старой дорогой; вид на долину Урсула с северного склона</t>
        </is>
      </c>
    </row>
    <row r="134">
      <c r="A134" s="16" t="inlineStr">
        <is>
          <t>#table:hikes</t>
        </is>
      </c>
      <c r="B134" s="22" t="inlineStr">
        <is>
          <t>Тропы — 1</t>
        </is>
      </c>
    </row>
    <row r="135">
      <c r="A135" s="16" t="inlineStr">
        <is>
          <t>#keys</t>
        </is>
      </c>
      <c r="C135" s="16" t="inlineStr">
        <is>
          <t>name</t>
        </is>
      </c>
      <c r="D135" s="16" t="inlineStr">
        <is>
          <t>route</t>
        </is>
      </c>
      <c r="E135" s="16" t="inlineStr">
        <is>
          <t>km</t>
        </is>
      </c>
      <c r="F135" s="16" t="inlineStr">
        <is>
          <t>gain_m</t>
        </is>
      </c>
      <c r="G135" s="16" t="inlineStr">
        <is>
          <t>time</t>
        </is>
      </c>
      <c r="H135" s="16" t="inlineStr">
        <is>
          <t>difficulty</t>
        </is>
      </c>
      <c r="I135" s="16" t="inlineStr">
        <is>
          <t>marked</t>
        </is>
      </c>
      <c r="J135" s="16" t="inlineStr">
        <is>
          <t>track</t>
        </is>
      </c>
      <c r="K135" s="16" t="inlineStr">
        <is>
          <t>src</t>
        </is>
      </c>
    </row>
    <row r="136">
      <c r="A136" s="16" t="inlineStr">
        <is>
          <t>#labels</t>
        </is>
      </c>
      <c r="B136" s="23" t="inlineStr">
        <is>
          <t>№ / строки ниже</t>
        </is>
      </c>
      <c r="C136" s="21" t="inlineStr">
        <is>
          <t>Название</t>
        </is>
      </c>
      <c r="D136" s="21" t="inlineStr">
        <is>
          <t>Маршрут</t>
        </is>
      </c>
      <c r="E136" s="21" t="inlineStr">
        <is>
          <t>Км</t>
        </is>
      </c>
      <c r="F136" s="21" t="inlineStr">
        <is>
          <t>Набор, м</t>
        </is>
      </c>
      <c r="G136" s="21" t="inlineStr">
        <is>
          <t>Время</t>
        </is>
      </c>
      <c r="H136" s="21" t="inlineStr">
        <is>
          <t>Сложность</t>
        </is>
      </c>
      <c r="I136" s="21" t="inlineStr">
        <is>
          <t>Маркировка</t>
        </is>
      </c>
      <c r="J136" s="21" t="inlineStr">
        <is>
          <t>Трек (ссылка)</t>
        </is>
      </c>
      <c r="K136" s="21" t="inlineStr">
        <is>
          <t>Источник</t>
        </is>
      </c>
    </row>
    <row r="137">
      <c r="B137" s="24" t="n">
        <v>1</v>
      </c>
      <c r="C137" s="20" t="inlineStr">
        <is>
          <t>Прогулка к смотровым и вдоль старой дороги</t>
        </is>
      </c>
      <c r="D137" s="2" t="inlineStr">
        <is>
          <t>от парковки по видовым точкам, при желании — по участку старой гравийной дороги</t>
        </is>
      </c>
      <c r="E137" s="20" t="inlineStr">
        <is>
          <t>0,2–2</t>
        </is>
      </c>
      <c r="F137" s="20" t="inlineStr">
        <is>
          <t>до 50–100 (оценка)</t>
        </is>
      </c>
      <c r="G137" s="20" t="inlineStr">
        <is>
          <t>20–60 мин</t>
        </is>
      </c>
      <c r="H137" s="20" t="inlineStr">
        <is>
          <t>лёгкая</t>
        </is>
      </c>
      <c r="I137" s="20" t="inlineStr">
        <is>
          <t>нет</t>
        </is>
      </c>
      <c r="J137" s="20" t="inlineStr">
        <is>
          <t>не найдено</t>
        </is>
      </c>
      <c r="K137" s="2" t="inlineStr">
        <is>
          <t>https://travelto.ru/blog/pereval-chike-taman-vorota-v-gornyy-altay</t>
        </is>
      </c>
    </row>
    <row r="139">
      <c r="A139" s="16" t="inlineStr">
        <is>
          <t>#table:horses</t>
        </is>
      </c>
      <c r="B139" s="22" t="inlineStr">
        <is>
          <t>Конные прогулки — 0</t>
        </is>
      </c>
    </row>
    <row r="140">
      <c r="A140" s="16" t="inlineStr">
        <is>
          <t>#keys</t>
        </is>
      </c>
      <c r="C140" s="16" t="inlineStr">
        <is>
          <t>where</t>
        </is>
      </c>
      <c r="D140" s="16" t="inlineStr">
        <is>
          <t>price</t>
        </is>
      </c>
      <c r="E140" s="16" t="inlineStr">
        <is>
          <t>guide</t>
        </is>
      </c>
      <c r="F140" s="16" t="inlineStr">
        <is>
          <t>notes</t>
        </is>
      </c>
      <c r="G140" s="16" t="inlineStr">
        <is>
          <t>src</t>
        </is>
      </c>
    </row>
    <row r="141">
      <c r="A141" s="16" t="inlineStr">
        <is>
          <t>#labels</t>
        </is>
      </c>
      <c r="B141" s="23" t="inlineStr">
        <is>
          <t>№ / строки ниже</t>
        </is>
      </c>
      <c r="C141" s="21" t="inlineStr">
        <is>
          <t>Где</t>
        </is>
      </c>
      <c r="D141" s="21" t="inlineStr">
        <is>
          <t>Цена</t>
        </is>
      </c>
      <c r="E141" s="21" t="inlineStr">
        <is>
          <t>Гид</t>
        </is>
      </c>
      <c r="F141" s="21" t="inlineStr">
        <is>
          <t>Заметки</t>
        </is>
      </c>
      <c r="G141" s="21" t="inlineStr">
        <is>
          <t>Источник</t>
        </is>
      </c>
    </row>
    <row r="143">
      <c r="A143" s="16" t="inlineStr">
        <is>
          <t>#table:activities</t>
        </is>
      </c>
      <c r="B143" s="22" t="inlineStr">
        <is>
          <t>Активности на месте — 2</t>
        </is>
      </c>
    </row>
    <row r="144">
      <c r="A144" s="16" t="inlineStr">
        <is>
          <t>#keys</t>
        </is>
      </c>
      <c r="C144" s="16" t="inlineStr">
        <is>
          <t>activity</t>
        </is>
      </c>
      <c r="D144" s="16" t="inlineStr">
        <is>
          <t>details</t>
        </is>
      </c>
      <c r="E144" s="16" t="inlineStr">
        <is>
          <t>price</t>
        </is>
      </c>
      <c r="F144" s="16" t="inlineStr">
        <is>
          <t>src</t>
        </is>
      </c>
    </row>
    <row r="145">
      <c r="A145" s="16" t="inlineStr">
        <is>
          <t>#labels</t>
        </is>
      </c>
      <c r="B145" s="23" t="inlineStr">
        <is>
          <t>№ / строки ниже</t>
        </is>
      </c>
      <c r="C145" s="21" t="inlineStr">
        <is>
          <t>Активность</t>
        </is>
      </c>
      <c r="D145" s="21" t="inlineStr">
        <is>
          <t>Подробно</t>
        </is>
      </c>
      <c r="E145" s="21" t="inlineStr">
        <is>
          <t>Цена</t>
        </is>
      </c>
      <c r="F145" s="21" t="inlineStr">
        <is>
          <t>Источник</t>
        </is>
      </c>
    </row>
    <row r="146">
      <c r="B146" s="24" t="n">
        <v>1</v>
      </c>
      <c r="C146" s="20" t="inlineStr">
        <is>
          <t>Фото в алтайских костюмах</t>
        </is>
      </c>
      <c r="D146" s="20" t="inlineStr">
        <is>
          <t>у торговцев на вершине, платно</t>
        </is>
      </c>
      <c r="E146" s="20" t="inlineStr">
        <is>
          <t>не найдено</t>
        </is>
      </c>
      <c r="F146" s="20" t="inlineStr">
        <is>
          <t>https://zhzhitel.livejournal.com/821321.html</t>
        </is>
      </c>
    </row>
    <row r="147">
      <c r="B147" s="24" t="n">
        <v>2</v>
      </c>
      <c r="C147" s="20" t="inlineStr">
        <is>
          <t>Родник Чике-Таманский</t>
        </is>
      </c>
      <c r="D147" s="2" t="inlineStr">
        <is>
          <t>упомянут как источник воды (travelto) — местоположение не уточнено</t>
        </is>
      </c>
      <c r="E147" s="20" t="inlineStr">
        <is>
          <t>бесплатно</t>
        </is>
      </c>
      <c r="F147" s="2" t="inlineStr">
        <is>
          <t>https://travelto.ru/blog/pereval-chike-taman-vorota-v-gornyy-altay</t>
        </is>
      </c>
    </row>
    <row r="149">
      <c r="A149" s="16" t="inlineStr">
        <is>
          <t>#table:rent</t>
        </is>
      </c>
      <c r="B149" s="22" t="inlineStr">
        <is>
          <t>Прокат — 4</t>
        </is>
      </c>
    </row>
    <row r="150">
      <c r="A150" s="16" t="inlineStr">
        <is>
          <t>#keys</t>
        </is>
      </c>
      <c r="C150" s="16" t="inlineStr">
        <is>
          <t>what</t>
        </is>
      </c>
      <c r="D150" s="16" t="inlineStr">
        <is>
          <t>where</t>
        </is>
      </c>
      <c r="E150" s="16" t="inlineStr">
        <is>
          <t>price</t>
        </is>
      </c>
      <c r="F150" s="16" t="inlineStr">
        <is>
          <t>src</t>
        </is>
      </c>
    </row>
    <row r="151">
      <c r="A151" s="16" t="inlineStr">
        <is>
          <t>#labels</t>
        </is>
      </c>
      <c r="B151" s="23" t="inlineStr">
        <is>
          <t>№ / строки ниже</t>
        </is>
      </c>
      <c r="C151" s="21" t="inlineStr">
        <is>
          <t>Что</t>
        </is>
      </c>
      <c r="D151" s="21" t="inlineStr">
        <is>
          <t>Где</t>
        </is>
      </c>
      <c r="E151" s="21" t="inlineStr">
        <is>
          <t>Цена</t>
        </is>
      </c>
      <c r="F151" s="21" t="inlineStr">
        <is>
          <t>Источник</t>
        </is>
      </c>
    </row>
    <row r="152">
      <c r="B152" s="24" t="n">
        <v>1</v>
      </c>
      <c r="C152" s="20" t="inlineStr">
        <is>
          <t>Туристическое снаряжение с доставкой</t>
        </is>
      </c>
      <c r="D152" s="20" t="inlineStr">
        <is>
          <t>«Сибирский партнёр», Майма</t>
        </is>
      </c>
      <c r="E152" s="20" t="inlineStr">
        <is>
          <t>не найдено</t>
        </is>
      </c>
      <c r="F152" s="2" t="inlineStr">
        <is>
          <t>https://2gis.ru/gornoaltaysk/search/%D0%BF%D1%80%D0%BE%D0%BA%D0%B0%D1%82%20%D1%82%D1%83%D1%80%D0%B8%D1%81%D1%82%D0%B8%D1%87%D0%B5%D1%81%D0%BA%D0%BE%D0%B3%D0%BE%20%D1%81%D0%BD%D0%B0%D1%80%D1%8F%D0%B6%D0%B5%D0%BD%D0%B8%D1%8F</t>
        </is>
      </c>
    </row>
    <row r="153">
      <c r="B153" s="24" t="n">
        <v>2</v>
      </c>
      <c r="C153" s="20" t="inlineStr">
        <is>
          <t>Велосипеды, туры</t>
        </is>
      </c>
      <c r="D153" s="20" t="inlineStr">
        <is>
          <t>«Под рюкзаком», Усть-Сема (4,9, 189 оценок)</t>
        </is>
      </c>
      <c r="E153" s="20" t="inlineStr">
        <is>
          <t>не найдено</t>
        </is>
      </c>
      <c r="F153" s="2" t="inlineStr">
        <is>
          <t>https://2gis.ru/gornoaltaysk/search/%D0%BF%D1%80%D0%BE%D0%BA%D0%B0%D1%82%20%D1%82%D1%83%D1%80%D0%B8%D1%81%D1%82%D0%B8%D1%87%D0%B5%D1%81%D0%BA%D0%BE%D0%B3%D0%BE%20%D1%81%D0%BD%D0%B0%D1%80%D1%8F%D0%B6%D0%B5%D0%BD%D0%B8%D1%8F</t>
        </is>
      </c>
    </row>
    <row r="154">
      <c r="B154" s="24" t="n">
        <v>3</v>
      </c>
      <c r="C154" s="20" t="inlineStr">
        <is>
          <t>Квадроциклы, снегоходы</t>
        </is>
      </c>
      <c r="D154" s="20" t="inlineStr">
        <is>
          <t>«Актив Алтай», Манжерок (4,9, 465 оценок)</t>
        </is>
      </c>
      <c r="E154" s="20" t="inlineStr">
        <is>
          <t>не найдено</t>
        </is>
      </c>
      <c r="F154" s="2" t="inlineStr">
        <is>
          <t>https://2gis.ru/gornoaltaysk/search/%D0%BF%D1%80%D0%BE%D0%BA%D0%B0%D1%82%20%D1%82%D1%83%D1%80%D0%B8%D1%81%D1%82%D0%B8%D1%87%D0%B5%D1%81%D0%BA%D0%BE%D0%B3%D0%BE%20%D1%81%D0%BD%D0%B0%D1%80%D1%8F%D0%B6%D0%B5%D0%BD%D0%B8%D1%8F</t>
        </is>
      </c>
    </row>
    <row r="155">
      <c r="B155" s="24" t="n">
        <v>4</v>
      </c>
      <c r="C155" s="20" t="inlineStr">
        <is>
          <t>Мотоциклы, квадроциклы, багги, горные велосипеды</t>
        </is>
      </c>
      <c r="D155" s="20" t="inlineStr">
        <is>
          <t>«Выше гор», Горно-Алтайск</t>
        </is>
      </c>
      <c r="E155" s="20" t="inlineStr">
        <is>
          <t>не найдено</t>
        </is>
      </c>
      <c r="F155" s="2" t="inlineStr">
        <is>
          <t>https://2gis.ru/gornoaltaysk/search/%D0%BF%D1%80%D0%BE%D0%BA%D0%B0%D1%82%20%D1%82%D1%83%D1%80%D0%B8%D1%81%D1%82%D0%B8%D1%87%D0%B5%D1%81%D0%BA%D0%BE%D0%B3%D0%BE%20%D1%81%D0%BD%D0%B0%D1%80%D1%8F%D0%B6%D0%B5%D0%BD%D0%B8%D1%8F</t>
        </is>
      </c>
    </row>
    <row r="157">
      <c r="A157" s="16" t="inlineStr">
        <is>
          <t>#table:itinerary</t>
        </is>
      </c>
      <c r="B157" s="22" t="inlineStr">
        <is>
          <t>Готовые планы — 2</t>
        </is>
      </c>
    </row>
    <row r="158">
      <c r="A158" s="16" t="inlineStr">
        <is>
          <t>#keys</t>
        </is>
      </c>
      <c r="C158" s="16" t="inlineStr">
        <is>
          <t>title</t>
        </is>
      </c>
      <c r="D158" s="16" t="inlineStr">
        <is>
          <t>plan</t>
        </is>
      </c>
    </row>
    <row r="159">
      <c r="A159" s="16" t="inlineStr">
        <is>
          <t>#labels</t>
        </is>
      </c>
      <c r="B159" s="23" t="inlineStr">
        <is>
          <t>№ / строки ниже</t>
        </is>
      </c>
      <c r="C159" s="21" t="inlineStr">
        <is>
          <t>Название плана</t>
        </is>
      </c>
      <c r="D159" s="21" t="inlineStr">
        <is>
          <t>План</t>
        </is>
      </c>
    </row>
    <row r="160">
      <c r="B160" s="24" t="n">
        <v>1</v>
      </c>
      <c r="C160" s="20" t="inlineStr">
        <is>
          <t>Один день по Чуйскому тракту</t>
        </is>
      </c>
      <c r="D160" s="2" t="inlineStr">
        <is>
          <t>Горно-Алтайск 07:00 → Семинский → Онгудай → Чике-Таман → слияние Чуи и Катуни → Калбак-Таш → обратно или ночёвка в Ине/Малом Яломане</t>
        </is>
      </c>
    </row>
    <row r="161">
      <c r="B161" s="24" t="n">
        <v>2</v>
      </c>
      <c r="C161" s="20" t="inlineStr">
        <is>
          <t>2–3 дня</t>
        </is>
      </c>
      <c r="D161" s="2" t="inlineStr">
        <is>
          <t>День 1: Семинский, Чике-Таман, ночёвка у Ильгуменя/в Ине. День 2: слияние, Калбак-Таш, Акташ, Гейзерное озеро. День 3: Каракольская долина (Уч-Энмек) на обратном пути</t>
        </is>
      </c>
    </row>
    <row r="164" ht="22" customHeight="1">
      <c r="A164" s="16" t="inlineStr">
        <is>
          <t>#section</t>
        </is>
      </c>
      <c r="B164" s="17" t="inlineStr">
        <is>
          <t>Сервисы рядом</t>
        </is>
      </c>
      <c r="C164" s="18" t="n"/>
      <c r="D164" s="18" t="n"/>
      <c r="E164" s="18" t="n"/>
      <c r="F164" s="18" t="n"/>
      <c r="G164" s="18" t="n"/>
      <c r="H164" s="18" t="n"/>
    </row>
    <row r="165">
      <c r="A165" s="16" t="inlineStr">
        <is>
          <t>svc_toilets</t>
        </is>
      </c>
      <c r="B165" s="21" t="inlineStr">
        <is>
          <t>Сервис: туалеты</t>
        </is>
      </c>
      <c r="C165" s="20" t="inlineStr">
        <is>
          <t>платный туалет на вершине (отзывы 2ГИС; по другим отзывам такса ≈30 ₽ по всему Горному Алтаю)</t>
        </is>
      </c>
    </row>
    <row r="166">
      <c r="A166" s="16" t="inlineStr">
        <is>
          <t>svc_water</t>
        </is>
      </c>
      <c r="B166" s="21" t="inlineStr">
        <is>
          <t>Сервис: вода</t>
        </is>
      </c>
      <c r="C166" s="20" t="inlineStr">
        <is>
          <t>родник упоминается, но лучше иметь свою</t>
        </is>
      </c>
    </row>
    <row r="167">
      <c r="A167" s="16" t="inlineStr">
        <is>
          <t>svc_shop</t>
        </is>
      </c>
      <c r="B167" s="21" t="inlineStr">
        <is>
          <t>Сервис: магазин</t>
        </is>
      </c>
      <c r="C167" s="20" t="inlineStr">
        <is>
          <t>торговцы на вершине; магазины в Онгудае (27 км)</t>
        </is>
      </c>
    </row>
    <row r="168">
      <c r="A168" s="16" t="inlineStr">
        <is>
          <t>svc_atm</t>
        </is>
      </c>
      <c r="B168" s="21" t="inlineStr">
        <is>
          <t>Сервис: банкомат</t>
        </is>
      </c>
      <c r="C168" s="20" t="inlineStr">
        <is>
          <t>Онгудай: Сбербанк (ул. Ленина, 2а; ул. Советская, 84), Россельхозбанк (ул. Советская, 73), Совкомбанк (ул. Ерзумашева, 17) — 2ГИС 2026</t>
        </is>
      </c>
    </row>
    <row r="169">
      <c r="A169" s="16" t="inlineStr">
        <is>
          <t>svc_fuel</t>
        </is>
      </c>
      <c r="B169" s="21" t="inlineStr">
        <is>
          <t>Сервис: АЗС</t>
        </is>
      </c>
      <c r="C169" s="20" t="inlineStr">
        <is>
          <t>Хабаровка (≈9 км), Улита (≈20 км), Онгудай</t>
        </is>
      </c>
    </row>
    <row r="170">
      <c r="A170" s="16" t="inlineStr">
        <is>
          <t>svc_mobile</t>
        </is>
      </c>
      <c r="B170" s="21" t="inlineStr">
        <is>
          <t>Сервис: связь</t>
        </is>
      </c>
      <c r="C170" s="20" t="inlineStr">
        <is>
          <t>не найдено (операторы РА совместно используют вышки на тракте с 2021 — данные по перевалу не найдены)</t>
        </is>
      </c>
    </row>
    <row r="171">
      <c r="A171" s="16" t="inlineStr">
        <is>
          <t>svc_medical</t>
        </is>
      </c>
      <c r="B171" s="21" t="inlineStr">
        <is>
          <t>Сервис: медпомощь</t>
        </is>
      </c>
      <c r="C171" s="20" t="inlineStr">
        <is>
          <t>Онгудайская районная больница (Онгудай)</t>
        </is>
      </c>
    </row>
    <row r="172">
      <c r="A172" s="16" t="inlineStr">
        <is>
          <t>svc_rescue</t>
        </is>
      </c>
      <c r="B172" s="21" t="inlineStr">
        <is>
          <t>Сервис: спасатели</t>
        </is>
      </c>
      <c r="C172" s="20" t="inlineStr">
        <is>
          <t>112</t>
        </is>
      </c>
    </row>
    <row r="174" ht="22" customHeight="1">
      <c r="A174" s="16" t="inlineStr">
        <is>
          <t>#section</t>
        </is>
      </c>
      <c r="B174" s="17" t="inlineStr">
        <is>
          <t>Бюджет</t>
        </is>
      </c>
      <c r="C174" s="18" t="n"/>
      <c r="D174" s="18" t="n"/>
      <c r="E174" s="18" t="n"/>
      <c r="F174" s="18" t="n"/>
      <c r="G174" s="18" t="n"/>
      <c r="H174" s="18" t="n"/>
    </row>
    <row r="175">
      <c r="A175" s="16" t="inlineStr">
        <is>
          <t>budget_economy</t>
        </is>
      </c>
      <c r="B175" s="21" t="inlineStr">
        <is>
          <t>Бюджет: эконом</t>
        </is>
      </c>
      <c r="C175" s="20" t="inlineStr">
        <is>
          <t>0 ₽ на своём авто (кроме бензина) или маршрутка ≈1,7–4,8 тыс. ₽ в одну сторону</t>
        </is>
      </c>
    </row>
    <row r="176">
      <c r="A176" s="16" t="inlineStr">
        <is>
          <t>budget_comfort</t>
        </is>
      </c>
      <c r="B176" s="21" t="inlineStr">
        <is>
          <t>Бюджет: комфорт</t>
        </is>
      </c>
      <c r="C176" s="20" t="inlineStr">
        <is>
          <t>экскурсия 8000–12 900 ₽/чел.</t>
        </is>
      </c>
    </row>
    <row r="177">
      <c r="A177" s="16" t="inlineStr">
        <is>
          <t>budget_year</t>
        </is>
      </c>
      <c r="B177" s="21" t="inlineStr">
        <is>
          <t>Бюджет: год цен</t>
        </is>
      </c>
      <c r="C177" s="20" t="inlineStr">
        <is>
          <t>2026</t>
        </is>
      </c>
    </row>
    <row r="179" ht="22" customHeight="1">
      <c r="A179" s="16" t="inlineStr">
        <is>
          <t>#section</t>
        </is>
      </c>
      <c r="B179" s="17" t="inlineStr">
        <is>
          <t>Что говорят путешественники</t>
        </is>
      </c>
      <c r="C179" s="18" t="n"/>
      <c r="D179" s="18" t="n"/>
      <c r="E179" s="18" t="n"/>
      <c r="F179" s="18" t="n"/>
      <c r="G179" s="18" t="n"/>
      <c r="H179" s="18" t="n"/>
    </row>
    <row r="180">
      <c r="A180" s="16" t="inlineStr">
        <is>
          <t>reviews</t>
        </is>
      </c>
      <c r="B180" s="21" t="inlineStr">
        <is>
          <t>Что говорят путешественники</t>
        </is>
      </c>
      <c r="C180" s="2" t="inlineStr">
        <is>
          <t>2ГИС: 5,0 (1828–1834 оценки, 242 отзыва, 2026); Google: 4,9 (3532 отзыва, по Wanderlog). Отдельно в 2ГИС: «Чике Таман старая дорога» — 4,0 (2), сувенирные рынки «Чике-Таман» — 3,5–5,0. Плюсы: виды, серпантин, старая дорога, удобная площадка. Минусы: многолюдно летом, торговля и платные фото в костюмах.</t>
        </is>
      </c>
    </row>
    <row r="182" ht="22" customHeight="1">
      <c r="A182" s="16" t="inlineStr">
        <is>
          <t>#section</t>
        </is>
      </c>
      <c r="B182" s="17" t="inlineStr">
        <is>
          <t>Рядом</t>
        </is>
      </c>
      <c r="C182" s="18" t="n"/>
      <c r="D182" s="18" t="n"/>
      <c r="E182" s="18" t="n"/>
      <c r="F182" s="18" t="n"/>
      <c r="G182" s="18" t="n"/>
      <c r="H182" s="18" t="n"/>
    </row>
    <row r="183">
      <c r="A183" s="16" t="inlineStr">
        <is>
          <t>#table:nearby</t>
        </is>
      </c>
      <c r="B183" s="22" t="inlineStr">
        <is>
          <t>Рядом — 4</t>
        </is>
      </c>
    </row>
    <row r="184">
      <c r="A184" s="16" t="inlineStr">
        <is>
          <t>#keys</t>
        </is>
      </c>
      <c r="C184" s="16" t="inlineStr">
        <is>
          <t>id</t>
        </is>
      </c>
      <c r="D184" s="16" t="inlineStr">
        <is>
          <t>name</t>
        </is>
      </c>
      <c r="E184" s="16" t="inlineStr">
        <is>
          <t>km</t>
        </is>
      </c>
    </row>
    <row r="185">
      <c r="A185" s="16" t="inlineStr">
        <is>
          <t>#labels</t>
        </is>
      </c>
      <c r="B185" s="23" t="inlineStr">
        <is>
          <t>№ / строки ниже</t>
        </is>
      </c>
      <c r="C185" s="21" t="inlineStr">
        <is>
          <t>ID соседнего места</t>
        </is>
      </c>
      <c r="D185" s="21" t="inlineStr">
        <is>
          <t>Название</t>
        </is>
      </c>
      <c r="E185" s="21" t="inlineStr">
        <is>
          <t>Км</t>
        </is>
      </c>
    </row>
    <row r="186">
      <c r="B186" s="24" t="n">
        <v>1</v>
      </c>
      <c r="C186" s="20" t="inlineStr">
        <is>
          <t>alt-11</t>
        </is>
      </c>
      <c r="D186" s="20" t="inlineStr">
        <is>
          <t>Природный парк Уч-Энмек (Каракольская долина)</t>
        </is>
      </c>
      <c r="E186" s="20" t="n">
        <v>33.9</v>
      </c>
    </row>
    <row r="187">
      <c r="B187" s="24" t="n">
        <v>2</v>
      </c>
      <c r="C187" s="20" t="inlineStr">
        <is>
          <t>alt-09</t>
        </is>
      </c>
      <c r="D187" s="20" t="inlineStr">
        <is>
          <t>Слияние Чуи и Катуни</t>
        </is>
      </c>
      <c r="E187" s="20" t="n">
        <v>37.4</v>
      </c>
    </row>
    <row r="188">
      <c r="B188" s="24" t="n">
        <v>3</v>
      </c>
      <c r="C188" s="20" t="inlineStr">
        <is>
          <t>alt-10</t>
        </is>
      </c>
      <c r="D188" s="20" t="inlineStr">
        <is>
          <t>Петроглифы Калбак-Таш</t>
        </is>
      </c>
      <c r="E188" s="20" t="n">
        <v>44.5</v>
      </c>
    </row>
    <row r="189">
      <c r="B189" s="24" t="n">
        <v>4</v>
      </c>
      <c r="C189" s="20" t="inlineStr">
        <is>
          <t>alt-08</t>
        </is>
      </c>
      <c r="D189" s="20" t="inlineStr">
        <is>
          <t>Семинский перевал</t>
        </is>
      </c>
      <c r="E189" s="20" t="n">
        <v>66.59999999999999</v>
      </c>
    </row>
    <row r="192" ht="22" customHeight="1">
      <c r="A192" s="16" t="inlineStr">
        <is>
          <t>#section</t>
        </is>
      </c>
      <c r="B192" s="17" t="inlineStr">
        <is>
          <t>Проверка и качество данных</t>
        </is>
      </c>
      <c r="C192" s="18" t="n"/>
      <c r="D192" s="18" t="n"/>
      <c r="E192" s="18" t="n"/>
      <c r="F192" s="18" t="n"/>
      <c r="G192" s="18" t="n"/>
      <c r="H192" s="18" t="n"/>
    </row>
    <row r="193">
      <c r="A193" s="16" t="inlineStr">
        <is>
          <t>checked</t>
        </is>
      </c>
      <c r="B193" s="21" t="inlineStr">
        <is>
          <t>Как проверено</t>
        </is>
      </c>
      <c r="C193" s="2" t="inlineStr">
        <is>
          <t>Карточка собрана по открытым источникам 07.10.2026</t>
        </is>
      </c>
    </row>
    <row r="194">
      <c r="A194" s="16" t="inlineStr">
        <is>
          <t>note</t>
        </is>
      </c>
      <c r="B194" s="21" t="inlineStr">
        <is>
          <t>Заметка редакции</t>
        </is>
      </c>
      <c r="C194" s="2" t="inlineStr">
        <is>
          <t>Много описаний, история и высота согласуются (кроме СибГида); слабо — координаты, сервисы, связь</t>
        </is>
      </c>
    </row>
    <row r="195">
      <c r="A195" s="16" t="inlineStr">
        <is>
          <t>gaps</t>
        </is>
      </c>
      <c r="B195" s="21" t="inlineStr">
        <is>
          <t>Чего не хватает в данных (каждое с новой строки)</t>
        </is>
      </c>
      <c r="C195" s="2" t="inlineStr">
        <is>
          <t>мобильная связь
цена туалета и подъёма к верхней точке (год)
цены у торговцев</t>
        </is>
      </c>
    </row>
    <row r="196">
      <c r="A196" s="16" t="inlineStr">
        <is>
          <t>flags</t>
        </is>
      </c>
      <c r="B196" s="21" t="inlineStr">
        <is>
          <t>Противоречия источников (каждое с новой строки)</t>
        </is>
      </c>
      <c r="C196" s="2" t="inlineStr">
        <is>
          <t>Км отметка: 659 (большинство) vs 663 (amic.ru) vs 655–659 (СибГид)
Высота 1460 м у СибГида противоречит 1295 м остальных
Водораздел: Урсул/Б. Ильгумень (Большая страна) vs М./Б. Ильгумень (Sayan Ring)
2ГИС в описании перевала указывает высоту 1460 м (как СибГид) — расходится с БРЭ (1295 м)
Общественные организации «Эне-Тил» и «Алтай-Ойрот» (2021) призывали вынести торговлю с вершин Семинского и Чике-Тамана — возможны изменения инфраструктуры</t>
        </is>
      </c>
    </row>
    <row r="197">
      <c r="A197" s="16" t="inlineStr">
        <is>
          <t>idx</t>
        </is>
      </c>
      <c r="B197" s="21" t="inlineStr">
        <is>
          <t>Индекс полноты 0–100</t>
        </is>
      </c>
      <c r="C197" s="20" t="n">
        <v>79</v>
      </c>
    </row>
    <row r="198">
      <c r="A198" s="16" t="inlineStr">
        <is>
          <t>rich</t>
        </is>
      </c>
      <c r="B198" s="21" t="inlineStr">
        <is>
          <t>Насыщенность</t>
        </is>
      </c>
      <c r="C198" s="20" t="n">
        <v>8</v>
      </c>
    </row>
    <row r="199">
      <c r="A199" s="16" t="inlineStr">
        <is>
          <t>conf</t>
        </is>
      </c>
      <c r="B199" s="21" t="inlineStr">
        <is>
          <t>Достоверность</t>
        </is>
      </c>
      <c r="C199" s="20" t="n">
        <v>33</v>
      </c>
    </row>
    <row r="200">
      <c r="A200" s="16" t="inlineStr">
        <is>
          <t>prac</t>
        </is>
      </c>
      <c r="B200" s="21" t="inlineStr">
        <is>
          <t>Практичность</t>
        </is>
      </c>
      <c r="C200" s="20" t="n">
        <v>6</v>
      </c>
    </row>
    <row r="201">
      <c r="A201" s="16" t="inlineStr">
        <is>
          <t>en_reviewed</t>
        </is>
      </c>
      <c r="B201" s="21" t="inlineStr">
        <is>
          <t>Перевод EN проверен (да/нет)</t>
        </is>
      </c>
      <c r="C201" s="20" t="inlineStr">
        <is>
          <t>нет</t>
        </is>
      </c>
    </row>
    <row r="202">
      <c r="A202" s="16" t="inlineStr">
        <is>
          <t>#table:fixes</t>
        </is>
      </c>
      <c r="B202" s="22" t="inlineStr">
        <is>
          <t>Журнал правок — 0</t>
        </is>
      </c>
    </row>
    <row r="203">
      <c r="A203" s="16" t="inlineStr">
        <is>
          <t>#keys</t>
        </is>
      </c>
      <c r="C203" s="16" t="inlineStr">
        <is>
          <t>f</t>
        </is>
      </c>
      <c r="D203" s="16" t="inlineStr">
        <is>
          <t>n</t>
        </is>
      </c>
      <c r="E203" s="16" t="inlineStr">
        <is>
          <t>u</t>
        </is>
      </c>
    </row>
    <row r="204">
      <c r="A204" s="16" t="inlineStr">
        <is>
          <t>#labels</t>
        </is>
      </c>
      <c r="B204" s="23" t="inlineStr">
        <is>
          <t>№ / строки ниже</t>
        </is>
      </c>
      <c r="C204" s="21" t="inlineStr">
        <is>
          <t>Поле</t>
        </is>
      </c>
      <c r="D204" s="21" t="inlineStr">
        <is>
          <t>Что изменено</t>
        </is>
      </c>
      <c r="E204" s="21" t="inlineStr">
        <is>
          <t>Источник</t>
        </is>
      </c>
    </row>
    <row r="206">
      <c r="A206" s="16" t="inlineStr">
        <is>
          <t>#table:sources</t>
        </is>
      </c>
      <c r="B206" s="22" t="inlineStr">
        <is>
          <t>Источники карточки — 17</t>
        </is>
      </c>
    </row>
    <row r="207">
      <c r="A207" s="16" t="inlineStr">
        <is>
          <t>#keys</t>
        </is>
      </c>
      <c r="C207" s="16" t="inlineStr">
        <is>
          <t>url</t>
        </is>
      </c>
      <c r="D207" s="16" t="inlineStr">
        <is>
          <t>title</t>
        </is>
      </c>
      <c r="E207" s="16" t="inlineStr">
        <is>
          <t>used_for</t>
        </is>
      </c>
    </row>
    <row r="208">
      <c r="A208" s="16" t="inlineStr">
        <is>
          <t>#labels</t>
        </is>
      </c>
      <c r="B208" s="23" t="inlineStr">
        <is>
          <t>№ / строки ниже</t>
        </is>
      </c>
      <c r="C208" s="21" t="inlineStr">
        <is>
          <t>Ссылка</t>
        </is>
      </c>
      <c r="D208" s="21" t="inlineStr">
        <is>
          <t>Название</t>
        </is>
      </c>
      <c r="E208" s="21" t="inlineStr">
        <is>
          <t>Для чего</t>
        </is>
      </c>
    </row>
    <row r="209">
      <c r="B209" s="24" t="n">
        <v>1</v>
      </c>
      <c r="C209" s="20" t="inlineStr">
        <is>
          <t>https://bigenc.ru/c/pereval-chike-taman-f3ec65</t>
        </is>
      </c>
      <c r="D209" s="20" t="inlineStr">
        <is>
          <t>Большая российская энциклопедия — Перевал Чике-Таман</t>
        </is>
      </c>
      <c r="E209" s="20" t="inlineStr">
        <is>
          <t>высота, геология, статус</t>
        </is>
      </c>
    </row>
    <row r="210">
      <c r="B210" s="24" t="n">
        <v>2</v>
      </c>
      <c r="C210" s="20" t="inlineStr">
        <is>
          <t>https://www.amic.ru/news/180970/</t>
        </is>
      </c>
      <c r="D210" s="20" t="inlineStr">
        <is>
          <t>amic.ru — «Знаешь ли ты Алтай?»: перевал Чике-Таман</t>
        </is>
      </c>
      <c r="E210" s="20" t="inlineStr">
        <is>
          <t>история дороги</t>
        </is>
      </c>
    </row>
    <row r="211">
      <c r="B211" s="24" t="n">
        <v>3</v>
      </c>
      <c r="C211" s="2" t="inlineStr">
        <is>
          <t>https://experience.tripster.ru/articles/eto-stoit-uvidet-samye-krasivye-lokacii-na-chujskom-trakte/</t>
        </is>
      </c>
      <c r="D211" s="20" t="inlineStr">
        <is>
          <t>Tripster — самые красивые локации Чуйского тракта</t>
        </is>
      </c>
      <c r="E211" s="20" t="inlineStr">
        <is>
          <t>км, памятник</t>
        </is>
      </c>
    </row>
    <row r="212">
      <c r="B212" s="24" t="n">
        <v>4</v>
      </c>
      <c r="C212" s="20" t="inlineStr">
        <is>
          <t>http://www.sayanring.com/glossary/chike_taman_pass_eng</t>
        </is>
      </c>
      <c r="D212" s="20" t="inlineStr">
        <is>
          <t>Sayan Ring glossary — Chike-Taman</t>
        </is>
      </c>
      <c r="E212" s="20" t="inlineStr">
        <is>
          <t>водораздел, ленточки, крест</t>
        </is>
      </c>
    </row>
    <row r="213">
      <c r="B213" s="24" t="n">
        <v>5</v>
      </c>
      <c r="C213" s="2" t="inlineStr">
        <is>
          <t>https://bolshayastrana.com/dostoprimechatelnosti/altaj/chike-taman-33</t>
        </is>
      </c>
      <c r="D213" s="20" t="inlineStr">
        <is>
          <t>Большая страна — Чике-Таман</t>
        </is>
      </c>
      <c r="E213" s="20" t="inlineStr">
        <is>
          <t>инфраструктура, АЗС, расстояния</t>
        </is>
      </c>
    </row>
    <row r="214">
      <c r="B214" s="24" t="n">
        <v>6</v>
      </c>
      <c r="C214" s="20" t="inlineStr">
        <is>
          <t>https://sibguide.ru/places/pereval-chike-taman/</t>
        </is>
      </c>
      <c r="D214" s="20" t="inlineStr">
        <is>
          <t>СибГид — Перевал Чике-Таман</t>
        </is>
      </c>
      <c r="E214" s="20" t="inlineStr">
        <is>
          <t>легенда, флора</t>
        </is>
      </c>
    </row>
    <row r="215">
      <c r="B215" s="24" t="n">
        <v>7</v>
      </c>
      <c r="C215" s="2" t="inlineStr">
        <is>
          <t>https://www.welcometoaltai.ru/attractions/pereval_chike-taman/</t>
        </is>
      </c>
      <c r="D215" s="20" t="inlineStr">
        <is>
          <t>Welcome to Altai — Чике-Таман</t>
        </is>
      </c>
      <c r="E215" s="20" t="inlineStr">
        <is>
          <t>км, жильё</t>
        </is>
      </c>
    </row>
    <row r="216">
      <c r="B216" s="24" t="n">
        <v>8</v>
      </c>
      <c r="C216" s="20" t="inlineStr">
        <is>
          <t>https://zhzhitel.livejournal.com/821321.html</t>
        </is>
      </c>
      <c r="D216" s="20" t="inlineStr">
        <is>
          <t>LiveJournal zhzhitel, 2018</t>
        </is>
      </c>
      <c r="E216" s="20" t="inlineStr">
        <is>
          <t>торговля, чай</t>
        </is>
      </c>
    </row>
    <row r="217">
      <c r="B217" s="24" t="n">
        <v>9</v>
      </c>
      <c r="C217" s="20" t="inlineStr">
        <is>
          <t>https://wanderlog.com/tp/48039/kupchegen-trip-planner</t>
        </is>
      </c>
      <c r="D217" s="20" t="inlineStr">
        <is>
          <t>Wanderlog — Kupchegen</t>
        </is>
      </c>
      <c r="E217" s="20" t="inlineStr">
        <is>
          <t>рейтинг Google</t>
        </is>
      </c>
    </row>
    <row r="218">
      <c r="B218" s="24" t="n">
        <v>10</v>
      </c>
      <c r="C218" s="20" t="inlineStr">
        <is>
          <t>https://mirturbaz.ru/russia/respublika-altay/ilgumen</t>
        </is>
      </c>
      <c r="D218" s="20" t="inlineStr">
        <is>
          <t>Мир турбаз — Ильгумень</t>
        </is>
      </c>
      <c r="E218" s="20" t="inlineStr">
        <is>
          <t>ночлег</t>
        </is>
      </c>
    </row>
    <row r="219">
      <c r="B219" s="24" t="n">
        <v>11</v>
      </c>
      <c r="C219" s="20" t="inlineStr">
        <is>
          <t>https://2gis.ru/gornoaltaysk/firm/70030076143919547</t>
        </is>
      </c>
      <c r="D219" s="20" t="inlineStr">
        <is>
          <t>2ГИС — Перевал Чике-Таман</t>
        </is>
      </c>
      <c r="E219" s="20" t="inlineStr">
        <is>
          <t>координаты, рейтинг</t>
        </is>
      </c>
    </row>
    <row r="220">
      <c r="B220" s="24" t="n">
        <v>12</v>
      </c>
      <c r="C220" s="2" t="inlineStr">
        <is>
          <t>https://2gis.ru/gornoaltaysk/search/%D0%A7%D0%B8%D0%BA%D0%B5-%D0%A2%D0%B0%D0%BC%D0%B0%D0%BD</t>
        </is>
      </c>
      <c r="D220" s="20" t="inlineStr">
        <is>
          <t>2ГИС — поиск «Чике-Таман»</t>
        </is>
      </c>
      <c r="E220" s="20" t="inlineStr">
        <is>
          <t>кафе, база, рынки</t>
        </is>
      </c>
    </row>
    <row r="221">
      <c r="B221" s="24" t="n">
        <v>13</v>
      </c>
      <c r="C221" s="20" t="inlineStr">
        <is>
          <t>https://rutube.ru/video/c0484651dbfa7dbfacd99c048cee603e/</t>
        </is>
      </c>
      <c r="D221" s="20" t="inlineStr">
        <is>
          <t>Rutube — видео по Чуйскому тракту (2025)</t>
        </is>
      </c>
      <c r="E221" s="20" t="inlineStr">
        <is>
          <t>видео</t>
        </is>
      </c>
    </row>
    <row r="222">
      <c r="B222" s="24" t="n">
        <v>14</v>
      </c>
      <c r="C222" s="2" t="inlineStr">
        <is>
          <t>https://04.rospotrebnadzor.ru/index.php/epid-otdel/org/20783-25082026.pdf</t>
        </is>
      </c>
      <c r="D222" s="20" t="inlineStr">
        <is>
          <t>Роспотребнадзор по РА, 25.08.2026</t>
        </is>
      </c>
      <c r="E222" s="20" t="inlineStr">
        <is>
          <t>клещи</t>
        </is>
      </c>
    </row>
    <row r="223">
      <c r="B223" s="24" t="n">
        <v>15</v>
      </c>
      <c r="C223" s="20" t="inlineStr">
        <is>
          <t>https://2gis.ru/gornoaltaysk/search/банкомат Онгудай</t>
        </is>
      </c>
      <c r="D223" s="20" t="inlineStr">
        <is>
          <t>2ГИС — банкоматы Онгудая</t>
        </is>
      </c>
      <c r="E223" s="20" t="inlineStr">
        <is>
          <t>банкоматы</t>
        </is>
      </c>
    </row>
    <row r="224">
      <c r="B224" s="24" t="n">
        <v>16</v>
      </c>
      <c r="C224" s="2" t="inlineStr">
        <is>
          <t>https://2gis.ru/gornoaltaysk/firm/70030076143919547/tab/reviews</t>
        </is>
      </c>
      <c r="D224" s="20" t="inlineStr">
        <is>
          <t>2ГИС — отзывы о перевале Чике-Таман</t>
        </is>
      </c>
      <c r="E224" s="20" t="inlineStr">
        <is>
          <t>туалет, парковка, 100 ₽</t>
        </is>
      </c>
    </row>
    <row r="225">
      <c r="B225" s="24" t="n">
        <v>17</v>
      </c>
      <c r="C225" s="20" t="inlineStr">
        <is>
          <t>https://www.gorno-altaisk.info/news/128262</t>
        </is>
      </c>
      <c r="D225" s="20" t="inlineStr">
        <is>
          <t>gorno-altaisk.info, 04.03.2021</t>
        </is>
      </c>
      <c r="E225" s="20" t="inlineStr">
        <is>
          <t>призыв убрать торговлю с перевалов</t>
        </is>
      </c>
    </row>
    <row r="227">
      <c r="A227" s="16" t="inlineStr">
        <is>
          <t>#table:sources_practical</t>
        </is>
      </c>
      <c r="B227" s="22" t="inlineStr">
        <is>
          <t>Источники практики — 3</t>
        </is>
      </c>
    </row>
    <row r="228">
      <c r="A228" s="16" t="inlineStr">
        <is>
          <t>#keys</t>
        </is>
      </c>
      <c r="C228" s="16" t="inlineStr">
        <is>
          <t>url</t>
        </is>
      </c>
      <c r="D228" s="16" t="inlineStr">
        <is>
          <t>title</t>
        </is>
      </c>
      <c r="E228" s="16" t="inlineStr">
        <is>
          <t>used_for</t>
        </is>
      </c>
    </row>
    <row r="229">
      <c r="A229" s="16" t="inlineStr">
        <is>
          <t>#labels</t>
        </is>
      </c>
      <c r="B229" s="23" t="inlineStr">
        <is>
          <t>№ / строки ниже</t>
        </is>
      </c>
      <c r="C229" s="21" t="inlineStr">
        <is>
          <t>Ссылка</t>
        </is>
      </c>
      <c r="D229" s="21" t="inlineStr">
        <is>
          <t>Название</t>
        </is>
      </c>
      <c r="E229" s="21" t="inlineStr">
        <is>
          <t>Для чего</t>
        </is>
      </c>
    </row>
    <row r="230">
      <c r="B230" s="24" t="n">
        <v>1</v>
      </c>
      <c r="C230" s="20" t="inlineStr">
        <is>
          <t>https://bigenc.ru/c/pereval-chike-taman-f3ec65</t>
        </is>
      </c>
      <c r="D230" s="20" t="inlineStr">
        <is>
          <t>БРЭ: Перевал Чике-Таман</t>
        </is>
      </c>
      <c r="E230" s="20" t="inlineStr">
        <is>
          <t>высота, история, статус</t>
        </is>
      </c>
    </row>
    <row r="231">
      <c r="B231" s="24" t="n">
        <v>2</v>
      </c>
      <c r="C231" s="20" t="inlineStr">
        <is>
          <t>https://www.amic.ru/news/180970/</t>
        </is>
      </c>
      <c r="D231" s="20" t="inlineStr">
        <is>
          <t>amic.ru: Знаешь ли ты Алтай? Чике-Таман</t>
        </is>
      </c>
      <c r="E231" s="20" t="inlineStr">
        <is>
          <t>история, 663 км</t>
        </is>
      </c>
    </row>
    <row r="232">
      <c r="B232" s="24" t="n">
        <v>3</v>
      </c>
      <c r="C232" s="2" t="inlineStr">
        <is>
          <t>https://bolshayastrana.com/dostoprimechatelnosti/altaj/chike-taman-33</t>
        </is>
      </c>
      <c r="D232" s="20" t="inlineStr">
        <is>
          <t>Большая страна</t>
        </is>
      </c>
      <c r="E232" s="20" t="inlineStr">
        <is>
          <t>инфраструктура, АЗС</t>
        </is>
      </c>
    </row>
    <row r="235" ht="22" customHeight="1">
      <c r="A235" s="16" t="inlineStr">
        <is>
          <t>#section</t>
        </is>
      </c>
      <c r="B235" s="17" t="inlineStr">
        <is>
          <t>Перевод EN</t>
        </is>
      </c>
      <c r="C235" s="18" t="n"/>
      <c r="D235" s="18" t="n"/>
      <c r="E235" s="18" t="n"/>
      <c r="F235" s="18" t="n"/>
      <c r="G235" s="18" t="n"/>
      <c r="H235" s="18" t="n"/>
    </row>
    <row r="236">
      <c r="A236" s="16" t="inlineStr">
        <is>
          <t>#table:translations_en</t>
        </is>
      </c>
      <c r="B236" s="22" t="inlineStr">
        <is>
          <t>Перевод на английский — 196</t>
        </is>
      </c>
    </row>
    <row r="237">
      <c r="A237" s="16" t="inlineStr">
        <is>
          <t>#keys</t>
        </is>
      </c>
      <c r="C237" s="16" t="inlineStr">
        <is>
          <t>path</t>
        </is>
      </c>
      <c r="D237" s="16" t="inlineStr">
        <is>
          <t>ru</t>
        </is>
      </c>
      <c r="E237" s="16" t="inlineStr">
        <is>
          <t>en</t>
        </is>
      </c>
    </row>
    <row r="238">
      <c r="A238" s="16" t="inlineStr">
        <is>
          <t>#labels</t>
        </is>
      </c>
      <c r="B238" s="23" t="inlineStr">
        <is>
          <t>№ / строки ниже</t>
        </is>
      </c>
      <c r="C238" s="21" t="inlineStr">
        <is>
          <t>Поле</t>
        </is>
      </c>
      <c r="D238" s="21" t="inlineStr">
        <is>
          <t>Русский (только чтение)</t>
        </is>
      </c>
      <c r="E238" s="21" t="inlineStr">
        <is>
          <t>English</t>
        </is>
      </c>
    </row>
    <row r="239">
      <c r="B239" s="24" t="n">
        <v>1</v>
      </c>
      <c r="C239" s="20" t="inlineStr">
        <is>
          <t>name</t>
        </is>
      </c>
      <c r="D239" s="20" t="inlineStr">
        <is>
          <t>Перевал Чике-Таман</t>
        </is>
      </c>
      <c r="E239" s="20" t="inlineStr">
        <is>
          <t>Chike-Taman Pass</t>
        </is>
      </c>
    </row>
    <row r="240">
      <c r="B240" s="24" t="n">
        <v>2</v>
      </c>
      <c r="C240" s="20" t="inlineStr">
        <is>
          <t>full</t>
        </is>
      </c>
      <c r="D240" s="2" t="inlineStr">
        <is>
          <t>Перевал Чике-Таман на Чуйском тракте (Р-256), отрог Теректинского хребта, между сёлами Хабаровка (северный склон, долина Урсула) и Купчегень (южный склон, долина Большого Ильгуменя)</t>
        </is>
      </c>
      <c r="E240" s="2" t="inlineStr">
        <is>
          <t>Chike-Taman Pass on the Chuysky Trakt (R256 highway), a spur of the Terekta Range, between the villages of Khabarovka (northern slope, Ursul valley) and Kupchegen (southern slope, Bolshoy Ilgumen valley)</t>
        </is>
      </c>
    </row>
    <row r="241">
      <c r="B241" s="24" t="n">
        <v>3</v>
      </c>
      <c r="C241" s="20" t="inlineStr">
        <is>
          <t>dist</t>
        </is>
      </c>
      <c r="D241" s="20" t="inlineStr">
        <is>
          <t>Онгудайский</t>
        </is>
      </c>
      <c r="E241" s="20" t="inlineStr">
        <is>
          <t>Ongudai</t>
        </is>
      </c>
    </row>
    <row r="242">
      <c r="B242" s="24" t="n">
        <v>4</v>
      </c>
      <c r="C242" s="20" t="inlineStr">
        <is>
          <t>near</t>
        </is>
      </c>
      <c r="D242" s="2" t="inlineStr">
        <is>
          <t>с. Хабаровка (≈9 км, АЗС), с. Купчегень (южный спуск), с. Онгудай (≈25–27 км, райцентр)</t>
        </is>
      </c>
      <c r="E242" s="2" t="inlineStr">
        <is>
          <t>Khabarovka village (≈9 km, fuel station), Kupchegen village (southern descent), Ongudai village (≈25–27 km, district center)</t>
        </is>
      </c>
    </row>
    <row r="243">
      <c r="B243" s="24" t="n">
        <v>5</v>
      </c>
      <c r="C243" s="20" t="inlineStr">
        <is>
          <t>elev</t>
        </is>
      </c>
      <c r="D243" s="2" t="inlineStr">
        <is>
          <t>1295 м (БРЭ; amic.ru; большинство источников); у СибГида указано 1460 м — расхождение</t>
        </is>
      </c>
      <c r="E243" s="2" t="inlineStr">
        <is>
          <t>1295 m (Great Russian Encyclopedia; amic.ru; most sources); SibGid gives 1460 m — a discrepancy</t>
        </is>
      </c>
    </row>
    <row r="244">
      <c r="B244" s="24" t="n">
        <v>6</v>
      </c>
      <c r="C244" s="20" t="inlineStr">
        <is>
          <t>short</t>
        </is>
      </c>
      <c r="D244" s="2" t="inlineStr">
        <is>
          <t>Второй по высоте перевал Чуйского тракта (1295 м, ≈659-й км) с крутым серпантином в гранитных скалах, смотровой площадкой, памятником дорожникам и видом на заброшенную старую дорогу.</t>
        </is>
      </c>
      <c r="E244" s="2" t="inlineStr">
        <is>
          <t>The second-highest pass on the Chuysky Trakt (1295 m, ≈km 659) with a steep serpentine road in granite cliffs, a viewing platform, a monument to road builders and a view of the abandoned old road.</t>
        </is>
      </c>
    </row>
    <row r="245">
      <c r="B245" s="24" t="n">
        <v>7</v>
      </c>
      <c r="C245" s="20" t="inlineStr">
        <is>
          <t>desc</t>
        </is>
      </c>
      <c r="D245" s="2" t="inlineStr">
        <is>
          <t>Чике-Таман («ровная подошва» по-алтайски) — перевал через отрог Теректинского хребта на Чуйском тракте, водораздел Урсула и Большого Ильгуменя (по другим данным — Малого и Большого Ильгуменя). Высота — 1295 м, перевал расположен на 659-м км тракта (в статье amic.ru — 663-й км), подъём и спуск — около 4 км с каждой стороны (по БРЭ — 11 км подъёма и спуска в сумме). Следы древней дороги здесь датируются X–XII вв.; к 1903 г. построили вьючную тропу с 34 крутыми поворотами, автомобили впервые прошли перевал в 1924–1925 гг. Современная асфальтовая дорога открыта в 1984 г.: было перемещено более 500 тыс. т грунта и взорвано около десятка скал; старая узкая гравийная дорога до сих пор видна на склоне. С 1996 г. перевал — памятник природы Республики Алтай (112,5 га), он ценен и как «памятник дорожного строительства разных эпох». Склоны сложены кембро-ордовикскими песчаниками и сланцами, на перевале — лиственничники, рододендрон, эдельвейс; ранней весной на южных склонах цветут жёлтые тюльпаны. Наверху — смотровая площадка с парковкой, торговые точки (шашлык, чебуреки, травяной чай, сувениры), чугунный памятник дорожникам (2017), священная лиственница с ленточками-дьалама.</t>
        </is>
      </c>
      <c r="E245" s="2" t="inlineStr">
        <is>
          <t>Chike-Taman (“flat sole” in Altai) is a pass over a spur of the Terekta Range on the Chuysky Trakt, the watershed of the Ursul and the Bolshoy Ilgumen (according to other sources, the Maly and Bolshoy Ilgumen). The height is 1295 m, the pass is at km 659 of the highway (km 663 in the amic.ru article), and the climb and descent are about 4 km on each side (11 km of climb and descent combined per the Great Russian Encyclopedia). Traces of an ancient road here date from the 10th–12th centuries; by 1903 a pack trail with 34 sharp bends had been built, and cars first crossed the pass in 1924–1925. The modern paved road opened in 1984: more than 500,000 tonnes of earth were moved and about a dozen rocks blown up; the old narrow gravel road is still visible on the slope. Since 1996 the pass has been a natural monument of the Altai Republic (112.5 ha), valued also as a “monument of road construction of different eras”. The slopes are made of Cambrian-Ordovician sandstones and shales, and the pass has larch forests, rhododendron and edelweiss; in early spring yellow tulips bloom on the southern slopes. At the top there is a viewing platform with parking, vendor stalls (shashlik, chebureki, herbal tea, souvenirs), a cast-iron monument to road builders (2017), and a sacred larch with dyalama ribbons.</t>
        </is>
      </c>
    </row>
    <row r="246">
      <c r="B246" s="24" t="n">
        <v>8</v>
      </c>
      <c r="C246" s="20" t="inlineStr">
        <is>
          <t>guide</t>
        </is>
      </c>
      <c r="D246" s="2" t="inlineStr">
        <is>
          <t>Не проскакивай перевал — паркуйся на смотровой и пройди к краю: внизу видно петляющую старую дорогу, по которой до 1984 года ехали все грузовики на Монголию. Водители раньше звали перевал «Чёрт-атаман» — посмотри на серпантин, и поймёшь почему. Ленточки на лиственнице — это дьалама, подношение духам перевала: если повяжешь свою, бери только белую или светлую и не трогай чужие. Возьми травяной чай и чебурек у местных — это классика остановки. Лучший свет — утром с северной стороны и на закате на южную долину.</t>
        </is>
      </c>
      <c r="E246" s="2" t="inlineStr">
        <is>
          <t>Don't just drive over the pass — park at the viewing platform and walk to the edge: below you can see the winding old road along which all the trucks to Mongolia drove until 1984. Drivers used to call the pass “Chert-Ataman” (“Devil Chieftain”) — look at the serpentine and you'll understand why. The ribbons on the larch are dyalama, an offering to the spirits of the pass: if you tie your own, take only a white or light one and don't touch other people's. Get herbal tea and a cheburek from the locals — it is a classic of the stop. The best light is in the morning on the northern side and at sunset on the southern valley.</t>
        </is>
      </c>
    </row>
    <row r="247">
      <c r="B247" s="24" t="n">
        <v>9</v>
      </c>
      <c r="C247" s="20" t="inlineStr">
        <is>
          <t>see</t>
        </is>
      </c>
      <c r="D247" s="2" t="inlineStr">
        <is>
          <t>Смотровая площадка на вершине (по описанию тура — три видовые точки на перевале); вид на старую дорогу 1903–1984 гг.; памятник дорожному рабочему (2017); священная лиственница с ленточками; панорама гор 2500–2600 м; гранитные скальные выемки серпантина; весной — жёлтые тюльпаны и рододендрон.</t>
        </is>
      </c>
      <c r="E247" s="2" t="inlineStr">
        <is>
          <t>The viewing platform at the summit (the tour description mentions three viewpoints on the pass); a view of the old road of 1903–1984; the monument to the road worker (2017); the sacred larch with ribbons; a panorama of mountains of 2500–2600 m; the granite rock cuts of the serpentine; in spring — yellow tulips and rhododendron.</t>
        </is>
      </c>
    </row>
    <row r="248">
      <c r="B248" s="24" t="n">
        <v>10</v>
      </c>
      <c r="C248" s="20" t="inlineStr">
        <is>
          <t>skip</t>
        </is>
      </c>
      <c r="D248" s="2" t="inlineStr">
        <is>
          <t>Ты едешь по тракту зимой в гололёд или в туман: остановка на смотровой всё равно ничего не покажет, а серпантин требует внимания. Если едешь к Калбак-Ташу и Чуе с детьми, укачивающимися на серпантинах — выходи размяться только наверху.</t>
        </is>
      </c>
      <c r="E248" s="2" t="inlineStr">
        <is>
          <t>You are driving the highway in winter in icy conditions or in fog: a stop at the viewpoint will show nothing anyway, and the serpentine demands attention. If you are heading to Kalbak-Tash and the Chuya with children who get carsick on serpentines — get out to stretch your legs only at the top.</t>
        </is>
      </c>
    </row>
    <row r="249">
      <c r="B249" s="24" t="n">
        <v>11</v>
      </c>
      <c r="C249" s="20" t="inlineStr">
        <is>
          <t>diff</t>
        </is>
      </c>
      <c r="D249" s="2" t="inlineStr">
        <is>
          <t>Лёгкая: подъезд по асфальту, от парковки до смотровой — несколько десятков метров</t>
        </is>
      </c>
      <c r="E249" s="2" t="inlineStr">
        <is>
          <t>Easy: a paved approach, a few dozen meters from the parking area to the viewpoint</t>
        </is>
      </c>
    </row>
    <row r="250">
      <c r="B250" s="24" t="n">
        <v>12</v>
      </c>
      <c r="C250" s="20" t="inlineStr">
        <is>
          <t>when</t>
        </is>
      </c>
      <c r="D250" s="2" t="inlineStr">
        <is>
          <t>Поздняя весна — середина осени; осень (сентябрь — начало октября) — самое красочное время (Большая страна). Зимой перевал проезжаем, но возможен гололёд.</t>
        </is>
      </c>
      <c r="E250" s="2" t="inlineStr">
        <is>
          <t>Late spring to mid-autumn; autumn (September to early October) is the most colorful time (Bolshaya Strana). In winter the pass is passable, but ice is possible.</t>
        </is>
      </c>
    </row>
    <row r="251">
      <c r="B251" s="24" t="n">
        <v>13</v>
      </c>
      <c r="C251" s="20" t="inlineStr">
        <is>
          <t>hours</t>
        </is>
      </c>
      <c r="D251" s="2" t="inlineStr">
        <is>
          <t>Круглосуточно, бесплатно (открытая территория у федеральной трассы); торговые точки — в основном в тёплый сезон (режим не найден)</t>
        </is>
      </c>
      <c r="E251" s="2" t="inlineStr">
        <is>
          <t>Around the clock, free (an open area by the federal highway); vendor stalls mostly in the warm season (hours not found)</t>
        </is>
      </c>
    </row>
    <row r="252">
      <c r="B252" s="24" t="n">
        <v>14</v>
      </c>
      <c r="C252" s="20" t="inlineStr">
        <is>
          <t>daytime</t>
        </is>
      </c>
      <c r="D252" s="2" t="inlineStr">
        <is>
          <t>Утро и вечер — мягкий боковой свет на серпантине (редакционно); днём летом многолюдно на парковке</t>
        </is>
      </c>
      <c r="E252" s="2" t="inlineStr">
        <is>
          <t>Morning and evening — soft side light on the serpentine (editorial); on summer days the parking area is crowded</t>
        </is>
      </c>
    </row>
    <row r="253">
      <c r="B253" s="24" t="n">
        <v>15</v>
      </c>
      <c r="C253" s="20" t="inlineStr">
        <is>
          <t>how</t>
        </is>
      </c>
      <c r="D253" s="2" t="inlineStr">
        <is>
          <t>По Чуйскому тракту Р-256: от Горно-Алтайска ≈220–230 км (Онгудай — 200 км от Горно-Алтайска, далее ≈25 км), от Бийска ≈310–320 км, от Барнаула 8–9 ч на машине. Общественным транспортом — маршрутка Горно-Алтайск — Кош-Агач (09:00) проходит через перевал, остановка на вершине по договорённости с водителем; обратно — ловить попутный рейс сложно. Удобнее всего — на своей машине или с экскурсией.</t>
        </is>
      </c>
      <c r="E253" s="2" t="inlineStr">
        <is>
          <t>Along the Chuysky Trakt R-256: from Gorno-Altaysk ≈220–230 km (Ongudai is 200 km from Gorno-Altaysk, then ≈25 km more), from Biysk ≈310–320 km, from Barnaul 8–9 h by car. By public transport — the Gorno-Altaysk–Kosh-Agach marshrutka (minibus) (09:00) goes over the pass, a stop at the summit by arrangement with the driver; catching a passing service back is hard. The most convenient way is your own car or an excursion.</t>
        </is>
      </c>
    </row>
    <row r="254">
      <c r="B254" s="24" t="n">
        <v>16</v>
      </c>
      <c r="C254" s="20" t="inlineStr">
        <is>
          <t>needcar</t>
        </is>
      </c>
      <c r="D254" s="20" t="inlineStr">
        <is>
          <t>Да — авто, экскурсия или рейсовая маршрутка по тракту</t>
        </is>
      </c>
      <c r="E254" s="2" t="inlineStr">
        <is>
          <t>Yes — a car, an excursion or a scheduled marshrutka (minibus) along the highway</t>
        </is>
      </c>
    </row>
    <row r="255">
      <c r="B255" s="24" t="n">
        <v>17</v>
      </c>
      <c r="C255" s="20" t="inlineStr">
        <is>
          <t>self</t>
        </is>
      </c>
      <c r="D255" s="2" t="inlineStr">
        <is>
          <t>Да, полностью: асфальт, парковка на вершине, разрешения не нужны</t>
        </is>
      </c>
      <c r="E255" s="2" t="inlineStr">
        <is>
          <t>Yes, fully: paved road, parking at the summit, no permits needed</t>
        </is>
      </c>
    </row>
    <row r="256">
      <c r="B256" s="24" t="n">
        <v>18</v>
      </c>
      <c r="C256" s="20" t="inlineStr">
        <is>
          <t>roadtype</t>
        </is>
      </c>
      <c r="D256" s="2" t="inlineStr">
        <is>
          <t>Асфальт федеральной трассы Р-256, серпантин ≈4 км подъёма и ≈4 км спуска; старая дорога — грунт/гравий, заброшена</t>
        </is>
      </c>
      <c r="E256" s="2" t="inlineStr">
        <is>
          <t>Paved road of the federal highway R-256, a serpentine of ≈4 km of climb and ≈4 km of descent; the old road is dirt/gravel and abandoned</t>
        </is>
      </c>
    </row>
    <row r="257">
      <c r="B257" s="24" t="n">
        <v>19</v>
      </c>
      <c r="C257" s="20" t="inlineStr">
        <is>
          <t>traveltime</t>
        </is>
      </c>
      <c r="D257" s="2" t="inlineStr">
        <is>
          <t>Из Горно-Алтайска ≈3–3,5 ч на машине (маршрутка до Онгудая 2 ч 50 мин + ≈25 км); из Бийска ≈5 ч; из Онгудая ≈30 мин</t>
        </is>
      </c>
      <c r="E257" s="2" t="inlineStr">
        <is>
          <t>From Gorno-Altaysk ≈3–3.5 h by car (marshrutka (minibus) to Ongudai 2 h 50 min + ≈25 km); from Biysk ≈5 h; from Ongudai ≈30 min</t>
        </is>
      </c>
    </row>
    <row r="258">
      <c r="B258" s="24" t="n">
        <v>20</v>
      </c>
      <c r="C258" s="20" t="inlineStr">
        <is>
          <t>stay</t>
        </is>
      </c>
      <c r="D258" s="2" t="inlineStr">
        <is>
          <t>На перевале нет. Рядом: база отдыха «Чике Таман» (с. Купчегень, трасса Р-256, 16; от 2000 ₽, открывается в мае — 2ГИС 2026), турбаза «Ильгумень» (669 км); Онгудай — «Хуторок» (от 1500 ₽), «Кок-Бору» (от 800 ₽); Малый Яломан — «Байлык», «Аил» (от 2500 ₽)</t>
        </is>
      </c>
      <c r="E258" s="2" t="inlineStr">
        <is>
          <t>None on the pass. Nearby: the Chike Taman recreation base (Kupchegen village, R-256 highway, 16; from 2000 ₽, opens in May — 2GIS 2026), the Ilgumen tourist base (km 669); Ongudai — Khutorok (from 1500 ₽), Kok-Boru (from 800 ₽); Maly Yaloman — Baylyk, Ail (from 2500 ₽)</t>
        </is>
      </c>
    </row>
    <row r="259">
      <c r="B259" s="24" t="n">
        <v>21</v>
      </c>
      <c r="C259" s="20" t="inlineStr">
        <is>
          <t>net</t>
        </is>
      </c>
      <c r="D259" s="20" t="inlineStr">
        <is>
          <t>не найдено (данных о покрытии операторов на вершине нет)</t>
        </is>
      </c>
      <c r="E259" s="20" t="inlineStr">
        <is>
          <t>not found (no data on operator coverage at the summit)</t>
        </is>
      </c>
    </row>
    <row r="260">
      <c r="B260" s="24" t="n">
        <v>22</v>
      </c>
      <c r="C260" s="20" t="inlineStr">
        <is>
          <t>entry</t>
        </is>
      </c>
      <c r="D260" s="2" t="inlineStr">
        <is>
          <t>Бесплатно (памятник природы у трассы). По отзыву в 2ГИС — подъём на верхнюю видовую точку платный, 100 ₽ (есть терминал; год не указан); туалет платный. Курортного сбора в РА нет.</t>
        </is>
      </c>
      <c r="E260" s="2" t="inlineStr">
        <is>
          <t>Free (a natural monument by the highway). According to a 2GIS review, the climb to the upper viewpoint is paid, 100 ₽ (there is a terminal; year not given); the toilet is paid. There is no resort fee in the Altai Republic.</t>
        </is>
      </c>
    </row>
    <row r="261">
      <c r="B261" s="24" t="n">
        <v>23</v>
      </c>
      <c r="C261" s="20" t="inlineStr">
        <is>
          <t>transfer</t>
        </is>
      </c>
      <c r="D261" s="2" t="inlineStr">
        <is>
          <t>Экскурсии из Горно-Алтайска 8000–12 900 ₽/чел. (2026); индивидуально 27 965 ₽ за группу до 6 чел.</t>
        </is>
      </c>
      <c r="E261" s="2" t="inlineStr">
        <is>
          <t>Excursions from Gorno-Altaysk 8000–12,900 ₽/person (2026); individual 27,965 ₽ per group of up to 6</t>
        </is>
      </c>
    </row>
    <row r="262">
      <c r="B262" s="24" t="n">
        <v>24</v>
      </c>
      <c r="C262" s="20" t="inlineStr">
        <is>
          <t>bring</t>
        </is>
      </c>
      <c r="D262" s="2" t="inlineStr">
        <is>
          <t>Тёплую куртку/ветровку (погода резко меняется), наличные для торговцев, воду и перекус, солнцезащиту</t>
        </is>
      </c>
      <c r="E262" s="2" t="inlineStr">
        <is>
          <t>A warm jacket/windbreaker (the weather changes sharply), cash for vendors, water and a snack, sun protection</t>
        </is>
      </c>
    </row>
    <row r="263">
      <c r="B263" s="24" t="n">
        <v>25</v>
      </c>
      <c r="C263" s="20" t="inlineStr">
        <is>
          <t>warn</t>
        </is>
      </c>
      <c r="D263" s="2" t="inlineStr">
        <is>
          <t>Серпантин с крутыми поворотами — не останавливайся на обочине вне площадки. Возможен гололёд и снег с осени до весны. Сейсмоактивный район (в 2003 г. ощущались толчки Чуйского землетрясения). Не ходи по старой дороге к краю скальных выемок. Ремонт Р-256 в 2026 г.: в Республике Алтай отремонтированы км 439–444 (Майма) и 560–570 (выезд из Шебалино); до конца 2026 г. ведутся работы на км 455–472 (Соузга–Манжерок) и 479–495 (Известковый–Барангол) — возможны сужения и реверс (Толк, 06.10.2026). В 2026–2029 гг. — реконструкция 18 км у Соузги–Манжерока с объездами (Толк, 24.03.2026). 01.10.2026 сообщалось об обрушении скалы на трассу без пострадавших (НГС22; место не уточнено). Периодически тракт перекрывают для военных колонн. Погранзоны здесь нет. Клещи: по данным Роспотребнадзора по РА, к 25.08.2026 — 3600 обращений по укусам клещей, 22 случая клещевого энцефалита (Онгудайский район среди районов с укусами). Терминалы в сёлах работают нестабильно — бери наличные (OneTwoTrip, 10.2024). Парковка на вершине маленькая, на подъезде — знак «остановка запрещена» и жёлтая разметка: не вставай на серпантине (отзывы 2ГИС).</t>
        </is>
      </c>
      <c r="E263" s="2" t="inlineStr">
        <is>
          <t>A serpentine with sharp bends — don't stop on the roadside outside the platform. Ice and snow are possible from autumn to spring. A seismically active area (tremors of the 2003 Chuya earthquake were felt). Don't go along the old road to the edge of the rock cuts. R-256 repairs in 2026: in the Altai Republic km 439–444 (Maima) and 560–570 (exit from Shebalino) have been repaired; work continues until the end of 2026 at km 455–472 (Souzga–Manzherok) and 479–495 (Izvestkovy–Barangol) — narrowing and reversing traffic are possible (Tolk, 06.10.2026). In 2026–2029 an 18 km reconstruction near Souzga–Manzherok with detours (Tolk, 24.03.2026). On 01.10.2026 a rockfall onto the highway without casualties was reported (NGS22; location not specified). The highway is periodically closed for military convoys. There is no border zone here. Ticks: according to Rospotrebnadzor for the Altai Republic, by 25.08.2026 there were 3600 tick-bite reports and 22 cases of tick-borne encephalitis (Ongudai district is among the districts with bites). Payment terminals in villages work unreliably — bring cash (OneTwoTrip, 10.2024). Parking at the summit is small, and on the approach there is a “no stopping” sign and yellow markings: don't stop on the serpentine (2GIS reviews).</t>
        </is>
      </c>
    </row>
    <row r="264">
      <c r="B264" s="24" t="n">
        <v>26</v>
      </c>
      <c r="C264" s="20" t="inlineStr">
        <is>
          <t>food</t>
        </is>
      </c>
      <c r="D264" s="2" t="inlineStr">
        <is>
          <t>Столовая «Hello Чике-Таман» в с. Хабаровка (ул. Северная, 23; 4,8 по 122 оценкам, чек ≈450 ₽, 2ГИС 2026); чебуреки, шашлык и травяной чай у торговых точек на перевале; в Онгудае — «Лето на Алтае» (чек ≈350 ₽), «Никитка» (манты и пельмени из марала), «Алтын» (алтайская кухня)</t>
        </is>
      </c>
      <c r="E264" s="2" t="inlineStr">
        <is>
          <t>The “Hello Chike-Taman” canteen in Khabarovka village (Severnaya St., 23; 4.8 from 122 ratings, bill ≈450 ₽, 2GIS 2026); chebureki, shashlik and herbal tea at the vendor stalls on the pass; in Ongudai — Leto na Altae (“Summer in Altai”) (bill ≈350 ₽), Nikitka (manty and pelmeni made from maral venison), Altyn (Altai cuisine)</t>
        </is>
      </c>
    </row>
    <row r="265">
      <c r="B265" s="24" t="n">
        <v>27</v>
      </c>
      <c r="C265" s="20" t="inlineStr">
        <is>
          <t>reviews</t>
        </is>
      </c>
      <c r="D265" s="2" t="inlineStr">
        <is>
          <t>2ГИС: 5,0 (1828–1834 оценки, 242 отзыва, 2026); Google: 4,9 (3532 отзыва, по Wanderlog). Отдельно в 2ГИС: «Чике Таман старая дорога» — 4,0 (2), сувенирные рынки «Чике-Таман» — 3,5–5,0. Плюсы: виды, серпантин, старая дорога, удобная площадка. Минусы: многолюдно летом, торговля и платные фото в костюмах.</t>
        </is>
      </c>
      <c r="E265" s="2" t="inlineStr">
        <is>
          <t>2GIS: 5.0 (1828–1834 ratings, 242 reviews, 2026); Google: 4.9 (3532 reviews, per Wanderlog). Separately on 2GIS: “Chike Taman old road” — 4.0 (2), Chike-Taman souvenir markets — 3.5–5.0. Pros: views, the serpentine, the old road, a convenient platform. Cons: crowded in summer, trading and paid photos in costumes.</t>
        </is>
      </c>
    </row>
    <row r="266">
      <c r="B266" s="24" t="n">
        <v>28</v>
      </c>
      <c r="C266" s="20" t="inlineStr">
        <is>
          <t>photos.0.cap</t>
        </is>
      </c>
      <c r="D266" s="20" t="inlineStr">
        <is>
          <t>Вид с перевала Чике-Таман</t>
        </is>
      </c>
      <c r="E266" s="20" t="inlineStr">
        <is>
          <t>View from Chike-Taman Pass</t>
        </is>
      </c>
    </row>
    <row r="267">
      <c r="B267" s="24" t="n">
        <v>29</v>
      </c>
      <c r="C267" s="20" t="inlineStr">
        <is>
          <t>photos.1.cap</t>
        </is>
      </c>
      <c r="D267" s="2" t="inlineStr">
        <is>
          <t>Перевал Чике-Таман — один из самых живописных перевалов Горного Алтая</t>
        </is>
      </c>
      <c r="E267" s="2" t="inlineStr">
        <is>
          <t>Chike-Taman Pass — one of the most picturesque passes in Gorny Altai</t>
        </is>
      </c>
    </row>
    <row r="268">
      <c r="B268" s="24" t="n">
        <v>30</v>
      </c>
      <c r="C268" s="20" t="inlineStr">
        <is>
          <t>photos.2.cap</t>
        </is>
      </c>
      <c r="D268" s="20" t="inlineStr">
        <is>
          <t>Перевал Чике-Таман, туристы на остановке</t>
        </is>
      </c>
      <c r="E268" s="20" t="inlineStr">
        <is>
          <t>Chike-Taman Pass, tourists at a stop</t>
        </is>
      </c>
    </row>
    <row r="269">
      <c r="B269" s="24" t="n">
        <v>31</v>
      </c>
      <c r="C269" s="20" t="inlineStr">
        <is>
          <t>p.sum</t>
        </is>
      </c>
      <c r="D269" s="2" t="inlineStr">
        <is>
          <t>Придорожная достопримечательность: смотровая площадка на вершине перевала прямо у трассы Р-256 (≈659-й км), 25 км за Онгудаем. Остановка на 20–40 минут по пути к Чуе, Калбак-Ташу, Акташу.</t>
        </is>
      </c>
      <c r="E269" s="2" t="inlineStr">
        <is>
          <t>A roadside attraction: a viewing platform at the top of the pass right by the R-256 highway (≈km 659), 25 km past Ongudai. A 20–40 minute stop on the way to the Chuya, Kalbak-Tash and Aktash.</t>
        </is>
      </c>
    </row>
    <row r="270">
      <c r="B270" s="24" t="n">
        <v>32</v>
      </c>
      <c r="C270" s="20" t="inlineStr">
        <is>
          <t>p.apps.0.title</t>
        </is>
      </c>
      <c r="D270" s="20" t="inlineStr">
        <is>
          <t>С запада (от Горно-Алтайска через Семинский и Онгудай)</t>
        </is>
      </c>
      <c r="E270" s="2" t="inlineStr">
        <is>
          <t>From the west (from Gorno-Altaysk via Seminsky Pass and Ongudai)</t>
        </is>
      </c>
    </row>
    <row r="271">
      <c r="B271" s="24" t="n">
        <v>33</v>
      </c>
      <c r="C271" s="20" t="inlineStr">
        <is>
          <t>p.apps.0.from</t>
        </is>
      </c>
      <c r="D271" s="20" t="inlineStr">
        <is>
          <t>Горно-Алтайск / Бийск</t>
        </is>
      </c>
      <c r="E271" s="20" t="inlineStr">
        <is>
          <t>Gorno-Altaysk / Biysk</t>
        </is>
      </c>
    </row>
    <row r="272">
      <c r="B272" s="24" t="n">
        <v>34</v>
      </c>
      <c r="C272" s="20" t="inlineStr">
        <is>
          <t>p.apps.0.route</t>
        </is>
      </c>
      <c r="D272" s="2" t="inlineStr">
        <is>
          <t>Р-256: Майма — Шебалино — Семинский перевал (583 км) — Туэкта — Онгудай (634 км) — Хабаровка — подъём на Чике-Таман (659 км)</t>
        </is>
      </c>
      <c r="E272" s="2" t="inlineStr">
        <is>
          <t>R-256: Maima — Shebalino — Seminsky Pass (km 583) — Tuekta — Ongudai (km 634) — Khabarovka — climb to Chike-Taman (km 659)</t>
        </is>
      </c>
    </row>
    <row r="273">
      <c r="B273" s="24" t="n">
        <v>35</v>
      </c>
      <c r="C273" s="20" t="inlineStr">
        <is>
          <t>p.apps.0.km</t>
        </is>
      </c>
      <c r="D273" s="20" t="inlineStr">
        <is>
          <t>≈225 от Горно-Алтайска; ≈310–320 от Бийска</t>
        </is>
      </c>
      <c r="E273" s="20" t="inlineStr">
        <is>
          <t>≈225 from Gorno-Altaysk; ≈310–320 from Biysk</t>
        </is>
      </c>
    </row>
    <row r="274">
      <c r="B274" s="24" t="n">
        <v>36</v>
      </c>
      <c r="C274" s="20" t="inlineStr">
        <is>
          <t>p.apps.0.time</t>
        </is>
      </c>
      <c r="D274" s="20" t="inlineStr">
        <is>
          <t>3–3,5 ч от Горно-Алтайска</t>
        </is>
      </c>
      <c r="E274" s="20" t="inlineStr">
        <is>
          <t>3–3.5 h from Gorno-Altaysk</t>
        </is>
      </c>
    </row>
    <row r="275">
      <c r="B275" s="24" t="n">
        <v>37</v>
      </c>
      <c r="C275" s="20" t="inlineStr">
        <is>
          <t>p.apps.0.surface</t>
        </is>
      </c>
      <c r="D275" s="20" t="inlineStr">
        <is>
          <t>асфальт; серпантин ≈4 км</t>
        </is>
      </c>
      <c r="E275" s="20" t="inlineStr">
        <is>
          <t>paved road; serpentine ≈4 km</t>
        </is>
      </c>
    </row>
    <row r="276">
      <c r="B276" s="24" t="n">
        <v>38</v>
      </c>
      <c r="C276" s="20" t="inlineStr">
        <is>
          <t>p.apps.0.vehicle</t>
        </is>
      </c>
      <c r="D276" s="20" t="inlineStr">
        <is>
          <t>любой легковой</t>
        </is>
      </c>
      <c r="E276" s="20" t="inlineStr">
        <is>
          <t>any passenger car</t>
        </is>
      </c>
    </row>
    <row r="277">
      <c r="B277" s="24" t="n">
        <v>39</v>
      </c>
      <c r="C277" s="20" t="inlineStr">
        <is>
          <t>p.apps.0.season</t>
        </is>
      </c>
      <c r="D277" s="20" t="inlineStr">
        <is>
          <t>круглый год; зимой гололёд</t>
        </is>
      </c>
      <c r="E277" s="20" t="inlineStr">
        <is>
          <t>year-round; ice in winter</t>
        </is>
      </c>
    </row>
    <row r="278">
      <c r="B278" s="24" t="n">
        <v>40</v>
      </c>
      <c r="C278" s="20" t="inlineStr">
        <is>
          <t>p.apps.0.last</t>
        </is>
      </c>
      <c r="D278" s="2" t="inlineStr">
        <is>
          <t>Онгудай — магазины, аптеки, АЗС, шиномонтаж; Хабаровка — АЗС (≈9 км до перевала)</t>
        </is>
      </c>
      <c r="E278" s="2" t="inlineStr">
        <is>
          <t>Ongudai — shops, pharmacies, fuel stations, tire shops; Khabarovka — fuel station (≈9 km to the pass)</t>
        </is>
      </c>
    </row>
    <row r="279">
      <c r="B279" s="24" t="n">
        <v>41</v>
      </c>
      <c r="C279" s="20" t="inlineStr">
        <is>
          <t>p.apps.0.parking.d</t>
        </is>
      </c>
      <c r="D279" s="2" t="inlineStr">
        <is>
          <t>Небольшая площадка на вершине у смотровой; мест мало, в сезон заторы (отзывы 2ГИС)</t>
        </is>
      </c>
      <c r="E279" s="2" t="inlineStr">
        <is>
          <t>A small area at the top by the viewpoint; few spaces, traffic jams in season (2GIS reviews)</t>
        </is>
      </c>
    </row>
    <row r="280">
      <c r="B280" s="24" t="n">
        <v>42</v>
      </c>
      <c r="C280" s="20" t="inlineStr">
        <is>
          <t>p.apps.0.parking.price</t>
        </is>
      </c>
      <c r="D280" s="20" t="inlineStr">
        <is>
          <t>бесплатно</t>
        </is>
      </c>
      <c r="E280" s="20" t="inlineStr">
        <is>
          <t>free</t>
        </is>
      </c>
    </row>
    <row r="281">
      <c r="B281" s="24" t="n">
        <v>43</v>
      </c>
      <c r="C281" s="20" t="inlineStr">
        <is>
          <t>p.apps.0.trail.d</t>
        </is>
      </c>
      <c r="D281" s="20" t="inlineStr">
        <is>
          <t>смотровая в нескольких метрах от парковки</t>
        </is>
      </c>
      <c r="E281" s="20" t="inlineStr">
        <is>
          <t>the viewpoint a few meters from the parking area</t>
        </is>
      </c>
    </row>
    <row r="282">
      <c r="B282" s="24" t="n">
        <v>44</v>
      </c>
      <c r="C282" s="20" t="inlineStr">
        <is>
          <t>p.apps.0.haz</t>
        </is>
      </c>
      <c r="D282" s="2" t="inlineStr">
        <is>
          <t>крутые повороты, гололёд, ремонты на участке Майма–Барангол (2026)</t>
        </is>
      </c>
      <c r="E282" s="2" t="inlineStr">
        <is>
          <t>sharp bends, ice, repairs on the Maima–Barangol section (2026)</t>
        </is>
      </c>
    </row>
    <row r="283">
      <c r="B283" s="24" t="n">
        <v>45</v>
      </c>
      <c r="C283" s="20" t="inlineStr">
        <is>
          <t>p.apps.1.title</t>
        </is>
      </c>
      <c r="D283" s="20" t="inlineStr">
        <is>
          <t>С востока (от Кош-Агача/Акташа, Ини)</t>
        </is>
      </c>
      <c r="E283" s="20" t="inlineStr">
        <is>
          <t>From the east (from Kosh-Agach/Aktash, Inya)</t>
        </is>
      </c>
    </row>
    <row r="284">
      <c r="B284" s="24" t="n">
        <v>46</v>
      </c>
      <c r="C284" s="20" t="inlineStr">
        <is>
          <t>p.apps.1.from</t>
        </is>
      </c>
      <c r="D284" s="20" t="inlineStr">
        <is>
          <t>Акташ / Иня / Купчегень</t>
        </is>
      </c>
      <c r="E284" s="20" t="inlineStr">
        <is>
          <t>Aktash / Inya / Kupchegen</t>
        </is>
      </c>
    </row>
    <row r="285">
      <c r="B285" s="24" t="n">
        <v>47</v>
      </c>
      <c r="C285" s="20" t="inlineStr">
        <is>
          <t>p.apps.1.route</t>
        </is>
      </c>
      <c r="D285" s="2" t="inlineStr">
        <is>
          <t>Р-256 вверх по Катуни и Ильгуменю мимо Купчегеня; база «Ильгумень» на 669-м км — 10 км до вершины</t>
        </is>
      </c>
      <c r="E285" s="2" t="inlineStr">
        <is>
          <t>R-256 up the Katun and the Ilgumen past Kupchegen; the Ilgumen base at km 669 — 10 km to the summit</t>
        </is>
      </c>
    </row>
    <row r="286">
      <c r="B286" s="24" t="n">
        <v>48</v>
      </c>
      <c r="C286" s="20" t="inlineStr">
        <is>
          <t>p.apps.1.km</t>
        </is>
      </c>
      <c r="D286" s="20" t="inlineStr">
        <is>
          <t>≈50 от слияния Чуи и Катуни (710 км)</t>
        </is>
      </c>
      <c r="E286" s="20" t="inlineStr">
        <is>
          <t>≈50 from the confluence of the Chuya and the Katun (km 710)</t>
        </is>
      </c>
    </row>
    <row r="287">
      <c r="B287" s="24" t="n">
        <v>49</v>
      </c>
      <c r="C287" s="20" t="inlineStr">
        <is>
          <t>p.apps.1.time</t>
        </is>
      </c>
      <c r="D287" s="20" t="inlineStr">
        <is>
          <t>≈1 ч от слияния</t>
        </is>
      </c>
      <c r="E287" s="20" t="inlineStr">
        <is>
          <t>≈1 h from the confluence</t>
        </is>
      </c>
    </row>
    <row r="288">
      <c r="B288" s="24" t="n">
        <v>50</v>
      </c>
      <c r="C288" s="20" t="inlineStr">
        <is>
          <t>p.apps.1.surface</t>
        </is>
      </c>
      <c r="D288" s="20" t="inlineStr">
        <is>
          <t>асфальт</t>
        </is>
      </c>
      <c r="E288" s="20" t="inlineStr">
        <is>
          <t>paved road</t>
        </is>
      </c>
    </row>
    <row r="289">
      <c r="B289" s="24" t="n">
        <v>51</v>
      </c>
      <c r="C289" s="20" t="inlineStr">
        <is>
          <t>p.apps.1.vehicle</t>
        </is>
      </c>
      <c r="D289" s="20" t="inlineStr">
        <is>
          <t>любой</t>
        </is>
      </c>
      <c r="E289" s="20" t="inlineStr">
        <is>
          <t>any</t>
        </is>
      </c>
    </row>
    <row r="290">
      <c r="B290" s="24" t="n">
        <v>52</v>
      </c>
      <c r="C290" s="20" t="inlineStr">
        <is>
          <t>p.apps.1.season</t>
        </is>
      </c>
      <c r="D290" s="20" t="inlineStr">
        <is>
          <t>круглый год</t>
        </is>
      </c>
      <c r="E290" s="20" t="inlineStr">
        <is>
          <t>year-round</t>
        </is>
      </c>
    </row>
    <row r="291">
      <c r="B291" s="24" t="n">
        <v>53</v>
      </c>
      <c r="C291" s="20" t="inlineStr">
        <is>
          <t>p.apps.1.last</t>
        </is>
      </c>
      <c r="D291" s="20" t="inlineStr">
        <is>
          <t>АЗС в Улите (≈20 км), Иня</t>
        </is>
      </c>
      <c r="E291" s="20" t="inlineStr">
        <is>
          <t>Fuel station in Ulita (≈20 km), Inya</t>
        </is>
      </c>
    </row>
    <row r="292">
      <c r="B292" s="24" t="n">
        <v>54</v>
      </c>
      <c r="C292" s="20" t="inlineStr">
        <is>
          <t>p.apps.1.parking.d</t>
        </is>
      </c>
      <c r="D292" s="20" t="inlineStr">
        <is>
          <t>та же площадка на вершине</t>
        </is>
      </c>
      <c r="E292" s="20" t="inlineStr">
        <is>
          <t>the same area at the summit</t>
        </is>
      </c>
    </row>
    <row r="293">
      <c r="B293" s="24" t="n">
        <v>55</v>
      </c>
      <c r="C293" s="20" t="inlineStr">
        <is>
          <t>p.apps.1.parking.price</t>
        </is>
      </c>
      <c r="D293" s="20" t="inlineStr">
        <is>
          <t>бесплатно</t>
        </is>
      </c>
      <c r="E293" s="20" t="inlineStr">
        <is>
          <t>free</t>
        </is>
      </c>
    </row>
    <row r="294">
      <c r="B294" s="24" t="n">
        <v>56</v>
      </c>
      <c r="C294" s="20" t="inlineStr">
        <is>
          <t>p.apps.1.haz</t>
        </is>
      </c>
      <c r="D294" s="20" t="inlineStr">
        <is>
          <t>серпантин, камнепады на тракте</t>
        </is>
      </c>
      <c r="E294" s="20" t="inlineStr">
        <is>
          <t>serpentine, rockfalls on the highway</t>
        </is>
      </c>
    </row>
    <row r="295">
      <c r="B295" s="24" t="n">
        <v>57</v>
      </c>
      <c r="C295" s="20" t="inlineStr">
        <is>
          <t>p.transport.0.mode</t>
        </is>
      </c>
      <c r="D295" s="20" t="inlineStr">
        <is>
          <t>Автобус</t>
        </is>
      </c>
      <c r="E295" s="20" t="inlineStr">
        <is>
          <t>Bus</t>
        </is>
      </c>
    </row>
    <row r="296">
      <c r="B296" s="24" t="n">
        <v>58</v>
      </c>
      <c r="C296" s="20" t="inlineStr">
        <is>
          <t>p.transport.0.provider</t>
        </is>
      </c>
      <c r="D296" s="20" t="inlineStr">
        <is>
          <t>ООО «А/К №9» (по данным агрегатора Unitiki)</t>
        </is>
      </c>
      <c r="E296" s="20" t="inlineStr">
        <is>
          <t>OOO “A/K No. 9” (per the Unitiki aggregator)</t>
        </is>
      </c>
    </row>
    <row r="297">
      <c r="B297" s="24" t="n">
        <v>59</v>
      </c>
      <c r="C297" s="20" t="inlineStr">
        <is>
          <t>p.transport.0.from</t>
        </is>
      </c>
      <c r="D297" s="20" t="inlineStr">
        <is>
          <t>Горно-Алтайск, автовокзал (пр. Коммунистический, 55)</t>
        </is>
      </c>
      <c r="E297" s="20" t="inlineStr">
        <is>
          <t>Gorno-Altaysk, bus station (Kommunistichesky Ave., 55)</t>
        </is>
      </c>
    </row>
    <row r="298">
      <c r="B298" s="24" t="n">
        <v>60</v>
      </c>
      <c r="C298" s="20" t="inlineStr">
        <is>
          <t>p.transport.0.details</t>
        </is>
      </c>
      <c r="D298" s="2" t="inlineStr">
        <is>
          <t>Ежедневно 16:00 → Онгудай, автовокзал 19:30 (3 ч 30 мин), автобус 45 мест</t>
        </is>
      </c>
      <c r="E298" s="2" t="inlineStr">
        <is>
          <t>Daily 16:00 → Ongudai, bus station 19:30 (3 h 30 min), 45-seat bus</t>
        </is>
      </c>
    </row>
    <row r="299">
      <c r="B299" s="24" t="n">
        <v>61</v>
      </c>
      <c r="C299" s="20" t="inlineStr">
        <is>
          <t>p.transport.0.price</t>
        </is>
      </c>
      <c r="D299" s="20" t="inlineStr">
        <is>
          <t>≈1697 ₽ (цена агрегатора)</t>
        </is>
      </c>
      <c r="E299" s="20" t="inlineStr">
        <is>
          <t>≈1697 ₽ (aggregator price)</t>
        </is>
      </c>
    </row>
    <row r="300">
      <c r="B300" s="24" t="n">
        <v>62</v>
      </c>
      <c r="C300" s="20" t="inlineStr">
        <is>
          <t>p.transport.1.mode</t>
        </is>
      </c>
      <c r="D300" s="20" t="inlineStr">
        <is>
          <t>Минивэн (маршрутка)</t>
        </is>
      </c>
      <c r="E300" s="20" t="inlineStr">
        <is>
          <t>Minivan (marshrutka)</t>
        </is>
      </c>
    </row>
    <row r="301">
      <c r="B301" s="24" t="n">
        <v>63</v>
      </c>
      <c r="C301" s="20" t="inlineStr">
        <is>
          <t>p.transport.1.provider</t>
        </is>
      </c>
      <c r="D301" s="20" t="inlineStr">
        <is>
          <t>ИП Хайретдинов Р. И. (по данным Unitiki)</t>
        </is>
      </c>
      <c r="E301" s="20" t="inlineStr">
        <is>
          <t>IP Khairetdinov R. I. (per Unitiki)</t>
        </is>
      </c>
    </row>
    <row r="302">
      <c r="B302" s="24" t="n">
        <v>64</v>
      </c>
      <c r="C302" s="20" t="inlineStr">
        <is>
          <t>p.transport.1.from</t>
        </is>
      </c>
      <c r="D302" s="20" t="inlineStr">
        <is>
          <t>Горно-Алтайск, автовокзал</t>
        </is>
      </c>
      <c r="E302" s="20" t="inlineStr">
        <is>
          <t>Gorno-Altaysk, bus station</t>
        </is>
      </c>
    </row>
    <row r="303">
      <c r="B303" s="24" t="n">
        <v>65</v>
      </c>
      <c r="C303" s="20" t="inlineStr">
        <is>
          <t>p.transport.1.details</t>
        </is>
      </c>
      <c r="D303" s="2" t="inlineStr">
        <is>
          <t>Ежедневно 09:00 → Онгудай (АЗС «Салекс», ул. Песчаная, 2) 11:50 → Кош-Агач (супермаркет «Мария-Ра») 15:10; идёт по Чуйскому тракту через Семинский, Чике-Таман, мимо слияния Чуи и Катуни и Калбак-Таша — водителя можно попросить высадить у объекта. Обратный рейс из Кош-Агача в 09:00</t>
        </is>
      </c>
      <c r="E303" s="2" t="inlineStr">
        <is>
          <t>Daily 09:00 → Ongudai (Saleks fuel station, Peschanaya St., 2) 11:50 → Kosh-Agach (Maria-Ra supermarket) 15:10; it goes along the Chuysky Trakt via Seminsky, Chike-Taman, past the confluence of the Chuya and the Katun and Kalbak-Tash — you can ask the driver to drop you at a site. The return service from Kosh-Agach is at 09:00</t>
        </is>
      </c>
    </row>
    <row r="304">
      <c r="B304" s="24" t="n">
        <v>66</v>
      </c>
      <c r="C304" s="20" t="inlineStr">
        <is>
          <t>p.transport.1.price</t>
        </is>
      </c>
      <c r="D304" s="2" t="inlineStr">
        <is>
          <t>до Кош-Агача: ≈4772 ₽ (altapress, июнь 2026); на агрегаторах 3276–6328 ₽ — цены расходятся</t>
        </is>
      </c>
      <c r="E304" s="2" t="inlineStr">
        <is>
          <t>to Kosh-Agach: ≈4772 ₽ (altapress, June 2026); on aggregators 3276–6328 ₽ — prices differ</t>
        </is>
      </c>
    </row>
    <row r="305">
      <c r="B305" s="24" t="n">
        <v>67</v>
      </c>
      <c r="C305" s="20" t="inlineStr">
        <is>
          <t>p.transport.2.mode</t>
        </is>
      </c>
      <c r="D305" s="20" t="inlineStr">
        <is>
          <t>Автобус</t>
        </is>
      </c>
      <c r="E305" s="20" t="inlineStr">
        <is>
          <t>Bus</t>
        </is>
      </c>
    </row>
    <row r="306">
      <c r="B306" s="24" t="n">
        <v>68</v>
      </c>
      <c r="C306" s="20" t="inlineStr">
        <is>
          <t>p.transport.2.provider</t>
        </is>
      </c>
      <c r="D306" s="20" t="inlineStr">
        <is>
          <t>«Автоколонна №9» (по данным ros-bilet)</t>
        </is>
      </c>
      <c r="E306" s="20" t="inlineStr">
        <is>
          <t>“Avtokolonna No. 9” (per ros-bilet)</t>
        </is>
      </c>
    </row>
    <row r="307">
      <c r="B307" s="24" t="n">
        <v>69</v>
      </c>
      <c r="C307" s="20" t="inlineStr">
        <is>
          <t>p.transport.2.from</t>
        </is>
      </c>
      <c r="D307" s="20" t="inlineStr">
        <is>
          <t>Онгудай (ост. ул. Ленина, 5) → Бийск</t>
        </is>
      </c>
      <c r="E307" s="20" t="inlineStr">
        <is>
          <t>Ongudai (Lenin St., 5 stop) → Biysk</t>
        </is>
      </c>
    </row>
    <row r="308">
      <c r="B308" s="24" t="n">
        <v>70</v>
      </c>
      <c r="C308" s="20" t="inlineStr">
        <is>
          <t>p.transport.2.details</t>
        </is>
      </c>
      <c r="D308" s="2" t="inlineStr">
        <is>
          <t>Ежедневно 08:30 → Бийск 14:30 (6 ч), проходит Семинский перевал; есть также рейс Онгудай → Барнаул в 08:30</t>
        </is>
      </c>
      <c r="E308" s="2" t="inlineStr">
        <is>
          <t>Daily 08:30 → Biysk 14:30 (6 h), goes over Seminsky Pass; there is also a service Ongudai → Barnaul at 08:30</t>
        </is>
      </c>
    </row>
    <row r="309">
      <c r="B309" s="24" t="n">
        <v>71</v>
      </c>
      <c r="C309" s="20" t="inlineStr">
        <is>
          <t>p.transport.2.price</t>
        </is>
      </c>
      <c r="D309" s="2" t="inlineStr">
        <is>
          <t>≈2177 ₽ (ros-bilet) / от 3048 ₽ (Unitiki); до Барнаула от 4530 ₽</t>
        </is>
      </c>
      <c r="E309" s="2" t="inlineStr">
        <is>
          <t>≈2177 ₽ (ros-bilet) / from 3048 ₽ (Unitiki); to Barnaul from 4530 ₽</t>
        </is>
      </c>
    </row>
    <row r="310">
      <c r="B310" s="24" t="n">
        <v>72</v>
      </c>
      <c r="C310" s="20" t="inlineStr">
        <is>
          <t>p.transport.3.mode</t>
        </is>
      </c>
      <c r="D310" s="20" t="inlineStr">
        <is>
          <t>Автобус №924</t>
        </is>
      </c>
      <c r="E310" s="20" t="inlineStr">
        <is>
          <t>Bus No. 924</t>
        </is>
      </c>
    </row>
    <row r="311">
      <c r="B311" s="24" t="n">
        <v>73</v>
      </c>
      <c r="C311" s="20" t="inlineStr">
        <is>
          <t>p.transport.3.provider</t>
        </is>
      </c>
      <c r="D311" s="20" t="inlineStr">
        <is>
          <t>«Автоколонна №9»</t>
        </is>
      </c>
      <c r="E311" s="20" t="inlineStr">
        <is>
          <t>“Avtokolonna No. 9”</t>
        </is>
      </c>
    </row>
    <row r="312">
      <c r="B312" s="24" t="n">
        <v>74</v>
      </c>
      <c r="C312" s="20" t="inlineStr">
        <is>
          <t>p.transport.3.from</t>
        </is>
      </c>
      <c r="D312" s="20" t="inlineStr">
        <is>
          <t>Бийск, автовокзал → Онгудай</t>
        </is>
      </c>
      <c r="E312" s="20" t="inlineStr">
        <is>
          <t>Biysk, bus station → Ongudai</t>
        </is>
      </c>
    </row>
    <row r="313">
      <c r="B313" s="24" t="n">
        <v>75</v>
      </c>
      <c r="C313" s="20" t="inlineStr">
        <is>
          <t>p.transport.3.details</t>
        </is>
      </c>
      <c r="D313" s="2" t="inlineStr">
        <is>
          <t>ежедневно 13:35 → 19:30 (5 ч 55 мин), через Горно-Алтайск и Семинский перевал; расписание обновлено 09.06.2026</t>
        </is>
      </c>
      <c r="E313" s="2" t="inlineStr">
        <is>
          <t>daily 13:35 → 19:30 (5 h 55 min), via Gorno-Altaysk and Seminsky Pass; schedule updated 09.06.2026</t>
        </is>
      </c>
    </row>
    <row r="314">
      <c r="B314" s="24" t="n">
        <v>76</v>
      </c>
      <c r="C314" s="20" t="inlineStr">
        <is>
          <t>p.transport.3.price</t>
        </is>
      </c>
      <c r="D314" s="20" t="inlineStr">
        <is>
          <t>не найдено</t>
        </is>
      </c>
      <c r="E314" s="20" t="inlineStr">
        <is>
          <t>not found</t>
        </is>
      </c>
    </row>
    <row r="315">
      <c r="B315" s="24" t="n">
        <v>77</v>
      </c>
      <c r="C315" s="20" t="inlineStr">
        <is>
          <t>p.transport.4.mode</t>
        </is>
      </c>
      <c r="D315" s="20" t="inlineStr">
        <is>
          <t>Автобус с пересадкой</t>
        </is>
      </c>
      <c r="E315" s="20" t="inlineStr">
        <is>
          <t>Bus with a transfer</t>
        </is>
      </c>
    </row>
    <row r="316">
      <c r="B316" s="24" t="n">
        <v>78</v>
      </c>
      <c r="C316" s="20" t="inlineStr">
        <is>
          <t>p.transport.4.provider</t>
        </is>
      </c>
      <c r="D316" s="20" t="inlineStr">
        <is>
          <t>Алтайбастур, Автотранссиб + ИП Хайретдинов</t>
        </is>
      </c>
      <c r="E316" s="20" t="inlineStr">
        <is>
          <t>Altaybastur, Avtotranssib + IP Khairetdinov</t>
        </is>
      </c>
    </row>
    <row r="317">
      <c r="B317" s="24" t="n">
        <v>79</v>
      </c>
      <c r="C317" s="20" t="inlineStr">
        <is>
          <t>p.transport.4.from</t>
        </is>
      </c>
      <c r="D317" s="2" t="inlineStr">
        <is>
          <t>Новосибирск (автовокзал «Главный», ст. «Речной вокзал», Толмачёво)</t>
        </is>
      </c>
      <c r="E317" s="2" t="inlineStr">
        <is>
          <t>Novosibirsk (Glavny bus station, Rechnoy Vokzal station, Tolmachevo)</t>
        </is>
      </c>
    </row>
    <row r="318">
      <c r="B318" s="24" t="n">
        <v>80</v>
      </c>
      <c r="C318" s="20" t="inlineStr">
        <is>
          <t>p.transport.4.details</t>
        </is>
      </c>
      <c r="D318" s="2" t="inlineStr">
        <is>
          <t>Прямых рейсов до Онгудая нет: ночной автобус до Горно-Алтайска (отпр. 21:40–23:50) + маршрутка 09:00 на Кош-Агач; в Онгудае в 11:50, всего 12–14 ч</t>
        </is>
      </c>
      <c r="E318" s="2" t="inlineStr">
        <is>
          <t>There are no direct services to Ongudai: an overnight bus to Gorno-Altaysk (departing 21:40–23:50) + the 09:00 marshrutka (minibus) to Kosh-Agach; in Ongudai at 11:50, 12–14 h in total</t>
        </is>
      </c>
    </row>
    <row r="319">
      <c r="B319" s="24" t="n">
        <v>81</v>
      </c>
      <c r="C319" s="20" t="inlineStr">
        <is>
          <t>p.transport.4.price</t>
        </is>
      </c>
      <c r="D319" s="2" t="inlineStr">
        <is>
          <t>≈11–12,3 тыс. ₽ за комбинированный билет на агрегаторе (завышено; по отдельности дешевле)</t>
        </is>
      </c>
      <c r="E319" s="2" t="inlineStr">
        <is>
          <t>≈11–12.3 thousand ₽ for a combined ticket on an aggregator (inflated; cheaper separately)</t>
        </is>
      </c>
    </row>
    <row r="320">
      <c r="B320" s="24" t="n">
        <v>82</v>
      </c>
      <c r="C320" s="20" t="inlineStr">
        <is>
          <t>p.transport.5.mode</t>
        </is>
      </c>
      <c r="D320" s="20" t="inlineStr">
        <is>
          <t>Автобус</t>
        </is>
      </c>
      <c r="E320" s="20" t="inlineStr">
        <is>
          <t>Bus</t>
        </is>
      </c>
    </row>
    <row r="321">
      <c r="B321" s="24" t="n">
        <v>83</v>
      </c>
      <c r="C321" s="20" t="inlineStr">
        <is>
          <t>p.transport.5.provider</t>
        </is>
      </c>
      <c r="D321" s="20" t="inlineStr">
        <is>
          <t>разные перевозчики</t>
        </is>
      </c>
      <c r="E321" s="20" t="inlineStr">
        <is>
          <t>various carriers</t>
        </is>
      </c>
    </row>
    <row r="322">
      <c r="B322" s="24" t="n">
        <v>84</v>
      </c>
      <c r="C322" s="20" t="inlineStr">
        <is>
          <t>p.transport.5.from</t>
        </is>
      </c>
      <c r="D322" s="20" t="inlineStr">
        <is>
          <t>Барнаул → Горно-Алтайск</t>
        </is>
      </c>
      <c r="E322" s="20" t="inlineStr">
        <is>
          <t>Barnaul → Gorno-Altaysk</t>
        </is>
      </c>
    </row>
    <row r="323">
      <c r="B323" s="24" t="n">
        <v>85</v>
      </c>
      <c r="C323" s="20" t="inlineStr">
        <is>
          <t>p.transport.5.details</t>
        </is>
      </c>
      <c r="D323" s="2" t="inlineStr">
        <is>
          <t>Много рейсов с 01:20 до 16:10, 4–5 ч; дальше пересадка на маршрутку 09:00 на Кош-Агач</t>
        </is>
      </c>
      <c r="E323" s="2" t="inlineStr">
        <is>
          <t>Many services from 01:20 to 16:10, 4–5 h; then transfer to the 09:00 marshrutka (minibus) to Kosh-Agach</t>
        </is>
      </c>
    </row>
    <row r="324">
      <c r="B324" s="24" t="n">
        <v>86</v>
      </c>
      <c r="C324" s="20" t="inlineStr">
        <is>
          <t>p.transport.6.mode</t>
        </is>
      </c>
      <c r="D324" s="20" t="inlineStr">
        <is>
          <t>Экскурсия (мини-группа)</t>
        </is>
      </c>
      <c r="E324" s="20" t="inlineStr">
        <is>
          <t>Excursion (small group)</t>
        </is>
      </c>
    </row>
    <row r="325">
      <c r="B325" s="24" t="n">
        <v>87</v>
      </c>
      <c r="C325" s="20" t="inlineStr">
        <is>
          <t>p.transport.6.provider</t>
        </is>
      </c>
      <c r="D325" s="20" t="inlineStr">
        <is>
          <t>Sputnik8, гид Андрей («Сердце Горного Алтая»)</t>
        </is>
      </c>
      <c r="E325" s="20" t="inlineStr">
        <is>
          <t>Sputnik8, guide Andrey (“Heart of Gorny Altai”)</t>
        </is>
      </c>
    </row>
    <row r="326">
      <c r="B326" s="24" t="n">
        <v>88</v>
      </c>
      <c r="C326" s="20" t="inlineStr">
        <is>
          <t>p.transport.6.from</t>
        </is>
      </c>
      <c r="D326" s="20" t="inlineStr">
        <is>
          <t>Горно-Алтайск, парк Победы</t>
        </is>
      </c>
      <c r="E326" s="20" t="inlineStr">
        <is>
          <t>Gorno-Altaysk, Pobedy Park</t>
        </is>
      </c>
    </row>
    <row r="327">
      <c r="B327" s="24" t="n">
        <v>89</v>
      </c>
      <c r="C327" s="20" t="inlineStr">
        <is>
          <t>p.transport.6.details</t>
        </is>
      </c>
      <c r="D327" s="2" t="inlineStr">
        <is>
          <t>11 ч, Семинский и Чике-Таман, слияние Чуи и Катуни, Ильгуменский порог; Honda Stepwagon, до 6 чел.; рейтинг 4,9</t>
        </is>
      </c>
      <c r="E327" s="2" t="inlineStr">
        <is>
          <t>11 h, Seminsky and Chike-Taman, the confluence of the Chuya and the Katun, the Ilgumen rapids; Honda Stepwagon, up to 6 people; rating 4.9</t>
        </is>
      </c>
    </row>
    <row r="328">
      <c r="B328" s="24" t="n">
        <v>90</v>
      </c>
      <c r="C328" s="20" t="inlineStr">
        <is>
          <t>p.transport.6.price</t>
        </is>
      </c>
      <c r="D328" s="20" t="inlineStr">
        <is>
          <t>12 900 ₽/чел.</t>
        </is>
      </c>
      <c r="E328" s="20" t="inlineStr">
        <is>
          <t>12,900 ₽/person</t>
        </is>
      </c>
    </row>
    <row r="329">
      <c r="B329" s="24" t="n">
        <v>91</v>
      </c>
      <c r="C329" s="20" t="inlineStr">
        <is>
          <t>p.transport.7.mode</t>
        </is>
      </c>
      <c r="D329" s="20" t="inlineStr">
        <is>
          <t>Экскурсия (групповая)</t>
        </is>
      </c>
      <c r="E329" s="20" t="inlineStr">
        <is>
          <t>Excursion (group)</t>
        </is>
      </c>
    </row>
    <row r="330">
      <c r="B330" s="24" t="n">
        <v>92</v>
      </c>
      <c r="C330" s="20" t="inlineStr">
        <is>
          <t>p.transport.7.provider</t>
        </is>
      </c>
      <c r="D330" s="2" t="inlineStr">
        <is>
          <t>putevka.com — «По легендарному Чуйскому тракту — к Гейзерному озеру»</t>
        </is>
      </c>
      <c r="E330" s="2" t="inlineStr">
        <is>
          <t>putevka.com — “Along the legendary Chuysky Trakt to Geyser Lake”</t>
        </is>
      </c>
    </row>
    <row r="331">
      <c r="B331" s="24" t="n">
        <v>93</v>
      </c>
      <c r="C331" s="20" t="inlineStr">
        <is>
          <t>p.transport.7.from</t>
        </is>
      </c>
      <c r="D331" s="20" t="inlineStr">
        <is>
          <t>Горно-Алтайск (забор от места проживания)</t>
        </is>
      </c>
      <c r="E331" s="20" t="inlineStr">
        <is>
          <t>Gorno-Altaysk (pickup from your accommodation)</t>
        </is>
      </c>
    </row>
    <row r="332">
      <c r="B332" s="24" t="n">
        <v>94</v>
      </c>
      <c r="C332" s="20" t="inlineStr">
        <is>
          <t>p.transport.7.details</t>
        </is>
      </c>
      <c r="D332" s="2" t="inlineStr">
        <is>
          <t>13 ч, 07:00–20:00, ~700 км: Семинский, Чике-Таман (три смотровые), слияние Чуи и Катуни, Адыр-Кан, Гейзерное озеро; обед за доп. плату; 5,0 (21 отзыв)</t>
        </is>
      </c>
      <c r="E332" s="2" t="inlineStr">
        <is>
          <t>13 h, 07:00–20:00, ~700 km: Seminsky, Chike-Taman (three viewpoints), the confluence of the Chuya and the Katun, Adyr-Kan, Geyser Lake; lunch for an extra fee; 5.0 (21 reviews)</t>
        </is>
      </c>
    </row>
    <row r="333">
      <c r="B333" s="24" t="n">
        <v>95</v>
      </c>
      <c r="C333" s="20" t="inlineStr">
        <is>
          <t>p.transport.7.price</t>
        </is>
      </c>
      <c r="D333" s="20" t="inlineStr">
        <is>
          <t>8000 ₽/чел.</t>
        </is>
      </c>
      <c r="E333" s="20" t="inlineStr">
        <is>
          <t>8000 ₽/person</t>
        </is>
      </c>
    </row>
    <row r="334">
      <c r="B334" s="24" t="n">
        <v>96</v>
      </c>
      <c r="C334" s="20" t="inlineStr">
        <is>
          <t>p.transport.8.mode</t>
        </is>
      </c>
      <c r="D334" s="20" t="inlineStr">
        <is>
          <t>Индивидуальная экскурсия</t>
        </is>
      </c>
      <c r="E334" s="20" t="inlineStr">
        <is>
          <t>Individual excursion</t>
        </is>
      </c>
    </row>
    <row r="335">
      <c r="B335" s="24" t="n">
        <v>97</v>
      </c>
      <c r="C335" s="20" t="inlineStr">
        <is>
          <t>p.transport.8.provider</t>
        </is>
      </c>
      <c r="D335" s="20" t="inlineStr">
        <is>
          <t>Sputnik8 — «Шелковый путь Алтая»</t>
        </is>
      </c>
      <c r="E335" s="20" t="inlineStr">
        <is>
          <t>Sputnik8 — “Silk Road of Altai”</t>
        </is>
      </c>
    </row>
    <row r="336">
      <c r="B336" s="24" t="n">
        <v>98</v>
      </c>
      <c r="C336" s="20" t="inlineStr">
        <is>
          <t>p.transport.8.from</t>
        </is>
      </c>
      <c r="D336" s="20" t="inlineStr">
        <is>
          <t>по договорённости (Горно-Алтайск)</t>
        </is>
      </c>
      <c r="E336" s="20" t="inlineStr">
        <is>
          <t>by arrangement (Gorno-Altaysk)</t>
        </is>
      </c>
    </row>
    <row r="337">
      <c r="B337" s="24" t="n">
        <v>99</v>
      </c>
      <c r="C337" s="20" t="inlineStr">
        <is>
          <t>p.transport.8.details</t>
        </is>
      </c>
      <c r="D337" s="2" t="inlineStr">
        <is>
          <t>12 ч, до 6 чел.: Семинский, Чике-Таман, Катунская смотровая, слияние Чуи и Катуни, Калбак-Таш, Гейзерное озеро</t>
        </is>
      </c>
      <c r="E337" s="2" t="inlineStr">
        <is>
          <t>12 h, up to 6 people: Seminsky, Chike-Taman, the Katun viewpoint, the confluence of the Chuya and the Katun, Kalbak-Tash, Geyser Lake</t>
        </is>
      </c>
    </row>
    <row r="338">
      <c r="B338" s="24" t="n">
        <v>100</v>
      </c>
      <c r="C338" s="20" t="inlineStr">
        <is>
          <t>p.transport.8.price</t>
        </is>
      </c>
      <c r="D338" s="20" t="inlineStr">
        <is>
          <t>27 965 ₽ за группу (скидка с 32 900 ₽)</t>
        </is>
      </c>
      <c r="E338" s="20" t="inlineStr">
        <is>
          <t>27,965 ₽ per group (discounted from 32,900 ₽)</t>
        </is>
      </c>
    </row>
    <row r="339">
      <c r="B339" s="24" t="n">
        <v>101</v>
      </c>
      <c r="C339" s="20" t="inlineStr">
        <is>
          <t>p.transport.9.mode</t>
        </is>
      </c>
      <c r="D339" s="20" t="inlineStr">
        <is>
          <t>Экскурсия (мини-группа / индивидуальная)</t>
        </is>
      </c>
      <c r="E339" s="20" t="inlineStr">
        <is>
          <t>Excursion (small group / individual)</t>
        </is>
      </c>
    </row>
    <row r="340">
      <c r="B340" s="24" t="n">
        <v>102</v>
      </c>
      <c r="C340" s="20" t="inlineStr">
        <is>
          <t>p.transport.9.provider</t>
        </is>
      </c>
      <c r="D340" s="20" t="inlineStr">
        <is>
          <t>Tripster, гид Инна; гид Виктор</t>
        </is>
      </c>
      <c r="E340" s="20" t="inlineStr">
        <is>
          <t>Tripster, guide Inna; guide Viktor</t>
        </is>
      </c>
    </row>
    <row r="341">
      <c r="B341" s="24" t="n">
        <v>103</v>
      </c>
      <c r="C341" s="20" t="inlineStr">
        <is>
          <t>p.transport.9.from</t>
        </is>
      </c>
      <c r="D341" s="20" t="inlineStr">
        <is>
          <t>Манжерок</t>
        </is>
      </c>
      <c r="E341" s="20" t="inlineStr">
        <is>
          <t>Manzherok</t>
        </is>
      </c>
    </row>
    <row r="342">
      <c r="B342" s="24" t="n">
        <v>104</v>
      </c>
      <c r="C342" s="20" t="inlineStr">
        <is>
          <t>p.transport.9.details</t>
        </is>
      </c>
      <c r="D342" s="20" t="inlineStr">
        <is>
          <t>12 ч по Чуйскому тракту с Чике-Таманом и Калбак-Ташем</t>
        </is>
      </c>
      <c r="E342" s="2" t="inlineStr">
        <is>
          <t>12 h along the Chuysky Trakt with Chike-Taman and Kalbak-Tash</t>
        </is>
      </c>
    </row>
    <row r="343">
      <c r="B343" s="24" t="n">
        <v>105</v>
      </c>
      <c r="C343" s="20" t="inlineStr">
        <is>
          <t>p.transport.9.price</t>
        </is>
      </c>
      <c r="D343" s="2" t="inlineStr">
        <is>
          <t>мини-группа 18 000 ₽/чел.; индивидуально 30 000–33 000 ₽ за группу 1–6 чел.</t>
        </is>
      </c>
      <c r="E343" s="2" t="inlineStr">
        <is>
          <t>small group 18,000 ₽/person; individual 30,000–33,000 ₽ per group of 1–6</t>
        </is>
      </c>
    </row>
    <row r="344">
      <c r="B344" s="24" t="n">
        <v>106</v>
      </c>
      <c r="C344" s="20" t="inlineStr">
        <is>
          <t>p.onsite.hikes.0.name</t>
        </is>
      </c>
      <c r="D344" s="20" t="inlineStr">
        <is>
          <t>Прогулка к смотровым и вдоль старой дороги</t>
        </is>
      </c>
      <c r="E344" s="20" t="inlineStr">
        <is>
          <t>Walk to the viewpoints and along the old road</t>
        </is>
      </c>
    </row>
    <row r="345">
      <c r="B345" s="24" t="n">
        <v>107</v>
      </c>
      <c r="C345" s="20" t="inlineStr">
        <is>
          <t>p.onsite.hikes.0.route</t>
        </is>
      </c>
      <c r="D345" s="2" t="inlineStr">
        <is>
          <t>от парковки по видовым точкам, при желании — по участку старой гравийной дороги</t>
        </is>
      </c>
      <c r="E345" s="2" t="inlineStr">
        <is>
          <t>from the parking area past the viewpoints, and if you wish along a section of the old gravel road</t>
        </is>
      </c>
    </row>
    <row r="346">
      <c r="B346" s="24" t="n">
        <v>108</v>
      </c>
      <c r="C346" s="20" t="inlineStr">
        <is>
          <t>p.onsite.hikes.0.gain_m</t>
        </is>
      </c>
      <c r="D346" s="20" t="inlineStr">
        <is>
          <t>до 50–100 (оценка)</t>
        </is>
      </c>
      <c r="E346" s="20" t="inlineStr">
        <is>
          <t>up to 50–100 (estimate)</t>
        </is>
      </c>
    </row>
    <row r="347">
      <c r="B347" s="24" t="n">
        <v>109</v>
      </c>
      <c r="C347" s="20" t="inlineStr">
        <is>
          <t>p.onsite.hikes.0.time</t>
        </is>
      </c>
      <c r="D347" s="20" t="inlineStr">
        <is>
          <t>20–60 мин</t>
        </is>
      </c>
      <c r="E347" s="20" t="inlineStr">
        <is>
          <t>20–60 min</t>
        </is>
      </c>
    </row>
    <row r="348">
      <c r="B348" s="24" t="n">
        <v>110</v>
      </c>
      <c r="C348" s="20" t="inlineStr">
        <is>
          <t>p.onsite.hikes.0.difficulty</t>
        </is>
      </c>
      <c r="D348" s="20" t="inlineStr">
        <is>
          <t>лёгкая</t>
        </is>
      </c>
      <c r="E348" s="20" t="inlineStr">
        <is>
          <t>easy</t>
        </is>
      </c>
    </row>
    <row r="349">
      <c r="B349" s="24" t="n">
        <v>111</v>
      </c>
      <c r="C349" s="20" t="inlineStr">
        <is>
          <t>p.onsite.hikes.0.marked</t>
        </is>
      </c>
      <c r="D349" s="20" t="inlineStr">
        <is>
          <t>нет</t>
        </is>
      </c>
      <c r="E349" s="20" t="inlineStr">
        <is>
          <t>no</t>
        </is>
      </c>
    </row>
    <row r="350">
      <c r="B350" s="24" t="n">
        <v>112</v>
      </c>
      <c r="C350" s="20" t="inlineStr">
        <is>
          <t>p.onsite.hikes.0.track</t>
        </is>
      </c>
      <c r="D350" s="20" t="inlineStr">
        <is>
          <t>не найдено</t>
        </is>
      </c>
      <c r="E350" s="20" t="inlineStr">
        <is>
          <t>not found</t>
        </is>
      </c>
    </row>
    <row r="351">
      <c r="B351" s="24" t="n">
        <v>113</v>
      </c>
      <c r="C351" s="20" t="inlineStr">
        <is>
          <t>p.onsite.other.0.activity</t>
        </is>
      </c>
      <c r="D351" s="20" t="inlineStr">
        <is>
          <t>Фото в алтайских костюмах</t>
        </is>
      </c>
      <c r="E351" s="20" t="inlineStr">
        <is>
          <t>Photos in Altai costumes</t>
        </is>
      </c>
    </row>
    <row r="352">
      <c r="B352" s="24" t="n">
        <v>114</v>
      </c>
      <c r="C352" s="20" t="inlineStr">
        <is>
          <t>p.onsite.other.0.details</t>
        </is>
      </c>
      <c r="D352" s="20" t="inlineStr">
        <is>
          <t>у торговцев на вершине, платно</t>
        </is>
      </c>
      <c r="E352" s="20" t="inlineStr">
        <is>
          <t>from vendors at the summit, paid</t>
        </is>
      </c>
    </row>
    <row r="353">
      <c r="B353" s="24" t="n">
        <v>115</v>
      </c>
      <c r="C353" s="20" t="inlineStr">
        <is>
          <t>p.onsite.other.0.price</t>
        </is>
      </c>
      <c r="D353" s="20" t="inlineStr">
        <is>
          <t>не найдено</t>
        </is>
      </c>
      <c r="E353" s="20" t="inlineStr">
        <is>
          <t>not found</t>
        </is>
      </c>
    </row>
    <row r="354">
      <c r="B354" s="24" t="n">
        <v>116</v>
      </c>
      <c r="C354" s="20" t="inlineStr">
        <is>
          <t>p.onsite.other.1.activity</t>
        </is>
      </c>
      <c r="D354" s="20" t="inlineStr">
        <is>
          <t>Родник Чике-Таманский</t>
        </is>
      </c>
      <c r="E354" s="20" t="inlineStr">
        <is>
          <t>Chike-Taman spring</t>
        </is>
      </c>
    </row>
    <row r="355">
      <c r="B355" s="24" t="n">
        <v>117</v>
      </c>
      <c r="C355" s="20" t="inlineStr">
        <is>
          <t>p.onsite.other.1.details</t>
        </is>
      </c>
      <c r="D355" s="2" t="inlineStr">
        <is>
          <t>упомянут как источник воды (travelto) — местоположение не уточнено</t>
        </is>
      </c>
      <c r="E355" s="2" t="inlineStr">
        <is>
          <t>mentioned as a water source (travelto) — location not specified</t>
        </is>
      </c>
    </row>
    <row r="356">
      <c r="B356" s="24" t="n">
        <v>118</v>
      </c>
      <c r="C356" s="20" t="inlineStr">
        <is>
          <t>p.onsite.other.1.price</t>
        </is>
      </c>
      <c r="D356" s="20" t="inlineStr">
        <is>
          <t>бесплатно</t>
        </is>
      </c>
      <c r="E356" s="20" t="inlineStr">
        <is>
          <t>free</t>
        </is>
      </c>
    </row>
    <row r="357">
      <c r="B357" s="24" t="n">
        <v>119</v>
      </c>
      <c r="C357" s="20" t="inlineStr">
        <is>
          <t>p.onsite.camping</t>
        </is>
      </c>
      <c r="D357" s="2" t="inlineStr">
        <is>
          <t>На перевале не принято (памятник природы, у трассы); стоянки — в долине Ильгуменя и на Катуни</t>
        </is>
      </c>
      <c r="E357" s="2" t="inlineStr">
        <is>
          <t>Not customary on the pass (a natural monument, by the highway); camping spots are in the Ilgumen valley and on the Katun</t>
        </is>
      </c>
    </row>
    <row r="358">
      <c r="B358" s="24" t="n">
        <v>120</v>
      </c>
      <c r="C358" s="20" t="inlineStr">
        <is>
          <t>p.onsite.photo_spots</t>
        </is>
      </c>
      <c r="D358" s="2" t="inlineStr">
        <is>
          <t>Край смотровой площадки над серпантином и старой дорогой; вид на долину Урсула с северного склона</t>
        </is>
      </c>
      <c r="E358" s="2" t="inlineStr">
        <is>
          <t>The edge of the viewing platform above the serpentine and the old road; a view of the Ursul valley from the northern slope</t>
        </is>
      </c>
    </row>
    <row r="359">
      <c r="B359" s="24" t="n">
        <v>121</v>
      </c>
      <c r="C359" s="20" t="inlineStr">
        <is>
          <t>p.stays.0.name</t>
        </is>
      </c>
      <c r="D359" s="20" t="inlineStr">
        <is>
          <t>База отдыха «Чике Таман»</t>
        </is>
      </c>
      <c r="E359" s="20" t="inlineStr">
        <is>
          <t>Chike Taman recreation base</t>
        </is>
      </c>
    </row>
    <row r="360">
      <c r="B360" s="24" t="n">
        <v>122</v>
      </c>
      <c r="C360" s="20" t="inlineStr">
        <is>
          <t>p.stays.0.type</t>
        </is>
      </c>
      <c r="D360" s="20" t="inlineStr">
        <is>
          <t>база отдыха</t>
        </is>
      </c>
      <c r="E360" s="20" t="inlineStr">
        <is>
          <t>recreation base</t>
        </is>
      </c>
    </row>
    <row r="361">
      <c r="B361" s="24" t="n">
        <v>123</v>
      </c>
      <c r="C361" s="20" t="inlineStr">
        <is>
          <t>p.stays.0.where</t>
        </is>
      </c>
      <c r="D361" s="20" t="inlineStr">
        <is>
          <t>с. Купчегень, трасса Р-256, 16</t>
        </is>
      </c>
      <c r="E361" s="20" t="inlineStr">
        <is>
          <t>Kupchegen village, R-256 highway, 16</t>
        </is>
      </c>
    </row>
    <row r="362">
      <c r="B362" s="24" t="n">
        <v>124</v>
      </c>
      <c r="C362" s="20" t="inlineStr">
        <is>
          <t>p.stays.0.season</t>
        </is>
      </c>
      <c r="D362" s="20" t="inlineStr">
        <is>
          <t>с мая</t>
        </is>
      </c>
      <c r="E362" s="20" t="inlineStr">
        <is>
          <t>from May</t>
        </is>
      </c>
    </row>
    <row r="363">
      <c r="B363" s="24" t="n">
        <v>125</v>
      </c>
      <c r="C363" s="20" t="inlineStr">
        <is>
          <t>p.stays.0.price</t>
        </is>
      </c>
      <c r="D363" s="20" t="inlineStr">
        <is>
          <t>от 2000 ₽</t>
        </is>
      </c>
      <c r="E363" s="20" t="inlineStr">
        <is>
          <t>from 2000 ₽</t>
        </is>
      </c>
    </row>
    <row r="364">
      <c r="B364" s="24" t="n">
        <v>126</v>
      </c>
      <c r="C364" s="20" t="inlineStr">
        <is>
          <t>p.stays.1.name</t>
        </is>
      </c>
      <c r="D364" s="20" t="inlineStr">
        <is>
          <t>База отдыха «Ильгумень»</t>
        </is>
      </c>
      <c r="E364" s="20" t="inlineStr">
        <is>
          <t>Ilgumen recreation base</t>
        </is>
      </c>
    </row>
    <row r="365">
      <c r="B365" s="24" t="n">
        <v>127</v>
      </c>
      <c r="C365" s="20" t="inlineStr">
        <is>
          <t>p.stays.1.type</t>
        </is>
      </c>
      <c r="D365" s="20" t="inlineStr">
        <is>
          <t>турбаза (номера, коттеджи у реки)</t>
        </is>
      </c>
      <c r="E365" s="20" t="inlineStr">
        <is>
          <t>tourist base (rooms, cottages by the river)</t>
        </is>
      </c>
    </row>
    <row r="366">
      <c r="B366" s="24" t="n">
        <v>128</v>
      </c>
      <c r="C366" s="20" t="inlineStr">
        <is>
          <t>p.stays.1.where</t>
        </is>
      </c>
      <c r="D366" s="2" t="inlineStr">
        <is>
          <t>Чуйский тракт, 669 км, Купчегенское с. п. — сразу за перевалом</t>
        </is>
      </c>
      <c r="E366" s="2" t="inlineStr">
        <is>
          <t>Chuysky Trakt, km 669, Kupchegen rural settlement — right past the pass</t>
        </is>
      </c>
    </row>
    <row r="367">
      <c r="B367" s="24" t="n">
        <v>129</v>
      </c>
      <c r="C367" s="20" t="inlineStr">
        <is>
          <t>p.stays.1.season</t>
        </is>
      </c>
      <c r="D367" s="20" t="inlineStr">
        <is>
          <t>летний (туалеты с 01.06.2025)</t>
        </is>
      </c>
      <c r="E367" s="20" t="inlineStr">
        <is>
          <t>summer (toilets since 01.06.2025)</t>
        </is>
      </c>
    </row>
    <row r="368">
      <c r="B368" s="24" t="n">
        <v>130</v>
      </c>
      <c r="C368" s="20" t="inlineStr">
        <is>
          <t>p.stays.1.price</t>
        </is>
      </c>
      <c r="D368" s="20" t="inlineStr">
        <is>
          <t>не найдено (по датам)</t>
        </is>
      </c>
      <c r="E368" s="20" t="inlineStr">
        <is>
          <t>not found (by dates)</t>
        </is>
      </c>
    </row>
    <row r="369">
      <c r="B369" s="24" t="n">
        <v>131</v>
      </c>
      <c r="C369" s="20" t="inlineStr">
        <is>
          <t>p.stays.2.name</t>
        </is>
      </c>
      <c r="D369" s="20" t="inlineStr">
        <is>
          <t>Гостевой дом «Хуторок»</t>
        </is>
      </c>
      <c r="E369" s="20" t="inlineStr">
        <is>
          <t>Khutorok guesthouse</t>
        </is>
      </c>
    </row>
    <row r="370">
      <c r="B370" s="24" t="n">
        <v>132</v>
      </c>
      <c r="C370" s="20" t="inlineStr">
        <is>
          <t>p.stays.2.type</t>
        </is>
      </c>
      <c r="D370" s="20" t="inlineStr">
        <is>
          <t>гостевой дом</t>
        </is>
      </c>
      <c r="E370" s="20" t="inlineStr">
        <is>
          <t>guesthouse</t>
        </is>
      </c>
    </row>
    <row r="371">
      <c r="B371" s="24" t="n">
        <v>133</v>
      </c>
      <c r="C371" s="20" t="inlineStr">
        <is>
          <t>p.stays.2.where</t>
        </is>
      </c>
      <c r="D371" s="20" t="inlineStr">
        <is>
          <t>Онгудай, ул. Энергетиков, 16</t>
        </is>
      </c>
      <c r="E371" s="20" t="inlineStr">
        <is>
          <t>Ongudai, Energetikov St., 16</t>
        </is>
      </c>
    </row>
    <row r="372">
      <c r="B372" s="24" t="n">
        <v>134</v>
      </c>
      <c r="C372" s="20" t="inlineStr">
        <is>
          <t>p.stays.2.season</t>
        </is>
      </c>
      <c r="D372" s="20" t="inlineStr">
        <is>
          <t>не найдено</t>
        </is>
      </c>
      <c r="E372" s="20" t="inlineStr">
        <is>
          <t>not found</t>
        </is>
      </c>
    </row>
    <row r="373">
      <c r="B373" s="24" t="n">
        <v>135</v>
      </c>
      <c r="C373" s="20" t="inlineStr">
        <is>
          <t>p.stays.2.price</t>
        </is>
      </c>
      <c r="D373" s="20" t="inlineStr">
        <is>
          <t>от 1500 ₽</t>
        </is>
      </c>
      <c r="E373" s="20" t="inlineStr">
        <is>
          <t>from 1500 ₽</t>
        </is>
      </c>
    </row>
    <row r="374">
      <c r="B374" s="24" t="n">
        <v>136</v>
      </c>
      <c r="C374" s="20" t="inlineStr">
        <is>
          <t>p.stays.3.name</t>
        </is>
      </c>
      <c r="D374" s="20" t="inlineStr">
        <is>
          <t>Гостиница «Кок-Бору»</t>
        </is>
      </c>
      <c r="E374" s="20" t="inlineStr">
        <is>
          <t>Kok-Boru hotel</t>
        </is>
      </c>
    </row>
    <row r="375">
      <c r="B375" s="24" t="n">
        <v>137</v>
      </c>
      <c r="C375" s="20" t="inlineStr">
        <is>
          <t>p.stays.3.type</t>
        </is>
      </c>
      <c r="D375" s="20" t="inlineStr">
        <is>
          <t>гостиница</t>
        </is>
      </c>
      <c r="E375" s="20" t="inlineStr">
        <is>
          <t>hotel</t>
        </is>
      </c>
    </row>
    <row r="376">
      <c r="B376" s="24" t="n">
        <v>138</v>
      </c>
      <c r="C376" s="20" t="inlineStr">
        <is>
          <t>p.stays.3.where</t>
        </is>
      </c>
      <c r="D376" s="20" t="inlineStr">
        <is>
          <t>Онгудай, ул. Ерзумашева, 8</t>
        </is>
      </c>
      <c r="E376" s="20" t="inlineStr">
        <is>
          <t>Ongudai, Erzumasheva St., 8</t>
        </is>
      </c>
    </row>
    <row r="377">
      <c r="B377" s="24" t="n">
        <v>139</v>
      </c>
      <c r="C377" s="20" t="inlineStr">
        <is>
          <t>p.stays.3.season</t>
        </is>
      </c>
      <c r="D377" s="20" t="inlineStr">
        <is>
          <t>не найдено</t>
        </is>
      </c>
      <c r="E377" s="20" t="inlineStr">
        <is>
          <t>not found</t>
        </is>
      </c>
    </row>
    <row r="378">
      <c r="B378" s="24" t="n">
        <v>140</v>
      </c>
      <c r="C378" s="20" t="inlineStr">
        <is>
          <t>p.stays.3.price</t>
        </is>
      </c>
      <c r="D378" s="20" t="inlineStr">
        <is>
          <t>от 800 ₽</t>
        </is>
      </c>
      <c r="E378" s="20" t="inlineStr">
        <is>
          <t>from 800 ₽</t>
        </is>
      </c>
    </row>
    <row r="379">
      <c r="B379" s="24" t="n">
        <v>141</v>
      </c>
      <c r="C379" s="20" t="inlineStr">
        <is>
          <t>p.stays.4.name</t>
        </is>
      </c>
      <c r="D379" s="20" t="inlineStr">
        <is>
          <t>«Байкан на берегу Катуни»</t>
        </is>
      </c>
      <c r="E379" s="20" t="inlineStr">
        <is>
          <t>Baikan on the Katun Bank</t>
        </is>
      </c>
    </row>
    <row r="380">
      <c r="B380" s="24" t="n">
        <v>142</v>
      </c>
      <c r="C380" s="20" t="inlineStr">
        <is>
          <t>p.stays.4.type</t>
        </is>
      </c>
      <c r="D380" s="20" t="inlineStr">
        <is>
          <t>база отдыха у реки</t>
        </is>
      </c>
      <c r="E380" s="20" t="inlineStr">
        <is>
          <t>riverside recreation base</t>
        </is>
      </c>
    </row>
    <row r="381">
      <c r="B381" s="24" t="n">
        <v>143</v>
      </c>
      <c r="C381" s="20" t="inlineStr">
        <is>
          <t>p.stays.4.where</t>
        </is>
      </c>
      <c r="D381" s="20" t="inlineStr">
        <is>
          <t>с. Малый Яломан, ул. Катунская, 26</t>
        </is>
      </c>
      <c r="E381" s="20" t="inlineStr">
        <is>
          <t>Maly Yaloman village, Katunskaya St., 26</t>
        </is>
      </c>
    </row>
    <row r="382">
      <c r="B382" s="24" t="n">
        <v>144</v>
      </c>
      <c r="C382" s="20" t="inlineStr">
        <is>
          <t>p.stays.4.season</t>
        </is>
      </c>
      <c r="D382" s="20" t="inlineStr">
        <is>
          <t>не найдено</t>
        </is>
      </c>
      <c r="E382" s="20" t="inlineStr">
        <is>
          <t>not found</t>
        </is>
      </c>
    </row>
    <row r="383">
      <c r="B383" s="24" t="n">
        <v>145</v>
      </c>
      <c r="C383" s="20" t="inlineStr">
        <is>
          <t>p.stays.4.price</t>
        </is>
      </c>
      <c r="D383" s="20" t="inlineStr">
        <is>
          <t>от 3000 ₽</t>
        </is>
      </c>
      <c r="E383" s="20" t="inlineStr">
        <is>
          <t>from 3000 ₽</t>
        </is>
      </c>
    </row>
    <row r="384">
      <c r="B384" s="24" t="n">
        <v>146</v>
      </c>
      <c r="C384" s="20" t="inlineStr">
        <is>
          <t>p.stays.5.name</t>
        </is>
      </c>
      <c r="D384" s="20" t="inlineStr">
        <is>
          <t>«Байлык»</t>
        </is>
      </c>
      <c r="E384" s="20" t="inlineStr">
        <is>
          <t>Baylyk</t>
        </is>
      </c>
    </row>
    <row r="385">
      <c r="B385" s="24" t="n">
        <v>147</v>
      </c>
      <c r="C385" s="20" t="inlineStr">
        <is>
          <t>p.stays.5.type</t>
        </is>
      </c>
      <c r="D385" s="20" t="inlineStr">
        <is>
          <t>база отдыха</t>
        </is>
      </c>
      <c r="E385" s="20" t="inlineStr">
        <is>
          <t>recreation base</t>
        </is>
      </c>
    </row>
    <row r="386">
      <c r="B386" s="24" t="n">
        <v>148</v>
      </c>
      <c r="C386" s="20" t="inlineStr">
        <is>
          <t>p.stays.5.where</t>
        </is>
      </c>
      <c r="D386" s="20" t="inlineStr">
        <is>
          <t>с. Малый Яломан, ул. Новая, 21</t>
        </is>
      </c>
      <c r="E386" s="20" t="inlineStr">
        <is>
          <t>Maly Yaloman village, Novaya St., 21</t>
        </is>
      </c>
    </row>
    <row r="387">
      <c r="B387" s="24" t="n">
        <v>149</v>
      </c>
      <c r="C387" s="20" t="inlineStr">
        <is>
          <t>p.stays.5.season</t>
        </is>
      </c>
      <c r="D387" s="20" t="inlineStr">
        <is>
          <t>не найдено</t>
        </is>
      </c>
      <c r="E387" s="20" t="inlineStr">
        <is>
          <t>not found</t>
        </is>
      </c>
    </row>
    <row r="388">
      <c r="B388" s="24" t="n">
        <v>150</v>
      </c>
      <c r="C388" s="20" t="inlineStr">
        <is>
          <t>p.stays.5.price</t>
        </is>
      </c>
      <c r="D388" s="20" t="inlineStr">
        <is>
          <t>от 2500 ₽</t>
        </is>
      </c>
      <c r="E388" s="20" t="inlineStr">
        <is>
          <t>from 2500 ₽</t>
        </is>
      </c>
    </row>
    <row r="389">
      <c r="B389" s="24" t="n">
        <v>151</v>
      </c>
      <c r="C389" s="20" t="inlineStr">
        <is>
          <t>p.food.0.name</t>
        </is>
      </c>
      <c r="D389" s="20" t="inlineStr">
        <is>
          <t>Столовая «Hello Чике-Таман»</t>
        </is>
      </c>
      <c r="E389" s="20" t="inlineStr">
        <is>
          <t>“Hello Chike-Taman” canteen</t>
        </is>
      </c>
    </row>
    <row r="390">
      <c r="B390" s="24" t="n">
        <v>152</v>
      </c>
      <c r="C390" s="20" t="inlineStr">
        <is>
          <t>p.food.0.where</t>
        </is>
      </c>
      <c r="D390" s="20" t="inlineStr">
        <is>
          <t>с. Хабаровка, ул. Северная, 23 (≈9 км до перевала)</t>
        </is>
      </c>
      <c r="E390" s="20" t="inlineStr">
        <is>
          <t>Khabarovka village, Severnaya St., 23 (≈9 km to the pass)</t>
        </is>
      </c>
    </row>
    <row r="391">
      <c r="B391" s="24" t="n">
        <v>153</v>
      </c>
      <c r="C391" s="20" t="inlineStr">
        <is>
          <t>p.food.0.details</t>
        </is>
      </c>
      <c r="D391" s="20" t="inlineStr">
        <is>
          <t>4,8 (122 оценки), чек ≈450 ₽ (2ГИС, 2026)</t>
        </is>
      </c>
      <c r="E391" s="20" t="inlineStr">
        <is>
          <t>4.8 (122 ratings), bill ≈450 ₽ (2GIS, 2026)</t>
        </is>
      </c>
    </row>
    <row r="392">
      <c r="B392" s="24" t="n">
        <v>154</v>
      </c>
      <c r="C392" s="20" t="inlineStr">
        <is>
          <t>p.food.1.name</t>
        </is>
      </c>
      <c r="D392" s="20" t="inlineStr">
        <is>
          <t>Сувенирный рынок «Чике-Таман»</t>
        </is>
      </c>
      <c r="E392" s="20" t="inlineStr">
        <is>
          <t>Chike-Taman souvenir market</t>
        </is>
      </c>
    </row>
    <row r="393">
      <c r="B393" s="24" t="n">
        <v>155</v>
      </c>
      <c r="C393" s="20" t="inlineStr">
        <is>
          <t>p.food.1.where</t>
        </is>
      </c>
      <c r="D393" s="20" t="inlineStr">
        <is>
          <t>Р-256, 6, с. Купчегень и точки на перевале</t>
        </is>
      </c>
      <c r="E393" s="20" t="inlineStr">
        <is>
          <t>R-256, 6, Kupchegen village and stalls on the pass</t>
        </is>
      </c>
    </row>
    <row r="394">
      <c r="B394" s="24" t="n">
        <v>156</v>
      </c>
      <c r="C394" s="20" t="inlineStr">
        <is>
          <t>p.food.1.details</t>
        </is>
      </c>
      <c r="D394" s="20" t="inlineStr">
        <is>
          <t>сувениры, перекус; 5,0 (7) и 3,5 (9) — по 2ГИС</t>
        </is>
      </c>
      <c r="E394" s="20" t="inlineStr">
        <is>
          <t>souvenirs, snacks; 5.0 (7) and 3.5 (9) — per 2GIS</t>
        </is>
      </c>
    </row>
    <row r="395">
      <c r="B395" s="24" t="n">
        <v>157</v>
      </c>
      <c r="C395" s="20" t="inlineStr">
        <is>
          <t>p.food.2.name</t>
        </is>
      </c>
      <c r="D395" s="20" t="inlineStr">
        <is>
          <t>Торговые точки на вершине</t>
        </is>
      </c>
      <c r="E395" s="20" t="inlineStr">
        <is>
          <t>Vendor stalls at the summit</t>
        </is>
      </c>
    </row>
    <row r="396">
      <c r="B396" s="24" t="n">
        <v>158</v>
      </c>
      <c r="C396" s="20" t="inlineStr">
        <is>
          <t>p.food.2.where</t>
        </is>
      </c>
      <c r="D396" s="20" t="inlineStr">
        <is>
          <t>смотровая площадка</t>
        </is>
      </c>
      <c r="E396" s="20" t="inlineStr">
        <is>
          <t>viewing platform</t>
        </is>
      </c>
    </row>
    <row r="397">
      <c r="B397" s="24" t="n">
        <v>159</v>
      </c>
      <c r="C397" s="20" t="inlineStr">
        <is>
          <t>p.food.2.details</t>
        </is>
      </c>
      <c r="D397" s="2" t="inlineStr">
        <is>
          <t>шашлык, чебуреки, чай на алтайских травах, сувениры (2018–2025)</t>
        </is>
      </c>
      <c r="E397" s="2" t="inlineStr">
        <is>
          <t>shashlik, chebureki, tea with Altai herbs, souvenirs (2018–2025)</t>
        </is>
      </c>
    </row>
    <row r="398">
      <c r="B398" s="24" t="n">
        <v>160</v>
      </c>
      <c r="C398" s="20" t="inlineStr">
        <is>
          <t>p.food.3.name</t>
        </is>
      </c>
      <c r="D398" s="20" t="inlineStr">
        <is>
          <t>Кафе «Лето на Алтае»</t>
        </is>
      </c>
      <c r="E398" s="20" t="inlineStr">
        <is>
          <t>Leto na Altae cafe</t>
        </is>
      </c>
    </row>
    <row r="399">
      <c r="B399" s="24" t="n">
        <v>161</v>
      </c>
      <c r="C399" s="20" t="inlineStr">
        <is>
          <t>p.food.3.where</t>
        </is>
      </c>
      <c r="D399" s="20" t="inlineStr">
        <is>
          <t>Онгудай</t>
        </is>
      </c>
      <c r="E399" s="20" t="inlineStr">
        <is>
          <t>Ongudai</t>
        </is>
      </c>
    </row>
    <row r="400">
      <c r="B400" s="24" t="n">
        <v>162</v>
      </c>
      <c r="C400" s="20" t="inlineStr">
        <is>
          <t>p.food.3.details</t>
        </is>
      </c>
      <c r="D400" s="20" t="inlineStr">
        <is>
          <t>борщ, лагман; 4,8 (369 оценок), чек ≈350 ₽ (2ГИС, 2026)</t>
        </is>
      </c>
      <c r="E400" s="20" t="inlineStr">
        <is>
          <t>borscht, lagman; 4.8 (369 ratings), bill ≈350 ₽ (2GIS, 2026)</t>
        </is>
      </c>
    </row>
    <row r="401">
      <c r="B401" s="24" t="n">
        <v>163</v>
      </c>
      <c r="C401" s="20" t="inlineStr">
        <is>
          <t>p.food.4.name</t>
        </is>
      </c>
      <c r="D401" s="20" t="inlineStr">
        <is>
          <t>Кафе «Алтын»</t>
        </is>
      </c>
      <c r="E401" s="20" t="inlineStr">
        <is>
          <t>Altyn cafe</t>
        </is>
      </c>
    </row>
    <row r="402">
      <c r="B402" s="24" t="n">
        <v>164</v>
      </c>
      <c r="C402" s="20" t="inlineStr">
        <is>
          <t>p.food.4.where</t>
        </is>
      </c>
      <c r="D402" s="20" t="inlineStr">
        <is>
          <t>Онгудай</t>
        </is>
      </c>
      <c r="E402" s="20" t="inlineStr">
        <is>
          <t>Ongudai</t>
        </is>
      </c>
    </row>
    <row r="403">
      <c r="B403" s="24" t="n">
        <v>165</v>
      </c>
      <c r="C403" s="20" t="inlineStr">
        <is>
          <t>p.food.4.details</t>
        </is>
      </c>
      <c r="D403" s="20" t="inlineStr">
        <is>
          <t>русская и алтайская кухня; 4,6 (305), чек ≈800 ₽</t>
        </is>
      </c>
      <c r="E403" s="20" t="inlineStr">
        <is>
          <t>Russian and Altai cuisine; 4.6 (305), bill ≈800 ₽</t>
        </is>
      </c>
    </row>
    <row r="404">
      <c r="B404" s="24" t="n">
        <v>166</v>
      </c>
      <c r="C404" s="20" t="inlineStr">
        <is>
          <t>p.rent.0.what</t>
        </is>
      </c>
      <c r="D404" s="20" t="inlineStr">
        <is>
          <t>Туристическое снаряжение с доставкой</t>
        </is>
      </c>
      <c r="E404" s="20" t="inlineStr">
        <is>
          <t>Hiking gear with delivery</t>
        </is>
      </c>
    </row>
    <row r="405">
      <c r="B405" s="24" t="n">
        <v>167</v>
      </c>
      <c r="C405" s="20" t="inlineStr">
        <is>
          <t>p.rent.0.where</t>
        </is>
      </c>
      <c r="D405" s="20" t="inlineStr">
        <is>
          <t>«Сибирский партнёр», Майма</t>
        </is>
      </c>
      <c r="E405" s="20" t="inlineStr">
        <is>
          <t>Sibirsky Partner, Maima</t>
        </is>
      </c>
    </row>
    <row r="406">
      <c r="B406" s="24" t="n">
        <v>168</v>
      </c>
      <c r="C406" s="20" t="inlineStr">
        <is>
          <t>p.rent.0.price</t>
        </is>
      </c>
      <c r="D406" s="20" t="inlineStr">
        <is>
          <t>не найдено</t>
        </is>
      </c>
      <c r="E406" s="20" t="inlineStr">
        <is>
          <t>not found</t>
        </is>
      </c>
    </row>
    <row r="407">
      <c r="B407" s="24" t="n">
        <v>169</v>
      </c>
      <c r="C407" s="20" t="inlineStr">
        <is>
          <t>p.rent.1.what</t>
        </is>
      </c>
      <c r="D407" s="20" t="inlineStr">
        <is>
          <t>Велосипеды, туры</t>
        </is>
      </c>
      <c r="E407" s="20" t="inlineStr">
        <is>
          <t>Bicycles, tours</t>
        </is>
      </c>
    </row>
    <row r="408">
      <c r="B408" s="24" t="n">
        <v>170</v>
      </c>
      <c r="C408" s="20" t="inlineStr">
        <is>
          <t>p.rent.1.where</t>
        </is>
      </c>
      <c r="D408" s="20" t="inlineStr">
        <is>
          <t>«Под рюкзаком», Усть-Сема (4,9, 189 оценок)</t>
        </is>
      </c>
      <c r="E408" s="20" t="inlineStr">
        <is>
          <t>Pod Ryukzakom, Ust-Sema (4.9, 189 ratings)</t>
        </is>
      </c>
    </row>
    <row r="409">
      <c r="B409" s="24" t="n">
        <v>171</v>
      </c>
      <c r="C409" s="20" t="inlineStr">
        <is>
          <t>p.rent.1.price</t>
        </is>
      </c>
      <c r="D409" s="20" t="inlineStr">
        <is>
          <t>не найдено</t>
        </is>
      </c>
      <c r="E409" s="20" t="inlineStr">
        <is>
          <t>not found</t>
        </is>
      </c>
    </row>
    <row r="410">
      <c r="B410" s="24" t="n">
        <v>172</v>
      </c>
      <c r="C410" s="20" t="inlineStr">
        <is>
          <t>p.rent.2.what</t>
        </is>
      </c>
      <c r="D410" s="20" t="inlineStr">
        <is>
          <t>Квадроциклы, снегоходы</t>
        </is>
      </c>
      <c r="E410" s="20" t="inlineStr">
        <is>
          <t>ATVs, snowmobiles</t>
        </is>
      </c>
    </row>
    <row r="411">
      <c r="B411" s="24" t="n">
        <v>173</v>
      </c>
      <c r="C411" s="20" t="inlineStr">
        <is>
          <t>p.rent.2.where</t>
        </is>
      </c>
      <c r="D411" s="20" t="inlineStr">
        <is>
          <t>«Актив Алтай», Манжерок (4,9, 465 оценок)</t>
        </is>
      </c>
      <c r="E411" s="20" t="inlineStr">
        <is>
          <t>Aktiv Altai, Manzherok (4.9, 465 ratings)</t>
        </is>
      </c>
    </row>
    <row r="412">
      <c r="B412" s="24" t="n">
        <v>174</v>
      </c>
      <c r="C412" s="20" t="inlineStr">
        <is>
          <t>p.rent.2.price</t>
        </is>
      </c>
      <c r="D412" s="20" t="inlineStr">
        <is>
          <t>не найдено</t>
        </is>
      </c>
      <c r="E412" s="20" t="inlineStr">
        <is>
          <t>not found</t>
        </is>
      </c>
    </row>
    <row r="413">
      <c r="B413" s="24" t="n">
        <v>175</v>
      </c>
      <c r="C413" s="20" t="inlineStr">
        <is>
          <t>p.rent.3.what</t>
        </is>
      </c>
      <c r="D413" s="20" t="inlineStr">
        <is>
          <t>Мотоциклы, квадроциклы, багги, горные велосипеды</t>
        </is>
      </c>
      <c r="E413" s="20" t="inlineStr">
        <is>
          <t>Motorcycles, ATVs, buggies, mountain bikes</t>
        </is>
      </c>
    </row>
    <row r="414">
      <c r="B414" s="24" t="n">
        <v>176</v>
      </c>
      <c r="C414" s="20" t="inlineStr">
        <is>
          <t>p.rent.3.where</t>
        </is>
      </c>
      <c r="D414" s="20" t="inlineStr">
        <is>
          <t>«Выше гор», Горно-Алтайск</t>
        </is>
      </c>
      <c r="E414" s="20" t="inlineStr">
        <is>
          <t>Vyshe Gor, Gorno-Altaysk</t>
        </is>
      </c>
    </row>
    <row r="415">
      <c r="B415" s="24" t="n">
        <v>177</v>
      </c>
      <c r="C415" s="20" t="inlineStr">
        <is>
          <t>p.rent.3.price</t>
        </is>
      </c>
      <c r="D415" s="20" t="inlineStr">
        <is>
          <t>не найдено</t>
        </is>
      </c>
      <c r="E415" s="20" t="inlineStr">
        <is>
          <t>not found</t>
        </is>
      </c>
    </row>
    <row r="416">
      <c r="B416" s="24" t="n">
        <v>178</v>
      </c>
      <c r="C416" s="20" t="inlineStr">
        <is>
          <t>p.svc.toilets</t>
        </is>
      </c>
      <c r="D416" s="2" t="inlineStr">
        <is>
          <t>платный туалет на вершине (отзывы 2ГИС; по другим отзывам такса ≈30 ₽ по всему Горному Алтаю)</t>
        </is>
      </c>
      <c r="E416" s="2" t="inlineStr">
        <is>
          <t>paid toilet at the summit (2GIS reviews; per other reviews the fee is ≈30 ₽ all over Gorny Altai)</t>
        </is>
      </c>
    </row>
    <row r="417">
      <c r="B417" s="24" t="n">
        <v>179</v>
      </c>
      <c r="C417" s="20" t="inlineStr">
        <is>
          <t>p.svc.water</t>
        </is>
      </c>
      <c r="D417" s="20" t="inlineStr">
        <is>
          <t>родник упоминается, но лучше иметь свою</t>
        </is>
      </c>
      <c r="E417" s="20" t="inlineStr">
        <is>
          <t>a spring is mentioned, but it is better to have your own</t>
        </is>
      </c>
    </row>
    <row r="418">
      <c r="B418" s="24" t="n">
        <v>180</v>
      </c>
      <c r="C418" s="20" t="inlineStr">
        <is>
          <t>p.svc.shop</t>
        </is>
      </c>
      <c r="D418" s="20" t="inlineStr">
        <is>
          <t>торговцы на вершине; магазины в Онгудае (27 км)</t>
        </is>
      </c>
      <c r="E418" s="20" t="inlineStr">
        <is>
          <t>vendors at the summit; shops in Ongudai (27 km)</t>
        </is>
      </c>
    </row>
    <row r="419">
      <c r="B419" s="24" t="n">
        <v>181</v>
      </c>
      <c r="C419" s="20" t="inlineStr">
        <is>
          <t>p.svc.atm</t>
        </is>
      </c>
      <c r="D419" s="2" t="inlineStr">
        <is>
          <t>Онгудай: Сбербанк (ул. Ленина, 2а; ул. Советская, 84), Россельхозбанк (ул. Советская, 73), Совкомбанк (ул. Ерзумашева, 17) — 2ГИС 2026</t>
        </is>
      </c>
      <c r="E419" s="2" t="inlineStr">
        <is>
          <t>Ongudai: Sberbank (Lenin St., 2a; Sovetskaya St., 84), Rosselkhozbank (Sovetskaya St., 73), Sovcombank (Erzumasheva St., 17) — 2GIS 2026</t>
        </is>
      </c>
    </row>
    <row r="420">
      <c r="B420" s="24" t="n">
        <v>182</v>
      </c>
      <c r="C420" s="20" t="inlineStr">
        <is>
          <t>p.svc.fuel</t>
        </is>
      </c>
      <c r="D420" s="20" t="inlineStr">
        <is>
          <t>Хабаровка (≈9 км), Улита (≈20 км), Онгудай</t>
        </is>
      </c>
      <c r="E420" s="20" t="inlineStr">
        <is>
          <t>Khabarovka (≈9 km), Ulita (≈20 km), Ongudai</t>
        </is>
      </c>
    </row>
    <row r="421">
      <c r="B421" s="24" t="n">
        <v>183</v>
      </c>
      <c r="C421" s="20" t="inlineStr">
        <is>
          <t>p.svc.mobile</t>
        </is>
      </c>
      <c r="D421" s="2" t="inlineStr">
        <is>
          <t>не найдено (операторы РА совместно используют вышки на тракте с 2021 — данные по перевалу не найдены)</t>
        </is>
      </c>
      <c r="E421" s="2" t="inlineStr">
        <is>
          <t>not found (the Altai Republic operators have shared towers on the highway since 2021 — no data found for the pass)</t>
        </is>
      </c>
    </row>
    <row r="422">
      <c r="B422" s="24" t="n">
        <v>184</v>
      </c>
      <c r="C422" s="20" t="inlineStr">
        <is>
          <t>p.svc.medical</t>
        </is>
      </c>
      <c r="D422" s="20" t="inlineStr">
        <is>
          <t>Онгудайская районная больница (Онгудай)</t>
        </is>
      </c>
      <c r="E422" s="20" t="inlineStr">
        <is>
          <t>Ongudai district hospital (Ongudai)</t>
        </is>
      </c>
    </row>
    <row r="423">
      <c r="B423" s="24" t="n">
        <v>185</v>
      </c>
      <c r="C423" s="20" t="inlineStr">
        <is>
          <t>p.iti.0.title</t>
        </is>
      </c>
      <c r="D423" s="20" t="inlineStr">
        <is>
          <t>Один день по Чуйскому тракту</t>
        </is>
      </c>
      <c r="E423" s="20" t="inlineStr">
        <is>
          <t>One day along the Chuysky Trakt</t>
        </is>
      </c>
    </row>
    <row r="424">
      <c r="B424" s="24" t="n">
        <v>186</v>
      </c>
      <c r="C424" s="20" t="inlineStr">
        <is>
          <t>p.iti.0.plan</t>
        </is>
      </c>
      <c r="D424" s="2" t="inlineStr">
        <is>
          <t>Горно-Алтайск 07:00 → Семинский → Онгудай → Чике-Таман → слияние Чуи и Катуни → Калбак-Таш → обратно или ночёвка в Ине/Малом Яломане</t>
        </is>
      </c>
      <c r="E424" s="2" t="inlineStr">
        <is>
          <t>Gorno-Altaysk 07:00 → Seminsky → Ongudai → Chike-Taman → the confluence of the Chuya and the Katun → Kalbak-Tash → back or overnight in Inya/Maly Yaloman</t>
        </is>
      </c>
    </row>
    <row r="425">
      <c r="B425" s="24" t="n">
        <v>187</v>
      </c>
      <c r="C425" s="20" t="inlineStr">
        <is>
          <t>p.iti.1.title</t>
        </is>
      </c>
      <c r="D425" s="20" t="inlineStr">
        <is>
          <t>2–3 дня</t>
        </is>
      </c>
      <c r="E425" s="20" t="inlineStr">
        <is>
          <t>2–3 days</t>
        </is>
      </c>
    </row>
    <row r="426">
      <c r="B426" s="24" t="n">
        <v>188</v>
      </c>
      <c r="C426" s="20" t="inlineStr">
        <is>
          <t>p.iti.1.plan</t>
        </is>
      </c>
      <c r="D426" s="2" t="inlineStr">
        <is>
          <t>День 1: Семинский, Чике-Таман, ночёвка у Ильгуменя/в Ине. День 2: слияние, Калбак-Таш, Акташ, Гейзерное озеро. День 3: Каракольская долина (Уч-Энмек) на обратном пути</t>
        </is>
      </c>
      <c r="E426" s="2" t="inlineStr">
        <is>
          <t>Day 1: Seminsky, Chike-Taman, overnight at the Ilgumen/in Inya. Day 2: the confluence, Kalbak-Tash, Aktash, Geyser Lake. Day 3: the Karakol valley (Uch-Enmek) on the way back</t>
        </is>
      </c>
    </row>
    <row r="427">
      <c r="B427" s="24" t="n">
        <v>189</v>
      </c>
      <c r="C427" s="20" t="inlineStr">
        <is>
          <t>p.season</t>
        </is>
      </c>
      <c r="D427" s="20" t="inlineStr">
        <is>
          <t>Круглогодично; лучше май–октябрь</t>
        </is>
      </c>
      <c r="E427" s="20" t="inlineStr">
        <is>
          <t>Year-round; best May to October</t>
        </is>
      </c>
    </row>
    <row r="428">
      <c r="B428" s="24" t="n">
        <v>190</v>
      </c>
      <c r="C428" s="20" t="inlineStr">
        <is>
          <t>p.budget.economy</t>
        </is>
      </c>
      <c r="D428" s="2" t="inlineStr">
        <is>
          <t>0 ₽ на своём авто (кроме бензина) или маршрутка ≈1,7–4,8 тыс. ₽ в одну сторону</t>
        </is>
      </c>
      <c r="E428" s="2" t="inlineStr">
        <is>
          <t>0 ₽ in your own car (apart from fuel) or a marshrutka (minibus) ≈1.7–4.8 thousand ₽ one way</t>
        </is>
      </c>
    </row>
    <row r="429">
      <c r="B429" s="24" t="n">
        <v>191</v>
      </c>
      <c r="C429" s="20" t="inlineStr">
        <is>
          <t>p.budget.comfort</t>
        </is>
      </c>
      <c r="D429" s="20" t="inlineStr">
        <is>
          <t>экскурсия 8000–12 900 ₽/чел.</t>
        </is>
      </c>
      <c r="E429" s="20" t="inlineStr">
        <is>
          <t>an excursion 8000–12,900 ₽/person</t>
        </is>
      </c>
    </row>
    <row r="430">
      <c r="B430" s="24" t="n">
        <v>192</v>
      </c>
      <c r="C430" s="20" t="inlineStr">
        <is>
          <t>p.permits</t>
        </is>
      </c>
      <c r="D430" s="2" t="inlineStr">
        <is>
          <t>Не нужны; погранзона — только Кош-Агачский, Усть-Коксинский и Усть-Канский районы</t>
        </is>
      </c>
      <c r="E430" s="2" t="inlineStr">
        <is>
          <t>Not needed; the border zone covers only the Kosh-Agach, Ust-Koksa and Ust-Kan districts</t>
        </is>
      </c>
    </row>
    <row r="431">
      <c r="B431" s="24" t="n">
        <v>193</v>
      </c>
      <c r="C431" s="20" t="inlineStr">
        <is>
          <t>p.access</t>
        </is>
      </c>
      <c r="D431" s="2" t="inlineStr">
        <is>
          <t>Подходит детям, пожилым и с собаками — парковка рядом со смотровой</t>
        </is>
      </c>
      <c r="E431" s="2" t="inlineStr">
        <is>
          <t>Suitable for children, older people and people with dogs — the parking area is next to the viewpoint</t>
        </is>
      </c>
    </row>
    <row r="432">
      <c r="B432" s="24" t="n">
        <v>194</v>
      </c>
      <c r="C432" s="20" t="inlineStr">
        <is>
          <t>p.gaps.0</t>
        </is>
      </c>
      <c r="D432" s="20" t="inlineStr">
        <is>
          <t>мобильная связь</t>
        </is>
      </c>
      <c r="E432" s="20" t="inlineStr">
        <is>
          <t>mobile coverage</t>
        </is>
      </c>
    </row>
    <row r="433">
      <c r="B433" s="24" t="n">
        <v>195</v>
      </c>
      <c r="C433" s="20" t="inlineStr">
        <is>
          <t>p.gaps.1</t>
        </is>
      </c>
      <c r="D433" s="20" t="inlineStr">
        <is>
          <t>цена туалета и подъёма к верхней точке (год)</t>
        </is>
      </c>
      <c r="E433" s="2" t="inlineStr">
        <is>
          <t>price of the toilet and of the climb to the upper point (year)</t>
        </is>
      </c>
    </row>
    <row r="434">
      <c r="B434" s="24" t="n">
        <v>196</v>
      </c>
      <c r="C434" s="20" t="inlineStr">
        <is>
          <t>p.gaps.2</t>
        </is>
      </c>
      <c r="D434" s="20" t="inlineStr">
        <is>
          <t>цены у торговцев</t>
        </is>
      </c>
      <c r="E434" s="20" t="inlineStr">
        <is>
          <t>prices from vendors</t>
        </is>
      </c>
    </row>
  </sheetData>
  <dataValidations count="9">
    <dataValidation sqref="C4" showDropDown="0" showInputMessage="0" showErrorMessage="1" allowBlank="1" errorTitle="Значение не из справочника" error="Выберите из списка (лист «Справочники»)" type="list" errorStyle="stop">
      <formula1>'Справочники'!$A$3:$A$4</formula1>
    </dataValidation>
    <dataValidation sqref="C5" showDropDown="0" showInputMessage="0" showErrorMessage="1" allowBlank="1" errorTitle="Значение не из справочника" error="Выберите из списка (лист «Справочники»)" type="list" errorStyle="stop">
      <formula1>'Справочники'!$B$3:$B$5</formula1>
    </dataValidation>
    <dataValidation sqref="C6" showDropDown="0" showInputMessage="0" showErrorMessage="1" allowBlank="1" errorTitle="Значение не из справочника" error="Выберите из списка (лист «Справочники»)" type="list" errorStyle="warning">
      <formula1>'Справочники'!$C$3:$C$5</formula1>
    </dataValidation>
    <dataValidation sqref="C9" showDropDown="0" showInputMessage="0" showErrorMessage="1" allowBlank="1" errorTitle="Значение не из справочника" error="Выберите из списка (лист «Справочники»)" type="list" errorStyle="warning">
      <formula1>'Справочники'!$D$3:$D$47</formula1>
    </dataValidation>
    <dataValidation sqref="C10" showDropDown="0" showInputMessage="0" showErrorMessage="1" allowBlank="1" errorTitle="Значение не из справочника" error="Выберите из списка (лист «Справочники»)" type="list" errorStyle="warning">
      <formula1>'Справочники'!$E$3:$E$11</formula1>
    </dataValidation>
    <dataValidation sqref="C17 C201" showDropDown="0" showInputMessage="0" showErrorMessage="1" allowBlank="1" errorTitle="Значение не из справочника" error="Выберите из списка (лист «Справочники»)" type="list" errorStyle="stop">
      <formula1>'Справочники'!$I$3:$I$4</formula1>
    </dataValidation>
    <dataValidation sqref="C25" showDropDown="0" showInputMessage="0" showErrorMessage="1" allowBlank="1" errorTitle="Значение не из справочника" error="Выберите из списка (лист «Справочники»)" type="list" errorStyle="warning">
      <formula1>'Справочники'!$G$3:$G$11</formula1>
    </dataValidation>
    <dataValidation sqref="C26" showDropDown="0" showInputMessage="0" showErrorMessage="1" allowBlank="1" errorTitle="Значение не из справочника" error="Выберите из списка (лист «Справочники»)" type="list" errorStyle="warning">
      <formula1>'Справочники'!$H$3:$H$23</formula1>
    </dataValidation>
    <dataValidation sqref="C27" showDropDown="0" showInputMessage="0" showErrorMessage="1" allowBlank="1" errorTitle="Значение не из справочника" error="Выберите из списка (лист «Справочники»)" type="list" errorStyle="warning">
      <formula1>'Справочники'!$F$3:$F$7</formula1>
    </dataValidation>
  </dataValidations>
  <hyperlinks>
    <hyperlink xmlns:r="http://schemas.openxmlformats.org/officeDocument/2006/relationships" ref="C1" r:id="rId1"/>
  </hyperlinks>
  <pageMargins left="0.75" right="0.75" top="1" bottom="1" header="0.5" footer="0.5"/>
</worksheet>
</file>

<file path=xl/worksheets/sheet97.xml><?xml version="1.0" encoding="utf-8"?>
<worksheet xmlns="http://schemas.openxmlformats.org/spreadsheetml/2006/main">
  <sheetPr>
    <tabColor rgb="001A4DFF"/>
    <outlinePr summaryBelow="1" summaryRight="1"/>
    <pageSetUpPr/>
  </sheetPr>
  <dimension ref="A1:AA42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34" customWidth="1" min="2" max="2"/>
    <col width="60" customWidth="1" min="3" max="3"/>
    <col width="30" customWidth="1" min="4" max="4"/>
    <col width="24" customWidth="1" min="5" max="5"/>
    <col width="22" customWidth="1" min="6" max="6"/>
    <col width="22" customWidth="1" min="7" max="7"/>
    <col width="22"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s>
  <sheetData>
    <row r="1" ht="28" customHeight="1">
      <c r="A1" s="14" t="inlineStr">
        <is>
          <t>#title</t>
        </is>
      </c>
      <c r="B1" s="15" t="inlineStr">
        <is>
          <t>Семинский перевал</t>
        </is>
      </c>
      <c r="C1" s="7" t="inlineStr">
        <is>
          <t>alt-08 · ← к оглавлению</t>
        </is>
      </c>
    </row>
    <row r="2" ht="22" customHeight="1">
      <c r="A2" s="16" t="inlineStr">
        <is>
          <t>#section</t>
        </is>
      </c>
      <c r="B2" s="17" t="inlineStr">
        <is>
          <t>Основное</t>
        </is>
      </c>
      <c r="C2" s="18" t="n"/>
      <c r="D2" s="18" t="n"/>
      <c r="E2" s="18" t="n"/>
      <c r="F2" s="18" t="n"/>
      <c r="G2" s="18" t="n"/>
      <c r="H2" s="18" t="n"/>
    </row>
    <row r="3">
      <c r="A3" s="16" t="inlineStr">
        <is>
          <t>id</t>
        </is>
      </c>
      <c r="B3" s="19" t="inlineStr">
        <is>
          <t>ID места (kg-…, alt-…)</t>
        </is>
      </c>
      <c r="C3" s="20" t="inlineStr">
        <is>
          <t>alt-08</t>
        </is>
      </c>
    </row>
    <row r="4">
      <c r="A4" s="16" t="inlineStr">
        <is>
          <t>country</t>
        </is>
      </c>
      <c r="B4" s="19" t="inlineStr">
        <is>
          <t>Страна (kg / alt)</t>
        </is>
      </c>
      <c r="C4" s="20" t="inlineStr">
        <is>
          <t>alt</t>
        </is>
      </c>
    </row>
    <row r="5">
      <c r="A5" s="16" t="inlineStr">
        <is>
          <t>publish</t>
        </is>
      </c>
      <c r="B5" s="19" t="inlineStr">
        <is>
          <t>Публикация</t>
        </is>
      </c>
      <c r="C5" s="20" t="inlineStr">
        <is>
          <t>опубликовано</t>
        </is>
      </c>
    </row>
    <row r="6">
      <c r="A6" s="16" t="inlineStr">
        <is>
          <t>status</t>
        </is>
      </c>
      <c r="B6" s="19" t="inlineStr">
        <is>
          <t>Статус проверки</t>
        </is>
      </c>
      <c r="C6" s="20" t="inlineStr">
        <is>
          <t>Проверено</t>
        </is>
      </c>
    </row>
    <row r="7">
      <c r="A7" s="16" t="inlineStr">
        <is>
          <t>name</t>
        </is>
      </c>
      <c r="B7" s="19" t="inlineStr">
        <is>
          <t>Название</t>
        </is>
      </c>
      <c r="C7" s="20" t="inlineStr">
        <is>
          <t>Семинский перевал</t>
        </is>
      </c>
    </row>
    <row r="8">
      <c r="A8" s="16" t="inlineStr">
        <is>
          <t>full</t>
        </is>
      </c>
      <c r="B8" s="21" t="inlineStr">
        <is>
          <t>Полное название</t>
        </is>
      </c>
      <c r="C8" s="20" t="inlineStr">
        <is>
          <t>Семинский перевал на Чуйском тракте (Р-256, 583-й км), Семинский хребет, водораздел рек Сема и Урсул</t>
        </is>
      </c>
    </row>
    <row r="9">
      <c r="A9" s="16" t="inlineStr">
        <is>
          <t>cat</t>
        </is>
      </c>
      <c r="B9" s="19" t="inlineStr">
        <is>
          <t>Категория</t>
        </is>
      </c>
      <c r="C9" s="20" t="inlineStr">
        <is>
          <t>Перевал</t>
        </is>
      </c>
    </row>
    <row r="10">
      <c r="A10" s="16" t="inlineStr">
        <is>
          <t>reg</t>
        </is>
      </c>
      <c r="B10" s="19" t="inlineStr">
        <is>
          <t>Регион</t>
        </is>
      </c>
      <c r="C10" s="20" t="inlineStr">
        <is>
          <t>Республика Алтай</t>
        </is>
      </c>
    </row>
    <row r="11">
      <c r="A11" s="16" t="inlineStr">
        <is>
          <t>dist</t>
        </is>
      </c>
      <c r="B11" s="21" t="inlineStr">
        <is>
          <t>Район</t>
        </is>
      </c>
      <c r="C11" s="20" t="inlineStr">
        <is>
          <t>Онгудайский</t>
        </is>
      </c>
    </row>
    <row r="12">
      <c r="A12" s="16" t="inlineStr">
        <is>
          <t>lat</t>
        </is>
      </c>
      <c r="B12" s="19" t="inlineStr">
        <is>
          <t>Широта</t>
        </is>
      </c>
      <c r="C12" s="20" t="n">
        <v>51.0461</v>
      </c>
    </row>
    <row r="13">
      <c r="A13" s="16" t="inlineStr">
        <is>
          <t>lon</t>
        </is>
      </c>
      <c r="B13" s="19" t="inlineStr">
        <is>
          <t>Долгота</t>
        </is>
      </c>
      <c r="C13" s="20" t="n">
        <v>85.6147</v>
      </c>
    </row>
    <row r="14">
      <c r="A14" s="16" t="inlineStr">
        <is>
          <t>elev</t>
        </is>
      </c>
      <c r="B14" s="21" t="inlineStr">
        <is>
          <t>Высота</t>
        </is>
      </c>
      <c r="C14" s="20" t="inlineStr">
        <is>
          <t>1717 м (большинство источников; встречаются 1700, 1719 и 1780 м)</t>
        </is>
      </c>
    </row>
    <row r="15">
      <c r="A15" s="16" t="inlineStr">
        <is>
          <t>near</t>
        </is>
      </c>
      <c r="B15" s="21" t="inlineStr">
        <is>
          <t>Ближайший пункт</t>
        </is>
      </c>
      <c r="C15" s="20" t="inlineStr">
        <is>
          <t>с. Топучая (западный подъём), с. Туэкта (восточный спуск), райцентры Шебалино и Онгудай</t>
        </is>
      </c>
    </row>
    <row r="16">
      <c r="A16" s="16" t="inlineStr">
        <is>
          <t>tags</t>
        </is>
      </c>
      <c r="B16" s="21" t="inlineStr">
        <is>
          <t>Теги (через ;)</t>
        </is>
      </c>
      <c r="C16" s="20" t="inlineStr">
        <is>
          <t>passes;any-car;easy;free;no-car;hiking</t>
        </is>
      </c>
    </row>
    <row r="17">
      <c r="A17" s="16" t="inlineStr">
        <is>
          <t>top</t>
        </is>
      </c>
      <c r="B17" s="21" t="inlineStr">
        <is>
          <t>В топе (да/нет)</t>
        </is>
      </c>
      <c r="C17" s="20" t="inlineStr">
        <is>
          <t>нет</t>
        </is>
      </c>
    </row>
    <row r="18">
      <c r="A18" s="16" t="inlineStr">
        <is>
          <t>rank</t>
        </is>
      </c>
      <c r="B18" s="21" t="inlineStr">
        <is>
          <t>Место в рейтинге</t>
        </is>
      </c>
      <c r="C18" s="20" t="n">
        <v>10</v>
      </c>
    </row>
    <row r="19">
      <c r="A19" s="16" t="inlineStr">
        <is>
          <t>updated_at</t>
        </is>
      </c>
      <c r="B19" s="21" t="inlineStr">
        <is>
          <t>Изменено (дата)</t>
        </is>
      </c>
      <c r="C19" s="20" t="n"/>
    </row>
    <row r="20">
      <c r="A20" s="16" t="inlineStr">
        <is>
          <t>updated_by</t>
        </is>
      </c>
      <c r="B20" s="21" t="inlineStr">
        <is>
          <t>Кто изменил</t>
        </is>
      </c>
      <c r="C20" s="20" t="n"/>
    </row>
    <row r="22" ht="22" customHeight="1">
      <c r="A22" s="16" t="inlineStr">
        <is>
          <t>#section</t>
        </is>
      </c>
      <c r="B22" s="17" t="inlineStr">
        <is>
          <t>Коротко на карточке (плашки)</t>
        </is>
      </c>
      <c r="C22" s="18" t="n"/>
      <c r="D22" s="18" t="n"/>
      <c r="E22" s="18" t="n"/>
      <c r="F22" s="18" t="n"/>
      <c r="G22" s="18" t="n"/>
      <c r="H22" s="18" t="n"/>
    </row>
    <row r="23">
      <c r="A23" s="16" t="inlineStr">
        <is>
          <t>months</t>
        </is>
      </c>
      <c r="B23" s="19" t="inlineStr">
        <is>
          <t>Месяцы сезона (1;2;…12)</t>
        </is>
      </c>
      <c r="C23" s="20" t="inlineStr">
        <is>
          <t>1;2;3;4;5;6;7;8;9;11;12</t>
        </is>
      </c>
    </row>
    <row r="24">
      <c r="A24" s="16" t="inlineStr">
        <is>
          <t>month_scores</t>
        </is>
      </c>
      <c r="B24" s="21" t="inlineStr">
        <is>
          <t>Оценка месяцев (JSON: месяц → 2 лучшее, 1 подходит), напр. {"6":1,"7":2}</t>
        </is>
      </c>
      <c r="C24" s="20" t="n"/>
    </row>
    <row r="25">
      <c r="A25" s="16" t="inlineStr">
        <is>
          <t>s_diff</t>
        </is>
      </c>
      <c r="B25" s="19" t="inlineStr">
        <is>
          <t>Сложность (коротко)</t>
        </is>
      </c>
      <c r="C25" s="20" t="inlineStr">
        <is>
          <t>Лёгкая</t>
        </is>
      </c>
    </row>
    <row r="26">
      <c r="A26" s="16" t="inlineStr">
        <is>
          <t>s_when</t>
        </is>
      </c>
      <c r="B26" s="19" t="inlineStr">
        <is>
          <t>Когда (коротко)</t>
        </is>
      </c>
      <c r="C26" s="20" t="inlineStr">
        <is>
          <t>Ноя – сен</t>
        </is>
      </c>
    </row>
    <row r="27">
      <c r="A27" s="16" t="inlineStr">
        <is>
          <t>s_acc</t>
        </is>
      </c>
      <c r="B27" s="19" t="inlineStr">
        <is>
          <t>Доступ (коротко)</t>
        </is>
      </c>
      <c r="C27" s="20" t="inlineStr">
        <is>
          <t>На любой машине</t>
        </is>
      </c>
    </row>
    <row r="28">
      <c r="A28" s="16" t="inlineStr">
        <is>
          <t>s_onsite</t>
        </is>
      </c>
      <c r="B28" s="21" t="inlineStr">
        <is>
          <t>Время на месте (коротко)</t>
        </is>
      </c>
      <c r="C28" s="20" t="inlineStr">
        <is>
          <t>до 10 ч…</t>
        </is>
      </c>
    </row>
    <row r="29">
      <c r="A29" s="16" t="inlineStr">
        <is>
          <t>s_entry</t>
        </is>
      </c>
      <c r="B29" s="21" t="inlineStr">
        <is>
          <t>Вход (коротко)</t>
        </is>
      </c>
      <c r="C29" s="20" t="inlineStr">
        <is>
          <t>Бесплатно</t>
        </is>
      </c>
    </row>
    <row r="30">
      <c r="A30" s="16" t="inlineStr">
        <is>
          <t>s_net</t>
        </is>
      </c>
      <c r="B30" s="21" t="inlineStr">
        <is>
          <t>Связь (коротко)</t>
        </is>
      </c>
      <c r="C30" s="20" t="inlineStr">
        <is>
          <t>По travelto</t>
        </is>
      </c>
    </row>
    <row r="31">
      <c r="A31" s="16" t="inlineStr">
        <is>
          <t>rating_v</t>
        </is>
      </c>
      <c r="B31" s="21" t="inlineStr">
        <is>
          <t>Рейтинг</t>
        </is>
      </c>
      <c r="C31" s="20" t="inlineStr">
        <is>
          <t>4.3</t>
        </is>
      </c>
    </row>
    <row r="32">
      <c r="A32" s="16" t="inlineStr">
        <is>
          <t>rating_n</t>
        </is>
      </c>
      <c r="B32" s="21" t="inlineStr">
        <is>
          <t>Кол-во оценок</t>
        </is>
      </c>
      <c r="C32" s="20" t="inlineStr"/>
    </row>
    <row r="33">
      <c r="A33" s="16" t="inlineStr">
        <is>
          <t>rating_src</t>
        </is>
      </c>
      <c r="B33" s="21" t="inlineStr">
        <is>
          <t>Источник рейтинга</t>
        </is>
      </c>
      <c r="C33" s="20" t="inlineStr">
        <is>
          <t>TripAdvisor</t>
        </is>
      </c>
    </row>
    <row r="35" ht="22" customHeight="1">
      <c r="A35" s="16" t="inlineStr">
        <is>
          <t>#section</t>
        </is>
      </c>
      <c r="B35" s="17" t="inlineStr">
        <is>
          <t>Обзор — тексты</t>
        </is>
      </c>
      <c r="C35" s="18" t="n"/>
      <c r="D35" s="18" t="n"/>
      <c r="E35" s="18" t="n"/>
      <c r="F35" s="18" t="n"/>
      <c r="G35" s="18" t="n"/>
      <c r="H35" s="18" t="n"/>
    </row>
    <row r="36">
      <c r="A36" s="16" t="inlineStr">
        <is>
          <t>short</t>
        </is>
      </c>
      <c r="B36" s="19" t="inlineStr">
        <is>
          <t>Коротко (1–2 предложения)</t>
        </is>
      </c>
      <c r="C36" s="2" t="inlineStr">
        <is>
          <t>Самый высокий перевал Чуйского тракта (1717 м): кедровая тайга, обелиск 200-летия вхождения Алтая в состав России, сувенирный рынок, кафе и лыжная база.</t>
        </is>
      </c>
    </row>
    <row r="37">
      <c r="A37" s="16" t="inlineStr">
        <is>
          <t>desc</t>
        </is>
      </c>
      <c r="B37" s="19" t="inlineStr">
        <is>
          <t>Описание</t>
        </is>
      </c>
      <c r="C37" s="2" t="inlineStr">
        <is>
          <t>Семинский перевал — высшая точка Чуйского тракта (583-й км), граница Северного и Центрального Алтая и водораздел Семы и Урсула. Высота — 1717 м; подъём с запада ≈8 км (набор ≈510 м), спуск на восток ≈11 км. Алтайское название — Дьал-Менку («Вечная грива»), русское связывают с монгольским «себи» («крепость») или с рекой Сема. В XIX в. перевал был тяжелейшим участком тракта — летом грязь, зимой снежные заносы; проезжим он стал к 1930-м. В 1956 г. здесь поставили обелиск в честь 200-летия добровольного вхождения Горного Алтая в состав России (1756). Вокруг — кедровые парки, субальпийские луга с жарками, ерник; памятник природы, четыре эндемика из Красной книги РА. Над перевалом — гора Сарлык (2507 м), высшая точка Семинского хребта, и более доступная Тюхтя (1899 м). На площадке у трассы — сувенирный рынок (мёд, кедровые орехи, войлок, травы), несколько кафе, туалеты; рядом — учебно-тренировочный центр «Семинский перевал» (с 1986 г., трассы до 1000 м с перепадом до 200 м) и турбаза «Динамо». Погода переменчива: снег бывает даже летом и уже в середине сентября (12.09.2024).</t>
        </is>
      </c>
    </row>
    <row r="38">
      <c r="A38" s="16" t="inlineStr">
        <is>
          <t>guide</t>
        </is>
      </c>
      <c r="B38" s="19" t="inlineStr">
        <is>
          <t>Почему стоит приехать / текст аудиогида</t>
        </is>
      </c>
      <c r="C38" s="2" t="inlineStr">
        <is>
          <t>Это самая высокая точка всего тракта — выйди из машины и почувствуй, насколько здесь холоднее, чем в Горно-Алтайске. Обелиск поставлен в 1956 году к 200-летию вхождения Алтая в Россию — сделай фото с кедрами за ним. На рынке бери мёд, кедровые орехи и травяные сборы, но сравни цены — отзывы жалуются на накрутку. Если есть целый день и хорошая погода — сходи на Сарлык (2507 м): «дикий як» по-алтайски, оттуда видно Туюкские озёра. Ленточки на деревьях — дьалама, подношение духам перевала.</t>
        </is>
      </c>
    </row>
    <row r="39">
      <c r="A39" s="16" t="inlineStr">
        <is>
          <t>see</t>
        </is>
      </c>
      <c r="B39" s="21" t="inlineStr">
        <is>
          <t>Что посмотреть</t>
        </is>
      </c>
      <c r="C39" s="2" t="inlineStr">
        <is>
          <t>Обелиск 200-летия вхождения Алтая в Россию (1956); смотровая площадка с видом на снежные вершины; кедровый лес; рынок сувениров; гора Сарлык (2507 м) и Тюхтя (1899 м); Туюкские озёра (с Сарлыка); зимой — лыжные трассы УТЦ.</t>
        </is>
      </c>
    </row>
    <row r="40">
      <c r="A40" s="16" t="inlineStr">
        <is>
          <t>skip</t>
        </is>
      </c>
      <c r="B40" s="21" t="inlineStr">
        <is>
          <t>Кому не стоит</t>
        </is>
      </c>
      <c r="C40" s="2" t="inlineStr">
        <is>
          <t>Ты уже насмотрелся на перевалы и едешь в туман — но остановка всё равно удобна, чтобы размяться, поесть и заправиться кофе. Если не любишь сувенирные рынки, просто постой у обелиска 10 минут.</t>
        </is>
      </c>
    </row>
    <row r="42" ht="22" customHeight="1">
      <c r="A42" s="16" t="inlineStr">
        <is>
          <t>#section</t>
        </is>
      </c>
      <c r="B42" s="17" t="inlineStr">
        <is>
          <t>Медиа</t>
        </is>
      </c>
      <c r="C42" s="18" t="n"/>
      <c r="D42" s="18" t="n"/>
      <c r="E42" s="18" t="n"/>
      <c r="F42" s="18" t="n"/>
      <c r="G42" s="18" t="n"/>
      <c r="H42" s="18" t="n"/>
    </row>
    <row r="43">
      <c r="A43" s="16" t="inlineStr">
        <is>
          <t>#table:photos</t>
        </is>
      </c>
      <c r="B43" s="22" t="inlineStr">
        <is>
          <t>Фото — 5</t>
        </is>
      </c>
    </row>
    <row r="44">
      <c r="A44" s="16" t="inlineStr">
        <is>
          <t>#keys</t>
        </is>
      </c>
      <c r="C44" s="16" t="inlineStr">
        <is>
          <t>f</t>
        </is>
      </c>
      <c r="D44" s="16" t="inlineStr">
        <is>
          <t>t</t>
        </is>
      </c>
      <c r="E44" s="16" t="inlineStr">
        <is>
          <t>w</t>
        </is>
      </c>
      <c r="F44" s="16" t="inlineStr">
        <is>
          <t>h</t>
        </is>
      </c>
      <c r="G44" s="16" t="inlineStr">
        <is>
          <t>cap</t>
        </is>
      </c>
      <c r="H44" s="16" t="inlineStr">
        <is>
          <t>by</t>
        </is>
      </c>
      <c r="I44" s="16" t="inlineStr">
        <is>
          <t>lic</t>
        </is>
      </c>
      <c r="J44" s="16" t="inlineStr">
        <is>
          <t>page</t>
        </is>
      </c>
    </row>
    <row r="45">
      <c r="A45" s="16" t="inlineStr">
        <is>
          <t>#labels</t>
        </is>
      </c>
      <c r="B45" s="23" t="inlineStr">
        <is>
          <t>№ / строки ниже</t>
        </is>
      </c>
      <c r="C45" s="21" t="inlineStr">
        <is>
          <t>Файл (img/…)</t>
        </is>
      </c>
      <c r="D45" s="21" t="inlineStr">
        <is>
          <t>Миниатюра (img/t_…)</t>
        </is>
      </c>
      <c r="E45" s="21" t="inlineStr">
        <is>
          <t>Ширина</t>
        </is>
      </c>
      <c r="F45" s="21" t="inlineStr">
        <is>
          <t>Высота</t>
        </is>
      </c>
      <c r="G45" s="21" t="inlineStr">
        <is>
          <t>Подпись</t>
        </is>
      </c>
      <c r="H45" s="21" t="inlineStr">
        <is>
          <t>Автор</t>
        </is>
      </c>
      <c r="I45" s="21" t="inlineStr">
        <is>
          <t>Лицензия</t>
        </is>
      </c>
      <c r="J45" s="21" t="inlineStr">
        <is>
          <t>Страница-источник</t>
        </is>
      </c>
    </row>
    <row r="46">
      <c r="B46" s="24" t="n">
        <v>1</v>
      </c>
      <c r="C46" s="20" t="inlineStr">
        <is>
          <t>img/ext-alt-08-2.jpg</t>
        </is>
      </c>
      <c r="D46" s="20" t="inlineStr">
        <is>
          <t>img/t_ext-alt-08-2.jpg</t>
        </is>
      </c>
      <c r="E46" s="20" t="n">
        <v>600</v>
      </c>
      <c r="F46" s="20" t="n">
        <v>440</v>
      </c>
      <c r="G46" s="20" t="inlineStr">
        <is>
          <t>Спуск с Семинского перевала</t>
        </is>
      </c>
      <c r="H46" s="20" t="inlineStr">
        <is>
          <t>Rost.galis (Wikimedia Commons)</t>
        </is>
      </c>
      <c r="I46" s="2" t="inlineStr">
        <is>
          <t>CC (Wikimedia Commons, через tonkosti.ru) — точную версию лицензии сверить на Commons</t>
        </is>
      </c>
      <c r="J46" s="2" t="inlineStr">
        <is>
          <t>https://tonkosti.ru/%D0%A1%D0%B5%D0%BC%D0%B8%D0%BD%D1%81%D0%BA%D0%B8%D0%B9_%D0%BF%D0%B5%D1%80%D0%B5%D0%B2%D0%B0%D0%BB</t>
        </is>
      </c>
    </row>
    <row r="47">
      <c r="B47" s="24" t="n">
        <v>2</v>
      </c>
      <c r="C47" s="20" t="inlineStr">
        <is>
          <t>img/ext-alt-08-0.jpg</t>
        </is>
      </c>
      <c r="D47" s="20" t="inlineStr">
        <is>
          <t>img/t_ext-alt-08-0.jpg</t>
        </is>
      </c>
      <c r="E47" s="20" t="n">
        <v>600</v>
      </c>
      <c r="F47" s="20" t="n">
        <v>338</v>
      </c>
      <c r="G47" s="20" t="inlineStr">
        <is>
          <t>Семинский перевал, Алтай</t>
        </is>
      </c>
      <c r="H47" s="20" t="inlineStr">
        <is>
          <t>Sergey Yeliseev (Flickr)</t>
        </is>
      </c>
      <c r="I47" s="20" t="inlineStr">
        <is>
          <t>Flickr — лицензию сверить (вероятно CC), права не проверены</t>
        </is>
      </c>
      <c r="J47" s="2" t="inlineStr">
        <is>
          <t>https://tonkosti.ru/%D0%A1%D0%B5%D0%BC%D0%B8%D0%BD%D1%81%D0%BA%D0%B8%D0%B9_%D0%BF%D0%B5%D1%80%D0%B5%D0%B2%D0%B0%D0%BB</t>
        </is>
      </c>
    </row>
    <row r="48">
      <c r="B48" s="24" t="n">
        <v>3</v>
      </c>
      <c r="C48" s="20" t="inlineStr">
        <is>
          <t>img/ext-alt-08-1.jpg</t>
        </is>
      </c>
      <c r="D48" s="20" t="inlineStr">
        <is>
          <t>img/t_ext-alt-08-1.jpg</t>
        </is>
      </c>
      <c r="E48" s="20" t="n">
        <v>600</v>
      </c>
      <c r="F48" s="20" t="n">
        <v>338</v>
      </c>
      <c r="G48" s="20" t="inlineStr">
        <is>
          <t>Семинский перевал в тумане</t>
        </is>
      </c>
      <c r="H48" s="20" t="inlineStr">
        <is>
          <t>Sergey Yeliseev (Flickr)</t>
        </is>
      </c>
      <c r="I48" s="20" t="inlineStr">
        <is>
          <t>Flickr — лицензию сверить (вероятно CC), права не проверены</t>
        </is>
      </c>
      <c r="J48" s="2" t="inlineStr">
        <is>
          <t>https://tonkosti.ru/%D0%A1%D0%B5%D0%BC%D0%B8%D0%BD%D1%81%D0%BA%D0%B8%D0%B9_%D0%BF%D0%B5%D1%80%D0%B5%D0%B2%D0%B0%D0%BB</t>
        </is>
      </c>
    </row>
    <row r="49">
      <c r="B49" s="24" t="n">
        <v>4</v>
      </c>
      <c r="C49" s="20" t="inlineStr">
        <is>
          <t>img/ext-alt-08-3.jpg</t>
        </is>
      </c>
      <c r="D49" s="20" t="inlineStr">
        <is>
          <t>img/t_ext-alt-08-3.jpg</t>
        </is>
      </c>
      <c r="E49" s="20" t="n">
        <v>600</v>
      </c>
      <c r="F49" s="20" t="n">
        <v>338</v>
      </c>
      <c r="G49" s="20" t="inlineStr">
        <is>
          <t>Семинский перевал — высшая точка Чуйского тракта</t>
        </is>
      </c>
      <c r="H49" s="20" t="inlineStr">
        <is>
          <t>Олег Укладов</t>
        </is>
      </c>
      <c r="I49" s="20" t="inlineStr">
        <is>
          <t>© КП, права не проверены</t>
        </is>
      </c>
      <c r="J49" s="20" t="inlineStr">
        <is>
          <t>https://www.kp.ru/russia/altaj/mesta/chujskij-trakt/</t>
        </is>
      </c>
    </row>
    <row r="50">
      <c r="B50" s="24" t="n">
        <v>5</v>
      </c>
      <c r="C50" s="20" t="inlineStr">
        <is>
          <t>img/ext-alt-08-4.jpg</t>
        </is>
      </c>
      <c r="D50" s="20" t="inlineStr">
        <is>
          <t>img/t_ext-alt-08-4.jpg</t>
        </is>
      </c>
      <c r="E50" s="20" t="n">
        <v>600</v>
      </c>
      <c r="F50" s="20" t="n">
        <v>399</v>
      </c>
      <c r="G50" s="20" t="inlineStr">
        <is>
          <t>Семинский перевал и стела</t>
        </is>
      </c>
      <c r="H50" s="20" t="inlineStr">
        <is>
          <t>Shutterstock</t>
        </is>
      </c>
      <c r="I50" s="20" t="inlineStr">
        <is>
          <t>© Shutterstock / права не проверены</t>
        </is>
      </c>
      <c r="J50" s="2" t="inlineStr">
        <is>
          <t>https://experience.tripster.ru/articles/gde-luchshe-vsego-naslazhdatsya-prirodoj-altaya/</t>
        </is>
      </c>
    </row>
    <row r="52">
      <c r="A52" s="16" t="inlineStr">
        <is>
          <t>#table:videos</t>
        </is>
      </c>
      <c r="B52" s="22" t="inlineStr">
        <is>
          <t>Видео — 5</t>
        </is>
      </c>
    </row>
    <row r="53">
      <c r="A53" s="16" t="inlineStr">
        <is>
          <t>#keys</t>
        </is>
      </c>
      <c r="C53" s="16" t="inlineStr">
        <is>
          <t>t</t>
        </is>
      </c>
      <c r="D53" s="16" t="inlineStr">
        <is>
          <t>u</t>
        </is>
      </c>
      <c r="E53" s="16" t="inlineStr">
        <is>
          <t>ch</t>
        </is>
      </c>
      <c r="F53" s="16" t="inlineStr">
        <is>
          <t>y</t>
        </is>
      </c>
    </row>
    <row r="54">
      <c r="A54" s="16" t="inlineStr">
        <is>
          <t>#labels</t>
        </is>
      </c>
      <c r="B54" s="23" t="inlineStr">
        <is>
          <t>№ / строки ниже</t>
        </is>
      </c>
      <c r="C54" s="21" t="inlineStr">
        <is>
          <t>Заголовок</t>
        </is>
      </c>
      <c r="D54" s="21" t="inlineStr">
        <is>
          <t>Ссылка</t>
        </is>
      </c>
      <c r="E54" s="21" t="inlineStr">
        <is>
          <t>Канал</t>
        </is>
      </c>
      <c r="F54" s="21" t="inlineStr">
        <is>
          <t>Год</t>
        </is>
      </c>
    </row>
    <row r="55">
      <c r="B55" s="24" t="n">
        <v>1</v>
      </c>
      <c r="C55" s="2" t="inlineStr">
        <is>
          <t>"Координаты: Алтай" - Семинский перевал (Бийское телевидение)</t>
        </is>
      </c>
      <c r="D55" s="20" t="inlineStr">
        <is>
          <t>https://www.youtube.com/watch?v=dUhzDt1OSso</t>
        </is>
      </c>
      <c r="E55" s="20" t="inlineStr">
        <is>
          <t>БИЙСКОЕ ТЕЛЕВИДЕНИЕ</t>
        </is>
      </c>
      <c r="F55" s="20" t="inlineStr"/>
    </row>
    <row r="56">
      <c r="B56" s="24" t="n">
        <v>2</v>
      </c>
      <c r="C56" s="2" t="inlineStr">
        <is>
          <t>Авто-Путешествие по Алтаю: Чуйский тракт и Семинский перевал осенью золотой</t>
        </is>
      </c>
      <c r="D56" s="20" t="inlineStr">
        <is>
          <t>https://www.youtube.com/watch?v=hp6kplNW0-Y</t>
        </is>
      </c>
      <c r="E56" s="20" t="inlineStr">
        <is>
          <t>Владимир Кот - репортажи онлайн</t>
        </is>
      </c>
      <c r="F56" s="20" t="inlineStr"/>
    </row>
    <row r="57">
      <c r="B57" s="24" t="n">
        <v>3</v>
      </c>
      <c r="C57" s="20" t="inlineStr">
        <is>
          <t>«Outdoor на Алтае»: Семинский перевал</t>
        </is>
      </c>
      <c r="D57" s="20" t="inlineStr">
        <is>
          <t>https://www.youtube.com/watch?v=Ubme-3tdXmw</t>
        </is>
      </c>
      <c r="E57" s="20" t="inlineStr">
        <is>
          <t>Алтайский филиал РАНХиГС</t>
        </is>
      </c>
      <c r="F57" s="20" t="inlineStr"/>
    </row>
    <row r="58">
      <c r="B58" s="24" t="n">
        <v>4</v>
      </c>
      <c r="C58" s="2" t="inlineStr">
        <is>
          <t>Алтайская сказка, ч.6, Акташ, перевалы Чики Таман, Семинский, 2022 г.</t>
        </is>
      </c>
      <c r="D58" s="20" t="inlineStr">
        <is>
          <t>https://rutube.ru/video/ddc88dd6cc1d06e5de1f16801b313531/</t>
        </is>
      </c>
      <c r="E58" s="20" t="inlineStr">
        <is>
          <t>Rutube</t>
        </is>
      </c>
      <c r="F58" s="20" t="inlineStr">
        <is>
          <t>2022</t>
        </is>
      </c>
    </row>
    <row r="59">
      <c r="B59" s="24" t="n">
        <v>5</v>
      </c>
      <c r="C59" s="2" t="inlineStr">
        <is>
          <t>АЛТАЙ, я восхищен! Покажу САМЫЙ КРАСИВЫЙ МАРШРУТ по Горному Алтаю!</t>
        </is>
      </c>
      <c r="D59" s="20" t="inlineStr">
        <is>
          <t>https://rutube.ru/video/c0484651dbfa7dbfacd99c048cee603e/</t>
        </is>
      </c>
      <c r="E59" s="20" t="inlineStr">
        <is>
          <t>Отдыхать не работать! (Александр Авсенёв)</t>
        </is>
      </c>
      <c r="F59" s="20" t="inlineStr">
        <is>
          <t>2025</t>
        </is>
      </c>
    </row>
    <row r="61">
      <c r="A61" s="16" t="inlineStr">
        <is>
          <t>#table:photo_links</t>
        </is>
      </c>
      <c r="B61" s="22" t="inlineStr">
        <is>
          <t>Фото-ссылки (внешние) — 0</t>
        </is>
      </c>
    </row>
    <row r="62">
      <c r="A62" s="16" t="inlineStr">
        <is>
          <t>#keys</t>
        </is>
      </c>
      <c r="C62" s="16" t="inlineStr">
        <is>
          <t>cap</t>
        </is>
      </c>
      <c r="D62" s="16" t="inlineStr">
        <is>
          <t>url</t>
        </is>
      </c>
      <c r="E62" s="16" t="inlineStr">
        <is>
          <t>by</t>
        </is>
      </c>
    </row>
    <row r="63">
      <c r="A63" s="16" t="inlineStr">
        <is>
          <t>#labels</t>
        </is>
      </c>
      <c r="B63" s="23" t="inlineStr">
        <is>
          <t>№ / строки ниже</t>
        </is>
      </c>
      <c r="C63" s="21" t="inlineStr">
        <is>
          <t>Подпись</t>
        </is>
      </c>
      <c r="D63" s="21" t="inlineStr">
        <is>
          <t>Ссылка</t>
        </is>
      </c>
      <c r="E63" s="21" t="inlineStr">
        <is>
          <t>Автор</t>
        </is>
      </c>
    </row>
    <row r="66" ht="22" customHeight="1">
      <c r="A66" s="16" t="inlineStr">
        <is>
          <t>#section</t>
        </is>
      </c>
      <c r="B66" s="17" t="inlineStr">
        <is>
          <t>Дорога</t>
        </is>
      </c>
      <c r="C66" s="18" t="n"/>
      <c r="D66" s="18" t="n"/>
      <c r="E66" s="18" t="n"/>
      <c r="F66" s="18" t="n"/>
      <c r="G66" s="18" t="n"/>
      <c r="H66" s="18" t="n"/>
    </row>
    <row r="67">
      <c r="A67" s="16" t="inlineStr">
        <is>
          <t>how</t>
        </is>
      </c>
      <c r="B67" s="21" t="inlineStr">
        <is>
          <t>Как добраться (кратко)</t>
        </is>
      </c>
      <c r="C67" s="2" t="inlineStr">
        <is>
          <t>По Чуйскому тракту Р-256: ≈150 км от Горно-Алтайска (≈3 ч), ≈140 км от аэропорта Горно-Алтайска, ≈370 км от Барнаула. Через перевал идут все рейсы на Онгудай, Кош-Агач, Улаган и обратно на Бийск/Барнаул — в Яндекс.Расписаниях есть остановка «Семинский перевал».</t>
        </is>
      </c>
    </row>
    <row r="68">
      <c r="A68" s="16" t="inlineStr">
        <is>
          <t>needcar</t>
        </is>
      </c>
      <c r="B68" s="21" t="inlineStr">
        <is>
          <t>Нужна ли машина</t>
        </is>
      </c>
      <c r="C68" s="20" t="inlineStr">
        <is>
          <t>Да — авто, рейсовый автобус/маршрутка или экскурсия</t>
        </is>
      </c>
    </row>
    <row r="69">
      <c r="A69" s="16" t="inlineStr">
        <is>
          <t>self</t>
        </is>
      </c>
      <c r="B69" s="21" t="inlineStr">
        <is>
          <t>Самостоятельно / с гидом</t>
        </is>
      </c>
      <c r="C69" s="20" t="inlineStr">
        <is>
          <t>Да</t>
        </is>
      </c>
    </row>
    <row r="70">
      <c r="A70" s="16" t="inlineStr">
        <is>
          <t>roadtype</t>
        </is>
      </c>
      <c r="B70" s="21" t="inlineStr">
        <is>
          <t>Тип дороги</t>
        </is>
      </c>
      <c r="C70" s="20" t="inlineStr">
        <is>
          <t>Асфальт Р-256; подъём ≈8 км, спуск ≈11 км, плавный профиль; к Сарлыку — грунтовка мимо заброшенного военного объекта и тропа</t>
        </is>
      </c>
    </row>
    <row r="71">
      <c r="A71" s="16" t="inlineStr">
        <is>
          <t>traveltime</t>
        </is>
      </c>
      <c r="B71" s="21" t="inlineStr">
        <is>
          <t>Время в пути</t>
        </is>
      </c>
      <c r="C71" s="20" t="inlineStr">
        <is>
          <t>Из Горно-Алтайска ≈3 ч; из Онгудая ≈50 мин</t>
        </is>
      </c>
    </row>
    <row r="72">
      <c r="A72" s="16" t="inlineStr">
        <is>
          <t>transfer</t>
        </is>
      </c>
      <c r="B72" s="21" t="inlineStr">
        <is>
          <t>Трансфер</t>
        </is>
      </c>
      <c r="C72" s="20" t="inlineStr">
        <is>
          <t>Экскурсии из Горно-Алтайска 8000–12 900 ₽/чел. (2026)</t>
        </is>
      </c>
    </row>
    <row r="73">
      <c r="A73" s="16" t="inlineStr">
        <is>
          <t>p_sum</t>
        </is>
      </c>
      <c r="B73" s="21" t="inlineStr">
        <is>
          <t>Дорога: сводка</t>
        </is>
      </c>
      <c r="C73" s="2" t="inlineStr">
        <is>
          <t>Обязательная остановка на тракте у 583-го км: площадка с обелиском, рынок, кафе и туалеты прямо у дороги; летом отсюда можно уйти в поход на Сарлык, зимой — кататься на лыжах.</t>
        </is>
      </c>
    </row>
    <row r="74">
      <c r="A74" s="16" t="inlineStr">
        <is>
          <t>#table:routes</t>
        </is>
      </c>
      <c r="B74" s="22" t="inlineStr">
        <is>
          <t>Подъезды — 2</t>
        </is>
      </c>
    </row>
    <row r="75">
      <c r="A75" s="16" t="inlineStr">
        <is>
          <t>#keys</t>
        </is>
      </c>
      <c r="C75" s="16" t="inlineStr">
        <is>
          <t>rec</t>
        </is>
      </c>
      <c r="D75" s="16" t="inlineStr">
        <is>
          <t>title</t>
        </is>
      </c>
      <c r="E75" s="16" t="inlineStr">
        <is>
          <t>from</t>
        </is>
      </c>
      <c r="F75" s="16" t="inlineStr">
        <is>
          <t>route</t>
        </is>
      </c>
      <c r="G75" s="16" t="inlineStr">
        <is>
          <t>km</t>
        </is>
      </c>
      <c r="H75" s="16" t="inlineStr">
        <is>
          <t>time</t>
        </is>
      </c>
      <c r="I75" s="16" t="inlineStr">
        <is>
          <t>surface</t>
        </is>
      </c>
      <c r="J75" s="16" t="inlineStr">
        <is>
          <t>vehicle</t>
        </is>
      </c>
      <c r="K75" s="16" t="inlineStr">
        <is>
          <t>season</t>
        </is>
      </c>
      <c r="L75" s="16" t="inlineStr">
        <is>
          <t>last</t>
        </is>
      </c>
      <c r="M75" s="16" t="inlineStr">
        <is>
          <t>parking_d</t>
        </is>
      </c>
      <c r="N75" s="16" t="inlineStr">
        <is>
          <t>parking_price</t>
        </is>
      </c>
      <c r="O75" s="16" t="inlineStr">
        <is>
          <t>trail_d</t>
        </is>
      </c>
      <c r="P75" s="16" t="inlineStr">
        <is>
          <t>haz</t>
        </is>
      </c>
      <c r="Q75" s="16" t="inlineStr">
        <is>
          <t>src</t>
        </is>
      </c>
      <c r="R75" s="16" t="inlineStr">
        <is>
          <t>hub</t>
        </is>
      </c>
      <c r="S75" s="16" t="inlineStr">
        <is>
          <t>hub_lat</t>
        </is>
      </c>
      <c r="T75" s="16" t="inlineStr">
        <is>
          <t>hub_lon</t>
        </is>
      </c>
      <c r="U75" s="16" t="inlineStr">
        <is>
          <t>rkm</t>
        </is>
      </c>
      <c r="V75" s="16" t="inlineStr">
        <is>
          <t>parking_lat</t>
        </is>
      </c>
      <c r="W75" s="16" t="inlineStr">
        <is>
          <t>parking_lon</t>
        </is>
      </c>
      <c r="X75" s="16" t="inlineStr">
        <is>
          <t>trail_lat</t>
        </is>
      </c>
      <c r="Y75" s="16" t="inlineStr">
        <is>
          <t>trail_lon</t>
        </is>
      </c>
      <c r="Z75" s="16" t="inlineStr">
        <is>
          <t>road</t>
        </is>
      </c>
      <c r="AA75" s="16" t="inlineStr">
        <is>
          <t>has_rt</t>
        </is>
      </c>
    </row>
    <row r="76">
      <c r="A76" s="16" t="inlineStr">
        <is>
          <t>#labels</t>
        </is>
      </c>
      <c r="B76" s="23" t="inlineStr">
        <is>
          <t>№ / строки ниже</t>
        </is>
      </c>
      <c r="C76" s="21" t="inlineStr">
        <is>
          <t>Рекомендован (да/нет)</t>
        </is>
      </c>
      <c r="D76" s="21" t="inlineStr">
        <is>
          <t>Название варианта</t>
        </is>
      </c>
      <c r="E76" s="21" t="inlineStr">
        <is>
          <t>Откуда</t>
        </is>
      </c>
      <c r="F76" s="21" t="inlineStr">
        <is>
          <t>Маршрут</t>
        </is>
      </c>
      <c r="G76" s="21" t="inlineStr">
        <is>
          <t>Км</t>
        </is>
      </c>
      <c r="H76" s="21" t="inlineStr">
        <is>
          <t>Время</t>
        </is>
      </c>
      <c r="I76" s="21" t="inlineStr">
        <is>
          <t>Покрытие</t>
        </is>
      </c>
      <c r="J76" s="21" t="inlineStr">
        <is>
          <t>Машина</t>
        </is>
      </c>
      <c r="K76" s="21" t="inlineStr">
        <is>
          <t>Сезон</t>
        </is>
      </c>
      <c r="L76" s="21" t="inlineStr">
        <is>
          <t>Последние АЗС/магазины</t>
        </is>
      </c>
      <c r="M76" s="21" t="inlineStr">
        <is>
          <t>Парковка</t>
        </is>
      </c>
      <c r="N76" s="21" t="inlineStr">
        <is>
          <t>Парковка: цена</t>
        </is>
      </c>
      <c r="O76" s="21" t="inlineStr">
        <is>
          <t>Тропа от парковки</t>
        </is>
      </c>
      <c r="P76" s="21" t="inlineStr">
        <is>
          <t>Опасности</t>
        </is>
      </c>
      <c r="Q76" s="21" t="inlineStr">
        <is>
          <t>Источник</t>
        </is>
      </c>
      <c r="R76" s="21" t="inlineStr">
        <is>
          <t>Город-старт</t>
        </is>
      </c>
      <c r="S76" s="21" t="inlineStr">
        <is>
          <t>Старт: широта</t>
        </is>
      </c>
      <c r="T76" s="21" t="inlineStr">
        <is>
          <t>Старт: долгота</t>
        </is>
      </c>
      <c r="U76" s="21" t="inlineStr">
        <is>
          <t>Км по графу дорог</t>
        </is>
      </c>
      <c r="V76" s="21" t="inlineStr">
        <is>
          <t>Парковка: широта</t>
        </is>
      </c>
      <c r="W76" s="21" t="inlineStr">
        <is>
          <t>Парковка: долгота</t>
        </is>
      </c>
      <c r="X76" s="21" t="inlineStr">
        <is>
          <t>Тропа: широта</t>
        </is>
      </c>
      <c r="Y76" s="21" t="inlineStr">
        <is>
          <t>Тропа: долгота</t>
        </is>
      </c>
      <c r="Z76" s="21" t="inlineStr">
        <is>
          <t>Геометрия дороги (JSON, генерируется)</t>
        </is>
      </c>
      <c r="AA76" s="21" t="inlineStr">
        <is>
          <t>Есть маршрут на карте (да/нет)</t>
        </is>
      </c>
    </row>
    <row r="77">
      <c r="B77" s="24" t="n">
        <v>1</v>
      </c>
      <c r="C77" s="20" t="inlineStr">
        <is>
          <t>да</t>
        </is>
      </c>
      <c r="D77" s="20" t="inlineStr">
        <is>
          <t>С запада (Горно-Алтайск — Шебалино)</t>
        </is>
      </c>
      <c r="E77" s="20" t="inlineStr">
        <is>
          <t>Горно-Алтайск / Бийск / Барнаул</t>
        </is>
      </c>
      <c r="F77" s="2" t="inlineStr">
        <is>
          <t>Р-256: Майма — Усть-Сема — Шебалино — Топучая — подъём на Семинский</t>
        </is>
      </c>
      <c r="G77" s="20" t="inlineStr">
        <is>
          <t>≈150 от Горно-Алтайска; ≈370 от Барнаула</t>
        </is>
      </c>
      <c r="H77" s="20" t="inlineStr">
        <is>
          <t>≈3 ч от Горно-Алтайска</t>
        </is>
      </c>
      <c r="I77" s="20" t="inlineStr">
        <is>
          <t>асфальт; ремонтные участки км 455–495 до конца 2026</t>
        </is>
      </c>
      <c r="J77" s="20" t="inlineStr">
        <is>
          <t>любой</t>
        </is>
      </c>
      <c r="K77" s="20" t="inlineStr">
        <is>
          <t>круглый год</t>
        </is>
      </c>
      <c r="L77" s="20" t="inlineStr">
        <is>
          <t>Шебалино — АЗС, магазины, банкомат</t>
        </is>
      </c>
      <c r="M77" s="20" t="inlineStr">
        <is>
          <t>Большая площадка у обелиска и рынка</t>
        </is>
      </c>
      <c r="N77" s="20" t="inlineStr">
        <is>
          <t>бесплатно (не найдено данных о платной парковке)</t>
        </is>
      </c>
      <c r="O77" s="2" t="inlineStr">
        <is>
          <t>На Сарлык — грунтовка от перевала мимо заброшенного военного объекта</t>
        </is>
      </c>
      <c r="P77" s="20" t="inlineStr">
        <is>
          <t>гололёд, туман, ремонты</t>
        </is>
      </c>
      <c r="Q77" s="20" t="inlineStr">
        <is>
          <t>https://www.kp.ru/russia/altaj/mesta/seminskij-pereval/</t>
        </is>
      </c>
      <c r="R77" s="20" t="inlineStr">
        <is>
          <t>Горно-Алтайск</t>
        </is>
      </c>
      <c r="S77" s="20" t="n">
        <v>51.958</v>
      </c>
      <c r="T77" s="20" t="n">
        <v>85.95999999999999</v>
      </c>
      <c r="U77" s="20" t="n">
        <v>135</v>
      </c>
      <c r="V77" s="20" t="n">
        <v>51.046</v>
      </c>
      <c r="W77" s="20" t="n">
        <v>85.61499999999999</v>
      </c>
      <c r="X77" s="20" t="n"/>
      <c r="Y77" s="20" t="n"/>
      <c r="Z77" s="2" t="inlineStr">
        <is>
          <t>[[51.946, 85.96], [51.999, 85.923], [51.954, 85.849], [51.937, 85.857], [51.913, 85.894], [51.9, 85.89], [51.842, 85.787], [51.83, 85.804], [51.801, 85.783], [51.756, 85.766], [51.698, 85.812], [51.669, 85.816], [51.657, 85.799], [51.644, 85.766], [51.644, 85.688], [51.632, 85.643], [51.595, 85.585], [51.574, 85.568], [51.558, 85.573], [51.504, 85.564], [51.471, 85.581], [51.455, 85.61], [51.426, 85.626], [51.418, 85.655], [51.401, 85.672], [51.372, 85.68], [51.306, 85.68], [51.269, 85.667], [51.232, 85.647], [51.174, 85.589], [51.154, 85.589], [51.112, 85.606], [51.059, 85.614]]</t>
        </is>
      </c>
      <c r="AA77" s="20" t="inlineStr">
        <is>
          <t>да</t>
        </is>
      </c>
    </row>
    <row r="78">
      <c r="B78" s="24" t="n">
        <v>2</v>
      </c>
      <c r="C78" s="20" t="inlineStr">
        <is>
          <t>нет</t>
        </is>
      </c>
      <c r="D78" s="20" t="inlineStr">
        <is>
          <t>С востока (Онгудай — Туэкта)</t>
        </is>
      </c>
      <c r="E78" s="20" t="inlineStr">
        <is>
          <t>Онгудай / Кош-Агач</t>
        </is>
      </c>
      <c r="F78" s="20" t="inlineStr">
        <is>
          <t>Р-256: Онгудай — Туэкта — спуск/подъём 11 км</t>
        </is>
      </c>
      <c r="G78" s="20" t="inlineStr">
        <is>
          <t>≈51 от Онгудая</t>
        </is>
      </c>
      <c r="H78" s="20" t="inlineStr">
        <is>
          <t>≈50 мин</t>
        </is>
      </c>
      <c r="I78" s="20" t="inlineStr">
        <is>
          <t>асфальт</t>
        </is>
      </c>
      <c r="J78" s="20" t="inlineStr">
        <is>
          <t>любой</t>
        </is>
      </c>
      <c r="K78" s="20" t="inlineStr">
        <is>
          <t>круглый год</t>
        </is>
      </c>
      <c r="L78" s="20" t="inlineStr">
        <is>
          <t>Онгудай</t>
        </is>
      </c>
      <c r="M78" s="20" t="inlineStr">
        <is>
          <t>та же</t>
        </is>
      </c>
      <c r="N78" s="20" t="inlineStr">
        <is>
          <t>бесплатно</t>
        </is>
      </c>
      <c r="O78" s="20" t="inlineStr">
        <is>
          <t>—</t>
        </is>
      </c>
      <c r="P78" s="20" t="inlineStr">
        <is>
          <t>гололёд</t>
        </is>
      </c>
      <c r="Q78" s="2" t="inlineStr">
        <is>
          <t>https://www.vtourisme.com/altaj/bogatstva-altaya/perevaly/317-seminskij-pereval</t>
        </is>
      </c>
      <c r="R78" s="20" t="inlineStr">
        <is>
          <t>Онгудай</t>
        </is>
      </c>
      <c r="S78" s="20" t="n">
        <v>50.749</v>
      </c>
      <c r="T78" s="20" t="n">
        <v>86.136</v>
      </c>
      <c r="U78" s="20" t="n">
        <v>51</v>
      </c>
      <c r="V78" s="20" t="n">
        <v>51.046</v>
      </c>
      <c r="W78" s="20" t="n">
        <v>85.61499999999999</v>
      </c>
      <c r="X78" s="20" t="n"/>
      <c r="Y78" s="20" t="n"/>
      <c r="Z78" s="2" t="inlineStr">
        <is>
          <t>[[50.749, 86.096], [50.782, 86.043], [50.844, 85.861], [50.886, 85.837], [50.906, 85.837], [50.91, 85.799], [50.943, 85.746], [50.989, 85.7], [51.009, 85.643], [51.059, 85.614]]</t>
        </is>
      </c>
      <c r="AA78" s="20" t="inlineStr">
        <is>
          <t>да</t>
        </is>
      </c>
    </row>
    <row r="80">
      <c r="A80" s="16" t="inlineStr">
        <is>
          <t>#table:transport</t>
        </is>
      </c>
      <c r="B80" s="22" t="inlineStr">
        <is>
          <t>Транспорт и туры — 9</t>
        </is>
      </c>
    </row>
    <row r="81">
      <c r="A81" s="16" t="inlineStr">
        <is>
          <t>#keys</t>
        </is>
      </c>
      <c r="C81" s="16" t="inlineStr">
        <is>
          <t>mode</t>
        </is>
      </c>
      <c r="D81" s="16" t="inlineStr">
        <is>
          <t>provider</t>
        </is>
      </c>
      <c r="E81" s="16" t="inlineStr">
        <is>
          <t>from</t>
        </is>
      </c>
      <c r="F81" s="16" t="inlineStr">
        <is>
          <t>details</t>
        </is>
      </c>
      <c r="G81" s="16" t="inlineStr">
        <is>
          <t>price</t>
        </is>
      </c>
      <c r="H81" s="16" t="inlineStr">
        <is>
          <t>year</t>
        </is>
      </c>
      <c r="I81" s="16" t="inlineStr">
        <is>
          <t>contact</t>
        </is>
      </c>
      <c r="J81" s="16" t="inlineStr">
        <is>
          <t>src</t>
        </is>
      </c>
    </row>
    <row r="82">
      <c r="A82" s="16" t="inlineStr">
        <is>
          <t>#labels</t>
        </is>
      </c>
      <c r="B82" s="23" t="inlineStr">
        <is>
          <t>№ / строки ниже</t>
        </is>
      </c>
      <c r="C82" s="21" t="inlineStr">
        <is>
          <t>Вид</t>
        </is>
      </c>
      <c r="D82" s="21" t="inlineStr">
        <is>
          <t>Перевозчик</t>
        </is>
      </c>
      <c r="E82" s="21" t="inlineStr">
        <is>
          <t>Откуда</t>
        </is>
      </c>
      <c r="F82" s="21" t="inlineStr">
        <is>
          <t>Подробно</t>
        </is>
      </c>
      <c r="G82" s="21" t="inlineStr">
        <is>
          <t>Цена</t>
        </is>
      </c>
      <c r="H82" s="21" t="inlineStr">
        <is>
          <t>Год цены</t>
        </is>
      </c>
      <c r="I82" s="21" t="inlineStr">
        <is>
          <t>Контакт</t>
        </is>
      </c>
      <c r="J82" s="21" t="inlineStr">
        <is>
          <t>Источник</t>
        </is>
      </c>
    </row>
    <row r="83">
      <c r="B83" s="24" t="n">
        <v>1</v>
      </c>
      <c r="C83" s="20" t="inlineStr">
        <is>
          <t>Автобус</t>
        </is>
      </c>
      <c r="D83" s="20" t="inlineStr">
        <is>
          <t>ООО «А/К №9» (по данным агрегатора Unitiki)</t>
        </is>
      </c>
      <c r="E83" s="20" t="inlineStr">
        <is>
          <t>Горно-Алтайск, автовокзал (пр. Коммунистический, 55)</t>
        </is>
      </c>
      <c r="F83" s="2" t="inlineStr">
        <is>
          <t>Ежедневно 16:00 → Онгудай, автовокзал 19:30 (3 ч 30 мин), автобус 45 мест</t>
        </is>
      </c>
      <c r="G83" s="20" t="inlineStr">
        <is>
          <t>≈1697 ₽ (цена агрегатора)</t>
        </is>
      </c>
      <c r="H83" s="20" t="inlineStr">
        <is>
          <t>2026</t>
        </is>
      </c>
      <c r="I83" s="20" t="inlineStr">
        <is>
          <t>не найдено</t>
        </is>
      </c>
      <c r="J83" s="20" t="inlineStr">
        <is>
          <t>https://unitiki.com/buses/gorno-altaysk/onguday</t>
        </is>
      </c>
    </row>
    <row r="84">
      <c r="B84" s="24" t="n">
        <v>2</v>
      </c>
      <c r="C84" s="20" t="inlineStr">
        <is>
          <t>Минивэн (маршрутка)</t>
        </is>
      </c>
      <c r="D84" s="20" t="inlineStr">
        <is>
          <t>ИП Хайретдинов Р. И. (по данным Unitiki)</t>
        </is>
      </c>
      <c r="E84" s="20" t="inlineStr">
        <is>
          <t>Горно-Алтайск, автовокзал</t>
        </is>
      </c>
      <c r="F84" s="2" t="inlineStr">
        <is>
          <t>Ежедневно 09:00 → Онгудай (АЗС «Салекс», ул. Песчаная, 2) 11:50 → Кош-Агач (супермаркет «Мария-Ра») 15:10; идёт по Чуйскому тракту через Семинский, Чике-Таман, мимо слияния Чуи и Катуни и Калбак-Таша — водителя можно попросить высадить у объекта. Обратный рейс из Кош-Агача в 09:00</t>
        </is>
      </c>
      <c r="G84" s="2" t="inlineStr">
        <is>
          <t>до Кош-Агача: ≈4772 ₽ (altapress, июнь 2026); на агрегаторах 3276–6328 ₽ — цены расходятся</t>
        </is>
      </c>
      <c r="H84" s="20" t="inlineStr">
        <is>
          <t>2026</t>
        </is>
      </c>
      <c r="I84" s="20" t="inlineStr">
        <is>
          <t>не найдено</t>
        </is>
      </c>
      <c r="J84" s="2" t="inlineStr">
        <is>
          <t>https://altapress.ru/story/obshchestvenniy-transport-do-kosh-agacha-kakie-reysovie-avtobusi-ezdyat-iz-gorno-altayska-i-barnaula-raspisanie-tseni-388025</t>
        </is>
      </c>
    </row>
    <row r="85">
      <c r="B85" s="24" t="n">
        <v>3</v>
      </c>
      <c r="C85" s="20" t="inlineStr">
        <is>
          <t>Автобус</t>
        </is>
      </c>
      <c r="D85" s="20" t="inlineStr">
        <is>
          <t>«Автоколонна №9» (по данным ros-bilet)</t>
        </is>
      </c>
      <c r="E85" s="20" t="inlineStr">
        <is>
          <t>Онгудай (ост. ул. Ленина, 5) → Бийск</t>
        </is>
      </c>
      <c r="F85" s="2" t="inlineStr">
        <is>
          <t>Ежедневно 08:30 → Бийск 14:30 (6 ч), проходит Семинский перевал; есть также рейс Онгудай → Барнаул в 08:30</t>
        </is>
      </c>
      <c r="G85" s="2" t="inlineStr">
        <is>
          <t>≈2177 ₽ (ros-bilet) / от 3048 ₽ (Unitiki); до Барнаула от 4530 ₽</t>
        </is>
      </c>
      <c r="H85" s="20" t="inlineStr">
        <is>
          <t>2026</t>
        </is>
      </c>
      <c r="I85" s="20" t="inlineStr">
        <is>
          <t>не найдено</t>
        </is>
      </c>
      <c r="J85" s="20" t="inlineStr">
        <is>
          <t>https://ros-bilet.ru/raspisanie-avtobusov/onguday/biysk</t>
        </is>
      </c>
    </row>
    <row r="86">
      <c r="B86" s="24" t="n">
        <v>4</v>
      </c>
      <c r="C86" s="20" t="inlineStr">
        <is>
          <t>Автобус №924</t>
        </is>
      </c>
      <c r="D86" s="20" t="inlineStr">
        <is>
          <t>«Автоколонна №9»</t>
        </is>
      </c>
      <c r="E86" s="20" t="inlineStr">
        <is>
          <t>Бийск, автовокзал → Онгудай</t>
        </is>
      </c>
      <c r="F86" s="2" t="inlineStr">
        <is>
          <t>ежедневно 13:35 → 19:30 (5 ч 55 мин), через Горно-Алтайск и Семинский перевал; расписание обновлено 09.06.2026</t>
        </is>
      </c>
      <c r="G86" s="20" t="inlineStr">
        <is>
          <t>не найдено</t>
        </is>
      </c>
      <c r="H86" s="20" t="inlineStr">
        <is>
          <t>2026</t>
        </is>
      </c>
      <c r="I86" s="20" t="inlineStr">
        <is>
          <t>не найдено</t>
        </is>
      </c>
      <c r="J86" s="2" t="inlineStr">
        <is>
          <t>https://bus.tutu.ru/raspisanie/Bijsk_Avtovokzal/gorod_Ongudaj/</t>
        </is>
      </c>
    </row>
    <row r="87">
      <c r="B87" s="24" t="n">
        <v>5</v>
      </c>
      <c r="C87" s="20" t="inlineStr">
        <is>
          <t>Автобус с пересадкой</t>
        </is>
      </c>
      <c r="D87" s="20" t="inlineStr">
        <is>
          <t>Алтайбастур, Автотранссиб + ИП Хайретдинов</t>
        </is>
      </c>
      <c r="E87" s="2" t="inlineStr">
        <is>
          <t>Новосибирск (автовокзал «Главный», ст. «Речной вокзал», Толмачёво)</t>
        </is>
      </c>
      <c r="F87" s="2" t="inlineStr">
        <is>
          <t>Прямых рейсов до Онгудая нет: ночной автобус до Горно-Алтайска (отпр. 21:40–23:50) + маршрутка 09:00 на Кош-Агач; в Онгудае в 11:50, всего 12–14 ч</t>
        </is>
      </c>
      <c r="G87" s="2" t="inlineStr">
        <is>
          <t>≈11–12,3 тыс. ₽ за комбинированный билет на агрегаторе (завышено; по отдельности дешевле)</t>
        </is>
      </c>
      <c r="H87" s="20" t="inlineStr">
        <is>
          <t>2026</t>
        </is>
      </c>
      <c r="I87" s="20" t="inlineStr">
        <is>
          <t>не найдено</t>
        </is>
      </c>
      <c r="J87" s="2" t="inlineStr">
        <is>
          <t>https://ros-bilet.ru/raspisanie-avtobusov/novosibirsk/onguday</t>
        </is>
      </c>
    </row>
    <row r="88">
      <c r="B88" s="24" t="n">
        <v>6</v>
      </c>
      <c r="C88" s="20" t="inlineStr">
        <is>
          <t>Автобус</t>
        </is>
      </c>
      <c r="D88" s="20" t="inlineStr">
        <is>
          <t>разные перевозчики</t>
        </is>
      </c>
      <c r="E88" s="20" t="inlineStr">
        <is>
          <t>Барнаул → Горно-Алтайск</t>
        </is>
      </c>
      <c r="F88" s="2" t="inlineStr">
        <is>
          <t>Много рейсов с 01:20 до 16:10, 4–5 ч; дальше пересадка на маршрутку 09:00 на Кош-Агач</t>
        </is>
      </c>
      <c r="G88" s="20" t="inlineStr">
        <is>
          <t>1800–2300 ₽</t>
        </is>
      </c>
      <c r="H88" s="20" t="inlineStr">
        <is>
          <t>2026</t>
        </is>
      </c>
      <c r="I88" s="20" t="inlineStr">
        <is>
          <t>не найдено</t>
        </is>
      </c>
      <c r="J88" s="2" t="inlineStr">
        <is>
          <t>https://altapress.ru/story/obshchestvenniy-transport-do-kosh-agacha-kakie-reysovie-avtobusi-ezdyat-iz-gorno-altayska-i-barnaula-raspisanie-tseni-388025</t>
        </is>
      </c>
    </row>
    <row r="89">
      <c r="B89" s="24" t="n">
        <v>7</v>
      </c>
      <c r="C89" s="20" t="inlineStr">
        <is>
          <t>Экскурсия (мини-группа)</t>
        </is>
      </c>
      <c r="D89" s="20" t="inlineStr">
        <is>
          <t>Sputnik8, гид Андрей («Сердце Горного Алтая»)</t>
        </is>
      </c>
      <c r="E89" s="20" t="inlineStr">
        <is>
          <t>Горно-Алтайск, парк Победы</t>
        </is>
      </c>
      <c r="F89" s="2" t="inlineStr">
        <is>
          <t>11 ч, Семинский и Чике-Таман, слияние Чуи и Катуни, Ильгуменский порог; Honda Stepwagon, до 6 чел.; рейтинг 4,9</t>
        </is>
      </c>
      <c r="G89" s="20" t="inlineStr">
        <is>
          <t>12 900 ₽/чел.</t>
        </is>
      </c>
      <c r="H89" s="20" t="inlineStr">
        <is>
          <t>2026</t>
        </is>
      </c>
      <c r="I89" s="20" t="inlineStr">
        <is>
          <t>через sputnik8.com</t>
        </is>
      </c>
      <c r="J89" s="2" t="inlineStr">
        <is>
          <t>https://www.sputnik8.com/ru/gorno-altaysk/activities/82797-serdtse-gornogo-altaya-perevaly-seminskiy-i-chike-taman-i-porogi-reki-katun</t>
        </is>
      </c>
    </row>
    <row r="90">
      <c r="B90" s="24" t="n">
        <v>8</v>
      </c>
      <c r="C90" s="20" t="inlineStr">
        <is>
          <t>Экскурсия (групповая)</t>
        </is>
      </c>
      <c r="D90" s="2" t="inlineStr">
        <is>
          <t>putevka.com — «По легендарному Чуйскому тракту — к Гейзерному озеру»</t>
        </is>
      </c>
      <c r="E90" s="20" t="inlineStr">
        <is>
          <t>Горно-Алтайск (забор от места проживания)</t>
        </is>
      </c>
      <c r="F90" s="2" t="inlineStr">
        <is>
          <t>13 ч, 07:00–20:00, ~700 км: Семинский, Чике-Таман (три смотровые), слияние Чуи и Катуни, Адыр-Кан, Гейзерное озеро; обед за доп. плату; 5,0 (21 отзыв)</t>
        </is>
      </c>
      <c r="G90" s="20" t="inlineStr">
        <is>
          <t>8000 ₽/чел.</t>
        </is>
      </c>
      <c r="H90" s="20" t="inlineStr">
        <is>
          <t>2024–2026</t>
        </is>
      </c>
      <c r="I90" s="20" t="inlineStr">
        <is>
          <t>через putevka.com</t>
        </is>
      </c>
      <c r="J90" s="20" t="inlineStr">
        <is>
          <t>https://www.putevka.com/trip/russia/gorno-altaysk/76533</t>
        </is>
      </c>
    </row>
    <row r="91">
      <c r="B91" s="24" t="n">
        <v>9</v>
      </c>
      <c r="C91" s="20" t="inlineStr">
        <is>
          <t>Индивидуальная экскурсия</t>
        </is>
      </c>
      <c r="D91" s="20" t="inlineStr">
        <is>
          <t>Sputnik8 — «Шелковый путь Алтая»</t>
        </is>
      </c>
      <c r="E91" s="20" t="inlineStr">
        <is>
          <t>по договорённости (Горно-Алтайск)</t>
        </is>
      </c>
      <c r="F91" s="2" t="inlineStr">
        <is>
          <t>12 ч, до 6 чел.: Семинский, Чике-Таман, Катунская смотровая, слияние Чуи и Катуни, Калбак-Таш, Гейзерное озеро</t>
        </is>
      </c>
      <c r="G91" s="20" t="inlineStr">
        <is>
          <t>27 965 ₽ за группу (скидка с 32 900 ₽)</t>
        </is>
      </c>
      <c r="H91" s="20" t="inlineStr">
        <is>
          <t>2026</t>
        </is>
      </c>
      <c r="I91" s="20" t="inlineStr">
        <is>
          <t>через sputnik8.com</t>
        </is>
      </c>
      <c r="J91" s="2" t="inlineStr">
        <is>
          <t>https://www.sputnik8.com/ru/gorno-altaysk/activities/81267-shelkovyy-put-altaya-chuyskiy-trakt-cherez-gornye-perevaly-i-burnye-reki</t>
        </is>
      </c>
    </row>
    <row r="94" ht="22" customHeight="1">
      <c r="A94" s="16" t="inlineStr">
        <is>
          <t>#section</t>
        </is>
      </c>
      <c r="B94" s="17" t="inlineStr">
        <is>
          <t>Сезон и что взять</t>
        </is>
      </c>
      <c r="C94" s="18" t="n"/>
      <c r="D94" s="18" t="n"/>
      <c r="E94" s="18" t="n"/>
      <c r="F94" s="18" t="n"/>
      <c r="G94" s="18" t="n"/>
      <c r="H94" s="18" t="n"/>
    </row>
    <row r="95">
      <c r="A95" s="16" t="inlineStr">
        <is>
          <t>when</t>
        </is>
      </c>
      <c r="B95" s="21" t="inlineStr">
        <is>
          <t>Когда ехать (подробно)</t>
        </is>
      </c>
      <c r="C95" s="2" t="inlineStr">
        <is>
          <t>Июнь–сентябрь для видов и прогулок (жарки в июне); с ноября по май — снег, лыжи и снегоходы; снег возможен и летом</t>
        </is>
      </c>
    </row>
    <row r="96">
      <c r="A96" s="16" t="inlineStr">
        <is>
          <t>diff</t>
        </is>
      </c>
      <c r="B96" s="21" t="inlineStr">
        <is>
          <t>Сложность (подробно)</t>
        </is>
      </c>
      <c r="C96" s="2" t="inlineStr">
        <is>
          <t>Лёгкая (площадка у трассы); Сарлык — средняя, 8–10 ч</t>
        </is>
      </c>
    </row>
    <row r="97">
      <c r="A97" s="16" t="inlineStr">
        <is>
          <t>hours</t>
        </is>
      </c>
      <c r="B97" s="21" t="inlineStr">
        <is>
          <t>Часы работы</t>
        </is>
      </c>
      <c r="C97" s="20" t="inlineStr">
        <is>
          <t>Круглосуточно, бесплатно; кафе и рынок — днём, круглый год (по travelto), точные часы не найдены</t>
        </is>
      </c>
    </row>
    <row r="98">
      <c r="A98" s="16" t="inlineStr">
        <is>
          <t>daytime</t>
        </is>
      </c>
      <c r="B98" s="21" t="inlineStr">
        <is>
          <t>Лучшее время суток</t>
        </is>
      </c>
      <c r="C98" s="20" t="inlineStr">
        <is>
          <t>Утро — меньше туристических автобусов и мягкий свет; днём летом очень многолюдно (редакционно)</t>
        </is>
      </c>
    </row>
    <row r="99">
      <c r="A99" s="16" t="inlineStr">
        <is>
          <t>p_season</t>
        </is>
      </c>
      <c r="B99" s="21" t="inlineStr">
        <is>
          <t>Сезон (подробно)</t>
        </is>
      </c>
      <c r="C99" s="2" t="inlineStr">
        <is>
          <t>Лето — виды и походы; ноябрь–май — снег, лыжи</t>
        </is>
      </c>
    </row>
    <row r="100">
      <c r="A100" s="16" t="inlineStr">
        <is>
          <t>bring</t>
        </is>
      </c>
      <c r="B100" s="21" t="inlineStr">
        <is>
          <t>Что взять</t>
        </is>
      </c>
      <c r="C100" s="20" t="inlineStr">
        <is>
          <t>Тёплую одежду даже летом (+15…+18 °C в июле, ветер, снег возможен), наличные для рынка, термос</t>
        </is>
      </c>
    </row>
    <row r="102" ht="22" customHeight="1">
      <c r="A102" s="16" t="inlineStr">
        <is>
          <t>#section</t>
        </is>
      </c>
      <c r="B102" s="17" t="inlineStr">
        <is>
          <t>Важно</t>
        </is>
      </c>
      <c r="C102" s="18" t="n"/>
      <c r="D102" s="18" t="n"/>
      <c r="E102" s="18" t="n"/>
      <c r="F102" s="18" t="n"/>
      <c r="G102" s="18" t="n"/>
      <c r="H102" s="18" t="n"/>
    </row>
    <row r="103">
      <c r="A103" s="16" t="inlineStr">
        <is>
          <t>warn</t>
        </is>
      </c>
      <c r="B103" s="21" t="inlineStr">
        <is>
          <t>Важно / предупреждения</t>
        </is>
      </c>
      <c r="C103" s="2" t="inlineStr">
        <is>
          <t>Снег и гололёд возможны с сентября по май; сильный западный ветер, зимой метели, до −20 °C и ниже. Ремонт Р-256 в 2026 г.: в Республике Алтай отремонтированы км 439–444 (Майма) и 560–570 (выезд из Шебалино); до конца 2026 г. ведутся работы на км 455–472 (Соузга–Манжерок) и 479–495 (Известковый–Барангол) — возможны сужения и реверс (Толк, 06.10.2026). В 2026–2029 гг. — реконструкция 18 км у Соузги–Манжерока с объездами (Толк, 24.03.2026). 01.10.2026 сообщалось об обрушении скалы на трассу без пострадавших (НГС22; место не уточнено). Периодически тракт перекрывают для военных колонн. Для похода на Сарлык — ясная погода обязательна, наверху на 10–15 °C холоднее, ветер до 35 м/с. Погранзоны нет. Клещи: по данным Роспотребнадзора по РА, к 25.08.2026 — 3600 обращений по укусам клещей, 22 случая клещевого энцефалита (Онгудайский район среди районов с укусами).</t>
        </is>
      </c>
    </row>
    <row r="104">
      <c r="A104" s="16" t="inlineStr">
        <is>
          <t>entry</t>
        </is>
      </c>
      <c r="B104" s="21" t="inlineStr">
        <is>
          <t>Вход (подробно)</t>
        </is>
      </c>
      <c r="C104" s="20" t="inlineStr">
        <is>
          <t>Бесплатно (2026). Курортного сбора в РА нет.</t>
        </is>
      </c>
    </row>
    <row r="105">
      <c r="A105" s="16" t="inlineStr">
        <is>
          <t>net</t>
        </is>
      </c>
      <c r="B105" s="21" t="inlineStr">
        <is>
          <t>Связь (подробно)</t>
        </is>
      </c>
      <c r="C105" s="20" t="inlineStr">
        <is>
          <t>По travelto — устойчивая связь всех операторов на перевале (не подтверждено другими источниками)</t>
        </is>
      </c>
    </row>
    <row r="106">
      <c r="A106" s="16" t="inlineStr">
        <is>
          <t>p_permits</t>
        </is>
      </c>
      <c r="B106" s="21" t="inlineStr">
        <is>
          <t>Разрешения</t>
        </is>
      </c>
      <c r="C106" s="2" t="inlineStr">
        <is>
          <t>Не нужны</t>
        </is>
      </c>
    </row>
    <row r="107">
      <c r="A107" s="16" t="inlineStr">
        <is>
          <t>p_access</t>
        </is>
      </c>
      <c r="B107" s="21" t="inlineStr">
        <is>
          <t>Доступность (дети, пожилые…)</t>
        </is>
      </c>
      <c r="C107" s="2" t="inlineStr">
        <is>
          <t>Площадка у дороги — доступна детям, пожилым, с собаками; есть туалеты</t>
        </is>
      </c>
    </row>
    <row r="109" ht="22" customHeight="1">
      <c r="A109" s="16" t="inlineStr">
        <is>
          <t>#section</t>
        </is>
      </c>
      <c r="B109" s="17" t="inlineStr">
        <is>
          <t>Ночлег и еда</t>
        </is>
      </c>
      <c r="C109" s="18" t="n"/>
      <c r="D109" s="18" t="n"/>
      <c r="E109" s="18" t="n"/>
      <c r="F109" s="18" t="n"/>
      <c r="G109" s="18" t="n"/>
      <c r="H109" s="18" t="n"/>
    </row>
    <row r="110">
      <c r="A110" s="16" t="inlineStr">
        <is>
          <t>stay</t>
        </is>
      </c>
      <c r="B110" s="21" t="inlineStr">
        <is>
          <t>Ночлег (кратко)</t>
        </is>
      </c>
      <c r="C110" s="2" t="inlineStr">
        <is>
          <t>Турбаза «Динамо» (582 км, д. 12; 2026: 2300 ₽/сутки за 1 взрослого, 3700 ₽ за двоих с 3-разовым питанием, сезон 01.05–31.08 по putevka.com); база УТЦ «Семинский перевал»; гостевые дома в Туэкте, Топучей, Онгудае; УТЦ «Семинский перевал» (582 км, 6; 4,9 по 222 оценкам в 2ГИС, беговые лыжи, освещённые трассы)</t>
        </is>
      </c>
    </row>
    <row r="111">
      <c r="A111" s="16" t="inlineStr">
        <is>
          <t>food</t>
        </is>
      </c>
      <c r="B111" s="21" t="inlineStr">
        <is>
          <t>Еда (кратко)</t>
        </is>
      </c>
      <c r="C111" s="2" t="inlineStr">
        <is>
          <t>Кафе на 582-м км (2ГИС, 2026): «Кедр Золотой» — домашняя кухня, 4,8 (64), чек ≈250 ₽; «Шугурат» — 4,9 (69), чек ≈450 ₽; «Priroda» (582 км, 12, при «Динамо») — 4,8 (49), чек ≈950 ₽; «Семинский» — чек ≈600 ₽; «У Михайловны» — фастфуд. На рынке — алтайский мёд, кедровые орехи, травяные чаи, рыба</t>
        </is>
      </c>
    </row>
    <row r="112">
      <c r="A112" s="16" t="inlineStr">
        <is>
          <t>#table:stays</t>
        </is>
      </c>
      <c r="B112" s="22" t="inlineStr">
        <is>
          <t>Ночлег — 2</t>
        </is>
      </c>
    </row>
    <row r="113">
      <c r="A113" s="16" t="inlineStr">
        <is>
          <t>#keys</t>
        </is>
      </c>
      <c r="C113" s="16" t="inlineStr">
        <is>
          <t>name</t>
        </is>
      </c>
      <c r="D113" s="16" t="inlineStr">
        <is>
          <t>type</t>
        </is>
      </c>
      <c r="E113" s="16" t="inlineStr">
        <is>
          <t>where</t>
        </is>
      </c>
      <c r="F113" s="16" t="inlineStr">
        <is>
          <t>season</t>
        </is>
      </c>
      <c r="G113" s="16" t="inlineStr">
        <is>
          <t>price</t>
        </is>
      </c>
      <c r="H113" s="16" t="inlineStr">
        <is>
          <t>year</t>
        </is>
      </c>
      <c r="I113" s="16" t="inlineStr">
        <is>
          <t>contact</t>
        </is>
      </c>
      <c r="J113" s="16" t="inlineStr">
        <is>
          <t>src</t>
        </is>
      </c>
    </row>
    <row r="114">
      <c r="A114" s="16" t="inlineStr">
        <is>
          <t>#labels</t>
        </is>
      </c>
      <c r="B114" s="23" t="inlineStr">
        <is>
          <t>№ / строки ниже</t>
        </is>
      </c>
      <c r="C114" s="21" t="inlineStr">
        <is>
          <t>Название</t>
        </is>
      </c>
      <c r="D114" s="21" t="inlineStr">
        <is>
          <t>Тип</t>
        </is>
      </c>
      <c r="E114" s="21" t="inlineStr">
        <is>
          <t>Где</t>
        </is>
      </c>
      <c r="F114" s="21" t="inlineStr">
        <is>
          <t>Сезон</t>
        </is>
      </c>
      <c r="G114" s="21" t="inlineStr">
        <is>
          <t>Цена</t>
        </is>
      </c>
      <c r="H114" s="21" t="inlineStr">
        <is>
          <t>Год цены</t>
        </is>
      </c>
      <c r="I114" s="21" t="inlineStr">
        <is>
          <t>Контакт</t>
        </is>
      </c>
      <c r="J114" s="21" t="inlineStr">
        <is>
          <t>Источник</t>
        </is>
      </c>
    </row>
    <row r="115">
      <c r="B115" s="24" t="n">
        <v>1</v>
      </c>
      <c r="C115" s="20" t="inlineStr">
        <is>
          <t>Турбаза «Динамо»</t>
        </is>
      </c>
      <c r="D115" s="20" t="inlineStr">
        <is>
          <t>турбаза (коттеджи, общие санузлы)</t>
        </is>
      </c>
      <c r="E115" s="20" t="inlineStr">
        <is>
          <t>Семинский перевал, Чуйский тракт 582 км, д. 12</t>
        </is>
      </c>
      <c r="F115" s="2" t="inlineStr">
        <is>
          <t>1 мая — 31 августа (putevka); круглогодично (mirturbaz) — расхождение</t>
        </is>
      </c>
      <c r="G115" s="2" t="inlineStr">
        <is>
          <t>2300 ₽/сутки (1 взр.), 3700 ₽ (2 взр.), 6900 ₽ (3 взр.) с 3-разовым питанием</t>
        </is>
      </c>
      <c r="H115" s="20" t="inlineStr">
        <is>
          <t>2026</t>
        </is>
      </c>
      <c r="I115" s="20" t="inlineStr">
        <is>
          <t>+7 499 703-01-20, 8-800-333-41-99 (putevka.com — агрегатор)</t>
        </is>
      </c>
      <c r="J115" s="20" t="inlineStr">
        <is>
          <t>https://www.putevka.com/altay/gorniy_altai/dinamo</t>
        </is>
      </c>
    </row>
    <row r="116">
      <c r="B116" s="24" t="n">
        <v>2</v>
      </c>
      <c r="C116" s="20" t="inlineStr">
        <is>
          <t>УТЦ «Семинский перевал»</t>
        </is>
      </c>
      <c r="D116" s="20" t="inlineStr">
        <is>
          <t>спортивная база (гостиница, коттеджи, кафе, сауна)</t>
        </is>
      </c>
      <c r="E116" s="20" t="inlineStr">
        <is>
          <t>583 км, 1780 м</t>
        </is>
      </c>
      <c r="F116" s="20" t="inlineStr">
        <is>
          <t>круглый год</t>
        </is>
      </c>
      <c r="G116" s="20" t="inlineStr">
        <is>
          <t>не найдено</t>
        </is>
      </c>
      <c r="H116" s="20" t="inlineStr">
        <is>
          <t>—</t>
        </is>
      </c>
      <c r="I116" s="20" t="inlineStr">
        <is>
          <t>не найдено</t>
        </is>
      </c>
      <c r="J116" s="2" t="inlineStr">
        <is>
          <t>https://www.amic.ru/news/sport/altayskiy-uchebno-trenirovochnyy-centr-seminskiy-pereval-prodayut-za-20-mln-406321</t>
        </is>
      </c>
    </row>
    <row r="118">
      <c r="A118" s="16" t="inlineStr">
        <is>
          <t>#table:food</t>
        </is>
      </c>
      <c r="B118" s="22" t="inlineStr">
        <is>
          <t>Еда — 6</t>
        </is>
      </c>
    </row>
    <row r="119">
      <c r="A119" s="16" t="inlineStr">
        <is>
          <t>#keys</t>
        </is>
      </c>
      <c r="C119" s="16" t="inlineStr">
        <is>
          <t>name</t>
        </is>
      </c>
      <c r="D119" s="16" t="inlineStr">
        <is>
          <t>where</t>
        </is>
      </c>
      <c r="E119" s="16" t="inlineStr">
        <is>
          <t>details</t>
        </is>
      </c>
      <c r="F119" s="16" t="inlineStr">
        <is>
          <t>src</t>
        </is>
      </c>
    </row>
    <row r="120">
      <c r="A120" s="16" t="inlineStr">
        <is>
          <t>#labels</t>
        </is>
      </c>
      <c r="B120" s="23" t="inlineStr">
        <is>
          <t>№ / строки ниже</t>
        </is>
      </c>
      <c r="C120" s="21" t="inlineStr">
        <is>
          <t>Название</t>
        </is>
      </c>
      <c r="D120" s="21" t="inlineStr">
        <is>
          <t>Где</t>
        </is>
      </c>
      <c r="E120" s="21" t="inlineStr">
        <is>
          <t>Подробно</t>
        </is>
      </c>
      <c r="F120" s="21" t="inlineStr">
        <is>
          <t>Источник</t>
        </is>
      </c>
    </row>
    <row r="121">
      <c r="B121" s="24" t="n">
        <v>1</v>
      </c>
      <c r="C121" s="20" t="inlineStr">
        <is>
          <t>Кафе «Кедр Золотой»</t>
        </is>
      </c>
      <c r="D121" s="20" t="inlineStr">
        <is>
          <t>Чуйский тракт 582 км, 1</t>
        </is>
      </c>
      <c r="E121" s="20" t="inlineStr">
        <is>
          <t>домашняя кухня; 4,8 (64), чек ≈250 ₽</t>
        </is>
      </c>
      <c r="F121" s="2" t="inlineStr">
        <is>
          <t>https://2gis.ru/gornoaltaysk/search/%D0%BA%D0%B0%D1%84%D0%B5%20%D0%A1%D0%B5%D0%BC%D0%B8%D0%BD%D1%81%D0%BA%D0%B8%D0%B9%20%D0%BF%D0%B5%D1%80%D0%B5%D0%B2%D0%B0%D0%BB</t>
        </is>
      </c>
    </row>
    <row r="122">
      <c r="B122" s="24" t="n">
        <v>2</v>
      </c>
      <c r="C122" s="20" t="inlineStr">
        <is>
          <t>Кафе «Шугурат»</t>
        </is>
      </c>
      <c r="D122" s="20" t="inlineStr">
        <is>
          <t>Семинский перевал, Онгудайский р-н</t>
        </is>
      </c>
      <c r="E122" s="20" t="inlineStr">
        <is>
          <t>4,9 (69), чек ≈450 ₽</t>
        </is>
      </c>
      <c r="F122" s="2" t="inlineStr">
        <is>
          <t>https://2gis.ru/gornoaltaysk/search/%D0%BA%D0%B0%D1%84%D0%B5%20%D0%A1%D0%B5%D0%BC%D0%B8%D0%BD%D1%81%D0%BA%D0%B8%D0%B9%20%D0%BF%D0%B5%D1%80%D0%B5%D0%B2%D0%B0%D0%BB</t>
        </is>
      </c>
    </row>
    <row r="123">
      <c r="B123" s="24" t="n">
        <v>3</v>
      </c>
      <c r="C123" s="20" t="inlineStr">
        <is>
          <t>Кафе «Priroda»</t>
        </is>
      </c>
      <c r="D123" s="20" t="inlineStr">
        <is>
          <t>Чуйский тракт 582 км, 12</t>
        </is>
      </c>
      <c r="E123" s="20" t="inlineStr">
        <is>
          <t>4,8 (49), чек ≈950 ₽</t>
        </is>
      </c>
      <c r="F123" s="2" t="inlineStr">
        <is>
          <t>https://2gis.ru/gornoaltaysk/search/%D0%BA%D0%B0%D1%84%D0%B5%20%D0%A1%D0%B5%D0%BC%D0%B8%D0%BD%D1%81%D0%BA%D0%B8%D0%B9%20%D0%BF%D0%B5%D1%80%D0%B5%D0%B2%D0%B0%D0%BB</t>
        </is>
      </c>
    </row>
    <row r="124">
      <c r="B124" s="24" t="n">
        <v>4</v>
      </c>
      <c r="C124" s="20" t="inlineStr">
        <is>
          <t>Кафе «Семинский»</t>
        </is>
      </c>
      <c r="D124" s="20" t="inlineStr">
        <is>
          <t>Онгудайский р-н</t>
        </is>
      </c>
      <c r="E124" s="20" t="inlineStr">
        <is>
          <t>5,0 (4), чек ≈600 ₽</t>
        </is>
      </c>
      <c r="F124" s="2" t="inlineStr">
        <is>
          <t>https://2gis.ru/gornoaltaysk/search/%D0%BA%D0%B0%D1%84%D0%B5%20%D0%A1%D0%B5%D0%BC%D0%B8%D0%BD%D1%81%D0%BA%D0%B8%D0%B9%20%D0%BF%D0%B5%D1%80%D0%B5%D0%B2%D0%B0%D0%BB</t>
        </is>
      </c>
    </row>
    <row r="125">
      <c r="B125" s="24" t="n">
        <v>5</v>
      </c>
      <c r="C125" s="20" t="inlineStr">
        <is>
          <t>Кафе и рынок на перевале</t>
        </is>
      </c>
      <c r="D125" s="20" t="inlineStr">
        <is>
          <t>площадка у обелиска</t>
        </is>
      </c>
      <c r="E125" s="2" t="inlineStr">
        <is>
          <t>несколько кафе, лавки с сувенирами, мёдом, орехами, рыбой; работают круглый год</t>
        </is>
      </c>
      <c r="F125" s="2" t="inlineStr">
        <is>
          <t>https://travelto.ru/blog/seminskiy-pereval-v-altaye-sovety-dlya-passazhira/</t>
        </is>
      </c>
    </row>
    <row r="126">
      <c r="B126" s="24" t="n">
        <v>6</v>
      </c>
      <c r="C126" s="20" t="inlineStr">
        <is>
          <t>Кафе турбазы «Динамо»</t>
        </is>
      </c>
      <c r="D126" s="20" t="inlineStr">
        <is>
          <t>582 км</t>
        </is>
      </c>
      <c r="E126" s="20" t="inlineStr">
        <is>
          <t>питание для гостей</t>
        </is>
      </c>
      <c r="F126" s="20" t="inlineStr">
        <is>
          <t>https://mirturbaz.ru/russia/respublika-altay/dinamo_turbaza</t>
        </is>
      </c>
    </row>
    <row r="129" ht="22" customHeight="1">
      <c r="A129" s="16" t="inlineStr">
        <is>
          <t>#section</t>
        </is>
      </c>
      <c r="B129" s="17" t="inlineStr">
        <is>
          <t>На месте</t>
        </is>
      </c>
      <c r="C129" s="18" t="n"/>
      <c r="D129" s="18" t="n"/>
      <c r="E129" s="18" t="n"/>
      <c r="F129" s="18" t="n"/>
      <c r="G129" s="18" t="n"/>
      <c r="H129" s="18" t="n"/>
    </row>
    <row r="130">
      <c r="A130" s="16" t="inlineStr">
        <is>
          <t>camping</t>
        </is>
      </c>
      <c r="B130" s="21" t="inlineStr">
        <is>
          <t>Кемпинг</t>
        </is>
      </c>
      <c r="C130" s="20" t="inlineStr">
        <is>
          <t>Стоянки в кедраче возможны, но у трассы шумно; на Сарлык — с ночёвкой на полках с родниками</t>
        </is>
      </c>
    </row>
    <row r="131">
      <c r="A131" s="16" t="inlineStr">
        <is>
          <t>photo_spots</t>
        </is>
      </c>
      <c r="B131" s="21" t="inlineStr">
        <is>
          <t>Точки для фото</t>
        </is>
      </c>
      <c r="C131" s="20" t="inlineStr">
        <is>
          <t>Обелиск на фоне кедров; смотровая с видом на Сарлык (слева по ходу на восток)</t>
        </is>
      </c>
    </row>
    <row r="132">
      <c r="A132" s="16" t="inlineStr">
        <is>
          <t>#table:hikes</t>
        </is>
      </c>
      <c r="B132" s="22" t="inlineStr">
        <is>
          <t>Тропы — 2</t>
        </is>
      </c>
    </row>
    <row r="133">
      <c r="A133" s="16" t="inlineStr">
        <is>
          <t>#keys</t>
        </is>
      </c>
      <c r="C133" s="16" t="inlineStr">
        <is>
          <t>name</t>
        </is>
      </c>
      <c r="D133" s="16" t="inlineStr">
        <is>
          <t>route</t>
        </is>
      </c>
      <c r="E133" s="16" t="inlineStr">
        <is>
          <t>km</t>
        </is>
      </c>
      <c r="F133" s="16" t="inlineStr">
        <is>
          <t>gain_m</t>
        </is>
      </c>
      <c r="G133" s="16" t="inlineStr">
        <is>
          <t>time</t>
        </is>
      </c>
      <c r="H133" s="16" t="inlineStr">
        <is>
          <t>difficulty</t>
        </is>
      </c>
      <c r="I133" s="16" t="inlineStr">
        <is>
          <t>marked</t>
        </is>
      </c>
      <c r="J133" s="16" t="inlineStr">
        <is>
          <t>track</t>
        </is>
      </c>
      <c r="K133" s="16" t="inlineStr">
        <is>
          <t>src</t>
        </is>
      </c>
    </row>
    <row r="134">
      <c r="A134" s="16" t="inlineStr">
        <is>
          <t>#labels</t>
        </is>
      </c>
      <c r="B134" s="23" t="inlineStr">
        <is>
          <t>№ / строки ниже</t>
        </is>
      </c>
      <c r="C134" s="21" t="inlineStr">
        <is>
          <t>Название</t>
        </is>
      </c>
      <c r="D134" s="21" t="inlineStr">
        <is>
          <t>Маршрут</t>
        </is>
      </c>
      <c r="E134" s="21" t="inlineStr">
        <is>
          <t>Км</t>
        </is>
      </c>
      <c r="F134" s="21" t="inlineStr">
        <is>
          <t>Набор, м</t>
        </is>
      </c>
      <c r="G134" s="21" t="inlineStr">
        <is>
          <t>Время</t>
        </is>
      </c>
      <c r="H134" s="21" t="inlineStr">
        <is>
          <t>Сложность</t>
        </is>
      </c>
      <c r="I134" s="21" t="inlineStr">
        <is>
          <t>Маркировка</t>
        </is>
      </c>
      <c r="J134" s="21" t="inlineStr">
        <is>
          <t>Трек (ссылка)</t>
        </is>
      </c>
      <c r="K134" s="21" t="inlineStr">
        <is>
          <t>Источник</t>
        </is>
      </c>
    </row>
    <row r="135">
      <c r="B135" s="24" t="n">
        <v>1</v>
      </c>
      <c r="C135" s="20" t="inlineStr">
        <is>
          <t>Гора Сарлык (2507 м)</t>
        </is>
      </c>
      <c r="D135" s="2" t="inlineStr">
        <is>
          <t>Семинский перевал → грунтовка мимо заброшенного военного объекта → перевальчик → спуск в долину → тропа по склону-«лесенке» → каменистое плато</t>
        </is>
      </c>
      <c r="E135" s="2" t="inlineStr">
        <is>
          <t>≈8 в одну сторону (по turistka.ru); 10–12 км от перевала до горы по другой оценке</t>
        </is>
      </c>
      <c r="F135" s="20" t="inlineStr">
        <is>
          <t>≈800 (от 1717 до 2507); ≈560 при заброске на УАЗе</t>
        </is>
      </c>
      <c r="G135" s="20" t="inlineStr">
        <is>
          <t>до 10 ч туда-обратно пешком; ≈8 ч с заброской</t>
        </is>
      </c>
      <c r="H135" s="20" t="inlineStr">
        <is>
          <t>средняя, доступна новичкам при ясной погоде</t>
        </is>
      </c>
      <c r="I135" s="20" t="inlineStr">
        <is>
          <t>нет</t>
        </is>
      </c>
      <c r="J135" s="20" t="inlineStr">
        <is>
          <t>не найдено</t>
        </is>
      </c>
      <c r="K135" s="20" t="inlineStr">
        <is>
          <t>https://www.turistka.ru/altai/info.php?ob=1178</t>
        </is>
      </c>
    </row>
    <row r="136">
      <c r="B136" s="24" t="n">
        <v>2</v>
      </c>
      <c r="C136" s="20" t="inlineStr">
        <is>
          <t>Гора Тюхтя (1899 м)</t>
        </is>
      </c>
      <c r="D136" s="20" t="inlineStr">
        <is>
          <t>от перевала; зимой — подъёмником (по kp.ru)</t>
        </is>
      </c>
      <c r="E136" s="20" t="inlineStr">
        <is>
          <t>не найдено</t>
        </is>
      </c>
      <c r="F136" s="20" t="inlineStr">
        <is>
          <t>≈180</t>
        </is>
      </c>
      <c r="G136" s="20" t="inlineStr">
        <is>
          <t>1–2 ч</t>
        </is>
      </c>
      <c r="H136" s="20" t="inlineStr">
        <is>
          <t>лёгкая</t>
        </is>
      </c>
      <c r="I136" s="20" t="inlineStr">
        <is>
          <t>не найдено</t>
        </is>
      </c>
      <c r="J136" s="20" t="inlineStr">
        <is>
          <t>не найдено</t>
        </is>
      </c>
      <c r="K136" s="20" t="inlineStr">
        <is>
          <t>https://www.kp.ru/russia/altaj/mesta/seminskij-pereval/</t>
        </is>
      </c>
    </row>
    <row r="138">
      <c r="A138" s="16" t="inlineStr">
        <is>
          <t>#table:horses</t>
        </is>
      </c>
      <c r="B138" s="22" t="inlineStr">
        <is>
          <t>Конные прогулки — 0</t>
        </is>
      </c>
    </row>
    <row r="139">
      <c r="A139" s="16" t="inlineStr">
        <is>
          <t>#keys</t>
        </is>
      </c>
      <c r="C139" s="16" t="inlineStr">
        <is>
          <t>where</t>
        </is>
      </c>
      <c r="D139" s="16" t="inlineStr">
        <is>
          <t>price</t>
        </is>
      </c>
      <c r="E139" s="16" t="inlineStr">
        <is>
          <t>guide</t>
        </is>
      </c>
      <c r="F139" s="16" t="inlineStr">
        <is>
          <t>notes</t>
        </is>
      </c>
      <c r="G139" s="16" t="inlineStr">
        <is>
          <t>src</t>
        </is>
      </c>
    </row>
    <row r="140">
      <c r="A140" s="16" t="inlineStr">
        <is>
          <t>#labels</t>
        </is>
      </c>
      <c r="B140" s="23" t="inlineStr">
        <is>
          <t>№ / строки ниже</t>
        </is>
      </c>
      <c r="C140" s="21" t="inlineStr">
        <is>
          <t>Где</t>
        </is>
      </c>
      <c r="D140" s="21" t="inlineStr">
        <is>
          <t>Цена</t>
        </is>
      </c>
      <c r="E140" s="21" t="inlineStr">
        <is>
          <t>Гид</t>
        </is>
      </c>
      <c r="F140" s="21" t="inlineStr">
        <is>
          <t>Заметки</t>
        </is>
      </c>
      <c r="G140" s="21" t="inlineStr">
        <is>
          <t>Источник</t>
        </is>
      </c>
    </row>
    <row r="142">
      <c r="A142" s="16" t="inlineStr">
        <is>
          <t>#table:activities</t>
        </is>
      </c>
      <c r="B142" s="22" t="inlineStr">
        <is>
          <t>Активности на месте — 2</t>
        </is>
      </c>
    </row>
    <row r="143">
      <c r="A143" s="16" t="inlineStr">
        <is>
          <t>#keys</t>
        </is>
      </c>
      <c r="C143" s="16" t="inlineStr">
        <is>
          <t>activity</t>
        </is>
      </c>
      <c r="D143" s="16" t="inlineStr">
        <is>
          <t>details</t>
        </is>
      </c>
      <c r="E143" s="16" t="inlineStr">
        <is>
          <t>price</t>
        </is>
      </c>
      <c r="F143" s="16" t="inlineStr">
        <is>
          <t>src</t>
        </is>
      </c>
    </row>
    <row r="144">
      <c r="A144" s="16" t="inlineStr">
        <is>
          <t>#labels</t>
        </is>
      </c>
      <c r="B144" s="23" t="inlineStr">
        <is>
          <t>№ / строки ниже</t>
        </is>
      </c>
      <c r="C144" s="21" t="inlineStr">
        <is>
          <t>Активность</t>
        </is>
      </c>
      <c r="D144" s="21" t="inlineStr">
        <is>
          <t>Подробно</t>
        </is>
      </c>
      <c r="E144" s="21" t="inlineStr">
        <is>
          <t>Цена</t>
        </is>
      </c>
      <c r="F144" s="21" t="inlineStr">
        <is>
          <t>Источник</t>
        </is>
      </c>
    </row>
    <row r="145">
      <c r="B145" s="24" t="n">
        <v>1</v>
      </c>
      <c r="C145" s="20" t="inlineStr">
        <is>
          <t>Горные лыжи / биатлон</t>
        </is>
      </c>
      <c r="D145" s="2" t="inlineStr">
        <is>
          <t>УТЦ «Семинский перевал» (с 1986): 3 трассы до 1000 м, перепад до 200 м, бугельные подъёмники 840 и 1040 м; сезон ноябрь–май; в 2ГИС (2026) УТЦ — 582 км, 6: беговые лыжи, освещённые трассы, сауна; 4,9 (222 оценки)</t>
        </is>
      </c>
      <c r="E145" s="20" t="inlineStr">
        <is>
          <t>не найдено</t>
        </is>
      </c>
      <c r="F145" s="2" t="inlineStr">
        <is>
          <t>https://www.vtourisme.com/altaj/bogatstva-altaya/perevaly/317-seminskij-pereval</t>
        </is>
      </c>
    </row>
    <row r="146">
      <c r="B146" s="24" t="n">
        <v>2</v>
      </c>
      <c r="C146" s="20" t="inlineStr">
        <is>
          <t>Снегоходы, баня</t>
        </is>
      </c>
      <c r="D146" s="20" t="inlineStr">
        <is>
          <t>турбаза «Динамо»: баня от 3000 ₽/час (mirturbaz)</t>
        </is>
      </c>
      <c r="E146" s="20" t="inlineStr">
        <is>
          <t>баня от 3000 ₽/ч</t>
        </is>
      </c>
      <c r="F146" s="20" t="inlineStr">
        <is>
          <t>https://mirturbaz.ru/russia/respublika-altay/dinamo_turbaza</t>
        </is>
      </c>
    </row>
    <row r="148">
      <c r="A148" s="16" t="inlineStr">
        <is>
          <t>#table:rent</t>
        </is>
      </c>
      <c r="B148" s="22" t="inlineStr">
        <is>
          <t>Прокат — 5</t>
        </is>
      </c>
    </row>
    <row r="149">
      <c r="A149" s="16" t="inlineStr">
        <is>
          <t>#keys</t>
        </is>
      </c>
      <c r="C149" s="16" t="inlineStr">
        <is>
          <t>what</t>
        </is>
      </c>
      <c r="D149" s="16" t="inlineStr">
        <is>
          <t>where</t>
        </is>
      </c>
      <c r="E149" s="16" t="inlineStr">
        <is>
          <t>price</t>
        </is>
      </c>
      <c r="F149" s="16" t="inlineStr">
        <is>
          <t>src</t>
        </is>
      </c>
    </row>
    <row r="150">
      <c r="A150" s="16" t="inlineStr">
        <is>
          <t>#labels</t>
        </is>
      </c>
      <c r="B150" s="23" t="inlineStr">
        <is>
          <t>№ / строки ниже</t>
        </is>
      </c>
      <c r="C150" s="21" t="inlineStr">
        <is>
          <t>Что</t>
        </is>
      </c>
      <c r="D150" s="21" t="inlineStr">
        <is>
          <t>Где</t>
        </is>
      </c>
      <c r="E150" s="21" t="inlineStr">
        <is>
          <t>Цена</t>
        </is>
      </c>
      <c r="F150" s="21" t="inlineStr">
        <is>
          <t>Источник</t>
        </is>
      </c>
    </row>
    <row r="151">
      <c r="B151" s="24" t="n">
        <v>1</v>
      </c>
      <c r="C151" s="20" t="inlineStr">
        <is>
          <t>Спортивное снаряжение</t>
        </is>
      </c>
      <c r="D151" s="20" t="inlineStr">
        <is>
          <t>турбаза «Динамо»</t>
        </is>
      </c>
      <c r="E151" s="20" t="inlineStr">
        <is>
          <t>не найдено</t>
        </is>
      </c>
      <c r="F151" s="20" t="inlineStr">
        <is>
          <t>https://www.putevka.com/altay/gorniy_altai/dinamo</t>
        </is>
      </c>
    </row>
    <row r="152">
      <c r="B152" s="24" t="n">
        <v>2</v>
      </c>
      <c r="C152" s="20" t="inlineStr">
        <is>
          <t>Туристическое снаряжение с доставкой</t>
        </is>
      </c>
      <c r="D152" s="20" t="inlineStr">
        <is>
          <t>«Сибирский партнёр», Майма</t>
        </is>
      </c>
      <c r="E152" s="20" t="inlineStr">
        <is>
          <t>не найдено</t>
        </is>
      </c>
      <c r="F152" s="2" t="inlineStr">
        <is>
          <t>https://2gis.ru/gornoaltaysk/search/%D0%BF%D1%80%D0%BE%D0%BA%D0%B0%D1%82%20%D1%82%D1%83%D1%80%D0%B8%D1%81%D1%82%D0%B8%D1%87%D0%B5%D1%81%D0%BA%D0%BE%D0%B3%D0%BE%20%D1%81%D0%BD%D0%B0%D1%80%D1%8F%D0%B6%D0%B5%D0%BD%D0%B8%D1%8F</t>
        </is>
      </c>
    </row>
    <row r="153">
      <c r="B153" s="24" t="n">
        <v>3</v>
      </c>
      <c r="C153" s="20" t="inlineStr">
        <is>
          <t>Велосипеды, туры</t>
        </is>
      </c>
      <c r="D153" s="20" t="inlineStr">
        <is>
          <t>«Под рюкзаком», Усть-Сема (4,9, 189 оценок)</t>
        </is>
      </c>
      <c r="E153" s="20" t="inlineStr">
        <is>
          <t>не найдено</t>
        </is>
      </c>
      <c r="F153" s="2" t="inlineStr">
        <is>
          <t>https://2gis.ru/gornoaltaysk/search/%D0%BF%D1%80%D0%BE%D0%BA%D0%B0%D1%82%20%D1%82%D1%83%D1%80%D0%B8%D1%81%D1%82%D0%B8%D1%87%D0%B5%D1%81%D0%BA%D0%BE%D0%B3%D0%BE%20%D1%81%D0%BD%D0%B0%D1%80%D1%8F%D0%B6%D0%B5%D0%BD%D0%B8%D1%8F</t>
        </is>
      </c>
    </row>
    <row r="154">
      <c r="B154" s="24" t="n">
        <v>4</v>
      </c>
      <c r="C154" s="20" t="inlineStr">
        <is>
          <t>Квадроциклы, снегоходы</t>
        </is>
      </c>
      <c r="D154" s="20" t="inlineStr">
        <is>
          <t>«Актив Алтай», Манжерок (4,9, 465 оценок)</t>
        </is>
      </c>
      <c r="E154" s="20" t="inlineStr">
        <is>
          <t>не найдено</t>
        </is>
      </c>
      <c r="F154" s="2" t="inlineStr">
        <is>
          <t>https://2gis.ru/gornoaltaysk/search/%D0%BF%D1%80%D0%BE%D0%BA%D0%B0%D1%82%20%D1%82%D1%83%D1%80%D0%B8%D1%81%D1%82%D0%B8%D1%87%D0%B5%D1%81%D0%BA%D0%BE%D0%B3%D0%BE%20%D1%81%D0%BD%D0%B0%D1%80%D1%8F%D0%B6%D0%B5%D0%BD%D0%B8%D1%8F</t>
        </is>
      </c>
    </row>
    <row r="155">
      <c r="B155" s="24" t="n">
        <v>5</v>
      </c>
      <c r="C155" s="20" t="inlineStr">
        <is>
          <t>Мотоциклы, квадроциклы, багги, горные велосипеды</t>
        </is>
      </c>
      <c r="D155" s="20" t="inlineStr">
        <is>
          <t>«Выше гор», Горно-Алтайск</t>
        </is>
      </c>
      <c r="E155" s="20" t="inlineStr">
        <is>
          <t>не найдено</t>
        </is>
      </c>
      <c r="F155" s="2" t="inlineStr">
        <is>
          <t>https://2gis.ru/gornoaltaysk/search/%D0%BF%D1%80%D0%BE%D0%BA%D0%B0%D1%82%20%D1%82%D1%83%D1%80%D0%B8%D1%81%D1%82%D0%B8%D1%87%D0%B5%D1%81%D0%BA%D0%BE%D0%B3%D0%BE%20%D1%81%D0%BD%D0%B0%D1%80%D1%8F%D0%B6%D0%B5%D0%BD%D0%B8%D1%8F</t>
        </is>
      </c>
    </row>
    <row r="157">
      <c r="A157" s="16" t="inlineStr">
        <is>
          <t>#table:itinerary</t>
        </is>
      </c>
      <c r="B157" s="22" t="inlineStr">
        <is>
          <t>Готовые планы — 3</t>
        </is>
      </c>
    </row>
    <row r="158">
      <c r="A158" s="16" t="inlineStr">
        <is>
          <t>#keys</t>
        </is>
      </c>
      <c r="C158" s="16" t="inlineStr">
        <is>
          <t>title</t>
        </is>
      </c>
      <c r="D158" s="16" t="inlineStr">
        <is>
          <t>plan</t>
        </is>
      </c>
    </row>
    <row r="159">
      <c r="A159" s="16" t="inlineStr">
        <is>
          <t>#labels</t>
        </is>
      </c>
      <c r="B159" s="23" t="inlineStr">
        <is>
          <t>№ / строки ниже</t>
        </is>
      </c>
      <c r="C159" s="21" t="inlineStr">
        <is>
          <t>Название плана</t>
        </is>
      </c>
      <c r="D159" s="21" t="inlineStr">
        <is>
          <t>План</t>
        </is>
      </c>
    </row>
    <row r="160">
      <c r="B160" s="24" t="n">
        <v>1</v>
      </c>
      <c r="C160" s="20" t="inlineStr">
        <is>
          <t>Остановка по пути</t>
        </is>
      </c>
      <c r="D160" s="20" t="inlineStr">
        <is>
          <t>30–60 мин: обелиск, рынок, кафе</t>
        </is>
      </c>
    </row>
    <row r="161">
      <c r="B161" s="24" t="n">
        <v>2</v>
      </c>
      <c r="C161" s="20" t="inlineStr">
        <is>
          <t>День на Сарлык</t>
        </is>
      </c>
      <c r="D161" s="2" t="inlineStr">
        <is>
          <t>Выезд из Горно-Алтайска в 6:00, старт с перевала в 9:00, вершина к 13–14:00, возвращение к 18–19:00; ночёвка на «Динамо»</t>
        </is>
      </c>
    </row>
    <row r="162">
      <c r="B162" s="24" t="n">
        <v>3</v>
      </c>
      <c r="C162" s="20" t="inlineStr">
        <is>
          <t>2–3 дня</t>
        </is>
      </c>
      <c r="D162" s="2" t="inlineStr">
        <is>
          <t>Семинский + Сарлык, затем Каракольская долина (Уч-Энмек) и Чике-Таман</t>
        </is>
      </c>
    </row>
    <row r="165" ht="22" customHeight="1">
      <c r="A165" s="16" t="inlineStr">
        <is>
          <t>#section</t>
        </is>
      </c>
      <c r="B165" s="17" t="inlineStr">
        <is>
          <t>Сервисы рядом</t>
        </is>
      </c>
      <c r="C165" s="18" t="n"/>
      <c r="D165" s="18" t="n"/>
      <c r="E165" s="18" t="n"/>
      <c r="F165" s="18" t="n"/>
      <c r="G165" s="18" t="n"/>
      <c r="H165" s="18" t="n"/>
    </row>
    <row r="166">
      <c r="A166" s="16" t="inlineStr">
        <is>
          <t>svc_toilets</t>
        </is>
      </c>
      <c r="B166" s="21" t="inlineStr">
        <is>
          <t>Сервис: туалеты</t>
        </is>
      </c>
      <c r="C166" s="20" t="inlineStr">
        <is>
          <t>есть (Яндекс.Карты)</t>
        </is>
      </c>
    </row>
    <row r="167">
      <c r="A167" s="16" t="inlineStr">
        <is>
          <t>svc_water</t>
        </is>
      </c>
      <c r="B167" s="21" t="inlineStr">
        <is>
          <t>Сервис: вода</t>
        </is>
      </c>
      <c r="C167" s="20" t="inlineStr">
        <is>
          <t>в кафе</t>
        </is>
      </c>
    </row>
    <row r="168">
      <c r="A168" s="16" t="inlineStr">
        <is>
          <t>svc_shop</t>
        </is>
      </c>
      <c r="B168" s="21" t="inlineStr">
        <is>
          <t>Сервис: магазин</t>
        </is>
      </c>
      <c r="C168" s="20" t="inlineStr">
        <is>
          <t>рынок/лавки</t>
        </is>
      </c>
    </row>
    <row r="169">
      <c r="A169" s="16" t="inlineStr">
        <is>
          <t>svc_atm</t>
        </is>
      </c>
      <c r="B169" s="21" t="inlineStr">
        <is>
          <t>Сервис: банкомат</t>
        </is>
      </c>
      <c r="C169" s="20" t="inlineStr">
        <is>
          <t>Онгудай: Сбербанк (ул. Ленина, 2а; ул. Советская, 84), Россельхозбанк (ул. Советская, 73), Совкомбанк (ул. Ерзумашева, 17) — 2ГИС 2026</t>
        </is>
      </c>
    </row>
    <row r="170">
      <c r="A170" s="16" t="inlineStr">
        <is>
          <t>svc_fuel</t>
        </is>
      </c>
      <c r="B170" s="21" t="inlineStr">
        <is>
          <t>Сервис: АЗС</t>
        </is>
      </c>
      <c r="C170" s="20" t="inlineStr">
        <is>
          <t>Шебалино, Онгудай</t>
        </is>
      </c>
    </row>
    <row r="171">
      <c r="A171" s="16" t="inlineStr">
        <is>
          <t>svc_mobile</t>
        </is>
      </c>
      <c r="B171" s="21" t="inlineStr">
        <is>
          <t>Сервис: связь</t>
        </is>
      </c>
      <c r="C171" s="20" t="inlineStr">
        <is>
          <t>по travelto — все операторы</t>
        </is>
      </c>
    </row>
    <row r="172">
      <c r="A172" s="16" t="inlineStr">
        <is>
          <t>svc_medical</t>
        </is>
      </c>
      <c r="B172" s="21" t="inlineStr">
        <is>
          <t>Сервис: медпомощь</t>
        </is>
      </c>
      <c r="C172" s="20" t="inlineStr">
        <is>
          <t>Шебалино, Онгудай (районные больницы)</t>
        </is>
      </c>
    </row>
    <row r="173">
      <c r="A173" s="16" t="inlineStr">
        <is>
          <t>svc_rescue</t>
        </is>
      </c>
      <c r="B173" s="21" t="inlineStr">
        <is>
          <t>Сервис: спасатели</t>
        </is>
      </c>
      <c r="C173" s="20" t="inlineStr">
        <is>
          <t>112</t>
        </is>
      </c>
    </row>
    <row r="175" ht="22" customHeight="1">
      <c r="A175" s="16" t="inlineStr">
        <is>
          <t>#section</t>
        </is>
      </c>
      <c r="B175" s="17" t="inlineStr">
        <is>
          <t>Бюджет</t>
        </is>
      </c>
      <c r="C175" s="18" t="n"/>
      <c r="D175" s="18" t="n"/>
      <c r="E175" s="18" t="n"/>
      <c r="F175" s="18" t="n"/>
      <c r="G175" s="18" t="n"/>
      <c r="H175" s="18" t="n"/>
    </row>
    <row r="176">
      <c r="A176" s="16" t="inlineStr">
        <is>
          <t>budget_economy</t>
        </is>
      </c>
      <c r="B176" s="21" t="inlineStr">
        <is>
          <t>Бюджет: эконом</t>
        </is>
      </c>
      <c r="C176" s="20" t="inlineStr">
        <is>
          <t>0 ₽ (своё авто) / автобус до 1,7 тыс. ₽</t>
        </is>
      </c>
    </row>
    <row r="177">
      <c r="A177" s="16" t="inlineStr">
        <is>
          <t>budget_comfort</t>
        </is>
      </c>
      <c r="B177" s="21" t="inlineStr">
        <is>
          <t>Бюджет: комфорт</t>
        </is>
      </c>
      <c r="C177" s="20" t="inlineStr">
        <is>
          <t>«Динамо» 3700 ₽/сутки на двоих с питанием + экскурсия 8000–12 900 ₽</t>
        </is>
      </c>
    </row>
    <row r="178">
      <c r="A178" s="16" t="inlineStr">
        <is>
          <t>budget_year</t>
        </is>
      </c>
      <c r="B178" s="21" t="inlineStr">
        <is>
          <t>Бюджет: год цен</t>
        </is>
      </c>
      <c r="C178" s="20" t="inlineStr">
        <is>
          <t>2026</t>
        </is>
      </c>
    </row>
    <row r="180" ht="22" customHeight="1">
      <c r="A180" s="16" t="inlineStr">
        <is>
          <t>#section</t>
        </is>
      </c>
      <c r="B180" s="17" t="inlineStr">
        <is>
          <t>Что говорят путешественники</t>
        </is>
      </c>
      <c r="C180" s="18" t="n"/>
      <c r="D180" s="18" t="n"/>
      <c r="E180" s="18" t="n"/>
      <c r="F180" s="18" t="n"/>
      <c r="G180" s="18" t="n"/>
      <c r="H180" s="18" t="n"/>
    </row>
    <row r="181">
      <c r="A181" s="16" t="inlineStr">
        <is>
          <t>reviews</t>
        </is>
      </c>
      <c r="B181" s="21" t="inlineStr">
        <is>
          <t>Что говорят путешественники</t>
        </is>
      </c>
      <c r="C181" s="2" t="inlineStr">
        <is>
          <t>Яндекс.Карты (смотровая «Семинский перевал»): 5,0, 13 140 оценок, 3138 отзывов (2026); TripAdvisor: 4,3 (24 отзыва, №2 из 6 в Онгудае; в 2025 отмечали ремонт дороги). Плюсы: виды, кедры, обелиск, туалеты и кафе. Минусы: «цены не всегда разумные», многолюдно, торговля на вершине.</t>
        </is>
      </c>
    </row>
    <row r="183" ht="22" customHeight="1">
      <c r="A183" s="16" t="inlineStr">
        <is>
          <t>#section</t>
        </is>
      </c>
      <c r="B183" s="17" t="inlineStr">
        <is>
          <t>Рядом</t>
        </is>
      </c>
      <c r="C183" s="18" t="n"/>
      <c r="D183" s="18" t="n"/>
      <c r="E183" s="18" t="n"/>
      <c r="F183" s="18" t="n"/>
      <c r="G183" s="18" t="n"/>
      <c r="H183" s="18" t="n"/>
    </row>
    <row r="184">
      <c r="A184" s="16" t="inlineStr">
        <is>
          <t>#table:nearby</t>
        </is>
      </c>
      <c r="B184" s="22" t="inlineStr">
        <is>
          <t>Рядом — 4</t>
        </is>
      </c>
    </row>
    <row r="185">
      <c r="A185" s="16" t="inlineStr">
        <is>
          <t>#keys</t>
        </is>
      </c>
      <c r="C185" s="16" t="inlineStr">
        <is>
          <t>id</t>
        </is>
      </c>
      <c r="D185" s="16" t="inlineStr">
        <is>
          <t>name</t>
        </is>
      </c>
      <c r="E185" s="16" t="inlineStr">
        <is>
          <t>km</t>
        </is>
      </c>
    </row>
    <row r="186">
      <c r="A186" s="16" t="inlineStr">
        <is>
          <t>#labels</t>
        </is>
      </c>
      <c r="B186" s="23" t="inlineStr">
        <is>
          <t>№ / строки ниже</t>
        </is>
      </c>
      <c r="C186" s="21" t="inlineStr">
        <is>
          <t>ID соседнего места</t>
        </is>
      </c>
      <c r="D186" s="21" t="inlineStr">
        <is>
          <t>Название</t>
        </is>
      </c>
      <c r="E186" s="21" t="inlineStr">
        <is>
          <t>Км</t>
        </is>
      </c>
    </row>
    <row r="187">
      <c r="B187" s="24" t="n">
        <v>1</v>
      </c>
      <c r="C187" s="20" t="inlineStr">
        <is>
          <t>alt-11</t>
        </is>
      </c>
      <c r="D187" s="20" t="inlineStr">
        <is>
          <t>Природный парк Уч-Энмек (Каракольская долина)</t>
        </is>
      </c>
      <c r="E187" s="20" t="n">
        <v>33.3</v>
      </c>
    </row>
    <row r="188">
      <c r="B188" s="24" t="n">
        <v>2</v>
      </c>
      <c r="C188" s="20" t="inlineStr">
        <is>
          <t>alt-23</t>
        </is>
      </c>
      <c r="D188" s="20" t="inlineStr">
        <is>
          <t>Чемальская ГЭС и остров Патмос</t>
        </is>
      </c>
      <c r="E188" s="20" t="n">
        <v>47.5</v>
      </c>
    </row>
    <row r="189">
      <c r="B189" s="24" t="n">
        <v>3</v>
      </c>
      <c r="C189" s="20" t="inlineStr">
        <is>
          <t>alt-07</t>
        </is>
      </c>
      <c r="D189" s="20" t="inlineStr">
        <is>
          <t>Перевал Чике-Таман</t>
        </is>
      </c>
      <c r="E189" s="20" t="n">
        <v>66.59999999999999</v>
      </c>
    </row>
    <row r="190">
      <c r="B190" s="24" t="n">
        <v>4</v>
      </c>
      <c r="C190" s="20" t="inlineStr">
        <is>
          <t>alt-25</t>
        </is>
      </c>
      <c r="D190" s="20" t="inlineStr">
        <is>
          <t>Водопад Камышлинский</t>
        </is>
      </c>
      <c r="E190" s="20" t="n">
        <v>70</v>
      </c>
    </row>
    <row r="193" ht="22" customHeight="1">
      <c r="A193" s="16" t="inlineStr">
        <is>
          <t>#section</t>
        </is>
      </c>
      <c r="B193" s="17" t="inlineStr">
        <is>
          <t>Проверка и качество данных</t>
        </is>
      </c>
      <c r="C193" s="18" t="n"/>
      <c r="D193" s="18" t="n"/>
      <c r="E193" s="18" t="n"/>
      <c r="F193" s="18" t="n"/>
      <c r="G193" s="18" t="n"/>
      <c r="H193" s="18" t="n"/>
    </row>
    <row r="194">
      <c r="A194" s="16" t="inlineStr">
        <is>
          <t>checked</t>
        </is>
      </c>
      <c r="B194" s="21" t="inlineStr">
        <is>
          <t>Как проверено</t>
        </is>
      </c>
      <c r="C194" s="2" t="inlineStr">
        <is>
          <t>Карточка собрана по открытым источникам 07.10.2026</t>
        </is>
      </c>
    </row>
    <row r="195">
      <c r="A195" s="16" t="inlineStr">
        <is>
          <t>note</t>
        </is>
      </c>
      <c r="B195" s="21" t="inlineStr">
        <is>
          <t>Заметка редакции</t>
        </is>
      </c>
      <c r="C195" s="2" t="inlineStr">
        <is>
          <t>Хорошо описан; расхождения по высоте (1700–1780) и сезону работы «Динамо»</t>
        </is>
      </c>
    </row>
    <row r="196">
      <c r="A196" s="16" t="inlineStr">
        <is>
          <t>gaps</t>
        </is>
      </c>
      <c r="B196" s="21" t="inlineStr">
        <is>
          <t>Чего не хватает в данных (каждое с новой строки)</t>
        </is>
      </c>
      <c r="C196" s="2" t="inlineStr">
        <is>
          <t>цены лыжного комплекса и режим кафе
точная связь</t>
        </is>
      </c>
    </row>
    <row r="197">
      <c r="A197" s="16" t="inlineStr">
        <is>
          <t>flags</t>
        </is>
      </c>
      <c r="B197" s="21" t="inlineStr">
        <is>
          <t>Противоречия источников (каждое с новой строки)</t>
        </is>
      </c>
      <c r="C197" s="2" t="inlineStr">
        <is>
          <t>Высота 1717 vs 1719 vs 1780 м (1780 — вероятно база УТЦ)
Район: адрес Онгудайский, в брифе «Шебалинский / Онгудайский» — перевал на границе, западный подъём из Шебалинского района
УТЦ выставлялся на продажу (2018) — актуальное состояние лыжных трасс не подтверждено
Призыв (2021) перенести торговлю и общепит с вершины перевала к подножию — статус не известен</t>
        </is>
      </c>
    </row>
    <row r="198">
      <c r="A198" s="16" t="inlineStr">
        <is>
          <t>idx</t>
        </is>
      </c>
      <c r="B198" s="21" t="inlineStr">
        <is>
          <t>Индекс полноты 0–100</t>
        </is>
      </c>
      <c r="C198" s="20" t="n">
        <v>83</v>
      </c>
    </row>
    <row r="199">
      <c r="A199" s="16" t="inlineStr">
        <is>
          <t>rich</t>
        </is>
      </c>
      <c r="B199" s="21" t="inlineStr">
        <is>
          <t>Насыщенность</t>
        </is>
      </c>
      <c r="C199" s="20" t="n">
        <v>8</v>
      </c>
    </row>
    <row r="200">
      <c r="A200" s="16" t="inlineStr">
        <is>
          <t>conf</t>
        </is>
      </c>
      <c r="B200" s="21" t="inlineStr">
        <is>
          <t>Достоверность</t>
        </is>
      </c>
      <c r="C200" s="20" t="n">
        <v>34</v>
      </c>
    </row>
    <row r="201">
      <c r="A201" s="16" t="inlineStr">
        <is>
          <t>prac</t>
        </is>
      </c>
      <c r="B201" s="21" t="inlineStr">
        <is>
          <t>Практичность</t>
        </is>
      </c>
      <c r="C201" s="20" t="n">
        <v>7</v>
      </c>
    </row>
    <row r="202">
      <c r="A202" s="16" t="inlineStr">
        <is>
          <t>en_reviewed</t>
        </is>
      </c>
      <c r="B202" s="21" t="inlineStr">
        <is>
          <t>Перевод EN проверен (да/нет)</t>
        </is>
      </c>
      <c r="C202" s="20" t="inlineStr">
        <is>
          <t>нет</t>
        </is>
      </c>
    </row>
    <row r="203">
      <c r="A203" s="16" t="inlineStr">
        <is>
          <t>#table:fixes</t>
        </is>
      </c>
      <c r="B203" s="22" t="inlineStr">
        <is>
          <t>Журнал правок — 0</t>
        </is>
      </c>
    </row>
    <row r="204">
      <c r="A204" s="16" t="inlineStr">
        <is>
          <t>#keys</t>
        </is>
      </c>
      <c r="C204" s="16" t="inlineStr">
        <is>
          <t>f</t>
        </is>
      </c>
      <c r="D204" s="16" t="inlineStr">
        <is>
          <t>n</t>
        </is>
      </c>
      <c r="E204" s="16" t="inlineStr">
        <is>
          <t>u</t>
        </is>
      </c>
    </row>
    <row r="205">
      <c r="A205" s="16" t="inlineStr">
        <is>
          <t>#labels</t>
        </is>
      </c>
      <c r="B205" s="23" t="inlineStr">
        <is>
          <t>№ / строки ниже</t>
        </is>
      </c>
      <c r="C205" s="21" t="inlineStr">
        <is>
          <t>Поле</t>
        </is>
      </c>
      <c r="D205" s="21" t="inlineStr">
        <is>
          <t>Что изменено</t>
        </is>
      </c>
      <c r="E205" s="21" t="inlineStr">
        <is>
          <t>Источник</t>
        </is>
      </c>
    </row>
    <row r="207">
      <c r="A207" s="16" t="inlineStr">
        <is>
          <t>#table:sources</t>
        </is>
      </c>
      <c r="B207" s="22" t="inlineStr">
        <is>
          <t>Источники карточки — 18</t>
        </is>
      </c>
    </row>
    <row r="208">
      <c r="A208" s="16" t="inlineStr">
        <is>
          <t>#keys</t>
        </is>
      </c>
      <c r="C208" s="16" t="inlineStr">
        <is>
          <t>url</t>
        </is>
      </c>
      <c r="D208" s="16" t="inlineStr">
        <is>
          <t>title</t>
        </is>
      </c>
      <c r="E208" s="16" t="inlineStr">
        <is>
          <t>used_for</t>
        </is>
      </c>
    </row>
    <row r="209">
      <c r="A209" s="16" t="inlineStr">
        <is>
          <t>#labels</t>
        </is>
      </c>
      <c r="B209" s="23" t="inlineStr">
        <is>
          <t>№ / строки ниже</t>
        </is>
      </c>
      <c r="C209" s="21" t="inlineStr">
        <is>
          <t>Ссылка</t>
        </is>
      </c>
      <c r="D209" s="21" t="inlineStr">
        <is>
          <t>Название</t>
        </is>
      </c>
      <c r="E209" s="21" t="inlineStr">
        <is>
          <t>Для чего</t>
        </is>
      </c>
    </row>
    <row r="210">
      <c r="B210" s="24" t="n">
        <v>1</v>
      </c>
      <c r="C210" s="20" t="inlineStr">
        <is>
          <t>https://www.plantarium.ru/page/landscapes/point/411.html</t>
        </is>
      </c>
      <c r="D210" s="20" t="inlineStr">
        <is>
          <t>Plantarium — точка Семинский перевал</t>
        </is>
      </c>
      <c r="E210" s="20" t="inlineStr">
        <is>
          <t>координаты, растительность</t>
        </is>
      </c>
    </row>
    <row r="211">
      <c r="B211" s="24" t="n">
        <v>2</v>
      </c>
      <c r="C211" s="20" t="inlineStr">
        <is>
          <t>https://www.kp.ru/russia/altaj/mesta/seminskij-pereval/</t>
        </is>
      </c>
      <c r="D211" s="20" t="inlineStr">
        <is>
          <t>КП — Семинский перевал</t>
        </is>
      </c>
      <c r="E211" s="20" t="inlineStr">
        <is>
          <t>км, стела, Тюхтя</t>
        </is>
      </c>
    </row>
    <row r="212">
      <c r="B212" s="24" t="n">
        <v>3</v>
      </c>
      <c r="C212" s="2" t="inlineStr">
        <is>
          <t>https://tonkosti.ru/%D0%A1%D0%B5%D0%BC%D0%B8%D0%BD%D1%81%D0%BA%D0%B8%D0%B9_%D0%BF%D0%B5%D1%80%D0%B5%D0%B2%D0%B0%D0%BB</t>
        </is>
      </c>
      <c r="D212" s="20" t="inlineStr">
        <is>
          <t>Тонкости туризма — Семинский перевал</t>
        </is>
      </c>
      <c r="E212" s="20" t="inlineStr">
        <is>
          <t>обелиск 1956, лыжи</t>
        </is>
      </c>
    </row>
    <row r="213">
      <c r="B213" s="24" t="n">
        <v>4</v>
      </c>
      <c r="C213" s="2" t="inlineStr">
        <is>
          <t>https://www.vtourisme.com/altaj/bogatstva-altaya/perevaly/317-seminskij-pereval</t>
        </is>
      </c>
      <c r="D213" s="20" t="inlineStr">
        <is>
          <t>Алтай Туристский — Семинский перевал</t>
        </is>
      </c>
      <c r="E213" s="20" t="inlineStr">
        <is>
          <t>профиль дороги, УТЦ, климат</t>
        </is>
      </c>
    </row>
    <row r="214">
      <c r="B214" s="24" t="n">
        <v>5</v>
      </c>
      <c r="C214" s="20" t="inlineStr">
        <is>
          <t>https://www.advantour.com/rus/russia/altai/seminsky-pass.htm</t>
        </is>
      </c>
      <c r="D214" s="20" t="inlineStr">
        <is>
          <t>Advantour — Семинский перевал</t>
        </is>
      </c>
      <c r="E214" s="20" t="inlineStr">
        <is>
          <t>история, название</t>
        </is>
      </c>
    </row>
    <row r="215">
      <c r="B215" s="24" t="n">
        <v>6</v>
      </c>
      <c r="C215" s="2" t="inlineStr">
        <is>
          <t>https://travelto.ru/blog/seminskiy-pereval-v-altaye-sovety-dlya-passazhira/</t>
        </is>
      </c>
      <c r="D215" s="20" t="inlineStr">
        <is>
          <t>Travelto — советы</t>
        </is>
      </c>
      <c r="E215" s="20" t="inlineStr">
        <is>
          <t>кафе, связь</t>
        </is>
      </c>
    </row>
    <row r="216">
      <c r="B216" s="24" t="n">
        <v>7</v>
      </c>
      <c r="C216" s="2" t="inlineStr">
        <is>
          <t>https://www.vokrugsveta.ru/articles/zima-v-sentyabre-posmotrite-kak-vyglyadit-seminskii-pereval-v-gornom-altae-v-nachale-oseni-id5853749</t>
        </is>
      </c>
      <c r="D216" s="20" t="inlineStr">
        <is>
          <t>Вокруг света, 13.09.2024</t>
        </is>
      </c>
      <c r="E216" s="20" t="inlineStr">
        <is>
          <t>снег в сентябре</t>
        </is>
      </c>
    </row>
    <row r="217">
      <c r="B217" s="24" t="n">
        <v>8</v>
      </c>
      <c r="C217" s="20" t="inlineStr">
        <is>
          <t>https://yandex.com/maps/-/CHX2QYnv</t>
        </is>
      </c>
      <c r="D217" s="20" t="inlineStr">
        <is>
          <t>Яндекс.Карты — смотровая Семинский перевал</t>
        </is>
      </c>
      <c r="E217" s="20" t="inlineStr">
        <is>
          <t>рейтинг</t>
        </is>
      </c>
    </row>
    <row r="218">
      <c r="B218" s="24" t="n">
        <v>9</v>
      </c>
      <c r="C218" s="20" t="inlineStr">
        <is>
          <t>https://www.putevka.com/altay/gorniy_altai/dinamo</t>
        </is>
      </c>
      <c r="D218" s="20" t="inlineStr">
        <is>
          <t>putevka.com — турбаза Динамо</t>
        </is>
      </c>
      <c r="E218" s="20" t="inlineStr">
        <is>
          <t>цены 2026</t>
        </is>
      </c>
    </row>
    <row r="219">
      <c r="B219" s="24" t="n">
        <v>10</v>
      </c>
      <c r="C219" s="2" t="inlineStr">
        <is>
          <t>https://www.amic.ru/news/sport/altayskiy-uchebno-trenirovochnyy-centr-seminskiy-pereval-prodayut-za-20-mln-406321</t>
        </is>
      </c>
      <c r="D219" s="20" t="inlineStr">
        <is>
          <t>amic.ru — УТЦ Семинский перевал</t>
        </is>
      </c>
      <c r="E219" s="20" t="inlineStr">
        <is>
          <t>трассы, 1986</t>
        </is>
      </c>
    </row>
    <row r="220">
      <c r="B220" s="24" t="n">
        <v>11</v>
      </c>
      <c r="C220" s="20" t="inlineStr">
        <is>
          <t>https://www.turistka.ru/altai/info.php?ob=1178</t>
        </is>
      </c>
      <c r="D220" s="20" t="inlineStr">
        <is>
          <t>Туристка.ру — Сарлык</t>
        </is>
      </c>
      <c r="E220" s="20" t="inlineStr">
        <is>
          <t>маршрут</t>
        </is>
      </c>
    </row>
    <row r="221">
      <c r="B221" s="24" t="n">
        <v>12</v>
      </c>
      <c r="C221" s="2" t="inlineStr">
        <is>
          <t>https://tolknews.ru/respaltay/fotoreportazi/220124-snezhniy-sarlik-kak-viglyadit-glavnaya-vershina-seminskogo-hrebta-v-gornom-altae-foto</t>
        </is>
      </c>
      <c r="D221" s="20" t="inlineStr">
        <is>
          <t>Толк, 01.07.2026 — Снежный Сарлык</t>
        </is>
      </c>
      <c r="E221" s="20" t="inlineStr">
        <is>
          <t>климат, название</t>
        </is>
      </c>
    </row>
    <row r="222">
      <c r="B222" s="24" t="n">
        <v>13</v>
      </c>
      <c r="C222" s="2" t="inlineStr">
        <is>
          <t>https://2gis.ru/gornoaltaysk/search/%D0%BA%D0%B0%D1%84%D0%B5%20%D0%A1%D0%B5%D0%BC%D0%B8%D0%BD%D1%81%D0%BA%D0%B8%D0%B9%20%D0%BF%D0%B5%D1%80%D0%B5%D0%B2%D0%B0%D0%BB</t>
        </is>
      </c>
      <c r="D222" s="20" t="inlineStr">
        <is>
          <t>2ГИС — кафе Семинский перевал</t>
        </is>
      </c>
      <c r="E222" s="20" t="inlineStr">
        <is>
          <t>кафе, чеки</t>
        </is>
      </c>
    </row>
    <row r="223">
      <c r="B223" s="24" t="n">
        <v>14</v>
      </c>
      <c r="C223" s="2" t="inlineStr">
        <is>
          <t>https://2gis.ru/gornoaltaysk/search/%D0%A3%D0%A2%D0%A6%20%D0%A1%D0%B5%D0%BC%D0%B8%D0%BD%D1%81%D0%BA%D0%B8%D0%B9%20%D0%BF%D0%B5%D1%80%D0%B5%D0%B2%D0%B0%D0%BB</t>
        </is>
      </c>
      <c r="D223" s="20" t="inlineStr">
        <is>
          <t>2ГИС — УТЦ Семинский перевал</t>
        </is>
      </c>
      <c r="E223" s="20" t="inlineStr">
        <is>
          <t>лыжи, рейтинг</t>
        </is>
      </c>
    </row>
    <row r="224">
      <c r="B224" s="24" t="n">
        <v>15</v>
      </c>
      <c r="C224" s="2" t="inlineStr">
        <is>
          <t>https://04.rospotrebnadzor.ru/index.php/epid-otdel/org/20783-25082026.pdf</t>
        </is>
      </c>
      <c r="D224" s="20" t="inlineStr">
        <is>
          <t>Роспотребнадзор по РА, 25.08.2026</t>
        </is>
      </c>
      <c r="E224" s="20" t="inlineStr">
        <is>
          <t>клещи</t>
        </is>
      </c>
    </row>
    <row r="225">
      <c r="B225" s="24" t="n">
        <v>16</v>
      </c>
      <c r="C225" s="20" t="inlineStr">
        <is>
          <t>https://2gis.ru/gornoaltaysk/search/банкомат Онгудай</t>
        </is>
      </c>
      <c r="D225" s="20" t="inlineStr">
        <is>
          <t>2ГИС — банкоматы Онгудая</t>
        </is>
      </c>
      <c r="E225" s="20" t="inlineStr">
        <is>
          <t>банкоматы</t>
        </is>
      </c>
    </row>
    <row r="226">
      <c r="B226" s="24" t="n">
        <v>17</v>
      </c>
      <c r="C226" s="2" t="inlineStr">
        <is>
          <t>https://www.tripadvisor.com/Attraction_Review-g1643565-d10499779-Reviews-Seminskiy_Pass-Onguday_Altai_Krai_Siberian_District.html</t>
        </is>
      </c>
      <c r="D226" s="20" t="inlineStr">
        <is>
          <t>TripAdvisor — Seminskiy Pass</t>
        </is>
      </c>
      <c r="E226" s="20" t="inlineStr">
        <is>
          <t>рейтинг</t>
        </is>
      </c>
    </row>
    <row r="227">
      <c r="B227" s="24" t="n">
        <v>18</v>
      </c>
      <c r="C227" s="20" t="inlineStr">
        <is>
          <t>https://www.gorno-altaisk.info/news/128262</t>
        </is>
      </c>
      <c r="D227" s="20" t="inlineStr">
        <is>
          <t>gorno-altaisk.info, 04.03.2021</t>
        </is>
      </c>
      <c r="E227" s="20" t="inlineStr">
        <is>
          <t>торговля на перевалах</t>
        </is>
      </c>
    </row>
    <row r="229">
      <c r="A229" s="16" t="inlineStr">
        <is>
          <t>#table:sources_practical</t>
        </is>
      </c>
      <c r="B229" s="22" t="inlineStr">
        <is>
          <t>Источники практики — 3</t>
        </is>
      </c>
    </row>
    <row r="230">
      <c r="A230" s="16" t="inlineStr">
        <is>
          <t>#keys</t>
        </is>
      </c>
      <c r="C230" s="16" t="inlineStr">
        <is>
          <t>url</t>
        </is>
      </c>
      <c r="D230" s="16" t="inlineStr">
        <is>
          <t>title</t>
        </is>
      </c>
      <c r="E230" s="16" t="inlineStr">
        <is>
          <t>used_for</t>
        </is>
      </c>
    </row>
    <row r="231">
      <c r="A231" s="16" t="inlineStr">
        <is>
          <t>#labels</t>
        </is>
      </c>
      <c r="B231" s="23" t="inlineStr">
        <is>
          <t>№ / строки ниже</t>
        </is>
      </c>
      <c r="C231" s="21" t="inlineStr">
        <is>
          <t>Ссылка</t>
        </is>
      </c>
      <c r="D231" s="21" t="inlineStr">
        <is>
          <t>Название</t>
        </is>
      </c>
      <c r="E231" s="21" t="inlineStr">
        <is>
          <t>Для чего</t>
        </is>
      </c>
    </row>
    <row r="232">
      <c r="B232" s="24" t="n">
        <v>1</v>
      </c>
      <c r="C232" s="20" t="inlineStr">
        <is>
          <t>https://www.plantarium.ru/page/landscapes/point/411.html</t>
        </is>
      </c>
      <c r="D232" s="20" t="inlineStr">
        <is>
          <t>Plantarium</t>
        </is>
      </c>
      <c r="E232" s="20" t="inlineStr">
        <is>
          <t>координаты</t>
        </is>
      </c>
    </row>
    <row r="233">
      <c r="B233" s="24" t="n">
        <v>2</v>
      </c>
      <c r="C233" s="20" t="inlineStr">
        <is>
          <t>https://www.kp.ru/russia/altaj/mesta/seminskij-pereval/</t>
        </is>
      </c>
      <c r="D233" s="20" t="inlineStr">
        <is>
          <t>КП</t>
        </is>
      </c>
      <c r="E233" s="20" t="inlineStr">
        <is>
          <t>км, расстояния</t>
        </is>
      </c>
    </row>
    <row r="234">
      <c r="B234" s="24" t="n">
        <v>3</v>
      </c>
      <c r="C234" s="20" t="inlineStr">
        <is>
          <t>https://www.putevka.com/altay/gorniy_altai/dinamo</t>
        </is>
      </c>
      <c r="D234" s="20" t="inlineStr">
        <is>
          <t>putevka — Динамо</t>
        </is>
      </c>
      <c r="E234" s="20" t="inlineStr">
        <is>
          <t>ночлег</t>
        </is>
      </c>
    </row>
    <row r="237" ht="22" customHeight="1">
      <c r="A237" s="16" t="inlineStr">
        <is>
          <t>#section</t>
        </is>
      </c>
      <c r="B237" s="17" t="inlineStr">
        <is>
          <t>Перевод EN</t>
        </is>
      </c>
      <c r="C237" s="18" t="n"/>
      <c r="D237" s="18" t="n"/>
      <c r="E237" s="18" t="n"/>
      <c r="F237" s="18" t="n"/>
      <c r="G237" s="18" t="n"/>
      <c r="H237" s="18" t="n"/>
    </row>
    <row r="238">
      <c r="A238" s="16" t="inlineStr">
        <is>
          <t>#table:translations_en</t>
        </is>
      </c>
      <c r="B238" s="22" t="inlineStr">
        <is>
          <t>Перевод на английский — 188</t>
        </is>
      </c>
    </row>
    <row r="239">
      <c r="A239" s="16" t="inlineStr">
        <is>
          <t>#keys</t>
        </is>
      </c>
      <c r="C239" s="16" t="inlineStr">
        <is>
          <t>path</t>
        </is>
      </c>
      <c r="D239" s="16" t="inlineStr">
        <is>
          <t>ru</t>
        </is>
      </c>
      <c r="E239" s="16" t="inlineStr">
        <is>
          <t>en</t>
        </is>
      </c>
    </row>
    <row r="240">
      <c r="A240" s="16" t="inlineStr">
        <is>
          <t>#labels</t>
        </is>
      </c>
      <c r="B240" s="23" t="inlineStr">
        <is>
          <t>№ / строки ниже</t>
        </is>
      </c>
      <c r="C240" s="21" t="inlineStr">
        <is>
          <t>Поле</t>
        </is>
      </c>
      <c r="D240" s="21" t="inlineStr">
        <is>
          <t>Русский (только чтение)</t>
        </is>
      </c>
      <c r="E240" s="21" t="inlineStr">
        <is>
          <t>English</t>
        </is>
      </c>
    </row>
    <row r="241">
      <c r="B241" s="24" t="n">
        <v>1</v>
      </c>
      <c r="C241" s="20" t="inlineStr">
        <is>
          <t>name</t>
        </is>
      </c>
      <c r="D241" s="20" t="inlineStr">
        <is>
          <t>Семинский перевал</t>
        </is>
      </c>
      <c r="E241" s="20" t="inlineStr">
        <is>
          <t>Seminsky Pass</t>
        </is>
      </c>
    </row>
    <row r="242">
      <c r="B242" s="24" t="n">
        <v>2</v>
      </c>
      <c r="C242" s="20" t="inlineStr">
        <is>
          <t>full</t>
        </is>
      </c>
      <c r="D242" s="2" t="inlineStr">
        <is>
          <t>Семинский перевал на Чуйском тракте (Р-256, 583-й км), Семинский хребет, водораздел рек Сема и Урсул</t>
        </is>
      </c>
      <c r="E242" s="2" t="inlineStr">
        <is>
          <t>Seminsky Pass on the Chuysky Trakt (R256 highway, km 583), Seminsky Range, the watershed of the Sema and Ursul rivers</t>
        </is>
      </c>
    </row>
    <row r="243">
      <c r="B243" s="24" t="n">
        <v>3</v>
      </c>
      <c r="C243" s="20" t="inlineStr">
        <is>
          <t>dist</t>
        </is>
      </c>
      <c r="D243" s="20" t="inlineStr">
        <is>
          <t>Онгудайский</t>
        </is>
      </c>
      <c r="E243" s="20" t="inlineStr">
        <is>
          <t>Ongudai District</t>
        </is>
      </c>
    </row>
    <row r="244">
      <c r="B244" s="24" t="n">
        <v>4</v>
      </c>
      <c r="C244" s="20" t="inlineStr">
        <is>
          <t>near</t>
        </is>
      </c>
      <c r="D244" s="2" t="inlineStr">
        <is>
          <t>с. Топучая (западный подъём), с. Туэкта (восточный спуск), райцентры Шебалино и Онгудай</t>
        </is>
      </c>
      <c r="E244" s="2" t="inlineStr">
        <is>
          <t>Topuchaya village (western ascent), Tuekta village (eastern descent), the district centers Shebalino and Ongudai</t>
        </is>
      </c>
    </row>
    <row r="245">
      <c r="B245" s="24" t="n">
        <v>5</v>
      </c>
      <c r="C245" s="20" t="inlineStr">
        <is>
          <t>elev</t>
        </is>
      </c>
      <c r="D245" s="2" t="inlineStr">
        <is>
          <t>1717 м (большинство источников; встречаются 1700, 1719 и 1780 м)</t>
        </is>
      </c>
      <c r="E245" s="20" t="inlineStr">
        <is>
          <t>1717 m (most sources; 1700, 1719 and 1780 m also appear)</t>
        </is>
      </c>
    </row>
    <row r="246">
      <c r="B246" s="24" t="n">
        <v>6</v>
      </c>
      <c r="C246" s="20" t="inlineStr">
        <is>
          <t>short</t>
        </is>
      </c>
      <c r="D246" s="2" t="inlineStr">
        <is>
          <t>Самый высокий перевал Чуйского тракта (1717 м): кедровая тайга, обелиск 200-летия вхождения Алтая в состав России, сувенирный рынок, кафе и лыжная база.</t>
        </is>
      </c>
      <c r="E246" s="2" t="inlineStr">
        <is>
          <t>The highest pass on the Chuysky Trakt (1717 m): cedar taiga, an obelisk marking 200 years since Altai joined Russia, a souvenir market, cafes and a ski base.</t>
        </is>
      </c>
    </row>
    <row r="247">
      <c r="B247" s="24" t="n">
        <v>7</v>
      </c>
      <c r="C247" s="20" t="inlineStr">
        <is>
          <t>desc</t>
        </is>
      </c>
      <c r="D247" s="2" t="inlineStr">
        <is>
          <t>Семинский перевал — высшая точка Чуйского тракта (583-й км), граница Северного и Центрального Алтая и водораздел Семы и Урсула. Высота — 1717 м; подъём с запада ≈8 км (набор ≈510 м), спуск на восток ≈11 км. Алтайское название — Дьал-Менку («Вечная грива»), русское связывают с монгольским «себи» («крепость») или с рекой Сема. В XIX в. перевал был тяжелейшим участком тракта — летом грязь, зимой снежные заносы; проезжим он стал к 1930-м. В 1956 г. здесь поставили обелиск в честь 200-летия добровольного вхождения Горного Алтая в состав России (1756). Вокруг — кедровые парки, субальпийские луга с жарками, ерник; памятник природы, четыре эндемика из Красной книги РА. Над перевалом — гора Сарлык (2507 м), высшая точка Семинского хребта, и более доступная Тюхтя (1899 м). На площадке у трассы — сувенирный рынок (мёд, кедровые орехи, войлок, травы), несколько кафе, туалеты; рядом — учебно-тренировочный центр «Семинский перевал» (с 1986 г., трассы до 1000 м с перепадом до 200 м) и турбаза «Динамо». Погода переменчива: снег бывает даже летом и уже в середине сентября (12.09.2024).</t>
        </is>
      </c>
      <c r="E247" s="2" t="inlineStr">
        <is>
          <t>Seminsky Pass is the highest point of the Chuysky Trakt (km 583), the boundary between Northern and Central Altai and the watershed of the Sema and Ursul. Its elevation is 1717 m; the ascent from the west is ≈8 km (gaining ≈510 m), and the descent to the east is ≈11 km. The Altai name is Dyal-Menku (“Eternal Mane”); the Russian one is linked either to the Mongolian “sebi” (“fortress”) or to the Sema river. In the 19th century the pass was the hardest section of the road — mud in summer, snowdrifts in winter; it became easily passable only by the 1930s. In 1956 an obelisk was erected here in honor of the 200th anniversary of the voluntary entry of Gorny Altai into Russia (1756). Around it are cedar groves, subalpine meadows with globeflowers (zharki), dwarf-birch scrub; it is a natural monument with four endemics from the Red Data Book of the Altai Republic. Above the pass rise Mount Sarlyk (2507 m), the highest point of the Seminsky Range, and the more accessible Tyukhtya (1899 m). At the roadside area there is a souvenir market (honey, pine nuts, felt, herbs), several cafes and toilets; nearby are the Seminsky Pass training center (since 1986, ski runs up to 1000 m with a drop of up to 200 m) and the Dinamo tourist base. The weather is changeable: snow can fall even in summer, and already in mid-September (12.09.2024).</t>
        </is>
      </c>
    </row>
    <row r="248">
      <c r="B248" s="24" t="n">
        <v>8</v>
      </c>
      <c r="C248" s="20" t="inlineStr">
        <is>
          <t>guide</t>
        </is>
      </c>
      <c r="D248" s="2" t="inlineStr">
        <is>
          <t>Это самая высокая точка всего тракта — выйди из машины и почувствуй, насколько здесь холоднее, чем в Горно-Алтайске. Обелиск поставлен в 1956 году к 200-летию вхождения Алтая в Россию — сделай фото с кедрами за ним. На рынке бери мёд, кедровые орехи и травяные сборы, но сравни цены — отзывы жалуются на накрутку. Если есть целый день и хорошая погода — сходи на Сарлык (2507 м): «дикий як» по-алтайски, оттуда видно Туюкские озёра. Ленточки на деревьях — дьалама, подношение духам перевала.</t>
        </is>
      </c>
      <c r="E248" s="2" t="inlineStr">
        <is>
          <t>This is the highest point of the whole trakt — get out of the car and feel how much colder it is here than in Gorno-Altaysk. The obelisk was erected in 1956 for the 200th anniversary of Altai joining Russia — take a photo with the cedars behind it. At the market buy honey, pine nuts and herbal blends, but compare prices — reviews complain about markups. If you have a whole day and good weather, climb Sarlyk (2507 m): “wild yak” in Altai, and from there you can see the Tuyuk Lakes. The ribbons on the trees are dyalama, offerings to the spirits of the pass.</t>
        </is>
      </c>
    </row>
    <row r="249">
      <c r="B249" s="24" t="n">
        <v>9</v>
      </c>
      <c r="C249" s="20" t="inlineStr">
        <is>
          <t>see</t>
        </is>
      </c>
      <c r="D249" s="2" t="inlineStr">
        <is>
          <t>Обелиск 200-летия вхождения Алтая в Россию (1956); смотровая площадка с видом на снежные вершины; кедровый лес; рынок сувениров; гора Сарлык (2507 м) и Тюхтя (1899 м); Туюкские озёра (с Сарлыка); зимой — лыжные трассы УТЦ.</t>
        </is>
      </c>
      <c r="E249" s="2" t="inlineStr">
        <is>
          <t>The obelisk marking 200 years of Altai joining Russia (1956); a viewing platform with a view of snowy peaks; cedar forest; a souvenir market; Mount Sarlyk (2507 m) and Tyukhtya (1899 m); the Tuyuk Lakes (from Sarlyk); in winter — the ski runs of the training center.</t>
        </is>
      </c>
    </row>
    <row r="250">
      <c r="B250" s="24" t="n">
        <v>10</v>
      </c>
      <c r="C250" s="20" t="inlineStr">
        <is>
          <t>skip</t>
        </is>
      </c>
      <c r="D250" s="2" t="inlineStr">
        <is>
          <t>Ты уже насмотрелся на перевалы и едешь в туман — но остановка всё равно удобна, чтобы размяться, поесть и заправиться кофе. Если не любишь сувенирные рынки, просто постой у обелиска 10 минут.</t>
        </is>
      </c>
      <c r="E250" s="2" t="inlineStr">
        <is>
          <t>You have already seen plenty of passes and are driving into fog — but the stop is still convenient for stretching your legs, eating and getting a coffee. If you don't like souvenir markets, just stand by the obelisk for 10 minutes.</t>
        </is>
      </c>
    </row>
    <row r="251">
      <c r="B251" s="24" t="n">
        <v>11</v>
      </c>
      <c r="C251" s="20" t="inlineStr">
        <is>
          <t>diff</t>
        </is>
      </c>
      <c r="D251" s="20" t="inlineStr">
        <is>
          <t>Лёгкая (площадка у трассы); Сарлык — средняя, 8–10 ч</t>
        </is>
      </c>
      <c r="E251" s="20" t="inlineStr">
        <is>
          <t>Easy (the roadside area); Sarlyk — moderate, 8–10 h</t>
        </is>
      </c>
    </row>
    <row r="252">
      <c r="B252" s="24" t="n">
        <v>12</v>
      </c>
      <c r="C252" s="20" t="inlineStr">
        <is>
          <t>when</t>
        </is>
      </c>
      <c r="D252" s="2" t="inlineStr">
        <is>
          <t>Июнь–сентябрь для видов и прогулок (жарки в июне); с ноября по май — снег, лыжи и снегоходы; снег возможен и летом</t>
        </is>
      </c>
      <c r="E252" s="2" t="inlineStr">
        <is>
          <t>June–September for views and walks (globeflowers bloom in June); November to May — snow, skiing and snowmobiles; snow is possible in summer too</t>
        </is>
      </c>
    </row>
    <row r="253">
      <c r="B253" s="24" t="n">
        <v>13</v>
      </c>
      <c r="C253" s="20" t="inlineStr">
        <is>
          <t>hours</t>
        </is>
      </c>
      <c r="D253" s="2" t="inlineStr">
        <is>
          <t>Круглосуточно, бесплатно; кафе и рынок — днём, круглый год (по travelto), точные часы не найдены</t>
        </is>
      </c>
      <c r="E253" s="2" t="inlineStr">
        <is>
          <t>Around the clock, free; the cafes and market operate in daytime, year-round (per travelto), exact hours not found</t>
        </is>
      </c>
    </row>
    <row r="254">
      <c r="B254" s="24" t="n">
        <v>14</v>
      </c>
      <c r="C254" s="20" t="inlineStr">
        <is>
          <t>daytime</t>
        </is>
      </c>
      <c r="D254" s="2" t="inlineStr">
        <is>
          <t>Утро — меньше туристических автобусов и мягкий свет; днём летом очень многолюдно (редакционно)</t>
        </is>
      </c>
      <c r="E254" s="2" t="inlineStr">
        <is>
          <t>Morning — fewer tour buses and soft light; in the daytime in summer it is very crowded (editorial)</t>
        </is>
      </c>
    </row>
    <row r="255">
      <c r="B255" s="24" t="n">
        <v>15</v>
      </c>
      <c r="C255" s="20" t="inlineStr">
        <is>
          <t>how</t>
        </is>
      </c>
      <c r="D255" s="2" t="inlineStr">
        <is>
          <t>По Чуйскому тракту Р-256: ≈150 км от Горно-Алтайска (≈3 ч), ≈140 км от аэропорта Горно-Алтайска, ≈370 км от Барнаула. Через перевал идут все рейсы на Онгудай, Кош-Агач, Улаган и обратно на Бийск/Барнаул — в Яндекс.Расписаниях есть остановка «Семинский перевал».</t>
        </is>
      </c>
      <c r="E255" s="2" t="inlineStr">
        <is>
          <t>Along the Chuysky Trakt R256: ≈150 km from Gorno-Altaysk (≈3 h), ≈140 km from Gorno-Altaysk airport, ≈370 km from Barnaul. All services to Ongudai, Kosh-Agach, Ulagan and back to Biysk/Barnaul go through the pass — Yandex.Schedules has a “Seminsky Pass” stop.</t>
        </is>
      </c>
    </row>
    <row r="256">
      <c r="B256" s="24" t="n">
        <v>16</v>
      </c>
      <c r="C256" s="20" t="inlineStr">
        <is>
          <t>needcar</t>
        </is>
      </c>
      <c r="D256" s="20" t="inlineStr">
        <is>
          <t>Да — авто, рейсовый автобус/маршрутка или экскурсия</t>
        </is>
      </c>
      <c r="E256" s="2" t="inlineStr">
        <is>
          <t>Yes — a car, a scheduled bus/marshrutka (minibus) or an excursion</t>
        </is>
      </c>
    </row>
    <row r="257">
      <c r="B257" s="24" t="n">
        <v>17</v>
      </c>
      <c r="C257" s="20" t="inlineStr">
        <is>
          <t>self</t>
        </is>
      </c>
      <c r="D257" s="20" t="inlineStr">
        <is>
          <t>Да</t>
        </is>
      </c>
      <c r="E257" s="20" t="inlineStr">
        <is>
          <t>Yes</t>
        </is>
      </c>
    </row>
    <row r="258">
      <c r="B258" s="24" t="n">
        <v>18</v>
      </c>
      <c r="C258" s="20" t="inlineStr">
        <is>
          <t>roadtype</t>
        </is>
      </c>
      <c r="D258" s="2" t="inlineStr">
        <is>
          <t>Асфальт Р-256; подъём ≈8 км, спуск ≈11 км, плавный профиль; к Сарлыку — грунтовка мимо заброшенного военного объекта и тропа</t>
        </is>
      </c>
      <c r="E258" s="2" t="inlineStr">
        <is>
          <t>Paved R256; the ascent is ≈8 km and the descent ≈11 km, with a gentle profile; to Sarlyk — a dirt road past an abandoned military site and then a trail</t>
        </is>
      </c>
    </row>
    <row r="259">
      <c r="B259" s="24" t="n">
        <v>19</v>
      </c>
      <c r="C259" s="20" t="inlineStr">
        <is>
          <t>traveltime</t>
        </is>
      </c>
      <c r="D259" s="20" t="inlineStr">
        <is>
          <t>Из Горно-Алтайска ≈3 ч; из Онгудая ≈50 мин</t>
        </is>
      </c>
      <c r="E259" s="20" t="inlineStr">
        <is>
          <t>From Gorno-Altaysk ≈3 h; from Ongudai ≈50 min</t>
        </is>
      </c>
    </row>
    <row r="260">
      <c r="B260" s="24" t="n">
        <v>20</v>
      </c>
      <c r="C260" s="20" t="inlineStr">
        <is>
          <t>stay</t>
        </is>
      </c>
      <c r="D260" s="2" t="inlineStr">
        <is>
          <t>Турбаза «Динамо» (582 км, д. 12; 2026: 2300 ₽/сутки за 1 взрослого, 3700 ₽ за двоих с 3-разовым питанием, сезон 01.05–31.08 по putevka.com); база УТЦ «Семинский перевал»; гостевые дома в Туэкте, Топучей, Онгудае; УТЦ «Семинский перевал» (582 км, 6; 4,9 по 222 оценкам в 2ГИС, беговые лыжи, освещённые трассы)</t>
        </is>
      </c>
      <c r="E260" s="2" t="inlineStr">
        <is>
          <t>Dinamo tourist base (km 582, bldg 12; 2026: 2,300 ₽/day for 1 adult, 3,700 ₽ for two with 3 meals a day, season 01.05–31.08 per putevka.com); the training center base “Seminsky Pass”; guesthouses in Tuekta, Topuchaya, Ongudai; the training center “Seminsky Pass” (km 582, 6; 4.9 from 222 ratings on 2GIS, cross-country skiing, lit tracks)</t>
        </is>
      </c>
    </row>
    <row r="261">
      <c r="B261" s="24" t="n">
        <v>21</v>
      </c>
      <c r="C261" s="20" t="inlineStr">
        <is>
          <t>net</t>
        </is>
      </c>
      <c r="D261" s="2" t="inlineStr">
        <is>
          <t>По travelto — устойчивая связь всех операторов на перевале (не подтверждено другими источниками)</t>
        </is>
      </c>
      <c r="E261" s="2" t="inlineStr">
        <is>
          <t>According to travelto — stable signal from all operators at the pass (not confirmed by other sources)</t>
        </is>
      </c>
    </row>
    <row r="262">
      <c r="B262" s="24" t="n">
        <v>22</v>
      </c>
      <c r="C262" s="20" t="inlineStr">
        <is>
          <t>entry</t>
        </is>
      </c>
      <c r="D262" s="20" t="inlineStr">
        <is>
          <t>Бесплатно (2026). Курортного сбора в РА нет.</t>
        </is>
      </c>
      <c r="E262" s="20" t="inlineStr">
        <is>
          <t>Free (2026). There is no resort fee in the Altai Republic.</t>
        </is>
      </c>
    </row>
    <row r="263">
      <c r="B263" s="24" t="n">
        <v>23</v>
      </c>
      <c r="C263" s="20" t="inlineStr">
        <is>
          <t>transfer</t>
        </is>
      </c>
      <c r="D263" s="20" t="inlineStr">
        <is>
          <t>Экскурсии из Горно-Алтайска 8000–12 900 ₽/чел. (2026)</t>
        </is>
      </c>
      <c r="E263" s="20" t="inlineStr">
        <is>
          <t>Excursions from Gorno-Altaysk 8,000–12,900 ₽/person (2026)</t>
        </is>
      </c>
    </row>
    <row r="264">
      <c r="B264" s="24" t="n">
        <v>24</v>
      </c>
      <c r="C264" s="20" t="inlineStr">
        <is>
          <t>bring</t>
        </is>
      </c>
      <c r="D264" s="2" t="inlineStr">
        <is>
          <t>Тёплую одежду даже летом (+15…+18 °C в июле, ветер, снег возможен), наличные для рынка, термос</t>
        </is>
      </c>
      <c r="E264" s="2" t="inlineStr">
        <is>
          <t>Warm clothes even in summer (+15…+18 °C in July, wind, snow possible), cash for the market, a thermos</t>
        </is>
      </c>
    </row>
    <row r="265">
      <c r="B265" s="24" t="n">
        <v>25</v>
      </c>
      <c r="C265" s="20" t="inlineStr">
        <is>
          <t>warn</t>
        </is>
      </c>
      <c r="D265" s="2" t="inlineStr">
        <is>
          <t>Снег и гололёд возможны с сентября по май; сильный западный ветер, зимой метели, до −20 °C и ниже. Ремонт Р-256 в 2026 г.: в Республике Алтай отремонтированы км 439–444 (Майма) и 560–570 (выезд из Шебалино); до конца 2026 г. ведутся работы на км 455–472 (Соузга–Манжерок) и 479–495 (Известковый–Барангол) — возможны сужения и реверс (Толк, 06.10.2026). В 2026–2029 гг. — реконструкция 18 км у Соузги–Манжерока с объездами (Толк, 24.03.2026). 01.10.2026 сообщалось об обрушении скалы на трассу без пострадавших (НГС22; место не уточнено). Периодически тракт перекрывают для военных колонн. Для похода на Сарлык — ясная погода обязательна, наверху на 10–15 °C холоднее, ветер до 35 м/с. Погранзоны нет. Клещи: по данным Роспотребнадзора по РА, к 25.08.2026 — 3600 обращений по укусам клещей, 22 случая клещевого энцефалита (Онгудайский район среди районов с укусами).</t>
        </is>
      </c>
      <c r="E265" s="2" t="inlineStr">
        <is>
          <t>Snow and ice are possible from September to May; strong westerly wind, blizzards in winter, down to −20 °C and below. R256 repairs in 2026: in the Altai Republic km 439–444 (Maima) and 560–570 (exit from Shebalino) have been repaired; until the end of 2026 work continues at km 455–472 (Souzga–Manzherok) and 479–495 (Izvestkovy–Barangol) — lane narrowing and reversible traffic are possible (Tolk, 06.10.2026). In 2026–2029 an 18 km reconstruction near Souzga–Manzherok with detours (Tolk, 24.03.2026). On 01.10.2026 a rockfall onto the road with no casualties was reported (NGS22; location not specified). The trakt is periodically closed for military convoys. For the Sarlyk hike clear weather is a must; it is 10–15 °C colder at the top, with wind up to 35 m/s. There is no border zone. Ticks: according to Rospotrebnadzor for the Altai Republic, by 25.08.2026 there were 3,600 reports of tick bites and 22 cases of tick-borne encephalitis (Ongudai District is among the districts with bites).</t>
        </is>
      </c>
    </row>
    <row r="266">
      <c r="B266" s="24" t="n">
        <v>26</v>
      </c>
      <c r="C266" s="20" t="inlineStr">
        <is>
          <t>food</t>
        </is>
      </c>
      <c r="D266" s="2" t="inlineStr">
        <is>
          <t>Кафе на 582-м км (2ГИС, 2026): «Кедр Золотой» — домашняя кухня, 4,8 (64), чек ≈250 ₽; «Шугурат» — 4,9 (69), чек ≈450 ₽; «Priroda» (582 км, 12, при «Динамо») — 4,8 (49), чек ≈950 ₽; «Семинский» — чек ≈600 ₽; «У Михайловны» — фастфуд. На рынке — алтайский мёд, кедровые орехи, травяные чаи, рыба</t>
        </is>
      </c>
      <c r="E266" s="2" t="inlineStr">
        <is>
          <t>Cafes at km 582 (2GIS, 2026): “Kedr Zolotoy” — home cooking, 4.8 (64), average bill ≈250 ₽; “Shugurat” — 4.9 (69), average bill ≈450 ₽; “Priroda” (km 582, 12, at Dinamo) — 4.8 (49), average bill ≈950 ₽; “Seminsky” — average bill ≈600 ₽; “U Mikhailovny” — fast food. At the market — Altai honey, pine nuts, herbal teas, fish</t>
        </is>
      </c>
    </row>
    <row r="267">
      <c r="B267" s="24" t="n">
        <v>27</v>
      </c>
      <c r="C267" s="20" t="inlineStr">
        <is>
          <t>reviews</t>
        </is>
      </c>
      <c r="D267" s="2" t="inlineStr">
        <is>
          <t>Яндекс.Карты (смотровая «Семинский перевал»): 5,0, 13 140 оценок, 3138 отзывов (2026); TripAdvisor: 4,3 (24 отзыва, №2 из 6 в Онгудае; в 2025 отмечали ремонт дороги). Плюсы: виды, кедры, обелиск, туалеты и кафе. Минусы: «цены не всегда разумные», многолюдно, торговля на вершине.</t>
        </is>
      </c>
      <c r="E267" s="2" t="inlineStr">
        <is>
          <t>Yandex Maps (viewpoint “Seminsky Pass”): 5.0, 13,140 ratings, 3,138 reviews (2026); TripAdvisor: 4.3 (24 reviews, No. 2 of 6 in Ongudai; in 2025 road repairs were noted). Pluses: views, cedars, the obelisk, toilets and cafes. Minuses: “prices are not always reasonable”, crowded, trading at the summit.</t>
        </is>
      </c>
    </row>
    <row r="268">
      <c r="B268" s="24" t="n">
        <v>28</v>
      </c>
      <c r="C268" s="20" t="inlineStr">
        <is>
          <t>photos.0.cap</t>
        </is>
      </c>
      <c r="D268" s="20" t="inlineStr">
        <is>
          <t>Спуск с Семинского перевала</t>
        </is>
      </c>
      <c r="E268" s="20" t="inlineStr">
        <is>
          <t>Descent from Seminsky Pass</t>
        </is>
      </c>
    </row>
    <row r="269">
      <c r="B269" s="24" t="n">
        <v>29</v>
      </c>
      <c r="C269" s="20" t="inlineStr">
        <is>
          <t>photos.1.cap</t>
        </is>
      </c>
      <c r="D269" s="20" t="inlineStr">
        <is>
          <t>Семинский перевал, Алтай</t>
        </is>
      </c>
      <c r="E269" s="20" t="inlineStr">
        <is>
          <t>Seminsky Pass, Altai</t>
        </is>
      </c>
    </row>
    <row r="270">
      <c r="B270" s="24" t="n">
        <v>30</v>
      </c>
      <c r="C270" s="20" t="inlineStr">
        <is>
          <t>photos.2.cap</t>
        </is>
      </c>
      <c r="D270" s="20" t="inlineStr">
        <is>
          <t>Семинский перевал в тумане</t>
        </is>
      </c>
      <c r="E270" s="20" t="inlineStr">
        <is>
          <t>Seminsky Pass in the fog</t>
        </is>
      </c>
    </row>
    <row r="271">
      <c r="B271" s="24" t="n">
        <v>31</v>
      </c>
      <c r="C271" s="20" t="inlineStr">
        <is>
          <t>photos.3.cap</t>
        </is>
      </c>
      <c r="D271" s="20" t="inlineStr">
        <is>
          <t>Семинский перевал — высшая точка Чуйского тракта</t>
        </is>
      </c>
      <c r="E271" s="20" t="inlineStr">
        <is>
          <t>Seminsky Pass — the highest point of the Chuysky Trakt</t>
        </is>
      </c>
    </row>
    <row r="272">
      <c r="B272" s="24" t="n">
        <v>32</v>
      </c>
      <c r="C272" s="20" t="inlineStr">
        <is>
          <t>photos.4.cap</t>
        </is>
      </c>
      <c r="D272" s="20" t="inlineStr">
        <is>
          <t>Семинский перевал и стела</t>
        </is>
      </c>
      <c r="E272" s="20" t="inlineStr">
        <is>
          <t>Seminsky Pass and the stele</t>
        </is>
      </c>
    </row>
    <row r="273">
      <c r="B273" s="24" t="n">
        <v>33</v>
      </c>
      <c r="C273" s="20" t="inlineStr">
        <is>
          <t>p.sum</t>
        </is>
      </c>
      <c r="D273" s="2" t="inlineStr">
        <is>
          <t>Обязательная остановка на тракте у 583-го км: площадка с обелиском, рынок, кафе и туалеты прямо у дороги; летом отсюда можно уйти в поход на Сарлык, зимой — кататься на лыжах.</t>
        </is>
      </c>
      <c r="E273" s="2" t="inlineStr">
        <is>
          <t>A must-stop on the trakt at km 583: a platform with an obelisk, a market, cafes and toilets right by the road; in summer you can set off from here on a hike to Sarlyk, and in winter go skiing.</t>
        </is>
      </c>
    </row>
    <row r="274">
      <c r="B274" s="24" t="n">
        <v>34</v>
      </c>
      <c r="C274" s="20" t="inlineStr">
        <is>
          <t>p.apps.0.title</t>
        </is>
      </c>
      <c r="D274" s="20" t="inlineStr">
        <is>
          <t>С запада (Горно-Алтайск — Шебалино)</t>
        </is>
      </c>
      <c r="E274" s="20" t="inlineStr">
        <is>
          <t>From the west (Gorno-Altaysk — Shebalino)</t>
        </is>
      </c>
    </row>
    <row r="275">
      <c r="B275" s="24" t="n">
        <v>35</v>
      </c>
      <c r="C275" s="20" t="inlineStr">
        <is>
          <t>p.apps.0.from</t>
        </is>
      </c>
      <c r="D275" s="20" t="inlineStr">
        <is>
          <t>Горно-Алтайск / Бийск / Барнаул</t>
        </is>
      </c>
      <c r="E275" s="20" t="inlineStr">
        <is>
          <t>Gorno-Altaysk / Biysk / Barnaul</t>
        </is>
      </c>
    </row>
    <row r="276">
      <c r="B276" s="24" t="n">
        <v>36</v>
      </c>
      <c r="C276" s="20" t="inlineStr">
        <is>
          <t>p.apps.0.route</t>
        </is>
      </c>
      <c r="D276" s="2" t="inlineStr">
        <is>
          <t>Р-256: Майма — Усть-Сема — Шебалино — Топучая — подъём на Семинский</t>
        </is>
      </c>
      <c r="E276" s="2" t="inlineStr">
        <is>
          <t>R256: Maima — Ust-Sema — Shebalino — Topuchaya — ascent to Seminsky</t>
        </is>
      </c>
    </row>
    <row r="277">
      <c r="B277" s="24" t="n">
        <v>37</v>
      </c>
      <c r="C277" s="20" t="inlineStr">
        <is>
          <t>p.apps.0.km</t>
        </is>
      </c>
      <c r="D277" s="20" t="inlineStr">
        <is>
          <t>≈150 от Горно-Алтайска; ≈370 от Барнаула</t>
        </is>
      </c>
      <c r="E277" s="20" t="inlineStr">
        <is>
          <t>≈150 from Gorno-Altaysk; ≈370 from Barnaul</t>
        </is>
      </c>
    </row>
    <row r="278">
      <c r="B278" s="24" t="n">
        <v>38</v>
      </c>
      <c r="C278" s="20" t="inlineStr">
        <is>
          <t>p.apps.0.time</t>
        </is>
      </c>
      <c r="D278" s="20" t="inlineStr">
        <is>
          <t>≈3 ч от Горно-Алтайска</t>
        </is>
      </c>
      <c r="E278" s="20" t="inlineStr">
        <is>
          <t>≈3 h from Gorno-Altaysk</t>
        </is>
      </c>
    </row>
    <row r="279">
      <c r="B279" s="24" t="n">
        <v>39</v>
      </c>
      <c r="C279" s="20" t="inlineStr">
        <is>
          <t>p.apps.0.surface</t>
        </is>
      </c>
      <c r="D279" s="20" t="inlineStr">
        <is>
          <t>асфальт; ремонтные участки км 455–495 до конца 2026</t>
        </is>
      </c>
      <c r="E279" s="20" t="inlineStr">
        <is>
          <t>paved; repair sections km 455–495 until the end of 2026</t>
        </is>
      </c>
    </row>
    <row r="280">
      <c r="B280" s="24" t="n">
        <v>40</v>
      </c>
      <c r="C280" s="20" t="inlineStr">
        <is>
          <t>p.apps.0.vehicle</t>
        </is>
      </c>
      <c r="D280" s="20" t="inlineStr">
        <is>
          <t>любой</t>
        </is>
      </c>
      <c r="E280" s="20" t="inlineStr">
        <is>
          <t>any</t>
        </is>
      </c>
    </row>
    <row r="281">
      <c r="B281" s="24" t="n">
        <v>41</v>
      </c>
      <c r="C281" s="20" t="inlineStr">
        <is>
          <t>p.apps.0.season</t>
        </is>
      </c>
      <c r="D281" s="20" t="inlineStr">
        <is>
          <t>круглый год</t>
        </is>
      </c>
      <c r="E281" s="20" t="inlineStr">
        <is>
          <t>year-round</t>
        </is>
      </c>
    </row>
    <row r="282">
      <c r="B282" s="24" t="n">
        <v>42</v>
      </c>
      <c r="C282" s="20" t="inlineStr">
        <is>
          <t>p.apps.0.last</t>
        </is>
      </c>
      <c r="D282" s="20" t="inlineStr">
        <is>
          <t>Шебалино — АЗС, магазины, банкомат</t>
        </is>
      </c>
      <c r="E282" s="20" t="inlineStr">
        <is>
          <t>Shebalino — fuel station, shops, ATM</t>
        </is>
      </c>
    </row>
    <row r="283">
      <c r="B283" s="24" t="n">
        <v>43</v>
      </c>
      <c r="C283" s="20" t="inlineStr">
        <is>
          <t>p.apps.0.parking.d</t>
        </is>
      </c>
      <c r="D283" s="20" t="inlineStr">
        <is>
          <t>Большая площадка у обелиска и рынка</t>
        </is>
      </c>
      <c r="E283" s="20" t="inlineStr">
        <is>
          <t>A large area by the obelisk and the market</t>
        </is>
      </c>
    </row>
    <row r="284">
      <c r="B284" s="24" t="n">
        <v>44</v>
      </c>
      <c r="C284" s="20" t="inlineStr">
        <is>
          <t>p.apps.0.parking.price</t>
        </is>
      </c>
      <c r="D284" s="20" t="inlineStr">
        <is>
          <t>бесплатно (не найдено данных о платной парковке)</t>
        </is>
      </c>
      <c r="E284" s="20" t="inlineStr">
        <is>
          <t>free (no data on paid parking found)</t>
        </is>
      </c>
    </row>
    <row r="285">
      <c r="B285" s="24" t="n">
        <v>45</v>
      </c>
      <c r="C285" s="20" t="inlineStr">
        <is>
          <t>p.apps.0.trail.d</t>
        </is>
      </c>
      <c r="D285" s="2" t="inlineStr">
        <is>
          <t>На Сарлык — грунтовка от перевала мимо заброшенного военного объекта</t>
        </is>
      </c>
      <c r="E285" s="2" t="inlineStr">
        <is>
          <t>To Sarlyk — a dirt road from the pass past an abandoned military site</t>
        </is>
      </c>
    </row>
    <row r="286">
      <c r="B286" s="24" t="n">
        <v>46</v>
      </c>
      <c r="C286" s="20" t="inlineStr">
        <is>
          <t>p.apps.0.haz</t>
        </is>
      </c>
      <c r="D286" s="20" t="inlineStr">
        <is>
          <t>гололёд, туман, ремонты</t>
        </is>
      </c>
      <c r="E286" s="20" t="inlineStr">
        <is>
          <t>ice, fog, repairs</t>
        </is>
      </c>
    </row>
    <row r="287">
      <c r="B287" s="24" t="n">
        <v>47</v>
      </c>
      <c r="C287" s="20" t="inlineStr">
        <is>
          <t>p.apps.1.title</t>
        </is>
      </c>
      <c r="D287" s="20" t="inlineStr">
        <is>
          <t>С востока (Онгудай — Туэкта)</t>
        </is>
      </c>
      <c r="E287" s="20" t="inlineStr">
        <is>
          <t>From the east (Ongudai — Tuekta)</t>
        </is>
      </c>
    </row>
    <row r="288">
      <c r="B288" s="24" t="n">
        <v>48</v>
      </c>
      <c r="C288" s="20" t="inlineStr">
        <is>
          <t>p.apps.1.from</t>
        </is>
      </c>
      <c r="D288" s="20" t="inlineStr">
        <is>
          <t>Онгудай / Кош-Агач</t>
        </is>
      </c>
      <c r="E288" s="20" t="inlineStr">
        <is>
          <t>Ongudai / Kosh-Agach</t>
        </is>
      </c>
    </row>
    <row r="289">
      <c r="B289" s="24" t="n">
        <v>49</v>
      </c>
      <c r="C289" s="20" t="inlineStr">
        <is>
          <t>p.apps.1.route</t>
        </is>
      </c>
      <c r="D289" s="20" t="inlineStr">
        <is>
          <t>Р-256: Онгудай — Туэкта — спуск/подъём 11 км</t>
        </is>
      </c>
      <c r="E289" s="20" t="inlineStr">
        <is>
          <t>R256: Ongudai — Tuekta — 11 km descent/ascent</t>
        </is>
      </c>
    </row>
    <row r="290">
      <c r="B290" s="24" t="n">
        <v>50</v>
      </c>
      <c r="C290" s="20" t="inlineStr">
        <is>
          <t>p.apps.1.km</t>
        </is>
      </c>
      <c r="D290" s="20" t="inlineStr">
        <is>
          <t>≈51 от Онгудая</t>
        </is>
      </c>
      <c r="E290" s="20" t="inlineStr">
        <is>
          <t>≈51 from Ongudai</t>
        </is>
      </c>
    </row>
    <row r="291">
      <c r="B291" s="24" t="n">
        <v>51</v>
      </c>
      <c r="C291" s="20" t="inlineStr">
        <is>
          <t>p.apps.1.time</t>
        </is>
      </c>
      <c r="D291" s="20" t="inlineStr">
        <is>
          <t>≈50 мин</t>
        </is>
      </c>
      <c r="E291" s="20" t="inlineStr">
        <is>
          <t>≈50 min</t>
        </is>
      </c>
    </row>
    <row r="292">
      <c r="B292" s="24" t="n">
        <v>52</v>
      </c>
      <c r="C292" s="20" t="inlineStr">
        <is>
          <t>p.apps.1.surface</t>
        </is>
      </c>
      <c r="D292" s="20" t="inlineStr">
        <is>
          <t>асфальт</t>
        </is>
      </c>
      <c r="E292" s="20" t="inlineStr">
        <is>
          <t>paved</t>
        </is>
      </c>
    </row>
    <row r="293">
      <c r="B293" s="24" t="n">
        <v>53</v>
      </c>
      <c r="C293" s="20" t="inlineStr">
        <is>
          <t>p.apps.1.vehicle</t>
        </is>
      </c>
      <c r="D293" s="20" t="inlineStr">
        <is>
          <t>любой</t>
        </is>
      </c>
      <c r="E293" s="20" t="inlineStr">
        <is>
          <t>any</t>
        </is>
      </c>
    </row>
    <row r="294">
      <c r="B294" s="24" t="n">
        <v>54</v>
      </c>
      <c r="C294" s="20" t="inlineStr">
        <is>
          <t>p.apps.1.season</t>
        </is>
      </c>
      <c r="D294" s="20" t="inlineStr">
        <is>
          <t>круглый год</t>
        </is>
      </c>
      <c r="E294" s="20" t="inlineStr">
        <is>
          <t>year-round</t>
        </is>
      </c>
    </row>
    <row r="295">
      <c r="B295" s="24" t="n">
        <v>55</v>
      </c>
      <c r="C295" s="20" t="inlineStr">
        <is>
          <t>p.apps.1.last</t>
        </is>
      </c>
      <c r="D295" s="20" t="inlineStr">
        <is>
          <t>Онгудай</t>
        </is>
      </c>
      <c r="E295" s="20" t="inlineStr">
        <is>
          <t>Ongudai</t>
        </is>
      </c>
    </row>
    <row r="296">
      <c r="B296" s="24" t="n">
        <v>56</v>
      </c>
      <c r="C296" s="20" t="inlineStr">
        <is>
          <t>p.apps.1.parking.d</t>
        </is>
      </c>
      <c r="D296" s="20" t="inlineStr">
        <is>
          <t>та же</t>
        </is>
      </c>
      <c r="E296" s="20" t="inlineStr">
        <is>
          <t>the same</t>
        </is>
      </c>
    </row>
    <row r="297">
      <c r="B297" s="24" t="n">
        <v>57</v>
      </c>
      <c r="C297" s="20" t="inlineStr">
        <is>
          <t>p.apps.1.parking.price</t>
        </is>
      </c>
      <c r="D297" s="20" t="inlineStr">
        <is>
          <t>бесплатно</t>
        </is>
      </c>
      <c r="E297" s="20" t="inlineStr">
        <is>
          <t>free</t>
        </is>
      </c>
    </row>
    <row r="298">
      <c r="B298" s="24" t="n">
        <v>58</v>
      </c>
      <c r="C298" s="20" t="inlineStr">
        <is>
          <t>p.apps.1.haz</t>
        </is>
      </c>
      <c r="D298" s="20" t="inlineStr">
        <is>
          <t>гололёд</t>
        </is>
      </c>
      <c r="E298" s="20" t="inlineStr">
        <is>
          <t>ice</t>
        </is>
      </c>
    </row>
    <row r="299">
      <c r="B299" s="24" t="n">
        <v>59</v>
      </c>
      <c r="C299" s="20" t="inlineStr">
        <is>
          <t>p.transport.0.mode</t>
        </is>
      </c>
      <c r="D299" s="20" t="inlineStr">
        <is>
          <t>Автобус</t>
        </is>
      </c>
      <c r="E299" s="20" t="inlineStr">
        <is>
          <t>Bus</t>
        </is>
      </c>
    </row>
    <row r="300">
      <c r="B300" s="24" t="n">
        <v>60</v>
      </c>
      <c r="C300" s="20" t="inlineStr">
        <is>
          <t>p.transport.0.provider</t>
        </is>
      </c>
      <c r="D300" s="20" t="inlineStr">
        <is>
          <t>ООО «А/К №9» (по данным агрегатора Unitiki)</t>
        </is>
      </c>
      <c r="E300" s="20" t="inlineStr">
        <is>
          <t>LLC Avtokolonna No. 9 (per the Unitiki aggregator)</t>
        </is>
      </c>
    </row>
    <row r="301">
      <c r="B301" s="24" t="n">
        <v>61</v>
      </c>
      <c r="C301" s="20" t="inlineStr">
        <is>
          <t>p.transport.0.from</t>
        </is>
      </c>
      <c r="D301" s="20" t="inlineStr">
        <is>
          <t>Горно-Алтайск, автовокзал (пр. Коммунистический, 55)</t>
        </is>
      </c>
      <c r="E301" s="20" t="inlineStr">
        <is>
          <t>Gorno-Altaysk, bus station (55 Kommunistichesky Ave)</t>
        </is>
      </c>
    </row>
    <row r="302">
      <c r="B302" s="24" t="n">
        <v>62</v>
      </c>
      <c r="C302" s="20" t="inlineStr">
        <is>
          <t>p.transport.0.details</t>
        </is>
      </c>
      <c r="D302" s="2" t="inlineStr">
        <is>
          <t>Ежедневно 16:00 → Онгудай, автовокзал 19:30 (3 ч 30 мин), автобус 45 мест</t>
        </is>
      </c>
      <c r="E302" s="2" t="inlineStr">
        <is>
          <t>Daily 16:00 → Ongudai, bus station 19:30 (3 h 30 min), 45-seat bus</t>
        </is>
      </c>
    </row>
    <row r="303">
      <c r="B303" s="24" t="n">
        <v>63</v>
      </c>
      <c r="C303" s="20" t="inlineStr">
        <is>
          <t>p.transport.0.price</t>
        </is>
      </c>
      <c r="D303" s="20" t="inlineStr">
        <is>
          <t>≈1697 ₽ (цена агрегатора)</t>
        </is>
      </c>
      <c r="E303" s="20" t="inlineStr">
        <is>
          <t>≈1,697 ₽ (aggregator price)</t>
        </is>
      </c>
    </row>
    <row r="304">
      <c r="B304" s="24" t="n">
        <v>64</v>
      </c>
      <c r="C304" s="20" t="inlineStr">
        <is>
          <t>p.transport.1.mode</t>
        </is>
      </c>
      <c r="D304" s="20" t="inlineStr">
        <is>
          <t>Минивэн (маршрутка)</t>
        </is>
      </c>
      <c r="E304" s="20" t="inlineStr">
        <is>
          <t>Minivan (marshrutka)</t>
        </is>
      </c>
    </row>
    <row r="305">
      <c r="B305" s="24" t="n">
        <v>65</v>
      </c>
      <c r="C305" s="20" t="inlineStr">
        <is>
          <t>p.transport.1.provider</t>
        </is>
      </c>
      <c r="D305" s="20" t="inlineStr">
        <is>
          <t>ИП Хайретдинов Р. И. (по данным Unitiki)</t>
        </is>
      </c>
      <c r="E305" s="20" t="inlineStr">
        <is>
          <t>Sole proprietor R. I. Khairetdinov (per Unitiki)</t>
        </is>
      </c>
    </row>
    <row r="306">
      <c r="B306" s="24" t="n">
        <v>66</v>
      </c>
      <c r="C306" s="20" t="inlineStr">
        <is>
          <t>p.transport.1.from</t>
        </is>
      </c>
      <c r="D306" s="20" t="inlineStr">
        <is>
          <t>Горно-Алтайск, автовокзал</t>
        </is>
      </c>
      <c r="E306" s="20" t="inlineStr">
        <is>
          <t>Gorno-Altaysk, bus station</t>
        </is>
      </c>
    </row>
    <row r="307">
      <c r="B307" s="24" t="n">
        <v>67</v>
      </c>
      <c r="C307" s="20" t="inlineStr">
        <is>
          <t>p.transport.1.details</t>
        </is>
      </c>
      <c r="D307" s="2" t="inlineStr">
        <is>
          <t>Ежедневно 09:00 → Онгудай (АЗС «Салекс», ул. Песчаная, 2) 11:50 → Кош-Агач (супермаркет «Мария-Ра») 15:10; идёт по Чуйскому тракту через Семинский, Чике-Таман, мимо слияния Чуи и Катуни и Калбак-Таша — водителя можно попросить высадить у объекта. Обратный рейс из Кош-Агача в 09:00</t>
        </is>
      </c>
      <c r="E307" s="2" t="inlineStr">
        <is>
          <t>Daily 09:00 → Ongudai (Saleks fuel station, 2 Peschanaya St) 11:50 → Kosh-Agach (Maria-Ra supermarket) 15:10; runs along the Chuysky Trakt via Seminsky, Chike-Taman, past the confluence of the Chuya and Katun and Kalbak-Tash — you can ask the driver to drop you at a sight. Return trip from Kosh-Agach at 09:00</t>
        </is>
      </c>
    </row>
    <row r="308">
      <c r="B308" s="24" t="n">
        <v>68</v>
      </c>
      <c r="C308" s="20" t="inlineStr">
        <is>
          <t>p.transport.1.price</t>
        </is>
      </c>
      <c r="D308" s="2" t="inlineStr">
        <is>
          <t>до Кош-Агача: ≈4772 ₽ (altapress, июнь 2026); на агрегаторах 3276–6328 ₽ — цены расходятся</t>
        </is>
      </c>
      <c r="E308" s="2" t="inlineStr">
        <is>
          <t>to Kosh-Agach: ≈4,772 ₽ (altapress, June 2026); on aggregators 3,276–6,328 ₽ — prices differ</t>
        </is>
      </c>
    </row>
    <row r="309">
      <c r="B309" s="24" t="n">
        <v>69</v>
      </c>
      <c r="C309" s="20" t="inlineStr">
        <is>
          <t>p.transport.2.mode</t>
        </is>
      </c>
      <c r="D309" s="20" t="inlineStr">
        <is>
          <t>Автобус</t>
        </is>
      </c>
      <c r="E309" s="20" t="inlineStr">
        <is>
          <t>Bus</t>
        </is>
      </c>
    </row>
    <row r="310">
      <c r="B310" s="24" t="n">
        <v>70</v>
      </c>
      <c r="C310" s="20" t="inlineStr">
        <is>
          <t>p.transport.2.provider</t>
        </is>
      </c>
      <c r="D310" s="20" t="inlineStr">
        <is>
          <t>«Автоколонна №9» (по данным ros-bilet)</t>
        </is>
      </c>
      <c r="E310" s="20" t="inlineStr">
        <is>
          <t>Avtokolonna No. 9 (per ros-bilet)</t>
        </is>
      </c>
    </row>
    <row r="311">
      <c r="B311" s="24" t="n">
        <v>71</v>
      </c>
      <c r="C311" s="20" t="inlineStr">
        <is>
          <t>p.transport.2.from</t>
        </is>
      </c>
      <c r="D311" s="20" t="inlineStr">
        <is>
          <t>Онгудай (ост. ул. Ленина, 5) → Бийск</t>
        </is>
      </c>
      <c r="E311" s="20" t="inlineStr">
        <is>
          <t>Ongudai (stop at 5 Lenin St) → Biysk</t>
        </is>
      </c>
    </row>
    <row r="312">
      <c r="B312" s="24" t="n">
        <v>72</v>
      </c>
      <c r="C312" s="20" t="inlineStr">
        <is>
          <t>p.transport.2.details</t>
        </is>
      </c>
      <c r="D312" s="2" t="inlineStr">
        <is>
          <t>Ежедневно 08:30 → Бийск 14:30 (6 ч), проходит Семинский перевал; есть также рейс Онгудай → Барнаул в 08:30</t>
        </is>
      </c>
      <c r="E312" s="2" t="inlineStr">
        <is>
          <t>Daily 08:30 → Biysk 14:30 (6 h), passes Seminsky Pass; there is also an Ongudai → Barnaul trip at 08:30</t>
        </is>
      </c>
    </row>
    <row r="313">
      <c r="B313" s="24" t="n">
        <v>73</v>
      </c>
      <c r="C313" s="20" t="inlineStr">
        <is>
          <t>p.transport.2.price</t>
        </is>
      </c>
      <c r="D313" s="2" t="inlineStr">
        <is>
          <t>≈2177 ₽ (ros-bilet) / от 3048 ₽ (Unitiki); до Барнаула от 4530 ₽</t>
        </is>
      </c>
      <c r="E313" s="2" t="inlineStr">
        <is>
          <t>≈2,177 ₽ (ros-bilet) / from 3,048 ₽ (Unitiki); to Barnaul from 4,530 ₽</t>
        </is>
      </c>
    </row>
    <row r="314">
      <c r="B314" s="24" t="n">
        <v>74</v>
      </c>
      <c r="C314" s="20" t="inlineStr">
        <is>
          <t>p.transport.3.mode</t>
        </is>
      </c>
      <c r="D314" s="20" t="inlineStr">
        <is>
          <t>Автобус №924</t>
        </is>
      </c>
      <c r="E314" s="20" t="inlineStr">
        <is>
          <t>Bus No. 924</t>
        </is>
      </c>
    </row>
    <row r="315">
      <c r="B315" s="24" t="n">
        <v>75</v>
      </c>
      <c r="C315" s="20" t="inlineStr">
        <is>
          <t>p.transport.3.provider</t>
        </is>
      </c>
      <c r="D315" s="20" t="inlineStr">
        <is>
          <t>«Автоколонна №9»</t>
        </is>
      </c>
      <c r="E315" s="20" t="inlineStr">
        <is>
          <t>Avtokolonna No. 9</t>
        </is>
      </c>
    </row>
    <row r="316">
      <c r="B316" s="24" t="n">
        <v>76</v>
      </c>
      <c r="C316" s="20" t="inlineStr">
        <is>
          <t>p.transport.3.from</t>
        </is>
      </c>
      <c r="D316" s="20" t="inlineStr">
        <is>
          <t>Бийск, автовокзал → Онгудай</t>
        </is>
      </c>
      <c r="E316" s="20" t="inlineStr">
        <is>
          <t>Biysk, bus station → Ongudai</t>
        </is>
      </c>
    </row>
    <row r="317">
      <c r="B317" s="24" t="n">
        <v>77</v>
      </c>
      <c r="C317" s="20" t="inlineStr">
        <is>
          <t>p.transport.3.details</t>
        </is>
      </c>
      <c r="D317" s="2" t="inlineStr">
        <is>
          <t>ежедневно 13:35 → 19:30 (5 ч 55 мин), через Горно-Алтайск и Семинский перевал; расписание обновлено 09.06.2026</t>
        </is>
      </c>
      <c r="E317" s="2" t="inlineStr">
        <is>
          <t>daily 13:35 → 19:30 (5 h 55 min), via Gorno-Altaysk and Seminsky Pass; schedule updated 09.06.2026</t>
        </is>
      </c>
    </row>
    <row r="318">
      <c r="B318" s="24" t="n">
        <v>78</v>
      </c>
      <c r="C318" s="20" t="inlineStr">
        <is>
          <t>p.transport.3.price</t>
        </is>
      </c>
      <c r="D318" s="20" t="inlineStr">
        <is>
          <t>не найдено</t>
        </is>
      </c>
      <c r="E318" s="20" t="inlineStr">
        <is>
          <t>not found</t>
        </is>
      </c>
    </row>
    <row r="319">
      <c r="B319" s="24" t="n">
        <v>79</v>
      </c>
      <c r="C319" s="20" t="inlineStr">
        <is>
          <t>p.transport.4.mode</t>
        </is>
      </c>
      <c r="D319" s="20" t="inlineStr">
        <is>
          <t>Автобус с пересадкой</t>
        </is>
      </c>
      <c r="E319" s="20" t="inlineStr">
        <is>
          <t>Bus with a transfer</t>
        </is>
      </c>
    </row>
    <row r="320">
      <c r="B320" s="24" t="n">
        <v>80</v>
      </c>
      <c r="C320" s="20" t="inlineStr">
        <is>
          <t>p.transport.4.provider</t>
        </is>
      </c>
      <c r="D320" s="20" t="inlineStr">
        <is>
          <t>Алтайбастур, Автотранссиб + ИП Хайретдинов</t>
        </is>
      </c>
      <c r="E320" s="20" t="inlineStr">
        <is>
          <t>Altaibastur, Avtotranssib + sole proprietor Khairetdinov</t>
        </is>
      </c>
    </row>
    <row r="321">
      <c r="B321" s="24" t="n">
        <v>81</v>
      </c>
      <c r="C321" s="20" t="inlineStr">
        <is>
          <t>p.transport.4.from</t>
        </is>
      </c>
      <c r="D321" s="2" t="inlineStr">
        <is>
          <t>Новосибирск (автовокзал «Главный», ст. «Речной вокзал», Толмачёво)</t>
        </is>
      </c>
      <c r="E321" s="2" t="inlineStr">
        <is>
          <t>Novosibirsk (Glavny bus station, Rechnoy Vokzal stop, Tolmachevo)</t>
        </is>
      </c>
    </row>
    <row r="322">
      <c r="B322" s="24" t="n">
        <v>82</v>
      </c>
      <c r="C322" s="20" t="inlineStr">
        <is>
          <t>p.transport.4.details</t>
        </is>
      </c>
      <c r="D322" s="2" t="inlineStr">
        <is>
          <t>Прямых рейсов до Онгудая нет: ночной автобус до Горно-Алтайска (отпр. 21:40–23:50) + маршрутка 09:00 на Кош-Агач; в Онгудае в 11:50, всего 12–14 ч</t>
        </is>
      </c>
      <c r="E322" s="2" t="inlineStr">
        <is>
          <t>There are no direct trips to Ongudai: a night bus to Gorno-Altaysk (departing 21:40–23:50) + the 09:00 marshrutka to Kosh-Agach; in Ongudai at 11:50, 12–14 h in total</t>
        </is>
      </c>
    </row>
    <row r="323">
      <c r="B323" s="24" t="n">
        <v>83</v>
      </c>
      <c r="C323" s="20" t="inlineStr">
        <is>
          <t>p.transport.4.price</t>
        </is>
      </c>
      <c r="D323" s="2" t="inlineStr">
        <is>
          <t>≈11–12,3 тыс. ₽ за комбинированный билет на агрегаторе (завышено; по отдельности дешевле)</t>
        </is>
      </c>
      <c r="E323" s="2" t="inlineStr">
        <is>
          <t>≈11–12.3 thousand ₽ for a combined ticket on an aggregator (inflated; cheaper when bought separately)</t>
        </is>
      </c>
    </row>
    <row r="324">
      <c r="B324" s="24" t="n">
        <v>84</v>
      </c>
      <c r="C324" s="20" t="inlineStr">
        <is>
          <t>p.transport.5.mode</t>
        </is>
      </c>
      <c r="D324" s="20" t="inlineStr">
        <is>
          <t>Автобус</t>
        </is>
      </c>
      <c r="E324" s="20" t="inlineStr">
        <is>
          <t>Bus</t>
        </is>
      </c>
    </row>
    <row r="325">
      <c r="B325" s="24" t="n">
        <v>85</v>
      </c>
      <c r="C325" s="20" t="inlineStr">
        <is>
          <t>p.transport.5.provider</t>
        </is>
      </c>
      <c r="D325" s="20" t="inlineStr">
        <is>
          <t>разные перевозчики</t>
        </is>
      </c>
      <c r="E325" s="20" t="inlineStr">
        <is>
          <t>various carriers</t>
        </is>
      </c>
    </row>
    <row r="326">
      <c r="B326" s="24" t="n">
        <v>86</v>
      </c>
      <c r="C326" s="20" t="inlineStr">
        <is>
          <t>p.transport.5.from</t>
        </is>
      </c>
      <c r="D326" s="20" t="inlineStr">
        <is>
          <t>Барнаул → Горно-Алтайск</t>
        </is>
      </c>
      <c r="E326" s="20" t="inlineStr">
        <is>
          <t>Barnaul → Gorno-Altaysk</t>
        </is>
      </c>
    </row>
    <row r="327">
      <c r="B327" s="24" t="n">
        <v>87</v>
      </c>
      <c r="C327" s="20" t="inlineStr">
        <is>
          <t>p.transport.5.details</t>
        </is>
      </c>
      <c r="D327" s="2" t="inlineStr">
        <is>
          <t>Много рейсов с 01:20 до 16:10, 4–5 ч; дальше пересадка на маршрутку 09:00 на Кош-Агач</t>
        </is>
      </c>
      <c r="E327" s="2" t="inlineStr">
        <is>
          <t>Many trips from 01:20 to 16:10, 4–5 h; then change to the 09:00 marshrutka to Kosh-Agach</t>
        </is>
      </c>
    </row>
    <row r="328">
      <c r="B328" s="24" t="n">
        <v>88</v>
      </c>
      <c r="C328" s="20" t="inlineStr">
        <is>
          <t>p.transport.6.mode</t>
        </is>
      </c>
      <c r="D328" s="20" t="inlineStr">
        <is>
          <t>Экскурсия (мини-группа)</t>
        </is>
      </c>
      <c r="E328" s="20" t="inlineStr">
        <is>
          <t>Excursion (small group)</t>
        </is>
      </c>
    </row>
    <row r="329">
      <c r="B329" s="24" t="n">
        <v>89</v>
      </c>
      <c r="C329" s="20" t="inlineStr">
        <is>
          <t>p.transport.6.provider</t>
        </is>
      </c>
      <c r="D329" s="20" t="inlineStr">
        <is>
          <t>Sputnik8, гид Андрей («Сердце Горного Алтая»)</t>
        </is>
      </c>
      <c r="E329" s="20" t="inlineStr">
        <is>
          <t>Sputnik8, guide Andrey (“Heart of Gorny Altai”)</t>
        </is>
      </c>
    </row>
    <row r="330">
      <c r="B330" s="24" t="n">
        <v>90</v>
      </c>
      <c r="C330" s="20" t="inlineStr">
        <is>
          <t>p.transport.6.from</t>
        </is>
      </c>
      <c r="D330" s="20" t="inlineStr">
        <is>
          <t>Горно-Алтайск, парк Победы</t>
        </is>
      </c>
      <c r="E330" s="20" t="inlineStr">
        <is>
          <t>Gorno-Altaysk, Victory Park</t>
        </is>
      </c>
    </row>
    <row r="331">
      <c r="B331" s="24" t="n">
        <v>91</v>
      </c>
      <c r="C331" s="20" t="inlineStr">
        <is>
          <t>p.transport.6.details</t>
        </is>
      </c>
      <c r="D331" s="2" t="inlineStr">
        <is>
          <t>11 ч, Семинский и Чике-Таман, слияние Чуи и Катуни, Ильгуменский порог; Honda Stepwagon, до 6 чел.; рейтинг 4,9</t>
        </is>
      </c>
      <c r="E331" s="2" t="inlineStr">
        <is>
          <t>11 h, Seminsky and Chike-Taman, the confluence of the Chuya and Katun, the Ilgumen Rapids; Honda Stepwagon, up to 6 people; rating 4.9</t>
        </is>
      </c>
    </row>
    <row r="332">
      <c r="B332" s="24" t="n">
        <v>92</v>
      </c>
      <c r="C332" s="20" t="inlineStr">
        <is>
          <t>p.transport.6.price</t>
        </is>
      </c>
      <c r="D332" s="20" t="inlineStr">
        <is>
          <t>12 900 ₽/чел.</t>
        </is>
      </c>
      <c r="E332" s="20" t="inlineStr">
        <is>
          <t>12,900 ₽/person</t>
        </is>
      </c>
    </row>
    <row r="333">
      <c r="B333" s="24" t="n">
        <v>93</v>
      </c>
      <c r="C333" s="20" t="inlineStr">
        <is>
          <t>p.transport.7.mode</t>
        </is>
      </c>
      <c r="D333" s="20" t="inlineStr">
        <is>
          <t>Экскурсия (групповая)</t>
        </is>
      </c>
      <c r="E333" s="20" t="inlineStr">
        <is>
          <t>Excursion (group)</t>
        </is>
      </c>
    </row>
    <row r="334">
      <c r="B334" s="24" t="n">
        <v>94</v>
      </c>
      <c r="C334" s="20" t="inlineStr">
        <is>
          <t>p.transport.7.provider</t>
        </is>
      </c>
      <c r="D334" s="2" t="inlineStr">
        <is>
          <t>putevka.com — «По легендарному Чуйскому тракту — к Гейзерному озеру»</t>
        </is>
      </c>
      <c r="E334" s="2" t="inlineStr">
        <is>
          <t>putevka.com — “Along the legendary Chuysky Trakt to Geyser Lake”</t>
        </is>
      </c>
    </row>
    <row r="335">
      <c r="B335" s="24" t="n">
        <v>95</v>
      </c>
      <c r="C335" s="20" t="inlineStr">
        <is>
          <t>p.transport.7.from</t>
        </is>
      </c>
      <c r="D335" s="20" t="inlineStr">
        <is>
          <t>Горно-Алтайск (забор от места проживания)</t>
        </is>
      </c>
      <c r="E335" s="20" t="inlineStr">
        <is>
          <t>Gorno-Altaysk (pickup from your accommodation)</t>
        </is>
      </c>
    </row>
    <row r="336">
      <c r="B336" s="24" t="n">
        <v>96</v>
      </c>
      <c r="C336" s="20" t="inlineStr">
        <is>
          <t>p.transport.7.details</t>
        </is>
      </c>
      <c r="D336" s="2" t="inlineStr">
        <is>
          <t>13 ч, 07:00–20:00, ~700 км: Семинский, Чике-Таман (три смотровые), слияние Чуи и Катуни, Адыр-Кан, Гейзерное озеро; обед за доп. плату; 5,0 (21 отзыв)</t>
        </is>
      </c>
      <c r="E336" s="2" t="inlineStr">
        <is>
          <t>13 h, 07:00–20:00, ~700 km: Seminsky, Chike-Taman (three viewpoints), the confluence of the Chuya and Katun, Adyr-Kan, Geyser Lake; lunch at extra cost; 5.0 (21 reviews)</t>
        </is>
      </c>
    </row>
    <row r="337">
      <c r="B337" s="24" t="n">
        <v>97</v>
      </c>
      <c r="C337" s="20" t="inlineStr">
        <is>
          <t>p.transport.7.price</t>
        </is>
      </c>
      <c r="D337" s="20" t="inlineStr">
        <is>
          <t>8000 ₽/чел.</t>
        </is>
      </c>
      <c r="E337" s="20" t="inlineStr">
        <is>
          <t>8,000 ₽/person</t>
        </is>
      </c>
    </row>
    <row r="338">
      <c r="B338" s="24" t="n">
        <v>98</v>
      </c>
      <c r="C338" s="20" t="inlineStr">
        <is>
          <t>p.transport.8.mode</t>
        </is>
      </c>
      <c r="D338" s="20" t="inlineStr">
        <is>
          <t>Индивидуальная экскурсия</t>
        </is>
      </c>
      <c r="E338" s="20" t="inlineStr">
        <is>
          <t>Private excursion</t>
        </is>
      </c>
    </row>
    <row r="339">
      <c r="B339" s="24" t="n">
        <v>99</v>
      </c>
      <c r="C339" s="20" t="inlineStr">
        <is>
          <t>p.transport.8.provider</t>
        </is>
      </c>
      <c r="D339" s="20" t="inlineStr">
        <is>
          <t>Sputnik8 — «Шелковый путь Алтая»</t>
        </is>
      </c>
      <c r="E339" s="20" t="inlineStr">
        <is>
          <t>Sputnik8 — “The Silk Road of Altai”</t>
        </is>
      </c>
    </row>
    <row r="340">
      <c r="B340" s="24" t="n">
        <v>100</v>
      </c>
      <c r="C340" s="20" t="inlineStr">
        <is>
          <t>p.transport.8.from</t>
        </is>
      </c>
      <c r="D340" s="20" t="inlineStr">
        <is>
          <t>по договорённости (Горно-Алтайск)</t>
        </is>
      </c>
      <c r="E340" s="20" t="inlineStr">
        <is>
          <t>by arrangement (Gorno-Altaysk)</t>
        </is>
      </c>
    </row>
    <row r="341">
      <c r="B341" s="24" t="n">
        <v>101</v>
      </c>
      <c r="C341" s="20" t="inlineStr">
        <is>
          <t>p.transport.8.details</t>
        </is>
      </c>
      <c r="D341" s="2" t="inlineStr">
        <is>
          <t>12 ч, до 6 чел.: Семинский, Чике-Таман, Катунская смотровая, слияние Чуи и Катуни, Калбак-Таш, Гейзерное озеро</t>
        </is>
      </c>
      <c r="E341" s="2" t="inlineStr">
        <is>
          <t>12 h, up to 6 people: Seminsky, Chike-Taman, the Katun viewpoint, the confluence of the Chuya and Katun, Kalbak-Tash, Geyser Lake</t>
        </is>
      </c>
    </row>
    <row r="342">
      <c r="B342" s="24" t="n">
        <v>102</v>
      </c>
      <c r="C342" s="20" t="inlineStr">
        <is>
          <t>p.transport.8.price</t>
        </is>
      </c>
      <c r="D342" s="20" t="inlineStr">
        <is>
          <t>27 965 ₽ за группу (скидка с 32 900 ₽)</t>
        </is>
      </c>
      <c r="E342" s="20" t="inlineStr">
        <is>
          <t>27,965 ₽ per group (discounted from 32,900 ₽)</t>
        </is>
      </c>
    </row>
    <row r="343">
      <c r="B343" s="24" t="n">
        <v>103</v>
      </c>
      <c r="C343" s="20" t="inlineStr">
        <is>
          <t>p.onsite.hikes.0.name</t>
        </is>
      </c>
      <c r="D343" s="20" t="inlineStr">
        <is>
          <t>Гора Сарлык (2507 м)</t>
        </is>
      </c>
      <c r="E343" s="20" t="inlineStr">
        <is>
          <t>Mount Sarlyk (2507 m)</t>
        </is>
      </c>
    </row>
    <row r="344">
      <c r="B344" s="24" t="n">
        <v>104</v>
      </c>
      <c r="C344" s="20" t="inlineStr">
        <is>
          <t>p.onsite.hikes.0.route</t>
        </is>
      </c>
      <c r="D344" s="2" t="inlineStr">
        <is>
          <t>Семинский перевал → грунтовка мимо заброшенного военного объекта → перевальчик → спуск в долину → тропа по склону-«лесенке» → каменистое плато</t>
        </is>
      </c>
      <c r="E344" s="2" t="inlineStr">
        <is>
          <t>Seminsky Pass → dirt road past an abandoned military site → small saddle → descent into the valley → a trail up the “ladder” slope → rocky plateau</t>
        </is>
      </c>
    </row>
    <row r="345">
      <c r="B345" s="24" t="n">
        <v>105</v>
      </c>
      <c r="C345" s="20" t="inlineStr">
        <is>
          <t>p.onsite.hikes.0.km</t>
        </is>
      </c>
      <c r="D345" s="2" t="inlineStr">
        <is>
          <t>≈8 в одну сторону (по turistka.ru); 10–12 км от перевала до горы по другой оценке</t>
        </is>
      </c>
      <c r="E345" s="2" t="inlineStr">
        <is>
          <t>≈8 one way (per turistka.ru); 10–12 km from the pass to the mountain by another estimate</t>
        </is>
      </c>
    </row>
    <row r="346">
      <c r="B346" s="24" t="n">
        <v>106</v>
      </c>
      <c r="C346" s="20" t="inlineStr">
        <is>
          <t>p.onsite.hikes.0.gain_m</t>
        </is>
      </c>
      <c r="D346" s="20" t="inlineStr">
        <is>
          <t>≈800 (от 1717 до 2507); ≈560 при заброске на УАЗе</t>
        </is>
      </c>
      <c r="E346" s="20" t="inlineStr">
        <is>
          <t>≈800 (from 1717 to 2507); ≈560 with a UAZ drop-off</t>
        </is>
      </c>
    </row>
    <row r="347">
      <c r="B347" s="24" t="n">
        <v>107</v>
      </c>
      <c r="C347" s="20" t="inlineStr">
        <is>
          <t>p.onsite.hikes.0.time</t>
        </is>
      </c>
      <c r="D347" s="20" t="inlineStr">
        <is>
          <t>до 10 ч туда-обратно пешком; ≈8 ч с заброской</t>
        </is>
      </c>
      <c r="E347" s="20" t="inlineStr">
        <is>
          <t>up to 10 h round trip on foot; ≈8 h with a drop-off</t>
        </is>
      </c>
    </row>
    <row r="348">
      <c r="B348" s="24" t="n">
        <v>108</v>
      </c>
      <c r="C348" s="20" t="inlineStr">
        <is>
          <t>p.onsite.hikes.0.difficulty</t>
        </is>
      </c>
      <c r="D348" s="20" t="inlineStr">
        <is>
          <t>средняя, доступна новичкам при ясной погоде</t>
        </is>
      </c>
      <c r="E348" s="20" t="inlineStr">
        <is>
          <t>moderate, accessible to beginners in clear weather</t>
        </is>
      </c>
    </row>
    <row r="349">
      <c r="B349" s="24" t="n">
        <v>109</v>
      </c>
      <c r="C349" s="20" t="inlineStr">
        <is>
          <t>p.onsite.hikes.0.marked</t>
        </is>
      </c>
      <c r="D349" s="20" t="inlineStr">
        <is>
          <t>нет</t>
        </is>
      </c>
      <c r="E349" s="20" t="inlineStr">
        <is>
          <t>no</t>
        </is>
      </c>
    </row>
    <row r="350">
      <c r="B350" s="24" t="n">
        <v>110</v>
      </c>
      <c r="C350" s="20" t="inlineStr">
        <is>
          <t>p.onsite.hikes.0.track</t>
        </is>
      </c>
      <c r="D350" s="20" t="inlineStr">
        <is>
          <t>не найдено</t>
        </is>
      </c>
      <c r="E350" s="20" t="inlineStr">
        <is>
          <t>not found</t>
        </is>
      </c>
    </row>
    <row r="351">
      <c r="B351" s="24" t="n">
        <v>111</v>
      </c>
      <c r="C351" s="20" t="inlineStr">
        <is>
          <t>p.onsite.hikes.1.name</t>
        </is>
      </c>
      <c r="D351" s="20" t="inlineStr">
        <is>
          <t>Гора Тюхтя (1899 м)</t>
        </is>
      </c>
      <c r="E351" s="20" t="inlineStr">
        <is>
          <t>Mount Tyukhtya (1899 m)</t>
        </is>
      </c>
    </row>
    <row r="352">
      <c r="B352" s="24" t="n">
        <v>112</v>
      </c>
      <c r="C352" s="20" t="inlineStr">
        <is>
          <t>p.onsite.hikes.1.route</t>
        </is>
      </c>
      <c r="D352" s="20" t="inlineStr">
        <is>
          <t>от перевала; зимой — подъёмником (по kp.ru)</t>
        </is>
      </c>
      <c r="E352" s="20" t="inlineStr">
        <is>
          <t>from the pass; in winter by lift (per kp.ru)</t>
        </is>
      </c>
    </row>
    <row r="353">
      <c r="B353" s="24" t="n">
        <v>113</v>
      </c>
      <c r="C353" s="20" t="inlineStr">
        <is>
          <t>p.onsite.hikes.1.km</t>
        </is>
      </c>
      <c r="D353" s="20" t="inlineStr">
        <is>
          <t>не найдено</t>
        </is>
      </c>
      <c r="E353" s="20" t="inlineStr">
        <is>
          <t>not found</t>
        </is>
      </c>
    </row>
    <row r="354">
      <c r="B354" s="24" t="n">
        <v>114</v>
      </c>
      <c r="C354" s="20" t="inlineStr">
        <is>
          <t>p.onsite.hikes.1.time</t>
        </is>
      </c>
      <c r="D354" s="20" t="inlineStr">
        <is>
          <t>1–2 ч</t>
        </is>
      </c>
      <c r="E354" s="20" t="inlineStr">
        <is>
          <t>1–2 h</t>
        </is>
      </c>
    </row>
    <row r="355">
      <c r="B355" s="24" t="n">
        <v>115</v>
      </c>
      <c r="C355" s="20" t="inlineStr">
        <is>
          <t>p.onsite.hikes.1.difficulty</t>
        </is>
      </c>
      <c r="D355" s="20" t="inlineStr">
        <is>
          <t>лёгкая</t>
        </is>
      </c>
      <c r="E355" s="20" t="inlineStr">
        <is>
          <t>easy</t>
        </is>
      </c>
    </row>
    <row r="356">
      <c r="B356" s="24" t="n">
        <v>116</v>
      </c>
      <c r="C356" s="20" t="inlineStr">
        <is>
          <t>p.onsite.hikes.1.marked</t>
        </is>
      </c>
      <c r="D356" s="20" t="inlineStr">
        <is>
          <t>не найдено</t>
        </is>
      </c>
      <c r="E356" s="20" t="inlineStr">
        <is>
          <t>not found</t>
        </is>
      </c>
    </row>
    <row r="357">
      <c r="B357" s="24" t="n">
        <v>117</v>
      </c>
      <c r="C357" s="20" t="inlineStr">
        <is>
          <t>p.onsite.hikes.1.track</t>
        </is>
      </c>
      <c r="D357" s="20" t="inlineStr">
        <is>
          <t>не найдено</t>
        </is>
      </c>
      <c r="E357" s="20" t="inlineStr">
        <is>
          <t>not found</t>
        </is>
      </c>
    </row>
    <row r="358">
      <c r="B358" s="24" t="n">
        <v>118</v>
      </c>
      <c r="C358" s="20" t="inlineStr">
        <is>
          <t>p.onsite.other.0.activity</t>
        </is>
      </c>
      <c r="D358" s="20" t="inlineStr">
        <is>
          <t>Горные лыжи / биатлон</t>
        </is>
      </c>
      <c r="E358" s="20" t="inlineStr">
        <is>
          <t>Alpine skiing / biathlon</t>
        </is>
      </c>
    </row>
    <row r="359">
      <c r="B359" s="24" t="n">
        <v>119</v>
      </c>
      <c r="C359" s="20" t="inlineStr">
        <is>
          <t>p.onsite.other.0.details</t>
        </is>
      </c>
      <c r="D359" s="2" t="inlineStr">
        <is>
          <t>УТЦ «Семинский перевал» (с 1986): 3 трассы до 1000 м, перепад до 200 м, бугельные подъёмники 840 и 1040 м; сезон ноябрь–май; в 2ГИС (2026) УТЦ — 582 км, 6: беговые лыжи, освещённые трассы, сауна; 4,9 (222 оценки)</t>
        </is>
      </c>
      <c r="E359" s="2" t="inlineStr">
        <is>
          <t>Training center “Seminsky Pass” (since 1986): 3 runs up to 1000 m, drop up to 200 m, drag lifts of 840 and 1040 m; season November–May; on 2GIS (2026) the training center is at km 582, 6: cross-country skiing, lit tracks, sauna; 4.9 (222 ratings)</t>
        </is>
      </c>
    </row>
    <row r="360">
      <c r="B360" s="24" t="n">
        <v>120</v>
      </c>
      <c r="C360" s="20" t="inlineStr">
        <is>
          <t>p.onsite.other.0.price</t>
        </is>
      </c>
      <c r="D360" s="20" t="inlineStr">
        <is>
          <t>не найдено</t>
        </is>
      </c>
      <c r="E360" s="20" t="inlineStr">
        <is>
          <t>not found</t>
        </is>
      </c>
    </row>
    <row r="361">
      <c r="B361" s="24" t="n">
        <v>121</v>
      </c>
      <c r="C361" s="20" t="inlineStr">
        <is>
          <t>p.onsite.other.1.activity</t>
        </is>
      </c>
      <c r="D361" s="20" t="inlineStr">
        <is>
          <t>Снегоходы, баня</t>
        </is>
      </c>
      <c r="E361" s="20" t="inlineStr">
        <is>
          <t>Snowmobiles, banya</t>
        </is>
      </c>
    </row>
    <row r="362">
      <c r="B362" s="24" t="n">
        <v>122</v>
      </c>
      <c r="C362" s="20" t="inlineStr">
        <is>
          <t>p.onsite.other.1.details</t>
        </is>
      </c>
      <c r="D362" s="20" t="inlineStr">
        <is>
          <t>турбаза «Динамо»: баня от 3000 ₽/час (mirturbaz)</t>
        </is>
      </c>
      <c r="E362" s="20" t="inlineStr">
        <is>
          <t>Dinamo tourist base: banya from 3,000 ₽/hour (mirturbaz)</t>
        </is>
      </c>
    </row>
    <row r="363">
      <c r="B363" s="24" t="n">
        <v>123</v>
      </c>
      <c r="C363" s="20" t="inlineStr">
        <is>
          <t>p.onsite.other.1.price</t>
        </is>
      </c>
      <c r="D363" s="20" t="inlineStr">
        <is>
          <t>баня от 3000 ₽/ч</t>
        </is>
      </c>
      <c r="E363" s="20" t="inlineStr">
        <is>
          <t>banya from 3,000 ₽/h</t>
        </is>
      </c>
    </row>
    <row r="364">
      <c r="B364" s="24" t="n">
        <v>124</v>
      </c>
      <c r="C364" s="20" t="inlineStr">
        <is>
          <t>p.onsite.camping</t>
        </is>
      </c>
      <c r="D364" s="2" t="inlineStr">
        <is>
          <t>Стоянки в кедраче возможны, но у трассы шумно; на Сарлык — с ночёвкой на полках с родниками</t>
        </is>
      </c>
      <c r="E364" s="2" t="inlineStr">
        <is>
          <t>Camping in the cedar grove is possible, but it is noisy by the road; for Sarlyk — an overnight stay on the terraces with springs</t>
        </is>
      </c>
    </row>
    <row r="365">
      <c r="B365" s="24" t="n">
        <v>125</v>
      </c>
      <c r="C365" s="20" t="inlineStr">
        <is>
          <t>p.onsite.photo_spots</t>
        </is>
      </c>
      <c r="D365" s="2" t="inlineStr">
        <is>
          <t>Обелиск на фоне кедров; смотровая с видом на Сарлык (слева по ходу на восток)</t>
        </is>
      </c>
      <c r="E365" s="2" t="inlineStr">
        <is>
          <t>The obelisk against the cedars; a viewpoint with a view of Sarlyk (on the left heading east)</t>
        </is>
      </c>
    </row>
    <row r="366">
      <c r="B366" s="24" t="n">
        <v>126</v>
      </c>
      <c r="C366" s="20" t="inlineStr">
        <is>
          <t>p.stays.0.name</t>
        </is>
      </c>
      <c r="D366" s="20" t="inlineStr">
        <is>
          <t>Турбаза «Динамо»</t>
        </is>
      </c>
      <c r="E366" s="20" t="inlineStr">
        <is>
          <t>Dinamo tourist base</t>
        </is>
      </c>
    </row>
    <row r="367">
      <c r="B367" s="24" t="n">
        <v>127</v>
      </c>
      <c r="C367" s="20" t="inlineStr">
        <is>
          <t>p.stays.0.type</t>
        </is>
      </c>
      <c r="D367" s="20" t="inlineStr">
        <is>
          <t>турбаза (коттеджи, общие санузлы)</t>
        </is>
      </c>
      <c r="E367" s="20" t="inlineStr">
        <is>
          <t>tourist base (cottages, shared bathrooms)</t>
        </is>
      </c>
    </row>
    <row r="368">
      <c r="B368" s="24" t="n">
        <v>128</v>
      </c>
      <c r="C368" s="20" t="inlineStr">
        <is>
          <t>p.stays.0.where</t>
        </is>
      </c>
      <c r="D368" s="20" t="inlineStr">
        <is>
          <t>Семинский перевал, Чуйский тракт 582 км, д. 12</t>
        </is>
      </c>
      <c r="E368" s="20" t="inlineStr">
        <is>
          <t>Seminsky Pass, Chuysky Trakt km 582, bldg 12</t>
        </is>
      </c>
    </row>
    <row r="369">
      <c r="B369" s="24" t="n">
        <v>129</v>
      </c>
      <c r="C369" s="20" t="inlineStr">
        <is>
          <t>p.stays.0.season</t>
        </is>
      </c>
      <c r="D369" s="2" t="inlineStr">
        <is>
          <t>1 мая — 31 августа (putevka); круглогодично (mirturbaz) — расхождение</t>
        </is>
      </c>
      <c r="E369" s="2" t="inlineStr">
        <is>
          <t>1 May — 31 August (putevka); year-round (mirturbaz) — a discrepancy</t>
        </is>
      </c>
    </row>
    <row r="370">
      <c r="B370" s="24" t="n">
        <v>130</v>
      </c>
      <c r="C370" s="20" t="inlineStr">
        <is>
          <t>p.stays.0.price</t>
        </is>
      </c>
      <c r="D370" s="2" t="inlineStr">
        <is>
          <t>2300 ₽/сутки (1 взр.), 3700 ₽ (2 взр.), 6900 ₽ (3 взр.) с 3-разовым питанием</t>
        </is>
      </c>
      <c r="E370" s="2" t="inlineStr">
        <is>
          <t>2,300 ₽/day (1 adult), 3,700 ₽ (2 adults), 6,900 ₽ (3 adults) with 3 meals a day</t>
        </is>
      </c>
    </row>
    <row r="371">
      <c r="B371" s="24" t="n">
        <v>131</v>
      </c>
      <c r="C371" s="20" t="inlineStr">
        <is>
          <t>p.stays.1.name</t>
        </is>
      </c>
      <c r="D371" s="20" t="inlineStr">
        <is>
          <t>УТЦ «Семинский перевал»</t>
        </is>
      </c>
      <c r="E371" s="20" t="inlineStr">
        <is>
          <t>Training center “Seminsky Pass”</t>
        </is>
      </c>
    </row>
    <row r="372">
      <c r="B372" s="24" t="n">
        <v>132</v>
      </c>
      <c r="C372" s="20" t="inlineStr">
        <is>
          <t>p.stays.1.type</t>
        </is>
      </c>
      <c r="D372" s="20" t="inlineStr">
        <is>
          <t>спортивная база (гостиница, коттеджи, кафе, сауна)</t>
        </is>
      </c>
      <c r="E372" s="20" t="inlineStr">
        <is>
          <t>sports base (hotel, cottages, cafe, sauna)</t>
        </is>
      </c>
    </row>
    <row r="373">
      <c r="B373" s="24" t="n">
        <v>133</v>
      </c>
      <c r="C373" s="20" t="inlineStr">
        <is>
          <t>p.stays.1.where</t>
        </is>
      </c>
      <c r="D373" s="20" t="inlineStr">
        <is>
          <t>583 км, 1780 м</t>
        </is>
      </c>
      <c r="E373" s="20" t="inlineStr">
        <is>
          <t>km 583, 1780 m</t>
        </is>
      </c>
    </row>
    <row r="374">
      <c r="B374" s="24" t="n">
        <v>134</v>
      </c>
      <c r="C374" s="20" t="inlineStr">
        <is>
          <t>p.stays.1.season</t>
        </is>
      </c>
      <c r="D374" s="20" t="inlineStr">
        <is>
          <t>круглый год</t>
        </is>
      </c>
      <c r="E374" s="20" t="inlineStr">
        <is>
          <t>year-round</t>
        </is>
      </c>
    </row>
    <row r="375">
      <c r="B375" s="24" t="n">
        <v>135</v>
      </c>
      <c r="C375" s="20" t="inlineStr">
        <is>
          <t>p.stays.1.price</t>
        </is>
      </c>
      <c r="D375" s="20" t="inlineStr">
        <is>
          <t>не найдено</t>
        </is>
      </c>
      <c r="E375" s="20" t="inlineStr">
        <is>
          <t>not found</t>
        </is>
      </c>
    </row>
    <row r="376">
      <c r="B376" s="24" t="n">
        <v>136</v>
      </c>
      <c r="C376" s="20" t="inlineStr">
        <is>
          <t>p.food.0.name</t>
        </is>
      </c>
      <c r="D376" s="20" t="inlineStr">
        <is>
          <t>Кафе «Кедр Золотой»</t>
        </is>
      </c>
      <c r="E376" s="20" t="inlineStr">
        <is>
          <t>Kedr Zolotoy cafe</t>
        </is>
      </c>
    </row>
    <row r="377">
      <c r="B377" s="24" t="n">
        <v>137</v>
      </c>
      <c r="C377" s="20" t="inlineStr">
        <is>
          <t>p.food.0.where</t>
        </is>
      </c>
      <c r="D377" s="20" t="inlineStr">
        <is>
          <t>Чуйский тракт 582 км, 1</t>
        </is>
      </c>
      <c r="E377" s="20" t="inlineStr">
        <is>
          <t>Chuysky Trakt km 582, 1</t>
        </is>
      </c>
    </row>
    <row r="378">
      <c r="B378" s="24" t="n">
        <v>138</v>
      </c>
      <c r="C378" s="20" t="inlineStr">
        <is>
          <t>p.food.0.details</t>
        </is>
      </c>
      <c r="D378" s="20" t="inlineStr">
        <is>
          <t>домашняя кухня; 4,8 (64), чек ≈250 ₽</t>
        </is>
      </c>
      <c r="E378" s="20" t="inlineStr">
        <is>
          <t>home cooking; 4.8 (64), average bill ≈250 ₽</t>
        </is>
      </c>
    </row>
    <row r="379">
      <c r="B379" s="24" t="n">
        <v>139</v>
      </c>
      <c r="C379" s="20" t="inlineStr">
        <is>
          <t>p.food.1.name</t>
        </is>
      </c>
      <c r="D379" s="20" t="inlineStr">
        <is>
          <t>Кафе «Шугурат»</t>
        </is>
      </c>
      <c r="E379" s="20" t="inlineStr">
        <is>
          <t>Shugurat cafe</t>
        </is>
      </c>
    </row>
    <row r="380">
      <c r="B380" s="24" t="n">
        <v>140</v>
      </c>
      <c r="C380" s="20" t="inlineStr">
        <is>
          <t>p.food.1.where</t>
        </is>
      </c>
      <c r="D380" s="20" t="inlineStr">
        <is>
          <t>Семинский перевал, Онгудайский р-н</t>
        </is>
      </c>
      <c r="E380" s="20" t="inlineStr">
        <is>
          <t>Seminsky Pass, Ongudai District</t>
        </is>
      </c>
    </row>
    <row r="381">
      <c r="B381" s="24" t="n">
        <v>141</v>
      </c>
      <c r="C381" s="20" t="inlineStr">
        <is>
          <t>p.food.1.details</t>
        </is>
      </c>
      <c r="D381" s="20" t="inlineStr">
        <is>
          <t>4,9 (69), чек ≈450 ₽</t>
        </is>
      </c>
      <c r="E381" s="20" t="inlineStr">
        <is>
          <t>4.9 (69), average bill ≈450 ₽</t>
        </is>
      </c>
    </row>
    <row r="382">
      <c r="B382" s="24" t="n">
        <v>142</v>
      </c>
      <c r="C382" s="20" t="inlineStr">
        <is>
          <t>p.food.2.name</t>
        </is>
      </c>
      <c r="D382" s="20" t="inlineStr">
        <is>
          <t>Кафе «Priroda»</t>
        </is>
      </c>
      <c r="E382" s="20" t="inlineStr">
        <is>
          <t>Priroda cafe</t>
        </is>
      </c>
    </row>
    <row r="383">
      <c r="B383" s="24" t="n">
        <v>143</v>
      </c>
      <c r="C383" s="20" t="inlineStr">
        <is>
          <t>p.food.2.where</t>
        </is>
      </c>
      <c r="D383" s="20" t="inlineStr">
        <is>
          <t>Чуйский тракт 582 км, 12</t>
        </is>
      </c>
      <c r="E383" s="20" t="inlineStr">
        <is>
          <t>Chuysky Trakt km 582, 12</t>
        </is>
      </c>
    </row>
    <row r="384">
      <c r="B384" s="24" t="n">
        <v>144</v>
      </c>
      <c r="C384" s="20" t="inlineStr">
        <is>
          <t>p.food.2.details</t>
        </is>
      </c>
      <c r="D384" s="20" t="inlineStr">
        <is>
          <t>4,8 (49), чек ≈950 ₽</t>
        </is>
      </c>
      <c r="E384" s="20" t="inlineStr">
        <is>
          <t>4.8 (49), average bill ≈950 ₽</t>
        </is>
      </c>
    </row>
    <row r="385">
      <c r="B385" s="24" t="n">
        <v>145</v>
      </c>
      <c r="C385" s="20" t="inlineStr">
        <is>
          <t>p.food.3.name</t>
        </is>
      </c>
      <c r="D385" s="20" t="inlineStr">
        <is>
          <t>Кафе «Семинский»</t>
        </is>
      </c>
      <c r="E385" s="20" t="inlineStr">
        <is>
          <t>Seminsky cafe</t>
        </is>
      </c>
    </row>
    <row r="386">
      <c r="B386" s="24" t="n">
        <v>146</v>
      </c>
      <c r="C386" s="20" t="inlineStr">
        <is>
          <t>p.food.3.where</t>
        </is>
      </c>
      <c r="D386" s="20" t="inlineStr">
        <is>
          <t>Онгудайский р-н</t>
        </is>
      </c>
      <c r="E386" s="20" t="inlineStr">
        <is>
          <t>Ongudai District</t>
        </is>
      </c>
    </row>
    <row r="387">
      <c r="B387" s="24" t="n">
        <v>147</v>
      </c>
      <c r="C387" s="20" t="inlineStr">
        <is>
          <t>p.food.3.details</t>
        </is>
      </c>
      <c r="D387" s="20" t="inlineStr">
        <is>
          <t>5,0 (4), чек ≈600 ₽</t>
        </is>
      </c>
      <c r="E387" s="20" t="inlineStr">
        <is>
          <t>5.0 (4), average bill ≈600 ₽</t>
        </is>
      </c>
    </row>
    <row r="388">
      <c r="B388" s="24" t="n">
        <v>148</v>
      </c>
      <c r="C388" s="20" t="inlineStr">
        <is>
          <t>p.food.4.name</t>
        </is>
      </c>
      <c r="D388" s="20" t="inlineStr">
        <is>
          <t>Кафе и рынок на перевале</t>
        </is>
      </c>
      <c r="E388" s="20" t="inlineStr">
        <is>
          <t>Cafes and market at the pass</t>
        </is>
      </c>
    </row>
    <row r="389">
      <c r="B389" s="24" t="n">
        <v>149</v>
      </c>
      <c r="C389" s="20" t="inlineStr">
        <is>
          <t>p.food.4.where</t>
        </is>
      </c>
      <c r="D389" s="20" t="inlineStr">
        <is>
          <t>площадка у обелиска</t>
        </is>
      </c>
      <c r="E389" s="20" t="inlineStr">
        <is>
          <t>the area by the obelisk</t>
        </is>
      </c>
    </row>
    <row r="390">
      <c r="B390" s="24" t="n">
        <v>150</v>
      </c>
      <c r="C390" s="20" t="inlineStr">
        <is>
          <t>p.food.4.details</t>
        </is>
      </c>
      <c r="D390" s="2" t="inlineStr">
        <is>
          <t>несколько кафе, лавки с сувенирами, мёдом, орехами, рыбой; работают круглый год</t>
        </is>
      </c>
      <c r="E390" s="2" t="inlineStr">
        <is>
          <t>several cafes, stalls with souvenirs, honey, nuts, fish; open year-round</t>
        </is>
      </c>
    </row>
    <row r="391">
      <c r="B391" s="24" t="n">
        <v>151</v>
      </c>
      <c r="C391" s="20" t="inlineStr">
        <is>
          <t>p.food.5.name</t>
        </is>
      </c>
      <c r="D391" s="20" t="inlineStr">
        <is>
          <t>Кафе турбазы «Динамо»</t>
        </is>
      </c>
      <c r="E391" s="20" t="inlineStr">
        <is>
          <t>Dinamo tourist base cafe</t>
        </is>
      </c>
    </row>
    <row r="392">
      <c r="B392" s="24" t="n">
        <v>152</v>
      </c>
      <c r="C392" s="20" t="inlineStr">
        <is>
          <t>p.food.5.where</t>
        </is>
      </c>
      <c r="D392" s="20" t="inlineStr">
        <is>
          <t>582 км</t>
        </is>
      </c>
      <c r="E392" s="20" t="inlineStr">
        <is>
          <t>km 582</t>
        </is>
      </c>
    </row>
    <row r="393">
      <c r="B393" s="24" t="n">
        <v>153</v>
      </c>
      <c r="C393" s="20" t="inlineStr">
        <is>
          <t>p.food.5.details</t>
        </is>
      </c>
      <c r="D393" s="20" t="inlineStr">
        <is>
          <t>питание для гостей</t>
        </is>
      </c>
      <c r="E393" s="20" t="inlineStr">
        <is>
          <t>meals for guests</t>
        </is>
      </c>
    </row>
    <row r="394">
      <c r="B394" s="24" t="n">
        <v>154</v>
      </c>
      <c r="C394" s="20" t="inlineStr">
        <is>
          <t>p.rent.0.what</t>
        </is>
      </c>
      <c r="D394" s="20" t="inlineStr">
        <is>
          <t>Спортивное снаряжение</t>
        </is>
      </c>
      <c r="E394" s="20" t="inlineStr">
        <is>
          <t>Sports equipment</t>
        </is>
      </c>
    </row>
    <row r="395">
      <c r="B395" s="24" t="n">
        <v>155</v>
      </c>
      <c r="C395" s="20" t="inlineStr">
        <is>
          <t>p.rent.0.where</t>
        </is>
      </c>
      <c r="D395" s="20" t="inlineStr">
        <is>
          <t>турбаза «Динамо»</t>
        </is>
      </c>
      <c r="E395" s="20" t="inlineStr">
        <is>
          <t>Dinamo tourist base</t>
        </is>
      </c>
    </row>
    <row r="396">
      <c r="B396" s="24" t="n">
        <v>156</v>
      </c>
      <c r="C396" s="20" t="inlineStr">
        <is>
          <t>p.rent.0.price</t>
        </is>
      </c>
      <c r="D396" s="20" t="inlineStr">
        <is>
          <t>не найдено</t>
        </is>
      </c>
      <c r="E396" s="20" t="inlineStr">
        <is>
          <t>not found</t>
        </is>
      </c>
    </row>
    <row r="397">
      <c r="B397" s="24" t="n">
        <v>157</v>
      </c>
      <c r="C397" s="20" t="inlineStr">
        <is>
          <t>p.rent.1.what</t>
        </is>
      </c>
      <c r="D397" s="20" t="inlineStr">
        <is>
          <t>Туристическое снаряжение с доставкой</t>
        </is>
      </c>
      <c r="E397" s="20" t="inlineStr">
        <is>
          <t>Hiking equipment with delivery</t>
        </is>
      </c>
    </row>
    <row r="398">
      <c r="B398" s="24" t="n">
        <v>158</v>
      </c>
      <c r="C398" s="20" t="inlineStr">
        <is>
          <t>p.rent.1.where</t>
        </is>
      </c>
      <c r="D398" s="20" t="inlineStr">
        <is>
          <t>«Сибирский партнёр», Майма</t>
        </is>
      </c>
      <c r="E398" s="20" t="inlineStr">
        <is>
          <t>Sibirsky Partner, Maima</t>
        </is>
      </c>
    </row>
    <row r="399">
      <c r="B399" s="24" t="n">
        <v>159</v>
      </c>
      <c r="C399" s="20" t="inlineStr">
        <is>
          <t>p.rent.1.price</t>
        </is>
      </c>
      <c r="D399" s="20" t="inlineStr">
        <is>
          <t>не найдено</t>
        </is>
      </c>
      <c r="E399" s="20" t="inlineStr">
        <is>
          <t>not found</t>
        </is>
      </c>
    </row>
    <row r="400">
      <c r="B400" s="24" t="n">
        <v>160</v>
      </c>
      <c r="C400" s="20" t="inlineStr">
        <is>
          <t>p.rent.2.what</t>
        </is>
      </c>
      <c r="D400" s="20" t="inlineStr">
        <is>
          <t>Велосипеды, туры</t>
        </is>
      </c>
      <c r="E400" s="20" t="inlineStr">
        <is>
          <t>Bicycles, tours</t>
        </is>
      </c>
    </row>
    <row r="401">
      <c r="B401" s="24" t="n">
        <v>161</v>
      </c>
      <c r="C401" s="20" t="inlineStr">
        <is>
          <t>p.rent.2.where</t>
        </is>
      </c>
      <c r="D401" s="20" t="inlineStr">
        <is>
          <t>«Под рюкзаком», Усть-Сема (4,9, 189 оценок)</t>
        </is>
      </c>
      <c r="E401" s="20" t="inlineStr">
        <is>
          <t>Pod Ryukzakom, Ust-Sema (4.9, 189 ratings)</t>
        </is>
      </c>
    </row>
    <row r="402">
      <c r="B402" s="24" t="n">
        <v>162</v>
      </c>
      <c r="C402" s="20" t="inlineStr">
        <is>
          <t>p.rent.2.price</t>
        </is>
      </c>
      <c r="D402" s="20" t="inlineStr">
        <is>
          <t>не найдено</t>
        </is>
      </c>
      <c r="E402" s="20" t="inlineStr">
        <is>
          <t>not found</t>
        </is>
      </c>
    </row>
    <row r="403">
      <c r="B403" s="24" t="n">
        <v>163</v>
      </c>
      <c r="C403" s="20" t="inlineStr">
        <is>
          <t>p.rent.3.what</t>
        </is>
      </c>
      <c r="D403" s="20" t="inlineStr">
        <is>
          <t>Квадроциклы, снегоходы</t>
        </is>
      </c>
      <c r="E403" s="20" t="inlineStr">
        <is>
          <t>ATVs, snowmobiles</t>
        </is>
      </c>
    </row>
    <row r="404">
      <c r="B404" s="24" t="n">
        <v>164</v>
      </c>
      <c r="C404" s="20" t="inlineStr">
        <is>
          <t>p.rent.3.where</t>
        </is>
      </c>
      <c r="D404" s="20" t="inlineStr">
        <is>
          <t>«Актив Алтай», Манжерок (4,9, 465 оценок)</t>
        </is>
      </c>
      <c r="E404" s="20" t="inlineStr">
        <is>
          <t>Aktiv Altai, Manzherok (4.9, 465 ratings)</t>
        </is>
      </c>
    </row>
    <row r="405">
      <c r="B405" s="24" t="n">
        <v>165</v>
      </c>
      <c r="C405" s="20" t="inlineStr">
        <is>
          <t>p.rent.3.price</t>
        </is>
      </c>
      <c r="D405" s="20" t="inlineStr">
        <is>
          <t>не найдено</t>
        </is>
      </c>
      <c r="E405" s="20" t="inlineStr">
        <is>
          <t>not found</t>
        </is>
      </c>
    </row>
    <row r="406">
      <c r="B406" s="24" t="n">
        <v>166</v>
      </c>
      <c r="C406" s="20" t="inlineStr">
        <is>
          <t>p.rent.4.what</t>
        </is>
      </c>
      <c r="D406" s="20" t="inlineStr">
        <is>
          <t>Мотоциклы, квадроциклы, багги, горные велосипеды</t>
        </is>
      </c>
      <c r="E406" s="20" t="inlineStr">
        <is>
          <t>Motorcycles, ATVs, buggies, mountain bikes</t>
        </is>
      </c>
    </row>
    <row r="407">
      <c r="B407" s="24" t="n">
        <v>167</v>
      </c>
      <c r="C407" s="20" t="inlineStr">
        <is>
          <t>p.rent.4.where</t>
        </is>
      </c>
      <c r="D407" s="20" t="inlineStr">
        <is>
          <t>«Выше гор», Горно-Алтайск</t>
        </is>
      </c>
      <c r="E407" s="20" t="inlineStr">
        <is>
          <t>Vyshe Gor, Gorno-Altaysk</t>
        </is>
      </c>
    </row>
    <row r="408">
      <c r="B408" s="24" t="n">
        <v>168</v>
      </c>
      <c r="C408" s="20" t="inlineStr">
        <is>
          <t>p.rent.4.price</t>
        </is>
      </c>
      <c r="D408" s="20" t="inlineStr">
        <is>
          <t>не найдено</t>
        </is>
      </c>
      <c r="E408" s="20" t="inlineStr">
        <is>
          <t>not found</t>
        </is>
      </c>
    </row>
    <row r="409">
      <c r="B409" s="24" t="n">
        <v>169</v>
      </c>
      <c r="C409" s="20" t="inlineStr">
        <is>
          <t>p.svc.toilets</t>
        </is>
      </c>
      <c r="D409" s="20" t="inlineStr">
        <is>
          <t>есть (Яндекс.Карты)</t>
        </is>
      </c>
      <c r="E409" s="20" t="inlineStr">
        <is>
          <t>yes (Yandex Maps)</t>
        </is>
      </c>
    </row>
    <row r="410">
      <c r="B410" s="24" t="n">
        <v>170</v>
      </c>
      <c r="C410" s="20" t="inlineStr">
        <is>
          <t>p.svc.water</t>
        </is>
      </c>
      <c r="D410" s="20" t="inlineStr">
        <is>
          <t>в кафе</t>
        </is>
      </c>
      <c r="E410" s="20" t="inlineStr">
        <is>
          <t>in the cafes</t>
        </is>
      </c>
    </row>
    <row r="411">
      <c r="B411" s="24" t="n">
        <v>171</v>
      </c>
      <c r="C411" s="20" t="inlineStr">
        <is>
          <t>p.svc.shop</t>
        </is>
      </c>
      <c r="D411" s="20" t="inlineStr">
        <is>
          <t>рынок/лавки</t>
        </is>
      </c>
      <c r="E411" s="20" t="inlineStr">
        <is>
          <t>market/stalls</t>
        </is>
      </c>
    </row>
    <row r="412">
      <c r="B412" s="24" t="n">
        <v>172</v>
      </c>
      <c r="C412" s="20" t="inlineStr">
        <is>
          <t>p.svc.atm</t>
        </is>
      </c>
      <c r="D412" s="2" t="inlineStr">
        <is>
          <t>Онгудай: Сбербанк (ул. Ленина, 2а; ул. Советская, 84), Россельхозбанк (ул. Советская, 73), Совкомбанк (ул. Ерзумашева, 17) — 2ГИС 2026</t>
        </is>
      </c>
      <c r="E412" s="2" t="inlineStr">
        <is>
          <t>Ongudai: Sberbank (2a Lenin St; 84 Sovetskaya St), Rosselkhozbank (73 Sovetskaya St), Sovcombank (17 Erzumasheva St) — 2GIS 2026</t>
        </is>
      </c>
    </row>
    <row r="413">
      <c r="B413" s="24" t="n">
        <v>173</v>
      </c>
      <c r="C413" s="20" t="inlineStr">
        <is>
          <t>p.svc.fuel</t>
        </is>
      </c>
      <c r="D413" s="20" t="inlineStr">
        <is>
          <t>Шебалино, Онгудай</t>
        </is>
      </c>
      <c r="E413" s="20" t="inlineStr">
        <is>
          <t>Shebalino, Ongudai</t>
        </is>
      </c>
    </row>
    <row r="414">
      <c r="B414" s="24" t="n">
        <v>174</v>
      </c>
      <c r="C414" s="20" t="inlineStr">
        <is>
          <t>p.svc.mobile</t>
        </is>
      </c>
      <c r="D414" s="20" t="inlineStr">
        <is>
          <t>по travelto — все операторы</t>
        </is>
      </c>
      <c r="E414" s="20" t="inlineStr">
        <is>
          <t>per travelto — all operators</t>
        </is>
      </c>
    </row>
    <row r="415">
      <c r="B415" s="24" t="n">
        <v>175</v>
      </c>
      <c r="C415" s="20" t="inlineStr">
        <is>
          <t>p.svc.medical</t>
        </is>
      </c>
      <c r="D415" s="20" t="inlineStr">
        <is>
          <t>Шебалино, Онгудай (районные больницы)</t>
        </is>
      </c>
      <c r="E415" s="20" t="inlineStr">
        <is>
          <t>Shebalino, Ongudai (district hospitals)</t>
        </is>
      </c>
    </row>
    <row r="416">
      <c r="B416" s="24" t="n">
        <v>176</v>
      </c>
      <c r="C416" s="20" t="inlineStr">
        <is>
          <t>p.iti.0.title</t>
        </is>
      </c>
      <c r="D416" s="20" t="inlineStr">
        <is>
          <t>Остановка по пути</t>
        </is>
      </c>
      <c r="E416" s="20" t="inlineStr">
        <is>
          <t>A stop on the way</t>
        </is>
      </c>
    </row>
    <row r="417">
      <c r="B417" s="24" t="n">
        <v>177</v>
      </c>
      <c r="C417" s="20" t="inlineStr">
        <is>
          <t>p.iti.0.plan</t>
        </is>
      </c>
      <c r="D417" s="20" t="inlineStr">
        <is>
          <t>30–60 мин: обелиск, рынок, кафе</t>
        </is>
      </c>
      <c r="E417" s="20" t="inlineStr">
        <is>
          <t>30–60 min: the obelisk, the market, a cafe</t>
        </is>
      </c>
    </row>
    <row r="418">
      <c r="B418" s="24" t="n">
        <v>178</v>
      </c>
      <c r="C418" s="20" t="inlineStr">
        <is>
          <t>p.iti.1.title</t>
        </is>
      </c>
      <c r="D418" s="20" t="inlineStr">
        <is>
          <t>День на Сарлык</t>
        </is>
      </c>
      <c r="E418" s="20" t="inlineStr">
        <is>
          <t>A day on Sarlyk</t>
        </is>
      </c>
    </row>
    <row r="419">
      <c r="B419" s="24" t="n">
        <v>179</v>
      </c>
      <c r="C419" s="20" t="inlineStr">
        <is>
          <t>p.iti.1.plan</t>
        </is>
      </c>
      <c r="D419" s="2" t="inlineStr">
        <is>
          <t>Выезд из Горно-Алтайска в 6:00, старт с перевала в 9:00, вершина к 13–14:00, возвращение к 18–19:00; ночёвка на «Динамо»</t>
        </is>
      </c>
      <c r="E419" s="2" t="inlineStr">
        <is>
          <t>Leave Gorno-Altaysk at 6:00, start from the pass at 9:00, summit by 13–14:00, return by 18–19:00; overnight at Dinamo</t>
        </is>
      </c>
    </row>
    <row r="420">
      <c r="B420" s="24" t="n">
        <v>180</v>
      </c>
      <c r="C420" s="20" t="inlineStr">
        <is>
          <t>p.iti.2.title</t>
        </is>
      </c>
      <c r="D420" s="20" t="inlineStr">
        <is>
          <t>2–3 дня</t>
        </is>
      </c>
      <c r="E420" s="20" t="inlineStr">
        <is>
          <t>2–3 days</t>
        </is>
      </c>
    </row>
    <row r="421">
      <c r="B421" s="24" t="n">
        <v>181</v>
      </c>
      <c r="C421" s="20" t="inlineStr">
        <is>
          <t>p.iti.2.plan</t>
        </is>
      </c>
      <c r="D421" s="2" t="inlineStr">
        <is>
          <t>Семинский + Сарлык, затем Каракольская долина (Уч-Энмек) и Чике-Таман</t>
        </is>
      </c>
      <c r="E421" s="2" t="inlineStr">
        <is>
          <t>Seminsky + Sarlyk, then the Karakol Valley (Uch-Enmek) and Chike-Taman</t>
        </is>
      </c>
    </row>
    <row r="422">
      <c r="B422" s="24" t="n">
        <v>182</v>
      </c>
      <c r="C422" s="20" t="inlineStr">
        <is>
          <t>p.season</t>
        </is>
      </c>
      <c r="D422" s="20" t="inlineStr">
        <is>
          <t>Лето — виды и походы; ноябрь–май — снег, лыжи</t>
        </is>
      </c>
      <c r="E422" s="20" t="inlineStr">
        <is>
          <t>Summer — views and hikes; November–May — snow, skiing</t>
        </is>
      </c>
    </row>
    <row r="423">
      <c r="B423" s="24" t="n">
        <v>183</v>
      </c>
      <c r="C423" s="20" t="inlineStr">
        <is>
          <t>p.budget.economy</t>
        </is>
      </c>
      <c r="D423" s="20" t="inlineStr">
        <is>
          <t>0 ₽ (своё авто) / автобус до 1,7 тыс. ₽</t>
        </is>
      </c>
      <c r="E423" s="20" t="inlineStr">
        <is>
          <t>0 ₽ (own car) / bus up to 1.7 thousand ₽</t>
        </is>
      </c>
    </row>
    <row r="424">
      <c r="B424" s="24" t="n">
        <v>184</v>
      </c>
      <c r="C424" s="20" t="inlineStr">
        <is>
          <t>p.budget.comfort</t>
        </is>
      </c>
      <c r="D424" s="2" t="inlineStr">
        <is>
          <t>«Динамо» 3700 ₽/сутки на двоих с питанием + экскурсия 8000–12 900 ₽</t>
        </is>
      </c>
      <c r="E424" s="2" t="inlineStr">
        <is>
          <t>Dinamo 3,700 ₽/day for two with meals + an excursion 8,000–12,900 ₽</t>
        </is>
      </c>
    </row>
    <row r="425">
      <c r="B425" s="24" t="n">
        <v>185</v>
      </c>
      <c r="C425" s="20" t="inlineStr">
        <is>
          <t>p.permits</t>
        </is>
      </c>
      <c r="D425" s="20" t="inlineStr">
        <is>
          <t>Не нужны</t>
        </is>
      </c>
      <c r="E425" s="20" t="inlineStr">
        <is>
          <t>Not needed</t>
        </is>
      </c>
    </row>
    <row r="426">
      <c r="B426" s="24" t="n">
        <v>186</v>
      </c>
      <c r="C426" s="20" t="inlineStr">
        <is>
          <t>p.access</t>
        </is>
      </c>
      <c r="D426" s="2" t="inlineStr">
        <is>
          <t>Площадка у дороги — доступна детям, пожилым, с собаками; есть туалеты</t>
        </is>
      </c>
      <c r="E426" s="2" t="inlineStr">
        <is>
          <t>The roadside area is accessible to children, older people, and dogs; there are toilets</t>
        </is>
      </c>
    </row>
    <row r="427">
      <c r="B427" s="24" t="n">
        <v>187</v>
      </c>
      <c r="C427" s="20" t="inlineStr">
        <is>
          <t>p.gaps.0</t>
        </is>
      </c>
      <c r="D427" s="20" t="inlineStr">
        <is>
          <t>цены лыжного комплекса и режим кафе</t>
        </is>
      </c>
      <c r="E427" s="20" t="inlineStr">
        <is>
          <t>prices of the ski complex and the cafes' opening hours</t>
        </is>
      </c>
    </row>
    <row r="428">
      <c r="B428" s="24" t="n">
        <v>188</v>
      </c>
      <c r="C428" s="20" t="inlineStr">
        <is>
          <t>p.gaps.1</t>
        </is>
      </c>
      <c r="D428" s="20" t="inlineStr">
        <is>
          <t>точная связь</t>
        </is>
      </c>
      <c r="E428" s="20" t="inlineStr">
        <is>
          <t>exact mobile coverage</t>
        </is>
      </c>
    </row>
  </sheetData>
  <dataValidations count="9">
    <dataValidation sqref="C4" showDropDown="0" showInputMessage="0" showErrorMessage="1" allowBlank="1" errorTitle="Значение не из справочника" error="Выберите из списка (лист «Справочники»)" type="list" errorStyle="stop">
      <formula1>'Справочники'!$A$3:$A$4</formula1>
    </dataValidation>
    <dataValidation sqref="C5" showDropDown="0" showInputMessage="0" showErrorMessage="1" allowBlank="1" errorTitle="Значение не из справочника" error="Выберите из списка (лист «Справочники»)" type="list" errorStyle="stop">
      <formula1>'Справочники'!$B$3:$B$5</formula1>
    </dataValidation>
    <dataValidation sqref="C6" showDropDown="0" showInputMessage="0" showErrorMessage="1" allowBlank="1" errorTitle="Значение не из справочника" error="Выберите из списка (лист «Справочники»)" type="list" errorStyle="warning">
      <formula1>'Справочники'!$C$3:$C$5</formula1>
    </dataValidation>
    <dataValidation sqref="C9" showDropDown="0" showInputMessage="0" showErrorMessage="1" allowBlank="1" errorTitle="Значение не из справочника" error="Выберите из списка (лист «Справочники»)" type="list" errorStyle="warning">
      <formula1>'Справочники'!$D$3:$D$47</formula1>
    </dataValidation>
    <dataValidation sqref="C10" showDropDown="0" showInputMessage="0" showErrorMessage="1" allowBlank="1" errorTitle="Значение не из справочника" error="Выберите из списка (лист «Справочники»)" type="list" errorStyle="warning">
      <formula1>'Справочники'!$E$3:$E$11</formula1>
    </dataValidation>
    <dataValidation sqref="C17 C202" showDropDown="0" showInputMessage="0" showErrorMessage="1" allowBlank="1" errorTitle="Значение не из справочника" error="Выберите из списка (лист «Справочники»)" type="list" errorStyle="stop">
      <formula1>'Справочники'!$I$3:$I$4</formula1>
    </dataValidation>
    <dataValidation sqref="C25" showDropDown="0" showInputMessage="0" showErrorMessage="1" allowBlank="1" errorTitle="Значение не из справочника" error="Выберите из списка (лист «Справочники»)" type="list" errorStyle="warning">
      <formula1>'Справочники'!$G$3:$G$11</formula1>
    </dataValidation>
    <dataValidation sqref="C26" showDropDown="0" showInputMessage="0" showErrorMessage="1" allowBlank="1" errorTitle="Значение не из справочника" error="Выберите из списка (лист «Справочники»)" type="list" errorStyle="warning">
      <formula1>'Справочники'!$H$3:$H$23</formula1>
    </dataValidation>
    <dataValidation sqref="C27" showDropDown="0" showInputMessage="0" showErrorMessage="1" allowBlank="1" errorTitle="Значение не из справочника" error="Выберите из списка (лист «Справочники»)" type="list" errorStyle="warning">
      <formula1>'Справочники'!$F$3:$F$7</formula1>
    </dataValidation>
  </dataValidations>
  <hyperlinks>
    <hyperlink xmlns:r="http://schemas.openxmlformats.org/officeDocument/2006/relationships" ref="C1" r:id="rId1"/>
  </hyperlinks>
  <pageMargins left="0.75" right="0.75" top="1" bottom="1" header="0.5" footer="0.5"/>
</worksheet>
</file>

<file path=xl/worksheets/sheet98.xml><?xml version="1.0" encoding="utf-8"?>
<worksheet xmlns="http://schemas.openxmlformats.org/spreadsheetml/2006/main">
  <sheetPr>
    <tabColor rgb="001A4DFF"/>
    <outlinePr summaryBelow="1" summaryRight="1"/>
    <pageSetUpPr/>
  </sheetPr>
  <dimension ref="A1:AA44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34" customWidth="1" min="2" max="2"/>
    <col width="60" customWidth="1" min="3" max="3"/>
    <col width="30" customWidth="1" min="4" max="4"/>
    <col width="24" customWidth="1" min="5" max="5"/>
    <col width="22" customWidth="1" min="6" max="6"/>
    <col width="22" customWidth="1" min="7" max="7"/>
    <col width="22"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s>
  <sheetData>
    <row r="1" ht="28" customHeight="1">
      <c r="A1" s="14" t="inlineStr">
        <is>
          <t>#title</t>
        </is>
      </c>
      <c r="B1" s="15" t="inlineStr">
        <is>
          <t>Слияние Чуи и Катуни</t>
        </is>
      </c>
      <c r="C1" s="7" t="inlineStr">
        <is>
          <t>alt-09 · ← к оглавлению</t>
        </is>
      </c>
    </row>
    <row r="2" ht="22" customHeight="1">
      <c r="A2" s="16" t="inlineStr">
        <is>
          <t>#section</t>
        </is>
      </c>
      <c r="B2" s="17" t="inlineStr">
        <is>
          <t>Основное</t>
        </is>
      </c>
      <c r="C2" s="18" t="n"/>
      <c r="D2" s="18" t="n"/>
      <c r="E2" s="18" t="n"/>
      <c r="F2" s="18" t="n"/>
      <c r="G2" s="18" t="n"/>
      <c r="H2" s="18" t="n"/>
    </row>
    <row r="3">
      <c r="A3" s="16" t="inlineStr">
        <is>
          <t>id</t>
        </is>
      </c>
      <c r="B3" s="19" t="inlineStr">
        <is>
          <t>ID места (kg-…, alt-…)</t>
        </is>
      </c>
      <c r="C3" s="20" t="inlineStr">
        <is>
          <t>alt-09</t>
        </is>
      </c>
    </row>
    <row r="4">
      <c r="A4" s="16" t="inlineStr">
        <is>
          <t>country</t>
        </is>
      </c>
      <c r="B4" s="19" t="inlineStr">
        <is>
          <t>Страна (kg / alt)</t>
        </is>
      </c>
      <c r="C4" s="20" t="inlineStr">
        <is>
          <t>alt</t>
        </is>
      </c>
    </row>
    <row r="5">
      <c r="A5" s="16" t="inlineStr">
        <is>
          <t>publish</t>
        </is>
      </c>
      <c r="B5" s="19" t="inlineStr">
        <is>
          <t>Публикация</t>
        </is>
      </c>
      <c r="C5" s="20" t="inlineStr">
        <is>
          <t>опубликовано</t>
        </is>
      </c>
    </row>
    <row r="6">
      <c r="A6" s="16" t="inlineStr">
        <is>
          <t>status</t>
        </is>
      </c>
      <c r="B6" s="19" t="inlineStr">
        <is>
          <t>Статус проверки</t>
        </is>
      </c>
      <c r="C6" s="20" t="inlineStr">
        <is>
          <t>Проверено</t>
        </is>
      </c>
    </row>
    <row r="7">
      <c r="A7" s="16" t="inlineStr">
        <is>
          <t>name</t>
        </is>
      </c>
      <c r="B7" s="19" t="inlineStr">
        <is>
          <t>Название</t>
        </is>
      </c>
      <c r="C7" s="20" t="inlineStr">
        <is>
          <t>Слияние Чуи и Катуни</t>
        </is>
      </c>
    </row>
    <row r="8">
      <c r="A8" s="16" t="inlineStr">
        <is>
          <t>full</t>
        </is>
      </c>
      <c r="B8" s="21" t="inlineStr">
        <is>
          <t>Полное название</t>
        </is>
      </c>
      <c r="C8" s="20" t="inlineStr">
        <is>
          <t>Слияние рек Чуя и Катунь (алт. Чуй-Оозы — «устье Чуи»), 712–714-й км Чуйского тракта, между сёлами Иня и Иодро, у поворота на Инегень</t>
        </is>
      </c>
    </row>
    <row r="9">
      <c r="A9" s="16" t="inlineStr">
        <is>
          <t>cat</t>
        </is>
      </c>
      <c r="B9" s="19" t="inlineStr">
        <is>
          <t>Категория</t>
        </is>
      </c>
      <c r="C9" s="20" t="inlineStr">
        <is>
          <t>Панорама</t>
        </is>
      </c>
    </row>
    <row r="10">
      <c r="A10" s="16" t="inlineStr">
        <is>
          <t>reg</t>
        </is>
      </c>
      <c r="B10" s="19" t="inlineStr">
        <is>
          <t>Регион</t>
        </is>
      </c>
      <c r="C10" s="20" t="inlineStr">
        <is>
          <t>Республика Алтай</t>
        </is>
      </c>
    </row>
    <row r="11">
      <c r="A11" s="16" t="inlineStr">
        <is>
          <t>dist</t>
        </is>
      </c>
      <c r="B11" s="21" t="inlineStr">
        <is>
          <t>Район</t>
        </is>
      </c>
      <c r="C11" s="20" t="inlineStr">
        <is>
          <t>Онгудайский</t>
        </is>
      </c>
    </row>
    <row r="12">
      <c r="A12" s="16" t="inlineStr">
        <is>
          <t>lat</t>
        </is>
      </c>
      <c r="B12" s="19" t="inlineStr">
        <is>
          <t>Широта</t>
        </is>
      </c>
      <c r="C12" s="20" t="n">
        <v>50.395</v>
      </c>
    </row>
    <row r="13">
      <c r="A13" s="16" t="inlineStr">
        <is>
          <t>lon</t>
        </is>
      </c>
      <c r="B13" s="19" t="inlineStr">
        <is>
          <t>Долгота</t>
        </is>
      </c>
      <c r="C13" s="20" t="n">
        <v>86.67140000000001</v>
      </c>
    </row>
    <row r="14">
      <c r="A14" s="16" t="inlineStr">
        <is>
          <t>elev</t>
        </is>
      </c>
      <c r="B14" s="21" t="inlineStr">
        <is>
          <t>Высота</t>
        </is>
      </c>
      <c r="C14" s="20" t="inlineStr">
        <is>
          <t>Точная высота устья не найдена; ориентир — с. Инегень в ≈6 км выше по Катуни: 750 м (Знание); обзорная терраса ≈120 м над водой (БРЭ)</t>
        </is>
      </c>
    </row>
    <row r="15">
      <c r="A15" s="16" t="inlineStr">
        <is>
          <t>near</t>
        </is>
      </c>
      <c r="B15" s="21" t="inlineStr">
        <is>
          <t>Ближайший пункт</t>
        </is>
      </c>
      <c r="C15" s="20" t="inlineStr">
        <is>
          <t>с. Иня (≈7 км, 703-й км), с. Инегень (за мостом через Катунь), с. Иодро</t>
        </is>
      </c>
    </row>
    <row r="16">
      <c r="A16" s="16" t="inlineStr">
        <is>
          <t>tags</t>
        </is>
      </c>
      <c r="B16" s="21" t="inlineStr">
        <is>
          <t>Теги (через ;)</t>
        </is>
      </c>
      <c r="C16" s="20" t="inlineStr">
        <is>
          <t>valleys;any-car;easy;free;no-car;hiking;horses</t>
        </is>
      </c>
    </row>
    <row r="17">
      <c r="A17" s="16" t="inlineStr">
        <is>
          <t>top</t>
        </is>
      </c>
      <c r="B17" s="21" t="inlineStr">
        <is>
          <t>В топе (да/нет)</t>
        </is>
      </c>
      <c r="C17" s="20" t="inlineStr">
        <is>
          <t>нет</t>
        </is>
      </c>
    </row>
    <row r="18">
      <c r="A18" s="16" t="inlineStr">
        <is>
          <t>rank</t>
        </is>
      </c>
      <c r="B18" s="21" t="inlineStr">
        <is>
          <t>Место в рейтинге</t>
        </is>
      </c>
      <c r="C18" s="20" t="n">
        <v>19</v>
      </c>
    </row>
    <row r="19">
      <c r="A19" s="16" t="inlineStr">
        <is>
          <t>updated_at</t>
        </is>
      </c>
      <c r="B19" s="21" t="inlineStr">
        <is>
          <t>Изменено (дата)</t>
        </is>
      </c>
      <c r="C19" s="20" t="n"/>
    </row>
    <row r="20">
      <c r="A20" s="16" t="inlineStr">
        <is>
          <t>updated_by</t>
        </is>
      </c>
      <c r="B20" s="21" t="inlineStr">
        <is>
          <t>Кто изменил</t>
        </is>
      </c>
      <c r="C20" s="20" t="n"/>
    </row>
    <row r="22" ht="22" customHeight="1">
      <c r="A22" s="16" t="inlineStr">
        <is>
          <t>#section</t>
        </is>
      </c>
      <c r="B22" s="17" t="inlineStr">
        <is>
          <t>Коротко на карточке (плашки)</t>
        </is>
      </c>
      <c r="C22" s="18" t="n"/>
      <c r="D22" s="18" t="n"/>
      <c r="E22" s="18" t="n"/>
      <c r="F22" s="18" t="n"/>
      <c r="G22" s="18" t="n"/>
      <c r="H22" s="18" t="n"/>
    </row>
    <row r="23">
      <c r="A23" s="16" t="inlineStr">
        <is>
          <t>months</t>
        </is>
      </c>
      <c r="B23" s="19" t="inlineStr">
        <is>
          <t>Месяцы сезона (1;2;…12)</t>
        </is>
      </c>
      <c r="C23" s="20" t="inlineStr">
        <is>
          <t>6;7;8;9;10</t>
        </is>
      </c>
    </row>
    <row r="24">
      <c r="A24" s="16" t="inlineStr">
        <is>
          <t>month_scores</t>
        </is>
      </c>
      <c r="B24" s="21" t="inlineStr">
        <is>
          <t>Оценка месяцев (JSON: месяц → 2 лучшее, 1 подходит), напр. {"6":1,"7":2}</t>
        </is>
      </c>
      <c r="C24" s="20" t="inlineStr">
        <is>
          <t>{"6":1,"7":1,"8":2,"9":2,"10":2}</t>
        </is>
      </c>
    </row>
    <row r="25">
      <c r="A25" s="16" t="inlineStr">
        <is>
          <t>s_diff</t>
        </is>
      </c>
      <c r="B25" s="19" t="inlineStr">
        <is>
          <t>Сложность (коротко)</t>
        </is>
      </c>
      <c r="C25" s="20" t="inlineStr">
        <is>
          <t>Очень лёгкая</t>
        </is>
      </c>
    </row>
    <row r="26">
      <c r="A26" s="16" t="inlineStr">
        <is>
          <t>s_when</t>
        </is>
      </c>
      <c r="B26" s="19" t="inlineStr">
        <is>
          <t>Когда (коротко)</t>
        </is>
      </c>
      <c r="C26" s="20" t="inlineStr">
        <is>
          <t>Июн – окт</t>
        </is>
      </c>
    </row>
    <row r="27">
      <c r="A27" s="16" t="inlineStr">
        <is>
          <t>s_acc</t>
        </is>
      </c>
      <c r="B27" s="19" t="inlineStr">
        <is>
          <t>Доступ (коротко)</t>
        </is>
      </c>
      <c r="C27" s="20" t="inlineStr">
        <is>
          <t>На любой машине</t>
        </is>
      </c>
    </row>
    <row r="28">
      <c r="A28" s="16" t="inlineStr">
        <is>
          <t>s_onsite</t>
        </is>
      </c>
      <c r="B28" s="21" t="inlineStr">
        <is>
          <t>Время на месте (коротко)</t>
        </is>
      </c>
      <c r="C28" s="20" t="inlineStr">
        <is>
          <t>30–60 мин</t>
        </is>
      </c>
    </row>
    <row r="29">
      <c r="A29" s="16" t="inlineStr">
        <is>
          <t>s_entry</t>
        </is>
      </c>
      <c r="B29" s="21" t="inlineStr">
        <is>
          <t>Вход (коротко)</t>
        </is>
      </c>
      <c r="C29" s="20" t="inlineStr">
        <is>
          <t>Бесплатно</t>
        </is>
      </c>
    </row>
    <row r="30">
      <c r="A30" s="16" t="inlineStr">
        <is>
          <t>s_net</t>
        </is>
      </c>
      <c r="B30" s="21" t="inlineStr">
        <is>
          <t>Связь (коротко)</t>
        </is>
      </c>
      <c r="C30" s="20" t="inlineStr">
        <is>
          <t>МТС ловит на площадке</t>
        </is>
      </c>
    </row>
    <row r="31">
      <c r="A31" s="16" t="inlineStr">
        <is>
          <t>rating_v</t>
        </is>
      </c>
      <c r="B31" s="21" t="inlineStr">
        <is>
          <t>Рейтинг</t>
        </is>
      </c>
      <c r="C31" s="20" t="inlineStr">
        <is>
          <t>4.9</t>
        </is>
      </c>
    </row>
    <row r="32">
      <c r="A32" s="16" t="inlineStr">
        <is>
          <t>rating_n</t>
        </is>
      </c>
      <c r="B32" s="21" t="inlineStr">
        <is>
          <t>Кол-во оценок</t>
        </is>
      </c>
      <c r="C32" s="20" t="inlineStr"/>
    </row>
    <row r="33">
      <c r="A33" s="16" t="inlineStr">
        <is>
          <t>rating_src</t>
        </is>
      </c>
      <c r="B33" s="21" t="inlineStr">
        <is>
          <t>Источник рейтинга</t>
        </is>
      </c>
      <c r="C33" s="20" t="inlineStr">
        <is>
          <t>2ГИС</t>
        </is>
      </c>
    </row>
    <row r="35" ht="22" customHeight="1">
      <c r="A35" s="16" t="inlineStr">
        <is>
          <t>#section</t>
        </is>
      </c>
      <c r="B35" s="17" t="inlineStr">
        <is>
          <t>Обзор — тексты</t>
        </is>
      </c>
      <c r="C35" s="18" t="n"/>
      <c r="D35" s="18" t="n"/>
      <c r="E35" s="18" t="n"/>
      <c r="F35" s="18" t="n"/>
      <c r="G35" s="18" t="n"/>
      <c r="H35" s="18" t="n"/>
    </row>
    <row r="36">
      <c r="A36" s="16" t="inlineStr">
        <is>
          <t>short</t>
        </is>
      </c>
      <c r="B36" s="19" t="inlineStr">
        <is>
          <t>Коротко (1–2 предложения)</t>
        </is>
      </c>
      <c r="C36" s="2" t="inlineStr">
        <is>
          <t>Место, где мутно-белая Чуя впадает в бирюзовую Катунь: два цвета воды текут рядом, на фоне скал и речных террас; священное место алтайцев у самого тракта.</t>
        </is>
      </c>
    </row>
    <row r="37">
      <c r="A37" s="16" t="inlineStr">
        <is>
          <t>desc</t>
        </is>
      </c>
      <c r="B37" s="19" t="inlineStr">
        <is>
          <t>Описание</t>
        </is>
      </c>
      <c r="C37" s="2" t="inlineStr">
        <is>
          <t>Чуй-Оозы — устье Чуи, где она впадает в Катунь у 712–714-го км Чуйского тракта, примерно в 7 км за селом Иня. Катунь, вытекающая с ледников Белухи, здесь бирюзово-зелёная, а Чуя, собирающая воды высокогорных степей и глинистых берегов, — мутная, молочно-серая; на границе слияния потоки какое-то время текут рядом, не смешиваясь. Контраст лучше всего виден с конца июля и особенно осенью, когда Катунь окончательно очищается от взвеси талых вод; в начале лета обе реки могут быть мутными. Долина образована системой из до 23 речных террас разной высоты (210–230 м, 80–100 м, 3–8 м); район предлагался как геоморфологический памятник природы «Устье реки Чуя» (110 га). В 2002 г. здесь создали природный парк «Чуй-Оозы» (810 га — самый маленький в республике, &gt;400 видов цветковых растений), к 2011 г. он утратил статус. На правом берегу Чуи — петроглифы Ак-Узюк/«Чуй-Оозы» (VIII–VII вв. до н. э.), туристический комплекс с гостевым домом и кафе, а в 8–10 км выше по Чуе — святилище Калбак-Таш. У площадки — беседка, где продают сувениры; напротив стоит скала Баатыр-Таш, в очертаниях которой видят голову богатыря и коня. Для алтайцев это священное место: здесь не шумят и не мусорят.</t>
        </is>
      </c>
    </row>
    <row r="38">
      <c r="A38" s="16" t="inlineStr">
        <is>
          <t>guide</t>
        </is>
      </c>
      <c r="B38" s="19" t="inlineStr">
        <is>
          <t>Почему стоит приехать / текст аудиогида</t>
        </is>
      </c>
      <c r="C38" s="2" t="inlineStr">
        <is>
          <t>Приезжай сюда в августе–сентябре: летом Катунь ещё мутная, и вместо двух цветов увидишь «одну грязную реку и другую почище» — так честно пишут разочарованные блогеры. Ищи напротив скалу Баатыр-Таш — в ней угадываются голова богатыря и конь. Есть легенда о «верблюжьей шее» (Кыйо-Мойн): человек пережил смертоносный град, укрывшись в туше верблюда. Для лучшего ракурса переедь мост на Инегень — со второй площадки видно, как Чуя «вливается» в Катунь. Это место силы для алтайцев: говори тихо и ничего не бросай в воду.</t>
        </is>
      </c>
    </row>
    <row r="39">
      <c r="A39" s="16" t="inlineStr">
        <is>
          <t>see</t>
        </is>
      </c>
      <c r="B39" s="21" t="inlineStr">
        <is>
          <t>Что посмотреть</t>
        </is>
      </c>
      <c r="C39" s="2" t="inlineStr">
        <is>
          <t>Двухцветное слияние с придорожной площадки; вторую обзорную точку у дороги на Инегень (через мост через Катунь); скалу Баатыр-Таш; речные террасы; петроглифы Ак-Узюк/Чуй-Оозы у трассы; обоо и ленточки-дьалама у беседки; Ининский (Цаплинский) висячий мост 1936 г. в Ине.</t>
        </is>
      </c>
    </row>
    <row r="40">
      <c r="A40" s="16" t="inlineStr">
        <is>
          <t>skip</t>
        </is>
      </c>
      <c r="B40" s="21" t="inlineStr">
        <is>
          <t>Кому не стоит</t>
        </is>
      </c>
      <c r="C40" s="2" t="inlineStr">
        <is>
          <t>Ты едешь в июне–начале июля и уже видел слияние на фото: в паводок обе реки мутные, и эффекта почти нет. Но остановка занимает 15 минут — по пути к Калбак-Ташу всё равно стоит выйти.</t>
        </is>
      </c>
    </row>
    <row r="42" ht="22" customHeight="1">
      <c r="A42" s="16" t="inlineStr">
        <is>
          <t>#section</t>
        </is>
      </c>
      <c r="B42" s="17" t="inlineStr">
        <is>
          <t>Медиа</t>
        </is>
      </c>
      <c r="C42" s="18" t="n"/>
      <c r="D42" s="18" t="n"/>
      <c r="E42" s="18" t="n"/>
      <c r="F42" s="18" t="n"/>
      <c r="G42" s="18" t="n"/>
      <c r="H42" s="18" t="n"/>
    </row>
    <row r="43">
      <c r="A43" s="16" t="inlineStr">
        <is>
          <t>#table:photos</t>
        </is>
      </c>
      <c r="B43" s="22" t="inlineStr">
        <is>
          <t>Фото — 2</t>
        </is>
      </c>
    </row>
    <row r="44">
      <c r="A44" s="16" t="inlineStr">
        <is>
          <t>#keys</t>
        </is>
      </c>
      <c r="C44" s="16" t="inlineStr">
        <is>
          <t>f</t>
        </is>
      </c>
      <c r="D44" s="16" t="inlineStr">
        <is>
          <t>t</t>
        </is>
      </c>
      <c r="E44" s="16" t="inlineStr">
        <is>
          <t>w</t>
        </is>
      </c>
      <c r="F44" s="16" t="inlineStr">
        <is>
          <t>h</t>
        </is>
      </c>
      <c r="G44" s="16" t="inlineStr">
        <is>
          <t>cap</t>
        </is>
      </c>
      <c r="H44" s="16" t="inlineStr">
        <is>
          <t>by</t>
        </is>
      </c>
      <c r="I44" s="16" t="inlineStr">
        <is>
          <t>lic</t>
        </is>
      </c>
      <c r="J44" s="16" t="inlineStr">
        <is>
          <t>page</t>
        </is>
      </c>
    </row>
    <row r="45">
      <c r="A45" s="16" t="inlineStr">
        <is>
          <t>#labels</t>
        </is>
      </c>
      <c r="B45" s="23" t="inlineStr">
        <is>
          <t>№ / строки ниже</t>
        </is>
      </c>
      <c r="C45" s="21" t="inlineStr">
        <is>
          <t>Файл (img/…)</t>
        </is>
      </c>
      <c r="D45" s="21" t="inlineStr">
        <is>
          <t>Миниатюра (img/t_…)</t>
        </is>
      </c>
      <c r="E45" s="21" t="inlineStr">
        <is>
          <t>Ширина</t>
        </is>
      </c>
      <c r="F45" s="21" t="inlineStr">
        <is>
          <t>Высота</t>
        </is>
      </c>
      <c r="G45" s="21" t="inlineStr">
        <is>
          <t>Подпись</t>
        </is>
      </c>
      <c r="H45" s="21" t="inlineStr">
        <is>
          <t>Автор</t>
        </is>
      </c>
      <c r="I45" s="21" t="inlineStr">
        <is>
          <t>Лицензия</t>
        </is>
      </c>
      <c r="J45" s="21" t="inlineStr">
        <is>
          <t>Страница-источник</t>
        </is>
      </c>
    </row>
    <row r="46">
      <c r="B46" s="24" t="n">
        <v>1</v>
      </c>
      <c r="C46" s="20" t="inlineStr">
        <is>
          <t>img/ext-alt-09-0.jpg</t>
        </is>
      </c>
      <c r="D46" s="20" t="inlineStr">
        <is>
          <t>img/t_ext-alt-09-0.jpg</t>
        </is>
      </c>
      <c r="E46" s="20" t="n">
        <v>600</v>
      </c>
      <c r="F46" s="20" t="n">
        <v>400</v>
      </c>
      <c r="G46" s="20" t="inlineStr">
        <is>
          <t>Слияние горных рек Чуи и Катуни</t>
        </is>
      </c>
      <c r="H46" s="20" t="inlineStr">
        <is>
          <t>Shutterstock</t>
        </is>
      </c>
      <c r="I46" s="20" t="inlineStr">
        <is>
          <t>© Shutterstock (через tonkosti.ru), права не проверены</t>
        </is>
      </c>
      <c r="J46" s="2" t="inlineStr">
        <is>
          <t>https://tonkosti.ru/%D0%A7%D1%83%D0%B9%D1%81%D0%BA%D0%B8%D0%B9_%D1%82%D1%80%D0%B0%D0%BA%D1%82</t>
        </is>
      </c>
    </row>
    <row r="47">
      <c r="B47" s="24" t="n">
        <v>2</v>
      </c>
      <c r="C47" s="20" t="inlineStr">
        <is>
          <t>img/ext-alt-09-1.jpg</t>
        </is>
      </c>
      <c r="D47" s="20" t="inlineStr">
        <is>
          <t>img/t_ext-alt-09-1.jpg</t>
        </is>
      </c>
      <c r="E47" s="20" t="n">
        <v>600</v>
      </c>
      <c r="F47" s="20" t="n">
        <v>338</v>
      </c>
      <c r="G47" s="20" t="inlineStr">
        <is>
          <t>Слияние Чуи и Катуни со смотровой площадки</t>
        </is>
      </c>
      <c r="H47" s="20" t="inlineStr">
        <is>
          <t>Михаил Фролов</t>
        </is>
      </c>
      <c r="I47" s="20" t="inlineStr">
        <is>
          <t>© КП, права не проверены</t>
        </is>
      </c>
      <c r="J47" s="20" t="inlineStr">
        <is>
          <t>https://www.kp.ru/russia/altaj/mesta/chujskij-trakt/</t>
        </is>
      </c>
    </row>
    <row r="49">
      <c r="A49" s="16" t="inlineStr">
        <is>
          <t>#table:videos</t>
        </is>
      </c>
      <c r="B49" s="22" t="inlineStr">
        <is>
          <t>Видео — 4</t>
        </is>
      </c>
    </row>
    <row r="50">
      <c r="A50" s="16" t="inlineStr">
        <is>
          <t>#keys</t>
        </is>
      </c>
      <c r="C50" s="16" t="inlineStr">
        <is>
          <t>t</t>
        </is>
      </c>
      <c r="D50" s="16" t="inlineStr">
        <is>
          <t>u</t>
        </is>
      </c>
      <c r="E50" s="16" t="inlineStr">
        <is>
          <t>ch</t>
        </is>
      </c>
      <c r="F50" s="16" t="inlineStr">
        <is>
          <t>y</t>
        </is>
      </c>
    </row>
    <row r="51">
      <c r="A51" s="16" t="inlineStr">
        <is>
          <t>#labels</t>
        </is>
      </c>
      <c r="B51" s="23" t="inlineStr">
        <is>
          <t>№ / строки ниже</t>
        </is>
      </c>
      <c r="C51" s="21" t="inlineStr">
        <is>
          <t>Заголовок</t>
        </is>
      </c>
      <c r="D51" s="21" t="inlineStr">
        <is>
          <t>Ссылка</t>
        </is>
      </c>
      <c r="E51" s="21" t="inlineStr">
        <is>
          <t>Канал</t>
        </is>
      </c>
      <c r="F51" s="21" t="inlineStr">
        <is>
          <t>Год</t>
        </is>
      </c>
    </row>
    <row r="52">
      <c r="B52" s="24" t="n">
        <v>1</v>
      </c>
      <c r="C52" s="20" t="inlineStr">
        <is>
          <t>Слияние рек Чуя и Катунь Горный Алтай в 4К</t>
        </is>
      </c>
      <c r="D52" s="20" t="inlineStr">
        <is>
          <t>https://www.youtube.com/watch?v=jJ0Ecb9JjNk</t>
        </is>
      </c>
      <c r="E52" s="20" t="inlineStr">
        <is>
          <t>Andrei Nikitine (Aero Studio)</t>
        </is>
      </c>
      <c r="F52" s="20" t="inlineStr"/>
    </row>
    <row r="53">
      <c r="B53" s="24" t="n">
        <v>2</v>
      </c>
      <c r="C53" s="20" t="inlineStr">
        <is>
          <t>Живописное место Горного Алтая - слияние рек Чуи и Катуни</t>
        </is>
      </c>
      <c r="D53" s="20" t="inlineStr">
        <is>
          <t>https://www.youtube.com/watch?v=VcZdUBMGU6U</t>
        </is>
      </c>
      <c r="E53" s="20" t="inlineStr">
        <is>
          <t>protokopl</t>
        </is>
      </c>
      <c r="F53" s="20" t="inlineStr"/>
    </row>
    <row r="54">
      <c r="B54" s="24" t="n">
        <v>3</v>
      </c>
      <c r="C54" s="20" t="inlineStr">
        <is>
          <t>Слияние Чуи и Катуни</t>
        </is>
      </c>
      <c r="D54" s="20" t="inlineStr">
        <is>
          <t>https://rutube.ru/video/b95aef13fe419afbdcec210d641651af/</t>
        </is>
      </c>
      <c r="E54" s="20" t="inlineStr">
        <is>
          <t>Rutube</t>
        </is>
      </c>
      <c r="F54" s="20" t="inlineStr"/>
    </row>
    <row r="55">
      <c r="B55" s="24" t="n">
        <v>4</v>
      </c>
      <c r="C55" s="2" t="inlineStr">
        <is>
          <t>АЛТАЙ, я восхищен! Покажу САМЫЙ КРАСИВЫЙ МАРШРУТ по Горному Алтаю!</t>
        </is>
      </c>
      <c r="D55" s="20" t="inlineStr">
        <is>
          <t>https://rutube.ru/video/c0484651dbfa7dbfacd99c048cee603e/</t>
        </is>
      </c>
      <c r="E55" s="20" t="inlineStr">
        <is>
          <t>Отдыхать не работать! (Александр Авсенёв)</t>
        </is>
      </c>
      <c r="F55" s="20" t="inlineStr">
        <is>
          <t>2025</t>
        </is>
      </c>
    </row>
    <row r="57">
      <c r="A57" s="16" t="inlineStr">
        <is>
          <t>#table:photo_links</t>
        </is>
      </c>
      <c r="B57" s="22" t="inlineStr">
        <is>
          <t>Фото-ссылки (внешние) — 1</t>
        </is>
      </c>
    </row>
    <row r="58">
      <c r="A58" s="16" t="inlineStr">
        <is>
          <t>#keys</t>
        </is>
      </c>
      <c r="C58" s="16" t="inlineStr">
        <is>
          <t>cap</t>
        </is>
      </c>
      <c r="D58" s="16" t="inlineStr">
        <is>
          <t>url</t>
        </is>
      </c>
      <c r="E58" s="16" t="inlineStr">
        <is>
          <t>by</t>
        </is>
      </c>
    </row>
    <row r="59">
      <c r="A59" s="16" t="inlineStr">
        <is>
          <t>#labels</t>
        </is>
      </c>
      <c r="B59" s="23" t="inlineStr">
        <is>
          <t>№ / строки ниже</t>
        </is>
      </c>
      <c r="C59" s="21" t="inlineStr">
        <is>
          <t>Подпись</t>
        </is>
      </c>
      <c r="D59" s="21" t="inlineStr">
        <is>
          <t>Ссылка</t>
        </is>
      </c>
      <c r="E59" s="21" t="inlineStr">
        <is>
          <t>Автор</t>
        </is>
      </c>
    </row>
    <row r="60">
      <c r="B60" s="24" t="n">
        <v>1</v>
      </c>
      <c r="C60" s="2" t="inlineStr">
        <is>
          <t>Вероятно, слияние Катуни и Чуи (не проверено: Фото в разделе «Катунь», группа без индивидуальной подписи — привязка к слиянию не подтверждена)</t>
        </is>
      </c>
      <c r="D60" s="2" t="inlineStr">
        <is>
          <t>https://experience.tripster.ru/articles/gde-luchshe-vsego-naslazhdatsya-prirodoj-altaya/</t>
        </is>
      </c>
      <c r="E60" s="20" t="inlineStr">
        <is>
          <t>Shutterstock</t>
        </is>
      </c>
    </row>
    <row r="63" ht="22" customHeight="1">
      <c r="A63" s="16" t="inlineStr">
        <is>
          <t>#section</t>
        </is>
      </c>
      <c r="B63" s="17" t="inlineStr">
        <is>
          <t>Дорога</t>
        </is>
      </c>
      <c r="C63" s="18" t="n"/>
      <c r="D63" s="18" t="n"/>
      <c r="E63" s="18" t="n"/>
      <c r="F63" s="18" t="n"/>
      <c r="G63" s="18" t="n"/>
      <c r="H63" s="18" t="n"/>
    </row>
    <row r="64">
      <c r="A64" s="16" t="inlineStr">
        <is>
          <t>how</t>
        </is>
      </c>
      <c r="B64" s="21" t="inlineStr">
        <is>
          <t>Как добраться (кратко)</t>
        </is>
      </c>
      <c r="C64" s="2" t="inlineStr">
        <is>
          <t>По Чуйскому тракту до 712-го км: ≈273 км от Горно-Алтайска, ≈365 км от Бийска, ≈530 км от Барнаула, ≈714 км от Новосибирска; ≈78 км от Онгудая. Маршрутка Горно-Алтайск — Кош-Агач (09:00) идёт мимо — проси высадить у слияния; обратно — ловить попутный рейс/такси из Ини.</t>
        </is>
      </c>
    </row>
    <row r="65">
      <c r="A65" s="16" t="inlineStr">
        <is>
          <t>needcar</t>
        </is>
      </c>
      <c r="B65" s="21" t="inlineStr">
        <is>
          <t>Нужна ли машина</t>
        </is>
      </c>
      <c r="C65" s="20" t="inlineStr">
        <is>
          <t>Да</t>
        </is>
      </c>
    </row>
    <row r="66">
      <c r="A66" s="16" t="inlineStr">
        <is>
          <t>self</t>
        </is>
      </c>
      <c r="B66" s="21" t="inlineStr">
        <is>
          <t>Самостоятельно / с гидом</t>
        </is>
      </c>
      <c r="C66" s="20" t="inlineStr">
        <is>
          <t>Да</t>
        </is>
      </c>
    </row>
    <row r="67">
      <c r="A67" s="16" t="inlineStr">
        <is>
          <t>roadtype</t>
        </is>
      </c>
      <c r="B67" s="21" t="inlineStr">
        <is>
          <t>Тип дороги</t>
        </is>
      </c>
      <c r="C67" s="20" t="inlineStr">
        <is>
          <t>Асфальт Р-256; к Инегеню — мост через Катунь и местная дорога</t>
        </is>
      </c>
    </row>
    <row r="68">
      <c r="A68" s="16" t="inlineStr">
        <is>
          <t>traveltime</t>
        </is>
      </c>
      <c r="B68" s="21" t="inlineStr">
        <is>
          <t>Время в пути</t>
        </is>
      </c>
      <c r="C68" s="20" t="inlineStr">
        <is>
          <t>≈4–4,5 ч из Горно-Алтайска; ≈1 ч 15 мин из Онгудая</t>
        </is>
      </c>
    </row>
    <row r="69">
      <c r="A69" s="16" t="inlineStr">
        <is>
          <t>transfer</t>
        </is>
      </c>
      <c r="B69" s="21" t="inlineStr">
        <is>
          <t>Трансфер</t>
        </is>
      </c>
      <c r="C69" s="20" t="inlineStr">
        <is>
          <t>Групповые экскурсии 8000–12 900 ₽/чел.; индивидуальные 27 965–45 080 ₽ за машину (2026)</t>
        </is>
      </c>
    </row>
    <row r="70">
      <c r="A70" s="16" t="inlineStr">
        <is>
          <t>p_sum</t>
        </is>
      </c>
      <c r="B70" s="21" t="inlineStr">
        <is>
          <t>Дорога: сводка</t>
        </is>
      </c>
      <c r="C70" s="2" t="inlineStr">
        <is>
          <t>Смотровая у трассы на 712-м км; 15–30 минут. Логично совмещать с Калбак-Ташем (10 км) и ночёвкой в Ине/Инегене.</t>
        </is>
      </c>
    </row>
    <row r="71">
      <c r="A71" s="16" t="inlineStr">
        <is>
          <t>#table:routes</t>
        </is>
      </c>
      <c r="B71" s="22" t="inlineStr">
        <is>
          <t>Подъезды — 2</t>
        </is>
      </c>
    </row>
    <row r="72">
      <c r="A72" s="16" t="inlineStr">
        <is>
          <t>#keys</t>
        </is>
      </c>
      <c r="C72" s="16" t="inlineStr">
        <is>
          <t>rec</t>
        </is>
      </c>
      <c r="D72" s="16" t="inlineStr">
        <is>
          <t>title</t>
        </is>
      </c>
      <c r="E72" s="16" t="inlineStr">
        <is>
          <t>from</t>
        </is>
      </c>
      <c r="F72" s="16" t="inlineStr">
        <is>
          <t>route</t>
        </is>
      </c>
      <c r="G72" s="16" t="inlineStr">
        <is>
          <t>km</t>
        </is>
      </c>
      <c r="H72" s="16" t="inlineStr">
        <is>
          <t>time</t>
        </is>
      </c>
      <c r="I72" s="16" t="inlineStr">
        <is>
          <t>surface</t>
        </is>
      </c>
      <c r="J72" s="16" t="inlineStr">
        <is>
          <t>vehicle</t>
        </is>
      </c>
      <c r="K72" s="16" t="inlineStr">
        <is>
          <t>season</t>
        </is>
      </c>
      <c r="L72" s="16" t="inlineStr">
        <is>
          <t>last</t>
        </is>
      </c>
      <c r="M72" s="16" t="inlineStr">
        <is>
          <t>parking_d</t>
        </is>
      </c>
      <c r="N72" s="16" t="inlineStr">
        <is>
          <t>parking_price</t>
        </is>
      </c>
      <c r="O72" s="16" t="inlineStr">
        <is>
          <t>trail_d</t>
        </is>
      </c>
      <c r="P72" s="16" t="inlineStr">
        <is>
          <t>haz</t>
        </is>
      </c>
      <c r="Q72" s="16" t="inlineStr">
        <is>
          <t>src</t>
        </is>
      </c>
      <c r="R72" s="16" t="inlineStr">
        <is>
          <t>hub</t>
        </is>
      </c>
      <c r="S72" s="16" t="inlineStr">
        <is>
          <t>hub_lat</t>
        </is>
      </c>
      <c r="T72" s="16" t="inlineStr">
        <is>
          <t>hub_lon</t>
        </is>
      </c>
      <c r="U72" s="16" t="inlineStr">
        <is>
          <t>rkm</t>
        </is>
      </c>
      <c r="V72" s="16" t="inlineStr">
        <is>
          <t>parking_lat</t>
        </is>
      </c>
      <c r="W72" s="16" t="inlineStr">
        <is>
          <t>parking_lon</t>
        </is>
      </c>
      <c r="X72" s="16" t="inlineStr">
        <is>
          <t>trail_lat</t>
        </is>
      </c>
      <c r="Y72" s="16" t="inlineStr">
        <is>
          <t>trail_lon</t>
        </is>
      </c>
      <c r="Z72" s="16" t="inlineStr">
        <is>
          <t>road</t>
        </is>
      </c>
      <c r="AA72" s="16" t="inlineStr">
        <is>
          <t>has_rt</t>
        </is>
      </c>
    </row>
    <row r="73">
      <c r="A73" s="16" t="inlineStr">
        <is>
          <t>#labels</t>
        </is>
      </c>
      <c r="B73" s="23" t="inlineStr">
        <is>
          <t>№ / строки ниже</t>
        </is>
      </c>
      <c r="C73" s="21" t="inlineStr">
        <is>
          <t>Рекомендован (да/нет)</t>
        </is>
      </c>
      <c r="D73" s="21" t="inlineStr">
        <is>
          <t>Название варианта</t>
        </is>
      </c>
      <c r="E73" s="21" t="inlineStr">
        <is>
          <t>Откуда</t>
        </is>
      </c>
      <c r="F73" s="21" t="inlineStr">
        <is>
          <t>Маршрут</t>
        </is>
      </c>
      <c r="G73" s="21" t="inlineStr">
        <is>
          <t>Км</t>
        </is>
      </c>
      <c r="H73" s="21" t="inlineStr">
        <is>
          <t>Время</t>
        </is>
      </c>
      <c r="I73" s="21" t="inlineStr">
        <is>
          <t>Покрытие</t>
        </is>
      </c>
      <c r="J73" s="21" t="inlineStr">
        <is>
          <t>Машина</t>
        </is>
      </c>
      <c r="K73" s="21" t="inlineStr">
        <is>
          <t>Сезон</t>
        </is>
      </c>
      <c r="L73" s="21" t="inlineStr">
        <is>
          <t>Последние АЗС/магазины</t>
        </is>
      </c>
      <c r="M73" s="21" t="inlineStr">
        <is>
          <t>Парковка</t>
        </is>
      </c>
      <c r="N73" s="21" t="inlineStr">
        <is>
          <t>Парковка: цена</t>
        </is>
      </c>
      <c r="O73" s="21" t="inlineStr">
        <is>
          <t>Тропа от парковки</t>
        </is>
      </c>
      <c r="P73" s="21" t="inlineStr">
        <is>
          <t>Опасности</t>
        </is>
      </c>
      <c r="Q73" s="21" t="inlineStr">
        <is>
          <t>Источник</t>
        </is>
      </c>
      <c r="R73" s="21" t="inlineStr">
        <is>
          <t>Город-старт</t>
        </is>
      </c>
      <c r="S73" s="21" t="inlineStr">
        <is>
          <t>Старт: широта</t>
        </is>
      </c>
      <c r="T73" s="21" t="inlineStr">
        <is>
          <t>Старт: долгота</t>
        </is>
      </c>
      <c r="U73" s="21" t="inlineStr">
        <is>
          <t>Км по графу дорог</t>
        </is>
      </c>
      <c r="V73" s="21" t="inlineStr">
        <is>
          <t>Парковка: широта</t>
        </is>
      </c>
      <c r="W73" s="21" t="inlineStr">
        <is>
          <t>Парковка: долгота</t>
        </is>
      </c>
      <c r="X73" s="21" t="inlineStr">
        <is>
          <t>Тропа: широта</t>
        </is>
      </c>
      <c r="Y73" s="21" t="inlineStr">
        <is>
          <t>Тропа: долгота</t>
        </is>
      </c>
      <c r="Z73" s="21" t="inlineStr">
        <is>
          <t>Геометрия дороги (JSON, генерируется)</t>
        </is>
      </c>
      <c r="AA73" s="21" t="inlineStr">
        <is>
          <t>Есть маршрут на карте (да/нет)</t>
        </is>
      </c>
    </row>
    <row r="74">
      <c r="B74" s="24" t="n">
        <v>1</v>
      </c>
      <c r="C74" s="20" t="inlineStr">
        <is>
          <t>да</t>
        </is>
      </c>
      <c r="D74" s="20" t="inlineStr">
        <is>
          <t>По Чуйскому тракту с запада</t>
        </is>
      </c>
      <c r="E74" s="20" t="inlineStr">
        <is>
          <t>Горно-Алтайск / Онгудай</t>
        </is>
      </c>
      <c r="F74" s="2" t="inlineStr">
        <is>
          <t>Р-256: Онгудай — Чике-Таман — Купчегень — Малый Яломан — Иня (703 км) — слияние (712 км)</t>
        </is>
      </c>
      <c r="G74" s="20" t="inlineStr">
        <is>
          <t>≈273 от Горно-Алтайска; ≈78 от Онгудая</t>
        </is>
      </c>
      <c r="H74" s="20" t="inlineStr">
        <is>
          <t>≈4–4,5 ч от Горно-Алтайска</t>
        </is>
      </c>
      <c r="I74" s="20" t="inlineStr">
        <is>
          <t>асфальт</t>
        </is>
      </c>
      <c r="J74" s="20" t="inlineStr">
        <is>
          <t>любой</t>
        </is>
      </c>
      <c r="K74" s="20" t="inlineStr">
        <is>
          <t>круглый год</t>
        </is>
      </c>
      <c r="L74" s="2" t="inlineStr">
        <is>
          <t>Иня: АЗС «Ника» (698 км; АИ-92/95/100, ДТ), 7 магазинов, аптека, кафе, амбулатория</t>
        </is>
      </c>
      <c r="M74" s="20" t="inlineStr">
        <is>
          <t>Площадка у трассы с беседкой (сувениры)</t>
        </is>
      </c>
      <c r="N74" s="20" t="inlineStr">
        <is>
          <t>бесплатно</t>
        </is>
      </c>
      <c r="O74" s="20" t="inlineStr">
        <is>
          <t>Вторая точка — у дороги на Инегень, за мостом через Катунь</t>
        </is>
      </c>
      <c r="P74" s="20" t="inlineStr">
        <is>
          <t>обрывы террас, камнепады на тракте</t>
        </is>
      </c>
      <c r="Q74" s="20" t="inlineStr">
        <is>
          <t>https://podari-altai.ru/sliyanie-chui-i-katuni/</t>
        </is>
      </c>
      <c r="R74" s="20" t="inlineStr">
        <is>
          <t>Горно-Алтайск</t>
        </is>
      </c>
      <c r="S74" s="20" t="n">
        <v>51.958</v>
      </c>
      <c r="T74" s="20" t="n">
        <v>85.95999999999999</v>
      </c>
      <c r="U74" s="20" t="n">
        <v>255</v>
      </c>
      <c r="V74" s="20" t="n">
        <v>50.395</v>
      </c>
      <c r="W74" s="20" t="n">
        <v>86.67140000000001</v>
      </c>
      <c r="X74" s="20" t="n">
        <v>50.3947</v>
      </c>
      <c r="Y74" s="20" t="n">
        <v>86.67449999999999</v>
      </c>
      <c r="Z74" s="2" t="inlineStr">
        <is>
          <t>[[51.946, 85.96], [51.999, 85.923], [51.954, 85.849], [51.937, 85.857], [51.913, 85.894], [51.9, 85.89], [51.842, 85.787], [51.83, 85.804], [51.801, 85.783], [51.756, 85.766], [51.698, 85.812], [51.669, 85.816], [51.657, 85.799], [51.644, 85.766], [51.644, 85.688], [51.632, 85.643], [51.595, 85.585], [51.574, 85.568], [51.558, 85.573], [51.504, 85.564], [51.471, 85.581], [51.455, 85.61], [51.426, 85.626], [51.418, 85.655], [51.401, 85.672], [51.372, 85.68], [51.306, 85.68], [51.269, 85.667], [51.232, 85.647], [51.174, 85.589], [51.154, 85.589], [51.112, 85.606], [51.059, 85.614], [51.009, 85.643], [50.989, 85.7], [50.943, 85.746], [50.91, 85.799], [50.906, 85.837], [50.886, 85.837], [50.844, 85.861], [50.782, 86.043], [50.749, 86.096], [50.712, 86.191], [50.716, 86.261], [50.712, 86.282], [50.704, 86.286], [50.655, 86.274], [50.646, 86.286], [50.642, 86.315], [50.646, 86.385], [50.626, 86.414], [50.617, 86.463], [50.601, 86.492], [50.58, 86.509], [50.543, 86.583], [50.523, 86.567], [50.494, 86.571], [50.477, 86.591], [50.473, 86.612], [50.461, 86.612], [50.444, 86.6], [50.419, 86.604], [50.391, 86.661]]</t>
        </is>
      </c>
      <c r="AA74" s="20" t="inlineStr">
        <is>
          <t>да</t>
        </is>
      </c>
    </row>
    <row r="75">
      <c r="B75" s="24" t="n">
        <v>2</v>
      </c>
      <c r="C75" s="20" t="inlineStr">
        <is>
          <t>нет</t>
        </is>
      </c>
      <c r="D75" s="20" t="inlineStr">
        <is>
          <t>С востока</t>
        </is>
      </c>
      <c r="E75" s="20" t="inlineStr">
        <is>
          <t>Акташ / Кош-Агач</t>
        </is>
      </c>
      <c r="F75" s="20" t="inlineStr">
        <is>
          <t>Р-256 вниз по Чуе мимо Калбак-Таша (723 км)</t>
        </is>
      </c>
      <c r="G75" s="20" t="inlineStr">
        <is>
          <t>≈10 от Калбак-Таша</t>
        </is>
      </c>
      <c r="H75" s="20" t="inlineStr">
        <is>
          <t>15 мин</t>
        </is>
      </c>
      <c r="I75" s="20" t="inlineStr">
        <is>
          <t>асфальт</t>
        </is>
      </c>
      <c r="J75" s="20" t="inlineStr">
        <is>
          <t>любой</t>
        </is>
      </c>
      <c r="K75" s="20" t="inlineStr">
        <is>
          <t>круглый год</t>
        </is>
      </c>
      <c r="L75" s="20" t="inlineStr">
        <is>
          <t>Акташ (АЗС), Иня</t>
        </is>
      </c>
      <c r="M75" s="20" t="inlineStr">
        <is>
          <t>та же площадка</t>
        </is>
      </c>
      <c r="N75" s="20" t="inlineStr">
        <is>
          <t>бесплатно</t>
        </is>
      </c>
      <c r="O75" s="20" t="inlineStr">
        <is>
          <t>—</t>
        </is>
      </c>
      <c r="P75" s="20" t="inlineStr">
        <is>
          <t>камнепады</t>
        </is>
      </c>
      <c r="Q75" s="20" t="inlineStr">
        <is>
          <t>https://tonkosti.ru/Калбак-Таш</t>
        </is>
      </c>
      <c r="R75" s="20" t="inlineStr">
        <is>
          <t>Акташ</t>
        </is>
      </c>
      <c r="S75" s="20" t="n">
        <v>50.317</v>
      </c>
      <c r="T75" s="20" t="n">
        <v>87.607</v>
      </c>
      <c r="U75" s="20" t="n">
        <v>113</v>
      </c>
      <c r="V75" s="20" t="n">
        <v>50.395</v>
      </c>
      <c r="W75" s="20" t="n">
        <v>86.67140000000001</v>
      </c>
      <c r="X75" s="20" t="n"/>
      <c r="Y75" s="20" t="n"/>
      <c r="Z75" s="2" t="inlineStr">
        <is>
          <t>[[50.316, 87.643], [50.32, 87.54], [50.349, 87.495], [50.37, 87.301], [50.362, 87.235], [50.337, 87.185], [50.353, 87.095], [50.415, 86.991], [50.424, 86.954], [50.419, 86.818], [50.428, 86.785], [50.424, 86.674], [50.432, 86.67], [50.461, 86.686], [50.481, 86.69], [50.502, 86.67], [50.51, 86.641], [50.531, 86.62], [50.543, 86.583], [50.523, 86.567], [50.494, 86.571], [50.477, 86.591], [50.473, 86.612], [50.461, 86.612], [50.444, 86.6], [50.419, 86.604], [50.391, 86.661]]</t>
        </is>
      </c>
      <c r="AA75" s="20" t="inlineStr">
        <is>
          <t>да</t>
        </is>
      </c>
    </row>
    <row r="77">
      <c r="A77" s="16" t="inlineStr">
        <is>
          <t>#table:transport</t>
        </is>
      </c>
      <c r="B77" s="22" t="inlineStr">
        <is>
          <t>Транспорт и туры — 10</t>
        </is>
      </c>
    </row>
    <row r="78">
      <c r="A78" s="16" t="inlineStr">
        <is>
          <t>#keys</t>
        </is>
      </c>
      <c r="C78" s="16" t="inlineStr">
        <is>
          <t>mode</t>
        </is>
      </c>
      <c r="D78" s="16" t="inlineStr">
        <is>
          <t>provider</t>
        </is>
      </c>
      <c r="E78" s="16" t="inlineStr">
        <is>
          <t>from</t>
        </is>
      </c>
      <c r="F78" s="16" t="inlineStr">
        <is>
          <t>details</t>
        </is>
      </c>
      <c r="G78" s="16" t="inlineStr">
        <is>
          <t>price</t>
        </is>
      </c>
      <c r="H78" s="16" t="inlineStr">
        <is>
          <t>year</t>
        </is>
      </c>
      <c r="I78" s="16" t="inlineStr">
        <is>
          <t>contact</t>
        </is>
      </c>
      <c r="J78" s="16" t="inlineStr">
        <is>
          <t>src</t>
        </is>
      </c>
    </row>
    <row r="79">
      <c r="A79" s="16" t="inlineStr">
        <is>
          <t>#labels</t>
        </is>
      </c>
      <c r="B79" s="23" t="inlineStr">
        <is>
          <t>№ / строки ниже</t>
        </is>
      </c>
      <c r="C79" s="21" t="inlineStr">
        <is>
          <t>Вид</t>
        </is>
      </c>
      <c r="D79" s="21" t="inlineStr">
        <is>
          <t>Перевозчик</t>
        </is>
      </c>
      <c r="E79" s="21" t="inlineStr">
        <is>
          <t>Откуда</t>
        </is>
      </c>
      <c r="F79" s="21" t="inlineStr">
        <is>
          <t>Подробно</t>
        </is>
      </c>
      <c r="G79" s="21" t="inlineStr">
        <is>
          <t>Цена</t>
        </is>
      </c>
      <c r="H79" s="21" t="inlineStr">
        <is>
          <t>Год цены</t>
        </is>
      </c>
      <c r="I79" s="21" t="inlineStr">
        <is>
          <t>Контакт</t>
        </is>
      </c>
      <c r="J79" s="21" t="inlineStr">
        <is>
          <t>Источник</t>
        </is>
      </c>
    </row>
    <row r="80">
      <c r="B80" s="24" t="n">
        <v>1</v>
      </c>
      <c r="C80" s="20" t="inlineStr">
        <is>
          <t>Автобус</t>
        </is>
      </c>
      <c r="D80" s="20" t="inlineStr">
        <is>
          <t>ООО «А/К №9» (по данным агрегатора Unitiki)</t>
        </is>
      </c>
      <c r="E80" s="20" t="inlineStr">
        <is>
          <t>Горно-Алтайск, автовокзал (пр. Коммунистический, 55)</t>
        </is>
      </c>
      <c r="F80" s="2" t="inlineStr">
        <is>
          <t>Ежедневно 16:00 → Онгудай, автовокзал 19:30 (3 ч 30 мин), автобус 45 мест</t>
        </is>
      </c>
      <c r="G80" s="20" t="inlineStr">
        <is>
          <t>≈1697 ₽ (цена агрегатора)</t>
        </is>
      </c>
      <c r="H80" s="20" t="inlineStr">
        <is>
          <t>2026</t>
        </is>
      </c>
      <c r="I80" s="20" t="inlineStr">
        <is>
          <t>не найдено</t>
        </is>
      </c>
      <c r="J80" s="20" t="inlineStr">
        <is>
          <t>https://unitiki.com/buses/gorno-altaysk/onguday</t>
        </is>
      </c>
    </row>
    <row r="81">
      <c r="B81" s="24" t="n">
        <v>2</v>
      </c>
      <c r="C81" s="20" t="inlineStr">
        <is>
          <t>Минивэн (маршрутка)</t>
        </is>
      </c>
      <c r="D81" s="20" t="inlineStr">
        <is>
          <t>ИП Хайретдинов Р. И. (по данным Unitiki)</t>
        </is>
      </c>
      <c r="E81" s="20" t="inlineStr">
        <is>
          <t>Горно-Алтайск, автовокзал</t>
        </is>
      </c>
      <c r="F81" s="2" t="inlineStr">
        <is>
          <t>Ежедневно 09:00 → Онгудай (АЗС «Салекс», ул. Песчаная, 2) 11:50 → Кош-Агач (супермаркет «Мария-Ра») 15:10; идёт по Чуйскому тракту через Семинский, Чике-Таман, мимо слияния Чуи и Катуни и Калбак-Таша — водителя можно попросить высадить у объекта. Обратный рейс из Кош-Агача в 09:00</t>
        </is>
      </c>
      <c r="G81" s="2" t="inlineStr">
        <is>
          <t>до Кош-Агача: ≈4772 ₽ (altapress, июнь 2026); на агрегаторах 3276–6328 ₽ — цены расходятся</t>
        </is>
      </c>
      <c r="H81" s="20" t="inlineStr">
        <is>
          <t>2026</t>
        </is>
      </c>
      <c r="I81" s="20" t="inlineStr">
        <is>
          <t>не найдено</t>
        </is>
      </c>
      <c r="J81" s="2" t="inlineStr">
        <is>
          <t>https://altapress.ru/story/obshchestvenniy-transport-do-kosh-agacha-kakie-reysovie-avtobusi-ezdyat-iz-gorno-altayska-i-barnaula-raspisanie-tseni-388025</t>
        </is>
      </c>
    </row>
    <row r="82">
      <c r="B82" s="24" t="n">
        <v>3</v>
      </c>
      <c r="C82" s="20" t="inlineStr">
        <is>
          <t>Автобус</t>
        </is>
      </c>
      <c r="D82" s="20" t="inlineStr">
        <is>
          <t>«Автоколонна №9» (по данным ros-bilet)</t>
        </is>
      </c>
      <c r="E82" s="20" t="inlineStr">
        <is>
          <t>Онгудай (ост. ул. Ленина, 5) → Бийск</t>
        </is>
      </c>
      <c r="F82" s="2" t="inlineStr">
        <is>
          <t>Ежедневно 08:30 → Бийск 14:30 (6 ч), проходит Семинский перевал; есть также рейс Онгудай → Барнаул в 08:30</t>
        </is>
      </c>
      <c r="G82" s="2" t="inlineStr">
        <is>
          <t>≈2177 ₽ (ros-bilet) / от 3048 ₽ (Unitiki); до Барнаула от 4530 ₽</t>
        </is>
      </c>
      <c r="H82" s="20" t="inlineStr">
        <is>
          <t>2026</t>
        </is>
      </c>
      <c r="I82" s="20" t="inlineStr">
        <is>
          <t>не найдено</t>
        </is>
      </c>
      <c r="J82" s="20" t="inlineStr">
        <is>
          <t>https://ros-bilet.ru/raspisanie-avtobusov/onguday/biysk</t>
        </is>
      </c>
    </row>
    <row r="83">
      <c r="B83" s="24" t="n">
        <v>4</v>
      </c>
      <c r="C83" s="20" t="inlineStr">
        <is>
          <t>Автобус с пересадкой</t>
        </is>
      </c>
      <c r="D83" s="20" t="inlineStr">
        <is>
          <t>Алтайбастур, Автотранссиб + ИП Хайретдинов</t>
        </is>
      </c>
      <c r="E83" s="2" t="inlineStr">
        <is>
          <t>Новосибирск (автовокзал «Главный», ст. «Речной вокзал», Толмачёво)</t>
        </is>
      </c>
      <c r="F83" s="2" t="inlineStr">
        <is>
          <t>Прямых рейсов до Онгудая нет: ночной автобус до Горно-Алтайска (отпр. 21:40–23:50) + маршрутка 09:00 на Кош-Агач; в Онгудае в 11:50, всего 12–14 ч</t>
        </is>
      </c>
      <c r="G83" s="2" t="inlineStr">
        <is>
          <t>≈11–12,3 тыс. ₽ за комбинированный билет на агрегаторе (завышено; по отдельности дешевле)</t>
        </is>
      </c>
      <c r="H83" s="20" t="inlineStr">
        <is>
          <t>2026</t>
        </is>
      </c>
      <c r="I83" s="20" t="inlineStr">
        <is>
          <t>не найдено</t>
        </is>
      </c>
      <c r="J83" s="2" t="inlineStr">
        <is>
          <t>https://ros-bilet.ru/raspisanie-avtobusov/novosibirsk/onguday</t>
        </is>
      </c>
    </row>
    <row r="84">
      <c r="B84" s="24" t="n">
        <v>5</v>
      </c>
      <c r="C84" s="20" t="inlineStr">
        <is>
          <t>Автобус</t>
        </is>
      </c>
      <c r="D84" s="20" t="inlineStr">
        <is>
          <t>разные перевозчики</t>
        </is>
      </c>
      <c r="E84" s="20" t="inlineStr">
        <is>
          <t>Барнаул → Горно-Алтайск</t>
        </is>
      </c>
      <c r="F84" s="2" t="inlineStr">
        <is>
          <t>Много рейсов с 01:20 до 16:10, 4–5 ч; дальше пересадка на маршрутку 09:00 на Кош-Агач</t>
        </is>
      </c>
      <c r="G84" s="20" t="inlineStr">
        <is>
          <t>1800–2300 ₽</t>
        </is>
      </c>
      <c r="H84" s="20" t="inlineStr">
        <is>
          <t>2026</t>
        </is>
      </c>
      <c r="I84" s="20" t="inlineStr">
        <is>
          <t>не найдено</t>
        </is>
      </c>
      <c r="J84" s="2" t="inlineStr">
        <is>
          <t>https://altapress.ru/story/obshchestvenniy-transport-do-kosh-agacha-kakie-reysovie-avtobusi-ezdyat-iz-gorno-altayska-i-barnaula-raspisanie-tseni-388025</t>
        </is>
      </c>
    </row>
    <row r="85">
      <c r="B85" s="24" t="n">
        <v>6</v>
      </c>
      <c r="C85" s="20" t="inlineStr">
        <is>
          <t>Экскурсия (мини-группа)</t>
        </is>
      </c>
      <c r="D85" s="20" t="inlineStr">
        <is>
          <t>Sputnik8, гид Андрей («Сердце Горного Алтая»)</t>
        </is>
      </c>
      <c r="E85" s="20" t="inlineStr">
        <is>
          <t>Горно-Алтайск, парк Победы</t>
        </is>
      </c>
      <c r="F85" s="2" t="inlineStr">
        <is>
          <t>11 ч, Семинский и Чике-Таман, слияние Чуи и Катуни, Ильгуменский порог; Honda Stepwagon, до 6 чел.; рейтинг 4,9</t>
        </is>
      </c>
      <c r="G85" s="20" t="inlineStr">
        <is>
          <t>12 900 ₽/чел.</t>
        </is>
      </c>
      <c r="H85" s="20" t="inlineStr">
        <is>
          <t>2026</t>
        </is>
      </c>
      <c r="I85" s="20" t="inlineStr">
        <is>
          <t>через sputnik8.com</t>
        </is>
      </c>
      <c r="J85" s="2" t="inlineStr">
        <is>
          <t>https://www.sputnik8.com/ru/gorno-altaysk/activities/82797-serdtse-gornogo-altaya-perevaly-seminskiy-i-chike-taman-i-porogi-reki-katun</t>
        </is>
      </c>
    </row>
    <row r="86">
      <c r="B86" s="24" t="n">
        <v>7</v>
      </c>
      <c r="C86" s="20" t="inlineStr">
        <is>
          <t>Экскурсия (групповая)</t>
        </is>
      </c>
      <c r="D86" s="2" t="inlineStr">
        <is>
          <t>putevka.com — «По легендарному Чуйскому тракту — к Гейзерному озеру»</t>
        </is>
      </c>
      <c r="E86" s="20" t="inlineStr">
        <is>
          <t>Горно-Алтайск (забор от места проживания)</t>
        </is>
      </c>
      <c r="F86" s="2" t="inlineStr">
        <is>
          <t>13 ч, 07:00–20:00, ~700 км: Семинский, Чике-Таман (три смотровые), слияние Чуи и Катуни, Адыр-Кан, Гейзерное озеро; обед за доп. плату; 5,0 (21 отзыв)</t>
        </is>
      </c>
      <c r="G86" s="20" t="inlineStr">
        <is>
          <t>8000 ₽/чел.</t>
        </is>
      </c>
      <c r="H86" s="20" t="inlineStr">
        <is>
          <t>2024–2026</t>
        </is>
      </c>
      <c r="I86" s="20" t="inlineStr">
        <is>
          <t>через putevka.com</t>
        </is>
      </c>
      <c r="J86" s="20" t="inlineStr">
        <is>
          <t>https://www.putevka.com/trip/russia/gorno-altaysk/76533</t>
        </is>
      </c>
    </row>
    <row r="87">
      <c r="B87" s="24" t="n">
        <v>8</v>
      </c>
      <c r="C87" s="20" t="inlineStr">
        <is>
          <t>Индивидуальная экскурсия</t>
        </is>
      </c>
      <c r="D87" s="20" t="inlineStr">
        <is>
          <t>Sputnik8 — «Шелковый путь Алтая»</t>
        </is>
      </c>
      <c r="E87" s="20" t="inlineStr">
        <is>
          <t>по договорённости (Горно-Алтайск)</t>
        </is>
      </c>
      <c r="F87" s="2" t="inlineStr">
        <is>
          <t>12 ч, до 6 чел.: Семинский, Чике-Таман, Катунская смотровая, слияние Чуи и Катуни, Калбак-Таш, Гейзерное озеро</t>
        </is>
      </c>
      <c r="G87" s="20" t="inlineStr">
        <is>
          <t>27 965 ₽ за группу (скидка с 32 900 ₽)</t>
        </is>
      </c>
      <c r="H87" s="20" t="inlineStr">
        <is>
          <t>2026</t>
        </is>
      </c>
      <c r="I87" s="20" t="inlineStr">
        <is>
          <t>через sputnik8.com</t>
        </is>
      </c>
      <c r="J87" s="2" t="inlineStr">
        <is>
          <t>https://www.sputnik8.com/ru/gorno-altaysk/activities/81267-shelkovyy-put-altaya-chuyskiy-trakt-cherez-gornye-perevaly-i-burnye-reki</t>
        </is>
      </c>
    </row>
    <row r="88">
      <c r="B88" s="24" t="n">
        <v>9</v>
      </c>
      <c r="C88" s="20" t="inlineStr">
        <is>
          <t>Индивидуальная экскурсия</t>
        </is>
      </c>
      <c r="D88" s="20" t="inlineStr">
        <is>
          <t>Sputnik8 — «Нестандартный Чуйский тракт» (гид Александр)</t>
        </is>
      </c>
      <c r="E88" s="20" t="inlineStr">
        <is>
          <t>ВГК «Манжерок»</t>
        </is>
      </c>
      <c r="F88" s="2" t="inlineStr">
        <is>
          <t>16 ч, до 4 чел.: перевалы, Катунские террасы, слияния Катуни с Чуей и Аргутом, Гейзерное озеро; кофе из турки и входные билеты включены</t>
        </is>
      </c>
      <c r="G88" s="20" t="inlineStr">
        <is>
          <t>42 000 ₽ за экскурсию</t>
        </is>
      </c>
      <c r="H88" s="20" t="inlineStr">
        <is>
          <t>2026</t>
        </is>
      </c>
      <c r="I88" s="20" t="inlineStr">
        <is>
          <t>sputnik8.com</t>
        </is>
      </c>
      <c r="J88" s="2" t="inlineStr">
        <is>
          <t>https://www.sputnik8.com/ru/manzherok/activities/92678-nestandartnyy-chuyskiy-trakt</t>
        </is>
      </c>
    </row>
    <row r="89">
      <c r="B89" s="24" t="n">
        <v>10</v>
      </c>
      <c r="C89" s="20" t="inlineStr">
        <is>
          <t>Индивидуальная экскурсия</t>
        </is>
      </c>
      <c r="D89" s="20" t="inlineStr">
        <is>
          <t>Sputnik8 — «Природные красоты Чуйского тракта»</t>
        </is>
      </c>
      <c r="E89" s="20" t="inlineStr">
        <is>
          <t>по договорённости, старт 07:00</t>
        </is>
      </c>
      <c r="F89" s="2" t="inlineStr">
        <is>
          <t>16 ч, 1–4 чел., Семинский, Чике-Таман, Цаплинский мост, слияние, Гейзерное озеро, Чуйская степь</t>
        </is>
      </c>
      <c r="G89" s="20" t="inlineStr">
        <is>
          <t>41 160–45 080 ₽</t>
        </is>
      </c>
      <c r="H89" s="20" t="inlineStr">
        <is>
          <t>2026</t>
        </is>
      </c>
      <c r="I89" s="20" t="inlineStr">
        <is>
          <t>sputnik8.com</t>
        </is>
      </c>
      <c r="J89" s="2" t="inlineStr">
        <is>
          <t>https://www.sputnik8.com/ru/altay-tours/activities/57197-prirodnye-krasoty-chuyskogo-trakta-do-marsa</t>
        </is>
      </c>
    </row>
    <row r="92" ht="22" customHeight="1">
      <c r="A92" s="16" t="inlineStr">
        <is>
          <t>#section</t>
        </is>
      </c>
      <c r="B92" s="17" t="inlineStr">
        <is>
          <t>Сезон и что взять</t>
        </is>
      </c>
      <c r="C92" s="18" t="n"/>
      <c r="D92" s="18" t="n"/>
      <c r="E92" s="18" t="n"/>
      <c r="F92" s="18" t="n"/>
      <c r="G92" s="18" t="n"/>
      <c r="H92" s="18" t="n"/>
    </row>
    <row r="93">
      <c r="A93" s="16" t="inlineStr">
        <is>
          <t>when</t>
        </is>
      </c>
      <c r="B93" s="21" t="inlineStr">
        <is>
          <t>Когда ехать (подробно)</t>
        </is>
      </c>
      <c r="C93" s="2" t="inlineStr">
        <is>
          <t>С конца июля до октября (Катунь очищается, бирюзовый цвет); осенью — жёлтые лиственницы. Июнь–июль — паводок, контраст слабее.</t>
        </is>
      </c>
    </row>
    <row r="94">
      <c r="A94" s="16" t="inlineStr">
        <is>
          <t>diff</t>
        </is>
      </c>
      <c r="B94" s="21" t="inlineStr">
        <is>
          <t>Сложность (подробно)</t>
        </is>
      </c>
      <c r="C94" s="2" t="inlineStr">
        <is>
          <t>Очень лёгкая: площадка у трассы</t>
        </is>
      </c>
    </row>
    <row r="95">
      <c r="A95" s="16" t="inlineStr">
        <is>
          <t>hours</t>
        </is>
      </c>
      <c r="B95" s="21" t="inlineStr">
        <is>
          <t>Часы работы</t>
        </is>
      </c>
      <c r="C95" s="20" t="inlineStr">
        <is>
          <t>Круглосуточно, бесплатно</t>
        </is>
      </c>
    </row>
    <row r="96">
      <c r="A96" s="16" t="inlineStr">
        <is>
          <t>daytime</t>
        </is>
      </c>
      <c r="B96" s="21" t="inlineStr">
        <is>
          <t>Лучшее время суток</t>
        </is>
      </c>
      <c r="C96" s="20" t="inlineStr">
        <is>
          <t>Вторая половина дня и закат — лучший свет по отзывам 2ГИС; утром мягкий свет (Инегень-блог)</t>
        </is>
      </c>
    </row>
    <row r="97">
      <c r="A97" s="16" t="inlineStr">
        <is>
          <t>p_season</t>
        </is>
      </c>
      <c r="B97" s="21" t="inlineStr">
        <is>
          <t>Сезон (подробно)</t>
        </is>
      </c>
      <c r="C97" s="2" t="inlineStr">
        <is>
          <t>Круглый год; лучшее — август–октябрь</t>
        </is>
      </c>
    </row>
    <row r="98">
      <c r="A98" s="16" t="inlineStr">
        <is>
          <t>bring</t>
        </is>
      </c>
      <c r="B98" s="21" t="inlineStr">
        <is>
          <t>Что взять</t>
        </is>
      </c>
      <c r="C98" s="20" t="inlineStr">
        <is>
          <t>Ветровку, солнцезащиту, наличные для сувениров</t>
        </is>
      </c>
    </row>
    <row r="100" ht="22" customHeight="1">
      <c r="A100" s="16" t="inlineStr">
        <is>
          <t>#section</t>
        </is>
      </c>
      <c r="B100" s="17" t="inlineStr">
        <is>
          <t>Важно</t>
        </is>
      </c>
      <c r="C100" s="18" t="n"/>
      <c r="D100" s="18" t="n"/>
      <c r="E100" s="18" t="n"/>
      <c r="F100" s="18" t="n"/>
      <c r="G100" s="18" t="n"/>
      <c r="H100" s="18" t="n"/>
    </row>
    <row r="101">
      <c r="A101" s="16" t="inlineStr">
        <is>
          <t>warn</t>
        </is>
      </c>
      <c r="B101" s="21" t="inlineStr">
        <is>
          <t>Важно / предупреждения</t>
        </is>
      </c>
      <c r="C101" s="2" t="inlineStr">
        <is>
          <t>Осторожно у обрывов террас и у воды, особенно после дождя и зимой. Не купаться — сильное течение, ледяная вода. Кафе комплекса «Чуй-Оозы» ранее закрывалось по суду за санитарные нарушения (welcometoaltai) — проверяй отзывы. Ремонт Р-256 в 2026 г.: в Республике Алтай отремонтированы км 439–444 (Майма) и 560–570 (выезд из Шебалино); до конца 2026 г. ведутся работы на км 455–472 (Соузга–Манжерок) и 479–495 (Известковый–Барангол) — возможны сужения и реверс (Толк, 06.10.2026). В 2026–2029 гг. — реконструкция 18 км у Соузги–Манжерока с объездами (Толк, 24.03.2026). 01.10.2026 сообщалось об обрушении скалы на трассу без пострадавших (НГС22; место не уточнено). Периодически тракт перекрывают для военных колонн. Погранзоны нет (Онгудайский район). Клещи: по данным Роспотребнадзора по РА, к 25.08.2026 — 3600 обращений по укусам клещей, 22 случая клещевого энцефалита (Онгудайский район среди районов с укусами). Терминалы в сёлах работают нестабильно — бери наличные (OneTwoTrip, 10.2024).</t>
        </is>
      </c>
    </row>
    <row r="102">
      <c r="A102" s="16" t="inlineStr">
        <is>
          <t>entry</t>
        </is>
      </c>
      <c r="B102" s="21" t="inlineStr">
        <is>
          <t>Вход (подробно)</t>
        </is>
      </c>
      <c r="C102" s="20" t="inlineStr">
        <is>
          <t>Бесплатно (смотровая у трассы, 2026)</t>
        </is>
      </c>
    </row>
    <row r="103">
      <c r="A103" s="16" t="inlineStr">
        <is>
          <t>net</t>
        </is>
      </c>
      <c r="B103" s="21" t="inlineStr">
        <is>
          <t>Связь (подробно)</t>
        </is>
      </c>
      <c r="C103" s="20" t="inlineStr">
        <is>
          <t>МТС ловит на площадке (отзыв 2ГИС); другие операторы — не найдено</t>
        </is>
      </c>
    </row>
    <row r="104">
      <c r="A104" s="16" t="inlineStr">
        <is>
          <t>p_permits</t>
        </is>
      </c>
      <c r="B104" s="21" t="inlineStr">
        <is>
          <t>Разрешения</t>
        </is>
      </c>
      <c r="C104" s="2" t="inlineStr">
        <is>
          <t>Не нужны</t>
        </is>
      </c>
    </row>
    <row r="105">
      <c r="A105" s="16" t="inlineStr">
        <is>
          <t>p_access</t>
        </is>
      </c>
      <c r="B105" s="21" t="inlineStr">
        <is>
          <t>Доступность (дети, пожилые…)</t>
        </is>
      </c>
      <c r="C105" s="2" t="inlineStr">
        <is>
          <t>Доступно всем: площадка у дороги; осторожно с детьми у края террасы</t>
        </is>
      </c>
    </row>
    <row r="107" ht="22" customHeight="1">
      <c r="A107" s="16" t="inlineStr">
        <is>
          <t>#section</t>
        </is>
      </c>
      <c r="B107" s="17" t="inlineStr">
        <is>
          <t>Ночлег и еда</t>
        </is>
      </c>
      <c r="C107" s="18" t="n"/>
      <c r="D107" s="18" t="n"/>
      <c r="E107" s="18" t="n"/>
      <c r="F107" s="18" t="n"/>
      <c r="G107" s="18" t="n"/>
      <c r="H107" s="18" t="n"/>
    </row>
    <row r="108">
      <c r="A108" s="16" t="inlineStr">
        <is>
          <t>stay</t>
        </is>
      </c>
      <c r="B108" s="21" t="inlineStr">
        <is>
          <t>Ночлег (кратко)</t>
        </is>
      </c>
      <c r="C108" s="2" t="inlineStr">
        <is>
          <t>Иня: «Четыре богатыря» (от 3000 ₽), «Алкышту» в Малой Ине (от 4000 ₽), «Мы Юта» (от 15 000 ₽) — по 2ГИС 2026; агрокомплекс «Инегень» у Катуни; гостевой дом комплекса «Чуй-Оозы»; Малый Яломан (≈15–20 км до слияния): «Байкан на берегу Катуни» (от 3000 ₽, 5,0/133), «Байлык» (от 2500 ₽), «Аил» (697 км, от 2500 ₽), «Кан Кереде» (от 3000 ₽) — 2ГИС 2026</t>
        </is>
      </c>
    </row>
    <row r="109">
      <c r="A109" s="16" t="inlineStr">
        <is>
          <t>food</t>
        </is>
      </c>
      <c r="B109" s="21" t="inlineStr">
        <is>
          <t>Еда (кратко)</t>
        </is>
      </c>
      <c r="C109" s="2" t="inlineStr">
        <is>
          <t>На площадке — киоски: сырные лепёшки, чебуреки из яка и марала (чебурек с сыром ≈250 ₽), манты, беляши; чаи и халва (отзывы 2ГИС, 2025). Кафе «Чуй-Оозы» (с. Чуйозы, ул. Г. М. Топтыгиной, 1; национальная кухня, чек ≈600 ₽) — 3,2 по 111 оценкам. В Ине: «Кечу» (4,9), «Вкус Алтая» (4,8)</t>
        </is>
      </c>
    </row>
    <row r="110">
      <c r="A110" s="16" t="inlineStr">
        <is>
          <t>#table:stays</t>
        </is>
      </c>
      <c r="B110" s="22" t="inlineStr">
        <is>
          <t>Ночлег — 8</t>
        </is>
      </c>
    </row>
    <row r="111">
      <c r="A111" s="16" t="inlineStr">
        <is>
          <t>#keys</t>
        </is>
      </c>
      <c r="C111" s="16" t="inlineStr">
        <is>
          <t>name</t>
        </is>
      </c>
      <c r="D111" s="16" t="inlineStr">
        <is>
          <t>type</t>
        </is>
      </c>
      <c r="E111" s="16" t="inlineStr">
        <is>
          <t>where</t>
        </is>
      </c>
      <c r="F111" s="16" t="inlineStr">
        <is>
          <t>season</t>
        </is>
      </c>
      <c r="G111" s="16" t="inlineStr">
        <is>
          <t>price</t>
        </is>
      </c>
      <c r="H111" s="16" t="inlineStr">
        <is>
          <t>year</t>
        </is>
      </c>
      <c r="I111" s="16" t="inlineStr">
        <is>
          <t>contact</t>
        </is>
      </c>
      <c r="J111" s="16" t="inlineStr">
        <is>
          <t>src</t>
        </is>
      </c>
    </row>
    <row r="112">
      <c r="A112" s="16" t="inlineStr">
        <is>
          <t>#labels</t>
        </is>
      </c>
      <c r="B112" s="23" t="inlineStr">
        <is>
          <t>№ / строки ниже</t>
        </is>
      </c>
      <c r="C112" s="21" t="inlineStr">
        <is>
          <t>Название</t>
        </is>
      </c>
      <c r="D112" s="21" t="inlineStr">
        <is>
          <t>Тип</t>
        </is>
      </c>
      <c r="E112" s="21" t="inlineStr">
        <is>
          <t>Где</t>
        </is>
      </c>
      <c r="F112" s="21" t="inlineStr">
        <is>
          <t>Сезон</t>
        </is>
      </c>
      <c r="G112" s="21" t="inlineStr">
        <is>
          <t>Цена</t>
        </is>
      </c>
      <c r="H112" s="21" t="inlineStr">
        <is>
          <t>Год цены</t>
        </is>
      </c>
      <c r="I112" s="21" t="inlineStr">
        <is>
          <t>Контакт</t>
        </is>
      </c>
      <c r="J112" s="21" t="inlineStr">
        <is>
          <t>Источник</t>
        </is>
      </c>
    </row>
    <row r="113">
      <c r="B113" s="24" t="n">
        <v>1</v>
      </c>
      <c r="C113" s="20" t="inlineStr">
        <is>
          <t>«Четыре богатыря»</t>
        </is>
      </c>
      <c r="D113" s="20" t="inlineStr">
        <is>
          <t>база отдыха у реки</t>
        </is>
      </c>
      <c r="E113" s="20" t="inlineStr">
        <is>
          <t>с. Иня, ул. Новая, 39</t>
        </is>
      </c>
      <c r="F113" s="20" t="inlineStr">
        <is>
          <t>не найдено</t>
        </is>
      </c>
      <c r="G113" s="20" t="inlineStr">
        <is>
          <t>от 3000 ₽</t>
        </is>
      </c>
      <c r="H113" s="20" t="inlineStr">
        <is>
          <t>2026 (2ГИС)</t>
        </is>
      </c>
      <c r="I113" s="20" t="inlineStr">
        <is>
          <t>через 2ГИС</t>
        </is>
      </c>
      <c r="J113" s="2" t="inlineStr">
        <is>
          <t>https://2gis.ru/gornoaltaysk/search/%D0%B3%D0%BE%D1%81%D1%82%D0%B8%D0%BD%D0%B8%D1%86%D0%B0%20%D0%98%D0%BD%D1%8F</t>
        </is>
      </c>
    </row>
    <row r="114">
      <c r="B114" s="24" t="n">
        <v>2</v>
      </c>
      <c r="C114" s="20" t="inlineStr">
        <is>
          <t>«Алкышту»</t>
        </is>
      </c>
      <c r="D114" s="20" t="inlineStr">
        <is>
          <t>база отдыха у реки</t>
        </is>
      </c>
      <c r="E114" s="20" t="inlineStr">
        <is>
          <t>с. Малая Иня, ул. Центральная, 1</t>
        </is>
      </c>
      <c r="F114" s="20" t="inlineStr">
        <is>
          <t>не найдено</t>
        </is>
      </c>
      <c r="G114" s="20" t="inlineStr">
        <is>
          <t>от 4000 ₽</t>
        </is>
      </c>
      <c r="H114" s="20" t="inlineStr">
        <is>
          <t>2026 (2ГИС)</t>
        </is>
      </c>
      <c r="I114" s="20" t="inlineStr">
        <is>
          <t>через 2ГИС</t>
        </is>
      </c>
      <c r="J114" s="2" t="inlineStr">
        <is>
          <t>https://2gis.ru/gornoaltaysk/search/%D0%B3%D0%BE%D1%81%D1%82%D0%B8%D0%BD%D0%B8%D1%86%D0%B0%20%D0%98%D0%BD%D1%8F</t>
        </is>
      </c>
    </row>
    <row r="115">
      <c r="B115" s="24" t="n">
        <v>3</v>
      </c>
      <c r="C115" s="20" t="inlineStr">
        <is>
          <t>«Мы Юта»</t>
        </is>
      </c>
      <c r="D115" s="20" t="inlineStr">
        <is>
          <t>гостиница (завтрак, можно с животными)</t>
        </is>
      </c>
      <c r="E115" s="20" t="inlineStr">
        <is>
          <t>с. Иня, ул. Ветеранов, 2</t>
        </is>
      </c>
      <c r="F115" s="20" t="inlineStr">
        <is>
          <t>не найдено</t>
        </is>
      </c>
      <c r="G115" s="20" t="inlineStr">
        <is>
          <t>от 15 000 ₽</t>
        </is>
      </c>
      <c r="H115" s="20" t="inlineStr">
        <is>
          <t>2026 (2ГИС)</t>
        </is>
      </c>
      <c r="I115" s="20" t="inlineStr">
        <is>
          <t>через 2ГИС</t>
        </is>
      </c>
      <c r="J115" s="2" t="inlineStr">
        <is>
          <t>https://2gis.ru/gornoaltaysk/search/%D0%B3%D0%BE%D1%81%D1%82%D0%B8%D0%BD%D0%B8%D1%86%D0%B0%20%D0%98%D0%BD%D1%8F</t>
        </is>
      </c>
    </row>
    <row r="116">
      <c r="B116" s="24" t="n">
        <v>4</v>
      </c>
      <c r="C116" s="20" t="inlineStr">
        <is>
          <t>Агрокомплекс «Инегень»</t>
        </is>
      </c>
      <c r="D116" s="20" t="inlineStr">
        <is>
          <t>модульные дома, коттедж, гостевой дом на берегу Катуни</t>
        </is>
      </c>
      <c r="E116" s="20" t="inlineStr">
        <is>
          <t>≈4 км от с. Инегень (50.3702, 86.6873), рядом со слиянием</t>
        </is>
      </c>
      <c r="F116" s="20" t="inlineStr">
        <is>
          <t>лето (приём заявок на 2026–2027)</t>
        </is>
      </c>
      <c r="G116" s="20" t="inlineStr">
        <is>
          <t>не найдено (скидки от 5 дней)</t>
        </is>
      </c>
      <c r="H116" s="20" t="inlineStr">
        <is>
          <t>2026</t>
        </is>
      </c>
      <c r="I116" s="2" t="inlineStr">
        <is>
          <t>+7 939 111-38-07, +7 980 800-57-42, @Inegen_bot, inegenhotel@gmail.com</t>
        </is>
      </c>
      <c r="J116" s="20" t="inlineStr">
        <is>
          <t>https://inegenresort.ru/</t>
        </is>
      </c>
    </row>
    <row r="117">
      <c r="B117" s="24" t="n">
        <v>5</v>
      </c>
      <c r="C117" s="20" t="inlineStr">
        <is>
          <t>«Байкан на берегу Катуни»</t>
        </is>
      </c>
      <c r="D117" s="20" t="inlineStr">
        <is>
          <t>база отдыха у реки</t>
        </is>
      </c>
      <c r="E117" s="20" t="inlineStr">
        <is>
          <t>с. Малый Яломан, ул. Катунская, 26</t>
        </is>
      </c>
      <c r="F117" s="20" t="inlineStr">
        <is>
          <t>не найдено</t>
        </is>
      </c>
      <c r="G117" s="20" t="inlineStr">
        <is>
          <t>от 3000 ₽</t>
        </is>
      </c>
      <c r="H117" s="20" t="inlineStr">
        <is>
          <t>2026 (2ГИС)</t>
        </is>
      </c>
      <c r="I117" s="20" t="inlineStr">
        <is>
          <t>через 2ГИС</t>
        </is>
      </c>
      <c r="J117" s="2" t="inlineStr">
        <is>
          <t>https://2gis.ru/gornoaltaysk/search/%D0%B1%D0%B0%D0%B7%D0%B0%20%D0%BE%D1%82%D0%B4%D1%8B%D1%85%D0%B0%20%D0%9C%D0%B0%D0%BB%D1%8B%D0%B9%20%D0%AF%D0%BB%D0%BE%D0%BC%D0%B0%D0%BD</t>
        </is>
      </c>
    </row>
    <row r="118">
      <c r="B118" s="24" t="n">
        <v>6</v>
      </c>
      <c r="C118" s="20" t="inlineStr">
        <is>
          <t>«Байлык»</t>
        </is>
      </c>
      <c r="D118" s="20" t="inlineStr">
        <is>
          <t>база отдыха</t>
        </is>
      </c>
      <c r="E118" s="20" t="inlineStr">
        <is>
          <t>с. Малый Яломан, ул. Новая, 21</t>
        </is>
      </c>
      <c r="F118" s="20" t="inlineStr">
        <is>
          <t>не найдено</t>
        </is>
      </c>
      <c r="G118" s="20" t="inlineStr">
        <is>
          <t>от 2500 ₽</t>
        </is>
      </c>
      <c r="H118" s="20" t="inlineStr">
        <is>
          <t>2026 (2ГИС)</t>
        </is>
      </c>
      <c r="I118" s="20" t="inlineStr">
        <is>
          <t>через 2ГИС</t>
        </is>
      </c>
      <c r="J118" s="2" t="inlineStr">
        <is>
          <t>https://2gis.ru/gornoaltaysk/search/%D0%B1%D0%B0%D0%B7%D0%B0%20%D0%BE%D1%82%D0%B4%D1%8B%D1%85%D0%B0%20%D0%9C%D0%B0%D0%BB%D1%8B%D0%B9%20%D0%AF%D0%BB%D0%BE%D0%BC%D0%B0%D0%BD</t>
        </is>
      </c>
    </row>
    <row r="119">
      <c r="B119" s="24" t="n">
        <v>7</v>
      </c>
      <c r="C119" s="20" t="inlineStr">
        <is>
          <t>«Аил»</t>
        </is>
      </c>
      <c r="D119" s="20" t="inlineStr">
        <is>
          <t>база отдыха у реки (можно с животными)</t>
        </is>
      </c>
      <c r="E119" s="20" t="inlineStr">
        <is>
          <t>Чуйский тракт, 697 км, Малый Яломан</t>
        </is>
      </c>
      <c r="F119" s="20" t="inlineStr">
        <is>
          <t>не найдено</t>
        </is>
      </c>
      <c r="G119" s="20" t="inlineStr">
        <is>
          <t>от 2500 ₽</t>
        </is>
      </c>
      <c r="H119" s="20" t="inlineStr">
        <is>
          <t>2026 (2ГИС)</t>
        </is>
      </c>
      <c r="I119" s="20" t="inlineStr">
        <is>
          <t>через 2ГИС</t>
        </is>
      </c>
      <c r="J119" s="2" t="inlineStr">
        <is>
          <t>https://2gis.ru/gornoaltaysk/search/%D0%B1%D0%B0%D0%B7%D0%B0%20%D0%BE%D1%82%D0%B4%D1%8B%D1%85%D0%B0%20%D0%9C%D0%B0%D0%BB%D1%8B%D0%B9%20%D0%AF%D0%BB%D0%BE%D0%BC%D0%B0%D0%BD</t>
        </is>
      </c>
    </row>
    <row r="120">
      <c r="B120" s="24" t="n">
        <v>8</v>
      </c>
      <c r="C120" s="20" t="inlineStr">
        <is>
          <t>«Кан Кереде»</t>
        </is>
      </c>
      <c r="D120" s="20" t="inlineStr">
        <is>
          <t>турбаза у реки</t>
        </is>
      </c>
      <c r="E120" s="20" t="inlineStr">
        <is>
          <t>с. Малый Яломан, ул. Катунская, 25</t>
        </is>
      </c>
      <c r="F120" s="20" t="inlineStr">
        <is>
          <t>не найдено</t>
        </is>
      </c>
      <c r="G120" s="20" t="inlineStr">
        <is>
          <t>от 3000 ₽</t>
        </is>
      </c>
      <c r="H120" s="20" t="inlineStr">
        <is>
          <t>2026 (2ГИС)</t>
        </is>
      </c>
      <c r="I120" s="20" t="inlineStr">
        <is>
          <t>через 2ГИС</t>
        </is>
      </c>
      <c r="J120" s="2" t="inlineStr">
        <is>
          <t>https://2gis.ru/gornoaltaysk/search/%D0%B1%D0%B0%D0%B7%D0%B0%20%D0%BE%D1%82%D0%B4%D1%8B%D1%85%D0%B0%20%D0%9C%D0%B0%D0%BB%D1%8B%D0%B9%20%D0%AF%D0%BB%D0%BE%D0%BC%D0%B0%D0%BD</t>
        </is>
      </c>
    </row>
    <row r="122">
      <c r="A122" s="16" t="inlineStr">
        <is>
          <t>#table:food</t>
        </is>
      </c>
      <c r="B122" s="22" t="inlineStr">
        <is>
          <t>Еда — 4</t>
        </is>
      </c>
    </row>
    <row r="123">
      <c r="A123" s="16" t="inlineStr">
        <is>
          <t>#keys</t>
        </is>
      </c>
      <c r="C123" s="16" t="inlineStr">
        <is>
          <t>name</t>
        </is>
      </c>
      <c r="D123" s="16" t="inlineStr">
        <is>
          <t>where</t>
        </is>
      </c>
      <c r="E123" s="16" t="inlineStr">
        <is>
          <t>details</t>
        </is>
      </c>
      <c r="F123" s="16" t="inlineStr">
        <is>
          <t>src</t>
        </is>
      </c>
    </row>
    <row r="124">
      <c r="A124" s="16" t="inlineStr">
        <is>
          <t>#labels</t>
        </is>
      </c>
      <c r="B124" s="23" t="inlineStr">
        <is>
          <t>№ / строки ниже</t>
        </is>
      </c>
      <c r="C124" s="21" t="inlineStr">
        <is>
          <t>Название</t>
        </is>
      </c>
      <c r="D124" s="21" t="inlineStr">
        <is>
          <t>Где</t>
        </is>
      </c>
      <c r="E124" s="21" t="inlineStr">
        <is>
          <t>Подробно</t>
        </is>
      </c>
      <c r="F124" s="21" t="inlineStr">
        <is>
          <t>Источник</t>
        </is>
      </c>
    </row>
    <row r="125">
      <c r="B125" s="24" t="n">
        <v>1</v>
      </c>
      <c r="C125" s="20" t="inlineStr">
        <is>
          <t>Киоски на площадке</t>
        </is>
      </c>
      <c r="D125" s="20" t="inlineStr">
        <is>
          <t>712 км</t>
        </is>
      </c>
      <c r="E125" s="2" t="inlineStr">
        <is>
          <t>чебуреки из яка/марала, сырные лепёшки, манты; чебурек с сыром ≈250 ₽ (2025)</t>
        </is>
      </c>
      <c r="F125" s="2" t="inlineStr">
        <is>
          <t>https://2gis.ru/gornoaltaysk/firm/70030076137303326/tab/reviews</t>
        </is>
      </c>
    </row>
    <row r="126">
      <c r="B126" s="24" t="n">
        <v>2</v>
      </c>
      <c r="C126" s="20" t="inlineStr">
        <is>
          <t>Кафе «Чуй-Оозы»</t>
        </is>
      </c>
      <c r="D126" s="20" t="inlineStr">
        <is>
          <t>с. Чуйозы, ул. Г. М. Топтыгиной, 1</t>
        </is>
      </c>
      <c r="E126" s="2" t="inlineStr">
        <is>
          <t>национальная кухня, чек ≈600 ₽; 3,2 (111 оценок) — отзывы неровные</t>
        </is>
      </c>
      <c r="F126" s="20" t="inlineStr">
        <is>
          <t>https://2gis.ru/gornoaltaysk/search/Чуй-Оозы</t>
        </is>
      </c>
    </row>
    <row r="127">
      <c r="B127" s="24" t="n">
        <v>3</v>
      </c>
      <c r="C127" s="20" t="inlineStr">
        <is>
          <t>Кафе «Кечу»</t>
        </is>
      </c>
      <c r="D127" s="20" t="inlineStr">
        <is>
          <t>Онгудайский р-н (2 точки)</t>
        </is>
      </c>
      <c r="E127" s="2" t="inlineStr">
        <is>
          <t>алтайская кухня, летняя веранда, кофе с собой; 4,9 (52 оценки), чек ≈1000 ₽ (2ГИС, 2026)</t>
        </is>
      </c>
      <c r="F127" s="2" t="inlineStr">
        <is>
          <t>https://2gis.ru/gornoaltaysk/search/%D0%BA%D0%B0%D1%84%D0%B5%20%D0%98%D0%BD%D1%8F</t>
        </is>
      </c>
    </row>
    <row r="128">
      <c r="B128" s="24" t="n">
        <v>4</v>
      </c>
      <c r="C128" s="20" t="inlineStr">
        <is>
          <t>Кафе «Вкус Алтая»</t>
        </is>
      </c>
      <c r="D128" s="20" t="inlineStr">
        <is>
          <t>с. Иня, ул. Подгорная, 26а</t>
        </is>
      </c>
      <c r="E128" s="20" t="inlineStr">
        <is>
          <t>4,8 (25 оценок), кофе с собой (2ГИС, 2026)</t>
        </is>
      </c>
      <c r="F128" s="2" t="inlineStr">
        <is>
          <t>https://2gis.ru/gornoaltaysk/search/%D0%BA%D0%B0%D1%84%D0%B5%20%D0%98%D0%BD%D1%8F</t>
        </is>
      </c>
    </row>
    <row r="131" ht="22" customHeight="1">
      <c r="A131" s="16" t="inlineStr">
        <is>
          <t>#section</t>
        </is>
      </c>
      <c r="B131" s="17" t="inlineStr">
        <is>
          <t>На месте</t>
        </is>
      </c>
      <c r="C131" s="18" t="n"/>
      <c r="D131" s="18" t="n"/>
      <c r="E131" s="18" t="n"/>
      <c r="F131" s="18" t="n"/>
      <c r="G131" s="18" t="n"/>
      <c r="H131" s="18" t="n"/>
    </row>
    <row r="132">
      <c r="A132" s="16" t="inlineStr">
        <is>
          <t>camping</t>
        </is>
      </c>
      <c r="B132" s="21" t="inlineStr">
        <is>
          <t>Кемпинг</t>
        </is>
      </c>
      <c r="C132" s="20" t="inlineStr">
        <is>
          <t>Стоянки на Катуни в районе Ини и Инегеня многолюдны в июле–августе (Тонкости)</t>
        </is>
      </c>
    </row>
    <row r="133">
      <c r="A133" s="16" t="inlineStr">
        <is>
          <t>photo_spots</t>
        </is>
      </c>
      <c r="B133" s="21" t="inlineStr">
        <is>
          <t>Точки для фото</t>
        </is>
      </c>
      <c r="C133" s="20" t="inlineStr">
        <is>
          <t>Площадка у трассы (712 км) и обзорная точка у дороги на Инегень; терраса ≈120 м над водой</t>
        </is>
      </c>
    </row>
    <row r="134">
      <c r="A134" s="16" t="inlineStr">
        <is>
          <t>#table:hikes</t>
        </is>
      </c>
      <c r="B134" s="22" t="inlineStr">
        <is>
          <t>Тропы — 1</t>
        </is>
      </c>
    </row>
    <row r="135">
      <c r="A135" s="16" t="inlineStr">
        <is>
          <t>#keys</t>
        </is>
      </c>
      <c r="C135" s="16" t="inlineStr">
        <is>
          <t>name</t>
        </is>
      </c>
      <c r="D135" s="16" t="inlineStr">
        <is>
          <t>route</t>
        </is>
      </c>
      <c r="E135" s="16" t="inlineStr">
        <is>
          <t>km</t>
        </is>
      </c>
      <c r="F135" s="16" t="inlineStr">
        <is>
          <t>gain_m</t>
        </is>
      </c>
      <c r="G135" s="16" t="inlineStr">
        <is>
          <t>time</t>
        </is>
      </c>
      <c r="H135" s="16" t="inlineStr">
        <is>
          <t>difficulty</t>
        </is>
      </c>
      <c r="I135" s="16" t="inlineStr">
        <is>
          <t>marked</t>
        </is>
      </c>
      <c r="J135" s="16" t="inlineStr">
        <is>
          <t>track</t>
        </is>
      </c>
      <c r="K135" s="16" t="inlineStr">
        <is>
          <t>src</t>
        </is>
      </c>
    </row>
    <row r="136">
      <c r="A136" s="16" t="inlineStr">
        <is>
          <t>#labels</t>
        </is>
      </c>
      <c r="B136" s="23" t="inlineStr">
        <is>
          <t>№ / строки ниже</t>
        </is>
      </c>
      <c r="C136" s="21" t="inlineStr">
        <is>
          <t>Название</t>
        </is>
      </c>
      <c r="D136" s="21" t="inlineStr">
        <is>
          <t>Маршрут</t>
        </is>
      </c>
      <c r="E136" s="21" t="inlineStr">
        <is>
          <t>Км</t>
        </is>
      </c>
      <c r="F136" s="21" t="inlineStr">
        <is>
          <t>Набор, м</t>
        </is>
      </c>
      <c r="G136" s="21" t="inlineStr">
        <is>
          <t>Время</t>
        </is>
      </c>
      <c r="H136" s="21" t="inlineStr">
        <is>
          <t>Сложность</t>
        </is>
      </c>
      <c r="I136" s="21" t="inlineStr">
        <is>
          <t>Маркировка</t>
        </is>
      </c>
      <c r="J136" s="21" t="inlineStr">
        <is>
          <t>Трек (ссылка)</t>
        </is>
      </c>
      <c r="K136" s="21" t="inlineStr">
        <is>
          <t>Источник</t>
        </is>
      </c>
    </row>
    <row r="137">
      <c r="B137" s="24" t="n">
        <v>1</v>
      </c>
      <c r="C137" s="20" t="inlineStr">
        <is>
          <t>Прогулка по площадкам и к петроглифам Ак-Узюк (Чуй-Оозы)</t>
        </is>
      </c>
      <c r="D137" s="2" t="inlineStr">
        <is>
          <t>площадка у трассы → комплекс Чуй-Оозы с петроглифами в нескольких метрах от трассы (50.4051, 86.7005)</t>
        </is>
      </c>
      <c r="E137" s="20" t="inlineStr">
        <is>
          <t>0,5–1 (переезд ≈3 км)</t>
        </is>
      </c>
      <c r="F137" s="20" t="inlineStr">
        <is>
          <t>мин.</t>
        </is>
      </c>
      <c r="G137" s="20" t="inlineStr">
        <is>
          <t>30–60 мин</t>
        </is>
      </c>
      <c r="H137" s="20" t="inlineStr">
        <is>
          <t>лёгкая</t>
        </is>
      </c>
      <c r="I137" s="20" t="inlineStr">
        <is>
          <t>нет</t>
        </is>
      </c>
      <c r="J137" s="20" t="inlineStr">
        <is>
          <t>не найдено</t>
        </is>
      </c>
      <c r="K137" s="20" t="inlineStr">
        <is>
          <t>https://trekkingmania.ru/petroglifyi_chuj_oozyi/</t>
        </is>
      </c>
    </row>
    <row r="139">
      <c r="A139" s="16" t="inlineStr">
        <is>
          <t>#table:horses</t>
        </is>
      </c>
      <c r="B139" s="22" t="inlineStr">
        <is>
          <t>Конные прогулки — 1</t>
        </is>
      </c>
    </row>
    <row r="140">
      <c r="A140" s="16" t="inlineStr">
        <is>
          <t>#keys</t>
        </is>
      </c>
      <c r="C140" s="16" t="inlineStr">
        <is>
          <t>where</t>
        </is>
      </c>
      <c r="D140" s="16" t="inlineStr">
        <is>
          <t>price</t>
        </is>
      </c>
      <c r="E140" s="16" t="inlineStr">
        <is>
          <t>guide</t>
        </is>
      </c>
      <c r="F140" s="16" t="inlineStr">
        <is>
          <t>notes</t>
        </is>
      </c>
      <c r="G140" s="16" t="inlineStr">
        <is>
          <t>src</t>
        </is>
      </c>
    </row>
    <row r="141">
      <c r="A141" s="16" t="inlineStr">
        <is>
          <t>#labels</t>
        </is>
      </c>
      <c r="B141" s="23" t="inlineStr">
        <is>
          <t>№ / строки ниже</t>
        </is>
      </c>
      <c r="C141" s="21" t="inlineStr">
        <is>
          <t>Где</t>
        </is>
      </c>
      <c r="D141" s="21" t="inlineStr">
        <is>
          <t>Цена</t>
        </is>
      </c>
      <c r="E141" s="21" t="inlineStr">
        <is>
          <t>Гид</t>
        </is>
      </c>
      <c r="F141" s="21" t="inlineStr">
        <is>
          <t>Заметки</t>
        </is>
      </c>
      <c r="G141" s="21" t="inlineStr">
        <is>
          <t>Источник</t>
        </is>
      </c>
    </row>
    <row r="142">
      <c r="B142" s="24" t="n">
        <v>1</v>
      </c>
      <c r="C142" s="20" t="inlineStr">
        <is>
          <t>агрокомплекс «Инегень»</t>
        </is>
      </c>
      <c r="D142" s="20" t="inlineStr">
        <is>
          <t>не найдено</t>
        </is>
      </c>
      <c r="E142" s="20" t="inlineStr">
        <is>
          <t>да</t>
        </is>
      </c>
      <c r="F142" s="20" t="inlineStr">
        <is>
          <t>верховая езда, рафтинг для гостей и по заявке</t>
        </is>
      </c>
      <c r="G142" s="20" t="inlineStr">
        <is>
          <t>https://inegenresort.ru/</t>
        </is>
      </c>
    </row>
    <row r="144">
      <c r="A144" s="16" t="inlineStr">
        <is>
          <t>#table:activities</t>
        </is>
      </c>
      <c r="B144" s="22" t="inlineStr">
        <is>
          <t>Активности на месте — 1</t>
        </is>
      </c>
    </row>
    <row r="145">
      <c r="A145" s="16" t="inlineStr">
        <is>
          <t>#keys</t>
        </is>
      </c>
      <c r="C145" s="16" t="inlineStr">
        <is>
          <t>activity</t>
        </is>
      </c>
      <c r="D145" s="16" t="inlineStr">
        <is>
          <t>details</t>
        </is>
      </c>
      <c r="E145" s="16" t="inlineStr">
        <is>
          <t>price</t>
        </is>
      </c>
      <c r="F145" s="16" t="inlineStr">
        <is>
          <t>src</t>
        </is>
      </c>
    </row>
    <row r="146">
      <c r="A146" s="16" t="inlineStr">
        <is>
          <t>#labels</t>
        </is>
      </c>
      <c r="B146" s="23" t="inlineStr">
        <is>
          <t>№ / строки ниже</t>
        </is>
      </c>
      <c r="C146" s="21" t="inlineStr">
        <is>
          <t>Активность</t>
        </is>
      </c>
      <c r="D146" s="21" t="inlineStr">
        <is>
          <t>Подробно</t>
        </is>
      </c>
      <c r="E146" s="21" t="inlineStr">
        <is>
          <t>Цена</t>
        </is>
      </c>
      <c r="F146" s="21" t="inlineStr">
        <is>
          <t>Источник</t>
        </is>
      </c>
    </row>
    <row r="147">
      <c r="B147" s="24" t="n">
        <v>1</v>
      </c>
      <c r="C147" s="20" t="inlineStr">
        <is>
          <t>Цаплинский висячий мост (1936)</t>
        </is>
      </c>
      <c r="D147" s="20" t="inlineStr">
        <is>
          <t>Иня, через Катунь, инженер С. Цаплин</t>
        </is>
      </c>
      <c r="E147" s="20" t="inlineStr">
        <is>
          <t>бесплатно</t>
        </is>
      </c>
      <c r="F147" s="20" t="inlineStr">
        <is>
          <t>https://cyclowiki.org/wiki/%D0%98%D0%BD%D1%8F</t>
        </is>
      </c>
    </row>
    <row r="149">
      <c r="A149" s="16" t="inlineStr">
        <is>
          <t>#table:rent</t>
        </is>
      </c>
      <c r="B149" s="22" t="inlineStr">
        <is>
          <t>Прокат — 4</t>
        </is>
      </c>
    </row>
    <row r="150">
      <c r="A150" s="16" t="inlineStr">
        <is>
          <t>#keys</t>
        </is>
      </c>
      <c r="C150" s="16" t="inlineStr">
        <is>
          <t>what</t>
        </is>
      </c>
      <c r="D150" s="16" t="inlineStr">
        <is>
          <t>where</t>
        </is>
      </c>
      <c r="E150" s="16" t="inlineStr">
        <is>
          <t>price</t>
        </is>
      </c>
      <c r="F150" s="16" t="inlineStr">
        <is>
          <t>src</t>
        </is>
      </c>
    </row>
    <row r="151">
      <c r="A151" s="16" t="inlineStr">
        <is>
          <t>#labels</t>
        </is>
      </c>
      <c r="B151" s="23" t="inlineStr">
        <is>
          <t>№ / строки ниже</t>
        </is>
      </c>
      <c r="C151" s="21" t="inlineStr">
        <is>
          <t>Что</t>
        </is>
      </c>
      <c r="D151" s="21" t="inlineStr">
        <is>
          <t>Где</t>
        </is>
      </c>
      <c r="E151" s="21" t="inlineStr">
        <is>
          <t>Цена</t>
        </is>
      </c>
      <c r="F151" s="21" t="inlineStr">
        <is>
          <t>Источник</t>
        </is>
      </c>
    </row>
    <row r="152">
      <c r="B152" s="24" t="n">
        <v>1</v>
      </c>
      <c r="C152" s="20" t="inlineStr">
        <is>
          <t>Туристическое снаряжение с доставкой</t>
        </is>
      </c>
      <c r="D152" s="20" t="inlineStr">
        <is>
          <t>«Сибирский партнёр», Майма</t>
        </is>
      </c>
      <c r="E152" s="20" t="inlineStr">
        <is>
          <t>не найдено</t>
        </is>
      </c>
      <c r="F152" s="2" t="inlineStr">
        <is>
          <t>https://2gis.ru/gornoaltaysk/search/%D0%BF%D1%80%D0%BE%D0%BA%D0%B0%D1%82%20%D1%82%D1%83%D1%80%D0%B8%D1%81%D1%82%D0%B8%D1%87%D0%B5%D1%81%D0%BA%D0%BE%D0%B3%D0%BE%20%D1%81%D0%BD%D0%B0%D1%80%D1%8F%D0%B6%D0%B5%D0%BD%D0%B8%D1%8F</t>
        </is>
      </c>
    </row>
    <row r="153">
      <c r="B153" s="24" t="n">
        <v>2</v>
      </c>
      <c r="C153" s="20" t="inlineStr">
        <is>
          <t>Велосипеды, туры</t>
        </is>
      </c>
      <c r="D153" s="20" t="inlineStr">
        <is>
          <t>«Под рюкзаком», Усть-Сема (4,9, 189 оценок)</t>
        </is>
      </c>
      <c r="E153" s="20" t="inlineStr">
        <is>
          <t>не найдено</t>
        </is>
      </c>
      <c r="F153" s="2" t="inlineStr">
        <is>
          <t>https://2gis.ru/gornoaltaysk/search/%D0%BF%D1%80%D0%BE%D0%BA%D0%B0%D1%82%20%D1%82%D1%83%D1%80%D0%B8%D1%81%D1%82%D0%B8%D1%87%D0%B5%D1%81%D0%BA%D0%BE%D0%B3%D0%BE%20%D1%81%D0%BD%D0%B0%D1%80%D1%8F%D0%B6%D0%B5%D0%BD%D0%B8%D1%8F</t>
        </is>
      </c>
    </row>
    <row r="154">
      <c r="B154" s="24" t="n">
        <v>3</v>
      </c>
      <c r="C154" s="20" t="inlineStr">
        <is>
          <t>Квадроциклы, снегоходы</t>
        </is>
      </c>
      <c r="D154" s="20" t="inlineStr">
        <is>
          <t>«Актив Алтай», Манжерок (4,9, 465 оценок)</t>
        </is>
      </c>
      <c r="E154" s="20" t="inlineStr">
        <is>
          <t>не найдено</t>
        </is>
      </c>
      <c r="F154" s="2" t="inlineStr">
        <is>
          <t>https://2gis.ru/gornoaltaysk/search/%D0%BF%D1%80%D0%BE%D0%BA%D0%B0%D1%82%20%D1%82%D1%83%D1%80%D0%B8%D1%81%D1%82%D0%B8%D1%87%D0%B5%D1%81%D0%BA%D0%BE%D0%B3%D0%BE%20%D1%81%D0%BD%D0%B0%D1%80%D1%8F%D0%B6%D0%B5%D0%BD%D0%B8%D1%8F</t>
        </is>
      </c>
    </row>
    <row r="155">
      <c r="B155" s="24" t="n">
        <v>4</v>
      </c>
      <c r="C155" s="20" t="inlineStr">
        <is>
          <t>Мотоциклы, квадроциклы, багги, горные велосипеды</t>
        </is>
      </c>
      <c r="D155" s="20" t="inlineStr">
        <is>
          <t>«Выше гор», Горно-Алтайск</t>
        </is>
      </c>
      <c r="E155" s="20" t="inlineStr">
        <is>
          <t>не найдено</t>
        </is>
      </c>
      <c r="F155" s="2" t="inlineStr">
        <is>
          <t>https://2gis.ru/gornoaltaysk/search/%D0%BF%D1%80%D0%BE%D0%BA%D0%B0%D1%82%20%D1%82%D1%83%D1%80%D0%B8%D1%81%D1%82%D0%B8%D1%87%D0%B5%D1%81%D0%BA%D0%BE%D0%B3%D0%BE%20%D1%81%D0%BD%D0%B0%D1%80%D1%8F%D0%B6%D0%B5%D0%BD%D0%B8%D1%8F</t>
        </is>
      </c>
    </row>
    <row r="157">
      <c r="A157" s="16" t="inlineStr">
        <is>
          <t>#table:itinerary</t>
        </is>
      </c>
      <c r="B157" s="22" t="inlineStr">
        <is>
          <t>Готовые планы — 2</t>
        </is>
      </c>
    </row>
    <row r="158">
      <c r="A158" s="16" t="inlineStr">
        <is>
          <t>#keys</t>
        </is>
      </c>
      <c r="C158" s="16" t="inlineStr">
        <is>
          <t>title</t>
        </is>
      </c>
      <c r="D158" s="16" t="inlineStr">
        <is>
          <t>plan</t>
        </is>
      </c>
    </row>
    <row r="159">
      <c r="A159" s="16" t="inlineStr">
        <is>
          <t>#labels</t>
        </is>
      </c>
      <c r="B159" s="23" t="inlineStr">
        <is>
          <t>№ / строки ниже</t>
        </is>
      </c>
      <c r="C159" s="21" t="inlineStr">
        <is>
          <t>Название плана</t>
        </is>
      </c>
      <c r="D159" s="21" t="inlineStr">
        <is>
          <t>План</t>
        </is>
      </c>
    </row>
    <row r="160">
      <c r="B160" s="24" t="n">
        <v>1</v>
      </c>
      <c r="C160" s="20" t="inlineStr">
        <is>
          <t>Связка на полдня</t>
        </is>
      </c>
      <c r="D160" s="2" t="inlineStr">
        <is>
          <t>Иня (мост Цаплина) → слияние → петроглифы Чуй-Оозы → Калбак-Таш → обед в Ине</t>
        </is>
      </c>
    </row>
    <row r="161">
      <c r="B161" s="24" t="n">
        <v>2</v>
      </c>
      <c r="C161" s="20" t="inlineStr">
        <is>
          <t>2 дня</t>
        </is>
      </c>
      <c r="D161" s="2" t="inlineStr">
        <is>
          <t>День 1: Семинский, Чике-Таман, слияние, ночь в Ине/Инегене. День 2: Калбак-Таш, Акташ, Гейзерное озеро</t>
        </is>
      </c>
    </row>
    <row r="164" ht="22" customHeight="1">
      <c r="A164" s="16" t="inlineStr">
        <is>
          <t>#section</t>
        </is>
      </c>
      <c r="B164" s="17" t="inlineStr">
        <is>
          <t>Сервисы рядом</t>
        </is>
      </c>
      <c r="C164" s="18" t="n"/>
      <c r="D164" s="18" t="n"/>
      <c r="E164" s="18" t="n"/>
      <c r="F164" s="18" t="n"/>
      <c r="G164" s="18" t="n"/>
      <c r="H164" s="18" t="n"/>
    </row>
    <row r="165">
      <c r="A165" s="16" t="inlineStr">
        <is>
          <t>svc_toilets</t>
        </is>
      </c>
      <c r="B165" s="21" t="inlineStr">
        <is>
          <t>Сервис: туалеты</t>
        </is>
      </c>
      <c r="C165" s="20" t="inlineStr">
        <is>
          <t>платный, ≈30 ₽ (отзыв 2ГИС)</t>
        </is>
      </c>
    </row>
    <row r="166">
      <c r="A166" s="16" t="inlineStr">
        <is>
          <t>svc_water</t>
        </is>
      </c>
      <c r="B166" s="21" t="inlineStr">
        <is>
          <t>Сервис: вода</t>
        </is>
      </c>
      <c r="C166" s="20" t="inlineStr">
        <is>
          <t>нет — брать с собой</t>
        </is>
      </c>
    </row>
    <row r="167">
      <c r="A167" s="16" t="inlineStr">
        <is>
          <t>svc_shop</t>
        </is>
      </c>
      <c r="B167" s="21" t="inlineStr">
        <is>
          <t>Сервис: магазин</t>
        </is>
      </c>
      <c r="C167" s="20" t="inlineStr">
        <is>
          <t>Иня (7 магазинов)</t>
        </is>
      </c>
    </row>
    <row r="168">
      <c r="A168" s="16" t="inlineStr">
        <is>
          <t>svc_atm</t>
        </is>
      </c>
      <c r="B168" s="21" t="inlineStr">
        <is>
          <t>Сервис: банкомат</t>
        </is>
      </c>
      <c r="C168" s="20" t="inlineStr">
        <is>
          <t>Онгудай: Сбербанк (ул. Ленина, 2а; ул. Советская, 84), Россельхозбанк (ул. Советская, 73), Совкомбанк (ул. Ерзумашева, 17) — 2ГИС 2026</t>
        </is>
      </c>
    </row>
    <row r="169">
      <c r="A169" s="16" t="inlineStr">
        <is>
          <t>svc_fuel</t>
        </is>
      </c>
      <c r="B169" s="21" t="inlineStr">
        <is>
          <t>Сервис: АЗС</t>
        </is>
      </c>
      <c r="C169" s="20" t="inlineStr">
        <is>
          <t>АЗС «Ника», Иня, 698 км</t>
        </is>
      </c>
    </row>
    <row r="170">
      <c r="A170" s="16" t="inlineStr">
        <is>
          <t>svc_mobile</t>
        </is>
      </c>
      <c r="B170" s="21" t="inlineStr">
        <is>
          <t>Сервис: связь</t>
        </is>
      </c>
      <c r="C170" s="20" t="inlineStr">
        <is>
          <t>МТС ловит (отзыв 2ГИС)</t>
        </is>
      </c>
    </row>
    <row r="171">
      <c r="A171" s="16" t="inlineStr">
        <is>
          <t>svc_medical</t>
        </is>
      </c>
      <c r="B171" s="21" t="inlineStr">
        <is>
          <t>Сервис: медпомощь</t>
        </is>
      </c>
      <c r="C171" s="20" t="inlineStr">
        <is>
          <t>амбулатория/аптека в Ине</t>
        </is>
      </c>
    </row>
    <row r="172">
      <c r="A172" s="16" t="inlineStr">
        <is>
          <t>svc_rescue</t>
        </is>
      </c>
      <c r="B172" s="21" t="inlineStr">
        <is>
          <t>Сервис: спасатели</t>
        </is>
      </c>
      <c r="C172" s="20" t="inlineStr">
        <is>
          <t>112</t>
        </is>
      </c>
    </row>
    <row r="174" ht="22" customHeight="1">
      <c r="A174" s="16" t="inlineStr">
        <is>
          <t>#section</t>
        </is>
      </c>
      <c r="B174" s="17" t="inlineStr">
        <is>
          <t>Бюджет</t>
        </is>
      </c>
      <c r="C174" s="18" t="n"/>
      <c r="D174" s="18" t="n"/>
      <c r="E174" s="18" t="n"/>
      <c r="F174" s="18" t="n"/>
      <c r="G174" s="18" t="n"/>
      <c r="H174" s="18" t="n"/>
    </row>
    <row r="175">
      <c r="A175" s="16" t="inlineStr">
        <is>
          <t>budget_economy</t>
        </is>
      </c>
      <c r="B175" s="21" t="inlineStr">
        <is>
          <t>Бюджет: эконом</t>
        </is>
      </c>
      <c r="C175" s="20" t="inlineStr">
        <is>
          <t>0 ₽ + ночлег в Ине от 3000 ₽</t>
        </is>
      </c>
    </row>
    <row r="176">
      <c r="A176" s="16" t="inlineStr">
        <is>
          <t>budget_comfort</t>
        </is>
      </c>
      <c r="B176" s="21" t="inlineStr">
        <is>
          <t>Бюджет: комфорт</t>
        </is>
      </c>
      <c r="C176" s="20" t="inlineStr">
        <is>
          <t>экскурсия 8000–12 900 ₽/чел. или «Инегень»</t>
        </is>
      </c>
    </row>
    <row r="177">
      <c r="A177" s="16" t="inlineStr">
        <is>
          <t>budget_year</t>
        </is>
      </c>
      <c r="B177" s="21" t="inlineStr">
        <is>
          <t>Бюджет: год цен</t>
        </is>
      </c>
      <c r="C177" s="20" t="inlineStr">
        <is>
          <t>2026</t>
        </is>
      </c>
    </row>
    <row r="179" ht="22" customHeight="1">
      <c r="A179" s="16" t="inlineStr">
        <is>
          <t>#section</t>
        </is>
      </c>
      <c r="B179" s="17" t="inlineStr">
        <is>
          <t>Что говорят путешественники</t>
        </is>
      </c>
      <c r="C179" s="18" t="n"/>
      <c r="D179" s="18" t="n"/>
      <c r="E179" s="18" t="n"/>
      <c r="F179" s="18" t="n"/>
      <c r="G179" s="18" t="n"/>
      <c r="H179" s="18" t="n"/>
    </row>
    <row r="180">
      <c r="A180" s="16" t="inlineStr">
        <is>
          <t>reviews</t>
        </is>
      </c>
      <c r="B180" s="21" t="inlineStr">
        <is>
          <t>Что говорят путешественники</t>
        </is>
      </c>
      <c r="C180" s="2" t="inlineStr">
        <is>
          <t>2ГИС: 4,9 (75 оценок, 42 отзыва, 2026). Плюсы: контраст цветов, «место силы», удобно с трассы. Минусы: летом эффект слабый (samokatus, 07.2025), многолюдно. Петроглифы Чуй-Оозы — 4,6 (34 оценки, 2ГИС).</t>
        </is>
      </c>
    </row>
    <row r="182" ht="22" customHeight="1">
      <c r="A182" s="16" t="inlineStr">
        <is>
          <t>#section</t>
        </is>
      </c>
      <c r="B182" s="17" t="inlineStr">
        <is>
          <t>Рядом</t>
        </is>
      </c>
      <c r="C182" s="18" t="n"/>
      <c r="D182" s="18" t="n"/>
      <c r="E182" s="18" t="n"/>
      <c r="F182" s="18" t="n"/>
      <c r="G182" s="18" t="n"/>
      <c r="H182" s="18" t="n"/>
    </row>
    <row r="183">
      <c r="A183" s="16" t="inlineStr">
        <is>
          <t>#table:nearby</t>
        </is>
      </c>
      <c r="B183" s="22" t="inlineStr">
        <is>
          <t>Рядом — 4</t>
        </is>
      </c>
    </row>
    <row r="184">
      <c r="A184" s="16" t="inlineStr">
        <is>
          <t>#keys</t>
        </is>
      </c>
      <c r="C184" s="16" t="inlineStr">
        <is>
          <t>id</t>
        </is>
      </c>
      <c r="D184" s="16" t="inlineStr">
        <is>
          <t>name</t>
        </is>
      </c>
      <c r="E184" s="16" t="inlineStr">
        <is>
          <t>km</t>
        </is>
      </c>
    </row>
    <row r="185">
      <c r="A185" s="16" t="inlineStr">
        <is>
          <t>#labels</t>
        </is>
      </c>
      <c r="B185" s="23" t="inlineStr">
        <is>
          <t>№ / строки ниже</t>
        </is>
      </c>
      <c r="C185" s="21" t="inlineStr">
        <is>
          <t>ID соседнего места</t>
        </is>
      </c>
      <c r="D185" s="21" t="inlineStr">
        <is>
          <t>Название</t>
        </is>
      </c>
      <c r="E185" s="21" t="inlineStr">
        <is>
          <t>Км</t>
        </is>
      </c>
    </row>
    <row r="186">
      <c r="B186" s="24" t="n">
        <v>1</v>
      </c>
      <c r="C186" s="20" t="inlineStr">
        <is>
          <t>alt-10</t>
        </is>
      </c>
      <c r="D186" s="20" t="inlineStr">
        <is>
          <t>Петроглифы Калбак-Таш</t>
        </is>
      </c>
      <c r="E186" s="20" t="n">
        <v>10.5</v>
      </c>
    </row>
    <row r="187">
      <c r="B187" s="24" t="n">
        <v>2</v>
      </c>
      <c r="C187" s="20" t="inlineStr">
        <is>
          <t>alt-07</t>
        </is>
      </c>
      <c r="D187" s="20" t="inlineStr">
        <is>
          <t>Перевал Чике-Таман</t>
        </is>
      </c>
      <c r="E187" s="20" t="n">
        <v>37.4</v>
      </c>
    </row>
    <row r="188">
      <c r="B188" s="24" t="n">
        <v>3</v>
      </c>
      <c r="C188" s="20" t="inlineStr">
        <is>
          <t>alt-24</t>
        </is>
      </c>
      <c r="D188" s="20" t="inlineStr">
        <is>
          <t>Водопад Тэкелю</t>
        </is>
      </c>
      <c r="E188" s="20" t="n">
        <v>48</v>
      </c>
    </row>
    <row r="189">
      <c r="B189" s="24" t="n">
        <v>4</v>
      </c>
      <c r="C189" s="20" t="inlineStr">
        <is>
          <t>alt-31</t>
        </is>
      </c>
      <c r="D189" s="20" t="inlineStr">
        <is>
          <t>Гора Белуха и Аккемское озеро</t>
        </is>
      </c>
      <c r="E189" s="20" t="n">
        <v>55</v>
      </c>
    </row>
    <row r="192" ht="22" customHeight="1">
      <c r="A192" s="16" t="inlineStr">
        <is>
          <t>#section</t>
        </is>
      </c>
      <c r="B192" s="17" t="inlineStr">
        <is>
          <t>Проверка и качество данных</t>
        </is>
      </c>
      <c r="C192" s="18" t="n"/>
      <c r="D192" s="18" t="n"/>
      <c r="E192" s="18" t="n"/>
      <c r="F192" s="18" t="n"/>
      <c r="G192" s="18" t="n"/>
      <c r="H192" s="18" t="n"/>
    </row>
    <row r="193">
      <c r="A193" s="16" t="inlineStr">
        <is>
          <t>checked</t>
        </is>
      </c>
      <c r="B193" s="21" t="inlineStr">
        <is>
          <t>Как проверено</t>
        </is>
      </c>
      <c r="C193" s="2" t="inlineStr">
        <is>
          <t>Карточка собрана по открытым источникам 07.10.2026</t>
        </is>
      </c>
    </row>
    <row r="194">
      <c r="A194" s="16" t="inlineStr">
        <is>
          <t>note</t>
        </is>
      </c>
      <c r="B194" s="21" t="inlineStr">
        <is>
          <t>Заметка редакции</t>
        </is>
      </c>
      <c r="C194" s="2" t="inlineStr">
        <is>
          <t>Много описаний, координаты согласуются; расхождения по км (710–714); мало о сервисах на площадке</t>
        </is>
      </c>
    </row>
    <row r="195">
      <c r="A195" s="16" t="inlineStr">
        <is>
          <t>gaps</t>
        </is>
      </c>
      <c r="B195" s="21" t="inlineStr">
        <is>
          <t>Чего не хватает в данных (каждое с новой строки)</t>
        </is>
      </c>
      <c r="C195" s="2" t="inlineStr">
        <is>
          <t>актуальная работа комплекса Чуй-Оозы
цены «Инегеня»</t>
        </is>
      </c>
    </row>
    <row r="196">
      <c r="A196" s="16" t="inlineStr">
        <is>
          <t>flags</t>
        </is>
      </c>
      <c r="B196" s="21" t="inlineStr">
        <is>
          <t>Противоречия источников (каждое с новой строки)</t>
        </is>
      </c>
      <c r="C196" s="2" t="inlineStr">
        <is>
          <t>Км отметка 710/712/713/714 по разным источникам
Природный парк «Чуй-Оозы» утратил статус в 2011 г., вывески на месте могут вводить в заблуждение</t>
        </is>
      </c>
    </row>
    <row r="197">
      <c r="A197" s="16" t="inlineStr">
        <is>
          <t>idx</t>
        </is>
      </c>
      <c r="B197" s="21" t="inlineStr">
        <is>
          <t>Индекс полноты 0–100</t>
        </is>
      </c>
      <c r="C197" s="20" t="n">
        <v>79</v>
      </c>
    </row>
    <row r="198">
      <c r="A198" s="16" t="inlineStr">
        <is>
          <t>rich</t>
        </is>
      </c>
      <c r="B198" s="21" t="inlineStr">
        <is>
          <t>Насыщенность</t>
        </is>
      </c>
      <c r="C198" s="20" t="n">
        <v>7</v>
      </c>
    </row>
    <row r="199">
      <c r="A199" s="16" t="inlineStr">
        <is>
          <t>conf</t>
        </is>
      </c>
      <c r="B199" s="21" t="inlineStr">
        <is>
          <t>Достоверность</t>
        </is>
      </c>
      <c r="C199" s="20" t="n">
        <v>34</v>
      </c>
    </row>
    <row r="200">
      <c r="A200" s="16" t="inlineStr">
        <is>
          <t>prac</t>
        </is>
      </c>
      <c r="B200" s="21" t="inlineStr">
        <is>
          <t>Практичность</t>
        </is>
      </c>
      <c r="C200" s="20" t="n">
        <v>7</v>
      </c>
    </row>
    <row r="201">
      <c r="A201" s="16" t="inlineStr">
        <is>
          <t>en_reviewed</t>
        </is>
      </c>
      <c r="B201" s="21" t="inlineStr">
        <is>
          <t>Перевод EN проверен (да/нет)</t>
        </is>
      </c>
      <c r="C201" s="20" t="inlineStr">
        <is>
          <t>нет</t>
        </is>
      </c>
    </row>
    <row r="202">
      <c r="A202" s="16" t="inlineStr">
        <is>
          <t>#table:fixes</t>
        </is>
      </c>
      <c r="B202" s="22" t="inlineStr">
        <is>
          <t>Журнал правок — 0</t>
        </is>
      </c>
    </row>
    <row r="203">
      <c r="A203" s="16" t="inlineStr">
        <is>
          <t>#keys</t>
        </is>
      </c>
      <c r="C203" s="16" t="inlineStr">
        <is>
          <t>f</t>
        </is>
      </c>
      <c r="D203" s="16" t="inlineStr">
        <is>
          <t>n</t>
        </is>
      </c>
      <c r="E203" s="16" t="inlineStr">
        <is>
          <t>u</t>
        </is>
      </c>
    </row>
    <row r="204">
      <c r="A204" s="16" t="inlineStr">
        <is>
          <t>#labels</t>
        </is>
      </c>
      <c r="B204" s="23" t="inlineStr">
        <is>
          <t>№ / строки ниже</t>
        </is>
      </c>
      <c r="C204" s="21" t="inlineStr">
        <is>
          <t>Поле</t>
        </is>
      </c>
      <c r="D204" s="21" t="inlineStr">
        <is>
          <t>Что изменено</t>
        </is>
      </c>
      <c r="E204" s="21" t="inlineStr">
        <is>
          <t>Источник</t>
        </is>
      </c>
    </row>
    <row r="206">
      <c r="A206" s="16" t="inlineStr">
        <is>
          <t>#table:sources</t>
        </is>
      </c>
      <c r="B206" s="22" t="inlineStr">
        <is>
          <t>Источники карточки — 18</t>
        </is>
      </c>
    </row>
    <row r="207">
      <c r="A207" s="16" t="inlineStr">
        <is>
          <t>#keys</t>
        </is>
      </c>
      <c r="C207" s="16" t="inlineStr">
        <is>
          <t>url</t>
        </is>
      </c>
      <c r="D207" s="16" t="inlineStr">
        <is>
          <t>title</t>
        </is>
      </c>
      <c r="E207" s="16" t="inlineStr">
        <is>
          <t>used_for</t>
        </is>
      </c>
    </row>
    <row r="208">
      <c r="A208" s="16" t="inlineStr">
        <is>
          <t>#labels</t>
        </is>
      </c>
      <c r="B208" s="23" t="inlineStr">
        <is>
          <t>№ / строки ниже</t>
        </is>
      </c>
      <c r="C208" s="21" t="inlineStr">
        <is>
          <t>Ссылка</t>
        </is>
      </c>
      <c r="D208" s="21" t="inlineStr">
        <is>
          <t>Название</t>
        </is>
      </c>
      <c r="E208" s="21" t="inlineStr">
        <is>
          <t>Для чего</t>
        </is>
      </c>
    </row>
    <row r="209">
      <c r="B209" s="24" t="n">
        <v>1</v>
      </c>
      <c r="C209" s="2" t="inlineStr">
        <is>
          <t>https://www.vtourisme.com/altaj/bogatstva-altaya/132-chuj-oozy-sliyaniya-rek-chuya-i-katun</t>
        </is>
      </c>
      <c r="D209" s="20" t="inlineStr">
        <is>
          <t>Алтай Туристский — Чуй-Оозы</t>
        </is>
      </c>
      <c r="E209" s="20" t="inlineStr">
        <is>
          <t>км 714, природный парк, легенда</t>
        </is>
      </c>
    </row>
    <row r="210">
      <c r="B210" s="24" t="n">
        <v>2</v>
      </c>
      <c r="C210" s="20" t="inlineStr">
        <is>
          <t>https://podari-altai.ru/sliyanie-chui-i-katuni/</t>
        </is>
      </c>
      <c r="D210" s="20" t="inlineStr">
        <is>
          <t>Подари Алтай — слияние Чуи и Катуни</t>
        </is>
      </c>
      <c r="E210" s="20" t="inlineStr">
        <is>
          <t>координаты, расстояния, площадки</t>
        </is>
      </c>
    </row>
    <row r="211">
      <c r="B211" s="24" t="n">
        <v>3</v>
      </c>
      <c r="C211" s="20" t="inlineStr">
        <is>
          <t>https://bigenc.ru/c/ust-e-reki-chuia-28dbd7</t>
        </is>
      </c>
      <c r="D211" s="20" t="inlineStr">
        <is>
          <t>БРЭ — Устье реки Чуя</t>
        </is>
      </c>
      <c r="E211" s="20" t="inlineStr">
        <is>
          <t>террасы, координаты</t>
        </is>
      </c>
    </row>
    <row r="212">
      <c r="B212" s="24" t="n">
        <v>4</v>
      </c>
      <c r="C212" s="20" t="inlineStr">
        <is>
          <t>https://tonkosti.ru/Слияние_Чуи_и_Катуни</t>
        </is>
      </c>
      <c r="D212" s="20" t="inlineStr">
        <is>
          <t>Тонкости туризма</t>
        </is>
      </c>
      <c r="E212" s="20" t="inlineStr">
        <is>
          <t>сезон, 713 км</t>
        </is>
      </c>
    </row>
    <row r="213">
      <c r="B213" s="24" t="n">
        <v>5</v>
      </c>
      <c r="C213" s="20" t="inlineStr">
        <is>
          <t>https://inegenresort.ru/blog/sliyanie-chui-i-katuni</t>
        </is>
      </c>
      <c r="D213" s="20" t="inlineStr">
        <is>
          <t>Инегень — блог</t>
        </is>
      </c>
      <c r="E213" s="20" t="inlineStr">
        <is>
          <t>свет, сезон</t>
        </is>
      </c>
    </row>
    <row r="214">
      <c r="B214" s="24" t="n">
        <v>6</v>
      </c>
      <c r="C214" s="20" t="inlineStr">
        <is>
          <t>https://www.advantour.com/rus/russia/altai/chuy-oozy.htm</t>
        </is>
      </c>
      <c r="D214" s="20" t="inlineStr">
        <is>
          <t>Advantour — геопарк Чуй-Оозы</t>
        </is>
      </c>
      <c r="E214" s="20" t="inlineStr">
        <is>
          <t>парк, объекты</t>
        </is>
      </c>
    </row>
    <row r="215">
      <c r="B215" s="24" t="n">
        <v>7</v>
      </c>
      <c r="C215" s="20" t="inlineStr">
        <is>
          <t>https://trekkingmania.ru/petroglifyi_chuj_oozyi/</t>
        </is>
      </c>
      <c r="D215" s="20" t="inlineStr">
        <is>
          <t>Trekkingmania — петроглифы Чуй-Оозы</t>
        </is>
      </c>
      <c r="E215" s="20" t="inlineStr">
        <is>
          <t>координаты петроглифов</t>
        </is>
      </c>
    </row>
    <row r="216">
      <c r="B216" s="24" t="n">
        <v>8</v>
      </c>
      <c r="C216" s="20" t="inlineStr">
        <is>
          <t>http://welcometoaltai.ru/attractions/chuj-oozy/</t>
        </is>
      </c>
      <c r="D216" s="20" t="inlineStr">
        <is>
          <t>Welcome to Altai — Чуй-Оозы</t>
        </is>
      </c>
      <c r="E216" s="20" t="inlineStr">
        <is>
          <t>кафе, нарушения</t>
        </is>
      </c>
    </row>
    <row r="217">
      <c r="B217" s="24" t="n">
        <v>9</v>
      </c>
      <c r="C217" s="2" t="inlineStr">
        <is>
          <t>https://snob.ru/travel/marsianskie-bezdny-bogoroditsa-v-skalakh-i-mumiia-tatuirovannoi-printsessy-chto-posmotret-na-altae/</t>
        </is>
      </c>
      <c r="D217" s="20" t="inlineStr">
        <is>
          <t>Сноб, 19.06.2025</t>
        </is>
      </c>
      <c r="E217" s="20" t="inlineStr">
        <is>
          <t>описание контраста</t>
        </is>
      </c>
    </row>
    <row r="218">
      <c r="B218" s="24" t="n">
        <v>10</v>
      </c>
      <c r="C218" s="20" t="inlineStr">
        <is>
          <t>https://samokatus.ru/travel-telegram-feed/marksonthemap/532</t>
        </is>
      </c>
      <c r="D218" s="20" t="inlineStr">
        <is>
          <t>Telegram marksonthemap, 22.07.2025</t>
        </is>
      </c>
      <c r="E218" s="20" t="inlineStr">
        <is>
          <t>критика</t>
        </is>
      </c>
    </row>
    <row r="219">
      <c r="B219" s="24" t="n">
        <v>11</v>
      </c>
      <c r="C219" s="20" t="inlineStr">
        <is>
          <t>https://2gis.ru/gornoaltaysk/firm/70030076137303326</t>
        </is>
      </c>
      <c r="D219" s="20" t="inlineStr">
        <is>
          <t>2ГИС — Слияние Чуя — Катунь</t>
        </is>
      </c>
      <c r="E219" s="20" t="inlineStr">
        <is>
          <t>рейтинг</t>
        </is>
      </c>
    </row>
    <row r="220">
      <c r="B220" s="24" t="n">
        <v>12</v>
      </c>
      <c r="C220" s="20" t="inlineStr">
        <is>
          <t>https://cyclowiki.org/wiki/%D0%98%D0%BD%D1%8F</t>
        </is>
      </c>
      <c r="D220" s="20" t="inlineStr">
        <is>
          <t>Циклопедия — Иня</t>
        </is>
      </c>
      <c r="E220" s="20" t="inlineStr">
        <is>
          <t>км 703,4, инфраструктура</t>
        </is>
      </c>
    </row>
    <row r="221">
      <c r="B221" s="24" t="n">
        <v>13</v>
      </c>
      <c r="C221" s="2" t="inlineStr">
        <is>
          <t>https://2gis.ru/gornoaltaysk/search/%D0%B1%D0%B0%D0%B7%D0%B0%20%D0%BE%D1%82%D0%B4%D1%8B%D1%85%D0%B0%20%D0%9C%D0%B0%D0%BB%D1%8B%D0%B9%20%D0%AF%D0%BB%D0%BE%D0%BC%D0%B0%D0%BD</t>
        </is>
      </c>
      <c r="D221" s="20" t="inlineStr">
        <is>
          <t>2ГИС — базы Малого Яломана</t>
        </is>
      </c>
      <c r="E221" s="20" t="inlineStr">
        <is>
          <t>ночлег</t>
        </is>
      </c>
    </row>
    <row r="222">
      <c r="B222" s="24" t="n">
        <v>14</v>
      </c>
      <c r="C222" s="2" t="inlineStr">
        <is>
          <t>https://04.rospotrebnadzor.ru/index.php/epid-otdel/org/20783-25082026.pdf</t>
        </is>
      </c>
      <c r="D222" s="20" t="inlineStr">
        <is>
          <t>Роспотребнадзор по РА, 25.08.2026</t>
        </is>
      </c>
      <c r="E222" s="20" t="inlineStr">
        <is>
          <t>клещи</t>
        </is>
      </c>
    </row>
    <row r="223">
      <c r="B223" s="24" t="n">
        <v>15</v>
      </c>
      <c r="C223" s="20" t="inlineStr">
        <is>
          <t>https://2gis.ru/gornoaltaysk/search/банкомат Онгудай</t>
        </is>
      </c>
      <c r="D223" s="20" t="inlineStr">
        <is>
          <t>2ГИС — банкоматы Онгудая</t>
        </is>
      </c>
      <c r="E223" s="20" t="inlineStr">
        <is>
          <t>банкоматы</t>
        </is>
      </c>
    </row>
    <row r="224">
      <c r="B224" s="24" t="n">
        <v>16</v>
      </c>
      <c r="C224" s="2" t="inlineStr">
        <is>
          <t>https://2gis.ru/gornoaltaysk/firm/70030076137303326/tab/reviews</t>
        </is>
      </c>
      <c r="D224" s="20" t="inlineStr">
        <is>
          <t>2ГИС — отзывы о слиянии</t>
        </is>
      </c>
      <c r="E224" s="20" t="inlineStr">
        <is>
          <t>еда, связь, туалет</t>
        </is>
      </c>
    </row>
    <row r="225">
      <c r="B225" s="24" t="n">
        <v>17</v>
      </c>
      <c r="C225" s="20" t="inlineStr">
        <is>
          <t>https://2gis.ru/gornoaltaysk/search/Чуй-Оозы</t>
        </is>
      </c>
      <c r="D225" s="20" t="inlineStr">
        <is>
          <t>2ГИС — Чуй-Оозы</t>
        </is>
      </c>
      <c r="E225" s="20" t="inlineStr">
        <is>
          <t>кафе, петроглифы</t>
        </is>
      </c>
    </row>
    <row r="226">
      <c r="B226" s="24" t="n">
        <v>18</v>
      </c>
      <c r="C226" s="2" t="inlineStr">
        <is>
          <t>https://znanierussia.ru/articles/%D0%98%D0%BD%D0%B5%D0%B3%D0%B5%D0%BD%D1%8C_(%D1%81%D0%B5%D0%BB%D0%BE)</t>
        </is>
      </c>
      <c r="D226" s="20" t="inlineStr">
        <is>
          <t>Знание — Инегень</t>
        </is>
      </c>
      <c r="E226" s="20" t="inlineStr">
        <is>
          <t>высота, 6 км до слияния</t>
        </is>
      </c>
    </row>
    <row r="228">
      <c r="A228" s="16" t="inlineStr">
        <is>
          <t>#table:sources_practical</t>
        </is>
      </c>
      <c r="B228" s="22" t="inlineStr">
        <is>
          <t>Источники практики — 2</t>
        </is>
      </c>
    </row>
    <row r="229">
      <c r="A229" s="16" t="inlineStr">
        <is>
          <t>#keys</t>
        </is>
      </c>
      <c r="C229" s="16" t="inlineStr">
        <is>
          <t>url</t>
        </is>
      </c>
      <c r="D229" s="16" t="inlineStr">
        <is>
          <t>title</t>
        </is>
      </c>
      <c r="E229" s="16" t="inlineStr">
        <is>
          <t>used_for</t>
        </is>
      </c>
    </row>
    <row r="230">
      <c r="A230" s="16" t="inlineStr">
        <is>
          <t>#labels</t>
        </is>
      </c>
      <c r="B230" s="23" t="inlineStr">
        <is>
          <t>№ / строки ниже</t>
        </is>
      </c>
      <c r="C230" s="21" t="inlineStr">
        <is>
          <t>Ссылка</t>
        </is>
      </c>
      <c r="D230" s="21" t="inlineStr">
        <is>
          <t>Название</t>
        </is>
      </c>
      <c r="E230" s="21" t="inlineStr">
        <is>
          <t>Для чего</t>
        </is>
      </c>
    </row>
    <row r="231">
      <c r="B231" s="24" t="n">
        <v>1</v>
      </c>
      <c r="C231" s="20" t="inlineStr">
        <is>
          <t>https://podari-altai.ru/sliyanie-chui-i-katuni/</t>
        </is>
      </c>
      <c r="D231" s="20" t="inlineStr">
        <is>
          <t>Подари Алтай</t>
        </is>
      </c>
      <c r="E231" s="20" t="inlineStr">
        <is>
          <t>км, координаты, расстояния</t>
        </is>
      </c>
    </row>
    <row r="232">
      <c r="B232" s="24" t="n">
        <v>2</v>
      </c>
      <c r="C232" s="20" t="inlineStr">
        <is>
          <t>https://2gis.ru/gornoaltaysk/firm/70030076137303326</t>
        </is>
      </c>
      <c r="D232" s="20" t="inlineStr">
        <is>
          <t>2ГИС</t>
        </is>
      </c>
      <c r="E232" s="20" t="inlineStr">
        <is>
          <t>рейтинг, координаты</t>
        </is>
      </c>
    </row>
    <row r="235" ht="22" customHeight="1">
      <c r="A235" s="16" t="inlineStr">
        <is>
          <t>#section</t>
        </is>
      </c>
      <c r="B235" s="17" t="inlineStr">
        <is>
          <t>Перевод EN</t>
        </is>
      </c>
      <c r="C235" s="18" t="n"/>
      <c r="D235" s="18" t="n"/>
      <c r="E235" s="18" t="n"/>
      <c r="F235" s="18" t="n"/>
      <c r="G235" s="18" t="n"/>
      <c r="H235" s="18" t="n"/>
    </row>
    <row r="236">
      <c r="A236" s="16" t="inlineStr">
        <is>
          <t>#table:translations_en</t>
        </is>
      </c>
      <c r="B236" s="22" t="inlineStr">
        <is>
          <t>Перевод на английский — 202</t>
        </is>
      </c>
    </row>
    <row r="237">
      <c r="A237" s="16" t="inlineStr">
        <is>
          <t>#keys</t>
        </is>
      </c>
      <c r="C237" s="16" t="inlineStr">
        <is>
          <t>path</t>
        </is>
      </c>
      <c r="D237" s="16" t="inlineStr">
        <is>
          <t>ru</t>
        </is>
      </c>
      <c r="E237" s="16" t="inlineStr">
        <is>
          <t>en</t>
        </is>
      </c>
    </row>
    <row r="238">
      <c r="A238" s="16" t="inlineStr">
        <is>
          <t>#labels</t>
        </is>
      </c>
      <c r="B238" s="23" t="inlineStr">
        <is>
          <t>№ / строки ниже</t>
        </is>
      </c>
      <c r="C238" s="21" t="inlineStr">
        <is>
          <t>Поле</t>
        </is>
      </c>
      <c r="D238" s="21" t="inlineStr">
        <is>
          <t>Русский (только чтение)</t>
        </is>
      </c>
      <c r="E238" s="21" t="inlineStr">
        <is>
          <t>English</t>
        </is>
      </c>
    </row>
    <row r="239">
      <c r="B239" s="24" t="n">
        <v>1</v>
      </c>
      <c r="C239" s="20" t="inlineStr">
        <is>
          <t>name</t>
        </is>
      </c>
      <c r="D239" s="20" t="inlineStr">
        <is>
          <t>Слияние Чуи и Катуни</t>
        </is>
      </c>
      <c r="E239" s="20" t="inlineStr">
        <is>
          <t>Confluence of the Chuya and Katun</t>
        </is>
      </c>
    </row>
    <row r="240">
      <c r="B240" s="24" t="n">
        <v>2</v>
      </c>
      <c r="C240" s="20" t="inlineStr">
        <is>
          <t>full</t>
        </is>
      </c>
      <c r="D240" s="2" t="inlineStr">
        <is>
          <t>Слияние рек Чуя и Катунь (алт. Чуй-Оозы — «устье Чуи»), 712–714-й км Чуйского тракта, между сёлами Иня и Иодро, у поворота на Инегень</t>
        </is>
      </c>
      <c r="E240" s="2" t="inlineStr">
        <is>
          <t>Confluence of the Chuya and Katun rivers (Altai: Chuy-Oozy — “mouth of the Chuya”), km 712–714 of the Chuysky Trakt (R256 highway), between the villages of Inya and Iodro, at the turn-off to Inegen</t>
        </is>
      </c>
    </row>
    <row r="241">
      <c r="B241" s="24" t="n">
        <v>3</v>
      </c>
      <c r="C241" s="20" t="inlineStr">
        <is>
          <t>dist</t>
        </is>
      </c>
      <c r="D241" s="20" t="inlineStr">
        <is>
          <t>Онгудайский</t>
        </is>
      </c>
      <c r="E241" s="20" t="inlineStr">
        <is>
          <t>Ongudai</t>
        </is>
      </c>
    </row>
    <row r="242">
      <c r="B242" s="24" t="n">
        <v>4</v>
      </c>
      <c r="C242" s="20" t="inlineStr">
        <is>
          <t>near</t>
        </is>
      </c>
      <c r="D242" s="2" t="inlineStr">
        <is>
          <t>с. Иня (≈7 км, 703-й км), с. Инегень (за мостом через Катунь), с. Иодро</t>
        </is>
      </c>
      <c r="E242" s="2" t="inlineStr">
        <is>
          <t>Inya village (≈7 km, km 703), Inegen village (beyond the bridge over the Katun), Iodro village</t>
        </is>
      </c>
    </row>
    <row r="243">
      <c r="B243" s="24" t="n">
        <v>5</v>
      </c>
      <c r="C243" s="20" t="inlineStr">
        <is>
          <t>elev</t>
        </is>
      </c>
      <c r="D243" s="2" t="inlineStr">
        <is>
          <t>Точная высота устья не найдена; ориентир — с. Инегень в ≈6 км выше по Катуни: 750 м (Знание); обзорная терраса ≈120 м над водой (БРЭ)</t>
        </is>
      </c>
      <c r="E243" s="2" t="inlineStr">
        <is>
          <t>The exact elevation of the confluence was not found; a guide point is Inegen village ≈6 km upstream on the Katun: 750 m (Znanie); the viewing terrace is ≈120 m above the water (Great Russian Encyclopedia)</t>
        </is>
      </c>
    </row>
    <row r="244">
      <c r="B244" s="24" t="n">
        <v>6</v>
      </c>
      <c r="C244" s="20" t="inlineStr">
        <is>
          <t>short</t>
        </is>
      </c>
      <c r="D244" s="2" t="inlineStr">
        <is>
          <t>Место, где мутно-белая Чуя впадает в бирюзовую Катунь: два цвета воды текут рядом, на фоне скал и речных террас; священное место алтайцев у самого тракта.</t>
        </is>
      </c>
      <c r="E244" s="2" t="inlineStr">
        <is>
          <t>The place where the muddy-white Chuya flows into the turquoise Katun: two colours of water run side by side against a backdrop of cliffs and river terraces; a sacred place of the Altai people right by the highway.</t>
        </is>
      </c>
    </row>
    <row r="245">
      <c r="B245" s="24" t="n">
        <v>7</v>
      </c>
      <c r="C245" s="20" t="inlineStr">
        <is>
          <t>desc</t>
        </is>
      </c>
      <c r="D245" s="2" t="inlineStr">
        <is>
          <t>Чуй-Оозы — устье Чуи, где она впадает в Катунь у 712–714-го км Чуйского тракта, примерно в 7 км за селом Иня. Катунь, вытекающая с ледников Белухи, здесь бирюзово-зелёная, а Чуя, собирающая воды высокогорных степей и глинистых берегов, — мутная, молочно-серая; на границе слияния потоки какое-то время текут рядом, не смешиваясь. Контраст лучше всего виден с конца июля и особенно осенью, когда Катунь окончательно очищается от взвеси талых вод; в начале лета обе реки могут быть мутными. Долина образована системой из до 23 речных террас разной высоты (210–230 м, 80–100 м, 3–8 м); район предлагался как геоморфологический памятник природы «Устье реки Чуя» (110 га). В 2002 г. здесь создали природный парк «Чуй-Оозы» (810 га — самый маленький в республике, &gt;400 видов цветковых растений), к 2011 г. он утратил статус. На правом берегу Чуи — петроглифы Ак-Узюк/«Чуй-Оозы» (VIII–VII вв. до н. э.), туристический комплекс с гостевым домом и кафе, а в 8–10 км выше по Чуе — святилище Калбак-Таш. У площадки — беседка, где продают сувениры; напротив стоит скала Баатыр-Таш, в очертаниях которой видят голову богатыря и коня. Для алтайцев это священное место: здесь не шумят и не мусорят.</t>
        </is>
      </c>
      <c r="E245" s="2" t="inlineStr">
        <is>
          <t>Chuy-Oozy is the mouth of the Chuya, where it flows into the Katun at km 712–714 of the Chuysky Trakt (R256 highway), about 7 km beyond the village of Inya. The Katun, flowing from the Belukha glaciers, is turquoise-green here, while the Chuya, which collects water from high-mountain steppes and clayey banks, is murky, milky-grey; at the line of the confluence the two streams run side by side for a while without mixing. The contrast is best seen from late July and especially in autumn, when the Katun finally clears of the silt from meltwater; in early summer both rivers may be muddy. The valley is formed by a system of up to 23 river terraces of different heights (210–230 m, 80–100 m, 3–8 m); the area was proposed as a geomorphological natural monument, “Mouth of the Chuya River” (110 ha). In 2002 the Chuy-Oozy nature park was created here (810 ha — the smallest in the republic, &gt;400 species of flowering plants), and by 2011 it had lost its status. On the right bank of the Chuya there are the Ak-Uzyuk/“Chuy-Oozy” petroglyphs (8th–7th centuries BC), a tourist complex with a guesthouse and café, and 8–10 km upstream on the Chuya the Kalbak-Tash sanctuary. By the viewing area there is a gazebo where souvenirs are sold; opposite stands the Baatyr-Tash rock, in whose outline people see the head of a hero and a horse. For the Altai people this is a sacred place: people don't make noise or litter here.</t>
        </is>
      </c>
    </row>
    <row r="246">
      <c r="B246" s="24" t="n">
        <v>8</v>
      </c>
      <c r="C246" s="20" t="inlineStr">
        <is>
          <t>guide</t>
        </is>
      </c>
      <c r="D246" s="2" t="inlineStr">
        <is>
          <t>Приезжай сюда в августе–сентябре: летом Катунь ещё мутная, и вместо двух цветов увидишь «одну грязную реку и другую почище» — так честно пишут разочарованные блогеры. Ищи напротив скалу Баатыр-Таш — в ней угадываются голова богатыря и конь. Есть легенда о «верблюжьей шее» (Кыйо-Мойн): человек пережил смертоносный град, укрывшись в туше верблюда. Для лучшего ракурса переедь мост на Инегень — со второй площадки видно, как Чуя «вливается» в Катунь. Это место силы для алтайцев: говори тихо и ничего не бросай в воду.</t>
        </is>
      </c>
      <c r="E246" s="2" t="inlineStr">
        <is>
          <t>Come here in August–September: in summer the Katun is still muddy, and instead of two colours you'll see “one dirty river and another a bit cleaner” — as disappointed bloggers honestly put it. Look opposite for the Baatyr-Tash rock — you can make out a hero's head and a horse in it. There is a legend about the “camel's neck” (Kyyo-Moyn): a man survived a deadly hailstorm by sheltering in a camel's carcass. For a better angle, cross the bridge towards Inegen — from the second viewpoint you can see how the Chuya “pours” into the Katun. This is a place of power for the Altai people: speak quietly and don't throw anything into the water.</t>
        </is>
      </c>
    </row>
    <row r="247">
      <c r="B247" s="24" t="n">
        <v>9</v>
      </c>
      <c r="C247" s="20" t="inlineStr">
        <is>
          <t>see</t>
        </is>
      </c>
      <c r="D247" s="2" t="inlineStr">
        <is>
          <t>Двухцветное слияние с придорожной площадки; вторую обзорную точку у дороги на Инегень (через мост через Катунь); скалу Баатыр-Таш; речные террасы; петроглифы Ак-Узюк/Чуй-Оозы у трассы; обоо и ленточки-дьалама у беседки; Ининский (Цаплинский) висячий мост 1936 г. в Ине.</t>
        </is>
      </c>
      <c r="E247" s="2" t="inlineStr">
        <is>
          <t>The two-colour confluence from the roadside viewing area; the second viewpoint by the road to Inegen (across the bridge over the Katun); the Baatyr-Tash rock; river terraces; the Ak-Uzyuk/Chuy-Oozy petroglyphs by the highway; the ovoo (cairn) and dyalama ribbons by the gazebo; the Inya (Tsaplin) suspension bridge of 1936 in Inya.</t>
        </is>
      </c>
    </row>
    <row r="248">
      <c r="B248" s="24" t="n">
        <v>10</v>
      </c>
      <c r="C248" s="20" t="inlineStr">
        <is>
          <t>skip</t>
        </is>
      </c>
      <c r="D248" s="2" t="inlineStr">
        <is>
          <t>Ты едешь в июне–начале июля и уже видел слияние на фото: в паводок обе реки мутные, и эффекта почти нет. Но остановка занимает 15 минут — по пути к Калбак-Ташу всё равно стоит выйти.</t>
        </is>
      </c>
      <c r="E248" s="2" t="inlineStr">
        <is>
          <t>You're going in June or early July and have already seen the confluence in photos: during the flood both rivers are muddy and there is almost no effect. But the stop takes 15 minutes — on the way to Kalbak-Tash it is worth getting out anyway.</t>
        </is>
      </c>
    </row>
    <row r="249">
      <c r="B249" s="24" t="n">
        <v>11</v>
      </c>
      <c r="C249" s="20" t="inlineStr">
        <is>
          <t>diff</t>
        </is>
      </c>
      <c r="D249" s="20" t="inlineStr">
        <is>
          <t>Очень лёгкая: площадка у трассы</t>
        </is>
      </c>
      <c r="E249" s="20" t="inlineStr">
        <is>
          <t>Very easy: a viewing area by the highway</t>
        </is>
      </c>
    </row>
    <row r="250">
      <c r="B250" s="24" t="n">
        <v>12</v>
      </c>
      <c r="C250" s="20" t="inlineStr">
        <is>
          <t>when</t>
        </is>
      </c>
      <c r="D250" s="2" t="inlineStr">
        <is>
          <t>С конца июля до октября (Катунь очищается, бирюзовый цвет); осенью — жёлтые лиственницы. Июнь–июль — паводок, контраст слабее.</t>
        </is>
      </c>
      <c r="E250" s="2" t="inlineStr">
        <is>
          <t>From late July to October (the Katun clears, turquoise colour); in autumn — yellow larches. June–July — flood, weaker contrast.</t>
        </is>
      </c>
    </row>
    <row r="251">
      <c r="B251" s="24" t="n">
        <v>13</v>
      </c>
      <c r="C251" s="20" t="inlineStr">
        <is>
          <t>hours</t>
        </is>
      </c>
      <c r="D251" s="20" t="inlineStr">
        <is>
          <t>Круглосуточно, бесплатно</t>
        </is>
      </c>
      <c r="E251" s="20" t="inlineStr">
        <is>
          <t>Open 24 hours, free</t>
        </is>
      </c>
    </row>
    <row r="252">
      <c r="B252" s="24" t="n">
        <v>14</v>
      </c>
      <c r="C252" s="20" t="inlineStr">
        <is>
          <t>daytime</t>
        </is>
      </c>
      <c r="D252" s="2" t="inlineStr">
        <is>
          <t>Вторая половина дня и закат — лучший свет по отзывам 2ГИС; утром мягкий свет (Инегень-блог)</t>
        </is>
      </c>
      <c r="E252" s="2" t="inlineStr">
        <is>
          <t>The second half of the day and sunset — the best light according to 2GIS reviews; in the morning soft light (Inegen blog)</t>
        </is>
      </c>
    </row>
    <row r="253">
      <c r="B253" s="24" t="n">
        <v>15</v>
      </c>
      <c r="C253" s="20" t="inlineStr">
        <is>
          <t>how</t>
        </is>
      </c>
      <c r="D253" s="2" t="inlineStr">
        <is>
          <t>По Чуйскому тракту до 712-го км: ≈273 км от Горно-Алтайска, ≈365 км от Бийска, ≈530 км от Барнаула, ≈714 км от Новосибирска; ≈78 км от Онгудая. Маршрутка Горно-Алтайск — Кош-Агач (09:00) идёт мимо — проси высадить у слияния; обратно — ловить попутный рейс/такси из Ини.</t>
        </is>
      </c>
      <c r="E253" s="2" t="inlineStr">
        <is>
          <t>Along the Chuysky Trakt to km 712: ≈273 km from Gorno-Altaysk, ≈365 km from Biysk, ≈530 km from Barnaul, ≈714 km from Novosibirsk; ≈78 km from Ongudai. The Gorno-Altaysk — Kosh-Agach marshrutka (minibus) (09:00) goes past — ask to be dropped off at the confluence; on the way back, catch a passing service/taxi from Inya.</t>
        </is>
      </c>
    </row>
    <row r="254">
      <c r="B254" s="24" t="n">
        <v>16</v>
      </c>
      <c r="C254" s="20" t="inlineStr">
        <is>
          <t>needcar</t>
        </is>
      </c>
      <c r="D254" s="20" t="inlineStr">
        <is>
          <t>Да</t>
        </is>
      </c>
      <c r="E254" s="20" t="inlineStr">
        <is>
          <t>Yes</t>
        </is>
      </c>
    </row>
    <row r="255">
      <c r="B255" s="24" t="n">
        <v>17</v>
      </c>
      <c r="C255" s="20" t="inlineStr">
        <is>
          <t>self</t>
        </is>
      </c>
      <c r="D255" s="20" t="inlineStr">
        <is>
          <t>Да</t>
        </is>
      </c>
      <c r="E255" s="20" t="inlineStr">
        <is>
          <t>Yes</t>
        </is>
      </c>
    </row>
    <row r="256">
      <c r="B256" s="24" t="n">
        <v>18</v>
      </c>
      <c r="C256" s="20" t="inlineStr">
        <is>
          <t>roadtype</t>
        </is>
      </c>
      <c r="D256" s="2" t="inlineStr">
        <is>
          <t>Асфальт Р-256; к Инегеню — мост через Катунь и местная дорога</t>
        </is>
      </c>
      <c r="E256" s="2" t="inlineStr">
        <is>
          <t>Paved R-256; to Inegen — a bridge over the Katun and a local road</t>
        </is>
      </c>
    </row>
    <row r="257">
      <c r="B257" s="24" t="n">
        <v>19</v>
      </c>
      <c r="C257" s="20" t="inlineStr">
        <is>
          <t>traveltime</t>
        </is>
      </c>
      <c r="D257" s="20" t="inlineStr">
        <is>
          <t>≈4–4,5 ч из Горно-Алтайска; ≈1 ч 15 мин из Онгудая</t>
        </is>
      </c>
      <c r="E257" s="20" t="inlineStr">
        <is>
          <t>≈4–4.5 h from Gorno-Altaysk; ≈1 h 15 min from Ongudai</t>
        </is>
      </c>
    </row>
    <row r="258">
      <c r="B258" s="24" t="n">
        <v>20</v>
      </c>
      <c r="C258" s="20" t="inlineStr">
        <is>
          <t>stay</t>
        </is>
      </c>
      <c r="D258" s="2" t="inlineStr">
        <is>
          <t>Иня: «Четыре богатыря» (от 3000 ₽), «Алкышту» в Малой Ине (от 4000 ₽), «Мы Юта» (от 15 000 ₽) — по 2ГИС 2026; агрокомплекс «Инегень» у Катуни; гостевой дом комплекса «Чуй-Оозы»; Малый Яломан (≈15–20 км до слияния): «Байкан на берегу Катуни» (от 3000 ₽, 5,0/133), «Байлык» (от 2500 ₽), «Аил» (697 км, от 2500 ₽), «Кан Кереде» (от 3000 ₽) — 2ГИС 2026</t>
        </is>
      </c>
      <c r="E258" s="2" t="inlineStr">
        <is>
          <t>Inya: Chetyre Bogatyrya (from 3,000 ₽), Alkyshtu in Malaya Inya (from 4,000 ₽), My Yuta (from 15,000 ₽) — per 2GIS 2026; Inegen agro-complex by the Katun; the guesthouse of the Chuy-Oozy complex; Maly Yaloman (≈15–20 km to the confluence): Baykan on the Katun bank (from 3,000 ₽, 5.0/133), Baylyk (from 2,500 ₽), Ail (km 697, from 2,500 ₽), Kan Kerede (from 3,000 ₽) — 2GIS 2026</t>
        </is>
      </c>
    </row>
    <row r="259">
      <c r="B259" s="24" t="n">
        <v>21</v>
      </c>
      <c r="C259" s="20" t="inlineStr">
        <is>
          <t>net</t>
        </is>
      </c>
      <c r="D259" s="2" t="inlineStr">
        <is>
          <t>МТС ловит на площадке (отзыв 2ГИС); другие операторы — не найдено</t>
        </is>
      </c>
      <c r="E259" s="2" t="inlineStr">
        <is>
          <t>MTS gets a signal at the viewing area (2GIS review); other operators — not found</t>
        </is>
      </c>
    </row>
    <row r="260">
      <c r="B260" s="24" t="n">
        <v>22</v>
      </c>
      <c r="C260" s="20" t="inlineStr">
        <is>
          <t>entry</t>
        </is>
      </c>
      <c r="D260" s="20" t="inlineStr">
        <is>
          <t>Бесплатно (смотровая у трассы, 2026)</t>
        </is>
      </c>
      <c r="E260" s="20" t="inlineStr">
        <is>
          <t>Free (a viewpoint by the highway, 2026)</t>
        </is>
      </c>
    </row>
    <row r="261">
      <c r="B261" s="24" t="n">
        <v>23</v>
      </c>
      <c r="C261" s="20" t="inlineStr">
        <is>
          <t>transfer</t>
        </is>
      </c>
      <c r="D261" s="2" t="inlineStr">
        <is>
          <t>Групповые экскурсии 8000–12 900 ₽/чел.; индивидуальные 27 965–45 080 ₽ за машину (2026)</t>
        </is>
      </c>
      <c r="E261" s="2" t="inlineStr">
        <is>
          <t>Group excursions 8,000–12,900 ₽/person; private ones 27,965–45,080 ₽ per vehicle (2026)</t>
        </is>
      </c>
    </row>
    <row r="262">
      <c r="B262" s="24" t="n">
        <v>24</v>
      </c>
      <c r="C262" s="20" t="inlineStr">
        <is>
          <t>bring</t>
        </is>
      </c>
      <c r="D262" s="20" t="inlineStr">
        <is>
          <t>Ветровку, солнцезащиту, наличные для сувениров</t>
        </is>
      </c>
      <c r="E262" s="20" t="inlineStr">
        <is>
          <t>A windbreaker, sun protection, cash for souvenirs</t>
        </is>
      </c>
    </row>
    <row r="263">
      <c r="B263" s="24" t="n">
        <v>25</v>
      </c>
      <c r="C263" s="20" t="inlineStr">
        <is>
          <t>warn</t>
        </is>
      </c>
      <c r="D263" s="2" t="inlineStr">
        <is>
          <t>Осторожно у обрывов террас и у воды, особенно после дождя и зимой. Не купаться — сильное течение, ледяная вода. Кафе комплекса «Чуй-Оозы» ранее закрывалось по суду за санитарные нарушения (welcometoaltai) — проверяй отзывы. Ремонт Р-256 в 2026 г.: в Республике Алтай отремонтированы км 439–444 (Майма) и 560–570 (выезд из Шебалино); до конца 2026 г. ведутся работы на км 455–472 (Соузга–Манжерок) и 479–495 (Известковый–Барангол) — возможны сужения и реверс (Толк, 06.10.2026). В 2026–2029 гг. — реконструкция 18 км у Соузги–Манжерока с объездами (Толк, 24.03.2026). 01.10.2026 сообщалось об обрушении скалы на трассу без пострадавших (НГС22; место не уточнено). Периодически тракт перекрывают для военных колонн. Погранзоны нет (Онгудайский район). Клещи: по данным Роспотребнадзора по РА, к 25.08.2026 — 3600 обращений по укусам клещей, 22 случая клещевого энцефалита (Онгудайский район среди районов с укусами). Терминалы в сёлах работают нестабильно — бери наличные (OneTwoTrip, 10.2024).</t>
        </is>
      </c>
      <c r="E263" s="2" t="inlineStr">
        <is>
          <t>Be careful at the edges of the terraces and by the water, especially after rain and in winter. Do not swim — strong current, icy water. The café of the Chuy-Oozy complex was previously closed by a court for sanitary violations (welcometoaltai) — check reviews. R-256 repairs in 2026: in the Altai Republic km 439–444 (Maima) and 560–570 (exit from Shebalino) have been repaired; until the end of 2026 work is under way at km 455–472 (Souzga–Manzherok) and 479–495 (Izvestkovy–Barangol) — lane narrowing and alternating traffic are possible (Tolk, 06.10.2026). In 2026–2029 — reconstruction of 18 km at Souzga–Manzherok with detours (Tolk, 24.03.2026). On 01.10.2026 a rockfall onto the highway with no injuries was reported (NGS22; location not specified). The highway is periodically closed for military convoys. There is no border zone (Ongudai district). Ticks: according to Rospotrebnadzor for the Altai Republic, by 25.08.2026 there were 3,600 reports of tick bites and 22 cases of tick-borne encephalitis (the Ongudai district is among the districts with bites). Card terminals in the villages work unreliably — bring cash (OneTwoTrip, 10.2024).</t>
        </is>
      </c>
    </row>
    <row r="264">
      <c r="B264" s="24" t="n">
        <v>26</v>
      </c>
      <c r="C264" s="20" t="inlineStr">
        <is>
          <t>food</t>
        </is>
      </c>
      <c r="D264" s="2" t="inlineStr">
        <is>
          <t>На площадке — киоски: сырные лепёшки, чебуреки из яка и марала (чебурек с сыром ≈250 ₽), манты, беляши; чаи и халва (отзывы 2ГИС, 2025). Кафе «Чуй-Оозы» (с. Чуйозы, ул. Г. М. Топтыгиной, 1; национальная кухня, чек ≈600 ₽) — 3,2 по 111 оценкам. В Ине: «Кечу» (4,9), «Вкус Алтая» (4,8)</t>
        </is>
      </c>
      <c r="E264" s="2" t="inlineStr">
        <is>
          <t>At the viewing area there are kiosks: cheese flatbreads, yak and maral (Altai red deer) chebureks (cheese cheburek ≈250 ₽), manty, belyashi; teas and halva (2GIS reviews, 2025). Chuy-Oozy café (Chuyozy village, 1 G. M. Toptygina St.; national cuisine, bill ≈600 ₽) — 3.2 from 111 ratings. In Inya: Kechu (4.9), Vkus Altaya (4.8)</t>
        </is>
      </c>
    </row>
    <row r="265">
      <c r="B265" s="24" t="n">
        <v>27</v>
      </c>
      <c r="C265" s="20" t="inlineStr">
        <is>
          <t>reviews</t>
        </is>
      </c>
      <c r="D265" s="2" t="inlineStr">
        <is>
          <t>2ГИС: 4,9 (75 оценок, 42 отзыва, 2026). Плюсы: контраст цветов, «место силы», удобно с трассы. Минусы: летом эффект слабый (samokatus, 07.2025), многолюдно. Петроглифы Чуй-Оозы — 4,6 (34 оценки, 2ГИС).</t>
        </is>
      </c>
      <c r="E265" s="2" t="inlineStr">
        <is>
          <t>2GIS: 4.9 (75 ratings, 42 reviews, 2026). Pros: colour contrast, a “place of power”, convenient from the highway. Cons: in summer the effect is weak (samokatus, 07.2025), crowded. Chuy-Oozy petroglyphs — 4.6 (34 ratings, 2GIS).</t>
        </is>
      </c>
    </row>
    <row r="266">
      <c r="B266" s="24" t="n">
        <v>28</v>
      </c>
      <c r="C266" s="20" t="inlineStr">
        <is>
          <t>photos.0.cap</t>
        </is>
      </c>
      <c r="D266" s="20" t="inlineStr">
        <is>
          <t>Слияние горных рек Чуи и Катуни</t>
        </is>
      </c>
      <c r="E266" s="20" t="inlineStr">
        <is>
          <t>Confluence of the mountain rivers Chuya and Katun</t>
        </is>
      </c>
    </row>
    <row r="267">
      <c r="B267" s="24" t="n">
        <v>29</v>
      </c>
      <c r="C267" s="20" t="inlineStr">
        <is>
          <t>photos.1.cap</t>
        </is>
      </c>
      <c r="D267" s="20" t="inlineStr">
        <is>
          <t>Слияние Чуи и Катуни со смотровой площадки</t>
        </is>
      </c>
      <c r="E267" s="20" t="inlineStr">
        <is>
          <t>Confluence of the Chuya and Katun from the viewing platform</t>
        </is>
      </c>
    </row>
    <row r="268">
      <c r="B268" s="24" t="n">
        <v>30</v>
      </c>
      <c r="C268" s="20" t="inlineStr">
        <is>
          <t>p.sum</t>
        </is>
      </c>
      <c r="D268" s="2" t="inlineStr">
        <is>
          <t>Смотровая у трассы на 712-м км; 15–30 минут. Логично совмещать с Калбак-Ташем (10 км) и ночёвкой в Ине/Инегене.</t>
        </is>
      </c>
      <c r="E268" s="2" t="inlineStr">
        <is>
          <t>A viewpoint by the highway at km 712; 15–30 minutes. It makes sense to combine it with Kalbak-Tash (10 km) and an overnight stay in Inya/Inegen.</t>
        </is>
      </c>
    </row>
    <row r="269">
      <c r="B269" s="24" t="n">
        <v>31</v>
      </c>
      <c r="C269" s="20" t="inlineStr">
        <is>
          <t>p.apps.0.title</t>
        </is>
      </c>
      <c r="D269" s="20" t="inlineStr">
        <is>
          <t>По Чуйскому тракту с запада</t>
        </is>
      </c>
      <c r="E269" s="20" t="inlineStr">
        <is>
          <t>Along the Chuysky Trakt from the west</t>
        </is>
      </c>
    </row>
    <row r="270">
      <c r="B270" s="24" t="n">
        <v>32</v>
      </c>
      <c r="C270" s="20" t="inlineStr">
        <is>
          <t>p.apps.0.from</t>
        </is>
      </c>
      <c r="D270" s="20" t="inlineStr">
        <is>
          <t>Горно-Алтайск / Онгудай</t>
        </is>
      </c>
      <c r="E270" s="20" t="inlineStr">
        <is>
          <t>Gorno-Altaysk / Ongudai</t>
        </is>
      </c>
    </row>
    <row r="271">
      <c r="B271" s="24" t="n">
        <v>33</v>
      </c>
      <c r="C271" s="20" t="inlineStr">
        <is>
          <t>p.apps.0.route</t>
        </is>
      </c>
      <c r="D271" s="2" t="inlineStr">
        <is>
          <t>Р-256: Онгудай — Чике-Таман — Купчегень — Малый Яломан — Иня (703 км) — слияние (712 км)</t>
        </is>
      </c>
      <c r="E271" s="2" t="inlineStr">
        <is>
          <t>R-256: Ongudai — Chike-Taman — Kupchegen — Maly Yaloman — Inya (km 703) — confluence (km 712)</t>
        </is>
      </c>
    </row>
    <row r="272">
      <c r="B272" s="24" t="n">
        <v>34</v>
      </c>
      <c r="C272" s="20" t="inlineStr">
        <is>
          <t>p.apps.0.km</t>
        </is>
      </c>
      <c r="D272" s="20" t="inlineStr">
        <is>
          <t>≈273 от Горно-Алтайска; ≈78 от Онгудая</t>
        </is>
      </c>
      <c r="E272" s="20" t="inlineStr">
        <is>
          <t>≈273 from Gorno-Altaysk; ≈78 from Ongudai</t>
        </is>
      </c>
    </row>
    <row r="273">
      <c r="B273" s="24" t="n">
        <v>35</v>
      </c>
      <c r="C273" s="20" t="inlineStr">
        <is>
          <t>p.apps.0.time</t>
        </is>
      </c>
      <c r="D273" s="20" t="inlineStr">
        <is>
          <t>≈4–4,5 ч от Горно-Алтайска</t>
        </is>
      </c>
      <c r="E273" s="20" t="inlineStr">
        <is>
          <t>≈4–4.5 h from Gorno-Altaysk</t>
        </is>
      </c>
    </row>
    <row r="274">
      <c r="B274" s="24" t="n">
        <v>36</v>
      </c>
      <c r="C274" s="20" t="inlineStr">
        <is>
          <t>p.apps.0.surface</t>
        </is>
      </c>
      <c r="D274" s="20" t="inlineStr">
        <is>
          <t>асфальт</t>
        </is>
      </c>
      <c r="E274" s="20" t="inlineStr">
        <is>
          <t>paved road</t>
        </is>
      </c>
    </row>
    <row r="275">
      <c r="B275" s="24" t="n">
        <v>37</v>
      </c>
      <c r="C275" s="20" t="inlineStr">
        <is>
          <t>p.apps.0.vehicle</t>
        </is>
      </c>
      <c r="D275" s="20" t="inlineStr">
        <is>
          <t>любой</t>
        </is>
      </c>
      <c r="E275" s="20" t="inlineStr">
        <is>
          <t>any</t>
        </is>
      </c>
    </row>
    <row r="276">
      <c r="B276" s="24" t="n">
        <v>38</v>
      </c>
      <c r="C276" s="20" t="inlineStr">
        <is>
          <t>p.apps.0.season</t>
        </is>
      </c>
      <c r="D276" s="20" t="inlineStr">
        <is>
          <t>круглый год</t>
        </is>
      </c>
      <c r="E276" s="20" t="inlineStr">
        <is>
          <t>year-round</t>
        </is>
      </c>
    </row>
    <row r="277">
      <c r="B277" s="24" t="n">
        <v>39</v>
      </c>
      <c r="C277" s="20" t="inlineStr">
        <is>
          <t>p.apps.0.last</t>
        </is>
      </c>
      <c r="D277" s="2" t="inlineStr">
        <is>
          <t>Иня: АЗС «Ника» (698 км; АИ-92/95/100, ДТ), 7 магазинов, аптека, кафе, амбулатория</t>
        </is>
      </c>
      <c r="E277" s="2" t="inlineStr">
        <is>
          <t>Inya: Nika fuel station (km 698; AI-92/95/100, diesel), 7 shops, a pharmacy, a café, a clinic</t>
        </is>
      </c>
    </row>
    <row r="278">
      <c r="B278" s="24" t="n">
        <v>40</v>
      </c>
      <c r="C278" s="20" t="inlineStr">
        <is>
          <t>p.apps.0.parking.d</t>
        </is>
      </c>
      <c r="D278" s="20" t="inlineStr">
        <is>
          <t>Площадка у трассы с беседкой (сувениры)</t>
        </is>
      </c>
      <c r="E278" s="20" t="inlineStr">
        <is>
          <t>A lot by the highway with a gazebo (souvenirs)</t>
        </is>
      </c>
    </row>
    <row r="279">
      <c r="B279" s="24" t="n">
        <v>41</v>
      </c>
      <c r="C279" s="20" t="inlineStr">
        <is>
          <t>p.apps.0.parking.price</t>
        </is>
      </c>
      <c r="D279" s="20" t="inlineStr">
        <is>
          <t>бесплатно</t>
        </is>
      </c>
      <c r="E279" s="20" t="inlineStr">
        <is>
          <t>free</t>
        </is>
      </c>
    </row>
    <row r="280">
      <c r="B280" s="24" t="n">
        <v>42</v>
      </c>
      <c r="C280" s="20" t="inlineStr">
        <is>
          <t>p.apps.0.trail.d</t>
        </is>
      </c>
      <c r="D280" s="20" t="inlineStr">
        <is>
          <t>Вторая точка — у дороги на Инегень, за мостом через Катунь</t>
        </is>
      </c>
      <c r="E280" s="2" t="inlineStr">
        <is>
          <t>The second point is by the road to Inegen, beyond the bridge over the Katun</t>
        </is>
      </c>
    </row>
    <row r="281">
      <c r="B281" s="24" t="n">
        <v>43</v>
      </c>
      <c r="C281" s="20" t="inlineStr">
        <is>
          <t>p.apps.0.haz</t>
        </is>
      </c>
      <c r="D281" s="20" t="inlineStr">
        <is>
          <t>обрывы террас, камнепады на тракте</t>
        </is>
      </c>
      <c r="E281" s="20" t="inlineStr">
        <is>
          <t>terrace edges, rockfalls on the highway</t>
        </is>
      </c>
    </row>
    <row r="282">
      <c r="B282" s="24" t="n">
        <v>44</v>
      </c>
      <c r="C282" s="20" t="inlineStr">
        <is>
          <t>p.apps.1.title</t>
        </is>
      </c>
      <c r="D282" s="20" t="inlineStr">
        <is>
          <t>С востока</t>
        </is>
      </c>
      <c r="E282" s="20" t="inlineStr">
        <is>
          <t>From the east</t>
        </is>
      </c>
    </row>
    <row r="283">
      <c r="B283" s="24" t="n">
        <v>45</v>
      </c>
      <c r="C283" s="20" t="inlineStr">
        <is>
          <t>p.apps.1.from</t>
        </is>
      </c>
      <c r="D283" s="20" t="inlineStr">
        <is>
          <t>Акташ / Кош-Агач</t>
        </is>
      </c>
      <c r="E283" s="20" t="inlineStr">
        <is>
          <t>Aktash / Kosh-Agach</t>
        </is>
      </c>
    </row>
    <row r="284">
      <c r="B284" s="24" t="n">
        <v>46</v>
      </c>
      <c r="C284" s="20" t="inlineStr">
        <is>
          <t>p.apps.1.route</t>
        </is>
      </c>
      <c r="D284" s="20" t="inlineStr">
        <is>
          <t>Р-256 вниз по Чуе мимо Калбак-Таша (723 км)</t>
        </is>
      </c>
      <c r="E284" s="20" t="inlineStr">
        <is>
          <t>R-256 down the Chuya past Kalbak-Tash (km 723)</t>
        </is>
      </c>
    </row>
    <row r="285">
      <c r="B285" s="24" t="n">
        <v>47</v>
      </c>
      <c r="C285" s="20" t="inlineStr">
        <is>
          <t>p.apps.1.km</t>
        </is>
      </c>
      <c r="D285" s="20" t="inlineStr">
        <is>
          <t>≈10 от Калбак-Таша</t>
        </is>
      </c>
      <c r="E285" s="20" t="inlineStr">
        <is>
          <t>≈10 from Kalbak-Tash</t>
        </is>
      </c>
    </row>
    <row r="286">
      <c r="B286" s="24" t="n">
        <v>48</v>
      </c>
      <c r="C286" s="20" t="inlineStr">
        <is>
          <t>p.apps.1.time</t>
        </is>
      </c>
      <c r="D286" s="20" t="inlineStr">
        <is>
          <t>15 мин</t>
        </is>
      </c>
      <c r="E286" s="20" t="inlineStr">
        <is>
          <t>15 min</t>
        </is>
      </c>
    </row>
    <row r="287">
      <c r="B287" s="24" t="n">
        <v>49</v>
      </c>
      <c r="C287" s="20" t="inlineStr">
        <is>
          <t>p.apps.1.surface</t>
        </is>
      </c>
      <c r="D287" s="20" t="inlineStr">
        <is>
          <t>асфальт</t>
        </is>
      </c>
      <c r="E287" s="20" t="inlineStr">
        <is>
          <t>paved road</t>
        </is>
      </c>
    </row>
    <row r="288">
      <c r="B288" s="24" t="n">
        <v>50</v>
      </c>
      <c r="C288" s="20" t="inlineStr">
        <is>
          <t>p.apps.1.vehicle</t>
        </is>
      </c>
      <c r="D288" s="20" t="inlineStr">
        <is>
          <t>любой</t>
        </is>
      </c>
      <c r="E288" s="20" t="inlineStr">
        <is>
          <t>any</t>
        </is>
      </c>
    </row>
    <row r="289">
      <c r="B289" s="24" t="n">
        <v>51</v>
      </c>
      <c r="C289" s="20" t="inlineStr">
        <is>
          <t>p.apps.1.season</t>
        </is>
      </c>
      <c r="D289" s="20" t="inlineStr">
        <is>
          <t>круглый год</t>
        </is>
      </c>
      <c r="E289" s="20" t="inlineStr">
        <is>
          <t>year-round</t>
        </is>
      </c>
    </row>
    <row r="290">
      <c r="B290" s="24" t="n">
        <v>52</v>
      </c>
      <c r="C290" s="20" t="inlineStr">
        <is>
          <t>p.apps.1.last</t>
        </is>
      </c>
      <c r="D290" s="20" t="inlineStr">
        <is>
          <t>Акташ (АЗС), Иня</t>
        </is>
      </c>
      <c r="E290" s="20" t="inlineStr">
        <is>
          <t>Aktash (fuel station), Inya</t>
        </is>
      </c>
    </row>
    <row r="291">
      <c r="B291" s="24" t="n">
        <v>53</v>
      </c>
      <c r="C291" s="20" t="inlineStr">
        <is>
          <t>p.apps.1.parking.d</t>
        </is>
      </c>
      <c r="D291" s="20" t="inlineStr">
        <is>
          <t>та же площадка</t>
        </is>
      </c>
      <c r="E291" s="20" t="inlineStr">
        <is>
          <t>the same lot</t>
        </is>
      </c>
    </row>
    <row r="292">
      <c r="B292" s="24" t="n">
        <v>54</v>
      </c>
      <c r="C292" s="20" t="inlineStr">
        <is>
          <t>p.apps.1.parking.price</t>
        </is>
      </c>
      <c r="D292" s="20" t="inlineStr">
        <is>
          <t>бесплатно</t>
        </is>
      </c>
      <c r="E292" s="20" t="inlineStr">
        <is>
          <t>free</t>
        </is>
      </c>
    </row>
    <row r="293">
      <c r="B293" s="24" t="n">
        <v>55</v>
      </c>
      <c r="C293" s="20" t="inlineStr">
        <is>
          <t>p.apps.1.haz</t>
        </is>
      </c>
      <c r="D293" s="20" t="inlineStr">
        <is>
          <t>камнепады</t>
        </is>
      </c>
      <c r="E293" s="20" t="inlineStr">
        <is>
          <t>rockfalls</t>
        </is>
      </c>
    </row>
    <row r="294">
      <c r="B294" s="24" t="n">
        <v>56</v>
      </c>
      <c r="C294" s="20" t="inlineStr">
        <is>
          <t>p.transport.0.mode</t>
        </is>
      </c>
      <c r="D294" s="20" t="inlineStr">
        <is>
          <t>Автобус</t>
        </is>
      </c>
      <c r="E294" s="20" t="inlineStr">
        <is>
          <t>Bus</t>
        </is>
      </c>
    </row>
    <row r="295">
      <c r="B295" s="24" t="n">
        <v>57</v>
      </c>
      <c r="C295" s="20" t="inlineStr">
        <is>
          <t>p.transport.0.provider</t>
        </is>
      </c>
      <c r="D295" s="20" t="inlineStr">
        <is>
          <t>ООО «А/К №9» (по данным агрегатора Unitiki)</t>
        </is>
      </c>
      <c r="E295" s="20" t="inlineStr">
        <is>
          <t>LLC “A/K No. 9” (according to the Unitiki aggregator)</t>
        </is>
      </c>
    </row>
    <row r="296">
      <c r="B296" s="24" t="n">
        <v>58</v>
      </c>
      <c r="C296" s="20" t="inlineStr">
        <is>
          <t>p.transport.0.from</t>
        </is>
      </c>
      <c r="D296" s="20" t="inlineStr">
        <is>
          <t>Горно-Алтайск, автовокзал (пр. Коммунистический, 55)</t>
        </is>
      </c>
      <c r="E296" s="20" t="inlineStr">
        <is>
          <t>Gorno-Altaysk, bus station (55 Kommunistichesky Ave.)</t>
        </is>
      </c>
    </row>
    <row r="297">
      <c r="B297" s="24" t="n">
        <v>59</v>
      </c>
      <c r="C297" s="20" t="inlineStr">
        <is>
          <t>p.transport.0.details</t>
        </is>
      </c>
      <c r="D297" s="2" t="inlineStr">
        <is>
          <t>Ежедневно 16:00 → Онгудай, автовокзал 19:30 (3 ч 30 мин), автобус 45 мест</t>
        </is>
      </c>
      <c r="E297" s="2" t="inlineStr">
        <is>
          <t>Daily 16:00 → Ongudai, bus station 19:30 (3 h 30 min), 45-seat bus</t>
        </is>
      </c>
    </row>
    <row r="298">
      <c r="B298" s="24" t="n">
        <v>60</v>
      </c>
      <c r="C298" s="20" t="inlineStr">
        <is>
          <t>p.transport.0.price</t>
        </is>
      </c>
      <c r="D298" s="20" t="inlineStr">
        <is>
          <t>≈1697 ₽ (цена агрегатора)</t>
        </is>
      </c>
      <c r="E298" s="20" t="inlineStr">
        <is>
          <t>≈1,697 ₽ (aggregator price)</t>
        </is>
      </c>
    </row>
    <row r="299">
      <c r="B299" s="24" t="n">
        <v>61</v>
      </c>
      <c r="C299" s="20" t="inlineStr">
        <is>
          <t>p.transport.1.mode</t>
        </is>
      </c>
      <c r="D299" s="20" t="inlineStr">
        <is>
          <t>Минивэн (маршрутка)</t>
        </is>
      </c>
      <c r="E299" s="20" t="inlineStr">
        <is>
          <t>Minivan (marshrutka)</t>
        </is>
      </c>
    </row>
    <row r="300">
      <c r="B300" s="24" t="n">
        <v>62</v>
      </c>
      <c r="C300" s="20" t="inlineStr">
        <is>
          <t>p.transport.1.provider</t>
        </is>
      </c>
      <c r="D300" s="20" t="inlineStr">
        <is>
          <t>ИП Хайретдинов Р. И. (по данным Unitiki)</t>
        </is>
      </c>
      <c r="E300" s="20" t="inlineStr">
        <is>
          <t>Sole trader R. I. Khayretdinov (according to Unitiki)</t>
        </is>
      </c>
    </row>
    <row r="301">
      <c r="B301" s="24" t="n">
        <v>63</v>
      </c>
      <c r="C301" s="20" t="inlineStr">
        <is>
          <t>p.transport.1.from</t>
        </is>
      </c>
      <c r="D301" s="20" t="inlineStr">
        <is>
          <t>Горно-Алтайск, автовокзал</t>
        </is>
      </c>
      <c r="E301" s="20" t="inlineStr">
        <is>
          <t>Gorno-Altaysk, bus station</t>
        </is>
      </c>
    </row>
    <row r="302">
      <c r="B302" s="24" t="n">
        <v>64</v>
      </c>
      <c r="C302" s="20" t="inlineStr">
        <is>
          <t>p.transport.1.details</t>
        </is>
      </c>
      <c r="D302" s="2" t="inlineStr">
        <is>
          <t>Ежедневно 09:00 → Онгудай (АЗС «Салекс», ул. Песчаная, 2) 11:50 → Кош-Агач (супермаркет «Мария-Ра») 15:10; идёт по Чуйскому тракту через Семинский, Чике-Таман, мимо слияния Чуи и Катуни и Калбак-Таша — водителя можно попросить высадить у объекта. Обратный рейс из Кош-Агача в 09:00</t>
        </is>
      </c>
      <c r="E302" s="2" t="inlineStr">
        <is>
          <t>Daily 09:00 → Ongudai (Salex fuel station, 2 Peschanaya St.) 11:50 → Kosh-Agach (Maria-Ra supermarket) 15:10; goes along the Chuysky Trakt via Seminsky, Chike-Taman, past the confluence of the Chuya and Katun and Kalbak-Tash — you can ask the driver to drop you off at the site. Return service from Kosh-Agach at 09:00</t>
        </is>
      </c>
    </row>
    <row r="303">
      <c r="B303" s="24" t="n">
        <v>65</v>
      </c>
      <c r="C303" s="20" t="inlineStr">
        <is>
          <t>p.transport.1.price</t>
        </is>
      </c>
      <c r="D303" s="2" t="inlineStr">
        <is>
          <t>до Кош-Агача: ≈4772 ₽ (altapress, июнь 2026); на агрегаторах 3276–6328 ₽ — цены расходятся</t>
        </is>
      </c>
      <c r="E303" s="2" t="inlineStr">
        <is>
          <t>to Kosh-Agach: ≈4,772 ₽ (altapress, June 2026); on aggregators 3,276–6,328 ₽ — prices differ</t>
        </is>
      </c>
    </row>
    <row r="304">
      <c r="B304" s="24" t="n">
        <v>66</v>
      </c>
      <c r="C304" s="20" t="inlineStr">
        <is>
          <t>p.transport.2.mode</t>
        </is>
      </c>
      <c r="D304" s="20" t="inlineStr">
        <is>
          <t>Автобус</t>
        </is>
      </c>
      <c r="E304" s="20" t="inlineStr">
        <is>
          <t>Bus</t>
        </is>
      </c>
    </row>
    <row r="305">
      <c r="B305" s="24" t="n">
        <v>67</v>
      </c>
      <c r="C305" s="20" t="inlineStr">
        <is>
          <t>p.transport.2.provider</t>
        </is>
      </c>
      <c r="D305" s="20" t="inlineStr">
        <is>
          <t>«Автоколонна №9» (по данным ros-bilet)</t>
        </is>
      </c>
      <c r="E305" s="20" t="inlineStr">
        <is>
          <t>“Avtokolonna No. 9” (according to ros-bilet)</t>
        </is>
      </c>
    </row>
    <row r="306">
      <c r="B306" s="24" t="n">
        <v>68</v>
      </c>
      <c r="C306" s="20" t="inlineStr">
        <is>
          <t>p.transport.2.from</t>
        </is>
      </c>
      <c r="D306" s="20" t="inlineStr">
        <is>
          <t>Онгудай (ост. ул. Ленина, 5) → Бийск</t>
        </is>
      </c>
      <c r="E306" s="20" t="inlineStr">
        <is>
          <t>Ongudai (stop at 5 Lenin St.) → Biysk</t>
        </is>
      </c>
    </row>
    <row r="307">
      <c r="B307" s="24" t="n">
        <v>69</v>
      </c>
      <c r="C307" s="20" t="inlineStr">
        <is>
          <t>p.transport.2.details</t>
        </is>
      </c>
      <c r="D307" s="2" t="inlineStr">
        <is>
          <t>Ежедневно 08:30 → Бийск 14:30 (6 ч), проходит Семинский перевал; есть также рейс Онгудай → Барнаул в 08:30</t>
        </is>
      </c>
      <c r="E307" s="2" t="inlineStr">
        <is>
          <t>Daily 08:30 → Biysk 14:30 (6 h), passes the Seminsky Pass; there is also an Ongudai → Barnaul service at 08:30</t>
        </is>
      </c>
    </row>
    <row r="308">
      <c r="B308" s="24" t="n">
        <v>70</v>
      </c>
      <c r="C308" s="20" t="inlineStr">
        <is>
          <t>p.transport.2.price</t>
        </is>
      </c>
      <c r="D308" s="2" t="inlineStr">
        <is>
          <t>≈2177 ₽ (ros-bilet) / от 3048 ₽ (Unitiki); до Барнаула от 4530 ₽</t>
        </is>
      </c>
      <c r="E308" s="2" t="inlineStr">
        <is>
          <t>≈2,177 ₽ (ros-bilet) / from 3,048 ₽ (Unitiki); to Barnaul from 4,530 ₽</t>
        </is>
      </c>
    </row>
    <row r="309">
      <c r="B309" s="24" t="n">
        <v>71</v>
      </c>
      <c r="C309" s="20" t="inlineStr">
        <is>
          <t>p.transport.3.mode</t>
        </is>
      </c>
      <c r="D309" s="20" t="inlineStr">
        <is>
          <t>Автобус с пересадкой</t>
        </is>
      </c>
      <c r="E309" s="20" t="inlineStr">
        <is>
          <t>Bus with a transfer</t>
        </is>
      </c>
    </row>
    <row r="310">
      <c r="B310" s="24" t="n">
        <v>72</v>
      </c>
      <c r="C310" s="20" t="inlineStr">
        <is>
          <t>p.transport.3.provider</t>
        </is>
      </c>
      <c r="D310" s="20" t="inlineStr">
        <is>
          <t>Алтайбастур, Автотранссиб + ИП Хайретдинов</t>
        </is>
      </c>
      <c r="E310" s="20" t="inlineStr">
        <is>
          <t>Altaybastur, Avtotranssib + sole trader Khayretdinov</t>
        </is>
      </c>
    </row>
    <row r="311">
      <c r="B311" s="24" t="n">
        <v>73</v>
      </c>
      <c r="C311" s="20" t="inlineStr">
        <is>
          <t>p.transport.3.from</t>
        </is>
      </c>
      <c r="D311" s="2" t="inlineStr">
        <is>
          <t>Новосибирск (автовокзал «Главный», ст. «Речной вокзал», Толмачёво)</t>
        </is>
      </c>
      <c r="E311" s="2" t="inlineStr">
        <is>
          <t>Novosibirsk (Glavny bus station, Rechnoy Vokzal station, Tolmachevo)</t>
        </is>
      </c>
    </row>
    <row r="312">
      <c r="B312" s="24" t="n">
        <v>74</v>
      </c>
      <c r="C312" s="20" t="inlineStr">
        <is>
          <t>p.transport.3.details</t>
        </is>
      </c>
      <c r="D312" s="2" t="inlineStr">
        <is>
          <t>Прямых рейсов до Онгудая нет: ночной автобус до Горно-Алтайска (отпр. 21:40–23:50) + маршрутка 09:00 на Кош-Агач; в Онгудае в 11:50, всего 12–14 ч</t>
        </is>
      </c>
      <c r="E312" s="2" t="inlineStr">
        <is>
          <t>There are no direct services to Ongudai: a night bus to Gorno-Altaysk (departing 21:40–23:50) + the 09:00 marshrutka to Kosh-Agach; in Ongudai at 11:50, 12–14 h in total</t>
        </is>
      </c>
    </row>
    <row r="313">
      <c r="B313" s="24" t="n">
        <v>75</v>
      </c>
      <c r="C313" s="20" t="inlineStr">
        <is>
          <t>p.transport.3.price</t>
        </is>
      </c>
      <c r="D313" s="2" t="inlineStr">
        <is>
          <t>≈11–12,3 тыс. ₽ за комбинированный билет на агрегаторе (завышено; по отдельности дешевле)</t>
        </is>
      </c>
      <c r="E313" s="2" t="inlineStr">
        <is>
          <t>≈11–12.3 thousand ₽ for a combined ticket on an aggregator (inflated; cheaper separately)</t>
        </is>
      </c>
    </row>
    <row r="314">
      <c r="B314" s="24" t="n">
        <v>76</v>
      </c>
      <c r="C314" s="20" t="inlineStr">
        <is>
          <t>p.transport.4.mode</t>
        </is>
      </c>
      <c r="D314" s="20" t="inlineStr">
        <is>
          <t>Автобус</t>
        </is>
      </c>
      <c r="E314" s="20" t="inlineStr">
        <is>
          <t>Bus</t>
        </is>
      </c>
    </row>
    <row r="315">
      <c r="B315" s="24" t="n">
        <v>77</v>
      </c>
      <c r="C315" s="20" t="inlineStr">
        <is>
          <t>p.transport.4.provider</t>
        </is>
      </c>
      <c r="D315" s="20" t="inlineStr">
        <is>
          <t>разные перевозчики</t>
        </is>
      </c>
      <c r="E315" s="20" t="inlineStr">
        <is>
          <t>various carriers</t>
        </is>
      </c>
    </row>
    <row r="316">
      <c r="B316" s="24" t="n">
        <v>78</v>
      </c>
      <c r="C316" s="20" t="inlineStr">
        <is>
          <t>p.transport.4.from</t>
        </is>
      </c>
      <c r="D316" s="20" t="inlineStr">
        <is>
          <t>Барнаул → Горно-Алтайск</t>
        </is>
      </c>
      <c r="E316" s="20" t="inlineStr">
        <is>
          <t>Barnaul → Gorno-Altaysk</t>
        </is>
      </c>
    </row>
    <row r="317">
      <c r="B317" s="24" t="n">
        <v>79</v>
      </c>
      <c r="C317" s="20" t="inlineStr">
        <is>
          <t>p.transport.4.details</t>
        </is>
      </c>
      <c r="D317" s="2" t="inlineStr">
        <is>
          <t>Много рейсов с 01:20 до 16:10, 4–5 ч; дальше пересадка на маршрутку 09:00 на Кош-Агач</t>
        </is>
      </c>
      <c r="E317" s="2" t="inlineStr">
        <is>
          <t>Many services from 01:20 to 16:10, 4–5 h; then transfer to the 09:00 marshrutka to Kosh-Agach</t>
        </is>
      </c>
    </row>
    <row r="318">
      <c r="B318" s="24" t="n">
        <v>80</v>
      </c>
      <c r="C318" s="20" t="inlineStr">
        <is>
          <t>p.transport.5.mode</t>
        </is>
      </c>
      <c r="D318" s="20" t="inlineStr">
        <is>
          <t>Экскурсия (мини-группа)</t>
        </is>
      </c>
      <c r="E318" s="20" t="inlineStr">
        <is>
          <t>Excursion (small group)</t>
        </is>
      </c>
    </row>
    <row r="319">
      <c r="B319" s="24" t="n">
        <v>81</v>
      </c>
      <c r="C319" s="20" t="inlineStr">
        <is>
          <t>p.transport.5.provider</t>
        </is>
      </c>
      <c r="D319" s="20" t="inlineStr">
        <is>
          <t>Sputnik8, гид Андрей («Сердце Горного Алтая»)</t>
        </is>
      </c>
      <c r="E319" s="20" t="inlineStr">
        <is>
          <t>Sputnik8, guide Andrey (“Heart of Gorny Altai”)</t>
        </is>
      </c>
    </row>
    <row r="320">
      <c r="B320" s="24" t="n">
        <v>82</v>
      </c>
      <c r="C320" s="20" t="inlineStr">
        <is>
          <t>p.transport.5.from</t>
        </is>
      </c>
      <c r="D320" s="20" t="inlineStr">
        <is>
          <t>Горно-Алтайск, парк Победы</t>
        </is>
      </c>
      <c r="E320" s="20" t="inlineStr">
        <is>
          <t>Gorno-Altaysk, Pobedy Park</t>
        </is>
      </c>
    </row>
    <row r="321">
      <c r="B321" s="24" t="n">
        <v>83</v>
      </c>
      <c r="C321" s="20" t="inlineStr">
        <is>
          <t>p.transport.5.details</t>
        </is>
      </c>
      <c r="D321" s="2" t="inlineStr">
        <is>
          <t>11 ч, Семинский и Чике-Таман, слияние Чуи и Катуни, Ильгуменский порог; Honda Stepwagon, до 6 чел.; рейтинг 4,9</t>
        </is>
      </c>
      <c r="E321" s="2" t="inlineStr">
        <is>
          <t>11 h, Seminsky and Chike-Taman, confluence of the Chuya and Katun, Ilgumen rapids; Honda Stepwagon, up to 6 people; rating 4.9</t>
        </is>
      </c>
    </row>
    <row r="322">
      <c r="B322" s="24" t="n">
        <v>84</v>
      </c>
      <c r="C322" s="20" t="inlineStr">
        <is>
          <t>p.transport.5.price</t>
        </is>
      </c>
      <c r="D322" s="20" t="inlineStr">
        <is>
          <t>12 900 ₽/чел.</t>
        </is>
      </c>
      <c r="E322" s="20" t="inlineStr">
        <is>
          <t>12,900 ₽/person</t>
        </is>
      </c>
    </row>
    <row r="323">
      <c r="B323" s="24" t="n">
        <v>85</v>
      </c>
      <c r="C323" s="20" t="inlineStr">
        <is>
          <t>p.transport.6.mode</t>
        </is>
      </c>
      <c r="D323" s="20" t="inlineStr">
        <is>
          <t>Экскурсия (групповая)</t>
        </is>
      </c>
      <c r="E323" s="20" t="inlineStr">
        <is>
          <t>Excursion (group)</t>
        </is>
      </c>
    </row>
    <row r="324">
      <c r="B324" s="24" t="n">
        <v>86</v>
      </c>
      <c r="C324" s="20" t="inlineStr">
        <is>
          <t>p.transport.6.provider</t>
        </is>
      </c>
      <c r="D324" s="2" t="inlineStr">
        <is>
          <t>putevka.com — «По легендарному Чуйскому тракту — к Гейзерному озеру»</t>
        </is>
      </c>
      <c r="E324" s="2" t="inlineStr">
        <is>
          <t>putevka.com — “Along the legendary Chuysky Trakt to Geyser Lake”</t>
        </is>
      </c>
    </row>
    <row r="325">
      <c r="B325" s="24" t="n">
        <v>87</v>
      </c>
      <c r="C325" s="20" t="inlineStr">
        <is>
          <t>p.transport.6.from</t>
        </is>
      </c>
      <c r="D325" s="20" t="inlineStr">
        <is>
          <t>Горно-Алтайск (забор от места проживания)</t>
        </is>
      </c>
      <c r="E325" s="20" t="inlineStr">
        <is>
          <t>Gorno-Altaysk (pick-up from your accommodation)</t>
        </is>
      </c>
    </row>
    <row r="326">
      <c r="B326" s="24" t="n">
        <v>88</v>
      </c>
      <c r="C326" s="20" t="inlineStr">
        <is>
          <t>p.transport.6.details</t>
        </is>
      </c>
      <c r="D326" s="2" t="inlineStr">
        <is>
          <t>13 ч, 07:00–20:00, ~700 км: Семинский, Чике-Таман (три смотровые), слияние Чуи и Катуни, Адыр-Кан, Гейзерное озеро; обед за доп. плату; 5,0 (21 отзыв)</t>
        </is>
      </c>
      <c r="E326" s="2" t="inlineStr">
        <is>
          <t>13 h, 07:00–20:00, ~700 km: Seminsky, Chike-Taman (three viewpoints), confluence of the Chuya and Katun, Adyr-Kan, Geyser Lake; lunch for an extra fee; 5.0 (21 reviews)</t>
        </is>
      </c>
    </row>
    <row r="327">
      <c r="B327" s="24" t="n">
        <v>89</v>
      </c>
      <c r="C327" s="20" t="inlineStr">
        <is>
          <t>p.transport.6.price</t>
        </is>
      </c>
      <c r="D327" s="20" t="inlineStr">
        <is>
          <t>8000 ₽/чел.</t>
        </is>
      </c>
      <c r="E327" s="20" t="inlineStr">
        <is>
          <t>8,000 ₽/person</t>
        </is>
      </c>
    </row>
    <row r="328">
      <c r="B328" s="24" t="n">
        <v>90</v>
      </c>
      <c r="C328" s="20" t="inlineStr">
        <is>
          <t>p.transport.7.mode</t>
        </is>
      </c>
      <c r="D328" s="20" t="inlineStr">
        <is>
          <t>Индивидуальная экскурсия</t>
        </is>
      </c>
      <c r="E328" s="20" t="inlineStr">
        <is>
          <t>Private excursion</t>
        </is>
      </c>
    </row>
    <row r="329">
      <c r="B329" s="24" t="n">
        <v>91</v>
      </c>
      <c r="C329" s="20" t="inlineStr">
        <is>
          <t>p.transport.7.provider</t>
        </is>
      </c>
      <c r="D329" s="20" t="inlineStr">
        <is>
          <t>Sputnik8 — «Шелковый путь Алтая»</t>
        </is>
      </c>
      <c r="E329" s="20" t="inlineStr">
        <is>
          <t>Sputnik8 — “Silk Road of Altai”</t>
        </is>
      </c>
    </row>
    <row r="330">
      <c r="B330" s="24" t="n">
        <v>92</v>
      </c>
      <c r="C330" s="20" t="inlineStr">
        <is>
          <t>p.transport.7.from</t>
        </is>
      </c>
      <c r="D330" s="20" t="inlineStr">
        <is>
          <t>по договорённости (Горно-Алтайск)</t>
        </is>
      </c>
      <c r="E330" s="20" t="inlineStr">
        <is>
          <t>by arrangement (Gorno-Altaysk)</t>
        </is>
      </c>
    </row>
    <row r="331">
      <c r="B331" s="24" t="n">
        <v>93</v>
      </c>
      <c r="C331" s="20" t="inlineStr">
        <is>
          <t>p.transport.7.details</t>
        </is>
      </c>
      <c r="D331" s="2" t="inlineStr">
        <is>
          <t>12 ч, до 6 чел.: Семинский, Чике-Таман, Катунская смотровая, слияние Чуи и Катуни, Калбак-Таш, Гейзерное озеро</t>
        </is>
      </c>
      <c r="E331" s="2" t="inlineStr">
        <is>
          <t>12 h, up to 6 people: Seminsky, Chike-Taman, Katun viewpoint, confluence of the Chuya and Katun, Kalbak-Tash, Geyser Lake</t>
        </is>
      </c>
    </row>
    <row r="332">
      <c r="B332" s="24" t="n">
        <v>94</v>
      </c>
      <c r="C332" s="20" t="inlineStr">
        <is>
          <t>p.transport.7.price</t>
        </is>
      </c>
      <c r="D332" s="20" t="inlineStr">
        <is>
          <t>27 965 ₽ за группу (скидка с 32 900 ₽)</t>
        </is>
      </c>
      <c r="E332" s="20" t="inlineStr">
        <is>
          <t>27,965 ₽ per group (discounted from 32,900 ₽)</t>
        </is>
      </c>
    </row>
    <row r="333">
      <c r="B333" s="24" t="n">
        <v>95</v>
      </c>
      <c r="C333" s="20" t="inlineStr">
        <is>
          <t>p.transport.8.mode</t>
        </is>
      </c>
      <c r="D333" s="20" t="inlineStr">
        <is>
          <t>Индивидуальная экскурсия</t>
        </is>
      </c>
      <c r="E333" s="20" t="inlineStr">
        <is>
          <t>Private excursion</t>
        </is>
      </c>
    </row>
    <row r="334">
      <c r="B334" s="24" t="n">
        <v>96</v>
      </c>
      <c r="C334" s="20" t="inlineStr">
        <is>
          <t>p.transport.8.provider</t>
        </is>
      </c>
      <c r="D334" s="20" t="inlineStr">
        <is>
          <t>Sputnik8 — «Нестандартный Чуйский тракт» (гид Александр)</t>
        </is>
      </c>
      <c r="E334" s="20" t="inlineStr">
        <is>
          <t>Sputnik8 — “Non-standard Chuysky Trakt” (guide Alexander)</t>
        </is>
      </c>
    </row>
    <row r="335">
      <c r="B335" s="24" t="n">
        <v>97</v>
      </c>
      <c r="C335" s="20" t="inlineStr">
        <is>
          <t>p.transport.8.from</t>
        </is>
      </c>
      <c r="D335" s="20" t="inlineStr">
        <is>
          <t>ВГК «Манжерок»</t>
        </is>
      </c>
      <c r="E335" s="20" t="inlineStr">
        <is>
          <t>Manzherok resort complex</t>
        </is>
      </c>
    </row>
    <row r="336">
      <c r="B336" s="24" t="n">
        <v>98</v>
      </c>
      <c r="C336" s="20" t="inlineStr">
        <is>
          <t>p.transport.8.details</t>
        </is>
      </c>
      <c r="D336" s="2" t="inlineStr">
        <is>
          <t>16 ч, до 4 чел.: перевалы, Катунские террасы, слияния Катуни с Чуей и Аргутом, Гейзерное озеро; кофе из турки и входные билеты включены</t>
        </is>
      </c>
      <c r="E336" s="2" t="inlineStr">
        <is>
          <t>16 h, up to 4 people: passes, Katun terraces, confluences of the Katun with the Chuya and Argut, Geyser Lake; Turkish-pot coffee and entrance tickets included</t>
        </is>
      </c>
    </row>
    <row r="337">
      <c r="B337" s="24" t="n">
        <v>99</v>
      </c>
      <c r="C337" s="20" t="inlineStr">
        <is>
          <t>p.transport.8.price</t>
        </is>
      </c>
      <c r="D337" s="20" t="inlineStr">
        <is>
          <t>42 000 ₽ за экскурсию</t>
        </is>
      </c>
      <c r="E337" s="20" t="inlineStr">
        <is>
          <t>42,000 ₽ per excursion</t>
        </is>
      </c>
    </row>
    <row r="338">
      <c r="B338" s="24" t="n">
        <v>100</v>
      </c>
      <c r="C338" s="20" t="inlineStr">
        <is>
          <t>p.transport.9.mode</t>
        </is>
      </c>
      <c r="D338" s="20" t="inlineStr">
        <is>
          <t>Индивидуальная экскурсия</t>
        </is>
      </c>
      <c r="E338" s="20" t="inlineStr">
        <is>
          <t>Private excursion</t>
        </is>
      </c>
    </row>
    <row r="339">
      <c r="B339" s="24" t="n">
        <v>101</v>
      </c>
      <c r="C339" s="20" t="inlineStr">
        <is>
          <t>p.transport.9.provider</t>
        </is>
      </c>
      <c r="D339" s="20" t="inlineStr">
        <is>
          <t>Sputnik8 — «Природные красоты Чуйского тракта»</t>
        </is>
      </c>
      <c r="E339" s="20" t="inlineStr">
        <is>
          <t>Sputnik8 — “Natural Beauties of the Chuysky Trakt”</t>
        </is>
      </c>
    </row>
    <row r="340">
      <c r="B340" s="24" t="n">
        <v>102</v>
      </c>
      <c r="C340" s="20" t="inlineStr">
        <is>
          <t>p.transport.9.from</t>
        </is>
      </c>
      <c r="D340" s="20" t="inlineStr">
        <is>
          <t>по договорённости, старт 07:00</t>
        </is>
      </c>
      <c r="E340" s="20" t="inlineStr">
        <is>
          <t>by arrangement, start 07:00</t>
        </is>
      </c>
    </row>
    <row r="341">
      <c r="B341" s="24" t="n">
        <v>103</v>
      </c>
      <c r="C341" s="20" t="inlineStr">
        <is>
          <t>p.transport.9.details</t>
        </is>
      </c>
      <c r="D341" s="2" t="inlineStr">
        <is>
          <t>16 ч, 1–4 чел., Семинский, Чике-Таман, Цаплинский мост, слияние, Гейзерное озеро, Чуйская степь</t>
        </is>
      </c>
      <c r="E341" s="2" t="inlineStr">
        <is>
          <t>16 h, 1–4 people, Seminsky, Chike-Taman, Tsaplin Bridge, the confluence, Geyser Lake, the Chuya Steppe</t>
        </is>
      </c>
    </row>
    <row r="342">
      <c r="B342" s="24" t="n">
        <v>104</v>
      </c>
      <c r="C342" s="20" t="inlineStr">
        <is>
          <t>p.onsite.hikes.0.name</t>
        </is>
      </c>
      <c r="D342" s="20" t="inlineStr">
        <is>
          <t>Прогулка по площадкам и к петроглифам Ак-Узюк (Чуй-Оозы)</t>
        </is>
      </c>
      <c r="E342" s="2" t="inlineStr">
        <is>
          <t>Walk around the viewing areas and to the Ak-Uzyuk (Chuy-Oozy) petroglyphs</t>
        </is>
      </c>
    </row>
    <row r="343">
      <c r="B343" s="24" t="n">
        <v>105</v>
      </c>
      <c r="C343" s="20" t="inlineStr">
        <is>
          <t>p.onsite.hikes.0.route</t>
        </is>
      </c>
      <c r="D343" s="2" t="inlineStr">
        <is>
          <t>площадка у трассы → комплекс Чуй-Оозы с петроглифами в нескольких метрах от трассы (50.4051, 86.7005)</t>
        </is>
      </c>
      <c r="E343" s="2" t="inlineStr">
        <is>
          <t>viewing area by the highway → Chuy-Oozy complex with petroglyphs a few metres from the highway (50.4051, 86.7005)</t>
        </is>
      </c>
    </row>
    <row r="344">
      <c r="B344" s="24" t="n">
        <v>106</v>
      </c>
      <c r="C344" s="20" t="inlineStr">
        <is>
          <t>p.onsite.hikes.0.km</t>
        </is>
      </c>
      <c r="D344" s="20" t="inlineStr">
        <is>
          <t>0,5–1 (переезд ≈3 км)</t>
        </is>
      </c>
      <c r="E344" s="20" t="inlineStr">
        <is>
          <t>0.5–1 (driving ≈3 km)</t>
        </is>
      </c>
    </row>
    <row r="345">
      <c r="B345" s="24" t="n">
        <v>107</v>
      </c>
      <c r="C345" s="20" t="inlineStr">
        <is>
          <t>p.onsite.hikes.0.gain_m</t>
        </is>
      </c>
      <c r="D345" s="20" t="inlineStr">
        <is>
          <t>мин.</t>
        </is>
      </c>
      <c r="E345" s="20" t="inlineStr">
        <is>
          <t>min.</t>
        </is>
      </c>
    </row>
    <row r="346">
      <c r="B346" s="24" t="n">
        <v>108</v>
      </c>
      <c r="C346" s="20" t="inlineStr">
        <is>
          <t>p.onsite.hikes.0.time</t>
        </is>
      </c>
      <c r="D346" s="20" t="inlineStr">
        <is>
          <t>30–60 мин</t>
        </is>
      </c>
      <c r="E346" s="20" t="inlineStr">
        <is>
          <t>30–60 min</t>
        </is>
      </c>
    </row>
    <row r="347">
      <c r="B347" s="24" t="n">
        <v>109</v>
      </c>
      <c r="C347" s="20" t="inlineStr">
        <is>
          <t>p.onsite.hikes.0.difficulty</t>
        </is>
      </c>
      <c r="D347" s="20" t="inlineStr">
        <is>
          <t>лёгкая</t>
        </is>
      </c>
      <c r="E347" s="20" t="inlineStr">
        <is>
          <t>easy</t>
        </is>
      </c>
    </row>
    <row r="348">
      <c r="B348" s="24" t="n">
        <v>110</v>
      </c>
      <c r="C348" s="20" t="inlineStr">
        <is>
          <t>p.onsite.hikes.0.marked</t>
        </is>
      </c>
      <c r="D348" s="20" t="inlineStr">
        <is>
          <t>нет</t>
        </is>
      </c>
      <c r="E348" s="20" t="inlineStr">
        <is>
          <t>no</t>
        </is>
      </c>
    </row>
    <row r="349">
      <c r="B349" s="24" t="n">
        <v>111</v>
      </c>
      <c r="C349" s="20" t="inlineStr">
        <is>
          <t>p.onsite.hikes.0.track</t>
        </is>
      </c>
      <c r="D349" s="20" t="inlineStr">
        <is>
          <t>не найдено</t>
        </is>
      </c>
      <c r="E349" s="20" t="inlineStr">
        <is>
          <t>not found</t>
        </is>
      </c>
    </row>
    <row r="350">
      <c r="B350" s="24" t="n">
        <v>112</v>
      </c>
      <c r="C350" s="20" t="inlineStr">
        <is>
          <t>p.onsite.horses.0.where</t>
        </is>
      </c>
      <c r="D350" s="20" t="inlineStr">
        <is>
          <t>агрокомплекс «Инегень»</t>
        </is>
      </c>
      <c r="E350" s="20" t="inlineStr">
        <is>
          <t>Inegen agro-complex</t>
        </is>
      </c>
    </row>
    <row r="351">
      <c r="B351" s="24" t="n">
        <v>113</v>
      </c>
      <c r="C351" s="20" t="inlineStr">
        <is>
          <t>p.onsite.horses.0.price</t>
        </is>
      </c>
      <c r="D351" s="20" t="inlineStr">
        <is>
          <t>не найдено</t>
        </is>
      </c>
      <c r="E351" s="20" t="inlineStr">
        <is>
          <t>not found</t>
        </is>
      </c>
    </row>
    <row r="352">
      <c r="B352" s="24" t="n">
        <v>114</v>
      </c>
      <c r="C352" s="20" t="inlineStr">
        <is>
          <t>p.onsite.horses.0.guide</t>
        </is>
      </c>
      <c r="D352" s="20" t="inlineStr">
        <is>
          <t>да</t>
        </is>
      </c>
      <c r="E352" s="20" t="inlineStr">
        <is>
          <t>yes</t>
        </is>
      </c>
    </row>
    <row r="353">
      <c r="B353" s="24" t="n">
        <v>115</v>
      </c>
      <c r="C353" s="20" t="inlineStr">
        <is>
          <t>p.onsite.horses.0.notes</t>
        </is>
      </c>
      <c r="D353" s="20" t="inlineStr">
        <is>
          <t>верховая езда, рафтинг для гостей и по заявке</t>
        </is>
      </c>
      <c r="E353" s="20" t="inlineStr">
        <is>
          <t>horse riding, rafting for guests and on request</t>
        </is>
      </c>
    </row>
    <row r="354">
      <c r="B354" s="24" t="n">
        <v>116</v>
      </c>
      <c r="C354" s="20" t="inlineStr">
        <is>
          <t>p.onsite.other.0.activity</t>
        </is>
      </c>
      <c r="D354" s="20" t="inlineStr">
        <is>
          <t>Цаплинский висячий мост (1936)</t>
        </is>
      </c>
      <c r="E354" s="20" t="inlineStr">
        <is>
          <t>Tsaplin suspension bridge (1936)</t>
        </is>
      </c>
    </row>
    <row r="355">
      <c r="B355" s="24" t="n">
        <v>117</v>
      </c>
      <c r="C355" s="20" t="inlineStr">
        <is>
          <t>p.onsite.other.0.details</t>
        </is>
      </c>
      <c r="D355" s="20" t="inlineStr">
        <is>
          <t>Иня, через Катунь, инженер С. Цаплин</t>
        </is>
      </c>
      <c r="E355" s="20" t="inlineStr">
        <is>
          <t>Inya, across the Katun, engineer S. Tsaplin</t>
        </is>
      </c>
    </row>
    <row r="356">
      <c r="B356" s="24" t="n">
        <v>118</v>
      </c>
      <c r="C356" s="20" t="inlineStr">
        <is>
          <t>p.onsite.other.0.price</t>
        </is>
      </c>
      <c r="D356" s="20" t="inlineStr">
        <is>
          <t>бесплатно</t>
        </is>
      </c>
      <c r="E356" s="20" t="inlineStr">
        <is>
          <t>free</t>
        </is>
      </c>
    </row>
    <row r="357">
      <c r="B357" s="24" t="n">
        <v>119</v>
      </c>
      <c r="C357" s="20" t="inlineStr">
        <is>
          <t>p.onsite.camping</t>
        </is>
      </c>
      <c r="D357" s="2" t="inlineStr">
        <is>
          <t>Стоянки на Катуни в районе Ини и Инегеня многолюдны в июле–августе (Тонкости)</t>
        </is>
      </c>
      <c r="E357" s="2" t="inlineStr">
        <is>
          <t>Campsites on the Katun near Inya and Inegen are crowded in July–August (Tonkosti)</t>
        </is>
      </c>
    </row>
    <row r="358">
      <c r="B358" s="24" t="n">
        <v>120</v>
      </c>
      <c r="C358" s="20" t="inlineStr">
        <is>
          <t>p.onsite.photo_spots</t>
        </is>
      </c>
      <c r="D358" s="2" t="inlineStr">
        <is>
          <t>Площадка у трассы (712 км) и обзорная точка у дороги на Инегень; терраса ≈120 м над водой</t>
        </is>
      </c>
      <c r="E358" s="2" t="inlineStr">
        <is>
          <t>The lot by the highway (km 712) and the viewpoint by the road to Inegen; the terrace ≈120 m above the water</t>
        </is>
      </c>
    </row>
    <row r="359">
      <c r="B359" s="24" t="n">
        <v>121</v>
      </c>
      <c r="C359" s="20" t="inlineStr">
        <is>
          <t>p.stays.0.name</t>
        </is>
      </c>
      <c r="D359" s="20" t="inlineStr">
        <is>
          <t>«Четыре богатыря»</t>
        </is>
      </c>
      <c r="E359" s="20" t="inlineStr">
        <is>
          <t>Chetyre Bogatyrya</t>
        </is>
      </c>
    </row>
    <row r="360">
      <c r="B360" s="24" t="n">
        <v>122</v>
      </c>
      <c r="C360" s="20" t="inlineStr">
        <is>
          <t>p.stays.0.type</t>
        </is>
      </c>
      <c r="D360" s="20" t="inlineStr">
        <is>
          <t>база отдыха у реки</t>
        </is>
      </c>
      <c r="E360" s="20" t="inlineStr">
        <is>
          <t>riverside holiday camp</t>
        </is>
      </c>
    </row>
    <row r="361">
      <c r="B361" s="24" t="n">
        <v>123</v>
      </c>
      <c r="C361" s="20" t="inlineStr">
        <is>
          <t>p.stays.0.where</t>
        </is>
      </c>
      <c r="D361" s="20" t="inlineStr">
        <is>
          <t>с. Иня, ул. Новая, 39</t>
        </is>
      </c>
      <c r="E361" s="20" t="inlineStr">
        <is>
          <t>Inya village, 39 Novaya St.</t>
        </is>
      </c>
    </row>
    <row r="362">
      <c r="B362" s="24" t="n">
        <v>124</v>
      </c>
      <c r="C362" s="20" t="inlineStr">
        <is>
          <t>p.stays.0.season</t>
        </is>
      </c>
      <c r="D362" s="20" t="inlineStr">
        <is>
          <t>не найдено</t>
        </is>
      </c>
      <c r="E362" s="20" t="inlineStr">
        <is>
          <t>not found</t>
        </is>
      </c>
    </row>
    <row r="363">
      <c r="B363" s="24" t="n">
        <v>125</v>
      </c>
      <c r="C363" s="20" t="inlineStr">
        <is>
          <t>p.stays.0.price</t>
        </is>
      </c>
      <c r="D363" s="20" t="inlineStr">
        <is>
          <t>от 3000 ₽</t>
        </is>
      </c>
      <c r="E363" s="20" t="inlineStr">
        <is>
          <t>from 3,000 ₽</t>
        </is>
      </c>
    </row>
    <row r="364">
      <c r="B364" s="24" t="n">
        <v>126</v>
      </c>
      <c r="C364" s="20" t="inlineStr">
        <is>
          <t>p.stays.1.name</t>
        </is>
      </c>
      <c r="D364" s="20" t="inlineStr">
        <is>
          <t>«Алкышту»</t>
        </is>
      </c>
      <c r="E364" s="20" t="inlineStr">
        <is>
          <t>Alkyshtu</t>
        </is>
      </c>
    </row>
    <row r="365">
      <c r="B365" s="24" t="n">
        <v>127</v>
      </c>
      <c r="C365" s="20" t="inlineStr">
        <is>
          <t>p.stays.1.type</t>
        </is>
      </c>
      <c r="D365" s="20" t="inlineStr">
        <is>
          <t>база отдыха у реки</t>
        </is>
      </c>
      <c r="E365" s="20" t="inlineStr">
        <is>
          <t>riverside holiday camp</t>
        </is>
      </c>
    </row>
    <row r="366">
      <c r="B366" s="24" t="n">
        <v>128</v>
      </c>
      <c r="C366" s="20" t="inlineStr">
        <is>
          <t>p.stays.1.where</t>
        </is>
      </c>
      <c r="D366" s="20" t="inlineStr">
        <is>
          <t>с. Малая Иня, ул. Центральная, 1</t>
        </is>
      </c>
      <c r="E366" s="20" t="inlineStr">
        <is>
          <t>Malaya Inya village, 1 Tsentralnaya St.</t>
        </is>
      </c>
    </row>
    <row r="367">
      <c r="B367" s="24" t="n">
        <v>129</v>
      </c>
      <c r="C367" s="20" t="inlineStr">
        <is>
          <t>p.stays.1.season</t>
        </is>
      </c>
      <c r="D367" s="20" t="inlineStr">
        <is>
          <t>не найдено</t>
        </is>
      </c>
      <c r="E367" s="20" t="inlineStr">
        <is>
          <t>not found</t>
        </is>
      </c>
    </row>
    <row r="368">
      <c r="B368" s="24" t="n">
        <v>130</v>
      </c>
      <c r="C368" s="20" t="inlineStr">
        <is>
          <t>p.stays.1.price</t>
        </is>
      </c>
      <c r="D368" s="20" t="inlineStr">
        <is>
          <t>от 4000 ₽</t>
        </is>
      </c>
      <c r="E368" s="20" t="inlineStr">
        <is>
          <t>from 4,000 ₽</t>
        </is>
      </c>
    </row>
    <row r="369">
      <c r="B369" s="24" t="n">
        <v>131</v>
      </c>
      <c r="C369" s="20" t="inlineStr">
        <is>
          <t>p.stays.2.name</t>
        </is>
      </c>
      <c r="D369" s="20" t="inlineStr">
        <is>
          <t>«Мы Юта»</t>
        </is>
      </c>
      <c r="E369" s="20" t="inlineStr">
        <is>
          <t>My Yuta</t>
        </is>
      </c>
    </row>
    <row r="370">
      <c r="B370" s="24" t="n">
        <v>132</v>
      </c>
      <c r="C370" s="20" t="inlineStr">
        <is>
          <t>p.stays.2.type</t>
        </is>
      </c>
      <c r="D370" s="20" t="inlineStr">
        <is>
          <t>гостиница (завтрак, можно с животными)</t>
        </is>
      </c>
      <c r="E370" s="20" t="inlineStr">
        <is>
          <t>hotel (breakfast, pets allowed)</t>
        </is>
      </c>
    </row>
    <row r="371">
      <c r="B371" s="24" t="n">
        <v>133</v>
      </c>
      <c r="C371" s="20" t="inlineStr">
        <is>
          <t>p.stays.2.where</t>
        </is>
      </c>
      <c r="D371" s="20" t="inlineStr">
        <is>
          <t>с. Иня, ул. Ветеранов, 2</t>
        </is>
      </c>
      <c r="E371" s="20" t="inlineStr">
        <is>
          <t>Inya village, 2 Veteranov St.</t>
        </is>
      </c>
    </row>
    <row r="372">
      <c r="B372" s="24" t="n">
        <v>134</v>
      </c>
      <c r="C372" s="20" t="inlineStr">
        <is>
          <t>p.stays.2.season</t>
        </is>
      </c>
      <c r="D372" s="20" t="inlineStr">
        <is>
          <t>не найдено</t>
        </is>
      </c>
      <c r="E372" s="20" t="inlineStr">
        <is>
          <t>not found</t>
        </is>
      </c>
    </row>
    <row r="373">
      <c r="B373" s="24" t="n">
        <v>135</v>
      </c>
      <c r="C373" s="20" t="inlineStr">
        <is>
          <t>p.stays.2.price</t>
        </is>
      </c>
      <c r="D373" s="20" t="inlineStr">
        <is>
          <t>от 15 000 ₽</t>
        </is>
      </c>
      <c r="E373" s="20" t="inlineStr">
        <is>
          <t>from 15,000 ₽</t>
        </is>
      </c>
    </row>
    <row r="374">
      <c r="B374" s="24" t="n">
        <v>136</v>
      </c>
      <c r="C374" s="20" t="inlineStr">
        <is>
          <t>p.stays.3.name</t>
        </is>
      </c>
      <c r="D374" s="20" t="inlineStr">
        <is>
          <t>Агрокомплекс «Инегень»</t>
        </is>
      </c>
      <c r="E374" s="20" t="inlineStr">
        <is>
          <t>Inegen agro-complex</t>
        </is>
      </c>
    </row>
    <row r="375">
      <c r="B375" s="24" t="n">
        <v>137</v>
      </c>
      <c r="C375" s="20" t="inlineStr">
        <is>
          <t>p.stays.3.type</t>
        </is>
      </c>
      <c r="D375" s="20" t="inlineStr">
        <is>
          <t>модульные дома, коттедж, гостевой дом на берегу Катуни</t>
        </is>
      </c>
      <c r="E375" s="20" t="inlineStr">
        <is>
          <t>modular houses, cottage, guesthouse on the bank of the Katun</t>
        </is>
      </c>
    </row>
    <row r="376">
      <c r="B376" s="24" t="n">
        <v>138</v>
      </c>
      <c r="C376" s="20" t="inlineStr">
        <is>
          <t>p.stays.3.where</t>
        </is>
      </c>
      <c r="D376" s="20" t="inlineStr">
        <is>
          <t>≈4 км от с. Инегень (50.3702, 86.6873), рядом со слиянием</t>
        </is>
      </c>
      <c r="E376" s="2" t="inlineStr">
        <is>
          <t>≈4 km from Inegen village (50.3702, 86.6873), near the confluence</t>
        </is>
      </c>
    </row>
    <row r="377">
      <c r="B377" s="24" t="n">
        <v>139</v>
      </c>
      <c r="C377" s="20" t="inlineStr">
        <is>
          <t>p.stays.3.season</t>
        </is>
      </c>
      <c r="D377" s="20" t="inlineStr">
        <is>
          <t>лето (приём заявок на 2026–2027)</t>
        </is>
      </c>
      <c r="E377" s="20" t="inlineStr">
        <is>
          <t>summer (bookings for 2026–2027 accepted)</t>
        </is>
      </c>
    </row>
    <row r="378">
      <c r="B378" s="24" t="n">
        <v>140</v>
      </c>
      <c r="C378" s="20" t="inlineStr">
        <is>
          <t>p.stays.3.price</t>
        </is>
      </c>
      <c r="D378" s="20" t="inlineStr">
        <is>
          <t>не найдено (скидки от 5 дней)</t>
        </is>
      </c>
      <c r="E378" s="20" t="inlineStr">
        <is>
          <t>not found (discounts from 5 days)</t>
        </is>
      </c>
    </row>
    <row r="379">
      <c r="B379" s="24" t="n">
        <v>141</v>
      </c>
      <c r="C379" s="20" t="inlineStr">
        <is>
          <t>p.stays.4.name</t>
        </is>
      </c>
      <c r="D379" s="20" t="inlineStr">
        <is>
          <t>«Байкан на берегу Катуни»</t>
        </is>
      </c>
      <c r="E379" s="20" t="inlineStr">
        <is>
          <t>Baykan on the Katun bank</t>
        </is>
      </c>
    </row>
    <row r="380">
      <c r="B380" s="24" t="n">
        <v>142</v>
      </c>
      <c r="C380" s="20" t="inlineStr">
        <is>
          <t>p.stays.4.type</t>
        </is>
      </c>
      <c r="D380" s="20" t="inlineStr">
        <is>
          <t>база отдыха у реки</t>
        </is>
      </c>
      <c r="E380" s="20" t="inlineStr">
        <is>
          <t>riverside holiday camp</t>
        </is>
      </c>
    </row>
    <row r="381">
      <c r="B381" s="24" t="n">
        <v>143</v>
      </c>
      <c r="C381" s="20" t="inlineStr">
        <is>
          <t>p.stays.4.where</t>
        </is>
      </c>
      <c r="D381" s="20" t="inlineStr">
        <is>
          <t>с. Малый Яломан, ул. Катунская, 26</t>
        </is>
      </c>
      <c r="E381" s="20" t="inlineStr">
        <is>
          <t>Maly Yaloman village, 26 Katunskaya St.</t>
        </is>
      </c>
    </row>
    <row r="382">
      <c r="B382" s="24" t="n">
        <v>144</v>
      </c>
      <c r="C382" s="20" t="inlineStr">
        <is>
          <t>p.stays.4.season</t>
        </is>
      </c>
      <c r="D382" s="20" t="inlineStr">
        <is>
          <t>не найдено</t>
        </is>
      </c>
      <c r="E382" s="20" t="inlineStr">
        <is>
          <t>not found</t>
        </is>
      </c>
    </row>
    <row r="383">
      <c r="B383" s="24" t="n">
        <v>145</v>
      </c>
      <c r="C383" s="20" t="inlineStr">
        <is>
          <t>p.stays.4.price</t>
        </is>
      </c>
      <c r="D383" s="20" t="inlineStr">
        <is>
          <t>от 3000 ₽</t>
        </is>
      </c>
      <c r="E383" s="20" t="inlineStr">
        <is>
          <t>from 3,000 ₽</t>
        </is>
      </c>
    </row>
    <row r="384">
      <c r="B384" s="24" t="n">
        <v>146</v>
      </c>
      <c r="C384" s="20" t="inlineStr">
        <is>
          <t>p.stays.5.name</t>
        </is>
      </c>
      <c r="D384" s="20" t="inlineStr">
        <is>
          <t>«Байлык»</t>
        </is>
      </c>
      <c r="E384" s="20" t="inlineStr">
        <is>
          <t>Baylyk</t>
        </is>
      </c>
    </row>
    <row r="385">
      <c r="B385" s="24" t="n">
        <v>147</v>
      </c>
      <c r="C385" s="20" t="inlineStr">
        <is>
          <t>p.stays.5.type</t>
        </is>
      </c>
      <c r="D385" s="20" t="inlineStr">
        <is>
          <t>база отдыха</t>
        </is>
      </c>
      <c r="E385" s="20" t="inlineStr">
        <is>
          <t>holiday camp</t>
        </is>
      </c>
    </row>
    <row r="386">
      <c r="B386" s="24" t="n">
        <v>148</v>
      </c>
      <c r="C386" s="20" t="inlineStr">
        <is>
          <t>p.stays.5.where</t>
        </is>
      </c>
      <c r="D386" s="20" t="inlineStr">
        <is>
          <t>с. Малый Яломан, ул. Новая, 21</t>
        </is>
      </c>
      <c r="E386" s="20" t="inlineStr">
        <is>
          <t>Maly Yaloman village, 21 Novaya St.</t>
        </is>
      </c>
    </row>
    <row r="387">
      <c r="B387" s="24" t="n">
        <v>149</v>
      </c>
      <c r="C387" s="20" t="inlineStr">
        <is>
          <t>p.stays.5.season</t>
        </is>
      </c>
      <c r="D387" s="20" t="inlineStr">
        <is>
          <t>не найдено</t>
        </is>
      </c>
      <c r="E387" s="20" t="inlineStr">
        <is>
          <t>not found</t>
        </is>
      </c>
    </row>
    <row r="388">
      <c r="B388" s="24" t="n">
        <v>150</v>
      </c>
      <c r="C388" s="20" t="inlineStr">
        <is>
          <t>p.stays.5.price</t>
        </is>
      </c>
      <c r="D388" s="20" t="inlineStr">
        <is>
          <t>от 2500 ₽</t>
        </is>
      </c>
      <c r="E388" s="20" t="inlineStr">
        <is>
          <t>from 2,500 ₽</t>
        </is>
      </c>
    </row>
    <row r="389">
      <c r="B389" s="24" t="n">
        <v>151</v>
      </c>
      <c r="C389" s="20" t="inlineStr">
        <is>
          <t>p.stays.6.name</t>
        </is>
      </c>
      <c r="D389" s="20" t="inlineStr">
        <is>
          <t>«Аил»</t>
        </is>
      </c>
      <c r="E389" s="20" t="inlineStr">
        <is>
          <t>Ail</t>
        </is>
      </c>
    </row>
    <row r="390">
      <c r="B390" s="24" t="n">
        <v>152</v>
      </c>
      <c r="C390" s="20" t="inlineStr">
        <is>
          <t>p.stays.6.type</t>
        </is>
      </c>
      <c r="D390" s="20" t="inlineStr">
        <is>
          <t>база отдыха у реки (можно с животными)</t>
        </is>
      </c>
      <c r="E390" s="20" t="inlineStr">
        <is>
          <t>riverside holiday camp (pets allowed)</t>
        </is>
      </c>
    </row>
    <row r="391">
      <c r="B391" s="24" t="n">
        <v>153</v>
      </c>
      <c r="C391" s="20" t="inlineStr">
        <is>
          <t>p.stays.6.where</t>
        </is>
      </c>
      <c r="D391" s="20" t="inlineStr">
        <is>
          <t>Чуйский тракт, 697 км, Малый Яломан</t>
        </is>
      </c>
      <c r="E391" s="20" t="inlineStr">
        <is>
          <t>Chuysky Trakt, km 697, Maly Yaloman</t>
        </is>
      </c>
    </row>
    <row r="392">
      <c r="B392" s="24" t="n">
        <v>154</v>
      </c>
      <c r="C392" s="20" t="inlineStr">
        <is>
          <t>p.stays.6.season</t>
        </is>
      </c>
      <c r="D392" s="20" t="inlineStr">
        <is>
          <t>не найдено</t>
        </is>
      </c>
      <c r="E392" s="20" t="inlineStr">
        <is>
          <t>not found</t>
        </is>
      </c>
    </row>
    <row r="393">
      <c r="B393" s="24" t="n">
        <v>155</v>
      </c>
      <c r="C393" s="20" t="inlineStr">
        <is>
          <t>p.stays.6.price</t>
        </is>
      </c>
      <c r="D393" s="20" t="inlineStr">
        <is>
          <t>от 2500 ₽</t>
        </is>
      </c>
      <c r="E393" s="20" t="inlineStr">
        <is>
          <t>from 2,500 ₽</t>
        </is>
      </c>
    </row>
    <row r="394">
      <c r="B394" s="24" t="n">
        <v>156</v>
      </c>
      <c r="C394" s="20" t="inlineStr">
        <is>
          <t>p.stays.7.name</t>
        </is>
      </c>
      <c r="D394" s="20" t="inlineStr">
        <is>
          <t>«Кан Кереде»</t>
        </is>
      </c>
      <c r="E394" s="20" t="inlineStr">
        <is>
          <t>Kan Kerede</t>
        </is>
      </c>
    </row>
    <row r="395">
      <c r="B395" s="24" t="n">
        <v>157</v>
      </c>
      <c r="C395" s="20" t="inlineStr">
        <is>
          <t>p.stays.7.type</t>
        </is>
      </c>
      <c r="D395" s="20" t="inlineStr">
        <is>
          <t>турбаза у реки</t>
        </is>
      </c>
      <c r="E395" s="20" t="inlineStr">
        <is>
          <t>riverside tourist base</t>
        </is>
      </c>
    </row>
    <row r="396">
      <c r="B396" s="24" t="n">
        <v>158</v>
      </c>
      <c r="C396" s="20" t="inlineStr">
        <is>
          <t>p.stays.7.where</t>
        </is>
      </c>
      <c r="D396" s="20" t="inlineStr">
        <is>
          <t>с. Малый Яломан, ул. Катунская, 25</t>
        </is>
      </c>
      <c r="E396" s="20" t="inlineStr">
        <is>
          <t>Maly Yaloman village, 25 Katunskaya St.</t>
        </is>
      </c>
    </row>
    <row r="397">
      <c r="B397" s="24" t="n">
        <v>159</v>
      </c>
      <c r="C397" s="20" t="inlineStr">
        <is>
          <t>p.stays.7.season</t>
        </is>
      </c>
      <c r="D397" s="20" t="inlineStr">
        <is>
          <t>не найдено</t>
        </is>
      </c>
      <c r="E397" s="20" t="inlineStr">
        <is>
          <t>not found</t>
        </is>
      </c>
    </row>
    <row r="398">
      <c r="B398" s="24" t="n">
        <v>160</v>
      </c>
      <c r="C398" s="20" t="inlineStr">
        <is>
          <t>p.stays.7.price</t>
        </is>
      </c>
      <c r="D398" s="20" t="inlineStr">
        <is>
          <t>от 3000 ₽</t>
        </is>
      </c>
      <c r="E398" s="20" t="inlineStr">
        <is>
          <t>from 3,000 ₽</t>
        </is>
      </c>
    </row>
    <row r="399">
      <c r="B399" s="24" t="n">
        <v>161</v>
      </c>
      <c r="C399" s="20" t="inlineStr">
        <is>
          <t>p.food.0.name</t>
        </is>
      </c>
      <c r="D399" s="20" t="inlineStr">
        <is>
          <t>Киоски на площадке</t>
        </is>
      </c>
      <c r="E399" s="20" t="inlineStr">
        <is>
          <t>Kiosks at the viewing area</t>
        </is>
      </c>
    </row>
    <row r="400">
      <c r="B400" s="24" t="n">
        <v>162</v>
      </c>
      <c r="C400" s="20" t="inlineStr">
        <is>
          <t>p.food.0.where</t>
        </is>
      </c>
      <c r="D400" s="20" t="inlineStr">
        <is>
          <t>712 км</t>
        </is>
      </c>
      <c r="E400" s="20" t="inlineStr">
        <is>
          <t>km 712</t>
        </is>
      </c>
    </row>
    <row r="401">
      <c r="B401" s="24" t="n">
        <v>163</v>
      </c>
      <c r="C401" s="20" t="inlineStr">
        <is>
          <t>p.food.0.details</t>
        </is>
      </c>
      <c r="D401" s="2" t="inlineStr">
        <is>
          <t>чебуреки из яка/марала, сырные лепёшки, манты; чебурек с сыром ≈250 ₽ (2025)</t>
        </is>
      </c>
      <c r="E401" s="2" t="inlineStr">
        <is>
          <t>yak/maral chebureks, cheese flatbreads, manty; cheese cheburek ≈250 ₽ (2025)</t>
        </is>
      </c>
    </row>
    <row r="402">
      <c r="B402" s="24" t="n">
        <v>164</v>
      </c>
      <c r="C402" s="20" t="inlineStr">
        <is>
          <t>p.food.1.name</t>
        </is>
      </c>
      <c r="D402" s="20" t="inlineStr">
        <is>
          <t>Кафе «Чуй-Оозы»</t>
        </is>
      </c>
      <c r="E402" s="20" t="inlineStr">
        <is>
          <t>Chuy-Oozy café</t>
        </is>
      </c>
    </row>
    <row r="403">
      <c r="B403" s="24" t="n">
        <v>165</v>
      </c>
      <c r="C403" s="20" t="inlineStr">
        <is>
          <t>p.food.1.where</t>
        </is>
      </c>
      <c r="D403" s="20" t="inlineStr">
        <is>
          <t>с. Чуйозы, ул. Г. М. Топтыгиной, 1</t>
        </is>
      </c>
      <c r="E403" s="20" t="inlineStr">
        <is>
          <t>Chuyozy village, 1 G. M. Toptygina St.</t>
        </is>
      </c>
    </row>
    <row r="404">
      <c r="B404" s="24" t="n">
        <v>166</v>
      </c>
      <c r="C404" s="20" t="inlineStr">
        <is>
          <t>p.food.1.details</t>
        </is>
      </c>
      <c r="D404" s="2" t="inlineStr">
        <is>
          <t>национальная кухня, чек ≈600 ₽; 3,2 (111 оценок) — отзывы неровные</t>
        </is>
      </c>
      <c r="E404" s="2" t="inlineStr">
        <is>
          <t>national cuisine, bill ≈600 ₽; 3.2 (111 ratings) — mixed reviews</t>
        </is>
      </c>
    </row>
    <row r="405">
      <c r="B405" s="24" t="n">
        <v>167</v>
      </c>
      <c r="C405" s="20" t="inlineStr">
        <is>
          <t>p.food.2.name</t>
        </is>
      </c>
      <c r="D405" s="20" t="inlineStr">
        <is>
          <t>Кафе «Кечу»</t>
        </is>
      </c>
      <c r="E405" s="20" t="inlineStr">
        <is>
          <t>Kechu café</t>
        </is>
      </c>
    </row>
    <row r="406">
      <c r="B406" s="24" t="n">
        <v>168</v>
      </c>
      <c r="C406" s="20" t="inlineStr">
        <is>
          <t>p.food.2.where</t>
        </is>
      </c>
      <c r="D406" s="20" t="inlineStr">
        <is>
          <t>Онгудайский р-н (2 точки)</t>
        </is>
      </c>
      <c r="E406" s="20" t="inlineStr">
        <is>
          <t>Ongudai district (2 locations)</t>
        </is>
      </c>
    </row>
    <row r="407">
      <c r="B407" s="24" t="n">
        <v>169</v>
      </c>
      <c r="C407" s="20" t="inlineStr">
        <is>
          <t>p.food.2.details</t>
        </is>
      </c>
      <c r="D407" s="2" t="inlineStr">
        <is>
          <t>алтайская кухня, летняя веранда, кофе с собой; 4,9 (52 оценки), чек ≈1000 ₽ (2ГИС, 2026)</t>
        </is>
      </c>
      <c r="E407" s="2" t="inlineStr">
        <is>
          <t>Altai cuisine, summer terrace, coffee to go; 4.9 (52 ratings), bill ≈1,000 ₽ (2GIS, 2026)</t>
        </is>
      </c>
    </row>
    <row r="408">
      <c r="B408" s="24" t="n">
        <v>170</v>
      </c>
      <c r="C408" s="20" t="inlineStr">
        <is>
          <t>p.food.3.name</t>
        </is>
      </c>
      <c r="D408" s="20" t="inlineStr">
        <is>
          <t>Кафе «Вкус Алтая»</t>
        </is>
      </c>
      <c r="E408" s="20" t="inlineStr">
        <is>
          <t>Vkus Altaya café</t>
        </is>
      </c>
    </row>
    <row r="409">
      <c r="B409" s="24" t="n">
        <v>171</v>
      </c>
      <c r="C409" s="20" t="inlineStr">
        <is>
          <t>p.food.3.where</t>
        </is>
      </c>
      <c r="D409" s="20" t="inlineStr">
        <is>
          <t>с. Иня, ул. Подгорная, 26а</t>
        </is>
      </c>
      <c r="E409" s="20" t="inlineStr">
        <is>
          <t>Inya village, 26a Podgornaya St.</t>
        </is>
      </c>
    </row>
    <row r="410">
      <c r="B410" s="24" t="n">
        <v>172</v>
      </c>
      <c r="C410" s="20" t="inlineStr">
        <is>
          <t>p.food.3.details</t>
        </is>
      </c>
      <c r="D410" s="20" t="inlineStr">
        <is>
          <t>4,8 (25 оценок), кофе с собой (2ГИС, 2026)</t>
        </is>
      </c>
      <c r="E410" s="20" t="inlineStr">
        <is>
          <t>4.8 (25 ratings), coffee to go (2GIS, 2026)</t>
        </is>
      </c>
    </row>
    <row r="411">
      <c r="B411" s="24" t="n">
        <v>173</v>
      </c>
      <c r="C411" s="20" t="inlineStr">
        <is>
          <t>p.rent.0.what</t>
        </is>
      </c>
      <c r="D411" s="20" t="inlineStr">
        <is>
          <t>Туристическое снаряжение с доставкой</t>
        </is>
      </c>
      <c r="E411" s="20" t="inlineStr">
        <is>
          <t>Hiking equipment with delivery</t>
        </is>
      </c>
    </row>
    <row r="412">
      <c r="B412" s="24" t="n">
        <v>174</v>
      </c>
      <c r="C412" s="20" t="inlineStr">
        <is>
          <t>p.rent.0.where</t>
        </is>
      </c>
      <c r="D412" s="20" t="inlineStr">
        <is>
          <t>«Сибирский партнёр», Майма</t>
        </is>
      </c>
      <c r="E412" s="20" t="inlineStr">
        <is>
          <t>Sibirsky Partner, Maima</t>
        </is>
      </c>
    </row>
    <row r="413">
      <c r="B413" s="24" t="n">
        <v>175</v>
      </c>
      <c r="C413" s="20" t="inlineStr">
        <is>
          <t>p.rent.0.price</t>
        </is>
      </c>
      <c r="D413" s="20" t="inlineStr">
        <is>
          <t>не найдено</t>
        </is>
      </c>
      <c r="E413" s="20" t="inlineStr">
        <is>
          <t>not found</t>
        </is>
      </c>
    </row>
    <row r="414">
      <c r="B414" s="24" t="n">
        <v>176</v>
      </c>
      <c r="C414" s="20" t="inlineStr">
        <is>
          <t>p.rent.1.what</t>
        </is>
      </c>
      <c r="D414" s="20" t="inlineStr">
        <is>
          <t>Велосипеды, туры</t>
        </is>
      </c>
      <c r="E414" s="20" t="inlineStr">
        <is>
          <t>Bicycles, tours</t>
        </is>
      </c>
    </row>
    <row r="415">
      <c r="B415" s="24" t="n">
        <v>177</v>
      </c>
      <c r="C415" s="20" t="inlineStr">
        <is>
          <t>p.rent.1.where</t>
        </is>
      </c>
      <c r="D415" s="20" t="inlineStr">
        <is>
          <t>«Под рюкзаком», Усть-Сема (4,9, 189 оценок)</t>
        </is>
      </c>
      <c r="E415" s="20" t="inlineStr">
        <is>
          <t>Pod Ryukzakom, Ust-Sema (4.9, 189 ratings)</t>
        </is>
      </c>
    </row>
    <row r="416">
      <c r="B416" s="24" t="n">
        <v>178</v>
      </c>
      <c r="C416" s="20" t="inlineStr">
        <is>
          <t>p.rent.1.price</t>
        </is>
      </c>
      <c r="D416" s="20" t="inlineStr">
        <is>
          <t>не найдено</t>
        </is>
      </c>
      <c r="E416" s="20" t="inlineStr">
        <is>
          <t>not found</t>
        </is>
      </c>
    </row>
    <row r="417">
      <c r="B417" s="24" t="n">
        <v>179</v>
      </c>
      <c r="C417" s="20" t="inlineStr">
        <is>
          <t>p.rent.2.what</t>
        </is>
      </c>
      <c r="D417" s="20" t="inlineStr">
        <is>
          <t>Квадроциклы, снегоходы</t>
        </is>
      </c>
      <c r="E417" s="20" t="inlineStr">
        <is>
          <t>Quad bikes, snowmobiles</t>
        </is>
      </c>
    </row>
    <row r="418">
      <c r="B418" s="24" t="n">
        <v>180</v>
      </c>
      <c r="C418" s="20" t="inlineStr">
        <is>
          <t>p.rent.2.where</t>
        </is>
      </c>
      <c r="D418" s="20" t="inlineStr">
        <is>
          <t>«Актив Алтай», Манжерок (4,9, 465 оценок)</t>
        </is>
      </c>
      <c r="E418" s="20" t="inlineStr">
        <is>
          <t>Aktiv Altai, Manzherok (4.9, 465 ratings)</t>
        </is>
      </c>
    </row>
    <row r="419">
      <c r="B419" s="24" t="n">
        <v>181</v>
      </c>
      <c r="C419" s="20" t="inlineStr">
        <is>
          <t>p.rent.2.price</t>
        </is>
      </c>
      <c r="D419" s="20" t="inlineStr">
        <is>
          <t>не найдено</t>
        </is>
      </c>
      <c r="E419" s="20" t="inlineStr">
        <is>
          <t>not found</t>
        </is>
      </c>
    </row>
    <row r="420">
      <c r="B420" s="24" t="n">
        <v>182</v>
      </c>
      <c r="C420" s="20" t="inlineStr">
        <is>
          <t>p.rent.3.what</t>
        </is>
      </c>
      <c r="D420" s="20" t="inlineStr">
        <is>
          <t>Мотоциклы, квадроциклы, багги, горные велосипеды</t>
        </is>
      </c>
      <c r="E420" s="20" t="inlineStr">
        <is>
          <t>Motorcycles, quad bikes, buggies, mountain bikes</t>
        </is>
      </c>
    </row>
    <row r="421">
      <c r="B421" s="24" t="n">
        <v>183</v>
      </c>
      <c r="C421" s="20" t="inlineStr">
        <is>
          <t>p.rent.3.where</t>
        </is>
      </c>
      <c r="D421" s="20" t="inlineStr">
        <is>
          <t>«Выше гор», Горно-Алтайск</t>
        </is>
      </c>
      <c r="E421" s="20" t="inlineStr">
        <is>
          <t>Vyshe Gor, Gorno-Altaysk</t>
        </is>
      </c>
    </row>
    <row r="422">
      <c r="B422" s="24" t="n">
        <v>184</v>
      </c>
      <c r="C422" s="20" t="inlineStr">
        <is>
          <t>p.rent.3.price</t>
        </is>
      </c>
      <c r="D422" s="20" t="inlineStr">
        <is>
          <t>не найдено</t>
        </is>
      </c>
      <c r="E422" s="20" t="inlineStr">
        <is>
          <t>not found</t>
        </is>
      </c>
    </row>
    <row r="423">
      <c r="B423" s="24" t="n">
        <v>185</v>
      </c>
      <c r="C423" s="20" t="inlineStr">
        <is>
          <t>p.svc.toilets</t>
        </is>
      </c>
      <c r="D423" s="20" t="inlineStr">
        <is>
          <t>платный, ≈30 ₽ (отзыв 2ГИС)</t>
        </is>
      </c>
      <c r="E423" s="20" t="inlineStr">
        <is>
          <t>paid, ≈30 ₽ (2GIS review)</t>
        </is>
      </c>
    </row>
    <row r="424">
      <c r="B424" s="24" t="n">
        <v>186</v>
      </c>
      <c r="C424" s="20" t="inlineStr">
        <is>
          <t>p.svc.water</t>
        </is>
      </c>
      <c r="D424" s="20" t="inlineStr">
        <is>
          <t>нет — брать с собой</t>
        </is>
      </c>
      <c r="E424" s="20" t="inlineStr">
        <is>
          <t>none — bring your own</t>
        </is>
      </c>
    </row>
    <row r="425">
      <c r="B425" s="24" t="n">
        <v>187</v>
      </c>
      <c r="C425" s="20" t="inlineStr">
        <is>
          <t>p.svc.shop</t>
        </is>
      </c>
      <c r="D425" s="20" t="inlineStr">
        <is>
          <t>Иня (7 магазинов)</t>
        </is>
      </c>
      <c r="E425" s="20" t="inlineStr">
        <is>
          <t>Inya (7 shops)</t>
        </is>
      </c>
    </row>
    <row r="426">
      <c r="B426" s="24" t="n">
        <v>188</v>
      </c>
      <c r="C426" s="20" t="inlineStr">
        <is>
          <t>p.svc.atm</t>
        </is>
      </c>
      <c r="D426" s="2" t="inlineStr">
        <is>
          <t>Онгудай: Сбербанк (ул. Ленина, 2а; ул. Советская, 84), Россельхозбанк (ул. Советская, 73), Совкомбанк (ул. Ерзумашева, 17) — 2ГИС 2026</t>
        </is>
      </c>
      <c r="E426" s="2" t="inlineStr">
        <is>
          <t>Ongudai: Sberbank (2a Lenin St.; 84 Sovetskaya St.), Rosselkhozbank (73 Sovetskaya St.), Sovcombank (17 Yerzumasheva St.) — 2GIS 2026</t>
        </is>
      </c>
    </row>
    <row r="427">
      <c r="B427" s="24" t="n">
        <v>189</v>
      </c>
      <c r="C427" s="20" t="inlineStr">
        <is>
          <t>p.svc.fuel</t>
        </is>
      </c>
      <c r="D427" s="20" t="inlineStr">
        <is>
          <t>АЗС «Ника», Иня, 698 км</t>
        </is>
      </c>
      <c r="E427" s="20" t="inlineStr">
        <is>
          <t>Nika fuel station, Inya, km 698</t>
        </is>
      </c>
    </row>
    <row r="428">
      <c r="B428" s="24" t="n">
        <v>190</v>
      </c>
      <c r="C428" s="20" t="inlineStr">
        <is>
          <t>p.svc.mobile</t>
        </is>
      </c>
      <c r="D428" s="20" t="inlineStr">
        <is>
          <t>МТС ловит (отзыв 2ГИС)</t>
        </is>
      </c>
      <c r="E428" s="20" t="inlineStr">
        <is>
          <t>MTS gets a signal (2GIS review)</t>
        </is>
      </c>
    </row>
    <row r="429">
      <c r="B429" s="24" t="n">
        <v>191</v>
      </c>
      <c r="C429" s="20" t="inlineStr">
        <is>
          <t>p.svc.medical</t>
        </is>
      </c>
      <c r="D429" s="20" t="inlineStr">
        <is>
          <t>амбулатория/аптека в Ине</t>
        </is>
      </c>
      <c r="E429" s="20" t="inlineStr">
        <is>
          <t>clinic/pharmacy in Inya</t>
        </is>
      </c>
    </row>
    <row r="430">
      <c r="B430" s="24" t="n">
        <v>192</v>
      </c>
      <c r="C430" s="20" t="inlineStr">
        <is>
          <t>p.iti.0.title</t>
        </is>
      </c>
      <c r="D430" s="20" t="inlineStr">
        <is>
          <t>Связка на полдня</t>
        </is>
      </c>
      <c r="E430" s="20" t="inlineStr">
        <is>
          <t>Half-day combination</t>
        </is>
      </c>
    </row>
    <row r="431">
      <c r="B431" s="24" t="n">
        <v>193</v>
      </c>
      <c r="C431" s="20" t="inlineStr">
        <is>
          <t>p.iti.0.plan</t>
        </is>
      </c>
      <c r="D431" s="2" t="inlineStr">
        <is>
          <t>Иня (мост Цаплина) → слияние → петроглифы Чуй-Оозы → Калбак-Таш → обед в Ине</t>
        </is>
      </c>
      <c r="E431" s="2" t="inlineStr">
        <is>
          <t>Inya (Tsaplin Bridge) → confluence → Chuy-Oozy petroglyphs → Kalbak-Tash → lunch in Inya</t>
        </is>
      </c>
    </row>
    <row r="432">
      <c r="B432" s="24" t="n">
        <v>194</v>
      </c>
      <c r="C432" s="20" t="inlineStr">
        <is>
          <t>p.iti.1.title</t>
        </is>
      </c>
      <c r="D432" s="20" t="inlineStr">
        <is>
          <t>2 дня</t>
        </is>
      </c>
      <c r="E432" s="20" t="inlineStr">
        <is>
          <t>2 days</t>
        </is>
      </c>
    </row>
    <row r="433">
      <c r="B433" s="24" t="n">
        <v>195</v>
      </c>
      <c r="C433" s="20" t="inlineStr">
        <is>
          <t>p.iti.1.plan</t>
        </is>
      </c>
      <c r="D433" s="2" t="inlineStr">
        <is>
          <t>День 1: Семинский, Чике-Таман, слияние, ночь в Ине/Инегене. День 2: Калбак-Таш, Акташ, Гейзерное озеро</t>
        </is>
      </c>
      <c r="E433" s="2" t="inlineStr">
        <is>
          <t>Day 1: Seminsky, Chike-Taman, confluence, night in Inya/Inegen. Day 2: Kalbak-Tash, Aktash, Geyser Lake</t>
        </is>
      </c>
    </row>
    <row r="434">
      <c r="B434" s="24" t="n">
        <v>196</v>
      </c>
      <c r="C434" s="20" t="inlineStr">
        <is>
          <t>p.season</t>
        </is>
      </c>
      <c r="D434" s="20" t="inlineStr">
        <is>
          <t>Круглый год; лучшее — август–октябрь</t>
        </is>
      </c>
      <c r="E434" s="20" t="inlineStr">
        <is>
          <t>Year-round; best August–October</t>
        </is>
      </c>
    </row>
    <row r="435">
      <c r="B435" s="24" t="n">
        <v>197</v>
      </c>
      <c r="C435" s="20" t="inlineStr">
        <is>
          <t>p.budget.economy</t>
        </is>
      </c>
      <c r="D435" s="20" t="inlineStr">
        <is>
          <t>0 ₽ + ночлег в Ине от 3000 ₽</t>
        </is>
      </c>
      <c r="E435" s="20" t="inlineStr">
        <is>
          <t>0 ₽ + an overnight stay in Inya from 3,000 ₽</t>
        </is>
      </c>
    </row>
    <row r="436">
      <c r="B436" s="24" t="n">
        <v>198</v>
      </c>
      <c r="C436" s="20" t="inlineStr">
        <is>
          <t>p.budget.comfort</t>
        </is>
      </c>
      <c r="D436" s="20" t="inlineStr">
        <is>
          <t>экскурсия 8000–12 900 ₽/чел. или «Инегень»</t>
        </is>
      </c>
      <c r="E436" s="20" t="inlineStr">
        <is>
          <t>an excursion 8,000–12,900 ₽/person or Inegen</t>
        </is>
      </c>
    </row>
    <row r="437">
      <c r="B437" s="24" t="n">
        <v>199</v>
      </c>
      <c r="C437" s="20" t="inlineStr">
        <is>
          <t>p.permits</t>
        </is>
      </c>
      <c r="D437" s="20" t="inlineStr">
        <is>
          <t>Не нужны</t>
        </is>
      </c>
      <c r="E437" s="20" t="inlineStr">
        <is>
          <t>Not needed</t>
        </is>
      </c>
    </row>
    <row r="438">
      <c r="B438" s="24" t="n">
        <v>200</v>
      </c>
      <c r="C438" s="20" t="inlineStr">
        <is>
          <t>p.access</t>
        </is>
      </c>
      <c r="D438" s="2" t="inlineStr">
        <is>
          <t>Доступно всем: площадка у дороги; осторожно с детьми у края террасы</t>
        </is>
      </c>
      <c r="E438" s="2" t="inlineStr">
        <is>
          <t>Accessible to everyone: a lot by the road; be careful with children at the edge of the terrace</t>
        </is>
      </c>
    </row>
    <row r="439">
      <c r="B439" s="24" t="n">
        <v>201</v>
      </c>
      <c r="C439" s="20" t="inlineStr">
        <is>
          <t>p.gaps.0</t>
        </is>
      </c>
      <c r="D439" s="20" t="inlineStr">
        <is>
          <t>актуальная работа комплекса Чуй-Оозы</t>
        </is>
      </c>
      <c r="E439" s="20" t="inlineStr">
        <is>
          <t>current operation of the Chuy-Oozy complex</t>
        </is>
      </c>
    </row>
    <row r="440">
      <c r="B440" s="24" t="n">
        <v>202</v>
      </c>
      <c r="C440" s="20" t="inlineStr">
        <is>
          <t>p.gaps.1</t>
        </is>
      </c>
      <c r="D440" s="20" t="inlineStr">
        <is>
          <t>цены «Инегеня»</t>
        </is>
      </c>
      <c r="E440" s="20" t="inlineStr">
        <is>
          <t>Inegen prices</t>
        </is>
      </c>
    </row>
  </sheetData>
  <dataValidations count="9">
    <dataValidation sqref="C4" showDropDown="0" showInputMessage="0" showErrorMessage="1" allowBlank="1" errorTitle="Значение не из справочника" error="Выберите из списка (лист «Справочники»)" type="list" errorStyle="stop">
      <formula1>'Справочники'!$A$3:$A$4</formula1>
    </dataValidation>
    <dataValidation sqref="C5" showDropDown="0" showInputMessage="0" showErrorMessage="1" allowBlank="1" errorTitle="Значение не из справочника" error="Выберите из списка (лист «Справочники»)" type="list" errorStyle="stop">
      <formula1>'Справочники'!$B$3:$B$5</formula1>
    </dataValidation>
    <dataValidation sqref="C6" showDropDown="0" showInputMessage="0" showErrorMessage="1" allowBlank="1" errorTitle="Значение не из справочника" error="Выберите из списка (лист «Справочники»)" type="list" errorStyle="warning">
      <formula1>'Справочники'!$C$3:$C$5</formula1>
    </dataValidation>
    <dataValidation sqref="C9" showDropDown="0" showInputMessage="0" showErrorMessage="1" allowBlank="1" errorTitle="Значение не из справочника" error="Выберите из списка (лист «Справочники»)" type="list" errorStyle="warning">
      <formula1>'Справочники'!$D$3:$D$47</formula1>
    </dataValidation>
    <dataValidation sqref="C10" showDropDown="0" showInputMessage="0" showErrorMessage="1" allowBlank="1" errorTitle="Значение не из справочника" error="Выберите из списка (лист «Справочники»)" type="list" errorStyle="warning">
      <formula1>'Справочники'!$E$3:$E$11</formula1>
    </dataValidation>
    <dataValidation sqref="C17 C201" showDropDown="0" showInputMessage="0" showErrorMessage="1" allowBlank="1" errorTitle="Значение не из справочника" error="Выберите из списка (лист «Справочники»)" type="list" errorStyle="stop">
      <formula1>'Справочники'!$I$3:$I$4</formula1>
    </dataValidation>
    <dataValidation sqref="C25" showDropDown="0" showInputMessage="0" showErrorMessage="1" allowBlank="1" errorTitle="Значение не из справочника" error="Выберите из списка (лист «Справочники»)" type="list" errorStyle="warning">
      <formula1>'Справочники'!$G$3:$G$11</formula1>
    </dataValidation>
    <dataValidation sqref="C26" showDropDown="0" showInputMessage="0" showErrorMessage="1" allowBlank="1" errorTitle="Значение не из справочника" error="Выберите из списка (лист «Справочники»)" type="list" errorStyle="warning">
      <formula1>'Справочники'!$H$3:$H$23</formula1>
    </dataValidation>
    <dataValidation sqref="C27" showDropDown="0" showInputMessage="0" showErrorMessage="1" allowBlank="1" errorTitle="Значение не из справочника" error="Выберите из списка (лист «Справочники»)" type="list" errorStyle="warning">
      <formula1>'Справочники'!$F$3:$F$7</formula1>
    </dataValidation>
  </dataValidations>
  <hyperlinks>
    <hyperlink xmlns:r="http://schemas.openxmlformats.org/officeDocument/2006/relationships" ref="C1" r:id="rId1"/>
  </hyperlinks>
  <pageMargins left="0.75" right="0.75" top="1" bottom="1" header="0.5" footer="0.5"/>
</worksheet>
</file>

<file path=xl/worksheets/sheet99.xml><?xml version="1.0" encoding="utf-8"?>
<worksheet xmlns="http://schemas.openxmlformats.org/spreadsheetml/2006/main">
  <sheetPr>
    <tabColor rgb="001A4DFF"/>
    <outlinePr summaryBelow="1" summaryRight="1"/>
    <pageSetUpPr/>
  </sheetPr>
  <dimension ref="A1:AA41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34" customWidth="1" min="2" max="2"/>
    <col width="60" customWidth="1" min="3" max="3"/>
    <col width="30" customWidth="1" min="4" max="4"/>
    <col width="24" customWidth="1" min="5" max="5"/>
    <col width="22" customWidth="1" min="6" max="6"/>
    <col width="22" customWidth="1" min="7" max="7"/>
    <col width="22"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s>
  <sheetData>
    <row r="1" ht="28" customHeight="1">
      <c r="A1" s="14" t="inlineStr">
        <is>
          <t>#title</t>
        </is>
      </c>
      <c r="B1" s="15" t="inlineStr">
        <is>
          <t>Петроглифы Калбак-Таш</t>
        </is>
      </c>
      <c r="C1" s="7" t="inlineStr">
        <is>
          <t>alt-10 · ← к оглавлению</t>
        </is>
      </c>
    </row>
    <row r="2" ht="22" customHeight="1">
      <c r="A2" s="16" t="inlineStr">
        <is>
          <t>#section</t>
        </is>
      </c>
      <c r="B2" s="17" t="inlineStr">
        <is>
          <t>Основное</t>
        </is>
      </c>
      <c r="C2" s="18" t="n"/>
      <c r="D2" s="18" t="n"/>
      <c r="E2" s="18" t="n"/>
      <c r="F2" s="18" t="n"/>
      <c r="G2" s="18" t="n"/>
      <c r="H2" s="18" t="n"/>
    </row>
    <row r="3">
      <c r="A3" s="16" t="inlineStr">
        <is>
          <t>id</t>
        </is>
      </c>
      <c r="B3" s="19" t="inlineStr">
        <is>
          <t>ID места (kg-…, alt-…)</t>
        </is>
      </c>
      <c r="C3" s="20" t="inlineStr">
        <is>
          <t>alt-10</t>
        </is>
      </c>
    </row>
    <row r="4">
      <c r="A4" s="16" t="inlineStr">
        <is>
          <t>country</t>
        </is>
      </c>
      <c r="B4" s="19" t="inlineStr">
        <is>
          <t>Страна (kg / alt)</t>
        </is>
      </c>
      <c r="C4" s="20" t="inlineStr">
        <is>
          <t>alt</t>
        </is>
      </c>
    </row>
    <row r="5">
      <c r="A5" s="16" t="inlineStr">
        <is>
          <t>publish</t>
        </is>
      </c>
      <c r="B5" s="19" t="inlineStr">
        <is>
          <t>Публикация</t>
        </is>
      </c>
      <c r="C5" s="20" t="inlineStr">
        <is>
          <t>опубликовано</t>
        </is>
      </c>
    </row>
    <row r="6">
      <c r="A6" s="16" t="inlineStr">
        <is>
          <t>status</t>
        </is>
      </c>
      <c r="B6" s="19" t="inlineStr">
        <is>
          <t>Статус проверки</t>
        </is>
      </c>
      <c r="C6" s="20" t="inlineStr">
        <is>
          <t>Проверено</t>
        </is>
      </c>
    </row>
    <row r="7">
      <c r="A7" s="16" t="inlineStr">
        <is>
          <t>name</t>
        </is>
      </c>
      <c r="B7" s="19" t="inlineStr">
        <is>
          <t>Название</t>
        </is>
      </c>
      <c r="C7" s="20" t="inlineStr">
        <is>
          <t>Петроглифы Калбак-Таш</t>
        </is>
      </c>
    </row>
    <row r="8">
      <c r="A8" s="16" t="inlineStr">
        <is>
          <t>full</t>
        </is>
      </c>
      <c r="B8" s="21" t="inlineStr">
        <is>
          <t>Полное название</t>
        </is>
      </c>
      <c r="C8" s="20" t="inlineStr">
        <is>
          <t>Урочище Калбак-Таш — святилище с петроглифами на правом берегу Чуи, 723-й км Чуйского тракта, между сёлами Иня и Иодро</t>
        </is>
      </c>
    </row>
    <row r="9">
      <c r="A9" s="16" t="inlineStr">
        <is>
          <t>cat</t>
        </is>
      </c>
      <c r="B9" s="19" t="inlineStr">
        <is>
          <t>Категория</t>
        </is>
      </c>
      <c r="C9" s="20" t="inlineStr">
        <is>
          <t>Петроглифы</t>
        </is>
      </c>
    </row>
    <row r="10">
      <c r="A10" s="16" t="inlineStr">
        <is>
          <t>reg</t>
        </is>
      </c>
      <c r="B10" s="19" t="inlineStr">
        <is>
          <t>Регион</t>
        </is>
      </c>
      <c r="C10" s="20" t="inlineStr">
        <is>
          <t>Республика Алтай</t>
        </is>
      </c>
    </row>
    <row r="11">
      <c r="A11" s="16" t="inlineStr">
        <is>
          <t>dist</t>
        </is>
      </c>
      <c r="B11" s="21" t="inlineStr">
        <is>
          <t>Район</t>
        </is>
      </c>
      <c r="C11" s="20" t="inlineStr">
        <is>
          <t>Онгудайский</t>
        </is>
      </c>
    </row>
    <row r="12">
      <c r="A12" s="16" t="inlineStr">
        <is>
          <t>lat</t>
        </is>
      </c>
      <c r="B12" s="19" t="inlineStr">
        <is>
          <t>Широта</t>
        </is>
      </c>
      <c r="C12" s="20" t="n">
        <v>50.4016</v>
      </c>
    </row>
    <row r="13">
      <c r="A13" s="16" t="inlineStr">
        <is>
          <t>lon</t>
        </is>
      </c>
      <c r="B13" s="19" t="inlineStr">
        <is>
          <t>Долгота</t>
        </is>
      </c>
      <c r="C13" s="20" t="n">
        <v>86.81870000000001</v>
      </c>
    </row>
    <row r="14">
      <c r="A14" s="16" t="inlineStr">
        <is>
          <t>elev</t>
        </is>
      </c>
      <c r="B14" s="21" t="inlineStr">
        <is>
          <t>Высота</t>
        </is>
      </c>
      <c r="C14" s="20" t="inlineStr">
        <is>
          <t>не найдено</t>
        </is>
      </c>
    </row>
    <row r="15">
      <c r="A15" s="16" t="inlineStr">
        <is>
          <t>near</t>
        </is>
      </c>
      <c r="B15" s="21" t="inlineStr">
        <is>
          <t>Ближайший пункт</t>
        </is>
      </c>
      <c r="C15" s="20" t="inlineStr">
        <is>
          <t>с. Иня (≈18–20 км западнее), с. Иодро (≈12 км восточнее, по Sayan Ring)</t>
        </is>
      </c>
    </row>
    <row r="16">
      <c r="A16" s="16" t="inlineStr">
        <is>
          <t>tags</t>
        </is>
      </c>
      <c r="B16" s="21" t="inlineStr">
        <is>
          <t>Теги (через ;)</t>
        </is>
      </c>
      <c r="C16" s="20" t="inlineStr">
        <is>
          <t>culture;any-car;easy;no-car;hiking</t>
        </is>
      </c>
    </row>
    <row r="17">
      <c r="A17" s="16" t="inlineStr">
        <is>
          <t>top</t>
        </is>
      </c>
      <c r="B17" s="21" t="inlineStr">
        <is>
          <t>В топе (да/нет)</t>
        </is>
      </c>
      <c r="C17" s="20" t="inlineStr">
        <is>
          <t>нет</t>
        </is>
      </c>
    </row>
    <row r="18">
      <c r="A18" s="16" t="inlineStr">
        <is>
          <t>rank</t>
        </is>
      </c>
      <c r="B18" s="21" t="inlineStr">
        <is>
          <t>Место в рейтинге</t>
        </is>
      </c>
      <c r="C18" s="20" t="n">
        <v>16</v>
      </c>
    </row>
    <row r="19">
      <c r="A19" s="16" t="inlineStr">
        <is>
          <t>updated_at</t>
        </is>
      </c>
      <c r="B19" s="21" t="inlineStr">
        <is>
          <t>Изменено (дата)</t>
        </is>
      </c>
      <c r="C19" s="20" t="n"/>
    </row>
    <row r="20">
      <c r="A20" s="16" t="inlineStr">
        <is>
          <t>updated_by</t>
        </is>
      </c>
      <c r="B20" s="21" t="inlineStr">
        <is>
          <t>Кто изменил</t>
        </is>
      </c>
      <c r="C20" s="20" t="n"/>
    </row>
    <row r="22" ht="22" customHeight="1">
      <c r="A22" s="16" t="inlineStr">
        <is>
          <t>#section</t>
        </is>
      </c>
      <c r="B22" s="17" t="inlineStr">
        <is>
          <t>Коротко на карточке (плашки)</t>
        </is>
      </c>
      <c r="C22" s="18" t="n"/>
      <c r="D22" s="18" t="n"/>
      <c r="E22" s="18" t="n"/>
      <c r="F22" s="18" t="n"/>
      <c r="G22" s="18" t="n"/>
      <c r="H22" s="18" t="n"/>
    </row>
    <row r="23">
      <c r="A23" s="16" t="inlineStr">
        <is>
          <t>months</t>
        </is>
      </c>
      <c r="B23" s="19" t="inlineStr">
        <is>
          <t>Месяцы сезона (1;2;…12)</t>
        </is>
      </c>
      <c r="C23" s="20" t="inlineStr">
        <is>
          <t>5;6;7;8;9;10</t>
        </is>
      </c>
    </row>
    <row r="24">
      <c r="A24" s="16" t="inlineStr">
        <is>
          <t>month_scores</t>
        </is>
      </c>
      <c r="B24" s="21" t="inlineStr">
        <is>
          <t>Оценка месяцев (JSON: месяц → 2 лучшее, 1 подходит), напр. {"6":1,"7":2}</t>
        </is>
      </c>
      <c r="C24" s="20" t="inlineStr">
        <is>
          <t>{"5":2,"6":1,"7":1,"8":1,"9":2,"10":2}</t>
        </is>
      </c>
    </row>
    <row r="25">
      <c r="A25" s="16" t="inlineStr">
        <is>
          <t>s_diff</t>
        </is>
      </c>
      <c r="B25" s="19" t="inlineStr">
        <is>
          <t>Сложность (коротко)</t>
        </is>
      </c>
      <c r="C25" s="20" t="inlineStr">
        <is>
          <t>Лёгкая</t>
        </is>
      </c>
    </row>
    <row r="26">
      <c r="A26" s="16" t="inlineStr">
        <is>
          <t>s_when</t>
        </is>
      </c>
      <c r="B26" s="19" t="inlineStr">
        <is>
          <t>Когда (коротко)</t>
        </is>
      </c>
      <c r="C26" s="20" t="inlineStr">
        <is>
          <t>Май – окт</t>
        </is>
      </c>
    </row>
    <row r="27">
      <c r="A27" s="16" t="inlineStr">
        <is>
          <t>s_acc</t>
        </is>
      </c>
      <c r="B27" s="19" t="inlineStr">
        <is>
          <t>Доступ (коротко)</t>
        </is>
      </c>
      <c r="C27" s="20" t="inlineStr">
        <is>
          <t>На любой машине</t>
        </is>
      </c>
    </row>
    <row r="28">
      <c r="A28" s="16" t="inlineStr">
        <is>
          <t>s_onsite</t>
        </is>
      </c>
      <c r="B28" s="21" t="inlineStr">
        <is>
          <t>Время на месте (коротко)</t>
        </is>
      </c>
      <c r="C28" s="20" t="inlineStr">
        <is>
          <t>1–3 ч с гидом</t>
        </is>
      </c>
    </row>
    <row r="29">
      <c r="A29" s="16" t="inlineStr">
        <is>
          <t>s_entry</t>
        </is>
      </c>
      <c r="B29" s="21" t="inlineStr">
        <is>
          <t>Вход (коротко)</t>
        </is>
      </c>
      <c r="C29" s="20" t="inlineStr">
        <is>
          <t>Конфликт по годам</t>
        </is>
      </c>
    </row>
    <row r="30">
      <c r="A30" s="16" t="inlineStr">
        <is>
          <t>s_net</t>
        </is>
      </c>
      <c r="B30" s="21" t="inlineStr">
        <is>
          <t>Связь (коротко)</t>
        </is>
      </c>
      <c r="C30" s="20" t="inlineStr">
        <is>
          <t>не найдено</t>
        </is>
      </c>
    </row>
    <row r="31">
      <c r="A31" s="16" t="inlineStr">
        <is>
          <t>rating_v</t>
        </is>
      </c>
      <c r="B31" s="21" t="inlineStr">
        <is>
          <t>Рейтинг</t>
        </is>
      </c>
      <c r="C31" s="20" t="inlineStr">
        <is>
          <t>4.5</t>
        </is>
      </c>
    </row>
    <row r="32">
      <c r="A32" s="16" t="inlineStr">
        <is>
          <t>rating_n</t>
        </is>
      </c>
      <c r="B32" s="21" t="inlineStr">
        <is>
          <t>Кол-во оценок</t>
        </is>
      </c>
      <c r="C32" s="20" t="inlineStr"/>
    </row>
    <row r="33">
      <c r="A33" s="16" t="inlineStr">
        <is>
          <t>rating_src</t>
        </is>
      </c>
      <c r="B33" s="21" t="inlineStr">
        <is>
          <t>Источник рейтинга</t>
        </is>
      </c>
      <c r="C33" s="20" t="inlineStr">
        <is>
          <t>2ГИС</t>
        </is>
      </c>
    </row>
    <row r="35" ht="22" customHeight="1">
      <c r="A35" s="16" t="inlineStr">
        <is>
          <t>#section</t>
        </is>
      </c>
      <c r="B35" s="17" t="inlineStr">
        <is>
          <t>Обзор — тексты</t>
        </is>
      </c>
      <c r="C35" s="18" t="n"/>
      <c r="D35" s="18" t="n"/>
      <c r="E35" s="18" t="n"/>
      <c r="F35" s="18" t="n"/>
      <c r="G35" s="18" t="n"/>
      <c r="H35" s="18" t="n"/>
    </row>
    <row r="36">
      <c r="A36" s="16" t="inlineStr">
        <is>
          <t>short</t>
        </is>
      </c>
      <c r="B36" s="19" t="inlineStr">
        <is>
          <t>Коротко (1–2 предложения)</t>
        </is>
      </c>
      <c r="C36" s="2" t="inlineStr">
        <is>
          <t>Крупнейший петроглифический комплекс Горного Алтая у самого Чуйского тракта: 3–5 тыс. наскальных рисунков от неолита до древнетюркской эпохи и самая большая в России древнетюркская руническая надпись.</t>
        </is>
      </c>
    </row>
    <row r="37">
      <c r="A37" s="16" t="inlineStr">
        <is>
          <t>desc</t>
        </is>
      </c>
      <c r="B37" s="19" t="inlineStr">
        <is>
          <t>Описание</t>
        </is>
      </c>
      <c r="C37" s="2" t="inlineStr">
        <is>
          <t>Калбак-Таш («плоский/висячий камень») — урочище на правом берегу Чуи примерно в 10 км от её впадения в Катунь, у 723-го км Чуйского тракта. Скальные выходы с рисунками тянутся вдоль долины на ≈10 км (717–726-й км), основная экспозиция огорожена и обустроена у трассы. Открыт в 1912 г. художниками Г. И. Чорос-Гуркиным и Д. И. Кузнецовым, системно исследуется с 1980-х. Насчитывают от ≈3000 до более 5000 изображений (оценки различаются) возрастом от 2,5 до 6–8 тыс. лет: неолитические звери, бронзовый век — люди, воины, домашние животные, скифские сцены охоты на козлов и кошачьих хищников, древнетюркские надписи IX–X вв. Среди известных образов — «алтайская химера», святилище богини Умай, «небесный козерог», единственное на Алтае изображение древней лодки, загадочные фигуры в «шлемах» с «хвостами» (их иногда выдают за «пришельцев», учёные — за шаманов или жриц). Руническая надпись — около 30 строк — считается крупнейшей древнетюркской в России. На территории — деревянные перила, информационные знаки; вход платный, работают местные экскурсоводы. Объект находится в границах бывшего природного парка «Чуй-Оозы» — по указателю на него и ориентируются.</t>
        </is>
      </c>
    </row>
    <row r="38">
      <c r="A38" s="16" t="inlineStr">
        <is>
          <t>guide</t>
        </is>
      </c>
      <c r="B38" s="19" t="inlineStr">
        <is>
          <t>Почему стоит приехать / текст аудиогида</t>
        </is>
      </c>
      <c r="C38" s="2" t="inlineStr">
        <is>
          <t>Обязательно бери местного экскурсовода у входа: без него в трещинах скал ты увидишь только «каракули», а с ним — оленей, химеру и сцены охоты. Ищи «пришельцев» в шлемах — это популярная загадка Калбак-Таша, и гиды любят её разгадывать. Приходи утром или ближе к вечеру: при боковом свете рисунки читаются гораздо лучше, чем в полдень. На территории есть три «камня» — женский, мужской и исполнения желаний; трогай только их, а не петроглифы. Возьми наличные — терминала может не быть.</t>
        </is>
      </c>
    </row>
    <row r="39">
      <c r="A39" s="16" t="inlineStr">
        <is>
          <t>see</t>
        </is>
      </c>
      <c r="B39" s="21" t="inlineStr">
        <is>
          <t>Что посмотреть</t>
        </is>
      </c>
      <c r="C39" s="2" t="inlineStr">
        <is>
          <t>Основная огороженная экспозиция с тропой; древнетюркскую руническую надпись (~30 строк); святилище Умай; «алтайскую химеру»; «небесного козерога»; изображение лодки; солнечные знаки и «карту звёздного неба»; фигуры в «шлемах»; камни желаний; вид на долину Чуи.</t>
        </is>
      </c>
    </row>
    <row r="40">
      <c r="A40" s="16" t="inlineStr">
        <is>
          <t>skip</t>
        </is>
      </c>
      <c r="B40" s="21" t="inlineStr">
        <is>
          <t>Кому не стоит</t>
        </is>
      </c>
      <c r="C40" s="2" t="inlineStr">
        <is>
          <t>Тебе не интересна археология и ты не готов брать гида: без объяснений рисунки трудно разглядеть, и осмотр превращается в прогулку по камням. В жаркий полдень на открытых скалах тяжело.</t>
        </is>
      </c>
    </row>
    <row r="42" ht="22" customHeight="1">
      <c r="A42" s="16" t="inlineStr">
        <is>
          <t>#section</t>
        </is>
      </c>
      <c r="B42" s="17" t="inlineStr">
        <is>
          <t>Медиа</t>
        </is>
      </c>
      <c r="C42" s="18" t="n"/>
      <c r="D42" s="18" t="n"/>
      <c r="E42" s="18" t="n"/>
      <c r="F42" s="18" t="n"/>
      <c r="G42" s="18" t="n"/>
      <c r="H42" s="18" t="n"/>
    </row>
    <row r="43">
      <c r="A43" s="16" t="inlineStr">
        <is>
          <t>#table:photos</t>
        </is>
      </c>
      <c r="B43" s="22" t="inlineStr">
        <is>
          <t>Фото — 3</t>
        </is>
      </c>
    </row>
    <row r="44">
      <c r="A44" s="16" t="inlineStr">
        <is>
          <t>#keys</t>
        </is>
      </c>
      <c r="C44" s="16" t="inlineStr">
        <is>
          <t>f</t>
        </is>
      </c>
      <c r="D44" s="16" t="inlineStr">
        <is>
          <t>t</t>
        </is>
      </c>
      <c r="E44" s="16" t="inlineStr">
        <is>
          <t>w</t>
        </is>
      </c>
      <c r="F44" s="16" t="inlineStr">
        <is>
          <t>h</t>
        </is>
      </c>
      <c r="G44" s="16" t="inlineStr">
        <is>
          <t>cap</t>
        </is>
      </c>
      <c r="H44" s="16" t="inlineStr">
        <is>
          <t>by</t>
        </is>
      </c>
      <c r="I44" s="16" t="inlineStr">
        <is>
          <t>lic</t>
        </is>
      </c>
      <c r="J44" s="16" t="inlineStr">
        <is>
          <t>page</t>
        </is>
      </c>
    </row>
    <row r="45">
      <c r="A45" s="16" t="inlineStr">
        <is>
          <t>#labels</t>
        </is>
      </c>
      <c r="B45" s="23" t="inlineStr">
        <is>
          <t>№ / строки ниже</t>
        </is>
      </c>
      <c r="C45" s="21" t="inlineStr">
        <is>
          <t>Файл (img/…)</t>
        </is>
      </c>
      <c r="D45" s="21" t="inlineStr">
        <is>
          <t>Миниатюра (img/t_…)</t>
        </is>
      </c>
      <c r="E45" s="21" t="inlineStr">
        <is>
          <t>Ширина</t>
        </is>
      </c>
      <c r="F45" s="21" t="inlineStr">
        <is>
          <t>Высота</t>
        </is>
      </c>
      <c r="G45" s="21" t="inlineStr">
        <is>
          <t>Подпись</t>
        </is>
      </c>
      <c r="H45" s="21" t="inlineStr">
        <is>
          <t>Автор</t>
        </is>
      </c>
      <c r="I45" s="21" t="inlineStr">
        <is>
          <t>Лицензия</t>
        </is>
      </c>
      <c r="J45" s="21" t="inlineStr">
        <is>
          <t>Страница-источник</t>
        </is>
      </c>
    </row>
    <row r="46">
      <c r="B46" s="24" t="n">
        <v>1</v>
      </c>
      <c r="C46" s="20" t="inlineStr">
        <is>
          <t>img/ext-alt-10-0.jpg</t>
        </is>
      </c>
      <c r="D46" s="20" t="inlineStr">
        <is>
          <t>img/t_ext-alt-10-0.jpg</t>
        </is>
      </c>
      <c r="E46" s="20" t="n">
        <v>600</v>
      </c>
      <c r="F46" s="20" t="n">
        <v>399</v>
      </c>
      <c r="G46" s="20" t="inlineStr">
        <is>
          <t>Петроглиф «Колесница», Калбак-Таш</t>
        </is>
      </c>
      <c r="H46" s="20" t="inlineStr">
        <is>
          <t>Zouave M (Wikimedia, файл «Калбак-Таш. Колесница»)</t>
        </is>
      </c>
      <c r="I46" s="2" t="inlineStr">
        <is>
          <t>CC (Wikimedia Commons, через tonkosti.ru) — точную версию лицензии сверить на Commons</t>
        </is>
      </c>
      <c r="J46" s="2" t="inlineStr">
        <is>
          <t>https://tonkosti.ru/%D0%9A%D0%B0%D0%BB%D0%B1%D0%B0%D0%BA-%D0%A2%D0%B0%D1%88</t>
        </is>
      </c>
    </row>
    <row r="47">
      <c r="B47" s="24" t="n">
        <v>2</v>
      </c>
      <c r="C47" s="20" t="inlineStr">
        <is>
          <t>img/ext-alt-10-1.jpg</t>
        </is>
      </c>
      <c r="D47" s="20" t="inlineStr">
        <is>
          <t>img/t_ext-alt-10-1.jpg</t>
        </is>
      </c>
      <c r="E47" s="20" t="n">
        <v>600</v>
      </c>
      <c r="F47" s="20" t="n">
        <v>377</v>
      </c>
      <c r="G47" s="20" t="inlineStr">
        <is>
          <t>Скалы Калбак-Таш / петроглифы комплекса</t>
        </is>
      </c>
      <c r="H47" s="20" t="inlineStr">
        <is>
          <t>Ludvig14 (Wikimedia Commons)</t>
        </is>
      </c>
      <c r="I47" s="20" t="inlineStr">
        <is>
          <t>CC BY-SA 4.0</t>
        </is>
      </c>
      <c r="J47" s="2" t="inlineStr">
        <is>
          <t>https://experience.tripster.ru/articles/v-poiskah-petroglifov/</t>
        </is>
      </c>
    </row>
    <row r="48">
      <c r="B48" s="24" t="n">
        <v>3</v>
      </c>
      <c r="C48" s="20" t="inlineStr">
        <is>
          <t>img/ext-alt-10-2.jpg</t>
        </is>
      </c>
      <c r="D48" s="20" t="inlineStr">
        <is>
          <t>img/t_ext-alt-10-2.jpg</t>
        </is>
      </c>
      <c r="E48" s="20" t="n">
        <v>600</v>
      </c>
      <c r="F48" s="20" t="n">
        <v>411</v>
      </c>
      <c r="G48" s="20" t="inlineStr">
        <is>
          <t>Скалы Калбак-Таш / петроглифы комплекса</t>
        </is>
      </c>
      <c r="H48" s="20" t="inlineStr">
        <is>
          <t>Ludvig14 (Wikimedia Commons)</t>
        </is>
      </c>
      <c r="I48" s="20" t="inlineStr">
        <is>
          <t>CC BY-SA 4.0</t>
        </is>
      </c>
      <c r="J48" s="2" t="inlineStr">
        <is>
          <t>https://experience.tripster.ru/articles/v-poiskah-petroglifov/</t>
        </is>
      </c>
    </row>
    <row r="50">
      <c r="A50" s="16" t="inlineStr">
        <is>
          <t>#table:videos</t>
        </is>
      </c>
      <c r="B50" s="22" t="inlineStr">
        <is>
          <t>Видео — 4</t>
        </is>
      </c>
    </row>
    <row r="51">
      <c r="A51" s="16" t="inlineStr">
        <is>
          <t>#keys</t>
        </is>
      </c>
      <c r="C51" s="16" t="inlineStr">
        <is>
          <t>t</t>
        </is>
      </c>
      <c r="D51" s="16" t="inlineStr">
        <is>
          <t>u</t>
        </is>
      </c>
      <c r="E51" s="16" t="inlineStr">
        <is>
          <t>ch</t>
        </is>
      </c>
      <c r="F51" s="16" t="inlineStr">
        <is>
          <t>y</t>
        </is>
      </c>
    </row>
    <row r="52">
      <c r="A52" s="16" t="inlineStr">
        <is>
          <t>#labels</t>
        </is>
      </c>
      <c r="B52" s="23" t="inlineStr">
        <is>
          <t>№ / строки ниже</t>
        </is>
      </c>
      <c r="C52" s="21" t="inlineStr">
        <is>
          <t>Заголовок</t>
        </is>
      </c>
      <c r="D52" s="21" t="inlineStr">
        <is>
          <t>Ссылка</t>
        </is>
      </c>
      <c r="E52" s="21" t="inlineStr">
        <is>
          <t>Канал</t>
        </is>
      </c>
      <c r="F52" s="21" t="inlineStr">
        <is>
          <t>Год</t>
        </is>
      </c>
    </row>
    <row r="53">
      <c r="B53" s="24" t="n">
        <v>1</v>
      </c>
      <c r="C53" s="2" t="inlineStr">
        <is>
          <t>"Координаты: Алтай" - урочище Калбак-Таш (Бийское телевидение)</t>
        </is>
      </c>
      <c r="D53" s="20" t="inlineStr">
        <is>
          <t>https://www.youtube.com/watch?v=7oj28Sqq9JI</t>
        </is>
      </c>
      <c r="E53" s="20" t="inlineStr">
        <is>
          <t>БИЙСКОЕ ТЕЛЕВИДЕНИЕ</t>
        </is>
      </c>
      <c r="F53" s="20" t="inlineStr"/>
    </row>
    <row r="54">
      <c r="B54" s="24" t="n">
        <v>2</v>
      </c>
      <c r="C54" s="2" t="inlineStr">
        <is>
          <t>"Координаты: Алтай" - урочище Калбак-Таш (Бийское телевидение)</t>
        </is>
      </c>
      <c r="D54" s="20" t="inlineStr">
        <is>
          <t>https://rutube.ru/video/539590683eebde2ac48b28255f76d90e/</t>
        </is>
      </c>
      <c r="E54" s="20" t="inlineStr">
        <is>
          <t>Бийское Телевидение (БТВ)</t>
        </is>
      </c>
      <c r="F54" s="20" t="inlineStr">
        <is>
          <t>2022</t>
        </is>
      </c>
    </row>
    <row r="55">
      <c r="B55" s="24" t="n">
        <v>3</v>
      </c>
      <c r="C55" s="20" t="inlineStr">
        <is>
          <t>Петроглифы урочища Калбак-Таш</t>
        </is>
      </c>
      <c r="D55" s="20" t="inlineStr">
        <is>
          <t>https://www.youtube.com/watch?v=Odx8rtm42qg</t>
        </is>
      </c>
      <c r="E55" s="20" t="inlineStr">
        <is>
          <t>New Archaeology</t>
        </is>
      </c>
      <c r="F55" s="20" t="inlineStr"/>
    </row>
    <row r="56">
      <c r="B56" s="24" t="n">
        <v>4</v>
      </c>
      <c r="C56" s="2" t="inlineStr">
        <is>
          <t>Горный Алтай. Петроглифы урочища Калбак  - Таш. Путевые заметки фотографа (4 часть)</t>
        </is>
      </c>
      <c r="D56" s="20" t="inlineStr">
        <is>
          <t>https://www.youtube.com/watch?v=fhrAAvderbk</t>
        </is>
      </c>
      <c r="E56" s="20" t="inlineStr">
        <is>
          <t>Евгений Мухортов - Сибирь в объективе</t>
        </is>
      </c>
      <c r="F56" s="20" t="inlineStr"/>
    </row>
    <row r="58">
      <c r="A58" s="16" t="inlineStr">
        <is>
          <t>#table:photo_links</t>
        </is>
      </c>
      <c r="B58" s="22" t="inlineStr">
        <is>
          <t>Фото-ссылки (внешние) — 0</t>
        </is>
      </c>
    </row>
    <row r="59">
      <c r="A59" s="16" t="inlineStr">
        <is>
          <t>#keys</t>
        </is>
      </c>
      <c r="C59" s="16" t="inlineStr">
        <is>
          <t>cap</t>
        </is>
      </c>
      <c r="D59" s="16" t="inlineStr">
        <is>
          <t>url</t>
        </is>
      </c>
      <c r="E59" s="16" t="inlineStr">
        <is>
          <t>by</t>
        </is>
      </c>
    </row>
    <row r="60">
      <c r="A60" s="16" t="inlineStr">
        <is>
          <t>#labels</t>
        </is>
      </c>
      <c r="B60" s="23" t="inlineStr">
        <is>
          <t>№ / строки ниже</t>
        </is>
      </c>
      <c r="C60" s="21" t="inlineStr">
        <is>
          <t>Подпись</t>
        </is>
      </c>
      <c r="D60" s="21" t="inlineStr">
        <is>
          <t>Ссылка</t>
        </is>
      </c>
      <c r="E60" s="21" t="inlineStr">
        <is>
          <t>Автор</t>
        </is>
      </c>
    </row>
    <row r="63" ht="22" customHeight="1">
      <c r="A63" s="16" t="inlineStr">
        <is>
          <t>#section</t>
        </is>
      </c>
      <c r="B63" s="17" t="inlineStr">
        <is>
          <t>Дорога</t>
        </is>
      </c>
      <c r="C63" s="18" t="n"/>
      <c r="D63" s="18" t="n"/>
      <c r="E63" s="18" t="n"/>
      <c r="F63" s="18" t="n"/>
      <c r="G63" s="18" t="n"/>
      <c r="H63" s="18" t="n"/>
    </row>
    <row r="64">
      <c r="A64" s="16" t="inlineStr">
        <is>
          <t>how</t>
        </is>
      </c>
      <c r="B64" s="21" t="inlineStr">
        <is>
          <t>Как добраться (кратко)</t>
        </is>
      </c>
      <c r="C64" s="2" t="inlineStr">
        <is>
          <t>По Чуйскому тракту до 723-го км — указатель природно-хозяйственного парка «Чуй-Оозы»: ≈288–290 км от Горно-Алтайска (≈4,5 ч), ≈376 км от Бийска. Маршрутка Горно-Алтайск — Кош-Агач (09:00) проходит мимо — проси остановить у Калбак-Таша.</t>
        </is>
      </c>
    </row>
    <row r="65">
      <c r="A65" s="16" t="inlineStr">
        <is>
          <t>needcar</t>
        </is>
      </c>
      <c r="B65" s="21" t="inlineStr">
        <is>
          <t>Нужна ли машина</t>
        </is>
      </c>
      <c r="C65" s="20" t="inlineStr">
        <is>
          <t>Да</t>
        </is>
      </c>
    </row>
    <row r="66">
      <c r="A66" s="16" t="inlineStr">
        <is>
          <t>self</t>
        </is>
      </c>
      <c r="B66" s="21" t="inlineStr">
        <is>
          <t>Самостоятельно / с гидом</t>
        </is>
      </c>
      <c r="C66" s="20" t="inlineStr">
        <is>
          <t>Да (вход платный, гид — по желанию; по данным Сибалт-2023 гид был обязателен — уточнять)</t>
        </is>
      </c>
    </row>
    <row r="67">
      <c r="A67" s="16" t="inlineStr">
        <is>
          <t>roadtype</t>
        </is>
      </c>
      <c r="B67" s="21" t="inlineStr">
        <is>
          <t>Тип дороги</t>
        </is>
      </c>
      <c r="C67" s="20" t="inlineStr">
        <is>
          <t>Асфальт Р-256, парковка у трассы; на территории — тропа по камням</t>
        </is>
      </c>
    </row>
    <row r="68">
      <c r="A68" s="16" t="inlineStr">
        <is>
          <t>traveltime</t>
        </is>
      </c>
      <c r="B68" s="21" t="inlineStr">
        <is>
          <t>Время в пути</t>
        </is>
      </c>
      <c r="C68" s="20" t="inlineStr">
        <is>
          <t>≈4,5 ч из Горно-Алтайска; ≈1,5 ч из Онгудая; ≈15 мин от слияния</t>
        </is>
      </c>
    </row>
    <row r="69">
      <c r="A69" s="16" t="inlineStr">
        <is>
          <t>transfer</t>
        </is>
      </c>
      <c r="B69" s="21" t="inlineStr">
        <is>
          <t>Трансфер</t>
        </is>
      </c>
      <c r="C69" s="20" t="inlineStr">
        <is>
          <t>Экскурсии 8000–12 900 ₽/чел. (групповые по тракту), индивидуальные 27 000–45 000 ₽ за машину (2026)</t>
        </is>
      </c>
    </row>
    <row r="70">
      <c r="A70" s="16" t="inlineStr">
        <is>
          <t>p_sum</t>
        </is>
      </c>
      <c r="B70" s="21" t="inlineStr">
        <is>
          <t>Дорога: сводка</t>
        </is>
      </c>
      <c r="C70" s="2" t="inlineStr">
        <is>
          <t>Огороженная экспозиция петроглифов прямо у трассы (723 км), платный вход и местные экскурсоводы; на осмотр 1–3 часа.</t>
        </is>
      </c>
    </row>
    <row r="71">
      <c r="A71" s="16" t="inlineStr">
        <is>
          <t>#table:routes</t>
        </is>
      </c>
      <c r="B71" s="22" t="inlineStr">
        <is>
          <t>Подъезды — 2</t>
        </is>
      </c>
    </row>
    <row r="72">
      <c r="A72" s="16" t="inlineStr">
        <is>
          <t>#keys</t>
        </is>
      </c>
      <c r="C72" s="16" t="inlineStr">
        <is>
          <t>rec</t>
        </is>
      </c>
      <c r="D72" s="16" t="inlineStr">
        <is>
          <t>title</t>
        </is>
      </c>
      <c r="E72" s="16" t="inlineStr">
        <is>
          <t>from</t>
        </is>
      </c>
      <c r="F72" s="16" t="inlineStr">
        <is>
          <t>route</t>
        </is>
      </c>
      <c r="G72" s="16" t="inlineStr">
        <is>
          <t>km</t>
        </is>
      </c>
      <c r="H72" s="16" t="inlineStr">
        <is>
          <t>time</t>
        </is>
      </c>
      <c r="I72" s="16" t="inlineStr">
        <is>
          <t>surface</t>
        </is>
      </c>
      <c r="J72" s="16" t="inlineStr">
        <is>
          <t>vehicle</t>
        </is>
      </c>
      <c r="K72" s="16" t="inlineStr">
        <is>
          <t>season</t>
        </is>
      </c>
      <c r="L72" s="16" t="inlineStr">
        <is>
          <t>last</t>
        </is>
      </c>
      <c r="M72" s="16" t="inlineStr">
        <is>
          <t>parking_d</t>
        </is>
      </c>
      <c r="N72" s="16" t="inlineStr">
        <is>
          <t>parking_price</t>
        </is>
      </c>
      <c r="O72" s="16" t="inlineStr">
        <is>
          <t>trail_d</t>
        </is>
      </c>
      <c r="P72" s="16" t="inlineStr">
        <is>
          <t>haz</t>
        </is>
      </c>
      <c r="Q72" s="16" t="inlineStr">
        <is>
          <t>src</t>
        </is>
      </c>
      <c r="R72" s="16" t="inlineStr">
        <is>
          <t>hub</t>
        </is>
      </c>
      <c r="S72" s="16" t="inlineStr">
        <is>
          <t>hub_lat</t>
        </is>
      </c>
      <c r="T72" s="16" t="inlineStr">
        <is>
          <t>hub_lon</t>
        </is>
      </c>
      <c r="U72" s="16" t="inlineStr">
        <is>
          <t>rkm</t>
        </is>
      </c>
      <c r="V72" s="16" t="inlineStr">
        <is>
          <t>parking_lat</t>
        </is>
      </c>
      <c r="W72" s="16" t="inlineStr">
        <is>
          <t>parking_lon</t>
        </is>
      </c>
      <c r="X72" s="16" t="inlineStr">
        <is>
          <t>trail_lat</t>
        </is>
      </c>
      <c r="Y72" s="16" t="inlineStr">
        <is>
          <t>trail_lon</t>
        </is>
      </c>
      <c r="Z72" s="16" t="inlineStr">
        <is>
          <t>road</t>
        </is>
      </c>
      <c r="AA72" s="16" t="inlineStr">
        <is>
          <t>has_rt</t>
        </is>
      </c>
    </row>
    <row r="73">
      <c r="A73" s="16" t="inlineStr">
        <is>
          <t>#labels</t>
        </is>
      </c>
      <c r="B73" s="23" t="inlineStr">
        <is>
          <t>№ / строки ниже</t>
        </is>
      </c>
      <c r="C73" s="21" t="inlineStr">
        <is>
          <t>Рекомендован (да/нет)</t>
        </is>
      </c>
      <c r="D73" s="21" t="inlineStr">
        <is>
          <t>Название варианта</t>
        </is>
      </c>
      <c r="E73" s="21" t="inlineStr">
        <is>
          <t>Откуда</t>
        </is>
      </c>
      <c r="F73" s="21" t="inlineStr">
        <is>
          <t>Маршрут</t>
        </is>
      </c>
      <c r="G73" s="21" t="inlineStr">
        <is>
          <t>Км</t>
        </is>
      </c>
      <c r="H73" s="21" t="inlineStr">
        <is>
          <t>Время</t>
        </is>
      </c>
      <c r="I73" s="21" t="inlineStr">
        <is>
          <t>Покрытие</t>
        </is>
      </c>
      <c r="J73" s="21" t="inlineStr">
        <is>
          <t>Машина</t>
        </is>
      </c>
      <c r="K73" s="21" t="inlineStr">
        <is>
          <t>Сезон</t>
        </is>
      </c>
      <c r="L73" s="21" t="inlineStr">
        <is>
          <t>Последние АЗС/магазины</t>
        </is>
      </c>
      <c r="M73" s="21" t="inlineStr">
        <is>
          <t>Парковка</t>
        </is>
      </c>
      <c r="N73" s="21" t="inlineStr">
        <is>
          <t>Парковка: цена</t>
        </is>
      </c>
      <c r="O73" s="21" t="inlineStr">
        <is>
          <t>Тропа от парковки</t>
        </is>
      </c>
      <c r="P73" s="21" t="inlineStr">
        <is>
          <t>Опасности</t>
        </is>
      </c>
      <c r="Q73" s="21" t="inlineStr">
        <is>
          <t>Источник</t>
        </is>
      </c>
      <c r="R73" s="21" t="inlineStr">
        <is>
          <t>Город-старт</t>
        </is>
      </c>
      <c r="S73" s="21" t="inlineStr">
        <is>
          <t>Старт: широта</t>
        </is>
      </c>
      <c r="T73" s="21" t="inlineStr">
        <is>
          <t>Старт: долгота</t>
        </is>
      </c>
      <c r="U73" s="21" t="inlineStr">
        <is>
          <t>Км по графу дорог</t>
        </is>
      </c>
      <c r="V73" s="21" t="inlineStr">
        <is>
          <t>Парковка: широта</t>
        </is>
      </c>
      <c r="W73" s="21" t="inlineStr">
        <is>
          <t>Парковка: долгота</t>
        </is>
      </c>
      <c r="X73" s="21" t="inlineStr">
        <is>
          <t>Тропа: широта</t>
        </is>
      </c>
      <c r="Y73" s="21" t="inlineStr">
        <is>
          <t>Тропа: долгота</t>
        </is>
      </c>
      <c r="Z73" s="21" t="inlineStr">
        <is>
          <t>Геометрия дороги (JSON, генерируется)</t>
        </is>
      </c>
      <c r="AA73" s="21" t="inlineStr">
        <is>
          <t>Есть маршрут на карте (да/нет)</t>
        </is>
      </c>
    </row>
    <row r="74">
      <c r="B74" s="24" t="n">
        <v>1</v>
      </c>
      <c r="C74" s="20" t="inlineStr">
        <is>
          <t>да</t>
        </is>
      </c>
      <c r="D74" s="20" t="inlineStr">
        <is>
          <t>По Чуйскому тракту с запада</t>
        </is>
      </c>
      <c r="E74" s="20" t="inlineStr">
        <is>
          <t>Горно-Алтайск / Онгудай / Иня</t>
        </is>
      </c>
      <c r="F74" s="2" t="inlineStr">
        <is>
          <t>Р-256 → Иня (703 км) → слияние (712 км) → Калбак-Таш (723 км), указатель «Чуй-Оозы»</t>
        </is>
      </c>
      <c r="G74" s="20" t="inlineStr">
        <is>
          <t>≈288–290 от Горно-Алтайска</t>
        </is>
      </c>
      <c r="H74" s="20" t="inlineStr">
        <is>
          <t>≈4,5 ч</t>
        </is>
      </c>
      <c r="I74" s="20" t="inlineStr">
        <is>
          <t>асфальт</t>
        </is>
      </c>
      <c r="J74" s="20" t="inlineStr">
        <is>
          <t>любой</t>
        </is>
      </c>
      <c r="K74" s="20" t="inlineStr">
        <is>
          <t>круглый год (экскурсоводы — в сезон)</t>
        </is>
      </c>
      <c r="L74" s="20" t="inlineStr">
        <is>
          <t>Иня — АЗС «Ника» (698 км), магазины, кафе</t>
        </is>
      </c>
      <c r="M74" s="20" t="inlineStr">
        <is>
          <t>Площадка у входа, у трассы</t>
        </is>
      </c>
      <c r="N74" s="20" t="inlineStr">
        <is>
          <t>не найдено (вероятно бесплатно)</t>
        </is>
      </c>
      <c r="O74" s="20" t="inlineStr">
        <is>
          <t>Вход/касса у ограждения</t>
        </is>
      </c>
      <c r="P74" s="20" t="inlineStr">
        <is>
          <t>переход трассы, камнепады</t>
        </is>
      </c>
      <c r="Q74" s="20" t="inlineStr">
        <is>
          <t>https://snovatrip.ru/petroglyphs-of-kalbak-tash/</t>
        </is>
      </c>
      <c r="R74" s="20" t="inlineStr">
        <is>
          <t>Горно-Алтайск</t>
        </is>
      </c>
      <c r="S74" s="20" t="n">
        <v>51.958</v>
      </c>
      <c r="T74" s="20" t="n">
        <v>85.95999999999999</v>
      </c>
      <c r="U74" s="20" t="n">
        <v>261</v>
      </c>
      <c r="V74" s="20" t="n">
        <v>50.4013</v>
      </c>
      <c r="W74" s="20" t="n">
        <v>86.8188</v>
      </c>
      <c r="X74" s="20" t="n">
        <v>50.4016</v>
      </c>
      <c r="Y74" s="20" t="n">
        <v>86.81870000000001</v>
      </c>
      <c r="Z74" s="2" t="inlineStr">
        <is>
          <t>[[51.946, 85.96], [51.999, 85.923], [51.954, 85.849], [51.937, 85.857], [51.913, 85.894], [51.9, 85.89], [51.842, 85.787], [51.83, 85.804], [51.801, 85.783], [51.756, 85.766], [51.698, 85.812], [51.669, 85.816], [51.657, 85.799], [51.644, 85.766], [51.644, 85.688], [51.632, 85.643], [51.595, 85.585], [51.574, 85.568], [51.558, 85.573], [51.504, 85.564], [51.471, 85.581], [51.455, 85.61], [51.426, 85.626], [51.418, 85.655], [51.401, 85.672], [51.372, 85.68], [51.306, 85.68], [51.269, 85.667], [51.232, 85.647], [51.174, 85.589], [51.154, 85.589], [51.112, 85.606], [51.059, 85.614], [51.009, 85.643], [50.989, 85.7], [50.943, 85.746], [50.91, 85.799], [50.906, 85.837], [50.886, 85.837], [50.844, 85.861], [50.782, 86.043], [50.749, 86.096], [50.712, 86.191], [50.716, 86.261], [50.712, 86.282], [50.704, 86.286], [50.655, 86.274], [50.646, 86.286], [50.642, 86.315], [50.646, 86.385], [50.626, 86.414], [50.617, 86.463], [50.601, 86.492], [50.58, 86.509], [50.543, 86.583], [50.531, 86.62], [50.51, 86.641], [50.502, 86.67], [50.481, 86.69], [50.461, 86.686], [50.432, 86.67], [50.424, 86.674], [50.428, 86.785], [50.419, 86.818]]</t>
        </is>
      </c>
      <c r="AA74" s="20" t="inlineStr">
        <is>
          <t>да</t>
        </is>
      </c>
    </row>
    <row r="75">
      <c r="B75" s="24" t="n">
        <v>2</v>
      </c>
      <c r="C75" s="20" t="inlineStr">
        <is>
          <t>нет</t>
        </is>
      </c>
      <c r="D75" s="20" t="inlineStr">
        <is>
          <t>С востока</t>
        </is>
      </c>
      <c r="E75" s="20" t="inlineStr">
        <is>
          <t>Акташ</t>
        </is>
      </c>
      <c r="F75" s="20" t="inlineStr">
        <is>
          <t>Р-256 вниз по Чуе через Иодро</t>
        </is>
      </c>
      <c r="G75" s="20" t="inlineStr">
        <is>
          <t>≈60</t>
        </is>
      </c>
      <c r="H75" s="20" t="inlineStr">
        <is>
          <t>≈1 ч</t>
        </is>
      </c>
      <c r="I75" s="20" t="inlineStr">
        <is>
          <t>асфальт</t>
        </is>
      </c>
      <c r="J75" s="20" t="inlineStr">
        <is>
          <t>любой</t>
        </is>
      </c>
      <c r="K75" s="20" t="inlineStr">
        <is>
          <t>круглый год</t>
        </is>
      </c>
      <c r="L75" s="20" t="inlineStr">
        <is>
          <t>Акташ</t>
        </is>
      </c>
      <c r="M75" s="20" t="inlineStr">
        <is>
          <t>та же</t>
        </is>
      </c>
      <c r="N75" s="20" t="inlineStr">
        <is>
          <t>не найдено</t>
        </is>
      </c>
      <c r="O75" s="20" t="inlineStr">
        <is>
          <t>—</t>
        </is>
      </c>
      <c r="P75" s="20" t="inlineStr">
        <is>
          <t>камнепады</t>
        </is>
      </c>
      <c r="Q75" s="20" t="inlineStr">
        <is>
          <t>https://tonkosti.ru/Калбак-Таш</t>
        </is>
      </c>
      <c r="R75" s="20" t="inlineStr">
        <is>
          <t>Акташ</t>
        </is>
      </c>
      <c r="S75" s="20" t="n">
        <v>50.317</v>
      </c>
      <c r="T75" s="20" t="n">
        <v>87.607</v>
      </c>
      <c r="U75" s="20" t="n">
        <v>64</v>
      </c>
      <c r="V75" s="20" t="n">
        <v>50.4013</v>
      </c>
      <c r="W75" s="20" t="n">
        <v>86.8188</v>
      </c>
      <c r="X75" s="20" t="n"/>
      <c r="Y75" s="20" t="n"/>
      <c r="Z75" s="2" t="inlineStr">
        <is>
          <t>[[50.316, 87.643], [50.32, 87.54], [50.349, 87.495], [50.37, 87.301], [50.362, 87.235], [50.337, 87.185], [50.353, 87.095], [50.415, 86.991], [50.424, 86.954], [50.419, 86.818]]</t>
        </is>
      </c>
      <c r="AA75" s="20" t="inlineStr">
        <is>
          <t>да</t>
        </is>
      </c>
    </row>
    <row r="77">
      <c r="A77" s="16" t="inlineStr">
        <is>
          <t>#table:transport</t>
        </is>
      </c>
      <c r="B77" s="22" t="inlineStr">
        <is>
          <t>Транспорт и туры — 11</t>
        </is>
      </c>
    </row>
    <row r="78">
      <c r="A78" s="16" t="inlineStr">
        <is>
          <t>#keys</t>
        </is>
      </c>
      <c r="C78" s="16" t="inlineStr">
        <is>
          <t>mode</t>
        </is>
      </c>
      <c r="D78" s="16" t="inlineStr">
        <is>
          <t>provider</t>
        </is>
      </c>
      <c r="E78" s="16" t="inlineStr">
        <is>
          <t>from</t>
        </is>
      </c>
      <c r="F78" s="16" t="inlineStr">
        <is>
          <t>details</t>
        </is>
      </c>
      <c r="G78" s="16" t="inlineStr">
        <is>
          <t>price</t>
        </is>
      </c>
      <c r="H78" s="16" t="inlineStr">
        <is>
          <t>year</t>
        </is>
      </c>
      <c r="I78" s="16" t="inlineStr">
        <is>
          <t>contact</t>
        </is>
      </c>
      <c r="J78" s="16" t="inlineStr">
        <is>
          <t>src</t>
        </is>
      </c>
    </row>
    <row r="79">
      <c r="A79" s="16" t="inlineStr">
        <is>
          <t>#labels</t>
        </is>
      </c>
      <c r="B79" s="23" t="inlineStr">
        <is>
          <t>№ / строки ниже</t>
        </is>
      </c>
      <c r="C79" s="21" t="inlineStr">
        <is>
          <t>Вид</t>
        </is>
      </c>
      <c r="D79" s="21" t="inlineStr">
        <is>
          <t>Перевозчик</t>
        </is>
      </c>
      <c r="E79" s="21" t="inlineStr">
        <is>
          <t>Откуда</t>
        </is>
      </c>
      <c r="F79" s="21" t="inlineStr">
        <is>
          <t>Подробно</t>
        </is>
      </c>
      <c r="G79" s="21" t="inlineStr">
        <is>
          <t>Цена</t>
        </is>
      </c>
      <c r="H79" s="21" t="inlineStr">
        <is>
          <t>Год цены</t>
        </is>
      </c>
      <c r="I79" s="21" t="inlineStr">
        <is>
          <t>Контакт</t>
        </is>
      </c>
      <c r="J79" s="21" t="inlineStr">
        <is>
          <t>Источник</t>
        </is>
      </c>
    </row>
    <row r="80">
      <c r="B80" s="24" t="n">
        <v>1</v>
      </c>
      <c r="C80" s="20" t="inlineStr">
        <is>
          <t>Автобус</t>
        </is>
      </c>
      <c r="D80" s="20" t="inlineStr">
        <is>
          <t>ООО «А/К №9» (по данным агрегатора Unitiki)</t>
        </is>
      </c>
      <c r="E80" s="20" t="inlineStr">
        <is>
          <t>Горно-Алтайск, автовокзал (пр. Коммунистический, 55)</t>
        </is>
      </c>
      <c r="F80" s="2" t="inlineStr">
        <is>
          <t>Ежедневно 16:00 → Онгудай, автовокзал 19:30 (3 ч 30 мин), автобус 45 мест</t>
        </is>
      </c>
      <c r="G80" s="20" t="inlineStr">
        <is>
          <t>≈1697 ₽ (цена агрегатора)</t>
        </is>
      </c>
      <c r="H80" s="20" t="inlineStr">
        <is>
          <t>2026</t>
        </is>
      </c>
      <c r="I80" s="20" t="inlineStr">
        <is>
          <t>не найдено</t>
        </is>
      </c>
      <c r="J80" s="20" t="inlineStr">
        <is>
          <t>https://unitiki.com/buses/gorno-altaysk/onguday</t>
        </is>
      </c>
    </row>
    <row r="81">
      <c r="B81" s="24" t="n">
        <v>2</v>
      </c>
      <c r="C81" s="20" t="inlineStr">
        <is>
          <t>Минивэн (маршрутка)</t>
        </is>
      </c>
      <c r="D81" s="20" t="inlineStr">
        <is>
          <t>ИП Хайретдинов Р. И. (по данным Unitiki)</t>
        </is>
      </c>
      <c r="E81" s="20" t="inlineStr">
        <is>
          <t>Горно-Алтайск, автовокзал</t>
        </is>
      </c>
      <c r="F81" s="2" t="inlineStr">
        <is>
          <t>Ежедневно 09:00 → Онгудай (АЗС «Салекс», ул. Песчаная, 2) 11:50 → Кош-Агач (супермаркет «Мария-Ра») 15:10; идёт по Чуйскому тракту через Семинский, Чике-Таман, мимо слияния Чуи и Катуни и Калбак-Таша — водителя можно попросить высадить у объекта. Обратный рейс из Кош-Агача в 09:00</t>
        </is>
      </c>
      <c r="G81" s="2" t="inlineStr">
        <is>
          <t>до Кош-Агача: ≈4772 ₽ (altapress, июнь 2026); на агрегаторах 3276–6328 ₽ — цены расходятся</t>
        </is>
      </c>
      <c r="H81" s="20" t="inlineStr">
        <is>
          <t>2026</t>
        </is>
      </c>
      <c r="I81" s="20" t="inlineStr">
        <is>
          <t>не найдено</t>
        </is>
      </c>
      <c r="J81" s="2" t="inlineStr">
        <is>
          <t>https://altapress.ru/story/obshchestvenniy-transport-do-kosh-agacha-kakie-reysovie-avtobusi-ezdyat-iz-gorno-altayska-i-barnaula-raspisanie-tseni-388025</t>
        </is>
      </c>
    </row>
    <row r="82">
      <c r="B82" s="24" t="n">
        <v>3</v>
      </c>
      <c r="C82" s="20" t="inlineStr">
        <is>
          <t>Автобус</t>
        </is>
      </c>
      <c r="D82" s="20" t="inlineStr">
        <is>
          <t>«Автоколонна №9» (по данным ros-bilet)</t>
        </is>
      </c>
      <c r="E82" s="20" t="inlineStr">
        <is>
          <t>Онгудай (ост. ул. Ленина, 5) → Бийск</t>
        </is>
      </c>
      <c r="F82" s="2" t="inlineStr">
        <is>
          <t>Ежедневно 08:30 → Бийск 14:30 (6 ч), проходит Семинский перевал; есть также рейс Онгудай → Барнаул в 08:30</t>
        </is>
      </c>
      <c r="G82" s="2" t="inlineStr">
        <is>
          <t>≈2177 ₽ (ros-bilet) / от 3048 ₽ (Unitiki); до Барнаула от 4530 ₽</t>
        </is>
      </c>
      <c r="H82" s="20" t="inlineStr">
        <is>
          <t>2026</t>
        </is>
      </c>
      <c r="I82" s="20" t="inlineStr">
        <is>
          <t>не найдено</t>
        </is>
      </c>
      <c r="J82" s="20" t="inlineStr">
        <is>
          <t>https://ros-bilet.ru/raspisanie-avtobusov/onguday/biysk</t>
        </is>
      </c>
    </row>
    <row r="83">
      <c r="B83" s="24" t="n">
        <v>4</v>
      </c>
      <c r="C83" s="20" t="inlineStr">
        <is>
          <t>Автобус с пересадкой</t>
        </is>
      </c>
      <c r="D83" s="20" t="inlineStr">
        <is>
          <t>Алтайбастур, Автотранссиб + ИП Хайретдинов</t>
        </is>
      </c>
      <c r="E83" s="2" t="inlineStr">
        <is>
          <t>Новосибирск (автовокзал «Главный», ст. «Речной вокзал», Толмачёво)</t>
        </is>
      </c>
      <c r="F83" s="2" t="inlineStr">
        <is>
          <t>Прямых рейсов до Онгудая нет: ночной автобус до Горно-Алтайска (отпр. 21:40–23:50) + маршрутка 09:00 на Кош-Агач; в Онгудае в 11:50, всего 12–14 ч</t>
        </is>
      </c>
      <c r="G83" s="2" t="inlineStr">
        <is>
          <t>≈11–12,3 тыс. ₽ за комбинированный билет на агрегаторе (завышено; по отдельности дешевле)</t>
        </is>
      </c>
      <c r="H83" s="20" t="inlineStr">
        <is>
          <t>2026</t>
        </is>
      </c>
      <c r="I83" s="20" t="inlineStr">
        <is>
          <t>не найдено</t>
        </is>
      </c>
      <c r="J83" s="2" t="inlineStr">
        <is>
          <t>https://ros-bilet.ru/raspisanie-avtobusov/novosibirsk/onguday</t>
        </is>
      </c>
    </row>
    <row r="84">
      <c r="B84" s="24" t="n">
        <v>5</v>
      </c>
      <c r="C84" s="20" t="inlineStr">
        <is>
          <t>Автобус</t>
        </is>
      </c>
      <c r="D84" s="20" t="inlineStr">
        <is>
          <t>разные перевозчики</t>
        </is>
      </c>
      <c r="E84" s="20" t="inlineStr">
        <is>
          <t>Барнаул → Горно-Алтайск</t>
        </is>
      </c>
      <c r="F84" s="2" t="inlineStr">
        <is>
          <t>Много рейсов с 01:20 до 16:10, 4–5 ч; дальше пересадка на маршрутку 09:00 на Кош-Агач</t>
        </is>
      </c>
      <c r="G84" s="20" t="inlineStr">
        <is>
          <t>1800–2300 ₽</t>
        </is>
      </c>
      <c r="H84" s="20" t="inlineStr">
        <is>
          <t>2026</t>
        </is>
      </c>
      <c r="I84" s="20" t="inlineStr">
        <is>
          <t>не найдено</t>
        </is>
      </c>
      <c r="J84" s="2" t="inlineStr">
        <is>
          <t>https://altapress.ru/story/obshchestvenniy-transport-do-kosh-agacha-kakie-reysovie-avtobusi-ezdyat-iz-gorno-altayska-i-barnaula-raspisanie-tseni-388025</t>
        </is>
      </c>
    </row>
    <row r="85">
      <c r="B85" s="24" t="n">
        <v>6</v>
      </c>
      <c r="C85" s="20" t="inlineStr">
        <is>
          <t>Экскурсия (мини-группа)</t>
        </is>
      </c>
      <c r="D85" s="20" t="inlineStr">
        <is>
          <t>Sputnik8, гид Андрей («Сердце Горного Алтая»)</t>
        </is>
      </c>
      <c r="E85" s="20" t="inlineStr">
        <is>
          <t>Горно-Алтайск, парк Победы</t>
        </is>
      </c>
      <c r="F85" s="2" t="inlineStr">
        <is>
          <t>11 ч, Семинский и Чике-Таман, слияние Чуи и Катуни, Ильгуменский порог; Honda Stepwagon, до 6 чел.; рейтинг 4,9</t>
        </is>
      </c>
      <c r="G85" s="20" t="inlineStr">
        <is>
          <t>12 900 ₽/чел.</t>
        </is>
      </c>
      <c r="H85" s="20" t="inlineStr">
        <is>
          <t>2026</t>
        </is>
      </c>
      <c r="I85" s="20" t="inlineStr">
        <is>
          <t>через sputnik8.com</t>
        </is>
      </c>
      <c r="J85" s="2" t="inlineStr">
        <is>
          <t>https://www.sputnik8.com/ru/gorno-altaysk/activities/82797-serdtse-gornogo-altaya-perevaly-seminskiy-i-chike-taman-i-porogi-reki-katun</t>
        </is>
      </c>
    </row>
    <row r="86">
      <c r="B86" s="24" t="n">
        <v>7</v>
      </c>
      <c r="C86" s="20" t="inlineStr">
        <is>
          <t>Экскурсия (групповая)</t>
        </is>
      </c>
      <c r="D86" s="2" t="inlineStr">
        <is>
          <t>putevka.com — «По легендарному Чуйскому тракту — к Гейзерному озеру»</t>
        </is>
      </c>
      <c r="E86" s="20" t="inlineStr">
        <is>
          <t>Горно-Алтайск (забор от места проживания)</t>
        </is>
      </c>
      <c r="F86" s="2" t="inlineStr">
        <is>
          <t>13 ч, 07:00–20:00, ~700 км: Семинский, Чике-Таман (три смотровые), слияние Чуи и Катуни, Адыр-Кан, Гейзерное озеро; обед за доп. плату; 5,0 (21 отзыв)</t>
        </is>
      </c>
      <c r="G86" s="20" t="inlineStr">
        <is>
          <t>8000 ₽/чел.</t>
        </is>
      </c>
      <c r="H86" s="20" t="inlineStr">
        <is>
          <t>2024–2026</t>
        </is>
      </c>
      <c r="I86" s="20" t="inlineStr">
        <is>
          <t>через putevka.com</t>
        </is>
      </c>
      <c r="J86" s="20" t="inlineStr">
        <is>
          <t>https://www.putevka.com/trip/russia/gorno-altaysk/76533</t>
        </is>
      </c>
    </row>
    <row r="87">
      <c r="B87" s="24" t="n">
        <v>8</v>
      </c>
      <c r="C87" s="20" t="inlineStr">
        <is>
          <t>Индивидуальная экскурсия</t>
        </is>
      </c>
      <c r="D87" s="20" t="inlineStr">
        <is>
          <t>Sputnik8 — «Шелковый путь Алтая»</t>
        </is>
      </c>
      <c r="E87" s="20" t="inlineStr">
        <is>
          <t>по договорённости (Горно-Алтайск)</t>
        </is>
      </c>
      <c r="F87" s="2" t="inlineStr">
        <is>
          <t>12 ч, до 6 чел.: Семинский, Чике-Таман, Катунская смотровая, слияние Чуи и Катуни, Калбак-Таш, Гейзерное озеро</t>
        </is>
      </c>
      <c r="G87" s="20" t="inlineStr">
        <is>
          <t>27 965 ₽ за группу (скидка с 32 900 ₽)</t>
        </is>
      </c>
      <c r="H87" s="20" t="inlineStr">
        <is>
          <t>2026</t>
        </is>
      </c>
      <c r="I87" s="20" t="inlineStr">
        <is>
          <t>через sputnik8.com</t>
        </is>
      </c>
      <c r="J87" s="2" t="inlineStr">
        <is>
          <t>https://www.sputnik8.com/ru/gorno-altaysk/activities/81267-shelkovyy-put-altaya-chuyskiy-trakt-cherez-gornye-perevaly-i-burnye-reki</t>
        </is>
      </c>
    </row>
    <row r="88">
      <c r="B88" s="24" t="n">
        <v>9</v>
      </c>
      <c r="C88" s="20" t="inlineStr">
        <is>
          <t>Экскурсия с гидом на месте</t>
        </is>
      </c>
      <c r="D88" s="20" t="inlineStr">
        <is>
          <t>агрокомплекс «Инегень»</t>
        </is>
      </c>
      <c r="E88" s="20" t="inlineStr">
        <is>
          <t>Инегень (≈30 км)</t>
        </is>
      </c>
      <c r="F88" s="20" t="inlineStr">
        <is>
          <t>≈3 ч; вход на Калбак-Таш оплачивается отдельно</t>
        </is>
      </c>
      <c r="G88" s="20" t="inlineStr">
        <is>
          <t>не найдено</t>
        </is>
      </c>
      <c r="H88" s="20" t="inlineStr">
        <is>
          <t>2026</t>
        </is>
      </c>
      <c r="I88" s="20" t="inlineStr">
        <is>
          <t>+7 939 111-38-07</t>
        </is>
      </c>
      <c r="J88" s="20" t="inlineStr">
        <is>
          <t>https://inegenresort.ru/petroglify</t>
        </is>
      </c>
    </row>
    <row r="89">
      <c r="B89" s="24" t="n">
        <v>10</v>
      </c>
      <c r="C89" s="20" t="inlineStr">
        <is>
          <t>Индивидуальные туры</t>
        </is>
      </c>
      <c r="D89" s="20" t="inlineStr">
        <is>
          <t>GuideGo (гиды Александр, Константин, Роман)</t>
        </is>
      </c>
      <c r="E89" s="20" t="inlineStr">
        <is>
          <t>Горно-Алтайск</t>
        </is>
      </c>
      <c r="F89" s="2" t="inlineStr">
        <is>
          <t>Чуйский тракт 6–12+ ч, до 4–6 чел.; 3-дневный «Чуйский экспресс»</t>
        </is>
      </c>
      <c r="G89" s="2" t="inlineStr">
        <is>
          <t>от 27 000 ₽ (за экскурсию или за чел. в туре); 29 450–31 000 ₽</t>
        </is>
      </c>
      <c r="H89" s="20" t="inlineStr">
        <is>
          <t>2025</t>
        </is>
      </c>
      <c r="I89" s="20" t="inlineStr">
        <is>
          <t>guidego.ru</t>
        </is>
      </c>
      <c r="J89" s="20" t="inlineStr">
        <is>
          <t>https://guidego.ru/Gorno-Altaysk/Petroglifi_Kalbak-Tasha/</t>
        </is>
      </c>
    </row>
    <row r="90">
      <c r="B90" s="24" t="n">
        <v>11</v>
      </c>
      <c r="C90" s="20" t="inlineStr">
        <is>
          <t>Экскурсия</t>
        </is>
      </c>
      <c r="D90" s="20" t="inlineStr">
        <is>
          <t>Tripster, гид Инна / гид Виктор</t>
        </is>
      </c>
      <c r="E90" s="20" t="inlineStr">
        <is>
          <t>Манжерок</t>
        </is>
      </c>
      <c r="F90" s="2" t="inlineStr">
        <is>
          <t>12 ч, Чуйский тракт с Калбак-Ташем; мини-группа по выходным (сб/вс 08:00)</t>
        </is>
      </c>
      <c r="G90" s="2" t="inlineStr">
        <is>
          <t>18 000 ₽/чел. (мини-группа); 30 000–33 000 ₽ за группу 1–6 чел.</t>
        </is>
      </c>
      <c r="H90" s="20" t="inlineStr">
        <is>
          <t>2026</t>
        </is>
      </c>
      <c r="I90" s="20" t="inlineStr">
        <is>
          <t>experience.tripster.ru</t>
        </is>
      </c>
      <c r="J90" s="2" t="inlineStr">
        <is>
          <t>https://experience.tripster.ru/experience/Manzherok/178016-petroglify-urochisha-kalbak-tash/</t>
        </is>
      </c>
    </row>
    <row r="93" ht="22" customHeight="1">
      <c r="A93" s="16" t="inlineStr">
        <is>
          <t>#section</t>
        </is>
      </c>
      <c r="B93" s="17" t="inlineStr">
        <is>
          <t>Сезон и что взять</t>
        </is>
      </c>
      <c r="C93" s="18" t="n"/>
      <c r="D93" s="18" t="n"/>
      <c r="E93" s="18" t="n"/>
      <c r="F93" s="18" t="n"/>
      <c r="G93" s="18" t="n"/>
      <c r="H93" s="18" t="n"/>
    </row>
    <row r="94">
      <c r="A94" s="16" t="inlineStr">
        <is>
          <t>when</t>
        </is>
      </c>
      <c r="B94" s="21" t="inlineStr">
        <is>
          <t>Когда ехать (подробно)</t>
        </is>
      </c>
      <c r="C94" s="2" t="inlineStr">
        <is>
          <t>Май–октябрь (работа экскурсоводов); весна и осень — комфортнее по температуре. Зимой объект доступен, но рисунки могут быть под снегом (не подтверждено).</t>
        </is>
      </c>
    </row>
    <row r="95">
      <c r="A95" s="16" t="inlineStr">
        <is>
          <t>diff</t>
        </is>
      </c>
      <c r="B95" s="21" t="inlineStr">
        <is>
          <t>Сложность (подробно)</t>
        </is>
      </c>
      <c r="C95" s="2" t="inlineStr">
        <is>
          <t>Лёгкая: прогулка по камням и тропе 1–3 ч, небольшие подъёмы</t>
        </is>
      </c>
    </row>
    <row r="96">
      <c r="A96" s="16" t="inlineStr">
        <is>
          <t>hours</t>
        </is>
      </c>
      <c r="B96" s="21" t="inlineStr">
        <is>
          <t>Часы работы</t>
        </is>
      </c>
      <c r="C96" s="20" t="inlineStr">
        <is>
          <t>По отзывам 2ГИС: 9:00–17:00 (сентябрь 2024); в феврале 2025 — «не работает по режиму» (зимой касса может быть закрыта); в апреле 2026 — работает, вход платный, экскурсия. Блоги указывают 8:00–21:00 (Туристер, Sayan Ring, Snovatrip). Телефон в 2ГИС: +7 983 327-82-17 (данные давно не обновлялись).</t>
        </is>
      </c>
    </row>
    <row r="97">
      <c r="A97" s="16" t="inlineStr">
        <is>
          <t>daytime</t>
        </is>
      </c>
      <c r="B97" s="21" t="inlineStr">
        <is>
          <t>Лучшее время суток</t>
        </is>
      </c>
      <c r="C97" s="20" t="inlineStr">
        <is>
          <t>Утро и предвечернее время — косой свет делает рисунки рельефнее (редакционно)</t>
        </is>
      </c>
    </row>
    <row r="98">
      <c r="A98" s="16" t="inlineStr">
        <is>
          <t>p_season</t>
        </is>
      </c>
      <c r="B98" s="21" t="inlineStr">
        <is>
          <t>Сезон (подробно)</t>
        </is>
      </c>
      <c r="C98" s="2" t="inlineStr">
        <is>
          <t>Май–октябрь</t>
        </is>
      </c>
    </row>
    <row r="99">
      <c r="A99" s="16" t="inlineStr">
        <is>
          <t>bring</t>
        </is>
      </c>
      <c r="B99" s="21" t="inlineStr">
        <is>
          <t>Что взять</t>
        </is>
      </c>
      <c r="C99" s="20" t="inlineStr">
        <is>
          <t>Наличные (чеки, по отзывам, не всегда выдают), удобную обувь, воду, головной убор, солнцезащиту</t>
        </is>
      </c>
    </row>
    <row r="101" ht="22" customHeight="1">
      <c r="A101" s="16" t="inlineStr">
        <is>
          <t>#section</t>
        </is>
      </c>
      <c r="B101" s="17" t="inlineStr">
        <is>
          <t>Важно</t>
        </is>
      </c>
      <c r="C101" s="18" t="n"/>
      <c r="D101" s="18" t="n"/>
      <c r="E101" s="18" t="n"/>
      <c r="F101" s="18" t="n"/>
      <c r="G101" s="18" t="n"/>
      <c r="H101" s="18" t="n"/>
    </row>
    <row r="102">
      <c r="A102" s="16" t="inlineStr">
        <is>
          <t>warn</t>
        </is>
      </c>
      <c r="B102" s="21" t="inlineStr">
        <is>
          <t>Важно / предупреждения</t>
        </is>
      </c>
      <c r="C102" s="2" t="inlineStr">
        <is>
          <t>Не трогай и не обводи рисунки, не лазь по огороженным скалам — объект культурного наследия. Летом жарко на открытых скалах; возможны змеи и клещи (общее для Алтая). Жалобы в отзывах: нет квитанций, мусор. Ремонт Р-256 в 2026 г.: в Республике Алтай отремонтированы км 439–444 (Майма) и 560–570 (выезд из Шебалино); до конца 2026 г. ведутся работы на км 455–472 (Соузга–Манжерок) и 479–495 (Известковый–Барангол) — возможны сужения и реверс (Толк, 06.10.2026). В 2026–2029 гг. — реконструкция 18 км у Соузги–Манжерока с объездами (Толк, 24.03.2026). 01.10.2026 сообщалось об обрушении скалы на трассу без пострадавших (НГС22; место не уточнено). Периодически тракт перекрывают для военных колонн. Погранзоны нет (Онгудайский район). Клещи: по данным Роспотребнадзора по РА, к 25.08.2026 — 3600 обращений по укусам клещей, 22 случая клещевого энцефалита (Онгудайский район среди районов с укусами). Терминалы в сёлах работают нестабильно — бери наличные (OneTwoTrip, 10.2024).</t>
        </is>
      </c>
    </row>
    <row r="103">
      <c r="A103" s="16" t="inlineStr">
        <is>
          <t>entry</t>
        </is>
      </c>
      <c r="B103" s="21" t="inlineStr">
        <is>
          <t>Вход (подробно)</t>
        </is>
      </c>
      <c r="C103" s="20" t="inlineStr">
        <is>
          <t>Конфликт по годам: 130 ₽ (Sayan Ring); 150 ₽ + гид 200 ₽ с группы (Сибалт, 2023); 200 ₽ + экскурсия 250 ₽ (Туристер); 250–300 ₽ + экскурсия 300 ₽, дети бесплатно, без чеков (отзывы 2ГИС, сентябрь–октябрь 2024); апрель 2026 — вход платный, экскурсия дороже обычного билета на ≈50 ₽ (2ГИС); ≈300 ₽ (Snovatrip, 2026). Ориентир 2026: ≈300–350 ₽.</t>
        </is>
      </c>
    </row>
    <row r="104">
      <c r="A104" s="16" t="inlineStr">
        <is>
          <t>net</t>
        </is>
      </c>
      <c r="B104" s="21" t="inlineStr">
        <is>
          <t>Связь (подробно)</t>
        </is>
      </c>
      <c r="C104" s="20" t="inlineStr">
        <is>
          <t>не найдено</t>
        </is>
      </c>
    </row>
    <row r="105">
      <c r="A105" s="16" t="inlineStr">
        <is>
          <t>p_permits</t>
        </is>
      </c>
      <c r="B105" s="21" t="inlineStr">
        <is>
          <t>Разрешения</t>
        </is>
      </c>
      <c r="C105" s="2" t="inlineStr">
        <is>
          <t>Не нужны, кроме входного билета; погранзона не нужна</t>
        </is>
      </c>
    </row>
    <row r="106">
      <c r="A106" s="16" t="inlineStr">
        <is>
          <t>p_access</t>
        </is>
      </c>
      <c r="B106" s="21" t="inlineStr">
        <is>
          <t>Доступность (дети, пожилые…)</t>
        </is>
      </c>
      <c r="C106" s="2" t="inlineStr">
        <is>
          <t>Дети — бесплатно (2ГИС-отзыв 2024); тропа по камням — сложно для колясок и маломобильных; собаки — не найдено</t>
        </is>
      </c>
    </row>
    <row r="108" ht="22" customHeight="1">
      <c r="A108" s="16" t="inlineStr">
        <is>
          <t>#section</t>
        </is>
      </c>
      <c r="B108" s="17" t="inlineStr">
        <is>
          <t>Ночлег и еда</t>
        </is>
      </c>
      <c r="C108" s="18" t="n"/>
      <c r="D108" s="18" t="n"/>
      <c r="E108" s="18" t="n"/>
      <c r="F108" s="18" t="n"/>
      <c r="G108" s="18" t="n"/>
      <c r="H108" s="18" t="n"/>
    </row>
    <row r="109">
      <c r="A109" s="16" t="inlineStr">
        <is>
          <t>stay</t>
        </is>
      </c>
      <c r="B109" s="21" t="inlineStr">
        <is>
          <t>Ночлег (кратко)</t>
        </is>
      </c>
      <c r="C109" s="2" t="inlineStr">
        <is>
          <t>Ближайшее — базы в Ине («Четыре богатыря» от 3000 ₽, «Алкышту» от 4000 ₽) и агрокомплекс «Инегень»; далее — Акташ; Малый Яломан — «Байлык», «Аил» (от 2500 ₽), «Байкан на берегу Катуни» (от 3000 ₽) — 2ГИС 2026</t>
        </is>
      </c>
    </row>
    <row r="110">
      <c r="A110" s="16" t="inlineStr">
        <is>
          <t>food</t>
        </is>
      </c>
      <c r="B110" s="21" t="inlineStr">
        <is>
          <t>Еда (кратко)</t>
        </is>
      </c>
      <c r="C110" s="2" t="inlineStr">
        <is>
          <t>На месте упоминается кафе (отзыв 2ГИС, 10.2024); рядом — кафе «Чуй-Оозы» в с. Чуйозы (чек ≈600 ₽, 3,2 в 2ГИС) и киоски у слияния (чебуреки из яка и марала); в Ине — «Кечу», «Вкус Алтая»</t>
        </is>
      </c>
    </row>
    <row r="111">
      <c r="A111" s="16" t="inlineStr">
        <is>
          <t>#table:stays</t>
        </is>
      </c>
      <c r="B111" s="22" t="inlineStr">
        <is>
          <t>Ночлег — 6</t>
        </is>
      </c>
    </row>
    <row r="112">
      <c r="A112" s="16" t="inlineStr">
        <is>
          <t>#keys</t>
        </is>
      </c>
      <c r="C112" s="16" t="inlineStr">
        <is>
          <t>name</t>
        </is>
      </c>
      <c r="D112" s="16" t="inlineStr">
        <is>
          <t>type</t>
        </is>
      </c>
      <c r="E112" s="16" t="inlineStr">
        <is>
          <t>where</t>
        </is>
      </c>
      <c r="F112" s="16" t="inlineStr">
        <is>
          <t>season</t>
        </is>
      </c>
      <c r="G112" s="16" t="inlineStr">
        <is>
          <t>price</t>
        </is>
      </c>
      <c r="H112" s="16" t="inlineStr">
        <is>
          <t>year</t>
        </is>
      </c>
      <c r="I112" s="16" t="inlineStr">
        <is>
          <t>contact</t>
        </is>
      </c>
      <c r="J112" s="16" t="inlineStr">
        <is>
          <t>src</t>
        </is>
      </c>
    </row>
    <row r="113">
      <c r="A113" s="16" t="inlineStr">
        <is>
          <t>#labels</t>
        </is>
      </c>
      <c r="B113" s="23" t="inlineStr">
        <is>
          <t>№ / строки ниже</t>
        </is>
      </c>
      <c r="C113" s="21" t="inlineStr">
        <is>
          <t>Название</t>
        </is>
      </c>
      <c r="D113" s="21" t="inlineStr">
        <is>
          <t>Тип</t>
        </is>
      </c>
      <c r="E113" s="21" t="inlineStr">
        <is>
          <t>Где</t>
        </is>
      </c>
      <c r="F113" s="21" t="inlineStr">
        <is>
          <t>Сезон</t>
        </is>
      </c>
      <c r="G113" s="21" t="inlineStr">
        <is>
          <t>Цена</t>
        </is>
      </c>
      <c r="H113" s="21" t="inlineStr">
        <is>
          <t>Год цены</t>
        </is>
      </c>
      <c r="I113" s="21" t="inlineStr">
        <is>
          <t>Контакт</t>
        </is>
      </c>
      <c r="J113" s="21" t="inlineStr">
        <is>
          <t>Источник</t>
        </is>
      </c>
    </row>
    <row r="114">
      <c r="B114" s="24" t="n">
        <v>1</v>
      </c>
      <c r="C114" s="20" t="inlineStr">
        <is>
          <t>«Четыре богатыря»</t>
        </is>
      </c>
      <c r="D114" s="20" t="inlineStr">
        <is>
          <t>база отдыха у реки</t>
        </is>
      </c>
      <c r="E114" s="20" t="inlineStr">
        <is>
          <t>с. Иня, ул. Новая, 39</t>
        </is>
      </c>
      <c r="F114" s="20" t="inlineStr">
        <is>
          <t>не найдено</t>
        </is>
      </c>
      <c r="G114" s="20" t="inlineStr">
        <is>
          <t>от 3000 ₽</t>
        </is>
      </c>
      <c r="H114" s="20" t="inlineStr">
        <is>
          <t>2026 (2ГИС)</t>
        </is>
      </c>
      <c r="I114" s="20" t="inlineStr">
        <is>
          <t>через 2ГИС</t>
        </is>
      </c>
      <c r="J114" s="2" t="inlineStr">
        <is>
          <t>https://2gis.ru/gornoaltaysk/search/%D0%B3%D0%BE%D1%81%D1%82%D0%B8%D0%BD%D0%B8%D1%86%D0%B0%20%D0%98%D0%BD%D1%8F</t>
        </is>
      </c>
    </row>
    <row r="115">
      <c r="B115" s="24" t="n">
        <v>2</v>
      </c>
      <c r="C115" s="20" t="inlineStr">
        <is>
          <t>«Алкышту»</t>
        </is>
      </c>
      <c r="D115" s="20" t="inlineStr">
        <is>
          <t>база отдыха у реки</t>
        </is>
      </c>
      <c r="E115" s="20" t="inlineStr">
        <is>
          <t>с. Малая Иня, ул. Центральная, 1</t>
        </is>
      </c>
      <c r="F115" s="20" t="inlineStr">
        <is>
          <t>не найдено</t>
        </is>
      </c>
      <c r="G115" s="20" t="inlineStr">
        <is>
          <t>от 4000 ₽</t>
        </is>
      </c>
      <c r="H115" s="20" t="inlineStr">
        <is>
          <t>2026 (2ГИС)</t>
        </is>
      </c>
      <c r="I115" s="20" t="inlineStr">
        <is>
          <t>через 2ГИС</t>
        </is>
      </c>
      <c r="J115" s="2" t="inlineStr">
        <is>
          <t>https://2gis.ru/gornoaltaysk/search/%D0%B3%D0%BE%D1%81%D1%82%D0%B8%D0%BD%D0%B8%D1%86%D0%B0%20%D0%98%D0%BD%D1%8F</t>
        </is>
      </c>
    </row>
    <row r="116">
      <c r="B116" s="24" t="n">
        <v>3</v>
      </c>
      <c r="C116" s="20" t="inlineStr">
        <is>
          <t>«Мы Юта»</t>
        </is>
      </c>
      <c r="D116" s="20" t="inlineStr">
        <is>
          <t>гостиница (завтрак, можно с животными)</t>
        </is>
      </c>
      <c r="E116" s="20" t="inlineStr">
        <is>
          <t>с. Иня, ул. Ветеранов, 2</t>
        </is>
      </c>
      <c r="F116" s="20" t="inlineStr">
        <is>
          <t>не найдено</t>
        </is>
      </c>
      <c r="G116" s="20" t="inlineStr">
        <is>
          <t>от 15 000 ₽</t>
        </is>
      </c>
      <c r="H116" s="20" t="inlineStr">
        <is>
          <t>2026 (2ГИС)</t>
        </is>
      </c>
      <c r="I116" s="20" t="inlineStr">
        <is>
          <t>через 2ГИС</t>
        </is>
      </c>
      <c r="J116" s="2" t="inlineStr">
        <is>
          <t>https://2gis.ru/gornoaltaysk/search/%D0%B3%D0%BE%D1%81%D1%82%D0%B8%D0%BD%D0%B8%D1%86%D0%B0%20%D0%98%D0%BD%D1%8F</t>
        </is>
      </c>
    </row>
    <row r="117">
      <c r="B117" s="24" t="n">
        <v>4</v>
      </c>
      <c r="C117" s="20" t="inlineStr">
        <is>
          <t>Агрокомплекс «Инегень»</t>
        </is>
      </c>
      <c r="D117" s="20" t="inlineStr">
        <is>
          <t>модульные дома, коттедж, гостевой дом на берегу Катуни</t>
        </is>
      </c>
      <c r="E117" s="20" t="inlineStr">
        <is>
          <t>≈4 км от с. Инегень (50.3702, 86.6873), рядом со слиянием</t>
        </is>
      </c>
      <c r="F117" s="20" t="inlineStr">
        <is>
          <t>лето (приём заявок на 2026–2027)</t>
        </is>
      </c>
      <c r="G117" s="20" t="inlineStr">
        <is>
          <t>не найдено (скидки от 5 дней)</t>
        </is>
      </c>
      <c r="H117" s="20" t="inlineStr">
        <is>
          <t>2026</t>
        </is>
      </c>
      <c r="I117" s="2" t="inlineStr">
        <is>
          <t>+7 939 111-38-07, +7 980 800-57-42, @Inegen_bot, inegenhotel@gmail.com</t>
        </is>
      </c>
      <c r="J117" s="20" t="inlineStr">
        <is>
          <t>https://inegenresort.ru/</t>
        </is>
      </c>
    </row>
    <row r="118">
      <c r="B118" s="24" t="n">
        <v>5</v>
      </c>
      <c r="C118" s="20" t="inlineStr">
        <is>
          <t>«Байкан на берегу Катуни»</t>
        </is>
      </c>
      <c r="D118" s="20" t="inlineStr">
        <is>
          <t>база отдыха у реки</t>
        </is>
      </c>
      <c r="E118" s="20" t="inlineStr">
        <is>
          <t>с. Малый Яломан, ул. Катунская, 26</t>
        </is>
      </c>
      <c r="F118" s="20" t="inlineStr">
        <is>
          <t>не найдено</t>
        </is>
      </c>
      <c r="G118" s="20" t="inlineStr">
        <is>
          <t>от 3000 ₽</t>
        </is>
      </c>
      <c r="H118" s="20" t="inlineStr">
        <is>
          <t>2026 (2ГИС)</t>
        </is>
      </c>
      <c r="I118" s="20" t="inlineStr">
        <is>
          <t>через 2ГИС</t>
        </is>
      </c>
      <c r="J118" s="2" t="inlineStr">
        <is>
          <t>https://2gis.ru/gornoaltaysk/search/%D0%B1%D0%B0%D0%B7%D0%B0%20%D0%BE%D1%82%D0%B4%D1%8B%D1%85%D0%B0%20%D0%9C%D0%B0%D0%BB%D1%8B%D0%B9%20%D0%AF%D0%BB%D0%BE%D0%BC%D0%B0%D0%BD</t>
        </is>
      </c>
    </row>
    <row r="119">
      <c r="B119" s="24" t="n">
        <v>6</v>
      </c>
      <c r="C119" s="20" t="inlineStr">
        <is>
          <t>«Байлык»</t>
        </is>
      </c>
      <c r="D119" s="20" t="inlineStr">
        <is>
          <t>база отдыха</t>
        </is>
      </c>
      <c r="E119" s="20" t="inlineStr">
        <is>
          <t>с. Малый Яломан, ул. Новая, 21</t>
        </is>
      </c>
      <c r="F119" s="20" t="inlineStr">
        <is>
          <t>не найдено</t>
        </is>
      </c>
      <c r="G119" s="20" t="inlineStr">
        <is>
          <t>от 2500 ₽</t>
        </is>
      </c>
      <c r="H119" s="20" t="inlineStr">
        <is>
          <t>2026 (2ГИС)</t>
        </is>
      </c>
      <c r="I119" s="20" t="inlineStr">
        <is>
          <t>через 2ГИС</t>
        </is>
      </c>
      <c r="J119" s="2" t="inlineStr">
        <is>
          <t>https://2gis.ru/gornoaltaysk/search/%D0%B1%D0%B0%D0%B7%D0%B0%20%D0%BE%D1%82%D0%B4%D1%8B%D1%85%D0%B0%20%D0%9C%D0%B0%D0%BB%D1%8B%D0%B9%20%D0%AF%D0%BB%D0%BE%D0%BC%D0%B0%D0%BD</t>
        </is>
      </c>
    </row>
    <row r="121">
      <c r="A121" s="16" t="inlineStr">
        <is>
          <t>#table:food</t>
        </is>
      </c>
      <c r="B121" s="22" t="inlineStr">
        <is>
          <t>Еда — 2</t>
        </is>
      </c>
    </row>
    <row r="122">
      <c r="A122" s="16" t="inlineStr">
        <is>
          <t>#keys</t>
        </is>
      </c>
      <c r="C122" s="16" t="inlineStr">
        <is>
          <t>name</t>
        </is>
      </c>
      <c r="D122" s="16" t="inlineStr">
        <is>
          <t>where</t>
        </is>
      </c>
      <c r="E122" s="16" t="inlineStr">
        <is>
          <t>details</t>
        </is>
      </c>
      <c r="F122" s="16" t="inlineStr">
        <is>
          <t>src</t>
        </is>
      </c>
    </row>
    <row r="123">
      <c r="A123" s="16" t="inlineStr">
        <is>
          <t>#labels</t>
        </is>
      </c>
      <c r="B123" s="23" t="inlineStr">
        <is>
          <t>№ / строки ниже</t>
        </is>
      </c>
      <c r="C123" s="21" t="inlineStr">
        <is>
          <t>Название</t>
        </is>
      </c>
      <c r="D123" s="21" t="inlineStr">
        <is>
          <t>Где</t>
        </is>
      </c>
      <c r="E123" s="21" t="inlineStr">
        <is>
          <t>Подробно</t>
        </is>
      </c>
      <c r="F123" s="21" t="inlineStr">
        <is>
          <t>Источник</t>
        </is>
      </c>
    </row>
    <row r="124">
      <c r="B124" s="24" t="n">
        <v>1</v>
      </c>
      <c r="C124" s="20" t="inlineStr">
        <is>
          <t>Кафе «Кечу»</t>
        </is>
      </c>
      <c r="D124" s="20" t="inlineStr">
        <is>
          <t>Онгудайский р-н (2 точки)</t>
        </is>
      </c>
      <c r="E124" s="2" t="inlineStr">
        <is>
          <t>алтайская кухня, летняя веранда, кофе с собой; 4,9 (52 оценки), чек ≈1000 ₽ (2ГИС, 2026)</t>
        </is>
      </c>
      <c r="F124" s="2" t="inlineStr">
        <is>
          <t>https://2gis.ru/gornoaltaysk/search/%D0%BA%D0%B0%D1%84%D0%B5%20%D0%98%D0%BD%D1%8F</t>
        </is>
      </c>
    </row>
    <row r="125">
      <c r="B125" s="24" t="n">
        <v>2</v>
      </c>
      <c r="C125" s="20" t="inlineStr">
        <is>
          <t>Кафе «Вкус Алтая»</t>
        </is>
      </c>
      <c r="D125" s="20" t="inlineStr">
        <is>
          <t>с. Иня, ул. Подгорная, 26а</t>
        </is>
      </c>
      <c r="E125" s="20" t="inlineStr">
        <is>
          <t>4,8 (25 оценок), кофе с собой (2ГИС, 2026)</t>
        </is>
      </c>
      <c r="F125" s="2" t="inlineStr">
        <is>
          <t>https://2gis.ru/gornoaltaysk/search/%D0%BA%D0%B0%D1%84%D0%B5%20%D0%98%D0%BD%D1%8F</t>
        </is>
      </c>
    </row>
    <row r="128" ht="22" customHeight="1">
      <c r="A128" s="16" t="inlineStr">
        <is>
          <t>#section</t>
        </is>
      </c>
      <c r="B128" s="17" t="inlineStr">
        <is>
          <t>На месте</t>
        </is>
      </c>
      <c r="C128" s="18" t="n"/>
      <c r="D128" s="18" t="n"/>
      <c r="E128" s="18" t="n"/>
      <c r="F128" s="18" t="n"/>
      <c r="G128" s="18" t="n"/>
      <c r="H128" s="18" t="n"/>
    </row>
    <row r="129">
      <c r="A129" s="16" t="inlineStr">
        <is>
          <t>camping</t>
        </is>
      </c>
      <c r="B129" s="21" t="inlineStr">
        <is>
          <t>Кемпинг</t>
        </is>
      </c>
      <c r="C129" s="20" t="inlineStr">
        <is>
          <t>Не на территории памятника; стоянки на Чуе/Катуни в районе Ини</t>
        </is>
      </c>
    </row>
    <row r="130">
      <c r="A130" s="16" t="inlineStr">
        <is>
          <t>photo_spots</t>
        </is>
      </c>
      <c r="B130" s="21" t="inlineStr">
        <is>
          <t>Точки для фото</t>
        </is>
      </c>
      <c r="C130" s="20" t="inlineStr">
        <is>
          <t>Скалы с рунами и «химерой»; вид на долину Чуи с верхних камней</t>
        </is>
      </c>
    </row>
    <row r="131">
      <c r="A131" s="16" t="inlineStr">
        <is>
          <t>#table:hikes</t>
        </is>
      </c>
      <c r="B131" s="22" t="inlineStr">
        <is>
          <t>Тропы — 1</t>
        </is>
      </c>
    </row>
    <row r="132">
      <c r="A132" s="16" t="inlineStr">
        <is>
          <t>#keys</t>
        </is>
      </c>
      <c r="C132" s="16" t="inlineStr">
        <is>
          <t>name</t>
        </is>
      </c>
      <c r="D132" s="16" t="inlineStr">
        <is>
          <t>route</t>
        </is>
      </c>
      <c r="E132" s="16" t="inlineStr">
        <is>
          <t>km</t>
        </is>
      </c>
      <c r="F132" s="16" t="inlineStr">
        <is>
          <t>gain_m</t>
        </is>
      </c>
      <c r="G132" s="16" t="inlineStr">
        <is>
          <t>time</t>
        </is>
      </c>
      <c r="H132" s="16" t="inlineStr">
        <is>
          <t>difficulty</t>
        </is>
      </c>
      <c r="I132" s="16" t="inlineStr">
        <is>
          <t>marked</t>
        </is>
      </c>
      <c r="J132" s="16" t="inlineStr">
        <is>
          <t>track</t>
        </is>
      </c>
      <c r="K132" s="16" t="inlineStr">
        <is>
          <t>src</t>
        </is>
      </c>
    </row>
    <row r="133">
      <c r="A133" s="16" t="inlineStr">
        <is>
          <t>#labels</t>
        </is>
      </c>
      <c r="B133" s="23" t="inlineStr">
        <is>
          <t>№ / строки ниже</t>
        </is>
      </c>
      <c r="C133" s="21" t="inlineStr">
        <is>
          <t>Название</t>
        </is>
      </c>
      <c r="D133" s="21" t="inlineStr">
        <is>
          <t>Маршрут</t>
        </is>
      </c>
      <c r="E133" s="21" t="inlineStr">
        <is>
          <t>Км</t>
        </is>
      </c>
      <c r="F133" s="21" t="inlineStr">
        <is>
          <t>Набор, м</t>
        </is>
      </c>
      <c r="G133" s="21" t="inlineStr">
        <is>
          <t>Время</t>
        </is>
      </c>
      <c r="H133" s="21" t="inlineStr">
        <is>
          <t>Сложность</t>
        </is>
      </c>
      <c r="I133" s="21" t="inlineStr">
        <is>
          <t>Маркировка</t>
        </is>
      </c>
      <c r="J133" s="21" t="inlineStr">
        <is>
          <t>Трек (ссылка)</t>
        </is>
      </c>
      <c r="K133" s="21" t="inlineStr">
        <is>
          <t>Источник</t>
        </is>
      </c>
    </row>
    <row r="134">
      <c r="B134" s="24" t="n">
        <v>1</v>
      </c>
      <c r="C134" s="20" t="inlineStr">
        <is>
          <t>Тропа по основной экспозиции</t>
        </is>
      </c>
      <c r="D134" s="20" t="inlineStr">
        <is>
          <t>от входа вдоль огороженных скал с петроглифами</t>
        </is>
      </c>
      <c r="E134" s="20" t="inlineStr">
        <is>
          <t>≈1–2 (оценка)</t>
        </is>
      </c>
      <c r="F134" s="20" t="inlineStr">
        <is>
          <t>≈20–50</t>
        </is>
      </c>
      <c r="G134" s="20" t="inlineStr">
        <is>
          <t>1–3 ч с гидом</t>
        </is>
      </c>
      <c r="H134" s="20" t="inlineStr">
        <is>
          <t>лёгкая</t>
        </is>
      </c>
      <c r="I134" s="20" t="inlineStr">
        <is>
          <t>перила, знаки</t>
        </is>
      </c>
      <c r="J134" s="20" t="inlineStr">
        <is>
          <t>не найдено</t>
        </is>
      </c>
      <c r="K134" s="20" t="inlineStr">
        <is>
          <t>https://laperuz.com/kalbak-tash-altaj/</t>
        </is>
      </c>
    </row>
    <row r="136">
      <c r="A136" s="16" t="inlineStr">
        <is>
          <t>#table:horses</t>
        </is>
      </c>
      <c r="B136" s="22" t="inlineStr">
        <is>
          <t>Конные прогулки — 0</t>
        </is>
      </c>
    </row>
    <row r="137">
      <c r="A137" s="16" t="inlineStr">
        <is>
          <t>#keys</t>
        </is>
      </c>
      <c r="C137" s="16" t="inlineStr">
        <is>
          <t>where</t>
        </is>
      </c>
      <c r="D137" s="16" t="inlineStr">
        <is>
          <t>price</t>
        </is>
      </c>
      <c r="E137" s="16" t="inlineStr">
        <is>
          <t>guide</t>
        </is>
      </c>
      <c r="F137" s="16" t="inlineStr">
        <is>
          <t>notes</t>
        </is>
      </c>
      <c r="G137" s="16" t="inlineStr">
        <is>
          <t>src</t>
        </is>
      </c>
    </row>
    <row r="138">
      <c r="A138" s="16" t="inlineStr">
        <is>
          <t>#labels</t>
        </is>
      </c>
      <c r="B138" s="23" t="inlineStr">
        <is>
          <t>№ / строки ниже</t>
        </is>
      </c>
      <c r="C138" s="21" t="inlineStr">
        <is>
          <t>Где</t>
        </is>
      </c>
      <c r="D138" s="21" t="inlineStr">
        <is>
          <t>Цена</t>
        </is>
      </c>
      <c r="E138" s="21" t="inlineStr">
        <is>
          <t>Гид</t>
        </is>
      </c>
      <c r="F138" s="21" t="inlineStr">
        <is>
          <t>Заметки</t>
        </is>
      </c>
      <c r="G138" s="21" t="inlineStr">
        <is>
          <t>Источник</t>
        </is>
      </c>
    </row>
    <row r="140">
      <c r="A140" s="16" t="inlineStr">
        <is>
          <t>#table:activities</t>
        </is>
      </c>
      <c r="B140" s="22" t="inlineStr">
        <is>
          <t>Активности на месте — 1</t>
        </is>
      </c>
    </row>
    <row r="141">
      <c r="A141" s="16" t="inlineStr">
        <is>
          <t>#keys</t>
        </is>
      </c>
      <c r="C141" s="16" t="inlineStr">
        <is>
          <t>activity</t>
        </is>
      </c>
      <c r="D141" s="16" t="inlineStr">
        <is>
          <t>details</t>
        </is>
      </c>
      <c r="E141" s="16" t="inlineStr">
        <is>
          <t>price</t>
        </is>
      </c>
      <c r="F141" s="16" t="inlineStr">
        <is>
          <t>src</t>
        </is>
      </c>
    </row>
    <row r="142">
      <c r="A142" s="16" t="inlineStr">
        <is>
          <t>#labels</t>
        </is>
      </c>
      <c r="B142" s="23" t="inlineStr">
        <is>
          <t>№ / строки ниже</t>
        </is>
      </c>
      <c r="C142" s="21" t="inlineStr">
        <is>
          <t>Активность</t>
        </is>
      </c>
      <c r="D142" s="21" t="inlineStr">
        <is>
          <t>Подробно</t>
        </is>
      </c>
      <c r="E142" s="21" t="inlineStr">
        <is>
          <t>Цена</t>
        </is>
      </c>
      <c r="F142" s="21" t="inlineStr">
        <is>
          <t>Источник</t>
        </is>
      </c>
    </row>
    <row r="143">
      <c r="B143" s="24" t="n">
        <v>1</v>
      </c>
      <c r="C143" s="20" t="inlineStr">
        <is>
          <t>Экскурсия местного гида</t>
        </is>
      </c>
      <c r="D143" s="2" t="inlineStr">
        <is>
          <t>на входе; в отзывах хвалят гидов Алана Аркадьевича и Армена Анатольевича (2024)</t>
        </is>
      </c>
      <c r="E143" s="20" t="inlineStr">
        <is>
          <t>≈250–300 ₽ (2024)</t>
        </is>
      </c>
      <c r="F143" s="2" t="inlineStr">
        <is>
          <t>https://2gis.ru/gornoaltaysk/firm/70000001051496658/tab/reviews</t>
        </is>
      </c>
    </row>
    <row r="145">
      <c r="A145" s="16" t="inlineStr">
        <is>
          <t>#table:rent</t>
        </is>
      </c>
      <c r="B145" s="22" t="inlineStr">
        <is>
          <t>Прокат — 4</t>
        </is>
      </c>
    </row>
    <row r="146">
      <c r="A146" s="16" t="inlineStr">
        <is>
          <t>#keys</t>
        </is>
      </c>
      <c r="C146" s="16" t="inlineStr">
        <is>
          <t>what</t>
        </is>
      </c>
      <c r="D146" s="16" t="inlineStr">
        <is>
          <t>where</t>
        </is>
      </c>
      <c r="E146" s="16" t="inlineStr">
        <is>
          <t>price</t>
        </is>
      </c>
      <c r="F146" s="16" t="inlineStr">
        <is>
          <t>src</t>
        </is>
      </c>
    </row>
    <row r="147">
      <c r="A147" s="16" t="inlineStr">
        <is>
          <t>#labels</t>
        </is>
      </c>
      <c r="B147" s="23" t="inlineStr">
        <is>
          <t>№ / строки ниже</t>
        </is>
      </c>
      <c r="C147" s="21" t="inlineStr">
        <is>
          <t>Что</t>
        </is>
      </c>
      <c r="D147" s="21" t="inlineStr">
        <is>
          <t>Где</t>
        </is>
      </c>
      <c r="E147" s="21" t="inlineStr">
        <is>
          <t>Цена</t>
        </is>
      </c>
      <c r="F147" s="21" t="inlineStr">
        <is>
          <t>Источник</t>
        </is>
      </c>
    </row>
    <row r="148">
      <c r="B148" s="24" t="n">
        <v>1</v>
      </c>
      <c r="C148" s="20" t="inlineStr">
        <is>
          <t>Туристическое снаряжение с доставкой</t>
        </is>
      </c>
      <c r="D148" s="20" t="inlineStr">
        <is>
          <t>«Сибирский партнёр», Майма</t>
        </is>
      </c>
      <c r="E148" s="20" t="inlineStr">
        <is>
          <t>не найдено</t>
        </is>
      </c>
      <c r="F148" s="2" t="inlineStr">
        <is>
          <t>https://2gis.ru/gornoaltaysk/search/%D0%BF%D1%80%D0%BE%D0%BA%D0%B0%D1%82%20%D1%82%D1%83%D1%80%D0%B8%D1%81%D1%82%D0%B8%D1%87%D0%B5%D1%81%D0%BA%D0%BE%D0%B3%D0%BE%20%D1%81%D0%BD%D0%B0%D1%80%D1%8F%D0%B6%D0%B5%D0%BD%D0%B8%D1%8F</t>
        </is>
      </c>
    </row>
    <row r="149">
      <c r="B149" s="24" t="n">
        <v>2</v>
      </c>
      <c r="C149" s="20" t="inlineStr">
        <is>
          <t>Велосипеды, туры</t>
        </is>
      </c>
      <c r="D149" s="20" t="inlineStr">
        <is>
          <t>«Под рюкзаком», Усть-Сема (4,9, 189 оценок)</t>
        </is>
      </c>
      <c r="E149" s="20" t="inlineStr">
        <is>
          <t>не найдено</t>
        </is>
      </c>
      <c r="F149" s="2" t="inlineStr">
        <is>
          <t>https://2gis.ru/gornoaltaysk/search/%D0%BF%D1%80%D0%BE%D0%BA%D0%B0%D1%82%20%D1%82%D1%83%D1%80%D0%B8%D1%81%D1%82%D0%B8%D1%87%D0%B5%D1%81%D0%BA%D0%BE%D0%B3%D0%BE%20%D1%81%D0%BD%D0%B0%D1%80%D1%8F%D0%B6%D0%B5%D0%BD%D0%B8%D1%8F</t>
        </is>
      </c>
    </row>
    <row r="150">
      <c r="B150" s="24" t="n">
        <v>3</v>
      </c>
      <c r="C150" s="20" t="inlineStr">
        <is>
          <t>Квадроциклы, снегоходы</t>
        </is>
      </c>
      <c r="D150" s="20" t="inlineStr">
        <is>
          <t>«Актив Алтай», Манжерок (4,9, 465 оценок)</t>
        </is>
      </c>
      <c r="E150" s="20" t="inlineStr">
        <is>
          <t>не найдено</t>
        </is>
      </c>
      <c r="F150" s="2" t="inlineStr">
        <is>
          <t>https://2gis.ru/gornoaltaysk/search/%D0%BF%D1%80%D0%BE%D0%BA%D0%B0%D1%82%20%D1%82%D1%83%D1%80%D0%B8%D1%81%D1%82%D0%B8%D1%87%D0%B5%D1%81%D0%BA%D0%BE%D0%B3%D0%BE%20%D1%81%D0%BD%D0%B0%D1%80%D1%8F%D0%B6%D0%B5%D0%BD%D0%B8%D1%8F</t>
        </is>
      </c>
    </row>
    <row r="151">
      <c r="B151" s="24" t="n">
        <v>4</v>
      </c>
      <c r="C151" s="20" t="inlineStr">
        <is>
          <t>Мотоциклы, квадроциклы, багги, горные велосипеды</t>
        </is>
      </c>
      <c r="D151" s="20" t="inlineStr">
        <is>
          <t>«Выше гор», Горно-Алтайск</t>
        </is>
      </c>
      <c r="E151" s="20" t="inlineStr">
        <is>
          <t>не найдено</t>
        </is>
      </c>
      <c r="F151" s="2" t="inlineStr">
        <is>
          <t>https://2gis.ru/gornoaltaysk/search/%D0%BF%D1%80%D0%BE%D0%BA%D0%B0%D1%82%20%D1%82%D1%83%D1%80%D0%B8%D1%81%D1%82%D0%B8%D1%87%D0%B5%D1%81%D0%BA%D0%BE%D0%B3%D0%BE%20%D1%81%D0%BD%D0%B0%D1%80%D1%8F%D0%B6%D0%B5%D0%BD%D0%B8%D1%8F</t>
        </is>
      </c>
    </row>
    <row r="153">
      <c r="A153" s="16" t="inlineStr">
        <is>
          <t>#table:itinerary</t>
        </is>
      </c>
      <c r="B153" s="22" t="inlineStr">
        <is>
          <t>Готовые планы — 2</t>
        </is>
      </c>
    </row>
    <row r="154">
      <c r="A154" s="16" t="inlineStr">
        <is>
          <t>#keys</t>
        </is>
      </c>
      <c r="C154" s="16" t="inlineStr">
        <is>
          <t>title</t>
        </is>
      </c>
      <c r="D154" s="16" t="inlineStr">
        <is>
          <t>plan</t>
        </is>
      </c>
    </row>
    <row r="155">
      <c r="A155" s="16" t="inlineStr">
        <is>
          <t>#labels</t>
        </is>
      </c>
      <c r="B155" s="23" t="inlineStr">
        <is>
          <t>№ / строки ниже</t>
        </is>
      </c>
      <c r="C155" s="21" t="inlineStr">
        <is>
          <t>Название плана</t>
        </is>
      </c>
      <c r="D155" s="21" t="inlineStr">
        <is>
          <t>План</t>
        </is>
      </c>
    </row>
    <row r="156">
      <c r="B156" s="24" t="n">
        <v>1</v>
      </c>
      <c r="C156" s="20" t="inlineStr">
        <is>
          <t>Полдня</t>
        </is>
      </c>
      <c r="D156" s="2" t="inlineStr">
        <is>
          <t>Слияние Чуи и Катуни → петроглифы Чуй-Оозы → Калбак-Таш с гидом (1,5–2 ч) → обед в Ине</t>
        </is>
      </c>
    </row>
    <row r="157">
      <c r="B157" s="24" t="n">
        <v>2</v>
      </c>
      <c r="C157" s="20" t="inlineStr">
        <is>
          <t>День по тракту</t>
        </is>
      </c>
      <c r="D157" s="2" t="inlineStr">
        <is>
          <t>Онгудай → Чике-Таман → слияние → Калбак-Таш → Акташ → Гейзерное озеро → ночь в Акташе</t>
        </is>
      </c>
    </row>
    <row r="160" ht="22" customHeight="1">
      <c r="A160" s="16" t="inlineStr">
        <is>
          <t>#section</t>
        </is>
      </c>
      <c r="B160" s="17" t="inlineStr">
        <is>
          <t>Сервисы рядом</t>
        </is>
      </c>
      <c r="C160" s="18" t="n"/>
      <c r="D160" s="18" t="n"/>
      <c r="E160" s="18" t="n"/>
      <c r="F160" s="18" t="n"/>
      <c r="G160" s="18" t="n"/>
      <c r="H160" s="18" t="n"/>
    </row>
    <row r="161">
      <c r="A161" s="16" t="inlineStr">
        <is>
          <t>svc_toilets</t>
        </is>
      </c>
      <c r="B161" s="21" t="inlineStr">
        <is>
          <t>Сервис: туалеты</t>
        </is>
      </c>
      <c r="C161" s="20" t="inlineStr">
        <is>
          <t>не найдено</t>
        </is>
      </c>
    </row>
    <row r="162">
      <c r="A162" s="16" t="inlineStr">
        <is>
          <t>svc_water</t>
        </is>
      </c>
      <c r="B162" s="21" t="inlineStr">
        <is>
          <t>Сервис: вода</t>
        </is>
      </c>
      <c r="C162" s="20" t="inlineStr">
        <is>
          <t>нет — брать с собой</t>
        </is>
      </c>
    </row>
    <row r="163">
      <c r="A163" s="16" t="inlineStr">
        <is>
          <t>svc_shop</t>
        </is>
      </c>
      <c r="B163" s="21" t="inlineStr">
        <is>
          <t>Сервис: магазин</t>
        </is>
      </c>
      <c r="C163" s="20" t="inlineStr">
        <is>
          <t>Иодро/Иня</t>
        </is>
      </c>
    </row>
    <row r="164">
      <c r="A164" s="16" t="inlineStr">
        <is>
          <t>svc_atm</t>
        </is>
      </c>
      <c r="B164" s="21" t="inlineStr">
        <is>
          <t>Сервис: банкомат</t>
        </is>
      </c>
      <c r="C164" s="20" t="inlineStr">
        <is>
          <t>Онгудай: Сбербанк (ул. Ленина, 2а; ул. Советская, 84), Россельхозбанк (ул. Советская, 73), Совкомбанк (ул. Ерзумашева, 17) — 2ГИС 2026</t>
        </is>
      </c>
    </row>
    <row r="165">
      <c r="A165" s="16" t="inlineStr">
        <is>
          <t>svc_fuel</t>
        </is>
      </c>
      <c r="B165" s="21" t="inlineStr">
        <is>
          <t>Сервис: АЗС</t>
        </is>
      </c>
      <c r="C165" s="20" t="inlineStr">
        <is>
          <t>Иня (698 км), Акташ</t>
        </is>
      </c>
    </row>
    <row r="166">
      <c r="A166" s="16" t="inlineStr">
        <is>
          <t>svc_mobile</t>
        </is>
      </c>
      <c r="B166" s="21" t="inlineStr">
        <is>
          <t>Сервис: связь</t>
        </is>
      </c>
      <c r="C166" s="20" t="inlineStr">
        <is>
          <t>не найдено</t>
        </is>
      </c>
    </row>
    <row r="167">
      <c r="A167" s="16" t="inlineStr">
        <is>
          <t>svc_medical</t>
        </is>
      </c>
      <c r="B167" s="21" t="inlineStr">
        <is>
          <t>Сервис: медпомощь</t>
        </is>
      </c>
      <c r="C167" s="20" t="inlineStr">
        <is>
          <t>Иня (амбулатория)</t>
        </is>
      </c>
    </row>
    <row r="168">
      <c r="A168" s="16" t="inlineStr">
        <is>
          <t>svc_rescue</t>
        </is>
      </c>
      <c r="B168" s="21" t="inlineStr">
        <is>
          <t>Сервис: спасатели</t>
        </is>
      </c>
      <c r="C168" s="20" t="inlineStr">
        <is>
          <t>112</t>
        </is>
      </c>
    </row>
    <row r="170" ht="22" customHeight="1">
      <c r="A170" s="16" t="inlineStr">
        <is>
          <t>#section</t>
        </is>
      </c>
      <c r="B170" s="17" t="inlineStr">
        <is>
          <t>Бюджет</t>
        </is>
      </c>
      <c r="C170" s="18" t="n"/>
      <c r="D170" s="18" t="n"/>
      <c r="E170" s="18" t="n"/>
      <c r="F170" s="18" t="n"/>
      <c r="G170" s="18" t="n"/>
      <c r="H170" s="18" t="n"/>
    </row>
    <row r="171">
      <c r="A171" s="16" t="inlineStr">
        <is>
          <t>budget_economy</t>
        </is>
      </c>
      <c r="B171" s="21" t="inlineStr">
        <is>
          <t>Бюджет: эконом</t>
        </is>
      </c>
      <c r="C171" s="20" t="inlineStr">
        <is>
          <t>≈300 ₽ вход + 300 ₽ гид (2024–2026)</t>
        </is>
      </c>
    </row>
    <row r="172">
      <c r="A172" s="16" t="inlineStr">
        <is>
          <t>budget_comfort</t>
        </is>
      </c>
      <c r="B172" s="21" t="inlineStr">
        <is>
          <t>Бюджет: комфорт</t>
        </is>
      </c>
      <c r="C172" s="20" t="inlineStr">
        <is>
          <t>экскурсия по тракту 8000–12 900 ₽/чел. + вход</t>
        </is>
      </c>
    </row>
    <row r="173">
      <c r="A173" s="16" t="inlineStr">
        <is>
          <t>budget_year</t>
        </is>
      </c>
      <c r="B173" s="21" t="inlineStr">
        <is>
          <t>Бюджет: год цен</t>
        </is>
      </c>
      <c r="C173" s="20" t="inlineStr">
        <is>
          <t>2026</t>
        </is>
      </c>
    </row>
    <row r="175" ht="22" customHeight="1">
      <c r="A175" s="16" t="inlineStr">
        <is>
          <t>#section</t>
        </is>
      </c>
      <c r="B175" s="17" t="inlineStr">
        <is>
          <t>Что говорят путешественники</t>
        </is>
      </c>
      <c r="C175" s="18" t="n"/>
      <c r="D175" s="18" t="n"/>
      <c r="E175" s="18" t="n"/>
      <c r="F175" s="18" t="n"/>
      <c r="G175" s="18" t="n"/>
      <c r="H175" s="18" t="n"/>
    </row>
    <row r="176">
      <c r="A176" s="16" t="inlineStr">
        <is>
          <t>reviews</t>
        </is>
      </c>
      <c r="B176" s="21" t="inlineStr">
        <is>
          <t>Что говорят путешественники</t>
        </is>
      </c>
      <c r="C176" s="2" t="inlineStr">
        <is>
          <t>2ГИС: 4,5 (161–167 оценок, 92–95 отзывов, 2024–2026). Плюсы: «петроглифы просто огонь», сильные гиды, энергетика места. Минусы: платежи без чеков, слабая инфраструктура, мусор.</t>
        </is>
      </c>
    </row>
    <row r="178" ht="22" customHeight="1">
      <c r="A178" s="16" t="inlineStr">
        <is>
          <t>#section</t>
        </is>
      </c>
      <c r="B178" s="17" t="inlineStr">
        <is>
          <t>Рядом</t>
        </is>
      </c>
      <c r="C178" s="18" t="n"/>
      <c r="D178" s="18" t="n"/>
      <c r="E178" s="18" t="n"/>
      <c r="F178" s="18" t="n"/>
      <c r="G178" s="18" t="n"/>
      <c r="H178" s="18" t="n"/>
    </row>
    <row r="179">
      <c r="A179" s="16" t="inlineStr">
        <is>
          <t>#table:nearby</t>
        </is>
      </c>
      <c r="B179" s="22" t="inlineStr">
        <is>
          <t>Рядом — 4</t>
        </is>
      </c>
    </row>
    <row r="180">
      <c r="A180" s="16" t="inlineStr">
        <is>
          <t>#keys</t>
        </is>
      </c>
      <c r="C180" s="16" t="inlineStr">
        <is>
          <t>id</t>
        </is>
      </c>
      <c r="D180" s="16" t="inlineStr">
        <is>
          <t>name</t>
        </is>
      </c>
      <c r="E180" s="16" t="inlineStr">
        <is>
          <t>km</t>
        </is>
      </c>
    </row>
    <row r="181">
      <c r="A181" s="16" t="inlineStr">
        <is>
          <t>#labels</t>
        </is>
      </c>
      <c r="B181" s="23" t="inlineStr">
        <is>
          <t>№ / строки ниже</t>
        </is>
      </c>
      <c r="C181" s="21" t="inlineStr">
        <is>
          <t>ID соседнего места</t>
        </is>
      </c>
      <c r="D181" s="21" t="inlineStr">
        <is>
          <t>Название</t>
        </is>
      </c>
      <c r="E181" s="21" t="inlineStr">
        <is>
          <t>Км</t>
        </is>
      </c>
    </row>
    <row r="182">
      <c r="B182" s="24" t="n">
        <v>1</v>
      </c>
      <c r="C182" s="20" t="inlineStr">
        <is>
          <t>alt-09</t>
        </is>
      </c>
      <c r="D182" s="20" t="inlineStr">
        <is>
          <t>Слияние Чуи и Катуни</t>
        </is>
      </c>
      <c r="E182" s="20" t="n">
        <v>10.5</v>
      </c>
    </row>
    <row r="183">
      <c r="B183" s="24" t="n">
        <v>2</v>
      </c>
      <c r="C183" s="20" t="inlineStr">
        <is>
          <t>alt-07</t>
        </is>
      </c>
      <c r="D183" s="20" t="inlineStr">
        <is>
          <t>Перевал Чике-Таман</t>
        </is>
      </c>
      <c r="E183" s="20" t="n">
        <v>44.5</v>
      </c>
    </row>
    <row r="184">
      <c r="B184" s="24" t="n">
        <v>3</v>
      </c>
      <c r="C184" s="20" t="inlineStr">
        <is>
          <t>alt-24</t>
        </is>
      </c>
      <c r="D184" s="20" t="inlineStr">
        <is>
          <t>Водопад Тэкелю</t>
        </is>
      </c>
      <c r="E184" s="20" t="n">
        <v>51.3</v>
      </c>
    </row>
    <row r="185">
      <c r="B185" s="24" t="n">
        <v>4</v>
      </c>
      <c r="C185" s="20" t="inlineStr">
        <is>
          <t>alt-17</t>
        </is>
      </c>
      <c r="D185" s="20" t="inlineStr">
        <is>
          <t>Шавлинские озёра</t>
        </is>
      </c>
      <c r="E185" s="20" t="n">
        <v>54.8</v>
      </c>
    </row>
    <row r="188" ht="22" customHeight="1">
      <c r="A188" s="16" t="inlineStr">
        <is>
          <t>#section</t>
        </is>
      </c>
      <c r="B188" s="17" t="inlineStr">
        <is>
          <t>Проверка и качество данных</t>
        </is>
      </c>
      <c r="C188" s="18" t="n"/>
      <c r="D188" s="18" t="n"/>
      <c r="E188" s="18" t="n"/>
      <c r="F188" s="18" t="n"/>
      <c r="G188" s="18" t="n"/>
      <c r="H188" s="18" t="n"/>
    </row>
    <row r="189">
      <c r="A189" s="16" t="inlineStr">
        <is>
          <t>checked</t>
        </is>
      </c>
      <c r="B189" s="21" t="inlineStr">
        <is>
          <t>Как проверено</t>
        </is>
      </c>
      <c r="C189" s="2" t="inlineStr">
        <is>
          <t>Карточка собрана по открытым источникам 07.10.2026</t>
        </is>
      </c>
    </row>
    <row r="190">
      <c r="A190" s="16" t="inlineStr">
        <is>
          <t>note</t>
        </is>
      </c>
      <c r="B190" s="21" t="inlineStr">
        <is>
          <t>Заметка редакции</t>
        </is>
      </c>
      <c r="C190" s="2" t="inlineStr">
        <is>
          <t>Объект хорошо описан; цены и часы противоречивы по годам, число рисунков 3000–5000</t>
        </is>
      </c>
    </row>
    <row r="191">
      <c r="A191" s="16" t="inlineStr">
        <is>
          <t>gaps</t>
        </is>
      </c>
      <c r="B191" s="21" t="inlineStr">
        <is>
          <t>Чего не хватает в данных (каждое с новой строки)</t>
        </is>
      </c>
      <c r="C191" s="2" t="inlineStr">
        <is>
          <t>официальный оператор и тариф 2026
туалеты
связь
оплата картой</t>
        </is>
      </c>
    </row>
    <row r="192">
      <c r="A192" s="16" t="inlineStr">
        <is>
          <t>flags</t>
        </is>
      </c>
      <c r="B192" s="21" t="inlineStr">
        <is>
          <t>Противоречия источников (каждое с новой строки)</t>
        </is>
      </c>
      <c r="C192" s="2" t="inlineStr">
        <is>
          <t>Тариф и режим работы не официальные — только отзывы и блоги; оператор объекта не установлен
Жалобы на оплату без чеков (2ГИС, 2024)</t>
        </is>
      </c>
    </row>
    <row r="193">
      <c r="A193" s="16" t="inlineStr">
        <is>
          <t>idx</t>
        </is>
      </c>
      <c r="B193" s="21" t="inlineStr">
        <is>
          <t>Индекс полноты 0–100</t>
        </is>
      </c>
      <c r="C193" s="20" t="n">
        <v>81</v>
      </c>
    </row>
    <row r="194">
      <c r="A194" s="16" t="inlineStr">
        <is>
          <t>rich</t>
        </is>
      </c>
      <c r="B194" s="21" t="inlineStr">
        <is>
          <t>Насыщенность</t>
        </is>
      </c>
      <c r="C194" s="20" t="n">
        <v>8</v>
      </c>
    </row>
    <row r="195">
      <c r="A195" s="16" t="inlineStr">
        <is>
          <t>conf</t>
        </is>
      </c>
      <c r="B195" s="21" t="inlineStr">
        <is>
          <t>Достоверность</t>
        </is>
      </c>
      <c r="C195" s="20" t="n">
        <v>32</v>
      </c>
    </row>
    <row r="196">
      <c r="A196" s="16" t="inlineStr">
        <is>
          <t>prac</t>
        </is>
      </c>
      <c r="B196" s="21" t="inlineStr">
        <is>
          <t>Практичность</t>
        </is>
      </c>
      <c r="C196" s="20" t="n">
        <v>7</v>
      </c>
    </row>
    <row r="197">
      <c r="A197" s="16" t="inlineStr">
        <is>
          <t>en_reviewed</t>
        </is>
      </c>
      <c r="B197" s="21" t="inlineStr">
        <is>
          <t>Перевод EN проверен (да/нет)</t>
        </is>
      </c>
      <c r="C197" s="20" t="inlineStr">
        <is>
          <t>нет</t>
        </is>
      </c>
    </row>
    <row r="198">
      <c r="A198" s="16" t="inlineStr">
        <is>
          <t>#table:fixes</t>
        </is>
      </c>
      <c r="B198" s="22" t="inlineStr">
        <is>
          <t>Журнал правок — 0</t>
        </is>
      </c>
    </row>
    <row r="199">
      <c r="A199" s="16" t="inlineStr">
        <is>
          <t>#keys</t>
        </is>
      </c>
      <c r="C199" s="16" t="inlineStr">
        <is>
          <t>f</t>
        </is>
      </c>
      <c r="D199" s="16" t="inlineStr">
        <is>
          <t>n</t>
        </is>
      </c>
      <c r="E199" s="16" t="inlineStr">
        <is>
          <t>u</t>
        </is>
      </c>
    </row>
    <row r="200">
      <c r="A200" s="16" t="inlineStr">
        <is>
          <t>#labels</t>
        </is>
      </c>
      <c r="B200" s="23" t="inlineStr">
        <is>
          <t>№ / строки ниже</t>
        </is>
      </c>
      <c r="C200" s="21" t="inlineStr">
        <is>
          <t>Поле</t>
        </is>
      </c>
      <c r="D200" s="21" t="inlineStr">
        <is>
          <t>Что изменено</t>
        </is>
      </c>
      <c r="E200" s="21" t="inlineStr">
        <is>
          <t>Источник</t>
        </is>
      </c>
    </row>
    <row r="202">
      <c r="A202" s="16" t="inlineStr">
        <is>
          <t>#table:sources</t>
        </is>
      </c>
      <c r="B202" s="22" t="inlineStr">
        <is>
          <t>Источники карточки — 15</t>
        </is>
      </c>
    </row>
    <row r="203">
      <c r="A203" s="16" t="inlineStr">
        <is>
          <t>#keys</t>
        </is>
      </c>
      <c r="C203" s="16" t="inlineStr">
        <is>
          <t>url</t>
        </is>
      </c>
      <c r="D203" s="16" t="inlineStr">
        <is>
          <t>title</t>
        </is>
      </c>
      <c r="E203" s="16" t="inlineStr">
        <is>
          <t>used_for</t>
        </is>
      </c>
    </row>
    <row r="204">
      <c r="A204" s="16" t="inlineStr">
        <is>
          <t>#labels</t>
        </is>
      </c>
      <c r="B204" s="23" t="inlineStr">
        <is>
          <t>№ / строки ниже</t>
        </is>
      </c>
      <c r="C204" s="21" t="inlineStr">
        <is>
          <t>Ссылка</t>
        </is>
      </c>
      <c r="D204" s="21" t="inlineStr">
        <is>
          <t>Название</t>
        </is>
      </c>
      <c r="E204" s="21" t="inlineStr">
        <is>
          <t>Для чего</t>
        </is>
      </c>
    </row>
    <row r="205">
      <c r="B205" s="24" t="n">
        <v>1</v>
      </c>
      <c r="C205" s="2" t="inlineStr">
        <is>
          <t>https://altapress.ru/story/etim-simvolam-tisyach-let-zachem-turisti-i-uchenie-edut-v-urochishche-kalbak-tash-na-altae-254805</t>
        </is>
      </c>
      <c r="D205" s="20" t="inlineStr">
        <is>
          <t>Алтапресс — Калбак-Таш</t>
        </is>
      </c>
      <c r="E205" s="20" t="inlineStr">
        <is>
          <t>км, платный вход, гид</t>
        </is>
      </c>
    </row>
    <row r="206">
      <c r="B206" s="24" t="n">
        <v>2</v>
      </c>
      <c r="C206" s="20" t="inlineStr">
        <is>
          <t>https://tonkosti.ru/Калбак-Таш</t>
        </is>
      </c>
      <c r="D206" s="20" t="inlineStr">
        <is>
          <t>Тонкости туризма — Калбак-Таш</t>
        </is>
      </c>
      <c r="E206" s="20" t="inlineStr">
        <is>
          <t>координаты, руны</t>
        </is>
      </c>
    </row>
    <row r="207">
      <c r="B207" s="24" t="n">
        <v>3</v>
      </c>
      <c r="C207" s="20" t="inlineStr">
        <is>
          <t>https://www.amic.ru/news/180618/</t>
        </is>
      </c>
      <c r="D207" s="20" t="inlineStr">
        <is>
          <t>amic.ru, 10.05.2012</t>
        </is>
      </c>
      <c r="E207" s="20" t="inlineStr">
        <is>
          <t>протяжённость 717–726 км, 5000 рисунков</t>
        </is>
      </c>
    </row>
    <row r="208">
      <c r="B208" s="24" t="n">
        <v>4</v>
      </c>
      <c r="C208" s="2" t="inlineStr">
        <is>
          <t>https://2gis.ru/gornoaltaysk/firm/70000001051496658/tab/reviews</t>
        </is>
      </c>
      <c r="D208" s="20" t="inlineStr">
        <is>
          <t>2ГИС — отзывы</t>
        </is>
      </c>
      <c r="E208" s="20" t="inlineStr">
        <is>
          <t>цены 2024, часы, рейтинг</t>
        </is>
      </c>
    </row>
    <row r="209">
      <c r="B209" s="24" t="n">
        <v>5</v>
      </c>
      <c r="C209" s="2" t="inlineStr">
        <is>
          <t>https://bolshayastrana.com/dostoprimechatelnosti/altaj/kalbak-tash-310</t>
        </is>
      </c>
      <c r="D209" s="20" t="inlineStr">
        <is>
          <t>Большая страна</t>
        </is>
      </c>
      <c r="E209" s="20" t="inlineStr">
        <is>
          <t>вход ≈200 ₽, координаты</t>
        </is>
      </c>
    </row>
    <row r="210">
      <c r="B210" s="24" t="n">
        <v>6</v>
      </c>
      <c r="C210" s="2" t="inlineStr">
        <is>
          <t>https://www.tourister.ru/world/europe/russia/city/iodro/placeofinterest/27955</t>
        </is>
      </c>
      <c r="D210" s="20" t="inlineStr">
        <is>
          <t>Туристер</t>
        </is>
      </c>
      <c r="E210" s="20" t="inlineStr">
        <is>
          <t>8–21, 200+250 ₽</t>
        </is>
      </c>
    </row>
    <row r="211">
      <c r="B211" s="24" t="n">
        <v>7</v>
      </c>
      <c r="C211" s="2" t="inlineStr">
        <is>
          <t>https://www.sibalt.ru/info-gornyj-altai/349-urochishche-kalbak-tash</t>
        </is>
      </c>
      <c r="D211" s="20" t="inlineStr">
        <is>
          <t>Сибалт</t>
        </is>
      </c>
      <c r="E211" s="20" t="inlineStr">
        <is>
          <t>150 ₽ + гид 200 ₽ (2023)</t>
        </is>
      </c>
    </row>
    <row r="212">
      <c r="B212" s="24" t="n">
        <v>8</v>
      </c>
      <c r="C212" s="20" t="inlineStr">
        <is>
          <t>https://snovatrip.ru/petroglyphs-of-kalbak-tash/</t>
        </is>
      </c>
      <c r="D212" s="20" t="inlineStr">
        <is>
          <t>Snovatrip</t>
        </is>
      </c>
      <c r="E212" s="20" t="inlineStr">
        <is>
          <t>≈300 ₽ (2026)</t>
        </is>
      </c>
    </row>
    <row r="213">
      <c r="B213" s="24" t="n">
        <v>9</v>
      </c>
      <c r="C213" s="20" t="inlineStr">
        <is>
          <t>https://laperuz.com/kalbak-tash-altaj/</t>
        </is>
      </c>
      <c r="D213" s="20" t="inlineStr">
        <is>
          <t>Laperuz, 2020</t>
        </is>
      </c>
      <c r="E213" s="20" t="inlineStr">
        <is>
          <t>открытие 1912, перила</t>
        </is>
      </c>
    </row>
    <row r="214">
      <c r="B214" s="24" t="n">
        <v>10</v>
      </c>
      <c r="C214" s="20" t="inlineStr">
        <is>
          <t>https://inegenresort.ru/petroglify</t>
        </is>
      </c>
      <c r="D214" s="20" t="inlineStr">
        <is>
          <t>Инегень — петроглифы</t>
        </is>
      </c>
      <c r="E214" s="20" t="inlineStr">
        <is>
          <t>экскурсия 3 ч</t>
        </is>
      </c>
    </row>
    <row r="215">
      <c r="B215" s="24" t="n">
        <v>11</v>
      </c>
      <c r="C215" s="20" t="inlineStr">
        <is>
          <t>https://guidego.ru/Gorno-Altaysk/Petroglifi_Kalbak-Tasha/</t>
        </is>
      </c>
      <c r="D215" s="20" t="inlineStr">
        <is>
          <t>GuideGo</t>
        </is>
      </c>
      <c r="E215" s="20" t="inlineStr">
        <is>
          <t>цены туров</t>
        </is>
      </c>
    </row>
    <row r="216">
      <c r="B216" s="24" t="n">
        <v>12</v>
      </c>
      <c r="C216" s="20" t="inlineStr">
        <is>
          <t>https://www.sayanring.ru/glossary/kalbak-tash_tract/</t>
        </is>
      </c>
      <c r="D216" s="20" t="inlineStr">
        <is>
          <t>Sayan Ring — Калбак-Таш</t>
        </is>
      </c>
      <c r="E216" s="20" t="inlineStr">
        <is>
          <t>расстояния, 130 ₽, 8–21</t>
        </is>
      </c>
    </row>
    <row r="217">
      <c r="B217" s="24" t="n">
        <v>13</v>
      </c>
      <c r="C217" s="2" t="inlineStr">
        <is>
          <t>https://experience.tripster.ru/experience/Manzherok/178016-petroglify-urochisha-kalbak-tash/</t>
        </is>
      </c>
      <c r="D217" s="20" t="inlineStr">
        <is>
          <t>Tripster — экскурсии из Манжерока</t>
        </is>
      </c>
      <c r="E217" s="20" t="inlineStr">
        <is>
          <t>цены туров 2026</t>
        </is>
      </c>
    </row>
    <row r="218">
      <c r="B218" s="24" t="n">
        <v>14</v>
      </c>
      <c r="C218" s="2" t="inlineStr">
        <is>
          <t>https://04.rospotrebnadzor.ru/index.php/epid-otdel/org/20783-25082026.pdf</t>
        </is>
      </c>
      <c r="D218" s="20" t="inlineStr">
        <is>
          <t>Роспотребнадзор по РА, 25.08.2026</t>
        </is>
      </c>
      <c r="E218" s="20" t="inlineStr">
        <is>
          <t>клещи</t>
        </is>
      </c>
    </row>
    <row r="219">
      <c r="B219" s="24" t="n">
        <v>15</v>
      </c>
      <c r="C219" s="20" t="inlineStr">
        <is>
          <t>https://2gis.ru/gornoaltaysk/search/банкомат Онгудай</t>
        </is>
      </c>
      <c r="D219" s="20" t="inlineStr">
        <is>
          <t>2ГИС — банкоматы Онгудая</t>
        </is>
      </c>
      <c r="E219" s="20" t="inlineStr">
        <is>
          <t>банкоматы</t>
        </is>
      </c>
    </row>
    <row r="221">
      <c r="A221" s="16" t="inlineStr">
        <is>
          <t>#table:sources_practical</t>
        </is>
      </c>
      <c r="B221" s="22" t="inlineStr">
        <is>
          <t>Источники практики — 2</t>
        </is>
      </c>
    </row>
    <row r="222">
      <c r="A222" s="16" t="inlineStr">
        <is>
          <t>#keys</t>
        </is>
      </c>
      <c r="C222" s="16" t="inlineStr">
        <is>
          <t>url</t>
        </is>
      </c>
      <c r="D222" s="16" t="inlineStr">
        <is>
          <t>title</t>
        </is>
      </c>
      <c r="E222" s="16" t="inlineStr">
        <is>
          <t>used_for</t>
        </is>
      </c>
    </row>
    <row r="223">
      <c r="A223" s="16" t="inlineStr">
        <is>
          <t>#labels</t>
        </is>
      </c>
      <c r="B223" s="23" t="inlineStr">
        <is>
          <t>№ / строки ниже</t>
        </is>
      </c>
      <c r="C223" s="21" t="inlineStr">
        <is>
          <t>Ссылка</t>
        </is>
      </c>
      <c r="D223" s="21" t="inlineStr">
        <is>
          <t>Название</t>
        </is>
      </c>
      <c r="E223" s="21" t="inlineStr">
        <is>
          <t>Для чего</t>
        </is>
      </c>
    </row>
    <row r="224">
      <c r="B224" s="24" t="n">
        <v>1</v>
      </c>
      <c r="C224" s="2" t="inlineStr">
        <is>
          <t>https://2gis.ru/gornoaltaysk/firm/70000001051496658/tab/reviews</t>
        </is>
      </c>
      <c r="D224" s="20" t="inlineStr">
        <is>
          <t>2ГИС — Калбак-Таш, отзывы</t>
        </is>
      </c>
      <c r="E224" s="20" t="inlineStr">
        <is>
          <t>цены, часы, рейтинг</t>
        </is>
      </c>
    </row>
    <row r="225">
      <c r="B225" s="24" t="n">
        <v>2</v>
      </c>
      <c r="C225" s="20" t="inlineStr">
        <is>
          <t>https://snovatrip.ru/petroglyphs-of-kalbak-tash/</t>
        </is>
      </c>
      <c r="D225" s="20" t="inlineStr">
        <is>
          <t>Snovatrip</t>
        </is>
      </c>
      <c r="E225" s="20" t="inlineStr">
        <is>
          <t>цена 2026, часы, координаты</t>
        </is>
      </c>
    </row>
    <row r="228" ht="22" customHeight="1">
      <c r="A228" s="16" t="inlineStr">
        <is>
          <t>#section</t>
        </is>
      </c>
      <c r="B228" s="17" t="inlineStr">
        <is>
          <t>Перевод EN</t>
        </is>
      </c>
      <c r="C228" s="18" t="n"/>
      <c r="D228" s="18" t="n"/>
      <c r="E228" s="18" t="n"/>
      <c r="F228" s="18" t="n"/>
      <c r="G228" s="18" t="n"/>
      <c r="H228" s="18" t="n"/>
    </row>
    <row r="229">
      <c r="A229" s="16" t="inlineStr">
        <is>
          <t>#table:translations_en</t>
        </is>
      </c>
      <c r="B229" s="22" t="inlineStr">
        <is>
          <t>Перевод на английский — 188</t>
        </is>
      </c>
    </row>
    <row r="230">
      <c r="A230" s="16" t="inlineStr">
        <is>
          <t>#keys</t>
        </is>
      </c>
      <c r="C230" s="16" t="inlineStr">
        <is>
          <t>path</t>
        </is>
      </c>
      <c r="D230" s="16" t="inlineStr">
        <is>
          <t>ru</t>
        </is>
      </c>
      <c r="E230" s="16" t="inlineStr">
        <is>
          <t>en</t>
        </is>
      </c>
    </row>
    <row r="231">
      <c r="A231" s="16" t="inlineStr">
        <is>
          <t>#labels</t>
        </is>
      </c>
      <c r="B231" s="23" t="inlineStr">
        <is>
          <t>№ / строки ниже</t>
        </is>
      </c>
      <c r="C231" s="21" t="inlineStr">
        <is>
          <t>Поле</t>
        </is>
      </c>
      <c r="D231" s="21" t="inlineStr">
        <is>
          <t>Русский (только чтение)</t>
        </is>
      </c>
      <c r="E231" s="21" t="inlineStr">
        <is>
          <t>English</t>
        </is>
      </c>
    </row>
    <row r="232">
      <c r="B232" s="24" t="n">
        <v>1</v>
      </c>
      <c r="C232" s="20" t="inlineStr">
        <is>
          <t>name</t>
        </is>
      </c>
      <c r="D232" s="20" t="inlineStr">
        <is>
          <t>Петроглифы Калбак-Таш</t>
        </is>
      </c>
      <c r="E232" s="20" t="inlineStr">
        <is>
          <t>Kalbak-Tash Petroglyphs</t>
        </is>
      </c>
    </row>
    <row r="233">
      <c r="B233" s="24" t="n">
        <v>2</v>
      </c>
      <c r="C233" s="20" t="inlineStr">
        <is>
          <t>full</t>
        </is>
      </c>
      <c r="D233" s="2" t="inlineStr">
        <is>
          <t>Урочище Калбак-Таш — святилище с петроглифами на правом берегу Чуи, 723-й км Чуйского тракта, между сёлами Иня и Иодро</t>
        </is>
      </c>
      <c r="E233" s="2" t="inlineStr">
        <is>
          <t>Kalbak-Tash tract — a sanctuary with petroglyphs on the right bank of the Chuya, km 723 of the Chuysky Trakt (R256 highway), between the villages of Inya and Iodro</t>
        </is>
      </c>
    </row>
    <row r="234">
      <c r="B234" s="24" t="n">
        <v>3</v>
      </c>
      <c r="C234" s="20" t="inlineStr">
        <is>
          <t>dist</t>
        </is>
      </c>
      <c r="D234" s="20" t="inlineStr">
        <is>
          <t>Онгудайский</t>
        </is>
      </c>
      <c r="E234" s="20" t="inlineStr">
        <is>
          <t>Ongudai</t>
        </is>
      </c>
    </row>
    <row r="235">
      <c r="B235" s="24" t="n">
        <v>4</v>
      </c>
      <c r="C235" s="20" t="inlineStr">
        <is>
          <t>near</t>
        </is>
      </c>
      <c r="D235" s="2" t="inlineStr">
        <is>
          <t>с. Иня (≈18–20 км западнее), с. Иодро (≈12 км восточнее, по Sayan Ring)</t>
        </is>
      </c>
      <c r="E235" s="2" t="inlineStr">
        <is>
          <t>Inya village (≈18–20 km to the west), Iodro village (≈12 km to the east, per Sayan Ring)</t>
        </is>
      </c>
    </row>
    <row r="236">
      <c r="B236" s="24" t="n">
        <v>5</v>
      </c>
      <c r="C236" s="20" t="inlineStr">
        <is>
          <t>elev</t>
        </is>
      </c>
      <c r="D236" s="20" t="inlineStr">
        <is>
          <t>не найдено</t>
        </is>
      </c>
      <c r="E236" s="20" t="inlineStr">
        <is>
          <t>not found</t>
        </is>
      </c>
    </row>
    <row r="237">
      <c r="B237" s="24" t="n">
        <v>6</v>
      </c>
      <c r="C237" s="20" t="inlineStr">
        <is>
          <t>short</t>
        </is>
      </c>
      <c r="D237" s="2" t="inlineStr">
        <is>
          <t>Крупнейший петроглифический комплекс Горного Алтая у самого Чуйского тракта: 3–5 тыс. наскальных рисунков от неолита до древнетюркской эпохи и самая большая в России древнетюркская руническая надпись.</t>
        </is>
      </c>
      <c r="E237" s="2" t="inlineStr">
        <is>
          <t>The largest petroglyph complex in Gorny Altai, right by the Chuysky Trakt: 3,000–5,000 rock carvings from the Neolithic to the Old Turkic era and the largest Old Turkic runic inscription in Russia.</t>
        </is>
      </c>
    </row>
    <row r="238">
      <c r="B238" s="24" t="n">
        <v>7</v>
      </c>
      <c r="C238" s="20" t="inlineStr">
        <is>
          <t>desc</t>
        </is>
      </c>
      <c r="D238" s="2" t="inlineStr">
        <is>
          <t>Калбак-Таш («плоский/висячий камень») — урочище на правом берегу Чуи примерно в 10 км от её впадения в Катунь, у 723-го км Чуйского тракта. Скальные выходы с рисунками тянутся вдоль долины на ≈10 км (717–726-й км), основная экспозиция огорожена и обустроена у трассы. Открыт в 1912 г. художниками Г. И. Чорос-Гуркиным и Д. И. Кузнецовым, системно исследуется с 1980-х. Насчитывают от ≈3000 до более 5000 изображений (оценки различаются) возрастом от 2,5 до 6–8 тыс. лет: неолитические звери, бронзовый век — люди, воины, домашние животные, скифские сцены охоты на козлов и кошачьих хищников, древнетюркские надписи IX–X вв. Среди известных образов — «алтайская химера», святилище богини Умай, «небесный козерог», единственное на Алтае изображение древней лодки, загадочные фигуры в «шлемах» с «хвостами» (их иногда выдают за «пришельцев», учёные — за шаманов или жриц). Руническая надпись — около 30 строк — считается крупнейшей древнетюркской в России. На территории — деревянные перила, информационные знаки; вход платный, работают местные экскурсоводы. Объект находится в границах бывшего природного парка «Чуй-Оозы» — по указателю на него и ориентируются.</t>
        </is>
      </c>
      <c r="E238" s="2" t="inlineStr">
        <is>
          <t>Kalbak-Tash (“flat/hanging stone”) is a tract on the right bank of the Chuya about 10 km from its confluence with the Katun, at km 723 of the Chuysky Trakt (R256 highway). Rock outcrops with carvings stretch along the valley for ≈10 km (km 717–726), and the main exhibition is fenced off and developed by the highway. It was discovered in 1912 by the artists G. I. Choros-Gurkin and D. I. Kuznetsov and has been studied systematically since the 1980s. Estimates range from ≈3,000 to more than 5,000 images (figures differ), aged from 2,500 to 6,000–8,000 years: Neolithic animals, Bronze Age people, warriors, domestic animals, Scythian scenes of hunting ibex and big cats, and Old Turkic inscriptions of the 9th–10th centuries. Among the well-known images are the “Altai chimera”, the sanctuary of the goddess Umay, the “celestial ibex”, the only depiction of an ancient boat in Altai, and mysterious figures in “helmets” with “tails” (they are sometimes passed off as “aliens”; scholars see shamans or priestesses). The runic inscription — about 30 lines — is considered the largest Old Turkic one in Russia. On the site there are wooden railings and information signs; entry is paid, and local guides work here. The site lies within the boundaries of the former Chuy-Oozy nature park — people navigate by the sign for it.</t>
        </is>
      </c>
    </row>
    <row r="239">
      <c r="B239" s="24" t="n">
        <v>8</v>
      </c>
      <c r="C239" s="20" t="inlineStr">
        <is>
          <t>guide</t>
        </is>
      </c>
      <c r="D239" s="2" t="inlineStr">
        <is>
          <t>Обязательно бери местного экскурсовода у входа: без него в трещинах скал ты увидишь только «каракули», а с ним — оленей, химеру и сцены охоты. Ищи «пришельцев» в шлемах — это популярная загадка Калбак-Таша, и гиды любят её разгадывать. Приходи утром или ближе к вечеру: при боковом свете рисунки читаются гораздо лучше, чем в полдень. На территории есть три «камня» — женский, мужской и исполнения желаний; трогай только их, а не петроглифы. Возьми наличные — терминала может не быть.</t>
        </is>
      </c>
      <c r="E239" s="2" t="inlineStr">
        <is>
          <t>Be sure to take a local guide at the entrance: without one you'll see only “scribbles” in the cracks of the rocks, and with one — deer, the chimera and hunting scenes. Look for the “aliens” in helmets — it's a popular riddle at Kalbak-Tash, and guides love to solve it. Come in the morning or toward evening: in side light the carvings are much easier to read than at noon. There are three “stones” on the site — a female one, a male one and a wish-granting one; touch only those, not the petroglyphs. Bring cash — there may be no card terminal.</t>
        </is>
      </c>
    </row>
    <row r="240">
      <c r="B240" s="24" t="n">
        <v>9</v>
      </c>
      <c r="C240" s="20" t="inlineStr">
        <is>
          <t>see</t>
        </is>
      </c>
      <c r="D240" s="2" t="inlineStr">
        <is>
          <t>Основная огороженная экспозиция с тропой; древнетюркскую руническую надпись (~30 строк); святилище Умай; «алтайскую химеру»; «небесного козерога»; изображение лодки; солнечные знаки и «карту звёздного неба»; фигуры в «шлемах»; камни желаний; вид на долину Чуи.</t>
        </is>
      </c>
      <c r="E240" s="2" t="inlineStr">
        <is>
          <t>The main fenced-off exhibition with a trail; the Old Turkic runic inscription (~30 lines); the Umay sanctuary; the “Altai chimera”; the “celestial ibex”; the depiction of a boat; sun signs and a “star map”; figures in “helmets”; wish stones; a view of the Chuya valley.</t>
        </is>
      </c>
    </row>
    <row r="241">
      <c r="B241" s="24" t="n">
        <v>10</v>
      </c>
      <c r="C241" s="20" t="inlineStr">
        <is>
          <t>skip</t>
        </is>
      </c>
      <c r="D241" s="2" t="inlineStr">
        <is>
          <t>Тебе не интересна археология и ты не готов брать гида: без объяснений рисунки трудно разглядеть, и осмотр превращается в прогулку по камням. В жаркий полдень на открытых скалах тяжело.</t>
        </is>
      </c>
      <c r="E241" s="2" t="inlineStr">
        <is>
          <t>You're not interested in archaeology and aren't ready to take a guide: without explanations the carvings are hard to make out, and the visit turns into a walk over rocks. It's hard on the open rocks in the hot midday.</t>
        </is>
      </c>
    </row>
    <row r="242">
      <c r="B242" s="24" t="n">
        <v>11</v>
      </c>
      <c r="C242" s="20" t="inlineStr">
        <is>
          <t>diff</t>
        </is>
      </c>
      <c r="D242" s="20" t="inlineStr">
        <is>
          <t>Лёгкая: прогулка по камням и тропе 1–3 ч, небольшие подъёмы</t>
        </is>
      </c>
      <c r="E242" s="20" t="inlineStr">
        <is>
          <t>Easy: a walk over rocks and a trail for 1–3 h, small climbs</t>
        </is>
      </c>
    </row>
    <row r="243">
      <c r="B243" s="24" t="n">
        <v>12</v>
      </c>
      <c r="C243" s="20" t="inlineStr">
        <is>
          <t>when</t>
        </is>
      </c>
      <c r="D243" s="2" t="inlineStr">
        <is>
          <t>Май–октябрь (работа экскурсоводов); весна и осень — комфортнее по температуре. Зимой объект доступен, но рисунки могут быть под снегом (не подтверждено).</t>
        </is>
      </c>
      <c r="E243" s="2" t="inlineStr">
        <is>
          <t>May–October (guides work); spring and autumn are more comfortable temperature-wise. In winter the site is accessible, but the carvings may be under snow (not confirmed).</t>
        </is>
      </c>
    </row>
    <row r="244">
      <c r="B244" s="24" t="n">
        <v>13</v>
      </c>
      <c r="C244" s="20" t="inlineStr">
        <is>
          <t>hours</t>
        </is>
      </c>
      <c r="D244" s="2" t="inlineStr">
        <is>
          <t>По отзывам 2ГИС: 9:00–17:00 (сентябрь 2024); в феврале 2025 — «не работает по режиму» (зимой касса может быть закрыта); в апреле 2026 — работает, вход платный, экскурсия. Блоги указывают 8:00–21:00 (Туристер, Sayan Ring, Snovatrip). Телефон в 2ГИС: +7 983 327-82-17 (данные давно не обновлялись).</t>
        </is>
      </c>
      <c r="E244" s="2" t="inlineStr">
        <is>
          <t>According to 2GIS reviews: 9:00–17:00 (September 2024); in February 2025 — “closed on schedule” (the ticket office may be closed in winter); in April 2026 — open, entry paid, with a guided tour. Blogs give 8:00–21:00 (Turister, Sayan Ring, Snovatrip). Phone on 2GIS: +7 983 327-82-17 (the data has not been updated for a long time).</t>
        </is>
      </c>
    </row>
    <row r="245">
      <c r="B245" s="24" t="n">
        <v>14</v>
      </c>
      <c r="C245" s="20" t="inlineStr">
        <is>
          <t>daytime</t>
        </is>
      </c>
      <c r="D245" s="2" t="inlineStr">
        <is>
          <t>Утро и предвечернее время — косой свет делает рисунки рельефнее (редакционно)</t>
        </is>
      </c>
      <c r="E245" s="2" t="inlineStr">
        <is>
          <t>Morning and early evening — slanting light makes the carvings stand out more (editorial note)</t>
        </is>
      </c>
    </row>
    <row r="246">
      <c r="B246" s="24" t="n">
        <v>15</v>
      </c>
      <c r="C246" s="20" t="inlineStr">
        <is>
          <t>how</t>
        </is>
      </c>
      <c r="D246" s="2" t="inlineStr">
        <is>
          <t>По Чуйскому тракту до 723-го км — указатель природно-хозяйственного парка «Чуй-Оозы»: ≈288–290 км от Горно-Алтайска (≈4,5 ч), ≈376 км от Бийска. Маршрутка Горно-Алтайск — Кош-Агач (09:00) проходит мимо — проси остановить у Калбак-Таша.</t>
        </is>
      </c>
      <c r="E246" s="2" t="inlineStr">
        <is>
          <t>Along the Chuysky Trakt to km 723 — the sign of the Chuy-Oozy nature and economic park: ≈288–290 km from Gorno-Altaysk (≈4.5 h), ≈376 km from Biysk. The Gorno-Altaysk — Kosh-Agach marshrutka (minibus) (09:00) goes past — ask to be stopped at Kalbak-Tash.</t>
        </is>
      </c>
    </row>
    <row r="247">
      <c r="B247" s="24" t="n">
        <v>16</v>
      </c>
      <c r="C247" s="20" t="inlineStr">
        <is>
          <t>needcar</t>
        </is>
      </c>
      <c r="D247" s="20" t="inlineStr">
        <is>
          <t>Да</t>
        </is>
      </c>
      <c r="E247" s="20" t="inlineStr">
        <is>
          <t>Yes</t>
        </is>
      </c>
    </row>
    <row r="248">
      <c r="B248" s="24" t="n">
        <v>17</v>
      </c>
      <c r="C248" s="20" t="inlineStr">
        <is>
          <t>self</t>
        </is>
      </c>
      <c r="D248" s="2" t="inlineStr">
        <is>
          <t>Да (вход платный, гид — по желанию; по данным Сибалт-2023 гид был обязателен — уточнять)</t>
        </is>
      </c>
      <c r="E248" s="2" t="inlineStr">
        <is>
          <t>Yes (entry is paid, the guide is optional; according to Sibalt-2023 a guide was mandatory — check)</t>
        </is>
      </c>
    </row>
    <row r="249">
      <c r="B249" s="24" t="n">
        <v>18</v>
      </c>
      <c r="C249" s="20" t="inlineStr">
        <is>
          <t>roadtype</t>
        </is>
      </c>
      <c r="D249" s="2" t="inlineStr">
        <is>
          <t>Асфальт Р-256, парковка у трассы; на территории — тропа по камням</t>
        </is>
      </c>
      <c r="E249" s="2" t="inlineStr">
        <is>
          <t>Paved R-256, parking by the highway; on the site — a trail over rocks</t>
        </is>
      </c>
    </row>
    <row r="250">
      <c r="B250" s="24" t="n">
        <v>19</v>
      </c>
      <c r="C250" s="20" t="inlineStr">
        <is>
          <t>traveltime</t>
        </is>
      </c>
      <c r="D250" s="2" t="inlineStr">
        <is>
          <t>≈4,5 ч из Горно-Алтайска; ≈1,5 ч из Онгудая; ≈15 мин от слияния</t>
        </is>
      </c>
      <c r="E250" s="2" t="inlineStr">
        <is>
          <t>≈4.5 h from Gorno-Altaysk; ≈1.5 h from Ongudai; ≈15 min from the confluence</t>
        </is>
      </c>
    </row>
    <row r="251">
      <c r="B251" s="24" t="n">
        <v>20</v>
      </c>
      <c r="C251" s="20" t="inlineStr">
        <is>
          <t>stay</t>
        </is>
      </c>
      <c r="D251" s="2" t="inlineStr">
        <is>
          <t>Ближайшее — базы в Ине («Четыре богатыря» от 3000 ₽, «Алкышту» от 4000 ₽) и агрокомплекс «Инегень»; далее — Акташ; Малый Яломан — «Байлык», «Аил» (от 2500 ₽), «Байкан на берегу Катуни» (от 3000 ₽) — 2ГИС 2026</t>
        </is>
      </c>
      <c r="E251" s="2" t="inlineStr">
        <is>
          <t>The nearest are the holiday camps in Inya (Chetyre Bogatyrya from 3,000 ₽, Alkyshtu from 4,000 ₽) and the Inegen agro-complex; further on — Aktash; Maly Yaloman — Baylyk, Ail (from 2,500 ₽), Baykan on the Katun bank (from 3,000 ₽) — 2GIS 2026</t>
        </is>
      </c>
    </row>
    <row r="252">
      <c r="B252" s="24" t="n">
        <v>21</v>
      </c>
      <c r="C252" s="20" t="inlineStr">
        <is>
          <t>net</t>
        </is>
      </c>
      <c r="D252" s="20" t="inlineStr">
        <is>
          <t>не найдено</t>
        </is>
      </c>
      <c r="E252" s="20" t="inlineStr">
        <is>
          <t>not found</t>
        </is>
      </c>
    </row>
    <row r="253">
      <c r="B253" s="24" t="n">
        <v>22</v>
      </c>
      <c r="C253" s="20" t="inlineStr">
        <is>
          <t>entry</t>
        </is>
      </c>
      <c r="D253" s="2" t="inlineStr">
        <is>
          <t>Конфликт по годам: 130 ₽ (Sayan Ring); 150 ₽ + гид 200 ₽ с группы (Сибалт, 2023); 200 ₽ + экскурсия 250 ₽ (Туристер); 250–300 ₽ + экскурсия 300 ₽, дети бесплатно, без чеков (отзывы 2ГИС, сентябрь–октябрь 2024); апрель 2026 — вход платный, экскурсия дороже обычного билета на ≈50 ₽ (2ГИС); ≈300 ₽ (Snovatrip, 2026). Ориентир 2026: ≈300–350 ₽.</t>
        </is>
      </c>
      <c r="E253" s="2" t="inlineStr">
        <is>
          <t>Conflicting data by year: 130 ₽ (Sayan Ring); 150 ₽ + guide 200 ₽ per group (Sibalt, 2023); 200 ₽ + tour 250 ₽ (Turister); 250–300 ₽ + tour 300 ₽, children free, no receipts (2GIS reviews, September–October 2024); April 2026 — entry paid, the guided tour costs ≈50 ₽ more than a regular ticket (2GIS); ≈300 ₽ (Snovatrip, 2026). Rough figure for 2026: ≈300–350 ₽.</t>
        </is>
      </c>
    </row>
    <row r="254">
      <c r="B254" s="24" t="n">
        <v>23</v>
      </c>
      <c r="C254" s="20" t="inlineStr">
        <is>
          <t>transfer</t>
        </is>
      </c>
      <c r="D254" s="2" t="inlineStr">
        <is>
          <t>Экскурсии 8000–12 900 ₽/чел. (групповые по тракту), индивидуальные 27 000–45 000 ₽ за машину (2026)</t>
        </is>
      </c>
      <c r="E254" s="2" t="inlineStr">
        <is>
          <t>Excursions 8,000–12,900 ₽/person (group tours along the highway), private ones 27,000–45,000 ₽ per vehicle (2026)</t>
        </is>
      </c>
    </row>
    <row r="255">
      <c r="B255" s="24" t="n">
        <v>24</v>
      </c>
      <c r="C255" s="20" t="inlineStr">
        <is>
          <t>bring</t>
        </is>
      </c>
      <c r="D255" s="2" t="inlineStr">
        <is>
          <t>Наличные (чеки, по отзывам, не всегда выдают), удобную обувь, воду, головной убор, солнцезащиту</t>
        </is>
      </c>
      <c r="E255" s="2" t="inlineStr">
        <is>
          <t>Cash (according to reviews, receipts aren't always issued), comfortable shoes, water, a hat, sun protection</t>
        </is>
      </c>
    </row>
    <row r="256">
      <c r="B256" s="24" t="n">
        <v>25</v>
      </c>
      <c r="C256" s="20" t="inlineStr">
        <is>
          <t>warn</t>
        </is>
      </c>
      <c r="D256" s="2" t="inlineStr">
        <is>
          <t>Не трогай и не обводи рисунки, не лазь по огороженным скалам — объект культурного наследия. Летом жарко на открытых скалах; возможны змеи и клещи (общее для Алтая). Жалобы в отзывах: нет квитанций, мусор. Ремонт Р-256 в 2026 г.: в Республике Алтай отремонтированы км 439–444 (Майма) и 560–570 (выезд из Шебалино); до конца 2026 г. ведутся работы на км 455–472 (Соузга–Манжерок) и 479–495 (Известковый–Барангол) — возможны сужения и реверс (Толк, 06.10.2026). В 2026–2029 гг. — реконструкция 18 км у Соузги–Манжерока с объездами (Толк, 24.03.2026). 01.10.2026 сообщалось об обрушении скалы на трассу без пострадавших (НГС22; место не уточнено). Периодически тракт перекрывают для военных колонн. Погранзоны нет (Онгудайский район). Клещи: по данным Роспотребнадзора по РА, к 25.08.2026 — 3600 обращений по укусам клещей, 22 случая клещевого энцефалита (Онгудайский район среди районов с укусами). Терминалы в сёлах работают нестабильно — бери наличные (OneTwoTrip, 10.2024).</t>
        </is>
      </c>
      <c r="E256" s="2" t="inlineStr">
        <is>
          <t>Do not touch or trace the carvings, and don't climb the fenced-off rocks — it is a cultural heritage site. It is hot on the open rocks in summer; snakes and ticks are possible (common in Altai). Complaints in reviews: no receipts, litter. R-256 repairs in 2026: in the Altai Republic km 439–444 (Maima) and 560–570 (exit from Shebalino) have been repaired; until the end of 2026 work is under way at km 455–472 (Souzga–Manzherok) and 479–495 (Izvestkovy–Barangol) — lane narrowing and alternating traffic are possible (Tolk, 06.10.2026). In 2026–2029 — reconstruction of 18 km at Souzga–Manzherok with detours (Tolk, 24.03.2026). On 01.10.2026 a rockfall onto the highway with no injuries was reported (NGS22; location not specified). The highway is periodically closed for military convoys. There is no border zone (Ongudai district). Ticks: according to Rospotrebnadzor for the Altai Republic, by 25.08.2026 there were 3,600 reports of tick bites and 22 cases of tick-borne encephalitis (the Ongudai district is among the districts with bites). Card terminals in the villages work unreliably — bring cash (OneTwoTrip, 10.2024).</t>
        </is>
      </c>
    </row>
    <row r="257">
      <c r="B257" s="24" t="n">
        <v>26</v>
      </c>
      <c r="C257" s="20" t="inlineStr">
        <is>
          <t>food</t>
        </is>
      </c>
      <c r="D257" s="2" t="inlineStr">
        <is>
          <t>На месте упоминается кафе (отзыв 2ГИС, 10.2024); рядом — кафе «Чуй-Оозы» в с. Чуйозы (чек ≈600 ₽, 3,2 в 2ГИС) и киоски у слияния (чебуреки из яка и марала); в Ине — «Кечу», «Вкус Алтая»</t>
        </is>
      </c>
      <c r="E257" s="2" t="inlineStr">
        <is>
          <t>A café on site is mentioned (2GIS review, 10.2024); nearby — the Chuy-Oozy café in Chuyozy village (bill ≈600 ₽, 3.2 on 2GIS) and kiosks at the confluence (yak and maral (Altai red deer) chebureks); in Inya — Kechu, Vkus Altaya</t>
        </is>
      </c>
    </row>
    <row r="258">
      <c r="B258" s="24" t="n">
        <v>27</v>
      </c>
      <c r="C258" s="20" t="inlineStr">
        <is>
          <t>reviews</t>
        </is>
      </c>
      <c r="D258" s="2" t="inlineStr">
        <is>
          <t>2ГИС: 4,5 (161–167 оценок, 92–95 отзывов, 2024–2026). Плюсы: «петроглифы просто огонь», сильные гиды, энергетика места. Минусы: платежи без чеков, слабая инфраструктура, мусор.</t>
        </is>
      </c>
      <c r="E258" s="2" t="inlineStr">
        <is>
          <t>2GIS: 4.5 (161–167 ratings, 92–95 reviews, 2024–2026). Pros: “the petroglyphs are simply fire”, strong guides, the energy of the place. Cons: payments without receipts, poor infrastructure, litter.</t>
        </is>
      </c>
    </row>
    <row r="259">
      <c r="B259" s="24" t="n">
        <v>28</v>
      </c>
      <c r="C259" s="20" t="inlineStr">
        <is>
          <t>photos.0.cap</t>
        </is>
      </c>
      <c r="D259" s="20" t="inlineStr">
        <is>
          <t>Петроглиф «Колесница», Калбак-Таш</t>
        </is>
      </c>
      <c r="E259" s="20" t="inlineStr">
        <is>
          <t>“Chariot” petroglyph, Kalbak-Tash</t>
        </is>
      </c>
    </row>
    <row r="260">
      <c r="B260" s="24" t="n">
        <v>29</v>
      </c>
      <c r="C260" s="20" t="inlineStr">
        <is>
          <t>photos.1.cap</t>
        </is>
      </c>
      <c r="D260" s="20" t="inlineStr">
        <is>
          <t>Скалы Калбак-Таш / петроглифы комплекса</t>
        </is>
      </c>
      <c r="E260" s="20" t="inlineStr">
        <is>
          <t>Kalbak-Tash rocks / petroglyphs of the complex</t>
        </is>
      </c>
    </row>
    <row r="261">
      <c r="B261" s="24" t="n">
        <v>30</v>
      </c>
      <c r="C261" s="20" t="inlineStr">
        <is>
          <t>photos.2.cap</t>
        </is>
      </c>
      <c r="D261" s="20" t="inlineStr">
        <is>
          <t>Скалы Калбак-Таш / петроглифы комплекса</t>
        </is>
      </c>
      <c r="E261" s="20" t="inlineStr">
        <is>
          <t>Kalbak-Tash rocks / petroglyphs of the complex</t>
        </is>
      </c>
    </row>
    <row r="262">
      <c r="B262" s="24" t="n">
        <v>31</v>
      </c>
      <c r="C262" s="20" t="inlineStr">
        <is>
          <t>p.sum</t>
        </is>
      </c>
      <c r="D262" s="2" t="inlineStr">
        <is>
          <t>Огороженная экспозиция петроглифов прямо у трассы (723 км), платный вход и местные экскурсоводы; на осмотр 1–3 часа.</t>
        </is>
      </c>
      <c r="E262" s="2" t="inlineStr">
        <is>
          <t>A fenced-off exhibition of petroglyphs right by the highway (km 723), paid entry and local guides; allow 1–3 hours for the visit.</t>
        </is>
      </c>
    </row>
    <row r="263">
      <c r="B263" s="24" t="n">
        <v>32</v>
      </c>
      <c r="C263" s="20" t="inlineStr">
        <is>
          <t>p.apps.0.title</t>
        </is>
      </c>
      <c r="D263" s="20" t="inlineStr">
        <is>
          <t>По Чуйскому тракту с запада</t>
        </is>
      </c>
      <c r="E263" s="20" t="inlineStr">
        <is>
          <t>Along the Chuysky Trakt from the west</t>
        </is>
      </c>
    </row>
    <row r="264">
      <c r="B264" s="24" t="n">
        <v>33</v>
      </c>
      <c r="C264" s="20" t="inlineStr">
        <is>
          <t>p.apps.0.from</t>
        </is>
      </c>
      <c r="D264" s="20" t="inlineStr">
        <is>
          <t>Горно-Алтайск / Онгудай / Иня</t>
        </is>
      </c>
      <c r="E264" s="20" t="inlineStr">
        <is>
          <t>Gorno-Altaysk / Ongudai / Inya</t>
        </is>
      </c>
    </row>
    <row r="265">
      <c r="B265" s="24" t="n">
        <v>34</v>
      </c>
      <c r="C265" s="20" t="inlineStr">
        <is>
          <t>p.apps.0.route</t>
        </is>
      </c>
      <c r="D265" s="2" t="inlineStr">
        <is>
          <t>Р-256 → Иня (703 км) → слияние (712 км) → Калбак-Таш (723 км), указатель «Чуй-Оозы»</t>
        </is>
      </c>
      <c r="E265" s="2" t="inlineStr">
        <is>
          <t>R-256 → Inya (km 703) → confluence (km 712) → Kalbak-Tash (km 723), sign “Chuy-Oozy”</t>
        </is>
      </c>
    </row>
    <row r="266">
      <c r="B266" s="24" t="n">
        <v>35</v>
      </c>
      <c r="C266" s="20" t="inlineStr">
        <is>
          <t>p.apps.0.km</t>
        </is>
      </c>
      <c r="D266" s="20" t="inlineStr">
        <is>
          <t>≈288–290 от Горно-Алтайска</t>
        </is>
      </c>
      <c r="E266" s="20" t="inlineStr">
        <is>
          <t>≈288–290 from Gorno-Altaysk</t>
        </is>
      </c>
    </row>
    <row r="267">
      <c r="B267" s="24" t="n">
        <v>36</v>
      </c>
      <c r="C267" s="20" t="inlineStr">
        <is>
          <t>p.apps.0.time</t>
        </is>
      </c>
      <c r="D267" s="20" t="inlineStr">
        <is>
          <t>≈4,5 ч</t>
        </is>
      </c>
      <c r="E267" s="20" t="inlineStr">
        <is>
          <t>≈4.5 h</t>
        </is>
      </c>
    </row>
    <row r="268">
      <c r="B268" s="24" t="n">
        <v>37</v>
      </c>
      <c r="C268" s="20" t="inlineStr">
        <is>
          <t>p.apps.0.surface</t>
        </is>
      </c>
      <c r="D268" s="20" t="inlineStr">
        <is>
          <t>асфальт</t>
        </is>
      </c>
      <c r="E268" s="20" t="inlineStr">
        <is>
          <t>paved road</t>
        </is>
      </c>
    </row>
    <row r="269">
      <c r="B269" s="24" t="n">
        <v>38</v>
      </c>
      <c r="C269" s="20" t="inlineStr">
        <is>
          <t>p.apps.0.vehicle</t>
        </is>
      </c>
      <c r="D269" s="20" t="inlineStr">
        <is>
          <t>любой</t>
        </is>
      </c>
      <c r="E269" s="20" t="inlineStr">
        <is>
          <t>any</t>
        </is>
      </c>
    </row>
    <row r="270">
      <c r="B270" s="24" t="n">
        <v>39</v>
      </c>
      <c r="C270" s="20" t="inlineStr">
        <is>
          <t>p.apps.0.season</t>
        </is>
      </c>
      <c r="D270" s="20" t="inlineStr">
        <is>
          <t>круглый год (экскурсоводы — в сезон)</t>
        </is>
      </c>
      <c r="E270" s="20" t="inlineStr">
        <is>
          <t>year-round (guides — in season)</t>
        </is>
      </c>
    </row>
    <row r="271">
      <c r="B271" s="24" t="n">
        <v>40</v>
      </c>
      <c r="C271" s="20" t="inlineStr">
        <is>
          <t>p.apps.0.last</t>
        </is>
      </c>
      <c r="D271" s="20" t="inlineStr">
        <is>
          <t>Иня — АЗС «Ника» (698 км), магазины, кафе</t>
        </is>
      </c>
      <c r="E271" s="20" t="inlineStr">
        <is>
          <t>Inya — Nika fuel station (km 698), shops, café</t>
        </is>
      </c>
    </row>
    <row r="272">
      <c r="B272" s="24" t="n">
        <v>41</v>
      </c>
      <c r="C272" s="20" t="inlineStr">
        <is>
          <t>p.apps.0.parking.d</t>
        </is>
      </c>
      <c r="D272" s="20" t="inlineStr">
        <is>
          <t>Площадка у входа, у трассы</t>
        </is>
      </c>
      <c r="E272" s="20" t="inlineStr">
        <is>
          <t>A lot at the entrance, by the highway</t>
        </is>
      </c>
    </row>
    <row r="273">
      <c r="B273" s="24" t="n">
        <v>42</v>
      </c>
      <c r="C273" s="20" t="inlineStr">
        <is>
          <t>p.apps.0.parking.price</t>
        </is>
      </c>
      <c r="D273" s="20" t="inlineStr">
        <is>
          <t>не найдено (вероятно бесплатно)</t>
        </is>
      </c>
      <c r="E273" s="20" t="inlineStr">
        <is>
          <t>not found (probably free)</t>
        </is>
      </c>
    </row>
    <row r="274">
      <c r="B274" s="24" t="n">
        <v>43</v>
      </c>
      <c r="C274" s="20" t="inlineStr">
        <is>
          <t>p.apps.0.trail.d</t>
        </is>
      </c>
      <c r="D274" s="20" t="inlineStr">
        <is>
          <t>Вход/касса у ограждения</t>
        </is>
      </c>
      <c r="E274" s="20" t="inlineStr">
        <is>
          <t>Entrance/ticket office at the fence</t>
        </is>
      </c>
    </row>
    <row r="275">
      <c r="B275" s="24" t="n">
        <v>44</v>
      </c>
      <c r="C275" s="20" t="inlineStr">
        <is>
          <t>p.apps.0.haz</t>
        </is>
      </c>
      <c r="D275" s="20" t="inlineStr">
        <is>
          <t>переход трассы, камнепады</t>
        </is>
      </c>
      <c r="E275" s="20" t="inlineStr">
        <is>
          <t>crossing the highway, rockfalls</t>
        </is>
      </c>
    </row>
    <row r="276">
      <c r="B276" s="24" t="n">
        <v>45</v>
      </c>
      <c r="C276" s="20" t="inlineStr">
        <is>
          <t>p.apps.1.title</t>
        </is>
      </c>
      <c r="D276" s="20" t="inlineStr">
        <is>
          <t>С востока</t>
        </is>
      </c>
      <c r="E276" s="20" t="inlineStr">
        <is>
          <t>From the east</t>
        </is>
      </c>
    </row>
    <row r="277">
      <c r="B277" s="24" t="n">
        <v>46</v>
      </c>
      <c r="C277" s="20" t="inlineStr">
        <is>
          <t>p.apps.1.from</t>
        </is>
      </c>
      <c r="D277" s="20" t="inlineStr">
        <is>
          <t>Акташ</t>
        </is>
      </c>
      <c r="E277" s="20" t="inlineStr">
        <is>
          <t>Aktash</t>
        </is>
      </c>
    </row>
    <row r="278">
      <c r="B278" s="24" t="n">
        <v>47</v>
      </c>
      <c r="C278" s="20" t="inlineStr">
        <is>
          <t>p.apps.1.route</t>
        </is>
      </c>
      <c r="D278" s="20" t="inlineStr">
        <is>
          <t>Р-256 вниз по Чуе через Иодро</t>
        </is>
      </c>
      <c r="E278" s="20" t="inlineStr">
        <is>
          <t>R-256 down the Chuya via Iodro</t>
        </is>
      </c>
    </row>
    <row r="279">
      <c r="B279" s="24" t="n">
        <v>48</v>
      </c>
      <c r="C279" s="20" t="inlineStr">
        <is>
          <t>p.apps.1.time</t>
        </is>
      </c>
      <c r="D279" s="20" t="inlineStr">
        <is>
          <t>≈1 ч</t>
        </is>
      </c>
      <c r="E279" s="20" t="inlineStr">
        <is>
          <t>≈1 h</t>
        </is>
      </c>
    </row>
    <row r="280">
      <c r="B280" s="24" t="n">
        <v>49</v>
      </c>
      <c r="C280" s="20" t="inlineStr">
        <is>
          <t>p.apps.1.surface</t>
        </is>
      </c>
      <c r="D280" s="20" t="inlineStr">
        <is>
          <t>асфальт</t>
        </is>
      </c>
      <c r="E280" s="20" t="inlineStr">
        <is>
          <t>paved road</t>
        </is>
      </c>
    </row>
    <row r="281">
      <c r="B281" s="24" t="n">
        <v>50</v>
      </c>
      <c r="C281" s="20" t="inlineStr">
        <is>
          <t>p.apps.1.vehicle</t>
        </is>
      </c>
      <c r="D281" s="20" t="inlineStr">
        <is>
          <t>любой</t>
        </is>
      </c>
      <c r="E281" s="20" t="inlineStr">
        <is>
          <t>any</t>
        </is>
      </c>
    </row>
    <row r="282">
      <c r="B282" s="24" t="n">
        <v>51</v>
      </c>
      <c r="C282" s="20" t="inlineStr">
        <is>
          <t>p.apps.1.season</t>
        </is>
      </c>
      <c r="D282" s="20" t="inlineStr">
        <is>
          <t>круглый год</t>
        </is>
      </c>
      <c r="E282" s="20" t="inlineStr">
        <is>
          <t>year-round</t>
        </is>
      </c>
    </row>
    <row r="283">
      <c r="B283" s="24" t="n">
        <v>52</v>
      </c>
      <c r="C283" s="20" t="inlineStr">
        <is>
          <t>p.apps.1.last</t>
        </is>
      </c>
      <c r="D283" s="20" t="inlineStr">
        <is>
          <t>Акташ</t>
        </is>
      </c>
      <c r="E283" s="20" t="inlineStr">
        <is>
          <t>Aktash</t>
        </is>
      </c>
    </row>
    <row r="284">
      <c r="B284" s="24" t="n">
        <v>53</v>
      </c>
      <c r="C284" s="20" t="inlineStr">
        <is>
          <t>p.apps.1.parking.d</t>
        </is>
      </c>
      <c r="D284" s="20" t="inlineStr">
        <is>
          <t>та же</t>
        </is>
      </c>
      <c r="E284" s="20" t="inlineStr">
        <is>
          <t>the same</t>
        </is>
      </c>
    </row>
    <row r="285">
      <c r="B285" s="24" t="n">
        <v>54</v>
      </c>
      <c r="C285" s="20" t="inlineStr">
        <is>
          <t>p.apps.1.parking.price</t>
        </is>
      </c>
      <c r="D285" s="20" t="inlineStr">
        <is>
          <t>не найдено</t>
        </is>
      </c>
      <c r="E285" s="20" t="inlineStr">
        <is>
          <t>not found</t>
        </is>
      </c>
    </row>
    <row r="286">
      <c r="B286" s="24" t="n">
        <v>55</v>
      </c>
      <c r="C286" s="20" t="inlineStr">
        <is>
          <t>p.apps.1.haz</t>
        </is>
      </c>
      <c r="D286" s="20" t="inlineStr">
        <is>
          <t>камнепады</t>
        </is>
      </c>
      <c r="E286" s="20" t="inlineStr">
        <is>
          <t>rockfalls</t>
        </is>
      </c>
    </row>
    <row r="287">
      <c r="B287" s="24" t="n">
        <v>56</v>
      </c>
      <c r="C287" s="20" t="inlineStr">
        <is>
          <t>p.transport.0.mode</t>
        </is>
      </c>
      <c r="D287" s="20" t="inlineStr">
        <is>
          <t>Автобус</t>
        </is>
      </c>
      <c r="E287" s="20" t="inlineStr">
        <is>
          <t>Bus</t>
        </is>
      </c>
    </row>
    <row r="288">
      <c r="B288" s="24" t="n">
        <v>57</v>
      </c>
      <c r="C288" s="20" t="inlineStr">
        <is>
          <t>p.transport.0.provider</t>
        </is>
      </c>
      <c r="D288" s="20" t="inlineStr">
        <is>
          <t>ООО «А/К №9» (по данным агрегатора Unitiki)</t>
        </is>
      </c>
      <c r="E288" s="20" t="inlineStr">
        <is>
          <t>LLC “A/K No. 9” (according to the Unitiki aggregator)</t>
        </is>
      </c>
    </row>
    <row r="289">
      <c r="B289" s="24" t="n">
        <v>58</v>
      </c>
      <c r="C289" s="20" t="inlineStr">
        <is>
          <t>p.transport.0.from</t>
        </is>
      </c>
      <c r="D289" s="20" t="inlineStr">
        <is>
          <t>Горно-Алтайск, автовокзал (пр. Коммунистический, 55)</t>
        </is>
      </c>
      <c r="E289" s="20" t="inlineStr">
        <is>
          <t>Gorno-Altaysk, bus station (55 Kommunistichesky Ave.)</t>
        </is>
      </c>
    </row>
    <row r="290">
      <c r="B290" s="24" t="n">
        <v>59</v>
      </c>
      <c r="C290" s="20" t="inlineStr">
        <is>
          <t>p.transport.0.details</t>
        </is>
      </c>
      <c r="D290" s="2" t="inlineStr">
        <is>
          <t>Ежедневно 16:00 → Онгудай, автовокзал 19:30 (3 ч 30 мин), автобус 45 мест</t>
        </is>
      </c>
      <c r="E290" s="2" t="inlineStr">
        <is>
          <t>Daily 16:00 → Ongudai, bus station 19:30 (3 h 30 min), 45-seat bus</t>
        </is>
      </c>
    </row>
    <row r="291">
      <c r="B291" s="24" t="n">
        <v>60</v>
      </c>
      <c r="C291" s="20" t="inlineStr">
        <is>
          <t>p.transport.0.price</t>
        </is>
      </c>
      <c r="D291" s="20" t="inlineStr">
        <is>
          <t>≈1697 ₽ (цена агрегатора)</t>
        </is>
      </c>
      <c r="E291" s="20" t="inlineStr">
        <is>
          <t>≈1,697 ₽ (aggregator price)</t>
        </is>
      </c>
    </row>
    <row r="292">
      <c r="B292" s="24" t="n">
        <v>61</v>
      </c>
      <c r="C292" s="20" t="inlineStr">
        <is>
          <t>p.transport.1.mode</t>
        </is>
      </c>
      <c r="D292" s="20" t="inlineStr">
        <is>
          <t>Минивэн (маршрутка)</t>
        </is>
      </c>
      <c r="E292" s="20" t="inlineStr">
        <is>
          <t>Minivan (marshrutka)</t>
        </is>
      </c>
    </row>
    <row r="293">
      <c r="B293" s="24" t="n">
        <v>62</v>
      </c>
      <c r="C293" s="20" t="inlineStr">
        <is>
          <t>p.transport.1.provider</t>
        </is>
      </c>
      <c r="D293" s="20" t="inlineStr">
        <is>
          <t>ИП Хайретдинов Р. И. (по данным Unitiki)</t>
        </is>
      </c>
      <c r="E293" s="20" t="inlineStr">
        <is>
          <t>Sole trader R. I. Khayretdinov (according to Unitiki)</t>
        </is>
      </c>
    </row>
    <row r="294">
      <c r="B294" s="24" t="n">
        <v>63</v>
      </c>
      <c r="C294" s="20" t="inlineStr">
        <is>
          <t>p.transport.1.from</t>
        </is>
      </c>
      <c r="D294" s="20" t="inlineStr">
        <is>
          <t>Горно-Алтайск, автовокзал</t>
        </is>
      </c>
      <c r="E294" s="20" t="inlineStr">
        <is>
          <t>Gorno-Altaysk, bus station</t>
        </is>
      </c>
    </row>
    <row r="295">
      <c r="B295" s="24" t="n">
        <v>64</v>
      </c>
      <c r="C295" s="20" t="inlineStr">
        <is>
          <t>p.transport.1.details</t>
        </is>
      </c>
      <c r="D295" s="2" t="inlineStr">
        <is>
          <t>Ежедневно 09:00 → Онгудай (АЗС «Салекс», ул. Песчаная, 2) 11:50 → Кош-Агач (супермаркет «Мария-Ра») 15:10; идёт по Чуйскому тракту через Семинский, Чике-Таман, мимо слияния Чуи и Катуни и Калбак-Таша — водителя можно попросить высадить у объекта. Обратный рейс из Кош-Агача в 09:00</t>
        </is>
      </c>
      <c r="E295" s="2" t="inlineStr">
        <is>
          <t>Daily 09:00 → Ongudai (Salex fuel station, 2 Peschanaya St.) 11:50 → Kosh-Agach (Maria-Ra supermarket) 15:10; goes along the Chuysky Trakt via Seminsky, Chike-Taman, past the confluence of the Chuya and Katun and Kalbak-Tash — you can ask the driver to drop you off at the site. Return service from Kosh-Agach at 09:00</t>
        </is>
      </c>
    </row>
    <row r="296">
      <c r="B296" s="24" t="n">
        <v>65</v>
      </c>
      <c r="C296" s="20" t="inlineStr">
        <is>
          <t>p.transport.1.price</t>
        </is>
      </c>
      <c r="D296" s="2" t="inlineStr">
        <is>
          <t>до Кош-Агача: ≈4772 ₽ (altapress, июнь 2026); на агрегаторах 3276–6328 ₽ — цены расходятся</t>
        </is>
      </c>
      <c r="E296" s="2" t="inlineStr">
        <is>
          <t>to Kosh-Agach: ≈4,772 ₽ (altapress, June 2026); on aggregators 3,276–6,328 ₽ — prices differ</t>
        </is>
      </c>
    </row>
    <row r="297">
      <c r="B297" s="24" t="n">
        <v>66</v>
      </c>
      <c r="C297" s="20" t="inlineStr">
        <is>
          <t>p.transport.2.mode</t>
        </is>
      </c>
      <c r="D297" s="20" t="inlineStr">
        <is>
          <t>Автобус</t>
        </is>
      </c>
      <c r="E297" s="20" t="inlineStr">
        <is>
          <t>Bus</t>
        </is>
      </c>
    </row>
    <row r="298">
      <c r="B298" s="24" t="n">
        <v>67</v>
      </c>
      <c r="C298" s="20" t="inlineStr">
        <is>
          <t>p.transport.2.provider</t>
        </is>
      </c>
      <c r="D298" s="20" t="inlineStr">
        <is>
          <t>«Автоколонна №9» (по данным ros-bilet)</t>
        </is>
      </c>
      <c r="E298" s="20" t="inlineStr">
        <is>
          <t>“Avtokolonna No. 9” (according to ros-bilet)</t>
        </is>
      </c>
    </row>
    <row r="299">
      <c r="B299" s="24" t="n">
        <v>68</v>
      </c>
      <c r="C299" s="20" t="inlineStr">
        <is>
          <t>p.transport.2.from</t>
        </is>
      </c>
      <c r="D299" s="20" t="inlineStr">
        <is>
          <t>Онгудай (ост. ул. Ленина, 5) → Бийск</t>
        </is>
      </c>
      <c r="E299" s="20" t="inlineStr">
        <is>
          <t>Ongudai (stop at 5 Lenin St.) → Biysk</t>
        </is>
      </c>
    </row>
    <row r="300">
      <c r="B300" s="24" t="n">
        <v>69</v>
      </c>
      <c r="C300" s="20" t="inlineStr">
        <is>
          <t>p.transport.2.details</t>
        </is>
      </c>
      <c r="D300" s="2" t="inlineStr">
        <is>
          <t>Ежедневно 08:30 → Бийск 14:30 (6 ч), проходит Семинский перевал; есть также рейс Онгудай → Барнаул в 08:30</t>
        </is>
      </c>
      <c r="E300" s="2" t="inlineStr">
        <is>
          <t>Daily 08:30 → Biysk 14:30 (6 h), passes the Seminsky Pass; there is also an Ongudai → Barnaul service at 08:30</t>
        </is>
      </c>
    </row>
    <row r="301">
      <c r="B301" s="24" t="n">
        <v>70</v>
      </c>
      <c r="C301" s="20" t="inlineStr">
        <is>
          <t>p.transport.2.price</t>
        </is>
      </c>
      <c r="D301" s="2" t="inlineStr">
        <is>
          <t>≈2177 ₽ (ros-bilet) / от 3048 ₽ (Unitiki); до Барнаула от 4530 ₽</t>
        </is>
      </c>
      <c r="E301" s="2" t="inlineStr">
        <is>
          <t>≈2,177 ₽ (ros-bilet) / from 3,048 ₽ (Unitiki); to Barnaul from 4,530 ₽</t>
        </is>
      </c>
    </row>
    <row r="302">
      <c r="B302" s="24" t="n">
        <v>71</v>
      </c>
      <c r="C302" s="20" t="inlineStr">
        <is>
          <t>p.transport.3.mode</t>
        </is>
      </c>
      <c r="D302" s="20" t="inlineStr">
        <is>
          <t>Автобус с пересадкой</t>
        </is>
      </c>
      <c r="E302" s="20" t="inlineStr">
        <is>
          <t>Bus with a transfer</t>
        </is>
      </c>
    </row>
    <row r="303">
      <c r="B303" s="24" t="n">
        <v>72</v>
      </c>
      <c r="C303" s="20" t="inlineStr">
        <is>
          <t>p.transport.3.provider</t>
        </is>
      </c>
      <c r="D303" s="20" t="inlineStr">
        <is>
          <t>Алтайбастур, Автотранссиб + ИП Хайретдинов</t>
        </is>
      </c>
      <c r="E303" s="20" t="inlineStr">
        <is>
          <t>Altaybastur, Avtotranssib + sole trader Khayretdinov</t>
        </is>
      </c>
    </row>
    <row r="304">
      <c r="B304" s="24" t="n">
        <v>73</v>
      </c>
      <c r="C304" s="20" t="inlineStr">
        <is>
          <t>p.transport.3.from</t>
        </is>
      </c>
      <c r="D304" s="2" t="inlineStr">
        <is>
          <t>Новосибирск (автовокзал «Главный», ст. «Речной вокзал», Толмачёво)</t>
        </is>
      </c>
      <c r="E304" s="2" t="inlineStr">
        <is>
          <t>Novosibirsk (Glavny bus station, Rechnoy Vokzal station, Tolmachevo)</t>
        </is>
      </c>
    </row>
    <row r="305">
      <c r="B305" s="24" t="n">
        <v>74</v>
      </c>
      <c r="C305" s="20" t="inlineStr">
        <is>
          <t>p.transport.3.details</t>
        </is>
      </c>
      <c r="D305" s="2" t="inlineStr">
        <is>
          <t>Прямых рейсов до Онгудая нет: ночной автобус до Горно-Алтайска (отпр. 21:40–23:50) + маршрутка 09:00 на Кош-Агач; в Онгудае в 11:50, всего 12–14 ч</t>
        </is>
      </c>
      <c r="E305" s="2" t="inlineStr">
        <is>
          <t>There are no direct services to Ongudai: a night bus to Gorno-Altaysk (departing 21:40–23:50) + the 09:00 marshrutka to Kosh-Agach; in Ongudai at 11:50, 12–14 h in total</t>
        </is>
      </c>
    </row>
    <row r="306">
      <c r="B306" s="24" t="n">
        <v>75</v>
      </c>
      <c r="C306" s="20" t="inlineStr">
        <is>
          <t>p.transport.3.price</t>
        </is>
      </c>
      <c r="D306" s="2" t="inlineStr">
        <is>
          <t>≈11–12,3 тыс. ₽ за комбинированный билет на агрегаторе (завышено; по отдельности дешевле)</t>
        </is>
      </c>
      <c r="E306" s="2" t="inlineStr">
        <is>
          <t>≈11–12.3 thousand ₽ for a combined ticket on an aggregator (inflated; cheaper separately)</t>
        </is>
      </c>
    </row>
    <row r="307">
      <c r="B307" s="24" t="n">
        <v>76</v>
      </c>
      <c r="C307" s="20" t="inlineStr">
        <is>
          <t>p.transport.4.mode</t>
        </is>
      </c>
      <c r="D307" s="20" t="inlineStr">
        <is>
          <t>Автобус</t>
        </is>
      </c>
      <c r="E307" s="20" t="inlineStr">
        <is>
          <t>Bus</t>
        </is>
      </c>
    </row>
    <row r="308">
      <c r="B308" s="24" t="n">
        <v>77</v>
      </c>
      <c r="C308" s="20" t="inlineStr">
        <is>
          <t>p.transport.4.provider</t>
        </is>
      </c>
      <c r="D308" s="20" t="inlineStr">
        <is>
          <t>разные перевозчики</t>
        </is>
      </c>
      <c r="E308" s="20" t="inlineStr">
        <is>
          <t>various carriers</t>
        </is>
      </c>
    </row>
    <row r="309">
      <c r="B309" s="24" t="n">
        <v>78</v>
      </c>
      <c r="C309" s="20" t="inlineStr">
        <is>
          <t>p.transport.4.from</t>
        </is>
      </c>
      <c r="D309" s="20" t="inlineStr">
        <is>
          <t>Барнаул → Горно-Алтайск</t>
        </is>
      </c>
      <c r="E309" s="20" t="inlineStr">
        <is>
          <t>Barnaul → Gorno-Altaysk</t>
        </is>
      </c>
    </row>
    <row r="310">
      <c r="B310" s="24" t="n">
        <v>79</v>
      </c>
      <c r="C310" s="20" t="inlineStr">
        <is>
          <t>p.transport.4.details</t>
        </is>
      </c>
      <c r="D310" s="2" t="inlineStr">
        <is>
          <t>Много рейсов с 01:20 до 16:10, 4–5 ч; дальше пересадка на маршрутку 09:00 на Кош-Агач</t>
        </is>
      </c>
      <c r="E310" s="2" t="inlineStr">
        <is>
          <t>Many services from 01:20 to 16:10, 4–5 h; then transfer to the 09:00 marshrutka to Kosh-Agach</t>
        </is>
      </c>
    </row>
    <row r="311">
      <c r="B311" s="24" t="n">
        <v>80</v>
      </c>
      <c r="C311" s="20" t="inlineStr">
        <is>
          <t>p.transport.5.mode</t>
        </is>
      </c>
      <c r="D311" s="20" t="inlineStr">
        <is>
          <t>Экскурсия (мини-группа)</t>
        </is>
      </c>
      <c r="E311" s="20" t="inlineStr">
        <is>
          <t>Excursion (small group)</t>
        </is>
      </c>
    </row>
    <row r="312">
      <c r="B312" s="24" t="n">
        <v>81</v>
      </c>
      <c r="C312" s="20" t="inlineStr">
        <is>
          <t>p.transport.5.provider</t>
        </is>
      </c>
      <c r="D312" s="20" t="inlineStr">
        <is>
          <t>Sputnik8, гид Андрей («Сердце Горного Алтая»)</t>
        </is>
      </c>
      <c r="E312" s="20" t="inlineStr">
        <is>
          <t>Sputnik8, guide Andrey (“Heart of Gorny Altai”)</t>
        </is>
      </c>
    </row>
    <row r="313">
      <c r="B313" s="24" t="n">
        <v>82</v>
      </c>
      <c r="C313" s="20" t="inlineStr">
        <is>
          <t>p.transport.5.from</t>
        </is>
      </c>
      <c r="D313" s="20" t="inlineStr">
        <is>
          <t>Горно-Алтайск, парк Победы</t>
        </is>
      </c>
      <c r="E313" s="20" t="inlineStr">
        <is>
          <t>Gorno-Altaysk, Pobedy Park</t>
        </is>
      </c>
    </row>
    <row r="314">
      <c r="B314" s="24" t="n">
        <v>83</v>
      </c>
      <c r="C314" s="20" t="inlineStr">
        <is>
          <t>p.transport.5.details</t>
        </is>
      </c>
      <c r="D314" s="2" t="inlineStr">
        <is>
          <t>11 ч, Семинский и Чике-Таман, слияние Чуи и Катуни, Ильгуменский порог; Honda Stepwagon, до 6 чел.; рейтинг 4,9</t>
        </is>
      </c>
      <c r="E314" s="2" t="inlineStr">
        <is>
          <t>11 h, Seminsky and Chike-Taman, confluence of the Chuya and Katun, Ilgumen rapids; Honda Stepwagon, up to 6 people; rating 4.9</t>
        </is>
      </c>
    </row>
    <row r="315">
      <c r="B315" s="24" t="n">
        <v>84</v>
      </c>
      <c r="C315" s="20" t="inlineStr">
        <is>
          <t>p.transport.5.price</t>
        </is>
      </c>
      <c r="D315" s="20" t="inlineStr">
        <is>
          <t>12 900 ₽/чел.</t>
        </is>
      </c>
      <c r="E315" s="20" t="inlineStr">
        <is>
          <t>12,900 ₽/person</t>
        </is>
      </c>
    </row>
    <row r="316">
      <c r="B316" s="24" t="n">
        <v>85</v>
      </c>
      <c r="C316" s="20" t="inlineStr">
        <is>
          <t>p.transport.6.mode</t>
        </is>
      </c>
      <c r="D316" s="20" t="inlineStr">
        <is>
          <t>Экскурсия (групповая)</t>
        </is>
      </c>
      <c r="E316" s="20" t="inlineStr">
        <is>
          <t>Excursion (group)</t>
        </is>
      </c>
    </row>
    <row r="317">
      <c r="B317" s="24" t="n">
        <v>86</v>
      </c>
      <c r="C317" s="20" t="inlineStr">
        <is>
          <t>p.transport.6.provider</t>
        </is>
      </c>
      <c r="D317" s="2" t="inlineStr">
        <is>
          <t>putevka.com — «По легендарному Чуйскому тракту — к Гейзерному озеру»</t>
        </is>
      </c>
      <c r="E317" s="2" t="inlineStr">
        <is>
          <t>putevka.com — “Along the legendary Chuysky Trakt to Geyser Lake”</t>
        </is>
      </c>
    </row>
    <row r="318">
      <c r="B318" s="24" t="n">
        <v>87</v>
      </c>
      <c r="C318" s="20" t="inlineStr">
        <is>
          <t>p.transport.6.from</t>
        </is>
      </c>
      <c r="D318" s="20" t="inlineStr">
        <is>
          <t>Горно-Алтайск (забор от места проживания)</t>
        </is>
      </c>
      <c r="E318" s="20" t="inlineStr">
        <is>
          <t>Gorno-Altaysk (pick-up from your accommodation)</t>
        </is>
      </c>
    </row>
    <row r="319">
      <c r="B319" s="24" t="n">
        <v>88</v>
      </c>
      <c r="C319" s="20" t="inlineStr">
        <is>
          <t>p.transport.6.details</t>
        </is>
      </c>
      <c r="D319" s="2" t="inlineStr">
        <is>
          <t>13 ч, 07:00–20:00, ~700 км: Семинский, Чике-Таман (три смотровые), слияние Чуи и Катуни, Адыр-Кан, Гейзерное озеро; обед за доп. плату; 5,0 (21 отзыв)</t>
        </is>
      </c>
      <c r="E319" s="2" t="inlineStr">
        <is>
          <t>13 h, 07:00–20:00, ~700 km: Seminsky, Chike-Taman (three viewpoints), confluence of the Chuya and Katun, Adyr-Kan, Geyser Lake; lunch for an extra fee; 5.0 (21 reviews)</t>
        </is>
      </c>
    </row>
    <row r="320">
      <c r="B320" s="24" t="n">
        <v>89</v>
      </c>
      <c r="C320" s="20" t="inlineStr">
        <is>
          <t>p.transport.6.price</t>
        </is>
      </c>
      <c r="D320" s="20" t="inlineStr">
        <is>
          <t>8000 ₽/чел.</t>
        </is>
      </c>
      <c r="E320" s="20" t="inlineStr">
        <is>
          <t>8,000 ₽/person</t>
        </is>
      </c>
    </row>
    <row r="321">
      <c r="B321" s="24" t="n">
        <v>90</v>
      </c>
      <c r="C321" s="20" t="inlineStr">
        <is>
          <t>p.transport.7.mode</t>
        </is>
      </c>
      <c r="D321" s="20" t="inlineStr">
        <is>
          <t>Индивидуальная экскурсия</t>
        </is>
      </c>
      <c r="E321" s="20" t="inlineStr">
        <is>
          <t>Private excursion</t>
        </is>
      </c>
    </row>
    <row r="322">
      <c r="B322" s="24" t="n">
        <v>91</v>
      </c>
      <c r="C322" s="20" t="inlineStr">
        <is>
          <t>p.transport.7.provider</t>
        </is>
      </c>
      <c r="D322" s="20" t="inlineStr">
        <is>
          <t>Sputnik8 — «Шелковый путь Алтая»</t>
        </is>
      </c>
      <c r="E322" s="20" t="inlineStr">
        <is>
          <t>Sputnik8 — “Silk Road of Altai”</t>
        </is>
      </c>
    </row>
    <row r="323">
      <c r="B323" s="24" t="n">
        <v>92</v>
      </c>
      <c r="C323" s="20" t="inlineStr">
        <is>
          <t>p.transport.7.from</t>
        </is>
      </c>
      <c r="D323" s="20" t="inlineStr">
        <is>
          <t>по договорённости (Горно-Алтайск)</t>
        </is>
      </c>
      <c r="E323" s="20" t="inlineStr">
        <is>
          <t>by arrangement (Gorno-Altaysk)</t>
        </is>
      </c>
    </row>
    <row r="324">
      <c r="B324" s="24" t="n">
        <v>93</v>
      </c>
      <c r="C324" s="20" t="inlineStr">
        <is>
          <t>p.transport.7.details</t>
        </is>
      </c>
      <c r="D324" s="2" t="inlineStr">
        <is>
          <t>12 ч, до 6 чел.: Семинский, Чике-Таман, Катунская смотровая, слияние Чуи и Катуни, Калбак-Таш, Гейзерное озеро</t>
        </is>
      </c>
      <c r="E324" s="2" t="inlineStr">
        <is>
          <t>12 h, up to 6 people: Seminsky, Chike-Taman, Katun viewpoint, confluence of the Chuya and Katun, Kalbak-Tash, Geyser Lake</t>
        </is>
      </c>
    </row>
    <row r="325">
      <c r="B325" s="24" t="n">
        <v>94</v>
      </c>
      <c r="C325" s="20" t="inlineStr">
        <is>
          <t>p.transport.7.price</t>
        </is>
      </c>
      <c r="D325" s="20" t="inlineStr">
        <is>
          <t>27 965 ₽ за группу (скидка с 32 900 ₽)</t>
        </is>
      </c>
      <c r="E325" s="20" t="inlineStr">
        <is>
          <t>27,965 ₽ per group (discounted from 32,900 ₽)</t>
        </is>
      </c>
    </row>
    <row r="326">
      <c r="B326" s="24" t="n">
        <v>95</v>
      </c>
      <c r="C326" s="20" t="inlineStr">
        <is>
          <t>p.transport.8.mode</t>
        </is>
      </c>
      <c r="D326" s="20" t="inlineStr">
        <is>
          <t>Экскурсия с гидом на месте</t>
        </is>
      </c>
      <c r="E326" s="20" t="inlineStr">
        <is>
          <t>Excursion with an on-site guide</t>
        </is>
      </c>
    </row>
    <row r="327">
      <c r="B327" s="24" t="n">
        <v>96</v>
      </c>
      <c r="C327" s="20" t="inlineStr">
        <is>
          <t>p.transport.8.provider</t>
        </is>
      </c>
      <c r="D327" s="20" t="inlineStr">
        <is>
          <t>агрокомплекс «Инегень»</t>
        </is>
      </c>
      <c r="E327" s="20" t="inlineStr">
        <is>
          <t>Inegen agro-complex</t>
        </is>
      </c>
    </row>
    <row r="328">
      <c r="B328" s="24" t="n">
        <v>97</v>
      </c>
      <c r="C328" s="20" t="inlineStr">
        <is>
          <t>p.transport.8.from</t>
        </is>
      </c>
      <c r="D328" s="20" t="inlineStr">
        <is>
          <t>Инегень (≈30 км)</t>
        </is>
      </c>
      <c r="E328" s="20" t="inlineStr">
        <is>
          <t>Inegen (≈30 km)</t>
        </is>
      </c>
    </row>
    <row r="329">
      <c r="B329" s="24" t="n">
        <v>98</v>
      </c>
      <c r="C329" s="20" t="inlineStr">
        <is>
          <t>p.transport.8.details</t>
        </is>
      </c>
      <c r="D329" s="20" t="inlineStr">
        <is>
          <t>≈3 ч; вход на Калбак-Таш оплачивается отдельно</t>
        </is>
      </c>
      <c r="E329" s="20" t="inlineStr">
        <is>
          <t>≈3 h; entry to Kalbak-Tash is paid separately</t>
        </is>
      </c>
    </row>
    <row r="330">
      <c r="B330" s="24" t="n">
        <v>99</v>
      </c>
      <c r="C330" s="20" t="inlineStr">
        <is>
          <t>p.transport.8.price</t>
        </is>
      </c>
      <c r="D330" s="20" t="inlineStr">
        <is>
          <t>не найдено</t>
        </is>
      </c>
      <c r="E330" s="20" t="inlineStr">
        <is>
          <t>not found</t>
        </is>
      </c>
    </row>
    <row r="331">
      <c r="B331" s="24" t="n">
        <v>100</v>
      </c>
      <c r="C331" s="20" t="inlineStr">
        <is>
          <t>p.transport.9.mode</t>
        </is>
      </c>
      <c r="D331" s="20" t="inlineStr">
        <is>
          <t>Индивидуальные туры</t>
        </is>
      </c>
      <c r="E331" s="20" t="inlineStr">
        <is>
          <t>Private tours</t>
        </is>
      </c>
    </row>
    <row r="332">
      <c r="B332" s="24" t="n">
        <v>101</v>
      </c>
      <c r="C332" s="20" t="inlineStr">
        <is>
          <t>p.transport.9.provider</t>
        </is>
      </c>
      <c r="D332" s="20" t="inlineStr">
        <is>
          <t>GuideGo (гиды Александр, Константин, Роман)</t>
        </is>
      </c>
      <c r="E332" s="20" t="inlineStr">
        <is>
          <t>GuideGo (guides Alexander, Konstantin, Roman)</t>
        </is>
      </c>
    </row>
    <row r="333">
      <c r="B333" s="24" t="n">
        <v>102</v>
      </c>
      <c r="C333" s="20" t="inlineStr">
        <is>
          <t>p.transport.9.from</t>
        </is>
      </c>
      <c r="D333" s="20" t="inlineStr">
        <is>
          <t>Горно-Алтайск</t>
        </is>
      </c>
      <c r="E333" s="20" t="inlineStr">
        <is>
          <t>Gorno-Altaysk</t>
        </is>
      </c>
    </row>
    <row r="334">
      <c r="B334" s="24" t="n">
        <v>103</v>
      </c>
      <c r="C334" s="20" t="inlineStr">
        <is>
          <t>p.transport.9.details</t>
        </is>
      </c>
      <c r="D334" s="2" t="inlineStr">
        <is>
          <t>Чуйский тракт 6–12+ ч, до 4–6 чел.; 3-дневный «Чуйский экспресс»</t>
        </is>
      </c>
      <c r="E334" s="2" t="inlineStr">
        <is>
          <t>Chuysky Trakt 6–12+ h, up to 4–6 people; 3-day “Chuysky Express”</t>
        </is>
      </c>
    </row>
    <row r="335">
      <c r="B335" s="24" t="n">
        <v>104</v>
      </c>
      <c r="C335" s="20" t="inlineStr">
        <is>
          <t>p.transport.9.price</t>
        </is>
      </c>
      <c r="D335" s="2" t="inlineStr">
        <is>
          <t>от 27 000 ₽ (за экскурсию или за чел. в туре); 29 450–31 000 ₽</t>
        </is>
      </c>
      <c r="E335" s="2" t="inlineStr">
        <is>
          <t>from 27,000 ₽ (per excursion or per person on a tour); 29,450–31,000 ₽</t>
        </is>
      </c>
    </row>
    <row r="336">
      <c r="B336" s="24" t="n">
        <v>105</v>
      </c>
      <c r="C336" s="20" t="inlineStr">
        <is>
          <t>p.transport.10.mode</t>
        </is>
      </c>
      <c r="D336" s="20" t="inlineStr">
        <is>
          <t>Экскурсия</t>
        </is>
      </c>
      <c r="E336" s="20" t="inlineStr">
        <is>
          <t>Excursion</t>
        </is>
      </c>
    </row>
    <row r="337">
      <c r="B337" s="24" t="n">
        <v>106</v>
      </c>
      <c r="C337" s="20" t="inlineStr">
        <is>
          <t>p.transport.10.provider</t>
        </is>
      </c>
      <c r="D337" s="20" t="inlineStr">
        <is>
          <t>Tripster, гид Инна / гид Виктор</t>
        </is>
      </c>
      <c r="E337" s="20" t="inlineStr">
        <is>
          <t>Tripster, guide Inna / guide Viktor</t>
        </is>
      </c>
    </row>
    <row r="338">
      <c r="B338" s="24" t="n">
        <v>107</v>
      </c>
      <c r="C338" s="20" t="inlineStr">
        <is>
          <t>p.transport.10.from</t>
        </is>
      </c>
      <c r="D338" s="20" t="inlineStr">
        <is>
          <t>Манжерок</t>
        </is>
      </c>
      <c r="E338" s="20" t="inlineStr">
        <is>
          <t>Manzherok</t>
        </is>
      </c>
    </row>
    <row r="339">
      <c r="B339" s="24" t="n">
        <v>108</v>
      </c>
      <c r="C339" s="20" t="inlineStr">
        <is>
          <t>p.transport.10.details</t>
        </is>
      </c>
      <c r="D339" s="2" t="inlineStr">
        <is>
          <t>12 ч, Чуйский тракт с Калбак-Ташем; мини-группа по выходным (сб/вс 08:00)</t>
        </is>
      </c>
      <c r="E339" s="2" t="inlineStr">
        <is>
          <t>12 h, Chuysky Trakt with Kalbak-Tash; small group on weekends (Sat/Sun 08:00)</t>
        </is>
      </c>
    </row>
    <row r="340">
      <c r="B340" s="24" t="n">
        <v>109</v>
      </c>
      <c r="C340" s="20" t="inlineStr">
        <is>
          <t>p.transport.10.price</t>
        </is>
      </c>
      <c r="D340" s="2" t="inlineStr">
        <is>
          <t>18 000 ₽/чел. (мини-группа); 30 000–33 000 ₽ за группу 1–6 чел.</t>
        </is>
      </c>
      <c r="E340" s="2" t="inlineStr">
        <is>
          <t>18,000 ₽/person (small group); 30,000–33,000 ₽ per group of 1–6 people</t>
        </is>
      </c>
    </row>
    <row r="341">
      <c r="B341" s="24" t="n">
        <v>110</v>
      </c>
      <c r="C341" s="20" t="inlineStr">
        <is>
          <t>p.onsite.hikes.0.name</t>
        </is>
      </c>
      <c r="D341" s="20" t="inlineStr">
        <is>
          <t>Тропа по основной экспозиции</t>
        </is>
      </c>
      <c r="E341" s="20" t="inlineStr">
        <is>
          <t>Trail through the main exhibition</t>
        </is>
      </c>
    </row>
    <row r="342">
      <c r="B342" s="24" t="n">
        <v>111</v>
      </c>
      <c r="C342" s="20" t="inlineStr">
        <is>
          <t>p.onsite.hikes.0.route</t>
        </is>
      </c>
      <c r="D342" s="20" t="inlineStr">
        <is>
          <t>от входа вдоль огороженных скал с петроглифами</t>
        </is>
      </c>
      <c r="E342" s="2" t="inlineStr">
        <is>
          <t>from the entrance along the fenced-off rocks with petroglyphs</t>
        </is>
      </c>
    </row>
    <row r="343">
      <c r="B343" s="24" t="n">
        <v>112</v>
      </c>
      <c r="C343" s="20" t="inlineStr">
        <is>
          <t>p.onsite.hikes.0.km</t>
        </is>
      </c>
      <c r="D343" s="20" t="inlineStr">
        <is>
          <t>≈1–2 (оценка)</t>
        </is>
      </c>
      <c r="E343" s="20" t="inlineStr">
        <is>
          <t>≈1–2 (estimate)</t>
        </is>
      </c>
    </row>
    <row r="344">
      <c r="B344" s="24" t="n">
        <v>113</v>
      </c>
      <c r="C344" s="20" t="inlineStr">
        <is>
          <t>p.onsite.hikes.0.time</t>
        </is>
      </c>
      <c r="D344" s="20" t="inlineStr">
        <is>
          <t>1–3 ч с гидом</t>
        </is>
      </c>
      <c r="E344" s="20" t="inlineStr">
        <is>
          <t>1–3 h with a guide</t>
        </is>
      </c>
    </row>
    <row r="345">
      <c r="B345" s="24" t="n">
        <v>114</v>
      </c>
      <c r="C345" s="20" t="inlineStr">
        <is>
          <t>p.onsite.hikes.0.difficulty</t>
        </is>
      </c>
      <c r="D345" s="20" t="inlineStr">
        <is>
          <t>лёгкая</t>
        </is>
      </c>
      <c r="E345" s="20" t="inlineStr">
        <is>
          <t>easy</t>
        </is>
      </c>
    </row>
    <row r="346">
      <c r="B346" s="24" t="n">
        <v>115</v>
      </c>
      <c r="C346" s="20" t="inlineStr">
        <is>
          <t>p.onsite.hikes.0.marked</t>
        </is>
      </c>
      <c r="D346" s="20" t="inlineStr">
        <is>
          <t>перила, знаки</t>
        </is>
      </c>
      <c r="E346" s="20" t="inlineStr">
        <is>
          <t>railings, signs</t>
        </is>
      </c>
    </row>
    <row r="347">
      <c r="B347" s="24" t="n">
        <v>116</v>
      </c>
      <c r="C347" s="20" t="inlineStr">
        <is>
          <t>p.onsite.hikes.0.track</t>
        </is>
      </c>
      <c r="D347" s="20" t="inlineStr">
        <is>
          <t>не найдено</t>
        </is>
      </c>
      <c r="E347" s="20" t="inlineStr">
        <is>
          <t>not found</t>
        </is>
      </c>
    </row>
    <row r="348">
      <c r="B348" s="24" t="n">
        <v>117</v>
      </c>
      <c r="C348" s="20" t="inlineStr">
        <is>
          <t>p.onsite.other.0.activity</t>
        </is>
      </c>
      <c r="D348" s="20" t="inlineStr">
        <is>
          <t>Экскурсия местного гида</t>
        </is>
      </c>
      <c r="E348" s="20" t="inlineStr">
        <is>
          <t>Tour with a local guide</t>
        </is>
      </c>
    </row>
    <row r="349">
      <c r="B349" s="24" t="n">
        <v>118</v>
      </c>
      <c r="C349" s="20" t="inlineStr">
        <is>
          <t>p.onsite.other.0.details</t>
        </is>
      </c>
      <c r="D349" s="2" t="inlineStr">
        <is>
          <t>на входе; в отзывах хвалят гидов Алана Аркадьевича и Армена Анатольевича (2024)</t>
        </is>
      </c>
      <c r="E349" s="2" t="inlineStr">
        <is>
          <t>at the entrance; reviews praise the guides Alan Arkadyevich and Armen Anatolyevich (2024)</t>
        </is>
      </c>
    </row>
    <row r="350">
      <c r="B350" s="24" t="n">
        <v>119</v>
      </c>
      <c r="C350" s="20" t="inlineStr">
        <is>
          <t>p.onsite.camping</t>
        </is>
      </c>
      <c r="D350" s="2" t="inlineStr">
        <is>
          <t>Не на территории памятника; стоянки на Чуе/Катуни в районе Ини</t>
        </is>
      </c>
      <c r="E350" s="2" t="inlineStr">
        <is>
          <t>Not on the monument's territory; campsites on the Chuya/Katun near Inya</t>
        </is>
      </c>
    </row>
    <row r="351">
      <c r="B351" s="24" t="n">
        <v>120</v>
      </c>
      <c r="C351" s="20" t="inlineStr">
        <is>
          <t>p.onsite.photo_spots</t>
        </is>
      </c>
      <c r="D351" s="2" t="inlineStr">
        <is>
          <t>Скалы с рунами и «химерой»; вид на долину Чуи с верхних камней</t>
        </is>
      </c>
      <c r="E351" s="2" t="inlineStr">
        <is>
          <t>Rocks with runes and the “chimera”; a view of the Chuya valley from the upper stones</t>
        </is>
      </c>
    </row>
    <row r="352">
      <c r="B352" s="24" t="n">
        <v>121</v>
      </c>
      <c r="C352" s="20" t="inlineStr">
        <is>
          <t>p.stays.0.name</t>
        </is>
      </c>
      <c r="D352" s="20" t="inlineStr">
        <is>
          <t>«Четыре богатыря»</t>
        </is>
      </c>
      <c r="E352" s="20" t="inlineStr">
        <is>
          <t>Chetyre Bogatyrya</t>
        </is>
      </c>
    </row>
    <row r="353">
      <c r="B353" s="24" t="n">
        <v>122</v>
      </c>
      <c r="C353" s="20" t="inlineStr">
        <is>
          <t>p.stays.0.type</t>
        </is>
      </c>
      <c r="D353" s="20" t="inlineStr">
        <is>
          <t>база отдыха у реки</t>
        </is>
      </c>
      <c r="E353" s="20" t="inlineStr">
        <is>
          <t>riverside holiday camp</t>
        </is>
      </c>
    </row>
    <row r="354">
      <c r="B354" s="24" t="n">
        <v>123</v>
      </c>
      <c r="C354" s="20" t="inlineStr">
        <is>
          <t>p.stays.0.where</t>
        </is>
      </c>
      <c r="D354" s="20" t="inlineStr">
        <is>
          <t>с. Иня, ул. Новая, 39</t>
        </is>
      </c>
      <c r="E354" s="20" t="inlineStr">
        <is>
          <t>Inya village, 39 Novaya St.</t>
        </is>
      </c>
    </row>
    <row r="355">
      <c r="B355" s="24" t="n">
        <v>124</v>
      </c>
      <c r="C355" s="20" t="inlineStr">
        <is>
          <t>p.stays.0.season</t>
        </is>
      </c>
      <c r="D355" s="20" t="inlineStr">
        <is>
          <t>не найдено</t>
        </is>
      </c>
      <c r="E355" s="20" t="inlineStr">
        <is>
          <t>not found</t>
        </is>
      </c>
    </row>
    <row r="356">
      <c r="B356" s="24" t="n">
        <v>125</v>
      </c>
      <c r="C356" s="20" t="inlineStr">
        <is>
          <t>p.stays.0.price</t>
        </is>
      </c>
      <c r="D356" s="20" t="inlineStr">
        <is>
          <t>от 3000 ₽</t>
        </is>
      </c>
      <c r="E356" s="20" t="inlineStr">
        <is>
          <t>from 3,000 ₽</t>
        </is>
      </c>
    </row>
    <row r="357">
      <c r="B357" s="24" t="n">
        <v>126</v>
      </c>
      <c r="C357" s="20" t="inlineStr">
        <is>
          <t>p.stays.1.name</t>
        </is>
      </c>
      <c r="D357" s="20" t="inlineStr">
        <is>
          <t>«Алкышту»</t>
        </is>
      </c>
      <c r="E357" s="20" t="inlineStr">
        <is>
          <t>Alkyshtu</t>
        </is>
      </c>
    </row>
    <row r="358">
      <c r="B358" s="24" t="n">
        <v>127</v>
      </c>
      <c r="C358" s="20" t="inlineStr">
        <is>
          <t>p.stays.1.type</t>
        </is>
      </c>
      <c r="D358" s="20" t="inlineStr">
        <is>
          <t>база отдыха у реки</t>
        </is>
      </c>
      <c r="E358" s="20" t="inlineStr">
        <is>
          <t>riverside holiday camp</t>
        </is>
      </c>
    </row>
    <row r="359">
      <c r="B359" s="24" t="n">
        <v>128</v>
      </c>
      <c r="C359" s="20" t="inlineStr">
        <is>
          <t>p.stays.1.where</t>
        </is>
      </c>
      <c r="D359" s="20" t="inlineStr">
        <is>
          <t>с. Малая Иня, ул. Центральная, 1</t>
        </is>
      </c>
      <c r="E359" s="20" t="inlineStr">
        <is>
          <t>Malaya Inya village, 1 Tsentralnaya St.</t>
        </is>
      </c>
    </row>
    <row r="360">
      <c r="B360" s="24" t="n">
        <v>129</v>
      </c>
      <c r="C360" s="20" t="inlineStr">
        <is>
          <t>p.stays.1.season</t>
        </is>
      </c>
      <c r="D360" s="20" t="inlineStr">
        <is>
          <t>не найдено</t>
        </is>
      </c>
      <c r="E360" s="20" t="inlineStr">
        <is>
          <t>not found</t>
        </is>
      </c>
    </row>
    <row r="361">
      <c r="B361" s="24" t="n">
        <v>130</v>
      </c>
      <c r="C361" s="20" t="inlineStr">
        <is>
          <t>p.stays.1.price</t>
        </is>
      </c>
      <c r="D361" s="20" t="inlineStr">
        <is>
          <t>от 4000 ₽</t>
        </is>
      </c>
      <c r="E361" s="20" t="inlineStr">
        <is>
          <t>from 4,000 ₽</t>
        </is>
      </c>
    </row>
    <row r="362">
      <c r="B362" s="24" t="n">
        <v>131</v>
      </c>
      <c r="C362" s="20" t="inlineStr">
        <is>
          <t>p.stays.2.name</t>
        </is>
      </c>
      <c r="D362" s="20" t="inlineStr">
        <is>
          <t>«Мы Юта»</t>
        </is>
      </c>
      <c r="E362" s="20" t="inlineStr">
        <is>
          <t>My Yuta</t>
        </is>
      </c>
    </row>
    <row r="363">
      <c r="B363" s="24" t="n">
        <v>132</v>
      </c>
      <c r="C363" s="20" t="inlineStr">
        <is>
          <t>p.stays.2.type</t>
        </is>
      </c>
      <c r="D363" s="20" t="inlineStr">
        <is>
          <t>гостиница (завтрак, можно с животными)</t>
        </is>
      </c>
      <c r="E363" s="20" t="inlineStr">
        <is>
          <t>hotel (breakfast, pets allowed)</t>
        </is>
      </c>
    </row>
    <row r="364">
      <c r="B364" s="24" t="n">
        <v>133</v>
      </c>
      <c r="C364" s="20" t="inlineStr">
        <is>
          <t>p.stays.2.where</t>
        </is>
      </c>
      <c r="D364" s="20" t="inlineStr">
        <is>
          <t>с. Иня, ул. Ветеранов, 2</t>
        </is>
      </c>
      <c r="E364" s="20" t="inlineStr">
        <is>
          <t>Inya village, 2 Veteranov St.</t>
        </is>
      </c>
    </row>
    <row r="365">
      <c r="B365" s="24" t="n">
        <v>134</v>
      </c>
      <c r="C365" s="20" t="inlineStr">
        <is>
          <t>p.stays.2.season</t>
        </is>
      </c>
      <c r="D365" s="20" t="inlineStr">
        <is>
          <t>не найдено</t>
        </is>
      </c>
      <c r="E365" s="20" t="inlineStr">
        <is>
          <t>not found</t>
        </is>
      </c>
    </row>
    <row r="366">
      <c r="B366" s="24" t="n">
        <v>135</v>
      </c>
      <c r="C366" s="20" t="inlineStr">
        <is>
          <t>p.stays.2.price</t>
        </is>
      </c>
      <c r="D366" s="20" t="inlineStr">
        <is>
          <t>от 15 000 ₽</t>
        </is>
      </c>
      <c r="E366" s="20" t="inlineStr">
        <is>
          <t>from 15,000 ₽</t>
        </is>
      </c>
    </row>
    <row r="367">
      <c r="B367" s="24" t="n">
        <v>136</v>
      </c>
      <c r="C367" s="20" t="inlineStr">
        <is>
          <t>p.stays.3.name</t>
        </is>
      </c>
      <c r="D367" s="20" t="inlineStr">
        <is>
          <t>Агрокомплекс «Инегень»</t>
        </is>
      </c>
      <c r="E367" s="20" t="inlineStr">
        <is>
          <t>Inegen agro-complex</t>
        </is>
      </c>
    </row>
    <row r="368">
      <c r="B368" s="24" t="n">
        <v>137</v>
      </c>
      <c r="C368" s="20" t="inlineStr">
        <is>
          <t>p.stays.3.type</t>
        </is>
      </c>
      <c r="D368" s="20" t="inlineStr">
        <is>
          <t>модульные дома, коттедж, гостевой дом на берегу Катуни</t>
        </is>
      </c>
      <c r="E368" s="20" t="inlineStr">
        <is>
          <t>modular houses, cottage, guesthouse on the bank of the Katun</t>
        </is>
      </c>
    </row>
    <row r="369">
      <c r="B369" s="24" t="n">
        <v>138</v>
      </c>
      <c r="C369" s="20" t="inlineStr">
        <is>
          <t>p.stays.3.where</t>
        </is>
      </c>
      <c r="D369" s="20" t="inlineStr">
        <is>
          <t>≈4 км от с. Инегень (50.3702, 86.6873), рядом со слиянием</t>
        </is>
      </c>
      <c r="E369" s="2" t="inlineStr">
        <is>
          <t>≈4 km from Inegen village (50.3702, 86.6873), near the confluence</t>
        </is>
      </c>
    </row>
    <row r="370">
      <c r="B370" s="24" t="n">
        <v>139</v>
      </c>
      <c r="C370" s="20" t="inlineStr">
        <is>
          <t>p.stays.3.season</t>
        </is>
      </c>
      <c r="D370" s="20" t="inlineStr">
        <is>
          <t>лето (приём заявок на 2026–2027)</t>
        </is>
      </c>
      <c r="E370" s="20" t="inlineStr">
        <is>
          <t>summer (bookings for 2026–2027 accepted)</t>
        </is>
      </c>
    </row>
    <row r="371">
      <c r="B371" s="24" t="n">
        <v>140</v>
      </c>
      <c r="C371" s="20" t="inlineStr">
        <is>
          <t>p.stays.3.price</t>
        </is>
      </c>
      <c r="D371" s="20" t="inlineStr">
        <is>
          <t>не найдено (скидки от 5 дней)</t>
        </is>
      </c>
      <c r="E371" s="20" t="inlineStr">
        <is>
          <t>not found (discounts from 5 days)</t>
        </is>
      </c>
    </row>
    <row r="372">
      <c r="B372" s="24" t="n">
        <v>141</v>
      </c>
      <c r="C372" s="20" t="inlineStr">
        <is>
          <t>p.stays.4.name</t>
        </is>
      </c>
      <c r="D372" s="20" t="inlineStr">
        <is>
          <t>«Байкан на берегу Катуни»</t>
        </is>
      </c>
      <c r="E372" s="20" t="inlineStr">
        <is>
          <t>Baykan on the Katun bank</t>
        </is>
      </c>
    </row>
    <row r="373">
      <c r="B373" s="24" t="n">
        <v>142</v>
      </c>
      <c r="C373" s="20" t="inlineStr">
        <is>
          <t>p.stays.4.type</t>
        </is>
      </c>
      <c r="D373" s="20" t="inlineStr">
        <is>
          <t>база отдыха у реки</t>
        </is>
      </c>
      <c r="E373" s="20" t="inlineStr">
        <is>
          <t>riverside holiday camp</t>
        </is>
      </c>
    </row>
    <row r="374">
      <c r="B374" s="24" t="n">
        <v>143</v>
      </c>
      <c r="C374" s="20" t="inlineStr">
        <is>
          <t>p.stays.4.where</t>
        </is>
      </c>
      <c r="D374" s="20" t="inlineStr">
        <is>
          <t>с. Малый Яломан, ул. Катунская, 26</t>
        </is>
      </c>
      <c r="E374" s="20" t="inlineStr">
        <is>
          <t>Maly Yaloman village, 26 Katunskaya St.</t>
        </is>
      </c>
    </row>
    <row r="375">
      <c r="B375" s="24" t="n">
        <v>144</v>
      </c>
      <c r="C375" s="20" t="inlineStr">
        <is>
          <t>p.stays.4.season</t>
        </is>
      </c>
      <c r="D375" s="20" t="inlineStr">
        <is>
          <t>не найдено</t>
        </is>
      </c>
      <c r="E375" s="20" t="inlineStr">
        <is>
          <t>not found</t>
        </is>
      </c>
    </row>
    <row r="376">
      <c r="B376" s="24" t="n">
        <v>145</v>
      </c>
      <c r="C376" s="20" t="inlineStr">
        <is>
          <t>p.stays.4.price</t>
        </is>
      </c>
      <c r="D376" s="20" t="inlineStr">
        <is>
          <t>от 3000 ₽</t>
        </is>
      </c>
      <c r="E376" s="20" t="inlineStr">
        <is>
          <t>from 3,000 ₽</t>
        </is>
      </c>
    </row>
    <row r="377">
      <c r="B377" s="24" t="n">
        <v>146</v>
      </c>
      <c r="C377" s="20" t="inlineStr">
        <is>
          <t>p.stays.5.name</t>
        </is>
      </c>
      <c r="D377" s="20" t="inlineStr">
        <is>
          <t>«Байлык»</t>
        </is>
      </c>
      <c r="E377" s="20" t="inlineStr">
        <is>
          <t>Baylyk</t>
        </is>
      </c>
    </row>
    <row r="378">
      <c r="B378" s="24" t="n">
        <v>147</v>
      </c>
      <c r="C378" s="20" t="inlineStr">
        <is>
          <t>p.stays.5.type</t>
        </is>
      </c>
      <c r="D378" s="20" t="inlineStr">
        <is>
          <t>база отдыха</t>
        </is>
      </c>
      <c r="E378" s="20" t="inlineStr">
        <is>
          <t>holiday camp</t>
        </is>
      </c>
    </row>
    <row r="379">
      <c r="B379" s="24" t="n">
        <v>148</v>
      </c>
      <c r="C379" s="20" t="inlineStr">
        <is>
          <t>p.stays.5.where</t>
        </is>
      </c>
      <c r="D379" s="20" t="inlineStr">
        <is>
          <t>с. Малый Яломан, ул. Новая, 21</t>
        </is>
      </c>
      <c r="E379" s="20" t="inlineStr">
        <is>
          <t>Maly Yaloman village, 21 Novaya St.</t>
        </is>
      </c>
    </row>
    <row r="380">
      <c r="B380" s="24" t="n">
        <v>149</v>
      </c>
      <c r="C380" s="20" t="inlineStr">
        <is>
          <t>p.stays.5.season</t>
        </is>
      </c>
      <c r="D380" s="20" t="inlineStr">
        <is>
          <t>не найдено</t>
        </is>
      </c>
      <c r="E380" s="20" t="inlineStr">
        <is>
          <t>not found</t>
        </is>
      </c>
    </row>
    <row r="381">
      <c r="B381" s="24" t="n">
        <v>150</v>
      </c>
      <c r="C381" s="20" t="inlineStr">
        <is>
          <t>p.stays.5.price</t>
        </is>
      </c>
      <c r="D381" s="20" t="inlineStr">
        <is>
          <t>от 2500 ₽</t>
        </is>
      </c>
      <c r="E381" s="20" t="inlineStr">
        <is>
          <t>from 2,500 ₽</t>
        </is>
      </c>
    </row>
    <row r="382">
      <c r="B382" s="24" t="n">
        <v>151</v>
      </c>
      <c r="C382" s="20" t="inlineStr">
        <is>
          <t>p.food.0.name</t>
        </is>
      </c>
      <c r="D382" s="20" t="inlineStr">
        <is>
          <t>Кафе «Кечу»</t>
        </is>
      </c>
      <c r="E382" s="20" t="inlineStr">
        <is>
          <t>Kechu café</t>
        </is>
      </c>
    </row>
    <row r="383">
      <c r="B383" s="24" t="n">
        <v>152</v>
      </c>
      <c r="C383" s="20" t="inlineStr">
        <is>
          <t>p.food.0.where</t>
        </is>
      </c>
      <c r="D383" s="20" t="inlineStr">
        <is>
          <t>Онгудайский р-н (2 точки)</t>
        </is>
      </c>
      <c r="E383" s="20" t="inlineStr">
        <is>
          <t>Ongudai district (2 locations)</t>
        </is>
      </c>
    </row>
    <row r="384">
      <c r="B384" s="24" t="n">
        <v>153</v>
      </c>
      <c r="C384" s="20" t="inlineStr">
        <is>
          <t>p.food.0.details</t>
        </is>
      </c>
      <c r="D384" s="2" t="inlineStr">
        <is>
          <t>алтайская кухня, летняя веранда, кофе с собой; 4,9 (52 оценки), чек ≈1000 ₽ (2ГИС, 2026)</t>
        </is>
      </c>
      <c r="E384" s="2" t="inlineStr">
        <is>
          <t>Altai cuisine, summer terrace, coffee to go; 4.9 (52 ratings), bill ≈1,000 ₽ (2GIS, 2026)</t>
        </is>
      </c>
    </row>
    <row r="385">
      <c r="B385" s="24" t="n">
        <v>154</v>
      </c>
      <c r="C385" s="20" t="inlineStr">
        <is>
          <t>p.food.1.name</t>
        </is>
      </c>
      <c r="D385" s="20" t="inlineStr">
        <is>
          <t>Кафе «Вкус Алтая»</t>
        </is>
      </c>
      <c r="E385" s="20" t="inlineStr">
        <is>
          <t>Vkus Altaya café</t>
        </is>
      </c>
    </row>
    <row r="386">
      <c r="B386" s="24" t="n">
        <v>155</v>
      </c>
      <c r="C386" s="20" t="inlineStr">
        <is>
          <t>p.food.1.where</t>
        </is>
      </c>
      <c r="D386" s="20" t="inlineStr">
        <is>
          <t>с. Иня, ул. Подгорная, 26а</t>
        </is>
      </c>
      <c r="E386" s="20" t="inlineStr">
        <is>
          <t>Inya village, 26a Podgornaya St.</t>
        </is>
      </c>
    </row>
    <row r="387">
      <c r="B387" s="24" t="n">
        <v>156</v>
      </c>
      <c r="C387" s="20" t="inlineStr">
        <is>
          <t>p.food.1.details</t>
        </is>
      </c>
      <c r="D387" s="20" t="inlineStr">
        <is>
          <t>4,8 (25 оценок), кофе с собой (2ГИС, 2026)</t>
        </is>
      </c>
      <c r="E387" s="20" t="inlineStr">
        <is>
          <t>4.8 (25 ratings), coffee to go (2GIS, 2026)</t>
        </is>
      </c>
    </row>
    <row r="388">
      <c r="B388" s="24" t="n">
        <v>157</v>
      </c>
      <c r="C388" s="20" t="inlineStr">
        <is>
          <t>p.rent.0.what</t>
        </is>
      </c>
      <c r="D388" s="20" t="inlineStr">
        <is>
          <t>Туристическое снаряжение с доставкой</t>
        </is>
      </c>
      <c r="E388" s="20" t="inlineStr">
        <is>
          <t>Hiking equipment with delivery</t>
        </is>
      </c>
    </row>
    <row r="389">
      <c r="B389" s="24" t="n">
        <v>158</v>
      </c>
      <c r="C389" s="20" t="inlineStr">
        <is>
          <t>p.rent.0.where</t>
        </is>
      </c>
      <c r="D389" s="20" t="inlineStr">
        <is>
          <t>«Сибирский партнёр», Майма</t>
        </is>
      </c>
      <c r="E389" s="20" t="inlineStr">
        <is>
          <t>Sibirsky Partner, Maima</t>
        </is>
      </c>
    </row>
    <row r="390">
      <c r="B390" s="24" t="n">
        <v>159</v>
      </c>
      <c r="C390" s="20" t="inlineStr">
        <is>
          <t>p.rent.0.price</t>
        </is>
      </c>
      <c r="D390" s="20" t="inlineStr">
        <is>
          <t>не найдено</t>
        </is>
      </c>
      <c r="E390" s="20" t="inlineStr">
        <is>
          <t>not found</t>
        </is>
      </c>
    </row>
    <row r="391">
      <c r="B391" s="24" t="n">
        <v>160</v>
      </c>
      <c r="C391" s="20" t="inlineStr">
        <is>
          <t>p.rent.1.what</t>
        </is>
      </c>
      <c r="D391" s="20" t="inlineStr">
        <is>
          <t>Велосипеды, туры</t>
        </is>
      </c>
      <c r="E391" s="20" t="inlineStr">
        <is>
          <t>Bicycles, tours</t>
        </is>
      </c>
    </row>
    <row r="392">
      <c r="B392" s="24" t="n">
        <v>161</v>
      </c>
      <c r="C392" s="20" t="inlineStr">
        <is>
          <t>p.rent.1.where</t>
        </is>
      </c>
      <c r="D392" s="20" t="inlineStr">
        <is>
          <t>«Под рюкзаком», Усть-Сема (4,9, 189 оценок)</t>
        </is>
      </c>
      <c r="E392" s="20" t="inlineStr">
        <is>
          <t>Pod Ryukzakom, Ust-Sema (4.9, 189 ratings)</t>
        </is>
      </c>
    </row>
    <row r="393">
      <c r="B393" s="24" t="n">
        <v>162</v>
      </c>
      <c r="C393" s="20" t="inlineStr">
        <is>
          <t>p.rent.1.price</t>
        </is>
      </c>
      <c r="D393" s="20" t="inlineStr">
        <is>
          <t>не найдено</t>
        </is>
      </c>
      <c r="E393" s="20" t="inlineStr">
        <is>
          <t>not found</t>
        </is>
      </c>
    </row>
    <row r="394">
      <c r="B394" s="24" t="n">
        <v>163</v>
      </c>
      <c r="C394" s="20" t="inlineStr">
        <is>
          <t>p.rent.2.what</t>
        </is>
      </c>
      <c r="D394" s="20" t="inlineStr">
        <is>
          <t>Квадроциклы, снегоходы</t>
        </is>
      </c>
      <c r="E394" s="20" t="inlineStr">
        <is>
          <t>Quad bikes, snowmobiles</t>
        </is>
      </c>
    </row>
    <row r="395">
      <c r="B395" s="24" t="n">
        <v>164</v>
      </c>
      <c r="C395" s="20" t="inlineStr">
        <is>
          <t>p.rent.2.where</t>
        </is>
      </c>
      <c r="D395" s="20" t="inlineStr">
        <is>
          <t>«Актив Алтай», Манжерок (4,9, 465 оценок)</t>
        </is>
      </c>
      <c r="E395" s="20" t="inlineStr">
        <is>
          <t>Aktiv Altai, Manzherok (4.9, 465 ratings)</t>
        </is>
      </c>
    </row>
    <row r="396">
      <c r="B396" s="24" t="n">
        <v>165</v>
      </c>
      <c r="C396" s="20" t="inlineStr">
        <is>
          <t>p.rent.2.price</t>
        </is>
      </c>
      <c r="D396" s="20" t="inlineStr">
        <is>
          <t>не найдено</t>
        </is>
      </c>
      <c r="E396" s="20" t="inlineStr">
        <is>
          <t>not found</t>
        </is>
      </c>
    </row>
    <row r="397">
      <c r="B397" s="24" t="n">
        <v>166</v>
      </c>
      <c r="C397" s="20" t="inlineStr">
        <is>
          <t>p.rent.3.what</t>
        </is>
      </c>
      <c r="D397" s="20" t="inlineStr">
        <is>
          <t>Мотоциклы, квадроциклы, багги, горные велосипеды</t>
        </is>
      </c>
      <c r="E397" s="20" t="inlineStr">
        <is>
          <t>Motorcycles, quad bikes, buggies, mountain bikes</t>
        </is>
      </c>
    </row>
    <row r="398">
      <c r="B398" s="24" t="n">
        <v>167</v>
      </c>
      <c r="C398" s="20" t="inlineStr">
        <is>
          <t>p.rent.3.where</t>
        </is>
      </c>
      <c r="D398" s="20" t="inlineStr">
        <is>
          <t>«Выше гор», Горно-Алтайск</t>
        </is>
      </c>
      <c r="E398" s="20" t="inlineStr">
        <is>
          <t>Vyshe Gor, Gorno-Altaysk</t>
        </is>
      </c>
    </row>
    <row r="399">
      <c r="B399" s="24" t="n">
        <v>168</v>
      </c>
      <c r="C399" s="20" t="inlineStr">
        <is>
          <t>p.rent.3.price</t>
        </is>
      </c>
      <c r="D399" s="20" t="inlineStr">
        <is>
          <t>не найдено</t>
        </is>
      </c>
      <c r="E399" s="20" t="inlineStr">
        <is>
          <t>not found</t>
        </is>
      </c>
    </row>
    <row r="400">
      <c r="B400" s="24" t="n">
        <v>169</v>
      </c>
      <c r="C400" s="20" t="inlineStr">
        <is>
          <t>p.svc.toilets</t>
        </is>
      </c>
      <c r="D400" s="20" t="inlineStr">
        <is>
          <t>не найдено</t>
        </is>
      </c>
      <c r="E400" s="20" t="inlineStr">
        <is>
          <t>not found</t>
        </is>
      </c>
    </row>
    <row r="401">
      <c r="B401" s="24" t="n">
        <v>170</v>
      </c>
      <c r="C401" s="20" t="inlineStr">
        <is>
          <t>p.svc.water</t>
        </is>
      </c>
      <c r="D401" s="20" t="inlineStr">
        <is>
          <t>нет — брать с собой</t>
        </is>
      </c>
      <c r="E401" s="20" t="inlineStr">
        <is>
          <t>none — bring your own</t>
        </is>
      </c>
    </row>
    <row r="402">
      <c r="B402" s="24" t="n">
        <v>171</v>
      </c>
      <c r="C402" s="20" t="inlineStr">
        <is>
          <t>p.svc.shop</t>
        </is>
      </c>
      <c r="D402" s="20" t="inlineStr">
        <is>
          <t>Иодро/Иня</t>
        </is>
      </c>
      <c r="E402" s="20" t="inlineStr">
        <is>
          <t>Iodro/Inya</t>
        </is>
      </c>
    </row>
    <row r="403">
      <c r="B403" s="24" t="n">
        <v>172</v>
      </c>
      <c r="C403" s="20" t="inlineStr">
        <is>
          <t>p.svc.atm</t>
        </is>
      </c>
      <c r="D403" s="2" t="inlineStr">
        <is>
          <t>Онгудай: Сбербанк (ул. Ленина, 2а; ул. Советская, 84), Россельхозбанк (ул. Советская, 73), Совкомбанк (ул. Ерзумашева, 17) — 2ГИС 2026</t>
        </is>
      </c>
      <c r="E403" s="2" t="inlineStr">
        <is>
          <t>Ongudai: Sberbank (2a Lenin St.; 84 Sovetskaya St.), Rosselkhozbank (73 Sovetskaya St.), Sovcombank (17 Yerzumasheva St.) — 2GIS 2026</t>
        </is>
      </c>
    </row>
    <row r="404">
      <c r="B404" s="24" t="n">
        <v>173</v>
      </c>
      <c r="C404" s="20" t="inlineStr">
        <is>
          <t>p.svc.fuel</t>
        </is>
      </c>
      <c r="D404" s="20" t="inlineStr">
        <is>
          <t>Иня (698 км), Акташ</t>
        </is>
      </c>
      <c r="E404" s="20" t="inlineStr">
        <is>
          <t>Inya (km 698), Aktash</t>
        </is>
      </c>
    </row>
    <row r="405">
      <c r="B405" s="24" t="n">
        <v>174</v>
      </c>
      <c r="C405" s="20" t="inlineStr">
        <is>
          <t>p.svc.mobile</t>
        </is>
      </c>
      <c r="D405" s="20" t="inlineStr">
        <is>
          <t>не найдено</t>
        </is>
      </c>
      <c r="E405" s="20" t="inlineStr">
        <is>
          <t>not found</t>
        </is>
      </c>
    </row>
    <row r="406">
      <c r="B406" s="24" t="n">
        <v>175</v>
      </c>
      <c r="C406" s="20" t="inlineStr">
        <is>
          <t>p.svc.medical</t>
        </is>
      </c>
      <c r="D406" s="20" t="inlineStr">
        <is>
          <t>Иня (амбулатория)</t>
        </is>
      </c>
      <c r="E406" s="20" t="inlineStr">
        <is>
          <t>Inya (clinic)</t>
        </is>
      </c>
    </row>
    <row r="407">
      <c r="B407" s="24" t="n">
        <v>176</v>
      </c>
      <c r="C407" s="20" t="inlineStr">
        <is>
          <t>p.iti.0.title</t>
        </is>
      </c>
      <c r="D407" s="20" t="inlineStr">
        <is>
          <t>Полдня</t>
        </is>
      </c>
      <c r="E407" s="20" t="inlineStr">
        <is>
          <t>Half a day</t>
        </is>
      </c>
    </row>
    <row r="408">
      <c r="B408" s="24" t="n">
        <v>177</v>
      </c>
      <c r="C408" s="20" t="inlineStr">
        <is>
          <t>p.iti.0.plan</t>
        </is>
      </c>
      <c r="D408" s="2" t="inlineStr">
        <is>
          <t>Слияние Чуи и Катуни → петроглифы Чуй-Оозы → Калбак-Таш с гидом (1,5–2 ч) → обед в Ине</t>
        </is>
      </c>
      <c r="E408" s="2" t="inlineStr">
        <is>
          <t>Confluence of the Chuya and Katun → Chuy-Oozy petroglyphs → Kalbak-Tash with a guide (1.5–2 h) → lunch in Inya</t>
        </is>
      </c>
    </row>
    <row r="409">
      <c r="B409" s="24" t="n">
        <v>178</v>
      </c>
      <c r="C409" s="20" t="inlineStr">
        <is>
          <t>p.iti.1.title</t>
        </is>
      </c>
      <c r="D409" s="20" t="inlineStr">
        <is>
          <t>День по тракту</t>
        </is>
      </c>
      <c r="E409" s="20" t="inlineStr">
        <is>
          <t>A day along the highway</t>
        </is>
      </c>
    </row>
    <row r="410">
      <c r="B410" s="24" t="n">
        <v>179</v>
      </c>
      <c r="C410" s="20" t="inlineStr">
        <is>
          <t>p.iti.1.plan</t>
        </is>
      </c>
      <c r="D410" s="2" t="inlineStr">
        <is>
          <t>Онгудай → Чике-Таман → слияние → Калбак-Таш → Акташ → Гейзерное озеро → ночь в Акташе</t>
        </is>
      </c>
      <c r="E410" s="2" t="inlineStr">
        <is>
          <t>Ongudai → Chike-Taman → confluence → Kalbak-Tash → Aktash → Geyser Lake → night in Aktash</t>
        </is>
      </c>
    </row>
    <row r="411">
      <c r="B411" s="24" t="n">
        <v>180</v>
      </c>
      <c r="C411" s="20" t="inlineStr">
        <is>
          <t>p.season</t>
        </is>
      </c>
      <c r="D411" s="20" t="inlineStr">
        <is>
          <t>Май–октябрь</t>
        </is>
      </c>
      <c r="E411" s="20" t="inlineStr">
        <is>
          <t>May–October</t>
        </is>
      </c>
    </row>
    <row r="412">
      <c r="B412" s="24" t="n">
        <v>181</v>
      </c>
      <c r="C412" s="20" t="inlineStr">
        <is>
          <t>p.budget.economy</t>
        </is>
      </c>
      <c r="D412" s="20" t="inlineStr">
        <is>
          <t>≈300 ₽ вход + 300 ₽ гид (2024–2026)</t>
        </is>
      </c>
      <c r="E412" s="20" t="inlineStr">
        <is>
          <t>≈300 ₽ entry + 300 ₽ guide (2024–2026)</t>
        </is>
      </c>
    </row>
    <row r="413">
      <c r="B413" s="24" t="n">
        <v>182</v>
      </c>
      <c r="C413" s="20" t="inlineStr">
        <is>
          <t>p.budget.comfort</t>
        </is>
      </c>
      <c r="D413" s="20" t="inlineStr">
        <is>
          <t>экскурсия по тракту 8000–12 900 ₽/чел. + вход</t>
        </is>
      </c>
      <c r="E413" s="20" t="inlineStr">
        <is>
          <t>a tour along the highway 8,000–12,900 ₽/person + entry</t>
        </is>
      </c>
    </row>
    <row r="414">
      <c r="B414" s="24" t="n">
        <v>183</v>
      </c>
      <c r="C414" s="20" t="inlineStr">
        <is>
          <t>p.permits</t>
        </is>
      </c>
      <c r="D414" s="20" t="inlineStr">
        <is>
          <t>Не нужны, кроме входного билета; погранзона не нужна</t>
        </is>
      </c>
      <c r="E414" s="2" t="inlineStr">
        <is>
          <t>Not needed except for the entrance ticket; no border-zone permit needed</t>
        </is>
      </c>
    </row>
    <row r="415">
      <c r="B415" s="24" t="n">
        <v>184</v>
      </c>
      <c r="C415" s="20" t="inlineStr">
        <is>
          <t>p.access</t>
        </is>
      </c>
      <c r="D415" s="2" t="inlineStr">
        <is>
          <t>Дети — бесплатно (2ГИС-отзыв 2024); тропа по камням — сложно для колясок и маломобильных; собаки — не найдено</t>
        </is>
      </c>
      <c r="E415" s="2" t="inlineStr">
        <is>
          <t>Children — free (2GIS review 2024); the trail over rocks is difficult for strollers and people with limited mobility; dogs — not found</t>
        </is>
      </c>
    </row>
    <row r="416">
      <c r="B416" s="24" t="n">
        <v>185</v>
      </c>
      <c r="C416" s="20" t="inlineStr">
        <is>
          <t>p.gaps.0</t>
        </is>
      </c>
      <c r="D416" s="20" t="inlineStr">
        <is>
          <t>официальный оператор и тариф 2026</t>
        </is>
      </c>
      <c r="E416" s="20" t="inlineStr">
        <is>
          <t>official operator and 2026 rate</t>
        </is>
      </c>
    </row>
    <row r="417">
      <c r="B417" s="24" t="n">
        <v>186</v>
      </c>
      <c r="C417" s="20" t="inlineStr">
        <is>
          <t>p.gaps.1</t>
        </is>
      </c>
      <c r="D417" s="20" t="inlineStr">
        <is>
          <t>туалеты</t>
        </is>
      </c>
      <c r="E417" s="20" t="inlineStr">
        <is>
          <t>toilets</t>
        </is>
      </c>
    </row>
    <row r="418">
      <c r="B418" s="24" t="n">
        <v>187</v>
      </c>
      <c r="C418" s="20" t="inlineStr">
        <is>
          <t>p.gaps.2</t>
        </is>
      </c>
      <c r="D418" s="20" t="inlineStr">
        <is>
          <t>связь</t>
        </is>
      </c>
      <c r="E418" s="20" t="inlineStr">
        <is>
          <t>mobile coverage</t>
        </is>
      </c>
    </row>
    <row r="419">
      <c r="B419" s="24" t="n">
        <v>188</v>
      </c>
      <c r="C419" s="20" t="inlineStr">
        <is>
          <t>p.gaps.3</t>
        </is>
      </c>
      <c r="D419" s="20" t="inlineStr">
        <is>
          <t>оплата картой</t>
        </is>
      </c>
      <c r="E419" s="20" t="inlineStr">
        <is>
          <t>card payment</t>
        </is>
      </c>
    </row>
  </sheetData>
  <dataValidations count="9">
    <dataValidation sqref="C4" showDropDown="0" showInputMessage="0" showErrorMessage="1" allowBlank="1" errorTitle="Значение не из справочника" error="Выберите из списка (лист «Справочники»)" type="list" errorStyle="stop">
      <formula1>'Справочники'!$A$3:$A$4</formula1>
    </dataValidation>
    <dataValidation sqref="C5" showDropDown="0" showInputMessage="0" showErrorMessage="1" allowBlank="1" errorTitle="Значение не из справочника" error="Выберите из списка (лист «Справочники»)" type="list" errorStyle="stop">
      <formula1>'Справочники'!$B$3:$B$5</formula1>
    </dataValidation>
    <dataValidation sqref="C6" showDropDown="0" showInputMessage="0" showErrorMessage="1" allowBlank="1" errorTitle="Значение не из справочника" error="Выберите из списка (лист «Справочники»)" type="list" errorStyle="warning">
      <formula1>'Справочники'!$C$3:$C$5</formula1>
    </dataValidation>
    <dataValidation sqref="C9" showDropDown="0" showInputMessage="0" showErrorMessage="1" allowBlank="1" errorTitle="Значение не из справочника" error="Выберите из списка (лист «Справочники»)" type="list" errorStyle="warning">
      <formula1>'Справочники'!$D$3:$D$47</formula1>
    </dataValidation>
    <dataValidation sqref="C10" showDropDown="0" showInputMessage="0" showErrorMessage="1" allowBlank="1" errorTitle="Значение не из справочника" error="Выберите из списка (лист «Справочники»)" type="list" errorStyle="warning">
      <formula1>'Справочники'!$E$3:$E$11</formula1>
    </dataValidation>
    <dataValidation sqref="C17 C197" showDropDown="0" showInputMessage="0" showErrorMessage="1" allowBlank="1" errorTitle="Значение не из справочника" error="Выберите из списка (лист «Справочники»)" type="list" errorStyle="stop">
      <formula1>'Справочники'!$I$3:$I$4</formula1>
    </dataValidation>
    <dataValidation sqref="C25" showDropDown="0" showInputMessage="0" showErrorMessage="1" allowBlank="1" errorTitle="Значение не из справочника" error="Выберите из списка (лист «Справочники»)" type="list" errorStyle="warning">
      <formula1>'Справочники'!$G$3:$G$11</formula1>
    </dataValidation>
    <dataValidation sqref="C26" showDropDown="0" showInputMessage="0" showErrorMessage="1" allowBlank="1" errorTitle="Значение не из справочника" error="Выберите из списка (лист «Справочники»)" type="list" errorStyle="warning">
      <formula1>'Справочники'!$H$3:$H$23</formula1>
    </dataValidation>
    <dataValidation sqref="C27" showDropDown="0" showInputMessage="0" showErrorMessage="1" allowBlank="1" errorTitle="Значение не из справочника" error="Выберите из списка (лист «Справочники»)" type="list" errorStyle="warning">
      <formula1>'Справочники'!$F$3:$F$7</formula1>
    </dataValidation>
  </dataValidations>
  <hyperlinks>
    <hyperlink xmlns:r="http://schemas.openxmlformats.org/officeDocument/2006/relationships" ref="C1" r:id="rId1"/>
  </hyperlinks>
  <pageMargins left="0.75" right="0.75" top="1" bottom="1" header="0.5" footer="0.5"/>
</worksheet>
</file>

<file path=xl/worksheets/sheet100.xml><?xml version="1.0" encoding="utf-8"?>
<worksheet xmlns="http://schemas.openxmlformats.org/spreadsheetml/2006/main">
  <sheetPr>
    <tabColor rgb="001A4DFF"/>
    <outlinePr summaryBelow="1" summaryRight="1"/>
    <pageSetUpPr/>
  </sheetPr>
  <dimension ref="A1:AA46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34" customWidth="1" min="2" max="2"/>
    <col width="60" customWidth="1" min="3" max="3"/>
    <col width="30" customWidth="1" min="4" max="4"/>
    <col width="24" customWidth="1" min="5" max="5"/>
    <col width="22" customWidth="1" min="6" max="6"/>
    <col width="22" customWidth="1" min="7" max="7"/>
    <col width="22"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s>
  <sheetData>
    <row r="1" ht="28" customHeight="1">
      <c r="A1" s="14" t="inlineStr">
        <is>
          <t>#title</t>
        </is>
      </c>
      <c r="B1" s="15" t="inlineStr">
        <is>
          <t>Природный парк Уч-Энмек (Каракольская долина)</t>
        </is>
      </c>
      <c r="C1" s="7" t="inlineStr">
        <is>
          <t>alt-11 · ← к оглавлению</t>
        </is>
      </c>
    </row>
    <row r="2" ht="22" customHeight="1">
      <c r="A2" s="16" t="inlineStr">
        <is>
          <t>#section</t>
        </is>
      </c>
      <c r="B2" s="17" t="inlineStr">
        <is>
          <t>Основное</t>
        </is>
      </c>
      <c r="C2" s="18" t="n"/>
      <c r="D2" s="18" t="n"/>
      <c r="E2" s="18" t="n"/>
      <c r="F2" s="18" t="n"/>
      <c r="G2" s="18" t="n"/>
      <c r="H2" s="18" t="n"/>
    </row>
    <row r="3">
      <c r="A3" s="16" t="inlineStr">
        <is>
          <t>id</t>
        </is>
      </c>
      <c r="B3" s="19" t="inlineStr">
        <is>
          <t>ID места (kg-…, alt-…)</t>
        </is>
      </c>
      <c r="C3" s="20" t="inlineStr">
        <is>
          <t>alt-11</t>
        </is>
      </c>
    </row>
    <row r="4">
      <c r="A4" s="16" t="inlineStr">
        <is>
          <t>country</t>
        </is>
      </c>
      <c r="B4" s="19" t="inlineStr">
        <is>
          <t>Страна (kg / alt)</t>
        </is>
      </c>
      <c r="C4" s="20" t="inlineStr">
        <is>
          <t>alt</t>
        </is>
      </c>
    </row>
    <row r="5">
      <c r="A5" s="16" t="inlineStr">
        <is>
          <t>publish</t>
        </is>
      </c>
      <c r="B5" s="19" t="inlineStr">
        <is>
          <t>Публикация</t>
        </is>
      </c>
      <c r="C5" s="20" t="inlineStr">
        <is>
          <t>опубликовано</t>
        </is>
      </c>
    </row>
    <row r="6">
      <c r="A6" s="16" t="inlineStr">
        <is>
          <t>status</t>
        </is>
      </c>
      <c r="B6" s="19" t="inlineStr">
        <is>
          <t>Статус проверки</t>
        </is>
      </c>
      <c r="C6" s="20" t="inlineStr">
        <is>
          <t>Проверено</t>
        </is>
      </c>
    </row>
    <row r="7">
      <c r="A7" s="16" t="inlineStr">
        <is>
          <t>name</t>
        </is>
      </c>
      <c r="B7" s="19" t="inlineStr">
        <is>
          <t>Название</t>
        </is>
      </c>
      <c r="C7" s="20" t="inlineStr">
        <is>
          <t>Природный парк Уч-Энмек (Каракольская долина)</t>
        </is>
      </c>
    </row>
    <row r="8">
      <c r="A8" s="16" t="inlineStr">
        <is>
          <t>full</t>
        </is>
      </c>
      <c r="B8" s="21" t="inlineStr">
        <is>
          <t>Полное название</t>
        </is>
      </c>
      <c r="C8" s="20" t="inlineStr">
        <is>
          <t>Каракольский (этно)природный парк «Уч Энмек» — долина реки Каракол (приток Урсула) и северные склоны Теректинского хребта; въезд у с. Каракол на 618–620-м км Чуйского тракта</t>
        </is>
      </c>
    </row>
    <row r="9">
      <c r="A9" s="16" t="inlineStr">
        <is>
          <t>cat</t>
        </is>
      </c>
      <c r="B9" s="19" t="inlineStr">
        <is>
          <t>Категория</t>
        </is>
      </c>
      <c r="C9" s="20" t="inlineStr">
        <is>
          <t>Природный парк</t>
        </is>
      </c>
    </row>
    <row r="10">
      <c r="A10" s="16" t="inlineStr">
        <is>
          <t>reg</t>
        </is>
      </c>
      <c r="B10" s="19" t="inlineStr">
        <is>
          <t>Регион</t>
        </is>
      </c>
      <c r="C10" s="20" t="inlineStr">
        <is>
          <t>Республика Алтай</t>
        </is>
      </c>
    </row>
    <row r="11">
      <c r="A11" s="16" t="inlineStr">
        <is>
          <t>dist</t>
        </is>
      </c>
      <c r="B11" s="21" t="inlineStr">
        <is>
          <t>Район</t>
        </is>
      </c>
      <c r="C11" s="20" t="inlineStr">
        <is>
          <t>Онгудайский</t>
        </is>
      </c>
    </row>
    <row r="12">
      <c r="A12" s="16" t="inlineStr">
        <is>
          <t>lat</t>
        </is>
      </c>
      <c r="B12" s="19" t="inlineStr">
        <is>
          <t>Широта</t>
        </is>
      </c>
      <c r="C12" s="20" t="n">
        <v>50.8175</v>
      </c>
    </row>
    <row r="13">
      <c r="A13" s="16" t="inlineStr">
        <is>
          <t>lon</t>
        </is>
      </c>
      <c r="B13" s="19" t="inlineStr">
        <is>
          <t>Долгота</t>
        </is>
      </c>
      <c r="C13" s="20" t="n">
        <v>85.9226</v>
      </c>
    </row>
    <row r="14">
      <c r="A14" s="16" t="inlineStr">
        <is>
          <t>elev</t>
        </is>
      </c>
      <c r="B14" s="21" t="inlineStr">
        <is>
          <t>Высота</t>
        </is>
      </c>
      <c r="C14" s="20" t="inlineStr">
        <is>
          <t>от ≈890–900 м (долина Урсула, Каракол 895 м) до 2821 м (гора Уч-Энмек; по другим данным 2792 м)</t>
        </is>
      </c>
    </row>
    <row r="15">
      <c r="A15" s="16" t="inlineStr">
        <is>
          <t>near</t>
        </is>
      </c>
      <c r="B15" s="21" t="inlineStr">
        <is>
          <t>Ближайший пункт</t>
        </is>
      </c>
      <c r="C15" s="20" t="inlineStr">
        <is>
          <t>с. Каракол (на тракте, 620 км), сёла долины Бичикту-Боом, Боочи, Кулада; с. Талда; райцентр Онгудай (≈15 км)</t>
        </is>
      </c>
    </row>
    <row r="16">
      <c r="A16" s="16" t="inlineStr">
        <is>
          <t>tags</t>
        </is>
      </c>
      <c r="B16" s="21" t="inlineStr">
        <is>
          <t>Теги (через ;)</t>
        </is>
      </c>
      <c r="C16" s="20" t="inlineStr">
        <is>
          <t>parks;any-car;easy;no-car;hiking;horses;yurts</t>
        </is>
      </c>
    </row>
    <row r="17">
      <c r="A17" s="16" t="inlineStr">
        <is>
          <t>top</t>
        </is>
      </c>
      <c r="B17" s="21" t="inlineStr">
        <is>
          <t>В топе (да/нет)</t>
        </is>
      </c>
      <c r="C17" s="20" t="inlineStr">
        <is>
          <t>нет</t>
        </is>
      </c>
    </row>
    <row r="18">
      <c r="A18" s="16" t="inlineStr">
        <is>
          <t>rank</t>
        </is>
      </c>
      <c r="B18" s="21" t="inlineStr">
        <is>
          <t>Место в рейтинге</t>
        </is>
      </c>
      <c r="C18" s="20" t="n">
        <v>23</v>
      </c>
    </row>
    <row r="19">
      <c r="A19" s="16" t="inlineStr">
        <is>
          <t>updated_at</t>
        </is>
      </c>
      <c r="B19" s="21" t="inlineStr">
        <is>
          <t>Изменено (дата)</t>
        </is>
      </c>
      <c r="C19" s="20" t="n"/>
    </row>
    <row r="20">
      <c r="A20" s="16" t="inlineStr">
        <is>
          <t>updated_by</t>
        </is>
      </c>
      <c r="B20" s="21" t="inlineStr">
        <is>
          <t>Кто изменил</t>
        </is>
      </c>
      <c r="C20" s="20" t="n"/>
    </row>
    <row r="22" ht="22" customHeight="1">
      <c r="A22" s="16" t="inlineStr">
        <is>
          <t>#section</t>
        </is>
      </c>
      <c r="B22" s="17" t="inlineStr">
        <is>
          <t>Коротко на карточке (плашки)</t>
        </is>
      </c>
      <c r="C22" s="18" t="n"/>
      <c r="D22" s="18" t="n"/>
      <c r="E22" s="18" t="n"/>
      <c r="F22" s="18" t="n"/>
      <c r="G22" s="18" t="n"/>
      <c r="H22" s="18" t="n"/>
    </row>
    <row r="23">
      <c r="A23" s="16" t="inlineStr">
        <is>
          <t>months</t>
        </is>
      </c>
      <c r="B23" s="19" t="inlineStr">
        <is>
          <t>Месяцы сезона (1;2;…12)</t>
        </is>
      </c>
      <c r="C23" s="20" t="inlineStr">
        <is>
          <t>5;6;7;8;9</t>
        </is>
      </c>
    </row>
    <row r="24">
      <c r="A24" s="16" t="inlineStr">
        <is>
          <t>month_scores</t>
        </is>
      </c>
      <c r="B24" s="21" t="inlineStr">
        <is>
          <t>Оценка месяцев (JSON: месяц → 2 лучшее, 1 подходит), напр. {"6":1,"7":2}</t>
        </is>
      </c>
      <c r="C24" s="20" t="n"/>
    </row>
    <row r="25">
      <c r="A25" s="16" t="inlineStr">
        <is>
          <t>s_diff</t>
        </is>
      </c>
      <c r="B25" s="19" t="inlineStr">
        <is>
          <t>Сложность (коротко)</t>
        </is>
      </c>
      <c r="C25" s="20" t="inlineStr">
        <is>
          <t>Лёгкая</t>
        </is>
      </c>
    </row>
    <row r="26">
      <c r="A26" s="16" t="inlineStr">
        <is>
          <t>s_when</t>
        </is>
      </c>
      <c r="B26" s="19" t="inlineStr">
        <is>
          <t>Когда (коротко)</t>
        </is>
      </c>
      <c r="C26" s="20" t="inlineStr">
        <is>
          <t>Май – сен</t>
        </is>
      </c>
    </row>
    <row r="27">
      <c r="A27" s="16" t="inlineStr">
        <is>
          <t>s_acc</t>
        </is>
      </c>
      <c r="B27" s="19" t="inlineStr">
        <is>
          <t>Доступ (коротко)</t>
        </is>
      </c>
      <c r="C27" s="20" t="inlineStr">
        <is>
          <t>На любой машине</t>
        </is>
      </c>
    </row>
    <row r="28">
      <c r="A28" s="16" t="inlineStr">
        <is>
          <t>s_onsite</t>
        </is>
      </c>
      <c r="B28" s="21" t="inlineStr">
        <is>
          <t>Время на месте (коротко)</t>
        </is>
      </c>
      <c r="C28" s="20" t="inlineStr">
        <is>
          <t>≈1 ч</t>
        </is>
      </c>
    </row>
    <row r="29">
      <c r="A29" s="16" t="inlineStr">
        <is>
          <t>s_entry</t>
        </is>
      </c>
      <c r="B29" s="21" t="inlineStr">
        <is>
          <t>Вход (коротко)</t>
        </is>
      </c>
      <c r="C29" s="20" t="inlineStr">
        <is>
          <t>С 01</t>
        </is>
      </c>
    </row>
    <row r="30">
      <c r="A30" s="16" t="inlineStr">
        <is>
          <t>s_net</t>
        </is>
      </c>
      <c r="B30" s="21" t="inlineStr">
        <is>
          <t>Связь (коротко)</t>
        </is>
      </c>
      <c r="C30" s="20" t="inlineStr">
        <is>
          <t>МТС</t>
        </is>
      </c>
    </row>
    <row r="31">
      <c r="A31" s="16" t="inlineStr">
        <is>
          <t>rating_v</t>
        </is>
      </c>
      <c r="B31" s="21" t="inlineStr">
        <is>
          <t>Рейтинг</t>
        </is>
      </c>
      <c r="C31" s="20" t="n"/>
    </row>
    <row r="32">
      <c r="A32" s="16" t="inlineStr">
        <is>
          <t>rating_n</t>
        </is>
      </c>
      <c r="B32" s="21" t="inlineStr">
        <is>
          <t>Кол-во оценок</t>
        </is>
      </c>
      <c r="C32" s="20" t="n"/>
    </row>
    <row r="33">
      <c r="A33" s="16" t="inlineStr">
        <is>
          <t>rating_src</t>
        </is>
      </c>
      <c r="B33" s="21" t="inlineStr">
        <is>
          <t>Источник рейтинга</t>
        </is>
      </c>
      <c r="C33" s="20" t="n"/>
    </row>
    <row r="35" ht="22" customHeight="1">
      <c r="A35" s="16" t="inlineStr">
        <is>
          <t>#section</t>
        </is>
      </c>
      <c r="B35" s="17" t="inlineStr">
        <is>
          <t>Обзор — тексты</t>
        </is>
      </c>
      <c r="C35" s="18" t="n"/>
      <c r="D35" s="18" t="n"/>
      <c r="E35" s="18" t="n"/>
      <c r="F35" s="18" t="n"/>
      <c r="G35" s="18" t="n"/>
      <c r="H35" s="18" t="n"/>
    </row>
    <row r="36">
      <c r="A36" s="16" t="inlineStr">
        <is>
          <t>short</t>
        </is>
      </c>
      <c r="B36" s="19" t="inlineStr">
        <is>
          <t>Коротко (1–2 предложения)</t>
        </is>
      </c>
      <c r="C36" s="2" t="inlineStr">
        <is>
          <t>Священная Каракольская долина под трёхглавой горой Уч-Энмек: около 5000 археологических памятников — курганы, стелы, петроглифы, оленные камни — и экотропа «Око Тенгри» в природном парке площадью ≈60,5 тыс. га.</t>
        </is>
      </c>
    </row>
    <row r="37">
      <c r="A37" s="16" t="inlineStr">
        <is>
          <t>desc</t>
        </is>
      </c>
      <c r="B37" s="19" t="inlineStr">
        <is>
          <t>Описание</t>
        </is>
      </c>
      <c r="C37" s="2" t="inlineStr">
        <is>
          <t>Природный парк «Уч Энмек» создан постановлением Правительства Республики Алтай от 23 апреля 2001 г. (муниципальный этнопарк существовал с 1998 г.) по инициативе местных жителей и алтайских хранителей священных мест во главе с Данилом Мамыевым. Кластер «Каракол» — 60 551 га (заповедная зона 810,4 га, ограниченного пользования ≈4776 га, рекреационная ≈54 965 га); в 2011 г. к парку присоединили кластер «Аргут» (20 572 га), общая площадь — 81 123 га. Управляет парком БУ РА «Дирекция ООПТ Республики Алтай». В долине Каракола — сёла Бичикту-Боом, Боочи, Кулада; через северную часть проходит Чуйский тракт. Название горы Уч-Энмек переводят как «три вершины/короны» (или «три истока»); для алтайцев это «пуп земли», восхождение на неё запрещено традицией. Здесь зафиксировано более 5000 памятников афанасьевской (III тыс. до н. э.), каракольской, скифской (пазырыкской) и древнетюркской культур: курганы (самые большие у Кулады — ≈40 м в диаметре), каменные стелы, оленные камни, петроглифы Бичикту-Боома, Башадарские и Туэктинские курганы, палеолитическая стоянка у Каракола (50–40 тыс. лет). Высокогорья — каскады ледниковых озёр, крупнейшее и самое посещаемое — Ару-Кем (Аругем, ≈1300–1500 м). При поддержке WWF оборудована экотропа «Око Тенгри» (2,3 км, информационные щиты, навесы, смотровые площадки). Парк принимает около 1000 организованных туристов в год; 50–100 местных жителей работают гидами, сдают лошадей и машины.</t>
        </is>
      </c>
    </row>
    <row r="38">
      <c r="A38" s="16" t="inlineStr">
        <is>
          <t>guide</t>
        </is>
      </c>
      <c r="B38" s="19" t="inlineStr">
        <is>
          <t>Почему стоит приехать / текст аудиогида</t>
        </is>
      </c>
      <c r="C38" s="2" t="inlineStr">
        <is>
          <t>Каракольская долина — не музей под стеклом: курганы стоят прямо в полях, и без местного гида ты пройдёшь мимо. Попроси показать гору Уч-Энмек с трёх точек — алтайцы считают её «пупом земли», и подниматься на неё нельзя. Пройди экотропу «Око Тенгри» (2,3 км) на рассвете или вечером, когда долина в мягком свете. Не лазь на курганы и не забирай камни — это могилы предков. Если есть день — поезжай на озеро Ару-Кем: около 4,5 км пешком, а летом вода прогревается до +22 °C.</t>
        </is>
      </c>
    </row>
    <row r="39">
      <c r="A39" s="16" t="inlineStr">
        <is>
          <t>see</t>
        </is>
      </c>
      <c r="B39" s="21" t="inlineStr">
        <is>
          <t>Что посмотреть</t>
        </is>
      </c>
      <c r="C39" s="2" t="inlineStr">
        <is>
          <t>Курганы и стелы Каракольской долины (кластер у Кулады — 57 курганов); петроглифы Бичикту-Боома; Башадарские курганы; Туэктинские курганы; гору Уч-Энмек (2821 м) со смотровых точек; экотропу «Око Тенгри»; озеро Ару-Кем; каменное изваяние Кезер-Таш; Кулады — краеведческий музей (200 ₽, 2026); программу «Аил — модель мира» в инфоцентре. Башадарские курганы — у Кулады на левом берегу Каракола (50.7094, 85.7756), пазырыкская культура VI–III вв. до н. э., раскопки С. И. Руденко 1950 г., крупнейший курган — 58 м в диаметре.</t>
        </is>
      </c>
    </row>
    <row r="40">
      <c r="A40" s="16" t="inlineStr">
        <is>
          <t>skip</t>
        </is>
      </c>
      <c r="B40" s="21" t="inlineStr">
        <is>
          <t>Кому не стоит</t>
        </is>
      </c>
      <c r="C40" s="2" t="inlineStr">
        <is>
          <t>У тебя всего пара часов и нет гида — без рассказа курганы выглядят как кучи камней в поле. Если не любишь «духовный» туризм и этнопрограммы, ограничься остановкой в Онгудае.</t>
        </is>
      </c>
    </row>
    <row r="42" ht="22" customHeight="1">
      <c r="A42" s="16" t="inlineStr">
        <is>
          <t>#section</t>
        </is>
      </c>
      <c r="B42" s="17" t="inlineStr">
        <is>
          <t>Медиа</t>
        </is>
      </c>
      <c r="C42" s="18" t="n"/>
      <c r="D42" s="18" t="n"/>
      <c r="E42" s="18" t="n"/>
      <c r="F42" s="18" t="n"/>
      <c r="G42" s="18" t="n"/>
      <c r="H42" s="18" t="n"/>
    </row>
    <row r="43">
      <c r="A43" s="16" t="inlineStr">
        <is>
          <t>#table:photos</t>
        </is>
      </c>
      <c r="B43" s="22" t="inlineStr">
        <is>
          <t>Фото — 4</t>
        </is>
      </c>
    </row>
    <row r="44">
      <c r="A44" s="16" t="inlineStr">
        <is>
          <t>#keys</t>
        </is>
      </c>
      <c r="C44" s="16" t="inlineStr">
        <is>
          <t>f</t>
        </is>
      </c>
      <c r="D44" s="16" t="inlineStr">
        <is>
          <t>t</t>
        </is>
      </c>
      <c r="E44" s="16" t="inlineStr">
        <is>
          <t>w</t>
        </is>
      </c>
      <c r="F44" s="16" t="inlineStr">
        <is>
          <t>h</t>
        </is>
      </c>
      <c r="G44" s="16" t="inlineStr">
        <is>
          <t>cap</t>
        </is>
      </c>
      <c r="H44" s="16" t="inlineStr">
        <is>
          <t>by</t>
        </is>
      </c>
      <c r="I44" s="16" t="inlineStr">
        <is>
          <t>lic</t>
        </is>
      </c>
      <c r="J44" s="16" t="inlineStr">
        <is>
          <t>page</t>
        </is>
      </c>
    </row>
    <row r="45">
      <c r="A45" s="16" t="inlineStr">
        <is>
          <t>#labels</t>
        </is>
      </c>
      <c r="B45" s="23" t="inlineStr">
        <is>
          <t>№ / строки ниже</t>
        </is>
      </c>
      <c r="C45" s="21" t="inlineStr">
        <is>
          <t>Файл (img/…)</t>
        </is>
      </c>
      <c r="D45" s="21" t="inlineStr">
        <is>
          <t>Миниатюра (img/t_…)</t>
        </is>
      </c>
      <c r="E45" s="21" t="inlineStr">
        <is>
          <t>Ширина</t>
        </is>
      </c>
      <c r="F45" s="21" t="inlineStr">
        <is>
          <t>Высота</t>
        </is>
      </c>
      <c r="G45" s="21" t="inlineStr">
        <is>
          <t>Подпись</t>
        </is>
      </c>
      <c r="H45" s="21" t="inlineStr">
        <is>
          <t>Автор</t>
        </is>
      </c>
      <c r="I45" s="21" t="inlineStr">
        <is>
          <t>Лицензия</t>
        </is>
      </c>
      <c r="J45" s="21" t="inlineStr">
        <is>
          <t>Страница-источник</t>
        </is>
      </c>
    </row>
    <row r="46">
      <c r="B46" s="24" t="n">
        <v>1</v>
      </c>
      <c r="C46" s="20" t="inlineStr">
        <is>
          <t>img/ext-alt-11-0.jpg</t>
        </is>
      </c>
      <c r="D46" s="20" t="inlineStr">
        <is>
          <t>img/t_ext-alt-11-0.jpg</t>
        </is>
      </c>
      <c r="E46" s="20" t="n">
        <v>504</v>
      </c>
      <c r="F46" s="20" t="n">
        <v>336</v>
      </c>
      <c r="G46" s="20" t="inlineStr">
        <is>
          <t>Верховья Каракольской долины осенью</t>
        </is>
      </c>
      <c r="H46" s="20" t="inlineStr">
        <is>
          <t>Официальный сайт парка «Уч Энмек» (uchenmek.ru)</t>
        </is>
      </c>
      <c r="I46" s="20" t="inlineStr">
        <is>
          <t>© парк «Уч Энмек», права не проверены</t>
        </is>
      </c>
      <c r="J46" s="20" t="inlineStr">
        <is>
          <t>https://uchenmek.ru/</t>
        </is>
      </c>
    </row>
    <row r="47">
      <c r="B47" s="24" t="n">
        <v>2</v>
      </c>
      <c r="C47" s="20" t="inlineStr">
        <is>
          <t>img/ext-alt-11-1.jpg</t>
        </is>
      </c>
      <c r="D47" s="20" t="inlineStr">
        <is>
          <t>img/t_ext-alt-11-1.jpg</t>
        </is>
      </c>
      <c r="E47" s="20" t="n">
        <v>600</v>
      </c>
      <c r="F47" s="20" t="n">
        <v>397</v>
      </c>
      <c r="G47" s="20" t="inlineStr">
        <is>
          <t>Каракольская долина</t>
        </is>
      </c>
      <c r="H47" s="20" t="inlineStr">
        <is>
          <t>Shutterstock</t>
        </is>
      </c>
      <c r="I47" s="20" t="inlineStr">
        <is>
          <t>© Shutterstock / права не проверены</t>
        </is>
      </c>
      <c r="J47" s="2" t="inlineStr">
        <is>
          <t>https://experience.tripster.ru/articles/gde-luchshe-vsego-naslazhdatsya-prirodoj-altaya/</t>
        </is>
      </c>
    </row>
    <row r="48">
      <c r="B48" s="24" t="n">
        <v>3</v>
      </c>
      <c r="C48" s="20" t="inlineStr">
        <is>
          <t>img/ext-alt-11-2.jpg</t>
        </is>
      </c>
      <c r="D48" s="20" t="inlineStr">
        <is>
          <t>img/t_ext-alt-11-2.jpg</t>
        </is>
      </c>
      <c r="E48" s="20" t="n">
        <v>600</v>
      </c>
      <c r="F48" s="20" t="n">
        <v>397</v>
      </c>
      <c r="G48" s="20" t="inlineStr">
        <is>
          <t>Каракольская долина</t>
        </is>
      </c>
      <c r="H48" s="20" t="inlineStr">
        <is>
          <t>Shutterstock</t>
        </is>
      </c>
      <c r="I48" s="20" t="inlineStr">
        <is>
          <t>© Shutterstock / права не проверены</t>
        </is>
      </c>
      <c r="J48" s="2" t="inlineStr">
        <is>
          <t>https://experience.tripster.ru/articles/gde-luchshe-vsego-naslazhdatsya-prirodoj-altaya/</t>
        </is>
      </c>
    </row>
    <row r="49">
      <c r="B49" s="24" t="n">
        <v>4</v>
      </c>
      <c r="C49" s="20" t="inlineStr">
        <is>
          <t>img/ext-alt-11-3.jpg</t>
        </is>
      </c>
      <c r="D49" s="20" t="inlineStr">
        <is>
          <t>img/t_ext-alt-11-3.jpg</t>
        </is>
      </c>
      <c r="E49" s="20" t="n">
        <v>600</v>
      </c>
      <c r="F49" s="20" t="n">
        <v>397</v>
      </c>
      <c r="G49" s="20" t="inlineStr">
        <is>
          <t>Каракольская долина</t>
        </is>
      </c>
      <c r="H49" s="20" t="inlineStr">
        <is>
          <t>Shutterstock</t>
        </is>
      </c>
      <c r="I49" s="20" t="inlineStr">
        <is>
          <t>© Shutterstock / права не проверены</t>
        </is>
      </c>
      <c r="J49" s="2" t="inlineStr">
        <is>
          <t>https://experience.tripster.ru/articles/gde-luchshe-vsego-naslazhdatsya-prirodoj-altaya/</t>
        </is>
      </c>
    </row>
    <row r="51">
      <c r="A51" s="16" t="inlineStr">
        <is>
          <t>#table:videos</t>
        </is>
      </c>
      <c r="B51" s="22" t="inlineStr">
        <is>
          <t>Видео — 4</t>
        </is>
      </c>
    </row>
    <row r="52">
      <c r="A52" s="16" t="inlineStr">
        <is>
          <t>#keys</t>
        </is>
      </c>
      <c r="C52" s="16" t="inlineStr">
        <is>
          <t>t</t>
        </is>
      </c>
      <c r="D52" s="16" t="inlineStr">
        <is>
          <t>u</t>
        </is>
      </c>
      <c r="E52" s="16" t="inlineStr">
        <is>
          <t>ch</t>
        </is>
      </c>
      <c r="F52" s="16" t="inlineStr">
        <is>
          <t>y</t>
        </is>
      </c>
    </row>
    <row r="53">
      <c r="A53" s="16" t="inlineStr">
        <is>
          <t>#labels</t>
        </is>
      </c>
      <c r="B53" s="23" t="inlineStr">
        <is>
          <t>№ / строки ниже</t>
        </is>
      </c>
      <c r="C53" s="21" t="inlineStr">
        <is>
          <t>Заголовок</t>
        </is>
      </c>
      <c r="D53" s="21" t="inlineStr">
        <is>
          <t>Ссылка</t>
        </is>
      </c>
      <c r="E53" s="21" t="inlineStr">
        <is>
          <t>Канал</t>
        </is>
      </c>
      <c r="F53" s="21" t="inlineStr">
        <is>
          <t>Год</t>
        </is>
      </c>
    </row>
    <row r="54">
      <c r="B54" s="24" t="n">
        <v>1</v>
      </c>
      <c r="C54" s="2" t="inlineStr">
        <is>
          <t>"Координаты: Алтай" - Каракольская долина (Бийское телевидение)</t>
        </is>
      </c>
      <c r="D54" s="20" t="inlineStr">
        <is>
          <t>https://rutube.ru/video/06e6b181bdbb0d81ee6c1016984d2c0f/</t>
        </is>
      </c>
      <c r="E54" s="20" t="inlineStr">
        <is>
          <t>Бийское Телевидение (БТВ)</t>
        </is>
      </c>
      <c r="F54" s="20" t="inlineStr"/>
    </row>
    <row r="55">
      <c r="B55" s="24" t="n">
        <v>2</v>
      </c>
      <c r="C55" s="20" t="inlineStr">
        <is>
          <t>Каракольский природный парк «Уч Энмек»</t>
        </is>
      </c>
      <c r="D55" s="20" t="inlineStr">
        <is>
          <t>https://rutube.ru/video/b001135c28d214933a6106eb3da5733d/</t>
        </is>
      </c>
      <c r="E55" s="20" t="inlineStr">
        <is>
          <t>Rutube</t>
        </is>
      </c>
      <c r="F55" s="20" t="inlineStr"/>
    </row>
    <row r="56">
      <c r="B56" s="24" t="n">
        <v>3</v>
      </c>
      <c r="C56" s="20" t="inlineStr">
        <is>
          <t>Авто-Путешествие по Алтаю: Уч-Энмек и Каракольская долина</t>
        </is>
      </c>
      <c r="D56" s="20" t="inlineStr">
        <is>
          <t>https://www.youtube.com/watch?v=8T0x7W-4JeE</t>
        </is>
      </c>
      <c r="E56" s="20" t="inlineStr">
        <is>
          <t>Владимир Кот - репортажи онлайн</t>
        </is>
      </c>
      <c r="F56" s="20" t="inlineStr"/>
    </row>
    <row r="57">
      <c r="B57" s="24" t="n">
        <v>4</v>
      </c>
      <c r="C57" s="20" t="inlineStr">
        <is>
          <t>Горный Алтай. Каракольская долина.Уч-Энмек</t>
        </is>
      </c>
      <c r="D57" s="20" t="inlineStr">
        <is>
          <t>https://www.youtube.com/watch?v=l3wzJ7y0WvE</t>
        </is>
      </c>
      <c r="E57" s="20" t="inlineStr">
        <is>
          <t>Наш Travel Agent</t>
        </is>
      </c>
      <c r="F57" s="20" t="inlineStr"/>
    </row>
    <row r="59">
      <c r="A59" s="16" t="inlineStr">
        <is>
          <t>#table:photo_links</t>
        </is>
      </c>
      <c r="B59" s="22" t="inlineStr">
        <is>
          <t>Фото-ссылки (внешние) — 1</t>
        </is>
      </c>
    </row>
    <row r="60">
      <c r="A60" s="16" t="inlineStr">
        <is>
          <t>#keys</t>
        </is>
      </c>
      <c r="C60" s="16" t="inlineStr">
        <is>
          <t>cap</t>
        </is>
      </c>
      <c r="D60" s="16" t="inlineStr">
        <is>
          <t>url</t>
        </is>
      </c>
      <c r="E60" s="16" t="inlineStr">
        <is>
          <t>by</t>
        </is>
      </c>
    </row>
    <row r="61">
      <c r="A61" s="16" t="inlineStr">
        <is>
          <t>#labels</t>
        </is>
      </c>
      <c r="B61" s="23" t="inlineStr">
        <is>
          <t>№ / строки ниже</t>
        </is>
      </c>
      <c r="C61" s="21" t="inlineStr">
        <is>
          <t>Подпись</t>
        </is>
      </c>
      <c r="D61" s="21" t="inlineStr">
        <is>
          <t>Ссылка</t>
        </is>
      </c>
      <c r="E61" s="21" t="inlineStr">
        <is>
          <t>Автор</t>
        </is>
      </c>
    </row>
    <row r="62">
      <c r="B62" s="24" t="n">
        <v>1</v>
      </c>
      <c r="C62" s="2" t="inlineStr">
        <is>
          <t>Фото из отзыва о парке Уч-Энмек (не проверено: Единственное фото отзыва о парке; подписи нет, что именно на фото — не подтверждено)</t>
        </is>
      </c>
      <c r="D62" s="2" t="inlineStr">
        <is>
          <t>https://tonkosti.ru/otzyv/Park-Uch-Enmek-odno-iz-interesnejshih_%E2%80%94_ob-Altae-6853705</t>
        </is>
      </c>
      <c r="E62" s="20" t="inlineStr">
        <is>
          <t>Ольга (автор отзыва, 2013)</t>
        </is>
      </c>
    </row>
    <row r="65" ht="22" customHeight="1">
      <c r="A65" s="16" t="inlineStr">
        <is>
          <t>#section</t>
        </is>
      </c>
      <c r="B65" s="17" t="inlineStr">
        <is>
          <t>Дорога</t>
        </is>
      </c>
      <c r="C65" s="18" t="n"/>
      <c r="D65" s="18" t="n"/>
      <c r="E65" s="18" t="n"/>
      <c r="F65" s="18" t="n"/>
      <c r="G65" s="18" t="n"/>
      <c r="H65" s="18" t="n"/>
    </row>
    <row r="66">
      <c r="A66" s="16" t="inlineStr">
        <is>
          <t>how</t>
        </is>
      </c>
      <c r="B66" s="21" t="inlineStr">
        <is>
          <t>Как добраться (кратко)</t>
        </is>
      </c>
      <c r="C66" s="2" t="inlineStr">
        <is>
          <t>По Чуйскому тракту до с. Каракол (620 км): ≈180 км от Горно-Алтайска (≈3 ч на машине, ≈2+ ч на такси по оценке «Хан-Алтая»), через Семинский перевал. Рейсовые автобусы Горно-Алтайск — Онгудай (16:00) и маршрутка на Кош-Агач (09:00) проходят через Каракол. Сёла долины (Кулада — 20 км от тракта, конец дороги 84К-21) — на машине.</t>
        </is>
      </c>
    </row>
    <row r="67">
      <c r="A67" s="16" t="inlineStr">
        <is>
          <t>needcar</t>
        </is>
      </c>
      <c r="B67" s="21" t="inlineStr">
        <is>
          <t>Нужна ли машина</t>
        </is>
      </c>
      <c r="C67" s="20" t="inlineStr">
        <is>
          <t>Да: автомобиль/экскурсия; внутри долины — авто, УАЗ или лошади</t>
        </is>
      </c>
    </row>
    <row r="68">
      <c r="A68" s="16" t="inlineStr">
        <is>
          <t>self</t>
        </is>
      </c>
      <c r="B68" s="21" t="inlineStr">
        <is>
          <t>Самостоятельно / с гидом</t>
        </is>
      </c>
      <c r="C68" s="20" t="inlineStr">
        <is>
          <t>Частично: экотропа и курганы у дороги — да; охранная зона, священные места — только с гидом и разрешения дирекции</t>
        </is>
      </c>
    </row>
    <row r="69">
      <c r="A69" s="16" t="inlineStr">
        <is>
          <t>roadtype</t>
        </is>
      </c>
      <c r="B69" s="21" t="inlineStr">
        <is>
          <t>Тип дороги</t>
        </is>
      </c>
      <c r="C69" s="20" t="inlineStr">
        <is>
          <t>Асфальт Р-256 до Каракола; в долину — местная дорога 84К-21 до Кулады (покрытие по участкам не найдено); к Ару-Кему — грунтовка для УАЗа</t>
        </is>
      </c>
    </row>
    <row r="70">
      <c r="A70" s="16" t="inlineStr">
        <is>
          <t>traveltime</t>
        </is>
      </c>
      <c r="B70" s="21" t="inlineStr">
        <is>
          <t>Время в пути</t>
        </is>
      </c>
      <c r="C70" s="20" t="inlineStr">
        <is>
          <t>≈3 ч из Горно-Алтайска до Каракола; ≈20 мин из Онгудая</t>
        </is>
      </c>
    </row>
    <row r="71">
      <c r="A71" s="16" t="inlineStr">
        <is>
          <t>transfer</t>
        </is>
      </c>
      <c r="B71" s="21" t="inlineStr">
        <is>
          <t>Трансфер</t>
        </is>
      </c>
      <c r="C71" s="20" t="inlineStr">
        <is>
          <t>Индивидуальная экскурсия из Горно-Алтайска — 23 100 ₽ за машину (2026); групповые туры 3600–4300 ₽ в прошлом (сейчас не проводятся)</t>
        </is>
      </c>
    </row>
    <row r="72">
      <c r="A72" s="16" t="inlineStr">
        <is>
          <t>p_sum</t>
        </is>
      </c>
      <c r="B72" s="21" t="inlineStr">
        <is>
          <t>Дорога: сводка</t>
        </is>
      </c>
      <c r="C72" s="2" t="inlineStr">
        <is>
          <t>Долина-заповедник алтайских святынь в 15 км от Онгудая. База — турокомплекс/инфоцентр «Уч-Энмек» в Караколе на тракте; дальше — курганы, петроглифы и экотропа с гидом, на целый день — озеро Ару-Кем.</t>
        </is>
      </c>
    </row>
    <row r="73">
      <c r="A73" s="16" t="inlineStr">
        <is>
          <t>#table:routes</t>
        </is>
      </c>
      <c r="B73" s="22" t="inlineStr">
        <is>
          <t>Подъезды — 2</t>
        </is>
      </c>
    </row>
    <row r="74">
      <c r="A74" s="16" t="inlineStr">
        <is>
          <t>#keys</t>
        </is>
      </c>
      <c r="C74" s="16" t="inlineStr">
        <is>
          <t>rec</t>
        </is>
      </c>
      <c r="D74" s="16" t="inlineStr">
        <is>
          <t>title</t>
        </is>
      </c>
      <c r="E74" s="16" t="inlineStr">
        <is>
          <t>from</t>
        </is>
      </c>
      <c r="F74" s="16" t="inlineStr">
        <is>
          <t>route</t>
        </is>
      </c>
      <c r="G74" s="16" t="inlineStr">
        <is>
          <t>km</t>
        </is>
      </c>
      <c r="H74" s="16" t="inlineStr">
        <is>
          <t>time</t>
        </is>
      </c>
      <c r="I74" s="16" t="inlineStr">
        <is>
          <t>surface</t>
        </is>
      </c>
      <c r="J74" s="16" t="inlineStr">
        <is>
          <t>vehicle</t>
        </is>
      </c>
      <c r="K74" s="16" t="inlineStr">
        <is>
          <t>season</t>
        </is>
      </c>
      <c r="L74" s="16" t="inlineStr">
        <is>
          <t>last</t>
        </is>
      </c>
      <c r="M74" s="16" t="inlineStr">
        <is>
          <t>parking_d</t>
        </is>
      </c>
      <c r="N74" s="16" t="inlineStr">
        <is>
          <t>parking_price</t>
        </is>
      </c>
      <c r="O74" s="16" t="inlineStr">
        <is>
          <t>trail_d</t>
        </is>
      </c>
      <c r="P74" s="16" t="inlineStr">
        <is>
          <t>haz</t>
        </is>
      </c>
      <c r="Q74" s="16" t="inlineStr">
        <is>
          <t>src</t>
        </is>
      </c>
      <c r="R74" s="16" t="inlineStr">
        <is>
          <t>hub</t>
        </is>
      </c>
      <c r="S74" s="16" t="inlineStr">
        <is>
          <t>hub_lat</t>
        </is>
      </c>
      <c r="T74" s="16" t="inlineStr">
        <is>
          <t>hub_lon</t>
        </is>
      </c>
      <c r="U74" s="16" t="inlineStr">
        <is>
          <t>rkm</t>
        </is>
      </c>
      <c r="V74" s="16" t="inlineStr">
        <is>
          <t>parking_lat</t>
        </is>
      </c>
      <c r="W74" s="16" t="inlineStr">
        <is>
          <t>parking_lon</t>
        </is>
      </c>
      <c r="X74" s="16" t="inlineStr">
        <is>
          <t>trail_lat</t>
        </is>
      </c>
      <c r="Y74" s="16" t="inlineStr">
        <is>
          <t>trail_lon</t>
        </is>
      </c>
      <c r="Z74" s="16" t="inlineStr">
        <is>
          <t>road</t>
        </is>
      </c>
      <c r="AA74" s="16" t="inlineStr">
        <is>
          <t>has_rt</t>
        </is>
      </c>
    </row>
    <row r="75">
      <c r="A75" s="16" t="inlineStr">
        <is>
          <t>#labels</t>
        </is>
      </c>
      <c r="B75" s="23" t="inlineStr">
        <is>
          <t>№ / строки ниже</t>
        </is>
      </c>
      <c r="C75" s="21" t="inlineStr">
        <is>
          <t>Рекомендован (да/нет)</t>
        </is>
      </c>
      <c r="D75" s="21" t="inlineStr">
        <is>
          <t>Название варианта</t>
        </is>
      </c>
      <c r="E75" s="21" t="inlineStr">
        <is>
          <t>Откуда</t>
        </is>
      </c>
      <c r="F75" s="21" t="inlineStr">
        <is>
          <t>Маршрут</t>
        </is>
      </c>
      <c r="G75" s="21" t="inlineStr">
        <is>
          <t>Км</t>
        </is>
      </c>
      <c r="H75" s="21" t="inlineStr">
        <is>
          <t>Время</t>
        </is>
      </c>
      <c r="I75" s="21" t="inlineStr">
        <is>
          <t>Покрытие</t>
        </is>
      </c>
      <c r="J75" s="21" t="inlineStr">
        <is>
          <t>Машина</t>
        </is>
      </c>
      <c r="K75" s="21" t="inlineStr">
        <is>
          <t>Сезон</t>
        </is>
      </c>
      <c r="L75" s="21" t="inlineStr">
        <is>
          <t>Последние АЗС/магазины</t>
        </is>
      </c>
      <c r="M75" s="21" t="inlineStr">
        <is>
          <t>Парковка</t>
        </is>
      </c>
      <c r="N75" s="21" t="inlineStr">
        <is>
          <t>Парковка: цена</t>
        </is>
      </c>
      <c r="O75" s="21" t="inlineStr">
        <is>
          <t>Тропа от парковки</t>
        </is>
      </c>
      <c r="P75" s="21" t="inlineStr">
        <is>
          <t>Опасности</t>
        </is>
      </c>
      <c r="Q75" s="21" t="inlineStr">
        <is>
          <t>Источник</t>
        </is>
      </c>
      <c r="R75" s="21" t="inlineStr">
        <is>
          <t>Город-старт</t>
        </is>
      </c>
      <c r="S75" s="21" t="inlineStr">
        <is>
          <t>Старт: широта</t>
        </is>
      </c>
      <c r="T75" s="21" t="inlineStr">
        <is>
          <t>Старт: долгота</t>
        </is>
      </c>
      <c r="U75" s="21" t="inlineStr">
        <is>
          <t>Км по графу дорог</t>
        </is>
      </c>
      <c r="V75" s="21" t="inlineStr">
        <is>
          <t>Парковка: широта</t>
        </is>
      </c>
      <c r="W75" s="21" t="inlineStr">
        <is>
          <t>Парковка: долгота</t>
        </is>
      </c>
      <c r="X75" s="21" t="inlineStr">
        <is>
          <t>Тропа: широта</t>
        </is>
      </c>
      <c r="Y75" s="21" t="inlineStr">
        <is>
          <t>Тропа: долгота</t>
        </is>
      </c>
      <c r="Z75" s="21" t="inlineStr">
        <is>
          <t>Геометрия дороги (JSON, генерируется)</t>
        </is>
      </c>
      <c r="AA75" s="21" t="inlineStr">
        <is>
          <t>Есть маршрут на карте (да/нет)</t>
        </is>
      </c>
    </row>
    <row r="76">
      <c r="B76" s="24" t="n">
        <v>1</v>
      </c>
      <c r="C76" s="20" t="inlineStr">
        <is>
          <t>да</t>
        </is>
      </c>
      <c r="D76" s="20" t="inlineStr">
        <is>
          <t>По Чуйскому тракту из Горно-Алтайска</t>
        </is>
      </c>
      <c r="E76" s="20" t="inlineStr">
        <is>
          <t>Горно-Алтайск / Бийск</t>
        </is>
      </c>
      <c r="F76" s="2" t="inlineStr">
        <is>
          <t>Р-256 → Семинский перевал (583 км) → Туэкта → Каракол (620 км)</t>
        </is>
      </c>
      <c r="G76" s="20" t="inlineStr">
        <is>
          <t>≈180 от Горно-Алтайска</t>
        </is>
      </c>
      <c r="H76" s="20" t="inlineStr">
        <is>
          <t>≈3 ч</t>
        </is>
      </c>
      <c r="I76" s="20" t="inlineStr">
        <is>
          <t>асфальт</t>
        </is>
      </c>
      <c r="J76" s="20" t="inlineStr">
        <is>
          <t>любой</t>
        </is>
      </c>
      <c r="K76" s="20" t="inlineStr">
        <is>
          <t>круглый год</t>
        </is>
      </c>
      <c r="L76" s="2" t="inlineStr">
        <is>
          <t>Шебалино; Онгудай (АЗС, магазины, банкомат) — в 15 км восточнее</t>
        </is>
      </c>
      <c r="M76" s="20" t="inlineStr">
        <is>
          <t>Территория турокомплекса «Уч-Энмек» (частная парковка)</t>
        </is>
      </c>
      <c r="N76" s="20" t="inlineStr">
        <is>
          <t>для гостей</t>
        </is>
      </c>
      <c r="O76" s="2" t="inlineStr">
        <is>
          <t>Экотропа «Око Тенгри» — точка старта не найдена; уточнять в инфоцентре</t>
        </is>
      </c>
      <c r="P76" s="20" t="inlineStr">
        <is>
          <t>ремонтные участки тракта до Барангола (2026)</t>
        </is>
      </c>
      <c r="Q76" s="2" t="inlineStr">
        <is>
          <t>https://cyclowiki.org/wiki/%D0%9A%D0%B0%D1%80%D0%B0%D0%BA%D0%BE%D0%BB_(%D1%81%D0%B5%D0%BB%D0%BE)</t>
        </is>
      </c>
      <c r="R76" s="20" t="inlineStr">
        <is>
          <t>Горно-Алтайск</t>
        </is>
      </c>
      <c r="S76" s="20" t="n">
        <v>51.958</v>
      </c>
      <c r="T76" s="20" t="n">
        <v>85.95999999999999</v>
      </c>
      <c r="U76" s="20" t="n">
        <v>166</v>
      </c>
      <c r="V76" s="20" t="n">
        <v>50.8175</v>
      </c>
      <c r="W76" s="20" t="n">
        <v>85.9226</v>
      </c>
      <c r="X76" s="20" t="n"/>
      <c r="Y76" s="20" t="n"/>
      <c r="Z76" s="2" t="inlineStr">
        <is>
          <t>[[51.946, 85.96], [51.999, 85.923], [51.954, 85.849], [51.937, 85.857], [51.913, 85.894], [51.9, 85.89], [51.842, 85.787], [51.83, 85.804], [51.801, 85.783], [51.756, 85.766], [51.698, 85.812], [51.669, 85.816], [51.657, 85.799], [51.644, 85.766], [51.644, 85.688], [51.632, 85.643], [51.595, 85.585], [51.574, 85.568], [51.558, 85.573], [51.504, 85.564], [51.471, 85.581], [51.455, 85.61], [51.426, 85.626], [51.418, 85.655], [51.401, 85.672], [51.372, 85.68], [51.306, 85.68], [51.269, 85.667], [51.232, 85.647], [51.174, 85.589], [51.154, 85.589], [51.112, 85.606], [51.059, 85.614], [51.009, 85.643], [50.989, 85.7], [50.943, 85.746], [50.91, 85.799], [50.906, 85.837], [50.886, 85.837], [50.844, 85.861]]</t>
        </is>
      </c>
      <c r="AA76" s="20" t="inlineStr">
        <is>
          <t>да</t>
        </is>
      </c>
    </row>
    <row r="77">
      <c r="B77" s="24" t="n">
        <v>2</v>
      </c>
      <c r="C77" s="20" t="inlineStr">
        <is>
          <t>нет</t>
        </is>
      </c>
      <c r="D77" s="20" t="inlineStr">
        <is>
          <t>В глубь долины (Бичикту-Боом — Боочи — Кулада)</t>
        </is>
      </c>
      <c r="E77" s="20" t="inlineStr">
        <is>
          <t>Каракол / Онгудай</t>
        </is>
      </c>
      <c r="F77" s="20" t="inlineStr">
        <is>
          <t>региональная дорога 84К-21 вверх по Караколу до Кулады</t>
        </is>
      </c>
      <c r="G77" s="20" t="inlineStr">
        <is>
          <t>≈20 от тракта до Кулады; 37 от Онгудая</t>
        </is>
      </c>
      <c r="H77" s="20" t="inlineStr">
        <is>
          <t>≈30–40 мин</t>
        </is>
      </c>
      <c r="I77" s="20" t="inlineStr">
        <is>
          <t>не найдено (местная дорога)</t>
        </is>
      </c>
      <c r="J77" s="20" t="inlineStr">
        <is>
          <t>легковой (в сухую погоду — уточнять)</t>
        </is>
      </c>
      <c r="K77" s="20" t="inlineStr">
        <is>
          <t>май–октябрь</t>
        </is>
      </c>
      <c r="L77" s="20" t="inlineStr">
        <is>
          <t>Кулада — 3 магазина, ФАП</t>
        </is>
      </c>
      <c r="M77" s="20" t="inlineStr">
        <is>
          <t>у курганного кластера (1,5 км к северу от Кулады)</t>
        </is>
      </c>
      <c r="N77" s="20" t="inlineStr">
        <is>
          <t>не найдено</t>
        </is>
      </c>
      <c r="O77" s="20" t="inlineStr">
        <is>
          <t>тропа/УАЗ к озеру Ару-Кем</t>
        </is>
      </c>
      <c r="P77" s="20" t="inlineStr">
        <is>
          <t>грунт после дождей</t>
        </is>
      </c>
      <c r="Q77" s="2" t="inlineStr">
        <is>
          <t>https://cyclowiki.org/wiki/%D0%9A%D1%83%D0%BB%D0%B0%D0%B4%D0%B0_(%D1%81%D0%B5%D0%BB%D0%BE)</t>
        </is>
      </c>
      <c r="R77" s="20" t="inlineStr">
        <is>
          <t>Каракол</t>
        </is>
      </c>
      <c r="S77" s="20" t="n">
        <v>42.4907</v>
      </c>
      <c r="T77" s="20" t="n">
        <v>78.39360000000001</v>
      </c>
      <c r="U77" s="20" t="n"/>
      <c r="V77" s="20" t="n">
        <v>50.5362</v>
      </c>
      <c r="W77" s="20" t="n">
        <v>85.8038</v>
      </c>
      <c r="X77" s="20" t="n"/>
      <c r="Y77" s="20" t="n"/>
      <c r="Z77" s="20" t="n"/>
      <c r="AA77" s="20" t="inlineStr">
        <is>
          <t>да</t>
        </is>
      </c>
    </row>
    <row r="79">
      <c r="A79" s="16" t="inlineStr">
        <is>
          <t>#table:transport</t>
        </is>
      </c>
      <c r="B79" s="22" t="inlineStr">
        <is>
          <t>Транспорт и туры — 9</t>
        </is>
      </c>
    </row>
    <row r="80">
      <c r="A80" s="16" t="inlineStr">
        <is>
          <t>#keys</t>
        </is>
      </c>
      <c r="C80" s="16" t="inlineStr">
        <is>
          <t>mode</t>
        </is>
      </c>
      <c r="D80" s="16" t="inlineStr">
        <is>
          <t>provider</t>
        </is>
      </c>
      <c r="E80" s="16" t="inlineStr">
        <is>
          <t>from</t>
        </is>
      </c>
      <c r="F80" s="16" t="inlineStr">
        <is>
          <t>details</t>
        </is>
      </c>
      <c r="G80" s="16" t="inlineStr">
        <is>
          <t>price</t>
        </is>
      </c>
      <c r="H80" s="16" t="inlineStr">
        <is>
          <t>year</t>
        </is>
      </c>
      <c r="I80" s="16" t="inlineStr">
        <is>
          <t>contact</t>
        </is>
      </c>
      <c r="J80" s="16" t="inlineStr">
        <is>
          <t>src</t>
        </is>
      </c>
    </row>
    <row r="81">
      <c r="A81" s="16" t="inlineStr">
        <is>
          <t>#labels</t>
        </is>
      </c>
      <c r="B81" s="23" t="inlineStr">
        <is>
          <t>№ / строки ниже</t>
        </is>
      </c>
      <c r="C81" s="21" t="inlineStr">
        <is>
          <t>Вид</t>
        </is>
      </c>
      <c r="D81" s="21" t="inlineStr">
        <is>
          <t>Перевозчик</t>
        </is>
      </c>
      <c r="E81" s="21" t="inlineStr">
        <is>
          <t>Откуда</t>
        </is>
      </c>
      <c r="F81" s="21" t="inlineStr">
        <is>
          <t>Подробно</t>
        </is>
      </c>
      <c r="G81" s="21" t="inlineStr">
        <is>
          <t>Цена</t>
        </is>
      </c>
      <c r="H81" s="21" t="inlineStr">
        <is>
          <t>Год цены</t>
        </is>
      </c>
      <c r="I81" s="21" t="inlineStr">
        <is>
          <t>Контакт</t>
        </is>
      </c>
      <c r="J81" s="21" t="inlineStr">
        <is>
          <t>Источник</t>
        </is>
      </c>
    </row>
    <row r="82">
      <c r="B82" s="24" t="n">
        <v>1</v>
      </c>
      <c r="C82" s="20" t="inlineStr">
        <is>
          <t>Автобус</t>
        </is>
      </c>
      <c r="D82" s="20" t="inlineStr">
        <is>
          <t>ООО «А/К №9» (по данным агрегатора Unitiki)</t>
        </is>
      </c>
      <c r="E82" s="20" t="inlineStr">
        <is>
          <t>Горно-Алтайск, автовокзал (пр. Коммунистический, 55)</t>
        </is>
      </c>
      <c r="F82" s="2" t="inlineStr">
        <is>
          <t>Ежедневно 16:00 → Онгудай, автовокзал 19:30 (3 ч 30 мин), автобус 45 мест</t>
        </is>
      </c>
      <c r="G82" s="20" t="inlineStr">
        <is>
          <t>≈1697 ₽ (цена агрегатора)</t>
        </is>
      </c>
      <c r="H82" s="20" t="inlineStr">
        <is>
          <t>2026</t>
        </is>
      </c>
      <c r="I82" s="20" t="inlineStr">
        <is>
          <t>не найдено</t>
        </is>
      </c>
      <c r="J82" s="20" t="inlineStr">
        <is>
          <t>https://unitiki.com/buses/gorno-altaysk/onguday</t>
        </is>
      </c>
    </row>
    <row r="83">
      <c r="B83" s="24" t="n">
        <v>2</v>
      </c>
      <c r="C83" s="20" t="inlineStr">
        <is>
          <t>Минивэн (маршрутка)</t>
        </is>
      </c>
      <c r="D83" s="20" t="inlineStr">
        <is>
          <t>ИП Хайретдинов Р. И. (по данным Unitiki)</t>
        </is>
      </c>
      <c r="E83" s="20" t="inlineStr">
        <is>
          <t>Горно-Алтайск, автовокзал</t>
        </is>
      </c>
      <c r="F83" s="2" t="inlineStr">
        <is>
          <t>Ежедневно 09:00 → Онгудай (АЗС «Салекс», ул. Песчаная, 2) 11:50 → Кош-Агач (супермаркет «Мария-Ра») 15:10; идёт по Чуйскому тракту через Семинский, Чике-Таман, мимо слияния Чуи и Катуни и Калбак-Таша — водителя можно попросить высадить у объекта. Обратный рейс из Кош-Агача в 09:00</t>
        </is>
      </c>
      <c r="G83" s="2" t="inlineStr">
        <is>
          <t>до Кош-Агача: ≈4772 ₽ (altapress, июнь 2026); на агрегаторах 3276–6328 ₽ — цены расходятся</t>
        </is>
      </c>
      <c r="H83" s="20" t="inlineStr">
        <is>
          <t>2026</t>
        </is>
      </c>
      <c r="I83" s="20" t="inlineStr">
        <is>
          <t>не найдено</t>
        </is>
      </c>
      <c r="J83" s="2" t="inlineStr">
        <is>
          <t>https://altapress.ru/story/obshchestvenniy-transport-do-kosh-agacha-kakie-reysovie-avtobusi-ezdyat-iz-gorno-altayska-i-barnaula-raspisanie-tseni-388025</t>
        </is>
      </c>
    </row>
    <row r="84">
      <c r="B84" s="24" t="n">
        <v>3</v>
      </c>
      <c r="C84" s="20" t="inlineStr">
        <is>
          <t>Автобус</t>
        </is>
      </c>
      <c r="D84" s="20" t="inlineStr">
        <is>
          <t>«Автоколонна №9» (по данным ros-bilet)</t>
        </is>
      </c>
      <c r="E84" s="20" t="inlineStr">
        <is>
          <t>Онгудай (ост. ул. Ленина, 5) → Бийск</t>
        </is>
      </c>
      <c r="F84" s="2" t="inlineStr">
        <is>
          <t>Ежедневно 08:30 → Бийск 14:30 (6 ч), проходит Семинский перевал; есть также рейс Онгудай → Барнаул в 08:30</t>
        </is>
      </c>
      <c r="G84" s="2" t="inlineStr">
        <is>
          <t>≈2177 ₽ (ros-bilet) / от 3048 ₽ (Unitiki); до Барнаула от 4530 ₽</t>
        </is>
      </c>
      <c r="H84" s="20" t="inlineStr">
        <is>
          <t>2026</t>
        </is>
      </c>
      <c r="I84" s="20" t="inlineStr">
        <is>
          <t>не найдено</t>
        </is>
      </c>
      <c r="J84" s="20" t="inlineStr">
        <is>
          <t>https://ros-bilet.ru/raspisanie-avtobusov/onguday/biysk</t>
        </is>
      </c>
    </row>
    <row r="85">
      <c r="B85" s="24" t="n">
        <v>4</v>
      </c>
      <c r="C85" s="20" t="inlineStr">
        <is>
          <t>Автобус №924</t>
        </is>
      </c>
      <c r="D85" s="20" t="inlineStr">
        <is>
          <t>«Автоколонна №9»</t>
        </is>
      </c>
      <c r="E85" s="20" t="inlineStr">
        <is>
          <t>Бийск, автовокзал → Онгудай</t>
        </is>
      </c>
      <c r="F85" s="2" t="inlineStr">
        <is>
          <t>ежедневно 13:35 → 19:30 (5 ч 55 мин), через Горно-Алтайск и Семинский перевал; расписание обновлено 09.06.2026</t>
        </is>
      </c>
      <c r="G85" s="20" t="inlineStr">
        <is>
          <t>не найдено</t>
        </is>
      </c>
      <c r="H85" s="20" t="inlineStr">
        <is>
          <t>2026</t>
        </is>
      </c>
      <c r="I85" s="20" t="inlineStr">
        <is>
          <t>не найдено</t>
        </is>
      </c>
      <c r="J85" s="2" t="inlineStr">
        <is>
          <t>https://bus.tutu.ru/raspisanie/Bijsk_Avtovokzal/gorod_Ongudaj/</t>
        </is>
      </c>
    </row>
    <row r="86">
      <c r="B86" s="24" t="n">
        <v>5</v>
      </c>
      <c r="C86" s="20" t="inlineStr">
        <is>
          <t>Автобус с пересадкой</t>
        </is>
      </c>
      <c r="D86" s="20" t="inlineStr">
        <is>
          <t>Алтайбастур, Автотранссиб + ИП Хайретдинов</t>
        </is>
      </c>
      <c r="E86" s="2" t="inlineStr">
        <is>
          <t>Новосибирск (автовокзал «Главный», ст. «Речной вокзал», Толмачёво)</t>
        </is>
      </c>
      <c r="F86" s="2" t="inlineStr">
        <is>
          <t>Прямых рейсов до Онгудая нет: ночной автобус до Горно-Алтайска (отпр. 21:40–23:50) + маршрутка 09:00 на Кош-Агач; в Онгудае в 11:50, всего 12–14 ч</t>
        </is>
      </c>
      <c r="G86" s="2" t="inlineStr">
        <is>
          <t>≈11–12,3 тыс. ₽ за комбинированный билет на агрегаторе (завышено; по отдельности дешевле)</t>
        </is>
      </c>
      <c r="H86" s="20" t="inlineStr">
        <is>
          <t>2026</t>
        </is>
      </c>
      <c r="I86" s="20" t="inlineStr">
        <is>
          <t>не найдено</t>
        </is>
      </c>
      <c r="J86" s="2" t="inlineStr">
        <is>
          <t>https://ros-bilet.ru/raspisanie-avtobusov/novosibirsk/onguday</t>
        </is>
      </c>
    </row>
    <row r="87">
      <c r="B87" s="24" t="n">
        <v>6</v>
      </c>
      <c r="C87" s="20" t="inlineStr">
        <is>
          <t>Автобус</t>
        </is>
      </c>
      <c r="D87" s="20" t="inlineStr">
        <is>
          <t>разные перевозчики</t>
        </is>
      </c>
      <c r="E87" s="20" t="inlineStr">
        <is>
          <t>Барнаул → Горно-Алтайск</t>
        </is>
      </c>
      <c r="F87" s="2" t="inlineStr">
        <is>
          <t>Много рейсов с 01:20 до 16:10, 4–5 ч; дальше пересадка на маршрутку 09:00 на Кош-Агач</t>
        </is>
      </c>
      <c r="G87" s="20" t="inlineStr">
        <is>
          <t>1800–2300 ₽</t>
        </is>
      </c>
      <c r="H87" s="20" t="inlineStr">
        <is>
          <t>2026</t>
        </is>
      </c>
      <c r="I87" s="20" t="inlineStr">
        <is>
          <t>не найдено</t>
        </is>
      </c>
      <c r="J87" s="2" t="inlineStr">
        <is>
          <t>https://altapress.ru/story/obshchestvenniy-transport-do-kosh-agacha-kakie-reysovie-avtobusi-ezdyat-iz-gorno-altayska-i-barnaula-raspisanie-tseni-388025</t>
        </is>
      </c>
    </row>
    <row r="88">
      <c r="B88" s="24" t="n">
        <v>7</v>
      </c>
      <c r="C88" s="20" t="inlineStr">
        <is>
          <t>Индивидуальная экскурсия на авто</t>
        </is>
      </c>
      <c r="D88" s="20" t="inlineStr">
        <is>
          <t>putevka.com, гид Елена (4,76)</t>
        </is>
      </c>
      <c r="E88" s="20" t="inlineStr">
        <is>
          <t>Горно-Алтайск, пл. Ленина</t>
        </is>
      </c>
      <c r="F88" s="2" t="inlineStr">
        <is>
          <t>8 ч, ≈180 км в одну сторону: курганы, петроглифы, алтари, стелы, музей Кулады; 5,0 (11 отзывов)</t>
        </is>
      </c>
      <c r="G88" s="20" t="inlineStr">
        <is>
          <t>23 100 ₽ за экскурсию; музей 200 ₽ отдельно</t>
        </is>
      </c>
      <c r="H88" s="20" t="inlineStr">
        <is>
          <t>2026</t>
        </is>
      </c>
      <c r="I88" s="20" t="inlineStr">
        <is>
          <t>putevka.com</t>
        </is>
      </c>
      <c r="J88" s="20" t="inlineStr">
        <is>
          <t>https://www.putevka.com/trip/russia/gorno-altaysk/35259</t>
        </is>
      </c>
    </row>
    <row r="89">
      <c r="B89" s="24" t="n">
        <v>8</v>
      </c>
      <c r="C89" s="20" t="inlineStr">
        <is>
          <t>Экскурсии на месте</t>
        </is>
      </c>
      <c r="D89" s="20" t="inlineStr">
        <is>
          <t>Турокомплекс/инфоцентр «Уч-Энмек» (администратор Сырга)</t>
        </is>
      </c>
      <c r="E89" s="20" t="inlineStr">
        <is>
          <t>с. Каракол, ул. Ипподромная, 1 (620 км)</t>
        </is>
      </c>
      <c r="F89" s="2" t="inlineStr">
        <is>
          <t>«Аил — модель мира», автоэкскурсии по долине, горловое пение кай (10–20 тыс. ₽ за группу), баня 3000–5000 ₽ за 2 ч</t>
        </is>
      </c>
      <c r="G89" s="20" t="inlineStr">
        <is>
          <t>см. детали</t>
        </is>
      </c>
      <c r="H89" s="20" t="inlineStr">
        <is>
          <t>2025–2026</t>
        </is>
      </c>
      <c r="I89" s="20" t="inlineStr">
        <is>
          <t>+7 913 694-28-38, ms.uchenmek@mail.ru</t>
        </is>
      </c>
      <c r="J89" s="20" t="inlineStr">
        <is>
          <t>http://www.uchenmek.ru/</t>
        </is>
      </c>
    </row>
    <row r="90">
      <c r="B90" s="24" t="n">
        <v>9</v>
      </c>
      <c r="C90" s="20" t="inlineStr">
        <is>
          <t>Конный тур</t>
        </is>
      </c>
      <c r="D90" s="20" t="inlineStr">
        <is>
          <t>Tripster, организатор Татьяна</t>
        </is>
      </c>
      <c r="E90" s="20" t="inlineStr">
        <is>
          <t>аэропорт Горно-Алтайска → кордон Ару-Кем</t>
        </is>
      </c>
      <c r="F90" s="2" t="inlineStr">
        <is>
          <t>6 дней: Ару-Кем, Арукемская пещера, перевал Кара-Таш, урочище Соору, Башадарские курганы</t>
        </is>
      </c>
      <c r="G90" s="20" t="inlineStr">
        <is>
          <t>70 000 ₽ (палатки) / 77 000 ₽ (домик) на чел.</t>
        </is>
      </c>
      <c r="H90" s="20" t="inlineStr">
        <is>
          <t>2026</t>
        </is>
      </c>
      <c r="I90" s="20" t="inlineStr">
        <is>
          <t>experience.tripster.ru</t>
        </is>
      </c>
      <c r="J90" s="20" t="inlineStr">
        <is>
          <t>https://experience.tripster.ru/experience/124013/</t>
        </is>
      </c>
    </row>
    <row r="93" ht="22" customHeight="1">
      <c r="A93" s="16" t="inlineStr">
        <is>
          <t>#section</t>
        </is>
      </c>
      <c r="B93" s="17" t="inlineStr">
        <is>
          <t>Сезон и что взять</t>
        </is>
      </c>
      <c r="C93" s="18" t="n"/>
      <c r="D93" s="18" t="n"/>
      <c r="E93" s="18" t="n"/>
      <c r="F93" s="18" t="n"/>
      <c r="G93" s="18" t="n"/>
      <c r="H93" s="18" t="n"/>
    </row>
    <row r="94">
      <c r="A94" s="16" t="inlineStr">
        <is>
          <t>when</t>
        </is>
      </c>
      <c r="B94" s="21" t="inlineStr">
        <is>
          <t>Когда ехать (подробно)</t>
        </is>
      </c>
      <c r="C94" s="2" t="inlineStr">
        <is>
          <t>Май–сентябрь (экскурсии на Ару-Кем — с мая); геокешер не рекомендует зимние визиты к удалённым точкам</t>
        </is>
      </c>
    </row>
    <row r="95">
      <c r="A95" s="16" t="inlineStr">
        <is>
          <t>diff</t>
        </is>
      </c>
      <c r="B95" s="21" t="inlineStr">
        <is>
          <t>Сложность (подробно)</t>
        </is>
      </c>
      <c r="C95" s="2" t="inlineStr">
        <is>
          <t>Лёгкая (автоэкскурсия и экотропа 2,3 км); Ару-Кем — средняя (≈4,5 км, набор ≈250 м)</t>
        </is>
      </c>
    </row>
    <row r="96">
      <c r="A96" s="16" t="inlineStr">
        <is>
          <t>hours</t>
        </is>
      </c>
      <c r="B96" s="21" t="inlineStr">
        <is>
          <t>Часы работы</t>
        </is>
      </c>
      <c r="C96" s="20" t="inlineStr">
        <is>
          <t>Территория открыта круглый год; инфоцентр/турокомплекс «Уч-Энмек» в Караколе — круглосуточно (2ГИС). Посещение заповедной и охранной зон — только с гидом и с согласия дирекции парка.</t>
        </is>
      </c>
    </row>
    <row r="97">
      <c r="A97" s="16" t="inlineStr">
        <is>
          <t>daytime</t>
        </is>
      </c>
      <c r="B97" s="21" t="inlineStr">
        <is>
          <t>Лучшее время суток</t>
        </is>
      </c>
      <c r="C97" s="20" t="inlineStr">
        <is>
          <t>Утро и вечер (редакционно): мягкий свет на курганах и горе</t>
        </is>
      </c>
    </row>
    <row r="98">
      <c r="A98" s="16" t="inlineStr">
        <is>
          <t>p_season</t>
        </is>
      </c>
      <c r="B98" s="21" t="inlineStr">
        <is>
          <t>Сезон (подробно)</t>
        </is>
      </c>
      <c r="C98" s="2" t="inlineStr">
        <is>
          <t>Май–сентябрь</t>
        </is>
      </c>
    </row>
    <row r="99">
      <c r="A99" s="16" t="inlineStr">
        <is>
          <t>bring</t>
        </is>
      </c>
      <c r="B99" s="21" t="inlineStr">
        <is>
          <t>Что взять</t>
        </is>
      </c>
      <c r="C99" s="20" t="inlineStr">
        <is>
          <t>Удобную обувь, головной убор, воду, ветровку; репеллент и страховку от клеща (не входит в туры); наличные</t>
        </is>
      </c>
    </row>
    <row r="101" ht="22" customHeight="1">
      <c r="A101" s="16" t="inlineStr">
        <is>
          <t>#section</t>
        </is>
      </c>
      <c r="B101" s="17" t="inlineStr">
        <is>
          <t>Важно</t>
        </is>
      </c>
      <c r="C101" s="18" t="n"/>
      <c r="D101" s="18" t="n"/>
      <c r="E101" s="18" t="n"/>
      <c r="F101" s="18" t="n"/>
      <c r="G101" s="18" t="n"/>
      <c r="H101" s="18" t="n"/>
    </row>
    <row r="102">
      <c r="A102" s="16" t="inlineStr">
        <is>
          <t>warn</t>
        </is>
      </c>
      <c r="B102" s="21" t="inlineStr">
        <is>
          <t>Важно / предупреждения</t>
        </is>
      </c>
      <c r="C102" s="2" t="inlineStr">
        <is>
          <t>Это священная территория: не поднимайся на гору Уч-Энмек, не трогай курганы, стелы и ленточки, не разводи костры у святилищ. Клещи (весна–начало лета) — страховка от клеща в туры не входит. Клещи: по данным Роспотребнадзора по РА, к 25.08.2026 — 3600 обращений по укусам клещей, 22 случая клещевого энцефалита (Онгудайский район среди районов с укусами). Погранзоны нет (Онгудайский район). Ремонт Р-256 в 2026 г.: в Республике Алтай отремонтированы км 439–444 (Майма) и 560–570 (выезд из Шебалино); до конца 2026 г. ведутся работы на км 455–472 (Соузга–Манжерок) и 479–495 (Известковый–Барангол) — возможны сужения и реверс (Толк, 06.10.2026). В 2026–2029 гг. — реконструкция 18 км у Соузги–Манжерока с объездами (Толк, 24.03.2026). 01.10.2026 сообщалось об обрушении скалы на трассу без пострадавших (НГС22; место не уточнено). Периодически тракт перекрывают для военных колонн.</t>
        </is>
      </c>
    </row>
    <row r="103">
      <c r="A103" s="16" t="inlineStr">
        <is>
          <t>entry</t>
        </is>
      </c>
      <c r="B103" s="21" t="inlineStr">
        <is>
          <t>Вход (подробно)</t>
        </is>
      </c>
      <c r="C103" s="20" t="inlineStr">
        <is>
          <t>С 01.07.2026 плата за посещение региональных ООПТ Республики Алтай выросла со 100 до 300 ₽ (жители РА — по прежнему тарифу) — распространяется ли тариф на «Уч Энмек» и как он взимается на месте, не подтверждено. Музей в Куладе — 200 ₽ (дети до 14 — бесплатно). Курортного сбора нет.</t>
        </is>
      </c>
    </row>
    <row r="104">
      <c r="A104" s="16" t="inlineStr">
        <is>
          <t>net</t>
        </is>
      </c>
      <c r="B104" s="21" t="inlineStr">
        <is>
          <t>Связь (подробно)</t>
        </is>
      </c>
      <c r="C104" s="20" t="inlineStr">
        <is>
          <t>МТС: LTE900 в Караколе (июнь 2024); по другим операторам и удалённым урочищам — не найдено</t>
        </is>
      </c>
    </row>
    <row r="105">
      <c r="A105" s="16" t="inlineStr">
        <is>
          <t>p_permits</t>
        </is>
      </c>
      <c r="B105" s="21" t="inlineStr">
        <is>
          <t>Разрешения</t>
        </is>
      </c>
      <c r="C105" s="2" t="inlineStr">
        <is>
          <t>Погранпропуск не нужен; посещение охранных зон — с гидом и согласия дирекции парка; плата ООПТ — уточнять (с 01.07.2026 — 300 ₽ для региональных ООПТ)</t>
        </is>
      </c>
    </row>
    <row r="106">
      <c r="A106" s="16" t="inlineStr">
        <is>
          <t>p_access</t>
        </is>
      </c>
      <c r="B106" s="21" t="inlineStr">
        <is>
          <t>Доступность (дети, пожилые…)</t>
        </is>
      </c>
      <c r="C106" s="2" t="inlineStr">
        <is>
          <t>Курганы у дороги и экотропа — доступны детям и пожилым; Ару-Кем — для подготовленных; с собаками — в турокомплексе можно (2ГИС), на священных местах — уточнять</t>
        </is>
      </c>
    </row>
    <row r="108" ht="22" customHeight="1">
      <c r="A108" s="16" t="inlineStr">
        <is>
          <t>#section</t>
        </is>
      </c>
      <c r="B108" s="17" t="inlineStr">
        <is>
          <t>Ночлег и еда</t>
        </is>
      </c>
      <c r="C108" s="18" t="n"/>
      <c r="D108" s="18" t="n"/>
      <c r="E108" s="18" t="n"/>
      <c r="F108" s="18" t="n"/>
      <c r="G108" s="18" t="n"/>
      <c r="H108" s="18" t="n"/>
    </row>
    <row r="109">
      <c r="A109" s="16" t="inlineStr">
        <is>
          <t>stay</t>
        </is>
      </c>
      <c r="B109" s="21" t="inlineStr">
        <is>
          <t>Ночлег (кратко)</t>
        </is>
      </c>
      <c r="C109" s="2" t="inlineStr">
        <is>
          <t>Турокомплекс «Уч-Энмек» (Каракол, юрты/номера, от 2200 ₽ по 2ГИС; на сайте: двухместный 2500–3000 ₽, трёхместный 3500 ₽, палатка 1000 ₽); «Алтайский дворик» (от 2400 ₽), «Каракол» (от 2000 ₽, с мая), «Абориген Алтая» (от 2800 ₽), «Алтын Суу» — по 2ГИС 2026</t>
        </is>
      </c>
    </row>
    <row r="110">
      <c r="A110" s="16" t="inlineStr">
        <is>
          <t>food</t>
        </is>
      </c>
      <c r="B110" s="21" t="inlineStr">
        <is>
          <t>Еда (кратко)</t>
        </is>
      </c>
      <c r="C110" s="2" t="inlineStr">
        <is>
          <t>Алтайская кухня и ужины в турокомплексе «Уч-Энмек» (демонстрация традиционного быта и кухни); кафе в Онгудае; в Онгудае (15 км): «Лето на Алтае» (борщ, лагман, чек ≈350 ₽), «Никитка» (манты и пельмени из марала, ≈230 ₽), «Алтын» (алтайская кухня, ≈800 ₽), «Деревенька» — 2ГИС 2026</t>
        </is>
      </c>
    </row>
    <row r="111">
      <c r="A111" s="16" t="inlineStr">
        <is>
          <t>#table:stays</t>
        </is>
      </c>
      <c r="B111" s="22" t="inlineStr">
        <is>
          <t>Ночлег — 9</t>
        </is>
      </c>
    </row>
    <row r="112">
      <c r="A112" s="16" t="inlineStr">
        <is>
          <t>#keys</t>
        </is>
      </c>
      <c r="C112" s="16" t="inlineStr">
        <is>
          <t>name</t>
        </is>
      </c>
      <c r="D112" s="16" t="inlineStr">
        <is>
          <t>type</t>
        </is>
      </c>
      <c r="E112" s="16" t="inlineStr">
        <is>
          <t>where</t>
        </is>
      </c>
      <c r="F112" s="16" t="inlineStr">
        <is>
          <t>season</t>
        </is>
      </c>
      <c r="G112" s="16" t="inlineStr">
        <is>
          <t>price</t>
        </is>
      </c>
      <c r="H112" s="16" t="inlineStr">
        <is>
          <t>year</t>
        </is>
      </c>
      <c r="I112" s="16" t="inlineStr">
        <is>
          <t>contact</t>
        </is>
      </c>
      <c r="J112" s="16" t="inlineStr">
        <is>
          <t>src</t>
        </is>
      </c>
    </row>
    <row r="113">
      <c r="A113" s="16" t="inlineStr">
        <is>
          <t>#labels</t>
        </is>
      </c>
      <c r="B113" s="23" t="inlineStr">
        <is>
          <t>№ / строки ниже</t>
        </is>
      </c>
      <c r="C113" s="21" t="inlineStr">
        <is>
          <t>Название</t>
        </is>
      </c>
      <c r="D113" s="21" t="inlineStr">
        <is>
          <t>Тип</t>
        </is>
      </c>
      <c r="E113" s="21" t="inlineStr">
        <is>
          <t>Где</t>
        </is>
      </c>
      <c r="F113" s="21" t="inlineStr">
        <is>
          <t>Сезон</t>
        </is>
      </c>
      <c r="G113" s="21" t="inlineStr">
        <is>
          <t>Цена</t>
        </is>
      </c>
      <c r="H113" s="21" t="inlineStr">
        <is>
          <t>Год цены</t>
        </is>
      </c>
      <c r="I113" s="21" t="inlineStr">
        <is>
          <t>Контакт</t>
        </is>
      </c>
      <c r="J113" s="21" t="inlineStr">
        <is>
          <t>Источник</t>
        </is>
      </c>
    </row>
    <row r="114">
      <c r="B114" s="24" t="n">
        <v>1</v>
      </c>
      <c r="C114" s="20" t="inlineStr">
        <is>
          <t>Турокомплекс «Уч-Энмек»</t>
        </is>
      </c>
      <c r="D114" s="20" t="inlineStr">
        <is>
          <t>турбаза/инфоцентр (номера, юрты, палатки, баня)</t>
        </is>
      </c>
      <c r="E114" s="20" t="inlineStr">
        <is>
          <t>с. Каракол, ул. Ипподромная, 1 (620 км тракта)</t>
        </is>
      </c>
      <c r="F114" s="20" t="inlineStr">
        <is>
          <t>круглый год</t>
        </is>
      </c>
      <c r="G114" s="2" t="inlineStr">
        <is>
          <t>двухместный 2500–3000 ₽, трёхместный 3500 ₽, палатка 1000 ₽ (сайт); от 2200 ₽ (2ГИС)</t>
        </is>
      </c>
      <c r="H114" s="20" t="inlineStr">
        <is>
          <t>2025–2026</t>
        </is>
      </c>
      <c r="I114" s="20" t="inlineStr">
        <is>
          <t>+7 913 694-28-38, ms.uchenmek@mail.ru</t>
        </is>
      </c>
      <c r="J114" s="20" t="inlineStr">
        <is>
          <t>http://www.uchenmek.ru/</t>
        </is>
      </c>
    </row>
    <row r="115">
      <c r="B115" s="24" t="n">
        <v>2</v>
      </c>
      <c r="C115" s="20" t="inlineStr">
        <is>
          <t>«Алтайский дворик»</t>
        </is>
      </c>
      <c r="D115" s="20" t="inlineStr">
        <is>
          <t>гостевой дом</t>
        </is>
      </c>
      <c r="E115" s="20" t="inlineStr">
        <is>
          <t>с. Каракол, ул. Урсульская, 16</t>
        </is>
      </c>
      <c r="F115" s="20" t="inlineStr">
        <is>
          <t>с апреля</t>
        </is>
      </c>
      <c r="G115" s="20" t="inlineStr">
        <is>
          <t>от 2400 ₽</t>
        </is>
      </c>
      <c r="H115" s="20" t="inlineStr">
        <is>
          <t>2026</t>
        </is>
      </c>
      <c r="I115" s="20" t="inlineStr">
        <is>
          <t>через 2ГИС</t>
        </is>
      </c>
      <c r="J115" s="2" t="inlineStr">
        <is>
          <t>https://2gis.ru/gornoaltaysk/search/%D0%9A%D0%B0%D1%80%D0%B0%D0%BA%D0%BE%D0%BB%20%D0%B1%D0%B0%D0%B7%D0%B0%20%D0%BE%D1%82%D0%B4%D1%8B%D1%85%D0%B0</t>
        </is>
      </c>
    </row>
    <row r="116">
      <c r="B116" s="24" t="n">
        <v>3</v>
      </c>
      <c r="C116" s="20" t="inlineStr">
        <is>
          <t>«Каракол»</t>
        </is>
      </c>
      <c r="D116" s="20" t="inlineStr">
        <is>
          <t>база отдыха у реки</t>
        </is>
      </c>
      <c r="E116" s="20" t="inlineStr">
        <is>
          <t>с. Каракол, ул. Урсульская, 2</t>
        </is>
      </c>
      <c r="F116" s="20" t="inlineStr">
        <is>
          <t>с мая</t>
        </is>
      </c>
      <c r="G116" s="20" t="inlineStr">
        <is>
          <t>от 2000 ₽</t>
        </is>
      </c>
      <c r="H116" s="20" t="inlineStr">
        <is>
          <t>2026</t>
        </is>
      </c>
      <c r="I116" s="20" t="inlineStr">
        <is>
          <t>через 2ГИС</t>
        </is>
      </c>
      <c r="J116" s="2" t="inlineStr">
        <is>
          <t>https://2gis.ru/gornoaltaysk/search/%D0%9A%D0%B0%D1%80%D0%B0%D0%BA%D0%BE%D0%BB%20%D0%B1%D0%B0%D0%B7%D0%B0%20%D0%BE%D1%82%D0%B4%D1%8B%D1%85%D0%B0</t>
        </is>
      </c>
    </row>
    <row r="117">
      <c r="B117" s="24" t="n">
        <v>4</v>
      </c>
      <c r="C117" s="20" t="inlineStr">
        <is>
          <t>«Абориген Алтая»</t>
        </is>
      </c>
      <c r="D117" s="20" t="inlineStr">
        <is>
          <t>база отдыха</t>
        </is>
      </c>
      <c r="E117" s="20" t="inlineStr">
        <is>
          <t>Онгудайский р-н</t>
        </is>
      </c>
      <c r="F117" s="20" t="inlineStr">
        <is>
          <t>не найдено</t>
        </is>
      </c>
      <c r="G117" s="20" t="inlineStr">
        <is>
          <t>от 2800 ₽</t>
        </is>
      </c>
      <c r="H117" s="20" t="inlineStr">
        <is>
          <t>2026</t>
        </is>
      </c>
      <c r="I117" s="20" t="inlineStr">
        <is>
          <t>через 2ГИС</t>
        </is>
      </c>
      <c r="J117" s="2" t="inlineStr">
        <is>
          <t>https://2gis.ru/gornoaltaysk/search/%D0%9A%D0%B0%D1%80%D0%B0%D0%BA%D0%BE%D0%BB%20%D0%B1%D0%B0%D0%B7%D0%B0%20%D0%BE%D1%82%D0%B4%D1%8B%D1%85%D0%B0</t>
        </is>
      </c>
    </row>
    <row r="118">
      <c r="B118" s="24" t="n">
        <v>5</v>
      </c>
      <c r="C118" s="20" t="inlineStr">
        <is>
          <t>«Алтын Суу»</t>
        </is>
      </c>
      <c r="D118" s="20" t="inlineStr">
        <is>
          <t>база отдыха у реки</t>
        </is>
      </c>
      <c r="E118" s="20" t="inlineStr">
        <is>
          <t>с. Каракол, Енчиновский лог, 2</t>
        </is>
      </c>
      <c r="F118" s="20" t="inlineStr">
        <is>
          <t>не найдено</t>
        </is>
      </c>
      <c r="G118" s="20" t="inlineStr">
        <is>
          <t>не найдено</t>
        </is>
      </c>
      <c r="H118" s="20" t="inlineStr">
        <is>
          <t>2026</t>
        </is>
      </c>
      <c r="I118" s="20" t="inlineStr">
        <is>
          <t>через 2ГИС</t>
        </is>
      </c>
      <c r="J118" s="2" t="inlineStr">
        <is>
          <t>https://2gis.ru/gornoaltaysk/search/%D0%9A%D0%B0%D1%80%D0%B0%D0%BA%D0%BE%D0%BB%20%D0%B1%D0%B0%D0%B7%D0%B0%20%D0%BE%D1%82%D0%B4%D1%8B%D1%85%D0%B0</t>
        </is>
      </c>
    </row>
    <row r="119">
      <c r="B119" s="24" t="n">
        <v>6</v>
      </c>
      <c r="C119" s="20" t="inlineStr">
        <is>
          <t>Гостевой дом «Хуторок»</t>
        </is>
      </c>
      <c r="D119" s="20" t="inlineStr">
        <is>
          <t>гостевой дом</t>
        </is>
      </c>
      <c r="E119" s="20" t="inlineStr">
        <is>
          <t>Онгудай, ул. Энергетиков, 16</t>
        </is>
      </c>
      <c r="F119" s="20" t="inlineStr">
        <is>
          <t>не найдено</t>
        </is>
      </c>
      <c r="G119" s="20" t="inlineStr">
        <is>
          <t>от 1500 ₽</t>
        </is>
      </c>
      <c r="H119" s="20" t="inlineStr">
        <is>
          <t>2026 (2ГИС)</t>
        </is>
      </c>
      <c r="I119" s="20" t="inlineStr">
        <is>
          <t>через 2ГИС</t>
        </is>
      </c>
      <c r="J119" s="2" t="inlineStr">
        <is>
          <t>https://2gis.ru/gornoaltaysk/search/%D0%B3%D0%BE%D1%81%D1%82%D0%B8%D0%BD%D0%B8%D1%86%D0%B0%20%D0%9E%D0%BD%D0%B3%D1%83%D0%B4%D0%B0%D0%B9</t>
        </is>
      </c>
    </row>
    <row r="120">
      <c r="B120" s="24" t="n">
        <v>7</v>
      </c>
      <c r="C120" s="20" t="inlineStr">
        <is>
          <t>Гостиница «Кок-Бору»</t>
        </is>
      </c>
      <c r="D120" s="20" t="inlineStr">
        <is>
          <t>гостиница</t>
        </is>
      </c>
      <c r="E120" s="20" t="inlineStr">
        <is>
          <t>Онгудай, ул. Ерзумашева, 8</t>
        </is>
      </c>
      <c r="F120" s="20" t="inlineStr">
        <is>
          <t>не найдено</t>
        </is>
      </c>
      <c r="G120" s="20" t="inlineStr">
        <is>
          <t>от 800 ₽</t>
        </is>
      </c>
      <c r="H120" s="20" t="inlineStr">
        <is>
          <t>2026 (2ГИС)</t>
        </is>
      </c>
      <c r="I120" s="20" t="inlineStr">
        <is>
          <t>через 2ГИС</t>
        </is>
      </c>
      <c r="J120" s="2" t="inlineStr">
        <is>
          <t>https://2gis.ru/gornoaltaysk/search/%D0%B3%D0%BE%D1%81%D1%82%D0%B8%D0%BD%D0%B8%D1%86%D0%B0%20%D0%9E%D0%BD%D0%B3%D1%83%D0%B4%D0%B0%D0%B9</t>
        </is>
      </c>
    </row>
    <row r="121">
      <c r="B121" s="24" t="n">
        <v>8</v>
      </c>
      <c r="C121" s="20" t="inlineStr">
        <is>
          <t>«Домик у горы»</t>
        </is>
      </c>
      <c r="D121" s="20" t="inlineStr">
        <is>
          <t>гостевой дом</t>
        </is>
      </c>
      <c r="E121" s="20" t="inlineStr">
        <is>
          <t>Онгудай, ул. Красноармейская, 1</t>
        </is>
      </c>
      <c r="F121" s="20" t="inlineStr">
        <is>
          <t>не найдено</t>
        </is>
      </c>
      <c r="G121" s="20" t="inlineStr">
        <is>
          <t>от 1000 ₽</t>
        </is>
      </c>
      <c r="H121" s="20" t="inlineStr">
        <is>
          <t>2026 (2ГИС)</t>
        </is>
      </c>
      <c r="I121" s="20" t="inlineStr">
        <is>
          <t>через 2ГИС</t>
        </is>
      </c>
      <c r="J121" s="2" t="inlineStr">
        <is>
          <t>https://2gis.ru/gornoaltaysk/search/%D0%B3%D0%BE%D1%81%D1%82%D0%B8%D0%BD%D0%B8%D1%86%D0%B0%20%D0%9E%D0%BD%D0%B3%D1%83%D0%B4%D0%B0%D0%B9</t>
        </is>
      </c>
    </row>
    <row r="122">
      <c r="B122" s="24" t="n">
        <v>9</v>
      </c>
      <c r="C122" s="20" t="inlineStr">
        <is>
          <t>База «Дикий ёж»</t>
        </is>
      </c>
      <c r="D122" s="20" t="inlineStr">
        <is>
          <t>база отдыха</t>
        </is>
      </c>
      <c r="E122" s="20" t="inlineStr">
        <is>
          <t>Онгудай, ул. С. Ю. Аткунова, 55</t>
        </is>
      </c>
      <c r="F122" s="20" t="inlineStr">
        <is>
          <t>не найдено</t>
        </is>
      </c>
      <c r="G122" s="20" t="inlineStr">
        <is>
          <t>от 6000 ₽</t>
        </is>
      </c>
      <c r="H122" s="20" t="inlineStr">
        <is>
          <t>2026 (2ГИС)</t>
        </is>
      </c>
      <c r="I122" s="20" t="inlineStr">
        <is>
          <t>через 2ГИС</t>
        </is>
      </c>
      <c r="J122" s="2" t="inlineStr">
        <is>
          <t>https://2gis.ru/gornoaltaysk/search/%D0%B3%D0%BE%D1%81%D1%82%D0%B8%D0%BD%D0%B8%D1%86%D0%B0%20%D0%9E%D0%BD%D0%B3%D1%83%D0%B4%D0%B0%D0%B9</t>
        </is>
      </c>
    </row>
    <row r="124">
      <c r="A124" s="16" t="inlineStr">
        <is>
          <t>#table:food</t>
        </is>
      </c>
      <c r="B124" s="22" t="inlineStr">
        <is>
          <t>Еда — 5</t>
        </is>
      </c>
    </row>
    <row r="125">
      <c r="A125" s="16" t="inlineStr">
        <is>
          <t>#keys</t>
        </is>
      </c>
      <c r="C125" s="16" t="inlineStr">
        <is>
          <t>name</t>
        </is>
      </c>
      <c r="D125" s="16" t="inlineStr">
        <is>
          <t>where</t>
        </is>
      </c>
      <c r="E125" s="16" t="inlineStr">
        <is>
          <t>details</t>
        </is>
      </c>
      <c r="F125" s="16" t="inlineStr">
        <is>
          <t>src</t>
        </is>
      </c>
    </row>
    <row r="126">
      <c r="A126" s="16" t="inlineStr">
        <is>
          <t>#labels</t>
        </is>
      </c>
      <c r="B126" s="23" t="inlineStr">
        <is>
          <t>№ / строки ниже</t>
        </is>
      </c>
      <c r="C126" s="21" t="inlineStr">
        <is>
          <t>Название</t>
        </is>
      </c>
      <c r="D126" s="21" t="inlineStr">
        <is>
          <t>Где</t>
        </is>
      </c>
      <c r="E126" s="21" t="inlineStr">
        <is>
          <t>Подробно</t>
        </is>
      </c>
      <c r="F126" s="21" t="inlineStr">
        <is>
          <t>Источник</t>
        </is>
      </c>
    </row>
    <row r="127">
      <c r="B127" s="24" t="n">
        <v>1</v>
      </c>
      <c r="C127" s="20" t="inlineStr">
        <is>
          <t>Столовая турокомплекса «Уч-Энмек»</t>
        </is>
      </c>
      <c r="D127" s="20" t="inlineStr">
        <is>
          <t>Каракол</t>
        </is>
      </c>
      <c r="E127" s="20" t="inlineStr">
        <is>
          <t>алтайская кухня, мастер-классы</t>
        </is>
      </c>
      <c r="F127" s="20" t="inlineStr">
        <is>
          <t>http://www.uchenmek.ru/</t>
        </is>
      </c>
    </row>
    <row r="128">
      <c r="B128" s="24" t="n">
        <v>2</v>
      </c>
      <c r="C128" s="20" t="inlineStr">
        <is>
          <t>Кафе «Лето на Алтае»</t>
        </is>
      </c>
      <c r="D128" s="20" t="inlineStr">
        <is>
          <t>Онгудай</t>
        </is>
      </c>
      <c r="E128" s="20" t="inlineStr">
        <is>
          <t>борщ, лагман; 4,8 (369 оценок), чек ≈350 ₽ (2ГИС, 2026)</t>
        </is>
      </c>
      <c r="F128" s="2" t="inlineStr">
        <is>
          <t>https://2gis.ru/gornoaltaysk/search/%D0%BA%D0%B0%D1%84%D0%B5%20%D0%9E%D0%BD%D0%B3%D1%83%D0%B4%D0%B0%D0%B9</t>
        </is>
      </c>
    </row>
    <row r="129">
      <c r="B129" s="24" t="n">
        <v>3</v>
      </c>
      <c r="C129" s="20" t="inlineStr">
        <is>
          <t>Кафе «Алтын»</t>
        </is>
      </c>
      <c r="D129" s="20" t="inlineStr">
        <is>
          <t>Онгудай</t>
        </is>
      </c>
      <c r="E129" s="20" t="inlineStr">
        <is>
          <t>русская и алтайская кухня; 4,6 (305), чек ≈800 ₽</t>
        </is>
      </c>
      <c r="F129" s="2" t="inlineStr">
        <is>
          <t>https://2gis.ru/gornoaltaysk/search/%D0%BA%D0%B0%D1%84%D0%B5%20%D0%9E%D0%BD%D0%B3%D1%83%D0%B4%D0%B0%D0%B9</t>
        </is>
      </c>
    </row>
    <row r="130">
      <c r="B130" s="24" t="n">
        <v>4</v>
      </c>
      <c r="C130" s="20" t="inlineStr">
        <is>
          <t>Кафе «Никитка»</t>
        </is>
      </c>
      <c r="D130" s="20" t="inlineStr">
        <is>
          <t>Онгудай</t>
        </is>
      </c>
      <c r="E130" s="20" t="inlineStr">
        <is>
          <t>манты и пельмени из марала; 5,0 (253), чек ≈230 ₽</t>
        </is>
      </c>
      <c r="F130" s="2" t="inlineStr">
        <is>
          <t>https://2gis.ru/gornoaltaysk/search/%D0%BA%D0%B0%D1%84%D0%B5%20%D0%9E%D0%BD%D0%B3%D1%83%D0%B4%D0%B0%D0%B9</t>
        </is>
      </c>
    </row>
    <row r="131">
      <c r="B131" s="24" t="n">
        <v>5</v>
      </c>
      <c r="C131" s="20" t="inlineStr">
        <is>
          <t>Кафе «Деревенька»</t>
        </is>
      </c>
      <c r="D131" s="20" t="inlineStr">
        <is>
          <t>Онгудай</t>
        </is>
      </c>
      <c r="E131" s="20" t="inlineStr">
        <is>
          <t>домашняя кухня, лагман; 4,8 (104), чек ≈450 ₽</t>
        </is>
      </c>
      <c r="F131" s="2" t="inlineStr">
        <is>
          <t>https://2gis.ru/gornoaltaysk/search/%D0%BA%D0%B0%D1%84%D0%B5%20%D0%9E%D0%BD%D0%B3%D1%83%D0%B4%D0%B0%D0%B9</t>
        </is>
      </c>
    </row>
    <row r="134" ht="22" customHeight="1">
      <c r="A134" s="16" t="inlineStr">
        <is>
          <t>#section</t>
        </is>
      </c>
      <c r="B134" s="17" t="inlineStr">
        <is>
          <t>На месте</t>
        </is>
      </c>
      <c r="C134" s="18" t="n"/>
      <c r="D134" s="18" t="n"/>
      <c r="E134" s="18" t="n"/>
      <c r="F134" s="18" t="n"/>
      <c r="G134" s="18" t="n"/>
      <c r="H134" s="18" t="n"/>
    </row>
    <row r="135">
      <c r="A135" s="16" t="inlineStr">
        <is>
          <t>camping</t>
        </is>
      </c>
      <c r="B135" s="21" t="inlineStr">
        <is>
          <t>Кемпинг</t>
        </is>
      </c>
      <c r="C135" s="20" t="inlineStr">
        <is>
          <t>Палатка на территории турокомплекса «Уч-Энмек» — 1000 ₽/ночь; кемпинг в заповедной зоне запрещён</t>
        </is>
      </c>
    </row>
    <row r="136">
      <c r="A136" s="16" t="inlineStr">
        <is>
          <t>photo_spots</t>
        </is>
      </c>
      <c r="B136" s="21" t="inlineStr">
        <is>
          <t>Точки для фото</t>
        </is>
      </c>
      <c r="C136" s="20" t="inlineStr">
        <is>
          <t>Вид на трёхглавую Уч-Энмек из долины; курганы у Кулады; смотровые экотропы «Око Тенгри»</t>
        </is>
      </c>
    </row>
    <row r="137">
      <c r="A137" s="16" t="inlineStr">
        <is>
          <t>#table:hikes</t>
        </is>
      </c>
      <c r="B137" s="22" t="inlineStr">
        <is>
          <t>Тропы — 2</t>
        </is>
      </c>
    </row>
    <row r="138">
      <c r="A138" s="16" t="inlineStr">
        <is>
          <t>#keys</t>
        </is>
      </c>
      <c r="C138" s="16" t="inlineStr">
        <is>
          <t>name</t>
        </is>
      </c>
      <c r="D138" s="16" t="inlineStr">
        <is>
          <t>route</t>
        </is>
      </c>
      <c r="E138" s="16" t="inlineStr">
        <is>
          <t>km</t>
        </is>
      </c>
      <c r="F138" s="16" t="inlineStr">
        <is>
          <t>gain_m</t>
        </is>
      </c>
      <c r="G138" s="16" t="inlineStr">
        <is>
          <t>time</t>
        </is>
      </c>
      <c r="H138" s="16" t="inlineStr">
        <is>
          <t>difficulty</t>
        </is>
      </c>
      <c r="I138" s="16" t="inlineStr">
        <is>
          <t>marked</t>
        </is>
      </c>
      <c r="J138" s="16" t="inlineStr">
        <is>
          <t>track</t>
        </is>
      </c>
      <c r="K138" s="16" t="inlineStr">
        <is>
          <t>src</t>
        </is>
      </c>
    </row>
    <row r="139">
      <c r="A139" s="16" t="inlineStr">
        <is>
          <t>#labels</t>
        </is>
      </c>
      <c r="B139" s="23" t="inlineStr">
        <is>
          <t>№ / строки ниже</t>
        </is>
      </c>
      <c r="C139" s="21" t="inlineStr">
        <is>
          <t>Название</t>
        </is>
      </c>
      <c r="D139" s="21" t="inlineStr">
        <is>
          <t>Маршрут</t>
        </is>
      </c>
      <c r="E139" s="21" t="inlineStr">
        <is>
          <t>Км</t>
        </is>
      </c>
      <c r="F139" s="21" t="inlineStr">
        <is>
          <t>Набор, м</t>
        </is>
      </c>
      <c r="G139" s="21" t="inlineStr">
        <is>
          <t>Время</t>
        </is>
      </c>
      <c r="H139" s="21" t="inlineStr">
        <is>
          <t>Сложность</t>
        </is>
      </c>
      <c r="I139" s="21" t="inlineStr">
        <is>
          <t>Маркировка</t>
        </is>
      </c>
      <c r="J139" s="21" t="inlineStr">
        <is>
          <t>Трек (ссылка)</t>
        </is>
      </c>
      <c r="K139" s="21" t="inlineStr">
        <is>
          <t>Источник</t>
        </is>
      </c>
    </row>
    <row r="140">
      <c r="B140" s="24" t="n">
        <v>1</v>
      </c>
      <c r="C140" s="20" t="inlineStr">
        <is>
          <t>Экотропа «Око Тенгри»</t>
        </is>
      </c>
      <c r="D140" s="20" t="inlineStr">
        <is>
          <t>оборудованная тропа с щитами, навесами и смотровыми</t>
        </is>
      </c>
      <c r="E140" s="20" t="inlineStr">
        <is>
          <t>2,3</t>
        </is>
      </c>
      <c r="F140" s="20" t="inlineStr">
        <is>
          <t>не найдено</t>
        </is>
      </c>
      <c r="G140" s="20" t="inlineStr">
        <is>
          <t>≈1 ч</t>
        </is>
      </c>
      <c r="H140" s="20" t="inlineStr">
        <is>
          <t>лёгкая</t>
        </is>
      </c>
      <c r="I140" s="20" t="inlineStr">
        <is>
          <t>да (щиты)</t>
        </is>
      </c>
      <c r="J140" s="20" t="inlineStr">
        <is>
          <t>не найдено</t>
        </is>
      </c>
      <c r="K140" s="20" t="inlineStr">
        <is>
          <t>https://oopt-ra.ru/zapoved/2025/687/</t>
        </is>
      </c>
    </row>
    <row r="141">
      <c r="B141" s="24" t="n">
        <v>2</v>
      </c>
      <c r="C141" s="20" t="inlineStr">
        <is>
          <t>Озеро Ару-Кем (Аругем)</t>
        </is>
      </c>
      <c r="D141" s="20" t="inlineStr">
        <is>
          <t>от заброски УАЗом/от кордона к священному озеру ≈1300–1500 м</t>
        </is>
      </c>
      <c r="E141" s="20" t="inlineStr">
        <is>
          <t>≈4,5 (в одну сторону; Sputnik8: 4 км пешком за день)</t>
        </is>
      </c>
      <c r="F141" s="20" t="inlineStr">
        <is>
          <t>≈250</t>
        </is>
      </c>
      <c r="G141" s="20" t="inlineStr">
        <is>
          <t>3–4 ч туда-обратно</t>
        </is>
      </c>
      <c r="H141" s="20" t="inlineStr">
        <is>
          <t>средняя</t>
        </is>
      </c>
      <c r="I141" s="20" t="inlineStr">
        <is>
          <t>нет данных</t>
        </is>
      </c>
      <c r="J141" s="20" t="inlineStr">
        <is>
          <t>не найдено</t>
        </is>
      </c>
      <c r="K141" s="2" t="inlineStr">
        <is>
          <t>https://gorno-altaisk.ru/tourism/turizm/prirodnyj-park-uch-enmek-dlya-turistov-s-severa</t>
        </is>
      </c>
    </row>
    <row r="143">
      <c r="A143" s="16" t="inlineStr">
        <is>
          <t>#table:horses</t>
        </is>
      </c>
      <c r="B143" s="22" t="inlineStr">
        <is>
          <t>Конные прогулки — 1</t>
        </is>
      </c>
    </row>
    <row r="144">
      <c r="A144" s="16" t="inlineStr">
        <is>
          <t>#keys</t>
        </is>
      </c>
      <c r="C144" s="16" t="inlineStr">
        <is>
          <t>where</t>
        </is>
      </c>
      <c r="D144" s="16" t="inlineStr">
        <is>
          <t>price</t>
        </is>
      </c>
      <c r="E144" s="16" t="inlineStr">
        <is>
          <t>guide</t>
        </is>
      </c>
      <c r="F144" s="16" t="inlineStr">
        <is>
          <t>notes</t>
        </is>
      </c>
      <c r="G144" s="16" t="inlineStr">
        <is>
          <t>src</t>
        </is>
      </c>
    </row>
    <row r="145">
      <c r="A145" s="16" t="inlineStr">
        <is>
          <t>#labels</t>
        </is>
      </c>
      <c r="B145" s="23" t="inlineStr">
        <is>
          <t>№ / строки ниже</t>
        </is>
      </c>
      <c r="C145" s="21" t="inlineStr">
        <is>
          <t>Где</t>
        </is>
      </c>
      <c r="D145" s="21" t="inlineStr">
        <is>
          <t>Цена</t>
        </is>
      </c>
      <c r="E145" s="21" t="inlineStr">
        <is>
          <t>Гид</t>
        </is>
      </c>
      <c r="F145" s="21" t="inlineStr">
        <is>
          <t>Заметки</t>
        </is>
      </c>
      <c r="G145" s="21" t="inlineStr">
        <is>
          <t>Источник</t>
        </is>
      </c>
    </row>
    <row r="146">
      <c r="B146" s="24" t="n">
        <v>1</v>
      </c>
      <c r="C146" s="20" t="inlineStr">
        <is>
          <t>сёла долины (местные жители), кордон Ару-Кем</t>
        </is>
      </c>
      <c r="D146" s="20" t="inlineStr">
        <is>
          <t>не найдено</t>
        </is>
      </c>
      <c r="E146" s="20" t="inlineStr">
        <is>
          <t>да</t>
        </is>
      </c>
      <c r="F146" s="2" t="inlineStr">
        <is>
          <t>50–100 местных жителей оказывают услуги гидов, проката лошадей и машин (Дирекция ООПТ)</t>
        </is>
      </c>
      <c r="G146" s="20" t="inlineStr">
        <is>
          <t>https://oopt-ra.ru/zapoved/2025/687/</t>
        </is>
      </c>
    </row>
    <row r="148">
      <c r="A148" s="16" t="inlineStr">
        <is>
          <t>#table:activities</t>
        </is>
      </c>
      <c r="B148" s="22" t="inlineStr">
        <is>
          <t>Активности на месте — 2</t>
        </is>
      </c>
    </row>
    <row r="149">
      <c r="A149" s="16" t="inlineStr">
        <is>
          <t>#keys</t>
        </is>
      </c>
      <c r="C149" s="16" t="inlineStr">
        <is>
          <t>activity</t>
        </is>
      </c>
      <c r="D149" s="16" t="inlineStr">
        <is>
          <t>details</t>
        </is>
      </c>
      <c r="E149" s="16" t="inlineStr">
        <is>
          <t>price</t>
        </is>
      </c>
      <c r="F149" s="16" t="inlineStr">
        <is>
          <t>src</t>
        </is>
      </c>
    </row>
    <row r="150">
      <c r="A150" s="16" t="inlineStr">
        <is>
          <t>#labels</t>
        </is>
      </c>
      <c r="B150" s="23" t="inlineStr">
        <is>
          <t>№ / строки ниже</t>
        </is>
      </c>
      <c r="C150" s="21" t="inlineStr">
        <is>
          <t>Активность</t>
        </is>
      </c>
      <c r="D150" s="21" t="inlineStr">
        <is>
          <t>Подробно</t>
        </is>
      </c>
      <c r="E150" s="21" t="inlineStr">
        <is>
          <t>Цена</t>
        </is>
      </c>
      <c r="F150" s="21" t="inlineStr">
        <is>
          <t>Источник</t>
        </is>
      </c>
    </row>
    <row r="151">
      <c r="B151" s="24" t="n">
        <v>1</v>
      </c>
      <c r="C151" s="20" t="inlineStr">
        <is>
          <t>Этнопрограммы</t>
        </is>
      </c>
      <c r="D151" s="20" t="inlineStr">
        <is>
          <t>«Аил — модель мира», горловое пение кай, традиционная кухня</t>
        </is>
      </c>
      <c r="E151" s="20" t="inlineStr">
        <is>
          <t>кай 10 000–20 000 ₽ за группу</t>
        </is>
      </c>
      <c r="F151" s="20" t="inlineStr">
        <is>
          <t>http://www.uchenmek.ru/</t>
        </is>
      </c>
    </row>
    <row r="152">
      <c r="B152" s="24" t="n">
        <v>2</v>
      </c>
      <c r="C152" s="20" t="inlineStr">
        <is>
          <t>Музей в Куладе</t>
        </is>
      </c>
      <c r="D152" s="20" t="inlineStr">
        <is>
          <t>краеведческий</t>
        </is>
      </c>
      <c r="E152" s="20" t="inlineStr">
        <is>
          <t>200 ₽, дети до 14 бесплатно</t>
        </is>
      </c>
      <c r="F152" s="20" t="inlineStr">
        <is>
          <t>https://www.putevka.com/trip/russia/gorno-altaysk/35259</t>
        </is>
      </c>
    </row>
    <row r="154">
      <c r="A154" s="16" t="inlineStr">
        <is>
          <t>#table:rent</t>
        </is>
      </c>
      <c r="B154" s="22" t="inlineStr">
        <is>
          <t>Прокат — 4</t>
        </is>
      </c>
    </row>
    <row r="155">
      <c r="A155" s="16" t="inlineStr">
        <is>
          <t>#keys</t>
        </is>
      </c>
      <c r="C155" s="16" t="inlineStr">
        <is>
          <t>what</t>
        </is>
      </c>
      <c r="D155" s="16" t="inlineStr">
        <is>
          <t>where</t>
        </is>
      </c>
      <c r="E155" s="16" t="inlineStr">
        <is>
          <t>price</t>
        </is>
      </c>
      <c r="F155" s="16" t="inlineStr">
        <is>
          <t>src</t>
        </is>
      </c>
    </row>
    <row r="156">
      <c r="A156" s="16" t="inlineStr">
        <is>
          <t>#labels</t>
        </is>
      </c>
      <c r="B156" s="23" t="inlineStr">
        <is>
          <t>№ / строки ниже</t>
        </is>
      </c>
      <c r="C156" s="21" t="inlineStr">
        <is>
          <t>Что</t>
        </is>
      </c>
      <c r="D156" s="21" t="inlineStr">
        <is>
          <t>Где</t>
        </is>
      </c>
      <c r="E156" s="21" t="inlineStr">
        <is>
          <t>Цена</t>
        </is>
      </c>
      <c r="F156" s="21" t="inlineStr">
        <is>
          <t>Источник</t>
        </is>
      </c>
    </row>
    <row r="157">
      <c r="B157" s="24" t="n">
        <v>1</v>
      </c>
      <c r="C157" s="20" t="inlineStr">
        <is>
          <t>Туристическое снаряжение с доставкой</t>
        </is>
      </c>
      <c r="D157" s="20" t="inlineStr">
        <is>
          <t>«Сибирский партнёр», Майма</t>
        </is>
      </c>
      <c r="E157" s="20" t="inlineStr">
        <is>
          <t>не найдено</t>
        </is>
      </c>
      <c r="F157" s="2" t="inlineStr">
        <is>
          <t>https://2gis.ru/gornoaltaysk/search/%D0%BF%D1%80%D0%BE%D0%BA%D0%B0%D1%82%20%D1%82%D1%83%D1%80%D0%B8%D1%81%D1%82%D0%B8%D1%87%D0%B5%D1%81%D0%BA%D0%BE%D0%B3%D0%BE%20%D1%81%D0%BD%D0%B0%D1%80%D1%8F%D0%B6%D0%B5%D0%BD%D0%B8%D1%8F</t>
        </is>
      </c>
    </row>
    <row r="158">
      <c r="B158" s="24" t="n">
        <v>2</v>
      </c>
      <c r="C158" s="20" t="inlineStr">
        <is>
          <t>Велосипеды, туры</t>
        </is>
      </c>
      <c r="D158" s="20" t="inlineStr">
        <is>
          <t>«Под рюкзаком», Усть-Сема (4,9, 189 оценок)</t>
        </is>
      </c>
      <c r="E158" s="20" t="inlineStr">
        <is>
          <t>не найдено</t>
        </is>
      </c>
      <c r="F158" s="2" t="inlineStr">
        <is>
          <t>https://2gis.ru/gornoaltaysk/search/%D0%BF%D1%80%D0%BE%D0%BA%D0%B0%D1%82%20%D1%82%D1%83%D1%80%D0%B8%D1%81%D1%82%D0%B8%D1%87%D0%B5%D1%81%D0%BA%D0%BE%D0%B3%D0%BE%20%D1%81%D0%BD%D0%B0%D1%80%D1%8F%D0%B6%D0%B5%D0%BD%D0%B8%D1%8F</t>
        </is>
      </c>
    </row>
    <row r="159">
      <c r="B159" s="24" t="n">
        <v>3</v>
      </c>
      <c r="C159" s="20" t="inlineStr">
        <is>
          <t>Квадроциклы, снегоходы</t>
        </is>
      </c>
      <c r="D159" s="20" t="inlineStr">
        <is>
          <t>«Актив Алтай», Манжерок (4,9, 465 оценок)</t>
        </is>
      </c>
      <c r="E159" s="20" t="inlineStr">
        <is>
          <t>не найдено</t>
        </is>
      </c>
      <c r="F159" s="2" t="inlineStr">
        <is>
          <t>https://2gis.ru/gornoaltaysk/search/%D0%BF%D1%80%D0%BE%D0%BA%D0%B0%D1%82%20%D1%82%D1%83%D1%80%D0%B8%D1%81%D1%82%D0%B8%D1%87%D0%B5%D1%81%D0%BA%D0%BE%D0%B3%D0%BE%20%D1%81%D0%BD%D0%B0%D1%80%D1%8F%D0%B6%D0%B5%D0%BD%D0%B8%D1%8F</t>
        </is>
      </c>
    </row>
    <row r="160">
      <c r="B160" s="24" t="n">
        <v>4</v>
      </c>
      <c r="C160" s="20" t="inlineStr">
        <is>
          <t>Мотоциклы, квадроциклы, багги, горные велосипеды</t>
        </is>
      </c>
      <c r="D160" s="20" t="inlineStr">
        <is>
          <t>«Выше гор», Горно-Алтайск</t>
        </is>
      </c>
      <c r="E160" s="20" t="inlineStr">
        <is>
          <t>не найдено</t>
        </is>
      </c>
      <c r="F160" s="2" t="inlineStr">
        <is>
          <t>https://2gis.ru/gornoaltaysk/search/%D0%BF%D1%80%D0%BE%D0%BA%D0%B0%D1%82%20%D1%82%D1%83%D1%80%D0%B8%D1%81%D1%82%D0%B8%D1%87%D0%B5%D1%81%D0%BA%D0%BE%D0%B3%D0%BE%20%D1%81%D0%BD%D0%B0%D1%80%D1%8F%D0%B6%D0%B5%D0%BD%D0%B8%D1%8F</t>
        </is>
      </c>
    </row>
    <row r="162">
      <c r="A162" s="16" t="inlineStr">
        <is>
          <t>#table:itinerary</t>
        </is>
      </c>
      <c r="B162" s="22" t="inlineStr">
        <is>
          <t>Готовые планы — 3</t>
        </is>
      </c>
    </row>
    <row r="163">
      <c r="A163" s="16" t="inlineStr">
        <is>
          <t>#keys</t>
        </is>
      </c>
      <c r="C163" s="16" t="inlineStr">
        <is>
          <t>title</t>
        </is>
      </c>
      <c r="D163" s="16" t="inlineStr">
        <is>
          <t>plan</t>
        </is>
      </c>
    </row>
    <row r="164">
      <c r="A164" s="16" t="inlineStr">
        <is>
          <t>#labels</t>
        </is>
      </c>
      <c r="B164" s="23" t="inlineStr">
        <is>
          <t>№ / строки ниже</t>
        </is>
      </c>
      <c r="C164" s="21" t="inlineStr">
        <is>
          <t>Название плана</t>
        </is>
      </c>
      <c r="D164" s="21" t="inlineStr">
        <is>
          <t>План</t>
        </is>
      </c>
    </row>
    <row r="165">
      <c r="B165" s="24" t="n">
        <v>1</v>
      </c>
      <c r="C165" s="20" t="inlineStr">
        <is>
          <t>Полдня</t>
        </is>
      </c>
      <c r="D165" s="2" t="inlineStr">
        <is>
          <t>Каракол: инфоцентр и «Аил — модель мира» → курганы долины с гидом → экотропа «Око Тенгри»</t>
        </is>
      </c>
    </row>
    <row r="166">
      <c r="B166" s="24" t="n">
        <v>2</v>
      </c>
      <c r="C166" s="20" t="inlineStr">
        <is>
          <t>Полный день</t>
        </is>
      </c>
      <c r="D166" s="2" t="inlineStr">
        <is>
          <t>Курганы Кулады и музей → петроглифы Бичикту-Боома → озеро Ару-Кем (УАЗ + 4,5 км пешком)</t>
        </is>
      </c>
    </row>
    <row r="167">
      <c r="B167" s="24" t="n">
        <v>3</v>
      </c>
      <c r="C167" s="20" t="inlineStr">
        <is>
          <t>2–3 дня</t>
        </is>
      </c>
      <c r="D167" s="2" t="inlineStr">
        <is>
          <t>Ночь в Караколе; день 2 — Ару-Кем; день 3 — Чике-Таман, слияние Чуи и Катуни, Калбак-Таш</t>
        </is>
      </c>
    </row>
    <row r="170" ht="22" customHeight="1">
      <c r="A170" s="16" t="inlineStr">
        <is>
          <t>#section</t>
        </is>
      </c>
      <c r="B170" s="17" t="inlineStr">
        <is>
          <t>Сервисы рядом</t>
        </is>
      </c>
      <c r="C170" s="18" t="n"/>
      <c r="D170" s="18" t="n"/>
      <c r="E170" s="18" t="n"/>
      <c r="F170" s="18" t="n"/>
      <c r="G170" s="18" t="n"/>
      <c r="H170" s="18" t="n"/>
    </row>
    <row r="171">
      <c r="A171" s="16" t="inlineStr">
        <is>
          <t>svc_toilets</t>
        </is>
      </c>
      <c r="B171" s="21" t="inlineStr">
        <is>
          <t>Сервис: туалеты</t>
        </is>
      </c>
      <c r="C171" s="20" t="inlineStr">
        <is>
          <t>в турокомплексе</t>
        </is>
      </c>
    </row>
    <row r="172">
      <c r="A172" s="16" t="inlineStr">
        <is>
          <t>svc_water</t>
        </is>
      </c>
      <c r="B172" s="21" t="inlineStr">
        <is>
          <t>Сервис: вода</t>
        </is>
      </c>
      <c r="C172" s="20" t="inlineStr">
        <is>
          <t>в турокомплексе</t>
        </is>
      </c>
    </row>
    <row r="173">
      <c r="A173" s="16" t="inlineStr">
        <is>
          <t>svc_shop</t>
        </is>
      </c>
      <c r="B173" s="21" t="inlineStr">
        <is>
          <t>Сервис: магазин</t>
        </is>
      </c>
      <c r="C173" s="20" t="inlineStr">
        <is>
          <t>Каракол (магазины), Кулада (3 магазина)</t>
        </is>
      </c>
    </row>
    <row r="174">
      <c r="A174" s="16" t="inlineStr">
        <is>
          <t>svc_atm</t>
        </is>
      </c>
      <c r="B174" s="21" t="inlineStr">
        <is>
          <t>Сервис: банкомат</t>
        </is>
      </c>
      <c r="C174" s="20" t="inlineStr">
        <is>
          <t>Онгудай: Сбербанк (ул. Ленина, 2а; ул. Советская, 84), Россельхозбанк (ул. Советская, 73), Совкомбанк (ул. Ерзумашева, 17) — 2ГИС 2026</t>
        </is>
      </c>
    </row>
    <row r="175">
      <c r="A175" s="16" t="inlineStr">
        <is>
          <t>svc_fuel</t>
        </is>
      </c>
      <c r="B175" s="21" t="inlineStr">
        <is>
          <t>Сервис: АЗС</t>
        </is>
      </c>
      <c r="C175" s="20" t="inlineStr">
        <is>
          <t>Онгудай</t>
        </is>
      </c>
    </row>
    <row r="176">
      <c r="A176" s="16" t="inlineStr">
        <is>
          <t>svc_mobile</t>
        </is>
      </c>
      <c r="B176" s="21" t="inlineStr">
        <is>
          <t>Сервис: связь</t>
        </is>
      </c>
      <c r="C176" s="20" t="inlineStr">
        <is>
          <t>МТС LTE в Караколе (2024)</t>
        </is>
      </c>
    </row>
    <row r="177">
      <c r="A177" s="16" t="inlineStr">
        <is>
          <t>svc_medical</t>
        </is>
      </c>
      <c r="B177" s="21" t="inlineStr">
        <is>
          <t>Сервис: медпомощь</t>
        </is>
      </c>
      <c r="C177" s="20" t="inlineStr">
        <is>
          <t>ФАП в Караколе и Куладе; больница в Онгудае</t>
        </is>
      </c>
    </row>
    <row r="178">
      <c r="A178" s="16" t="inlineStr">
        <is>
          <t>svc_rescue</t>
        </is>
      </c>
      <c r="B178" s="21" t="inlineStr">
        <is>
          <t>Сервис: спасатели</t>
        </is>
      </c>
      <c r="C178" s="20" t="inlineStr">
        <is>
          <t>112</t>
        </is>
      </c>
    </row>
    <row r="180" ht="22" customHeight="1">
      <c r="A180" s="16" t="inlineStr">
        <is>
          <t>#section</t>
        </is>
      </c>
      <c r="B180" s="17" t="inlineStr">
        <is>
          <t>Бюджет</t>
        </is>
      </c>
      <c r="C180" s="18" t="n"/>
      <c r="D180" s="18" t="n"/>
      <c r="E180" s="18" t="n"/>
      <c r="F180" s="18" t="n"/>
      <c r="G180" s="18" t="n"/>
      <c r="H180" s="18" t="n"/>
    </row>
    <row r="181">
      <c r="A181" s="16" t="inlineStr">
        <is>
          <t>budget_economy</t>
        </is>
      </c>
      <c r="B181" s="21" t="inlineStr">
        <is>
          <t>Бюджет: эконом</t>
        </is>
      </c>
      <c r="C181" s="20" t="inlineStr">
        <is>
          <t>автобус до Каракола + палатка 1000 ₽ + экотропа</t>
        </is>
      </c>
    </row>
    <row r="182">
      <c r="A182" s="16" t="inlineStr">
        <is>
          <t>budget_comfort</t>
        </is>
      </c>
      <c r="B182" s="21" t="inlineStr">
        <is>
          <t>Бюджет: комфорт</t>
        </is>
      </c>
      <c r="C182" s="20" t="inlineStr">
        <is>
          <t>номер 2500–3500 ₽ + индивидуальная экскурсия 23 100 ₽ за машину</t>
        </is>
      </c>
    </row>
    <row r="183">
      <c r="A183" s="16" t="inlineStr">
        <is>
          <t>budget_year</t>
        </is>
      </c>
      <c r="B183" s="21" t="inlineStr">
        <is>
          <t>Бюджет: год цен</t>
        </is>
      </c>
      <c r="C183" s="20" t="inlineStr">
        <is>
          <t>2025–2026</t>
        </is>
      </c>
    </row>
    <row r="185" ht="22" customHeight="1">
      <c r="A185" s="16" t="inlineStr">
        <is>
          <t>#section</t>
        </is>
      </c>
      <c r="B185" s="17" t="inlineStr">
        <is>
          <t>Что говорят путешественники</t>
        </is>
      </c>
      <c r="C185" s="18" t="n"/>
      <c r="D185" s="18" t="n"/>
      <c r="E185" s="18" t="n"/>
      <c r="F185" s="18" t="n"/>
      <c r="G185" s="18" t="n"/>
      <c r="H185" s="18" t="n"/>
    </row>
    <row r="186">
      <c r="A186" s="16" t="inlineStr">
        <is>
          <t>reviews</t>
        </is>
      </c>
      <c r="B186" s="21" t="inlineStr">
        <is>
          <t>Что говорят путешественники</t>
        </is>
      </c>
      <c r="C186" s="2" t="inlineStr">
        <is>
          <t>2ГИС: турокомплекс «Уч-Энмек» — 4,8 (71–86 оценок); «Природный парк Уч-Энмек кластер Каракол» — 5,0 (16 оценок); офис парка в Онгудае — 4,3 (8). Плюсы: атмосфера, гиды, курганы, виды. Минусы: мало указателей, сложно без гида.</t>
        </is>
      </c>
    </row>
    <row r="188" ht="22" customHeight="1">
      <c r="A188" s="16" t="inlineStr">
        <is>
          <t>#section</t>
        </is>
      </c>
      <c r="B188" s="17" t="inlineStr">
        <is>
          <t>Рядом</t>
        </is>
      </c>
      <c r="C188" s="18" t="n"/>
      <c r="D188" s="18" t="n"/>
      <c r="E188" s="18" t="n"/>
      <c r="F188" s="18" t="n"/>
      <c r="G188" s="18" t="n"/>
      <c r="H188" s="18" t="n"/>
    </row>
    <row r="189">
      <c r="A189" s="16" t="inlineStr">
        <is>
          <t>#table:nearby</t>
        </is>
      </c>
      <c r="B189" s="22" t="inlineStr">
        <is>
          <t>Рядом — 4</t>
        </is>
      </c>
    </row>
    <row r="190">
      <c r="A190" s="16" t="inlineStr">
        <is>
          <t>#keys</t>
        </is>
      </c>
      <c r="C190" s="16" t="inlineStr">
        <is>
          <t>id</t>
        </is>
      </c>
      <c r="D190" s="16" t="inlineStr">
        <is>
          <t>name</t>
        </is>
      </c>
      <c r="E190" s="16" t="inlineStr">
        <is>
          <t>km</t>
        </is>
      </c>
    </row>
    <row r="191">
      <c r="A191" s="16" t="inlineStr">
        <is>
          <t>#labels</t>
        </is>
      </c>
      <c r="B191" s="23" t="inlineStr">
        <is>
          <t>№ / строки ниже</t>
        </is>
      </c>
      <c r="C191" s="21" t="inlineStr">
        <is>
          <t>ID соседнего места</t>
        </is>
      </c>
      <c r="D191" s="21" t="inlineStr">
        <is>
          <t>Название</t>
        </is>
      </c>
      <c r="E191" s="21" t="inlineStr">
        <is>
          <t>Км</t>
        </is>
      </c>
    </row>
    <row r="192">
      <c r="B192" s="24" t="n">
        <v>1</v>
      </c>
      <c r="C192" s="20" t="inlineStr">
        <is>
          <t>alt-08</t>
        </is>
      </c>
      <c r="D192" s="20" t="inlineStr">
        <is>
          <t>Семинский перевал</t>
        </is>
      </c>
      <c r="E192" s="20" t="n">
        <v>33.3</v>
      </c>
    </row>
    <row r="193">
      <c r="B193" s="24" t="n">
        <v>2</v>
      </c>
      <c r="C193" s="20" t="inlineStr">
        <is>
          <t>alt-07</t>
        </is>
      </c>
      <c r="D193" s="20" t="inlineStr">
        <is>
          <t>Перевал Чике-Таман</t>
        </is>
      </c>
      <c r="E193" s="20" t="n">
        <v>33.9</v>
      </c>
    </row>
    <row r="194">
      <c r="B194" s="24" t="n">
        <v>3</v>
      </c>
      <c r="C194" s="20" t="inlineStr">
        <is>
          <t>alt-23</t>
        </is>
      </c>
      <c r="D194" s="20" t="inlineStr">
        <is>
          <t>Чемальская ГЭС и остров Патмос</t>
        </is>
      </c>
      <c r="E194" s="20" t="n">
        <v>64.8</v>
      </c>
    </row>
    <row r="195">
      <c r="B195" s="24" t="n">
        <v>4</v>
      </c>
      <c r="C195" s="20" t="inlineStr">
        <is>
          <t>alt-09</t>
        </is>
      </c>
      <c r="D195" s="20" t="inlineStr">
        <is>
          <t>Слияние Чуи и Катуни</t>
        </is>
      </c>
      <c r="E195" s="20" t="n">
        <v>70.7</v>
      </c>
    </row>
    <row r="198" ht="22" customHeight="1">
      <c r="A198" s="16" t="inlineStr">
        <is>
          <t>#section</t>
        </is>
      </c>
      <c r="B198" s="17" t="inlineStr">
        <is>
          <t>Проверка и качество данных</t>
        </is>
      </c>
      <c r="C198" s="18" t="n"/>
      <c r="D198" s="18" t="n"/>
      <c r="E198" s="18" t="n"/>
      <c r="F198" s="18" t="n"/>
      <c r="G198" s="18" t="n"/>
      <c r="H198" s="18" t="n"/>
    </row>
    <row r="199">
      <c r="A199" s="16" t="inlineStr">
        <is>
          <t>checked</t>
        </is>
      </c>
      <c r="B199" s="21" t="inlineStr">
        <is>
          <t>Как проверено</t>
        </is>
      </c>
      <c r="C199" s="2" t="inlineStr">
        <is>
          <t>Карточка собрана по открытым источникам 07.10.2026</t>
        </is>
      </c>
    </row>
    <row r="200">
      <c r="A200" s="16" t="inlineStr">
        <is>
          <t>note</t>
        </is>
      </c>
      <c r="B200" s="21" t="inlineStr">
        <is>
          <t>Заметка редакции</t>
        </is>
      </c>
      <c r="C200" s="2" t="inlineStr">
        <is>
          <t>Хорошие официальные данные по статусу и площади; мало конкретики по входной плате, маршрутам и ценам гидов</t>
        </is>
      </c>
    </row>
    <row r="201">
      <c r="A201" s="16" t="inlineStr">
        <is>
          <t>gaps</t>
        </is>
      </c>
      <c r="B201" s="21" t="inlineStr">
        <is>
          <t>Чего не хватает в данных (каждое с новой строки)</t>
        </is>
      </c>
      <c r="C201" s="2" t="inlineStr">
        <is>
          <t>точная плата за посещение парка в 2026
старт экотропы и её координаты
цены на лошадей и гидов
дорожное покрытие 84К-21</t>
        </is>
      </c>
    </row>
    <row r="202">
      <c r="A202" s="16" t="inlineStr">
        <is>
          <t>flags</t>
        </is>
      </c>
      <c r="B202" s="21" t="inlineStr">
        <is>
          <t>Противоречия источников (каждое с новой строки)</t>
        </is>
      </c>
      <c r="C202" s="2" t="inlineStr">
        <is>
          <t>Плата за посещение именно «Уч Энмек» в 2026 не подтверждена
Высота горы 2821 vs 2792 м
Площадь: 60 551 га (кластер Каракол) vs 81 123 га (с кластером Аргут)
Многие групповые туры в долину на агрегаторах сняты («больше не проводится»)</t>
        </is>
      </c>
    </row>
    <row r="203">
      <c r="A203" s="16" t="inlineStr">
        <is>
          <t>idx</t>
        </is>
      </c>
      <c r="B203" s="21" t="inlineStr">
        <is>
          <t>Индекс полноты 0–100</t>
        </is>
      </c>
      <c r="C203" s="20" t="n">
        <v>76</v>
      </c>
    </row>
    <row r="204">
      <c r="A204" s="16" t="inlineStr">
        <is>
          <t>rich</t>
        </is>
      </c>
      <c r="B204" s="21" t="inlineStr">
        <is>
          <t>Насыщенность</t>
        </is>
      </c>
      <c r="C204" s="20" t="n">
        <v>7</v>
      </c>
    </row>
    <row r="205">
      <c r="A205" s="16" t="inlineStr">
        <is>
          <t>conf</t>
        </is>
      </c>
      <c r="B205" s="21" t="inlineStr">
        <is>
          <t>Достоверность</t>
        </is>
      </c>
      <c r="C205" s="20" t="n">
        <v>34</v>
      </c>
    </row>
    <row r="206">
      <c r="A206" s="16" t="inlineStr">
        <is>
          <t>prac</t>
        </is>
      </c>
      <c r="B206" s="21" t="inlineStr">
        <is>
          <t>Практичность</t>
        </is>
      </c>
      <c r="C206" s="20" t="n">
        <v>6</v>
      </c>
    </row>
    <row r="207">
      <c r="A207" s="16" t="inlineStr">
        <is>
          <t>en_reviewed</t>
        </is>
      </c>
      <c r="B207" s="21" t="inlineStr">
        <is>
          <t>Перевод EN проверен (да/нет)</t>
        </is>
      </c>
      <c r="C207" s="20" t="inlineStr">
        <is>
          <t>нет</t>
        </is>
      </c>
    </row>
    <row r="208">
      <c r="A208" s="16" t="inlineStr">
        <is>
          <t>#table:fixes</t>
        </is>
      </c>
      <c r="B208" s="22" t="inlineStr">
        <is>
          <t>Журнал правок — 0</t>
        </is>
      </c>
    </row>
    <row r="209">
      <c r="A209" s="16" t="inlineStr">
        <is>
          <t>#keys</t>
        </is>
      </c>
      <c r="C209" s="16" t="inlineStr">
        <is>
          <t>f</t>
        </is>
      </c>
      <c r="D209" s="16" t="inlineStr">
        <is>
          <t>n</t>
        </is>
      </c>
      <c r="E209" s="16" t="inlineStr">
        <is>
          <t>u</t>
        </is>
      </c>
    </row>
    <row r="210">
      <c r="A210" s="16" t="inlineStr">
        <is>
          <t>#labels</t>
        </is>
      </c>
      <c r="B210" s="23" t="inlineStr">
        <is>
          <t>№ / строки ниже</t>
        </is>
      </c>
      <c r="C210" s="21" t="inlineStr">
        <is>
          <t>Поле</t>
        </is>
      </c>
      <c r="D210" s="21" t="inlineStr">
        <is>
          <t>Что изменено</t>
        </is>
      </c>
      <c r="E210" s="21" t="inlineStr">
        <is>
          <t>Источник</t>
        </is>
      </c>
    </row>
    <row r="212">
      <c r="A212" s="16" t="inlineStr">
        <is>
          <t>#table:sources</t>
        </is>
      </c>
      <c r="B212" s="22" t="inlineStr">
        <is>
          <t>Источники карточки — 17</t>
        </is>
      </c>
    </row>
    <row r="213">
      <c r="A213" s="16" t="inlineStr">
        <is>
          <t>#keys</t>
        </is>
      </c>
      <c r="C213" s="16" t="inlineStr">
        <is>
          <t>url</t>
        </is>
      </c>
      <c r="D213" s="16" t="inlineStr">
        <is>
          <t>title</t>
        </is>
      </c>
      <c r="E213" s="16" t="inlineStr">
        <is>
          <t>used_for</t>
        </is>
      </c>
    </row>
    <row r="214">
      <c r="A214" s="16" t="inlineStr">
        <is>
          <t>#labels</t>
        </is>
      </c>
      <c r="B214" s="23" t="inlineStr">
        <is>
          <t>№ / строки ниже</t>
        </is>
      </c>
      <c r="C214" s="21" t="inlineStr">
        <is>
          <t>Ссылка</t>
        </is>
      </c>
      <c r="D214" s="21" t="inlineStr">
        <is>
          <t>Название</t>
        </is>
      </c>
      <c r="E214" s="21" t="inlineStr">
        <is>
          <t>Для чего</t>
        </is>
      </c>
    </row>
    <row r="215">
      <c r="B215" s="24" t="n">
        <v>1</v>
      </c>
      <c r="C215" s="20" t="inlineStr">
        <is>
          <t>https://oopt-ra.ru/zapoved/2025/917/</t>
        </is>
      </c>
      <c r="D215" s="20" t="inlineStr">
        <is>
          <t>Дирекция ООПТ РА — Природный парк «Уч Энмек» (2025)</t>
        </is>
      </c>
      <c r="E215" s="20" t="inlineStr">
        <is>
          <t>год, площади, зоны</t>
        </is>
      </c>
    </row>
    <row r="216">
      <c r="B216" s="24" t="n">
        <v>2</v>
      </c>
      <c r="C216" s="20" t="inlineStr">
        <is>
          <t>https://oopt-ra.ru/zapoved/2025/687/</t>
        </is>
      </c>
      <c r="D216" s="20" t="inlineStr">
        <is>
          <t>Дирекция ООПТ РА — паспорт парка</t>
        </is>
      </c>
      <c r="E216" s="20" t="inlineStr">
        <is>
          <t>81 123 га, экотропа, турпоток</t>
        </is>
      </c>
    </row>
    <row r="217">
      <c r="B217" s="24" t="n">
        <v>3</v>
      </c>
      <c r="C217" s="2" t="inlineStr">
        <is>
          <t>https://www.amic.ru/news/na-pravah-reklamy/svyaschennye-zemli-altaya-karakolskaya-dolina-respubliki-altay-408827</t>
        </is>
      </c>
      <c r="D217" s="20" t="inlineStr">
        <is>
          <t>amic.ru, 12.03.2018 — Священные земли Алтая</t>
        </is>
      </c>
      <c r="E217" s="20" t="inlineStr">
        <is>
          <t>история, сёла, правила, контакты</t>
        </is>
      </c>
    </row>
    <row r="218">
      <c r="B218" s="24" t="n">
        <v>4</v>
      </c>
      <c r="C218" s="2" t="inlineStr">
        <is>
          <t>https://tolknews.ru/respaltay/fotoreportazi/206906-svyashchennaya-gora-i-energeticheskiy-tsentr-zemli-kak-viglyadit-park-uch-enmek-foto</t>
        </is>
      </c>
      <c r="D218" s="20" t="inlineStr">
        <is>
          <t>Толк, 17.12.2025</t>
        </is>
      </c>
      <c r="E218" s="20" t="inlineStr">
        <is>
          <t>высота 2792, реки, озёра</t>
        </is>
      </c>
    </row>
    <row r="219">
      <c r="B219" s="24" t="n">
        <v>5</v>
      </c>
      <c r="C219" s="2" t="inlineStr">
        <is>
          <t>https://www.vtourisme.com/altaj/priroda/zapovedniki/706-prirodnyj-park-uch-enmek</t>
        </is>
      </c>
      <c r="D219" s="20" t="inlineStr">
        <is>
          <t>Алтай Туристский — Уч-Энмек</t>
        </is>
      </c>
      <c r="E219" s="20" t="inlineStr">
        <is>
          <t>км 618, курганы</t>
        </is>
      </c>
    </row>
    <row r="220">
      <c r="B220" s="24" t="n">
        <v>6</v>
      </c>
      <c r="C220" s="20" t="inlineStr">
        <is>
          <t>http://www.uchenmek.ru/</t>
        </is>
      </c>
      <c r="D220" s="20" t="inlineStr">
        <is>
          <t>uchenmek.ru</t>
        </is>
      </c>
      <c r="E220" s="20" t="inlineStr">
        <is>
          <t>ночлег, цены, программы</t>
        </is>
      </c>
    </row>
    <row r="221">
      <c r="B221" s="24" t="n">
        <v>7</v>
      </c>
      <c r="C221" s="20" t="inlineStr">
        <is>
          <t>https://www.putevka.com/trip/russia/gorno-altaysk/35259</t>
        </is>
      </c>
      <c r="D221" s="20" t="inlineStr">
        <is>
          <t>putevka.com — Священная Каракольская долина</t>
        </is>
      </c>
      <c r="E221" s="20" t="inlineStr">
        <is>
          <t>экскурсия, музей</t>
        </is>
      </c>
    </row>
    <row r="222">
      <c r="B222" s="24" t="n">
        <v>8</v>
      </c>
      <c r="C222" s="20" t="inlineStr">
        <is>
          <t>https://2gis.ru/gornoaltaysk/firm/70000001028537285</t>
        </is>
      </c>
      <c r="D222" s="20" t="inlineStr">
        <is>
          <t>2ГИС — турокомплекс Уч-Энмек</t>
        </is>
      </c>
      <c r="E222" s="20" t="inlineStr">
        <is>
          <t>координаты, рейтинг</t>
        </is>
      </c>
    </row>
    <row r="223">
      <c r="B223" s="24" t="n">
        <v>9</v>
      </c>
      <c r="C223" s="20" t="inlineStr">
        <is>
          <t>https://2gis.ru/gornoaltaysk/firm/70030076142738493</t>
        </is>
      </c>
      <c r="D223" s="20" t="inlineStr">
        <is>
          <t>2ГИС — кластер Каракол</t>
        </is>
      </c>
      <c r="E223" s="20" t="inlineStr">
        <is>
          <t>курганы у Кулады</t>
        </is>
      </c>
    </row>
    <row r="224">
      <c r="B224" s="24" t="n">
        <v>10</v>
      </c>
      <c r="C224" s="2" t="inlineStr">
        <is>
          <t>https://cyclowiki.org/wiki/%D0%9A%D0%B0%D1%80%D0%B0%D0%BA%D0%BE%D0%BB_(%D1%81%D0%B5%D0%BB%D0%BE)</t>
        </is>
      </c>
      <c r="D224" s="20" t="inlineStr">
        <is>
          <t>Циклопедия — Каракол</t>
        </is>
      </c>
      <c r="E224" s="20" t="inlineStr">
        <is>
          <t>620 км, 895 м</t>
        </is>
      </c>
    </row>
    <row r="225">
      <c r="B225" s="24" t="n">
        <v>11</v>
      </c>
      <c r="C225" s="2" t="inlineStr">
        <is>
          <t>https://tolknews.ru/respaltay/obsestvo/220160-na-skolko-podorozhalo-poseshchenie-osobo-ohranyaemih-prirodnih-territoriy-altaya</t>
        </is>
      </c>
      <c r="D225" s="20" t="inlineStr">
        <is>
          <t>Толк, 30.06.2026 — плата ООПТ</t>
        </is>
      </c>
      <c r="E225" s="20" t="inlineStr">
        <is>
          <t>300 ₽</t>
        </is>
      </c>
    </row>
    <row r="226">
      <c r="B226" s="24" t="n">
        <v>12</v>
      </c>
      <c r="C226" s="2" t="inlineStr">
        <is>
          <t>https://mobile-review.com/all/press_releases/mts-uluchshila-mobilnyj-internet-na-granicze-s-mongoliej/</t>
        </is>
      </c>
      <c r="D226" s="20" t="inlineStr">
        <is>
          <t>Mobile-review, 27.06.2024</t>
        </is>
      </c>
      <c r="E226" s="20" t="inlineStr">
        <is>
          <t>LTE Каракол</t>
        </is>
      </c>
    </row>
    <row r="227">
      <c r="B227" s="24" t="n">
        <v>13</v>
      </c>
      <c r="C227" s="2" t="inlineStr">
        <is>
          <t>https://2gis.ru/gornoaltaysk/search/%D0%BA%D0%B0%D1%84%D0%B5%20%D0%9E%D0%BD%D0%B3%D1%83%D0%B4%D0%B0%D0%B9</t>
        </is>
      </c>
      <c r="D227" s="20" t="inlineStr">
        <is>
          <t>2ГИС — кафе Онгудая</t>
        </is>
      </c>
      <c r="E227" s="20" t="inlineStr">
        <is>
          <t>еда</t>
        </is>
      </c>
    </row>
    <row r="228">
      <c r="B228" s="24" t="n">
        <v>14</v>
      </c>
      <c r="C228" s="2" t="inlineStr">
        <is>
          <t>https://2gis.ru/gornoaltaysk/search/%D0%B3%D0%BE%D1%81%D1%82%D0%B8%D0%BD%D0%B8%D1%86%D0%B0%20%D0%9E%D0%BD%D0%B3%D1%83%D0%B4%D0%B0%D0%B9</t>
        </is>
      </c>
      <c r="D228" s="20" t="inlineStr">
        <is>
          <t>2ГИС — гостиницы Онгудая</t>
        </is>
      </c>
      <c r="E228" s="20" t="inlineStr">
        <is>
          <t>ночлег</t>
        </is>
      </c>
    </row>
    <row r="229">
      <c r="B229" s="24" t="n">
        <v>15</v>
      </c>
      <c r="C229" s="2" t="inlineStr">
        <is>
          <t>https://04.rospotrebnadzor.ru/index.php/epid-otdel/org/20783-25082026.pdf</t>
        </is>
      </c>
      <c r="D229" s="20" t="inlineStr">
        <is>
          <t>Роспотребнадзор по РА, 25.08.2026</t>
        </is>
      </c>
      <c r="E229" s="20" t="inlineStr">
        <is>
          <t>клещи</t>
        </is>
      </c>
    </row>
    <row r="230">
      <c r="B230" s="24" t="n">
        <v>16</v>
      </c>
      <c r="C230" s="20" t="inlineStr">
        <is>
          <t>https://2gis.ru/gornoaltaysk/search/банкомат Онгудай</t>
        </is>
      </c>
      <c r="D230" s="20" t="inlineStr">
        <is>
          <t>2ГИС — банкоматы Онгудая</t>
        </is>
      </c>
      <c r="E230" s="20" t="inlineStr">
        <is>
          <t>банкоматы</t>
        </is>
      </c>
    </row>
    <row r="231">
      <c r="B231" s="24" t="n">
        <v>17</v>
      </c>
      <c r="C231" s="2" t="inlineStr">
        <is>
          <t>https://znanierussia.ru/articles/%D0%91%D0%B0%D1%88%D0%B0%D0%B4%D0%B0%D1%80%D1%81%D0%BA%D0%B8%D0%B5_%D0%BA%D1%83%D1%80%D0%B3%D0%B0%D0%BD%D1%8B</t>
        </is>
      </c>
      <c r="D231" s="20" t="inlineStr">
        <is>
          <t>Знание — Башадарские курганы</t>
        </is>
      </c>
      <c r="E231" s="20" t="inlineStr">
        <is>
          <t>координаты, история</t>
        </is>
      </c>
    </row>
    <row r="233">
      <c r="A233" s="16" t="inlineStr">
        <is>
          <t>#table:sources_practical</t>
        </is>
      </c>
      <c r="B233" s="22" t="inlineStr">
        <is>
          <t>Источники практики — 2</t>
        </is>
      </c>
    </row>
    <row r="234">
      <c r="A234" s="16" t="inlineStr">
        <is>
          <t>#keys</t>
        </is>
      </c>
      <c r="C234" s="16" t="inlineStr">
        <is>
          <t>url</t>
        </is>
      </c>
      <c r="D234" s="16" t="inlineStr">
        <is>
          <t>title</t>
        </is>
      </c>
      <c r="E234" s="16" t="inlineStr">
        <is>
          <t>used_for</t>
        </is>
      </c>
    </row>
    <row r="235">
      <c r="A235" s="16" t="inlineStr">
        <is>
          <t>#labels</t>
        </is>
      </c>
      <c r="B235" s="23" t="inlineStr">
        <is>
          <t>№ / строки ниже</t>
        </is>
      </c>
      <c r="C235" s="21" t="inlineStr">
        <is>
          <t>Ссылка</t>
        </is>
      </c>
      <c r="D235" s="21" t="inlineStr">
        <is>
          <t>Название</t>
        </is>
      </c>
      <c r="E235" s="21" t="inlineStr">
        <is>
          <t>Для чего</t>
        </is>
      </c>
    </row>
    <row r="236">
      <c r="B236" s="24" t="n">
        <v>1</v>
      </c>
      <c r="C236" s="20" t="inlineStr">
        <is>
          <t>https://oopt-ra.ru/zapoved/2025/917/</t>
        </is>
      </c>
      <c r="D236" s="20" t="inlineStr">
        <is>
          <t>Дирекция ООПТ РА — Уч Энмек</t>
        </is>
      </c>
      <c r="E236" s="20" t="inlineStr">
        <is>
          <t>площадь, зоны</t>
        </is>
      </c>
    </row>
    <row r="237">
      <c r="B237" s="24" t="n">
        <v>2</v>
      </c>
      <c r="C237" s="20" t="inlineStr">
        <is>
          <t>http://www.uchenmek.ru/</t>
        </is>
      </c>
      <c r="D237" s="20" t="inlineStr">
        <is>
          <t>uchenmek.ru</t>
        </is>
      </c>
      <c r="E237" s="20" t="inlineStr">
        <is>
          <t>ночлег, программы</t>
        </is>
      </c>
    </row>
    <row r="240" ht="22" customHeight="1">
      <c r="A240" s="16" t="inlineStr">
        <is>
          <t>#section</t>
        </is>
      </c>
      <c r="B240" s="17" t="inlineStr">
        <is>
          <t>Перевод EN</t>
        </is>
      </c>
      <c r="C240" s="18" t="n"/>
      <c r="D240" s="18" t="n"/>
      <c r="E240" s="18" t="n"/>
      <c r="F240" s="18" t="n"/>
      <c r="G240" s="18" t="n"/>
      <c r="H240" s="18" t="n"/>
    </row>
    <row r="241">
      <c r="A241" s="16" t="inlineStr">
        <is>
          <t>#table:translations_en</t>
        </is>
      </c>
      <c r="B241" s="22" t="inlineStr">
        <is>
          <t>Перевод на английский — 222</t>
        </is>
      </c>
    </row>
    <row r="242">
      <c r="A242" s="16" t="inlineStr">
        <is>
          <t>#keys</t>
        </is>
      </c>
      <c r="C242" s="16" t="inlineStr">
        <is>
          <t>path</t>
        </is>
      </c>
      <c r="D242" s="16" t="inlineStr">
        <is>
          <t>ru</t>
        </is>
      </c>
      <c r="E242" s="16" t="inlineStr">
        <is>
          <t>en</t>
        </is>
      </c>
    </row>
    <row r="243">
      <c r="A243" s="16" t="inlineStr">
        <is>
          <t>#labels</t>
        </is>
      </c>
      <c r="B243" s="23" t="inlineStr">
        <is>
          <t>№ / строки ниже</t>
        </is>
      </c>
      <c r="C243" s="21" t="inlineStr">
        <is>
          <t>Поле</t>
        </is>
      </c>
      <c r="D243" s="21" t="inlineStr">
        <is>
          <t>Русский (только чтение)</t>
        </is>
      </c>
      <c r="E243" s="21" t="inlineStr">
        <is>
          <t>English</t>
        </is>
      </c>
    </row>
    <row r="244">
      <c r="B244" s="24" t="n">
        <v>1</v>
      </c>
      <c r="C244" s="20" t="inlineStr">
        <is>
          <t>name</t>
        </is>
      </c>
      <c r="D244" s="20" t="inlineStr">
        <is>
          <t>Природный парк Уч-Энмек (Каракольская долина)</t>
        </is>
      </c>
      <c r="E244" s="20" t="inlineStr">
        <is>
          <t>Uch-Enmek Nature Park (Karakol Valley)</t>
        </is>
      </c>
    </row>
    <row r="245">
      <c r="B245" s="24" t="n">
        <v>2</v>
      </c>
      <c r="C245" s="20" t="inlineStr">
        <is>
          <t>full</t>
        </is>
      </c>
      <c r="D245" s="2" t="inlineStr">
        <is>
          <t>Каракольский (этно)природный парк «Уч Энмек» — долина реки Каракол (приток Урсула) и северные склоны Теректинского хребта; въезд у с. Каракол на 618–620-м км Чуйского тракта</t>
        </is>
      </c>
      <c r="E245" s="2" t="inlineStr">
        <is>
          <t>Karakol (ethno)nature park “Uch Enmek” — the valley of the Karakol River (a tributary of the Ursul) and the northern slopes of the Terekta Range; the entrance is by the village of Karakol at km 618–620 of the Chuysky Trakt (R256 highway)</t>
        </is>
      </c>
    </row>
    <row r="246">
      <c r="B246" s="24" t="n">
        <v>3</v>
      </c>
      <c r="C246" s="20" t="inlineStr">
        <is>
          <t>dist</t>
        </is>
      </c>
      <c r="D246" s="20" t="inlineStr">
        <is>
          <t>Онгудайский</t>
        </is>
      </c>
      <c r="E246" s="20" t="inlineStr">
        <is>
          <t>Ongudai</t>
        </is>
      </c>
    </row>
    <row r="247">
      <c r="B247" s="24" t="n">
        <v>4</v>
      </c>
      <c r="C247" s="20" t="inlineStr">
        <is>
          <t>near</t>
        </is>
      </c>
      <c r="D247" s="2" t="inlineStr">
        <is>
          <t>с. Каракол (на тракте, 620 км), сёла долины Бичикту-Боом, Боочи, Кулада; с. Талда; райцентр Онгудай (≈15 км)</t>
        </is>
      </c>
      <c r="E247" s="2" t="inlineStr">
        <is>
          <t>Karakol village (on the highway, km 620), the villages of the valley Bichiktu-Boom, Boochi, Kulada; Talda village; the district center Ongudai (≈15 km)</t>
        </is>
      </c>
    </row>
    <row r="248">
      <c r="B248" s="24" t="n">
        <v>5</v>
      </c>
      <c r="C248" s="20" t="inlineStr">
        <is>
          <t>elev</t>
        </is>
      </c>
      <c r="D248" s="2" t="inlineStr">
        <is>
          <t>от ≈890–900 м (долина Урсула, Каракол 895 м) до 2821 м (гора Уч-Энмек; по другим данным 2792 м)</t>
        </is>
      </c>
      <c r="E248" s="2" t="inlineStr">
        <is>
          <t>from ≈890–900 m (Ursul valley, Karakol 895 m) to 2,821 m (Mount Uch-Enmek; 2,792 m according to other data)</t>
        </is>
      </c>
    </row>
    <row r="249">
      <c r="B249" s="24" t="n">
        <v>6</v>
      </c>
      <c r="C249" s="20" t="inlineStr">
        <is>
          <t>short</t>
        </is>
      </c>
      <c r="D249" s="2" t="inlineStr">
        <is>
          <t>Священная Каракольская долина под трёхглавой горой Уч-Энмек: около 5000 археологических памятников — курганы, стелы, петроглифы, оленные камни — и экотропа «Око Тенгри» в природном парке площадью ≈60,5 тыс. га.</t>
        </is>
      </c>
      <c r="E249" s="2" t="inlineStr">
        <is>
          <t>The sacred Karakol Valley beneath the three-headed Mount Uch-Enmek: about 5,000 archaeological monuments — burial mounds, steles, petroglyphs, deer stones — and the “Eye of Tengri” eco-trail in a nature park of ≈60,500 ha.</t>
        </is>
      </c>
    </row>
    <row r="250">
      <c r="B250" s="24" t="n">
        <v>7</v>
      </c>
      <c r="C250" s="20" t="inlineStr">
        <is>
          <t>desc</t>
        </is>
      </c>
      <c r="D250" s="2" t="inlineStr">
        <is>
          <t>Природный парк «Уч Энмек» создан постановлением Правительства Республики Алтай от 23 апреля 2001 г. (муниципальный этнопарк существовал с 1998 г.) по инициативе местных жителей и алтайских хранителей священных мест во главе с Данилом Мамыевым. Кластер «Каракол» — 60 551 га (заповедная зона 810,4 га, ограниченного пользования ≈4776 га, рекреационная ≈54 965 га); в 2011 г. к парку присоединили кластер «Аргут» (20 572 га), общая площадь — 81 123 га. Управляет парком БУ РА «Дирекция ООПТ Республики Алтай». В долине Каракола — сёла Бичикту-Боом, Боочи, Кулада; через северную часть проходит Чуйский тракт. Название горы Уч-Энмек переводят как «три вершины/короны» (или «три истока»); для алтайцев это «пуп земли», восхождение на неё запрещено традицией. Здесь зафиксировано более 5000 памятников афанасьевской (III тыс. до н. э.), каракольской, скифской (пазырыкской) и древнетюркской культур: курганы (самые большие у Кулады — ≈40 м в диаметре), каменные стелы, оленные камни, петроглифы Бичикту-Боома, Башадарские и Туэктинские курганы, палеолитическая стоянка у Каракола (50–40 тыс. лет). Высокогорья — каскады ледниковых озёр, крупнейшее и самое посещаемое — Ару-Кем (Аругем, ≈1300–1500 м). При поддержке WWF оборудована экотропа «Око Тенгри» (2,3 км, информационные щиты, навесы, смотровые площадки). Парк принимает около 1000 организованных туристов в год; 50–100 местных жителей работают гидами, сдают лошадей и машины.</t>
        </is>
      </c>
      <c r="E250" s="2" t="inlineStr">
        <is>
          <t>The Uch Enmek nature park was established by a decree of the Government of the Altai Republic of 23 April 2001 (a municipal ethnopark had existed since 1998) on the initiative of local residents and Altai keepers of sacred places led by Danil Mamyev. The Karakol cluster is 60,551 ha (a strict-protection zone of 810.4 ha, a limited-use zone of ≈4,776 ha, a recreation zone of ≈54,965 ha); in 2011 the Argut cluster (20,572 ha) was added to the park, for a total area of 81,123 ha. The park is managed by the Directorate of Protected Areas of the Altai Republic. The Karakol valley holds the villages of Bichiktu-Boom, Boochi and Kulada; the Chuysky Trakt passes through the northern part. The name of Mount Uch-Enmek is translated as “three peaks/crowns” (or “three sources”); for the Altai people it is the “navel of the earth”, and climbing it is forbidden by tradition. More than 5,000 monuments of the Afanasievo (3rd millennium BC), Karakol, Scythian (Pazyryk) and Old Turkic cultures have been recorded here: burial mounds (the largest, at Kulada, are ≈40 m in diameter), stone steles, deer stones, the petroglyphs of Bichiktu-Boom, the Bashadar and Tuekta mounds, and a Paleolithic site near Karakol (50,000–40,000 years old). The high mountains hold cascades of glacial lakes, the largest and most visited being Aru-Kem (Arugem, ≈1,300–1,500 m). With the support of WWF the “Eye of Tengri” eco-trail has been set up (2.3 km, information boards, shelters, viewing platforms). The park receives about 1,000 organized tourists a year; 50–100 local residents work as guides and rent out horses and cars.</t>
        </is>
      </c>
    </row>
    <row r="251">
      <c r="B251" s="24" t="n">
        <v>8</v>
      </c>
      <c r="C251" s="20" t="inlineStr">
        <is>
          <t>guide</t>
        </is>
      </c>
      <c r="D251" s="2" t="inlineStr">
        <is>
          <t>Каракольская долина — не музей под стеклом: курганы стоят прямо в полях, и без местного гида ты пройдёшь мимо. Попроси показать гору Уч-Энмек с трёх точек — алтайцы считают её «пупом земли», и подниматься на неё нельзя. Пройди экотропу «Око Тенгри» (2,3 км) на рассвете или вечером, когда долина в мягком свете. Не лазь на курганы и не забирай камни — это могилы предков. Если есть день — поезжай на озеро Ару-Кем: около 4,5 км пешком, а летом вода прогревается до +22 °C.</t>
        </is>
      </c>
      <c r="E251" s="2" t="inlineStr">
        <is>
          <t>The Karakol Valley is not a museum behind glass: the burial mounds stand right in the fields, and without a local guide you will walk past them. Ask to be shown Mount Uch-Enmek from three points — the Altai people consider it the “navel of the earth”, and it must not be climbed. Walk the “Eye of Tengri” eco-trail (2.3 km) at dawn or in the evening, when the valley is in soft light. Do not climb the mounds or take stones — these are the graves of ancestors. If you have a day, go to Lake Aru-Kem: about 4.5 km on foot, and in summer the water warms up to +22 °C.</t>
        </is>
      </c>
    </row>
    <row r="252">
      <c r="B252" s="24" t="n">
        <v>9</v>
      </c>
      <c r="C252" s="20" t="inlineStr">
        <is>
          <t>see</t>
        </is>
      </c>
      <c r="D252" s="2" t="inlineStr">
        <is>
          <t>Курганы и стелы Каракольской долины (кластер у Кулады — 57 курганов); петроглифы Бичикту-Боома; Башадарские курганы; Туэктинские курганы; гору Уч-Энмек (2821 м) со смотровых точек; экотропу «Око Тенгри»; озеро Ару-Кем; каменное изваяние Кезер-Таш; Кулады — краеведческий музей (200 ₽, 2026); программу «Аил — модель мира» в инфоцентре. Башадарские курганы — у Кулады на левом берегу Каракола (50.7094, 85.7756), пазырыкская культура VI–III вв. до н. э., раскопки С. И. Руденко 1950 г., крупнейший курган — 58 м в диаметре.</t>
        </is>
      </c>
      <c r="E252" s="2" t="inlineStr">
        <is>
          <t>The burial mounds and steles of the Karakol Valley (the cluster at Kulada — 57 mounds); the petroglyphs of Bichiktu-Boom; the Bashadar mounds; the Tuekta mounds; Mount Uch-Enmek (2,821 m) from viewpoints; the “Eye of Tengri” eco-trail; Lake Aru-Kem; the stone statue Kezer-Tash; Kulada — local history museum (200 ₽, 2026); the “Ail — Model of the World” program at the info center. The Bashadar mounds are at Kulada on the left bank of the Karakol (50.7094, 85.7756), Pazyryk culture of the 6th–3rd centuries BC, excavated by S. I. Rudenko in 1950, the largest mound is 58 m in diameter.</t>
        </is>
      </c>
    </row>
    <row r="253">
      <c r="B253" s="24" t="n">
        <v>10</v>
      </c>
      <c r="C253" s="20" t="inlineStr">
        <is>
          <t>skip</t>
        </is>
      </c>
      <c r="D253" s="2" t="inlineStr">
        <is>
          <t>У тебя всего пара часов и нет гида — без рассказа курганы выглядят как кучи камней в поле. Если не любишь «духовный» туризм и этнопрограммы, ограничься остановкой в Онгудае.</t>
        </is>
      </c>
      <c r="E253" s="2" t="inlineStr">
        <is>
          <t>You have only a couple of hours and no guide — without the story the mounds look like piles of stones in a field. If you do not like “spiritual” tourism and ethno programs, limit yourself to a stop in Ongudai.</t>
        </is>
      </c>
    </row>
    <row r="254">
      <c r="B254" s="24" t="n">
        <v>11</v>
      </c>
      <c r="C254" s="20" t="inlineStr">
        <is>
          <t>diff</t>
        </is>
      </c>
      <c r="D254" s="2" t="inlineStr">
        <is>
          <t>Лёгкая (автоэкскурсия и экотропа 2,3 км); Ару-Кем — средняя (≈4,5 км, набор ≈250 м)</t>
        </is>
      </c>
      <c r="E254" s="2" t="inlineStr">
        <is>
          <t>Easy (a car tour and the 2.3 km eco-trail); Aru-Kem — moderate (≈4.5 km, gain ≈250 m)</t>
        </is>
      </c>
    </row>
    <row r="255">
      <c r="B255" s="24" t="n">
        <v>12</v>
      </c>
      <c r="C255" s="20" t="inlineStr">
        <is>
          <t>when</t>
        </is>
      </c>
      <c r="D255" s="2" t="inlineStr">
        <is>
          <t>Май–сентябрь (экскурсии на Ару-Кем — с мая); геокешер не рекомендует зимние визиты к удалённым точкам</t>
        </is>
      </c>
      <c r="E255" s="2" t="inlineStr">
        <is>
          <t>May–September (excursions to Aru-Kem — from May); a geocacher does not recommend winter visits to remote points</t>
        </is>
      </c>
    </row>
    <row r="256">
      <c r="B256" s="24" t="n">
        <v>13</v>
      </c>
      <c r="C256" s="20" t="inlineStr">
        <is>
          <t>hours</t>
        </is>
      </c>
      <c r="D256" s="2" t="inlineStr">
        <is>
          <t>Территория открыта круглый год; инфоцентр/турокомплекс «Уч-Энмек» в Караколе — круглосуточно (2ГИС). Посещение заповедной и охранной зон — только с гидом и с согласия дирекции парка.</t>
        </is>
      </c>
      <c r="E256" s="2" t="inlineStr">
        <is>
          <t>The territory is open year-round; the info center/tourist complex “Uch-Enmek” in Karakol — 24 hours (2GIS). Visits to the strict-protection and buffer zones are only with a guide and with the consent of the park directorate.</t>
        </is>
      </c>
    </row>
    <row r="257">
      <c r="B257" s="24" t="n">
        <v>14</v>
      </c>
      <c r="C257" s="20" t="inlineStr">
        <is>
          <t>daytime</t>
        </is>
      </c>
      <c r="D257" s="20" t="inlineStr">
        <is>
          <t>Утро и вечер (редакционно): мягкий свет на курганах и горе</t>
        </is>
      </c>
      <c r="E257" s="2" t="inlineStr">
        <is>
          <t>Morning and evening (editorial): soft light on the mounds and the mountain</t>
        </is>
      </c>
    </row>
    <row r="258">
      <c r="B258" s="24" t="n">
        <v>15</v>
      </c>
      <c r="C258" s="20" t="inlineStr">
        <is>
          <t>how</t>
        </is>
      </c>
      <c r="D258" s="2" t="inlineStr">
        <is>
          <t>По Чуйскому тракту до с. Каракол (620 км): ≈180 км от Горно-Алтайска (≈3 ч на машине, ≈2+ ч на такси по оценке «Хан-Алтая»), через Семинский перевал. Рейсовые автобусы Горно-Алтайск — Онгудай (16:00) и маршрутка на Кош-Агач (09:00) проходят через Каракол. Сёла долины (Кулада — 20 км от тракта, конец дороги 84К-21) — на машине.</t>
        </is>
      </c>
      <c r="E258" s="2" t="inlineStr">
        <is>
          <t>Along the Chuysky Trakt to Karakol village (km 620): ≈180 km from Gorno-Altaysk (≈3 h by car, ≈2+ h by taxi per Khan-Altai’s estimate), via the Seminsky Pass. Scheduled buses Gorno-Altaysk – Ongudai (16:00) and the marshrutka (minibus) to Kosh-Agach (09:00) pass through Karakol. The villages of the valley (Kulada — 20 km from the highway, the end of road 84K-21) — by car.</t>
        </is>
      </c>
    </row>
    <row r="259">
      <c r="B259" s="24" t="n">
        <v>16</v>
      </c>
      <c r="C259" s="20" t="inlineStr">
        <is>
          <t>needcar</t>
        </is>
      </c>
      <c r="D259" s="2" t="inlineStr">
        <is>
          <t>Да: автомобиль/экскурсия; внутри долины — авто, УАЗ или лошади</t>
        </is>
      </c>
      <c r="E259" s="2" t="inlineStr">
        <is>
          <t>Yes: a car/excursion; inside the valley — a car, a UAZ or horses</t>
        </is>
      </c>
    </row>
    <row r="260">
      <c r="B260" s="24" t="n">
        <v>17</v>
      </c>
      <c r="C260" s="20" t="inlineStr">
        <is>
          <t>self</t>
        </is>
      </c>
      <c r="D260" s="2" t="inlineStr">
        <is>
          <t>Частично: экотропа и курганы у дороги — да; охранная зона, священные места — только с гидом и разрешения дирекции</t>
        </is>
      </c>
      <c r="E260" s="2" t="inlineStr">
        <is>
          <t>Partly: the eco-trail and the mounds by the road — yes; the buffer zone and sacred places — only with a guide and with the directorate’s permission</t>
        </is>
      </c>
    </row>
    <row r="261">
      <c r="B261" s="24" t="n">
        <v>18</v>
      </c>
      <c r="C261" s="20" t="inlineStr">
        <is>
          <t>roadtype</t>
        </is>
      </c>
      <c r="D261" s="2" t="inlineStr">
        <is>
          <t>Асфальт Р-256 до Каракола; в долину — местная дорога 84К-21 до Кулады (покрытие по участкам не найдено); к Ару-Кему — грунтовка для УАЗа</t>
        </is>
      </c>
      <c r="E261" s="2" t="inlineStr">
        <is>
          <t>Paved R256 to Karakol; into the valley — the local road 84K-21 to Kulada (surface by section not found); to Aru-Kem — a dirt road for a UAZ</t>
        </is>
      </c>
    </row>
    <row r="262">
      <c r="B262" s="24" t="n">
        <v>19</v>
      </c>
      <c r="C262" s="20" t="inlineStr">
        <is>
          <t>traveltime</t>
        </is>
      </c>
      <c r="D262" s="20" t="inlineStr">
        <is>
          <t>≈3 ч из Горно-Алтайска до Каракола; ≈20 мин из Онгудая</t>
        </is>
      </c>
      <c r="E262" s="20" t="inlineStr">
        <is>
          <t>≈3 h from Gorno-Altaysk to Karakol; ≈20 min from Ongudai</t>
        </is>
      </c>
    </row>
    <row r="263">
      <c r="B263" s="24" t="n">
        <v>20</v>
      </c>
      <c r="C263" s="20" t="inlineStr">
        <is>
          <t>stay</t>
        </is>
      </c>
      <c r="D263" s="2" t="inlineStr">
        <is>
          <t>Турокомплекс «Уч-Энмек» (Каракол, юрты/номера, от 2200 ₽ по 2ГИС; на сайте: двухместный 2500–3000 ₽, трёхместный 3500 ₽, палатка 1000 ₽); «Алтайский дворик» (от 2400 ₽), «Каракол» (от 2000 ₽, с мая), «Абориген Алтая» (от 2800 ₽), «Алтын Суу» — по 2ГИС 2026</t>
        </is>
      </c>
      <c r="E263" s="2" t="inlineStr">
        <is>
          <t>Tourist complex “Uch-Enmek” (Karakol, yurts/rooms, from 2,200 ₽ per 2GIS; per the website: double 2,500–3,000 ₽, triple 3,500 ₽, tent 1,000 ₽); “Altaisky Dvorik” (from 2,400 ₽), “Karakol” (from 2,000 ₽, from May), “Aborigen Altaya” (from 2,800 ₽), “Altyn Suu” — per 2GIS 2026</t>
        </is>
      </c>
    </row>
    <row r="264">
      <c r="B264" s="24" t="n">
        <v>21</v>
      </c>
      <c r="C264" s="20" t="inlineStr">
        <is>
          <t>net</t>
        </is>
      </c>
      <c r="D264" s="2" t="inlineStr">
        <is>
          <t>МТС: LTE900 в Караколе (июнь 2024); по другим операторам и удалённым урочищам — не найдено</t>
        </is>
      </c>
      <c r="E264" s="2" t="inlineStr">
        <is>
          <t>MTS: LTE900 in Karakol (June 2024); other operators and remote tracts — not found</t>
        </is>
      </c>
    </row>
    <row r="265">
      <c r="B265" s="24" t="n">
        <v>22</v>
      </c>
      <c r="C265" s="20" t="inlineStr">
        <is>
          <t>entry</t>
        </is>
      </c>
      <c r="D265" s="2" t="inlineStr">
        <is>
          <t>С 01.07.2026 плата за посещение региональных ООПТ Республики Алтай выросла со 100 до 300 ₽ (жители РА — по прежнему тарифу) — распространяется ли тариф на «Уч Энмек» и как он взимается на месте, не подтверждено. Музей в Куладе — 200 ₽ (дети до 14 — бесплатно). Курортного сбора нет.</t>
        </is>
      </c>
      <c r="E265" s="2" t="inlineStr">
        <is>
          <t>From 01.07.2026 the fee for visiting regional protected areas of the Altai Republic rose from 100 to 300 ₽ (Altai Republic residents pay the previous rate) — whether the rate applies to “Uch Enmek” and how it is collected on site is not confirmed. The museum in Kulada — 200 ₽ (children under 14 free). There is no resort fee.</t>
        </is>
      </c>
    </row>
    <row r="266">
      <c r="B266" s="24" t="n">
        <v>23</v>
      </c>
      <c r="C266" s="20" t="inlineStr">
        <is>
          <t>transfer</t>
        </is>
      </c>
      <c r="D266" s="2" t="inlineStr">
        <is>
          <t>Индивидуальная экскурсия из Горно-Алтайска — 23 100 ₽ за машину (2026); групповые туры 3600–4300 ₽ в прошлом (сейчас не проводятся)</t>
        </is>
      </c>
      <c r="E266" s="2" t="inlineStr">
        <is>
          <t>A private excursion from Gorno-Altaysk — 23,100 ₽ per car (2026); group tours 3,600–4,300 ₽ in the past (not currently run)</t>
        </is>
      </c>
    </row>
    <row r="267">
      <c r="B267" s="24" t="n">
        <v>24</v>
      </c>
      <c r="C267" s="20" t="inlineStr">
        <is>
          <t>bring</t>
        </is>
      </c>
      <c r="D267" s="2" t="inlineStr">
        <is>
          <t>Удобную обувь, головной убор, воду, ветровку; репеллент и страховку от клеща (не входит в туры); наличные</t>
        </is>
      </c>
      <c r="E267" s="2" t="inlineStr">
        <is>
          <t>Comfortable shoes, a hat, water, a windbreaker; repellent and tick-bite insurance (not included in tours); cash</t>
        </is>
      </c>
    </row>
    <row r="268">
      <c r="B268" s="24" t="n">
        <v>25</v>
      </c>
      <c r="C268" s="20" t="inlineStr">
        <is>
          <t>warn</t>
        </is>
      </c>
      <c r="D268" s="2" t="inlineStr">
        <is>
          <t>Это священная территория: не поднимайся на гору Уч-Энмек, не трогай курганы, стелы и ленточки, не разводи костры у святилищ. Клещи (весна–начало лета) — страховка от клеща в туры не входит. Клещи: по данным Роспотребнадзора по РА, к 25.08.2026 — 3600 обращений по укусам клещей, 22 случая клещевого энцефалита (Онгудайский район среди районов с укусами). Погранзоны нет (Онгудайский район). Ремонт Р-256 в 2026 г.: в Республике Алтай отремонтированы км 439–444 (Майма) и 560–570 (выезд из Шебалино); до конца 2026 г. ведутся работы на км 455–472 (Соузга–Манжерок) и 479–495 (Известковый–Барангол) — возможны сужения и реверс (Толк, 06.10.2026). В 2026–2029 гг. — реконструкция 18 км у Соузги–Манжерока с объездами (Толк, 24.03.2026). 01.10.2026 сообщалось об обрушении скалы на трассу без пострадавших (НГС22; место не уточнено). Периодически тракт перекрывают для военных колонн.</t>
        </is>
      </c>
      <c r="E268" s="2" t="inlineStr">
        <is>
          <t>This is sacred land: do not climb Mount Uch-Enmek, do not touch the mounds, steles and ribbons, do not light fires near sanctuaries. Ticks (spring–early summer) — tick insurance is not included in tours. Ticks: according to Rospotrebnadzor (the consumer-protection agency) for the Altai Republic, by 25.08.2026 there were 3,600 reports of tick bites and 22 cases of tick-borne encephalitis (the Ongudai District is among the districts with bites). There is no border zone (Ongudai District). R256 repairs in 2026: in the Altai Republic km 439–444 (Maima) and 560–570 (exit from Shebalino) have been repaired; until the end of 2026 work continues on km 455–472 (Souzga–Manzherok) and 479–495 (Izvestkovy–Barangol) — lane narrowing and alternating traffic are possible (Tolk, 06.10.2026). In 2026–2029 an 18 km section near Souzga–Manzherok is being reconstructed with detours (Tolk, 24.03.2026). On 01.10.2026 a rockfall onto the highway was reported with no casualties (NGS22; location not specified). The highway is periodically closed for military convoys.</t>
        </is>
      </c>
    </row>
    <row r="269">
      <c r="B269" s="24" t="n">
        <v>26</v>
      </c>
      <c r="C269" s="20" t="inlineStr">
        <is>
          <t>food</t>
        </is>
      </c>
      <c r="D269" s="2" t="inlineStr">
        <is>
          <t>Алтайская кухня и ужины в турокомплексе «Уч-Энмек» (демонстрация традиционного быта и кухни); кафе в Онгудае; в Онгудае (15 км): «Лето на Алтае» (борщ, лагман, чек ≈350 ₽), «Никитка» (манты и пельмени из марала, ≈230 ₽), «Алтын» (алтайская кухня, ≈800 ₽), «Деревенька» — 2ГИС 2026</t>
        </is>
      </c>
      <c r="E269" s="2" t="inlineStr">
        <is>
          <t>Altai cuisine and dinners at the “Uch-Enmek” tourist complex (a demonstration of traditional life and cooking); cafés in Ongudai; in Ongudai (15 km): “Leto na Altae” (borscht, lagman, bill ≈350 ₽), “Nikitka” (manti and pelmeni made from maral deer meat, ≈230 ₽), “Altyn” (Altai cuisine, ≈800 ₽), “Derevenka” — 2GIS 2026</t>
        </is>
      </c>
    </row>
    <row r="270">
      <c r="B270" s="24" t="n">
        <v>27</v>
      </c>
      <c r="C270" s="20" t="inlineStr">
        <is>
          <t>reviews</t>
        </is>
      </c>
      <c r="D270" s="2" t="inlineStr">
        <is>
          <t>2ГИС: турокомплекс «Уч-Энмек» — 4,8 (71–86 оценок); «Природный парк Уч-Энмек кластер Каракол» — 5,0 (16 оценок); офис парка в Онгудае — 4,3 (8). Плюсы: атмосфера, гиды, курганы, виды. Минусы: мало указателей, сложно без гида.</t>
        </is>
      </c>
      <c r="E270" s="2" t="inlineStr">
        <is>
          <t>2GIS: the “Uch-Enmek” tourist complex — 4.8 (71–86 ratings); “Uch-Enmek Nature Park, Karakol cluster” — 5.0 (16 ratings); the park office in Ongudai — 4.3 (8). Pros: the atmosphere, the guides, the mounds, the views. Cons: few signposts, hard without a guide.</t>
        </is>
      </c>
    </row>
    <row r="271">
      <c r="B271" s="24" t="n">
        <v>28</v>
      </c>
      <c r="C271" s="20" t="inlineStr">
        <is>
          <t>photos.0.cap</t>
        </is>
      </c>
      <c r="D271" s="20" t="inlineStr">
        <is>
          <t>Верховья Каракольской долины осенью</t>
        </is>
      </c>
      <c r="E271" s="20" t="inlineStr">
        <is>
          <t>Upper Karakol Valley in autumn</t>
        </is>
      </c>
    </row>
    <row r="272">
      <c r="B272" s="24" t="n">
        <v>29</v>
      </c>
      <c r="C272" s="20" t="inlineStr">
        <is>
          <t>photos.1.cap</t>
        </is>
      </c>
      <c r="D272" s="20" t="inlineStr">
        <is>
          <t>Каракольская долина</t>
        </is>
      </c>
      <c r="E272" s="20" t="inlineStr">
        <is>
          <t>Karakol Valley</t>
        </is>
      </c>
    </row>
    <row r="273">
      <c r="B273" s="24" t="n">
        <v>30</v>
      </c>
      <c r="C273" s="20" t="inlineStr">
        <is>
          <t>photos.2.cap</t>
        </is>
      </c>
      <c r="D273" s="20" t="inlineStr">
        <is>
          <t>Каракольская долина</t>
        </is>
      </c>
      <c r="E273" s="20" t="inlineStr">
        <is>
          <t>Karakol Valley</t>
        </is>
      </c>
    </row>
    <row r="274">
      <c r="B274" s="24" t="n">
        <v>31</v>
      </c>
      <c r="C274" s="20" t="inlineStr">
        <is>
          <t>photos.3.cap</t>
        </is>
      </c>
      <c r="D274" s="20" t="inlineStr">
        <is>
          <t>Каракольская долина</t>
        </is>
      </c>
      <c r="E274" s="20" t="inlineStr">
        <is>
          <t>Karakol Valley</t>
        </is>
      </c>
    </row>
    <row r="275">
      <c r="B275" s="24" t="n">
        <v>32</v>
      </c>
      <c r="C275" s="20" t="inlineStr">
        <is>
          <t>p.sum</t>
        </is>
      </c>
      <c r="D275" s="2" t="inlineStr">
        <is>
          <t>Долина-заповедник алтайских святынь в 15 км от Онгудая. База — турокомплекс/инфоцентр «Уч-Энмек» в Караколе на тракте; дальше — курганы, петроглифы и экотропа с гидом, на целый день — озеро Ару-Кем.</t>
        </is>
      </c>
      <c r="E275" s="2" t="inlineStr">
        <is>
          <t>A valley-reserve of Altai holy sites 15 km from Ongudai. The base is the tourist complex/info center “Uch-Enmek” in Karakol on the highway; beyond it — mounds, petroglyphs and the eco-trail with a guide, and for a full day — Lake Aru-Kem.</t>
        </is>
      </c>
    </row>
    <row r="276">
      <c r="B276" s="24" t="n">
        <v>33</v>
      </c>
      <c r="C276" s="20" t="inlineStr">
        <is>
          <t>p.apps.0.title</t>
        </is>
      </c>
      <c r="D276" s="20" t="inlineStr">
        <is>
          <t>По Чуйскому тракту из Горно-Алтайска</t>
        </is>
      </c>
      <c r="E276" s="20" t="inlineStr">
        <is>
          <t>Along the Chuysky Trakt from Gorno-Altaysk</t>
        </is>
      </c>
    </row>
    <row r="277">
      <c r="B277" s="24" t="n">
        <v>34</v>
      </c>
      <c r="C277" s="20" t="inlineStr">
        <is>
          <t>p.apps.0.from</t>
        </is>
      </c>
      <c r="D277" s="20" t="inlineStr">
        <is>
          <t>Горно-Алтайск / Бийск</t>
        </is>
      </c>
      <c r="E277" s="20" t="inlineStr">
        <is>
          <t>Gorno-Altaysk / Biysk</t>
        </is>
      </c>
    </row>
    <row r="278">
      <c r="B278" s="24" t="n">
        <v>35</v>
      </c>
      <c r="C278" s="20" t="inlineStr">
        <is>
          <t>p.apps.0.route</t>
        </is>
      </c>
      <c r="D278" s="2" t="inlineStr">
        <is>
          <t>Р-256 → Семинский перевал (583 км) → Туэкта → Каракол (620 км)</t>
        </is>
      </c>
      <c r="E278" s="20" t="inlineStr">
        <is>
          <t>R256 → Semisky Pass (km 583) → Tuekta → Karakol (km 620)</t>
        </is>
      </c>
    </row>
    <row r="279">
      <c r="B279" s="24" t="n">
        <v>36</v>
      </c>
      <c r="C279" s="20" t="inlineStr">
        <is>
          <t>p.apps.0.km</t>
        </is>
      </c>
      <c r="D279" s="20" t="inlineStr">
        <is>
          <t>≈180 от Горно-Алтайска</t>
        </is>
      </c>
      <c r="E279" s="20" t="inlineStr">
        <is>
          <t>≈180 from Gorno-Altaysk</t>
        </is>
      </c>
    </row>
    <row r="280">
      <c r="B280" s="24" t="n">
        <v>37</v>
      </c>
      <c r="C280" s="20" t="inlineStr">
        <is>
          <t>p.apps.0.time</t>
        </is>
      </c>
      <c r="D280" s="20" t="inlineStr">
        <is>
          <t>≈3 ч</t>
        </is>
      </c>
      <c r="E280" s="20" t="inlineStr">
        <is>
          <t>≈3 h</t>
        </is>
      </c>
    </row>
    <row r="281">
      <c r="B281" s="24" t="n">
        <v>38</v>
      </c>
      <c r="C281" s="20" t="inlineStr">
        <is>
          <t>p.apps.0.surface</t>
        </is>
      </c>
      <c r="D281" s="20" t="inlineStr">
        <is>
          <t>асфальт</t>
        </is>
      </c>
      <c r="E281" s="20" t="inlineStr">
        <is>
          <t>paved</t>
        </is>
      </c>
    </row>
    <row r="282">
      <c r="B282" s="24" t="n">
        <v>39</v>
      </c>
      <c r="C282" s="20" t="inlineStr">
        <is>
          <t>p.apps.0.vehicle</t>
        </is>
      </c>
      <c r="D282" s="20" t="inlineStr">
        <is>
          <t>любой</t>
        </is>
      </c>
      <c r="E282" s="20" t="inlineStr">
        <is>
          <t>any</t>
        </is>
      </c>
    </row>
    <row r="283">
      <c r="B283" s="24" t="n">
        <v>40</v>
      </c>
      <c r="C283" s="20" t="inlineStr">
        <is>
          <t>p.apps.0.season</t>
        </is>
      </c>
      <c r="D283" s="20" t="inlineStr">
        <is>
          <t>круглый год</t>
        </is>
      </c>
      <c r="E283" s="20" t="inlineStr">
        <is>
          <t>year-round</t>
        </is>
      </c>
    </row>
    <row r="284">
      <c r="B284" s="24" t="n">
        <v>41</v>
      </c>
      <c r="C284" s="20" t="inlineStr">
        <is>
          <t>p.apps.0.last</t>
        </is>
      </c>
      <c r="D284" s="2" t="inlineStr">
        <is>
          <t>Шебалино; Онгудай (АЗС, магазины, банкомат) — в 15 км восточнее</t>
        </is>
      </c>
      <c r="E284" s="20" t="inlineStr">
        <is>
          <t>Shebalino; Ongudai (fuel stations, shops, ATM) — 15 km east</t>
        </is>
      </c>
    </row>
    <row r="285">
      <c r="B285" s="24" t="n">
        <v>42</v>
      </c>
      <c r="C285" s="20" t="inlineStr">
        <is>
          <t>p.apps.0.parking.d</t>
        </is>
      </c>
      <c r="D285" s="20" t="inlineStr">
        <is>
          <t>Территория турокомплекса «Уч-Энмек» (частная парковка)</t>
        </is>
      </c>
      <c r="E285" s="2" t="inlineStr">
        <is>
          <t>The grounds of the “Uch-Enmek” tourist complex (private parking)</t>
        </is>
      </c>
    </row>
    <row r="286">
      <c r="B286" s="24" t="n">
        <v>43</v>
      </c>
      <c r="C286" s="20" t="inlineStr">
        <is>
          <t>p.apps.0.parking.price</t>
        </is>
      </c>
      <c r="D286" s="20" t="inlineStr">
        <is>
          <t>для гостей</t>
        </is>
      </c>
      <c r="E286" s="20" t="inlineStr">
        <is>
          <t>for guests</t>
        </is>
      </c>
    </row>
    <row r="287">
      <c r="B287" s="24" t="n">
        <v>44</v>
      </c>
      <c r="C287" s="20" t="inlineStr">
        <is>
          <t>p.apps.0.trail.d</t>
        </is>
      </c>
      <c r="D287" s="2" t="inlineStr">
        <is>
          <t>Экотропа «Око Тенгри» — точка старта не найдена; уточнять в инфоцентре</t>
        </is>
      </c>
      <c r="E287" s="2" t="inlineStr">
        <is>
          <t>The “Eye of Tengri” eco-trail — starting point not found; check at the info center</t>
        </is>
      </c>
    </row>
    <row r="288">
      <c r="B288" s="24" t="n">
        <v>45</v>
      </c>
      <c r="C288" s="20" t="inlineStr">
        <is>
          <t>p.apps.0.haz</t>
        </is>
      </c>
      <c r="D288" s="20" t="inlineStr">
        <is>
          <t>ремонтные участки тракта до Барангола (2026)</t>
        </is>
      </c>
      <c r="E288" s="20" t="inlineStr">
        <is>
          <t>roadworks on the highway up to Barangol (2026)</t>
        </is>
      </c>
    </row>
    <row r="289">
      <c r="B289" s="24" t="n">
        <v>46</v>
      </c>
      <c r="C289" s="20" t="inlineStr">
        <is>
          <t>p.apps.1.title</t>
        </is>
      </c>
      <c r="D289" s="20" t="inlineStr">
        <is>
          <t>В глубь долины (Бичикту-Боом — Боочи — Кулада)</t>
        </is>
      </c>
      <c r="E289" s="20" t="inlineStr">
        <is>
          <t>Into the valley (Bichiktu-Boom – Boochi – Kulada)</t>
        </is>
      </c>
    </row>
    <row r="290">
      <c r="B290" s="24" t="n">
        <v>47</v>
      </c>
      <c r="C290" s="20" t="inlineStr">
        <is>
          <t>p.apps.1.from</t>
        </is>
      </c>
      <c r="D290" s="20" t="inlineStr">
        <is>
          <t>Каракол / Онгудай</t>
        </is>
      </c>
      <c r="E290" s="20" t="inlineStr">
        <is>
          <t>Karakol / Ongudai</t>
        </is>
      </c>
    </row>
    <row r="291">
      <c r="B291" s="24" t="n">
        <v>48</v>
      </c>
      <c r="C291" s="20" t="inlineStr">
        <is>
          <t>p.apps.1.route</t>
        </is>
      </c>
      <c r="D291" s="20" t="inlineStr">
        <is>
          <t>региональная дорога 84К-21 вверх по Караколу до Кулады</t>
        </is>
      </c>
      <c r="E291" s="20" t="inlineStr">
        <is>
          <t>regional road 84K-21 up the Karakol to Kulada</t>
        </is>
      </c>
    </row>
    <row r="292">
      <c r="B292" s="24" t="n">
        <v>49</v>
      </c>
      <c r="C292" s="20" t="inlineStr">
        <is>
          <t>p.apps.1.km</t>
        </is>
      </c>
      <c r="D292" s="20" t="inlineStr">
        <is>
          <t>≈20 от тракта до Кулады; 37 от Онгудая</t>
        </is>
      </c>
      <c r="E292" s="20" t="inlineStr">
        <is>
          <t>≈20 from the highway to Kulada; 37 from Ongudai</t>
        </is>
      </c>
    </row>
    <row r="293">
      <c r="B293" s="24" t="n">
        <v>50</v>
      </c>
      <c r="C293" s="20" t="inlineStr">
        <is>
          <t>p.apps.1.time</t>
        </is>
      </c>
      <c r="D293" s="20" t="inlineStr">
        <is>
          <t>≈30–40 мин</t>
        </is>
      </c>
      <c r="E293" s="20" t="inlineStr">
        <is>
          <t>≈30–40 min</t>
        </is>
      </c>
    </row>
    <row r="294">
      <c r="B294" s="24" t="n">
        <v>51</v>
      </c>
      <c r="C294" s="20" t="inlineStr">
        <is>
          <t>p.apps.1.surface</t>
        </is>
      </c>
      <c r="D294" s="20" t="inlineStr">
        <is>
          <t>не найдено (местная дорога)</t>
        </is>
      </c>
      <c r="E294" s="20" t="inlineStr">
        <is>
          <t>not found (local road)</t>
        </is>
      </c>
    </row>
    <row r="295">
      <c r="B295" s="24" t="n">
        <v>52</v>
      </c>
      <c r="C295" s="20" t="inlineStr">
        <is>
          <t>p.apps.1.vehicle</t>
        </is>
      </c>
      <c r="D295" s="20" t="inlineStr">
        <is>
          <t>легковой (в сухую погоду — уточнять)</t>
        </is>
      </c>
      <c r="E295" s="20" t="inlineStr">
        <is>
          <t>passenger car (in dry weather — check)</t>
        </is>
      </c>
    </row>
    <row r="296">
      <c r="B296" s="24" t="n">
        <v>53</v>
      </c>
      <c r="C296" s="20" t="inlineStr">
        <is>
          <t>p.apps.1.season</t>
        </is>
      </c>
      <c r="D296" s="20" t="inlineStr">
        <is>
          <t>май–октябрь</t>
        </is>
      </c>
      <c r="E296" s="20" t="inlineStr">
        <is>
          <t>May–October</t>
        </is>
      </c>
    </row>
    <row r="297">
      <c r="B297" s="24" t="n">
        <v>54</v>
      </c>
      <c r="C297" s="20" t="inlineStr">
        <is>
          <t>p.apps.1.last</t>
        </is>
      </c>
      <c r="D297" s="20" t="inlineStr">
        <is>
          <t>Кулада — 3 магазина, ФАП</t>
        </is>
      </c>
      <c r="E297" s="20" t="inlineStr">
        <is>
          <t>Kulada — 3 shops, a first-aid post</t>
        </is>
      </c>
    </row>
    <row r="298">
      <c r="B298" s="24" t="n">
        <v>55</v>
      </c>
      <c r="C298" s="20" t="inlineStr">
        <is>
          <t>p.apps.1.parking.d</t>
        </is>
      </c>
      <c r="D298" s="20" t="inlineStr">
        <is>
          <t>у курганного кластера (1,5 км к северу от Кулады)</t>
        </is>
      </c>
      <c r="E298" s="20" t="inlineStr">
        <is>
          <t>at the mound cluster (1.5 km north of Kulada)</t>
        </is>
      </c>
    </row>
    <row r="299">
      <c r="B299" s="24" t="n">
        <v>56</v>
      </c>
      <c r="C299" s="20" t="inlineStr">
        <is>
          <t>p.apps.1.parking.price</t>
        </is>
      </c>
      <c r="D299" s="20" t="inlineStr">
        <is>
          <t>не найдено</t>
        </is>
      </c>
      <c r="E299" s="20" t="inlineStr">
        <is>
          <t>not found</t>
        </is>
      </c>
    </row>
    <row r="300">
      <c r="B300" s="24" t="n">
        <v>57</v>
      </c>
      <c r="C300" s="20" t="inlineStr">
        <is>
          <t>p.apps.1.trail.d</t>
        </is>
      </c>
      <c r="D300" s="20" t="inlineStr">
        <is>
          <t>тропа/УАЗ к озеру Ару-Кем</t>
        </is>
      </c>
      <c r="E300" s="20" t="inlineStr">
        <is>
          <t>trail/UAZ to Lake Aru-Kem</t>
        </is>
      </c>
    </row>
    <row r="301">
      <c r="B301" s="24" t="n">
        <v>58</v>
      </c>
      <c r="C301" s="20" t="inlineStr">
        <is>
          <t>p.apps.1.haz</t>
        </is>
      </c>
      <c r="D301" s="20" t="inlineStr">
        <is>
          <t>грунт после дождей</t>
        </is>
      </c>
      <c r="E301" s="20" t="inlineStr">
        <is>
          <t>dirt road after rain</t>
        </is>
      </c>
    </row>
    <row r="302">
      <c r="B302" s="24" t="n">
        <v>59</v>
      </c>
      <c r="C302" s="20" t="inlineStr">
        <is>
          <t>p.transport.0.mode</t>
        </is>
      </c>
      <c r="D302" s="20" t="inlineStr">
        <is>
          <t>Автобус</t>
        </is>
      </c>
      <c r="E302" s="20" t="inlineStr">
        <is>
          <t>Bus</t>
        </is>
      </c>
    </row>
    <row r="303">
      <c r="B303" s="24" t="n">
        <v>60</v>
      </c>
      <c r="C303" s="20" t="inlineStr">
        <is>
          <t>p.transport.0.provider</t>
        </is>
      </c>
      <c r="D303" s="20" t="inlineStr">
        <is>
          <t>ООО «А/К №9» (по данным агрегатора Unitiki)</t>
        </is>
      </c>
      <c r="E303" s="20" t="inlineStr">
        <is>
          <t>A/K No. 9 LLC (per the Unitiki aggregator)</t>
        </is>
      </c>
    </row>
    <row r="304">
      <c r="B304" s="24" t="n">
        <v>61</v>
      </c>
      <c r="C304" s="20" t="inlineStr">
        <is>
          <t>p.transport.0.from</t>
        </is>
      </c>
      <c r="D304" s="20" t="inlineStr">
        <is>
          <t>Горно-Алтайск, автовокзал (пр. Коммунистический, 55)</t>
        </is>
      </c>
      <c r="E304" s="20" t="inlineStr">
        <is>
          <t>Gorno-Altaysk, bus station (55 Kommunistichesky Ave.)</t>
        </is>
      </c>
    </row>
    <row r="305">
      <c r="B305" s="24" t="n">
        <v>62</v>
      </c>
      <c r="C305" s="20" t="inlineStr">
        <is>
          <t>p.transport.0.details</t>
        </is>
      </c>
      <c r="D305" s="2" t="inlineStr">
        <is>
          <t>Ежедневно 16:00 → Онгудай, автовокзал 19:30 (3 ч 30 мин), автобус 45 мест</t>
        </is>
      </c>
      <c r="E305" s="2" t="inlineStr">
        <is>
          <t>Daily 16:00 → Ongudai, bus station 19:30 (3 h 30 min), 45-seat bus</t>
        </is>
      </c>
    </row>
    <row r="306">
      <c r="B306" s="24" t="n">
        <v>63</v>
      </c>
      <c r="C306" s="20" t="inlineStr">
        <is>
          <t>p.transport.0.price</t>
        </is>
      </c>
      <c r="D306" s="20" t="inlineStr">
        <is>
          <t>≈1697 ₽ (цена агрегатора)</t>
        </is>
      </c>
      <c r="E306" s="20" t="inlineStr">
        <is>
          <t>≈1,697 ₽ (aggregator price)</t>
        </is>
      </c>
    </row>
    <row r="307">
      <c r="B307" s="24" t="n">
        <v>64</v>
      </c>
      <c r="C307" s="20" t="inlineStr">
        <is>
          <t>p.transport.1.mode</t>
        </is>
      </c>
      <c r="D307" s="20" t="inlineStr">
        <is>
          <t>Минивэн (маршрутка)</t>
        </is>
      </c>
      <c r="E307" s="20" t="inlineStr">
        <is>
          <t>Minivan (marshrutka)</t>
        </is>
      </c>
    </row>
    <row r="308">
      <c r="B308" s="24" t="n">
        <v>65</v>
      </c>
      <c r="C308" s="20" t="inlineStr">
        <is>
          <t>p.transport.1.provider</t>
        </is>
      </c>
      <c r="D308" s="20" t="inlineStr">
        <is>
          <t>ИП Хайретдинов Р. И. (по данным Unitiki)</t>
        </is>
      </c>
      <c r="E308" s="20" t="inlineStr">
        <is>
          <t>Individual entrepreneur R. I. Khairetdinov (per Unitiki)</t>
        </is>
      </c>
    </row>
    <row r="309">
      <c r="B309" s="24" t="n">
        <v>66</v>
      </c>
      <c r="C309" s="20" t="inlineStr">
        <is>
          <t>p.transport.1.from</t>
        </is>
      </c>
      <c r="D309" s="20" t="inlineStr">
        <is>
          <t>Горно-Алтайск, автовокзал</t>
        </is>
      </c>
      <c r="E309" s="20" t="inlineStr">
        <is>
          <t>Gorno-Altaysk, bus station</t>
        </is>
      </c>
    </row>
    <row r="310">
      <c r="B310" s="24" t="n">
        <v>67</v>
      </c>
      <c r="C310" s="20" t="inlineStr">
        <is>
          <t>p.transport.1.details</t>
        </is>
      </c>
      <c r="D310" s="2" t="inlineStr">
        <is>
          <t>Ежедневно 09:00 → Онгудай (АЗС «Салекс», ул. Песчаная, 2) 11:50 → Кош-Агач (супермаркет «Мария-Ра») 15:10; идёт по Чуйскому тракту через Семинский, Чике-Таман, мимо слияния Чуи и Катуни и Калбак-Таша — водителя можно попросить высадить у объекта. Обратный рейс из Кош-Агача в 09:00</t>
        </is>
      </c>
      <c r="E310" s="2" t="inlineStr">
        <is>
          <t>Daily 09:00 → Ongudai (Salex fuel station, 2 Peschanaya St.) 11:50 → Kosh-Agach (Maria-Ra supermarket) 15:10; it runs along the Chuysky Trakt via the Semisky Pass and Chike-Taman, past the confluence of the Chuya and Katun and Kalbak-Tash — you can ask the driver to drop you at the site. Return trip from Kosh-Agach at 09:00</t>
        </is>
      </c>
    </row>
    <row r="311">
      <c r="B311" s="24" t="n">
        <v>68</v>
      </c>
      <c r="C311" s="20" t="inlineStr">
        <is>
          <t>p.transport.1.price</t>
        </is>
      </c>
      <c r="D311" s="2" t="inlineStr">
        <is>
          <t>до Кош-Агача: ≈4772 ₽ (altapress, июнь 2026); на агрегаторах 3276–6328 ₽ — цены расходятся</t>
        </is>
      </c>
      <c r="E311" s="2" t="inlineStr">
        <is>
          <t>to Kosh-Agach: ≈4,772 ₽ (altapress, June 2026); on aggregators 3,276–6,328 ₽ — prices differ</t>
        </is>
      </c>
    </row>
    <row r="312">
      <c r="B312" s="24" t="n">
        <v>69</v>
      </c>
      <c r="C312" s="20" t="inlineStr">
        <is>
          <t>p.transport.2.mode</t>
        </is>
      </c>
      <c r="D312" s="20" t="inlineStr">
        <is>
          <t>Автобус</t>
        </is>
      </c>
      <c r="E312" s="20" t="inlineStr">
        <is>
          <t>Bus</t>
        </is>
      </c>
    </row>
    <row r="313">
      <c r="B313" s="24" t="n">
        <v>70</v>
      </c>
      <c r="C313" s="20" t="inlineStr">
        <is>
          <t>p.transport.2.provider</t>
        </is>
      </c>
      <c r="D313" s="20" t="inlineStr">
        <is>
          <t>«Автоколонна №9» (по данным ros-bilet)</t>
        </is>
      </c>
      <c r="E313" s="20" t="inlineStr">
        <is>
          <t>“Avtokolonna No. 9” (per ros-bilet)</t>
        </is>
      </c>
    </row>
    <row r="314">
      <c r="B314" s="24" t="n">
        <v>71</v>
      </c>
      <c r="C314" s="20" t="inlineStr">
        <is>
          <t>p.transport.2.from</t>
        </is>
      </c>
      <c r="D314" s="20" t="inlineStr">
        <is>
          <t>Онгудай (ост. ул. Ленина, 5) → Бийск</t>
        </is>
      </c>
      <c r="E314" s="20" t="inlineStr">
        <is>
          <t>Ongudai (stop at 5 Lenin St.) → Biysk</t>
        </is>
      </c>
    </row>
    <row r="315">
      <c r="B315" s="24" t="n">
        <v>72</v>
      </c>
      <c r="C315" s="20" t="inlineStr">
        <is>
          <t>p.transport.2.details</t>
        </is>
      </c>
      <c r="D315" s="2" t="inlineStr">
        <is>
          <t>Ежедневно 08:30 → Бийск 14:30 (6 ч), проходит Семинский перевал; есть также рейс Онгудай → Барнаул в 08:30</t>
        </is>
      </c>
      <c r="E315" s="2" t="inlineStr">
        <is>
          <t>Daily 08:30 → Biysk 14:30 (6 h), passes the Semisky Pass; there is also an Ongudai → Barnaul trip at 08:30</t>
        </is>
      </c>
    </row>
    <row r="316">
      <c r="B316" s="24" t="n">
        <v>73</v>
      </c>
      <c r="C316" s="20" t="inlineStr">
        <is>
          <t>p.transport.2.price</t>
        </is>
      </c>
      <c r="D316" s="2" t="inlineStr">
        <is>
          <t>≈2177 ₽ (ros-bilet) / от 3048 ₽ (Unitiki); до Барнаула от 4530 ₽</t>
        </is>
      </c>
      <c r="E316" s="2" t="inlineStr">
        <is>
          <t>≈2,177 ₽ (ros-bilet) / from 3,048 ₽ (Unitiki); to Barnaul from 4,530 ₽</t>
        </is>
      </c>
    </row>
    <row r="317">
      <c r="B317" s="24" t="n">
        <v>74</v>
      </c>
      <c r="C317" s="20" t="inlineStr">
        <is>
          <t>p.transport.3.mode</t>
        </is>
      </c>
      <c r="D317" s="20" t="inlineStr">
        <is>
          <t>Автобус №924</t>
        </is>
      </c>
      <c r="E317" s="20" t="inlineStr">
        <is>
          <t>Bus No. 924</t>
        </is>
      </c>
    </row>
    <row r="318">
      <c r="B318" s="24" t="n">
        <v>75</v>
      </c>
      <c r="C318" s="20" t="inlineStr">
        <is>
          <t>p.transport.3.provider</t>
        </is>
      </c>
      <c r="D318" s="20" t="inlineStr">
        <is>
          <t>«Автоколонна №9»</t>
        </is>
      </c>
      <c r="E318" s="20" t="inlineStr">
        <is>
          <t>“Avtokolonna No. 9”</t>
        </is>
      </c>
    </row>
    <row r="319">
      <c r="B319" s="24" t="n">
        <v>76</v>
      </c>
      <c r="C319" s="20" t="inlineStr">
        <is>
          <t>p.transport.3.from</t>
        </is>
      </c>
      <c r="D319" s="20" t="inlineStr">
        <is>
          <t>Бийск, автовокзал → Онгудай</t>
        </is>
      </c>
      <c r="E319" s="20" t="inlineStr">
        <is>
          <t>Biysk, bus station → Ongudai</t>
        </is>
      </c>
    </row>
    <row r="320">
      <c r="B320" s="24" t="n">
        <v>77</v>
      </c>
      <c r="C320" s="20" t="inlineStr">
        <is>
          <t>p.transport.3.details</t>
        </is>
      </c>
      <c r="D320" s="2" t="inlineStr">
        <is>
          <t>ежедневно 13:35 → 19:30 (5 ч 55 мин), через Горно-Алтайск и Семинский перевал; расписание обновлено 09.06.2026</t>
        </is>
      </c>
      <c r="E320" s="2" t="inlineStr">
        <is>
          <t>daily 13:35 → 19:30 (5 h 55 min), via Gorno-Altaysk and the Semisky Pass; timetable updated 09.06.2026</t>
        </is>
      </c>
    </row>
    <row r="321">
      <c r="B321" s="24" t="n">
        <v>78</v>
      </c>
      <c r="C321" s="20" t="inlineStr">
        <is>
          <t>p.transport.3.price</t>
        </is>
      </c>
      <c r="D321" s="20" t="inlineStr">
        <is>
          <t>не найдено</t>
        </is>
      </c>
      <c r="E321" s="20" t="inlineStr">
        <is>
          <t>not found</t>
        </is>
      </c>
    </row>
    <row r="322">
      <c r="B322" s="24" t="n">
        <v>79</v>
      </c>
      <c r="C322" s="20" t="inlineStr">
        <is>
          <t>p.transport.4.mode</t>
        </is>
      </c>
      <c r="D322" s="20" t="inlineStr">
        <is>
          <t>Автобус с пересадкой</t>
        </is>
      </c>
      <c r="E322" s="20" t="inlineStr">
        <is>
          <t>Bus with a transfer</t>
        </is>
      </c>
    </row>
    <row r="323">
      <c r="B323" s="24" t="n">
        <v>80</v>
      </c>
      <c r="C323" s="20" t="inlineStr">
        <is>
          <t>p.transport.4.provider</t>
        </is>
      </c>
      <c r="D323" s="20" t="inlineStr">
        <is>
          <t>Алтайбастур, Автотранссиб + ИП Хайретдинов</t>
        </is>
      </c>
      <c r="E323" s="2" t="inlineStr">
        <is>
          <t>Altaibastur, Avtotranssib + individual entrepreneur Khairetdinov</t>
        </is>
      </c>
    </row>
    <row r="324">
      <c r="B324" s="24" t="n">
        <v>81</v>
      </c>
      <c r="C324" s="20" t="inlineStr">
        <is>
          <t>p.transport.4.from</t>
        </is>
      </c>
      <c r="D324" s="2" t="inlineStr">
        <is>
          <t>Новосибирск (автовокзал «Главный», ст. «Речной вокзал», Толмачёво)</t>
        </is>
      </c>
      <c r="E324" s="2" t="inlineStr">
        <is>
          <t>Novosibirsk (Glavny bus station, Rechnoy Vokzal station, Tolmachevo)</t>
        </is>
      </c>
    </row>
    <row r="325">
      <c r="B325" s="24" t="n">
        <v>82</v>
      </c>
      <c r="C325" s="20" t="inlineStr">
        <is>
          <t>p.transport.4.details</t>
        </is>
      </c>
      <c r="D325" s="2" t="inlineStr">
        <is>
          <t>Прямых рейсов до Онгудая нет: ночной автобус до Горно-Алтайска (отпр. 21:40–23:50) + маршрутка 09:00 на Кош-Агач; в Онгудае в 11:50, всего 12–14 ч</t>
        </is>
      </c>
      <c r="E325" s="2" t="inlineStr">
        <is>
          <t>There are no direct trips to Ongudai: an overnight bus to Gorno-Altaysk (departing 21:40–23:50) + the 09:00 marshrutka to Kosh-Agach; arriving in Ongudai at 11:50, 12–14 h in total</t>
        </is>
      </c>
    </row>
    <row r="326">
      <c r="B326" s="24" t="n">
        <v>83</v>
      </c>
      <c r="C326" s="20" t="inlineStr">
        <is>
          <t>p.transport.4.price</t>
        </is>
      </c>
      <c r="D326" s="2" t="inlineStr">
        <is>
          <t>≈11–12,3 тыс. ₽ за комбинированный билет на агрегаторе (завышено; по отдельности дешевле)</t>
        </is>
      </c>
      <c r="E326" s="2" t="inlineStr">
        <is>
          <t>≈11,000–12,300 ₽ for a combined ticket on an aggregator (overpriced; cheaper if bought separately)</t>
        </is>
      </c>
    </row>
    <row r="327">
      <c r="B327" s="24" t="n">
        <v>84</v>
      </c>
      <c r="C327" s="20" t="inlineStr">
        <is>
          <t>p.transport.5.mode</t>
        </is>
      </c>
      <c r="D327" s="20" t="inlineStr">
        <is>
          <t>Автобус</t>
        </is>
      </c>
      <c r="E327" s="20" t="inlineStr">
        <is>
          <t>Bus</t>
        </is>
      </c>
    </row>
    <row r="328">
      <c r="B328" s="24" t="n">
        <v>85</v>
      </c>
      <c r="C328" s="20" t="inlineStr">
        <is>
          <t>p.transport.5.provider</t>
        </is>
      </c>
      <c r="D328" s="20" t="inlineStr">
        <is>
          <t>разные перевозчики</t>
        </is>
      </c>
      <c r="E328" s="20" t="inlineStr">
        <is>
          <t>various carriers</t>
        </is>
      </c>
    </row>
    <row r="329">
      <c r="B329" s="24" t="n">
        <v>86</v>
      </c>
      <c r="C329" s="20" t="inlineStr">
        <is>
          <t>p.transport.5.from</t>
        </is>
      </c>
      <c r="D329" s="20" t="inlineStr">
        <is>
          <t>Барнаул → Горно-Алтайск</t>
        </is>
      </c>
      <c r="E329" s="20" t="inlineStr">
        <is>
          <t>Barnaul → Gorno-Altaysk</t>
        </is>
      </c>
    </row>
    <row r="330">
      <c r="B330" s="24" t="n">
        <v>87</v>
      </c>
      <c r="C330" s="20" t="inlineStr">
        <is>
          <t>p.transport.5.details</t>
        </is>
      </c>
      <c r="D330" s="2" t="inlineStr">
        <is>
          <t>Много рейсов с 01:20 до 16:10, 4–5 ч; дальше пересадка на маршрутку 09:00 на Кош-Агач</t>
        </is>
      </c>
      <c r="E330" s="2" t="inlineStr">
        <is>
          <t>Many trips from 01:20 to 16:10, 4–5 h; then change to the 09:00 marshrutka to Kosh-Agach</t>
        </is>
      </c>
    </row>
    <row r="331">
      <c r="B331" s="24" t="n">
        <v>88</v>
      </c>
      <c r="C331" s="20" t="inlineStr">
        <is>
          <t>p.transport.6.mode</t>
        </is>
      </c>
      <c r="D331" s="20" t="inlineStr">
        <is>
          <t>Индивидуальная экскурсия на авто</t>
        </is>
      </c>
      <c r="E331" s="20" t="inlineStr">
        <is>
          <t>Private car excursion</t>
        </is>
      </c>
    </row>
    <row r="332">
      <c r="B332" s="24" t="n">
        <v>89</v>
      </c>
      <c r="C332" s="20" t="inlineStr">
        <is>
          <t>p.transport.6.provider</t>
        </is>
      </c>
      <c r="D332" s="20" t="inlineStr">
        <is>
          <t>putevka.com, гид Елена (4,76)</t>
        </is>
      </c>
      <c r="E332" s="20" t="inlineStr">
        <is>
          <t>putevka.com, guide Elena (4.76)</t>
        </is>
      </c>
    </row>
    <row r="333">
      <c r="B333" s="24" t="n">
        <v>90</v>
      </c>
      <c r="C333" s="20" t="inlineStr">
        <is>
          <t>p.transport.6.from</t>
        </is>
      </c>
      <c r="D333" s="20" t="inlineStr">
        <is>
          <t>Горно-Алтайск, пл. Ленина</t>
        </is>
      </c>
      <c r="E333" s="20" t="inlineStr">
        <is>
          <t>Gorno-Altaysk, Lenin Square</t>
        </is>
      </c>
    </row>
    <row r="334">
      <c r="B334" s="24" t="n">
        <v>91</v>
      </c>
      <c r="C334" s="20" t="inlineStr">
        <is>
          <t>p.transport.6.details</t>
        </is>
      </c>
      <c r="D334" s="2" t="inlineStr">
        <is>
          <t>8 ч, ≈180 км в одну сторону: курганы, петроглифы, алтари, стелы, музей Кулады; 5,0 (11 отзывов)</t>
        </is>
      </c>
      <c r="E334" s="2" t="inlineStr">
        <is>
          <t>8 h, ≈180 km one way: mounds, petroglyphs, altars, steles, the Kulada museum; 5.0 (11 reviews)</t>
        </is>
      </c>
    </row>
    <row r="335">
      <c r="B335" s="24" t="n">
        <v>92</v>
      </c>
      <c r="C335" s="20" t="inlineStr">
        <is>
          <t>p.transport.6.price</t>
        </is>
      </c>
      <c r="D335" s="20" t="inlineStr">
        <is>
          <t>23 100 ₽ за экскурсию; музей 200 ₽ отдельно</t>
        </is>
      </c>
      <c r="E335" s="20" t="inlineStr">
        <is>
          <t>23,100 ₽ per excursion; museum 200 ₽ extra</t>
        </is>
      </c>
    </row>
    <row r="336">
      <c r="B336" s="24" t="n">
        <v>93</v>
      </c>
      <c r="C336" s="20" t="inlineStr">
        <is>
          <t>p.transport.7.mode</t>
        </is>
      </c>
      <c r="D336" s="20" t="inlineStr">
        <is>
          <t>Экскурсии на месте</t>
        </is>
      </c>
      <c r="E336" s="20" t="inlineStr">
        <is>
          <t>Excursions on site</t>
        </is>
      </c>
    </row>
    <row r="337">
      <c r="B337" s="24" t="n">
        <v>94</v>
      </c>
      <c r="C337" s="20" t="inlineStr">
        <is>
          <t>p.transport.7.provider</t>
        </is>
      </c>
      <c r="D337" s="20" t="inlineStr">
        <is>
          <t>Турокомплекс/инфоцентр «Уч-Энмек» (администратор Сырга)</t>
        </is>
      </c>
      <c r="E337" s="2" t="inlineStr">
        <is>
          <t>Tourist complex/info center “Uch-Enmek” (administrator Syrga)</t>
        </is>
      </c>
    </row>
    <row r="338">
      <c r="B338" s="24" t="n">
        <v>95</v>
      </c>
      <c r="C338" s="20" t="inlineStr">
        <is>
          <t>p.transport.7.from</t>
        </is>
      </c>
      <c r="D338" s="20" t="inlineStr">
        <is>
          <t>с. Каракол, ул. Ипподромная, 1 (620 км)</t>
        </is>
      </c>
      <c r="E338" s="20" t="inlineStr">
        <is>
          <t>Karakol village, 1 Ippodromnaya St. (km 620)</t>
        </is>
      </c>
    </row>
    <row r="339">
      <c r="B339" s="24" t="n">
        <v>96</v>
      </c>
      <c r="C339" s="20" t="inlineStr">
        <is>
          <t>p.transport.7.details</t>
        </is>
      </c>
      <c r="D339" s="2" t="inlineStr">
        <is>
          <t>«Аил — модель мира», автоэкскурсии по долине, горловое пение кай (10–20 тыс. ₽ за группу), баня 3000–5000 ₽ за 2 ч</t>
        </is>
      </c>
      <c r="E339" s="2" t="inlineStr">
        <is>
          <t>“Ail — Model of the World”, car excursions around the valley, kai throat singing (10,000–20,000 ₽ per group), a banya 3,000–5,000 ₽ for 2 h</t>
        </is>
      </c>
    </row>
    <row r="340">
      <c r="B340" s="24" t="n">
        <v>97</v>
      </c>
      <c r="C340" s="20" t="inlineStr">
        <is>
          <t>p.transport.7.price</t>
        </is>
      </c>
      <c r="D340" s="20" t="inlineStr">
        <is>
          <t>см. детали</t>
        </is>
      </c>
      <c r="E340" s="20" t="inlineStr">
        <is>
          <t>see details</t>
        </is>
      </c>
    </row>
    <row r="341">
      <c r="B341" s="24" t="n">
        <v>98</v>
      </c>
      <c r="C341" s="20" t="inlineStr">
        <is>
          <t>p.transport.8.mode</t>
        </is>
      </c>
      <c r="D341" s="20" t="inlineStr">
        <is>
          <t>Конный тур</t>
        </is>
      </c>
      <c r="E341" s="20" t="inlineStr">
        <is>
          <t>Horse tour</t>
        </is>
      </c>
    </row>
    <row r="342">
      <c r="B342" s="24" t="n">
        <v>99</v>
      </c>
      <c r="C342" s="20" t="inlineStr">
        <is>
          <t>p.transport.8.provider</t>
        </is>
      </c>
      <c r="D342" s="20" t="inlineStr">
        <is>
          <t>Tripster, организатор Татьяна</t>
        </is>
      </c>
      <c r="E342" s="20" t="inlineStr">
        <is>
          <t>Tripster, organizer Tatiana</t>
        </is>
      </c>
    </row>
    <row r="343">
      <c r="B343" s="24" t="n">
        <v>100</v>
      </c>
      <c r="C343" s="20" t="inlineStr">
        <is>
          <t>p.transport.8.from</t>
        </is>
      </c>
      <c r="D343" s="20" t="inlineStr">
        <is>
          <t>аэропорт Горно-Алтайска → кордон Ару-Кем</t>
        </is>
      </c>
      <c r="E343" s="20" t="inlineStr">
        <is>
          <t>Gorno-Altaysk airport → Aru-Kem ranger station</t>
        </is>
      </c>
    </row>
    <row r="344">
      <c r="B344" s="24" t="n">
        <v>101</v>
      </c>
      <c r="C344" s="20" t="inlineStr">
        <is>
          <t>p.transport.8.details</t>
        </is>
      </c>
      <c r="D344" s="2" t="inlineStr">
        <is>
          <t>6 дней: Ару-Кем, Арукемская пещера, перевал Кара-Таш, урочище Соору, Башадарские курганы</t>
        </is>
      </c>
      <c r="E344" s="2" t="inlineStr">
        <is>
          <t>6 days: Aru-Kem, the Arukem cave, Kara-Tash Pass, Sooru tract (valley), the Bashadar mounds</t>
        </is>
      </c>
    </row>
    <row r="345">
      <c r="B345" s="24" t="n">
        <v>102</v>
      </c>
      <c r="C345" s="20" t="inlineStr">
        <is>
          <t>p.transport.8.price</t>
        </is>
      </c>
      <c r="D345" s="20" t="inlineStr">
        <is>
          <t>70 000 ₽ (палатки) / 77 000 ₽ (домик) на чел.</t>
        </is>
      </c>
      <c r="E345" s="20" t="inlineStr">
        <is>
          <t>70,000 ₽ (tents) / 77,000 ₽ (cabin) per person</t>
        </is>
      </c>
    </row>
    <row r="346">
      <c r="B346" s="24" t="n">
        <v>103</v>
      </c>
      <c r="C346" s="20" t="inlineStr">
        <is>
          <t>p.onsite.hikes.0.name</t>
        </is>
      </c>
      <c r="D346" s="20" t="inlineStr">
        <is>
          <t>Экотропа «Око Тенгри»</t>
        </is>
      </c>
      <c r="E346" s="20" t="inlineStr">
        <is>
          <t>“Eye of Tengri” eco-trail</t>
        </is>
      </c>
    </row>
    <row r="347">
      <c r="B347" s="24" t="n">
        <v>104</v>
      </c>
      <c r="C347" s="20" t="inlineStr">
        <is>
          <t>p.onsite.hikes.0.route</t>
        </is>
      </c>
      <c r="D347" s="20" t="inlineStr">
        <is>
          <t>оборудованная тропа с щитами, навесами и смотровыми</t>
        </is>
      </c>
      <c r="E347" s="20" t="inlineStr">
        <is>
          <t>a developed trail with boards, shelters and viewpoints</t>
        </is>
      </c>
    </row>
    <row r="348">
      <c r="B348" s="24" t="n">
        <v>105</v>
      </c>
      <c r="C348" s="20" t="inlineStr">
        <is>
          <t>p.onsite.hikes.0.gain_m</t>
        </is>
      </c>
      <c r="D348" s="20" t="inlineStr">
        <is>
          <t>не найдено</t>
        </is>
      </c>
      <c r="E348" s="20" t="inlineStr">
        <is>
          <t>not found</t>
        </is>
      </c>
    </row>
    <row r="349">
      <c r="B349" s="24" t="n">
        <v>106</v>
      </c>
      <c r="C349" s="20" t="inlineStr">
        <is>
          <t>p.onsite.hikes.0.time</t>
        </is>
      </c>
      <c r="D349" s="20" t="inlineStr">
        <is>
          <t>≈1 ч</t>
        </is>
      </c>
      <c r="E349" s="20" t="inlineStr">
        <is>
          <t>≈1 h</t>
        </is>
      </c>
    </row>
    <row r="350">
      <c r="B350" s="24" t="n">
        <v>107</v>
      </c>
      <c r="C350" s="20" t="inlineStr">
        <is>
          <t>p.onsite.hikes.0.difficulty</t>
        </is>
      </c>
      <c r="D350" s="20" t="inlineStr">
        <is>
          <t>лёгкая</t>
        </is>
      </c>
      <c r="E350" s="20" t="inlineStr">
        <is>
          <t>easy</t>
        </is>
      </c>
    </row>
    <row r="351">
      <c r="B351" s="24" t="n">
        <v>108</v>
      </c>
      <c r="C351" s="20" t="inlineStr">
        <is>
          <t>p.onsite.hikes.0.marked</t>
        </is>
      </c>
      <c r="D351" s="20" t="inlineStr">
        <is>
          <t>да (щиты)</t>
        </is>
      </c>
      <c r="E351" s="20" t="inlineStr">
        <is>
          <t>yes (boards)</t>
        </is>
      </c>
    </row>
    <row r="352">
      <c r="B352" s="24" t="n">
        <v>109</v>
      </c>
      <c r="C352" s="20" t="inlineStr">
        <is>
          <t>p.onsite.hikes.0.track</t>
        </is>
      </c>
      <c r="D352" s="20" t="inlineStr">
        <is>
          <t>не найдено</t>
        </is>
      </c>
      <c r="E352" s="20" t="inlineStr">
        <is>
          <t>not found</t>
        </is>
      </c>
    </row>
    <row r="353">
      <c r="B353" s="24" t="n">
        <v>110</v>
      </c>
      <c r="C353" s="20" t="inlineStr">
        <is>
          <t>p.onsite.hikes.1.name</t>
        </is>
      </c>
      <c r="D353" s="20" t="inlineStr">
        <is>
          <t>Озеро Ару-Кем (Аругем)</t>
        </is>
      </c>
      <c r="E353" s="20" t="inlineStr">
        <is>
          <t>Lake Aru-Kem (Arugem)</t>
        </is>
      </c>
    </row>
    <row r="354">
      <c r="B354" s="24" t="n">
        <v>111</v>
      </c>
      <c r="C354" s="20" t="inlineStr">
        <is>
          <t>p.onsite.hikes.1.route</t>
        </is>
      </c>
      <c r="D354" s="20" t="inlineStr">
        <is>
          <t>от заброски УАЗом/от кордона к священному озеру ≈1300–1500 м</t>
        </is>
      </c>
      <c r="E354" s="2" t="inlineStr">
        <is>
          <t>from the UAZ drop-off/from the ranger station to the sacred lake ≈1,300–1,500 m</t>
        </is>
      </c>
    </row>
    <row r="355">
      <c r="B355" s="24" t="n">
        <v>112</v>
      </c>
      <c r="C355" s="20" t="inlineStr">
        <is>
          <t>p.onsite.hikes.1.km</t>
        </is>
      </c>
      <c r="D355" s="20" t="inlineStr">
        <is>
          <t>≈4,5 (в одну сторону; Sputnik8: 4 км пешком за день)</t>
        </is>
      </c>
      <c r="E355" s="20" t="inlineStr">
        <is>
          <t>≈4.5 (one way; Sputnik8: 4 km on foot in a day)</t>
        </is>
      </c>
    </row>
    <row r="356">
      <c r="B356" s="24" t="n">
        <v>113</v>
      </c>
      <c r="C356" s="20" t="inlineStr">
        <is>
          <t>p.onsite.hikes.1.time</t>
        </is>
      </c>
      <c r="D356" s="20" t="inlineStr">
        <is>
          <t>3–4 ч туда-обратно</t>
        </is>
      </c>
      <c r="E356" s="20" t="inlineStr">
        <is>
          <t>3–4 h round trip</t>
        </is>
      </c>
    </row>
    <row r="357">
      <c r="B357" s="24" t="n">
        <v>114</v>
      </c>
      <c r="C357" s="20" t="inlineStr">
        <is>
          <t>p.onsite.hikes.1.difficulty</t>
        </is>
      </c>
      <c r="D357" s="20" t="inlineStr">
        <is>
          <t>средняя</t>
        </is>
      </c>
      <c r="E357" s="20" t="inlineStr">
        <is>
          <t>moderate</t>
        </is>
      </c>
    </row>
    <row r="358">
      <c r="B358" s="24" t="n">
        <v>115</v>
      </c>
      <c r="C358" s="20" t="inlineStr">
        <is>
          <t>p.onsite.hikes.1.marked</t>
        </is>
      </c>
      <c r="D358" s="20" t="inlineStr">
        <is>
          <t>нет данных</t>
        </is>
      </c>
      <c r="E358" s="20" t="inlineStr">
        <is>
          <t>no data</t>
        </is>
      </c>
    </row>
    <row r="359">
      <c r="B359" s="24" t="n">
        <v>116</v>
      </c>
      <c r="C359" s="20" t="inlineStr">
        <is>
          <t>p.onsite.hikes.1.track</t>
        </is>
      </c>
      <c r="D359" s="20" t="inlineStr">
        <is>
          <t>не найдено</t>
        </is>
      </c>
      <c r="E359" s="20" t="inlineStr">
        <is>
          <t>not found</t>
        </is>
      </c>
    </row>
    <row r="360">
      <c r="B360" s="24" t="n">
        <v>117</v>
      </c>
      <c r="C360" s="20" t="inlineStr">
        <is>
          <t>p.onsite.horses.0.where</t>
        </is>
      </c>
      <c r="D360" s="20" t="inlineStr">
        <is>
          <t>сёла долины (местные жители), кордон Ару-Кем</t>
        </is>
      </c>
      <c r="E360" s="2" t="inlineStr">
        <is>
          <t>villages of the valley (local residents), Aru-Kem ranger station</t>
        </is>
      </c>
    </row>
    <row r="361">
      <c r="B361" s="24" t="n">
        <v>118</v>
      </c>
      <c r="C361" s="20" t="inlineStr">
        <is>
          <t>p.onsite.horses.0.price</t>
        </is>
      </c>
      <c r="D361" s="20" t="inlineStr">
        <is>
          <t>не найдено</t>
        </is>
      </c>
      <c r="E361" s="20" t="inlineStr">
        <is>
          <t>not found</t>
        </is>
      </c>
    </row>
    <row r="362">
      <c r="B362" s="24" t="n">
        <v>119</v>
      </c>
      <c r="C362" s="20" t="inlineStr">
        <is>
          <t>p.onsite.horses.0.guide</t>
        </is>
      </c>
      <c r="D362" s="20" t="inlineStr">
        <is>
          <t>да</t>
        </is>
      </c>
      <c r="E362" s="20" t="inlineStr">
        <is>
          <t>yes</t>
        </is>
      </c>
    </row>
    <row r="363">
      <c r="B363" s="24" t="n">
        <v>120</v>
      </c>
      <c r="C363" s="20" t="inlineStr">
        <is>
          <t>p.onsite.horses.0.notes</t>
        </is>
      </c>
      <c r="D363" s="2" t="inlineStr">
        <is>
          <t>50–100 местных жителей оказывают услуги гидов, проката лошадей и машин (Дирекция ООПТ)</t>
        </is>
      </c>
      <c r="E363" s="2" t="inlineStr">
        <is>
          <t>50–100 local residents provide guide services and rent horses and cars (Protected Areas Directorate)</t>
        </is>
      </c>
    </row>
    <row r="364">
      <c r="B364" s="24" t="n">
        <v>121</v>
      </c>
      <c r="C364" s="20" t="inlineStr">
        <is>
          <t>p.onsite.other.0.activity</t>
        </is>
      </c>
      <c r="D364" s="20" t="inlineStr">
        <is>
          <t>Этнопрограммы</t>
        </is>
      </c>
      <c r="E364" s="20" t="inlineStr">
        <is>
          <t>Ethno programs</t>
        </is>
      </c>
    </row>
    <row r="365">
      <c r="B365" s="24" t="n">
        <v>122</v>
      </c>
      <c r="C365" s="20" t="inlineStr">
        <is>
          <t>p.onsite.other.0.details</t>
        </is>
      </c>
      <c r="D365" s="20" t="inlineStr">
        <is>
          <t>«Аил — модель мира», горловое пение кай, традиционная кухня</t>
        </is>
      </c>
      <c r="E365" s="2" t="inlineStr">
        <is>
          <t>“Ail — Model of the World”, kai throat singing, traditional cuisine</t>
        </is>
      </c>
    </row>
    <row r="366">
      <c r="B366" s="24" t="n">
        <v>123</v>
      </c>
      <c r="C366" s="20" t="inlineStr">
        <is>
          <t>p.onsite.other.0.price</t>
        </is>
      </c>
      <c r="D366" s="20" t="inlineStr">
        <is>
          <t>кай 10 000–20 000 ₽ за группу</t>
        </is>
      </c>
      <c r="E366" s="20" t="inlineStr">
        <is>
          <t>kai 10,000–20,000 ₽ per group</t>
        </is>
      </c>
    </row>
    <row r="367">
      <c r="B367" s="24" t="n">
        <v>124</v>
      </c>
      <c r="C367" s="20" t="inlineStr">
        <is>
          <t>p.onsite.other.1.activity</t>
        </is>
      </c>
      <c r="D367" s="20" t="inlineStr">
        <is>
          <t>Музей в Куладе</t>
        </is>
      </c>
      <c r="E367" s="20" t="inlineStr">
        <is>
          <t>Museum in Kulada</t>
        </is>
      </c>
    </row>
    <row r="368">
      <c r="B368" s="24" t="n">
        <v>125</v>
      </c>
      <c r="C368" s="20" t="inlineStr">
        <is>
          <t>p.onsite.other.1.details</t>
        </is>
      </c>
      <c r="D368" s="20" t="inlineStr">
        <is>
          <t>краеведческий</t>
        </is>
      </c>
      <c r="E368" s="20" t="inlineStr">
        <is>
          <t>local history</t>
        </is>
      </c>
    </row>
    <row r="369">
      <c r="B369" s="24" t="n">
        <v>126</v>
      </c>
      <c r="C369" s="20" t="inlineStr">
        <is>
          <t>p.onsite.other.1.price</t>
        </is>
      </c>
      <c r="D369" s="20" t="inlineStr">
        <is>
          <t>200 ₽, дети до 14 бесплатно</t>
        </is>
      </c>
      <c r="E369" s="20" t="inlineStr">
        <is>
          <t>200 ₽, children under 14 free</t>
        </is>
      </c>
    </row>
    <row r="370">
      <c r="B370" s="24" t="n">
        <v>127</v>
      </c>
      <c r="C370" s="20" t="inlineStr">
        <is>
          <t>p.onsite.camping</t>
        </is>
      </c>
      <c r="D370" s="2" t="inlineStr">
        <is>
          <t>Палатка на территории турокомплекса «Уч-Энмек» — 1000 ₽/ночь; кемпинг в заповедной зоне запрещён</t>
        </is>
      </c>
      <c r="E370" s="2" t="inlineStr">
        <is>
          <t>A tent at the “Uch-Enmek” tourist complex — 1,000 ₽/night; camping in the strict-protection zone is forbidden</t>
        </is>
      </c>
    </row>
    <row r="371">
      <c r="B371" s="24" t="n">
        <v>128</v>
      </c>
      <c r="C371" s="20" t="inlineStr">
        <is>
          <t>p.onsite.photo_spots</t>
        </is>
      </c>
      <c r="D371" s="2" t="inlineStr">
        <is>
          <t>Вид на трёхглавую Уч-Энмек из долины; курганы у Кулады; смотровые экотропы «Око Тенгри»</t>
        </is>
      </c>
      <c r="E371" s="2" t="inlineStr">
        <is>
          <t>The view of three-headed Uch-Enmek from the valley; the mounds at Kulada; the viewpoints of the “Eye of Tengri” eco-trail</t>
        </is>
      </c>
    </row>
    <row r="372">
      <c r="B372" s="24" t="n">
        <v>129</v>
      </c>
      <c r="C372" s="20" t="inlineStr">
        <is>
          <t>p.stays.0.name</t>
        </is>
      </c>
      <c r="D372" s="20" t="inlineStr">
        <is>
          <t>Турокомплекс «Уч-Энмек»</t>
        </is>
      </c>
      <c r="E372" s="20" t="inlineStr">
        <is>
          <t>Tourist complex “Uch-Enmek”</t>
        </is>
      </c>
    </row>
    <row r="373">
      <c r="B373" s="24" t="n">
        <v>130</v>
      </c>
      <c r="C373" s="20" t="inlineStr">
        <is>
          <t>p.stays.0.type</t>
        </is>
      </c>
      <c r="D373" s="20" t="inlineStr">
        <is>
          <t>турбаза/инфоцентр (номера, юрты, палатки, баня)</t>
        </is>
      </c>
      <c r="E373" s="20" t="inlineStr">
        <is>
          <t>tourist base/info center (rooms, yurts, tents, banya)</t>
        </is>
      </c>
    </row>
    <row r="374">
      <c r="B374" s="24" t="n">
        <v>131</v>
      </c>
      <c r="C374" s="20" t="inlineStr">
        <is>
          <t>p.stays.0.where</t>
        </is>
      </c>
      <c r="D374" s="20" t="inlineStr">
        <is>
          <t>с. Каракол, ул. Ипподромная, 1 (620 км тракта)</t>
        </is>
      </c>
      <c r="E374" s="20" t="inlineStr">
        <is>
          <t>Karakol village, 1 Ippodromnaya St. (km 620 of the highway)</t>
        </is>
      </c>
    </row>
    <row r="375">
      <c r="B375" s="24" t="n">
        <v>132</v>
      </c>
      <c r="C375" s="20" t="inlineStr">
        <is>
          <t>p.stays.0.season</t>
        </is>
      </c>
      <c r="D375" s="20" t="inlineStr">
        <is>
          <t>круглый год</t>
        </is>
      </c>
      <c r="E375" s="20" t="inlineStr">
        <is>
          <t>year-round</t>
        </is>
      </c>
    </row>
    <row r="376">
      <c r="B376" s="24" t="n">
        <v>133</v>
      </c>
      <c r="C376" s="20" t="inlineStr">
        <is>
          <t>p.stays.0.price</t>
        </is>
      </c>
      <c r="D376" s="2" t="inlineStr">
        <is>
          <t>двухместный 2500–3000 ₽, трёхместный 3500 ₽, палатка 1000 ₽ (сайт); от 2200 ₽ (2ГИС)</t>
        </is>
      </c>
      <c r="E376" s="2" t="inlineStr">
        <is>
          <t>double 2,500–3,000 ₽, triple 3,500 ₽, tent 1,000 ₽ (website); from 2,200 ₽ (2GIS)</t>
        </is>
      </c>
    </row>
    <row r="377">
      <c r="B377" s="24" t="n">
        <v>134</v>
      </c>
      <c r="C377" s="20" t="inlineStr">
        <is>
          <t>p.stays.1.name</t>
        </is>
      </c>
      <c r="D377" s="20" t="inlineStr">
        <is>
          <t>«Алтайский дворик»</t>
        </is>
      </c>
      <c r="E377" s="20" t="inlineStr">
        <is>
          <t>“Altaisky Dvorik”</t>
        </is>
      </c>
    </row>
    <row r="378">
      <c r="B378" s="24" t="n">
        <v>135</v>
      </c>
      <c r="C378" s="20" t="inlineStr">
        <is>
          <t>p.stays.1.type</t>
        </is>
      </c>
      <c r="D378" s="20" t="inlineStr">
        <is>
          <t>гостевой дом</t>
        </is>
      </c>
      <c r="E378" s="20" t="inlineStr">
        <is>
          <t>guesthouse</t>
        </is>
      </c>
    </row>
    <row r="379">
      <c r="B379" s="24" t="n">
        <v>136</v>
      </c>
      <c r="C379" s="20" t="inlineStr">
        <is>
          <t>p.stays.1.where</t>
        </is>
      </c>
      <c r="D379" s="20" t="inlineStr">
        <is>
          <t>с. Каракол, ул. Урсульская, 16</t>
        </is>
      </c>
      <c r="E379" s="20" t="inlineStr">
        <is>
          <t>Karakol village, 16 Ursulskaya St.</t>
        </is>
      </c>
    </row>
    <row r="380">
      <c r="B380" s="24" t="n">
        <v>137</v>
      </c>
      <c r="C380" s="20" t="inlineStr">
        <is>
          <t>p.stays.1.season</t>
        </is>
      </c>
      <c r="D380" s="20" t="inlineStr">
        <is>
          <t>с апреля</t>
        </is>
      </c>
      <c r="E380" s="20" t="inlineStr">
        <is>
          <t>from April</t>
        </is>
      </c>
    </row>
    <row r="381">
      <c r="B381" s="24" t="n">
        <v>138</v>
      </c>
      <c r="C381" s="20" t="inlineStr">
        <is>
          <t>p.stays.1.price</t>
        </is>
      </c>
      <c r="D381" s="20" t="inlineStr">
        <is>
          <t>от 2400 ₽</t>
        </is>
      </c>
      <c r="E381" s="20" t="inlineStr">
        <is>
          <t>from 2,400 ₽</t>
        </is>
      </c>
    </row>
    <row r="382">
      <c r="B382" s="24" t="n">
        <v>139</v>
      </c>
      <c r="C382" s="20" t="inlineStr">
        <is>
          <t>p.stays.2.name</t>
        </is>
      </c>
      <c r="D382" s="20" t="inlineStr">
        <is>
          <t>«Каракол»</t>
        </is>
      </c>
      <c r="E382" s="20" t="inlineStr">
        <is>
          <t>“Karakol”</t>
        </is>
      </c>
    </row>
    <row r="383">
      <c r="B383" s="24" t="n">
        <v>140</v>
      </c>
      <c r="C383" s="20" t="inlineStr">
        <is>
          <t>p.stays.2.type</t>
        </is>
      </c>
      <c r="D383" s="20" t="inlineStr">
        <is>
          <t>база отдыха у реки</t>
        </is>
      </c>
      <c r="E383" s="20" t="inlineStr">
        <is>
          <t>riverside recreation base</t>
        </is>
      </c>
    </row>
    <row r="384">
      <c r="B384" s="24" t="n">
        <v>141</v>
      </c>
      <c r="C384" s="20" t="inlineStr">
        <is>
          <t>p.stays.2.where</t>
        </is>
      </c>
      <c r="D384" s="20" t="inlineStr">
        <is>
          <t>с. Каракол, ул. Урсульская, 2</t>
        </is>
      </c>
      <c r="E384" s="20" t="inlineStr">
        <is>
          <t>Karakol village, 2 Ursulskaya St.</t>
        </is>
      </c>
    </row>
    <row r="385">
      <c r="B385" s="24" t="n">
        <v>142</v>
      </c>
      <c r="C385" s="20" t="inlineStr">
        <is>
          <t>p.stays.2.season</t>
        </is>
      </c>
      <c r="D385" s="20" t="inlineStr">
        <is>
          <t>с мая</t>
        </is>
      </c>
      <c r="E385" s="20" t="inlineStr">
        <is>
          <t>from May</t>
        </is>
      </c>
    </row>
    <row r="386">
      <c r="B386" s="24" t="n">
        <v>143</v>
      </c>
      <c r="C386" s="20" t="inlineStr">
        <is>
          <t>p.stays.2.price</t>
        </is>
      </c>
      <c r="D386" s="20" t="inlineStr">
        <is>
          <t>от 2000 ₽</t>
        </is>
      </c>
      <c r="E386" s="20" t="inlineStr">
        <is>
          <t>from 2,000 ₽</t>
        </is>
      </c>
    </row>
    <row r="387">
      <c r="B387" s="24" t="n">
        <v>144</v>
      </c>
      <c r="C387" s="20" t="inlineStr">
        <is>
          <t>p.stays.3.name</t>
        </is>
      </c>
      <c r="D387" s="20" t="inlineStr">
        <is>
          <t>«Абориген Алтая»</t>
        </is>
      </c>
      <c r="E387" s="20" t="inlineStr">
        <is>
          <t>“Aborigen Altaya”</t>
        </is>
      </c>
    </row>
    <row r="388">
      <c r="B388" s="24" t="n">
        <v>145</v>
      </c>
      <c r="C388" s="20" t="inlineStr">
        <is>
          <t>p.stays.3.type</t>
        </is>
      </c>
      <c r="D388" s="20" t="inlineStr">
        <is>
          <t>база отдыха</t>
        </is>
      </c>
      <c r="E388" s="20" t="inlineStr">
        <is>
          <t>recreation base</t>
        </is>
      </c>
    </row>
    <row r="389">
      <c r="B389" s="24" t="n">
        <v>146</v>
      </c>
      <c r="C389" s="20" t="inlineStr">
        <is>
          <t>p.stays.3.where</t>
        </is>
      </c>
      <c r="D389" s="20" t="inlineStr">
        <is>
          <t>Онгудайский р-н</t>
        </is>
      </c>
      <c r="E389" s="20" t="inlineStr">
        <is>
          <t>Ongudai District</t>
        </is>
      </c>
    </row>
    <row r="390">
      <c r="B390" s="24" t="n">
        <v>147</v>
      </c>
      <c r="C390" s="20" t="inlineStr">
        <is>
          <t>p.stays.3.season</t>
        </is>
      </c>
      <c r="D390" s="20" t="inlineStr">
        <is>
          <t>не найдено</t>
        </is>
      </c>
      <c r="E390" s="20" t="inlineStr">
        <is>
          <t>not found</t>
        </is>
      </c>
    </row>
    <row r="391">
      <c r="B391" s="24" t="n">
        <v>148</v>
      </c>
      <c r="C391" s="20" t="inlineStr">
        <is>
          <t>p.stays.3.price</t>
        </is>
      </c>
      <c r="D391" s="20" t="inlineStr">
        <is>
          <t>от 2800 ₽</t>
        </is>
      </c>
      <c r="E391" s="20" t="inlineStr">
        <is>
          <t>from 2,800 ₽</t>
        </is>
      </c>
    </row>
    <row r="392">
      <c r="B392" s="24" t="n">
        <v>149</v>
      </c>
      <c r="C392" s="20" t="inlineStr">
        <is>
          <t>p.stays.4.name</t>
        </is>
      </c>
      <c r="D392" s="20" t="inlineStr">
        <is>
          <t>«Алтын Суу»</t>
        </is>
      </c>
      <c r="E392" s="20" t="inlineStr">
        <is>
          <t>“Altyn Suu”</t>
        </is>
      </c>
    </row>
    <row r="393">
      <c r="B393" s="24" t="n">
        <v>150</v>
      </c>
      <c r="C393" s="20" t="inlineStr">
        <is>
          <t>p.stays.4.type</t>
        </is>
      </c>
      <c r="D393" s="20" t="inlineStr">
        <is>
          <t>база отдыха у реки</t>
        </is>
      </c>
      <c r="E393" s="20" t="inlineStr">
        <is>
          <t>riverside recreation base</t>
        </is>
      </c>
    </row>
    <row r="394">
      <c r="B394" s="24" t="n">
        <v>151</v>
      </c>
      <c r="C394" s="20" t="inlineStr">
        <is>
          <t>p.stays.4.where</t>
        </is>
      </c>
      <c r="D394" s="20" t="inlineStr">
        <is>
          <t>с. Каракол, Енчиновский лог, 2</t>
        </is>
      </c>
      <c r="E394" s="20" t="inlineStr">
        <is>
          <t>Karakol village, 2 Yenchinovsky Log</t>
        </is>
      </c>
    </row>
    <row r="395">
      <c r="B395" s="24" t="n">
        <v>152</v>
      </c>
      <c r="C395" s="20" t="inlineStr">
        <is>
          <t>p.stays.4.season</t>
        </is>
      </c>
      <c r="D395" s="20" t="inlineStr">
        <is>
          <t>не найдено</t>
        </is>
      </c>
      <c r="E395" s="20" t="inlineStr">
        <is>
          <t>not found</t>
        </is>
      </c>
    </row>
    <row r="396">
      <c r="B396" s="24" t="n">
        <v>153</v>
      </c>
      <c r="C396" s="20" t="inlineStr">
        <is>
          <t>p.stays.4.price</t>
        </is>
      </c>
      <c r="D396" s="20" t="inlineStr">
        <is>
          <t>не найдено</t>
        </is>
      </c>
      <c r="E396" s="20" t="inlineStr">
        <is>
          <t>not found</t>
        </is>
      </c>
    </row>
    <row r="397">
      <c r="B397" s="24" t="n">
        <v>154</v>
      </c>
      <c r="C397" s="20" t="inlineStr">
        <is>
          <t>p.stays.5.name</t>
        </is>
      </c>
      <c r="D397" s="20" t="inlineStr">
        <is>
          <t>Гостевой дом «Хуторок»</t>
        </is>
      </c>
      <c r="E397" s="20" t="inlineStr">
        <is>
          <t>Khutorok guesthouse</t>
        </is>
      </c>
    </row>
    <row r="398">
      <c r="B398" s="24" t="n">
        <v>155</v>
      </c>
      <c r="C398" s="20" t="inlineStr">
        <is>
          <t>p.stays.5.type</t>
        </is>
      </c>
      <c r="D398" s="20" t="inlineStr">
        <is>
          <t>гостевой дом</t>
        </is>
      </c>
      <c r="E398" s="20" t="inlineStr">
        <is>
          <t>guesthouse</t>
        </is>
      </c>
    </row>
    <row r="399">
      <c r="B399" s="24" t="n">
        <v>156</v>
      </c>
      <c r="C399" s="20" t="inlineStr">
        <is>
          <t>p.stays.5.where</t>
        </is>
      </c>
      <c r="D399" s="20" t="inlineStr">
        <is>
          <t>Онгудай, ул. Энергетиков, 16</t>
        </is>
      </c>
      <c r="E399" s="20" t="inlineStr">
        <is>
          <t>Ongudai, 16 Energetikov St.</t>
        </is>
      </c>
    </row>
    <row r="400">
      <c r="B400" s="24" t="n">
        <v>157</v>
      </c>
      <c r="C400" s="20" t="inlineStr">
        <is>
          <t>p.stays.5.season</t>
        </is>
      </c>
      <c r="D400" s="20" t="inlineStr">
        <is>
          <t>не найдено</t>
        </is>
      </c>
      <c r="E400" s="20" t="inlineStr">
        <is>
          <t>not found</t>
        </is>
      </c>
    </row>
    <row r="401">
      <c r="B401" s="24" t="n">
        <v>158</v>
      </c>
      <c r="C401" s="20" t="inlineStr">
        <is>
          <t>p.stays.5.price</t>
        </is>
      </c>
      <c r="D401" s="20" t="inlineStr">
        <is>
          <t>от 1500 ₽</t>
        </is>
      </c>
      <c r="E401" s="20" t="inlineStr">
        <is>
          <t>from 1,500 ₽</t>
        </is>
      </c>
    </row>
    <row r="402">
      <c r="B402" s="24" t="n">
        <v>159</v>
      </c>
      <c r="C402" s="20" t="inlineStr">
        <is>
          <t>p.stays.6.name</t>
        </is>
      </c>
      <c r="D402" s="20" t="inlineStr">
        <is>
          <t>Гостиница «Кок-Бору»</t>
        </is>
      </c>
      <c r="E402" s="20" t="inlineStr">
        <is>
          <t>Kok-Boru hotel</t>
        </is>
      </c>
    </row>
    <row r="403">
      <c r="B403" s="24" t="n">
        <v>160</v>
      </c>
      <c r="C403" s="20" t="inlineStr">
        <is>
          <t>p.stays.6.type</t>
        </is>
      </c>
      <c r="D403" s="20" t="inlineStr">
        <is>
          <t>гостиница</t>
        </is>
      </c>
      <c r="E403" s="20" t="inlineStr">
        <is>
          <t>hotel</t>
        </is>
      </c>
    </row>
    <row r="404">
      <c r="B404" s="24" t="n">
        <v>161</v>
      </c>
      <c r="C404" s="20" t="inlineStr">
        <is>
          <t>p.stays.6.where</t>
        </is>
      </c>
      <c r="D404" s="20" t="inlineStr">
        <is>
          <t>Онгудай, ул. Ерзумашева, 8</t>
        </is>
      </c>
      <c r="E404" s="20" t="inlineStr">
        <is>
          <t>Ongudai, 8 Yerzumasheva St.</t>
        </is>
      </c>
    </row>
    <row r="405">
      <c r="B405" s="24" t="n">
        <v>162</v>
      </c>
      <c r="C405" s="20" t="inlineStr">
        <is>
          <t>p.stays.6.season</t>
        </is>
      </c>
      <c r="D405" s="20" t="inlineStr">
        <is>
          <t>не найдено</t>
        </is>
      </c>
      <c r="E405" s="20" t="inlineStr">
        <is>
          <t>not found</t>
        </is>
      </c>
    </row>
    <row r="406">
      <c r="B406" s="24" t="n">
        <v>163</v>
      </c>
      <c r="C406" s="20" t="inlineStr">
        <is>
          <t>p.stays.6.price</t>
        </is>
      </c>
      <c r="D406" s="20" t="inlineStr">
        <is>
          <t>от 800 ₽</t>
        </is>
      </c>
      <c r="E406" s="20" t="inlineStr">
        <is>
          <t>from 800 ₽</t>
        </is>
      </c>
    </row>
    <row r="407">
      <c r="B407" s="24" t="n">
        <v>164</v>
      </c>
      <c r="C407" s="20" t="inlineStr">
        <is>
          <t>p.stays.7.name</t>
        </is>
      </c>
      <c r="D407" s="20" t="inlineStr">
        <is>
          <t>«Домик у горы»</t>
        </is>
      </c>
      <c r="E407" s="20" t="inlineStr">
        <is>
          <t>“Domik u Gory”</t>
        </is>
      </c>
    </row>
    <row r="408">
      <c r="B408" s="24" t="n">
        <v>165</v>
      </c>
      <c r="C408" s="20" t="inlineStr">
        <is>
          <t>p.stays.7.type</t>
        </is>
      </c>
      <c r="D408" s="20" t="inlineStr">
        <is>
          <t>гостевой дом</t>
        </is>
      </c>
      <c r="E408" s="20" t="inlineStr">
        <is>
          <t>guesthouse</t>
        </is>
      </c>
    </row>
    <row r="409">
      <c r="B409" s="24" t="n">
        <v>166</v>
      </c>
      <c r="C409" s="20" t="inlineStr">
        <is>
          <t>p.stays.7.where</t>
        </is>
      </c>
      <c r="D409" s="20" t="inlineStr">
        <is>
          <t>Онгудай, ул. Красноармейская, 1</t>
        </is>
      </c>
      <c r="E409" s="20" t="inlineStr">
        <is>
          <t>Ongudai, 1 Krasnoarmeyskaya St.</t>
        </is>
      </c>
    </row>
    <row r="410">
      <c r="B410" s="24" t="n">
        <v>167</v>
      </c>
      <c r="C410" s="20" t="inlineStr">
        <is>
          <t>p.stays.7.season</t>
        </is>
      </c>
      <c r="D410" s="20" t="inlineStr">
        <is>
          <t>не найдено</t>
        </is>
      </c>
      <c r="E410" s="20" t="inlineStr">
        <is>
          <t>not found</t>
        </is>
      </c>
    </row>
    <row r="411">
      <c r="B411" s="24" t="n">
        <v>168</v>
      </c>
      <c r="C411" s="20" t="inlineStr">
        <is>
          <t>p.stays.7.price</t>
        </is>
      </c>
      <c r="D411" s="20" t="inlineStr">
        <is>
          <t>от 1000 ₽</t>
        </is>
      </c>
      <c r="E411" s="20" t="inlineStr">
        <is>
          <t>from 1,000 ₽</t>
        </is>
      </c>
    </row>
    <row r="412">
      <c r="B412" s="24" t="n">
        <v>169</v>
      </c>
      <c r="C412" s="20" t="inlineStr">
        <is>
          <t>p.stays.8.name</t>
        </is>
      </c>
      <c r="D412" s="20" t="inlineStr">
        <is>
          <t>База «Дикий ёж»</t>
        </is>
      </c>
      <c r="E412" s="20" t="inlineStr">
        <is>
          <t>Dikiy Yozh base</t>
        </is>
      </c>
    </row>
    <row r="413">
      <c r="B413" s="24" t="n">
        <v>170</v>
      </c>
      <c r="C413" s="20" t="inlineStr">
        <is>
          <t>p.stays.8.type</t>
        </is>
      </c>
      <c r="D413" s="20" t="inlineStr">
        <is>
          <t>база отдыха</t>
        </is>
      </c>
      <c r="E413" s="20" t="inlineStr">
        <is>
          <t>recreation base</t>
        </is>
      </c>
    </row>
    <row r="414">
      <c r="B414" s="24" t="n">
        <v>171</v>
      </c>
      <c r="C414" s="20" t="inlineStr">
        <is>
          <t>p.stays.8.where</t>
        </is>
      </c>
      <c r="D414" s="20" t="inlineStr">
        <is>
          <t>Онгудай, ул. С. Ю. Аткунова, 55</t>
        </is>
      </c>
      <c r="E414" s="20" t="inlineStr">
        <is>
          <t>Ongudai, 55 S. Yu. Atkunov St.</t>
        </is>
      </c>
    </row>
    <row r="415">
      <c r="B415" s="24" t="n">
        <v>172</v>
      </c>
      <c r="C415" s="20" t="inlineStr">
        <is>
          <t>p.stays.8.season</t>
        </is>
      </c>
      <c r="D415" s="20" t="inlineStr">
        <is>
          <t>не найдено</t>
        </is>
      </c>
      <c r="E415" s="20" t="inlineStr">
        <is>
          <t>not found</t>
        </is>
      </c>
    </row>
    <row r="416">
      <c r="B416" s="24" t="n">
        <v>173</v>
      </c>
      <c r="C416" s="20" t="inlineStr">
        <is>
          <t>p.stays.8.price</t>
        </is>
      </c>
      <c r="D416" s="20" t="inlineStr">
        <is>
          <t>от 6000 ₽</t>
        </is>
      </c>
      <c r="E416" s="20" t="inlineStr">
        <is>
          <t>from 6,000 ₽</t>
        </is>
      </c>
    </row>
    <row r="417">
      <c r="B417" s="24" t="n">
        <v>174</v>
      </c>
      <c r="C417" s="20" t="inlineStr">
        <is>
          <t>p.food.0.name</t>
        </is>
      </c>
      <c r="D417" s="20" t="inlineStr">
        <is>
          <t>Столовая турокомплекса «Уч-Энмек»</t>
        </is>
      </c>
      <c r="E417" s="20" t="inlineStr">
        <is>
          <t>Canteen of the “Uch-Enmek” tourist complex</t>
        </is>
      </c>
    </row>
    <row r="418">
      <c r="B418" s="24" t="n">
        <v>175</v>
      </c>
      <c r="C418" s="20" t="inlineStr">
        <is>
          <t>p.food.0.where</t>
        </is>
      </c>
      <c r="D418" s="20" t="inlineStr">
        <is>
          <t>Каракол</t>
        </is>
      </c>
      <c r="E418" s="20" t="inlineStr">
        <is>
          <t>Karakol</t>
        </is>
      </c>
    </row>
    <row r="419">
      <c r="B419" s="24" t="n">
        <v>176</v>
      </c>
      <c r="C419" s="20" t="inlineStr">
        <is>
          <t>p.food.0.details</t>
        </is>
      </c>
      <c r="D419" s="20" t="inlineStr">
        <is>
          <t>алтайская кухня, мастер-классы</t>
        </is>
      </c>
      <c r="E419" s="20" t="inlineStr">
        <is>
          <t>Altai cuisine, workshops</t>
        </is>
      </c>
    </row>
    <row r="420">
      <c r="B420" s="24" t="n">
        <v>177</v>
      </c>
      <c r="C420" s="20" t="inlineStr">
        <is>
          <t>p.food.1.name</t>
        </is>
      </c>
      <c r="D420" s="20" t="inlineStr">
        <is>
          <t>Кафе «Лето на Алтае»</t>
        </is>
      </c>
      <c r="E420" s="20" t="inlineStr">
        <is>
          <t>Café “Leto na Altae”</t>
        </is>
      </c>
    </row>
    <row r="421">
      <c r="B421" s="24" t="n">
        <v>178</v>
      </c>
      <c r="C421" s="20" t="inlineStr">
        <is>
          <t>p.food.1.where</t>
        </is>
      </c>
      <c r="D421" s="20" t="inlineStr">
        <is>
          <t>Онгудай</t>
        </is>
      </c>
      <c r="E421" s="20" t="inlineStr">
        <is>
          <t>Ongudai</t>
        </is>
      </c>
    </row>
    <row r="422">
      <c r="B422" s="24" t="n">
        <v>179</v>
      </c>
      <c r="C422" s="20" t="inlineStr">
        <is>
          <t>p.food.1.details</t>
        </is>
      </c>
      <c r="D422" s="20" t="inlineStr">
        <is>
          <t>борщ, лагман; 4,8 (369 оценок), чек ≈350 ₽ (2ГИС, 2026)</t>
        </is>
      </c>
      <c r="E422" s="20" t="inlineStr">
        <is>
          <t>borscht, lagman; 4.8 (369 ratings), bill ≈350 ₽ (2GIS, 2026)</t>
        </is>
      </c>
    </row>
    <row r="423">
      <c r="B423" s="24" t="n">
        <v>180</v>
      </c>
      <c r="C423" s="20" t="inlineStr">
        <is>
          <t>p.food.2.name</t>
        </is>
      </c>
      <c r="D423" s="20" t="inlineStr">
        <is>
          <t>Кафе «Алтын»</t>
        </is>
      </c>
      <c r="E423" s="20" t="inlineStr">
        <is>
          <t>Café “Altyn”</t>
        </is>
      </c>
    </row>
    <row r="424">
      <c r="B424" s="24" t="n">
        <v>181</v>
      </c>
      <c r="C424" s="20" t="inlineStr">
        <is>
          <t>p.food.2.where</t>
        </is>
      </c>
      <c r="D424" s="20" t="inlineStr">
        <is>
          <t>Онгудай</t>
        </is>
      </c>
      <c r="E424" s="20" t="inlineStr">
        <is>
          <t>Ongudai</t>
        </is>
      </c>
    </row>
    <row r="425">
      <c r="B425" s="24" t="n">
        <v>182</v>
      </c>
      <c r="C425" s="20" t="inlineStr">
        <is>
          <t>p.food.2.details</t>
        </is>
      </c>
      <c r="D425" s="20" t="inlineStr">
        <is>
          <t>русская и алтайская кухня; 4,6 (305), чек ≈800 ₽</t>
        </is>
      </c>
      <c r="E425" s="20" t="inlineStr">
        <is>
          <t>Russian and Altai cuisine; 4.6 (305), bill ≈800 ₽</t>
        </is>
      </c>
    </row>
    <row r="426">
      <c r="B426" s="24" t="n">
        <v>183</v>
      </c>
      <c r="C426" s="20" t="inlineStr">
        <is>
          <t>p.food.3.name</t>
        </is>
      </c>
      <c r="D426" s="20" t="inlineStr">
        <is>
          <t>Кафе «Никитка»</t>
        </is>
      </c>
      <c r="E426" s="20" t="inlineStr">
        <is>
          <t>Café “Nikitka”</t>
        </is>
      </c>
    </row>
    <row r="427">
      <c r="B427" s="24" t="n">
        <v>184</v>
      </c>
      <c r="C427" s="20" t="inlineStr">
        <is>
          <t>p.food.3.where</t>
        </is>
      </c>
      <c r="D427" s="20" t="inlineStr">
        <is>
          <t>Онгудай</t>
        </is>
      </c>
      <c r="E427" s="20" t="inlineStr">
        <is>
          <t>Ongudai</t>
        </is>
      </c>
    </row>
    <row r="428">
      <c r="B428" s="24" t="n">
        <v>185</v>
      </c>
      <c r="C428" s="20" t="inlineStr">
        <is>
          <t>p.food.3.details</t>
        </is>
      </c>
      <c r="D428" s="20" t="inlineStr">
        <is>
          <t>манты и пельмени из марала; 5,0 (253), чек ≈230 ₽</t>
        </is>
      </c>
      <c r="E428" s="2" t="inlineStr">
        <is>
          <t>manti and pelmeni made from maral deer meat; 5.0 (253), bill ≈230 ₽</t>
        </is>
      </c>
    </row>
    <row r="429">
      <c r="B429" s="24" t="n">
        <v>186</v>
      </c>
      <c r="C429" s="20" t="inlineStr">
        <is>
          <t>p.food.4.name</t>
        </is>
      </c>
      <c r="D429" s="20" t="inlineStr">
        <is>
          <t>Кафе «Деревенька»</t>
        </is>
      </c>
      <c r="E429" s="20" t="inlineStr">
        <is>
          <t>Café “Derevenka”</t>
        </is>
      </c>
    </row>
    <row r="430">
      <c r="B430" s="24" t="n">
        <v>187</v>
      </c>
      <c r="C430" s="20" t="inlineStr">
        <is>
          <t>p.food.4.where</t>
        </is>
      </c>
      <c r="D430" s="20" t="inlineStr">
        <is>
          <t>Онгудай</t>
        </is>
      </c>
      <c r="E430" s="20" t="inlineStr">
        <is>
          <t>Ongudai</t>
        </is>
      </c>
    </row>
    <row r="431">
      <c r="B431" s="24" t="n">
        <v>188</v>
      </c>
      <c r="C431" s="20" t="inlineStr">
        <is>
          <t>p.food.4.details</t>
        </is>
      </c>
      <c r="D431" s="20" t="inlineStr">
        <is>
          <t>домашняя кухня, лагман; 4,8 (104), чек ≈450 ₽</t>
        </is>
      </c>
      <c r="E431" s="20" t="inlineStr">
        <is>
          <t>home cooking, lagman; 4.8 (104), bill ≈450 ₽</t>
        </is>
      </c>
    </row>
    <row r="432">
      <c r="B432" s="24" t="n">
        <v>189</v>
      </c>
      <c r="C432" s="20" t="inlineStr">
        <is>
          <t>p.rent.0.what</t>
        </is>
      </c>
      <c r="D432" s="20" t="inlineStr">
        <is>
          <t>Туристическое снаряжение с доставкой</t>
        </is>
      </c>
      <c r="E432" s="20" t="inlineStr">
        <is>
          <t>Tourist equipment with delivery</t>
        </is>
      </c>
    </row>
    <row r="433">
      <c r="B433" s="24" t="n">
        <v>190</v>
      </c>
      <c r="C433" s="20" t="inlineStr">
        <is>
          <t>p.rent.0.where</t>
        </is>
      </c>
      <c r="D433" s="20" t="inlineStr">
        <is>
          <t>«Сибирский партнёр», Майма</t>
        </is>
      </c>
      <c r="E433" s="20" t="inlineStr">
        <is>
          <t>“Sibirsky Partner”, Maima</t>
        </is>
      </c>
    </row>
    <row r="434">
      <c r="B434" s="24" t="n">
        <v>191</v>
      </c>
      <c r="C434" s="20" t="inlineStr">
        <is>
          <t>p.rent.0.price</t>
        </is>
      </c>
      <c r="D434" s="20" t="inlineStr">
        <is>
          <t>не найдено</t>
        </is>
      </c>
      <c r="E434" s="20" t="inlineStr">
        <is>
          <t>not found</t>
        </is>
      </c>
    </row>
    <row r="435">
      <c r="B435" s="24" t="n">
        <v>192</v>
      </c>
      <c r="C435" s="20" t="inlineStr">
        <is>
          <t>p.rent.1.what</t>
        </is>
      </c>
      <c r="D435" s="20" t="inlineStr">
        <is>
          <t>Велосипеды, туры</t>
        </is>
      </c>
      <c r="E435" s="20" t="inlineStr">
        <is>
          <t>Bicycles, tours</t>
        </is>
      </c>
    </row>
    <row r="436">
      <c r="B436" s="24" t="n">
        <v>193</v>
      </c>
      <c r="C436" s="20" t="inlineStr">
        <is>
          <t>p.rent.1.where</t>
        </is>
      </c>
      <c r="D436" s="20" t="inlineStr">
        <is>
          <t>«Под рюкзаком», Усть-Сема (4,9, 189 оценок)</t>
        </is>
      </c>
      <c r="E436" s="20" t="inlineStr">
        <is>
          <t>“Pod Ryukzakom”, Ust-Sema (4.9, 189 ratings)</t>
        </is>
      </c>
    </row>
    <row r="437">
      <c r="B437" s="24" t="n">
        <v>194</v>
      </c>
      <c r="C437" s="20" t="inlineStr">
        <is>
          <t>p.rent.1.price</t>
        </is>
      </c>
      <c r="D437" s="20" t="inlineStr">
        <is>
          <t>не найдено</t>
        </is>
      </c>
      <c r="E437" s="20" t="inlineStr">
        <is>
          <t>not found</t>
        </is>
      </c>
    </row>
    <row r="438">
      <c r="B438" s="24" t="n">
        <v>195</v>
      </c>
      <c r="C438" s="20" t="inlineStr">
        <is>
          <t>p.rent.2.what</t>
        </is>
      </c>
      <c r="D438" s="20" t="inlineStr">
        <is>
          <t>Квадроциклы, снегоходы</t>
        </is>
      </c>
      <c r="E438" s="20" t="inlineStr">
        <is>
          <t>ATVs, snowmobiles</t>
        </is>
      </c>
    </row>
    <row r="439">
      <c r="B439" s="24" t="n">
        <v>196</v>
      </c>
      <c r="C439" s="20" t="inlineStr">
        <is>
          <t>p.rent.2.where</t>
        </is>
      </c>
      <c r="D439" s="20" t="inlineStr">
        <is>
          <t>«Актив Алтай», Манжерок (4,9, 465 оценок)</t>
        </is>
      </c>
      <c r="E439" s="20" t="inlineStr">
        <is>
          <t>“Aktiv Altai”, Manzherok (4.9, 465 ratings)</t>
        </is>
      </c>
    </row>
    <row r="440">
      <c r="B440" s="24" t="n">
        <v>197</v>
      </c>
      <c r="C440" s="20" t="inlineStr">
        <is>
          <t>p.rent.2.price</t>
        </is>
      </c>
      <c r="D440" s="20" t="inlineStr">
        <is>
          <t>не найдено</t>
        </is>
      </c>
      <c r="E440" s="20" t="inlineStr">
        <is>
          <t>not found</t>
        </is>
      </c>
    </row>
    <row r="441">
      <c r="B441" s="24" t="n">
        <v>198</v>
      </c>
      <c r="C441" s="20" t="inlineStr">
        <is>
          <t>p.rent.3.what</t>
        </is>
      </c>
      <c r="D441" s="20" t="inlineStr">
        <is>
          <t>Мотоциклы, квадроциклы, багги, горные велосипеды</t>
        </is>
      </c>
      <c r="E441" s="20" t="inlineStr">
        <is>
          <t>Motorcycles, ATVs, buggies, mountain bikes</t>
        </is>
      </c>
    </row>
    <row r="442">
      <c r="B442" s="24" t="n">
        <v>199</v>
      </c>
      <c r="C442" s="20" t="inlineStr">
        <is>
          <t>p.rent.3.where</t>
        </is>
      </c>
      <c r="D442" s="20" t="inlineStr">
        <is>
          <t>«Выше гор», Горно-Алтайск</t>
        </is>
      </c>
      <c r="E442" s="20" t="inlineStr">
        <is>
          <t>“Vyshe Gor”, Gorno-Altaysk</t>
        </is>
      </c>
    </row>
    <row r="443">
      <c r="B443" s="24" t="n">
        <v>200</v>
      </c>
      <c r="C443" s="20" t="inlineStr">
        <is>
          <t>p.rent.3.price</t>
        </is>
      </c>
      <c r="D443" s="20" t="inlineStr">
        <is>
          <t>не найдено</t>
        </is>
      </c>
      <c r="E443" s="20" t="inlineStr">
        <is>
          <t>not found</t>
        </is>
      </c>
    </row>
    <row r="444">
      <c r="B444" s="24" t="n">
        <v>201</v>
      </c>
      <c r="C444" s="20" t="inlineStr">
        <is>
          <t>p.svc.toilets</t>
        </is>
      </c>
      <c r="D444" s="20" t="inlineStr">
        <is>
          <t>в турокомплексе</t>
        </is>
      </c>
      <c r="E444" s="20" t="inlineStr">
        <is>
          <t>at the tourist complex</t>
        </is>
      </c>
    </row>
    <row r="445">
      <c r="B445" s="24" t="n">
        <v>202</v>
      </c>
      <c r="C445" s="20" t="inlineStr">
        <is>
          <t>p.svc.water</t>
        </is>
      </c>
      <c r="D445" s="20" t="inlineStr">
        <is>
          <t>в турокомплексе</t>
        </is>
      </c>
      <c r="E445" s="20" t="inlineStr">
        <is>
          <t>at the tourist complex</t>
        </is>
      </c>
    </row>
    <row r="446">
      <c r="B446" s="24" t="n">
        <v>203</v>
      </c>
      <c r="C446" s="20" t="inlineStr">
        <is>
          <t>p.svc.shop</t>
        </is>
      </c>
      <c r="D446" s="20" t="inlineStr">
        <is>
          <t>Каракол (магазины), Кулада (3 магазина)</t>
        </is>
      </c>
      <c r="E446" s="20" t="inlineStr">
        <is>
          <t>Karakol (shops), Kulada (3 shops)</t>
        </is>
      </c>
    </row>
    <row r="447">
      <c r="B447" s="24" t="n">
        <v>204</v>
      </c>
      <c r="C447" s="20" t="inlineStr">
        <is>
          <t>p.svc.atm</t>
        </is>
      </c>
      <c r="D447" s="2" t="inlineStr">
        <is>
          <t>Онгудай: Сбербанк (ул. Ленина, 2а; ул. Советская, 84), Россельхозбанк (ул. Советская, 73), Совкомбанк (ул. Ерзумашева, 17) — 2ГИС 2026</t>
        </is>
      </c>
      <c r="E447" s="2" t="inlineStr">
        <is>
          <t>Ongudai: Sberbank (2a Lenin St.; 84 Sovetskaya St.), Rosselkhozbank (73 Sovetskaya St.), Sovcombank (17 Yerzumasheva St.) — 2GIS 2026</t>
        </is>
      </c>
    </row>
    <row r="448">
      <c r="B448" s="24" t="n">
        <v>205</v>
      </c>
      <c r="C448" s="20" t="inlineStr">
        <is>
          <t>p.svc.fuel</t>
        </is>
      </c>
      <c r="D448" s="20" t="inlineStr">
        <is>
          <t>Онгудай</t>
        </is>
      </c>
      <c r="E448" s="20" t="inlineStr">
        <is>
          <t>Ongudai</t>
        </is>
      </c>
    </row>
    <row r="449">
      <c r="B449" s="24" t="n">
        <v>206</v>
      </c>
      <c r="C449" s="20" t="inlineStr">
        <is>
          <t>p.svc.mobile</t>
        </is>
      </c>
      <c r="D449" s="20" t="inlineStr">
        <is>
          <t>МТС LTE в Караколе (2024)</t>
        </is>
      </c>
      <c r="E449" s="20" t="inlineStr">
        <is>
          <t>MTS LTE in Karakol (2024)</t>
        </is>
      </c>
    </row>
    <row r="450">
      <c r="B450" s="24" t="n">
        <v>207</v>
      </c>
      <c r="C450" s="20" t="inlineStr">
        <is>
          <t>p.svc.medical</t>
        </is>
      </c>
      <c r="D450" s="20" t="inlineStr">
        <is>
          <t>ФАП в Караколе и Куладе; больница в Онгудае</t>
        </is>
      </c>
      <c r="E450" s="20" t="inlineStr">
        <is>
          <t>First-aid posts in Karakol and Kulada; hospital in Ongudai</t>
        </is>
      </c>
    </row>
    <row r="451">
      <c r="B451" s="24" t="n">
        <v>208</v>
      </c>
      <c r="C451" s="20" t="inlineStr">
        <is>
          <t>p.iti.0.title</t>
        </is>
      </c>
      <c r="D451" s="20" t="inlineStr">
        <is>
          <t>Полдня</t>
        </is>
      </c>
      <c r="E451" s="20" t="inlineStr">
        <is>
          <t>Half a day</t>
        </is>
      </c>
    </row>
    <row r="452">
      <c r="B452" s="24" t="n">
        <v>209</v>
      </c>
      <c r="C452" s="20" t="inlineStr">
        <is>
          <t>p.iti.0.plan</t>
        </is>
      </c>
      <c r="D452" s="2" t="inlineStr">
        <is>
          <t>Каракол: инфоцентр и «Аил — модель мира» → курганы долины с гидом → экотропа «Око Тенгри»</t>
        </is>
      </c>
      <c r="E452" s="2" t="inlineStr">
        <is>
          <t>Karakol: the info center and “Ail — Model of the World” → the valley’s mounds with a guide → the “Eye of Tengri” eco-trail</t>
        </is>
      </c>
    </row>
    <row r="453">
      <c r="B453" s="24" t="n">
        <v>210</v>
      </c>
      <c r="C453" s="20" t="inlineStr">
        <is>
          <t>p.iti.1.title</t>
        </is>
      </c>
      <c r="D453" s="20" t="inlineStr">
        <is>
          <t>Полный день</t>
        </is>
      </c>
      <c r="E453" s="20" t="inlineStr">
        <is>
          <t>A full day</t>
        </is>
      </c>
    </row>
    <row r="454">
      <c r="B454" s="24" t="n">
        <v>211</v>
      </c>
      <c r="C454" s="20" t="inlineStr">
        <is>
          <t>p.iti.1.plan</t>
        </is>
      </c>
      <c r="D454" s="2" t="inlineStr">
        <is>
          <t>Курганы Кулады и музей → петроглифы Бичикту-Боома → озеро Ару-Кем (УАЗ + 4,5 км пешком)</t>
        </is>
      </c>
      <c r="E454" s="2" t="inlineStr">
        <is>
          <t>The Kulada mounds and museum → the Bichiktu-Boom petroglyphs → Lake Aru-Kem (UAZ + 4.5 km on foot)</t>
        </is>
      </c>
    </row>
    <row r="455">
      <c r="B455" s="24" t="n">
        <v>212</v>
      </c>
      <c r="C455" s="20" t="inlineStr">
        <is>
          <t>p.iti.2.title</t>
        </is>
      </c>
      <c r="D455" s="20" t="inlineStr">
        <is>
          <t>2–3 дня</t>
        </is>
      </c>
      <c r="E455" s="20" t="inlineStr">
        <is>
          <t>2–3 days</t>
        </is>
      </c>
    </row>
    <row r="456">
      <c r="B456" s="24" t="n">
        <v>213</v>
      </c>
      <c r="C456" s="20" t="inlineStr">
        <is>
          <t>p.iti.2.plan</t>
        </is>
      </c>
      <c r="D456" s="2" t="inlineStr">
        <is>
          <t>Ночь в Караколе; день 2 — Ару-Кем; день 3 — Чике-Таман, слияние Чуи и Катуни, Калбак-Таш</t>
        </is>
      </c>
      <c r="E456" s="2" t="inlineStr">
        <is>
          <t>A night in Karakol; day 2 — Aru-Kem; day 3 — Chike-Taman, the confluence of the Chuya and Katun, Kalbak-Tash</t>
        </is>
      </c>
    </row>
    <row r="457">
      <c r="B457" s="24" t="n">
        <v>214</v>
      </c>
      <c r="C457" s="20" t="inlineStr">
        <is>
          <t>p.season</t>
        </is>
      </c>
      <c r="D457" s="20" t="inlineStr">
        <is>
          <t>Май–сентябрь</t>
        </is>
      </c>
      <c r="E457" s="20" t="inlineStr">
        <is>
          <t>May–September</t>
        </is>
      </c>
    </row>
    <row r="458">
      <c r="B458" s="24" t="n">
        <v>215</v>
      </c>
      <c r="C458" s="20" t="inlineStr">
        <is>
          <t>p.budget.economy</t>
        </is>
      </c>
      <c r="D458" s="20" t="inlineStr">
        <is>
          <t>автобус до Каракола + палатка 1000 ₽ + экотропа</t>
        </is>
      </c>
      <c r="E458" s="20" t="inlineStr">
        <is>
          <t>bus to Karakol + a tent 1,000 ₽ + the eco-trail</t>
        </is>
      </c>
    </row>
    <row r="459">
      <c r="B459" s="24" t="n">
        <v>216</v>
      </c>
      <c r="C459" s="20" t="inlineStr">
        <is>
          <t>p.budget.comfort</t>
        </is>
      </c>
      <c r="D459" s="2" t="inlineStr">
        <is>
          <t>номер 2500–3500 ₽ + индивидуальная экскурсия 23 100 ₽ за машину</t>
        </is>
      </c>
      <c r="E459" s="20" t="inlineStr">
        <is>
          <t>a room 2,500–3,500 ₽ + a private excursion 23,100 ₽ per car</t>
        </is>
      </c>
    </row>
    <row r="460">
      <c r="B460" s="24" t="n">
        <v>217</v>
      </c>
      <c r="C460" s="20" t="inlineStr">
        <is>
          <t>p.permits</t>
        </is>
      </c>
      <c r="D460" s="2" t="inlineStr">
        <is>
          <t>Погранпропуск не нужен; посещение охранных зон — с гидом и согласия дирекции парка; плата ООПТ — уточнять (с 01.07.2026 — 300 ₽ для региональных ООПТ)</t>
        </is>
      </c>
      <c r="E460" s="2" t="inlineStr">
        <is>
          <t>No border-zone permit is needed; visits to buffer zones — with a guide and with the park directorate’s consent; protected-area fee — check (from 01.07.2026 — 300 ₽ for regional protected areas)</t>
        </is>
      </c>
    </row>
    <row r="461">
      <c r="B461" s="24" t="n">
        <v>218</v>
      </c>
      <c r="C461" s="20" t="inlineStr">
        <is>
          <t>p.access</t>
        </is>
      </c>
      <c r="D461" s="2" t="inlineStr">
        <is>
          <t>Курганы у дороги и экотропа — доступны детям и пожилым; Ару-Кем — для подготовленных; с собаками — в турокомплексе можно (2ГИС), на священных местах — уточнять</t>
        </is>
      </c>
      <c r="E461" s="2" t="inlineStr">
        <is>
          <t>The mounds by the road and the eco-trail are accessible to children and older people; Aru-Kem — for the prepared; dogs are allowed at the tourist complex (2GIS), at sacred places — check</t>
        </is>
      </c>
    </row>
    <row r="462">
      <c r="B462" s="24" t="n">
        <v>219</v>
      </c>
      <c r="C462" s="20" t="inlineStr">
        <is>
          <t>p.gaps.0</t>
        </is>
      </c>
      <c r="D462" s="20" t="inlineStr">
        <is>
          <t>точная плата за посещение парка в 2026</t>
        </is>
      </c>
      <c r="E462" s="20" t="inlineStr">
        <is>
          <t>the exact park visit fee in 2026</t>
        </is>
      </c>
    </row>
    <row r="463">
      <c r="B463" s="24" t="n">
        <v>220</v>
      </c>
      <c r="C463" s="20" t="inlineStr">
        <is>
          <t>p.gaps.1</t>
        </is>
      </c>
      <c r="D463" s="20" t="inlineStr">
        <is>
          <t>старт экотропы и её координаты</t>
        </is>
      </c>
      <c r="E463" s="20" t="inlineStr">
        <is>
          <t>the start of the eco-trail and its coordinates</t>
        </is>
      </c>
    </row>
    <row r="464">
      <c r="B464" s="24" t="n">
        <v>221</v>
      </c>
      <c r="C464" s="20" t="inlineStr">
        <is>
          <t>p.gaps.2</t>
        </is>
      </c>
      <c r="D464" s="20" t="inlineStr">
        <is>
          <t>цены на лошадей и гидов</t>
        </is>
      </c>
      <c r="E464" s="20" t="inlineStr">
        <is>
          <t>prices for horses and guides</t>
        </is>
      </c>
    </row>
    <row r="465">
      <c r="B465" s="24" t="n">
        <v>222</v>
      </c>
      <c r="C465" s="20" t="inlineStr">
        <is>
          <t>p.gaps.3</t>
        </is>
      </c>
      <c r="D465" s="20" t="inlineStr">
        <is>
          <t>дорожное покрытие 84К-21</t>
        </is>
      </c>
      <c r="E465" s="20" t="inlineStr">
        <is>
          <t>road surface of 84K-21</t>
        </is>
      </c>
    </row>
  </sheetData>
  <dataValidations count="9">
    <dataValidation sqref="C4" showDropDown="0" showInputMessage="0" showErrorMessage="1" allowBlank="1" errorTitle="Значение не из справочника" error="Выберите из списка (лист «Справочники»)" type="list" errorStyle="stop">
      <formula1>'Справочники'!$A$3:$A$4</formula1>
    </dataValidation>
    <dataValidation sqref="C5" showDropDown="0" showInputMessage="0" showErrorMessage="1" allowBlank="1" errorTitle="Значение не из справочника" error="Выберите из списка (лист «Справочники»)" type="list" errorStyle="stop">
      <formula1>'Справочники'!$B$3:$B$5</formula1>
    </dataValidation>
    <dataValidation sqref="C6" showDropDown="0" showInputMessage="0" showErrorMessage="1" allowBlank="1" errorTitle="Значение не из справочника" error="Выберите из списка (лист «Справочники»)" type="list" errorStyle="warning">
      <formula1>'Справочники'!$C$3:$C$5</formula1>
    </dataValidation>
    <dataValidation sqref="C9" showDropDown="0" showInputMessage="0" showErrorMessage="1" allowBlank="1" errorTitle="Значение не из справочника" error="Выберите из списка (лист «Справочники»)" type="list" errorStyle="warning">
      <formula1>'Справочники'!$D$3:$D$47</formula1>
    </dataValidation>
    <dataValidation sqref="C10" showDropDown="0" showInputMessage="0" showErrorMessage="1" allowBlank="1" errorTitle="Значение не из справочника" error="Выберите из списка (лист «Справочники»)" type="list" errorStyle="warning">
      <formula1>'Справочники'!$E$3:$E$11</formula1>
    </dataValidation>
    <dataValidation sqref="C17 C207" showDropDown="0" showInputMessage="0" showErrorMessage="1" allowBlank="1" errorTitle="Значение не из справочника" error="Выберите из списка (лист «Справочники»)" type="list" errorStyle="stop">
      <formula1>'Справочники'!$I$3:$I$4</formula1>
    </dataValidation>
    <dataValidation sqref="C25" showDropDown="0" showInputMessage="0" showErrorMessage="1" allowBlank="1" errorTitle="Значение не из справочника" error="Выберите из списка (лист «Справочники»)" type="list" errorStyle="warning">
      <formula1>'Справочники'!$G$3:$G$11</formula1>
    </dataValidation>
    <dataValidation sqref="C26" showDropDown="0" showInputMessage="0" showErrorMessage="1" allowBlank="1" errorTitle="Значение не из справочника" error="Выберите из списка (лист «Справочники»)" type="list" errorStyle="warning">
      <formula1>'Справочники'!$H$3:$H$23</formula1>
    </dataValidation>
    <dataValidation sqref="C27" showDropDown="0" showInputMessage="0" showErrorMessage="1" allowBlank="1" errorTitle="Значение не из справочника" error="Выберите из списка (лист «Справочники»)" type="list" errorStyle="warning">
      <formula1>'Справочники'!$F$3:$F$7</formula1>
    </dataValidation>
  </dataValidations>
  <hyperlinks>
    <hyperlink xmlns:r="http://schemas.openxmlformats.org/officeDocument/2006/relationships" ref="C1" r:id="rId1"/>
  </hyperlinks>
  <pageMargins left="0.75" right="0.75" top="1" bottom="1" header="0.5" footer="0.5"/>
</worksheet>
</file>

<file path=xl/worksheets/sheet101.xml><?xml version="1.0" encoding="utf-8"?>
<worksheet xmlns="http://schemas.openxmlformats.org/spreadsheetml/2006/main">
  <sheetPr>
    <tabColor rgb="001A4DFF"/>
    <outlinePr summaryBelow="1" summaryRight="1"/>
    <pageSetUpPr/>
  </sheetPr>
  <dimension ref="A1:AA36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34" customWidth="1" min="2" max="2"/>
    <col width="60" customWidth="1" min="3" max="3"/>
    <col width="30" customWidth="1" min="4" max="4"/>
    <col width="24" customWidth="1" min="5" max="5"/>
    <col width="22" customWidth="1" min="6" max="6"/>
    <col width="22" customWidth="1" min="7" max="7"/>
    <col width="22"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s>
  <sheetData>
    <row r="1" ht="28" customHeight="1">
      <c r="A1" s="14" t="inlineStr">
        <is>
          <t>#title</t>
        </is>
      </c>
      <c r="B1" s="15" t="inlineStr">
        <is>
          <t>Талдинские пещеры</t>
        </is>
      </c>
      <c r="C1" s="7" t="inlineStr">
        <is>
          <t>alt-12 · ← к оглавлению</t>
        </is>
      </c>
    </row>
    <row r="2" ht="22" customHeight="1">
      <c r="A2" s="16" t="inlineStr">
        <is>
          <t>#section</t>
        </is>
      </c>
      <c r="B2" s="17" t="inlineStr">
        <is>
          <t>Основное</t>
        </is>
      </c>
      <c r="C2" s="18" t="n"/>
      <c r="D2" s="18" t="n"/>
      <c r="E2" s="18" t="n"/>
      <c r="F2" s="18" t="n"/>
      <c r="G2" s="18" t="n"/>
      <c r="H2" s="18" t="n"/>
    </row>
    <row r="3">
      <c r="A3" s="16" t="inlineStr">
        <is>
          <t>id</t>
        </is>
      </c>
      <c r="B3" s="19" t="inlineStr">
        <is>
          <t>ID места (kg-…, alt-…)</t>
        </is>
      </c>
      <c r="C3" s="20" t="inlineStr">
        <is>
          <t>alt-12</t>
        </is>
      </c>
    </row>
    <row r="4">
      <c r="A4" s="16" t="inlineStr">
        <is>
          <t>country</t>
        </is>
      </c>
      <c r="B4" s="19" t="inlineStr">
        <is>
          <t>Страна (kg / alt)</t>
        </is>
      </c>
      <c r="C4" s="20" t="inlineStr">
        <is>
          <t>alt</t>
        </is>
      </c>
    </row>
    <row r="5">
      <c r="A5" s="16" t="inlineStr">
        <is>
          <t>publish</t>
        </is>
      </c>
      <c r="B5" s="19" t="inlineStr">
        <is>
          <t>Публикация</t>
        </is>
      </c>
      <c r="C5" s="20" t="inlineStr">
        <is>
          <t>опубликовано</t>
        </is>
      </c>
    </row>
    <row r="6">
      <c r="A6" s="16" t="inlineStr">
        <is>
          <t>status</t>
        </is>
      </c>
      <c r="B6" s="19" t="inlineStr">
        <is>
          <t>Статус проверки</t>
        </is>
      </c>
      <c r="C6" s="20" t="inlineStr">
        <is>
          <t>Проверено</t>
        </is>
      </c>
    </row>
    <row r="7">
      <c r="A7" s="16" t="inlineStr">
        <is>
          <t>name</t>
        </is>
      </c>
      <c r="B7" s="19" t="inlineStr">
        <is>
          <t>Название</t>
        </is>
      </c>
      <c r="C7" s="20" t="inlineStr">
        <is>
          <t>Талдинские пещеры</t>
        </is>
      </c>
    </row>
    <row r="8">
      <c r="A8" s="16" t="inlineStr">
        <is>
          <t>full</t>
        </is>
      </c>
      <c r="B8" s="21" t="inlineStr">
        <is>
          <t>Полное название</t>
        </is>
      </c>
      <c r="C8" s="20" t="inlineStr">
        <is>
          <t>Талдинские (Тавдинские) пещеры — карстовый массив на левом берегу Катуни напротив пос. Известковый (Республика Алтай), в курортной зоне «Бирюзовая Катунь»</t>
        </is>
      </c>
    </row>
    <row r="9">
      <c r="A9" s="16" t="inlineStr">
        <is>
          <t>cat</t>
        </is>
      </c>
      <c r="B9" s="19" t="inlineStr">
        <is>
          <t>Категория</t>
        </is>
      </c>
      <c r="C9" s="20" t="inlineStr">
        <is>
          <t>Пещеры</t>
        </is>
      </c>
    </row>
    <row r="10">
      <c r="A10" s="16" t="inlineStr">
        <is>
          <t>reg</t>
        </is>
      </c>
      <c r="B10" s="19" t="inlineStr">
        <is>
          <t>Регион</t>
        </is>
      </c>
      <c r="C10" s="20" t="inlineStr">
        <is>
          <t>Алтайский край (рядом)</t>
        </is>
      </c>
    </row>
    <row r="11">
      <c r="A11" s="16" t="inlineStr">
        <is>
          <t>dist</t>
        </is>
      </c>
      <c r="B11" s="21" t="inlineStr">
        <is>
          <t>Район</t>
        </is>
      </c>
      <c r="C11" s="20" t="inlineStr">
        <is>
          <t>Алтайский район Алтайского края</t>
        </is>
      </c>
    </row>
    <row r="12">
      <c r="A12" s="16" t="inlineStr">
        <is>
          <t>lat</t>
        </is>
      </c>
      <c r="B12" s="19" t="inlineStr">
        <is>
          <t>Широта</t>
        </is>
      </c>
      <c r="C12" s="20" t="n">
        <v>51.7864</v>
      </c>
    </row>
    <row r="13">
      <c r="A13" s="16" t="inlineStr">
        <is>
          <t>lon</t>
        </is>
      </c>
      <c r="B13" s="19" t="inlineStr">
        <is>
          <t>Долгота</t>
        </is>
      </c>
      <c r="C13" s="20" t="n">
        <v>85.7218</v>
      </c>
    </row>
    <row r="14">
      <c r="A14" s="16" t="inlineStr">
        <is>
          <t>elev</t>
        </is>
      </c>
      <c r="B14" s="21" t="inlineStr">
        <is>
          <t>Высота</t>
        </is>
      </c>
      <c r="C14" s="20" t="inlineStr">
        <is>
          <t>входы на 40–200 м над уровнем Катуни; смотровая — ≈100 м над рекой; Арка желаний — 80 м над рекой (абсолютная высота не найдена)</t>
        </is>
      </c>
    </row>
    <row r="15">
      <c r="A15" s="16" t="inlineStr">
        <is>
          <t>near</t>
        </is>
      </c>
      <c r="B15" s="21" t="inlineStr">
        <is>
          <t>Ближайший пункт</t>
        </is>
      </c>
      <c r="C15" s="20" t="inlineStr">
        <is>
          <t>пос. Известковый (Майминский р-н РА, на Чуйском тракте, правый берег, ≈2,3 км к югу); с. Ая и курортная зона «Бирюзовая Катунь» (Алтайский край)</t>
        </is>
      </c>
    </row>
    <row r="16">
      <c r="A16" s="16" t="inlineStr">
        <is>
          <t>tags</t>
        </is>
      </c>
      <c r="B16" s="21" t="inlineStr">
        <is>
          <t>Теги (через ;)</t>
        </is>
      </c>
      <c r="C16" s="20" t="inlineStr">
        <is>
          <t>caves;hike-only;medium;no-car;hiking</t>
        </is>
      </c>
    </row>
    <row r="17">
      <c r="A17" s="16" t="inlineStr">
        <is>
          <t>top</t>
        </is>
      </c>
      <c r="B17" s="21" t="inlineStr">
        <is>
          <t>В топе (да/нет)</t>
        </is>
      </c>
      <c r="C17" s="20" t="inlineStr">
        <is>
          <t>нет</t>
        </is>
      </c>
    </row>
    <row r="18">
      <c r="A18" s="16" t="inlineStr">
        <is>
          <t>rank</t>
        </is>
      </c>
      <c r="B18" s="21" t="inlineStr">
        <is>
          <t>Место в рейтинге</t>
        </is>
      </c>
      <c r="C18" s="20" t="n">
        <v>13</v>
      </c>
    </row>
    <row r="19">
      <c r="A19" s="16" t="inlineStr">
        <is>
          <t>updated_at</t>
        </is>
      </c>
      <c r="B19" s="21" t="inlineStr">
        <is>
          <t>Изменено (дата)</t>
        </is>
      </c>
      <c r="C19" s="20" t="n"/>
    </row>
    <row r="20">
      <c r="A20" s="16" t="inlineStr">
        <is>
          <t>updated_by</t>
        </is>
      </c>
      <c r="B20" s="21" t="inlineStr">
        <is>
          <t>Кто изменил</t>
        </is>
      </c>
      <c r="C20" s="20" t="n"/>
    </row>
    <row r="22" ht="22" customHeight="1">
      <c r="A22" s="16" t="inlineStr">
        <is>
          <t>#section</t>
        </is>
      </c>
      <c r="B22" s="17" t="inlineStr">
        <is>
          <t>Коротко на карточке (плашки)</t>
        </is>
      </c>
      <c r="C22" s="18" t="n"/>
      <c r="D22" s="18" t="n"/>
      <c r="E22" s="18" t="n"/>
      <c r="F22" s="18" t="n"/>
      <c r="G22" s="18" t="n"/>
      <c r="H22" s="18" t="n"/>
    </row>
    <row r="23">
      <c r="A23" s="16" t="inlineStr">
        <is>
          <t>months</t>
        </is>
      </c>
      <c r="B23" s="19" t="inlineStr">
        <is>
          <t>Месяцы сезона (1;2;…12)</t>
        </is>
      </c>
      <c r="C23" s="20" t="inlineStr">
        <is>
          <t>5;6;7;8;9;12</t>
        </is>
      </c>
    </row>
    <row r="24">
      <c r="A24" s="16" t="inlineStr">
        <is>
          <t>month_scores</t>
        </is>
      </c>
      <c r="B24" s="21" t="inlineStr">
        <is>
          <t>Оценка месяцев (JSON: месяц → 2 лучшее, 1 подходит), напр. {"6":1,"7":2}</t>
        </is>
      </c>
      <c r="C24" s="20" t="n"/>
    </row>
    <row r="25">
      <c r="A25" s="16" t="inlineStr">
        <is>
          <t>s_diff</t>
        </is>
      </c>
      <c r="B25" s="19" t="inlineStr">
        <is>
          <t>Сложность (коротко)</t>
        </is>
      </c>
      <c r="C25" s="20" t="inlineStr">
        <is>
          <t>Средняя</t>
        </is>
      </c>
    </row>
    <row r="26">
      <c r="A26" s="16" t="inlineStr">
        <is>
          <t>s_when</t>
        </is>
      </c>
      <c r="B26" s="19" t="inlineStr">
        <is>
          <t>Когда (коротко)</t>
        </is>
      </c>
      <c r="C26" s="20" t="inlineStr">
        <is>
          <t>Май – сен</t>
        </is>
      </c>
    </row>
    <row r="27">
      <c r="A27" s="16" t="inlineStr">
        <is>
          <t>s_acc</t>
        </is>
      </c>
      <c r="B27" s="19" t="inlineStr">
        <is>
          <t>Доступ (коротко)</t>
        </is>
      </c>
      <c r="C27" s="20" t="inlineStr">
        <is>
          <t>Только пешком</t>
        </is>
      </c>
    </row>
    <row r="28">
      <c r="A28" s="16" t="inlineStr">
        <is>
          <t>s_onsite</t>
        </is>
      </c>
      <c r="B28" s="21" t="inlineStr">
        <is>
          <t>Время на месте (коротко)</t>
        </is>
      </c>
      <c r="C28" s="20" t="inlineStr">
        <is>
          <t>≈1,5 ч</t>
        </is>
      </c>
    </row>
    <row r="29">
      <c r="A29" s="16" t="inlineStr">
        <is>
          <t>s_entry</t>
        </is>
      </c>
      <c r="B29" s="21" t="inlineStr">
        <is>
          <t>Вход (коротко)</t>
        </is>
      </c>
      <c r="C29" s="20" t="inlineStr">
        <is>
          <t>Экскурсия «Талдинские…</t>
        </is>
      </c>
    </row>
    <row r="30">
      <c r="A30" s="16" t="inlineStr">
        <is>
          <t>s_net</t>
        </is>
      </c>
      <c r="B30" s="21" t="inlineStr">
        <is>
          <t>Связь (коротко)</t>
        </is>
      </c>
      <c r="C30" s="20" t="inlineStr">
        <is>
          <t>не найдено</t>
        </is>
      </c>
    </row>
    <row r="31">
      <c r="A31" s="16" t="inlineStr">
        <is>
          <t>rating_v</t>
        </is>
      </c>
      <c r="B31" s="21" t="inlineStr">
        <is>
          <t>Рейтинг</t>
        </is>
      </c>
      <c r="C31" s="20" t="inlineStr">
        <is>
          <t>5.0</t>
        </is>
      </c>
    </row>
    <row r="32">
      <c r="A32" s="16" t="inlineStr">
        <is>
          <t>rating_n</t>
        </is>
      </c>
      <c r="B32" s="21" t="inlineStr">
        <is>
          <t>Кол-во оценок</t>
        </is>
      </c>
      <c r="C32" s="20" t="inlineStr"/>
    </row>
    <row r="33">
      <c r="A33" s="16" t="inlineStr">
        <is>
          <t>rating_src</t>
        </is>
      </c>
      <c r="B33" s="21" t="inlineStr">
        <is>
          <t>Источник рейтинга</t>
        </is>
      </c>
      <c r="C33" s="20" t="inlineStr">
        <is>
          <t>Яндекс</t>
        </is>
      </c>
    </row>
    <row r="35" ht="22" customHeight="1">
      <c r="A35" s="16" t="inlineStr">
        <is>
          <t>#section</t>
        </is>
      </c>
      <c r="B35" s="17" t="inlineStr">
        <is>
          <t>Обзор — тексты</t>
        </is>
      </c>
      <c r="C35" s="18" t="n"/>
      <c r="D35" s="18" t="n"/>
      <c r="E35" s="18" t="n"/>
      <c r="F35" s="18" t="n"/>
      <c r="G35" s="18" t="n"/>
      <c r="H35" s="18" t="n"/>
    </row>
    <row r="36">
      <c r="A36" s="16" t="inlineStr">
        <is>
          <t>short</t>
        </is>
      </c>
      <c r="B36" s="19" t="inlineStr">
        <is>
          <t>Коротко (1–2 предложения)</t>
        </is>
      </c>
      <c r="C36" s="2" t="inlineStr">
        <is>
          <t>Около 30 карстовых пещер в известняковых скалах над Катунью: обустроенная Большая Талдинская пещера, 1107 ступеней, смотровые площадки и арка — самый посещаемый пещерный объект у Горно-Алтайска.</t>
        </is>
      </c>
    </row>
    <row r="37">
      <c r="A37" s="16" t="inlineStr">
        <is>
          <t>desc</t>
        </is>
      </c>
      <c r="B37" s="19" t="inlineStr">
        <is>
          <t>Описание</t>
        </is>
      </c>
      <c r="C37" s="2" t="inlineStr">
        <is>
          <t>Талдинские, или Тавдинские, пещеры — комплекс примерно из 30 пещер в кембрийских известняках Талдинского карстового массива, протянувшегося ≈5 км вдоль левого берега Катуни. Название «Тавдинские» связывают со словом «тавда» (высокий берег), «Талдинские» — с «тал» (ива). Объект — памятник природы краевого значения Алтайского края (по БРЭ — объявлен в 2010 г., площадь 360 га; по другим данным — охраняется с 1998 г.), входит в особую экономическую зону туристско-рекреационного типа «Бирюзовая Катунь». Главная — Большая Талдинская (Тавдинская, «Девичьи слёзы»): магистральная галерея ≈140 м, общая длина ходов ≈270 м, электрическое освещение и лестницы; рядом Тавдинская-2 (≈250 м), Медвежья нора и др. При раскопках найдены следы стоянок бронзового и раннего железного веков; в начале XIX в. здесь жили отшельники-старообрядцы, позже искали «золото Колчака». Посещение организует археологический парк «Перекрёсток миров»: основная экскурсия «Талдинские пещеры» — 1,2 км, ≈1,5 ч, 1107 ступеней, смотровая площадка в 100 м над Катунью, «Ноздри дракона» и Арка желаний; есть «Увлекательная спелеология» (4 ч), «Тропа Робинзона», «Тропа предков», «Место силы». Самостоятельный проход по пещерам не допускается — группы с гидом.</t>
        </is>
      </c>
    </row>
    <row r="38">
      <c r="A38" s="16" t="inlineStr">
        <is>
          <t>guide</t>
        </is>
      </c>
      <c r="B38" s="19" t="inlineStr">
        <is>
          <t>Почему стоит приехать / текст аудиогида</t>
        </is>
      </c>
      <c r="C38" s="2" t="inlineStr">
        <is>
          <t>Это не Онгудай и даже не Республика Алтай: пещеры стоят на левом, «краевом» берегу Катуни, в 40 км от Горно-Алтайска, — легко совместить с первым днём поездки. Готовься к 1107 ступеням — подъём бодрый, но со смотровой открывается вся долина Катуни. Найди «Ноздри дракона» и загадай желание у Арки — её подвесили в 80 м над рекой сама природа и легенды. Бери фонарик и куртку: в пещере прохладно и местами придётся пригибаться. В дождь пещеры могут закрыть — тогда гиды ведут по «Тропе предков».</t>
        </is>
      </c>
    </row>
    <row r="39">
      <c r="A39" s="16" t="inlineStr">
        <is>
          <t>see</t>
        </is>
      </c>
      <c r="B39" s="21" t="inlineStr">
        <is>
          <t>Что посмотреть</t>
        </is>
      </c>
      <c r="C39" s="2" t="inlineStr">
        <is>
          <t>Большую Талдинскую пещеру с подсветкой; смотровую площадку в 100 м над Катунью; «Ноздри дракона»; Арку желаний (памятник природы); Тавдинскую-2 и Медвежью нору (на спелеомаршруте); стоянку древнего человека; памятник Рериху; рядом — Камышлинский водопад и искусственное озеро «Бирюзовой Катуни».</t>
        </is>
      </c>
    </row>
    <row r="40">
      <c r="A40" s="16" t="inlineStr">
        <is>
          <t>skip</t>
        </is>
      </c>
      <c r="B40" s="21" t="inlineStr">
        <is>
          <t>Кому не стоит</t>
        </is>
      </c>
      <c r="C40" s="2" t="inlineStr">
        <is>
          <t>Тебе тяжело даются лестницы (1107 ступеней) или ты путешествуешь с ребёнком младше 7 лет — по данным КП, малышей на маршрут не берут. Если хочешь «дикий» Алтай без толп — летом здесь конвейер групп.</t>
        </is>
      </c>
    </row>
    <row r="42" ht="22" customHeight="1">
      <c r="A42" s="16" t="inlineStr">
        <is>
          <t>#section</t>
        </is>
      </c>
      <c r="B42" s="17" t="inlineStr">
        <is>
          <t>Медиа</t>
        </is>
      </c>
      <c r="C42" s="18" t="n"/>
      <c r="D42" s="18" t="n"/>
      <c r="E42" s="18" t="n"/>
      <c r="F42" s="18" t="n"/>
      <c r="G42" s="18" t="n"/>
      <c r="H42" s="18" t="n"/>
    </row>
    <row r="43">
      <c r="A43" s="16" t="inlineStr">
        <is>
          <t>#table:photos</t>
        </is>
      </c>
      <c r="B43" s="22" t="inlineStr">
        <is>
          <t>Фото — 3</t>
        </is>
      </c>
    </row>
    <row r="44">
      <c r="A44" s="16" t="inlineStr">
        <is>
          <t>#keys</t>
        </is>
      </c>
      <c r="C44" s="16" t="inlineStr">
        <is>
          <t>f</t>
        </is>
      </c>
      <c r="D44" s="16" t="inlineStr">
        <is>
          <t>t</t>
        </is>
      </c>
      <c r="E44" s="16" t="inlineStr">
        <is>
          <t>w</t>
        </is>
      </c>
      <c r="F44" s="16" t="inlineStr">
        <is>
          <t>h</t>
        </is>
      </c>
      <c r="G44" s="16" t="inlineStr">
        <is>
          <t>cap</t>
        </is>
      </c>
      <c r="H44" s="16" t="inlineStr">
        <is>
          <t>by</t>
        </is>
      </c>
      <c r="I44" s="16" t="inlineStr">
        <is>
          <t>lic</t>
        </is>
      </c>
      <c r="J44" s="16" t="inlineStr">
        <is>
          <t>page</t>
        </is>
      </c>
    </row>
    <row r="45">
      <c r="A45" s="16" t="inlineStr">
        <is>
          <t>#labels</t>
        </is>
      </c>
      <c r="B45" s="23" t="inlineStr">
        <is>
          <t>№ / строки ниже</t>
        </is>
      </c>
      <c r="C45" s="21" t="inlineStr">
        <is>
          <t>Файл (img/…)</t>
        </is>
      </c>
      <c r="D45" s="21" t="inlineStr">
        <is>
          <t>Миниатюра (img/t_…)</t>
        </is>
      </c>
      <c r="E45" s="21" t="inlineStr">
        <is>
          <t>Ширина</t>
        </is>
      </c>
      <c r="F45" s="21" t="inlineStr">
        <is>
          <t>Высота</t>
        </is>
      </c>
      <c r="G45" s="21" t="inlineStr">
        <is>
          <t>Подпись</t>
        </is>
      </c>
      <c r="H45" s="21" t="inlineStr">
        <is>
          <t>Автор</t>
        </is>
      </c>
      <c r="I45" s="21" t="inlineStr">
        <is>
          <t>Лицензия</t>
        </is>
      </c>
      <c r="J45" s="21" t="inlineStr">
        <is>
          <t>Страница-источник</t>
        </is>
      </c>
    </row>
    <row r="46">
      <c r="B46" s="24" t="n">
        <v>1</v>
      </c>
      <c r="C46" s="20" t="inlineStr">
        <is>
          <t>img/ext-alt-12-0.jpg</t>
        </is>
      </c>
      <c r="D46" s="20" t="inlineStr">
        <is>
          <t>img/t_ext-alt-12-0.jpg</t>
        </is>
      </c>
      <c r="E46" s="20" t="n">
        <v>600</v>
      </c>
      <c r="F46" s="20" t="n">
        <v>450</v>
      </c>
      <c r="G46" s="20" t="inlineStr">
        <is>
          <t>Талдинская карстовая арка</t>
        </is>
      </c>
      <c r="H46" s="20" t="inlineStr">
        <is>
          <t>Nick 070 (Wikimedia Commons)</t>
        </is>
      </c>
      <c r="I46" s="20" t="inlineStr">
        <is>
          <t>CC BY-SA 4.0</t>
        </is>
      </c>
      <c r="J46" s="2" t="inlineStr">
        <is>
          <t>https://experience.tripster.ru/articles/gde-luchshe-vsego-naslazhdatsya-prirodoj-altaya/</t>
        </is>
      </c>
    </row>
    <row r="47">
      <c r="B47" s="24" t="n">
        <v>2</v>
      </c>
      <c r="C47" s="20" t="inlineStr">
        <is>
          <t>img/ext-alt-12-1.jpg</t>
        </is>
      </c>
      <c r="D47" s="20" t="inlineStr">
        <is>
          <t>img/t_ext-alt-12-1.jpg</t>
        </is>
      </c>
      <c r="E47" s="20" t="n">
        <v>600</v>
      </c>
      <c r="F47" s="20" t="n">
        <v>393</v>
      </c>
      <c r="G47" s="20" t="inlineStr">
        <is>
          <t>Большая Тавдинская пещера</t>
        </is>
      </c>
      <c r="H47" s="20" t="inlineStr">
        <is>
          <t>HiOr (Wikimedia Commons)</t>
        </is>
      </c>
      <c r="I47" s="2" t="inlineStr">
        <is>
          <t>Public Domain (по данным altapress/kp для фото HiOr) — сверить</t>
        </is>
      </c>
      <c r="J47" s="2" t="inlineStr">
        <is>
          <t>https://experience.tripster.ru/articles/gde-luchshe-vsego-naslazhdatsya-prirodoj-altaya/</t>
        </is>
      </c>
    </row>
    <row r="48">
      <c r="B48" s="24" t="n">
        <v>3</v>
      </c>
      <c r="C48" s="20" t="inlineStr">
        <is>
          <t>img/ext-alt-12-2.jpg</t>
        </is>
      </c>
      <c r="D48" s="20" t="inlineStr">
        <is>
          <t>img/t_ext-alt-12-2.jpg</t>
        </is>
      </c>
      <c r="E48" s="20" t="n">
        <v>600</v>
      </c>
      <c r="F48" s="20" t="n">
        <v>340</v>
      </c>
      <c r="G48" s="20" t="inlineStr">
        <is>
          <t>Тавдинские пещеры (новая подсветка, 2026)</t>
        </is>
      </c>
      <c r="H48" s="20" t="inlineStr">
        <is>
          <t>Правительство Алтайского края</t>
        </is>
      </c>
      <c r="I48" s="20" t="inlineStr">
        <is>
          <t>© Правительство Алтайского края, права не проверены</t>
        </is>
      </c>
      <c r="J48" s="2" t="inlineStr">
        <is>
          <t>https://altapress.ru/story/tavdinskie-peshcheri-altaya-zasiyali-unikalnoe-osveshchenie-prevratilo-podzemele-v-skazku-foto-378800?rubricslug=turizm-na-altae</t>
        </is>
      </c>
    </row>
    <row r="50">
      <c r="A50" s="16" t="inlineStr">
        <is>
          <t>#table:videos</t>
        </is>
      </c>
      <c r="B50" s="22" t="inlineStr">
        <is>
          <t>Видео — 4</t>
        </is>
      </c>
    </row>
    <row r="51">
      <c r="A51" s="16" t="inlineStr">
        <is>
          <t>#keys</t>
        </is>
      </c>
      <c r="C51" s="16" t="inlineStr">
        <is>
          <t>t</t>
        </is>
      </c>
      <c r="D51" s="16" t="inlineStr">
        <is>
          <t>u</t>
        </is>
      </c>
      <c r="E51" s="16" t="inlineStr">
        <is>
          <t>ch</t>
        </is>
      </c>
      <c r="F51" s="16" t="inlineStr">
        <is>
          <t>y</t>
        </is>
      </c>
    </row>
    <row r="52">
      <c r="A52" s="16" t="inlineStr">
        <is>
          <t>#labels</t>
        </is>
      </c>
      <c r="B52" s="23" t="inlineStr">
        <is>
          <t>№ / строки ниже</t>
        </is>
      </c>
      <c r="C52" s="21" t="inlineStr">
        <is>
          <t>Заголовок</t>
        </is>
      </c>
      <c r="D52" s="21" t="inlineStr">
        <is>
          <t>Ссылка</t>
        </is>
      </c>
      <c r="E52" s="21" t="inlineStr">
        <is>
          <t>Канал</t>
        </is>
      </c>
      <c r="F52" s="21" t="inlineStr">
        <is>
          <t>Год</t>
        </is>
      </c>
    </row>
    <row r="53">
      <c r="B53" s="24" t="n">
        <v>1</v>
      </c>
      <c r="C53" s="20" t="inlineStr">
        <is>
          <t>Горный АЛТАЙ. Тавдинские пещеры! Видео экскурсия.</t>
        </is>
      </c>
      <c r="D53" s="20" t="inlineStr">
        <is>
          <t>https://www.youtube.com/watch?v=7mwpb8pS1fY</t>
        </is>
      </c>
      <c r="E53" s="20" t="inlineStr">
        <is>
          <t>Александр Михельсон TV</t>
        </is>
      </c>
      <c r="F53" s="20" t="inlineStr"/>
    </row>
    <row r="54">
      <c r="B54" s="24" t="n">
        <v>2</v>
      </c>
      <c r="C54" s="2" t="inlineStr">
        <is>
          <t>ТАВДИНСКИЕ ПЕЩЕРЫ ГОРНЫЙ АЛТАЙ | ТАЛДИНСКИЕ ПЕЩЕРЫ | БИРЮЗОВАЯ КАТУНЬ | ОТДЫХ НА АЛТАЕ ЦЕНЫ #18</t>
        </is>
      </c>
      <c r="D54" s="20" t="inlineStr">
        <is>
          <t>https://www.youtube.com/watch?v=kKBIzHfgmYw</t>
        </is>
      </c>
      <c r="E54" s="20" t="inlineStr">
        <is>
          <t>MYSTERY SEARCH - в поисках неизведанного</t>
        </is>
      </c>
      <c r="F54" s="20" t="inlineStr"/>
    </row>
    <row r="55">
      <c r="B55" s="24" t="n">
        <v>3</v>
      </c>
      <c r="C55" s="2" t="inlineStr">
        <is>
          <t>Алтай. Часть 4. Талдинские (Тавдинские) пещеры, Камышлинский водопад, Телецкое озеро, обзор с дрона</t>
        </is>
      </c>
      <c r="D55" s="20" t="inlineStr">
        <is>
          <t>https://www.youtube.com/watch?v=5LUG4zRhfL4</t>
        </is>
      </c>
      <c r="E55" s="20" t="inlineStr">
        <is>
          <t>Mr. Ptica</t>
        </is>
      </c>
      <c r="F55" s="20" t="inlineStr"/>
    </row>
    <row r="56">
      <c r="B56" s="24" t="n">
        <v>4</v>
      </c>
      <c r="C56" s="2" t="inlineStr">
        <is>
          <t>Алтай, Нижняя Катунь : Бирюзовая Катунь, Тавдинские пещеры, Чертов палец, Аскат, Патмос, Зубрятник.</t>
        </is>
      </c>
      <c r="D56" s="20" t="inlineStr">
        <is>
          <t>https://rutube.ru/video/8889177804d316546e9d8c6bf9348a5d/</t>
        </is>
      </c>
      <c r="E56" s="20" t="inlineStr">
        <is>
          <t>Rutube</t>
        </is>
      </c>
      <c r="F56" s="20" t="inlineStr"/>
    </row>
    <row r="58">
      <c r="A58" s="16" t="inlineStr">
        <is>
          <t>#table:photo_links</t>
        </is>
      </c>
      <c r="B58" s="22" t="inlineStr">
        <is>
          <t>Фото-ссылки (внешние) — 0</t>
        </is>
      </c>
    </row>
    <row r="59">
      <c r="A59" s="16" t="inlineStr">
        <is>
          <t>#keys</t>
        </is>
      </c>
      <c r="C59" s="16" t="inlineStr">
        <is>
          <t>cap</t>
        </is>
      </c>
      <c r="D59" s="16" t="inlineStr">
        <is>
          <t>url</t>
        </is>
      </c>
      <c r="E59" s="16" t="inlineStr">
        <is>
          <t>by</t>
        </is>
      </c>
    </row>
    <row r="60">
      <c r="A60" s="16" t="inlineStr">
        <is>
          <t>#labels</t>
        </is>
      </c>
      <c r="B60" s="23" t="inlineStr">
        <is>
          <t>№ / строки ниже</t>
        </is>
      </c>
      <c r="C60" s="21" t="inlineStr">
        <is>
          <t>Подпись</t>
        </is>
      </c>
      <c r="D60" s="21" t="inlineStr">
        <is>
          <t>Ссылка</t>
        </is>
      </c>
      <c r="E60" s="21" t="inlineStr">
        <is>
          <t>Автор</t>
        </is>
      </c>
    </row>
    <row r="63" ht="22" customHeight="1">
      <c r="A63" s="16" t="inlineStr">
        <is>
          <t>#section</t>
        </is>
      </c>
      <c r="B63" s="17" t="inlineStr">
        <is>
          <t>Дорога</t>
        </is>
      </c>
      <c r="C63" s="18" t="n"/>
      <c r="D63" s="18" t="n"/>
      <c r="E63" s="18" t="n"/>
      <c r="F63" s="18" t="n"/>
      <c r="G63" s="18" t="n"/>
      <c r="H63" s="18" t="n"/>
    </row>
    <row r="64">
      <c r="A64" s="16" t="inlineStr">
        <is>
          <t>how</t>
        </is>
      </c>
      <c r="B64" s="21" t="inlineStr">
        <is>
          <t>Как добраться (кратко)</t>
        </is>
      </c>
      <c r="C64" s="2" t="inlineStr">
        <is>
          <t>На машине: по Чуйскому тракту из Горно-Алтайска до Соузги, за ней повернуть направо на бесплатный мост через Катунь у Аи, затем ≈15–20 км по Айскому тракту через «Бирюзовую Катунь»; вход в 200–250 м за искусственным озером справа. Въезд в «Бирюзовую Катунь» бесплатный с 2018 г. Пешком/общественным транспортом: автобусом из Горно-Алтайска до Известкового (рейсы на Чемал идут по тракту) и через Катунь по мосту у источника Аржан-Суу (≈1 км до пещер; проезд машиной по этому мосту платный — 150–350 ₽ по разным отзывам).</t>
        </is>
      </c>
    </row>
    <row r="65">
      <c r="A65" s="16" t="inlineStr">
        <is>
          <t>needcar</t>
        </is>
      </c>
      <c r="B65" s="21" t="inlineStr">
        <is>
          <t>Нужна ли машина</t>
        </is>
      </c>
      <c r="C65" s="20" t="inlineStr">
        <is>
          <t>Желателен (авто/такси/экскурсия); можно автобусом до Известкового + пешком через мост</t>
        </is>
      </c>
    </row>
    <row r="66">
      <c r="A66" s="16" t="inlineStr">
        <is>
          <t>self</t>
        </is>
      </c>
      <c r="B66" s="21" t="inlineStr">
        <is>
          <t>Самостоятельно / с гидом</t>
        </is>
      </c>
      <c r="C66" s="20" t="inlineStr">
        <is>
          <t>Доехать — да; по пещерам — только в составе группы с гидом «Перекрёстка миров» (по отзывам Яндекса 2025–2026: самостоятельный формат 40–45 мин тоже продают)</t>
        </is>
      </c>
    </row>
    <row r="67">
      <c r="A67" s="16" t="inlineStr">
        <is>
          <t>roadtype</t>
        </is>
      </c>
      <c r="B67" s="21" t="inlineStr">
        <is>
          <t>Тип дороги</t>
        </is>
      </c>
      <c r="C67" s="20" t="inlineStr">
        <is>
          <t>Асфальт до входа (Айский тракт / «Бирюзовая Катунь»); на маршруте — деревянные лестницы и тропы</t>
        </is>
      </c>
    </row>
    <row r="68">
      <c r="A68" s="16" t="inlineStr">
        <is>
          <t>traveltime</t>
        </is>
      </c>
      <c r="B68" s="21" t="inlineStr">
        <is>
          <t>Время в пути</t>
        </is>
      </c>
      <c r="C68" s="20" t="inlineStr">
        <is>
          <t>≈40–60 мин из Горно-Алтайска на машине; ≈3,5–4 ч из Барнаула</t>
        </is>
      </c>
    </row>
    <row r="69">
      <c r="A69" s="16" t="inlineStr">
        <is>
          <t>transfer</t>
        </is>
      </c>
      <c r="B69" s="21" t="inlineStr">
        <is>
          <t>Трансфер</t>
        </is>
      </c>
      <c r="C69" s="20" t="inlineStr">
        <is>
          <t>Индивидуальные экскурсии из Горно-Алтайска 29 400–35 000 ₽ за группу (2025–2026); такси — не найдено</t>
        </is>
      </c>
    </row>
    <row r="70">
      <c r="A70" s="16" t="inlineStr">
        <is>
          <t>p_sum</t>
        </is>
      </c>
      <c r="B70" s="21" t="inlineStr">
        <is>
          <t>Дорога: сводка</t>
        </is>
      </c>
      <c r="C70" s="2" t="inlineStr">
        <is>
          <t>Платный экскурсионный объект в курортной зоне «Бирюзовая Катунь» (Алтайский край), 40 км от Горно-Алтайска; основная экскурсия 1,2 км / 1,5 ч / 1107 ступеней. С Онгудаем и Каракольской долиной не связан.</t>
        </is>
      </c>
    </row>
    <row r="71">
      <c r="A71" s="16" t="inlineStr">
        <is>
          <t>#table:routes</t>
        </is>
      </c>
      <c r="B71" s="22" t="inlineStr">
        <is>
          <t>Подъезды — 2</t>
        </is>
      </c>
    </row>
    <row r="72">
      <c r="A72" s="16" t="inlineStr">
        <is>
          <t>#keys</t>
        </is>
      </c>
      <c r="C72" s="16" t="inlineStr">
        <is>
          <t>rec</t>
        </is>
      </c>
      <c r="D72" s="16" t="inlineStr">
        <is>
          <t>title</t>
        </is>
      </c>
      <c r="E72" s="16" t="inlineStr">
        <is>
          <t>from</t>
        </is>
      </c>
      <c r="F72" s="16" t="inlineStr">
        <is>
          <t>route</t>
        </is>
      </c>
      <c r="G72" s="16" t="inlineStr">
        <is>
          <t>km</t>
        </is>
      </c>
      <c r="H72" s="16" t="inlineStr">
        <is>
          <t>time</t>
        </is>
      </c>
      <c r="I72" s="16" t="inlineStr">
        <is>
          <t>surface</t>
        </is>
      </c>
      <c r="J72" s="16" t="inlineStr">
        <is>
          <t>vehicle</t>
        </is>
      </c>
      <c r="K72" s="16" t="inlineStr">
        <is>
          <t>season</t>
        </is>
      </c>
      <c r="L72" s="16" t="inlineStr">
        <is>
          <t>last</t>
        </is>
      </c>
      <c r="M72" s="16" t="inlineStr">
        <is>
          <t>parking_d</t>
        </is>
      </c>
      <c r="N72" s="16" t="inlineStr">
        <is>
          <t>parking_price</t>
        </is>
      </c>
      <c r="O72" s="16" t="inlineStr">
        <is>
          <t>trail_d</t>
        </is>
      </c>
      <c r="P72" s="16" t="inlineStr">
        <is>
          <t>haz</t>
        </is>
      </c>
      <c r="Q72" s="16" t="inlineStr">
        <is>
          <t>src</t>
        </is>
      </c>
      <c r="R72" s="16" t="inlineStr">
        <is>
          <t>hub</t>
        </is>
      </c>
      <c r="S72" s="16" t="inlineStr">
        <is>
          <t>hub_lat</t>
        </is>
      </c>
      <c r="T72" s="16" t="inlineStr">
        <is>
          <t>hub_lon</t>
        </is>
      </c>
      <c r="U72" s="16" t="inlineStr">
        <is>
          <t>rkm</t>
        </is>
      </c>
      <c r="V72" s="16" t="inlineStr">
        <is>
          <t>parking_lat</t>
        </is>
      </c>
      <c r="W72" s="16" t="inlineStr">
        <is>
          <t>parking_lon</t>
        </is>
      </c>
      <c r="X72" s="16" t="inlineStr">
        <is>
          <t>trail_lat</t>
        </is>
      </c>
      <c r="Y72" s="16" t="inlineStr">
        <is>
          <t>trail_lon</t>
        </is>
      </c>
      <c r="Z72" s="16" t="inlineStr">
        <is>
          <t>road</t>
        </is>
      </c>
      <c r="AA72" s="16" t="inlineStr">
        <is>
          <t>has_rt</t>
        </is>
      </c>
    </row>
    <row r="73">
      <c r="A73" s="16" t="inlineStr">
        <is>
          <t>#labels</t>
        </is>
      </c>
      <c r="B73" s="23" t="inlineStr">
        <is>
          <t>№ / строки ниже</t>
        </is>
      </c>
      <c r="C73" s="21" t="inlineStr">
        <is>
          <t>Рекомендован (да/нет)</t>
        </is>
      </c>
      <c r="D73" s="21" t="inlineStr">
        <is>
          <t>Название варианта</t>
        </is>
      </c>
      <c r="E73" s="21" t="inlineStr">
        <is>
          <t>Откуда</t>
        </is>
      </c>
      <c r="F73" s="21" t="inlineStr">
        <is>
          <t>Маршрут</t>
        </is>
      </c>
      <c r="G73" s="21" t="inlineStr">
        <is>
          <t>Км</t>
        </is>
      </c>
      <c r="H73" s="21" t="inlineStr">
        <is>
          <t>Время</t>
        </is>
      </c>
      <c r="I73" s="21" t="inlineStr">
        <is>
          <t>Покрытие</t>
        </is>
      </c>
      <c r="J73" s="21" t="inlineStr">
        <is>
          <t>Машина</t>
        </is>
      </c>
      <c r="K73" s="21" t="inlineStr">
        <is>
          <t>Сезон</t>
        </is>
      </c>
      <c r="L73" s="21" t="inlineStr">
        <is>
          <t>Последние АЗС/магазины</t>
        </is>
      </c>
      <c r="M73" s="21" t="inlineStr">
        <is>
          <t>Парковка</t>
        </is>
      </c>
      <c r="N73" s="21" t="inlineStr">
        <is>
          <t>Парковка: цена</t>
        </is>
      </c>
      <c r="O73" s="21" t="inlineStr">
        <is>
          <t>Тропа от парковки</t>
        </is>
      </c>
      <c r="P73" s="21" t="inlineStr">
        <is>
          <t>Опасности</t>
        </is>
      </c>
      <c r="Q73" s="21" t="inlineStr">
        <is>
          <t>Источник</t>
        </is>
      </c>
      <c r="R73" s="21" t="inlineStr">
        <is>
          <t>Город-старт</t>
        </is>
      </c>
      <c r="S73" s="21" t="inlineStr">
        <is>
          <t>Старт: широта</t>
        </is>
      </c>
      <c r="T73" s="21" t="inlineStr">
        <is>
          <t>Старт: долгота</t>
        </is>
      </c>
      <c r="U73" s="21" t="inlineStr">
        <is>
          <t>Км по графу дорог</t>
        </is>
      </c>
      <c r="V73" s="21" t="inlineStr">
        <is>
          <t>Парковка: широта</t>
        </is>
      </c>
      <c r="W73" s="21" t="inlineStr">
        <is>
          <t>Парковка: долгота</t>
        </is>
      </c>
      <c r="X73" s="21" t="inlineStr">
        <is>
          <t>Тропа: широта</t>
        </is>
      </c>
      <c r="Y73" s="21" t="inlineStr">
        <is>
          <t>Тропа: долгота</t>
        </is>
      </c>
      <c r="Z73" s="21" t="inlineStr">
        <is>
          <t>Геометрия дороги (JSON, генерируется)</t>
        </is>
      </c>
      <c r="AA73" s="21" t="inlineStr">
        <is>
          <t>Есть маршрут на карте (да/нет)</t>
        </is>
      </c>
    </row>
    <row r="74">
      <c r="B74" s="24" t="n">
        <v>1</v>
      </c>
      <c r="C74" s="20" t="inlineStr">
        <is>
          <t>да</t>
        </is>
      </c>
      <c r="D74" s="20" t="inlineStr">
        <is>
          <t>На машине через мост у Аи (рекомендуется)</t>
        </is>
      </c>
      <c r="E74" s="20" t="inlineStr">
        <is>
          <t>Горно-Алтайск / Бийск / Барнаул</t>
        </is>
      </c>
      <c r="F74" s="2" t="inlineStr">
        <is>
          <t>Р-256 → Соузга → поворот направо на мост через Катунь у Аи → Айский тракт ≈15–20 км → «Бирюзовая Катунь» → 200–250 м за искусственным озером</t>
        </is>
      </c>
      <c r="G74" s="20" t="inlineStr">
        <is>
          <t>≈40 от Горно-Алтайска</t>
        </is>
      </c>
      <c r="H74" s="20" t="inlineStr">
        <is>
          <t>40–60 мин</t>
        </is>
      </c>
      <c r="I74" s="20" t="inlineStr">
        <is>
          <t>асфальт</t>
        </is>
      </c>
      <c r="J74" s="20" t="inlineStr">
        <is>
          <t>любой</t>
        </is>
      </c>
      <c r="K74" s="20" t="inlineStr">
        <is>
          <t>круглый год (экскурсии — в сезон и в сухую погоду)</t>
        </is>
      </c>
      <c r="L74" s="2" t="inlineStr">
        <is>
          <t>Ая, «Бирюзовая Катунь» — магазины, кафе; АЗС на тракте у Майми/Соузги</t>
        </is>
      </c>
      <c r="M74" s="20" t="inlineStr">
        <is>
          <t>у входа в «Перекрёсток миров»</t>
        </is>
      </c>
      <c r="N74" s="20" t="inlineStr">
        <is>
          <t>не найдено</t>
        </is>
      </c>
      <c r="O74" s="2" t="inlineStr">
        <is>
          <t>касса/старт экскурсии у дороги, вход в главную пещеру ≈70 м от дороги</t>
        </is>
      </c>
      <c r="P74" s="2" t="inlineStr">
        <is>
          <t>пробки в сезон на Чуйском тракте (ремонт Соузга–Манжерок, реконструкция до 2029)</t>
        </is>
      </c>
      <c r="Q74" s="2" t="inlineStr">
        <is>
          <t>https://gorniy-altai.ru/places/tavdinskie-peshchery-v-gornom-altae/</t>
        </is>
      </c>
      <c r="R74" s="20" t="inlineStr">
        <is>
          <t>Горно-Алтайск</t>
        </is>
      </c>
      <c r="S74" s="20" t="n">
        <v>51.958</v>
      </c>
      <c r="T74" s="20" t="n">
        <v>85.95999999999999</v>
      </c>
      <c r="U74" s="20" t="n">
        <v>41</v>
      </c>
      <c r="V74" s="20" t="n">
        <v>51.786</v>
      </c>
      <c r="W74" s="20" t="n">
        <v>85.72199999999999</v>
      </c>
      <c r="X74" s="20" t="n">
        <v>51.7864</v>
      </c>
      <c r="Y74" s="20" t="n">
        <v>85.7218</v>
      </c>
      <c r="Z74" s="2" t="inlineStr">
        <is>
          <t>[[51.946, 85.96], [51.999, 85.923], [51.954, 85.849], [51.937, 85.857], [51.913, 85.894], [51.9, 85.89], [51.842, 85.787], [51.83, 85.804], [51.801, 85.783], [51.756, 85.766]]</t>
        </is>
      </c>
      <c r="AA74" s="20" t="inlineStr">
        <is>
          <t>да</t>
        </is>
      </c>
    </row>
    <row r="75">
      <c r="B75" s="24" t="n">
        <v>2</v>
      </c>
      <c r="C75" s="20" t="inlineStr">
        <is>
          <t>нет</t>
        </is>
      </c>
      <c r="D75" s="20" t="inlineStr">
        <is>
          <t>От Известкового через мост у Аржан-Суу</t>
        </is>
      </c>
      <c r="E75" s="20" t="inlineStr">
        <is>
          <t>Горно-Алтайск (автобусы на Чемал)</t>
        </is>
      </c>
      <c r="F75" s="2" t="inlineStr">
        <is>
          <t>автобус до Известкового/Аржан-Суу → мост через Катунь → ≈1 км пешком</t>
        </is>
      </c>
      <c r="G75" s="20" t="inlineStr">
        <is>
          <t>≈1 пешком</t>
        </is>
      </c>
      <c r="H75" s="20" t="inlineStr">
        <is>
          <t>≈20 мин пешком</t>
        </is>
      </c>
      <c r="I75" s="20" t="inlineStr">
        <is>
          <t>тропа/дорога</t>
        </is>
      </c>
      <c r="J75" s="20" t="inlineStr">
        <is>
          <t>пешком; авто — по платному мосту</t>
        </is>
      </c>
      <c r="K75" s="20" t="inlineStr">
        <is>
          <t>тёплый сезон</t>
        </is>
      </c>
      <c r="L75" s="20" t="inlineStr">
        <is>
          <t>Известковый, кафе у источника Аржан-Суу</t>
        </is>
      </c>
      <c r="M75" s="20" t="inlineStr">
        <is>
          <t>у источника Аржан-Суу</t>
        </is>
      </c>
      <c r="N75" s="20" t="inlineStr">
        <is>
          <t>мост для авто 150–350 ₽ (отзывы, разные годы)</t>
        </is>
      </c>
      <c r="O75" s="20" t="inlineStr">
        <is>
          <t>—</t>
        </is>
      </c>
      <c r="P75" s="20" t="inlineStr">
        <is>
          <t>переход тракта</t>
        </is>
      </c>
      <c r="Q75" s="20" t="inlineStr">
        <is>
          <t>https://www.kp.ru/russia/altaj/mesta/tavdinskie-peshhery/</t>
        </is>
      </c>
      <c r="R75" s="20" t="inlineStr">
        <is>
          <t>Горно-Алтайск</t>
        </is>
      </c>
      <c r="S75" s="20" t="n">
        <v>51.958</v>
      </c>
      <c r="T75" s="20" t="n">
        <v>85.95999999999999</v>
      </c>
      <c r="U75" s="20" t="n">
        <v>41</v>
      </c>
      <c r="V75" s="20" t="n"/>
      <c r="W75" s="20" t="n"/>
      <c r="X75" s="20" t="n"/>
      <c r="Y75" s="20" t="n"/>
      <c r="Z75" s="2" t="inlineStr">
        <is>
          <t>[[51.946, 85.96], [51.999, 85.923], [51.954, 85.849], [51.937, 85.857], [51.913, 85.894], [51.9, 85.89], [51.842, 85.787], [51.83, 85.804], [51.801, 85.783], [51.756, 85.766]]</t>
        </is>
      </c>
      <c r="AA75" s="20" t="inlineStr">
        <is>
          <t>да</t>
        </is>
      </c>
    </row>
    <row r="77">
      <c r="A77" s="16" t="inlineStr">
        <is>
          <t>#table:transport</t>
        </is>
      </c>
      <c r="B77" s="22" t="inlineStr">
        <is>
          <t>Транспорт и туры — 4</t>
        </is>
      </c>
    </row>
    <row r="78">
      <c r="A78" s="16" t="inlineStr">
        <is>
          <t>#keys</t>
        </is>
      </c>
      <c r="C78" s="16" t="inlineStr">
        <is>
          <t>mode</t>
        </is>
      </c>
      <c r="D78" s="16" t="inlineStr">
        <is>
          <t>provider</t>
        </is>
      </c>
      <c r="E78" s="16" t="inlineStr">
        <is>
          <t>from</t>
        </is>
      </c>
      <c r="F78" s="16" t="inlineStr">
        <is>
          <t>details</t>
        </is>
      </c>
      <c r="G78" s="16" t="inlineStr">
        <is>
          <t>price</t>
        </is>
      </c>
      <c r="H78" s="16" t="inlineStr">
        <is>
          <t>year</t>
        </is>
      </c>
      <c r="I78" s="16" t="inlineStr">
        <is>
          <t>contact</t>
        </is>
      </c>
      <c r="J78" s="16" t="inlineStr">
        <is>
          <t>src</t>
        </is>
      </c>
    </row>
    <row r="79">
      <c r="A79" s="16" t="inlineStr">
        <is>
          <t>#labels</t>
        </is>
      </c>
      <c r="B79" s="23" t="inlineStr">
        <is>
          <t>№ / строки ниже</t>
        </is>
      </c>
      <c r="C79" s="21" t="inlineStr">
        <is>
          <t>Вид</t>
        </is>
      </c>
      <c r="D79" s="21" t="inlineStr">
        <is>
          <t>Перевозчик</t>
        </is>
      </c>
      <c r="E79" s="21" t="inlineStr">
        <is>
          <t>Откуда</t>
        </is>
      </c>
      <c r="F79" s="21" t="inlineStr">
        <is>
          <t>Подробно</t>
        </is>
      </c>
      <c r="G79" s="21" t="inlineStr">
        <is>
          <t>Цена</t>
        </is>
      </c>
      <c r="H79" s="21" t="inlineStr">
        <is>
          <t>Год цены</t>
        </is>
      </c>
      <c r="I79" s="21" t="inlineStr">
        <is>
          <t>Контакт</t>
        </is>
      </c>
      <c r="J79" s="21" t="inlineStr">
        <is>
          <t>Источник</t>
        </is>
      </c>
    </row>
    <row r="80">
      <c r="B80" s="24" t="n">
        <v>1</v>
      </c>
      <c r="C80" s="20" t="inlineStr">
        <is>
          <t>Автобус</t>
        </is>
      </c>
      <c r="D80" s="20" t="inlineStr">
        <is>
          <t>разные перевозчики (Unitiki)</t>
        </is>
      </c>
      <c r="E80" s="20" t="inlineStr">
        <is>
          <t>Горно-Алтайск, автовокзал → Чемал (через Известковый)</t>
        </is>
      </c>
      <c r="F80" s="2" t="inlineStr">
        <is>
          <t>06:25, 13:35 (кроме пн), 14:05 (пт–вс), 16:25 (кроме вт), 18:30; до Чемала ≈2 ч; выход в Известковом</t>
        </is>
      </c>
      <c r="G80" s="2" t="inlineStr">
        <is>
          <t>≈1030–1060 ₽ до Чемала (до Известкового дешевле — не найдено)</t>
        </is>
      </c>
      <c r="H80" s="20" t="inlineStr">
        <is>
          <t>2026</t>
        </is>
      </c>
      <c r="I80" s="20" t="inlineStr">
        <is>
          <t>не найдено</t>
        </is>
      </c>
      <c r="J80" s="20" t="inlineStr">
        <is>
          <t>https://unitiki.com/buses/gorno-altaysk/chemal</t>
        </is>
      </c>
    </row>
    <row r="81">
      <c r="B81" s="24" t="n">
        <v>2</v>
      </c>
      <c r="C81" s="20" t="inlineStr">
        <is>
          <t>Индивидуальная экскурсия</t>
        </is>
      </c>
      <c r="D81" s="20" t="inlineStr">
        <is>
          <t>putevka.com, гид Дмитрий</t>
        </is>
      </c>
      <c r="E81" s="20" t="inlineStr">
        <is>
          <t>Горно-Алтайск</t>
        </is>
      </c>
      <c r="F81" s="2" t="inlineStr">
        <is>
          <t>«Бирюзовая Катунь и тропа предков», 6 ч, Kia Sorento, дети от 5 лет</t>
        </is>
      </c>
      <c r="G81" s="20" t="inlineStr">
        <is>
          <t>35 000 ₽ за группу + пещеры 900 ₽/чел.</t>
        </is>
      </c>
      <c r="H81" s="20" t="inlineStr">
        <is>
          <t>2025–2026</t>
        </is>
      </c>
      <c r="I81" s="20" t="inlineStr">
        <is>
          <t>putevka.com</t>
        </is>
      </c>
      <c r="J81" s="20" t="inlineStr">
        <is>
          <t>https://www.putevka.com/trip/russia/gorno-altaysk/88889</t>
        </is>
      </c>
    </row>
    <row r="82">
      <c r="B82" s="24" t="n">
        <v>3</v>
      </c>
      <c r="C82" s="20" t="inlineStr">
        <is>
          <t>Индивидуальная экскурсия</t>
        </is>
      </c>
      <c r="D82" s="20" t="inlineStr">
        <is>
          <t>GuideGo — «Тавдинские пещеры и пасека»</t>
        </is>
      </c>
      <c r="E82" s="20" t="inlineStr">
        <is>
          <t>Горно-Алтайск</t>
        </is>
      </c>
      <c r="F82" s="20" t="inlineStr">
        <is>
          <t>6 ч, до 4 чел.</t>
        </is>
      </c>
      <c r="G82" s="20" t="inlineStr">
        <is>
          <t>29 400 ₽</t>
        </is>
      </c>
      <c r="H82" s="20" t="inlineStr">
        <is>
          <t>2025</t>
        </is>
      </c>
      <c r="I82" s="20" t="inlineStr">
        <is>
          <t>guidego.ru</t>
        </is>
      </c>
      <c r="J82" s="20" t="inlineStr">
        <is>
          <t>https://guidego.ru/excursion/5f08309f18a4c042221fc332/</t>
        </is>
      </c>
    </row>
    <row r="83">
      <c r="B83" s="24" t="n">
        <v>4</v>
      </c>
      <c r="C83" s="20" t="inlineStr">
        <is>
          <t>Групповая экскурсия</t>
        </is>
      </c>
      <c r="D83" s="20" t="inlineStr">
        <is>
          <t>Sputnik8 — «Тавдинские пещеры и Камышлинский водопад»</t>
        </is>
      </c>
      <c r="E83" s="20" t="inlineStr">
        <is>
          <t>Горно-Алтайск, Коммунистический пр., 16</t>
        </is>
      </c>
      <c r="F83" s="20" t="inlineStr">
        <is>
          <t>6 ч, билеты включены; сейчас не проводится</t>
        </is>
      </c>
      <c r="G83" s="20" t="inlineStr">
        <is>
          <t>2700 ₽ взр. / 2500 ₽ льгот.</t>
        </is>
      </c>
      <c r="H83" s="20" t="inlineStr">
        <is>
          <t>архив</t>
        </is>
      </c>
      <c r="I83" s="20" t="inlineStr">
        <is>
          <t>—</t>
        </is>
      </c>
      <c r="J83" s="2" t="inlineStr">
        <is>
          <t>https://www.sputnik8.com/ru/gorno-altaysk/activities/47245-tavdinskie-peschery-i-kamyshlinskiy-vodopad</t>
        </is>
      </c>
    </row>
    <row r="86" ht="22" customHeight="1">
      <c r="A86" s="16" t="inlineStr">
        <is>
          <t>#section</t>
        </is>
      </c>
      <c r="B86" s="17" t="inlineStr">
        <is>
          <t>Сезон и что взять</t>
        </is>
      </c>
      <c r="C86" s="18" t="n"/>
      <c r="D86" s="18" t="n"/>
      <c r="E86" s="18" t="n"/>
      <c r="F86" s="18" t="n"/>
      <c r="G86" s="18" t="n"/>
      <c r="H86" s="18" t="n"/>
    </row>
    <row r="87">
      <c r="A87" s="16" t="inlineStr">
        <is>
          <t>when</t>
        </is>
      </c>
      <c r="B87" s="21" t="inlineStr">
        <is>
          <t>Когда ехать (подробно)</t>
        </is>
      </c>
      <c r="C87" s="2" t="inlineStr">
        <is>
          <t>Май–сентябрь; сезон: май — начало, июль–август — пик (очереди групп), сентябрь — спад (отзывы Яндекса). Посещение — только в сухую погоду.</t>
        </is>
      </c>
    </row>
    <row r="88">
      <c r="A88" s="16" t="inlineStr">
        <is>
          <t>diff</t>
        </is>
      </c>
      <c r="B88" s="21" t="inlineStr">
        <is>
          <t>Сложность (подробно)</t>
        </is>
      </c>
      <c r="C88" s="2" t="inlineStr">
        <is>
          <t>Средняя: 1,2 км и 1107 ступеней, местами пригибаться; спелеомаршрут — сложный (4 ч, лазание)</t>
        </is>
      </c>
    </row>
    <row r="89">
      <c r="A89" s="16" t="inlineStr">
        <is>
          <t>hours</t>
        </is>
      </c>
      <c r="B89" s="21" t="inlineStr">
        <is>
          <t>Часы работы</t>
        </is>
      </c>
      <c r="C89" s="20" t="inlineStr">
        <is>
          <t>Ежедневно 10:00–18:00 (КП, gorniy-altai.ru); зимой — уточнять у «Перекрёстка миров» (+7 905 925-10-11)</t>
        </is>
      </c>
    </row>
    <row r="90">
      <c r="A90" s="16" t="inlineStr">
        <is>
          <t>daytime</t>
        </is>
      </c>
      <c r="B90" s="21" t="inlineStr">
        <is>
          <t>Лучшее время суток</t>
        </is>
      </c>
      <c r="C90" s="20" t="inlineStr">
        <is>
          <t>Утро — меньше групп и прохладнее на лестницах (редакционно)</t>
        </is>
      </c>
    </row>
    <row r="91">
      <c r="A91" s="16" t="inlineStr">
        <is>
          <t>p_season</t>
        </is>
      </c>
      <c r="B91" s="21" t="inlineStr">
        <is>
          <t>Сезон (подробно)</t>
        </is>
      </c>
      <c r="C91" s="2" t="inlineStr">
        <is>
          <t>Май–сентябрь</t>
        </is>
      </c>
    </row>
    <row r="92">
      <c r="A92" s="16" t="inlineStr">
        <is>
          <t>bring</t>
        </is>
      </c>
      <c r="B92" s="21" t="inlineStr">
        <is>
          <t>Что взять</t>
        </is>
      </c>
      <c r="C92" s="20" t="inlineStr">
        <is>
          <t>Удобную обувь с протектором, куртку/кофту (в пещере прохладно), фонарик, воду; детям — запасную одежду</t>
        </is>
      </c>
    </row>
    <row r="94" ht="22" customHeight="1">
      <c r="A94" s="16" t="inlineStr">
        <is>
          <t>#section</t>
        </is>
      </c>
      <c r="B94" s="17" t="inlineStr">
        <is>
          <t>Важно</t>
        </is>
      </c>
      <c r="C94" s="18" t="n"/>
      <c r="D94" s="18" t="n"/>
      <c r="E94" s="18" t="n"/>
      <c r="F94" s="18" t="n"/>
      <c r="G94" s="18" t="n"/>
      <c r="H94" s="18" t="n"/>
    </row>
    <row r="95">
      <c r="A95" s="16" t="inlineStr">
        <is>
          <t>warn</t>
        </is>
      </c>
      <c r="B95" s="21" t="inlineStr">
        <is>
          <t>Важно / предупреждения</t>
        </is>
      </c>
      <c r="C95" s="2" t="inlineStr">
        <is>
          <t>Объект находится в Алтайском крае, а не в Республике Алтай (на этом берегу действуют правила края и ОЭЗ). Посещение пещер — только в сухую погоду; 1107 ступеней — тяжело для сердечников и маломобильных; собак в пещеры не пускают (есть вольеры); по КП — дети до 7 лет не допускаются. Клещи весной–в начале лета. Не отходи от группы и не лезь в неосвещённые ходы. Плата за проезд машиной по мосту у Аржан-Суу — 350 ₽ (отзыв Яндекса, 2026).</t>
        </is>
      </c>
    </row>
    <row r="96">
      <c r="A96" s="16" t="inlineStr">
        <is>
          <t>entry</t>
        </is>
      </c>
      <c r="B96" s="21" t="inlineStr">
        <is>
          <t>Вход (подробно)</t>
        </is>
      </c>
      <c r="C96" s="20" t="inlineStr">
        <is>
          <t>Экскурсия «Талдинские пещеры»: 600 ₽ взрослый, 300 ₽ детский (отзывы Яндекс, июль 2026); 1300 ₽ за 3 билета — взрослый, детский, пенсионный (июнь 2026); самостоятельно 500 ₽ (сентябрь 2025). Ранее: 200/100 ₽ (2022); 900 ₽/чел. в составе индивидуального тура (putevka). Курортного сбора нет.</t>
        </is>
      </c>
    </row>
    <row r="97">
      <c r="A97" s="16" t="inlineStr">
        <is>
          <t>net</t>
        </is>
      </c>
      <c r="B97" s="21" t="inlineStr">
        <is>
          <t>Связь (подробно)</t>
        </is>
      </c>
      <c r="C97" s="20" t="inlineStr">
        <is>
          <t>не найдено (курортная зона рядом с Горно-Алтайском — покрытие ожидаемо, но не подтверждено)</t>
        </is>
      </c>
    </row>
    <row r="98">
      <c r="A98" s="16" t="inlineStr">
        <is>
          <t>p_permits</t>
        </is>
      </c>
      <c r="B98" s="21" t="inlineStr">
        <is>
          <t>Разрешения</t>
        </is>
      </c>
      <c r="C98" s="2" t="inlineStr">
        <is>
          <t>Не нужны; погранзоны нет</t>
        </is>
      </c>
    </row>
    <row r="99">
      <c r="A99" s="16" t="inlineStr">
        <is>
          <t>p_access</t>
        </is>
      </c>
      <c r="B99" s="21" t="inlineStr">
        <is>
          <t>Доступность (дети, пожилые…)</t>
        </is>
      </c>
      <c r="C99" s="2" t="inlineStr">
        <is>
          <t>Не для колясок и маломобильных; дети до 7 лет — по КП не допускаются (по отзывам есть детские билеты — уточнять); собаки — только в вольерах</t>
        </is>
      </c>
    </row>
    <row r="101" ht="22" customHeight="1">
      <c r="A101" s="16" t="inlineStr">
        <is>
          <t>#section</t>
        </is>
      </c>
      <c r="B101" s="17" t="inlineStr">
        <is>
          <t>Ночлег и еда</t>
        </is>
      </c>
      <c r="C101" s="18" t="n"/>
      <c r="D101" s="18" t="n"/>
      <c r="E101" s="18" t="n"/>
      <c r="F101" s="18" t="n"/>
      <c r="G101" s="18" t="n"/>
      <c r="H101" s="18" t="n"/>
    </row>
    <row r="102">
      <c r="A102" s="16" t="inlineStr">
        <is>
          <t>stay</t>
        </is>
      </c>
      <c r="B102" s="21" t="inlineStr">
        <is>
          <t>Ночлег (кратко)</t>
        </is>
      </c>
      <c r="C102" s="2" t="inlineStr">
        <is>
          <t>Отели и турбазы «Бирюзовой Катуни»: Domina Алтай Шамбала (рядом с пещерами, спа, бассейн), Altai Palace «Маральник», Grand Chalet Altay, «Подгорица» (эконом, 3 км), «СредиГор», «Кедровый берег», «Дом Катунь» (по sibalt.ru, цены не найдены)</t>
        </is>
      </c>
    </row>
    <row r="103">
      <c r="A103" s="16" t="inlineStr">
        <is>
          <t>food</t>
        </is>
      </c>
      <c r="B103" s="21" t="inlineStr">
        <is>
          <t>Еда (кратко)</t>
        </is>
      </c>
      <c r="C103" s="2" t="inlineStr">
        <is>
          <t>Кафе и сувенирные лавки у входа и в «Бирюзовой Катуни»; горный мёд с пасек (входят в некоторые экскурсии)</t>
        </is>
      </c>
    </row>
    <row r="104">
      <c r="A104" s="16" t="inlineStr">
        <is>
          <t>#table:stays</t>
        </is>
      </c>
      <c r="B104" s="22" t="inlineStr">
        <is>
          <t>Ночлег — 3</t>
        </is>
      </c>
    </row>
    <row r="105">
      <c r="A105" s="16" t="inlineStr">
        <is>
          <t>#keys</t>
        </is>
      </c>
      <c r="C105" s="16" t="inlineStr">
        <is>
          <t>name</t>
        </is>
      </c>
      <c r="D105" s="16" t="inlineStr">
        <is>
          <t>type</t>
        </is>
      </c>
      <c r="E105" s="16" t="inlineStr">
        <is>
          <t>where</t>
        </is>
      </c>
      <c r="F105" s="16" t="inlineStr">
        <is>
          <t>season</t>
        </is>
      </c>
      <c r="G105" s="16" t="inlineStr">
        <is>
          <t>price</t>
        </is>
      </c>
      <c r="H105" s="16" t="inlineStr">
        <is>
          <t>year</t>
        </is>
      </c>
      <c r="I105" s="16" t="inlineStr">
        <is>
          <t>contact</t>
        </is>
      </c>
      <c r="J105" s="16" t="inlineStr">
        <is>
          <t>src</t>
        </is>
      </c>
    </row>
    <row r="106">
      <c r="A106" s="16" t="inlineStr">
        <is>
          <t>#labels</t>
        </is>
      </c>
      <c r="B106" s="23" t="inlineStr">
        <is>
          <t>№ / строки ниже</t>
        </is>
      </c>
      <c r="C106" s="21" t="inlineStr">
        <is>
          <t>Название</t>
        </is>
      </c>
      <c r="D106" s="21" t="inlineStr">
        <is>
          <t>Тип</t>
        </is>
      </c>
      <c r="E106" s="21" t="inlineStr">
        <is>
          <t>Где</t>
        </is>
      </c>
      <c r="F106" s="21" t="inlineStr">
        <is>
          <t>Сезон</t>
        </is>
      </c>
      <c r="G106" s="21" t="inlineStr">
        <is>
          <t>Цена</t>
        </is>
      </c>
      <c r="H106" s="21" t="inlineStr">
        <is>
          <t>Год цены</t>
        </is>
      </c>
      <c r="I106" s="21" t="inlineStr">
        <is>
          <t>Контакт</t>
        </is>
      </c>
      <c r="J106" s="21" t="inlineStr">
        <is>
          <t>Источник</t>
        </is>
      </c>
    </row>
    <row r="107">
      <c r="B107" s="24" t="n">
        <v>1</v>
      </c>
      <c r="C107" s="20" t="inlineStr">
        <is>
          <t>Domina Алтай Шамбала</t>
        </is>
      </c>
      <c r="D107" s="20" t="inlineStr">
        <is>
          <t>отель (спа, крытый бассейн)</t>
        </is>
      </c>
      <c r="E107" s="20" t="inlineStr">
        <is>
          <t>«Бирюзовая Катунь», рядом с пещерами</t>
        </is>
      </c>
      <c r="F107" s="20" t="inlineStr">
        <is>
          <t>круглый год</t>
        </is>
      </c>
      <c r="G107" s="20" t="inlineStr">
        <is>
          <t>не найдено</t>
        </is>
      </c>
      <c r="H107" s="20" t="inlineStr">
        <is>
          <t>2026</t>
        </is>
      </c>
      <c r="I107" s="20" t="inlineStr">
        <is>
          <t>не найдено</t>
        </is>
      </c>
      <c r="J107" s="2" t="inlineStr">
        <is>
          <t>https://www.sibalt.ru/gornyy-altai-bazy-otdyha/biruzovaya-katun</t>
        </is>
      </c>
    </row>
    <row r="108">
      <c r="B108" s="24" t="n">
        <v>2</v>
      </c>
      <c r="C108" s="20" t="inlineStr">
        <is>
          <t>Altai Palace «Маральник»</t>
        </is>
      </c>
      <c r="D108" s="20" t="inlineStr">
        <is>
          <t>курорт (экоферма, термальный центр)</t>
        </is>
      </c>
      <c r="E108" s="20" t="inlineStr">
        <is>
          <t>«Бирюзовая Катунь»</t>
        </is>
      </c>
      <c r="F108" s="20" t="inlineStr">
        <is>
          <t>круглый год</t>
        </is>
      </c>
      <c r="G108" s="20" t="inlineStr">
        <is>
          <t>не найдено</t>
        </is>
      </c>
      <c r="H108" s="20" t="inlineStr">
        <is>
          <t>2026</t>
        </is>
      </c>
      <c r="I108" s="20" t="inlineStr">
        <is>
          <t>не найдено</t>
        </is>
      </c>
      <c r="J108" s="2" t="inlineStr">
        <is>
          <t>https://www.sibalt.ru/gornyy-altai-bazy-otdyha/biruzovaya-katun</t>
        </is>
      </c>
    </row>
    <row r="109">
      <c r="B109" s="24" t="n">
        <v>3</v>
      </c>
      <c r="C109" s="20" t="inlineStr">
        <is>
          <t>«Подгорица»</t>
        </is>
      </c>
      <c r="D109" s="20" t="inlineStr">
        <is>
          <t>эконом-турбаза</t>
        </is>
      </c>
      <c r="E109" s="20" t="inlineStr">
        <is>
          <t>в 3 км от развлекательного комплекса</t>
        </is>
      </c>
      <c r="F109" s="20" t="inlineStr">
        <is>
          <t>не найдено</t>
        </is>
      </c>
      <c r="G109" s="20" t="inlineStr">
        <is>
          <t>не найдено</t>
        </is>
      </c>
      <c r="H109" s="20" t="inlineStr">
        <is>
          <t>2026</t>
        </is>
      </c>
      <c r="I109" s="20" t="inlineStr">
        <is>
          <t>не найдено</t>
        </is>
      </c>
      <c r="J109" s="2" t="inlineStr">
        <is>
          <t>https://www.sibalt.ru/gornyy-altai-bazy-otdyha/biruzovaya-katun</t>
        </is>
      </c>
    </row>
    <row r="111">
      <c r="A111" s="16" t="inlineStr">
        <is>
          <t>#table:food</t>
        </is>
      </c>
      <c r="B111" s="22" t="inlineStr">
        <is>
          <t>Еда — 1</t>
        </is>
      </c>
    </row>
    <row r="112">
      <c r="A112" s="16" t="inlineStr">
        <is>
          <t>#keys</t>
        </is>
      </c>
      <c r="C112" s="16" t="inlineStr">
        <is>
          <t>name</t>
        </is>
      </c>
      <c r="D112" s="16" t="inlineStr">
        <is>
          <t>where</t>
        </is>
      </c>
      <c r="E112" s="16" t="inlineStr">
        <is>
          <t>details</t>
        </is>
      </c>
      <c r="F112" s="16" t="inlineStr">
        <is>
          <t>src</t>
        </is>
      </c>
    </row>
    <row r="113">
      <c r="A113" s="16" t="inlineStr">
        <is>
          <t>#labels</t>
        </is>
      </c>
      <c r="B113" s="23" t="inlineStr">
        <is>
          <t>№ / строки ниже</t>
        </is>
      </c>
      <c r="C113" s="21" t="inlineStr">
        <is>
          <t>Название</t>
        </is>
      </c>
      <c r="D113" s="21" t="inlineStr">
        <is>
          <t>Где</t>
        </is>
      </c>
      <c r="E113" s="21" t="inlineStr">
        <is>
          <t>Подробно</t>
        </is>
      </c>
      <c r="F113" s="21" t="inlineStr">
        <is>
          <t>Источник</t>
        </is>
      </c>
    </row>
    <row r="114">
      <c r="B114" s="24" t="n">
        <v>1</v>
      </c>
      <c r="C114" s="20" t="inlineStr">
        <is>
          <t>Кафе у входа</t>
        </is>
      </c>
      <c r="D114" s="20" t="inlineStr">
        <is>
          <t>«Перекрёсток миров»</t>
        </is>
      </c>
      <c r="E114" s="20" t="inlineStr">
        <is>
          <t>кафе и сувенирные лавки рядом (отзывы Яндекса)</t>
        </is>
      </c>
      <c r="F114" s="2" t="inlineStr">
        <is>
          <t>https://yandex.com/maps/org/taldinskiye_peshchery/126005860036/</t>
        </is>
      </c>
    </row>
    <row r="117" ht="22" customHeight="1">
      <c r="A117" s="16" t="inlineStr">
        <is>
          <t>#section</t>
        </is>
      </c>
      <c r="B117" s="17" t="inlineStr">
        <is>
          <t>На месте</t>
        </is>
      </c>
      <c r="C117" s="18" t="n"/>
      <c r="D117" s="18" t="n"/>
      <c r="E117" s="18" t="n"/>
      <c r="F117" s="18" t="n"/>
      <c r="G117" s="18" t="n"/>
      <c r="H117" s="18" t="n"/>
    </row>
    <row r="118">
      <c r="A118" s="16" t="inlineStr">
        <is>
          <t>camping</t>
        </is>
      </c>
      <c r="B118" s="21" t="inlineStr">
        <is>
          <t>Кемпинг</t>
        </is>
      </c>
      <c r="C118" s="20" t="inlineStr">
        <is>
          <t>На территории памятника — нет; кемпинги и турбазы в «Бирюзовой Катуни»</t>
        </is>
      </c>
    </row>
    <row r="119">
      <c r="A119" s="16" t="inlineStr">
        <is>
          <t>photo_spots</t>
        </is>
      </c>
      <c r="B119" s="21" t="inlineStr">
        <is>
          <t>Точки для фото</t>
        </is>
      </c>
      <c r="C119" s="20" t="inlineStr">
        <is>
          <t>Смотровая над Катунью; Арка желаний; выход из Большой Талдинской</t>
        </is>
      </c>
    </row>
    <row r="120">
      <c r="A120" s="16" t="inlineStr">
        <is>
          <t>#table:hikes</t>
        </is>
      </c>
      <c r="B120" s="22" t="inlineStr">
        <is>
          <t>Тропы — 3</t>
        </is>
      </c>
    </row>
    <row r="121">
      <c r="A121" s="16" t="inlineStr">
        <is>
          <t>#keys</t>
        </is>
      </c>
      <c r="C121" s="16" t="inlineStr">
        <is>
          <t>name</t>
        </is>
      </c>
      <c r="D121" s="16" t="inlineStr">
        <is>
          <t>route</t>
        </is>
      </c>
      <c r="E121" s="16" t="inlineStr">
        <is>
          <t>km</t>
        </is>
      </c>
      <c r="F121" s="16" t="inlineStr">
        <is>
          <t>gain_m</t>
        </is>
      </c>
      <c r="G121" s="16" t="inlineStr">
        <is>
          <t>time</t>
        </is>
      </c>
      <c r="H121" s="16" t="inlineStr">
        <is>
          <t>difficulty</t>
        </is>
      </c>
      <c r="I121" s="16" t="inlineStr">
        <is>
          <t>marked</t>
        </is>
      </c>
      <c r="J121" s="16" t="inlineStr">
        <is>
          <t>track</t>
        </is>
      </c>
      <c r="K121" s="16" t="inlineStr">
        <is>
          <t>src</t>
        </is>
      </c>
    </row>
    <row r="122">
      <c r="A122" s="16" t="inlineStr">
        <is>
          <t>#labels</t>
        </is>
      </c>
      <c r="B122" s="23" t="inlineStr">
        <is>
          <t>№ / строки ниже</t>
        </is>
      </c>
      <c r="C122" s="21" t="inlineStr">
        <is>
          <t>Название</t>
        </is>
      </c>
      <c r="D122" s="21" t="inlineStr">
        <is>
          <t>Маршрут</t>
        </is>
      </c>
      <c r="E122" s="21" t="inlineStr">
        <is>
          <t>Км</t>
        </is>
      </c>
      <c r="F122" s="21" t="inlineStr">
        <is>
          <t>Набор, м</t>
        </is>
      </c>
      <c r="G122" s="21" t="inlineStr">
        <is>
          <t>Время</t>
        </is>
      </c>
      <c r="H122" s="21" t="inlineStr">
        <is>
          <t>Сложность</t>
        </is>
      </c>
      <c r="I122" s="21" t="inlineStr">
        <is>
          <t>Маркировка</t>
        </is>
      </c>
      <c r="J122" s="21" t="inlineStr">
        <is>
          <t>Трек (ссылка)</t>
        </is>
      </c>
      <c r="K122" s="21" t="inlineStr">
        <is>
          <t>Источник</t>
        </is>
      </c>
    </row>
    <row r="123">
      <c r="B123" s="24" t="n">
        <v>1</v>
      </c>
      <c r="C123" s="20" t="inlineStr">
        <is>
          <t>«Талдинские пещеры» (основная)</t>
        </is>
      </c>
      <c r="D123" s="2" t="inlineStr">
        <is>
          <t>касса → Большая Талдинская → смотровая 100 м над Катунью → «Ноздри дракона» → Арка желаний</t>
        </is>
      </c>
      <c r="E123" s="20" t="inlineStr">
        <is>
          <t>1,2</t>
        </is>
      </c>
      <c r="F123" s="20" t="inlineStr">
        <is>
          <t>≈100</t>
        </is>
      </c>
      <c r="G123" s="20" t="inlineStr">
        <is>
          <t>≈1,5 ч</t>
        </is>
      </c>
      <c r="H123" s="20" t="inlineStr">
        <is>
          <t>средняя (1107 ступеней)</t>
        </is>
      </c>
      <c r="I123" s="20" t="inlineStr">
        <is>
          <t>да, с гидом</t>
        </is>
      </c>
      <c r="J123" s="20" t="inlineStr">
        <is>
          <t>не найдено</t>
        </is>
      </c>
      <c r="K123" s="20" t="inlineStr">
        <is>
          <t>https://perekrestokmirov.ru/</t>
        </is>
      </c>
    </row>
    <row r="124">
      <c r="B124" s="24" t="n">
        <v>2</v>
      </c>
      <c r="C124" s="20" t="inlineStr">
        <is>
          <t>«Увлекательная спелеология»</t>
        </is>
      </c>
      <c r="D124" s="20" t="inlineStr">
        <is>
          <t>несколько пещер, лазание</t>
        </is>
      </c>
      <c r="E124" s="20" t="inlineStr">
        <is>
          <t>1,6</t>
        </is>
      </c>
      <c r="F124" s="20" t="inlineStr">
        <is>
          <t>не найдено</t>
        </is>
      </c>
      <c r="G124" s="20" t="inlineStr">
        <is>
          <t>4 ч</t>
        </is>
      </c>
      <c r="H124" s="20" t="inlineStr">
        <is>
          <t>сложная</t>
        </is>
      </c>
      <c r="I124" s="20" t="inlineStr">
        <is>
          <t>с гидом</t>
        </is>
      </c>
      <c r="J124" s="20" t="inlineStr">
        <is>
          <t>не найдено</t>
        </is>
      </c>
      <c r="K124" s="20" t="inlineStr">
        <is>
          <t>https://perekrestokmirov.ru/</t>
        </is>
      </c>
    </row>
    <row r="125">
      <c r="B125" s="24" t="n">
        <v>3</v>
      </c>
      <c r="C125" s="20" t="inlineStr">
        <is>
          <t>«Тропа Робинзона» / «Тропа предков» / «Место силы»</t>
        </is>
      </c>
      <c r="D125" s="20" t="inlineStr">
        <is>
          <t>тропы по массиву (Место силы — 6 пещер)</t>
        </is>
      </c>
      <c r="E125" s="20" t="inlineStr">
        <is>
          <t>1,8 / 2 / 2</t>
        </is>
      </c>
      <c r="F125" s="20" t="inlineStr">
        <is>
          <t>не найдено</t>
        </is>
      </c>
      <c r="G125" s="20" t="inlineStr">
        <is>
          <t>3 ч / 1,5 ч / 1 ч</t>
        </is>
      </c>
      <c r="H125" s="20" t="inlineStr">
        <is>
          <t>лёгкая–средняя</t>
        </is>
      </c>
      <c r="I125" s="20" t="inlineStr">
        <is>
          <t>с гидом</t>
        </is>
      </c>
      <c r="J125" s="20" t="inlineStr">
        <is>
          <t>не найдено</t>
        </is>
      </c>
      <c r="K125" s="20" t="inlineStr">
        <is>
          <t>https://perekrestokmirov.ru/</t>
        </is>
      </c>
    </row>
    <row r="127">
      <c r="A127" s="16" t="inlineStr">
        <is>
          <t>#table:horses</t>
        </is>
      </c>
      <c r="B127" s="22" t="inlineStr">
        <is>
          <t>Конные прогулки — 0</t>
        </is>
      </c>
    </row>
    <row r="128">
      <c r="A128" s="16" t="inlineStr">
        <is>
          <t>#keys</t>
        </is>
      </c>
      <c r="C128" s="16" t="inlineStr">
        <is>
          <t>where</t>
        </is>
      </c>
      <c r="D128" s="16" t="inlineStr">
        <is>
          <t>price</t>
        </is>
      </c>
      <c r="E128" s="16" t="inlineStr">
        <is>
          <t>guide</t>
        </is>
      </c>
      <c r="F128" s="16" t="inlineStr">
        <is>
          <t>notes</t>
        </is>
      </c>
      <c r="G128" s="16" t="inlineStr">
        <is>
          <t>src</t>
        </is>
      </c>
    </row>
    <row r="129">
      <c r="A129" s="16" t="inlineStr">
        <is>
          <t>#labels</t>
        </is>
      </c>
      <c r="B129" s="23" t="inlineStr">
        <is>
          <t>№ / строки ниже</t>
        </is>
      </c>
      <c r="C129" s="21" t="inlineStr">
        <is>
          <t>Где</t>
        </is>
      </c>
      <c r="D129" s="21" t="inlineStr">
        <is>
          <t>Цена</t>
        </is>
      </c>
      <c r="E129" s="21" t="inlineStr">
        <is>
          <t>Гид</t>
        </is>
      </c>
      <c r="F129" s="21" t="inlineStr">
        <is>
          <t>Заметки</t>
        </is>
      </c>
      <c r="G129" s="21" t="inlineStr">
        <is>
          <t>Источник</t>
        </is>
      </c>
    </row>
    <row r="131">
      <c r="A131" s="16" t="inlineStr">
        <is>
          <t>#table:activities</t>
        </is>
      </c>
      <c r="B131" s="22" t="inlineStr">
        <is>
          <t>Активности на месте — 2</t>
        </is>
      </c>
    </row>
    <row r="132">
      <c r="A132" s="16" t="inlineStr">
        <is>
          <t>#keys</t>
        </is>
      </c>
      <c r="C132" s="16" t="inlineStr">
        <is>
          <t>activity</t>
        </is>
      </c>
      <c r="D132" s="16" t="inlineStr">
        <is>
          <t>details</t>
        </is>
      </c>
      <c r="E132" s="16" t="inlineStr">
        <is>
          <t>price</t>
        </is>
      </c>
      <c r="F132" s="16" t="inlineStr">
        <is>
          <t>src</t>
        </is>
      </c>
    </row>
    <row r="133">
      <c r="A133" s="16" t="inlineStr">
        <is>
          <t>#labels</t>
        </is>
      </c>
      <c r="B133" s="23" t="inlineStr">
        <is>
          <t>№ / строки ниже</t>
        </is>
      </c>
      <c r="C133" s="21" t="inlineStr">
        <is>
          <t>Активность</t>
        </is>
      </c>
      <c r="D133" s="21" t="inlineStr">
        <is>
          <t>Подробно</t>
        </is>
      </c>
      <c r="E133" s="21" t="inlineStr">
        <is>
          <t>Цена</t>
        </is>
      </c>
      <c r="F133" s="21" t="inlineStr">
        <is>
          <t>Источник</t>
        </is>
      </c>
    </row>
    <row r="134">
      <c r="B134" s="24" t="n">
        <v>1</v>
      </c>
      <c r="C134" s="20" t="inlineStr">
        <is>
          <t>«Где сказка становится былью»</t>
        </is>
      </c>
      <c r="D134" s="20" t="inlineStr">
        <is>
          <t>детская программа 40 мин</t>
        </is>
      </c>
      <c r="E134" s="20" t="inlineStr">
        <is>
          <t>не найдено</t>
        </is>
      </c>
      <c r="F134" s="20" t="inlineStr">
        <is>
          <t>https://perekrestokmirov.ru/</t>
        </is>
      </c>
    </row>
    <row r="135">
      <c r="B135" s="24" t="n">
        <v>2</v>
      </c>
      <c r="C135" s="20" t="inlineStr">
        <is>
          <t>Пляж и прокат на озере «Бирюзовой Катуни»</t>
        </is>
      </c>
      <c r="D135" s="20" t="inlineStr">
        <is>
          <t>горки, прокат</t>
        </is>
      </c>
      <c r="E135" s="20" t="inlineStr">
        <is>
          <t>не найдено</t>
        </is>
      </c>
      <c r="F135" s="2" t="inlineStr">
        <is>
          <t>https://www.sibalt.ru/gornyy-altai-bazy-otdyha/biruzovaya-katun</t>
        </is>
      </c>
    </row>
    <row r="137">
      <c r="A137" s="16" t="inlineStr">
        <is>
          <t>#table:rent</t>
        </is>
      </c>
      <c r="B137" s="22" t="inlineStr">
        <is>
          <t>Прокат — 2</t>
        </is>
      </c>
    </row>
    <row r="138">
      <c r="A138" s="16" t="inlineStr">
        <is>
          <t>#keys</t>
        </is>
      </c>
      <c r="C138" s="16" t="inlineStr">
        <is>
          <t>what</t>
        </is>
      </c>
      <c r="D138" s="16" t="inlineStr">
        <is>
          <t>where</t>
        </is>
      </c>
      <c r="E138" s="16" t="inlineStr">
        <is>
          <t>price</t>
        </is>
      </c>
      <c r="F138" s="16" t="inlineStr">
        <is>
          <t>src</t>
        </is>
      </c>
    </row>
    <row r="139">
      <c r="A139" s="16" t="inlineStr">
        <is>
          <t>#labels</t>
        </is>
      </c>
      <c r="B139" s="23" t="inlineStr">
        <is>
          <t>№ / строки ниже</t>
        </is>
      </c>
      <c r="C139" s="21" t="inlineStr">
        <is>
          <t>Что</t>
        </is>
      </c>
      <c r="D139" s="21" t="inlineStr">
        <is>
          <t>Где</t>
        </is>
      </c>
      <c r="E139" s="21" t="inlineStr">
        <is>
          <t>Цена</t>
        </is>
      </c>
      <c r="F139" s="21" t="inlineStr">
        <is>
          <t>Источник</t>
        </is>
      </c>
    </row>
    <row r="140">
      <c r="B140" s="24" t="n">
        <v>1</v>
      </c>
      <c r="C140" s="20" t="inlineStr">
        <is>
          <t>Туристическое снаряжение с доставкой</t>
        </is>
      </c>
      <c r="D140" s="20" t="inlineStr">
        <is>
          <t>«Сибирский партнёр», Майма</t>
        </is>
      </c>
      <c r="E140" s="20" t="inlineStr">
        <is>
          <t>не найдено</t>
        </is>
      </c>
      <c r="F140" s="2" t="inlineStr">
        <is>
          <t>https://2gis.ru/gornoaltaysk/search/%D0%BF%D1%80%D0%BE%D0%BA%D0%B0%D1%82%20%D1%82%D1%83%D1%80%D0%B8%D1%81%D1%82%D0%B8%D1%87%D0%B5%D1%81%D0%BA%D0%BE%D0%B3%D0%BE%20%D1%81%D0%BD%D0%B0%D1%80%D1%8F%D0%B6%D0%B5%D0%BD%D0%B8%D1%8F</t>
        </is>
      </c>
    </row>
    <row r="141">
      <c r="B141" s="24" t="n">
        <v>2</v>
      </c>
      <c r="C141" s="20" t="inlineStr">
        <is>
          <t>Велосипеды, туры</t>
        </is>
      </c>
      <c r="D141" s="20" t="inlineStr">
        <is>
          <t>«Под рюкзаком», Усть-Сема (4,9, 189 оценок)</t>
        </is>
      </c>
      <c r="E141" s="20" t="inlineStr">
        <is>
          <t>не найдено</t>
        </is>
      </c>
      <c r="F141" s="2" t="inlineStr">
        <is>
          <t>https://2gis.ru/gornoaltaysk/search/%D0%BF%D1%80%D0%BE%D0%BA%D0%B0%D1%82%20%D1%82%D1%83%D1%80%D0%B8%D1%81%D1%82%D0%B8%D1%87%D0%B5%D1%81%D0%BA%D0%BE%D0%B3%D0%BE%20%D1%81%D0%BD%D0%B0%D1%80%D1%8F%D0%B6%D0%B5%D0%BD%D0%B8%D1%8F</t>
        </is>
      </c>
    </row>
    <row r="143">
      <c r="A143" s="16" t="inlineStr">
        <is>
          <t>#table:itinerary</t>
        </is>
      </c>
      <c r="B143" s="22" t="inlineStr">
        <is>
          <t>Готовые планы — 2</t>
        </is>
      </c>
    </row>
    <row r="144">
      <c r="A144" s="16" t="inlineStr">
        <is>
          <t>#keys</t>
        </is>
      </c>
      <c r="C144" s="16" t="inlineStr">
        <is>
          <t>title</t>
        </is>
      </c>
      <c r="D144" s="16" t="inlineStr">
        <is>
          <t>plan</t>
        </is>
      </c>
    </row>
    <row r="145">
      <c r="A145" s="16" t="inlineStr">
        <is>
          <t>#labels</t>
        </is>
      </c>
      <c r="B145" s="23" t="inlineStr">
        <is>
          <t>№ / строки ниже</t>
        </is>
      </c>
      <c r="C145" s="21" t="inlineStr">
        <is>
          <t>Название плана</t>
        </is>
      </c>
      <c r="D145" s="21" t="inlineStr">
        <is>
          <t>План</t>
        </is>
      </c>
    </row>
    <row r="146">
      <c r="B146" s="24" t="n">
        <v>1</v>
      </c>
      <c r="C146" s="20" t="inlineStr">
        <is>
          <t>Полдня из Горно-Алтайска</t>
        </is>
      </c>
      <c r="D146" s="2" t="inlineStr">
        <is>
          <t>Пещеры (1,5 ч) → обед в «Бирюзовой Катуни» → Камышлинский водопад</t>
        </is>
      </c>
    </row>
    <row r="147">
      <c r="B147" s="24" t="n">
        <v>2</v>
      </c>
      <c r="C147" s="20" t="inlineStr">
        <is>
          <t>День</t>
        </is>
      </c>
      <c r="D147" s="2" t="inlineStr">
        <is>
          <t>Пещеры → водопад → озеро «Бирюзовой Катуни» → вечером источник Аржан-Суу и Манжерок</t>
        </is>
      </c>
    </row>
    <row r="150" ht="22" customHeight="1">
      <c r="A150" s="16" t="inlineStr">
        <is>
          <t>#section</t>
        </is>
      </c>
      <c r="B150" s="17" t="inlineStr">
        <is>
          <t>Сервисы рядом</t>
        </is>
      </c>
      <c r="C150" s="18" t="n"/>
      <c r="D150" s="18" t="n"/>
      <c r="E150" s="18" t="n"/>
      <c r="F150" s="18" t="n"/>
      <c r="G150" s="18" t="n"/>
      <c r="H150" s="18" t="n"/>
    </row>
    <row r="151">
      <c r="A151" s="16" t="inlineStr">
        <is>
          <t>svc_toilets</t>
        </is>
      </c>
      <c r="B151" s="21" t="inlineStr">
        <is>
          <t>Сервис: туалеты</t>
        </is>
      </c>
      <c r="C151" s="20" t="inlineStr">
        <is>
          <t>не найдено</t>
        </is>
      </c>
    </row>
    <row r="152">
      <c r="A152" s="16" t="inlineStr">
        <is>
          <t>svc_water</t>
        </is>
      </c>
      <c r="B152" s="21" t="inlineStr">
        <is>
          <t>Сервис: вода</t>
        </is>
      </c>
      <c r="C152" s="20" t="inlineStr">
        <is>
          <t>кафе у входа</t>
        </is>
      </c>
    </row>
    <row r="153">
      <c r="A153" s="16" t="inlineStr">
        <is>
          <t>svc_shop</t>
        </is>
      </c>
      <c r="B153" s="21" t="inlineStr">
        <is>
          <t>Сервис: магазин</t>
        </is>
      </c>
      <c r="C153" s="20" t="inlineStr">
        <is>
          <t>«Бирюзовая Катунь», Ая</t>
        </is>
      </c>
    </row>
    <row r="154">
      <c r="A154" s="16" t="inlineStr">
        <is>
          <t>svc_atm</t>
        </is>
      </c>
      <c r="B154" s="21" t="inlineStr">
        <is>
          <t>Сервис: банкомат</t>
        </is>
      </c>
      <c r="C154" s="20" t="inlineStr">
        <is>
          <t>не найдено</t>
        </is>
      </c>
    </row>
    <row r="155">
      <c r="A155" s="16" t="inlineStr">
        <is>
          <t>svc_fuel</t>
        </is>
      </c>
      <c r="B155" s="21" t="inlineStr">
        <is>
          <t>Сервис: АЗС</t>
        </is>
      </c>
      <c r="C155" s="20" t="inlineStr">
        <is>
          <t>Чуйский тракт (Майма/Соузга)</t>
        </is>
      </c>
    </row>
    <row r="156">
      <c r="A156" s="16" t="inlineStr">
        <is>
          <t>svc_mobile</t>
        </is>
      </c>
      <c r="B156" s="21" t="inlineStr">
        <is>
          <t>Сервис: связь</t>
        </is>
      </c>
      <c r="C156" s="20" t="inlineStr">
        <is>
          <t>не найдено</t>
        </is>
      </c>
    </row>
    <row r="157">
      <c r="A157" s="16" t="inlineStr">
        <is>
          <t>svc_medical</t>
        </is>
      </c>
      <c r="B157" s="21" t="inlineStr">
        <is>
          <t>Сервис: медпомощь</t>
        </is>
      </c>
      <c r="C157" s="20" t="inlineStr">
        <is>
          <t>Горно-Алтайск (40 км)</t>
        </is>
      </c>
    </row>
    <row r="158">
      <c r="A158" s="16" t="inlineStr">
        <is>
          <t>svc_rescue</t>
        </is>
      </c>
      <c r="B158" s="21" t="inlineStr">
        <is>
          <t>Сервис: спасатели</t>
        </is>
      </c>
      <c r="C158" s="20" t="inlineStr">
        <is>
          <t>112</t>
        </is>
      </c>
    </row>
    <row r="160" ht="22" customHeight="1">
      <c r="A160" s="16" t="inlineStr">
        <is>
          <t>#section</t>
        </is>
      </c>
      <c r="B160" s="17" t="inlineStr">
        <is>
          <t>Бюджет</t>
        </is>
      </c>
      <c r="C160" s="18" t="n"/>
      <c r="D160" s="18" t="n"/>
      <c r="E160" s="18" t="n"/>
      <c r="F160" s="18" t="n"/>
      <c r="G160" s="18" t="n"/>
      <c r="H160" s="18" t="n"/>
    </row>
    <row r="161">
      <c r="A161" s="16" t="inlineStr">
        <is>
          <t>budget_economy</t>
        </is>
      </c>
      <c r="B161" s="21" t="inlineStr">
        <is>
          <t>Бюджет: эконом</t>
        </is>
      </c>
      <c r="C161" s="20" t="inlineStr">
        <is>
          <t>автобус ≈1000 ₽ + билет 500–600 ₽</t>
        </is>
      </c>
    </row>
    <row r="162">
      <c r="A162" s="16" t="inlineStr">
        <is>
          <t>budget_comfort</t>
        </is>
      </c>
      <c r="B162" s="21" t="inlineStr">
        <is>
          <t>Бюджет: комфорт</t>
        </is>
      </c>
      <c r="C162" s="20" t="inlineStr">
        <is>
          <t>индивидуальная экскурсия 29 400–35 000 ₽ за группу + билеты</t>
        </is>
      </c>
    </row>
    <row r="163">
      <c r="A163" s="16" t="inlineStr">
        <is>
          <t>budget_year</t>
        </is>
      </c>
      <c r="B163" s="21" t="inlineStr">
        <is>
          <t>Бюджет: год цен</t>
        </is>
      </c>
      <c r="C163" s="20" t="inlineStr">
        <is>
          <t>2026</t>
        </is>
      </c>
    </row>
    <row r="165" ht="22" customHeight="1">
      <c r="A165" s="16" t="inlineStr">
        <is>
          <t>#section</t>
        </is>
      </c>
      <c r="B165" s="17" t="inlineStr">
        <is>
          <t>Что говорят путешественники</t>
        </is>
      </c>
      <c r="C165" s="18" t="n"/>
      <c r="D165" s="18" t="n"/>
      <c r="E165" s="18" t="n"/>
      <c r="F165" s="18" t="n"/>
      <c r="G165" s="18" t="n"/>
      <c r="H165" s="18" t="n"/>
    </row>
    <row r="166">
      <c r="A166" s="16" t="inlineStr">
        <is>
          <t>reviews</t>
        </is>
      </c>
      <c r="B166" s="21" t="inlineStr">
        <is>
          <t>Что говорят путешественники</t>
        </is>
      </c>
      <c r="C166" s="2" t="inlineStr">
        <is>
          <t>Яндекс.Карты: 5,0 (8186 оценок, 2711 отзывов, 2026); 2ГИС: «Тавдинские пещеры» 4,9 (1539 оценок). Плюсы: виды на Катунь, весёлые гиды, расширенный тоннель. Минусы: много ступеней, обязательные группы, нельзя с собаками, толпы летом.</t>
        </is>
      </c>
    </row>
    <row r="168" ht="22" customHeight="1">
      <c r="A168" s="16" t="inlineStr">
        <is>
          <t>#section</t>
        </is>
      </c>
      <c r="B168" s="17" t="inlineStr">
        <is>
          <t>Рядом</t>
        </is>
      </c>
      <c r="C168" s="18" t="n"/>
      <c r="D168" s="18" t="n"/>
      <c r="E168" s="18" t="n"/>
      <c r="F168" s="18" t="n"/>
      <c r="G168" s="18" t="n"/>
      <c r="H168" s="18" t="n"/>
    </row>
    <row r="169">
      <c r="A169" s="16" t="inlineStr">
        <is>
          <t>#table:nearby</t>
        </is>
      </c>
      <c r="B169" s="22" t="inlineStr">
        <is>
          <t>Рядом — 4</t>
        </is>
      </c>
    </row>
    <row r="170">
      <c r="A170" s="16" t="inlineStr">
        <is>
          <t>#keys</t>
        </is>
      </c>
      <c r="C170" s="16" t="inlineStr">
        <is>
          <t>id</t>
        </is>
      </c>
      <c r="D170" s="16" t="inlineStr">
        <is>
          <t>name</t>
        </is>
      </c>
      <c r="E170" s="16" t="inlineStr">
        <is>
          <t>km</t>
        </is>
      </c>
    </row>
    <row r="171">
      <c r="A171" s="16" t="inlineStr">
        <is>
          <t>#labels</t>
        </is>
      </c>
      <c r="B171" s="23" t="inlineStr">
        <is>
          <t>№ / строки ниже</t>
        </is>
      </c>
      <c r="C171" s="21" t="inlineStr">
        <is>
          <t>ID соседнего места</t>
        </is>
      </c>
      <c r="D171" s="21" t="inlineStr">
        <is>
          <t>Название</t>
        </is>
      </c>
      <c r="E171" s="21" t="inlineStr">
        <is>
          <t>Км</t>
        </is>
      </c>
    </row>
    <row r="172">
      <c r="B172" s="24" t="n">
        <v>1</v>
      </c>
      <c r="C172" s="20" t="inlineStr">
        <is>
          <t>alt-28</t>
        </is>
      </c>
      <c r="D172" s="20" t="inlineStr">
        <is>
          <t>Манжерок</t>
        </is>
      </c>
      <c r="E172" s="20" t="n">
        <v>6.8</v>
      </c>
    </row>
    <row r="173">
      <c r="B173" s="24" t="n">
        <v>2</v>
      </c>
      <c r="C173" s="20" t="inlineStr">
        <is>
          <t>alt-25</t>
        </is>
      </c>
      <c r="D173" s="20" t="inlineStr">
        <is>
          <t>Водопад Камышлинский</t>
        </is>
      </c>
      <c r="E173" s="20" t="n">
        <v>13.2</v>
      </c>
    </row>
    <row r="174">
      <c r="B174" s="24" t="n">
        <v>3</v>
      </c>
      <c r="C174" s="20" t="inlineStr">
        <is>
          <t>alt-23</t>
        </is>
      </c>
      <c r="D174" s="20" t="inlineStr">
        <is>
          <t>Чемальская ГЭС и остров Патмос</t>
        </is>
      </c>
      <c r="E174" s="20" t="n">
        <v>47.2</v>
      </c>
    </row>
    <row r="175">
      <c r="B175" s="24" t="n">
        <v>4</v>
      </c>
      <c r="C175" s="20" t="inlineStr">
        <is>
          <t>alt-26</t>
        </is>
      </c>
      <c r="D175" s="20" t="inlineStr">
        <is>
          <t>Каракольские озёра (Иолго)</t>
        </is>
      </c>
      <c r="E175" s="20" t="n">
        <v>56.7</v>
      </c>
    </row>
    <row r="178" ht="22" customHeight="1">
      <c r="A178" s="16" t="inlineStr">
        <is>
          <t>#section</t>
        </is>
      </c>
      <c r="B178" s="17" t="inlineStr">
        <is>
          <t>Проверка и качество данных</t>
        </is>
      </c>
      <c r="C178" s="18" t="n"/>
      <c r="D178" s="18" t="n"/>
      <c r="E178" s="18" t="n"/>
      <c r="F178" s="18" t="n"/>
      <c r="G178" s="18" t="n"/>
      <c r="H178" s="18" t="n"/>
    </row>
    <row r="179">
      <c r="A179" s="16" t="inlineStr">
        <is>
          <t>checked</t>
        </is>
      </c>
      <c r="B179" s="21" t="inlineStr">
        <is>
          <t>Как проверено</t>
        </is>
      </c>
      <c r="C179" s="2" t="inlineStr">
        <is>
          <t>Карточка собрана по открытым источникам 07.10.2026</t>
        </is>
      </c>
    </row>
    <row r="180">
      <c r="A180" s="16" t="inlineStr">
        <is>
          <t>note</t>
        </is>
      </c>
      <c r="B180" s="21" t="inlineStr">
        <is>
          <t>Заметка редакции</t>
        </is>
      </c>
      <c r="C180" s="2" t="inlineStr">
        <is>
          <t>Объект очень популярен и хорошо описан; путаница с названиями и регионом, цены 2022–2026 расходятся</t>
        </is>
      </c>
    </row>
    <row r="181">
      <c r="A181" s="16" t="inlineStr">
        <is>
          <t>gaps</t>
        </is>
      </c>
      <c r="B181" s="21" t="inlineStr">
        <is>
          <t>Чего не хватает в данных (каждое с новой строки)</t>
        </is>
      </c>
      <c r="C181" s="2" t="inlineStr">
        <is>
          <t>официальный прайс «Перекрёстка миров» на 2026
связь
туалеты и парковка (цена)</t>
        </is>
      </c>
    </row>
    <row r="182">
      <c r="A182" s="16" t="inlineStr">
        <is>
          <t>flags</t>
        </is>
      </c>
      <c r="B182" s="21" t="inlineStr">
        <is>
          <t>Противоречия источников (каждое с новой строки)</t>
        </is>
      </c>
      <c r="C182" s="2" t="inlineStr">
        <is>
          <t>ОБЪЕКТ НЕ В РЕСПУБЛИКЕ АЛТАЙ: Талдинские (Тавдинские) пещеры — Алтайский район Алтайского края (левый берег Катуни, ОЭЗ «Бирюзовая Катунь»), памятник природы краевого значения; в брифе указан Онгудайский район — ошибка
Названия «Талдинские» и «Тавдинские» используются для одного комплекса (КП, showcaves); БРЭ описывает «Талдинские» как массив в 2,3 км к северу от Известкового
Если в каталоге Voyz нужен только регион «Республика Алтай» — карточку стоит перенести в раздел Алтайского края или исключить
Риск обвалов на маршруте: в сентябре 2015 г. экскурсии временно закрывали после падения глыб на лестницу (amic.ru)</t>
        </is>
      </c>
    </row>
    <row r="183">
      <c r="A183" s="16" t="inlineStr">
        <is>
          <t>idx</t>
        </is>
      </c>
      <c r="B183" s="21" t="inlineStr">
        <is>
          <t>Индекс полноты 0–100</t>
        </is>
      </c>
      <c r="C183" s="20" t="n">
        <v>82</v>
      </c>
    </row>
    <row r="184">
      <c r="A184" s="16" t="inlineStr">
        <is>
          <t>rich</t>
        </is>
      </c>
      <c r="B184" s="21" t="inlineStr">
        <is>
          <t>Насыщенность</t>
        </is>
      </c>
      <c r="C184" s="20" t="n">
        <v>8</v>
      </c>
    </row>
    <row r="185">
      <c r="A185" s="16" t="inlineStr">
        <is>
          <t>conf</t>
        </is>
      </c>
      <c r="B185" s="21" t="inlineStr">
        <is>
          <t>Достоверность</t>
        </is>
      </c>
      <c r="C185" s="20" t="n">
        <v>33</v>
      </c>
    </row>
    <row r="186">
      <c r="A186" s="16" t="inlineStr">
        <is>
          <t>prac</t>
        </is>
      </c>
      <c r="B186" s="21" t="inlineStr">
        <is>
          <t>Практичность</t>
        </is>
      </c>
      <c r="C186" s="20" t="n">
        <v>7</v>
      </c>
    </row>
    <row r="187">
      <c r="A187" s="16" t="inlineStr">
        <is>
          <t>en_reviewed</t>
        </is>
      </c>
      <c r="B187" s="21" t="inlineStr">
        <is>
          <t>Перевод EN проверен (да/нет)</t>
        </is>
      </c>
      <c r="C187" s="20" t="inlineStr">
        <is>
          <t>нет</t>
        </is>
      </c>
    </row>
    <row r="188">
      <c r="A188" s="16" t="inlineStr">
        <is>
          <t>#table:fixes</t>
        </is>
      </c>
      <c r="B188" s="22" t="inlineStr">
        <is>
          <t>Журнал правок — 0</t>
        </is>
      </c>
    </row>
    <row r="189">
      <c r="A189" s="16" t="inlineStr">
        <is>
          <t>#keys</t>
        </is>
      </c>
      <c r="C189" s="16" t="inlineStr">
        <is>
          <t>f</t>
        </is>
      </c>
      <c r="D189" s="16" t="inlineStr">
        <is>
          <t>n</t>
        </is>
      </c>
      <c r="E189" s="16" t="inlineStr">
        <is>
          <t>u</t>
        </is>
      </c>
    </row>
    <row r="190">
      <c r="A190" s="16" t="inlineStr">
        <is>
          <t>#labels</t>
        </is>
      </c>
      <c r="B190" s="23" t="inlineStr">
        <is>
          <t>№ / строки ниже</t>
        </is>
      </c>
      <c r="C190" s="21" t="inlineStr">
        <is>
          <t>Поле</t>
        </is>
      </c>
      <c r="D190" s="21" t="inlineStr">
        <is>
          <t>Что изменено</t>
        </is>
      </c>
      <c r="E190" s="21" t="inlineStr">
        <is>
          <t>Источник</t>
        </is>
      </c>
    </row>
    <row r="192">
      <c r="A192" s="16" t="inlineStr">
        <is>
          <t>#table:sources</t>
        </is>
      </c>
      <c r="B192" s="22" t="inlineStr">
        <is>
          <t>Источники карточки — 13</t>
        </is>
      </c>
    </row>
    <row r="193">
      <c r="A193" s="16" t="inlineStr">
        <is>
          <t>#keys</t>
        </is>
      </c>
      <c r="C193" s="16" t="inlineStr">
        <is>
          <t>url</t>
        </is>
      </c>
      <c r="D193" s="16" t="inlineStr">
        <is>
          <t>title</t>
        </is>
      </c>
      <c r="E193" s="16" t="inlineStr">
        <is>
          <t>used_for</t>
        </is>
      </c>
    </row>
    <row r="194">
      <c r="A194" s="16" t="inlineStr">
        <is>
          <t>#labels</t>
        </is>
      </c>
      <c r="B194" s="23" t="inlineStr">
        <is>
          <t>№ / строки ниже</t>
        </is>
      </c>
      <c r="C194" s="21" t="inlineStr">
        <is>
          <t>Ссылка</t>
        </is>
      </c>
      <c r="D194" s="21" t="inlineStr">
        <is>
          <t>Название</t>
        </is>
      </c>
      <c r="E194" s="21" t="inlineStr">
        <is>
          <t>Для чего</t>
        </is>
      </c>
    </row>
    <row r="195">
      <c r="B195" s="24" t="n">
        <v>1</v>
      </c>
      <c r="C195" s="20" t="inlineStr">
        <is>
          <t>https://bigenc.ru/c/taldinskie-peshchery-7572d5</t>
        </is>
      </c>
      <c r="D195" s="20" t="inlineStr">
        <is>
          <t>Большая российская энциклопедия — Талдинские пещеры</t>
        </is>
      </c>
      <c r="E195" s="20" t="inlineStr">
        <is>
          <t>регион, 30 пещер, 140/270 м, 2010, 360 га</t>
        </is>
      </c>
    </row>
    <row r="196">
      <c r="B196" s="24" t="n">
        <v>2</v>
      </c>
      <c r="C196" s="2" t="inlineStr">
        <is>
          <t>https://www.vtourisme.com/altaj/bogatstva-altaya/peshchery/169-taldinskie-peshchery</t>
        </is>
      </c>
      <c r="D196" s="20" t="inlineStr">
        <is>
          <t>Алтай Туристский — Талдинские пещеры</t>
        </is>
      </c>
      <c r="E196" s="20" t="inlineStr">
        <is>
          <t>5 км, статус 1998, Тавдинская-2</t>
        </is>
      </c>
    </row>
    <row r="197">
      <c r="B197" s="24" t="n">
        <v>3</v>
      </c>
      <c r="C197" s="20" t="inlineStr">
        <is>
          <t>https://www.kp.ru/russia/altaj/mesta/tavdinskie-peshhery/</t>
        </is>
      </c>
      <c r="D197" s="20" t="inlineStr">
        <is>
          <t>КП — Тавдинские пещеры</t>
        </is>
      </c>
      <c r="E197" s="20" t="inlineStr">
        <is>
          <t>два названия, режим, координаты</t>
        </is>
      </c>
    </row>
    <row r="198">
      <c r="B198" s="24" t="n">
        <v>4</v>
      </c>
      <c r="C198" s="2" t="inlineStr">
        <is>
          <t>https://yandex.com/maps/org/taldinskiye_peshchery/126005860036/</t>
        </is>
      </c>
      <c r="D198" s="20" t="inlineStr">
        <is>
          <t>Яндекс.Карты — Талдинские пещеры</t>
        </is>
      </c>
      <c r="E198" s="20" t="inlineStr">
        <is>
          <t>координаты, рейтинг, оператор</t>
        </is>
      </c>
    </row>
    <row r="199">
      <c r="B199" s="24" t="n">
        <v>5</v>
      </c>
      <c r="C199" s="2" t="inlineStr">
        <is>
          <t>https://yandex.com/maps/org/taldinskiye_peshchery/126005860036/reviews/</t>
        </is>
      </c>
      <c r="D199" s="20" t="inlineStr">
        <is>
          <t>Яндекс.Карты — отзывы</t>
        </is>
      </c>
      <c r="E199" s="20" t="inlineStr">
        <is>
          <t>цены 2025–2026</t>
        </is>
      </c>
    </row>
    <row r="200">
      <c r="B200" s="24" t="n">
        <v>6</v>
      </c>
      <c r="C200" s="20" t="inlineStr">
        <is>
          <t>https://perekrestokmirov.ru/</t>
        </is>
      </c>
      <c r="D200" s="20" t="inlineStr">
        <is>
          <t>Перекрёсток миров</t>
        </is>
      </c>
      <c r="E200" s="20" t="inlineStr">
        <is>
          <t>маршруты</t>
        </is>
      </c>
    </row>
    <row r="201">
      <c r="B201" s="24" t="n">
        <v>7</v>
      </c>
      <c r="C201" s="2" t="inlineStr">
        <is>
          <t>https://gorniy-altai.ru/places/tavdinskie-peshchery-v-gornom-altae/</t>
        </is>
      </c>
      <c r="D201" s="20" t="inlineStr">
        <is>
          <t>gorniy-altai.ru</t>
        </is>
      </c>
      <c r="E201" s="20" t="inlineStr">
        <is>
          <t>как доехать, цены 2022</t>
        </is>
      </c>
    </row>
    <row r="202">
      <c r="B202" s="24" t="n">
        <v>8</v>
      </c>
      <c r="C202" s="20" t="inlineStr">
        <is>
          <t>https://www.turistka.ru/altai/info.php?ob=388</t>
        </is>
      </c>
      <c r="D202" s="20" t="inlineStr">
        <is>
          <t>Туристка.ру</t>
        </is>
      </c>
      <c r="E202" s="20" t="inlineStr">
        <is>
          <t>1107 ступеней, мост Аржан-Суу</t>
        </is>
      </c>
    </row>
    <row r="203">
      <c r="B203" s="24" t="n">
        <v>9</v>
      </c>
      <c r="C203" s="20" t="inlineStr">
        <is>
          <t>https://www.amic.ru/news/182469/</t>
        </is>
      </c>
      <c r="D203" s="20" t="inlineStr">
        <is>
          <t>amic.ru — Тавдинские пещеры</t>
        </is>
      </c>
      <c r="E203" s="20" t="inlineStr">
        <is>
          <t>археология, длины</t>
        </is>
      </c>
    </row>
    <row r="204">
      <c r="B204" s="24" t="n">
        <v>10</v>
      </c>
      <c r="C204" s="2" t="inlineStr">
        <is>
          <t>https://2gis.ru/gornoaltaysk/search/%D0%A2%D0%B0%D0%BB%D0%B4%D0%B8%D0%BD%D1%81%D0%BA%D0%B8%D0%B5%20%D0%BF%D0%B5%D1%89%D0%B5%D1%80%D1%8B</t>
        </is>
      </c>
      <c r="D204" s="20" t="inlineStr">
        <is>
          <t>2ГИС — Тавдинские пещеры</t>
        </is>
      </c>
      <c r="E204" s="20" t="inlineStr">
        <is>
          <t>рейтинг</t>
        </is>
      </c>
    </row>
    <row r="205">
      <c r="B205" s="24" t="n">
        <v>11</v>
      </c>
      <c r="C205" s="2" t="inlineStr">
        <is>
          <t>https://www.sibalt.ru/gornyy-altai-bazy-otdyha/biruzovaya-katun</t>
        </is>
      </c>
      <c r="D205" s="20" t="inlineStr">
        <is>
          <t>Сибалт — Бирюзовая Катунь</t>
        </is>
      </c>
      <c r="E205" s="20" t="inlineStr">
        <is>
          <t>отели</t>
        </is>
      </c>
    </row>
    <row r="206">
      <c r="B206" s="24" t="n">
        <v>12</v>
      </c>
      <c r="C206" s="2" t="inlineStr">
        <is>
          <t>https://gorniy-altai.ru/news/biryuzovaya-katun-kak-proekhat-besplatno/</t>
        </is>
      </c>
      <c r="D206" s="20" t="inlineStr">
        <is>
          <t>gorniy-altai.ru — бесплатный въезд</t>
        </is>
      </c>
      <c r="E206" s="20" t="inlineStr">
        <is>
          <t>въезд с 2018</t>
        </is>
      </c>
    </row>
    <row r="207">
      <c r="B207" s="24" t="n">
        <v>13</v>
      </c>
      <c r="C207" s="20" t="inlineStr">
        <is>
          <t>https://www.amic.ru/news/313332/</t>
        </is>
      </c>
      <c r="D207" s="20" t="inlineStr">
        <is>
          <t>amic.ru, 14.09.2015</t>
        </is>
      </c>
      <c r="E207" s="20" t="inlineStr">
        <is>
          <t>закрытие после обвала</t>
        </is>
      </c>
    </row>
    <row r="209">
      <c r="A209" s="16" t="inlineStr">
        <is>
          <t>#table:sources_practical</t>
        </is>
      </c>
      <c r="B209" s="22" t="inlineStr">
        <is>
          <t>Источники практики — 2</t>
        </is>
      </c>
    </row>
    <row r="210">
      <c r="A210" s="16" t="inlineStr">
        <is>
          <t>#keys</t>
        </is>
      </c>
      <c r="C210" s="16" t="inlineStr">
        <is>
          <t>url</t>
        </is>
      </c>
      <c r="D210" s="16" t="inlineStr">
        <is>
          <t>title</t>
        </is>
      </c>
      <c r="E210" s="16" t="inlineStr">
        <is>
          <t>used_for</t>
        </is>
      </c>
    </row>
    <row r="211">
      <c r="A211" s="16" t="inlineStr">
        <is>
          <t>#labels</t>
        </is>
      </c>
      <c r="B211" s="23" t="inlineStr">
        <is>
          <t>№ / строки ниже</t>
        </is>
      </c>
      <c r="C211" s="21" t="inlineStr">
        <is>
          <t>Ссылка</t>
        </is>
      </c>
      <c r="D211" s="21" t="inlineStr">
        <is>
          <t>Название</t>
        </is>
      </c>
      <c r="E211" s="21" t="inlineStr">
        <is>
          <t>Для чего</t>
        </is>
      </c>
    </row>
    <row r="212">
      <c r="B212" s="24" t="n">
        <v>1</v>
      </c>
      <c r="C212" s="20" t="inlineStr">
        <is>
          <t>https://bigenc.ru/c/taldinskie-peshchery-7572d5</t>
        </is>
      </c>
      <c r="D212" s="20" t="inlineStr">
        <is>
          <t>БРЭ — Талдинские пещеры</t>
        </is>
      </c>
      <c r="E212" s="20" t="inlineStr">
        <is>
          <t>регион, статус, размеры</t>
        </is>
      </c>
    </row>
    <row r="213">
      <c r="B213" s="24" t="n">
        <v>2</v>
      </c>
      <c r="C213" s="2" t="inlineStr">
        <is>
          <t>https://yandex.com/maps/org/taldinskiye_peshchery/126005860036/</t>
        </is>
      </c>
      <c r="D213" s="20" t="inlineStr">
        <is>
          <t>Яндекс.Карты</t>
        </is>
      </c>
      <c r="E213" s="20" t="inlineStr">
        <is>
          <t>координаты, рейтинг, оператор</t>
        </is>
      </c>
    </row>
    <row r="216" ht="22" customHeight="1">
      <c r="A216" s="16" t="inlineStr">
        <is>
          <t>#section</t>
        </is>
      </c>
      <c r="B216" s="17" t="inlineStr">
        <is>
          <t>Перевод EN</t>
        </is>
      </c>
      <c r="C216" s="18" t="n"/>
      <c r="D216" s="18" t="n"/>
      <c r="E216" s="18" t="n"/>
      <c r="F216" s="18" t="n"/>
      <c r="G216" s="18" t="n"/>
      <c r="H216" s="18" t="n"/>
    </row>
    <row r="217">
      <c r="A217" s="16" t="inlineStr">
        <is>
          <t>#table:translations_en</t>
        </is>
      </c>
      <c r="B217" s="22" t="inlineStr">
        <is>
          <t>Перевод на английский — 146</t>
        </is>
      </c>
    </row>
    <row r="218">
      <c r="A218" s="16" t="inlineStr">
        <is>
          <t>#keys</t>
        </is>
      </c>
      <c r="C218" s="16" t="inlineStr">
        <is>
          <t>path</t>
        </is>
      </c>
      <c r="D218" s="16" t="inlineStr">
        <is>
          <t>ru</t>
        </is>
      </c>
      <c r="E218" s="16" t="inlineStr">
        <is>
          <t>en</t>
        </is>
      </c>
    </row>
    <row r="219">
      <c r="A219" s="16" t="inlineStr">
        <is>
          <t>#labels</t>
        </is>
      </c>
      <c r="B219" s="23" t="inlineStr">
        <is>
          <t>№ / строки ниже</t>
        </is>
      </c>
      <c r="C219" s="21" t="inlineStr">
        <is>
          <t>Поле</t>
        </is>
      </c>
      <c r="D219" s="21" t="inlineStr">
        <is>
          <t>Русский (только чтение)</t>
        </is>
      </c>
      <c r="E219" s="21" t="inlineStr">
        <is>
          <t>English</t>
        </is>
      </c>
    </row>
    <row r="220">
      <c r="B220" s="24" t="n">
        <v>1</v>
      </c>
      <c r="C220" s="20" t="inlineStr">
        <is>
          <t>name</t>
        </is>
      </c>
      <c r="D220" s="20" t="inlineStr">
        <is>
          <t>Талдинские пещеры</t>
        </is>
      </c>
      <c r="E220" s="20" t="inlineStr">
        <is>
          <t>Taldy Caves</t>
        </is>
      </c>
    </row>
    <row r="221">
      <c r="B221" s="24" t="n">
        <v>2</v>
      </c>
      <c r="C221" s="20" t="inlineStr">
        <is>
          <t>full</t>
        </is>
      </c>
      <c r="D221" s="2" t="inlineStr">
        <is>
          <t>Талдинские (Тавдинские) пещеры — карстовый массив на левом берегу Катуни напротив пос. Известковый (Республика Алтай), в курортной зоне «Бирюзовая Катунь»</t>
        </is>
      </c>
      <c r="E221" s="2" t="inlineStr">
        <is>
          <t>Taldy (Tavda) Caves — a karst massif on the left bank of the Katun opposite the settlement of Izvestkovy (Altai Republic), in the Biryuzovaya Katun (Turquoise Katun) resort zone</t>
        </is>
      </c>
    </row>
    <row r="222">
      <c r="B222" s="24" t="n">
        <v>3</v>
      </c>
      <c r="C222" s="20" t="inlineStr">
        <is>
          <t>dist</t>
        </is>
      </c>
      <c r="D222" s="20" t="inlineStr">
        <is>
          <t>Алтайский район Алтайского края</t>
        </is>
      </c>
      <c r="E222" s="20" t="inlineStr">
        <is>
          <t>Altai District of Altai Krai</t>
        </is>
      </c>
    </row>
    <row r="223">
      <c r="B223" s="24" t="n">
        <v>4</v>
      </c>
      <c r="C223" s="20" t="inlineStr">
        <is>
          <t>near</t>
        </is>
      </c>
      <c r="D223" s="2" t="inlineStr">
        <is>
          <t>пос. Известковый (Майминский р-н РА, на Чуйском тракте, правый берег, ≈2,3 км к югу); с. Ая и курортная зона «Бирюзовая Катунь» (Алтайский край)</t>
        </is>
      </c>
      <c r="E223" s="2" t="inlineStr">
        <is>
          <t>Izvestkovy settlement (Maima District of the Altai Republic, on the Chuysky Trakt, right bank, ≈2.3 km to the south); Aya village and the Biryuzovaya Katun resort zone (Altai Krai)</t>
        </is>
      </c>
    </row>
    <row r="224">
      <c r="B224" s="24" t="n">
        <v>5</v>
      </c>
      <c r="C224" s="20" t="inlineStr">
        <is>
          <t>elev</t>
        </is>
      </c>
      <c r="D224" s="2" t="inlineStr">
        <is>
          <t>входы на 40–200 м над уровнем Катуни; смотровая — ≈100 м над рекой; Арка желаний — 80 м над рекой (абсолютная высота не найдена)</t>
        </is>
      </c>
      <c r="E224" s="2" t="inlineStr">
        <is>
          <t>entrances 40–200 m above the Katun; the viewing platform ≈100 m above the river; the Arch of Wishes 80 m above the river (absolute elevation not found)</t>
        </is>
      </c>
    </row>
    <row r="225">
      <c r="B225" s="24" t="n">
        <v>6</v>
      </c>
      <c r="C225" s="20" t="inlineStr">
        <is>
          <t>short</t>
        </is>
      </c>
      <c r="D225" s="2" t="inlineStr">
        <is>
          <t>Около 30 карстовых пещер в известняковых скалах над Катунью: обустроенная Большая Талдинская пещера, 1107 ступеней, смотровые площадки и арка — самый посещаемый пещерный объект у Горно-Алтайска.</t>
        </is>
      </c>
      <c r="E225" s="2" t="inlineStr">
        <is>
          <t>About 30 karst caves in limestone cliffs above the Katun: the developed Big Taldy Cave, 1,107 steps, viewing platforms and an arch — the most visited cave site near Gorno-Altaysk.</t>
        </is>
      </c>
    </row>
    <row r="226">
      <c r="B226" s="24" t="n">
        <v>7</v>
      </c>
      <c r="C226" s="20" t="inlineStr">
        <is>
          <t>desc</t>
        </is>
      </c>
      <c r="D226" s="2" t="inlineStr">
        <is>
          <t>Талдинские, или Тавдинские, пещеры — комплекс примерно из 30 пещер в кембрийских известняках Талдинского карстового массива, протянувшегося ≈5 км вдоль левого берега Катуни. Название «Тавдинские» связывают со словом «тавда» (высокий берег), «Талдинские» — с «тал» (ива). Объект — памятник природы краевого значения Алтайского края (по БРЭ — объявлен в 2010 г., площадь 360 га; по другим данным — охраняется с 1998 г.), входит в особую экономическую зону туристско-рекреационного типа «Бирюзовая Катунь». Главная — Большая Талдинская (Тавдинская, «Девичьи слёзы»): магистральная галерея ≈140 м, общая длина ходов ≈270 м, электрическое освещение и лестницы; рядом Тавдинская-2 (≈250 м), Медвежья нора и др. При раскопках найдены следы стоянок бронзового и раннего железного веков; в начале XIX в. здесь жили отшельники-старообрядцы, позже искали «золото Колчака». Посещение организует археологический парк «Перекрёсток миров»: основная экскурсия «Талдинские пещеры» — 1,2 км, ≈1,5 ч, 1107 ступеней, смотровая площадка в 100 м над Катунью, «Ноздри дракона» и Арка желаний; есть «Увлекательная спелеология» (4 ч), «Тропа Робинзона», «Тропа предков», «Место силы». Самостоятельный проход по пещерам не допускается — группы с гидом.</t>
        </is>
      </c>
      <c r="E226" s="2" t="inlineStr">
        <is>
          <t>The Taldy, or Tavda, caves are a complex of about 30 caves in Cambrian limestones of the Taldy karst massif, stretching ≈5 km along the left bank of the Katun. The name “Tavda” is linked with the word “tavda” (high bank), and “Taldy” with “tal” (willow). The site is a natural monument of regional significance in Altai Krai (per the Great Russian Encyclopedia it was declared in 2010, area 360 ha; by other data it has been protected since 1998), and is part of the tourist-recreation special economic zone Biryuzovaya Katun. The main one is Big Taldy (Tavda, “Maiden's Tears”): the main gallery is ≈140 m, the total length of passages ≈270 m, with electric lighting and stairs; nearby are Tavda-2 (≈250 m), Bear's Den and others. Excavations found traces of Bronze Age and early Iron Age camps; in the early 19th century Old Believer hermits lived here, and later people searched for “Kolchak's gold”. Visits are organized by the “Crossroads of Worlds” archaeological park: the main excursion “Taldy Caves” is 1.2 km, ≈1.5 h, 1,107 steps, a viewing platform 100 m above the Katun, the “Dragon's Nostrils” and the Arch of Wishes; there are also “Exciting Speleology” (4 h), the “Robinson Trail”, the “Ancestors' Trail” and “Place of Power”. Independent exploration of the caves is not allowed — groups with a guide.</t>
        </is>
      </c>
    </row>
    <row r="227">
      <c r="B227" s="24" t="n">
        <v>8</v>
      </c>
      <c r="C227" s="20" t="inlineStr">
        <is>
          <t>guide</t>
        </is>
      </c>
      <c r="D227" s="2" t="inlineStr">
        <is>
          <t>Это не Онгудай и даже не Республика Алтай: пещеры стоят на левом, «краевом» берегу Катуни, в 40 км от Горно-Алтайска, — легко совместить с первым днём поездки. Готовься к 1107 ступеням — подъём бодрый, но со смотровой открывается вся долина Катуни. Найди «Ноздри дракона» и загадай желание у Арки — её подвесили в 80 м над рекой сама природа и легенды. Бери фонарик и куртку: в пещере прохладно и местами придётся пригибаться. В дождь пещеры могут закрыть — тогда гиды ведут по «Тропе предков».</t>
        </is>
      </c>
      <c r="E227" s="2" t="inlineStr">
        <is>
          <t>This is not Ongudai and not even the Altai Republic: the caves stand on the left, “krai” bank of the Katun, 40 km from Gorno-Altaysk — easy to fit into the first day of a trip. Be ready for 1,107 steps — the climb is brisk, but from the viewing platform the whole Katun valley opens up. Find the “Dragon's Nostrils” and make a wish at the Arch — nature and legend hung it 80 m above the river. Bring a flashlight and a jacket: it is cool in the cave and in places you will have to stoop. In rain the caves may be closed — then guides lead you along the “Ancestors' Trail”.</t>
        </is>
      </c>
    </row>
    <row r="228">
      <c r="B228" s="24" t="n">
        <v>9</v>
      </c>
      <c r="C228" s="20" t="inlineStr">
        <is>
          <t>see</t>
        </is>
      </c>
      <c r="D228" s="2" t="inlineStr">
        <is>
          <t>Большую Талдинскую пещеру с подсветкой; смотровую площадку в 100 м над Катунью; «Ноздри дракона»; Арку желаний (памятник природы); Тавдинскую-2 и Медвежью нору (на спелеомаршруте); стоянку древнего человека; памятник Рериху; рядом — Камышлинский водопад и искусственное озеро «Бирюзовой Катуни».</t>
        </is>
      </c>
      <c r="E228" s="2" t="inlineStr">
        <is>
          <t>Big Taldy Cave with its lighting; the viewing platform 100 m above the Katun; the “Dragon's Nostrils”; the Arch of Wishes (a natural monument); Tavda-2 and Bear's Den (on the speleology route); an ancient human campsite; the Roerich monument; nearby — the Kamyshla Waterfall and the artificial lake of Biryuzovaya Katun.</t>
        </is>
      </c>
    </row>
    <row r="229">
      <c r="B229" s="24" t="n">
        <v>10</v>
      </c>
      <c r="C229" s="20" t="inlineStr">
        <is>
          <t>skip</t>
        </is>
      </c>
      <c r="D229" s="2" t="inlineStr">
        <is>
          <t>Тебе тяжело даются лестницы (1107 ступеней) или ты путешествуешь с ребёнком младше 7 лет — по данным КП, малышей на маршрут не берут. Если хочешь «дикий» Алтай без толп — летом здесь конвейер групп.</t>
        </is>
      </c>
      <c r="E229" s="2" t="inlineStr">
        <is>
          <t>Stairs are hard for you (1,107 steps) or you are traveling with a child under 7 — according to KP, small children are not taken on the route. If you want “wild” Altai without crowds — in summer this is a conveyor of groups.</t>
        </is>
      </c>
    </row>
    <row r="230">
      <c r="B230" s="24" t="n">
        <v>11</v>
      </c>
      <c r="C230" s="20" t="inlineStr">
        <is>
          <t>diff</t>
        </is>
      </c>
      <c r="D230" s="2" t="inlineStr">
        <is>
          <t>Средняя: 1,2 км и 1107 ступеней, местами пригибаться; спелеомаршрут — сложный (4 ч, лазание)</t>
        </is>
      </c>
      <c r="E230" s="2" t="inlineStr">
        <is>
          <t>Moderate: 1.2 km and 1,107 steps, stooping in places; the speleology route is hard (4 h, climbing)</t>
        </is>
      </c>
    </row>
    <row r="231">
      <c r="B231" s="24" t="n">
        <v>12</v>
      </c>
      <c r="C231" s="20" t="inlineStr">
        <is>
          <t>when</t>
        </is>
      </c>
      <c r="D231" s="2" t="inlineStr">
        <is>
          <t>Май–сентябрь; сезон: май — начало, июль–август — пик (очереди групп), сентябрь — спад (отзывы Яндекса). Посещение — только в сухую погоду.</t>
        </is>
      </c>
      <c r="E231" s="2" t="inlineStr">
        <is>
          <t>May–September; season: May — the beginning, July–August — the peak (queues of groups), September — a decline (Yandex reviews). Visits only in dry weather.</t>
        </is>
      </c>
    </row>
    <row r="232">
      <c r="B232" s="24" t="n">
        <v>13</v>
      </c>
      <c r="C232" s="20" t="inlineStr">
        <is>
          <t>hours</t>
        </is>
      </c>
      <c r="D232" s="2" t="inlineStr">
        <is>
          <t>Ежедневно 10:00–18:00 (КП, gorniy-altai.ru); зимой — уточнять у «Перекрёстка миров» (+7 905 925-10-11)</t>
        </is>
      </c>
      <c r="E232" s="2" t="inlineStr">
        <is>
          <t>Daily 10:00–18:00 (KP, gorniy-altai.ru); in winter check with “Crossroads of Worlds” (+7 905 925-10-11)</t>
        </is>
      </c>
    </row>
    <row r="233">
      <c r="B233" s="24" t="n">
        <v>14</v>
      </c>
      <c r="C233" s="20" t="inlineStr">
        <is>
          <t>daytime</t>
        </is>
      </c>
      <c r="D233" s="20" t="inlineStr">
        <is>
          <t>Утро — меньше групп и прохладнее на лестницах (редакционно)</t>
        </is>
      </c>
      <c r="E233" s="20" t="inlineStr">
        <is>
          <t>Morning — fewer groups and cooler on the stairs (editorial)</t>
        </is>
      </c>
    </row>
    <row r="234">
      <c r="B234" s="24" t="n">
        <v>15</v>
      </c>
      <c r="C234" s="20" t="inlineStr">
        <is>
          <t>how</t>
        </is>
      </c>
      <c r="D234" s="2" t="inlineStr">
        <is>
          <t>На машине: по Чуйскому тракту из Горно-Алтайска до Соузги, за ней повернуть направо на бесплатный мост через Катунь у Аи, затем ≈15–20 км по Айскому тракту через «Бирюзовую Катунь»; вход в 200–250 м за искусственным озером справа. Въезд в «Бирюзовую Катунь» бесплатный с 2018 г. Пешком/общественным транспортом: автобусом из Горно-Алтайска до Известкового (рейсы на Чемал идут по тракту) и через Катунь по мосту у источника Аржан-Суу (≈1 км до пещер; проезд машиной по этому мосту платный — 150–350 ₽ по разным отзывам).</t>
        </is>
      </c>
      <c r="E234" s="2" t="inlineStr">
        <is>
          <t>By car: along the Chuysky Trakt from Gorno-Altaysk to Souzga, after it turn right onto the free bridge over the Katun at Aya, then ≈15–20 km along the Aya Trakt through Biryuzovaya Katun; the entrance is 200–250 m beyond the artificial lake on the right. Entry to Biryuzovaya Katun has been free since 2018. On foot/by public transport: by bus from Gorno-Altaysk to Izvestkovy (the buses to Chemal go along the trakt) and across the Katun by the bridge at the Arzhan-Suu spring (≈1 km to the caves; driving a car over this bridge is paid — 150–350 ₽ according to different reviews).</t>
        </is>
      </c>
    </row>
    <row r="235">
      <c r="B235" s="24" t="n">
        <v>16</v>
      </c>
      <c r="C235" s="20" t="inlineStr">
        <is>
          <t>needcar</t>
        </is>
      </c>
      <c r="D235" s="2" t="inlineStr">
        <is>
          <t>Желателен (авто/такси/экскурсия); можно автобусом до Известкового + пешком через мост</t>
        </is>
      </c>
      <c r="E235" s="2" t="inlineStr">
        <is>
          <t>Desirable (car/taxi/excursion); you can take a bus to Izvestkovy + walk across the bridge</t>
        </is>
      </c>
    </row>
    <row r="236">
      <c r="B236" s="24" t="n">
        <v>17</v>
      </c>
      <c r="C236" s="20" t="inlineStr">
        <is>
          <t>self</t>
        </is>
      </c>
      <c r="D236" s="2" t="inlineStr">
        <is>
          <t>Доехать — да; по пещерам — только в составе группы с гидом «Перекрёстка миров» (по отзывам Яндекса 2025–2026: самостоятельный формат 40–45 мин тоже продают)</t>
        </is>
      </c>
      <c r="E236" s="2" t="inlineStr">
        <is>
          <t>Getting there — yes; inside the caves — only as part of a group with a “Crossroads of Worlds” guide (per Yandex reviews of 2025–2026: a self-guided 40–45 min format is also sold)</t>
        </is>
      </c>
    </row>
    <row r="237">
      <c r="B237" s="24" t="n">
        <v>18</v>
      </c>
      <c r="C237" s="20" t="inlineStr">
        <is>
          <t>roadtype</t>
        </is>
      </c>
      <c r="D237" s="2" t="inlineStr">
        <is>
          <t>Асфальт до входа (Айский тракт / «Бирюзовая Катунь»); на маршруте — деревянные лестницы и тропы</t>
        </is>
      </c>
      <c r="E237" s="2" t="inlineStr">
        <is>
          <t>Paved to the entrance (Aya Trakt / Biryuzovaya Katun); on the route — wooden stairs and trails</t>
        </is>
      </c>
    </row>
    <row r="238">
      <c r="B238" s="24" t="n">
        <v>19</v>
      </c>
      <c r="C238" s="20" t="inlineStr">
        <is>
          <t>traveltime</t>
        </is>
      </c>
      <c r="D238" s="20" t="inlineStr">
        <is>
          <t>≈40–60 мин из Горно-Алтайска на машине; ≈3,5–4 ч из Барнаула</t>
        </is>
      </c>
      <c r="E238" s="20" t="inlineStr">
        <is>
          <t>≈40–60 min from Gorno-Altaysk by car; ≈3.5–4 h from Barnaul</t>
        </is>
      </c>
    </row>
    <row r="239">
      <c r="B239" s="24" t="n">
        <v>20</v>
      </c>
      <c r="C239" s="20" t="inlineStr">
        <is>
          <t>stay</t>
        </is>
      </c>
      <c r="D239" s="2" t="inlineStr">
        <is>
          <t>Отели и турбазы «Бирюзовой Катуни»: Domina Алтай Шамбала (рядом с пещерами, спа, бассейн), Altai Palace «Маральник», Grand Chalet Altay, «Подгорица» (эконом, 3 км), «СредиГор», «Кедровый берег», «Дом Катунь» (по sibalt.ru, цены не найдены)</t>
        </is>
      </c>
      <c r="E239" s="2" t="inlineStr">
        <is>
          <t>Hotels and tourist bases of Biryuzovaya Katun: Domina Altai Shambhala (next to the caves, spa, pool), Altai Palace “Maralnik”, Grand Chalet Altay, “Podgoritsa” (economy, 3 km), “SrediGor”, “Kedrovy Bereg”, “Dom Katun” (per sibalt.ru, prices not found)</t>
        </is>
      </c>
    </row>
    <row r="240">
      <c r="B240" s="24" t="n">
        <v>21</v>
      </c>
      <c r="C240" s="20" t="inlineStr">
        <is>
          <t>net</t>
        </is>
      </c>
      <c r="D240" s="2" t="inlineStr">
        <is>
          <t>не найдено (курортная зона рядом с Горно-Алтайском — покрытие ожидаемо, но не подтверждено)</t>
        </is>
      </c>
      <c r="E240" s="2" t="inlineStr">
        <is>
          <t>not found (a resort zone near Gorno-Altaysk — coverage is expected but not confirmed)</t>
        </is>
      </c>
    </row>
    <row r="241">
      <c r="B241" s="24" t="n">
        <v>22</v>
      </c>
      <c r="C241" s="20" t="inlineStr">
        <is>
          <t>entry</t>
        </is>
      </c>
      <c r="D241" s="2" t="inlineStr">
        <is>
          <t>Экскурсия «Талдинские пещеры»: 600 ₽ взрослый, 300 ₽ детский (отзывы Яндекс, июль 2026); 1300 ₽ за 3 билета — взрослый, детский, пенсионный (июнь 2026); самостоятельно 500 ₽ (сентябрь 2025). Ранее: 200/100 ₽ (2022); 900 ₽/чел. в составе индивидуального тура (putevka). Курортного сбора нет.</t>
        </is>
      </c>
      <c r="E241" s="2" t="inlineStr">
        <is>
          <t>Excursion “Taldy Caves”: 600 ₽ adult, 300 ₽ child (Yandex reviews, July 2026); 1,300 ₽ for 3 tickets — adult, child, pensioner (June 2026); independently 500 ₽ (September 2025). Earlier: 200/100 ₽ (2022); 900 ₽/person as part of a private tour (putevka). There is no resort fee.</t>
        </is>
      </c>
    </row>
    <row r="242">
      <c r="B242" s="24" t="n">
        <v>23</v>
      </c>
      <c r="C242" s="20" t="inlineStr">
        <is>
          <t>transfer</t>
        </is>
      </c>
      <c r="D242" s="2" t="inlineStr">
        <is>
          <t>Индивидуальные экскурсии из Горно-Алтайска 29 400–35 000 ₽ за группу (2025–2026); такси — не найдено</t>
        </is>
      </c>
      <c r="E242" s="2" t="inlineStr">
        <is>
          <t>Private excursions from Gorno-Altaysk 29,400–35,000 ₽ per group (2025–2026); taxi — not found</t>
        </is>
      </c>
    </row>
    <row r="243">
      <c r="B243" s="24" t="n">
        <v>24</v>
      </c>
      <c r="C243" s="20" t="inlineStr">
        <is>
          <t>bring</t>
        </is>
      </c>
      <c r="D243" s="2" t="inlineStr">
        <is>
          <t>Удобную обувь с протектором, куртку/кофту (в пещере прохладно), фонарик, воду; детям — запасную одежду</t>
        </is>
      </c>
      <c r="E243" s="2" t="inlineStr">
        <is>
          <t>Comfortable shoes with good tread, a jacket/sweater (it is cool in the cave), a flashlight, water; for children — spare clothes</t>
        </is>
      </c>
    </row>
    <row r="244">
      <c r="B244" s="24" t="n">
        <v>25</v>
      </c>
      <c r="C244" s="20" t="inlineStr">
        <is>
          <t>warn</t>
        </is>
      </c>
      <c r="D244" s="2" t="inlineStr">
        <is>
          <t>Объект находится в Алтайском крае, а не в Республике Алтай (на этом берегу действуют правила края и ОЭЗ). Посещение пещер — только в сухую погоду; 1107 ступеней — тяжело для сердечников и маломобильных; собак в пещеры не пускают (есть вольеры); по КП — дети до 7 лет не допускаются. Клещи весной–в начале лета. Не отходи от группы и не лезь в неосвещённые ходы. Плата за проезд машиной по мосту у Аржан-Суу — 350 ₽ (отзыв Яндекса, 2026).</t>
        </is>
      </c>
      <c r="E244" s="2" t="inlineStr">
        <is>
          <t>The site is in Altai Krai, not in the Altai Republic (the krai's rules and the SEZ rules apply on this bank). Visit the caves only in dry weather; 1,107 steps are hard for people with heart conditions and limited mobility; dogs are not allowed into the caves (there are kennels); per KP, children under 7 are not admitted. Ticks in spring — early summer. Do not stray from the group and don't climb into unlit passages. The fee for driving over the bridge at Arzhan-Suu is 350 ₽ (Yandex review, 2026).</t>
        </is>
      </c>
    </row>
    <row r="245">
      <c r="B245" s="24" t="n">
        <v>26</v>
      </c>
      <c r="C245" s="20" t="inlineStr">
        <is>
          <t>food</t>
        </is>
      </c>
      <c r="D245" s="2" t="inlineStr">
        <is>
          <t>Кафе и сувенирные лавки у входа и в «Бирюзовой Катуни»; горный мёд с пасек (входят в некоторые экскурсии)</t>
        </is>
      </c>
      <c r="E245" s="2" t="inlineStr">
        <is>
          <t>Cafes and souvenir stalls at the entrance and in Biryuzovaya Katun; mountain honey from apiaries (included in some excursions)</t>
        </is>
      </c>
    </row>
    <row r="246">
      <c r="B246" s="24" t="n">
        <v>27</v>
      </c>
      <c r="C246" s="20" t="inlineStr">
        <is>
          <t>reviews</t>
        </is>
      </c>
      <c r="D246" s="2" t="inlineStr">
        <is>
          <t>Яндекс.Карты: 5,0 (8186 оценок, 2711 отзывов, 2026); 2ГИС: «Тавдинские пещеры» 4,9 (1539 оценок). Плюсы: виды на Катунь, весёлые гиды, расширенный тоннель. Минусы: много ступеней, обязательные группы, нельзя с собаками, толпы летом.</t>
        </is>
      </c>
      <c r="E246" s="2" t="inlineStr">
        <is>
          <t>Yandex Maps: 5.0 (8,186 ratings, 2,711 reviews, 2026); 2GIS: “Tavda Caves” 4.9 (1,539 ratings). Pluses: views of the Katun, fun guides, a widened tunnel. Minuses: many steps, mandatory groups, no dogs, summer crowds.</t>
        </is>
      </c>
    </row>
    <row r="247">
      <c r="B247" s="24" t="n">
        <v>28</v>
      </c>
      <c r="C247" s="20" t="inlineStr">
        <is>
          <t>photos.0.cap</t>
        </is>
      </c>
      <c r="D247" s="20" t="inlineStr">
        <is>
          <t>Талдинская карстовая арка</t>
        </is>
      </c>
      <c r="E247" s="20" t="inlineStr">
        <is>
          <t>The Taldy karst arch</t>
        </is>
      </c>
    </row>
    <row r="248">
      <c r="B248" s="24" t="n">
        <v>29</v>
      </c>
      <c r="C248" s="20" t="inlineStr">
        <is>
          <t>photos.1.cap</t>
        </is>
      </c>
      <c r="D248" s="20" t="inlineStr">
        <is>
          <t>Большая Тавдинская пещера</t>
        </is>
      </c>
      <c r="E248" s="20" t="inlineStr">
        <is>
          <t>Big Tavda Cave</t>
        </is>
      </c>
    </row>
    <row r="249">
      <c r="B249" s="24" t="n">
        <v>30</v>
      </c>
      <c r="C249" s="20" t="inlineStr">
        <is>
          <t>photos.2.cap</t>
        </is>
      </c>
      <c r="D249" s="20" t="inlineStr">
        <is>
          <t>Тавдинские пещеры (новая подсветка, 2026)</t>
        </is>
      </c>
      <c r="E249" s="20" t="inlineStr">
        <is>
          <t>Tavda Caves (new lighting, 2026)</t>
        </is>
      </c>
    </row>
    <row r="250">
      <c r="B250" s="24" t="n">
        <v>31</v>
      </c>
      <c r="C250" s="20" t="inlineStr">
        <is>
          <t>p.sum</t>
        </is>
      </c>
      <c r="D250" s="2" t="inlineStr">
        <is>
          <t>Платный экскурсионный объект в курортной зоне «Бирюзовая Катунь» (Алтайский край), 40 км от Горно-Алтайска; основная экскурсия 1,2 км / 1,5 ч / 1107 ступеней. С Онгудаем и Каракольской долиной не связан.</t>
        </is>
      </c>
      <c r="E250" s="2" t="inlineStr">
        <is>
          <t>A paid excursion site in the Biryuzovaya Katun resort zone (Altai Krai), 40 km from Gorno-Altaysk; the main excursion is 1.2 km / 1.5 h / 1,107 steps. It is not connected with Ongudai or the Karakol Valley.</t>
        </is>
      </c>
    </row>
    <row r="251">
      <c r="B251" s="24" t="n">
        <v>32</v>
      </c>
      <c r="C251" s="20" t="inlineStr">
        <is>
          <t>p.apps.0.title</t>
        </is>
      </c>
      <c r="D251" s="20" t="inlineStr">
        <is>
          <t>На машине через мост у Аи (рекомендуется)</t>
        </is>
      </c>
      <c r="E251" s="20" t="inlineStr">
        <is>
          <t>By car via the bridge at Aya (recommended)</t>
        </is>
      </c>
    </row>
    <row r="252">
      <c r="B252" s="24" t="n">
        <v>33</v>
      </c>
      <c r="C252" s="20" t="inlineStr">
        <is>
          <t>p.apps.0.from</t>
        </is>
      </c>
      <c r="D252" s="20" t="inlineStr">
        <is>
          <t>Горно-Алтайск / Бийск / Барнаул</t>
        </is>
      </c>
      <c r="E252" s="20" t="inlineStr">
        <is>
          <t>Gorno-Altaysk / Biysk / Barnaul</t>
        </is>
      </c>
    </row>
    <row r="253">
      <c r="B253" s="24" t="n">
        <v>34</v>
      </c>
      <c r="C253" s="20" t="inlineStr">
        <is>
          <t>p.apps.0.route</t>
        </is>
      </c>
      <c r="D253" s="2" t="inlineStr">
        <is>
          <t>Р-256 → Соузга → поворот направо на мост через Катунь у Аи → Айский тракт ≈15–20 км → «Бирюзовая Катунь» → 200–250 м за искусственным озером</t>
        </is>
      </c>
      <c r="E253" s="2" t="inlineStr">
        <is>
          <t>R256 → Souzga → turn right onto the bridge over the Katun at Aya → Aya Trakt ≈15–20 km → Biryuzovaya Katun → 200–250 m beyond the artificial lake</t>
        </is>
      </c>
    </row>
    <row r="254">
      <c r="B254" s="24" t="n">
        <v>35</v>
      </c>
      <c r="C254" s="20" t="inlineStr">
        <is>
          <t>p.apps.0.km</t>
        </is>
      </c>
      <c r="D254" s="20" t="inlineStr">
        <is>
          <t>≈40 от Горно-Алтайска</t>
        </is>
      </c>
      <c r="E254" s="20" t="inlineStr">
        <is>
          <t>≈40 from Gorno-Altaysk</t>
        </is>
      </c>
    </row>
    <row r="255">
      <c r="B255" s="24" t="n">
        <v>36</v>
      </c>
      <c r="C255" s="20" t="inlineStr">
        <is>
          <t>p.apps.0.time</t>
        </is>
      </c>
      <c r="D255" s="20" t="inlineStr">
        <is>
          <t>40–60 мин</t>
        </is>
      </c>
      <c r="E255" s="20" t="inlineStr">
        <is>
          <t>40–60 min</t>
        </is>
      </c>
    </row>
    <row r="256">
      <c r="B256" s="24" t="n">
        <v>37</v>
      </c>
      <c r="C256" s="20" t="inlineStr">
        <is>
          <t>p.apps.0.surface</t>
        </is>
      </c>
      <c r="D256" s="20" t="inlineStr">
        <is>
          <t>асфальт</t>
        </is>
      </c>
      <c r="E256" s="20" t="inlineStr">
        <is>
          <t>paved</t>
        </is>
      </c>
    </row>
    <row r="257">
      <c r="B257" s="24" t="n">
        <v>38</v>
      </c>
      <c r="C257" s="20" t="inlineStr">
        <is>
          <t>p.apps.0.vehicle</t>
        </is>
      </c>
      <c r="D257" s="20" t="inlineStr">
        <is>
          <t>любой</t>
        </is>
      </c>
      <c r="E257" s="20" t="inlineStr">
        <is>
          <t>any</t>
        </is>
      </c>
    </row>
    <row r="258">
      <c r="B258" s="24" t="n">
        <v>39</v>
      </c>
      <c r="C258" s="20" t="inlineStr">
        <is>
          <t>p.apps.0.season</t>
        </is>
      </c>
      <c r="D258" s="20" t="inlineStr">
        <is>
          <t>круглый год (экскурсии — в сезон и в сухую погоду)</t>
        </is>
      </c>
      <c r="E258" s="20" t="inlineStr">
        <is>
          <t>year-round (excursions — in season and in dry weather)</t>
        </is>
      </c>
    </row>
    <row r="259">
      <c r="B259" s="24" t="n">
        <v>40</v>
      </c>
      <c r="C259" s="20" t="inlineStr">
        <is>
          <t>p.apps.0.last</t>
        </is>
      </c>
      <c r="D259" s="2" t="inlineStr">
        <is>
          <t>Ая, «Бирюзовая Катунь» — магазины, кафе; АЗС на тракте у Майми/Соузги</t>
        </is>
      </c>
      <c r="E259" s="2" t="inlineStr">
        <is>
          <t>Aya, Biryuzovaya Katun — shops, cafes; fuel stations on the trakt near Maima/Souzga</t>
        </is>
      </c>
    </row>
    <row r="260">
      <c r="B260" s="24" t="n">
        <v>41</v>
      </c>
      <c r="C260" s="20" t="inlineStr">
        <is>
          <t>p.apps.0.parking.d</t>
        </is>
      </c>
      <c r="D260" s="20" t="inlineStr">
        <is>
          <t>у входа в «Перекрёсток миров»</t>
        </is>
      </c>
      <c r="E260" s="20" t="inlineStr">
        <is>
          <t>at the entrance to “Crossroads of Worlds”</t>
        </is>
      </c>
    </row>
    <row r="261">
      <c r="B261" s="24" t="n">
        <v>42</v>
      </c>
      <c r="C261" s="20" t="inlineStr">
        <is>
          <t>p.apps.0.parking.price</t>
        </is>
      </c>
      <c r="D261" s="20" t="inlineStr">
        <is>
          <t>не найдено</t>
        </is>
      </c>
      <c r="E261" s="20" t="inlineStr">
        <is>
          <t>not found</t>
        </is>
      </c>
    </row>
    <row r="262">
      <c r="B262" s="24" t="n">
        <v>43</v>
      </c>
      <c r="C262" s="20" t="inlineStr">
        <is>
          <t>p.apps.0.trail.d</t>
        </is>
      </c>
      <c r="D262" s="2" t="inlineStr">
        <is>
          <t>касса/старт экскурсии у дороги, вход в главную пещеру ≈70 м от дороги</t>
        </is>
      </c>
      <c r="E262" s="2" t="inlineStr">
        <is>
          <t>ticket office/excursion start by the road, the entrance to the main cave ≈70 m from the road</t>
        </is>
      </c>
    </row>
    <row r="263">
      <c r="B263" s="24" t="n">
        <v>44</v>
      </c>
      <c r="C263" s="20" t="inlineStr">
        <is>
          <t>p.apps.0.haz</t>
        </is>
      </c>
      <c r="D263" s="2" t="inlineStr">
        <is>
          <t>пробки в сезон на Чуйском тракте (ремонт Соузга–Манжерок, реконструкция до 2029)</t>
        </is>
      </c>
      <c r="E263" s="2" t="inlineStr">
        <is>
          <t>traffic jams in season on the Chuysky Trakt (repairs Souzga–Manzherok, reconstruction until 2029)</t>
        </is>
      </c>
    </row>
    <row r="264">
      <c r="B264" s="24" t="n">
        <v>45</v>
      </c>
      <c r="C264" s="20" t="inlineStr">
        <is>
          <t>p.apps.1.title</t>
        </is>
      </c>
      <c r="D264" s="20" t="inlineStr">
        <is>
          <t>От Известкового через мост у Аржан-Суу</t>
        </is>
      </c>
      <c r="E264" s="20" t="inlineStr">
        <is>
          <t>From Izvestkovy via the bridge at Arzhan-Suu</t>
        </is>
      </c>
    </row>
    <row r="265">
      <c r="B265" s="24" t="n">
        <v>46</v>
      </c>
      <c r="C265" s="20" t="inlineStr">
        <is>
          <t>p.apps.1.from</t>
        </is>
      </c>
      <c r="D265" s="20" t="inlineStr">
        <is>
          <t>Горно-Алтайск (автобусы на Чемал)</t>
        </is>
      </c>
      <c r="E265" s="20" t="inlineStr">
        <is>
          <t>Gorno-Altaysk (buses to Chemal)</t>
        </is>
      </c>
    </row>
    <row r="266">
      <c r="B266" s="24" t="n">
        <v>47</v>
      </c>
      <c r="C266" s="20" t="inlineStr">
        <is>
          <t>p.apps.1.route</t>
        </is>
      </c>
      <c r="D266" s="2" t="inlineStr">
        <is>
          <t>автобус до Известкового/Аржан-Суу → мост через Катунь → ≈1 км пешком</t>
        </is>
      </c>
      <c r="E266" s="2" t="inlineStr">
        <is>
          <t>bus to Izvestkovy/Arzhan-Suu → bridge over the Katun → ≈1 km on foot</t>
        </is>
      </c>
    </row>
    <row r="267">
      <c r="B267" s="24" t="n">
        <v>48</v>
      </c>
      <c r="C267" s="20" t="inlineStr">
        <is>
          <t>p.apps.1.km</t>
        </is>
      </c>
      <c r="D267" s="20" t="inlineStr">
        <is>
          <t>≈1 пешком</t>
        </is>
      </c>
      <c r="E267" s="20" t="inlineStr">
        <is>
          <t>≈1 on foot</t>
        </is>
      </c>
    </row>
    <row r="268">
      <c r="B268" s="24" t="n">
        <v>49</v>
      </c>
      <c r="C268" s="20" t="inlineStr">
        <is>
          <t>p.apps.1.time</t>
        </is>
      </c>
      <c r="D268" s="20" t="inlineStr">
        <is>
          <t>≈20 мин пешком</t>
        </is>
      </c>
      <c r="E268" s="20" t="inlineStr">
        <is>
          <t>≈20 min on foot</t>
        </is>
      </c>
    </row>
    <row r="269">
      <c r="B269" s="24" t="n">
        <v>50</v>
      </c>
      <c r="C269" s="20" t="inlineStr">
        <is>
          <t>p.apps.1.surface</t>
        </is>
      </c>
      <c r="D269" s="20" t="inlineStr">
        <is>
          <t>тропа/дорога</t>
        </is>
      </c>
      <c r="E269" s="20" t="inlineStr">
        <is>
          <t>trail/road</t>
        </is>
      </c>
    </row>
    <row r="270">
      <c r="B270" s="24" t="n">
        <v>51</v>
      </c>
      <c r="C270" s="20" t="inlineStr">
        <is>
          <t>p.apps.1.vehicle</t>
        </is>
      </c>
      <c r="D270" s="20" t="inlineStr">
        <is>
          <t>пешком; авто — по платному мосту</t>
        </is>
      </c>
      <c r="E270" s="20" t="inlineStr">
        <is>
          <t>on foot; by car — over the paid bridge</t>
        </is>
      </c>
    </row>
    <row r="271">
      <c r="B271" s="24" t="n">
        <v>52</v>
      </c>
      <c r="C271" s="20" t="inlineStr">
        <is>
          <t>p.apps.1.season</t>
        </is>
      </c>
      <c r="D271" s="20" t="inlineStr">
        <is>
          <t>тёплый сезон</t>
        </is>
      </c>
      <c r="E271" s="20" t="inlineStr">
        <is>
          <t>warm season</t>
        </is>
      </c>
    </row>
    <row r="272">
      <c r="B272" s="24" t="n">
        <v>53</v>
      </c>
      <c r="C272" s="20" t="inlineStr">
        <is>
          <t>p.apps.1.last</t>
        </is>
      </c>
      <c r="D272" s="20" t="inlineStr">
        <is>
          <t>Известковый, кафе у источника Аржан-Суу</t>
        </is>
      </c>
      <c r="E272" s="20" t="inlineStr">
        <is>
          <t>Izvestkovy, cafes at the Arzhan-Suu spring</t>
        </is>
      </c>
    </row>
    <row r="273">
      <c r="B273" s="24" t="n">
        <v>54</v>
      </c>
      <c r="C273" s="20" t="inlineStr">
        <is>
          <t>p.apps.1.parking.d</t>
        </is>
      </c>
      <c r="D273" s="20" t="inlineStr">
        <is>
          <t>у источника Аржан-Суу</t>
        </is>
      </c>
      <c r="E273" s="20" t="inlineStr">
        <is>
          <t>at the Arzhan-Suu spring</t>
        </is>
      </c>
    </row>
    <row r="274">
      <c r="B274" s="24" t="n">
        <v>55</v>
      </c>
      <c r="C274" s="20" t="inlineStr">
        <is>
          <t>p.apps.1.parking.price</t>
        </is>
      </c>
      <c r="D274" s="20" t="inlineStr">
        <is>
          <t>мост для авто 150–350 ₽ (отзывы, разные годы)</t>
        </is>
      </c>
      <c r="E274" s="20" t="inlineStr">
        <is>
          <t>bridge for cars 150–350 ₽ (reviews, different years)</t>
        </is>
      </c>
    </row>
    <row r="275">
      <c r="B275" s="24" t="n">
        <v>56</v>
      </c>
      <c r="C275" s="20" t="inlineStr">
        <is>
          <t>p.apps.1.haz</t>
        </is>
      </c>
      <c r="D275" s="20" t="inlineStr">
        <is>
          <t>переход тракта</t>
        </is>
      </c>
      <c r="E275" s="20" t="inlineStr">
        <is>
          <t>crossing the trakt</t>
        </is>
      </c>
    </row>
    <row r="276">
      <c r="B276" s="24" t="n">
        <v>57</v>
      </c>
      <c r="C276" s="20" t="inlineStr">
        <is>
          <t>p.transport.0.mode</t>
        </is>
      </c>
      <c r="D276" s="20" t="inlineStr">
        <is>
          <t>Автобус</t>
        </is>
      </c>
      <c r="E276" s="20" t="inlineStr">
        <is>
          <t>Bus</t>
        </is>
      </c>
    </row>
    <row r="277">
      <c r="B277" s="24" t="n">
        <v>58</v>
      </c>
      <c r="C277" s="20" t="inlineStr">
        <is>
          <t>p.transport.0.provider</t>
        </is>
      </c>
      <c r="D277" s="20" t="inlineStr">
        <is>
          <t>разные перевозчики (Unitiki)</t>
        </is>
      </c>
      <c r="E277" s="20" t="inlineStr">
        <is>
          <t>various carriers (Unitiki)</t>
        </is>
      </c>
    </row>
    <row r="278">
      <c r="B278" s="24" t="n">
        <v>59</v>
      </c>
      <c r="C278" s="20" t="inlineStr">
        <is>
          <t>p.transport.0.from</t>
        </is>
      </c>
      <c r="D278" s="20" t="inlineStr">
        <is>
          <t>Горно-Алтайск, автовокзал → Чемал (через Известковый)</t>
        </is>
      </c>
      <c r="E278" s="20" t="inlineStr">
        <is>
          <t>Gorno-Altaysk, bus station → Chemal (via Izvestkovy)</t>
        </is>
      </c>
    </row>
    <row r="279">
      <c r="B279" s="24" t="n">
        <v>60</v>
      </c>
      <c r="C279" s="20" t="inlineStr">
        <is>
          <t>p.transport.0.details</t>
        </is>
      </c>
      <c r="D279" s="2" t="inlineStr">
        <is>
          <t>06:25, 13:35 (кроме пн), 14:05 (пт–вс), 16:25 (кроме вт), 18:30; до Чемала ≈2 ч; выход в Известковом</t>
        </is>
      </c>
      <c r="E279" s="2" t="inlineStr">
        <is>
          <t>06:25, 13:35 (except Mon), 14:05 (Fri–Sun), 16:25 (except Tue), 18:30; to Chemal ≈2 h; get off at Izvestkovy</t>
        </is>
      </c>
    </row>
    <row r="280">
      <c r="B280" s="24" t="n">
        <v>61</v>
      </c>
      <c r="C280" s="20" t="inlineStr">
        <is>
          <t>p.transport.0.price</t>
        </is>
      </c>
      <c r="D280" s="2" t="inlineStr">
        <is>
          <t>≈1030–1060 ₽ до Чемала (до Известкового дешевле — не найдено)</t>
        </is>
      </c>
      <c r="E280" s="2" t="inlineStr">
        <is>
          <t>≈1,030–1,060 ₽ to Chemal (to Izvestkovy it is cheaper — not found)</t>
        </is>
      </c>
    </row>
    <row r="281">
      <c r="B281" s="24" t="n">
        <v>62</v>
      </c>
      <c r="C281" s="20" t="inlineStr">
        <is>
          <t>p.transport.1.mode</t>
        </is>
      </c>
      <c r="D281" s="20" t="inlineStr">
        <is>
          <t>Индивидуальная экскурсия</t>
        </is>
      </c>
      <c r="E281" s="20" t="inlineStr">
        <is>
          <t>Private excursion</t>
        </is>
      </c>
    </row>
    <row r="282">
      <c r="B282" s="24" t="n">
        <v>63</v>
      </c>
      <c r="C282" s="20" t="inlineStr">
        <is>
          <t>p.transport.1.provider</t>
        </is>
      </c>
      <c r="D282" s="20" t="inlineStr">
        <is>
          <t>putevka.com, гид Дмитрий</t>
        </is>
      </c>
      <c r="E282" s="20" t="inlineStr">
        <is>
          <t>putevka.com, guide Dmitry</t>
        </is>
      </c>
    </row>
    <row r="283">
      <c r="B283" s="24" t="n">
        <v>64</v>
      </c>
      <c r="C283" s="20" t="inlineStr">
        <is>
          <t>p.transport.1.from</t>
        </is>
      </c>
      <c r="D283" s="20" t="inlineStr">
        <is>
          <t>Горно-Алтайск</t>
        </is>
      </c>
      <c r="E283" s="20" t="inlineStr">
        <is>
          <t>Gorno-Altaysk</t>
        </is>
      </c>
    </row>
    <row r="284">
      <c r="B284" s="24" t="n">
        <v>65</v>
      </c>
      <c r="C284" s="20" t="inlineStr">
        <is>
          <t>p.transport.1.details</t>
        </is>
      </c>
      <c r="D284" s="2" t="inlineStr">
        <is>
          <t>«Бирюзовая Катунь и тропа предков», 6 ч, Kia Sorento, дети от 5 лет</t>
        </is>
      </c>
      <c r="E284" s="2" t="inlineStr">
        <is>
          <t>“Biryuzovaya Katun and the Ancestors' Trail”, 6 h, Kia Sorento, children from 5</t>
        </is>
      </c>
    </row>
    <row r="285">
      <c r="B285" s="24" t="n">
        <v>66</v>
      </c>
      <c r="C285" s="20" t="inlineStr">
        <is>
          <t>p.transport.1.price</t>
        </is>
      </c>
      <c r="D285" s="20" t="inlineStr">
        <is>
          <t>35 000 ₽ за группу + пещеры 900 ₽/чел.</t>
        </is>
      </c>
      <c r="E285" s="20" t="inlineStr">
        <is>
          <t>35,000 ₽ per group + caves 900 ₽/person</t>
        </is>
      </c>
    </row>
    <row r="286">
      <c r="B286" s="24" t="n">
        <v>67</v>
      </c>
      <c r="C286" s="20" t="inlineStr">
        <is>
          <t>p.transport.2.mode</t>
        </is>
      </c>
      <c r="D286" s="20" t="inlineStr">
        <is>
          <t>Индивидуальная экскурсия</t>
        </is>
      </c>
      <c r="E286" s="20" t="inlineStr">
        <is>
          <t>Private excursion</t>
        </is>
      </c>
    </row>
    <row r="287">
      <c r="B287" s="24" t="n">
        <v>68</v>
      </c>
      <c r="C287" s="20" t="inlineStr">
        <is>
          <t>p.transport.2.provider</t>
        </is>
      </c>
      <c r="D287" s="20" t="inlineStr">
        <is>
          <t>GuideGo — «Тавдинские пещеры и пасека»</t>
        </is>
      </c>
      <c r="E287" s="20" t="inlineStr">
        <is>
          <t>GuideGo — “Tavda Caves and an apiary”</t>
        </is>
      </c>
    </row>
    <row r="288">
      <c r="B288" s="24" t="n">
        <v>69</v>
      </c>
      <c r="C288" s="20" t="inlineStr">
        <is>
          <t>p.transport.2.from</t>
        </is>
      </c>
      <c r="D288" s="20" t="inlineStr">
        <is>
          <t>Горно-Алтайск</t>
        </is>
      </c>
      <c r="E288" s="20" t="inlineStr">
        <is>
          <t>Gorno-Altaysk</t>
        </is>
      </c>
    </row>
    <row r="289">
      <c r="B289" s="24" t="n">
        <v>70</v>
      </c>
      <c r="C289" s="20" t="inlineStr">
        <is>
          <t>p.transport.2.details</t>
        </is>
      </c>
      <c r="D289" s="20" t="inlineStr">
        <is>
          <t>6 ч, до 4 чел.</t>
        </is>
      </c>
      <c r="E289" s="20" t="inlineStr">
        <is>
          <t>6 h, up to 4 people</t>
        </is>
      </c>
    </row>
    <row r="290">
      <c r="B290" s="24" t="n">
        <v>71</v>
      </c>
      <c r="C290" s="20" t="inlineStr">
        <is>
          <t>p.transport.3.mode</t>
        </is>
      </c>
      <c r="D290" s="20" t="inlineStr">
        <is>
          <t>Групповая экскурсия</t>
        </is>
      </c>
      <c r="E290" s="20" t="inlineStr">
        <is>
          <t>Group excursion</t>
        </is>
      </c>
    </row>
    <row r="291">
      <c r="B291" s="24" t="n">
        <v>72</v>
      </c>
      <c r="C291" s="20" t="inlineStr">
        <is>
          <t>p.transport.3.provider</t>
        </is>
      </c>
      <c r="D291" s="20" t="inlineStr">
        <is>
          <t>Sputnik8 — «Тавдинские пещеры и Камышлинский водопад»</t>
        </is>
      </c>
      <c r="E291" s="20" t="inlineStr">
        <is>
          <t>Sputnik8 — “Tavda Caves and the Kamyshla Waterfall”</t>
        </is>
      </c>
    </row>
    <row r="292">
      <c r="B292" s="24" t="n">
        <v>73</v>
      </c>
      <c r="C292" s="20" t="inlineStr">
        <is>
          <t>p.transport.3.from</t>
        </is>
      </c>
      <c r="D292" s="20" t="inlineStr">
        <is>
          <t>Горно-Алтайск, Коммунистический пр., 16</t>
        </is>
      </c>
      <c r="E292" s="20" t="inlineStr">
        <is>
          <t>Gorno-Altaysk, 16 Kommunistichesky Ave</t>
        </is>
      </c>
    </row>
    <row r="293">
      <c r="B293" s="24" t="n">
        <v>74</v>
      </c>
      <c r="C293" s="20" t="inlineStr">
        <is>
          <t>p.transport.3.details</t>
        </is>
      </c>
      <c r="D293" s="20" t="inlineStr">
        <is>
          <t>6 ч, билеты включены; сейчас не проводится</t>
        </is>
      </c>
      <c r="E293" s="20" t="inlineStr">
        <is>
          <t>6 h, tickets included; not currently running</t>
        </is>
      </c>
    </row>
    <row r="294">
      <c r="B294" s="24" t="n">
        <v>75</v>
      </c>
      <c r="C294" s="20" t="inlineStr">
        <is>
          <t>p.transport.3.price</t>
        </is>
      </c>
      <c r="D294" s="20" t="inlineStr">
        <is>
          <t>2700 ₽ взр. / 2500 ₽ льгот.</t>
        </is>
      </c>
      <c r="E294" s="20" t="inlineStr">
        <is>
          <t>2,700 ₽ adult / 2,500 ₽ concession</t>
        </is>
      </c>
    </row>
    <row r="295">
      <c r="B295" s="24" t="n">
        <v>76</v>
      </c>
      <c r="C295" s="20" t="inlineStr">
        <is>
          <t>p.onsite.hikes.0.name</t>
        </is>
      </c>
      <c r="D295" s="20" t="inlineStr">
        <is>
          <t>«Талдинские пещеры» (основная)</t>
        </is>
      </c>
      <c r="E295" s="20" t="inlineStr">
        <is>
          <t>“Taldy Caves” (main)</t>
        </is>
      </c>
    </row>
    <row r="296">
      <c r="B296" s="24" t="n">
        <v>77</v>
      </c>
      <c r="C296" s="20" t="inlineStr">
        <is>
          <t>p.onsite.hikes.0.route</t>
        </is>
      </c>
      <c r="D296" s="2" t="inlineStr">
        <is>
          <t>касса → Большая Талдинская → смотровая 100 м над Катунью → «Ноздри дракона» → Арка желаний</t>
        </is>
      </c>
      <c r="E296" s="2" t="inlineStr">
        <is>
          <t>ticket office → Big Taldy → viewing platform 100 m above the Katun → “Dragon's Nostrils” → Arch of Wishes</t>
        </is>
      </c>
    </row>
    <row r="297">
      <c r="B297" s="24" t="n">
        <v>78</v>
      </c>
      <c r="C297" s="20" t="inlineStr">
        <is>
          <t>p.onsite.hikes.0.time</t>
        </is>
      </c>
      <c r="D297" s="20" t="inlineStr">
        <is>
          <t>≈1,5 ч</t>
        </is>
      </c>
      <c r="E297" s="20" t="inlineStr">
        <is>
          <t>≈1.5 h</t>
        </is>
      </c>
    </row>
    <row r="298">
      <c r="B298" s="24" t="n">
        <v>79</v>
      </c>
      <c r="C298" s="20" t="inlineStr">
        <is>
          <t>p.onsite.hikes.0.difficulty</t>
        </is>
      </c>
      <c r="D298" s="20" t="inlineStr">
        <is>
          <t>средняя (1107 ступеней)</t>
        </is>
      </c>
      <c r="E298" s="20" t="inlineStr">
        <is>
          <t>moderate (1,107 steps)</t>
        </is>
      </c>
    </row>
    <row r="299">
      <c r="B299" s="24" t="n">
        <v>80</v>
      </c>
      <c r="C299" s="20" t="inlineStr">
        <is>
          <t>p.onsite.hikes.0.marked</t>
        </is>
      </c>
      <c r="D299" s="20" t="inlineStr">
        <is>
          <t>да, с гидом</t>
        </is>
      </c>
      <c r="E299" s="20" t="inlineStr">
        <is>
          <t>yes, with a guide</t>
        </is>
      </c>
    </row>
    <row r="300">
      <c r="B300" s="24" t="n">
        <v>81</v>
      </c>
      <c r="C300" s="20" t="inlineStr">
        <is>
          <t>p.onsite.hikes.0.track</t>
        </is>
      </c>
      <c r="D300" s="20" t="inlineStr">
        <is>
          <t>не найдено</t>
        </is>
      </c>
      <c r="E300" s="20" t="inlineStr">
        <is>
          <t>not found</t>
        </is>
      </c>
    </row>
    <row r="301">
      <c r="B301" s="24" t="n">
        <v>82</v>
      </c>
      <c r="C301" s="20" t="inlineStr">
        <is>
          <t>p.onsite.hikes.1.name</t>
        </is>
      </c>
      <c r="D301" s="20" t="inlineStr">
        <is>
          <t>«Увлекательная спелеология»</t>
        </is>
      </c>
      <c r="E301" s="20" t="inlineStr">
        <is>
          <t>“Exciting Speleology”</t>
        </is>
      </c>
    </row>
    <row r="302">
      <c r="B302" s="24" t="n">
        <v>83</v>
      </c>
      <c r="C302" s="20" t="inlineStr">
        <is>
          <t>p.onsite.hikes.1.route</t>
        </is>
      </c>
      <c r="D302" s="20" t="inlineStr">
        <is>
          <t>несколько пещер, лазание</t>
        </is>
      </c>
      <c r="E302" s="20" t="inlineStr">
        <is>
          <t>several caves, climbing</t>
        </is>
      </c>
    </row>
    <row r="303">
      <c r="B303" s="24" t="n">
        <v>84</v>
      </c>
      <c r="C303" s="20" t="inlineStr">
        <is>
          <t>p.onsite.hikes.1.gain_m</t>
        </is>
      </c>
      <c r="D303" s="20" t="inlineStr">
        <is>
          <t>не найдено</t>
        </is>
      </c>
      <c r="E303" s="20" t="inlineStr">
        <is>
          <t>not found</t>
        </is>
      </c>
    </row>
    <row r="304">
      <c r="B304" s="24" t="n">
        <v>85</v>
      </c>
      <c r="C304" s="20" t="inlineStr">
        <is>
          <t>p.onsite.hikes.1.time</t>
        </is>
      </c>
      <c r="D304" s="20" t="inlineStr">
        <is>
          <t>4 ч</t>
        </is>
      </c>
      <c r="E304" s="20" t="inlineStr">
        <is>
          <t>4 h</t>
        </is>
      </c>
    </row>
    <row r="305">
      <c r="B305" s="24" t="n">
        <v>86</v>
      </c>
      <c r="C305" s="20" t="inlineStr">
        <is>
          <t>p.onsite.hikes.1.difficulty</t>
        </is>
      </c>
      <c r="D305" s="20" t="inlineStr">
        <is>
          <t>сложная</t>
        </is>
      </c>
      <c r="E305" s="20" t="inlineStr">
        <is>
          <t>hard</t>
        </is>
      </c>
    </row>
    <row r="306">
      <c r="B306" s="24" t="n">
        <v>87</v>
      </c>
      <c r="C306" s="20" t="inlineStr">
        <is>
          <t>p.onsite.hikes.1.marked</t>
        </is>
      </c>
      <c r="D306" s="20" t="inlineStr">
        <is>
          <t>с гидом</t>
        </is>
      </c>
      <c r="E306" s="20" t="inlineStr">
        <is>
          <t>with a guide</t>
        </is>
      </c>
    </row>
    <row r="307">
      <c r="B307" s="24" t="n">
        <v>88</v>
      </c>
      <c r="C307" s="20" t="inlineStr">
        <is>
          <t>p.onsite.hikes.1.track</t>
        </is>
      </c>
      <c r="D307" s="20" t="inlineStr">
        <is>
          <t>не найдено</t>
        </is>
      </c>
      <c r="E307" s="20" t="inlineStr">
        <is>
          <t>not found</t>
        </is>
      </c>
    </row>
    <row r="308">
      <c r="B308" s="24" t="n">
        <v>89</v>
      </c>
      <c r="C308" s="20" t="inlineStr">
        <is>
          <t>p.onsite.hikes.2.name</t>
        </is>
      </c>
      <c r="D308" s="20" t="inlineStr">
        <is>
          <t>«Тропа Робинзона» / «Тропа предков» / «Место силы»</t>
        </is>
      </c>
      <c r="E308" s="20" t="inlineStr">
        <is>
          <t>“Robinson Trail” / “Ancestors' Trail” / “Place of Power”</t>
        </is>
      </c>
    </row>
    <row r="309">
      <c r="B309" s="24" t="n">
        <v>90</v>
      </c>
      <c r="C309" s="20" t="inlineStr">
        <is>
          <t>p.onsite.hikes.2.route</t>
        </is>
      </c>
      <c r="D309" s="20" t="inlineStr">
        <is>
          <t>тропы по массиву (Место силы — 6 пещер)</t>
        </is>
      </c>
      <c r="E309" s="20" t="inlineStr">
        <is>
          <t>trails across the massif (Place of Power — 6 caves)</t>
        </is>
      </c>
    </row>
    <row r="310">
      <c r="B310" s="24" t="n">
        <v>91</v>
      </c>
      <c r="C310" s="20" t="inlineStr">
        <is>
          <t>p.onsite.hikes.2.gain_m</t>
        </is>
      </c>
      <c r="D310" s="20" t="inlineStr">
        <is>
          <t>не найдено</t>
        </is>
      </c>
      <c r="E310" s="20" t="inlineStr">
        <is>
          <t>not found</t>
        </is>
      </c>
    </row>
    <row r="311">
      <c r="B311" s="24" t="n">
        <v>92</v>
      </c>
      <c r="C311" s="20" t="inlineStr">
        <is>
          <t>p.onsite.hikes.2.time</t>
        </is>
      </c>
      <c r="D311" s="20" t="inlineStr">
        <is>
          <t>3 ч / 1,5 ч / 1 ч</t>
        </is>
      </c>
      <c r="E311" s="20" t="inlineStr">
        <is>
          <t>3 h / 1.5 h / 1 h</t>
        </is>
      </c>
    </row>
    <row r="312">
      <c r="B312" s="24" t="n">
        <v>93</v>
      </c>
      <c r="C312" s="20" t="inlineStr">
        <is>
          <t>p.onsite.hikes.2.difficulty</t>
        </is>
      </c>
      <c r="D312" s="20" t="inlineStr">
        <is>
          <t>лёгкая–средняя</t>
        </is>
      </c>
      <c r="E312" s="20" t="inlineStr">
        <is>
          <t>easy–moderate</t>
        </is>
      </c>
    </row>
    <row r="313">
      <c r="B313" s="24" t="n">
        <v>94</v>
      </c>
      <c r="C313" s="20" t="inlineStr">
        <is>
          <t>p.onsite.hikes.2.marked</t>
        </is>
      </c>
      <c r="D313" s="20" t="inlineStr">
        <is>
          <t>с гидом</t>
        </is>
      </c>
      <c r="E313" s="20" t="inlineStr">
        <is>
          <t>with a guide</t>
        </is>
      </c>
    </row>
    <row r="314">
      <c r="B314" s="24" t="n">
        <v>95</v>
      </c>
      <c r="C314" s="20" t="inlineStr">
        <is>
          <t>p.onsite.hikes.2.track</t>
        </is>
      </c>
      <c r="D314" s="20" t="inlineStr">
        <is>
          <t>не найдено</t>
        </is>
      </c>
      <c r="E314" s="20" t="inlineStr">
        <is>
          <t>not found</t>
        </is>
      </c>
    </row>
    <row r="315">
      <c r="B315" s="24" t="n">
        <v>96</v>
      </c>
      <c r="C315" s="20" t="inlineStr">
        <is>
          <t>p.onsite.other.0.activity</t>
        </is>
      </c>
      <c r="D315" s="20" t="inlineStr">
        <is>
          <t>«Где сказка становится былью»</t>
        </is>
      </c>
      <c r="E315" s="20" t="inlineStr">
        <is>
          <t>“Where Fairy Tales Come True”</t>
        </is>
      </c>
    </row>
    <row r="316">
      <c r="B316" s="24" t="n">
        <v>97</v>
      </c>
      <c r="C316" s="20" t="inlineStr">
        <is>
          <t>p.onsite.other.0.details</t>
        </is>
      </c>
      <c r="D316" s="20" t="inlineStr">
        <is>
          <t>детская программа 40 мин</t>
        </is>
      </c>
      <c r="E316" s="20" t="inlineStr">
        <is>
          <t>a children's program, 40 min</t>
        </is>
      </c>
    </row>
    <row r="317">
      <c r="B317" s="24" t="n">
        <v>98</v>
      </c>
      <c r="C317" s="20" t="inlineStr">
        <is>
          <t>p.onsite.other.0.price</t>
        </is>
      </c>
      <c r="D317" s="20" t="inlineStr">
        <is>
          <t>не найдено</t>
        </is>
      </c>
      <c r="E317" s="20" t="inlineStr">
        <is>
          <t>not found</t>
        </is>
      </c>
    </row>
    <row r="318">
      <c r="B318" s="24" t="n">
        <v>99</v>
      </c>
      <c r="C318" s="20" t="inlineStr">
        <is>
          <t>p.onsite.other.1.activity</t>
        </is>
      </c>
      <c r="D318" s="20" t="inlineStr">
        <is>
          <t>Пляж и прокат на озере «Бирюзовой Катуни»</t>
        </is>
      </c>
      <c r="E318" s="20" t="inlineStr">
        <is>
          <t>Beach and rental on the Biryuzovaya Katun lake</t>
        </is>
      </c>
    </row>
    <row r="319">
      <c r="B319" s="24" t="n">
        <v>100</v>
      </c>
      <c r="C319" s="20" t="inlineStr">
        <is>
          <t>p.onsite.other.1.details</t>
        </is>
      </c>
      <c r="D319" s="20" t="inlineStr">
        <is>
          <t>горки, прокат</t>
        </is>
      </c>
      <c r="E319" s="20" t="inlineStr">
        <is>
          <t>slides, rental</t>
        </is>
      </c>
    </row>
    <row r="320">
      <c r="B320" s="24" t="n">
        <v>101</v>
      </c>
      <c r="C320" s="20" t="inlineStr">
        <is>
          <t>p.onsite.other.1.price</t>
        </is>
      </c>
      <c r="D320" s="20" t="inlineStr">
        <is>
          <t>не найдено</t>
        </is>
      </c>
      <c r="E320" s="20" t="inlineStr">
        <is>
          <t>not found</t>
        </is>
      </c>
    </row>
    <row r="321">
      <c r="B321" s="24" t="n">
        <v>102</v>
      </c>
      <c r="C321" s="20" t="inlineStr">
        <is>
          <t>p.onsite.camping</t>
        </is>
      </c>
      <c r="D321" s="2" t="inlineStr">
        <is>
          <t>На территории памятника — нет; кемпинги и турбазы в «Бирюзовой Катуни»</t>
        </is>
      </c>
      <c r="E321" s="2" t="inlineStr">
        <is>
          <t>Not on the monument's territory; campsites and tourist bases in Biryuzovaya Katun</t>
        </is>
      </c>
    </row>
    <row r="322">
      <c r="B322" s="24" t="n">
        <v>103</v>
      </c>
      <c r="C322" s="20" t="inlineStr">
        <is>
          <t>p.onsite.photo_spots</t>
        </is>
      </c>
      <c r="D322" s="2" t="inlineStr">
        <is>
          <t>Смотровая над Катунью; Арка желаний; выход из Большой Талдинской</t>
        </is>
      </c>
      <c r="E322" s="2" t="inlineStr">
        <is>
          <t>The viewing platform above the Katun; the Arch of Wishes; the exit from Big Taldy</t>
        </is>
      </c>
    </row>
    <row r="323">
      <c r="B323" s="24" t="n">
        <v>104</v>
      </c>
      <c r="C323" s="20" t="inlineStr">
        <is>
          <t>p.stays.0.name</t>
        </is>
      </c>
      <c r="D323" s="20" t="inlineStr">
        <is>
          <t>Domina Алтай Шамбала</t>
        </is>
      </c>
      <c r="E323" s="20" t="inlineStr">
        <is>
          <t>Domina Altai Shambhala</t>
        </is>
      </c>
    </row>
    <row r="324">
      <c r="B324" s="24" t="n">
        <v>105</v>
      </c>
      <c r="C324" s="20" t="inlineStr">
        <is>
          <t>p.stays.0.type</t>
        </is>
      </c>
      <c r="D324" s="20" t="inlineStr">
        <is>
          <t>отель (спа, крытый бассейн)</t>
        </is>
      </c>
      <c r="E324" s="20" t="inlineStr">
        <is>
          <t>hotel (spa, indoor pool)</t>
        </is>
      </c>
    </row>
    <row r="325">
      <c r="B325" s="24" t="n">
        <v>106</v>
      </c>
      <c r="C325" s="20" t="inlineStr">
        <is>
          <t>p.stays.0.where</t>
        </is>
      </c>
      <c r="D325" s="20" t="inlineStr">
        <is>
          <t>«Бирюзовая Катунь», рядом с пещерами</t>
        </is>
      </c>
      <c r="E325" s="20" t="inlineStr">
        <is>
          <t>Biryuzovaya Katun, next to the caves</t>
        </is>
      </c>
    </row>
    <row r="326">
      <c r="B326" s="24" t="n">
        <v>107</v>
      </c>
      <c r="C326" s="20" t="inlineStr">
        <is>
          <t>p.stays.0.season</t>
        </is>
      </c>
      <c r="D326" s="20" t="inlineStr">
        <is>
          <t>круглый год</t>
        </is>
      </c>
      <c r="E326" s="20" t="inlineStr">
        <is>
          <t>year-round</t>
        </is>
      </c>
    </row>
    <row r="327">
      <c r="B327" s="24" t="n">
        <v>108</v>
      </c>
      <c r="C327" s="20" t="inlineStr">
        <is>
          <t>p.stays.0.price</t>
        </is>
      </c>
      <c r="D327" s="20" t="inlineStr">
        <is>
          <t>не найдено</t>
        </is>
      </c>
      <c r="E327" s="20" t="inlineStr">
        <is>
          <t>not found</t>
        </is>
      </c>
    </row>
    <row r="328">
      <c r="B328" s="24" t="n">
        <v>109</v>
      </c>
      <c r="C328" s="20" t="inlineStr">
        <is>
          <t>p.stays.1.name</t>
        </is>
      </c>
      <c r="D328" s="20" t="inlineStr">
        <is>
          <t>Altai Palace «Маральник»</t>
        </is>
      </c>
      <c r="E328" s="20" t="inlineStr">
        <is>
          <t>Altai Palace “Maralnik”</t>
        </is>
      </c>
    </row>
    <row r="329">
      <c r="B329" s="24" t="n">
        <v>110</v>
      </c>
      <c r="C329" s="20" t="inlineStr">
        <is>
          <t>p.stays.1.type</t>
        </is>
      </c>
      <c r="D329" s="20" t="inlineStr">
        <is>
          <t>курорт (экоферма, термальный центр)</t>
        </is>
      </c>
      <c r="E329" s="20" t="inlineStr">
        <is>
          <t>resort (eco-farm, thermal center)</t>
        </is>
      </c>
    </row>
    <row r="330">
      <c r="B330" s="24" t="n">
        <v>111</v>
      </c>
      <c r="C330" s="20" t="inlineStr">
        <is>
          <t>p.stays.1.where</t>
        </is>
      </c>
      <c r="D330" s="20" t="inlineStr">
        <is>
          <t>«Бирюзовая Катунь»</t>
        </is>
      </c>
      <c r="E330" s="20" t="inlineStr">
        <is>
          <t>Biryuzovaya Katun</t>
        </is>
      </c>
    </row>
    <row r="331">
      <c r="B331" s="24" t="n">
        <v>112</v>
      </c>
      <c r="C331" s="20" t="inlineStr">
        <is>
          <t>p.stays.1.season</t>
        </is>
      </c>
      <c r="D331" s="20" t="inlineStr">
        <is>
          <t>круглый год</t>
        </is>
      </c>
      <c r="E331" s="20" t="inlineStr">
        <is>
          <t>year-round</t>
        </is>
      </c>
    </row>
    <row r="332">
      <c r="B332" s="24" t="n">
        <v>113</v>
      </c>
      <c r="C332" s="20" t="inlineStr">
        <is>
          <t>p.stays.1.price</t>
        </is>
      </c>
      <c r="D332" s="20" t="inlineStr">
        <is>
          <t>не найдено</t>
        </is>
      </c>
      <c r="E332" s="20" t="inlineStr">
        <is>
          <t>not found</t>
        </is>
      </c>
    </row>
    <row r="333">
      <c r="B333" s="24" t="n">
        <v>114</v>
      </c>
      <c r="C333" s="20" t="inlineStr">
        <is>
          <t>p.stays.2.name</t>
        </is>
      </c>
      <c r="D333" s="20" t="inlineStr">
        <is>
          <t>«Подгорица»</t>
        </is>
      </c>
      <c r="E333" s="20" t="inlineStr">
        <is>
          <t>“Podgoritsa”</t>
        </is>
      </c>
    </row>
    <row r="334">
      <c r="B334" s="24" t="n">
        <v>115</v>
      </c>
      <c r="C334" s="20" t="inlineStr">
        <is>
          <t>p.stays.2.type</t>
        </is>
      </c>
      <c r="D334" s="20" t="inlineStr">
        <is>
          <t>эконом-турбаза</t>
        </is>
      </c>
      <c r="E334" s="20" t="inlineStr">
        <is>
          <t>economy tourist base</t>
        </is>
      </c>
    </row>
    <row r="335">
      <c r="B335" s="24" t="n">
        <v>116</v>
      </c>
      <c r="C335" s="20" t="inlineStr">
        <is>
          <t>p.stays.2.where</t>
        </is>
      </c>
      <c r="D335" s="20" t="inlineStr">
        <is>
          <t>в 3 км от развлекательного комплекса</t>
        </is>
      </c>
      <c r="E335" s="20" t="inlineStr">
        <is>
          <t>3 km from the entertainment complex</t>
        </is>
      </c>
    </row>
    <row r="336">
      <c r="B336" s="24" t="n">
        <v>117</v>
      </c>
      <c r="C336" s="20" t="inlineStr">
        <is>
          <t>p.stays.2.season</t>
        </is>
      </c>
      <c r="D336" s="20" t="inlineStr">
        <is>
          <t>не найдено</t>
        </is>
      </c>
      <c r="E336" s="20" t="inlineStr">
        <is>
          <t>not found</t>
        </is>
      </c>
    </row>
    <row r="337">
      <c r="B337" s="24" t="n">
        <v>118</v>
      </c>
      <c r="C337" s="20" t="inlineStr">
        <is>
          <t>p.stays.2.price</t>
        </is>
      </c>
      <c r="D337" s="20" t="inlineStr">
        <is>
          <t>не найдено</t>
        </is>
      </c>
      <c r="E337" s="20" t="inlineStr">
        <is>
          <t>not found</t>
        </is>
      </c>
    </row>
    <row r="338">
      <c r="B338" s="24" t="n">
        <v>119</v>
      </c>
      <c r="C338" s="20" t="inlineStr">
        <is>
          <t>p.food.0.name</t>
        </is>
      </c>
      <c r="D338" s="20" t="inlineStr">
        <is>
          <t>Кафе у входа</t>
        </is>
      </c>
      <c r="E338" s="20" t="inlineStr">
        <is>
          <t>Cafe at the entrance</t>
        </is>
      </c>
    </row>
    <row r="339">
      <c r="B339" s="24" t="n">
        <v>120</v>
      </c>
      <c r="C339" s="20" t="inlineStr">
        <is>
          <t>p.food.0.where</t>
        </is>
      </c>
      <c r="D339" s="20" t="inlineStr">
        <is>
          <t>«Перекрёсток миров»</t>
        </is>
      </c>
      <c r="E339" s="20" t="inlineStr">
        <is>
          <t>“Crossroads of Worlds”</t>
        </is>
      </c>
    </row>
    <row r="340">
      <c r="B340" s="24" t="n">
        <v>121</v>
      </c>
      <c r="C340" s="20" t="inlineStr">
        <is>
          <t>p.food.0.details</t>
        </is>
      </c>
      <c r="D340" s="20" t="inlineStr">
        <is>
          <t>кафе и сувенирные лавки рядом (отзывы Яндекса)</t>
        </is>
      </c>
      <c r="E340" s="20" t="inlineStr">
        <is>
          <t>cafes and souvenir stalls nearby (Yandex reviews)</t>
        </is>
      </c>
    </row>
    <row r="341">
      <c r="B341" s="24" t="n">
        <v>122</v>
      </c>
      <c r="C341" s="20" t="inlineStr">
        <is>
          <t>p.rent.0.what</t>
        </is>
      </c>
      <c r="D341" s="20" t="inlineStr">
        <is>
          <t>Туристическое снаряжение с доставкой</t>
        </is>
      </c>
      <c r="E341" s="20" t="inlineStr">
        <is>
          <t>Hiking equipment with delivery</t>
        </is>
      </c>
    </row>
    <row r="342">
      <c r="B342" s="24" t="n">
        <v>123</v>
      </c>
      <c r="C342" s="20" t="inlineStr">
        <is>
          <t>p.rent.0.where</t>
        </is>
      </c>
      <c r="D342" s="20" t="inlineStr">
        <is>
          <t>«Сибирский партнёр», Майма</t>
        </is>
      </c>
      <c r="E342" s="20" t="inlineStr">
        <is>
          <t>Sibirsky Partner, Maima</t>
        </is>
      </c>
    </row>
    <row r="343">
      <c r="B343" s="24" t="n">
        <v>124</v>
      </c>
      <c r="C343" s="20" t="inlineStr">
        <is>
          <t>p.rent.0.price</t>
        </is>
      </c>
      <c r="D343" s="20" t="inlineStr">
        <is>
          <t>не найдено</t>
        </is>
      </c>
      <c r="E343" s="20" t="inlineStr">
        <is>
          <t>not found</t>
        </is>
      </c>
    </row>
    <row r="344">
      <c r="B344" s="24" t="n">
        <v>125</v>
      </c>
      <c r="C344" s="20" t="inlineStr">
        <is>
          <t>p.rent.1.what</t>
        </is>
      </c>
      <c r="D344" s="20" t="inlineStr">
        <is>
          <t>Велосипеды, туры</t>
        </is>
      </c>
      <c r="E344" s="20" t="inlineStr">
        <is>
          <t>Bicycles, tours</t>
        </is>
      </c>
    </row>
    <row r="345">
      <c r="B345" s="24" t="n">
        <v>126</v>
      </c>
      <c r="C345" s="20" t="inlineStr">
        <is>
          <t>p.rent.1.where</t>
        </is>
      </c>
      <c r="D345" s="20" t="inlineStr">
        <is>
          <t>«Под рюкзаком», Усть-Сема (4,9, 189 оценок)</t>
        </is>
      </c>
      <c r="E345" s="20" t="inlineStr">
        <is>
          <t>Pod Ryukzakom, Ust-Sema (4.9, 189 ratings)</t>
        </is>
      </c>
    </row>
    <row r="346">
      <c r="B346" s="24" t="n">
        <v>127</v>
      </c>
      <c r="C346" s="20" t="inlineStr">
        <is>
          <t>p.rent.1.price</t>
        </is>
      </c>
      <c r="D346" s="20" t="inlineStr">
        <is>
          <t>не найдено</t>
        </is>
      </c>
      <c r="E346" s="20" t="inlineStr">
        <is>
          <t>not found</t>
        </is>
      </c>
    </row>
    <row r="347">
      <c r="B347" s="24" t="n">
        <v>128</v>
      </c>
      <c r="C347" s="20" t="inlineStr">
        <is>
          <t>p.svc.toilets</t>
        </is>
      </c>
      <c r="D347" s="20" t="inlineStr">
        <is>
          <t>не найдено</t>
        </is>
      </c>
      <c r="E347" s="20" t="inlineStr">
        <is>
          <t>not found</t>
        </is>
      </c>
    </row>
    <row r="348">
      <c r="B348" s="24" t="n">
        <v>129</v>
      </c>
      <c r="C348" s="20" t="inlineStr">
        <is>
          <t>p.svc.water</t>
        </is>
      </c>
      <c r="D348" s="20" t="inlineStr">
        <is>
          <t>кафе у входа</t>
        </is>
      </c>
      <c r="E348" s="20" t="inlineStr">
        <is>
          <t>cafe at the entrance</t>
        </is>
      </c>
    </row>
    <row r="349">
      <c r="B349" s="24" t="n">
        <v>130</v>
      </c>
      <c r="C349" s="20" t="inlineStr">
        <is>
          <t>p.svc.shop</t>
        </is>
      </c>
      <c r="D349" s="20" t="inlineStr">
        <is>
          <t>«Бирюзовая Катунь», Ая</t>
        </is>
      </c>
      <c r="E349" s="20" t="inlineStr">
        <is>
          <t>Biryuzovaya Katun, Aya</t>
        </is>
      </c>
    </row>
    <row r="350">
      <c r="B350" s="24" t="n">
        <v>131</v>
      </c>
      <c r="C350" s="20" t="inlineStr">
        <is>
          <t>p.svc.atm</t>
        </is>
      </c>
      <c r="D350" s="20" t="inlineStr">
        <is>
          <t>не найдено</t>
        </is>
      </c>
      <c r="E350" s="20" t="inlineStr">
        <is>
          <t>not found</t>
        </is>
      </c>
    </row>
    <row r="351">
      <c r="B351" s="24" t="n">
        <v>132</v>
      </c>
      <c r="C351" s="20" t="inlineStr">
        <is>
          <t>p.svc.fuel</t>
        </is>
      </c>
      <c r="D351" s="20" t="inlineStr">
        <is>
          <t>Чуйский тракт (Майма/Соузга)</t>
        </is>
      </c>
      <c r="E351" s="20" t="inlineStr">
        <is>
          <t>Chuysky Trakt (Maima/Souzga)</t>
        </is>
      </c>
    </row>
    <row r="352">
      <c r="B352" s="24" t="n">
        <v>133</v>
      </c>
      <c r="C352" s="20" t="inlineStr">
        <is>
          <t>p.svc.mobile</t>
        </is>
      </c>
      <c r="D352" s="20" t="inlineStr">
        <is>
          <t>не найдено</t>
        </is>
      </c>
      <c r="E352" s="20" t="inlineStr">
        <is>
          <t>not found</t>
        </is>
      </c>
    </row>
    <row r="353">
      <c r="B353" s="24" t="n">
        <v>134</v>
      </c>
      <c r="C353" s="20" t="inlineStr">
        <is>
          <t>p.svc.medical</t>
        </is>
      </c>
      <c r="D353" s="20" t="inlineStr">
        <is>
          <t>Горно-Алтайск (40 км)</t>
        </is>
      </c>
      <c r="E353" s="20" t="inlineStr">
        <is>
          <t>Gorno-Altaysk (40 km)</t>
        </is>
      </c>
    </row>
    <row r="354">
      <c r="B354" s="24" t="n">
        <v>135</v>
      </c>
      <c r="C354" s="20" t="inlineStr">
        <is>
          <t>p.iti.0.title</t>
        </is>
      </c>
      <c r="D354" s="20" t="inlineStr">
        <is>
          <t>Полдня из Горно-Алтайска</t>
        </is>
      </c>
      <c r="E354" s="20" t="inlineStr">
        <is>
          <t>Half a day from Gorno-Altaysk</t>
        </is>
      </c>
    </row>
    <row r="355">
      <c r="B355" s="24" t="n">
        <v>136</v>
      </c>
      <c r="C355" s="20" t="inlineStr">
        <is>
          <t>p.iti.0.plan</t>
        </is>
      </c>
      <c r="D355" s="2" t="inlineStr">
        <is>
          <t>Пещеры (1,5 ч) → обед в «Бирюзовой Катуни» → Камышлинский водопад</t>
        </is>
      </c>
      <c r="E355" s="2" t="inlineStr">
        <is>
          <t>Caves (1.5 h) → lunch in Biryuzovaya Katun → the Kamyshla Waterfall</t>
        </is>
      </c>
    </row>
    <row r="356">
      <c r="B356" s="24" t="n">
        <v>137</v>
      </c>
      <c r="C356" s="20" t="inlineStr">
        <is>
          <t>p.iti.1.title</t>
        </is>
      </c>
      <c r="D356" s="20" t="inlineStr">
        <is>
          <t>День</t>
        </is>
      </c>
      <c r="E356" s="20" t="inlineStr">
        <is>
          <t>A day</t>
        </is>
      </c>
    </row>
    <row r="357">
      <c r="B357" s="24" t="n">
        <v>138</v>
      </c>
      <c r="C357" s="20" t="inlineStr">
        <is>
          <t>p.iti.1.plan</t>
        </is>
      </c>
      <c r="D357" s="2" t="inlineStr">
        <is>
          <t>Пещеры → водопад → озеро «Бирюзовой Катуни» → вечером источник Аржан-Суу и Манжерок</t>
        </is>
      </c>
      <c r="E357" s="2" t="inlineStr">
        <is>
          <t>Caves → waterfall → the Biryuzovaya Katun lake → in the evening the Arzhan-Suu spring and Manzherok</t>
        </is>
      </c>
    </row>
    <row r="358">
      <c r="B358" s="24" t="n">
        <v>139</v>
      </c>
      <c r="C358" s="20" t="inlineStr">
        <is>
          <t>p.season</t>
        </is>
      </c>
      <c r="D358" s="20" t="inlineStr">
        <is>
          <t>Май–сентябрь</t>
        </is>
      </c>
      <c r="E358" s="20" t="inlineStr">
        <is>
          <t>May–September</t>
        </is>
      </c>
    </row>
    <row r="359">
      <c r="B359" s="24" t="n">
        <v>140</v>
      </c>
      <c r="C359" s="20" t="inlineStr">
        <is>
          <t>p.budget.economy</t>
        </is>
      </c>
      <c r="D359" s="20" t="inlineStr">
        <is>
          <t>автобус ≈1000 ₽ + билет 500–600 ₽</t>
        </is>
      </c>
      <c r="E359" s="20" t="inlineStr">
        <is>
          <t>bus ≈1,000 ₽ + ticket 500–600 ₽</t>
        </is>
      </c>
    </row>
    <row r="360">
      <c r="B360" s="24" t="n">
        <v>141</v>
      </c>
      <c r="C360" s="20" t="inlineStr">
        <is>
          <t>p.budget.comfort</t>
        </is>
      </c>
      <c r="D360" s="20" t="inlineStr">
        <is>
          <t>индивидуальная экскурсия 29 400–35 000 ₽ за группу + билеты</t>
        </is>
      </c>
      <c r="E360" s="20" t="inlineStr">
        <is>
          <t>private excursion 29,400–35,000 ₽ per group + tickets</t>
        </is>
      </c>
    </row>
    <row r="361">
      <c r="B361" s="24" t="n">
        <v>142</v>
      </c>
      <c r="C361" s="20" t="inlineStr">
        <is>
          <t>p.permits</t>
        </is>
      </c>
      <c r="D361" s="20" t="inlineStr">
        <is>
          <t>Не нужны; погранзоны нет</t>
        </is>
      </c>
      <c r="E361" s="20" t="inlineStr">
        <is>
          <t>Not needed; no border zone</t>
        </is>
      </c>
    </row>
    <row r="362">
      <c r="B362" s="24" t="n">
        <v>143</v>
      </c>
      <c r="C362" s="20" t="inlineStr">
        <is>
          <t>p.access</t>
        </is>
      </c>
      <c r="D362" s="2" t="inlineStr">
        <is>
          <t>Не для колясок и маломобильных; дети до 7 лет — по КП не допускаются (по отзывам есть детские билеты — уточнять); собаки — только в вольерах</t>
        </is>
      </c>
      <c r="E362" s="2" t="inlineStr">
        <is>
          <t>Not for wheelchairs or people with limited mobility; children under 7 are not admitted per KP (reviews mention child tickets — check); dogs only in kennels</t>
        </is>
      </c>
    </row>
    <row r="363">
      <c r="B363" s="24" t="n">
        <v>144</v>
      </c>
      <c r="C363" s="20" t="inlineStr">
        <is>
          <t>p.gaps.0</t>
        </is>
      </c>
      <c r="D363" s="20" t="inlineStr">
        <is>
          <t>официальный прайс «Перекрёстка миров» на 2026</t>
        </is>
      </c>
      <c r="E363" s="20" t="inlineStr">
        <is>
          <t>the official 2026 price list of “Crossroads of Worlds”</t>
        </is>
      </c>
    </row>
    <row r="364">
      <c r="B364" s="24" t="n">
        <v>145</v>
      </c>
      <c r="C364" s="20" t="inlineStr">
        <is>
          <t>p.gaps.1</t>
        </is>
      </c>
      <c r="D364" s="20" t="inlineStr">
        <is>
          <t>связь</t>
        </is>
      </c>
      <c r="E364" s="20" t="inlineStr">
        <is>
          <t>mobile coverage</t>
        </is>
      </c>
    </row>
    <row r="365">
      <c r="B365" s="24" t="n">
        <v>146</v>
      </c>
      <c r="C365" s="20" t="inlineStr">
        <is>
          <t>p.gaps.2</t>
        </is>
      </c>
      <c r="D365" s="20" t="inlineStr">
        <is>
          <t>туалеты и парковка (цена)</t>
        </is>
      </c>
      <c r="E365" s="20" t="inlineStr">
        <is>
          <t>toilets and parking (price)</t>
        </is>
      </c>
    </row>
  </sheetData>
  <dataValidations count="9">
    <dataValidation sqref="C4" showDropDown="0" showInputMessage="0" showErrorMessage="1" allowBlank="1" errorTitle="Значение не из справочника" error="Выберите из списка (лист «Справочники»)" type="list" errorStyle="stop">
      <formula1>'Справочники'!$A$3:$A$4</formula1>
    </dataValidation>
    <dataValidation sqref="C5" showDropDown="0" showInputMessage="0" showErrorMessage="1" allowBlank="1" errorTitle="Значение не из справочника" error="Выберите из списка (лист «Справочники»)" type="list" errorStyle="stop">
      <formula1>'Справочники'!$B$3:$B$5</formula1>
    </dataValidation>
    <dataValidation sqref="C6" showDropDown="0" showInputMessage="0" showErrorMessage="1" allowBlank="1" errorTitle="Значение не из справочника" error="Выберите из списка (лист «Справочники»)" type="list" errorStyle="warning">
      <formula1>'Справочники'!$C$3:$C$5</formula1>
    </dataValidation>
    <dataValidation sqref="C9" showDropDown="0" showInputMessage="0" showErrorMessage="1" allowBlank="1" errorTitle="Значение не из справочника" error="Выберите из списка (лист «Справочники»)" type="list" errorStyle="warning">
      <formula1>'Справочники'!$D$3:$D$47</formula1>
    </dataValidation>
    <dataValidation sqref="C10" showDropDown="0" showInputMessage="0" showErrorMessage="1" allowBlank="1" errorTitle="Значение не из справочника" error="Выберите из списка (лист «Справочники»)" type="list" errorStyle="warning">
      <formula1>'Справочники'!$E$3:$E$11</formula1>
    </dataValidation>
    <dataValidation sqref="C17 C187" showDropDown="0" showInputMessage="0" showErrorMessage="1" allowBlank="1" errorTitle="Значение не из справочника" error="Выберите из списка (лист «Справочники»)" type="list" errorStyle="stop">
      <formula1>'Справочники'!$I$3:$I$4</formula1>
    </dataValidation>
    <dataValidation sqref="C25" showDropDown="0" showInputMessage="0" showErrorMessage="1" allowBlank="1" errorTitle="Значение не из справочника" error="Выберите из списка (лист «Справочники»)" type="list" errorStyle="warning">
      <formula1>'Справочники'!$G$3:$G$11</formula1>
    </dataValidation>
    <dataValidation sqref="C26" showDropDown="0" showInputMessage="0" showErrorMessage="1" allowBlank="1" errorTitle="Значение не из справочника" error="Выберите из списка (лист «Справочники»)" type="list" errorStyle="warning">
      <formula1>'Справочники'!$H$3:$H$23</formula1>
    </dataValidation>
    <dataValidation sqref="C27" showDropDown="0" showInputMessage="0" showErrorMessage="1" allowBlank="1" errorTitle="Значение не из справочника" error="Выберите из списка (лист «Справочники»)" type="list" errorStyle="warning">
      <formula1>'Справочники'!$F$3:$F$7</formula1>
    </dataValidation>
  </dataValidations>
  <hyperlinks>
    <hyperlink xmlns:r="http://schemas.openxmlformats.org/officeDocument/2006/relationships" ref="C1" r:id="rId1"/>
  </hyperlinks>
  <pageMargins left="0.75" right="0.75" top="1" bottom="1" header="0.5" footer="0.5"/>
</worksheet>
</file>

<file path=xl/worksheets/sheet102.xml><?xml version="1.0" encoding="utf-8"?>
<worksheet xmlns="http://schemas.openxmlformats.org/spreadsheetml/2006/main">
  <sheetPr>
    <tabColor rgb="001A4DFF"/>
    <outlinePr summaryBelow="1" summaryRight="1"/>
    <pageSetUpPr/>
  </sheetPr>
  <dimension ref="A1:AA36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34" customWidth="1" min="2" max="2"/>
    <col width="60" customWidth="1" min="3" max="3"/>
    <col width="30" customWidth="1" min="4" max="4"/>
    <col width="24" customWidth="1" min="5" max="5"/>
    <col width="22" customWidth="1" min="6" max="6"/>
    <col width="22" customWidth="1" min="7" max="7"/>
    <col width="22"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s>
  <sheetData>
    <row r="1" ht="28" customHeight="1">
      <c r="A1" s="14" t="inlineStr">
        <is>
          <t>#title</t>
        </is>
      </c>
      <c r="B1" s="15" t="inlineStr">
        <is>
          <t>Гейзерное озеро</t>
        </is>
      </c>
      <c r="C1" s="7" t="inlineStr">
        <is>
          <t>alt-13 · ← к оглавлению</t>
        </is>
      </c>
    </row>
    <row r="2" ht="22" customHeight="1">
      <c r="A2" s="16" t="inlineStr">
        <is>
          <t>#section</t>
        </is>
      </c>
      <c r="B2" s="17" t="inlineStr">
        <is>
          <t>Основное</t>
        </is>
      </c>
      <c r="C2" s="18" t="n"/>
      <c r="D2" s="18" t="n"/>
      <c r="E2" s="18" t="n"/>
      <c r="F2" s="18" t="n"/>
      <c r="G2" s="18" t="n"/>
      <c r="H2" s="18" t="n"/>
    </row>
    <row r="3">
      <c r="A3" s="16" t="inlineStr">
        <is>
          <t>id</t>
        </is>
      </c>
      <c r="B3" s="19" t="inlineStr">
        <is>
          <t>ID места (kg-…, alt-…)</t>
        </is>
      </c>
      <c r="C3" s="20" t="inlineStr">
        <is>
          <t>alt-13</t>
        </is>
      </c>
    </row>
    <row r="4">
      <c r="A4" s="16" t="inlineStr">
        <is>
          <t>country</t>
        </is>
      </c>
      <c r="B4" s="19" t="inlineStr">
        <is>
          <t>Страна (kg / alt)</t>
        </is>
      </c>
      <c r="C4" s="20" t="inlineStr">
        <is>
          <t>alt</t>
        </is>
      </c>
    </row>
    <row r="5">
      <c r="A5" s="16" t="inlineStr">
        <is>
          <t>publish</t>
        </is>
      </c>
      <c r="B5" s="19" t="inlineStr">
        <is>
          <t>Публикация</t>
        </is>
      </c>
      <c r="C5" s="20" t="inlineStr">
        <is>
          <t>опубликовано</t>
        </is>
      </c>
    </row>
    <row r="6">
      <c r="A6" s="16" t="inlineStr">
        <is>
          <t>status</t>
        </is>
      </c>
      <c r="B6" s="19" t="inlineStr">
        <is>
          <t>Статус проверки</t>
        </is>
      </c>
      <c r="C6" s="20" t="inlineStr">
        <is>
          <t>Координаты уточняются</t>
        </is>
      </c>
    </row>
    <row r="7">
      <c r="A7" s="16" t="inlineStr">
        <is>
          <t>name</t>
        </is>
      </c>
      <c r="B7" s="19" t="inlineStr">
        <is>
          <t>Название</t>
        </is>
      </c>
      <c r="C7" s="20" t="inlineStr">
        <is>
          <t>Гейзерное озеро</t>
        </is>
      </c>
    </row>
    <row r="8">
      <c r="A8" s="16" t="inlineStr">
        <is>
          <t>full</t>
        </is>
      </c>
      <c r="B8" s="21" t="inlineStr">
        <is>
          <t>Полное название</t>
        </is>
      </c>
      <c r="C8" s="20" t="inlineStr">
        <is>
          <t>Небольшое родниковое озеро в заболоченной лесной долине ручья Мены (бассейн Чуи) у Чуйского тракта, в 5–7 км южнее (в сторону Курая/Кош-Агача) с. Акташ; вход через территорию турбазы (в разных источниках — «Малый рай» / «Мены»).</t>
        </is>
      </c>
    </row>
    <row r="9">
      <c r="A9" s="16" t="inlineStr">
        <is>
          <t>cat</t>
        </is>
      </c>
      <c r="B9" s="19" t="inlineStr">
        <is>
          <t>Категория</t>
        </is>
      </c>
      <c r="C9" s="20" t="inlineStr">
        <is>
          <t>Озеро</t>
        </is>
      </c>
    </row>
    <row r="10">
      <c r="A10" s="16" t="inlineStr">
        <is>
          <t>reg</t>
        </is>
      </c>
      <c r="B10" s="19" t="inlineStr">
        <is>
          <t>Регион</t>
        </is>
      </c>
      <c r="C10" s="20" t="inlineStr">
        <is>
          <t>Республика Алтай</t>
        </is>
      </c>
    </row>
    <row r="11">
      <c r="A11" s="16" t="inlineStr">
        <is>
          <t>dist</t>
        </is>
      </c>
      <c r="B11" s="21" t="inlineStr">
        <is>
          <t>Район</t>
        </is>
      </c>
      <c r="C11" s="20" t="inlineStr">
        <is>
          <t>Улаганский</t>
        </is>
      </c>
    </row>
    <row r="12">
      <c r="A12" s="16" t="inlineStr">
        <is>
          <t>lat</t>
        </is>
      </c>
      <c r="B12" s="19" t="inlineStr">
        <is>
          <t>Широта</t>
        </is>
      </c>
      <c r="C12" s="20" t="n">
        <v>50.0793</v>
      </c>
    </row>
    <row r="13">
      <c r="A13" s="16" t="inlineStr">
        <is>
          <t>lon</t>
        </is>
      </c>
      <c r="B13" s="19" t="inlineStr">
        <is>
          <t>Долгота</t>
        </is>
      </c>
      <c r="C13" s="20" t="n">
        <v>87.72490000000001</v>
      </c>
    </row>
    <row r="14">
      <c r="A14" s="16" t="inlineStr">
        <is>
          <t>elev</t>
        </is>
      </c>
      <c r="B14" s="21" t="inlineStr">
        <is>
          <t>Высота</t>
        </is>
      </c>
      <c r="C14" s="20" t="inlineStr">
        <is>
          <t>не найдено (Акташ — ~1400 м; точная высота озера не подтверждена)</t>
        </is>
      </c>
    </row>
    <row r="15">
      <c r="A15" s="16" t="inlineStr">
        <is>
          <t>near</t>
        </is>
      </c>
      <c r="B15" s="21" t="inlineStr">
        <is>
          <t>Ближайший пункт</t>
        </is>
      </c>
      <c r="C15" s="20" t="inlineStr">
        <is>
          <t>с. Акташ (5–7 км по тракту; по kp.ru — ~1 км от окраины до тропы); с. Курай — ~25–30 км дальше по тракту (оценка по карте, не проверено)</t>
        </is>
      </c>
    </row>
    <row r="16">
      <c r="A16" s="16" t="inlineStr">
        <is>
          <t>tags</t>
        </is>
      </c>
      <c r="B16" s="21" t="inlineStr">
        <is>
          <t>Теги (через ;)</t>
        </is>
      </c>
      <c r="C16" s="20" t="inlineStr">
        <is>
          <t>lakes;any-car;easy;no-car;year-round;hiking;horses</t>
        </is>
      </c>
    </row>
    <row r="17">
      <c r="A17" s="16" t="inlineStr">
        <is>
          <t>top</t>
        </is>
      </c>
      <c r="B17" s="21" t="inlineStr">
        <is>
          <t>В топе (да/нет)</t>
        </is>
      </c>
      <c r="C17" s="20" t="inlineStr">
        <is>
          <t>нет</t>
        </is>
      </c>
    </row>
    <row r="18">
      <c r="A18" s="16" t="inlineStr">
        <is>
          <t>rank</t>
        </is>
      </c>
      <c r="B18" s="21" t="inlineStr">
        <is>
          <t>Место в рейтинге</t>
        </is>
      </c>
      <c r="C18" s="20" t="n">
        <v>24</v>
      </c>
    </row>
    <row r="19">
      <c r="A19" s="16" t="inlineStr">
        <is>
          <t>updated_at</t>
        </is>
      </c>
      <c r="B19" s="21" t="inlineStr">
        <is>
          <t>Изменено (дата)</t>
        </is>
      </c>
      <c r="C19" s="20" t="n"/>
    </row>
    <row r="20">
      <c r="A20" s="16" t="inlineStr">
        <is>
          <t>updated_by</t>
        </is>
      </c>
      <c r="B20" s="21" t="inlineStr">
        <is>
          <t>Кто изменил</t>
        </is>
      </c>
      <c r="C20" s="20" t="n"/>
    </row>
    <row r="22" ht="22" customHeight="1">
      <c r="A22" s="16" t="inlineStr">
        <is>
          <t>#section</t>
        </is>
      </c>
      <c r="B22" s="17" t="inlineStr">
        <is>
          <t>Коротко на карточке (плашки)</t>
        </is>
      </c>
      <c r="C22" s="18" t="n"/>
      <c r="D22" s="18" t="n"/>
      <c r="E22" s="18" t="n"/>
      <c r="F22" s="18" t="n"/>
      <c r="G22" s="18" t="n"/>
      <c r="H22" s="18" t="n"/>
    </row>
    <row r="23">
      <c r="A23" s="16" t="inlineStr">
        <is>
          <t>months</t>
        </is>
      </c>
      <c r="B23" s="19" t="inlineStr">
        <is>
          <t>Месяцы сезона (1;2;…12)</t>
        </is>
      </c>
      <c r="C23" s="20" t="inlineStr">
        <is>
          <t>1;2;3;4;5;6;7;8;9;10;11;12</t>
        </is>
      </c>
    </row>
    <row r="24">
      <c r="A24" s="16" t="inlineStr">
        <is>
          <t>month_scores</t>
        </is>
      </c>
      <c r="B24" s="21" t="inlineStr">
        <is>
          <t>Оценка месяцев (JSON: месяц → 2 лучшее, 1 подходит), напр. {"6":1,"7":2}</t>
        </is>
      </c>
      <c r="C24" s="20" t="inlineStr">
        <is>
          <t>{"1":1,"2":1,"3":1,"4":1,"5":1,"6":1,"7":1,"8":1,"9":2,"10":1,"11":1,"12":1}</t>
        </is>
      </c>
    </row>
    <row r="25">
      <c r="A25" s="16" t="inlineStr">
        <is>
          <t>s_diff</t>
        </is>
      </c>
      <c r="B25" s="19" t="inlineStr">
        <is>
          <t>Сложность (коротко)</t>
        </is>
      </c>
      <c r="C25" s="20" t="inlineStr">
        <is>
          <t>Очень лёгкая</t>
        </is>
      </c>
    </row>
    <row r="26">
      <c r="A26" s="16" t="inlineStr">
        <is>
          <t>s_when</t>
        </is>
      </c>
      <c r="B26" s="19" t="inlineStr">
        <is>
          <t>Когда (коротко)</t>
        </is>
      </c>
      <c r="C26" s="20" t="inlineStr">
        <is>
          <t>Круглый год</t>
        </is>
      </c>
    </row>
    <row r="27">
      <c r="A27" s="16" t="inlineStr">
        <is>
          <t>s_acc</t>
        </is>
      </c>
      <c r="B27" s="19" t="inlineStr">
        <is>
          <t>Доступ (коротко)</t>
        </is>
      </c>
      <c r="C27" s="20" t="inlineStr">
        <is>
          <t>На любой машине</t>
        </is>
      </c>
    </row>
    <row r="28">
      <c r="A28" s="16" t="inlineStr">
        <is>
          <t>s_onsite</t>
        </is>
      </c>
      <c r="B28" s="21" t="inlineStr">
        <is>
          <t>Время на месте (коротко)</t>
        </is>
      </c>
      <c r="C28" s="20" t="inlineStr">
        <is>
          <t>5–10 мин</t>
        </is>
      </c>
    </row>
    <row r="29">
      <c r="A29" s="16" t="inlineStr">
        <is>
          <t>s_entry</t>
        </is>
      </c>
      <c r="B29" s="21" t="inlineStr">
        <is>
          <t>Вход (коротко)</t>
        </is>
      </c>
      <c r="C29" s="20" t="inlineStr">
        <is>
          <t>Платно, берёт турбаза…</t>
        </is>
      </c>
    </row>
    <row r="30">
      <c r="A30" s="16" t="inlineStr">
        <is>
          <t>s_net</t>
        </is>
      </c>
      <c r="B30" s="21" t="inlineStr">
        <is>
          <t>Связь (коротко)</t>
        </is>
      </c>
      <c r="C30" s="20" t="inlineStr">
        <is>
          <t>В Акташе есть…</t>
        </is>
      </c>
    </row>
    <row r="31">
      <c r="A31" s="16" t="inlineStr">
        <is>
          <t>rating_v</t>
        </is>
      </c>
      <c r="B31" s="21" t="inlineStr">
        <is>
          <t>Рейтинг</t>
        </is>
      </c>
      <c r="C31" s="20" t="inlineStr">
        <is>
          <t>5.0</t>
        </is>
      </c>
    </row>
    <row r="32">
      <c r="A32" s="16" t="inlineStr">
        <is>
          <t>rating_n</t>
        </is>
      </c>
      <c r="B32" s="21" t="inlineStr">
        <is>
          <t>Кол-во оценок</t>
        </is>
      </c>
      <c r="C32" s="20" t="inlineStr"/>
    </row>
    <row r="33">
      <c r="A33" s="16" t="inlineStr">
        <is>
          <t>rating_src</t>
        </is>
      </c>
      <c r="B33" s="21" t="inlineStr">
        <is>
          <t>Источник рейтинга</t>
        </is>
      </c>
      <c r="C33" s="20" t="inlineStr">
        <is>
          <t>Яндекс</t>
        </is>
      </c>
    </row>
    <row r="35" ht="22" customHeight="1">
      <c r="A35" s="16" t="inlineStr">
        <is>
          <t>#section</t>
        </is>
      </c>
      <c r="B35" s="17" t="inlineStr">
        <is>
          <t>Обзор — тексты</t>
        </is>
      </c>
      <c r="C35" s="18" t="n"/>
      <c r="D35" s="18" t="n"/>
      <c r="E35" s="18" t="n"/>
      <c r="F35" s="18" t="n"/>
      <c r="G35" s="18" t="n"/>
      <c r="H35" s="18" t="n"/>
    </row>
    <row r="36">
      <c r="A36" s="16" t="inlineStr">
        <is>
          <t>short</t>
        </is>
      </c>
      <c r="B36" s="19" t="inlineStr">
        <is>
          <t>Коротко (1–2 предложения)</t>
        </is>
      </c>
      <c r="C36" s="2" t="inlineStr">
        <is>
          <t>Крошечное (25–30 м, глубина ~2 м) незамерзающее озеро с бирюзовой водой, где донные ключи выносят голубую глину и рисуют на дне меняющиеся концентрические узоры; одна из самых популярных остановок Чуйского тракта.</t>
        </is>
      </c>
    </row>
    <row r="37">
      <c r="A37" s="16" t="inlineStr">
        <is>
          <t>desc</t>
        </is>
      </c>
      <c r="B37" s="19" t="inlineStr">
        <is>
          <t>Описание</t>
        </is>
      </c>
      <c r="C37" s="2" t="inlineStr">
        <is>
          <t>Гейзерное (Гейзеровое, Голубое, Серебряное) озеро — небольшой водоём диаметром 25–30 м и глубиной около 2 м в заболоченном лиственнично-кедровом лесу у Чуйского тракта южнее Акташа. Настоящих гейзеров здесь нет: на дне бьют подземные ключи, которые периодически (по наблюдениям — от секунд до минут, по Алтапресс — примерно раз в полчаса) выносят серо-голубую глину и песок, образуя на дне узоры, похожие на срез малахита. Вода прозрачная и холодная (по altai.travel ~3 °C, по awd.is ~+7 °C), озеро не замерзает зимой. Широкую известность озеро получило в 2000-х; популярная версия связывает его появление/активизацию с Чуйским землетрясением 2003 г., но научно это не подтверждено (amic.ru 2012: «объяснения не нашли»). Первые турбазы рядом появились около 2010 г., деревянная тропа обустроена около 2017 г. (kp.ru). Доступ — по платной деревянной тропе (~200–500 м, 5–10 минут) через болото от парковки у тракта; на территории — кафе, сувениры, туалеты, смотровые площадки. Купаться запрещено. Сейчас это обязательная остановка большинства экскурсий по Чуйскому тракту, поэтому летом днём здесь многолюдно.</t>
        </is>
      </c>
    </row>
    <row r="38">
      <c r="A38" s="16" t="inlineStr">
        <is>
          <t>guide</t>
        </is>
      </c>
      <c r="B38" s="19" t="inlineStr">
        <is>
          <t>Почему стоит приехать / текст аудиогида</t>
        </is>
      </c>
      <c r="C38" s="2" t="inlineStr">
        <is>
          <t>Встань на мостки и подожди пару минут: ключи на дне «включаются» неожиданно, и узоры из голубой глины начинают двигаться прямо у тебя на глазах. Ярче всего бирюза при солнце (хотя в отзывах пишут, что в пасмурную погоду цвет насыщеннее — проверь сам), а меньше всего людей — рано утром, до прихода экскурсионных автобусов. Местные зовут его ещё Голубым и Серебряным озером, а популярная легенда связывает его рождение с землетрясением 2003 года. Не трогай воду и не лезь в озеро — илистое дно скользкое, а узоры разрушаются. Совмести с Акташским ретранслятором и Курайской степью — это один день по тракту.</t>
        </is>
      </c>
    </row>
    <row r="39">
      <c r="A39" s="16" t="inlineStr">
        <is>
          <t>see</t>
        </is>
      </c>
      <c r="B39" s="21" t="inlineStr">
        <is>
          <t>Что посмотреть</t>
        </is>
      </c>
      <c r="C39" s="2" t="inlineStr">
        <is>
          <t>Узоры на дне от донных ключей (смотреть с мостков и возвышений); деревянная тропа через болото и кедрово-лиственничный лес; детские фигурки сказочных персонажей вдоль тропы (tonkosti, gorniy-altai.ru — «избушка Бабы-Яги»); в озере водится хариус (altai.travel).</t>
        </is>
      </c>
    </row>
    <row r="40">
      <c r="A40" s="16" t="inlineStr">
        <is>
          <t>skip</t>
        </is>
      </c>
      <c r="B40" s="21" t="inlineStr">
        <is>
          <t>Кому не стоит</t>
        </is>
      </c>
      <c r="C40" s="2" t="inlineStr">
        <is>
          <t>ты ждёшь настоящих гейзеров или большого озера: это пятачок 30 м, осмотр — 15–40 минут, а летом днём на мостках толпа (в отзывах Яндекса — «красиво, но маленькое и быстро»). Если едешь мимо без остановки в Акташе — потеряешь мало.</t>
        </is>
      </c>
    </row>
    <row r="42" ht="22" customHeight="1">
      <c r="A42" s="16" t="inlineStr">
        <is>
          <t>#section</t>
        </is>
      </c>
      <c r="B42" s="17" t="inlineStr">
        <is>
          <t>Медиа</t>
        </is>
      </c>
      <c r="C42" s="18" t="n"/>
      <c r="D42" s="18" t="n"/>
      <c r="E42" s="18" t="n"/>
      <c r="F42" s="18" t="n"/>
      <c r="G42" s="18" t="n"/>
      <c r="H42" s="18" t="n"/>
    </row>
    <row r="43">
      <c r="A43" s="16" t="inlineStr">
        <is>
          <t>#table:photos</t>
        </is>
      </c>
      <c r="B43" s="22" t="inlineStr">
        <is>
          <t>Фото — 5</t>
        </is>
      </c>
    </row>
    <row r="44">
      <c r="A44" s="16" t="inlineStr">
        <is>
          <t>#keys</t>
        </is>
      </c>
      <c r="C44" s="16" t="inlineStr">
        <is>
          <t>f</t>
        </is>
      </c>
      <c r="D44" s="16" t="inlineStr">
        <is>
          <t>t</t>
        </is>
      </c>
      <c r="E44" s="16" t="inlineStr">
        <is>
          <t>w</t>
        </is>
      </c>
      <c r="F44" s="16" t="inlineStr">
        <is>
          <t>h</t>
        </is>
      </c>
      <c r="G44" s="16" t="inlineStr">
        <is>
          <t>cap</t>
        </is>
      </c>
      <c r="H44" s="16" t="inlineStr">
        <is>
          <t>by</t>
        </is>
      </c>
      <c r="I44" s="16" t="inlineStr">
        <is>
          <t>lic</t>
        </is>
      </c>
      <c r="J44" s="16" t="inlineStr">
        <is>
          <t>page</t>
        </is>
      </c>
    </row>
    <row r="45">
      <c r="A45" s="16" t="inlineStr">
        <is>
          <t>#labels</t>
        </is>
      </c>
      <c r="B45" s="23" t="inlineStr">
        <is>
          <t>№ / строки ниже</t>
        </is>
      </c>
      <c r="C45" s="21" t="inlineStr">
        <is>
          <t>Файл (img/…)</t>
        </is>
      </c>
      <c r="D45" s="21" t="inlineStr">
        <is>
          <t>Миниатюра (img/t_…)</t>
        </is>
      </c>
      <c r="E45" s="21" t="inlineStr">
        <is>
          <t>Ширина</t>
        </is>
      </c>
      <c r="F45" s="21" t="inlineStr">
        <is>
          <t>Высота</t>
        </is>
      </c>
      <c r="G45" s="21" t="inlineStr">
        <is>
          <t>Подпись</t>
        </is>
      </c>
      <c r="H45" s="21" t="inlineStr">
        <is>
          <t>Автор</t>
        </is>
      </c>
      <c r="I45" s="21" t="inlineStr">
        <is>
          <t>Лицензия</t>
        </is>
      </c>
      <c r="J45" s="21" t="inlineStr">
        <is>
          <t>Страница-источник</t>
        </is>
      </c>
    </row>
    <row r="46">
      <c r="B46" s="24" t="n">
        <v>1</v>
      </c>
      <c r="C46" s="20" t="inlineStr">
        <is>
          <t>img/ext-alt-13-0.jpg</t>
        </is>
      </c>
      <c r="D46" s="20" t="inlineStr">
        <is>
          <t>img/t_ext-alt-13-0.jpg</t>
        </is>
      </c>
      <c r="E46" s="20" t="n">
        <v>600</v>
      </c>
      <c r="F46" s="20" t="n">
        <v>399</v>
      </c>
      <c r="G46" s="20" t="inlineStr">
        <is>
          <t>Гейзерное озеро — не замерзает даже зимой</t>
        </is>
      </c>
      <c r="H46" s="20" t="inlineStr">
        <is>
          <t>Shutterstock</t>
        </is>
      </c>
      <c r="I46" s="20" t="inlineStr">
        <is>
          <t>© Shutterstock (через tonkosti.ru), права не проверены</t>
        </is>
      </c>
      <c r="J46" s="2" t="inlineStr">
        <is>
          <t>https://tonkosti.ru/%D0%93%D0%B5%D0%B9%D0%B7%D0%B5%D1%80%D0%BD%D0%BE%D0%B5_%D0%BE%D0%B7%D0%B5%D1%80%D0%BE</t>
        </is>
      </c>
    </row>
    <row r="47">
      <c r="B47" s="24" t="n">
        <v>2</v>
      </c>
      <c r="C47" s="20" t="inlineStr">
        <is>
          <t>img/ext-alt-13-1.jpg</t>
        </is>
      </c>
      <c r="D47" s="20" t="inlineStr">
        <is>
          <t>img/t_ext-alt-13-1.jpg</t>
        </is>
      </c>
      <c r="E47" s="20" t="n">
        <v>600</v>
      </c>
      <c r="F47" s="20" t="n">
        <v>338</v>
      </c>
      <c r="G47" s="20" t="inlineStr">
        <is>
          <t>Узоры на дне Гейзерного озера</t>
        </is>
      </c>
      <c r="H47" s="20" t="inlineStr">
        <is>
          <t>Олег Укладов</t>
        </is>
      </c>
      <c r="I47" s="20" t="inlineStr">
        <is>
          <t>© КП, права не проверены</t>
        </is>
      </c>
      <c r="J47" s="20" t="inlineStr">
        <is>
          <t>https://www.kp.ru/russia/altaj/mesta/gejzernoe-ozero/</t>
        </is>
      </c>
    </row>
    <row r="48">
      <c r="B48" s="24" t="n">
        <v>3</v>
      </c>
      <c r="C48" s="20" t="inlineStr">
        <is>
          <t>img/ext-alt-13-2.jpg</t>
        </is>
      </c>
      <c r="D48" s="20" t="inlineStr">
        <is>
          <t>img/t_ext-alt-13-2.jpg</t>
        </is>
      </c>
      <c r="E48" s="20" t="n">
        <v>600</v>
      </c>
      <c r="F48" s="20" t="n">
        <v>338</v>
      </c>
      <c r="G48" s="20" t="inlineStr">
        <is>
          <t>Донные узоры Гейзерного озера с возвышения</t>
        </is>
      </c>
      <c r="H48" s="20" t="inlineStr">
        <is>
          <t>Михаил Фролов</t>
        </is>
      </c>
      <c r="I48" s="20" t="inlineStr">
        <is>
          <t>© КП, права не проверены</t>
        </is>
      </c>
      <c r="J48" s="20" t="inlineStr">
        <is>
          <t>https://www.kp.ru/russia/altaj/mesta/gejzernoe-ozero/</t>
        </is>
      </c>
    </row>
    <row r="49">
      <c r="B49" s="24" t="n">
        <v>4</v>
      </c>
      <c r="C49" s="20" t="inlineStr">
        <is>
          <t>img/ext-alt-13-3.jpg</t>
        </is>
      </c>
      <c r="D49" s="20" t="inlineStr">
        <is>
          <t>img/t_ext-alt-13-3.jpg</t>
        </is>
      </c>
      <c r="E49" s="20" t="n">
        <v>600</v>
      </c>
      <c r="F49" s="20" t="n">
        <v>338</v>
      </c>
      <c r="G49" s="20" t="inlineStr">
        <is>
          <t>Гейзерное озеро — сотни туристов приезжают посмотреть узоры</t>
        </is>
      </c>
      <c r="H49" s="20" t="inlineStr">
        <is>
          <t>Михаил Фролов</t>
        </is>
      </c>
      <c r="I49" s="20" t="inlineStr">
        <is>
          <t>© КП, права не проверены</t>
        </is>
      </c>
      <c r="J49" s="20" t="inlineStr">
        <is>
          <t>https://www.kp.ru/russia/altaj/mesta/chujskij-trakt/</t>
        </is>
      </c>
    </row>
    <row r="50">
      <c r="B50" s="24" t="n">
        <v>5</v>
      </c>
      <c r="C50" s="20" t="inlineStr">
        <is>
          <t>img/ext-alt-13-4.jpg</t>
        </is>
      </c>
      <c r="D50" s="20" t="inlineStr">
        <is>
          <t>img/t_ext-alt-13-4.jpg</t>
        </is>
      </c>
      <c r="E50" s="20" t="n">
        <v>600</v>
      </c>
      <c r="F50" s="20" t="n">
        <v>340</v>
      </c>
      <c r="G50" s="20" t="inlineStr">
        <is>
          <t>Гейзерное озеро, Алтай</t>
        </is>
      </c>
      <c r="H50" s="20" t="inlineStr">
        <is>
          <t>ru.wikipedia.org (Wikimedia)</t>
        </is>
      </c>
      <c r="I50" s="20" t="inlineStr">
        <is>
          <t>вероятно CC (Wikimedia) — сверить</t>
        </is>
      </c>
      <c r="J50" s="2" t="inlineStr">
        <is>
          <t>https://altapress.ru/turizm/story/konflikt-razgorelsya-mezhdu-zhitelyami-altaya-i-turistom-iz-za-ozera-364127</t>
        </is>
      </c>
    </row>
    <row r="52">
      <c r="A52" s="16" t="inlineStr">
        <is>
          <t>#table:videos</t>
        </is>
      </c>
      <c r="B52" s="22" t="inlineStr">
        <is>
          <t>Видео — 4</t>
        </is>
      </c>
    </row>
    <row r="53">
      <c r="A53" s="16" t="inlineStr">
        <is>
          <t>#keys</t>
        </is>
      </c>
      <c r="C53" s="16" t="inlineStr">
        <is>
          <t>t</t>
        </is>
      </c>
      <c r="D53" s="16" t="inlineStr">
        <is>
          <t>u</t>
        </is>
      </c>
      <c r="E53" s="16" t="inlineStr">
        <is>
          <t>ch</t>
        </is>
      </c>
      <c r="F53" s="16" t="inlineStr">
        <is>
          <t>y</t>
        </is>
      </c>
    </row>
    <row r="54">
      <c r="A54" s="16" t="inlineStr">
        <is>
          <t>#labels</t>
        </is>
      </c>
      <c r="B54" s="23" t="inlineStr">
        <is>
          <t>№ / строки ниже</t>
        </is>
      </c>
      <c r="C54" s="21" t="inlineStr">
        <is>
          <t>Заголовок</t>
        </is>
      </c>
      <c r="D54" s="21" t="inlineStr">
        <is>
          <t>Ссылка</t>
        </is>
      </c>
      <c r="E54" s="21" t="inlineStr">
        <is>
          <t>Канал</t>
        </is>
      </c>
      <c r="F54" s="21" t="inlineStr">
        <is>
          <t>Год</t>
        </is>
      </c>
    </row>
    <row r="55">
      <c r="B55" s="24" t="n">
        <v>1</v>
      </c>
      <c r="C55" s="20" t="inlineStr">
        <is>
          <t>Гейзерное озеро. Акташ. Алтай</t>
        </is>
      </c>
      <c r="D55" s="20" t="inlineStr">
        <is>
          <t>https://www.youtube.com/watch?v=9XCxBXHcGuM</t>
        </is>
      </c>
      <c r="E55" s="20" t="inlineStr">
        <is>
          <t>ARMANFILM</t>
        </is>
      </c>
      <c r="F55" s="20" t="inlineStr"/>
    </row>
    <row r="56">
      <c r="B56" s="24" t="n">
        <v>2</v>
      </c>
      <c r="C56" s="2" t="inlineStr">
        <is>
          <t>Гейзерное озеро (Алтай). Нереальный цвет воды! Съемка с дрона.</t>
        </is>
      </c>
      <c r="D56" s="20" t="inlineStr">
        <is>
          <t>https://www.youtube.com/watch?v=LINc9RGsHf8</t>
        </is>
      </c>
      <c r="E56" s="20" t="inlineStr">
        <is>
          <t>Цукор Сергей</t>
        </is>
      </c>
      <c r="F56" s="20" t="inlineStr"/>
    </row>
    <row r="57">
      <c r="B57" s="24" t="n">
        <v>3</v>
      </c>
      <c r="C57" s="2" t="inlineStr">
        <is>
          <t>Удивительное Гейзерное озеро - Глаз Земли. Горный Алтай. Сибирь. Россия. 4К</t>
        </is>
      </c>
      <c r="D57" s="20" t="inlineStr">
        <is>
          <t>https://www.youtube.com/watch?v=lL8CVB2ADY8</t>
        </is>
      </c>
      <c r="E57" s="20" t="inlineStr">
        <is>
          <t>Картинки из глубинки</t>
        </is>
      </c>
      <c r="F57" s="20" t="inlineStr"/>
    </row>
    <row r="58">
      <c r="B58" s="24" t="n">
        <v>4</v>
      </c>
      <c r="C58" s="2" t="inlineStr">
        <is>
          <t>Горный Алтай июнь 2023. Марс и Луна. Переход от Марса2 до Марса1. Курайская степь. Гейзерное озеро</t>
        </is>
      </c>
      <c r="D58" s="20" t="inlineStr">
        <is>
          <t>https://rutube.ru/video/94dac9df5787e6d911482228a5f011a9/</t>
        </is>
      </c>
      <c r="E58" s="20" t="inlineStr">
        <is>
          <t>Rutube</t>
        </is>
      </c>
      <c r="F58" s="20" t="inlineStr">
        <is>
          <t>2023</t>
        </is>
      </c>
    </row>
    <row r="60">
      <c r="A60" s="16" t="inlineStr">
        <is>
          <t>#table:photo_links</t>
        </is>
      </c>
      <c r="B60" s="22" t="inlineStr">
        <is>
          <t>Фото-ссылки (внешние) — 0</t>
        </is>
      </c>
    </row>
    <row r="61">
      <c r="A61" s="16" t="inlineStr">
        <is>
          <t>#keys</t>
        </is>
      </c>
      <c r="C61" s="16" t="inlineStr">
        <is>
          <t>cap</t>
        </is>
      </c>
      <c r="D61" s="16" t="inlineStr">
        <is>
          <t>url</t>
        </is>
      </c>
      <c r="E61" s="16" t="inlineStr">
        <is>
          <t>by</t>
        </is>
      </c>
    </row>
    <row r="62">
      <c r="A62" s="16" t="inlineStr">
        <is>
          <t>#labels</t>
        </is>
      </c>
      <c r="B62" s="23" t="inlineStr">
        <is>
          <t>№ / строки ниже</t>
        </is>
      </c>
      <c r="C62" s="21" t="inlineStr">
        <is>
          <t>Подпись</t>
        </is>
      </c>
      <c r="D62" s="21" t="inlineStr">
        <is>
          <t>Ссылка</t>
        </is>
      </c>
      <c r="E62" s="21" t="inlineStr">
        <is>
          <t>Автор</t>
        </is>
      </c>
    </row>
    <row r="65" ht="22" customHeight="1">
      <c r="A65" s="16" t="inlineStr">
        <is>
          <t>#section</t>
        </is>
      </c>
      <c r="B65" s="17" t="inlineStr">
        <is>
          <t>Дорога</t>
        </is>
      </c>
      <c r="C65" s="18" t="n"/>
      <c r="D65" s="18" t="n"/>
      <c r="E65" s="18" t="n"/>
      <c r="F65" s="18" t="n"/>
      <c r="G65" s="18" t="n"/>
      <c r="H65" s="18" t="n"/>
    </row>
    <row r="66">
      <c r="A66" s="16" t="inlineStr">
        <is>
          <t>how</t>
        </is>
      </c>
      <c r="B66" s="21" t="inlineStr">
        <is>
          <t>Как добраться (кратко)</t>
        </is>
      </c>
      <c r="C66" s="2" t="inlineStr">
        <is>
          <t>По Чуйскому тракту (Р-256) до Акташа (~ км 786–788), далее ещё 5–7 км в сторону Кош-Агача до баннера/указателя на км ~796 (Lonely Planet: км 796,5; Алтапресс 2018: км 797), съезд направо на гравийную парковку, затем по мосткам. От Горно-Алтайска ~350 км (tonkosti) — 6–7 ч; от Бийска ~463 км, от Барнаула ~629 км (Алтапресс). Общественным транспортом: маршрутка Горно-Алтайск — Кош-Агач (09:00) с высадкой у поворота или в Акташе.</t>
        </is>
      </c>
    </row>
    <row r="67">
      <c r="A67" s="16" t="inlineStr">
        <is>
          <t>needcar</t>
        </is>
      </c>
      <c r="B67" s="21" t="inlineStr">
        <is>
          <t>Нужна ли машина</t>
        </is>
      </c>
      <c r="C67" s="20" t="inlineStr">
        <is>
          <t>Да, до Акташа/поворота — авто, автобус или экскурсия; от Акташа можно дойти пешком (5–7 км) или взять такси.</t>
        </is>
      </c>
    </row>
    <row r="68">
      <c r="A68" s="16" t="inlineStr">
        <is>
          <t>self</t>
        </is>
      </c>
      <c r="B68" s="21" t="inlineStr">
        <is>
          <t>Самостоятельно / с гидом</t>
        </is>
      </c>
      <c r="C68" s="20" t="inlineStr">
        <is>
          <t>Да, полностью: указатель на тракте, парковка, оборудованная тропа; гид не нужен.</t>
        </is>
      </c>
    </row>
    <row r="69">
      <c r="A69" s="16" t="inlineStr">
        <is>
          <t>roadtype</t>
        </is>
      </c>
      <c r="B69" s="21" t="inlineStr">
        <is>
          <t>Тип дороги</t>
        </is>
      </c>
      <c r="C69" s="20" t="inlineStr">
        <is>
          <t>Асфальт (Чуйский тракт Р-256) до съезда; гравийная парковка; далее деревянные мостки по болоту.</t>
        </is>
      </c>
    </row>
    <row r="70">
      <c r="A70" s="16" t="inlineStr">
        <is>
          <t>traveltime</t>
        </is>
      </c>
      <c r="B70" s="21" t="inlineStr">
        <is>
          <t>Время в пути</t>
        </is>
      </c>
      <c r="C70" s="20" t="inlineStr">
        <is>
          <t>Горно-Алтайск → озеро ~6–7 ч (350–360 км, с учётом ремонта км 455–495 в 2026 г. — дольше); Бийск → ~7–8 ч (463 км); от Акташа 5–10 мин на машине; осмотр 40 мин–1 ч (altai.travel).</t>
        </is>
      </c>
    </row>
    <row r="71">
      <c r="A71" s="16" t="inlineStr">
        <is>
          <t>transfer</t>
        </is>
      </c>
      <c r="B71" s="21" t="inlineStr">
        <is>
          <t>Трансфер</t>
        </is>
      </c>
      <c r="C71" s="20" t="inlineStr">
        <is>
          <t>Сборная экскурсия из Горно-Алтайска с Гейзерным и Марсом — 12 700 ₽/чел. (Sputnik8, 2026); индивидуальная машина на день — 26 000–48 000 ₽ (Sputnik8, Tripster «Чуйский тракт и Гейзерное озеро за 1 день» — 48 000 ₽). Такси Акташ — озеро: не найдено.</t>
        </is>
      </c>
    </row>
    <row r="72">
      <c r="A72" s="16" t="inlineStr">
        <is>
          <t>p_sum</t>
        </is>
      </c>
      <c r="B72" s="21" t="inlineStr">
        <is>
          <t>Дорога: сводка</t>
        </is>
      </c>
      <c r="C72" s="2" t="inlineStr">
        <is>
          <t>Короткая (40–60 мин) остановка у Чуйского тракта в 5–7 км южнее Акташа: парковка у трассы, платные (100–150 ₽) мостки 200–500 м к 30‑метровому бирюзовому озеру с движущимися узорами на дне. Самостоятельно легко; лучше рано утром.</t>
        </is>
      </c>
    </row>
    <row r="73">
      <c r="A73" s="16" t="inlineStr">
        <is>
          <t>#table:routes</t>
        </is>
      </c>
      <c r="B73" s="22" t="inlineStr">
        <is>
          <t>Подъезды — 2</t>
        </is>
      </c>
    </row>
    <row r="74">
      <c r="A74" s="16" t="inlineStr">
        <is>
          <t>#keys</t>
        </is>
      </c>
      <c r="C74" s="16" t="inlineStr">
        <is>
          <t>rec</t>
        </is>
      </c>
      <c r="D74" s="16" t="inlineStr">
        <is>
          <t>title</t>
        </is>
      </c>
      <c r="E74" s="16" t="inlineStr">
        <is>
          <t>from</t>
        </is>
      </c>
      <c r="F74" s="16" t="inlineStr">
        <is>
          <t>route</t>
        </is>
      </c>
      <c r="G74" s="16" t="inlineStr">
        <is>
          <t>km</t>
        </is>
      </c>
      <c r="H74" s="16" t="inlineStr">
        <is>
          <t>time</t>
        </is>
      </c>
      <c r="I74" s="16" t="inlineStr">
        <is>
          <t>surface</t>
        </is>
      </c>
      <c r="J74" s="16" t="inlineStr">
        <is>
          <t>vehicle</t>
        </is>
      </c>
      <c r="K74" s="16" t="inlineStr">
        <is>
          <t>season</t>
        </is>
      </c>
      <c r="L74" s="16" t="inlineStr">
        <is>
          <t>last</t>
        </is>
      </c>
      <c r="M74" s="16" t="inlineStr">
        <is>
          <t>parking_d</t>
        </is>
      </c>
      <c r="N74" s="16" t="inlineStr">
        <is>
          <t>parking_price</t>
        </is>
      </c>
      <c r="O74" s="16" t="inlineStr">
        <is>
          <t>trail_d</t>
        </is>
      </c>
      <c r="P74" s="16" t="inlineStr">
        <is>
          <t>haz</t>
        </is>
      </c>
      <c r="Q74" s="16" t="inlineStr">
        <is>
          <t>src</t>
        </is>
      </c>
      <c r="R74" s="16" t="inlineStr">
        <is>
          <t>hub</t>
        </is>
      </c>
      <c r="S74" s="16" t="inlineStr">
        <is>
          <t>hub_lat</t>
        </is>
      </c>
      <c r="T74" s="16" t="inlineStr">
        <is>
          <t>hub_lon</t>
        </is>
      </c>
      <c r="U74" s="16" t="inlineStr">
        <is>
          <t>rkm</t>
        </is>
      </c>
      <c r="V74" s="16" t="inlineStr">
        <is>
          <t>parking_lat</t>
        </is>
      </c>
      <c r="W74" s="16" t="inlineStr">
        <is>
          <t>parking_lon</t>
        </is>
      </c>
      <c r="X74" s="16" t="inlineStr">
        <is>
          <t>trail_lat</t>
        </is>
      </c>
      <c r="Y74" s="16" t="inlineStr">
        <is>
          <t>trail_lon</t>
        </is>
      </c>
      <c r="Z74" s="16" t="inlineStr">
        <is>
          <t>road</t>
        </is>
      </c>
      <c r="AA74" s="16" t="inlineStr">
        <is>
          <t>has_rt</t>
        </is>
      </c>
    </row>
    <row r="75">
      <c r="A75" s="16" t="inlineStr">
        <is>
          <t>#labels</t>
        </is>
      </c>
      <c r="B75" s="23" t="inlineStr">
        <is>
          <t>№ / строки ниже</t>
        </is>
      </c>
      <c r="C75" s="21" t="inlineStr">
        <is>
          <t>Рекомендован (да/нет)</t>
        </is>
      </c>
      <c r="D75" s="21" t="inlineStr">
        <is>
          <t>Название варианта</t>
        </is>
      </c>
      <c r="E75" s="21" t="inlineStr">
        <is>
          <t>Откуда</t>
        </is>
      </c>
      <c r="F75" s="21" t="inlineStr">
        <is>
          <t>Маршрут</t>
        </is>
      </c>
      <c r="G75" s="21" t="inlineStr">
        <is>
          <t>Км</t>
        </is>
      </c>
      <c r="H75" s="21" t="inlineStr">
        <is>
          <t>Время</t>
        </is>
      </c>
      <c r="I75" s="21" t="inlineStr">
        <is>
          <t>Покрытие</t>
        </is>
      </c>
      <c r="J75" s="21" t="inlineStr">
        <is>
          <t>Машина</t>
        </is>
      </c>
      <c r="K75" s="21" t="inlineStr">
        <is>
          <t>Сезон</t>
        </is>
      </c>
      <c r="L75" s="21" t="inlineStr">
        <is>
          <t>Последние АЗС/магазины</t>
        </is>
      </c>
      <c r="M75" s="21" t="inlineStr">
        <is>
          <t>Парковка</t>
        </is>
      </c>
      <c r="N75" s="21" t="inlineStr">
        <is>
          <t>Парковка: цена</t>
        </is>
      </c>
      <c r="O75" s="21" t="inlineStr">
        <is>
          <t>Тропа от парковки</t>
        </is>
      </c>
      <c r="P75" s="21" t="inlineStr">
        <is>
          <t>Опасности</t>
        </is>
      </c>
      <c r="Q75" s="21" t="inlineStr">
        <is>
          <t>Источник</t>
        </is>
      </c>
      <c r="R75" s="21" t="inlineStr">
        <is>
          <t>Город-старт</t>
        </is>
      </c>
      <c r="S75" s="21" t="inlineStr">
        <is>
          <t>Старт: широта</t>
        </is>
      </c>
      <c r="T75" s="21" t="inlineStr">
        <is>
          <t>Старт: долгота</t>
        </is>
      </c>
      <c r="U75" s="21" t="inlineStr">
        <is>
          <t>Км по графу дорог</t>
        </is>
      </c>
      <c r="V75" s="21" t="inlineStr">
        <is>
          <t>Парковка: широта</t>
        </is>
      </c>
      <c r="W75" s="21" t="inlineStr">
        <is>
          <t>Парковка: долгота</t>
        </is>
      </c>
      <c r="X75" s="21" t="inlineStr">
        <is>
          <t>Тропа: широта</t>
        </is>
      </c>
      <c r="Y75" s="21" t="inlineStr">
        <is>
          <t>Тропа: долгота</t>
        </is>
      </c>
      <c r="Z75" s="21" t="inlineStr">
        <is>
          <t>Геометрия дороги (JSON, генерируется)</t>
        </is>
      </c>
      <c r="AA75" s="21" t="inlineStr">
        <is>
          <t>Есть маршрут на карте (да/нет)</t>
        </is>
      </c>
    </row>
    <row r="76">
      <c r="B76" s="24" t="n">
        <v>1</v>
      </c>
      <c r="C76" s="20" t="inlineStr">
        <is>
          <t>да</t>
        </is>
      </c>
      <c r="D76" s="20" t="inlineStr">
        <is>
          <t>С севера по Чуйскому тракту (основной)</t>
        </is>
      </c>
      <c r="E76" s="20" t="inlineStr">
        <is>
          <t>Горно-Алтайск / Бийск</t>
        </is>
      </c>
      <c r="F76" s="2" t="inlineStr">
        <is>
          <t>Р-256: Горно-Алтайск — Семинский перевал (км 583) — Онгудай (634) — Чике-Таман (659) — Иня (703) — Акташ (~788) — указатель на км ~796</t>
        </is>
      </c>
      <c r="G76" s="20" t="inlineStr">
        <is>
          <t>~350–360 от Горно-Алтайска; 463 от Бийска; 629 от Барнаула</t>
        </is>
      </c>
      <c r="H76" s="20" t="inlineStr">
        <is>
          <t>6–7 ч от Горно-Алтайска</t>
        </is>
      </c>
      <c r="I76" s="20" t="inlineStr">
        <is>
          <t>асфальт; ремонт км 455–495 в 2026 г.</t>
        </is>
      </c>
      <c r="J76" s="20" t="inlineStr">
        <is>
          <t>любой легковой</t>
        </is>
      </c>
      <c r="K76" s="20" t="inlineStr">
        <is>
          <t>круглый год</t>
        </is>
      </c>
      <c r="L76" s="20" t="inlineStr">
        <is>
          <t>Акташ: АЗС, магазины, кафе, банк (kp.ru, tonkosti)</t>
        </is>
      </c>
      <c r="M76" s="2" t="inlineStr">
        <is>
          <t>бесплатная гравийная парковка у турбазы справа от трассы (Яндекс-отзывы)</t>
        </is>
      </c>
      <c r="N76" s="20" t="inlineStr">
        <is>
          <t>бесплатно</t>
        </is>
      </c>
      <c r="O76" s="20" t="inlineStr">
        <is>
          <t>мостки от парковки/турбазы, 200–500 м</t>
        </is>
      </c>
      <c r="P76" s="20" t="inlineStr">
        <is>
          <t>толпы летом, скользкие мостки в дождь</t>
        </is>
      </c>
      <c r="Q76" s="2" t="inlineStr">
        <is>
          <t>https://www.lonelyplanet.com/points-of-interest/geyser-lake/1576616</t>
        </is>
      </c>
      <c r="R76" s="20" t="inlineStr">
        <is>
          <t>Горно-Алтайск</t>
        </is>
      </c>
      <c r="S76" s="20" t="n">
        <v>51.958</v>
      </c>
      <c r="T76" s="20" t="n">
        <v>85.95999999999999</v>
      </c>
      <c r="U76" s="20" t="n">
        <v>338</v>
      </c>
      <c r="V76" s="20" t="n"/>
      <c r="W76" s="20" t="n"/>
      <c r="X76" s="20" t="n"/>
      <c r="Y76" s="20" t="n"/>
      <c r="Z76" s="2" t="inlineStr">
        <is>
          <t>[[51.946, 85.96], [51.999, 85.923], [51.954, 85.849], [51.937, 85.857], [51.913, 85.894], [51.9, 85.89], [51.842, 85.787], [51.83, 85.804], [51.801, 85.783], [51.756, 85.766], [51.698, 85.812], [51.669, 85.816], [51.657, 85.799], [51.644, 85.766], [51.644, 85.688], [51.632, 85.643], [51.595, 85.585], [51.574, 85.568], [51.558, 85.573], [51.504, 85.564], [51.471, 85.581], [51.455, 85.61], [51.426, 85.626], [51.418, 85.655], [51.401, 85.672], [51.372, 85.68], [51.306, 85.68], [51.269, 85.667], [51.232, 85.647], [51.174, 85.589], [51.154, 85.589], [51.112, 85.606], [51.059, 85.614], [51.009, 85.643], [50.989, 85.7], [50.943, 85.746], [50.91, 85.799], [50.906, 85.837], [50.886, 85.837], [50.844, 85.861], [50.782, 86.043], [50.749, 86.096], [50.712, 86.191], [50.716, 86.261], [50.712, 86.282], [50.704, 86.286], [50.655, 86.274], [50.646, 86.286], [50.642, 86.315], [50.646, 86.385], [50.626, 86.414], [50.617, 86.463], [50.601, 86.492], [50.58, 86.509], [50.543, 86.583], [50.531, 86.62], [50.51, 86.641], [50.502, 86.67], [50.481, 86.69], [50.461, 86.686], [50.432, 86.67], [50.424, 86.674], [50.428, 86.785], [50.419, 86.818], [50.424, 86.954], [50.415, 86.991], [50.353, 87.095], [50.337, 87.185], [50.362, 87.235], [50.37, 87.301], [50.349, 87.495], [50.32, 87.54], [50.316, 87.643], [50.267, 87.693], [50.259, 87.721], [50.25, 87.763]]</t>
        </is>
      </c>
      <c r="AA76" s="20" t="inlineStr">
        <is>
          <t>да</t>
        </is>
      </c>
    </row>
    <row r="77">
      <c r="B77" s="24" t="n">
        <v>2</v>
      </c>
      <c r="C77" s="20" t="inlineStr">
        <is>
          <t>нет</t>
        </is>
      </c>
      <c r="D77" s="20" t="inlineStr">
        <is>
          <t>Пешком из Акташа</t>
        </is>
      </c>
      <c r="E77" s="20" t="inlineStr">
        <is>
          <t>с. Акташ</t>
        </is>
      </c>
      <c r="F77" s="2" t="inlineStr">
        <is>
          <t>тропа от Акташа (kp.ru: «обустроена в 2017, начинается в селе») / обочина тракта</t>
        </is>
      </c>
      <c r="G77" s="20" t="inlineStr">
        <is>
          <t>1–6</t>
        </is>
      </c>
      <c r="H77" s="20" t="inlineStr">
        <is>
          <t>20 мин–1,5 ч</t>
        </is>
      </c>
      <c r="I77" s="20" t="inlineStr">
        <is>
          <t>тропа/мостки</t>
        </is>
      </c>
      <c r="J77" s="20" t="inlineStr">
        <is>
          <t>пешком</t>
        </is>
      </c>
      <c r="K77" s="20" t="inlineStr">
        <is>
          <t>лето–осень; весной распутица</t>
        </is>
      </c>
      <c r="L77" s="20" t="inlineStr">
        <is>
          <t>Акташ</t>
        </is>
      </c>
      <c r="M77" s="20" t="inlineStr">
        <is>
          <t>—</t>
        </is>
      </c>
      <c r="N77" s="20" t="inlineStr"/>
      <c r="O77" s="20" t="inlineStr">
        <is>
          <t>с. Акташ</t>
        </is>
      </c>
      <c r="P77" s="20" t="inlineStr">
        <is>
          <t>трасса, болото, комары</t>
        </is>
      </c>
      <c r="Q77" s="20" t="inlineStr">
        <is>
          <t>https://www.kp.ru/russia/altaj/mesta/gejzernoe-ozero/</t>
        </is>
      </c>
      <c r="R77" s="20" t="inlineStr">
        <is>
          <t>Акташ</t>
        </is>
      </c>
      <c r="S77" s="20" t="n">
        <v>50.317</v>
      </c>
      <c r="T77" s="20" t="n">
        <v>87.607</v>
      </c>
      <c r="U77" s="20" t="n">
        <v>12</v>
      </c>
      <c r="V77" s="20" t="n"/>
      <c r="W77" s="20" t="n"/>
      <c r="X77" s="20" t="n"/>
      <c r="Y77" s="20" t="n"/>
      <c r="Z77" s="2" t="inlineStr">
        <is>
          <t>[[50.316, 87.643], [50.267, 87.693], [50.259, 87.721], [50.25, 87.763]]</t>
        </is>
      </c>
      <c r="AA77" s="20" t="inlineStr">
        <is>
          <t>да</t>
        </is>
      </c>
    </row>
    <row r="79">
      <c r="A79" s="16" t="inlineStr">
        <is>
          <t>#table:transport</t>
        </is>
      </c>
      <c r="B79" s="22" t="inlineStr">
        <is>
          <t>Транспорт и туры — 4</t>
        </is>
      </c>
    </row>
    <row r="80">
      <c r="A80" s="16" t="inlineStr">
        <is>
          <t>#keys</t>
        </is>
      </c>
      <c r="C80" s="16" t="inlineStr">
        <is>
          <t>mode</t>
        </is>
      </c>
      <c r="D80" s="16" t="inlineStr">
        <is>
          <t>provider</t>
        </is>
      </c>
      <c r="E80" s="16" t="inlineStr">
        <is>
          <t>from</t>
        </is>
      </c>
      <c r="F80" s="16" t="inlineStr">
        <is>
          <t>details</t>
        </is>
      </c>
      <c r="G80" s="16" t="inlineStr">
        <is>
          <t>price</t>
        </is>
      </c>
      <c r="H80" s="16" t="inlineStr">
        <is>
          <t>year</t>
        </is>
      </c>
      <c r="I80" s="16" t="inlineStr">
        <is>
          <t>contact</t>
        </is>
      </c>
      <c r="J80" s="16" t="inlineStr">
        <is>
          <t>src</t>
        </is>
      </c>
    </row>
    <row r="81">
      <c r="A81" s="16" t="inlineStr">
        <is>
          <t>#labels</t>
        </is>
      </c>
      <c r="B81" s="23" t="inlineStr">
        <is>
          <t>№ / строки ниже</t>
        </is>
      </c>
      <c r="C81" s="21" t="inlineStr">
        <is>
          <t>Вид</t>
        </is>
      </c>
      <c r="D81" s="21" t="inlineStr">
        <is>
          <t>Перевозчик</t>
        </is>
      </c>
      <c r="E81" s="21" t="inlineStr">
        <is>
          <t>Откуда</t>
        </is>
      </c>
      <c r="F81" s="21" t="inlineStr">
        <is>
          <t>Подробно</t>
        </is>
      </c>
      <c r="G81" s="21" t="inlineStr">
        <is>
          <t>Цена</t>
        </is>
      </c>
      <c r="H81" s="21" t="inlineStr">
        <is>
          <t>Год цены</t>
        </is>
      </c>
      <c r="I81" s="21" t="inlineStr">
        <is>
          <t>Контакт</t>
        </is>
      </c>
      <c r="J81" s="21" t="inlineStr">
        <is>
          <t>Источник</t>
        </is>
      </c>
    </row>
    <row r="82">
      <c r="B82" s="24" t="n">
        <v>1</v>
      </c>
      <c r="C82" s="20" t="inlineStr">
        <is>
          <t>маршрутка</t>
        </is>
      </c>
      <c r="D82" s="20" t="inlineStr">
        <is>
          <t>ИП Хайретдинов</t>
        </is>
      </c>
      <c r="E82" s="20" t="inlineStr">
        <is>
          <t>Горно-Алтайск, автовокзал</t>
        </is>
      </c>
      <c r="F82" s="20" t="inlineStr">
        <is>
          <t>ежедневно 09:00 до Кош-Агача через Акташ, ~6 ч до Кош-Агача</t>
        </is>
      </c>
      <c r="G82" s="20" t="inlineStr">
        <is>
          <t>≈4772 ₽ до Кош-Агача; до Акташа — уточнять</t>
        </is>
      </c>
      <c r="H82" s="20" t="inlineStr">
        <is>
          <t>2026</t>
        </is>
      </c>
      <c r="I82" s="20" t="inlineStr">
        <is>
          <t>не найдено</t>
        </is>
      </c>
      <c r="J82" s="2" t="inlineStr">
        <is>
          <t>https://altapress.ru/story/obshchestvenniy-transport-do-kosh-agacha-kakie-reysovie-avtobusi-ezdyat-iz-gorno-altayska-i-barnaula-raspisanie-tseni-388025</t>
        </is>
      </c>
    </row>
    <row r="83">
      <c r="B83" s="24" t="n">
        <v>2</v>
      </c>
      <c r="C83" s="20" t="inlineStr">
        <is>
          <t>автобус</t>
        </is>
      </c>
      <c r="D83" s="20" t="inlineStr">
        <is>
          <t>Автоколонна №9 (Бийск)</t>
        </is>
      </c>
      <c r="E83" s="20" t="inlineStr">
        <is>
          <t>Бийск</t>
        </is>
      </c>
      <c r="F83" s="20" t="inlineStr">
        <is>
          <t>№924 Бийск — Онгудай 13:35 (дальше — пересадка)</t>
        </is>
      </c>
      <c r="G83" s="20" t="inlineStr">
        <is>
          <t>не найдено</t>
        </is>
      </c>
      <c r="H83" s="20" t="inlineStr">
        <is>
          <t>2026</t>
        </is>
      </c>
      <c r="I83" s="20" t="inlineStr"/>
      <c r="J83" s="2" t="inlineStr">
        <is>
          <t>https://altapress.ru/story/obshchestvenniy-transport-do-kosh-agacha-kakie-reysovie-avtobusi-ezdyat-iz-gorno-altayska-i-barnaula-raspisanie-tseni-388025</t>
        </is>
      </c>
    </row>
    <row r="84">
      <c r="B84" s="24" t="n">
        <v>3</v>
      </c>
      <c r="C84" s="20" t="inlineStr">
        <is>
          <t>экскурсия сборная</t>
        </is>
      </c>
      <c r="D84" s="20" t="inlineStr">
        <is>
          <t>Sputnik8</t>
        </is>
      </c>
      <c r="E84" s="20" t="inlineStr">
        <is>
          <t>Горно-Алтайск</t>
        </is>
      </c>
      <c r="F84" s="2" t="inlineStr">
        <is>
          <t>«Приехал на Алтай, оказался на Марсе», 12 ч, Гейзерное + Кызыл-Чин + Ширлак</t>
        </is>
      </c>
      <c r="G84" s="20" t="inlineStr">
        <is>
          <t>12 700 ₽/чел.</t>
        </is>
      </c>
      <c r="H84" s="20" t="inlineStr">
        <is>
          <t>2026</t>
        </is>
      </c>
      <c r="I84" s="20" t="inlineStr">
        <is>
          <t>sputnik8.com</t>
        </is>
      </c>
      <c r="J84" s="2" t="inlineStr">
        <is>
          <t>https://www.sputnik8.com/ru/gorno-altaysk/sights/geyzernoe-ozero</t>
        </is>
      </c>
    </row>
    <row r="85">
      <c r="B85" s="24" t="n">
        <v>4</v>
      </c>
      <c r="C85" s="20" t="inlineStr">
        <is>
          <t>индивидуальная экскурсия</t>
        </is>
      </c>
      <c r="D85" s="20" t="inlineStr">
        <is>
          <t>Tripster</t>
        </is>
      </c>
      <c r="E85" s="20" t="inlineStr">
        <is>
          <t>Чемал</t>
        </is>
      </c>
      <c r="F85" s="20" t="inlineStr">
        <is>
          <t>«Чуйский тракт и Гейзерное озеро за 1 день»</t>
        </is>
      </c>
      <c r="G85" s="20" t="inlineStr">
        <is>
          <t>48 000 ₽ за группу</t>
        </is>
      </c>
      <c r="H85" s="20" t="inlineStr">
        <is>
          <t>2026</t>
        </is>
      </c>
      <c r="I85" s="20" t="inlineStr">
        <is>
          <t>experience.tripster.ru/experience/37900/</t>
        </is>
      </c>
      <c r="J85" s="20" t="inlineStr">
        <is>
          <t>https://experience.tripster.ru/experience/37900/</t>
        </is>
      </c>
    </row>
    <row r="88" ht="22" customHeight="1">
      <c r="A88" s="16" t="inlineStr">
        <is>
          <t>#section</t>
        </is>
      </c>
      <c r="B88" s="17" t="inlineStr">
        <is>
          <t>Сезон и что взять</t>
        </is>
      </c>
      <c r="C88" s="18" t="n"/>
      <c r="D88" s="18" t="n"/>
      <c r="E88" s="18" t="n"/>
      <c r="F88" s="18" t="n"/>
      <c r="G88" s="18" t="n"/>
      <c r="H88" s="18" t="n"/>
    </row>
    <row r="89">
      <c r="A89" s="16" t="inlineStr">
        <is>
          <t>when</t>
        </is>
      </c>
      <c r="B89" s="21" t="inlineStr">
        <is>
          <t>Когда ехать (подробно)</t>
        </is>
      </c>
      <c r="C89" s="2" t="inlineStr">
        <is>
          <t>Круглый год — озеро не замерзает; лето и сентябрь — основной сезон, сентябрь советуют за меньшую толпу и свет (tonkosti); весной в распутицу подход может раскисать (kp.ru).</t>
        </is>
      </c>
    </row>
    <row r="90">
      <c r="A90" s="16" t="inlineStr">
        <is>
          <t>diff</t>
        </is>
      </c>
      <c r="B90" s="21" t="inlineStr">
        <is>
          <t>Сложность (подробно)</t>
        </is>
      </c>
      <c r="C90" s="2" t="inlineStr">
        <is>
          <t>Очень лёгкая: 200–500 м по деревянным мосткам, 5–10 минут; подходит детям и пожилым; на неровных участках мостки неполные (tonkosti).</t>
        </is>
      </c>
    </row>
    <row r="91">
      <c r="A91" s="16" t="inlineStr">
        <is>
          <t>hours</t>
        </is>
      </c>
      <c r="B91" s="21" t="inlineStr">
        <is>
          <t>Часы работы</t>
        </is>
      </c>
      <c r="C91" s="20" t="inlineStr">
        <is>
          <t>Круглосуточно по kp.ru; фактически вход контролируется турбазой в светлое время — точные часы кассы не найдены.</t>
        </is>
      </c>
    </row>
    <row r="92">
      <c r="A92" s="16" t="inlineStr">
        <is>
          <t>daytime</t>
        </is>
      </c>
      <c r="B92" s="21" t="inlineStr">
        <is>
          <t>Лучшее время суток</t>
        </is>
      </c>
      <c r="C92" s="20" t="inlineStr">
        <is>
          <t>Раннее утро или вечер — до/после экскурсионных групп (Алтапресс, awd.is); для цвета воды — солнечный день.</t>
        </is>
      </c>
    </row>
    <row r="93">
      <c r="A93" s="16" t="inlineStr">
        <is>
          <t>p_season</t>
        </is>
      </c>
      <c r="B93" s="21" t="inlineStr">
        <is>
          <t>Сезон (подробно)</t>
        </is>
      </c>
      <c r="C93" s="2" t="inlineStr">
        <is>
          <t>Круглый год; пик — июль–август; сентябрь — лучший баланс света и толпы.</t>
        </is>
      </c>
    </row>
    <row r="94">
      <c r="A94" s="16" t="inlineStr">
        <is>
          <t>bring</t>
        </is>
      </c>
      <c r="B94" s="21" t="inlineStr">
        <is>
          <t>Что взять</t>
        </is>
      </c>
      <c r="C94" s="20" t="inlineStr">
        <is>
          <t>Наличные на вход; репеллент (болото, комары — Алтапресс, kp.ru); удобную обувь; тёплую одежду (Акташ ~1400 м, вечера холодные); поляризационные очки/фильтр для съёмки дна.</t>
        </is>
      </c>
    </row>
    <row r="96" ht="22" customHeight="1">
      <c r="A96" s="16" t="inlineStr">
        <is>
          <t>#section</t>
        </is>
      </c>
      <c r="B96" s="17" t="inlineStr">
        <is>
          <t>Важно</t>
        </is>
      </c>
      <c r="C96" s="18" t="n"/>
      <c r="D96" s="18" t="n"/>
      <c r="E96" s="18" t="n"/>
      <c r="F96" s="18" t="n"/>
      <c r="G96" s="18" t="n"/>
      <c r="H96" s="18" t="n"/>
    </row>
    <row r="97">
      <c r="A97" s="16" t="inlineStr">
        <is>
          <t>warn</t>
        </is>
      </c>
      <c r="B97" s="21" t="inlineStr">
        <is>
          <t>Важно / предупреждения</t>
        </is>
      </c>
      <c r="C97" s="2" t="inlineStr">
        <is>
          <t>Купаться и заходить в воду запрещено (скользкое глинистое дно, разрушаются узоры). Озеро в Улаганском районе — погранзоны нет, пропуск не нужен никому. Чуйский тракт 2026: ремонт км 455–472 и 479–495 (Соузга—Барангол), возможны задержки. Клещи: к 25.08.2026 в РА 3600 обращений по укусам, 22 случая клещевого энцефалита (Роспотребнадзор) — прививка/страховка.</t>
        </is>
      </c>
    </row>
    <row r="98">
      <c r="A98" s="16" t="inlineStr">
        <is>
          <t>entry</t>
        </is>
      </c>
      <c r="B98" s="21" t="inlineStr">
        <is>
          <t>Вход (подробно)</t>
        </is>
      </c>
      <c r="C98" s="20" t="inlineStr">
        <is>
          <t>Платно, берёт турбаза за проход по мосткам: 150 ₽ взрослый, дети до 12–14 лет бесплатно, только наличные (отзывы Яндекс.Карт, altai.travel); kp.ru указывает 100 ₽ «на 2026 год»; АиФ 2023 — 100 ₽; Алтапресс 2018 — 50 ₽. Актуально, вероятно, 150 ₽ — проверить на месте. Курортного сбора в РА нет.</t>
        </is>
      </c>
    </row>
    <row r="99">
      <c r="A99" s="16" t="inlineStr">
        <is>
          <t>net</t>
        </is>
      </c>
      <c r="B99" s="21" t="inlineStr">
        <is>
          <t>Связь (подробно)</t>
        </is>
      </c>
      <c r="C99" s="20" t="inlineStr">
        <is>
          <t>В Акташе есть мобильная связь и интернет (на турбазах Wi‑Fi — mirturbaz); конкретные операторы у озера не подтверждены — не найдено.</t>
        </is>
      </c>
    </row>
    <row r="100">
      <c r="A100" s="16" t="inlineStr">
        <is>
          <t>p_permits</t>
        </is>
      </c>
      <c r="B100" s="21" t="inlineStr">
        <is>
          <t>Разрешения</t>
        </is>
      </c>
      <c r="C100" s="2" t="inlineStr">
        <is>
          <t>Не нужны: Улаганский район вне погранзоны. Регистрация в МЧС не требуется.</t>
        </is>
      </c>
    </row>
    <row r="101">
      <c r="A101" s="16" t="inlineStr">
        <is>
          <t>p_access</t>
        </is>
      </c>
      <c r="B101" s="21" t="inlineStr">
        <is>
          <t>Доступность (дети, пожилые…)</t>
        </is>
      </c>
      <c r="C101" s="2" t="inlineStr">
        <is>
          <t>Дети — да (фигурки сказочных героев, лёгкие мостки); пожилые — да; коляски/инвалидные кресла — мостки неполные, частично проблемно; собаки — не найдено (на турбазах Акташа с собаками пускают, mirturbaz).</t>
        </is>
      </c>
    </row>
    <row r="103" ht="22" customHeight="1">
      <c r="A103" s="16" t="inlineStr">
        <is>
          <t>#section</t>
        </is>
      </c>
      <c r="B103" s="17" t="inlineStr">
        <is>
          <t>Ночлег и еда</t>
        </is>
      </c>
      <c r="C103" s="18" t="n"/>
      <c r="D103" s="18" t="n"/>
      <c r="E103" s="18" t="n"/>
      <c r="F103" s="18" t="n"/>
      <c r="G103" s="18" t="n"/>
      <c r="H103" s="18" t="n"/>
    </row>
    <row r="104">
      <c r="A104" s="16" t="inlineStr">
        <is>
          <t>stay</t>
        </is>
      </c>
      <c r="B104" s="21" t="inlineStr">
        <is>
          <t>Ночлег (кратко)</t>
        </is>
      </c>
      <c r="C104" s="2" t="inlineStr">
        <is>
          <t>В Акташе 20+ вариантов (101hotels, 2026): гостевой дом «Легенда» от 1 440 ₽, «Гармония» от 1 400 ₽, «Лебёдка» от 2 300 ₽, «Найман» от 2 850 ₽, «Как Дома» от 4 600 ₽ (9,6/10), мини-отель «Горный орёл» от 6 960 ₽, «Зелёный колобок» от 5 600 ₽, Aktash Village от 6 250 ₽, «Красные ворота» от 7 000 ₽, турбаза «АЛьТАИр» от 13 500 ₽; база «Altai Geyser Lake» на км 796 — от 6 542 ₽ (mirturbaz; тел. на сайте — линия бронирования агрегатора). Ночёвка на турбазе у озера — от 1 000 ₽ (kp.ru 2026).</t>
        </is>
      </c>
    </row>
    <row r="105">
      <c r="A105" s="16" t="inlineStr">
        <is>
          <t>food</t>
        </is>
      </c>
      <c r="B105" s="21" t="inlineStr">
        <is>
          <t>Еда (кратко)</t>
        </is>
      </c>
      <c r="C105" s="2" t="inlineStr">
        <is>
          <t>Кафе у озера: шашлык по разумной цене (tonkosti), обед от 500 ₽ (kp.ru 2026); в Акташе — кафе М52 (awd.is) и столовые; на тракте пробуй травяной чай, чегени/кайма и баранину (алтайская кухня) — конкретные блюда у озера не подтверждены.</t>
        </is>
      </c>
    </row>
    <row r="106">
      <c r="A106" s="16" t="inlineStr">
        <is>
          <t>#table:stays</t>
        </is>
      </c>
      <c r="B106" s="22" t="inlineStr">
        <is>
          <t>Ночлег — 5</t>
        </is>
      </c>
    </row>
    <row r="107">
      <c r="A107" s="16" t="inlineStr">
        <is>
          <t>#keys</t>
        </is>
      </c>
      <c r="C107" s="16" t="inlineStr">
        <is>
          <t>name</t>
        </is>
      </c>
      <c r="D107" s="16" t="inlineStr">
        <is>
          <t>type</t>
        </is>
      </c>
      <c r="E107" s="16" t="inlineStr">
        <is>
          <t>where</t>
        </is>
      </c>
      <c r="F107" s="16" t="inlineStr">
        <is>
          <t>season</t>
        </is>
      </c>
      <c r="G107" s="16" t="inlineStr">
        <is>
          <t>price</t>
        </is>
      </c>
      <c r="H107" s="16" t="inlineStr">
        <is>
          <t>year</t>
        </is>
      </c>
      <c r="I107" s="16" t="inlineStr">
        <is>
          <t>contact</t>
        </is>
      </c>
      <c r="J107" s="16" t="inlineStr">
        <is>
          <t>src</t>
        </is>
      </c>
    </row>
    <row r="108">
      <c r="A108" s="16" t="inlineStr">
        <is>
          <t>#labels</t>
        </is>
      </c>
      <c r="B108" s="23" t="inlineStr">
        <is>
          <t>№ / строки ниже</t>
        </is>
      </c>
      <c r="C108" s="21" t="inlineStr">
        <is>
          <t>Название</t>
        </is>
      </c>
      <c r="D108" s="21" t="inlineStr">
        <is>
          <t>Тип</t>
        </is>
      </c>
      <c r="E108" s="21" t="inlineStr">
        <is>
          <t>Где</t>
        </is>
      </c>
      <c r="F108" s="21" t="inlineStr">
        <is>
          <t>Сезон</t>
        </is>
      </c>
      <c r="G108" s="21" t="inlineStr">
        <is>
          <t>Цена</t>
        </is>
      </c>
      <c r="H108" s="21" t="inlineStr">
        <is>
          <t>Год цены</t>
        </is>
      </c>
      <c r="I108" s="21" t="inlineStr">
        <is>
          <t>Контакт</t>
        </is>
      </c>
      <c r="J108" s="21" t="inlineStr">
        <is>
          <t>Источник</t>
        </is>
      </c>
    </row>
    <row r="109">
      <c r="B109" s="24" t="n">
        <v>1</v>
      </c>
      <c r="C109" s="20" t="inlineStr">
        <is>
          <t>Altai Geyser Lake (база отдыха)</t>
        </is>
      </c>
      <c r="D109" s="20" t="inlineStr">
        <is>
          <t>база отдыха</t>
        </is>
      </c>
      <c r="E109" s="20" t="inlineStr">
        <is>
          <t>Акташ, км 796 Чуйского тракта</t>
        </is>
      </c>
      <c r="F109" s="20" t="inlineStr">
        <is>
          <t>круглый год</t>
        </is>
      </c>
      <c r="G109" s="20" t="inlineStr">
        <is>
          <t>от 6 542 ₽</t>
        </is>
      </c>
      <c r="H109" s="20" t="inlineStr">
        <is>
          <t>2026</t>
        </is>
      </c>
      <c r="I109" s="2" t="inlineStr">
        <is>
          <t>+7 937 715-94-97 (линия бронирования mirturbaz, не прямой номер базы)</t>
        </is>
      </c>
      <c r="J109" s="2" t="inlineStr">
        <is>
          <t>https://mirturbaz.ru/russia/respublika-altay/baza_otdykha_altai_geyser_lake</t>
        </is>
      </c>
    </row>
    <row r="110">
      <c r="B110" s="24" t="n">
        <v>2</v>
      </c>
      <c r="C110" s="20" t="inlineStr">
        <is>
          <t>Гостевой дом «Легенда»</t>
        </is>
      </c>
      <c r="D110" s="20" t="inlineStr">
        <is>
          <t>гостевой дом</t>
        </is>
      </c>
      <c r="E110" s="20" t="inlineStr">
        <is>
          <t>Акташ</t>
        </is>
      </c>
      <c r="F110" s="20" t="inlineStr"/>
      <c r="G110" s="20" t="inlineStr">
        <is>
          <t>от 1 440 ₽</t>
        </is>
      </c>
      <c r="H110" s="20" t="inlineStr">
        <is>
          <t>2026</t>
        </is>
      </c>
      <c r="I110" s="20" t="inlineStr">
        <is>
          <t>через 101hotels</t>
        </is>
      </c>
      <c r="J110" s="20" t="inlineStr">
        <is>
          <t>https://101hotels.com/main/cities/aktash</t>
        </is>
      </c>
    </row>
    <row r="111">
      <c r="B111" s="24" t="n">
        <v>3</v>
      </c>
      <c r="C111" s="20" t="inlineStr">
        <is>
          <t>Гостиница «Как Дома»</t>
        </is>
      </c>
      <c r="D111" s="20" t="inlineStr">
        <is>
          <t>гостиница</t>
        </is>
      </c>
      <c r="E111" s="20" t="inlineStr">
        <is>
          <t>Акташ, 3,3 км от центра</t>
        </is>
      </c>
      <c r="F111" s="20" t="inlineStr"/>
      <c r="G111" s="20" t="inlineStr">
        <is>
          <t>от 4 600 ₽</t>
        </is>
      </c>
      <c r="H111" s="20" t="inlineStr">
        <is>
          <t>2026</t>
        </is>
      </c>
      <c r="I111" s="20" t="inlineStr">
        <is>
          <t>через 101hotels</t>
        </is>
      </c>
      <c r="J111" s="20" t="inlineStr">
        <is>
          <t>https://101hotels.com/main/cities/aktash</t>
        </is>
      </c>
    </row>
    <row r="112">
      <c r="B112" s="24" t="n">
        <v>4</v>
      </c>
      <c r="C112" s="20" t="inlineStr">
        <is>
          <t>База отдыха «Красные ворота»</t>
        </is>
      </c>
      <c r="D112" s="20" t="inlineStr">
        <is>
          <t>база отдыха</t>
        </is>
      </c>
      <c r="E112" s="20" t="inlineStr">
        <is>
          <t>у Акташа</t>
        </is>
      </c>
      <c r="F112" s="20" t="inlineStr"/>
      <c r="G112" s="20" t="inlineStr">
        <is>
          <t>от 7 000 ₽</t>
        </is>
      </c>
      <c r="H112" s="20" t="inlineStr">
        <is>
          <t>2026</t>
        </is>
      </c>
      <c r="I112" s="20" t="inlineStr">
        <is>
          <t>через 101hotels</t>
        </is>
      </c>
      <c r="J112" s="20" t="inlineStr">
        <is>
          <t>https://101hotels.com/motels/russia/m_52/aktash</t>
        </is>
      </c>
    </row>
    <row r="113">
      <c r="B113" s="24" t="n">
        <v>5</v>
      </c>
      <c r="C113" s="20" t="inlineStr">
        <is>
          <t>Турбаза «АЛьТАИр»</t>
        </is>
      </c>
      <c r="D113" s="20" t="inlineStr">
        <is>
          <t>турбаза</t>
        </is>
      </c>
      <c r="E113" s="20" t="inlineStr">
        <is>
          <t>Акташ</t>
        </is>
      </c>
      <c r="F113" s="20" t="inlineStr"/>
      <c r="G113" s="20" t="inlineStr">
        <is>
          <t>от 13 500 ₽</t>
        </is>
      </c>
      <c r="H113" s="20" t="inlineStr">
        <is>
          <t>2026</t>
        </is>
      </c>
      <c r="I113" s="20" t="inlineStr">
        <is>
          <t>через 101hotels</t>
        </is>
      </c>
      <c r="J113" s="20" t="inlineStr">
        <is>
          <t>https://101hotels.com/main/cities/aktash</t>
        </is>
      </c>
    </row>
    <row r="115">
      <c r="A115" s="16" t="inlineStr">
        <is>
          <t>#table:food</t>
        </is>
      </c>
      <c r="B115" s="22" t="inlineStr">
        <is>
          <t>Еда — 2</t>
        </is>
      </c>
    </row>
    <row r="116">
      <c r="A116" s="16" t="inlineStr">
        <is>
          <t>#keys</t>
        </is>
      </c>
      <c r="C116" s="16" t="inlineStr">
        <is>
          <t>name</t>
        </is>
      </c>
      <c r="D116" s="16" t="inlineStr">
        <is>
          <t>where</t>
        </is>
      </c>
      <c r="E116" s="16" t="inlineStr">
        <is>
          <t>details</t>
        </is>
      </c>
      <c r="F116" s="16" t="inlineStr">
        <is>
          <t>src</t>
        </is>
      </c>
    </row>
    <row r="117">
      <c r="A117" s="16" t="inlineStr">
        <is>
          <t>#labels</t>
        </is>
      </c>
      <c r="B117" s="23" t="inlineStr">
        <is>
          <t>№ / строки ниже</t>
        </is>
      </c>
      <c r="C117" s="21" t="inlineStr">
        <is>
          <t>Название</t>
        </is>
      </c>
      <c r="D117" s="21" t="inlineStr">
        <is>
          <t>Где</t>
        </is>
      </c>
      <c r="E117" s="21" t="inlineStr">
        <is>
          <t>Подробно</t>
        </is>
      </c>
      <c r="F117" s="21" t="inlineStr">
        <is>
          <t>Источник</t>
        </is>
      </c>
    </row>
    <row r="118">
      <c r="B118" s="24" t="n">
        <v>1</v>
      </c>
      <c r="C118" s="20" t="inlineStr">
        <is>
          <t>Кафе у озера</t>
        </is>
      </c>
      <c r="D118" s="20" t="inlineStr">
        <is>
          <t>территория турбазы у парковки</t>
        </is>
      </c>
      <c r="E118" s="20" t="inlineStr">
        <is>
          <t>шашлык; обед от 500 ₽</t>
        </is>
      </c>
      <c r="F118" s="20" t="inlineStr">
        <is>
          <t>https://www.kp.ru/russia/altaj/mesta/gejzernoe-ozero/</t>
        </is>
      </c>
    </row>
    <row r="119">
      <c r="B119" s="24" t="n">
        <v>2</v>
      </c>
      <c r="C119" s="20" t="inlineStr">
        <is>
          <t>Кафе М52</t>
        </is>
      </c>
      <c r="D119" s="20" t="inlineStr">
        <is>
          <t>Акташ</t>
        </is>
      </c>
      <c r="E119" s="20" t="inlineStr">
        <is>
          <t>упоминается как место поесть рядом</t>
        </is>
      </c>
      <c r="F119" s="20" t="inlineStr">
        <is>
          <t>https://awd.is/gejzernoe-ozero-gornyi-altai/</t>
        </is>
      </c>
    </row>
    <row r="122" ht="22" customHeight="1">
      <c r="A122" s="16" t="inlineStr">
        <is>
          <t>#section</t>
        </is>
      </c>
      <c r="B122" s="17" t="inlineStr">
        <is>
          <t>На месте</t>
        </is>
      </c>
      <c r="C122" s="18" t="n"/>
      <c r="D122" s="18" t="n"/>
      <c r="E122" s="18" t="n"/>
      <c r="F122" s="18" t="n"/>
      <c r="G122" s="18" t="n"/>
      <c r="H122" s="18" t="n"/>
    </row>
    <row r="123">
      <c r="A123" s="16" t="inlineStr">
        <is>
          <t>camping</t>
        </is>
      </c>
      <c r="B123" s="21" t="inlineStr">
        <is>
          <t>Кемпинг</t>
        </is>
      </c>
      <c r="C123" s="20" t="inlineStr">
        <is>
          <t>Палаточные площадки на турбазах Акташа; дикий кемпинг у озера (частная территория, болото) — не рекомендуется.</t>
        </is>
      </c>
    </row>
    <row r="124">
      <c r="A124" s="16" t="inlineStr">
        <is>
          <t>photo_spots</t>
        </is>
      </c>
      <c r="B124" s="21" t="inlineStr">
        <is>
          <t>Точки для фото</t>
        </is>
      </c>
      <c r="C124" s="20" t="inlineStr">
        <is>
          <t>Мостки над озером и смотровые площадки; зимой — контраст бирюзы и снега.</t>
        </is>
      </c>
    </row>
    <row r="125">
      <c r="A125" s="16" t="inlineStr">
        <is>
          <t>#table:hikes</t>
        </is>
      </c>
      <c r="B125" s="22" t="inlineStr">
        <is>
          <t>Тропы — 1</t>
        </is>
      </c>
    </row>
    <row r="126">
      <c r="A126" s="16" t="inlineStr">
        <is>
          <t>#keys</t>
        </is>
      </c>
      <c r="C126" s="16" t="inlineStr">
        <is>
          <t>name</t>
        </is>
      </c>
      <c r="D126" s="16" t="inlineStr">
        <is>
          <t>route</t>
        </is>
      </c>
      <c r="E126" s="16" t="inlineStr">
        <is>
          <t>km</t>
        </is>
      </c>
      <c r="F126" s="16" t="inlineStr">
        <is>
          <t>gain_m</t>
        </is>
      </c>
      <c r="G126" s="16" t="inlineStr">
        <is>
          <t>time</t>
        </is>
      </c>
      <c r="H126" s="16" t="inlineStr">
        <is>
          <t>difficulty</t>
        </is>
      </c>
      <c r="I126" s="16" t="inlineStr">
        <is>
          <t>marked</t>
        </is>
      </c>
      <c r="J126" s="16" t="inlineStr">
        <is>
          <t>track</t>
        </is>
      </c>
      <c r="K126" s="16" t="inlineStr">
        <is>
          <t>src</t>
        </is>
      </c>
    </row>
    <row r="127">
      <c r="A127" s="16" t="inlineStr">
        <is>
          <t>#labels</t>
        </is>
      </c>
      <c r="B127" s="23" t="inlineStr">
        <is>
          <t>№ / строки ниже</t>
        </is>
      </c>
      <c r="C127" s="21" t="inlineStr">
        <is>
          <t>Название</t>
        </is>
      </c>
      <c r="D127" s="21" t="inlineStr">
        <is>
          <t>Маршрут</t>
        </is>
      </c>
      <c r="E127" s="21" t="inlineStr">
        <is>
          <t>Км</t>
        </is>
      </c>
      <c r="F127" s="21" t="inlineStr">
        <is>
          <t>Набор, м</t>
        </is>
      </c>
      <c r="G127" s="21" t="inlineStr">
        <is>
          <t>Время</t>
        </is>
      </c>
      <c r="H127" s="21" t="inlineStr">
        <is>
          <t>Сложность</t>
        </is>
      </c>
      <c r="I127" s="21" t="inlineStr">
        <is>
          <t>Маркировка</t>
        </is>
      </c>
      <c r="J127" s="21" t="inlineStr">
        <is>
          <t>Трек (ссылка)</t>
        </is>
      </c>
      <c r="K127" s="21" t="inlineStr">
        <is>
          <t>Источник</t>
        </is>
      </c>
    </row>
    <row r="128">
      <c r="B128" s="24" t="n">
        <v>1</v>
      </c>
      <c r="C128" s="20" t="inlineStr">
        <is>
          <t>Мостки к озеру</t>
        </is>
      </c>
      <c r="D128" s="20" t="inlineStr">
        <is>
          <t>парковка — озеро</t>
        </is>
      </c>
      <c r="E128" s="20" t="inlineStr">
        <is>
          <t>0,2–0,5</t>
        </is>
      </c>
      <c r="F128" s="20" t="inlineStr">
        <is>
          <t>0</t>
        </is>
      </c>
      <c r="G128" s="20" t="inlineStr">
        <is>
          <t>5–10 мин</t>
        </is>
      </c>
      <c r="H128" s="20" t="inlineStr">
        <is>
          <t>очень лёгкая</t>
        </is>
      </c>
      <c r="I128" s="20" t="inlineStr">
        <is>
          <t>да, деревянный настил</t>
        </is>
      </c>
      <c r="J128" s="20" t="inlineStr"/>
      <c r="K128" s="2" t="inlineStr">
        <is>
          <t>https://gorniy-altai.ru/places/geyzernoe-ozero-v-gornom-altae-aktash/</t>
        </is>
      </c>
    </row>
    <row r="130">
      <c r="A130" s="16" t="inlineStr">
        <is>
          <t>#table:horses</t>
        </is>
      </c>
      <c r="B130" s="22" t="inlineStr">
        <is>
          <t>Конные прогулки — 1</t>
        </is>
      </c>
    </row>
    <row r="131">
      <c r="A131" s="16" t="inlineStr">
        <is>
          <t>#keys</t>
        </is>
      </c>
      <c r="C131" s="16" t="inlineStr">
        <is>
          <t>where</t>
        </is>
      </c>
      <c r="D131" s="16" t="inlineStr">
        <is>
          <t>price</t>
        </is>
      </c>
      <c r="E131" s="16" t="inlineStr">
        <is>
          <t>guide</t>
        </is>
      </c>
      <c r="F131" s="16" t="inlineStr">
        <is>
          <t>notes</t>
        </is>
      </c>
      <c r="G131" s="16" t="inlineStr">
        <is>
          <t>src</t>
        </is>
      </c>
    </row>
    <row r="132">
      <c r="A132" s="16" t="inlineStr">
        <is>
          <t>#labels</t>
        </is>
      </c>
      <c r="B132" s="23" t="inlineStr">
        <is>
          <t>№ / строки ниже</t>
        </is>
      </c>
      <c r="C132" s="21" t="inlineStr">
        <is>
          <t>Где</t>
        </is>
      </c>
      <c r="D132" s="21" t="inlineStr">
        <is>
          <t>Цена</t>
        </is>
      </c>
      <c r="E132" s="21" t="inlineStr">
        <is>
          <t>Гид</t>
        </is>
      </c>
      <c r="F132" s="21" t="inlineStr">
        <is>
          <t>Заметки</t>
        </is>
      </c>
      <c r="G132" s="21" t="inlineStr">
        <is>
          <t>Источник</t>
        </is>
      </c>
    </row>
    <row r="133">
      <c r="B133" s="24" t="n">
        <v>1</v>
      </c>
      <c r="C133" s="20" t="inlineStr">
        <is>
          <t>турбазы Акташа (Altai Geyser Lake и др.)</t>
        </is>
      </c>
      <c r="D133" s="20" t="inlineStr">
        <is>
          <t>не найдено</t>
        </is>
      </c>
      <c r="E133" s="20" t="inlineStr"/>
      <c r="F133" s="20" t="inlineStr">
        <is>
          <t>конные прогулки в списке услуг</t>
        </is>
      </c>
      <c r="G133" s="2" t="inlineStr">
        <is>
          <t>https://mirturbaz.ru/russia/respublika-altay/baza_otdykha_altai_geyser_lake</t>
        </is>
      </c>
    </row>
    <row r="135">
      <c r="A135" s="16" t="inlineStr">
        <is>
          <t>#table:activities</t>
        </is>
      </c>
      <c r="B135" s="22" t="inlineStr">
        <is>
          <t>Активности на месте — 2</t>
        </is>
      </c>
    </row>
    <row r="136">
      <c r="A136" s="16" t="inlineStr">
        <is>
          <t>#keys</t>
        </is>
      </c>
      <c r="C136" s="16" t="inlineStr">
        <is>
          <t>activity</t>
        </is>
      </c>
      <c r="D136" s="16" t="inlineStr">
        <is>
          <t>details</t>
        </is>
      </c>
      <c r="E136" s="16" t="inlineStr">
        <is>
          <t>price</t>
        </is>
      </c>
      <c r="F136" s="16" t="inlineStr">
        <is>
          <t>src</t>
        </is>
      </c>
    </row>
    <row r="137">
      <c r="A137" s="16" t="inlineStr">
        <is>
          <t>#labels</t>
        </is>
      </c>
      <c r="B137" s="23" t="inlineStr">
        <is>
          <t>№ / строки ниже</t>
        </is>
      </c>
      <c r="C137" s="21" t="inlineStr">
        <is>
          <t>Активность</t>
        </is>
      </c>
      <c r="D137" s="21" t="inlineStr">
        <is>
          <t>Подробно</t>
        </is>
      </c>
      <c r="E137" s="21" t="inlineStr">
        <is>
          <t>Цена</t>
        </is>
      </c>
      <c r="F137" s="21" t="inlineStr">
        <is>
          <t>Источник</t>
        </is>
      </c>
    </row>
    <row r="138">
      <c r="B138" s="24" t="n">
        <v>1</v>
      </c>
      <c r="C138" s="20" t="inlineStr">
        <is>
          <t>фото узоров с мостков</t>
        </is>
      </c>
      <c r="D138" s="20" t="inlineStr">
        <is>
          <t>лучше с возвышений, поляризационный фильтр</t>
        </is>
      </c>
      <c r="E138" s="20" t="inlineStr"/>
      <c r="F138" s="20" t="inlineStr">
        <is>
          <t>https://www.kp.ru/russia/altaj/mesta/gejzernoe-ozero/</t>
        </is>
      </c>
    </row>
    <row r="139">
      <c r="B139" s="24" t="n">
        <v>2</v>
      </c>
      <c r="C139" s="20" t="inlineStr">
        <is>
          <t>сплав по Чуе, ягоды, велопрокат</t>
        </is>
      </c>
      <c r="D139" s="20" t="inlineStr">
        <is>
          <t>упоминаются как активности района</t>
        </is>
      </c>
      <c r="E139" s="20" t="inlineStr">
        <is>
          <t>не найдено</t>
        </is>
      </c>
      <c r="F139" s="2" t="inlineStr">
        <is>
          <t>https://travelto.ru/blog/geyzernoye-ozero-v-altaye-prirodnoye-chudo-rossii/</t>
        </is>
      </c>
    </row>
    <row r="141">
      <c r="A141" s="16" t="inlineStr">
        <is>
          <t>#table:rent</t>
        </is>
      </c>
      <c r="B141" s="22" t="inlineStr">
        <is>
          <t>Прокат — 1</t>
        </is>
      </c>
    </row>
    <row r="142">
      <c r="A142" s="16" t="inlineStr">
        <is>
          <t>#keys</t>
        </is>
      </c>
      <c r="C142" s="16" t="inlineStr">
        <is>
          <t>what</t>
        </is>
      </c>
      <c r="D142" s="16" t="inlineStr">
        <is>
          <t>where</t>
        </is>
      </c>
      <c r="E142" s="16" t="inlineStr">
        <is>
          <t>price</t>
        </is>
      </c>
      <c r="F142" s="16" t="inlineStr">
        <is>
          <t>src</t>
        </is>
      </c>
    </row>
    <row r="143">
      <c r="A143" s="16" t="inlineStr">
        <is>
          <t>#labels</t>
        </is>
      </c>
      <c r="B143" s="23" t="inlineStr">
        <is>
          <t>№ / строки ниже</t>
        </is>
      </c>
      <c r="C143" s="21" t="inlineStr">
        <is>
          <t>Что</t>
        </is>
      </c>
      <c r="D143" s="21" t="inlineStr">
        <is>
          <t>Где</t>
        </is>
      </c>
      <c r="E143" s="21" t="inlineStr">
        <is>
          <t>Цена</t>
        </is>
      </c>
      <c r="F143" s="21" t="inlineStr">
        <is>
          <t>Источник</t>
        </is>
      </c>
    </row>
    <row r="144">
      <c r="B144" s="24" t="n">
        <v>1</v>
      </c>
      <c r="C144" s="20" t="inlineStr">
        <is>
          <t>снаряжение не нужно</t>
        </is>
      </c>
      <c r="D144" s="20" t="inlineStr"/>
      <c r="E144" s="20" t="inlineStr"/>
      <c r="F144" s="20" t="inlineStr"/>
    </row>
    <row r="146">
      <c r="A146" s="16" t="inlineStr">
        <is>
          <t>#table:itinerary</t>
        </is>
      </c>
      <c r="B146" s="22" t="inlineStr">
        <is>
          <t>Готовые планы — 3</t>
        </is>
      </c>
    </row>
    <row r="147">
      <c r="A147" s="16" t="inlineStr">
        <is>
          <t>#keys</t>
        </is>
      </c>
      <c r="C147" s="16" t="inlineStr">
        <is>
          <t>title</t>
        </is>
      </c>
      <c r="D147" s="16" t="inlineStr">
        <is>
          <t>plan</t>
        </is>
      </c>
    </row>
    <row r="148">
      <c r="A148" s="16" t="inlineStr">
        <is>
          <t>#labels</t>
        </is>
      </c>
      <c r="B148" s="23" t="inlineStr">
        <is>
          <t>№ / строки ниже</t>
        </is>
      </c>
      <c r="C148" s="21" t="inlineStr">
        <is>
          <t>Название плана</t>
        </is>
      </c>
      <c r="D148" s="21" t="inlineStr">
        <is>
          <t>План</t>
        </is>
      </c>
    </row>
    <row r="149">
      <c r="B149" s="24" t="n">
        <v>1</v>
      </c>
      <c r="C149" s="20" t="inlineStr">
        <is>
          <t>Остановка на тракте</t>
        </is>
      </c>
      <c r="D149" s="20" t="inlineStr">
        <is>
          <t>40–60 мин по пути на Курай/Кош-Агач.</t>
        </is>
      </c>
    </row>
    <row r="150">
      <c r="B150" s="24" t="n">
        <v>2</v>
      </c>
      <c r="C150" s="20" t="inlineStr">
        <is>
          <t>День из Акташа</t>
        </is>
      </c>
      <c r="D150" s="2" t="inlineStr">
        <is>
          <t>Утро — Гейзерное озеро; день — Курайская степь и смотровые на Северо-Чуйский хребет; вечер — Кызыл-Чин (Марс-1) у Чаган-Узуна и возврат/ночёвка.</t>
        </is>
      </c>
    </row>
    <row r="151">
      <c r="B151" s="24" t="n">
        <v>3</v>
      </c>
      <c r="C151" s="20" t="inlineStr">
        <is>
          <t>2–3 дня</t>
        </is>
      </c>
      <c r="D151" s="2" t="inlineStr">
        <is>
          <t>Акташ как база: Гейзерное + ретранслятор; Улаганский тракт и Красные ворота; Курай — Марс.</t>
        </is>
      </c>
    </row>
    <row r="154" ht="22" customHeight="1">
      <c r="A154" s="16" t="inlineStr">
        <is>
          <t>#section</t>
        </is>
      </c>
      <c r="B154" s="17" t="inlineStr">
        <is>
          <t>Сервисы рядом</t>
        </is>
      </c>
      <c r="C154" s="18" t="n"/>
      <c r="D154" s="18" t="n"/>
      <c r="E154" s="18" t="n"/>
      <c r="F154" s="18" t="n"/>
      <c r="G154" s="18" t="n"/>
      <c r="H154" s="18" t="n"/>
    </row>
    <row r="155">
      <c r="A155" s="16" t="inlineStr">
        <is>
          <t>svc_toilets</t>
        </is>
      </c>
      <c r="B155" s="21" t="inlineStr">
        <is>
          <t>Сервис: туалеты</t>
        </is>
      </c>
      <c r="C155" s="20" t="inlineStr">
        <is>
          <t>есть у парковки (Яндекс-отзывы)</t>
        </is>
      </c>
    </row>
    <row r="156">
      <c r="A156" s="16" t="inlineStr">
        <is>
          <t>svc_water</t>
        </is>
      </c>
      <c r="B156" s="21" t="inlineStr">
        <is>
          <t>Сервис: вода</t>
        </is>
      </c>
      <c r="C156" s="20" t="inlineStr">
        <is>
          <t>кафе</t>
        </is>
      </c>
    </row>
    <row r="157">
      <c r="A157" s="16" t="inlineStr">
        <is>
          <t>svc_shop</t>
        </is>
      </c>
      <c r="B157" s="21" t="inlineStr">
        <is>
          <t>Сервис: магазин</t>
        </is>
      </c>
      <c r="C157" s="20" t="inlineStr">
        <is>
          <t>сувениры у озера; магазины в Акташе</t>
        </is>
      </c>
    </row>
    <row r="158">
      <c r="A158" s="16" t="inlineStr">
        <is>
          <t>svc_atm</t>
        </is>
      </c>
      <c r="B158" s="21" t="inlineStr">
        <is>
          <t>Сервис: банкомат</t>
        </is>
      </c>
      <c r="C158" s="20" t="inlineStr">
        <is>
          <t>в Акташе есть банк (kp.ru); на входе — только наличные</t>
        </is>
      </c>
    </row>
    <row r="159">
      <c r="A159" s="16" t="inlineStr">
        <is>
          <t>svc_fuel</t>
        </is>
      </c>
      <c r="B159" s="21" t="inlineStr">
        <is>
          <t>Сервис: АЗС</t>
        </is>
      </c>
      <c r="C159" s="20" t="inlineStr">
        <is>
          <t>АЗС в Акташе (tonkosti)</t>
        </is>
      </c>
    </row>
    <row r="160">
      <c r="A160" s="16" t="inlineStr">
        <is>
          <t>svc_mobile</t>
        </is>
      </c>
      <c r="B160" s="21" t="inlineStr">
        <is>
          <t>Сервис: связь</t>
        </is>
      </c>
      <c r="C160" s="20" t="inlineStr">
        <is>
          <t>в Акташе есть; у озера не подтверждено</t>
        </is>
      </c>
    </row>
    <row r="161">
      <c r="A161" s="16" t="inlineStr">
        <is>
          <t>svc_medical</t>
        </is>
      </c>
      <c r="B161" s="21" t="inlineStr">
        <is>
          <t>Сервис: медпомощь</t>
        </is>
      </c>
      <c r="C161" s="20" t="inlineStr">
        <is>
          <t>медпункт/больница в Акташе (kp.ru)</t>
        </is>
      </c>
    </row>
    <row r="162">
      <c r="A162" s="16" t="inlineStr">
        <is>
          <t>svc_rescue</t>
        </is>
      </c>
      <c r="B162" s="21" t="inlineStr">
        <is>
          <t>Сервис: спасатели</t>
        </is>
      </c>
      <c r="C162" s="20" t="inlineStr">
        <is>
          <t>МЧС — 112</t>
        </is>
      </c>
    </row>
    <row r="164" ht="22" customHeight="1">
      <c r="A164" s="16" t="inlineStr">
        <is>
          <t>#section</t>
        </is>
      </c>
      <c r="B164" s="17" t="inlineStr">
        <is>
          <t>Бюджет</t>
        </is>
      </c>
      <c r="C164" s="18" t="n"/>
      <c r="D164" s="18" t="n"/>
      <c r="E164" s="18" t="n"/>
      <c r="F164" s="18" t="n"/>
      <c r="G164" s="18" t="n"/>
      <c r="H164" s="18" t="n"/>
    </row>
    <row r="165">
      <c r="A165" s="16" t="inlineStr">
        <is>
          <t>budget_economy</t>
        </is>
      </c>
      <c r="B165" s="21" t="inlineStr">
        <is>
          <t>Бюджет: эконом</t>
        </is>
      </c>
      <c r="C165" s="20" t="inlineStr">
        <is>
          <t>Вход 150 ₽ + ночёвка в Акташе от 1 400 ₽ + еда 500–800 ₽</t>
        </is>
      </c>
    </row>
    <row r="166">
      <c r="A166" s="16" t="inlineStr">
        <is>
          <t>budget_comfort</t>
        </is>
      </c>
      <c r="B166" s="21" t="inlineStr">
        <is>
          <t>Бюджет: комфорт</t>
        </is>
      </c>
      <c r="C166" s="20" t="inlineStr">
        <is>
          <t>Экскурсия 12 700 ₽/чел. или база 6 500–13 500 ₽/ночь</t>
        </is>
      </c>
    </row>
    <row r="167">
      <c r="A167" s="16" t="inlineStr">
        <is>
          <t>budget_year</t>
        </is>
      </c>
      <c r="B167" s="21" t="inlineStr">
        <is>
          <t>Бюджет: год цен</t>
        </is>
      </c>
      <c r="C167" s="20" t="inlineStr">
        <is>
          <t>2026</t>
        </is>
      </c>
    </row>
    <row r="169" ht="22" customHeight="1">
      <c r="A169" s="16" t="inlineStr">
        <is>
          <t>#section</t>
        </is>
      </c>
      <c r="B169" s="17" t="inlineStr">
        <is>
          <t>Что говорят путешественники</t>
        </is>
      </c>
      <c r="C169" s="18" t="n"/>
      <c r="D169" s="18" t="n"/>
      <c r="E169" s="18" t="n"/>
      <c r="F169" s="18" t="n"/>
      <c r="G169" s="18" t="n"/>
      <c r="H169" s="18" t="n"/>
    </row>
    <row r="170">
      <c r="A170" s="16" t="inlineStr">
        <is>
          <t>reviews</t>
        </is>
      </c>
      <c r="B170" s="21" t="inlineStr">
        <is>
          <t>Что говорят путешественники</t>
        </is>
      </c>
      <c r="C170" s="2" t="inlineStr">
        <is>
          <t>Яндекс.Карты: 5,0 (687 оценок, 370 отзывов); 2ГИС: 4,5 (641 оценка); экскурсия Sputnik8 с озером — 4,8 (49). Плюсы: необычный цвет и узоры, лёгкий доступ, инфраструктура. Минусы: маленькое, людно днём, «ожидания больше реальности», платный вход наличными.</t>
        </is>
      </c>
    </row>
    <row r="172" ht="22" customHeight="1">
      <c r="A172" s="16" t="inlineStr">
        <is>
          <t>#section</t>
        </is>
      </c>
      <c r="B172" s="17" t="inlineStr">
        <is>
          <t>Рядом</t>
        </is>
      </c>
      <c r="C172" s="18" t="n"/>
      <c r="D172" s="18" t="n"/>
      <c r="E172" s="18" t="n"/>
      <c r="F172" s="18" t="n"/>
      <c r="G172" s="18" t="n"/>
      <c r="H172" s="18" t="n"/>
    </row>
    <row r="173">
      <c r="A173" s="16" t="inlineStr">
        <is>
          <t>#table:nearby</t>
        </is>
      </c>
      <c r="B173" s="22" t="inlineStr">
        <is>
          <t>Рядом — 0</t>
        </is>
      </c>
    </row>
    <row r="174">
      <c r="A174" s="16" t="inlineStr">
        <is>
          <t>#keys</t>
        </is>
      </c>
      <c r="C174" s="16" t="inlineStr">
        <is>
          <t>id</t>
        </is>
      </c>
      <c r="D174" s="16" t="inlineStr">
        <is>
          <t>name</t>
        </is>
      </c>
      <c r="E174" s="16" t="inlineStr">
        <is>
          <t>km</t>
        </is>
      </c>
    </row>
    <row r="175">
      <c r="A175" s="16" t="inlineStr">
        <is>
          <t>#labels</t>
        </is>
      </c>
      <c r="B175" s="23" t="inlineStr">
        <is>
          <t>№ / строки ниже</t>
        </is>
      </c>
      <c r="C175" s="21" t="inlineStr">
        <is>
          <t>ID соседнего места</t>
        </is>
      </c>
      <c r="D175" s="21" t="inlineStr">
        <is>
          <t>Название</t>
        </is>
      </c>
      <c r="E175" s="21" t="inlineStr">
        <is>
          <t>Км</t>
        </is>
      </c>
    </row>
    <row r="178" ht="22" customHeight="1">
      <c r="A178" s="16" t="inlineStr">
        <is>
          <t>#section</t>
        </is>
      </c>
      <c r="B178" s="17" t="inlineStr">
        <is>
          <t>Проверка и качество данных</t>
        </is>
      </c>
      <c r="C178" s="18" t="n"/>
      <c r="D178" s="18" t="n"/>
      <c r="E178" s="18" t="n"/>
      <c r="F178" s="18" t="n"/>
      <c r="G178" s="18" t="n"/>
      <c r="H178" s="18" t="n"/>
    </row>
    <row r="179">
      <c r="A179" s="16" t="inlineStr">
        <is>
          <t>checked</t>
        </is>
      </c>
      <c r="B179" s="21" t="inlineStr">
        <is>
          <t>Как проверено</t>
        </is>
      </c>
      <c r="C179" s="2" t="inlineStr">
        <is>
          <t>Карточка собрана по открытым источникам 07.10.2026</t>
        </is>
      </c>
    </row>
    <row r="180">
      <c r="A180" s="16" t="inlineStr">
        <is>
          <t>note</t>
        </is>
      </c>
      <c r="B180" s="21" t="inlineStr">
        <is>
          <t>Заметка редакции</t>
        </is>
      </c>
      <c r="C180" s="2" t="inlineStr">
        <is>
          <t>Много популярных источников, но расходятся цена (50→100→150 ₽), км тракта (788/796/797), расстояние от Акташа (5–7 км); координаты не подтверждены.</t>
        </is>
      </c>
    </row>
    <row r="181">
      <c r="A181" s="16" t="inlineStr">
        <is>
          <t>gaps</t>
        </is>
      </c>
      <c r="B181" s="21" t="inlineStr">
        <is>
          <t>Чего не хватает в данных (каждое с новой строки)</t>
        </is>
      </c>
      <c r="C181" s="2" t="inlineStr">
        <is>
          <t>точные координаты парковки и озера
часы работы кассы
цена такси из Акташа
операторы связи у озера</t>
        </is>
      </c>
    </row>
    <row r="182">
      <c r="A182" s="16" t="inlineStr">
        <is>
          <t>flags</t>
        </is>
      </c>
      <c r="B182" s="21" t="inlineStr">
        <is>
          <t>Противоречия источников (каждое с новой строки)</t>
        </is>
      </c>
      <c r="C182" s="2" t="inlineStr">
        <is>
          <t>Озеро в Улаганском районе (окрестности Акташа), не в Кош-Агачском — погранзона не касается.
Координаты kp.ru (50.0793, 87.7249) ошибочны: они почти совпадают с ледником Большой Актру (50.0776, 87.7266 по Plantarium), а не с озером у Акташа.
Вход взимает частная турбаза, цена в источниках 100–150 ₽; квитанции/официального статуса ООПТ не найдено.
Гейзеров нет — название маркетинговое; версия о связи с землетрясением 2003 г. не подтверждена.</t>
        </is>
      </c>
    </row>
    <row r="183">
      <c r="A183" s="16" t="inlineStr">
        <is>
          <t>idx</t>
        </is>
      </c>
      <c r="B183" s="21" t="inlineStr">
        <is>
          <t>Индекс полноты 0–100</t>
        </is>
      </c>
      <c r="C183" s="20" t="n">
        <v>75</v>
      </c>
    </row>
    <row r="184">
      <c r="A184" s="16" t="inlineStr">
        <is>
          <t>rich</t>
        </is>
      </c>
      <c r="B184" s="21" t="inlineStr">
        <is>
          <t>Насыщенность</t>
        </is>
      </c>
      <c r="C184" s="20" t="n">
        <v>7</v>
      </c>
    </row>
    <row r="185">
      <c r="A185" s="16" t="inlineStr">
        <is>
          <t>conf</t>
        </is>
      </c>
      <c r="B185" s="21" t="inlineStr">
        <is>
          <t>Достоверность</t>
        </is>
      </c>
      <c r="C185" s="20" t="n">
        <v>30</v>
      </c>
    </row>
    <row r="186">
      <c r="A186" s="16" t="inlineStr">
        <is>
          <t>prac</t>
        </is>
      </c>
      <c r="B186" s="21" t="inlineStr">
        <is>
          <t>Практичность</t>
        </is>
      </c>
      <c r="C186" s="20" t="n">
        <v>7</v>
      </c>
    </row>
    <row r="187">
      <c r="A187" s="16" t="inlineStr">
        <is>
          <t>en_reviewed</t>
        </is>
      </c>
      <c r="B187" s="21" t="inlineStr">
        <is>
          <t>Перевод EN проверен (да/нет)</t>
        </is>
      </c>
      <c r="C187" s="20" t="inlineStr">
        <is>
          <t>нет</t>
        </is>
      </c>
    </row>
    <row r="188">
      <c r="A188" s="16" t="inlineStr">
        <is>
          <t>#table:fixes</t>
        </is>
      </c>
      <c r="B188" s="22" t="inlineStr">
        <is>
          <t>Журнал правок — 0</t>
        </is>
      </c>
    </row>
    <row r="189">
      <c r="A189" s="16" t="inlineStr">
        <is>
          <t>#keys</t>
        </is>
      </c>
      <c r="C189" s="16" t="inlineStr">
        <is>
          <t>f</t>
        </is>
      </c>
      <c r="D189" s="16" t="inlineStr">
        <is>
          <t>n</t>
        </is>
      </c>
      <c r="E189" s="16" t="inlineStr">
        <is>
          <t>u</t>
        </is>
      </c>
    </row>
    <row r="190">
      <c r="A190" s="16" t="inlineStr">
        <is>
          <t>#labels</t>
        </is>
      </c>
      <c r="B190" s="23" t="inlineStr">
        <is>
          <t>№ / строки ниже</t>
        </is>
      </c>
      <c r="C190" s="21" t="inlineStr">
        <is>
          <t>Поле</t>
        </is>
      </c>
      <c r="D190" s="21" t="inlineStr">
        <is>
          <t>Что изменено</t>
        </is>
      </c>
      <c r="E190" s="21" t="inlineStr">
        <is>
          <t>Источник</t>
        </is>
      </c>
    </row>
    <row r="192">
      <c r="A192" s="16" t="inlineStr">
        <is>
          <t>#table:sources</t>
        </is>
      </c>
      <c r="B192" s="22" t="inlineStr">
        <is>
          <t>Источники карточки — 15</t>
        </is>
      </c>
    </row>
    <row r="193">
      <c r="A193" s="16" t="inlineStr">
        <is>
          <t>#keys</t>
        </is>
      </c>
      <c r="C193" s="16" t="inlineStr">
        <is>
          <t>url</t>
        </is>
      </c>
      <c r="D193" s="16" t="inlineStr">
        <is>
          <t>title</t>
        </is>
      </c>
      <c r="E193" s="16" t="inlineStr">
        <is>
          <t>used_for</t>
        </is>
      </c>
    </row>
    <row r="194">
      <c r="A194" s="16" t="inlineStr">
        <is>
          <t>#labels</t>
        </is>
      </c>
      <c r="B194" s="23" t="inlineStr">
        <is>
          <t>№ / строки ниже</t>
        </is>
      </c>
      <c r="C194" s="21" t="inlineStr">
        <is>
          <t>Ссылка</t>
        </is>
      </c>
      <c r="D194" s="21" t="inlineStr">
        <is>
          <t>Название</t>
        </is>
      </c>
      <c r="E194" s="21" t="inlineStr">
        <is>
          <t>Для чего</t>
        </is>
      </c>
    </row>
    <row r="195">
      <c r="B195" s="24" t="n">
        <v>1</v>
      </c>
      <c r="C195" s="20" t="inlineStr">
        <is>
          <t>https://www.kp.ru/russia/altaj/mesta/gejzernoe-ozero/</t>
        </is>
      </c>
      <c r="D195" s="20" t="inlineStr">
        <is>
          <t>КП: Гейзерное озеро на Алтае</t>
        </is>
      </c>
      <c r="E195" s="20" t="inlineStr">
        <is>
          <t>координаты, история, цены 2026</t>
        </is>
      </c>
    </row>
    <row r="196">
      <c r="B196" s="24" t="n">
        <v>2</v>
      </c>
      <c r="C196" s="2" t="inlineStr">
        <is>
          <t>https://yandex.com/maps/org/geyzernoye_ozero/25638544555/reviews/</t>
        </is>
      </c>
      <c r="D196" s="20" t="inlineStr">
        <is>
          <t>Яндекс.Карты — отзывы</t>
        </is>
      </c>
      <c r="E196" s="20" t="inlineStr">
        <is>
          <t>рейтинг, вход 150 ₽</t>
        </is>
      </c>
    </row>
    <row r="197">
      <c r="B197" s="24" t="n">
        <v>3</v>
      </c>
      <c r="C197" s="20" t="inlineStr">
        <is>
          <t>https://altai.travel/tourism/places/geyzerovo-ozero</t>
        </is>
      </c>
      <c r="D197" s="20" t="inlineStr">
        <is>
          <t>altai.travel — Гейзерово озеро</t>
        </is>
      </c>
      <c r="E197" s="20" t="inlineStr">
        <is>
          <t>вход 150 ₽, турбаза «Малый рай», хариус</t>
        </is>
      </c>
    </row>
    <row r="198">
      <c r="B198" s="24" t="n">
        <v>4</v>
      </c>
      <c r="C198" s="2" t="inlineStr">
        <is>
          <t>https://altai.aif.ru/society/v_rossii_takih_bolshe_net_geyzernoe_ozero_na_altae_nazyvayut_glazom_zemli</t>
        </is>
      </c>
      <c r="D198" s="20" t="inlineStr">
        <is>
          <t>АиФ-Алтай, 08.2023</t>
        </is>
      </c>
      <c r="E198" s="20" t="inlineStr">
        <is>
          <t>км 788, 100 ₽, описание</t>
        </is>
      </c>
    </row>
    <row r="199">
      <c r="B199" s="24" t="n">
        <v>5</v>
      </c>
      <c r="C199" s="2" t="inlineStr">
        <is>
          <t>https://altapress.ru/story/glaz-zemnoy-turisti-voshishchayutsya-unikalnim-geyzernim-ozerom-altaya-224956</t>
        </is>
      </c>
      <c r="D199" s="20" t="inlineStr">
        <is>
          <t>Алтапресс, 2018</t>
        </is>
      </c>
      <c r="E199" s="20" t="inlineStr">
        <is>
          <t>размеры, км 797, расстояния</t>
        </is>
      </c>
    </row>
    <row r="200">
      <c r="B200" s="24" t="n">
        <v>6</v>
      </c>
      <c r="C200" s="20" t="inlineStr">
        <is>
          <t>https://www.amic.ru/news/188725/</t>
        </is>
      </c>
      <c r="D200" s="20" t="inlineStr">
        <is>
          <t>amic.ru, 2012</t>
        </is>
      </c>
      <c r="E200" s="20" t="inlineStr">
        <is>
          <t>долина Мены, проход через базу</t>
        </is>
      </c>
    </row>
    <row r="201">
      <c r="B201" s="24" t="n">
        <v>7</v>
      </c>
      <c r="C201" s="20" t="inlineStr">
        <is>
          <t>https://tonkosti.ru/Гейзерное_озеро</t>
        </is>
      </c>
      <c r="D201" s="20" t="inlineStr">
        <is>
          <t>Тонкости туризма</t>
        </is>
      </c>
      <c r="E201" s="20" t="inlineStr">
        <is>
          <t>инфраструктура, сезон</t>
        </is>
      </c>
    </row>
    <row r="202">
      <c r="B202" s="24" t="n">
        <v>8</v>
      </c>
      <c r="C202" s="2" t="inlineStr">
        <is>
          <t>https://gorniy-altai.ru/places/geyzernoe-ozero-v-gornom-altae-aktash/</t>
        </is>
      </c>
      <c r="D202" s="20" t="inlineStr">
        <is>
          <t>gorniy-altai.ru</t>
        </is>
      </c>
      <c r="E202" s="20" t="inlineStr">
        <is>
          <t>500 м мостков, 100 ₽</t>
        </is>
      </c>
    </row>
    <row r="203">
      <c r="B203" s="24" t="n">
        <v>9</v>
      </c>
      <c r="C203" s="20" t="inlineStr">
        <is>
          <t>https://awd.is/gejzernoe-ozero-gornyi-altai/</t>
        </is>
      </c>
      <c r="D203" s="20" t="inlineStr">
        <is>
          <t>Сайт Винского</t>
        </is>
      </c>
      <c r="E203" s="20" t="inlineStr">
        <is>
          <t>кафе М52, температура</t>
        </is>
      </c>
    </row>
    <row r="204">
      <c r="B204" s="24" t="n">
        <v>10</v>
      </c>
      <c r="C204" s="2" t="inlineStr">
        <is>
          <t>https://www.lonelyplanet.com/points-of-interest/geyser-lake/1576616</t>
        </is>
      </c>
      <c r="D204" s="20" t="inlineStr">
        <is>
          <t>Lonely Planet</t>
        </is>
      </c>
      <c r="E204" s="20" t="inlineStr">
        <is>
          <t>км 796,5</t>
        </is>
      </c>
    </row>
    <row r="205">
      <c r="B205" s="24" t="n">
        <v>11</v>
      </c>
      <c r="C205" s="2" t="inlineStr">
        <is>
          <t>https://www.sputnik8.com/ru/gorno-altaysk/sights/geyzernoe-ozero</t>
        </is>
      </c>
      <c r="D205" s="20" t="inlineStr">
        <is>
          <t>Sputnik8</t>
        </is>
      </c>
      <c r="E205" s="20" t="inlineStr">
        <is>
          <t>экскурсии и цены</t>
        </is>
      </c>
    </row>
    <row r="206">
      <c r="B206" s="24" t="n">
        <v>12</v>
      </c>
      <c r="C206" s="20" t="inlineStr">
        <is>
          <t>https://101hotels.com/main/cities/aktash</t>
        </is>
      </c>
      <c r="D206" s="20" t="inlineStr">
        <is>
          <t>101hotels — Акташ</t>
        </is>
      </c>
      <c r="E206" s="20" t="inlineStr">
        <is>
          <t>жильё</t>
        </is>
      </c>
    </row>
    <row r="207">
      <c r="B207" s="24" t="n">
        <v>13</v>
      </c>
      <c r="C207" s="2" t="inlineStr">
        <is>
          <t>https://mirturbaz.ru/russia/respublika-altay/baza_otdykha_altai_geyser_lake</t>
        </is>
      </c>
      <c r="D207" s="20" t="inlineStr">
        <is>
          <t>mirturbaz — Altai Geyser Lake</t>
        </is>
      </c>
      <c r="E207" s="20" t="inlineStr">
        <is>
          <t>база у озера</t>
        </is>
      </c>
    </row>
    <row r="208">
      <c r="B208" s="24" t="n">
        <v>14</v>
      </c>
      <c r="C208" s="20" t="inlineStr">
        <is>
          <t>https://2gis.ru/gornoaltaysk/search/Гейзерное%20озеро</t>
        </is>
      </c>
      <c r="D208" s="20" t="inlineStr">
        <is>
          <t>2ГИС</t>
        </is>
      </c>
      <c r="E208" s="20" t="inlineStr">
        <is>
          <t>рейтинг 4,5/641</t>
        </is>
      </c>
    </row>
    <row r="209">
      <c r="B209" s="24" t="n">
        <v>15</v>
      </c>
      <c r="C209" s="20" t="inlineStr">
        <is>
          <t>https://tonkosti.ru/Акташ</t>
        </is>
      </c>
      <c r="D209" s="20" t="inlineStr">
        <is>
          <t>Тонкости — Акташ</t>
        </is>
      </c>
      <c r="E209" s="20" t="inlineStr">
        <is>
          <t>что рядом, инфраструктура</t>
        </is>
      </c>
    </row>
    <row r="211">
      <c r="A211" s="16" t="inlineStr">
        <is>
          <t>#table:sources_practical</t>
        </is>
      </c>
      <c r="B211" s="22" t="inlineStr">
        <is>
          <t>Источники практики — 3</t>
        </is>
      </c>
    </row>
    <row r="212">
      <c r="A212" s="16" t="inlineStr">
        <is>
          <t>#keys</t>
        </is>
      </c>
      <c r="C212" s="16" t="inlineStr">
        <is>
          <t>url</t>
        </is>
      </c>
      <c r="D212" s="16" t="inlineStr">
        <is>
          <t>title</t>
        </is>
      </c>
      <c r="E212" s="16" t="inlineStr">
        <is>
          <t>used_for</t>
        </is>
      </c>
    </row>
    <row r="213">
      <c r="A213" s="16" t="inlineStr">
        <is>
          <t>#labels</t>
        </is>
      </c>
      <c r="B213" s="23" t="inlineStr">
        <is>
          <t>№ / строки ниже</t>
        </is>
      </c>
      <c r="C213" s="21" t="inlineStr">
        <is>
          <t>Ссылка</t>
        </is>
      </c>
      <c r="D213" s="21" t="inlineStr">
        <is>
          <t>Название</t>
        </is>
      </c>
      <c r="E213" s="21" t="inlineStr">
        <is>
          <t>Для чего</t>
        </is>
      </c>
    </row>
    <row r="214">
      <c r="B214" s="24" t="n">
        <v>1</v>
      </c>
      <c r="C214" s="20" t="inlineStr">
        <is>
          <t>https://www.kp.ru/russia/altaj/mesta/gejzernoe-ozero/</t>
        </is>
      </c>
      <c r="D214" s="20" t="inlineStr">
        <is>
          <t>КП</t>
        </is>
      </c>
      <c r="E214" s="20" t="inlineStr">
        <is>
          <t>цены 2026, транспорт</t>
        </is>
      </c>
    </row>
    <row r="215">
      <c r="B215" s="24" t="n">
        <v>2</v>
      </c>
      <c r="C215" s="2" t="inlineStr">
        <is>
          <t>https://yandex.com/maps/org/geyzernoye_ozero/25638544555/reviews/</t>
        </is>
      </c>
      <c r="D215" s="20" t="inlineStr">
        <is>
          <t>Яндекс.Карты</t>
        </is>
      </c>
      <c r="E215" s="20" t="inlineStr">
        <is>
          <t>вход, парковка</t>
        </is>
      </c>
    </row>
    <row r="216">
      <c r="B216" s="24" t="n">
        <v>3</v>
      </c>
      <c r="C216" s="2" t="inlineStr">
        <is>
          <t>https://altapress.ru/story/obshchestvenniy-transport-do-kosh-agacha-kakie-reysovie-avtobusi-ezdyat-iz-gorno-altayska-i-barnaula-raspisanie-tseni-388025</t>
        </is>
      </c>
      <c r="D216" s="20" t="inlineStr">
        <is>
          <t>Алтапресс 06.2026</t>
        </is>
      </c>
      <c r="E216" s="20" t="inlineStr">
        <is>
          <t>маршрутка</t>
        </is>
      </c>
    </row>
    <row r="219" ht="22" customHeight="1">
      <c r="A219" s="16" t="inlineStr">
        <is>
          <t>#section</t>
        </is>
      </c>
      <c r="B219" s="17" t="inlineStr">
        <is>
          <t>Перевод EN</t>
        </is>
      </c>
      <c r="C219" s="18" t="n"/>
      <c r="D219" s="18" t="n"/>
      <c r="E219" s="18" t="n"/>
      <c r="F219" s="18" t="n"/>
      <c r="G219" s="18" t="n"/>
      <c r="H219" s="18" t="n"/>
    </row>
    <row r="220">
      <c r="A220" s="16" t="inlineStr">
        <is>
          <t>#table:translations_en</t>
        </is>
      </c>
      <c r="B220" s="22" t="inlineStr">
        <is>
          <t>Перевод на английский — 140</t>
        </is>
      </c>
    </row>
    <row r="221">
      <c r="A221" s="16" t="inlineStr">
        <is>
          <t>#keys</t>
        </is>
      </c>
      <c r="C221" s="16" t="inlineStr">
        <is>
          <t>path</t>
        </is>
      </c>
      <c r="D221" s="16" t="inlineStr">
        <is>
          <t>ru</t>
        </is>
      </c>
      <c r="E221" s="16" t="inlineStr">
        <is>
          <t>en</t>
        </is>
      </c>
    </row>
    <row r="222">
      <c r="A222" s="16" t="inlineStr">
        <is>
          <t>#labels</t>
        </is>
      </c>
      <c r="B222" s="23" t="inlineStr">
        <is>
          <t>№ / строки ниже</t>
        </is>
      </c>
      <c r="C222" s="21" t="inlineStr">
        <is>
          <t>Поле</t>
        </is>
      </c>
      <c r="D222" s="21" t="inlineStr">
        <is>
          <t>Русский (только чтение)</t>
        </is>
      </c>
      <c r="E222" s="21" t="inlineStr">
        <is>
          <t>English</t>
        </is>
      </c>
    </row>
    <row r="223">
      <c r="B223" s="24" t="n">
        <v>1</v>
      </c>
      <c r="C223" s="20" t="inlineStr">
        <is>
          <t>name</t>
        </is>
      </c>
      <c r="D223" s="20" t="inlineStr">
        <is>
          <t>Гейзерное озеро</t>
        </is>
      </c>
      <c r="E223" s="20" t="inlineStr">
        <is>
          <t>Geyser Lake</t>
        </is>
      </c>
    </row>
    <row r="224">
      <c r="B224" s="24" t="n">
        <v>2</v>
      </c>
      <c r="C224" s="20" t="inlineStr">
        <is>
          <t>full</t>
        </is>
      </c>
      <c r="D224" s="2" t="inlineStr">
        <is>
          <t>Небольшое родниковое озеро в заболоченной лесной долине ручья Мены (бассейн Чуи) у Чуйского тракта, в 5–7 км южнее (в сторону Курая/Кош-Агача) с. Акташ; вход через территорию турбазы (в разных источниках — «Малый рай» / «Мены»).</t>
        </is>
      </c>
      <c r="E224" s="2" t="inlineStr">
        <is>
          <t>A small spring-fed lake in the swampy forested valley of the Mena stream (Chuya basin) by the Chuysky Trakt, 5–7 km south of the village of Aktash (towards Kurai/Kosh-Agach); the entrance is through a tourist base (called “Maly Rai” / “Mena” in different sources).</t>
        </is>
      </c>
    </row>
    <row r="225">
      <c r="B225" s="24" t="n">
        <v>3</v>
      </c>
      <c r="C225" s="20" t="inlineStr">
        <is>
          <t>dist</t>
        </is>
      </c>
      <c r="D225" s="20" t="inlineStr">
        <is>
          <t>Улаганский</t>
        </is>
      </c>
      <c r="E225" s="20" t="inlineStr">
        <is>
          <t>Ulagan district</t>
        </is>
      </c>
    </row>
    <row r="226">
      <c r="B226" s="24" t="n">
        <v>4</v>
      </c>
      <c r="C226" s="20" t="inlineStr">
        <is>
          <t>near</t>
        </is>
      </c>
      <c r="D226" s="2" t="inlineStr">
        <is>
          <t>с. Акташ (5–7 км по тракту; по kp.ru — ~1 км от окраины до тропы); с. Курай — ~25–30 км дальше по тракту (оценка по карте, не проверено)</t>
        </is>
      </c>
      <c r="E226" s="2" t="inlineStr">
        <is>
          <t>Aktash village (5–7 km along the highway; per kp.ru ~1 km from the edge of the village to the path); Kurai village — ~25–30 km further along the highway (map estimate, not verified)</t>
        </is>
      </c>
    </row>
    <row r="227">
      <c r="B227" s="24" t="n">
        <v>5</v>
      </c>
      <c r="C227" s="20" t="inlineStr">
        <is>
          <t>elev</t>
        </is>
      </c>
      <c r="D227" s="2" t="inlineStr">
        <is>
          <t>не найдено (Акташ — ~1400 м; точная высота озера не подтверждена)</t>
        </is>
      </c>
      <c r="E227" s="2" t="inlineStr">
        <is>
          <t>not found (Aktash is ~1,400 m; the exact elevation of the lake is not confirmed)</t>
        </is>
      </c>
    </row>
    <row r="228">
      <c r="B228" s="24" t="n">
        <v>6</v>
      </c>
      <c r="C228" s="20" t="inlineStr">
        <is>
          <t>short</t>
        </is>
      </c>
      <c r="D228" s="2" t="inlineStr">
        <is>
          <t>Крошечное (25–30 м, глубина ~2 м) незамерзающее озеро с бирюзовой водой, где донные ключи выносят голубую глину и рисуют на дне меняющиеся концентрические узоры; одна из самых популярных остановок Чуйского тракта.</t>
        </is>
      </c>
      <c r="E228" s="2" t="inlineStr">
        <is>
          <t>A tiny (25–30 m, ~2 m deep) never-freezing lake with turquoise water, where springs on the bottom push up blue clay and draw changing concentric patterns; one of the most popular stops on the Chuysky Trakt.</t>
        </is>
      </c>
    </row>
    <row r="229">
      <c r="B229" s="24" t="n">
        <v>7</v>
      </c>
      <c r="C229" s="20" t="inlineStr">
        <is>
          <t>desc</t>
        </is>
      </c>
      <c r="D229" s="2" t="inlineStr">
        <is>
          <t>Гейзерное (Гейзеровое, Голубое, Серебряное) озеро — небольшой водоём диаметром 25–30 м и глубиной около 2 м в заболоченном лиственнично-кедровом лесу у Чуйского тракта южнее Акташа. Настоящих гейзеров здесь нет: на дне бьют подземные ключи, которые периодически (по наблюдениям — от секунд до минут, по Алтапресс — примерно раз в полчаса) выносят серо-голубую глину и песок, образуя на дне узоры, похожие на срез малахита. Вода прозрачная и холодная (по altai.travel ~3 °C, по awd.is ~+7 °C), озеро не замерзает зимой. Широкую известность озеро получило в 2000-х; популярная версия связывает его появление/активизацию с Чуйским землетрясением 2003 г., но научно это не подтверждено (amic.ru 2012: «объяснения не нашли»). Первые турбазы рядом появились около 2010 г., деревянная тропа обустроена около 2017 г. (kp.ru). Доступ — по платной деревянной тропе (~200–500 м, 5–10 минут) через болото от парковки у тракта; на территории — кафе, сувениры, туалеты, смотровые площадки. Купаться запрещено. Сейчас это обязательная остановка большинства экскурсий по Чуйскому тракту, поэтому летом днём здесь многолюдно.</t>
        </is>
      </c>
      <c r="E229" s="2" t="inlineStr">
        <is>
          <t>Geyser Lake (also called Geyzerovoye, Blue or Silver Lake) is a small body of water 25–30 m across and about 2 m deep in a swampy larch-and-cedar forest by the Chuysky Trakt south of Aktash. There are no real geysers here: underground springs well up on the bottom and periodically (from seconds to minutes according to observers, roughly every half hour according to Altapress) push out grey-blue clay and sand, forming patterns on the bottom that look like a cross-section of malachite. The water is clear and cold (about 3 °C per altai.travel, about +7 °C per awd.is), and the lake does not freeze in winter. The lake became widely known in the 2000s; a popular version links its appearance/activation to the 2003 Chuya earthquake, but this is not scientifically confirmed (amic.ru 2012: “no explanation found”). The first tourist bases nearby appeared around 2010, and the wooden path was built around 2017 (kp.ru). Access is via a paid wooden boardwalk (~200–500 m, 5–10 minutes) across the marsh from the parking area by the highway; on site there are a cafe, souvenirs, toilets and viewing platforms. Swimming is prohibited. It is now a compulsory stop on most Chuysky Trakt tours, so it is crowded here in the daytime in summer.</t>
        </is>
      </c>
    </row>
    <row r="230">
      <c r="B230" s="24" t="n">
        <v>8</v>
      </c>
      <c r="C230" s="20" t="inlineStr">
        <is>
          <t>guide</t>
        </is>
      </c>
      <c r="D230" s="2" t="inlineStr">
        <is>
          <t>Встань на мостки и подожди пару минут: ключи на дне «включаются» неожиданно, и узоры из голубой глины начинают двигаться прямо у тебя на глазах. Ярче всего бирюза при солнце (хотя в отзывах пишут, что в пасмурную погоду цвет насыщеннее — проверь сам), а меньше всего людей — рано утром, до прихода экскурсионных автобусов. Местные зовут его ещё Голубым и Серебряным озером, а популярная легенда связывает его рождение с землетрясением 2003 года. Не трогай воду и не лезь в озеро — илистое дно скользкое, а узоры разрушаются. Совмести с Акташским ретранслятором и Курайской степью — это один день по тракту.</t>
        </is>
      </c>
      <c r="E230" s="2" t="inlineStr">
        <is>
          <t>Stand on the boardwalk and wait a couple of minutes: the springs on the bottom “switch on” unexpectedly, and the patterns of blue clay start moving right before your eyes. The turquoise is brightest in sunshine (although reviews say the colour is richer in overcast weather — check for yourself), and there are fewest people early in the morning, before the tour buses arrive. Locals also call it the Blue Lake and the Silver Lake, and a popular legend ties its birth to the 2003 earthquake. Do not touch the water or go into the lake — the silty bottom is slippery and the patterns get destroyed. Combine it with the Aktash relay station and the Kurai steppe — it makes one day along the highway.</t>
        </is>
      </c>
    </row>
    <row r="231">
      <c r="B231" s="24" t="n">
        <v>9</v>
      </c>
      <c r="C231" s="20" t="inlineStr">
        <is>
          <t>see</t>
        </is>
      </c>
      <c r="D231" s="2" t="inlineStr">
        <is>
          <t>Узоры на дне от донных ключей (смотреть с мостков и возвышений); деревянная тропа через болото и кедрово-лиственничный лес; детские фигурки сказочных персонажей вдоль тропы (tonkosti, gorniy-altai.ru — «избушка Бабы-Яги»); в озере водится хариус (altai.travel).</t>
        </is>
      </c>
      <c r="E231" s="2" t="inlineStr">
        <is>
          <t>Patterns on the bottom made by the springs (look from the boardwalk and the raised spots); the wooden path through the marsh and the cedar-larch forest; figurines of fairy-tale characters for children along the path (tonkosti, gorniy-altai.ru — “Baba Yaga’s hut”); grayling live in the lake (altai.travel).</t>
        </is>
      </c>
    </row>
    <row r="232">
      <c r="B232" s="24" t="n">
        <v>10</v>
      </c>
      <c r="C232" s="20" t="inlineStr">
        <is>
          <t>skip</t>
        </is>
      </c>
      <c r="D232" s="2" t="inlineStr">
        <is>
          <t>ты ждёшь настоящих гейзеров или большого озера: это пятачок 30 м, осмотр — 15–40 минут, а летом днём на мостках толпа (в отзывах Яндекса — «красиво, но маленькое и быстро»). Если едешь мимо без остановки в Акташе — потеряешь мало.</t>
        </is>
      </c>
      <c r="E232" s="2" t="inlineStr">
        <is>
          <t>you expect real geysers or a big lake: it is a 30 m patch, the visit takes 15–40 minutes, and in summer daytime the boardwalk is crowded (Yandex reviews — “beautiful, but small and quick”). If you are driving past without a stop in Aktash, you lose little.</t>
        </is>
      </c>
    </row>
    <row r="233">
      <c r="B233" s="24" t="n">
        <v>11</v>
      </c>
      <c r="C233" s="20" t="inlineStr">
        <is>
          <t>diff</t>
        </is>
      </c>
      <c r="D233" s="2" t="inlineStr">
        <is>
          <t>Очень лёгкая: 200–500 м по деревянным мосткам, 5–10 минут; подходит детям и пожилым; на неровных участках мостки неполные (tonkosti).</t>
        </is>
      </c>
      <c r="E233" s="2" t="inlineStr">
        <is>
          <t>Very easy: 200–500 m on a wooden boardwalk, 5–10 minutes; suitable for children and older people; on uneven sections the boardwalk is incomplete (tonkosti).</t>
        </is>
      </c>
    </row>
    <row r="234">
      <c r="B234" s="24" t="n">
        <v>12</v>
      </c>
      <c r="C234" s="20" t="inlineStr">
        <is>
          <t>when</t>
        </is>
      </c>
      <c r="D234" s="2" t="inlineStr">
        <is>
          <t>Круглый год — озеро не замерзает; лето и сентябрь — основной сезон, сентябрь советуют за меньшую толпу и свет (tonkosti); весной в распутицу подход может раскисать (kp.ru).</t>
        </is>
      </c>
      <c r="E234" s="2" t="inlineStr">
        <is>
          <t>Year-round — the lake does not freeze; summer and September are the main season, September is recommended for smaller crowds and good light (tonkosti); in spring mud season the approach can turn soggy (kp.ru).</t>
        </is>
      </c>
    </row>
    <row r="235">
      <c r="B235" s="24" t="n">
        <v>13</v>
      </c>
      <c r="C235" s="20" t="inlineStr">
        <is>
          <t>hours</t>
        </is>
      </c>
      <c r="D235" s="2" t="inlineStr">
        <is>
          <t>Круглосуточно по kp.ru; фактически вход контролируется турбазой в светлое время — точные часы кассы не найдены.</t>
        </is>
      </c>
      <c r="E235" s="2" t="inlineStr">
        <is>
          <t>Open 24 hours per kp.ru; in practice the entrance is controlled by the tourist base during daylight — exact ticket office hours not found.</t>
        </is>
      </c>
    </row>
    <row r="236">
      <c r="B236" s="24" t="n">
        <v>14</v>
      </c>
      <c r="C236" s="20" t="inlineStr">
        <is>
          <t>daytime</t>
        </is>
      </c>
      <c r="D236" s="2" t="inlineStr">
        <is>
          <t>Раннее утро или вечер — до/после экскурсионных групп (Алтапресс, awd.is); для цвета воды — солнечный день.</t>
        </is>
      </c>
      <c r="E236" s="2" t="inlineStr">
        <is>
          <t>Early morning or evening — before/after the tour groups (Altapress, awd.is); for the colour of the water, a sunny day.</t>
        </is>
      </c>
    </row>
    <row r="237">
      <c r="B237" s="24" t="n">
        <v>15</v>
      </c>
      <c r="C237" s="20" t="inlineStr">
        <is>
          <t>how</t>
        </is>
      </c>
      <c r="D237" s="2" t="inlineStr">
        <is>
          <t>По Чуйскому тракту (Р-256) до Акташа (~ км 786–788), далее ещё 5–7 км в сторону Кош-Агача до баннера/указателя на км ~796 (Lonely Planet: км 796,5; Алтапресс 2018: км 797), съезд направо на гравийную парковку, затем по мосткам. От Горно-Алтайска ~350 км (tonkosti) — 6–7 ч; от Бийска ~463 км, от Барнаула ~629 км (Алтапресс). Общественным транспортом: маршрутка Горно-Алтайск — Кош-Агач (09:00) с высадкой у поворота или в Акташе.</t>
        </is>
      </c>
      <c r="E237" s="2" t="inlineStr">
        <is>
          <t>Along the Chuysky Trakt (R256) to Aktash (~km 786–788), then another 5–7 km towards Kosh-Agach to the banner/sign at about km 796 (Lonely Planet: km 796.5; Altapress 2018: km 797), turn right onto the gravel parking area, then along the boardwalk. It is ~350 km from Gorno-Altaysk (tonkosti) — 6–7 h; ~463 km from Biysk, ~629 km from Barnaul (Altapress). By public transport: the Gorno-Altaysk — Kosh-Agach marshrutka (minibus) (09:00) with a drop-off at the turn-off or in Aktash.</t>
        </is>
      </c>
    </row>
    <row r="238">
      <c r="B238" s="24" t="n">
        <v>16</v>
      </c>
      <c r="C238" s="20" t="inlineStr">
        <is>
          <t>needcar</t>
        </is>
      </c>
      <c r="D238" s="2" t="inlineStr">
        <is>
          <t>Да, до Акташа/поворота — авто, автобус или экскурсия; от Акташа можно дойти пешком (5–7 км) или взять такси.</t>
        </is>
      </c>
      <c r="E238" s="2" t="inlineStr">
        <is>
          <t>Yes, as far as Aktash/the turn-off — car, bus or tour; from Aktash you can walk (5–7 km) or take a taxi.</t>
        </is>
      </c>
    </row>
    <row r="239">
      <c r="B239" s="24" t="n">
        <v>17</v>
      </c>
      <c r="C239" s="20" t="inlineStr">
        <is>
          <t>self</t>
        </is>
      </c>
      <c r="D239" s="2" t="inlineStr">
        <is>
          <t>Да, полностью: указатель на тракте, парковка, оборудованная тропа; гид не нужен.</t>
        </is>
      </c>
      <c r="E239" s="2" t="inlineStr">
        <is>
          <t>Yes, fully: a sign on the highway, parking, a developed path; no guide needed.</t>
        </is>
      </c>
    </row>
    <row r="240">
      <c r="B240" s="24" t="n">
        <v>18</v>
      </c>
      <c r="C240" s="20" t="inlineStr">
        <is>
          <t>roadtype</t>
        </is>
      </c>
      <c r="D240" s="2" t="inlineStr">
        <is>
          <t>Асфальт (Чуйский тракт Р-256) до съезда; гравийная парковка; далее деревянные мостки по болоту.</t>
        </is>
      </c>
      <c r="E240" s="2" t="inlineStr">
        <is>
          <t>Paved road (Chuysky Trakt R256) up to the turn-off; gravel parking; then a wooden boardwalk across the marsh.</t>
        </is>
      </c>
    </row>
    <row r="241">
      <c r="B241" s="24" t="n">
        <v>19</v>
      </c>
      <c r="C241" s="20" t="inlineStr">
        <is>
          <t>traveltime</t>
        </is>
      </c>
      <c r="D241" s="2" t="inlineStr">
        <is>
          <t>Горно-Алтайск → озеро ~6–7 ч (350–360 км, с учётом ремонта км 455–495 в 2026 г. — дольше); Бийск → ~7–8 ч (463 км); от Акташа 5–10 мин на машине; осмотр 40 мин–1 ч (altai.travel).</t>
        </is>
      </c>
      <c r="E241" s="2" t="inlineStr">
        <is>
          <t>Gorno-Altaysk → lake ~6–7 h (350–360 km; longer given the roadworks at km 455–495 in 2026); Biysk → ~7–8 h (463 km); from Aktash 5–10 min by car; the visit takes 40 min–1 h (altai.travel).</t>
        </is>
      </c>
    </row>
    <row r="242">
      <c r="B242" s="24" t="n">
        <v>20</v>
      </c>
      <c r="C242" s="20" t="inlineStr">
        <is>
          <t>stay</t>
        </is>
      </c>
      <c r="D242" s="2" t="inlineStr">
        <is>
          <t>В Акташе 20+ вариантов (101hotels, 2026): гостевой дом «Легенда» от 1 440 ₽, «Гармония» от 1 400 ₽, «Лебёдка» от 2 300 ₽, «Найман» от 2 850 ₽, «Как Дома» от 4 600 ₽ (9,6/10), мини-отель «Горный орёл» от 6 960 ₽, «Зелёный колобок» от 5 600 ₽, Aktash Village от 6 250 ₽, «Красные ворота» от 7 000 ₽, турбаза «АЛьТАИр» от 13 500 ₽; база «Altai Geyser Lake» на км 796 — от 6 542 ₽ (mirturbaz; тел. на сайте — линия бронирования агрегатора). Ночёвка на турбазе у озера — от 1 000 ₽ (kp.ru 2026).</t>
        </is>
      </c>
      <c r="E242" s="2" t="inlineStr">
        <is>
          <t>Aktash has 20+ options (101hotels, 2026): Legenda guesthouse from 1,440 ₽, Garmoniya from 1,400 ₽, Lebyodka from 2,300 ₽, Nayman from 2,850 ₽, Kak Doma from 4,600 ₽ (9.6/10), Gorny Oryol mini-hotel from 6,960 ₽, Zelyony Kolobok from 5,600 ₽, Aktash Village from 6,250 ₽, Krasnye Vorota from 7,000 ₽, AL'TAIr tourist base from 13,500 ₽; the “Altai Geyser Lake” base at km 796 — from 6,542 ₽ (mirturbaz; the phone number on the site is the aggregator’s booking line). An overnight at a tourist base by the lake — from 1,000 ₽ (kp.ru 2026).</t>
        </is>
      </c>
    </row>
    <row r="243">
      <c r="B243" s="24" t="n">
        <v>21</v>
      </c>
      <c r="C243" s="20" t="inlineStr">
        <is>
          <t>net</t>
        </is>
      </c>
      <c r="D243" s="2" t="inlineStr">
        <is>
          <t>В Акташе есть мобильная связь и интернет (на турбазах Wi‑Fi — mirturbaz); конкретные операторы у озера не подтверждены — не найдено.</t>
        </is>
      </c>
      <c r="E243" s="2" t="inlineStr">
        <is>
          <t>Aktash has mobile coverage and internet (Wi‑Fi at tourist bases — mirturbaz); specific operators at the lake are not confirmed — not found.</t>
        </is>
      </c>
    </row>
    <row r="244">
      <c r="B244" s="24" t="n">
        <v>22</v>
      </c>
      <c r="C244" s="20" t="inlineStr">
        <is>
          <t>entry</t>
        </is>
      </c>
      <c r="D244" s="2" t="inlineStr">
        <is>
          <t>Платно, берёт турбаза за проход по мосткам: 150 ₽ взрослый, дети до 12–14 лет бесплатно, только наличные (отзывы Яндекс.Карт, altai.travel); kp.ru указывает 100 ₽ «на 2026 год»; АиФ 2023 — 100 ₽; Алтапресс 2018 — 50 ₽. Актуально, вероятно, 150 ₽ — проверить на месте. Курортного сбора в РА нет.</t>
        </is>
      </c>
      <c r="E244" s="2" t="inlineStr">
        <is>
          <t>Paid; the tourist base charges for walking on the boardwalk: 150 ₽ for adults, children under 12–14 free, cash only (Yandex Maps reviews, altai.travel); kp.ru gives 100 ₽ “for 2026”; AiF 2023 — 100 ₽; Altapress 2018 — 50 ₽. The current price is probably 150 ₽ — check on site. There is no resort fee in the Altai Republic.</t>
        </is>
      </c>
    </row>
    <row r="245">
      <c r="B245" s="24" t="n">
        <v>23</v>
      </c>
      <c r="C245" s="20" t="inlineStr">
        <is>
          <t>transfer</t>
        </is>
      </c>
      <c r="D245" s="2" t="inlineStr">
        <is>
          <t>Сборная экскурсия из Горно-Алтайска с Гейзерным и Марсом — 12 700 ₽/чел. (Sputnik8, 2026); индивидуальная машина на день — 26 000–48 000 ₽ (Sputnik8, Tripster «Чуйский тракт и Гейзерное озеро за 1 день» — 48 000 ₽). Такси Акташ — озеро: не найдено.</t>
        </is>
      </c>
      <c r="E245" s="2" t="inlineStr">
        <is>
          <t>Group tour from Gorno-Altaysk with Geyser Lake and Mars — 12,700 ₽ per person (Sputnik8, 2026); a private car for the day — 26,000–48,000 ₽ (Sputnik8, Tripster “Chuysky Trakt and Geyser Lake in 1 day” — 48,000 ₽). Taxi Aktash — lake: not found.</t>
        </is>
      </c>
    </row>
    <row r="246">
      <c r="B246" s="24" t="n">
        <v>24</v>
      </c>
      <c r="C246" s="20" t="inlineStr">
        <is>
          <t>bring</t>
        </is>
      </c>
      <c r="D246" s="2" t="inlineStr">
        <is>
          <t>Наличные на вход; репеллент (болото, комары — Алтапресс, kp.ru); удобную обувь; тёплую одежду (Акташ ~1400 м, вечера холодные); поляризационные очки/фильтр для съёмки дна.</t>
        </is>
      </c>
      <c r="E246" s="2" t="inlineStr">
        <is>
          <t>Cash for the entrance; insect repellent (marsh, mosquitoes — Altapress, kp.ru); comfortable shoes; warm clothes (Aktash is ~1,400 m, evenings are cold); polarizing glasses/filter for photographing the bottom.</t>
        </is>
      </c>
    </row>
    <row r="247">
      <c r="B247" s="24" t="n">
        <v>25</v>
      </c>
      <c r="C247" s="20" t="inlineStr">
        <is>
          <t>warn</t>
        </is>
      </c>
      <c r="D247" s="2" t="inlineStr">
        <is>
          <t>Купаться и заходить в воду запрещено (скользкое глинистое дно, разрушаются узоры). Озеро в Улаганском районе — погранзоны нет, пропуск не нужен никому. Чуйский тракт 2026: ремонт км 455–472 и 479–495 (Соузга—Барангол), возможны задержки. Клещи: к 25.08.2026 в РА 3600 обращений по укусам, 22 случая клещевого энцефалита (Роспотребнадзор) — прививка/страховка.</t>
        </is>
      </c>
      <c r="E247" s="2" t="inlineStr">
        <is>
          <t>Swimming and entering the water are prohibited (slippery clay bottom, the patterns get destroyed). The lake is in the Ulagan district — there is no border zone, no permit is needed for anyone. Chuysky Trakt 2026: roadworks at km 455–472 and 479–495 (Souzga—Barangol), delays possible. Ticks: as of 25.08.2026 the Altai Republic had 3,600 tick-bite reports and 22 cases of tick-borne encephalitis (Rospotrebnadzor) — get vaccinated/insured.</t>
        </is>
      </c>
    </row>
    <row r="248">
      <c r="B248" s="24" t="n">
        <v>26</v>
      </c>
      <c r="C248" s="20" t="inlineStr">
        <is>
          <t>food</t>
        </is>
      </c>
      <c r="D248" s="2" t="inlineStr">
        <is>
          <t>Кафе у озера: шашлык по разумной цене (tonkosti), обед от 500 ₽ (kp.ru 2026); в Акташе — кафе М52 (awd.is) и столовые; на тракте пробуй травяной чай, чегени/кайма и баранину (алтайская кухня) — конкретные блюда у озера не подтверждены.</t>
        </is>
      </c>
      <c r="E248" s="2" t="inlineStr">
        <is>
          <t>Cafe by the lake: shashlik at a reasonable price (tonkosti), lunch from 500 ₽ (kp.ru 2026); in Aktash — cafe M52 (awd.is) and canteens; along the highway try herbal tea, chegen/kaima and mutton (Altai cuisine) — specific dishes at the lake are not confirmed.</t>
        </is>
      </c>
    </row>
    <row r="249">
      <c r="B249" s="24" t="n">
        <v>27</v>
      </c>
      <c r="C249" s="20" t="inlineStr">
        <is>
          <t>reviews</t>
        </is>
      </c>
      <c r="D249" s="2" t="inlineStr">
        <is>
          <t>Яндекс.Карты: 5,0 (687 оценок, 370 отзывов); 2ГИС: 4,5 (641 оценка); экскурсия Sputnik8 с озером — 4,8 (49). Плюсы: необычный цвет и узоры, лёгкий доступ, инфраструктура. Минусы: маленькое, людно днём, «ожидания больше реальности», платный вход наличными.</t>
        </is>
      </c>
      <c r="E249" s="2" t="inlineStr">
        <is>
          <t>Yandex Maps: 5.0 (687 ratings, 370 reviews); 2GIS: 4.5 (641 ratings); the Sputnik8 tour with the lake — 4.8 (49). Pros: unusual colour and patterns, easy access, infrastructure. Cons: small, crowded in the daytime, “expectations higher than reality”, paid entrance in cash.</t>
        </is>
      </c>
    </row>
    <row r="250">
      <c r="B250" s="24" t="n">
        <v>28</v>
      </c>
      <c r="C250" s="20" t="inlineStr">
        <is>
          <t>photos.0.cap</t>
        </is>
      </c>
      <c r="D250" s="20" t="inlineStr">
        <is>
          <t>Гейзерное озеро — не замерзает даже зимой</t>
        </is>
      </c>
      <c r="E250" s="20" t="inlineStr">
        <is>
          <t>Geyser Lake — does not freeze even in winter</t>
        </is>
      </c>
    </row>
    <row r="251">
      <c r="B251" s="24" t="n">
        <v>29</v>
      </c>
      <c r="C251" s="20" t="inlineStr">
        <is>
          <t>photos.1.cap</t>
        </is>
      </c>
      <c r="D251" s="20" t="inlineStr">
        <is>
          <t>Узоры на дне Гейзерного озера</t>
        </is>
      </c>
      <c r="E251" s="20" t="inlineStr">
        <is>
          <t>Patterns on the bottom of Geyser Lake</t>
        </is>
      </c>
    </row>
    <row r="252">
      <c r="B252" s="24" t="n">
        <v>30</v>
      </c>
      <c r="C252" s="20" t="inlineStr">
        <is>
          <t>photos.2.cap</t>
        </is>
      </c>
      <c r="D252" s="20" t="inlineStr">
        <is>
          <t>Донные узоры Гейзерного озера с возвышения</t>
        </is>
      </c>
      <c r="E252" s="20" t="inlineStr">
        <is>
          <t>Bottom patterns of Geyser Lake seen from a raised spot</t>
        </is>
      </c>
    </row>
    <row r="253">
      <c r="B253" s="24" t="n">
        <v>31</v>
      </c>
      <c r="C253" s="20" t="inlineStr">
        <is>
          <t>photos.3.cap</t>
        </is>
      </c>
      <c r="D253" s="20" t="inlineStr">
        <is>
          <t>Гейзерное озеро — сотни туристов приезжают посмотреть узоры</t>
        </is>
      </c>
      <c r="E253" s="20" t="inlineStr">
        <is>
          <t>Geyser Lake — hundreds of tourists come to see the patterns</t>
        </is>
      </c>
    </row>
    <row r="254">
      <c r="B254" s="24" t="n">
        <v>32</v>
      </c>
      <c r="C254" s="20" t="inlineStr">
        <is>
          <t>photos.4.cap</t>
        </is>
      </c>
      <c r="D254" s="20" t="inlineStr">
        <is>
          <t>Гейзерное озеро, Алтай</t>
        </is>
      </c>
      <c r="E254" s="20" t="inlineStr">
        <is>
          <t>Geyser Lake, Altai</t>
        </is>
      </c>
    </row>
    <row r="255">
      <c r="B255" s="24" t="n">
        <v>33</v>
      </c>
      <c r="C255" s="20" t="inlineStr">
        <is>
          <t>p.sum</t>
        </is>
      </c>
      <c r="D255" s="2" t="inlineStr">
        <is>
          <t>Короткая (40–60 мин) остановка у Чуйского тракта в 5–7 км южнее Акташа: парковка у трассы, платные (100–150 ₽) мостки 200–500 м к 30‑метровому бирюзовому озеру с движущимися узорами на дне. Самостоятельно легко; лучше рано утром.</t>
        </is>
      </c>
      <c r="E255" s="2" t="inlineStr">
        <is>
          <t>A short (40–60 min) stop by the Chuysky Trakt 5–7 km south of Aktash: parking by the highway, a paid (100–150 ₽) boardwalk of 200–500 m to a 30 m turquoise lake with moving patterns on the bottom. Easy to do independently; best early in the morning.</t>
        </is>
      </c>
    </row>
    <row r="256">
      <c r="B256" s="24" t="n">
        <v>34</v>
      </c>
      <c r="C256" s="20" t="inlineStr">
        <is>
          <t>p.apps.0.title</t>
        </is>
      </c>
      <c r="D256" s="20" t="inlineStr">
        <is>
          <t>С севера по Чуйскому тракту (основной)</t>
        </is>
      </c>
      <c r="E256" s="20" t="inlineStr">
        <is>
          <t>From the north along the Chuysky Trakt (main)</t>
        </is>
      </c>
    </row>
    <row r="257">
      <c r="B257" s="24" t="n">
        <v>35</v>
      </c>
      <c r="C257" s="20" t="inlineStr">
        <is>
          <t>p.apps.0.from</t>
        </is>
      </c>
      <c r="D257" s="20" t="inlineStr">
        <is>
          <t>Горно-Алтайск / Бийск</t>
        </is>
      </c>
      <c r="E257" s="20" t="inlineStr">
        <is>
          <t>Gorno-Altaysk / Biysk</t>
        </is>
      </c>
    </row>
    <row r="258">
      <c r="B258" s="24" t="n">
        <v>36</v>
      </c>
      <c r="C258" s="20" t="inlineStr">
        <is>
          <t>p.apps.0.route</t>
        </is>
      </c>
      <c r="D258" s="2" t="inlineStr">
        <is>
          <t>Р-256: Горно-Алтайск — Семинский перевал (км 583) — Онгудай (634) — Чике-Таман (659) — Иня (703) — Акташ (~788) — указатель на км ~796</t>
        </is>
      </c>
      <c r="E258" s="2" t="inlineStr">
        <is>
          <t>R256: Gorno-Altaysk — Seminsky Pass (km 583) — Ongudai (634) — Chike-Taman (659) — Inya (703) — Aktash (~788) — sign at km ~796</t>
        </is>
      </c>
    </row>
    <row r="259">
      <c r="B259" s="24" t="n">
        <v>37</v>
      </c>
      <c r="C259" s="20" t="inlineStr">
        <is>
          <t>p.apps.0.km</t>
        </is>
      </c>
      <c r="D259" s="20" t="inlineStr">
        <is>
          <t>~350–360 от Горно-Алтайска; 463 от Бийска; 629 от Барнаула</t>
        </is>
      </c>
      <c r="E259" s="2" t="inlineStr">
        <is>
          <t>~350–360 from Gorno-Altaysk; 463 from Biysk; 629 from Barnaul</t>
        </is>
      </c>
    </row>
    <row r="260">
      <c r="B260" s="24" t="n">
        <v>38</v>
      </c>
      <c r="C260" s="20" t="inlineStr">
        <is>
          <t>p.apps.0.time</t>
        </is>
      </c>
      <c r="D260" s="20" t="inlineStr">
        <is>
          <t>6–7 ч от Горно-Алтайска</t>
        </is>
      </c>
      <c r="E260" s="20" t="inlineStr">
        <is>
          <t>6–7 h from Gorno-Altaysk</t>
        </is>
      </c>
    </row>
    <row r="261">
      <c r="B261" s="24" t="n">
        <v>39</v>
      </c>
      <c r="C261" s="20" t="inlineStr">
        <is>
          <t>p.apps.0.surface</t>
        </is>
      </c>
      <c r="D261" s="20" t="inlineStr">
        <is>
          <t>асфальт; ремонт км 455–495 в 2026 г.</t>
        </is>
      </c>
      <c r="E261" s="20" t="inlineStr">
        <is>
          <t>paved; roadworks at km 455–495 in 2026</t>
        </is>
      </c>
    </row>
    <row r="262">
      <c r="B262" s="24" t="n">
        <v>40</v>
      </c>
      <c r="C262" s="20" t="inlineStr">
        <is>
          <t>p.apps.0.vehicle</t>
        </is>
      </c>
      <c r="D262" s="20" t="inlineStr">
        <is>
          <t>любой легковой</t>
        </is>
      </c>
      <c r="E262" s="20" t="inlineStr">
        <is>
          <t>any passenger car</t>
        </is>
      </c>
    </row>
    <row r="263">
      <c r="B263" s="24" t="n">
        <v>41</v>
      </c>
      <c r="C263" s="20" t="inlineStr">
        <is>
          <t>p.apps.0.season</t>
        </is>
      </c>
      <c r="D263" s="20" t="inlineStr">
        <is>
          <t>круглый год</t>
        </is>
      </c>
      <c r="E263" s="20" t="inlineStr">
        <is>
          <t>year-round</t>
        </is>
      </c>
    </row>
    <row r="264">
      <c r="B264" s="24" t="n">
        <v>42</v>
      </c>
      <c r="C264" s="20" t="inlineStr">
        <is>
          <t>p.apps.0.last</t>
        </is>
      </c>
      <c r="D264" s="20" t="inlineStr">
        <is>
          <t>Акташ: АЗС, магазины, кафе, банк (kp.ru, tonkosti)</t>
        </is>
      </c>
      <c r="E264" s="20" t="inlineStr">
        <is>
          <t>Aktash: fuel station, shops, cafe, bank (kp.ru, tonkosti)</t>
        </is>
      </c>
    </row>
    <row r="265">
      <c r="B265" s="24" t="n">
        <v>43</v>
      </c>
      <c r="C265" s="20" t="inlineStr">
        <is>
          <t>p.apps.0.parking.d</t>
        </is>
      </c>
      <c r="D265" s="2" t="inlineStr">
        <is>
          <t>бесплатная гравийная парковка у турбазы справа от трассы (Яндекс-отзывы)</t>
        </is>
      </c>
      <c r="E265" s="2" t="inlineStr">
        <is>
          <t>free gravel parking by the tourist base on the right of the highway (Yandex reviews)</t>
        </is>
      </c>
    </row>
    <row r="266">
      <c r="B266" s="24" t="n">
        <v>44</v>
      </c>
      <c r="C266" s="20" t="inlineStr">
        <is>
          <t>p.apps.0.parking.price</t>
        </is>
      </c>
      <c r="D266" s="20" t="inlineStr">
        <is>
          <t>бесплатно</t>
        </is>
      </c>
      <c r="E266" s="20" t="inlineStr">
        <is>
          <t>free</t>
        </is>
      </c>
    </row>
    <row r="267">
      <c r="B267" s="24" t="n">
        <v>45</v>
      </c>
      <c r="C267" s="20" t="inlineStr">
        <is>
          <t>p.apps.0.trail.d</t>
        </is>
      </c>
      <c r="D267" s="20" t="inlineStr">
        <is>
          <t>мостки от парковки/турбазы, 200–500 м</t>
        </is>
      </c>
      <c r="E267" s="20" t="inlineStr">
        <is>
          <t>boardwalk from the parking/tourist base, 200–500 m</t>
        </is>
      </c>
    </row>
    <row r="268">
      <c r="B268" s="24" t="n">
        <v>46</v>
      </c>
      <c r="C268" s="20" t="inlineStr">
        <is>
          <t>p.apps.0.haz</t>
        </is>
      </c>
      <c r="D268" s="20" t="inlineStr">
        <is>
          <t>толпы летом, скользкие мостки в дождь</t>
        </is>
      </c>
      <c r="E268" s="20" t="inlineStr">
        <is>
          <t>crowds in summer, slippery boardwalk in rain</t>
        </is>
      </c>
    </row>
    <row r="269">
      <c r="B269" s="24" t="n">
        <v>47</v>
      </c>
      <c r="C269" s="20" t="inlineStr">
        <is>
          <t>p.apps.1.title</t>
        </is>
      </c>
      <c r="D269" s="20" t="inlineStr">
        <is>
          <t>Пешком из Акташа</t>
        </is>
      </c>
      <c r="E269" s="20" t="inlineStr">
        <is>
          <t>On foot from Aktash</t>
        </is>
      </c>
    </row>
    <row r="270">
      <c r="B270" s="24" t="n">
        <v>48</v>
      </c>
      <c r="C270" s="20" t="inlineStr">
        <is>
          <t>p.apps.1.from</t>
        </is>
      </c>
      <c r="D270" s="20" t="inlineStr">
        <is>
          <t>с. Акташ</t>
        </is>
      </c>
      <c r="E270" s="20" t="inlineStr">
        <is>
          <t>Aktash village</t>
        </is>
      </c>
    </row>
    <row r="271">
      <c r="B271" s="24" t="n">
        <v>49</v>
      </c>
      <c r="C271" s="20" t="inlineStr">
        <is>
          <t>p.apps.1.route</t>
        </is>
      </c>
      <c r="D271" s="2" t="inlineStr">
        <is>
          <t>тропа от Акташа (kp.ru: «обустроена в 2017, начинается в селе») / обочина тракта</t>
        </is>
      </c>
      <c r="E271" s="2" t="inlineStr">
        <is>
          <t>path from Aktash (kp.ru: “built in 2017, starts in the village”) / the roadside of the highway</t>
        </is>
      </c>
    </row>
    <row r="272">
      <c r="B272" s="24" t="n">
        <v>50</v>
      </c>
      <c r="C272" s="20" t="inlineStr">
        <is>
          <t>p.apps.1.time</t>
        </is>
      </c>
      <c r="D272" s="20" t="inlineStr">
        <is>
          <t>20 мин–1,5 ч</t>
        </is>
      </c>
      <c r="E272" s="20" t="inlineStr">
        <is>
          <t>20 min–1.5 h</t>
        </is>
      </c>
    </row>
    <row r="273">
      <c r="B273" s="24" t="n">
        <v>51</v>
      </c>
      <c r="C273" s="20" t="inlineStr">
        <is>
          <t>p.apps.1.surface</t>
        </is>
      </c>
      <c r="D273" s="20" t="inlineStr">
        <is>
          <t>тропа/мостки</t>
        </is>
      </c>
      <c r="E273" s="20" t="inlineStr">
        <is>
          <t>path/boardwalk</t>
        </is>
      </c>
    </row>
    <row r="274">
      <c r="B274" s="24" t="n">
        <v>52</v>
      </c>
      <c r="C274" s="20" t="inlineStr">
        <is>
          <t>p.apps.1.vehicle</t>
        </is>
      </c>
      <c r="D274" s="20" t="inlineStr">
        <is>
          <t>пешком</t>
        </is>
      </c>
      <c r="E274" s="20" t="inlineStr">
        <is>
          <t>on foot</t>
        </is>
      </c>
    </row>
    <row r="275">
      <c r="B275" s="24" t="n">
        <v>53</v>
      </c>
      <c r="C275" s="20" t="inlineStr">
        <is>
          <t>p.apps.1.season</t>
        </is>
      </c>
      <c r="D275" s="20" t="inlineStr">
        <is>
          <t>лето–осень; весной распутица</t>
        </is>
      </c>
      <c r="E275" s="20" t="inlineStr">
        <is>
          <t>summer–autumn; muddy in spring</t>
        </is>
      </c>
    </row>
    <row r="276">
      <c r="B276" s="24" t="n">
        <v>54</v>
      </c>
      <c r="C276" s="20" t="inlineStr">
        <is>
          <t>p.apps.1.last</t>
        </is>
      </c>
      <c r="D276" s="20" t="inlineStr">
        <is>
          <t>Акташ</t>
        </is>
      </c>
      <c r="E276" s="20" t="inlineStr">
        <is>
          <t>Aktash</t>
        </is>
      </c>
    </row>
    <row r="277">
      <c r="B277" s="24" t="n">
        <v>55</v>
      </c>
      <c r="C277" s="20" t="inlineStr">
        <is>
          <t>p.apps.1.trail.d</t>
        </is>
      </c>
      <c r="D277" s="20" t="inlineStr">
        <is>
          <t>с. Акташ</t>
        </is>
      </c>
      <c r="E277" s="20" t="inlineStr">
        <is>
          <t>Aktash village</t>
        </is>
      </c>
    </row>
    <row r="278">
      <c r="B278" s="24" t="n">
        <v>56</v>
      </c>
      <c r="C278" s="20" t="inlineStr">
        <is>
          <t>p.apps.1.haz</t>
        </is>
      </c>
      <c r="D278" s="20" t="inlineStr">
        <is>
          <t>трасса, болото, комары</t>
        </is>
      </c>
      <c r="E278" s="20" t="inlineStr">
        <is>
          <t>highway, marsh, mosquitoes</t>
        </is>
      </c>
    </row>
    <row r="279">
      <c r="B279" s="24" t="n">
        <v>57</v>
      </c>
      <c r="C279" s="20" t="inlineStr">
        <is>
          <t>p.transport.0.mode</t>
        </is>
      </c>
      <c r="D279" s="20" t="inlineStr">
        <is>
          <t>маршрутка</t>
        </is>
      </c>
      <c r="E279" s="20" t="inlineStr">
        <is>
          <t>marshrutka (minibus)</t>
        </is>
      </c>
    </row>
    <row r="280">
      <c r="B280" s="24" t="n">
        <v>58</v>
      </c>
      <c r="C280" s="20" t="inlineStr">
        <is>
          <t>p.transport.0.provider</t>
        </is>
      </c>
      <c r="D280" s="20" t="inlineStr">
        <is>
          <t>ИП Хайретдинов</t>
        </is>
      </c>
      <c r="E280" s="20" t="inlineStr">
        <is>
          <t>IP Khayretdinov</t>
        </is>
      </c>
    </row>
    <row r="281">
      <c r="B281" s="24" t="n">
        <v>59</v>
      </c>
      <c r="C281" s="20" t="inlineStr">
        <is>
          <t>p.transport.0.from</t>
        </is>
      </c>
      <c r="D281" s="20" t="inlineStr">
        <is>
          <t>Горно-Алтайск, автовокзал</t>
        </is>
      </c>
      <c r="E281" s="20" t="inlineStr">
        <is>
          <t>Gorno-Altaysk, bus station</t>
        </is>
      </c>
    </row>
    <row r="282">
      <c r="B282" s="24" t="n">
        <v>60</v>
      </c>
      <c r="C282" s="20" t="inlineStr">
        <is>
          <t>p.transport.0.details</t>
        </is>
      </c>
      <c r="D282" s="20" t="inlineStr">
        <is>
          <t>ежедневно 09:00 до Кош-Агача через Акташ, ~6 ч до Кош-Агача</t>
        </is>
      </c>
      <c r="E282" s="20" t="inlineStr">
        <is>
          <t>daily at 09:00 to Kosh-Agach via Aktash, ~6 h to Kosh-Agach</t>
        </is>
      </c>
    </row>
    <row r="283">
      <c r="B283" s="24" t="n">
        <v>61</v>
      </c>
      <c r="C283" s="20" t="inlineStr">
        <is>
          <t>p.transport.0.price</t>
        </is>
      </c>
      <c r="D283" s="20" t="inlineStr">
        <is>
          <t>≈4772 ₽ до Кош-Агача; до Акташа — уточнять</t>
        </is>
      </c>
      <c r="E283" s="20" t="inlineStr">
        <is>
          <t>≈4772 ₽ to Kosh-Agach; to Aktash — ask</t>
        </is>
      </c>
    </row>
    <row r="284">
      <c r="B284" s="24" t="n">
        <v>62</v>
      </c>
      <c r="C284" s="20" t="inlineStr">
        <is>
          <t>p.transport.1.mode</t>
        </is>
      </c>
      <c r="D284" s="20" t="inlineStr">
        <is>
          <t>автобус</t>
        </is>
      </c>
      <c r="E284" s="20" t="inlineStr">
        <is>
          <t>bus</t>
        </is>
      </c>
    </row>
    <row r="285">
      <c r="B285" s="24" t="n">
        <v>63</v>
      </c>
      <c r="C285" s="20" t="inlineStr">
        <is>
          <t>p.transport.1.provider</t>
        </is>
      </c>
      <c r="D285" s="20" t="inlineStr">
        <is>
          <t>Автоколонна №9 (Бийск)</t>
        </is>
      </c>
      <c r="E285" s="20" t="inlineStr">
        <is>
          <t>Avtokolonna No. 9 (Biysk)</t>
        </is>
      </c>
    </row>
    <row r="286">
      <c r="B286" s="24" t="n">
        <v>64</v>
      </c>
      <c r="C286" s="20" t="inlineStr">
        <is>
          <t>p.transport.1.from</t>
        </is>
      </c>
      <c r="D286" s="20" t="inlineStr">
        <is>
          <t>Бийск</t>
        </is>
      </c>
      <c r="E286" s="20" t="inlineStr">
        <is>
          <t>Biysk</t>
        </is>
      </c>
    </row>
    <row r="287">
      <c r="B287" s="24" t="n">
        <v>65</v>
      </c>
      <c r="C287" s="20" t="inlineStr">
        <is>
          <t>p.transport.1.details</t>
        </is>
      </c>
      <c r="D287" s="20" t="inlineStr">
        <is>
          <t>№924 Бийск — Онгудай 13:35 (дальше — пересадка)</t>
        </is>
      </c>
      <c r="E287" s="20" t="inlineStr">
        <is>
          <t>No. 924 Biysk — Ongudai 13:35 (then change)</t>
        </is>
      </c>
    </row>
    <row r="288">
      <c r="B288" s="24" t="n">
        <v>66</v>
      </c>
      <c r="C288" s="20" t="inlineStr">
        <is>
          <t>p.transport.1.price</t>
        </is>
      </c>
      <c r="D288" s="20" t="inlineStr">
        <is>
          <t>не найдено</t>
        </is>
      </c>
      <c r="E288" s="20" t="inlineStr">
        <is>
          <t>not found</t>
        </is>
      </c>
    </row>
    <row r="289">
      <c r="B289" s="24" t="n">
        <v>67</v>
      </c>
      <c r="C289" s="20" t="inlineStr">
        <is>
          <t>p.transport.2.mode</t>
        </is>
      </c>
      <c r="D289" s="20" t="inlineStr">
        <is>
          <t>экскурсия сборная</t>
        </is>
      </c>
      <c r="E289" s="20" t="inlineStr">
        <is>
          <t>group tour</t>
        </is>
      </c>
    </row>
    <row r="290">
      <c r="B290" s="24" t="n">
        <v>68</v>
      </c>
      <c r="C290" s="20" t="inlineStr">
        <is>
          <t>p.transport.2.from</t>
        </is>
      </c>
      <c r="D290" s="20" t="inlineStr">
        <is>
          <t>Горно-Алтайск</t>
        </is>
      </c>
      <c r="E290" s="20" t="inlineStr">
        <is>
          <t>Gorno-Altaysk</t>
        </is>
      </c>
    </row>
    <row r="291">
      <c r="B291" s="24" t="n">
        <v>69</v>
      </c>
      <c r="C291" s="20" t="inlineStr">
        <is>
          <t>p.transport.2.details</t>
        </is>
      </c>
      <c r="D291" s="2" t="inlineStr">
        <is>
          <t>«Приехал на Алтай, оказался на Марсе», 12 ч, Гейзерное + Кызыл-Чин + Ширлак</t>
        </is>
      </c>
      <c r="E291" s="2" t="inlineStr">
        <is>
          <t>“I came to Altai and ended up on Mars”, 12 h, Geyser Lake + Kyzyl-Chin + Shirlak</t>
        </is>
      </c>
    </row>
    <row r="292">
      <c r="B292" s="24" t="n">
        <v>70</v>
      </c>
      <c r="C292" s="20" t="inlineStr">
        <is>
          <t>p.transport.2.price</t>
        </is>
      </c>
      <c r="D292" s="20" t="inlineStr">
        <is>
          <t>12 700 ₽/чел.</t>
        </is>
      </c>
      <c r="E292" s="20" t="inlineStr">
        <is>
          <t>12,700 ₽ per person</t>
        </is>
      </c>
    </row>
    <row r="293">
      <c r="B293" s="24" t="n">
        <v>71</v>
      </c>
      <c r="C293" s="20" t="inlineStr">
        <is>
          <t>p.transport.3.mode</t>
        </is>
      </c>
      <c r="D293" s="20" t="inlineStr">
        <is>
          <t>индивидуальная экскурсия</t>
        </is>
      </c>
      <c r="E293" s="20" t="inlineStr">
        <is>
          <t>private tour</t>
        </is>
      </c>
    </row>
    <row r="294">
      <c r="B294" s="24" t="n">
        <v>72</v>
      </c>
      <c r="C294" s="20" t="inlineStr">
        <is>
          <t>p.transport.3.from</t>
        </is>
      </c>
      <c r="D294" s="20" t="inlineStr">
        <is>
          <t>Чемал</t>
        </is>
      </c>
      <c r="E294" s="20" t="inlineStr">
        <is>
          <t>Chemal</t>
        </is>
      </c>
    </row>
    <row r="295">
      <c r="B295" s="24" t="n">
        <v>73</v>
      </c>
      <c r="C295" s="20" t="inlineStr">
        <is>
          <t>p.transport.3.details</t>
        </is>
      </c>
      <c r="D295" s="20" t="inlineStr">
        <is>
          <t>«Чуйский тракт и Гейзерное озеро за 1 день»</t>
        </is>
      </c>
      <c r="E295" s="20" t="inlineStr">
        <is>
          <t>“Chuysky Trakt and Geyser Lake in 1 day”</t>
        </is>
      </c>
    </row>
    <row r="296">
      <c r="B296" s="24" t="n">
        <v>74</v>
      </c>
      <c r="C296" s="20" t="inlineStr">
        <is>
          <t>p.transport.3.price</t>
        </is>
      </c>
      <c r="D296" s="20" t="inlineStr">
        <is>
          <t>48 000 ₽ за группу</t>
        </is>
      </c>
      <c r="E296" s="20" t="inlineStr">
        <is>
          <t>48,000 ₽ per group</t>
        </is>
      </c>
    </row>
    <row r="297">
      <c r="B297" s="24" t="n">
        <v>75</v>
      </c>
      <c r="C297" s="20" t="inlineStr">
        <is>
          <t>p.onsite.hikes.0.name</t>
        </is>
      </c>
      <c r="D297" s="20" t="inlineStr">
        <is>
          <t>Мостки к озеру</t>
        </is>
      </c>
      <c r="E297" s="20" t="inlineStr">
        <is>
          <t>Boardwalk to the lake</t>
        </is>
      </c>
    </row>
    <row r="298">
      <c r="B298" s="24" t="n">
        <v>76</v>
      </c>
      <c r="C298" s="20" t="inlineStr">
        <is>
          <t>p.onsite.hikes.0.route</t>
        </is>
      </c>
      <c r="D298" s="20" t="inlineStr">
        <is>
          <t>парковка — озеро</t>
        </is>
      </c>
      <c r="E298" s="20" t="inlineStr">
        <is>
          <t>parking — lake</t>
        </is>
      </c>
    </row>
    <row r="299">
      <c r="B299" s="24" t="n">
        <v>77</v>
      </c>
      <c r="C299" s="20" t="inlineStr">
        <is>
          <t>p.onsite.hikes.0.time</t>
        </is>
      </c>
      <c r="D299" s="20" t="inlineStr">
        <is>
          <t>5–10 мин</t>
        </is>
      </c>
      <c r="E299" s="20" t="inlineStr">
        <is>
          <t>5–10 min</t>
        </is>
      </c>
    </row>
    <row r="300">
      <c r="B300" s="24" t="n">
        <v>78</v>
      </c>
      <c r="C300" s="20" t="inlineStr">
        <is>
          <t>p.onsite.hikes.0.difficulty</t>
        </is>
      </c>
      <c r="D300" s="20" t="inlineStr">
        <is>
          <t>очень лёгкая</t>
        </is>
      </c>
      <c r="E300" s="20" t="inlineStr">
        <is>
          <t>very easy</t>
        </is>
      </c>
    </row>
    <row r="301">
      <c r="B301" s="24" t="n">
        <v>79</v>
      </c>
      <c r="C301" s="20" t="inlineStr">
        <is>
          <t>p.onsite.hikes.0.marked</t>
        </is>
      </c>
      <c r="D301" s="20" t="inlineStr">
        <is>
          <t>да, деревянный настил</t>
        </is>
      </c>
      <c r="E301" s="20" t="inlineStr">
        <is>
          <t>yes, wooden decking</t>
        </is>
      </c>
    </row>
    <row r="302">
      <c r="B302" s="24" t="n">
        <v>80</v>
      </c>
      <c r="C302" s="20" t="inlineStr">
        <is>
          <t>p.onsite.horses.0.where</t>
        </is>
      </c>
      <c r="D302" s="20" t="inlineStr">
        <is>
          <t>турбазы Акташа (Altai Geyser Lake и др.)</t>
        </is>
      </c>
      <c r="E302" s="20" t="inlineStr">
        <is>
          <t>Aktash tourist bases (Altai Geyser Lake and others)</t>
        </is>
      </c>
    </row>
    <row r="303">
      <c r="B303" s="24" t="n">
        <v>81</v>
      </c>
      <c r="C303" s="20" t="inlineStr">
        <is>
          <t>p.onsite.horses.0.price</t>
        </is>
      </c>
      <c r="D303" s="20" t="inlineStr">
        <is>
          <t>не найдено</t>
        </is>
      </c>
      <c r="E303" s="20" t="inlineStr">
        <is>
          <t>not found</t>
        </is>
      </c>
    </row>
    <row r="304">
      <c r="B304" s="24" t="n">
        <v>82</v>
      </c>
      <c r="C304" s="20" t="inlineStr">
        <is>
          <t>p.onsite.horses.0.notes</t>
        </is>
      </c>
      <c r="D304" s="20" t="inlineStr">
        <is>
          <t>конные прогулки в списке услуг</t>
        </is>
      </c>
      <c r="E304" s="20" t="inlineStr">
        <is>
          <t>horse rides are on the list of services</t>
        </is>
      </c>
    </row>
    <row r="305">
      <c r="B305" s="24" t="n">
        <v>83</v>
      </c>
      <c r="C305" s="20" t="inlineStr">
        <is>
          <t>p.onsite.other.0.activity</t>
        </is>
      </c>
      <c r="D305" s="20" t="inlineStr">
        <is>
          <t>фото узоров с мостков</t>
        </is>
      </c>
      <c r="E305" s="20" t="inlineStr">
        <is>
          <t>photographing the patterns from the boardwalk</t>
        </is>
      </c>
    </row>
    <row r="306">
      <c r="B306" s="24" t="n">
        <v>84</v>
      </c>
      <c r="C306" s="20" t="inlineStr">
        <is>
          <t>p.onsite.other.0.details</t>
        </is>
      </c>
      <c r="D306" s="20" t="inlineStr">
        <is>
          <t>лучше с возвышений, поляризационный фильтр</t>
        </is>
      </c>
      <c r="E306" s="20" t="inlineStr">
        <is>
          <t>better from the raised spots, polarizing filter</t>
        </is>
      </c>
    </row>
    <row r="307">
      <c r="B307" s="24" t="n">
        <v>85</v>
      </c>
      <c r="C307" s="20" t="inlineStr">
        <is>
          <t>p.onsite.other.1.activity</t>
        </is>
      </c>
      <c r="D307" s="20" t="inlineStr">
        <is>
          <t>сплав по Чуе, ягоды, велопрокат</t>
        </is>
      </c>
      <c r="E307" s="20" t="inlineStr">
        <is>
          <t>rafting on the Chuya, berry picking, bike rental</t>
        </is>
      </c>
    </row>
    <row r="308">
      <c r="B308" s="24" t="n">
        <v>86</v>
      </c>
      <c r="C308" s="20" t="inlineStr">
        <is>
          <t>p.onsite.other.1.details</t>
        </is>
      </c>
      <c r="D308" s="20" t="inlineStr">
        <is>
          <t>упоминаются как активности района</t>
        </is>
      </c>
      <c r="E308" s="20" t="inlineStr">
        <is>
          <t>mentioned as activities in the area</t>
        </is>
      </c>
    </row>
    <row r="309">
      <c r="B309" s="24" t="n">
        <v>87</v>
      </c>
      <c r="C309" s="20" t="inlineStr">
        <is>
          <t>p.onsite.other.1.price</t>
        </is>
      </c>
      <c r="D309" s="20" t="inlineStr">
        <is>
          <t>не найдено</t>
        </is>
      </c>
      <c r="E309" s="20" t="inlineStr">
        <is>
          <t>not found</t>
        </is>
      </c>
    </row>
    <row r="310">
      <c r="B310" s="24" t="n">
        <v>88</v>
      </c>
      <c r="C310" s="20" t="inlineStr">
        <is>
          <t>p.onsite.camping</t>
        </is>
      </c>
      <c r="D310" s="2" t="inlineStr">
        <is>
          <t>Палаточные площадки на турбазах Акташа; дикий кемпинг у озера (частная территория, болото) — не рекомендуется.</t>
        </is>
      </c>
      <c r="E310" s="2" t="inlineStr">
        <is>
          <t>Tent sites at Aktash tourist bases; wild camping by the lake (private land, marsh) is not recommended.</t>
        </is>
      </c>
    </row>
    <row r="311">
      <c r="B311" s="24" t="n">
        <v>89</v>
      </c>
      <c r="C311" s="20" t="inlineStr">
        <is>
          <t>p.onsite.photo_spots</t>
        </is>
      </c>
      <c r="D311" s="2" t="inlineStr">
        <is>
          <t>Мостки над озером и смотровые площадки; зимой — контраст бирюзы и снега.</t>
        </is>
      </c>
      <c r="E311" s="2" t="inlineStr">
        <is>
          <t>The boardwalk over the lake and the viewing platforms; in winter — the contrast of turquoise and snow.</t>
        </is>
      </c>
    </row>
    <row r="312">
      <c r="B312" s="24" t="n">
        <v>90</v>
      </c>
      <c r="C312" s="20" t="inlineStr">
        <is>
          <t>p.stays.0.name</t>
        </is>
      </c>
      <c r="D312" s="20" t="inlineStr">
        <is>
          <t>Altai Geyser Lake (база отдыха)</t>
        </is>
      </c>
      <c r="E312" s="20" t="inlineStr">
        <is>
          <t>Altai Geyser Lake (recreation base)</t>
        </is>
      </c>
    </row>
    <row r="313">
      <c r="B313" s="24" t="n">
        <v>91</v>
      </c>
      <c r="C313" s="20" t="inlineStr">
        <is>
          <t>p.stays.0.type</t>
        </is>
      </c>
      <c r="D313" s="20" t="inlineStr">
        <is>
          <t>база отдыха</t>
        </is>
      </c>
      <c r="E313" s="20" t="inlineStr">
        <is>
          <t>recreation base</t>
        </is>
      </c>
    </row>
    <row r="314">
      <c r="B314" s="24" t="n">
        <v>92</v>
      </c>
      <c r="C314" s="20" t="inlineStr">
        <is>
          <t>p.stays.0.where</t>
        </is>
      </c>
      <c r="D314" s="20" t="inlineStr">
        <is>
          <t>Акташ, км 796 Чуйского тракта</t>
        </is>
      </c>
      <c r="E314" s="20" t="inlineStr">
        <is>
          <t>Aktash, km 796 of the Chuysky Trakt</t>
        </is>
      </c>
    </row>
    <row r="315">
      <c r="B315" s="24" t="n">
        <v>93</v>
      </c>
      <c r="C315" s="20" t="inlineStr">
        <is>
          <t>p.stays.0.season</t>
        </is>
      </c>
      <c r="D315" s="20" t="inlineStr">
        <is>
          <t>круглый год</t>
        </is>
      </c>
      <c r="E315" s="20" t="inlineStr">
        <is>
          <t>year-round</t>
        </is>
      </c>
    </row>
    <row r="316">
      <c r="B316" s="24" t="n">
        <v>94</v>
      </c>
      <c r="C316" s="20" t="inlineStr">
        <is>
          <t>p.stays.0.price</t>
        </is>
      </c>
      <c r="D316" s="20" t="inlineStr">
        <is>
          <t>от 6 542 ₽</t>
        </is>
      </c>
      <c r="E316" s="20" t="inlineStr">
        <is>
          <t>from 6,542 ₽</t>
        </is>
      </c>
    </row>
    <row r="317">
      <c r="B317" s="24" t="n">
        <v>95</v>
      </c>
      <c r="C317" s="20" t="inlineStr">
        <is>
          <t>p.stays.1.name</t>
        </is>
      </c>
      <c r="D317" s="20" t="inlineStr">
        <is>
          <t>Гостевой дом «Легенда»</t>
        </is>
      </c>
      <c r="E317" s="20" t="inlineStr">
        <is>
          <t>Legenda guesthouse</t>
        </is>
      </c>
    </row>
    <row r="318">
      <c r="B318" s="24" t="n">
        <v>96</v>
      </c>
      <c r="C318" s="20" t="inlineStr">
        <is>
          <t>p.stays.1.type</t>
        </is>
      </c>
      <c r="D318" s="20" t="inlineStr">
        <is>
          <t>гостевой дом</t>
        </is>
      </c>
      <c r="E318" s="20" t="inlineStr">
        <is>
          <t>guesthouse</t>
        </is>
      </c>
    </row>
    <row r="319">
      <c r="B319" s="24" t="n">
        <v>97</v>
      </c>
      <c r="C319" s="20" t="inlineStr">
        <is>
          <t>p.stays.1.where</t>
        </is>
      </c>
      <c r="D319" s="20" t="inlineStr">
        <is>
          <t>Акташ</t>
        </is>
      </c>
      <c r="E319" s="20" t="inlineStr">
        <is>
          <t>Aktash</t>
        </is>
      </c>
    </row>
    <row r="320">
      <c r="B320" s="24" t="n">
        <v>98</v>
      </c>
      <c r="C320" s="20" t="inlineStr">
        <is>
          <t>p.stays.1.price</t>
        </is>
      </c>
      <c r="D320" s="20" t="inlineStr">
        <is>
          <t>от 1 440 ₽</t>
        </is>
      </c>
      <c r="E320" s="20" t="inlineStr">
        <is>
          <t>from 1,440 ₽</t>
        </is>
      </c>
    </row>
    <row r="321">
      <c r="B321" s="24" t="n">
        <v>99</v>
      </c>
      <c r="C321" s="20" t="inlineStr">
        <is>
          <t>p.stays.2.name</t>
        </is>
      </c>
      <c r="D321" s="20" t="inlineStr">
        <is>
          <t>Гостиница «Как Дома»</t>
        </is>
      </c>
      <c r="E321" s="20" t="inlineStr">
        <is>
          <t>Kak Doma hotel</t>
        </is>
      </c>
    </row>
    <row r="322">
      <c r="B322" s="24" t="n">
        <v>100</v>
      </c>
      <c r="C322" s="20" t="inlineStr">
        <is>
          <t>p.stays.2.type</t>
        </is>
      </c>
      <c r="D322" s="20" t="inlineStr">
        <is>
          <t>гостиница</t>
        </is>
      </c>
      <c r="E322" s="20" t="inlineStr">
        <is>
          <t>hotel</t>
        </is>
      </c>
    </row>
    <row r="323">
      <c r="B323" s="24" t="n">
        <v>101</v>
      </c>
      <c r="C323" s="20" t="inlineStr">
        <is>
          <t>p.stays.2.where</t>
        </is>
      </c>
      <c r="D323" s="20" t="inlineStr">
        <is>
          <t>Акташ, 3,3 км от центра</t>
        </is>
      </c>
      <c r="E323" s="20" t="inlineStr">
        <is>
          <t>Aktash, 3.3 km from the centre</t>
        </is>
      </c>
    </row>
    <row r="324">
      <c r="B324" s="24" t="n">
        <v>102</v>
      </c>
      <c r="C324" s="20" t="inlineStr">
        <is>
          <t>p.stays.2.price</t>
        </is>
      </c>
      <c r="D324" s="20" t="inlineStr">
        <is>
          <t>от 4 600 ₽</t>
        </is>
      </c>
      <c r="E324" s="20" t="inlineStr">
        <is>
          <t>from 4,600 ₽</t>
        </is>
      </c>
    </row>
    <row r="325">
      <c r="B325" s="24" t="n">
        <v>103</v>
      </c>
      <c r="C325" s="20" t="inlineStr">
        <is>
          <t>p.stays.3.name</t>
        </is>
      </c>
      <c r="D325" s="20" t="inlineStr">
        <is>
          <t>База отдыха «Красные ворота»</t>
        </is>
      </c>
      <c r="E325" s="20" t="inlineStr">
        <is>
          <t>Krasnye Vorota recreation base</t>
        </is>
      </c>
    </row>
    <row r="326">
      <c r="B326" s="24" t="n">
        <v>104</v>
      </c>
      <c r="C326" s="20" t="inlineStr">
        <is>
          <t>p.stays.3.type</t>
        </is>
      </c>
      <c r="D326" s="20" t="inlineStr">
        <is>
          <t>база отдыха</t>
        </is>
      </c>
      <c r="E326" s="20" t="inlineStr">
        <is>
          <t>recreation base</t>
        </is>
      </c>
    </row>
    <row r="327">
      <c r="B327" s="24" t="n">
        <v>105</v>
      </c>
      <c r="C327" s="20" t="inlineStr">
        <is>
          <t>p.stays.3.where</t>
        </is>
      </c>
      <c r="D327" s="20" t="inlineStr">
        <is>
          <t>у Акташа</t>
        </is>
      </c>
      <c r="E327" s="20" t="inlineStr">
        <is>
          <t>near Aktash</t>
        </is>
      </c>
    </row>
    <row r="328">
      <c r="B328" s="24" t="n">
        <v>106</v>
      </c>
      <c r="C328" s="20" t="inlineStr">
        <is>
          <t>p.stays.3.price</t>
        </is>
      </c>
      <c r="D328" s="20" t="inlineStr">
        <is>
          <t>от 7 000 ₽</t>
        </is>
      </c>
      <c r="E328" s="20" t="inlineStr">
        <is>
          <t>from 7,000 ₽</t>
        </is>
      </c>
    </row>
    <row r="329">
      <c r="B329" s="24" t="n">
        <v>107</v>
      </c>
      <c r="C329" s="20" t="inlineStr">
        <is>
          <t>p.stays.4.name</t>
        </is>
      </c>
      <c r="D329" s="20" t="inlineStr">
        <is>
          <t>Турбаза «АЛьТАИр»</t>
        </is>
      </c>
      <c r="E329" s="20" t="inlineStr">
        <is>
          <t>AL'TAIr tourist base</t>
        </is>
      </c>
    </row>
    <row r="330">
      <c r="B330" s="24" t="n">
        <v>108</v>
      </c>
      <c r="C330" s="20" t="inlineStr">
        <is>
          <t>p.stays.4.type</t>
        </is>
      </c>
      <c r="D330" s="20" t="inlineStr">
        <is>
          <t>турбаза</t>
        </is>
      </c>
      <c r="E330" s="20" t="inlineStr">
        <is>
          <t>tourist base</t>
        </is>
      </c>
    </row>
    <row r="331">
      <c r="B331" s="24" t="n">
        <v>109</v>
      </c>
      <c r="C331" s="20" t="inlineStr">
        <is>
          <t>p.stays.4.where</t>
        </is>
      </c>
      <c r="D331" s="20" t="inlineStr">
        <is>
          <t>Акташ</t>
        </is>
      </c>
      <c r="E331" s="20" t="inlineStr">
        <is>
          <t>Aktash</t>
        </is>
      </c>
    </row>
    <row r="332">
      <c r="B332" s="24" t="n">
        <v>110</v>
      </c>
      <c r="C332" s="20" t="inlineStr">
        <is>
          <t>p.stays.4.price</t>
        </is>
      </c>
      <c r="D332" s="20" t="inlineStr">
        <is>
          <t>от 13 500 ₽</t>
        </is>
      </c>
      <c r="E332" s="20" t="inlineStr">
        <is>
          <t>from 13,500 ₽</t>
        </is>
      </c>
    </row>
    <row r="333">
      <c r="B333" s="24" t="n">
        <v>111</v>
      </c>
      <c r="C333" s="20" t="inlineStr">
        <is>
          <t>p.food.0.name</t>
        </is>
      </c>
      <c r="D333" s="20" t="inlineStr">
        <is>
          <t>Кафе у озера</t>
        </is>
      </c>
      <c r="E333" s="20" t="inlineStr">
        <is>
          <t>Cafe by the lake</t>
        </is>
      </c>
    </row>
    <row r="334">
      <c r="B334" s="24" t="n">
        <v>112</v>
      </c>
      <c r="C334" s="20" t="inlineStr">
        <is>
          <t>p.food.0.where</t>
        </is>
      </c>
      <c r="D334" s="20" t="inlineStr">
        <is>
          <t>территория турбазы у парковки</t>
        </is>
      </c>
      <c r="E334" s="20" t="inlineStr">
        <is>
          <t>tourist base grounds by the parking</t>
        </is>
      </c>
    </row>
    <row r="335">
      <c r="B335" s="24" t="n">
        <v>113</v>
      </c>
      <c r="C335" s="20" t="inlineStr">
        <is>
          <t>p.food.0.details</t>
        </is>
      </c>
      <c r="D335" s="20" t="inlineStr">
        <is>
          <t>шашлык; обед от 500 ₽</t>
        </is>
      </c>
      <c r="E335" s="20" t="inlineStr">
        <is>
          <t>shashlik; lunch from 500 ₽</t>
        </is>
      </c>
    </row>
    <row r="336">
      <c r="B336" s="24" t="n">
        <v>114</v>
      </c>
      <c r="C336" s="20" t="inlineStr">
        <is>
          <t>p.food.1.name</t>
        </is>
      </c>
      <c r="D336" s="20" t="inlineStr">
        <is>
          <t>Кафе М52</t>
        </is>
      </c>
      <c r="E336" s="20" t="inlineStr">
        <is>
          <t>Cafe M52</t>
        </is>
      </c>
    </row>
    <row r="337">
      <c r="B337" s="24" t="n">
        <v>115</v>
      </c>
      <c r="C337" s="20" t="inlineStr">
        <is>
          <t>p.food.1.where</t>
        </is>
      </c>
      <c r="D337" s="20" t="inlineStr">
        <is>
          <t>Акташ</t>
        </is>
      </c>
      <c r="E337" s="20" t="inlineStr">
        <is>
          <t>Aktash</t>
        </is>
      </c>
    </row>
    <row r="338">
      <c r="B338" s="24" t="n">
        <v>116</v>
      </c>
      <c r="C338" s="20" t="inlineStr">
        <is>
          <t>p.food.1.details</t>
        </is>
      </c>
      <c r="D338" s="20" t="inlineStr">
        <is>
          <t>упоминается как место поесть рядом</t>
        </is>
      </c>
      <c r="E338" s="20" t="inlineStr">
        <is>
          <t>mentioned as a place to eat nearby</t>
        </is>
      </c>
    </row>
    <row r="339">
      <c r="B339" s="24" t="n">
        <v>117</v>
      </c>
      <c r="C339" s="20" t="inlineStr">
        <is>
          <t>p.rent.0.what</t>
        </is>
      </c>
      <c r="D339" s="20" t="inlineStr">
        <is>
          <t>снаряжение не нужно</t>
        </is>
      </c>
      <c r="E339" s="20" t="inlineStr">
        <is>
          <t>no equipment needed</t>
        </is>
      </c>
    </row>
    <row r="340">
      <c r="B340" s="24" t="n">
        <v>118</v>
      </c>
      <c r="C340" s="20" t="inlineStr">
        <is>
          <t>p.svc.toilets</t>
        </is>
      </c>
      <c r="D340" s="20" t="inlineStr">
        <is>
          <t>есть у парковки (Яндекс-отзывы)</t>
        </is>
      </c>
      <c r="E340" s="20" t="inlineStr">
        <is>
          <t>available at the parking (Yandex reviews)</t>
        </is>
      </c>
    </row>
    <row r="341">
      <c r="B341" s="24" t="n">
        <v>119</v>
      </c>
      <c r="C341" s="20" t="inlineStr">
        <is>
          <t>p.svc.water</t>
        </is>
      </c>
      <c r="D341" s="20" t="inlineStr">
        <is>
          <t>кафе</t>
        </is>
      </c>
      <c r="E341" s="20" t="inlineStr">
        <is>
          <t>cafe</t>
        </is>
      </c>
    </row>
    <row r="342">
      <c r="B342" s="24" t="n">
        <v>120</v>
      </c>
      <c r="C342" s="20" t="inlineStr">
        <is>
          <t>p.svc.shop</t>
        </is>
      </c>
      <c r="D342" s="20" t="inlineStr">
        <is>
          <t>сувениры у озера; магазины в Акташе</t>
        </is>
      </c>
      <c r="E342" s="20" t="inlineStr">
        <is>
          <t>souvenirs at the lake; shops in Aktash</t>
        </is>
      </c>
    </row>
    <row r="343">
      <c r="B343" s="24" t="n">
        <v>121</v>
      </c>
      <c r="C343" s="20" t="inlineStr">
        <is>
          <t>p.svc.atm</t>
        </is>
      </c>
      <c r="D343" s="20" t="inlineStr">
        <is>
          <t>в Акташе есть банк (kp.ru); на входе — только наличные</t>
        </is>
      </c>
      <c r="E343" s="20" t="inlineStr">
        <is>
          <t>there is a bank in Aktash (kp.ru); cash only at the entrance</t>
        </is>
      </c>
    </row>
    <row r="344">
      <c r="B344" s="24" t="n">
        <v>122</v>
      </c>
      <c r="C344" s="20" t="inlineStr">
        <is>
          <t>p.svc.fuel</t>
        </is>
      </c>
      <c r="D344" s="20" t="inlineStr">
        <is>
          <t>АЗС в Акташе (tonkosti)</t>
        </is>
      </c>
      <c r="E344" s="20" t="inlineStr">
        <is>
          <t>fuel station in Aktash (tonkosti)</t>
        </is>
      </c>
    </row>
    <row r="345">
      <c r="B345" s="24" t="n">
        <v>123</v>
      </c>
      <c r="C345" s="20" t="inlineStr">
        <is>
          <t>p.svc.mobile</t>
        </is>
      </c>
      <c r="D345" s="20" t="inlineStr">
        <is>
          <t>в Акташе есть; у озера не подтверждено</t>
        </is>
      </c>
      <c r="E345" s="20" t="inlineStr">
        <is>
          <t>available in Aktash; not confirmed at the lake</t>
        </is>
      </c>
    </row>
    <row r="346">
      <c r="B346" s="24" t="n">
        <v>124</v>
      </c>
      <c r="C346" s="20" t="inlineStr">
        <is>
          <t>p.svc.medical</t>
        </is>
      </c>
      <c r="D346" s="20" t="inlineStr">
        <is>
          <t>медпункт/больница в Акташе (kp.ru)</t>
        </is>
      </c>
      <c r="E346" s="20" t="inlineStr">
        <is>
          <t>first-aid post/hospital in Aktash (kp.ru)</t>
        </is>
      </c>
    </row>
    <row r="347">
      <c r="B347" s="24" t="n">
        <v>125</v>
      </c>
      <c r="C347" s="20" t="inlineStr">
        <is>
          <t>p.svc.rescue</t>
        </is>
      </c>
      <c r="D347" s="20" t="inlineStr">
        <is>
          <t>МЧС — 112</t>
        </is>
      </c>
      <c r="E347" s="20" t="inlineStr">
        <is>
          <t>Emergency Ministry (MChS) — 112</t>
        </is>
      </c>
    </row>
    <row r="348">
      <c r="B348" s="24" t="n">
        <v>126</v>
      </c>
      <c r="C348" s="20" t="inlineStr">
        <is>
          <t>p.iti.0.title</t>
        </is>
      </c>
      <c r="D348" s="20" t="inlineStr">
        <is>
          <t>Остановка на тракте</t>
        </is>
      </c>
      <c r="E348" s="20" t="inlineStr">
        <is>
          <t>Stop on the highway</t>
        </is>
      </c>
    </row>
    <row r="349">
      <c r="B349" s="24" t="n">
        <v>127</v>
      </c>
      <c r="C349" s="20" t="inlineStr">
        <is>
          <t>p.iti.0.plan</t>
        </is>
      </c>
      <c r="D349" s="20" t="inlineStr">
        <is>
          <t>40–60 мин по пути на Курай/Кош-Агач.</t>
        </is>
      </c>
      <c r="E349" s="20" t="inlineStr">
        <is>
          <t>40–60 min on the way to Kurai/Kosh-Agach.</t>
        </is>
      </c>
    </row>
    <row r="350">
      <c r="B350" s="24" t="n">
        <v>128</v>
      </c>
      <c r="C350" s="20" t="inlineStr">
        <is>
          <t>p.iti.1.title</t>
        </is>
      </c>
      <c r="D350" s="20" t="inlineStr">
        <is>
          <t>День из Акташа</t>
        </is>
      </c>
      <c r="E350" s="20" t="inlineStr">
        <is>
          <t>A day from Aktash</t>
        </is>
      </c>
    </row>
    <row r="351">
      <c r="B351" s="24" t="n">
        <v>129</v>
      </c>
      <c r="C351" s="20" t="inlineStr">
        <is>
          <t>p.iti.1.plan</t>
        </is>
      </c>
      <c r="D351" s="2" t="inlineStr">
        <is>
          <t>Утро — Гейзерное озеро; день — Курайская степь и смотровые на Северо-Чуйский хребет; вечер — Кызыл-Чин (Марс-1) у Чаган-Узуна и возврат/ночёвка.</t>
        </is>
      </c>
      <c r="E351" s="2" t="inlineStr">
        <is>
          <t>Morning — Geyser Lake; day — the Kurai steppe and viewpoints over the North Chuya range; evening — Kyzyl-Chin (Mars-1) near Chagan-Uzun and return/overnight.</t>
        </is>
      </c>
    </row>
    <row r="352">
      <c r="B352" s="24" t="n">
        <v>130</v>
      </c>
      <c r="C352" s="20" t="inlineStr">
        <is>
          <t>p.iti.2.title</t>
        </is>
      </c>
      <c r="D352" s="20" t="inlineStr">
        <is>
          <t>2–3 дня</t>
        </is>
      </c>
      <c r="E352" s="20" t="inlineStr">
        <is>
          <t>2–3 days</t>
        </is>
      </c>
    </row>
    <row r="353">
      <c r="B353" s="24" t="n">
        <v>131</v>
      </c>
      <c r="C353" s="20" t="inlineStr">
        <is>
          <t>p.iti.2.plan</t>
        </is>
      </c>
      <c r="D353" s="2" t="inlineStr">
        <is>
          <t>Акташ как база: Гейзерное + ретранслятор; Улаганский тракт и Красные ворота; Курай — Марс.</t>
        </is>
      </c>
      <c r="E353" s="2" t="inlineStr">
        <is>
          <t>Aktash as a base: Geyser Lake + the relay station; the Ulagan highway and Krasnye Vorota; Kurai — Mars.</t>
        </is>
      </c>
    </row>
    <row r="354">
      <c r="B354" s="24" t="n">
        <v>132</v>
      </c>
      <c r="C354" s="20" t="inlineStr">
        <is>
          <t>p.season</t>
        </is>
      </c>
      <c r="D354" s="2" t="inlineStr">
        <is>
          <t>Круглый год; пик — июль–август; сентябрь — лучший баланс света и толпы.</t>
        </is>
      </c>
      <c r="E354" s="2" t="inlineStr">
        <is>
          <t>Year-round; peak is July–August; September is the best balance of light and crowds.</t>
        </is>
      </c>
    </row>
    <row r="355">
      <c r="B355" s="24" t="n">
        <v>133</v>
      </c>
      <c r="C355" s="20" t="inlineStr">
        <is>
          <t>p.budget.economy</t>
        </is>
      </c>
      <c r="D355" s="20" t="inlineStr">
        <is>
          <t>Вход 150 ₽ + ночёвка в Акташе от 1 400 ₽ + еда 500–800 ₽</t>
        </is>
      </c>
      <c r="E355" s="2" t="inlineStr">
        <is>
          <t>Entry 150 ₽ + overnight in Aktash from 1,400 ₽ + food 500–800 ₽</t>
        </is>
      </c>
    </row>
    <row r="356">
      <c r="B356" s="24" t="n">
        <v>134</v>
      </c>
      <c r="C356" s="20" t="inlineStr">
        <is>
          <t>p.budget.comfort</t>
        </is>
      </c>
      <c r="D356" s="20" t="inlineStr">
        <is>
          <t>Экскурсия 12 700 ₽/чел. или база 6 500–13 500 ₽/ночь</t>
        </is>
      </c>
      <c r="E356" s="20" t="inlineStr">
        <is>
          <t>Tour 12,700 ₽ per person or a base 6,500–13,500 ₽ per night</t>
        </is>
      </c>
    </row>
    <row r="357">
      <c r="B357" s="24" t="n">
        <v>135</v>
      </c>
      <c r="C357" s="20" t="inlineStr">
        <is>
          <t>p.permits</t>
        </is>
      </c>
      <c r="D357" s="2" t="inlineStr">
        <is>
          <t>Не нужны: Улаганский район вне погранзоны. Регистрация в МЧС не требуется.</t>
        </is>
      </c>
      <c r="E357" s="2" t="inlineStr">
        <is>
          <t>Not required: the Ulagan district is outside the border zone. No registration with the Emergency Ministry (MChS) is needed.</t>
        </is>
      </c>
    </row>
    <row r="358">
      <c r="B358" s="24" t="n">
        <v>136</v>
      </c>
      <c r="C358" s="20" t="inlineStr">
        <is>
          <t>p.access</t>
        </is>
      </c>
      <c r="D358" s="2" t="inlineStr">
        <is>
          <t>Дети — да (фигурки сказочных героев, лёгкие мостки); пожилые — да; коляски/инвалидные кресла — мостки неполные, частично проблемно; собаки — не найдено (на турбазах Акташа с собаками пускают, mirturbaz).</t>
        </is>
      </c>
      <c r="E358" s="2" t="inlineStr">
        <is>
          <t>Children — yes (fairy-tale figurines, easy boardwalk); older people — yes; strollers/wheelchairs — the boardwalk is incomplete, partly problematic; dogs — not found (Aktash tourist bases accept dogs, mirturbaz).</t>
        </is>
      </c>
    </row>
    <row r="359">
      <c r="B359" s="24" t="n">
        <v>137</v>
      </c>
      <c r="C359" s="20" t="inlineStr">
        <is>
          <t>p.gaps.0</t>
        </is>
      </c>
      <c r="D359" s="20" t="inlineStr">
        <is>
          <t>точные координаты парковки и озера</t>
        </is>
      </c>
      <c r="E359" s="20" t="inlineStr">
        <is>
          <t>exact coordinates of the parking and the lake</t>
        </is>
      </c>
    </row>
    <row r="360">
      <c r="B360" s="24" t="n">
        <v>138</v>
      </c>
      <c r="C360" s="20" t="inlineStr">
        <is>
          <t>p.gaps.1</t>
        </is>
      </c>
      <c r="D360" s="20" t="inlineStr">
        <is>
          <t>часы работы кассы</t>
        </is>
      </c>
      <c r="E360" s="20" t="inlineStr">
        <is>
          <t>ticket office hours</t>
        </is>
      </c>
    </row>
    <row r="361">
      <c r="B361" s="24" t="n">
        <v>139</v>
      </c>
      <c r="C361" s="20" t="inlineStr">
        <is>
          <t>p.gaps.2</t>
        </is>
      </c>
      <c r="D361" s="20" t="inlineStr">
        <is>
          <t>цена такси из Акташа</t>
        </is>
      </c>
      <c r="E361" s="20" t="inlineStr">
        <is>
          <t>price of a taxi from Aktash</t>
        </is>
      </c>
    </row>
    <row r="362">
      <c r="B362" s="24" t="n">
        <v>140</v>
      </c>
      <c r="C362" s="20" t="inlineStr">
        <is>
          <t>p.gaps.3</t>
        </is>
      </c>
      <c r="D362" s="20" t="inlineStr">
        <is>
          <t>операторы связи у озера</t>
        </is>
      </c>
      <c r="E362" s="20" t="inlineStr">
        <is>
          <t>mobile operators at the lake</t>
        </is>
      </c>
    </row>
  </sheetData>
  <dataValidations count="9">
    <dataValidation sqref="C4" showDropDown="0" showInputMessage="0" showErrorMessage="1" allowBlank="1" errorTitle="Значение не из справочника" error="Выберите из списка (лист «Справочники»)" type="list" errorStyle="stop">
      <formula1>'Справочники'!$A$3:$A$4</formula1>
    </dataValidation>
    <dataValidation sqref="C5" showDropDown="0" showInputMessage="0" showErrorMessage="1" allowBlank="1" errorTitle="Значение не из справочника" error="Выберите из списка (лист «Справочники»)" type="list" errorStyle="stop">
      <formula1>'Справочники'!$B$3:$B$5</formula1>
    </dataValidation>
    <dataValidation sqref="C6" showDropDown="0" showInputMessage="0" showErrorMessage="1" allowBlank="1" errorTitle="Значение не из справочника" error="Выберите из списка (лист «Справочники»)" type="list" errorStyle="warning">
      <formula1>'Справочники'!$C$3:$C$5</formula1>
    </dataValidation>
    <dataValidation sqref="C9" showDropDown="0" showInputMessage="0" showErrorMessage="1" allowBlank="1" errorTitle="Значение не из справочника" error="Выберите из списка (лист «Справочники»)" type="list" errorStyle="warning">
      <formula1>'Справочники'!$D$3:$D$47</formula1>
    </dataValidation>
    <dataValidation sqref="C10" showDropDown="0" showInputMessage="0" showErrorMessage="1" allowBlank="1" errorTitle="Значение не из справочника" error="Выберите из списка (лист «Справочники»)" type="list" errorStyle="warning">
      <formula1>'Справочники'!$E$3:$E$11</formula1>
    </dataValidation>
    <dataValidation sqref="C17 C187" showDropDown="0" showInputMessage="0" showErrorMessage="1" allowBlank="1" errorTitle="Значение не из справочника" error="Выберите из списка (лист «Справочники»)" type="list" errorStyle="stop">
      <formula1>'Справочники'!$I$3:$I$4</formula1>
    </dataValidation>
    <dataValidation sqref="C25" showDropDown="0" showInputMessage="0" showErrorMessage="1" allowBlank="1" errorTitle="Значение не из справочника" error="Выберите из списка (лист «Справочники»)" type="list" errorStyle="warning">
      <formula1>'Справочники'!$G$3:$G$11</formula1>
    </dataValidation>
    <dataValidation sqref="C26" showDropDown="0" showInputMessage="0" showErrorMessage="1" allowBlank="1" errorTitle="Значение не из справочника" error="Выберите из списка (лист «Справочники»)" type="list" errorStyle="warning">
      <formula1>'Справочники'!$H$3:$H$23</formula1>
    </dataValidation>
    <dataValidation sqref="C27" showDropDown="0" showInputMessage="0" showErrorMessage="1" allowBlank="1" errorTitle="Значение не из справочника" error="Выберите из списка (лист «Справочники»)" type="list" errorStyle="warning">
      <formula1>'Справочники'!$F$3:$F$7</formula1>
    </dataValidation>
  </dataValidations>
  <hyperlinks>
    <hyperlink xmlns:r="http://schemas.openxmlformats.org/officeDocument/2006/relationships" ref="C1" r:id="rId1"/>
  </hyperlinks>
  <pageMargins left="0.75" right="0.75" top="1" bottom="1" header="0.5" footer="0.5"/>
</worksheet>
</file>

<file path=xl/worksheets/sheet103.xml><?xml version="1.0" encoding="utf-8"?>
<worksheet xmlns="http://schemas.openxmlformats.org/spreadsheetml/2006/main">
  <sheetPr>
    <tabColor rgb="001A4DFF"/>
    <outlinePr summaryBelow="1" summaryRight="1"/>
    <pageSetUpPr/>
  </sheetPr>
  <dimension ref="A1:AA35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34" customWidth="1" min="2" max="2"/>
    <col width="60" customWidth="1" min="3" max="3"/>
    <col width="30" customWidth="1" min="4" max="4"/>
    <col width="24" customWidth="1" min="5" max="5"/>
    <col width="22" customWidth="1" min="6" max="6"/>
    <col width="22" customWidth="1" min="7" max="7"/>
    <col width="22"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s>
  <sheetData>
    <row r="1" ht="28" customHeight="1">
      <c r="A1" s="14" t="inlineStr">
        <is>
          <t>#title</t>
        </is>
      </c>
      <c r="B1" s="15" t="inlineStr">
        <is>
          <t>Урочище Кызыл-Чин («Марс»)</t>
        </is>
      </c>
      <c r="C1" s="7" t="inlineStr">
        <is>
          <t>alt-14 · ← к оглавлению</t>
        </is>
      </c>
    </row>
    <row r="2" ht="22" customHeight="1">
      <c r="A2" s="16" t="inlineStr">
        <is>
          <t>#section</t>
        </is>
      </c>
      <c r="B2" s="17" t="inlineStr">
        <is>
          <t>Основное</t>
        </is>
      </c>
      <c r="C2" s="18" t="n"/>
      <c r="D2" s="18" t="n"/>
      <c r="E2" s="18" t="n"/>
      <c r="F2" s="18" t="n"/>
      <c r="G2" s="18" t="n"/>
      <c r="H2" s="18" t="n"/>
    </row>
    <row r="3">
      <c r="A3" s="16" t="inlineStr">
        <is>
          <t>id</t>
        </is>
      </c>
      <c r="B3" s="19" t="inlineStr">
        <is>
          <t>ID места (kg-…, alt-…)</t>
        </is>
      </c>
      <c r="C3" s="20" t="inlineStr">
        <is>
          <t>alt-14</t>
        </is>
      </c>
    </row>
    <row r="4">
      <c r="A4" s="16" t="inlineStr">
        <is>
          <t>country</t>
        </is>
      </c>
      <c r="B4" s="19" t="inlineStr">
        <is>
          <t>Страна (kg / alt)</t>
        </is>
      </c>
      <c r="C4" s="20" t="inlineStr">
        <is>
          <t>alt</t>
        </is>
      </c>
    </row>
    <row r="5">
      <c r="A5" s="16" t="inlineStr">
        <is>
          <t>publish</t>
        </is>
      </c>
      <c r="B5" s="19" t="inlineStr">
        <is>
          <t>Публикация</t>
        </is>
      </c>
      <c r="C5" s="20" t="inlineStr">
        <is>
          <t>опубликовано</t>
        </is>
      </c>
    </row>
    <row r="6">
      <c r="A6" s="16" t="inlineStr">
        <is>
          <t>status</t>
        </is>
      </c>
      <c r="B6" s="19" t="inlineStr">
        <is>
          <t>Статус проверки</t>
        </is>
      </c>
      <c r="C6" s="20" t="inlineStr">
        <is>
          <t>Проверено</t>
        </is>
      </c>
    </row>
    <row r="7">
      <c r="A7" s="16" t="inlineStr">
        <is>
          <t>name</t>
        </is>
      </c>
      <c r="B7" s="19" t="inlineStr">
        <is>
          <t>Название</t>
        </is>
      </c>
      <c r="C7" s="20" t="inlineStr">
        <is>
          <t>Урочище Кызыл-Чин («Марс»)</t>
        </is>
      </c>
    </row>
    <row r="8">
      <c r="A8" s="16" t="inlineStr">
        <is>
          <t>full</t>
        </is>
      </c>
      <c r="B8" s="21" t="inlineStr">
        <is>
          <t>Полное название</t>
        </is>
      </c>
      <c r="C8" s="20" t="inlineStr">
        <is>
          <t>Урочище в нижнем течении р. Кызылчин (левый приток Чуи) на северной окраине Чуйской степи, в 4–9 км от с. Чаган-Узун (поворот с Чуйского тракта на км 863–864). Несколько площадок: Марс-1 (основная, с инфраструктурой), Марс-2, Марс-3 и «Луна».</t>
        </is>
      </c>
    </row>
    <row r="9">
      <c r="A9" s="16" t="inlineStr">
        <is>
          <t>cat</t>
        </is>
      </c>
      <c r="B9" s="19" t="inlineStr">
        <is>
          <t>Категория</t>
        </is>
      </c>
      <c r="C9" s="20" t="inlineStr">
        <is>
          <t>Урочище</t>
        </is>
      </c>
    </row>
    <row r="10">
      <c r="A10" s="16" t="inlineStr">
        <is>
          <t>reg</t>
        </is>
      </c>
      <c r="B10" s="19" t="inlineStr">
        <is>
          <t>Регион</t>
        </is>
      </c>
      <c r="C10" s="20" t="inlineStr">
        <is>
          <t>Республика Алтай</t>
        </is>
      </c>
    </row>
    <row r="11">
      <c r="A11" s="16" t="inlineStr">
        <is>
          <t>dist</t>
        </is>
      </c>
      <c r="B11" s="21" t="inlineStr">
        <is>
          <t>Район</t>
        </is>
      </c>
      <c r="C11" s="20" t="inlineStr">
        <is>
          <t>Кош-Агачский</t>
        </is>
      </c>
    </row>
    <row r="12">
      <c r="A12" s="16" t="inlineStr">
        <is>
          <t>lat</t>
        </is>
      </c>
      <c r="B12" s="19" t="inlineStr">
        <is>
          <t>Широта</t>
        </is>
      </c>
      <c r="C12" s="20" t="n">
        <v>50.093488</v>
      </c>
    </row>
    <row r="13">
      <c r="A13" s="16" t="inlineStr">
        <is>
          <t>lon</t>
        </is>
      </c>
      <c r="B13" s="19" t="inlineStr">
        <is>
          <t>Долгота</t>
        </is>
      </c>
      <c r="C13" s="20" t="n">
        <v>88.423985</v>
      </c>
    </row>
    <row r="14">
      <c r="A14" s="16" t="inlineStr">
        <is>
          <t>elev</t>
        </is>
      </c>
      <c r="B14" s="21" t="inlineStr">
        <is>
          <t>Высота</t>
        </is>
      </c>
      <c r="C14" s="20" t="inlineStr">
        <is>
          <t>≈1800–2000 м (Алтапресс); ~1900 м (vpoxod.ru)</t>
        </is>
      </c>
    </row>
    <row r="15">
      <c r="A15" s="16" t="inlineStr">
        <is>
          <t>near</t>
        </is>
      </c>
      <c r="B15" s="21" t="inlineStr">
        <is>
          <t>Ближайший пункт</t>
        </is>
      </c>
      <c r="C15" s="20" t="inlineStr">
        <is>
          <t>с. Чаган-Узун (4–9 км по грунтовке); с. Курай ~40 км; с. Кош-Агач ~50 км (оценка, не проверено)</t>
        </is>
      </c>
    </row>
    <row r="16">
      <c r="A16" s="16" t="inlineStr">
        <is>
          <t>tags</t>
        </is>
      </c>
      <c r="B16" s="21" t="inlineStr">
        <is>
          <t>Теги (через ;)</t>
        </is>
      </c>
      <c r="C16" s="20" t="inlineStr">
        <is>
          <t>valleys;any-car;easy;no-car;hiking</t>
        </is>
      </c>
    </row>
    <row r="17">
      <c r="A17" s="16" t="inlineStr">
        <is>
          <t>top</t>
        </is>
      </c>
      <c r="B17" s="21" t="inlineStr">
        <is>
          <t>В топе (да/нет)</t>
        </is>
      </c>
      <c r="C17" s="20" t="inlineStr">
        <is>
          <t>нет</t>
        </is>
      </c>
    </row>
    <row r="18">
      <c r="A18" s="16" t="inlineStr">
        <is>
          <t>rank</t>
        </is>
      </c>
      <c r="B18" s="21" t="inlineStr">
        <is>
          <t>Место в рейтинге</t>
        </is>
      </c>
      <c r="C18" s="20" t="n">
        <v>17</v>
      </c>
    </row>
    <row r="19">
      <c r="A19" s="16" t="inlineStr">
        <is>
          <t>updated_at</t>
        </is>
      </c>
      <c r="B19" s="21" t="inlineStr">
        <is>
          <t>Изменено (дата)</t>
        </is>
      </c>
      <c r="C19" s="20" t="n"/>
    </row>
    <row r="20">
      <c r="A20" s="16" t="inlineStr">
        <is>
          <t>updated_by</t>
        </is>
      </c>
      <c r="B20" s="21" t="inlineStr">
        <is>
          <t>Кто изменил</t>
        </is>
      </c>
      <c r="C20" s="20" t="n"/>
    </row>
    <row r="22" ht="22" customHeight="1">
      <c r="A22" s="16" t="inlineStr">
        <is>
          <t>#section</t>
        </is>
      </c>
      <c r="B22" s="17" t="inlineStr">
        <is>
          <t>Коротко на карточке (плашки)</t>
        </is>
      </c>
      <c r="C22" s="18" t="n"/>
      <c r="D22" s="18" t="n"/>
      <c r="E22" s="18" t="n"/>
      <c r="F22" s="18" t="n"/>
      <c r="G22" s="18" t="n"/>
      <c r="H22" s="18" t="n"/>
    </row>
    <row r="23">
      <c r="A23" s="16" t="inlineStr">
        <is>
          <t>months</t>
        </is>
      </c>
      <c r="B23" s="19" t="inlineStr">
        <is>
          <t>Месяцы сезона (1;2;…12)</t>
        </is>
      </c>
      <c r="C23" s="20" t="inlineStr">
        <is>
          <t>5;6;7;8;9</t>
        </is>
      </c>
    </row>
    <row r="24">
      <c r="A24" s="16" t="inlineStr">
        <is>
          <t>month_scores</t>
        </is>
      </c>
      <c r="B24" s="21" t="inlineStr">
        <is>
          <t>Оценка месяцев (JSON: месяц → 2 лучшее, 1 подходит), напр. {"6":1,"7":2}</t>
        </is>
      </c>
      <c r="C24" s="20" t="n"/>
    </row>
    <row r="25">
      <c r="A25" s="16" t="inlineStr">
        <is>
          <t>s_diff</t>
        </is>
      </c>
      <c r="B25" s="19" t="inlineStr">
        <is>
          <t>Сложность (коротко)</t>
        </is>
      </c>
      <c r="C25" s="20" t="inlineStr">
        <is>
          <t>Лёгкая</t>
        </is>
      </c>
    </row>
    <row r="26">
      <c r="A26" s="16" t="inlineStr">
        <is>
          <t>s_when</t>
        </is>
      </c>
      <c r="B26" s="19" t="inlineStr">
        <is>
          <t>Когда (коротко)</t>
        </is>
      </c>
      <c r="C26" s="20" t="inlineStr">
        <is>
          <t>Май – сен</t>
        </is>
      </c>
    </row>
    <row r="27">
      <c r="A27" s="16" t="inlineStr">
        <is>
          <t>s_acc</t>
        </is>
      </c>
      <c r="B27" s="19" t="inlineStr">
        <is>
          <t>Доступ (коротко)</t>
        </is>
      </c>
      <c r="C27" s="20" t="inlineStr">
        <is>
          <t>На любой машине</t>
        </is>
      </c>
    </row>
    <row r="28">
      <c r="A28" s="16" t="inlineStr">
        <is>
          <t>s_onsite</t>
        </is>
      </c>
      <c r="B28" s="21" t="inlineStr">
        <is>
          <t>Время на месте (коротко)</t>
        </is>
      </c>
      <c r="C28" s="20" t="inlineStr">
        <is>
          <t>1–1,5 ч</t>
        </is>
      </c>
    </row>
    <row r="29">
      <c r="A29" s="16" t="inlineStr">
        <is>
          <t>s_entry</t>
        </is>
      </c>
      <c r="B29" s="21" t="inlineStr">
        <is>
          <t>Вход (коротко)</t>
        </is>
      </c>
      <c r="C29" s="20" t="inlineStr">
        <is>
          <t>Марс-1</t>
        </is>
      </c>
    </row>
    <row r="30">
      <c r="A30" s="16" t="inlineStr">
        <is>
          <t>s_net</t>
        </is>
      </c>
      <c r="B30" s="21" t="inlineStr">
        <is>
          <t>Связь (коротко)</t>
        </is>
      </c>
      <c r="C30" s="20" t="inlineStr">
        <is>
          <t>не найдено</t>
        </is>
      </c>
    </row>
    <row r="31">
      <c r="A31" s="16" t="inlineStr">
        <is>
          <t>rating_v</t>
        </is>
      </c>
      <c r="B31" s="21" t="inlineStr">
        <is>
          <t>Рейтинг</t>
        </is>
      </c>
      <c r="C31" s="20" t="inlineStr">
        <is>
          <t>4.5</t>
        </is>
      </c>
    </row>
    <row r="32">
      <c r="A32" s="16" t="inlineStr">
        <is>
          <t>rating_n</t>
        </is>
      </c>
      <c r="B32" s="21" t="inlineStr">
        <is>
          <t>Кол-во оценок</t>
        </is>
      </c>
      <c r="C32" s="20" t="inlineStr"/>
    </row>
    <row r="33">
      <c r="A33" s="16" t="inlineStr">
        <is>
          <t>rating_src</t>
        </is>
      </c>
      <c r="B33" s="21" t="inlineStr">
        <is>
          <t>Источник рейтинга</t>
        </is>
      </c>
      <c r="C33" s="20" t="inlineStr">
        <is>
          <t>TripAdvisor</t>
        </is>
      </c>
    </row>
    <row r="35" ht="22" customHeight="1">
      <c r="A35" s="16" t="inlineStr">
        <is>
          <t>#section</t>
        </is>
      </c>
      <c r="B35" s="17" t="inlineStr">
        <is>
          <t>Обзор — тексты</t>
        </is>
      </c>
      <c r="C35" s="18" t="n"/>
      <c r="D35" s="18" t="n"/>
      <c r="E35" s="18" t="n"/>
      <c r="F35" s="18" t="n"/>
      <c r="G35" s="18" t="n"/>
      <c r="H35" s="18" t="n"/>
    </row>
    <row r="36">
      <c r="A36" s="16" t="inlineStr">
        <is>
          <t>short</t>
        </is>
      </c>
      <c r="B36" s="19" t="inlineStr">
        <is>
          <t>Коротко (1–2 предложения)</t>
        </is>
      </c>
      <c r="C36" s="2" t="inlineStr">
        <is>
          <t>«Алтайский Марс» — цветные глинистые холмы и останцы красных, оранжевых, жёлтых и белых оттенков на краю Чуйской степи, одна из самых фотогеничных точек Чуйского тракта.</t>
        </is>
      </c>
    </row>
    <row r="37">
      <c r="A37" s="16" t="inlineStr">
        <is>
          <t>desc</t>
        </is>
      </c>
      <c r="B37" s="19" t="inlineStr">
        <is>
          <t>Описание</t>
        </is>
      </c>
      <c r="C37" s="2" t="inlineStr">
        <is>
          <t>Кызыл-Чин (с тюркского — «красный»/«красивое место», по другим толкованиям «красный каньон») — урочище в долине р. Кызылчин у Чаган-Узуна. Пёстрые склоны сложены озёрными и морскими осадками: по Алтапресс, здесь читается около 90 млн лет геологической истории — тёплое море, затем огромный пресноводный палеоозеро плиоцена (5–6 млн лет назад) с более чем 70 видами моллюсков. Красный и оранжевый цвет дают оксиды железа (гематит, магнетит), другие оттенки — соединения марганца, хрома, титана, меди; белые прослои — известковые (altai.travel, vpoxod). Мифы о киновари и повышенной радиации не подтверждаются (Алтапресс). Площадки: Марс-1 — главный туристический пятачок на частной территории турбкомплекса: парковка, кафе, сувениры, туалеты, детская площадка, пешеходный мост через Кызылчин, прокат костюмов для фото, вход платный (300 ₽, 2025); Марс-2 — ярче (фиолетовые и голубоватые тона), в 3–6 км, пешком или на внедорожнике; Марс-3 (открыт для туристов около 2019 г.) и «Луна» — дальние, только на УАЗах. В скалах гнездятся чёрные грифы (Красная книга РФ), встречается манул. В окрестностях — Кызыл-Чинское полиметаллическое месторождение (свинец, цинк, серебро; открыто в 1950‑х).</t>
        </is>
      </c>
    </row>
    <row r="38">
      <c r="A38" s="16" t="inlineStr">
        <is>
          <t>guide</t>
        </is>
      </c>
      <c r="B38" s="19" t="inlineStr">
        <is>
          <t>Почему стоит приехать / текст аудиогида</t>
        </is>
      </c>
      <c r="C38" s="2" t="inlineStr">
        <is>
          <t>Приезжай до обеда в солнечный день — цвета горят, а глина ещё не раскалена; после дождя сюда лучше не соваться, глина превращается в каток. Не ограничивайся Марсом-1: самые неземные виды — на Марсе-2, до него 3–6 км пешком или заброска на УАЗе за 1 500–2 000 ₽. Подними голову — над скалами кружат чёрные грифы с размахом крыльев под три метра. Про «ртутную киноварь» и радиацию не верь — это мифы. Возьми воду и панаму: тени здесь нет совсем.</t>
        </is>
      </c>
    </row>
    <row r="39">
      <c r="A39" s="16" t="inlineStr">
        <is>
          <t>see</t>
        </is>
      </c>
      <c r="B39" s="21" t="inlineStr">
        <is>
          <t>Что посмотреть</t>
        </is>
      </c>
      <c r="C39" s="2" t="inlineStr">
        <is>
          <t>Марс-1 — смотровые тропы по цветным холмам; Марс-2 — самые яркие краски (фиолетовые/голубые прослои); Марс-3 и «Луна» — серо-белые «лунные» пейзажи; панорама Северо-Чуйского хребта за Чуйской степью; чёрные грифы.</t>
        </is>
      </c>
    </row>
    <row r="40">
      <c r="A40" s="16" t="inlineStr">
        <is>
          <t>skip</t>
        </is>
      </c>
      <c r="B40" s="21" t="inlineStr">
        <is>
          <t>Кому не стоит</t>
        </is>
      </c>
      <c r="C40" s="2" t="inlineStr">
        <is>
          <t>у тебя нет запаса 2–3 часов и погода дождливая — грунтовка раскисает, а в пасмурный день цвета тусклые. Если ты уже видел цветные горы (например, в Кыргызстане), Марс-1 с толпой может разочаровать — тогда только Марс-2.</t>
        </is>
      </c>
    </row>
    <row r="42" ht="22" customHeight="1">
      <c r="A42" s="16" t="inlineStr">
        <is>
          <t>#section</t>
        </is>
      </c>
      <c r="B42" s="17" t="inlineStr">
        <is>
          <t>Медиа</t>
        </is>
      </c>
      <c r="C42" s="18" t="n"/>
      <c r="D42" s="18" t="n"/>
      <c r="E42" s="18" t="n"/>
      <c r="F42" s="18" t="n"/>
      <c r="G42" s="18" t="n"/>
      <c r="H42" s="18" t="n"/>
    </row>
    <row r="43">
      <c r="A43" s="16" t="inlineStr">
        <is>
          <t>#table:photos</t>
        </is>
      </c>
      <c r="B43" s="22" t="inlineStr">
        <is>
          <t>Фото — 4</t>
        </is>
      </c>
    </row>
    <row r="44">
      <c r="A44" s="16" t="inlineStr">
        <is>
          <t>#keys</t>
        </is>
      </c>
      <c r="C44" s="16" t="inlineStr">
        <is>
          <t>f</t>
        </is>
      </c>
      <c r="D44" s="16" t="inlineStr">
        <is>
          <t>t</t>
        </is>
      </c>
      <c r="E44" s="16" t="inlineStr">
        <is>
          <t>w</t>
        </is>
      </c>
      <c r="F44" s="16" t="inlineStr">
        <is>
          <t>h</t>
        </is>
      </c>
      <c r="G44" s="16" t="inlineStr">
        <is>
          <t>cap</t>
        </is>
      </c>
      <c r="H44" s="16" t="inlineStr">
        <is>
          <t>by</t>
        </is>
      </c>
      <c r="I44" s="16" t="inlineStr">
        <is>
          <t>lic</t>
        </is>
      </c>
      <c r="J44" s="16" t="inlineStr">
        <is>
          <t>page</t>
        </is>
      </c>
    </row>
    <row r="45">
      <c r="A45" s="16" t="inlineStr">
        <is>
          <t>#labels</t>
        </is>
      </c>
      <c r="B45" s="23" t="inlineStr">
        <is>
          <t>№ / строки ниже</t>
        </is>
      </c>
      <c r="C45" s="21" t="inlineStr">
        <is>
          <t>Файл (img/…)</t>
        </is>
      </c>
      <c r="D45" s="21" t="inlineStr">
        <is>
          <t>Миниатюра (img/t_…)</t>
        </is>
      </c>
      <c r="E45" s="21" t="inlineStr">
        <is>
          <t>Ширина</t>
        </is>
      </c>
      <c r="F45" s="21" t="inlineStr">
        <is>
          <t>Высота</t>
        </is>
      </c>
      <c r="G45" s="21" t="inlineStr">
        <is>
          <t>Подпись</t>
        </is>
      </c>
      <c r="H45" s="21" t="inlineStr">
        <is>
          <t>Автор</t>
        </is>
      </c>
      <c r="I45" s="21" t="inlineStr">
        <is>
          <t>Лицензия</t>
        </is>
      </c>
      <c r="J45" s="21" t="inlineStr">
        <is>
          <t>Страница-источник</t>
        </is>
      </c>
    </row>
    <row r="46">
      <c r="B46" s="24" t="n">
        <v>1</v>
      </c>
      <c r="C46" s="20" t="inlineStr">
        <is>
          <t>img/ext-alt-14-0.jpg</t>
        </is>
      </c>
      <c r="D46" s="20" t="inlineStr">
        <is>
          <t>img/t_ext-alt-14-0.jpg</t>
        </is>
      </c>
      <c r="E46" s="20" t="n">
        <v>600</v>
      </c>
      <c r="F46" s="20" t="n">
        <v>400</v>
      </c>
      <c r="G46" s="20" t="inlineStr">
        <is>
          <t>Урочище Кызыл-Чин на Алтае</t>
        </is>
      </c>
      <c r="H46" s="20" t="inlineStr">
        <is>
          <t>Shutterstock</t>
        </is>
      </c>
      <c r="I46" s="20" t="inlineStr">
        <is>
          <t>© Shutterstock (через tonkosti.ru), права не проверены</t>
        </is>
      </c>
      <c r="J46" s="2" t="inlineStr">
        <is>
          <t>https://tonkosti.ru/%D0%A7%D1%83%D0%B9%D1%81%D0%BA%D0%B8%D0%B9_%D1%82%D1%80%D0%B0%D0%BA%D1%82</t>
        </is>
      </c>
    </row>
    <row r="47">
      <c r="B47" s="24" t="n">
        <v>2</v>
      </c>
      <c r="C47" s="20" t="inlineStr">
        <is>
          <t>img/ext-alt-14-1.jpg</t>
        </is>
      </c>
      <c r="D47" s="20" t="inlineStr">
        <is>
          <t>img/t_ext-alt-14-1.jpg</t>
        </is>
      </c>
      <c r="E47" s="20" t="n">
        <v>600</v>
      </c>
      <c r="F47" s="20" t="n">
        <v>338</v>
      </c>
      <c r="G47" s="2" t="inlineStr">
        <is>
          <t>Алтайский Марс — разноцветные скалы (Кош-Агачский р-н, ~864 км тракта)</t>
        </is>
      </c>
      <c r="H47" s="20" t="inlineStr">
        <is>
          <t>Виктория Минаева</t>
        </is>
      </c>
      <c r="I47" s="20" t="inlineStr">
        <is>
          <t>© КП, права не проверены</t>
        </is>
      </c>
      <c r="J47" s="20" t="inlineStr">
        <is>
          <t>https://www.kp.ru/russia/altaj/mesta/chujskij-trakt/</t>
        </is>
      </c>
    </row>
    <row r="48">
      <c r="B48" s="24" t="n">
        <v>3</v>
      </c>
      <c r="C48" s="20" t="inlineStr">
        <is>
          <t>img/ext-alt-14-2.jpg</t>
        </is>
      </c>
      <c r="D48" s="20" t="inlineStr">
        <is>
          <t>img/t_ext-alt-14-2.jpg</t>
        </is>
      </c>
      <c r="E48" s="20" t="n">
        <v>600</v>
      </c>
      <c r="F48" s="20" t="n">
        <v>399</v>
      </c>
      <c r="G48" s="20" t="inlineStr">
        <is>
          <t>Каньон Кызыл-Чин</t>
        </is>
      </c>
      <c r="H48" s="20" t="inlineStr">
        <is>
          <t>Shutterstock</t>
        </is>
      </c>
      <c r="I48" s="20" t="inlineStr">
        <is>
          <t>© Shutterstock / права не проверены</t>
        </is>
      </c>
      <c r="J48" s="2" t="inlineStr">
        <is>
          <t>https://experience.tripster.ru/articles/gde-luchshe-vsego-naslazhdatsya-prirodoj-altaya/</t>
        </is>
      </c>
    </row>
    <row r="49">
      <c r="B49" s="24" t="n">
        <v>4</v>
      </c>
      <c r="C49" s="20" t="inlineStr">
        <is>
          <t>img/ext-alt-14-3.jpg</t>
        </is>
      </c>
      <c r="D49" s="20" t="inlineStr">
        <is>
          <t>img/t_ext-alt-14-3.jpg</t>
        </is>
      </c>
      <c r="E49" s="20" t="n">
        <v>600</v>
      </c>
      <c r="F49" s="20" t="n">
        <v>399</v>
      </c>
      <c r="G49" s="20" t="inlineStr">
        <is>
          <t>Кызыл-Чин</t>
        </is>
      </c>
      <c r="H49" s="20" t="inlineStr">
        <is>
          <t>Shutterstock</t>
        </is>
      </c>
      <c r="I49" s="20" t="inlineStr">
        <is>
          <t>© Shutterstock / права не проверены</t>
        </is>
      </c>
      <c r="J49" s="2" t="inlineStr">
        <is>
          <t>https://experience.tripster.ru/articles/gde-luchshe-vsego-naslazhdatsya-prirodoj-altaya/</t>
        </is>
      </c>
    </row>
    <row r="51">
      <c r="A51" s="16" t="inlineStr">
        <is>
          <t>#table:videos</t>
        </is>
      </c>
      <c r="B51" s="22" t="inlineStr">
        <is>
          <t>Видео — 5</t>
        </is>
      </c>
    </row>
    <row r="52">
      <c r="A52" s="16" t="inlineStr">
        <is>
          <t>#keys</t>
        </is>
      </c>
      <c r="C52" s="16" t="inlineStr">
        <is>
          <t>t</t>
        </is>
      </c>
      <c r="D52" s="16" t="inlineStr">
        <is>
          <t>u</t>
        </is>
      </c>
      <c r="E52" s="16" t="inlineStr">
        <is>
          <t>ch</t>
        </is>
      </c>
      <c r="F52" s="16" t="inlineStr">
        <is>
          <t>y</t>
        </is>
      </c>
    </row>
    <row r="53">
      <c r="A53" s="16" t="inlineStr">
        <is>
          <t>#labels</t>
        </is>
      </c>
      <c r="B53" s="23" t="inlineStr">
        <is>
          <t>№ / строки ниже</t>
        </is>
      </c>
      <c r="C53" s="21" t="inlineStr">
        <is>
          <t>Заголовок</t>
        </is>
      </c>
      <c r="D53" s="21" t="inlineStr">
        <is>
          <t>Ссылка</t>
        </is>
      </c>
      <c r="E53" s="21" t="inlineStr">
        <is>
          <t>Канал</t>
        </is>
      </c>
      <c r="F53" s="21" t="inlineStr">
        <is>
          <t>Год</t>
        </is>
      </c>
    </row>
    <row r="54">
      <c r="B54" s="24" t="n">
        <v>1</v>
      </c>
      <c r="C54" s="2" t="inlineStr">
        <is>
          <t>Это другая планета! Марс на Алтае. Дорога в урочище Кызыл-Чин.</t>
        </is>
      </c>
      <c r="D54" s="20" t="inlineStr">
        <is>
          <t>https://www.youtube.com/watch?v=ANL83SKJsc8</t>
        </is>
      </c>
      <c r="E54" s="20" t="inlineStr">
        <is>
          <t>Сергей Русский</t>
        </is>
      </c>
      <c r="F54" s="20" t="inlineStr"/>
    </row>
    <row r="55">
      <c r="B55" s="24" t="n">
        <v>2</v>
      </c>
      <c r="C55" s="20" t="inlineStr">
        <is>
          <t>Алтайский Марс (Марсовые Цветные горы Кызыл-Чина)</t>
        </is>
      </c>
      <c r="D55" s="20" t="inlineStr">
        <is>
          <t>https://www.youtube.com/watch?v=i8oakj41dE0</t>
        </is>
      </c>
      <c r="E55" s="20" t="inlineStr">
        <is>
          <t>АндреевыLife</t>
        </is>
      </c>
      <c r="F55" s="20" t="inlineStr"/>
    </row>
    <row r="56">
      <c r="B56" s="24" t="n">
        <v>3</v>
      </c>
      <c r="C56" s="2" t="inlineStr">
        <is>
          <t>Приехал на марсианские горы - Марс 1. Топовая достопримечательность Горного Алтая 🗻</t>
        </is>
      </c>
      <c r="D56" s="20" t="inlineStr">
        <is>
          <t>https://www.youtube.com/watch?v=O6LTtU2_xOM</t>
        </is>
      </c>
      <c r="E56" s="20" t="inlineStr">
        <is>
          <t xml:space="preserve">Прогулки по стране </t>
        </is>
      </c>
      <c r="F56" s="20" t="inlineStr"/>
    </row>
    <row r="57">
      <c r="B57" s="24" t="n">
        <v>4</v>
      </c>
      <c r="C57" s="2" t="inlineStr">
        <is>
          <t>Горный Алтай июнь 2023. Марс и Луна. Переход от Марса2 до Марса1. Курайская степь. Гейзерное озеро</t>
        </is>
      </c>
      <c r="D57" s="20" t="inlineStr">
        <is>
          <t>https://rutube.ru/video/94dac9df5787e6d911482228a5f011a9/</t>
        </is>
      </c>
      <c r="E57" s="20" t="inlineStr">
        <is>
          <t>Rutube</t>
        </is>
      </c>
      <c r="F57" s="20" t="inlineStr">
        <is>
          <t>2023</t>
        </is>
      </c>
    </row>
    <row r="58">
      <c r="B58" s="24" t="n">
        <v>5</v>
      </c>
      <c r="C58" s="20" t="inlineStr">
        <is>
          <t>Марс на Алтае с дрона . Алтайский Марс</t>
        </is>
      </c>
      <c r="D58" s="20" t="inlineStr">
        <is>
          <t>https://rutube.ru/video/f6a071db50a59380b6475d2d19d77a56/</t>
        </is>
      </c>
      <c r="E58" s="20" t="inlineStr">
        <is>
          <t>Rutube</t>
        </is>
      </c>
      <c r="F58" s="20" t="inlineStr">
        <is>
          <t xml:space="preserve"> · не проверено</t>
        </is>
      </c>
    </row>
    <row r="60">
      <c r="A60" s="16" t="inlineStr">
        <is>
          <t>#table:photo_links</t>
        </is>
      </c>
      <c r="B60" s="22" t="inlineStr">
        <is>
          <t>Фото-ссылки (внешние) — 1</t>
        </is>
      </c>
    </row>
    <row r="61">
      <c r="A61" s="16" t="inlineStr">
        <is>
          <t>#keys</t>
        </is>
      </c>
      <c r="C61" s="16" t="inlineStr">
        <is>
          <t>cap</t>
        </is>
      </c>
      <c r="D61" s="16" t="inlineStr">
        <is>
          <t>url</t>
        </is>
      </c>
      <c r="E61" s="16" t="inlineStr">
        <is>
          <t>by</t>
        </is>
      </c>
    </row>
    <row r="62">
      <c r="A62" s="16" t="inlineStr">
        <is>
          <t>#labels</t>
        </is>
      </c>
      <c r="B62" s="23" t="inlineStr">
        <is>
          <t>№ / строки ниже</t>
        </is>
      </c>
      <c r="C62" s="21" t="inlineStr">
        <is>
          <t>Подпись</t>
        </is>
      </c>
      <c r="D62" s="21" t="inlineStr">
        <is>
          <t>Ссылка</t>
        </is>
      </c>
      <c r="E62" s="21" t="inlineStr">
        <is>
          <t>Автор</t>
        </is>
      </c>
    </row>
    <row r="63">
      <c r="B63" s="24" t="n">
        <v>1</v>
      </c>
      <c r="C63" s="2" t="inlineStr">
        <is>
          <t>Алтайский Марс (не проверено: Подпись «Алтайский Марс»; что это именно Марс-1 (Кызыл-Чин), а не Марс-2 — не уточнено)</t>
        </is>
      </c>
      <c r="D63" s="20" t="inlineStr">
        <is>
          <t>https://t-j.ru/photoalbum-gornii-altai/</t>
        </is>
      </c>
      <c r="E63" s="20" t="inlineStr">
        <is>
          <t>Надежда (читатель Т—Ж), лето 2024</t>
        </is>
      </c>
    </row>
    <row r="66" ht="22" customHeight="1">
      <c r="A66" s="16" t="inlineStr">
        <is>
          <t>#section</t>
        </is>
      </c>
      <c r="B66" s="17" t="inlineStr">
        <is>
          <t>Дорога</t>
        </is>
      </c>
      <c r="C66" s="18" t="n"/>
      <c r="D66" s="18" t="n"/>
      <c r="E66" s="18" t="n"/>
      <c r="F66" s="18" t="n"/>
      <c r="G66" s="18" t="n"/>
      <c r="H66" s="18" t="n"/>
    </row>
    <row r="67">
      <c r="A67" s="16" t="inlineStr">
        <is>
          <t>how</t>
        </is>
      </c>
      <c r="B67" s="21" t="inlineStr">
        <is>
          <t>Как добраться (кратко)</t>
        </is>
      </c>
      <c r="C67" s="2" t="inlineStr">
        <is>
          <t>По Чуйскому тракту до км 863–864, поворот на Чаган-Узун, через мост через Чую и село по указателям «Марс», далее грунтовка по степи ~8–9 км с бродом/сухим руслом Кызылчина — 20–30 мин (T—Ж, awd.is, vpoxod). От Горно-Алтайска ~430–438 км, 6–8 ч; от Барнаула ~680 км.</t>
        </is>
      </c>
    </row>
    <row r="68">
      <c r="A68" s="16" t="inlineStr">
        <is>
          <t>needcar</t>
        </is>
      </c>
      <c r="B68" s="21" t="inlineStr">
        <is>
          <t>Нужна ли машина</t>
        </is>
      </c>
      <c r="C68" s="20" t="inlineStr">
        <is>
          <t>Да: авто до Марса-1; для Марса-2/3/«Луны» — внедорожник или заброска на УАЗе.</t>
        </is>
      </c>
    </row>
    <row r="69">
      <c r="A69" s="16" t="inlineStr">
        <is>
          <t>self</t>
        </is>
      </c>
      <c r="B69" s="21" t="inlineStr">
        <is>
          <t>Самостоятельно / с гидом</t>
        </is>
      </c>
      <c r="C69" s="20" t="inlineStr">
        <is>
          <t>Да — до Марса-1 указатели и накатанная грунтовка; на Марс-2 лучше с GPS-треком или местным водителем.</t>
        </is>
      </c>
    </row>
    <row r="70">
      <c r="A70" s="16" t="inlineStr">
        <is>
          <t>roadtype</t>
        </is>
      </c>
      <c r="B70" s="21" t="inlineStr">
        <is>
          <t>Тип дороги</t>
        </is>
      </c>
      <c r="C70" s="20" t="inlineStr">
        <is>
          <t>Асфальт до Чаган-Узуна; далее грунтовка со «степной гребёнкой» и бродом через Кызылчин (altai.travel).</t>
        </is>
      </c>
    </row>
    <row r="71">
      <c r="A71" s="16" t="inlineStr">
        <is>
          <t>traveltime</t>
        </is>
      </c>
      <c r="B71" s="21" t="inlineStr">
        <is>
          <t>Время в пути</t>
        </is>
      </c>
      <c r="C71" s="20" t="inlineStr">
        <is>
          <t>Горно-Алтайск → Чаган-Узун 6–8 ч; Чаган-Узун → Марс-1 20–30 мин (≈30 км/ч, TripAdvisor 09.2025); осмотр Марса-1 — 1–1,5 ч, с Марсом-2 — полдня.</t>
        </is>
      </c>
    </row>
    <row r="72">
      <c r="A72" s="16" t="inlineStr">
        <is>
          <t>transfer</t>
        </is>
      </c>
      <c r="B72" s="21" t="inlineStr">
        <is>
          <t>Трансфер</t>
        </is>
      </c>
      <c r="C72" s="20" t="inlineStr">
        <is>
          <t>УАЗ на Марс-2/3/«Луну» — 1 500–2 000 ₽ (2025); экскурсия из Горно-Алтайска — 12 700 ₽/чел. (2026).</t>
        </is>
      </c>
    </row>
    <row r="73">
      <c r="A73" s="16" t="inlineStr">
        <is>
          <t>p_sum</t>
        </is>
      </c>
      <c r="B73" s="21" t="inlineStr">
        <is>
          <t>Дорога: сводка</t>
        </is>
      </c>
      <c r="C73" s="2" t="inlineStr">
        <is>
          <t>Поворот с Чуйского тракта на Чаган-Узун (км 863–864), 8–9 км грунтовки с бродом до Марса-1 (вход 300 ₽, кафе, туалеты). Марс-2 — 3–6 км пешком или УАЗ 1 500–2 000 ₽. Ездить только в сухую погоду, лучше до полудня.</t>
        </is>
      </c>
    </row>
    <row r="74">
      <c r="A74" s="16" t="inlineStr">
        <is>
          <t>#table:routes</t>
        </is>
      </c>
      <c r="B74" s="22" t="inlineStr">
        <is>
          <t>Подъезды — 1</t>
        </is>
      </c>
    </row>
    <row r="75">
      <c r="A75" s="16" t="inlineStr">
        <is>
          <t>#keys</t>
        </is>
      </c>
      <c r="C75" s="16" t="inlineStr">
        <is>
          <t>rec</t>
        </is>
      </c>
      <c r="D75" s="16" t="inlineStr">
        <is>
          <t>title</t>
        </is>
      </c>
      <c r="E75" s="16" t="inlineStr">
        <is>
          <t>from</t>
        </is>
      </c>
      <c r="F75" s="16" t="inlineStr">
        <is>
          <t>route</t>
        </is>
      </c>
      <c r="G75" s="16" t="inlineStr">
        <is>
          <t>km</t>
        </is>
      </c>
      <c r="H75" s="16" t="inlineStr">
        <is>
          <t>time</t>
        </is>
      </c>
      <c r="I75" s="16" t="inlineStr">
        <is>
          <t>surface</t>
        </is>
      </c>
      <c r="J75" s="16" t="inlineStr">
        <is>
          <t>vehicle</t>
        </is>
      </c>
      <c r="K75" s="16" t="inlineStr">
        <is>
          <t>season</t>
        </is>
      </c>
      <c r="L75" s="16" t="inlineStr">
        <is>
          <t>last</t>
        </is>
      </c>
      <c r="M75" s="16" t="inlineStr">
        <is>
          <t>parking_d</t>
        </is>
      </c>
      <c r="N75" s="16" t="inlineStr">
        <is>
          <t>parking_price</t>
        </is>
      </c>
      <c r="O75" s="16" t="inlineStr">
        <is>
          <t>trail_d</t>
        </is>
      </c>
      <c r="P75" s="16" t="inlineStr">
        <is>
          <t>haz</t>
        </is>
      </c>
      <c r="Q75" s="16" t="inlineStr">
        <is>
          <t>src</t>
        </is>
      </c>
      <c r="R75" s="16" t="inlineStr">
        <is>
          <t>hub</t>
        </is>
      </c>
      <c r="S75" s="16" t="inlineStr">
        <is>
          <t>hub_lat</t>
        </is>
      </c>
      <c r="T75" s="16" t="inlineStr">
        <is>
          <t>hub_lon</t>
        </is>
      </c>
      <c r="U75" s="16" t="inlineStr">
        <is>
          <t>rkm</t>
        </is>
      </c>
      <c r="V75" s="16" t="inlineStr">
        <is>
          <t>parking_lat</t>
        </is>
      </c>
      <c r="W75" s="16" t="inlineStr">
        <is>
          <t>parking_lon</t>
        </is>
      </c>
      <c r="X75" s="16" t="inlineStr">
        <is>
          <t>trail_lat</t>
        </is>
      </c>
      <c r="Y75" s="16" t="inlineStr">
        <is>
          <t>trail_lon</t>
        </is>
      </c>
      <c r="Z75" s="16" t="inlineStr">
        <is>
          <t>road</t>
        </is>
      </c>
      <c r="AA75" s="16" t="inlineStr">
        <is>
          <t>has_rt</t>
        </is>
      </c>
    </row>
    <row r="76">
      <c r="A76" s="16" t="inlineStr">
        <is>
          <t>#labels</t>
        </is>
      </c>
      <c r="B76" s="23" t="inlineStr">
        <is>
          <t>№ / строки ниже</t>
        </is>
      </c>
      <c r="C76" s="21" t="inlineStr">
        <is>
          <t>Рекомендован (да/нет)</t>
        </is>
      </c>
      <c r="D76" s="21" t="inlineStr">
        <is>
          <t>Название варианта</t>
        </is>
      </c>
      <c r="E76" s="21" t="inlineStr">
        <is>
          <t>Откуда</t>
        </is>
      </c>
      <c r="F76" s="21" t="inlineStr">
        <is>
          <t>Маршрут</t>
        </is>
      </c>
      <c r="G76" s="21" t="inlineStr">
        <is>
          <t>Км</t>
        </is>
      </c>
      <c r="H76" s="21" t="inlineStr">
        <is>
          <t>Время</t>
        </is>
      </c>
      <c r="I76" s="21" t="inlineStr">
        <is>
          <t>Покрытие</t>
        </is>
      </c>
      <c r="J76" s="21" t="inlineStr">
        <is>
          <t>Машина</t>
        </is>
      </c>
      <c r="K76" s="21" t="inlineStr">
        <is>
          <t>Сезон</t>
        </is>
      </c>
      <c r="L76" s="21" t="inlineStr">
        <is>
          <t>Последние АЗС/магазины</t>
        </is>
      </c>
      <c r="M76" s="21" t="inlineStr">
        <is>
          <t>Парковка</t>
        </is>
      </c>
      <c r="N76" s="21" t="inlineStr">
        <is>
          <t>Парковка: цена</t>
        </is>
      </c>
      <c r="O76" s="21" t="inlineStr">
        <is>
          <t>Тропа от парковки</t>
        </is>
      </c>
      <c r="P76" s="21" t="inlineStr">
        <is>
          <t>Опасности</t>
        </is>
      </c>
      <c r="Q76" s="21" t="inlineStr">
        <is>
          <t>Источник</t>
        </is>
      </c>
      <c r="R76" s="21" t="inlineStr">
        <is>
          <t>Город-старт</t>
        </is>
      </c>
      <c r="S76" s="21" t="inlineStr">
        <is>
          <t>Старт: широта</t>
        </is>
      </c>
      <c r="T76" s="21" t="inlineStr">
        <is>
          <t>Старт: долгота</t>
        </is>
      </c>
      <c r="U76" s="21" t="inlineStr">
        <is>
          <t>Км по графу дорог</t>
        </is>
      </c>
      <c r="V76" s="21" t="inlineStr">
        <is>
          <t>Парковка: широта</t>
        </is>
      </c>
      <c r="W76" s="21" t="inlineStr">
        <is>
          <t>Парковка: долгота</t>
        </is>
      </c>
      <c r="X76" s="21" t="inlineStr">
        <is>
          <t>Тропа: широта</t>
        </is>
      </c>
      <c r="Y76" s="21" t="inlineStr">
        <is>
          <t>Тропа: долгота</t>
        </is>
      </c>
      <c r="Z76" s="21" t="inlineStr">
        <is>
          <t>Геометрия дороги (JSON, генерируется)</t>
        </is>
      </c>
      <c r="AA76" s="21" t="inlineStr">
        <is>
          <t>Есть маршрут на карте (да/нет)</t>
        </is>
      </c>
    </row>
    <row r="77">
      <c r="B77" s="24" t="n">
        <v>1</v>
      </c>
      <c r="C77" s="20" t="inlineStr">
        <is>
          <t>да</t>
        </is>
      </c>
      <c r="D77" s="20" t="inlineStr">
        <is>
          <t>От Чуйского тракта через Чаган-Узун</t>
        </is>
      </c>
      <c r="E77" s="20" t="inlineStr">
        <is>
          <t>Горно-Алтайск / Акташ / Кош-Агач</t>
        </is>
      </c>
      <c r="F77" s="2" t="inlineStr">
        <is>
          <t>Р-256 до км 863–864 → поворот на Чаган-Узун → мост через Чую → село → грунтовка по указателям «Марс» ~8–9 км, брод/сухое русло Кызылчина</t>
        </is>
      </c>
      <c r="G77" s="20" t="inlineStr">
        <is>
          <t>~430–438 от Горно-Алтайска; от Акташа ~80</t>
        </is>
      </c>
      <c r="H77" s="20" t="inlineStr">
        <is>
          <t>6–8 ч от Горно-Алтайска; 20–30 мин от села</t>
        </is>
      </c>
      <c r="I77" s="20" t="inlineStr">
        <is>
          <t>асфальт + грунтовка с гребёнкой</t>
        </is>
      </c>
      <c r="J77" s="2" t="inlineStr">
        <is>
          <t>легковой в сухую погоду; внедорожник после дождя и на Марс-2/3</t>
        </is>
      </c>
      <c r="K77" s="20" t="inlineStr">
        <is>
          <t>июнь–сентябрь; май–июнь брод может быть глубоким</t>
        </is>
      </c>
      <c r="L77" s="2" t="inlineStr">
        <is>
          <t>Чаган-Узун — магазин, базы; АЗС — Акташ/Кош-Агач (в Чаган-Узуне не подтверждено)</t>
        </is>
      </c>
      <c r="M77" s="20" t="inlineStr">
        <is>
          <t>парковка на Марсе-1</t>
        </is>
      </c>
      <c r="N77" s="20" t="inlineStr">
        <is>
          <t>бесплатно (TripAdvisor), вход 300 ₽/чел.</t>
        </is>
      </c>
      <c r="O77" s="20" t="inlineStr">
        <is>
          <t>Марс-1; на Марс-2 — тропа/колея на восток</t>
        </is>
      </c>
      <c r="P77" s="20" t="inlineStr">
        <is>
          <t>скользкая глина в дождь, брод, жара/ветер</t>
        </is>
      </c>
      <c r="Q77" s="20" t="inlineStr">
        <is>
          <t>https://t-j.ru/place-altai-mars/</t>
        </is>
      </c>
      <c r="R77" s="20" t="inlineStr">
        <is>
          <t>Горно-Алтайск</t>
        </is>
      </c>
      <c r="S77" s="20" t="n">
        <v>51.958</v>
      </c>
      <c r="T77" s="20" t="n">
        <v>85.95999999999999</v>
      </c>
      <c r="U77" s="20" t="n">
        <v>392</v>
      </c>
      <c r="V77" s="20" t="n">
        <v>50.0935</v>
      </c>
      <c r="W77" s="20" t="n">
        <v>88.42400000000001</v>
      </c>
      <c r="X77" s="20" t="n">
        <v>50.093488</v>
      </c>
      <c r="Y77" s="20" t="n">
        <v>88.423985</v>
      </c>
      <c r="Z77" s="2" t="inlineStr">
        <is>
          <t>[[51.946, 85.96], [51.999, 85.923], [51.954, 85.849], [51.937, 85.857], [51.913, 85.894], [51.9, 85.89], [51.842, 85.787], [51.83, 85.804], [51.801, 85.783], [51.756, 85.766], [51.698, 85.812], [51.669, 85.816], [51.657, 85.799], [51.644, 85.766], [51.644, 85.688], [51.632, 85.643], [51.595, 85.585], [51.574, 85.568], [51.558, 85.573], [51.504, 85.564], [51.471, 85.581], [51.455, 85.61], [51.426, 85.626], [51.418, 85.655], [51.401, 85.672], [51.372, 85.68], [51.306, 85.68], [51.269, 85.667], [51.232, 85.647], [51.174, 85.589], [51.154, 85.589], [51.112, 85.606], [51.059, 85.614], [51.009, 85.643], [50.989, 85.7], [50.943, 85.746], [50.91, 85.799], [50.906, 85.837], [50.886, 85.837], [50.844, 85.861], [50.782, 86.043], [50.749, 86.096], [50.712, 86.191], [50.716, 86.261], [50.712, 86.282], [50.704, 86.286], [50.655, 86.274], [50.646, 86.286], [50.642, 86.315], [50.646, 86.385], [50.626, 86.414], [50.617, 86.463], [50.601, 86.492], [50.58, 86.509], [50.543, 86.583], [50.531, 86.62], [50.51, 86.641], [50.502, 86.67], [50.481, 86.69], [50.461, 86.686], [50.432, 86.67], [50.424, 86.674], [50.428, 86.785], [50.419, 86.818], [50.424, 86.954], [50.415, 86.991], [50.353, 87.095], [50.337, 87.185], [50.362, 87.235], [50.37, 87.301], [50.349, 87.495], [50.32, 87.54], [50.316, 87.643], [50.267, 87.693], [50.259, 87.721], [50.25, 87.763], [50.25, 87.808], [50.263, 87.874], [50.242, 87.977], [50.205, 88.084], [50.205, 88.159], [50.184, 88.229], [50.172, 88.332], [50.09, 88.431]]</t>
        </is>
      </c>
      <c r="AA77" s="20" t="inlineStr">
        <is>
          <t>да</t>
        </is>
      </c>
    </row>
    <row r="79">
      <c r="A79" s="16" t="inlineStr">
        <is>
          <t>#table:transport</t>
        </is>
      </c>
      <c r="B79" s="22" t="inlineStr">
        <is>
          <t>Транспорт и туры — 4</t>
        </is>
      </c>
    </row>
    <row r="80">
      <c r="A80" s="16" t="inlineStr">
        <is>
          <t>#keys</t>
        </is>
      </c>
      <c r="C80" s="16" t="inlineStr">
        <is>
          <t>mode</t>
        </is>
      </c>
      <c r="D80" s="16" t="inlineStr">
        <is>
          <t>provider</t>
        </is>
      </c>
      <c r="E80" s="16" t="inlineStr">
        <is>
          <t>from</t>
        </is>
      </c>
      <c r="F80" s="16" t="inlineStr">
        <is>
          <t>details</t>
        </is>
      </c>
      <c r="G80" s="16" t="inlineStr">
        <is>
          <t>price</t>
        </is>
      </c>
      <c r="H80" s="16" t="inlineStr">
        <is>
          <t>year</t>
        </is>
      </c>
      <c r="I80" s="16" t="inlineStr">
        <is>
          <t>contact</t>
        </is>
      </c>
      <c r="J80" s="16" t="inlineStr">
        <is>
          <t>src</t>
        </is>
      </c>
    </row>
    <row r="81">
      <c r="A81" s="16" t="inlineStr">
        <is>
          <t>#labels</t>
        </is>
      </c>
      <c r="B81" s="23" t="inlineStr">
        <is>
          <t>№ / строки ниже</t>
        </is>
      </c>
      <c r="C81" s="21" t="inlineStr">
        <is>
          <t>Вид</t>
        </is>
      </c>
      <c r="D81" s="21" t="inlineStr">
        <is>
          <t>Перевозчик</t>
        </is>
      </c>
      <c r="E81" s="21" t="inlineStr">
        <is>
          <t>Откуда</t>
        </is>
      </c>
      <c r="F81" s="21" t="inlineStr">
        <is>
          <t>Подробно</t>
        </is>
      </c>
      <c r="G81" s="21" t="inlineStr">
        <is>
          <t>Цена</t>
        </is>
      </c>
      <c r="H81" s="21" t="inlineStr">
        <is>
          <t>Год цены</t>
        </is>
      </c>
      <c r="I81" s="21" t="inlineStr">
        <is>
          <t>Контакт</t>
        </is>
      </c>
      <c r="J81" s="21" t="inlineStr">
        <is>
          <t>Источник</t>
        </is>
      </c>
    </row>
    <row r="82">
      <c r="B82" s="24" t="n">
        <v>1</v>
      </c>
      <c r="C82" s="20" t="inlineStr">
        <is>
          <t>УАЗ-заброска</t>
        </is>
      </c>
      <c r="D82" s="20" t="inlineStr">
        <is>
          <t>местные водители на Марсе-1</t>
        </is>
      </c>
      <c r="E82" s="20" t="inlineStr">
        <is>
          <t>Марс-1 / Чаган-Узун</t>
        </is>
      </c>
      <c r="F82" s="20" t="inlineStr">
        <is>
          <t>на Марс-2, Марс-3, «Луну»</t>
        </is>
      </c>
      <c r="G82" s="20" t="inlineStr">
        <is>
          <t>1 500–2 000 ₽ за поездку</t>
        </is>
      </c>
      <c r="H82" s="20" t="inlineStr">
        <is>
          <t>2025</t>
        </is>
      </c>
      <c r="I82" s="20" t="inlineStr">
        <is>
          <t>на месте</t>
        </is>
      </c>
      <c r="J82" s="20" t="inlineStr">
        <is>
          <t>https://t-j.ru/place-altai-mars/</t>
        </is>
      </c>
    </row>
    <row r="83">
      <c r="B83" s="24" t="n">
        <v>2</v>
      </c>
      <c r="C83" s="20" t="inlineStr">
        <is>
          <t>маршрутка</t>
        </is>
      </c>
      <c r="D83" s="20" t="inlineStr">
        <is>
          <t>ИП Хайретдинов</t>
        </is>
      </c>
      <c r="E83" s="20" t="inlineStr">
        <is>
          <t>Горно-Алтайск</t>
        </is>
      </c>
      <c r="F83" s="20" t="inlineStr">
        <is>
          <t>09:00, до Кош-Агача через поворот на Чаган-Узун</t>
        </is>
      </c>
      <c r="G83" s="20" t="inlineStr">
        <is>
          <t>≈4772 ₽ до Кош-Агача</t>
        </is>
      </c>
      <c r="H83" s="20" t="inlineStr">
        <is>
          <t>2026</t>
        </is>
      </c>
      <c r="I83" s="20" t="inlineStr">
        <is>
          <t>не найдено</t>
        </is>
      </c>
      <c r="J83" s="2" t="inlineStr">
        <is>
          <t>https://altapress.ru/story/obshchestvenniy-transport-do-kosh-agacha-kakie-reysovie-avtobusi-ezdyat-iz-gorno-altayska-i-barnaula-raspisanie-tseni-388025</t>
        </is>
      </c>
    </row>
    <row r="84">
      <c r="B84" s="24" t="n">
        <v>3</v>
      </c>
      <c r="C84" s="20" t="inlineStr">
        <is>
          <t>экскурсия</t>
        </is>
      </c>
      <c r="D84" s="20" t="inlineStr">
        <is>
          <t>Sputnik8</t>
        </is>
      </c>
      <c r="E84" s="20" t="inlineStr">
        <is>
          <t>Горно-Алтайск</t>
        </is>
      </c>
      <c r="F84" s="20" t="inlineStr">
        <is>
          <t>12 ч, с Гейзерным озером и Ширлаком</t>
        </is>
      </c>
      <c r="G84" s="20" t="inlineStr">
        <is>
          <t>12 700 ₽/чел.</t>
        </is>
      </c>
      <c r="H84" s="20" t="inlineStr">
        <is>
          <t>2026</t>
        </is>
      </c>
      <c r="I84" s="20" t="inlineStr">
        <is>
          <t>sputnik8.com</t>
        </is>
      </c>
      <c r="J84" s="20" t="inlineStr">
        <is>
          <t>https://www.sputnik8.com/ru/gorno-altaysk/sights/altai-mars</t>
        </is>
      </c>
    </row>
    <row r="85">
      <c r="B85" s="24" t="n">
        <v>4</v>
      </c>
      <c r="C85" s="20" t="inlineStr">
        <is>
          <t>тур</t>
        </is>
      </c>
      <c r="D85" s="20" t="inlineStr">
        <is>
          <t>Большая Страна</t>
        </is>
      </c>
      <c r="E85" s="20" t="inlineStr">
        <is>
          <t>Горно-Алтайск и др.</t>
        </is>
      </c>
      <c r="F85" s="20" t="inlineStr">
        <is>
          <t>многодневные туры на Алтайский Марс</t>
        </is>
      </c>
      <c r="G85" s="20" t="inlineStr">
        <is>
          <t>см. сайт</t>
        </is>
      </c>
      <c r="H85" s="20" t="inlineStr">
        <is>
          <t>2026</t>
        </is>
      </c>
      <c r="I85" s="20" t="inlineStr">
        <is>
          <t>bolshayastrana.com</t>
        </is>
      </c>
      <c r="J85" s="2" t="inlineStr">
        <is>
          <t>https://bolshayastrana.com/altaj/tury-na-altajskij-mars-kyzyl-chin</t>
        </is>
      </c>
    </row>
    <row r="88" ht="22" customHeight="1">
      <c r="A88" s="16" t="inlineStr">
        <is>
          <t>#section</t>
        </is>
      </c>
      <c r="B88" s="17" t="inlineStr">
        <is>
          <t>Сезон и что взять</t>
        </is>
      </c>
      <c r="C88" s="18" t="n"/>
      <c r="D88" s="18" t="n"/>
      <c r="E88" s="18" t="n"/>
      <c r="F88" s="18" t="n"/>
      <c r="G88" s="18" t="n"/>
      <c r="H88" s="18" t="n"/>
    </row>
    <row r="89">
      <c r="A89" s="16" t="inlineStr">
        <is>
          <t>when</t>
        </is>
      </c>
      <c r="B89" s="21" t="inlineStr">
        <is>
          <t>Когда ехать (подробно)</t>
        </is>
      </c>
      <c r="C89" s="2" t="inlineStr">
        <is>
          <t>Июнь–сентябрь (T—Ж); май–июнь и сентябрь (Халва); в мае — конце июня брод через Кызылчин может быть непроезжим из-за таяния (altai.travel). Сентябрь — меньше туристов, сухо.</t>
        </is>
      </c>
    </row>
    <row r="90">
      <c r="A90" s="16" t="inlineStr">
        <is>
          <t>diff</t>
        </is>
      </c>
      <c r="B90" s="21" t="inlineStr">
        <is>
          <t>Сложность (подробно)</t>
        </is>
      </c>
      <c r="C90" s="2" t="inlineStr">
        <is>
          <t>Марс-1 — лёгкая (короткие тропы по холмам, без набора больше ~50–100 м); Марс-2 — средняя (3–6 км в одну сторону по пересечённой местности, жара/ветер); высота ~1900 м.</t>
        </is>
      </c>
    </row>
    <row r="91">
      <c r="A91" s="16" t="inlineStr">
        <is>
          <t>hours</t>
        </is>
      </c>
      <c r="B91" s="21" t="inlineStr">
        <is>
          <t>Часы работы</t>
        </is>
      </c>
      <c r="C91" s="20" t="inlineStr">
        <is>
          <t>Марс-1 работает в светлое время в туристический сезон (касса на нижней площадке); точные часы не найдены.</t>
        </is>
      </c>
    </row>
    <row r="92">
      <c r="A92" s="16" t="inlineStr">
        <is>
          <t>daytime</t>
        </is>
      </c>
      <c r="B92" s="21" t="inlineStr">
        <is>
          <t>Лучшее время суток</t>
        </is>
      </c>
      <c r="C92" s="20" t="inlineStr">
        <is>
          <t>Первая половина дня в солнечную погоду (T—Ж); вечерний косой свет тоже даёт контраст.</t>
        </is>
      </c>
    </row>
    <row r="93">
      <c r="A93" s="16" t="inlineStr">
        <is>
          <t>p_season</t>
        </is>
      </c>
      <c r="B93" s="21" t="inlineStr">
        <is>
          <t>Сезон (подробно)</t>
        </is>
      </c>
      <c r="C93" s="2" t="inlineStr">
        <is>
          <t>Июнь–сентябрь; май–июнь — риск глубокого брода; зимой возможен только на внедорожнике (не подтверждено).</t>
        </is>
      </c>
    </row>
    <row r="94">
      <c r="A94" s="16" t="inlineStr">
        <is>
          <t>bring</t>
        </is>
      </c>
      <c r="B94" s="21" t="inlineStr">
        <is>
          <t>Что взять</t>
        </is>
      </c>
      <c r="C94" s="20" t="inlineStr">
        <is>
          <t>Воду (на Марсе-2 нет ничего), солнцезащиту и панаму, ветровку (сильный ветер), треккинговую обувь, наличные на вход, фонарик если задерживаешься до заката (Алтапресс, Халва).</t>
        </is>
      </c>
    </row>
    <row r="96" ht="22" customHeight="1">
      <c r="A96" s="16" t="inlineStr">
        <is>
          <t>#section</t>
        </is>
      </c>
      <c r="B96" s="17" t="inlineStr">
        <is>
          <t>Важно</t>
        </is>
      </c>
      <c r="C96" s="18" t="n"/>
      <c r="D96" s="18" t="n"/>
      <c r="E96" s="18" t="n"/>
      <c r="F96" s="18" t="n"/>
      <c r="G96" s="18" t="n"/>
      <c r="H96" s="18" t="n"/>
    </row>
    <row r="97">
      <c r="A97" s="16" t="inlineStr">
        <is>
          <t>warn</t>
        </is>
      </c>
      <c r="B97" s="21" t="inlineStr">
        <is>
          <t>Важно / предупреждения</t>
        </is>
      </c>
      <c r="C97" s="2" t="inlineStr">
        <is>
          <t>После дождя глина очень скользкая, грунтовка и брод становятся непроезжими (T—Ж, altai.travel); весной брод может быть глубоким. Высота ~1900 м, сильное солнце и ветер, нет тени. Погранзона: Погранзона в Кош-Агачском районе охватывает только часть территории: по приказу ФСБ № 282 (2006) — Джазаторское, Мухор-Тархатинское, Тобелерское, Казахское, Ташантинское и Кокоринское поселения; приказом ФСБ № 512 от 13.10.2022 из зоны дополнительно выведены Мухор-Тархата, Тобелер, Жана-Аул, Кокоря (в зоне остались Ташанта, Беляши, Аргут). Курай, Кызыл-Таш, Чаган-Узун, Акташ/Чибит (Улаганский р-н) в эти списки не входят — по найденным данным пропуск для этого места не нужен (уверенность средняя: официального ответа ПУ по конкретной точке не найдено). Общие правила: гражданам РФ в погранзоне достаточно паспорта, пропуск — только для 5-км полосы у границы; иностранцам пропуск нужен для любой точки погранзоны (оформление до 60 дней по сайту Сайлюгемского нацпарка; 15/30 дней — по другим источникам). Где оформлять: ПУ ФСБ по РА, Горно-Алтайск, Коммунистический пр., 94, +7 388-22 4-82-00, pugornyjaltaj@mail.ru; отделение в Кош-Агаче, ул. Армейская, 2, +7 388-42 2-34-70. Паспорт держи при себе — проверки документов на тракте возможны. Клещи: к 25.08.2026 в РА 3600 обращений по укусам, 22 случая клещевого энцефалита (Роспотребнадзор) — прививка/страховка.</t>
        </is>
      </c>
    </row>
    <row r="98">
      <c r="A98" s="16" t="inlineStr">
        <is>
          <t>entry</t>
        </is>
      </c>
      <c r="B98" s="21" t="inlineStr">
        <is>
          <t>Вход (подробно)</t>
        </is>
      </c>
      <c r="C98" s="20" t="inlineStr">
        <is>
          <t>Марс-1: 300 ₽/чел. (T—Ж, 08.2025; TripAdvisor 09.2025; Халва); ранее местные брали 150 ₽ с машины без чеков (awd.is, более ранние годы). Сбор — частный турбкомплекс, не ООПТ.</t>
        </is>
      </c>
    </row>
    <row r="99">
      <c r="A99" s="16" t="inlineStr">
        <is>
          <t>net</t>
        </is>
      </c>
      <c r="B99" s="21" t="inlineStr">
        <is>
          <t>Связь (подробно)</t>
        </is>
      </c>
      <c r="C99" s="20" t="inlineStr">
        <is>
          <t>не найдено (по отзывам в Чуйской степи связь пятнами; на Марсе-1 не подтверждено)</t>
        </is>
      </c>
    </row>
    <row r="100">
      <c r="A100" s="16" t="inlineStr">
        <is>
          <t>p_permits</t>
        </is>
      </c>
      <c r="B100" s="21" t="inlineStr">
        <is>
          <t>Разрешения</t>
        </is>
      </c>
      <c r="C100" s="2" t="inlineStr">
        <is>
          <t>Погранзона в Кош-Агачском районе охватывает только часть территории: по приказу ФСБ № 282 (2006) — Джазаторское, Мухор-Тархатинское, Тобелерское, Казахское, Ташантинское и Кокоринское поселения; приказом ФСБ № 512 от 13.10.2022 из зоны дополнительно выведены Мухор-Тархата, Тобелер, Жана-Аул, Кокоря (в зоне остались Ташанта, Беляши, Аргут). Курай, Кызыл-Таш, Чаган-Узун, Акташ/Чибит (Улаганский р-н) в эти списки не входят — по найденным данным пропуск для этого места не нужен (уверенность средняя: официального ответа ПУ по конкретной точке не найдено). Общие правила: гражданам РФ в погранзоне достаточно паспорта, пропуск — только для 5-км полосы у границы; иностранцам пропуск нужен для любой точки погранзоны (оформление до 60 дней по сайту Сайлюгемского нацпарка; 15/30 дней — по другим источникам). Где оформлять: ПУ ФСБ по РА, Горно-Алтайск, Коммунистический пр., 94, +7 388-22 4-82-00, pugornyjaltaj@mail.ru; отделение в Кош-Агаче, ул. Армейская, 2, +7 388-42 2-34-70. Паспорт держи при себе — проверки документов на тракте возможны. Регистрация туристских групп в МЧС — онлайн на forms.mchs.gov.ru (обработка за сутки); для коротких выходов к объектам у трассы не обязательна, для походов — рекомендуется.</t>
        </is>
      </c>
    </row>
    <row r="101">
      <c r="A101" s="16" t="inlineStr">
        <is>
          <t>p_access</t>
        </is>
      </c>
      <c r="B101" s="21" t="inlineStr">
        <is>
          <t>Доступность (дети, пожилые…)</t>
        </is>
      </c>
      <c r="C101" s="2" t="inlineStr">
        <is>
          <t>Дети — Марс-1 да (детская площадка); пожилые — Марс-1 при осторожности (высота ~1900 м, жара); Марс-2 — только для подготовленных; собаки — не найдено.</t>
        </is>
      </c>
    </row>
    <row r="103" ht="22" customHeight="1">
      <c r="A103" s="16" t="inlineStr">
        <is>
          <t>#section</t>
        </is>
      </c>
      <c r="B103" s="17" t="inlineStr">
        <is>
          <t>Ночлег и еда</t>
        </is>
      </c>
      <c r="C103" s="18" t="n"/>
      <c r="D103" s="18" t="n"/>
      <c r="E103" s="18" t="n"/>
      <c r="F103" s="18" t="n"/>
      <c r="G103" s="18" t="n"/>
      <c r="H103" s="18" t="n"/>
    </row>
    <row r="104">
      <c r="A104" s="16" t="inlineStr">
        <is>
          <t>stay</t>
        </is>
      </c>
      <c r="B104" s="21" t="inlineStr">
        <is>
          <t>Ночлег (кратко)</t>
        </is>
      </c>
      <c r="C104" s="2" t="inlineStr">
        <is>
          <t>Чаган-Узун: база «Софийская поляна» от 2 200 ₽ (домик на 3), «МАДИ» от 3 700 ₽ (mirturbaz, 2026), «Куйактанар» от 1 980 ₽ (8,5/10, 101hotels); глэмпинг «Свой Алтай» (altai.travel); гостевые дома 1 500–3 000 ₽ (Халва); также Курай (аилы) и Акташ.</t>
        </is>
      </c>
    </row>
    <row r="105">
      <c r="A105" s="16" t="inlineStr">
        <is>
          <t>food</t>
        </is>
      </c>
      <c r="B105" s="21" t="inlineStr">
        <is>
          <t>Еда (кратко)</t>
        </is>
      </c>
      <c r="C105" s="2" t="inlineStr">
        <is>
          <t>Кафе на Марсе-1 (altai.travel, TripAdvisor) — меню/цены не найдены; в Кош-Агаче — казахская и алтайская кухня (баурсаки, бешбармак, курут) — конкретные кафе не подтверждены.</t>
        </is>
      </c>
    </row>
    <row r="106">
      <c r="A106" s="16" t="inlineStr">
        <is>
          <t>#table:stays</t>
        </is>
      </c>
      <c r="B106" s="22" t="inlineStr">
        <is>
          <t>Ночлег — 4</t>
        </is>
      </c>
    </row>
    <row r="107">
      <c r="A107" s="16" t="inlineStr">
        <is>
          <t>#keys</t>
        </is>
      </c>
      <c r="C107" s="16" t="inlineStr">
        <is>
          <t>name</t>
        </is>
      </c>
      <c r="D107" s="16" t="inlineStr">
        <is>
          <t>type</t>
        </is>
      </c>
      <c r="E107" s="16" t="inlineStr">
        <is>
          <t>where</t>
        </is>
      </c>
      <c r="F107" s="16" t="inlineStr">
        <is>
          <t>season</t>
        </is>
      </c>
      <c r="G107" s="16" t="inlineStr">
        <is>
          <t>price</t>
        </is>
      </c>
      <c r="H107" s="16" t="inlineStr">
        <is>
          <t>year</t>
        </is>
      </c>
      <c r="I107" s="16" t="inlineStr">
        <is>
          <t>contact</t>
        </is>
      </c>
      <c r="J107" s="16" t="inlineStr">
        <is>
          <t>src</t>
        </is>
      </c>
    </row>
    <row r="108">
      <c r="A108" s="16" t="inlineStr">
        <is>
          <t>#labels</t>
        </is>
      </c>
      <c r="B108" s="23" t="inlineStr">
        <is>
          <t>№ / строки ниже</t>
        </is>
      </c>
      <c r="C108" s="21" t="inlineStr">
        <is>
          <t>Название</t>
        </is>
      </c>
      <c r="D108" s="21" t="inlineStr">
        <is>
          <t>Тип</t>
        </is>
      </c>
      <c r="E108" s="21" t="inlineStr">
        <is>
          <t>Где</t>
        </is>
      </c>
      <c r="F108" s="21" t="inlineStr">
        <is>
          <t>Сезон</t>
        </is>
      </c>
      <c r="G108" s="21" t="inlineStr">
        <is>
          <t>Цена</t>
        </is>
      </c>
      <c r="H108" s="21" t="inlineStr">
        <is>
          <t>Год цены</t>
        </is>
      </c>
      <c r="I108" s="21" t="inlineStr">
        <is>
          <t>Контакт</t>
        </is>
      </c>
      <c r="J108" s="21" t="inlineStr">
        <is>
          <t>Источник</t>
        </is>
      </c>
    </row>
    <row r="109">
      <c r="B109" s="24" t="n">
        <v>1</v>
      </c>
      <c r="C109" s="20" t="inlineStr">
        <is>
          <t>Софийская поляна</t>
        </is>
      </c>
      <c r="D109" s="20" t="inlineStr">
        <is>
          <t>база отдыха</t>
        </is>
      </c>
      <c r="E109" s="20" t="inlineStr">
        <is>
          <t>Чаган-Узун, у Чуи</t>
        </is>
      </c>
      <c r="F109" s="20" t="inlineStr">
        <is>
          <t>круглый год</t>
        </is>
      </c>
      <c r="G109" s="20" t="inlineStr">
        <is>
          <t>от 2 200 ₽ (домик на 3)</t>
        </is>
      </c>
      <c r="H109" s="20" t="inlineStr">
        <is>
          <t>2026</t>
        </is>
      </c>
      <c r="I109" s="20" t="inlineStr">
        <is>
          <t>через mirturbaz</t>
        </is>
      </c>
      <c r="J109" s="2" t="inlineStr">
        <is>
          <t>https://mirturbaz.ru/russia/respublika-altay/selo-chagan-uzun</t>
        </is>
      </c>
    </row>
    <row r="110">
      <c r="B110" s="24" t="n">
        <v>2</v>
      </c>
      <c r="C110" s="20" t="inlineStr">
        <is>
          <t>МАДИ</t>
        </is>
      </c>
      <c r="D110" s="20" t="inlineStr">
        <is>
          <t>база отдыха</t>
        </is>
      </c>
      <c r="E110" s="20" t="inlineStr">
        <is>
          <t>Чаган-Узун</t>
        </is>
      </c>
      <c r="F110" s="20" t="inlineStr">
        <is>
          <t>круглый год</t>
        </is>
      </c>
      <c r="G110" s="20" t="inlineStr">
        <is>
          <t>от 3 700 ₽</t>
        </is>
      </c>
      <c r="H110" s="20" t="inlineStr">
        <is>
          <t>2026</t>
        </is>
      </c>
      <c r="I110" s="20" t="inlineStr">
        <is>
          <t>через mirturbaz</t>
        </is>
      </c>
      <c r="J110" s="2" t="inlineStr">
        <is>
          <t>https://mirturbaz.ru/russia/respublika-altay/selo-chagan-uzun</t>
        </is>
      </c>
    </row>
    <row r="111">
      <c r="B111" s="24" t="n">
        <v>3</v>
      </c>
      <c r="C111" s="20" t="inlineStr">
        <is>
          <t>Куйактанар</t>
        </is>
      </c>
      <c r="D111" s="20" t="inlineStr">
        <is>
          <t>база отдыха/кемпинг</t>
        </is>
      </c>
      <c r="E111" s="20" t="inlineStr">
        <is>
          <t>Чаган-Узун</t>
        </is>
      </c>
      <c r="F111" s="20" t="inlineStr">
        <is>
          <t>круглый год</t>
        </is>
      </c>
      <c r="G111" s="20" t="inlineStr">
        <is>
          <t>от 1 980 ₽</t>
        </is>
      </c>
      <c r="H111" s="20" t="inlineStr">
        <is>
          <t>2026</t>
        </is>
      </c>
      <c r="I111" s="20" t="inlineStr">
        <is>
          <t>через 101hotels</t>
        </is>
      </c>
      <c r="J111" s="2" t="inlineStr">
        <is>
          <t>https://101hotels.com/main/cities/chagan-uzun/kuiaktanar_camping.html</t>
        </is>
      </c>
    </row>
    <row r="112">
      <c r="B112" s="24" t="n">
        <v>4</v>
      </c>
      <c r="C112" s="20" t="inlineStr">
        <is>
          <t>Свой Алтай</t>
        </is>
      </c>
      <c r="D112" s="20" t="inlineStr">
        <is>
          <t>глэмпинг</t>
        </is>
      </c>
      <c r="E112" s="20" t="inlineStr">
        <is>
          <t>окрестности</t>
        </is>
      </c>
      <c r="F112" s="20" t="inlineStr"/>
      <c r="G112" s="20" t="inlineStr">
        <is>
          <t>не найдено</t>
        </is>
      </c>
      <c r="H112" s="20" t="inlineStr"/>
      <c r="I112" s="20" t="inlineStr"/>
      <c r="J112" s="20" t="inlineStr">
        <is>
          <t>https://altai.travel/tourism/places/mars1</t>
        </is>
      </c>
    </row>
    <row r="114">
      <c r="A114" s="16" t="inlineStr">
        <is>
          <t>#table:food</t>
        </is>
      </c>
      <c r="B114" s="22" t="inlineStr">
        <is>
          <t>Еда — 1</t>
        </is>
      </c>
    </row>
    <row r="115">
      <c r="A115" s="16" t="inlineStr">
        <is>
          <t>#keys</t>
        </is>
      </c>
      <c r="C115" s="16" t="inlineStr">
        <is>
          <t>name</t>
        </is>
      </c>
      <c r="D115" s="16" t="inlineStr">
        <is>
          <t>where</t>
        </is>
      </c>
      <c r="E115" s="16" t="inlineStr">
        <is>
          <t>details</t>
        </is>
      </c>
      <c r="F115" s="16" t="inlineStr">
        <is>
          <t>src</t>
        </is>
      </c>
    </row>
    <row r="116">
      <c r="A116" s="16" t="inlineStr">
        <is>
          <t>#labels</t>
        </is>
      </c>
      <c r="B116" s="23" t="inlineStr">
        <is>
          <t>№ / строки ниже</t>
        </is>
      </c>
      <c r="C116" s="21" t="inlineStr">
        <is>
          <t>Название</t>
        </is>
      </c>
      <c r="D116" s="21" t="inlineStr">
        <is>
          <t>Где</t>
        </is>
      </c>
      <c r="E116" s="21" t="inlineStr">
        <is>
          <t>Подробно</t>
        </is>
      </c>
      <c r="F116" s="21" t="inlineStr">
        <is>
          <t>Источник</t>
        </is>
      </c>
    </row>
    <row r="117">
      <c r="B117" s="24" t="n">
        <v>1</v>
      </c>
      <c r="C117" s="20" t="inlineStr">
        <is>
          <t>Кафе на Марсе-1</t>
        </is>
      </c>
      <c r="D117" s="20" t="inlineStr">
        <is>
          <t>у парковки</t>
        </is>
      </c>
      <c r="E117" s="20" t="inlineStr">
        <is>
          <t>меню не найдено</t>
        </is>
      </c>
      <c r="F117" s="20" t="inlineStr">
        <is>
          <t>https://altai.travel/tourism/places/mars1</t>
        </is>
      </c>
    </row>
    <row r="120" ht="22" customHeight="1">
      <c r="A120" s="16" t="inlineStr">
        <is>
          <t>#section</t>
        </is>
      </c>
      <c r="B120" s="17" t="inlineStr">
        <is>
          <t>На месте</t>
        </is>
      </c>
      <c r="C120" s="18" t="n"/>
      <c r="D120" s="18" t="n"/>
      <c r="E120" s="18" t="n"/>
      <c r="F120" s="18" t="n"/>
      <c r="G120" s="18" t="n"/>
      <c r="H120" s="18" t="n"/>
    </row>
    <row r="121">
      <c r="A121" s="16" t="inlineStr">
        <is>
          <t>camping</t>
        </is>
      </c>
      <c r="B121" s="21" t="inlineStr">
        <is>
          <t>Кемпинг</t>
        </is>
      </c>
      <c r="C121" s="20" t="inlineStr">
        <is>
          <t>Ночёвка — базы Чаган-Узуна; дикий кемпинг у Марса-1 — частная территория (не подтверждено).</t>
        </is>
      </c>
    </row>
    <row r="122">
      <c r="A122" s="16" t="inlineStr">
        <is>
          <t>photo_spots</t>
        </is>
      </c>
      <c r="B122" s="21" t="inlineStr">
        <is>
          <t>Точки для фото</t>
        </is>
      </c>
      <c r="C122" s="20" t="inlineStr">
        <is>
          <t>Гребни Марса-1 над парковкой; Марс-2 — контраст красных и фиолетовых слоёв; дрон-съёмка (awd.is).</t>
        </is>
      </c>
    </row>
    <row r="123">
      <c r="A123" s="16" t="inlineStr">
        <is>
          <t>#table:hikes</t>
        </is>
      </c>
      <c r="B123" s="22" t="inlineStr">
        <is>
          <t>Тропы — 2</t>
        </is>
      </c>
    </row>
    <row r="124">
      <c r="A124" s="16" t="inlineStr">
        <is>
          <t>#keys</t>
        </is>
      </c>
      <c r="C124" s="16" t="inlineStr">
        <is>
          <t>name</t>
        </is>
      </c>
      <c r="D124" s="16" t="inlineStr">
        <is>
          <t>route</t>
        </is>
      </c>
      <c r="E124" s="16" t="inlineStr">
        <is>
          <t>km</t>
        </is>
      </c>
      <c r="F124" s="16" t="inlineStr">
        <is>
          <t>gain_m</t>
        </is>
      </c>
      <c r="G124" s="16" t="inlineStr">
        <is>
          <t>time</t>
        </is>
      </c>
      <c r="H124" s="16" t="inlineStr">
        <is>
          <t>difficulty</t>
        </is>
      </c>
      <c r="I124" s="16" t="inlineStr">
        <is>
          <t>marked</t>
        </is>
      </c>
      <c r="J124" s="16" t="inlineStr">
        <is>
          <t>track</t>
        </is>
      </c>
      <c r="K124" s="16" t="inlineStr">
        <is>
          <t>src</t>
        </is>
      </c>
    </row>
    <row r="125">
      <c r="A125" s="16" t="inlineStr">
        <is>
          <t>#labels</t>
        </is>
      </c>
      <c r="B125" s="23" t="inlineStr">
        <is>
          <t>№ / строки ниже</t>
        </is>
      </c>
      <c r="C125" s="21" t="inlineStr">
        <is>
          <t>Название</t>
        </is>
      </c>
      <c r="D125" s="21" t="inlineStr">
        <is>
          <t>Маршрут</t>
        </is>
      </c>
      <c r="E125" s="21" t="inlineStr">
        <is>
          <t>Км</t>
        </is>
      </c>
      <c r="F125" s="21" t="inlineStr">
        <is>
          <t>Набор, м</t>
        </is>
      </c>
      <c r="G125" s="21" t="inlineStr">
        <is>
          <t>Время</t>
        </is>
      </c>
      <c r="H125" s="21" t="inlineStr">
        <is>
          <t>Сложность</t>
        </is>
      </c>
      <c r="I125" s="21" t="inlineStr">
        <is>
          <t>Маркировка</t>
        </is>
      </c>
      <c r="J125" s="21" t="inlineStr">
        <is>
          <t>Трек (ссылка)</t>
        </is>
      </c>
      <c r="K125" s="21" t="inlineStr">
        <is>
          <t>Источник</t>
        </is>
      </c>
    </row>
    <row r="126">
      <c r="B126" s="24" t="n">
        <v>1</v>
      </c>
      <c r="C126" s="20" t="inlineStr">
        <is>
          <t>Тропы Марса-1</t>
        </is>
      </c>
      <c r="D126" s="20" t="inlineStr">
        <is>
          <t>холмы у парковки</t>
        </is>
      </c>
      <c r="E126" s="20" t="inlineStr">
        <is>
          <t>1–2</t>
        </is>
      </c>
      <c r="F126" s="20" t="inlineStr">
        <is>
          <t>~50–100 (оценка)</t>
        </is>
      </c>
      <c r="G126" s="20" t="inlineStr">
        <is>
          <t>1–1,5 ч</t>
        </is>
      </c>
      <c r="H126" s="20" t="inlineStr">
        <is>
          <t>лёгкая</t>
        </is>
      </c>
      <c r="I126" s="20" t="inlineStr">
        <is>
          <t>частично (altai.travel: «маркированные тропы»)</t>
        </is>
      </c>
      <c r="J126" s="20" t="inlineStr"/>
      <c r="K126" s="20" t="inlineStr">
        <is>
          <t>https://altai.travel/tourism/places/mars1</t>
        </is>
      </c>
    </row>
    <row r="127">
      <c r="B127" s="24" t="n">
        <v>2</v>
      </c>
      <c r="C127" s="20" t="inlineStr">
        <is>
          <t>Марс-1 → Марс-2</t>
        </is>
      </c>
      <c r="D127" s="20" t="inlineStr">
        <is>
          <t>по долине/колее на восток</t>
        </is>
      </c>
      <c r="E127" s="20" t="inlineStr">
        <is>
          <t>3–6 в одну сторону</t>
        </is>
      </c>
      <c r="F127" s="20" t="inlineStr">
        <is>
          <t>не найдено</t>
        </is>
      </c>
      <c r="G127" s="20" t="inlineStr">
        <is>
          <t>1,5–2 ч в одну сторону (оценка)</t>
        </is>
      </c>
      <c r="H127" s="20" t="inlineStr">
        <is>
          <t>средняя</t>
        </is>
      </c>
      <c r="I127" s="20" t="inlineStr">
        <is>
          <t>нет</t>
        </is>
      </c>
      <c r="J127" s="20" t="inlineStr"/>
      <c r="K127" s="20" t="inlineStr">
        <is>
          <t>https://www.vpoxod.ru/page/toponym/kyzylchin_info</t>
        </is>
      </c>
    </row>
    <row r="129">
      <c r="A129" s="16" t="inlineStr">
        <is>
          <t>#table:horses</t>
        </is>
      </c>
      <c r="B129" s="22" t="inlineStr">
        <is>
          <t>Конные прогулки — 0</t>
        </is>
      </c>
    </row>
    <row r="130">
      <c r="A130" s="16" t="inlineStr">
        <is>
          <t>#keys</t>
        </is>
      </c>
      <c r="C130" s="16" t="inlineStr">
        <is>
          <t>where</t>
        </is>
      </c>
      <c r="D130" s="16" t="inlineStr">
        <is>
          <t>price</t>
        </is>
      </c>
      <c r="E130" s="16" t="inlineStr">
        <is>
          <t>guide</t>
        </is>
      </c>
      <c r="F130" s="16" t="inlineStr">
        <is>
          <t>notes</t>
        </is>
      </c>
      <c r="G130" s="16" t="inlineStr">
        <is>
          <t>src</t>
        </is>
      </c>
    </row>
    <row r="131">
      <c r="A131" s="16" t="inlineStr">
        <is>
          <t>#labels</t>
        </is>
      </c>
      <c r="B131" s="23" t="inlineStr">
        <is>
          <t>№ / строки ниже</t>
        </is>
      </c>
      <c r="C131" s="21" t="inlineStr">
        <is>
          <t>Где</t>
        </is>
      </c>
      <c r="D131" s="21" t="inlineStr">
        <is>
          <t>Цена</t>
        </is>
      </c>
      <c r="E131" s="21" t="inlineStr">
        <is>
          <t>Гид</t>
        </is>
      </c>
      <c r="F131" s="21" t="inlineStr">
        <is>
          <t>Заметки</t>
        </is>
      </c>
      <c r="G131" s="21" t="inlineStr">
        <is>
          <t>Источник</t>
        </is>
      </c>
    </row>
    <row r="133">
      <c r="A133" s="16" t="inlineStr">
        <is>
          <t>#table:activities</t>
        </is>
      </c>
      <c r="B133" s="22" t="inlineStr">
        <is>
          <t>Активности на месте — 2</t>
        </is>
      </c>
    </row>
    <row r="134">
      <c r="A134" s="16" t="inlineStr">
        <is>
          <t>#keys</t>
        </is>
      </c>
      <c r="C134" s="16" t="inlineStr">
        <is>
          <t>activity</t>
        </is>
      </c>
      <c r="D134" s="16" t="inlineStr">
        <is>
          <t>details</t>
        </is>
      </c>
      <c r="E134" s="16" t="inlineStr">
        <is>
          <t>price</t>
        </is>
      </c>
      <c r="F134" s="16" t="inlineStr">
        <is>
          <t>src</t>
        </is>
      </c>
    </row>
    <row r="135">
      <c r="A135" s="16" t="inlineStr">
        <is>
          <t>#labels</t>
        </is>
      </c>
      <c r="B135" s="23" t="inlineStr">
        <is>
          <t>№ / строки ниже</t>
        </is>
      </c>
      <c r="C135" s="21" t="inlineStr">
        <is>
          <t>Активность</t>
        </is>
      </c>
      <c r="D135" s="21" t="inlineStr">
        <is>
          <t>Подробно</t>
        </is>
      </c>
      <c r="E135" s="21" t="inlineStr">
        <is>
          <t>Цена</t>
        </is>
      </c>
      <c r="F135" s="21" t="inlineStr">
        <is>
          <t>Источник</t>
        </is>
      </c>
    </row>
    <row r="136">
      <c r="B136" s="24" t="n">
        <v>1</v>
      </c>
      <c r="C136" s="20" t="inlineStr">
        <is>
          <t>прокат костюмов для фото</t>
        </is>
      </c>
      <c r="D136" s="20" t="inlineStr">
        <is>
          <t>на Марсе-1</t>
        </is>
      </c>
      <c r="E136" s="20" t="inlineStr">
        <is>
          <t>не найдено</t>
        </is>
      </c>
      <c r="F136" s="20" t="inlineStr">
        <is>
          <t>https://altai.travel/tourism/places/mars1</t>
        </is>
      </c>
    </row>
    <row r="137">
      <c r="B137" s="24" t="n">
        <v>2</v>
      </c>
      <c r="C137" s="20" t="inlineStr">
        <is>
          <t>наблюдение грифов</t>
        </is>
      </c>
      <c r="D137" s="20" t="inlineStr">
        <is>
          <t>чёрный гриф, Красная книга РФ</t>
        </is>
      </c>
      <c r="E137" s="20" t="inlineStr"/>
      <c r="F137" s="2" t="inlineStr">
        <is>
          <t>https://altapress.ru/story/drevnee-more-i-grifi-chto-skrivaetsya-za-fantasticheskimi-peyzazhami-altayskogo-marsa-392608</t>
        </is>
      </c>
    </row>
    <row r="139">
      <c r="A139" s="16" t="inlineStr">
        <is>
          <t>#table:rent</t>
        </is>
      </c>
      <c r="B139" s="22" t="inlineStr">
        <is>
          <t>Прокат — 1</t>
        </is>
      </c>
    </row>
    <row r="140">
      <c r="A140" s="16" t="inlineStr">
        <is>
          <t>#keys</t>
        </is>
      </c>
      <c r="C140" s="16" t="inlineStr">
        <is>
          <t>what</t>
        </is>
      </c>
      <c r="D140" s="16" t="inlineStr">
        <is>
          <t>where</t>
        </is>
      </c>
      <c r="E140" s="16" t="inlineStr">
        <is>
          <t>price</t>
        </is>
      </c>
      <c r="F140" s="16" t="inlineStr">
        <is>
          <t>src</t>
        </is>
      </c>
    </row>
    <row r="141">
      <c r="A141" s="16" t="inlineStr">
        <is>
          <t>#labels</t>
        </is>
      </c>
      <c r="B141" s="23" t="inlineStr">
        <is>
          <t>№ / строки ниже</t>
        </is>
      </c>
      <c r="C141" s="21" t="inlineStr">
        <is>
          <t>Что</t>
        </is>
      </c>
      <c r="D141" s="21" t="inlineStr">
        <is>
          <t>Где</t>
        </is>
      </c>
      <c r="E141" s="21" t="inlineStr">
        <is>
          <t>Цена</t>
        </is>
      </c>
      <c r="F141" s="21" t="inlineStr">
        <is>
          <t>Источник</t>
        </is>
      </c>
    </row>
    <row r="142">
      <c r="B142" s="24" t="n">
        <v>1</v>
      </c>
      <c r="C142" s="20" t="inlineStr">
        <is>
          <t>снаряжение не требуется; треккинг-палки по желанию</t>
        </is>
      </c>
      <c r="D142" s="20" t="inlineStr">
        <is>
          <t>Горно-Алтайск/Бийск</t>
        </is>
      </c>
      <c r="E142" s="20" t="inlineStr"/>
      <c r="F142" s="20" t="inlineStr"/>
    </row>
    <row r="144">
      <c r="A144" s="16" t="inlineStr">
        <is>
          <t>#table:itinerary</t>
        </is>
      </c>
      <c r="B144" s="22" t="inlineStr">
        <is>
          <t>Готовые планы — 3</t>
        </is>
      </c>
    </row>
    <row r="145">
      <c r="A145" s="16" t="inlineStr">
        <is>
          <t>#keys</t>
        </is>
      </c>
      <c r="C145" s="16" t="inlineStr">
        <is>
          <t>title</t>
        </is>
      </c>
      <c r="D145" s="16" t="inlineStr">
        <is>
          <t>plan</t>
        </is>
      </c>
    </row>
    <row r="146">
      <c r="A146" s="16" t="inlineStr">
        <is>
          <t>#labels</t>
        </is>
      </c>
      <c r="B146" s="23" t="inlineStr">
        <is>
          <t>№ / строки ниже</t>
        </is>
      </c>
      <c r="C146" s="21" t="inlineStr">
        <is>
          <t>Название плана</t>
        </is>
      </c>
      <c r="D146" s="21" t="inlineStr">
        <is>
          <t>План</t>
        </is>
      </c>
    </row>
    <row r="147">
      <c r="B147" s="24" t="n">
        <v>1</v>
      </c>
      <c r="C147" s="20" t="inlineStr">
        <is>
          <t>Полдня</t>
        </is>
      </c>
      <c r="D147" s="20" t="inlineStr">
        <is>
          <t>Марс-1 (1,5 ч) + заброска на Марс-2 на УАЗе.</t>
        </is>
      </c>
    </row>
    <row r="148">
      <c r="B148" s="24" t="n">
        <v>2</v>
      </c>
      <c r="C148" s="20" t="inlineStr">
        <is>
          <t>День по тракту</t>
        </is>
      </c>
      <c r="D148" s="2" t="inlineStr">
        <is>
          <t>Утро — Гейзерное озеро у Акташа, Курайская степь, обед в Курае/Чаган-Узуне, Марс-1/2 до заката, ночёвка в Чаган-Узуне.</t>
        </is>
      </c>
    </row>
    <row r="149">
      <c r="B149" s="24" t="n">
        <v>3</v>
      </c>
      <c r="C149" s="20" t="inlineStr">
        <is>
          <t>2–3 дня юго-восток</t>
        </is>
      </c>
      <c r="D149" s="20" t="inlineStr">
        <is>
          <t>Курай (Актру), Марс, Кош-Агач и Сайлюгемский нацпарк.</t>
        </is>
      </c>
    </row>
    <row r="152" ht="22" customHeight="1">
      <c r="A152" s="16" t="inlineStr">
        <is>
          <t>#section</t>
        </is>
      </c>
      <c r="B152" s="17" t="inlineStr">
        <is>
          <t>Сервисы рядом</t>
        </is>
      </c>
      <c r="C152" s="18" t="n"/>
      <c r="D152" s="18" t="n"/>
      <c r="E152" s="18" t="n"/>
      <c r="F152" s="18" t="n"/>
      <c r="G152" s="18" t="n"/>
      <c r="H152" s="18" t="n"/>
    </row>
    <row r="153">
      <c r="A153" s="16" t="inlineStr">
        <is>
          <t>svc_toilets</t>
        </is>
      </c>
      <c r="B153" s="21" t="inlineStr">
        <is>
          <t>Сервис: туалеты</t>
        </is>
      </c>
      <c r="C153" s="20" t="inlineStr">
        <is>
          <t>на Марсе-1</t>
        </is>
      </c>
    </row>
    <row r="154">
      <c r="A154" s="16" t="inlineStr">
        <is>
          <t>svc_water</t>
        </is>
      </c>
      <c r="B154" s="21" t="inlineStr">
        <is>
          <t>Сервис: вода</t>
        </is>
      </c>
      <c r="C154" s="20" t="inlineStr">
        <is>
          <t>кафе на Марсе-1; дальше — нет</t>
        </is>
      </c>
    </row>
    <row r="155">
      <c r="A155" s="16" t="inlineStr">
        <is>
          <t>svc_shop</t>
        </is>
      </c>
      <c r="B155" s="21" t="inlineStr">
        <is>
          <t>Сервис: магазин</t>
        </is>
      </c>
      <c r="C155" s="20" t="inlineStr">
        <is>
          <t>Чаган-Узун</t>
        </is>
      </c>
    </row>
    <row r="156">
      <c r="A156" s="16" t="inlineStr">
        <is>
          <t>svc_atm</t>
        </is>
      </c>
      <c r="B156" s="21" t="inlineStr">
        <is>
          <t>Сервис: банкомат</t>
        </is>
      </c>
      <c r="C156" s="20" t="inlineStr">
        <is>
          <t>наличные брать заранее, банкоматы ограничены (Халва)</t>
        </is>
      </c>
    </row>
    <row r="157">
      <c r="A157" s="16" t="inlineStr">
        <is>
          <t>svc_fuel</t>
        </is>
      </c>
      <c r="B157" s="21" t="inlineStr">
        <is>
          <t>Сервис: АЗС</t>
        </is>
      </c>
      <c r="C157" s="20" t="inlineStr">
        <is>
          <t>Акташ или Кош-Агач</t>
        </is>
      </c>
    </row>
    <row r="158">
      <c r="A158" s="16" t="inlineStr">
        <is>
          <t>svc_mobile</t>
        </is>
      </c>
      <c r="B158" s="21" t="inlineStr">
        <is>
          <t>Сервис: связь</t>
        </is>
      </c>
      <c r="C158" s="20" t="inlineStr">
        <is>
          <t>не подтверждено</t>
        </is>
      </c>
    </row>
    <row r="159">
      <c r="A159" s="16" t="inlineStr">
        <is>
          <t>svc_medical</t>
        </is>
      </c>
      <c r="B159" s="21" t="inlineStr">
        <is>
          <t>Сервис: медпомощь</t>
        </is>
      </c>
      <c r="C159" s="20" t="inlineStr">
        <is>
          <t>Кош-Агач (райбольница)</t>
        </is>
      </c>
    </row>
    <row r="160">
      <c r="A160" s="16" t="inlineStr">
        <is>
          <t>svc_rescue</t>
        </is>
      </c>
      <c r="B160" s="21" t="inlineStr">
        <is>
          <t>Сервис: спасатели</t>
        </is>
      </c>
      <c r="C160" s="20" t="inlineStr">
        <is>
          <t>112</t>
        </is>
      </c>
    </row>
    <row r="162" ht="22" customHeight="1">
      <c r="A162" s="16" t="inlineStr">
        <is>
          <t>#section</t>
        </is>
      </c>
      <c r="B162" s="17" t="inlineStr">
        <is>
          <t>Бюджет</t>
        </is>
      </c>
      <c r="C162" s="18" t="n"/>
      <c r="D162" s="18" t="n"/>
      <c r="E162" s="18" t="n"/>
      <c r="F162" s="18" t="n"/>
      <c r="G162" s="18" t="n"/>
      <c r="H162" s="18" t="n"/>
    </row>
    <row r="163">
      <c r="A163" s="16" t="inlineStr">
        <is>
          <t>budget_economy</t>
        </is>
      </c>
      <c r="B163" s="21" t="inlineStr">
        <is>
          <t>Бюджет: эконом</t>
        </is>
      </c>
      <c r="C163" s="20" t="inlineStr">
        <is>
          <t>300 ₽ вход + ночёвка 2 000 ₽ + бензин</t>
        </is>
      </c>
    </row>
    <row r="164">
      <c r="A164" s="16" t="inlineStr">
        <is>
          <t>budget_comfort</t>
        </is>
      </c>
      <c r="B164" s="21" t="inlineStr">
        <is>
          <t>Бюджет: комфорт</t>
        </is>
      </c>
      <c r="C164" s="20" t="inlineStr">
        <is>
          <t>Экскурсия 12 700 ₽/чел. или УАЗ 1 500–2 000 ₽ + база 3 700 ₽</t>
        </is>
      </c>
    </row>
    <row r="165">
      <c r="A165" s="16" t="inlineStr">
        <is>
          <t>budget_year</t>
        </is>
      </c>
      <c r="B165" s="21" t="inlineStr">
        <is>
          <t>Бюджет: год цен</t>
        </is>
      </c>
      <c r="C165" s="20" t="inlineStr">
        <is>
          <t>2025–2026</t>
        </is>
      </c>
    </row>
    <row r="167" ht="22" customHeight="1">
      <c r="A167" s="16" t="inlineStr">
        <is>
          <t>#section</t>
        </is>
      </c>
      <c r="B167" s="17" t="inlineStr">
        <is>
          <t>Что говорят путешественники</t>
        </is>
      </c>
      <c r="C167" s="18" t="n"/>
      <c r="D167" s="18" t="n"/>
      <c r="E167" s="18" t="n"/>
      <c r="F167" s="18" t="n"/>
      <c r="G167" s="18" t="n"/>
      <c r="H167" s="18" t="n"/>
    </row>
    <row r="168">
      <c r="A168" s="16" t="inlineStr">
        <is>
          <t>reviews</t>
        </is>
      </c>
      <c r="B168" s="21" t="inlineStr">
        <is>
          <t>Что говорят путешественники</t>
        </is>
      </c>
      <c r="C168" s="2" t="inlineStr">
        <is>
          <t>TripAdvisor: 4,5 (24 отзыва), №1 в Кош-Агаче; экскурсия Sputnik8 — 4,8 (49). Плюсы: «неземные» виды, лёгкий доступ к Марсу-1. Минусы: платный вход, толпы на Марсе-1, пыль, длинная дорога (экскурсии до 16–17 ч), непроезжая грунтовка в дождь.</t>
        </is>
      </c>
    </row>
    <row r="170" ht="22" customHeight="1">
      <c r="A170" s="16" t="inlineStr">
        <is>
          <t>#section</t>
        </is>
      </c>
      <c r="B170" s="17" t="inlineStr">
        <is>
          <t>Рядом</t>
        </is>
      </c>
      <c r="C170" s="18" t="n"/>
      <c r="D170" s="18" t="n"/>
      <c r="E170" s="18" t="n"/>
      <c r="F170" s="18" t="n"/>
      <c r="G170" s="18" t="n"/>
      <c r="H170" s="18" t="n"/>
    </row>
    <row r="171">
      <c r="A171" s="16" t="inlineStr">
        <is>
          <t>#table:nearby</t>
        </is>
      </c>
      <c r="B171" s="22" t="inlineStr">
        <is>
          <t>Рядом — 4</t>
        </is>
      </c>
    </row>
    <row r="172">
      <c r="A172" s="16" t="inlineStr">
        <is>
          <t>#keys</t>
        </is>
      </c>
      <c r="C172" s="16" t="inlineStr">
        <is>
          <t>id</t>
        </is>
      </c>
      <c r="D172" s="16" t="inlineStr">
        <is>
          <t>name</t>
        </is>
      </c>
      <c r="E172" s="16" t="inlineStr">
        <is>
          <t>km</t>
        </is>
      </c>
    </row>
    <row r="173">
      <c r="A173" s="16" t="inlineStr">
        <is>
          <t>#labels</t>
        </is>
      </c>
      <c r="B173" s="23" t="inlineStr">
        <is>
          <t>№ / строки ниже</t>
        </is>
      </c>
      <c r="C173" s="21" t="inlineStr">
        <is>
          <t>ID соседнего места</t>
        </is>
      </c>
      <c r="D173" s="21" t="inlineStr">
        <is>
          <t>Название</t>
        </is>
      </c>
      <c r="E173" s="21" t="inlineStr">
        <is>
          <t>Км</t>
        </is>
      </c>
    </row>
    <row r="174">
      <c r="B174" s="24" t="n">
        <v>1</v>
      </c>
      <c r="C174" s="20" t="inlineStr">
        <is>
          <t>alt-15</t>
        </is>
      </c>
      <c r="D174" s="20" t="inlineStr">
        <is>
          <t>Курайская степь</t>
        </is>
      </c>
      <c r="E174" s="20" t="n">
        <v>43.2</v>
      </c>
    </row>
    <row r="175">
      <c r="B175" s="24" t="n">
        <v>2</v>
      </c>
      <c r="C175" s="20" t="inlineStr">
        <is>
          <t>alt-16</t>
        </is>
      </c>
      <c r="D175" s="20" t="inlineStr">
        <is>
          <t>Ледники Актру</t>
        </is>
      </c>
      <c r="E175" s="20" t="n">
        <v>47.7</v>
      </c>
    </row>
    <row r="176">
      <c r="B176" s="24" t="n">
        <v>3</v>
      </c>
      <c r="C176" s="20" t="inlineStr">
        <is>
          <t>alt-18</t>
        </is>
      </c>
      <c r="D176" s="20" t="inlineStr">
        <is>
          <t>Ледник Маашей</t>
        </is>
      </c>
      <c r="E176" s="20" t="n">
        <v>61.1</v>
      </c>
    </row>
    <row r="177">
      <c r="B177" s="24" t="n">
        <v>4</v>
      </c>
      <c r="C177" s="20" t="inlineStr">
        <is>
          <t>alt-21</t>
        </is>
      </c>
      <c r="D177" s="20" t="inlineStr">
        <is>
          <t>Красные ворота (Акташ)</t>
        </is>
      </c>
      <c r="E177" s="20" t="n">
        <v>63.8</v>
      </c>
    </row>
    <row r="180" ht="22" customHeight="1">
      <c r="A180" s="16" t="inlineStr">
        <is>
          <t>#section</t>
        </is>
      </c>
      <c r="B180" s="17" t="inlineStr">
        <is>
          <t>Проверка и качество данных</t>
        </is>
      </c>
      <c r="C180" s="18" t="n"/>
      <c r="D180" s="18" t="n"/>
      <c r="E180" s="18" t="n"/>
      <c r="F180" s="18" t="n"/>
      <c r="G180" s="18" t="n"/>
      <c r="H180" s="18" t="n"/>
    </row>
    <row r="181">
      <c r="A181" s="16" t="inlineStr">
        <is>
          <t>checked</t>
        </is>
      </c>
      <c r="B181" s="21" t="inlineStr">
        <is>
          <t>Как проверено</t>
        </is>
      </c>
      <c r="C181" s="2" t="inlineStr">
        <is>
          <t>Карточка собрана по открытым источникам 07.10.2026</t>
        </is>
      </c>
    </row>
    <row r="182">
      <c r="A182" s="16" t="inlineStr">
        <is>
          <t>note</t>
        </is>
      </c>
      <c r="B182" s="21" t="inlineStr">
        <is>
          <t>Заметка редакции</t>
        </is>
      </c>
      <c r="C182" s="2" t="inlineStr">
        <is>
          <t>Источники хорошо согласуются по цене (300 ₽) и подъезду; расстояние от Чаган-Узуна указывают 4–9 км (разные точки отсчёта).</t>
        </is>
      </c>
    </row>
    <row r="183">
      <c r="A183" s="16" t="inlineStr">
        <is>
          <t>gaps</t>
        </is>
      </c>
      <c r="B183" s="21" t="inlineStr">
        <is>
          <t>Чего не хватает в данных (каждое с новой строки)</t>
        </is>
      </c>
      <c r="C183" s="2" t="inlineStr">
        <is>
          <t>связь на месте
часы работы
меню кафе
контакты УАЗ-водителей
официальный статус погранзоны для точки</t>
        </is>
      </c>
    </row>
    <row r="184">
      <c r="A184" s="16" t="inlineStr">
        <is>
          <t>flags</t>
        </is>
      </c>
      <c r="B184" s="21" t="inlineStr">
        <is>
          <t>Противоречия источников (каждое с новой строки)</t>
        </is>
      </c>
      <c r="C184" s="2" t="inlineStr">
        <is>
          <t>Вход взимает частный турбкомплекс, статус ООПТ не найден.
Точка, по найденным данным, вне погранзоны (Чаган-Узунское поселение не в перечне), но официального подтверждения ПУ ФСБ не найдено.</t>
        </is>
      </c>
    </row>
    <row r="185">
      <c r="A185" s="16" t="inlineStr">
        <is>
          <t>idx</t>
        </is>
      </c>
      <c r="B185" s="21" t="inlineStr">
        <is>
          <t>Индекс полноты 0–100</t>
        </is>
      </c>
      <c r="C185" s="20" t="n">
        <v>80</v>
      </c>
    </row>
    <row r="186">
      <c r="A186" s="16" t="inlineStr">
        <is>
          <t>rich</t>
        </is>
      </c>
      <c r="B186" s="21" t="inlineStr">
        <is>
          <t>Насыщенность</t>
        </is>
      </c>
      <c r="C186" s="20" t="n">
        <v>8</v>
      </c>
    </row>
    <row r="187">
      <c r="A187" s="16" t="inlineStr">
        <is>
          <t>conf</t>
        </is>
      </c>
      <c r="B187" s="21" t="inlineStr">
        <is>
          <t>Достоверность</t>
        </is>
      </c>
      <c r="C187" s="20" t="n">
        <v>31</v>
      </c>
    </row>
    <row r="188">
      <c r="A188" s="16" t="inlineStr">
        <is>
          <t>prac</t>
        </is>
      </c>
      <c r="B188" s="21" t="inlineStr">
        <is>
          <t>Практичность</t>
        </is>
      </c>
      <c r="C188" s="20" t="n">
        <v>7</v>
      </c>
    </row>
    <row r="189">
      <c r="A189" s="16" t="inlineStr">
        <is>
          <t>en_reviewed</t>
        </is>
      </c>
      <c r="B189" s="21" t="inlineStr">
        <is>
          <t>Перевод EN проверен (да/нет)</t>
        </is>
      </c>
      <c r="C189" s="20" t="inlineStr">
        <is>
          <t>нет</t>
        </is>
      </c>
    </row>
    <row r="190">
      <c r="A190" s="16" t="inlineStr">
        <is>
          <t>#table:fixes</t>
        </is>
      </c>
      <c r="B190" s="22" t="inlineStr">
        <is>
          <t>Журнал правок — 0</t>
        </is>
      </c>
    </row>
    <row r="191">
      <c r="A191" s="16" t="inlineStr">
        <is>
          <t>#keys</t>
        </is>
      </c>
      <c r="C191" s="16" t="inlineStr">
        <is>
          <t>f</t>
        </is>
      </c>
      <c r="D191" s="16" t="inlineStr">
        <is>
          <t>n</t>
        </is>
      </c>
      <c r="E191" s="16" t="inlineStr">
        <is>
          <t>u</t>
        </is>
      </c>
    </row>
    <row r="192">
      <c r="A192" s="16" t="inlineStr">
        <is>
          <t>#labels</t>
        </is>
      </c>
      <c r="B192" s="23" t="inlineStr">
        <is>
          <t>№ / строки ниже</t>
        </is>
      </c>
      <c r="C192" s="21" t="inlineStr">
        <is>
          <t>Поле</t>
        </is>
      </c>
      <c r="D192" s="21" t="inlineStr">
        <is>
          <t>Что изменено</t>
        </is>
      </c>
      <c r="E192" s="21" t="inlineStr">
        <is>
          <t>Источник</t>
        </is>
      </c>
    </row>
    <row r="194">
      <c r="A194" s="16" t="inlineStr">
        <is>
          <t>#table:sources</t>
        </is>
      </c>
      <c r="B194" s="22" t="inlineStr">
        <is>
          <t>Источники карточки — 11</t>
        </is>
      </c>
    </row>
    <row r="195">
      <c r="A195" s="16" t="inlineStr">
        <is>
          <t>#keys</t>
        </is>
      </c>
      <c r="C195" s="16" t="inlineStr">
        <is>
          <t>url</t>
        </is>
      </c>
      <c r="D195" s="16" t="inlineStr">
        <is>
          <t>title</t>
        </is>
      </c>
      <c r="E195" s="16" t="inlineStr">
        <is>
          <t>used_for</t>
        </is>
      </c>
    </row>
    <row r="196">
      <c r="A196" s="16" t="inlineStr">
        <is>
          <t>#labels</t>
        </is>
      </c>
      <c r="B196" s="23" t="inlineStr">
        <is>
          <t>№ / строки ниже</t>
        </is>
      </c>
      <c r="C196" s="21" t="inlineStr">
        <is>
          <t>Ссылка</t>
        </is>
      </c>
      <c r="D196" s="21" t="inlineStr">
        <is>
          <t>Название</t>
        </is>
      </c>
      <c r="E196" s="21" t="inlineStr">
        <is>
          <t>Для чего</t>
        </is>
      </c>
    </row>
    <row r="197">
      <c r="B197" s="24" t="n">
        <v>1</v>
      </c>
      <c r="C197" s="20" t="inlineStr">
        <is>
          <t>https://t-j.ru/place-altai-mars/</t>
        </is>
      </c>
      <c r="D197" s="20" t="inlineStr">
        <is>
          <t>Т—Ж: Алтайский Марс (05.2026)</t>
        </is>
      </c>
      <c r="E197" s="20" t="inlineStr">
        <is>
          <t>вход 300 ₽, УАЗ, сезоны</t>
        </is>
      </c>
    </row>
    <row r="198">
      <c r="B198" s="24" t="n">
        <v>2</v>
      </c>
      <c r="C198" s="20" t="inlineStr">
        <is>
          <t>https://media.halvacard.ru/travel/mars-na-altae</t>
        </is>
      </c>
      <c r="D198" s="20" t="inlineStr">
        <is>
          <t>Халва Медиа</t>
        </is>
      </c>
      <c r="E198" s="20" t="inlineStr">
        <is>
          <t>координаты, км 864</t>
        </is>
      </c>
    </row>
    <row r="199">
      <c r="B199" s="24" t="n">
        <v>3</v>
      </c>
      <c r="C199" s="2" t="inlineStr">
        <is>
          <t>https://altapress.ru/story/drevnee-more-i-grifi-chto-skrivaetsya-za-fantasticheskimi-peyzazhami-altayskogo-marsa-392608</t>
        </is>
      </c>
      <c r="D199" s="20" t="inlineStr">
        <is>
          <t>Алтапресс: древнее море и грифы</t>
        </is>
      </c>
      <c r="E199" s="20" t="inlineStr">
        <is>
          <t>геология, фауна</t>
        </is>
      </c>
    </row>
    <row r="200">
      <c r="B200" s="24" t="n">
        <v>4</v>
      </c>
      <c r="C200" s="20" t="inlineStr">
        <is>
          <t>https://altai.travel/tourism/places/mars1</t>
        </is>
      </c>
      <c r="D200" s="20" t="inlineStr">
        <is>
          <t>altai.travel — Марс-1</t>
        </is>
      </c>
      <c r="E200" s="20" t="inlineStr">
        <is>
          <t>инфраструктура, брод</t>
        </is>
      </c>
    </row>
    <row r="201">
      <c r="B201" s="24" t="n">
        <v>5</v>
      </c>
      <c r="C201" s="20" t="inlineStr">
        <is>
          <t>https://www.vpoxod.ru/page/toponym/kyzylchin_info</t>
        </is>
      </c>
      <c r="D201" s="20" t="inlineStr">
        <is>
          <t>vpoxod.ru</t>
        </is>
      </c>
      <c r="E201" s="20" t="inlineStr">
        <is>
          <t>высота, Марс-2/3</t>
        </is>
      </c>
    </row>
    <row r="202">
      <c r="B202" s="24" t="n">
        <v>6</v>
      </c>
      <c r="C202" s="20" t="inlineStr">
        <is>
          <t>https://tonkosti.ru/Алтайский_Марс</t>
        </is>
      </c>
      <c r="D202" s="20" t="inlineStr">
        <is>
          <t>Тонкости</t>
        </is>
      </c>
      <c r="E202" s="20" t="inlineStr">
        <is>
          <t>км 863, мост через Чую</t>
        </is>
      </c>
    </row>
    <row r="203">
      <c r="B203" s="24" t="n">
        <v>7</v>
      </c>
      <c r="C203" s="2" t="inlineStr">
        <is>
          <t>https://www.tripadvisor.com/Attraction_Review-g1643567-d17425336-Reviews-Mars-Kosh_Agach_Republic_of_Altai_Siberian_District.html</t>
        </is>
      </c>
      <c r="D203" s="20" t="inlineStr">
        <is>
          <t>TripAdvisor</t>
        </is>
      </c>
      <c r="E203" s="20" t="inlineStr">
        <is>
          <t>отзывы</t>
        </is>
      </c>
    </row>
    <row r="204">
      <c r="B204" s="24" t="n">
        <v>8</v>
      </c>
      <c r="C204" s="20" t="inlineStr">
        <is>
          <t>https://awd.is/mars-na-altae-foto/</t>
        </is>
      </c>
      <c r="D204" s="20" t="inlineStr">
        <is>
          <t>Сайт Винского</t>
        </is>
      </c>
      <c r="E204" s="20" t="inlineStr">
        <is>
          <t>8 км грунтовки, ранний сбор 150 ₽/машина</t>
        </is>
      </c>
    </row>
    <row r="205">
      <c r="B205" s="24" t="n">
        <v>9</v>
      </c>
      <c r="C205" s="20" t="inlineStr">
        <is>
          <t>https://www.sputnik8.com/ru/gorno-altaysk/sights/altai-mars</t>
        </is>
      </c>
      <c r="D205" s="20" t="inlineStr">
        <is>
          <t>Sputnik8</t>
        </is>
      </c>
      <c r="E205" s="20" t="inlineStr">
        <is>
          <t>экскурсии</t>
        </is>
      </c>
    </row>
    <row r="206">
      <c r="B206" s="24" t="n">
        <v>10</v>
      </c>
      <c r="C206" s="2" t="inlineStr">
        <is>
          <t>https://mirturbaz.ru/russia/respublika-altay/selo-chagan-uzun</t>
        </is>
      </c>
      <c r="D206" s="20" t="inlineStr">
        <is>
          <t>mirturbaz — Чаган-Узун</t>
        </is>
      </c>
      <c r="E206" s="20" t="inlineStr">
        <is>
          <t>жильё</t>
        </is>
      </c>
    </row>
    <row r="207">
      <c r="B207" s="24" t="n">
        <v>11</v>
      </c>
      <c r="C207" s="2" t="inlineStr">
        <is>
          <t>https://101hotels.com/main/cities/chagan-uzun/kuiaktanar_camping.html</t>
        </is>
      </c>
      <c r="D207" s="20" t="inlineStr">
        <is>
          <t>101hotels — Куйактанар</t>
        </is>
      </c>
      <c r="E207" s="20" t="inlineStr">
        <is>
          <t>жильё</t>
        </is>
      </c>
    </row>
    <row r="209">
      <c r="A209" s="16" t="inlineStr">
        <is>
          <t>#table:sources_practical</t>
        </is>
      </c>
      <c r="B209" s="22" t="inlineStr">
        <is>
          <t>Источники практики — 2</t>
        </is>
      </c>
    </row>
    <row r="210">
      <c r="A210" s="16" t="inlineStr">
        <is>
          <t>#keys</t>
        </is>
      </c>
      <c r="C210" s="16" t="inlineStr">
        <is>
          <t>url</t>
        </is>
      </c>
      <c r="D210" s="16" t="inlineStr">
        <is>
          <t>title</t>
        </is>
      </c>
      <c r="E210" s="16" t="inlineStr">
        <is>
          <t>used_for</t>
        </is>
      </c>
    </row>
    <row r="211">
      <c r="A211" s="16" t="inlineStr">
        <is>
          <t>#labels</t>
        </is>
      </c>
      <c r="B211" s="23" t="inlineStr">
        <is>
          <t>№ / строки ниже</t>
        </is>
      </c>
      <c r="C211" s="21" t="inlineStr">
        <is>
          <t>Ссылка</t>
        </is>
      </c>
      <c r="D211" s="21" t="inlineStr">
        <is>
          <t>Название</t>
        </is>
      </c>
      <c r="E211" s="21" t="inlineStr">
        <is>
          <t>Для чего</t>
        </is>
      </c>
    </row>
    <row r="212">
      <c r="B212" s="24" t="n">
        <v>1</v>
      </c>
      <c r="C212" s="20" t="inlineStr">
        <is>
          <t>https://t-j.ru/place-altai-mars/</t>
        </is>
      </c>
      <c r="D212" s="20" t="inlineStr">
        <is>
          <t>Т—Ж</t>
        </is>
      </c>
      <c r="E212" s="20" t="inlineStr">
        <is>
          <t>практика</t>
        </is>
      </c>
    </row>
    <row r="213">
      <c r="B213" s="24" t="n">
        <v>2</v>
      </c>
      <c r="C213" s="20" t="inlineStr">
        <is>
          <t>https://altai.travel/tourism/places/mars1</t>
        </is>
      </c>
      <c r="D213" s="20" t="inlineStr">
        <is>
          <t>altai.travel</t>
        </is>
      </c>
      <c r="E213" s="20" t="inlineStr">
        <is>
          <t>инфраструктура</t>
        </is>
      </c>
    </row>
    <row r="216" ht="22" customHeight="1">
      <c r="A216" s="16" t="inlineStr">
        <is>
          <t>#section</t>
        </is>
      </c>
      <c r="B216" s="17" t="inlineStr">
        <is>
          <t>Перевод EN</t>
        </is>
      </c>
      <c r="C216" s="18" t="n"/>
      <c r="D216" s="18" t="n"/>
      <c r="E216" s="18" t="n"/>
      <c r="F216" s="18" t="n"/>
      <c r="G216" s="18" t="n"/>
      <c r="H216" s="18" t="n"/>
    </row>
    <row r="217">
      <c r="A217" s="16" t="inlineStr">
        <is>
          <t>#table:translations_en</t>
        </is>
      </c>
      <c r="B217" s="22" t="inlineStr">
        <is>
          <t>Перевод на английский — 131</t>
        </is>
      </c>
    </row>
    <row r="218">
      <c r="A218" s="16" t="inlineStr">
        <is>
          <t>#keys</t>
        </is>
      </c>
      <c r="C218" s="16" t="inlineStr">
        <is>
          <t>path</t>
        </is>
      </c>
      <c r="D218" s="16" t="inlineStr">
        <is>
          <t>ru</t>
        </is>
      </c>
      <c r="E218" s="16" t="inlineStr">
        <is>
          <t>en</t>
        </is>
      </c>
    </row>
    <row r="219">
      <c r="A219" s="16" t="inlineStr">
        <is>
          <t>#labels</t>
        </is>
      </c>
      <c r="B219" s="23" t="inlineStr">
        <is>
          <t>№ / строки ниже</t>
        </is>
      </c>
      <c r="C219" s="21" t="inlineStr">
        <is>
          <t>Поле</t>
        </is>
      </c>
      <c r="D219" s="21" t="inlineStr">
        <is>
          <t>Русский (только чтение)</t>
        </is>
      </c>
      <c r="E219" s="21" t="inlineStr">
        <is>
          <t>English</t>
        </is>
      </c>
    </row>
    <row r="220">
      <c r="B220" s="24" t="n">
        <v>1</v>
      </c>
      <c r="C220" s="20" t="inlineStr">
        <is>
          <t>name</t>
        </is>
      </c>
      <c r="D220" s="20" t="inlineStr">
        <is>
          <t>Урочище Кызыл-Чин («Марс»)</t>
        </is>
      </c>
      <c r="E220" s="20" t="inlineStr">
        <is>
          <t>Kyzyl-Chin Tract (“Mars”)</t>
        </is>
      </c>
    </row>
    <row r="221">
      <c r="B221" s="24" t="n">
        <v>2</v>
      </c>
      <c r="C221" s="20" t="inlineStr">
        <is>
          <t>full</t>
        </is>
      </c>
      <c r="D221" s="2" t="inlineStr">
        <is>
          <t>Урочище в нижнем течении р. Кызылчин (левый приток Чуи) на северной окраине Чуйской степи, в 4–9 км от с. Чаган-Узун (поворот с Чуйского тракта на км 863–864). Несколько площадок: Марс-1 (основная, с инфраструктурой), Марс-2, Марс-3 и «Луна».</t>
        </is>
      </c>
      <c r="E221" s="2" t="inlineStr">
        <is>
          <t>A tract (valley) in the lower reaches of the Kyzylchin River (a left tributary of the Chuya) on the northern edge of the Chuya Steppe, 4–9 km from the village of Chagan-Uzun (the turn off the Chuysky Trakt at km 863–864). Several sites: Mars-1 (the main one, with infrastructure), Mars-2, Mars-3 and “Luna” (the Moon).</t>
        </is>
      </c>
    </row>
    <row r="222">
      <c r="B222" s="24" t="n">
        <v>3</v>
      </c>
      <c r="C222" s="20" t="inlineStr">
        <is>
          <t>dist</t>
        </is>
      </c>
      <c r="D222" s="20" t="inlineStr">
        <is>
          <t>Кош-Агачский</t>
        </is>
      </c>
      <c r="E222" s="20" t="inlineStr">
        <is>
          <t>Kosh-Agach</t>
        </is>
      </c>
    </row>
    <row r="223">
      <c r="B223" s="24" t="n">
        <v>4</v>
      </c>
      <c r="C223" s="20" t="inlineStr">
        <is>
          <t>near</t>
        </is>
      </c>
      <c r="D223" s="2" t="inlineStr">
        <is>
          <t>с. Чаган-Узун (4–9 км по грунтовке); с. Курай ~40 км; с. Кош-Агач ~50 км (оценка, не проверено)</t>
        </is>
      </c>
      <c r="E223" s="2" t="inlineStr">
        <is>
          <t>Chagan-Uzun village (4–9 km by dirt road); Kurai village ~40 km; Kosh-Agach village ~50 km (estimate, not verified)</t>
        </is>
      </c>
    </row>
    <row r="224">
      <c r="B224" s="24" t="n">
        <v>5</v>
      </c>
      <c r="C224" s="20" t="inlineStr">
        <is>
          <t>elev</t>
        </is>
      </c>
      <c r="D224" s="20" t="inlineStr">
        <is>
          <t>≈1800–2000 м (Алтапресс); ~1900 м (vpoxod.ru)</t>
        </is>
      </c>
      <c r="E224" s="20" t="inlineStr">
        <is>
          <t>≈1,800–2,000 m (Altapress); ~1,900 m (vpoxod.ru)</t>
        </is>
      </c>
    </row>
    <row r="225">
      <c r="B225" s="24" t="n">
        <v>6</v>
      </c>
      <c r="C225" s="20" t="inlineStr">
        <is>
          <t>short</t>
        </is>
      </c>
      <c r="D225" s="2" t="inlineStr">
        <is>
          <t>«Алтайский Марс» — цветные глинистые холмы и останцы красных, оранжевых, жёлтых и белых оттенков на краю Чуйской степи, одна из самых фотогеничных точек Чуйского тракта.</t>
        </is>
      </c>
      <c r="E225" s="2" t="inlineStr">
        <is>
          <t>“Altai Mars” — colorful clay hills and outliers in red, orange, yellow and white shades on the edge of the Chuya Steppe, one of the most photogenic spots on the Chuysky Trakt.</t>
        </is>
      </c>
    </row>
    <row r="226">
      <c r="B226" s="24" t="n">
        <v>7</v>
      </c>
      <c r="C226" s="20" t="inlineStr">
        <is>
          <t>desc</t>
        </is>
      </c>
      <c r="D226" s="2" t="inlineStr">
        <is>
          <t>Кызыл-Чин (с тюркского — «красный»/«красивое место», по другим толкованиям «красный каньон») — урочище в долине р. Кызылчин у Чаган-Узуна. Пёстрые склоны сложены озёрными и морскими осадками: по Алтапресс, здесь читается около 90 млн лет геологической истории — тёплое море, затем огромный пресноводный палеоозеро плиоцена (5–6 млн лет назад) с более чем 70 видами моллюсков. Красный и оранжевый цвет дают оксиды железа (гематит, магнетит), другие оттенки — соединения марганца, хрома, титана, меди; белые прослои — известковые (altai.travel, vpoxod). Мифы о киновари и повышенной радиации не подтверждаются (Алтапресс). Площадки: Марс-1 — главный туристический пятачок на частной территории турбкомплекса: парковка, кафе, сувениры, туалеты, детская площадка, пешеходный мост через Кызылчин, прокат костюмов для фото, вход платный (300 ₽, 2025); Марс-2 — ярче (фиолетовые и голубоватые тона), в 3–6 км, пешком или на внедорожнике; Марс-3 (открыт для туристов около 2019 г.) и «Луна» — дальние, только на УАЗах. В скалах гнездятся чёрные грифы (Красная книга РФ), встречается манул. В окрестностях — Кызыл-Чинское полиметаллическое месторождение (свинец, цинк, серебро; открыто в 1950‑х).</t>
        </is>
      </c>
      <c r="E226" s="2" t="inlineStr">
        <is>
          <t>Kyzyl-Chin (from Turkic — “red”/“beautiful place”, or by other interpretations “red canyon”) is a tract (valley) in the valley of the Kyzylchin River near Chagan-Uzun. The multicolored slopes are made up of lake and marine sediments: according to Altapress, about 90 million years of geological history can be read here — a warm sea, then a huge freshwater paleolake of the Pliocene (5–6 million years ago) with more than 70 species of mollusks. The red and orange color comes from iron oxides (hematite, magnetite), other shades from compounds of manganese, chromium, titanium and copper; the white layers are calcareous (altai.travel, vpoxod). The myths about cinnabar and elevated radiation are not confirmed (Altapress). The sites: Mars-1 is the main tourist spot on the private grounds of a tourist complex: parking, a café, souvenirs, toilets, a playground, a pedestrian bridge over the Kyzylchin, costume rental for photos, paid entry (300 ₽, 2025); Mars-2 is brighter (purple and bluish tones), 3–6 km away, on foot or by SUV; Mars-3 (opened to tourists around 2019) and “Luna” are remote, accessible only by UAZs. Cinereous (black) vultures (Russian Red Data Book) nest in the cliffs, and the Pallas’s cat (manul) is found. In the vicinity is the Kyzyl-Chin polymetallic deposit (lead, zinc, silver; discovered in the 1950s).</t>
        </is>
      </c>
    </row>
    <row r="227">
      <c r="B227" s="24" t="n">
        <v>8</v>
      </c>
      <c r="C227" s="20" t="inlineStr">
        <is>
          <t>guide</t>
        </is>
      </c>
      <c r="D227" s="2" t="inlineStr">
        <is>
          <t>Приезжай до обеда в солнечный день — цвета горят, а глина ещё не раскалена; после дождя сюда лучше не соваться, глина превращается в каток. Не ограничивайся Марсом-1: самые неземные виды — на Марсе-2, до него 3–6 км пешком или заброска на УАЗе за 1 500–2 000 ₽. Подними голову — над скалами кружат чёрные грифы с размахом крыльев под три метра. Про «ртутную киноварь» и радиацию не верь — это мифы. Возьми воду и панаму: тени здесь нет совсем.</t>
        </is>
      </c>
      <c r="E227" s="2" t="inlineStr">
        <is>
          <t>Come before lunch on a sunny day — the colors glow and the clay is not yet baking; after rain it is better not to venture here, as the clay turns into an ice rink. Don’t limit yourself to Mars-1: the most otherworldly views are at Mars-2, 3–6 km on foot or a UAZ drop-off for 1,500–2,000 ₽. Look up — cinereous vultures with a wingspan of nearly three meters circle above the cliffs. Don’t believe the stories about “mercury cinnabar” and radiation — they are myths. Take water and a sun hat: there is no shade here at all.</t>
        </is>
      </c>
    </row>
    <row r="228">
      <c r="B228" s="24" t="n">
        <v>9</v>
      </c>
      <c r="C228" s="20" t="inlineStr">
        <is>
          <t>see</t>
        </is>
      </c>
      <c r="D228" s="2" t="inlineStr">
        <is>
          <t>Марс-1 — смотровые тропы по цветным холмам; Марс-2 — самые яркие краски (фиолетовые/голубые прослои); Марс-3 и «Луна» — серо-белые «лунные» пейзажи; панорама Северо-Чуйского хребта за Чуйской степью; чёрные грифы.</t>
        </is>
      </c>
      <c r="E228" s="2" t="inlineStr">
        <is>
          <t>Mars-1 — viewing paths over the colored hills; Mars-2 — the brightest colors (purple/blue layers); Mars-3 and “Luna” — gray-white “lunar” landscapes; a panorama of the North Chuya Range beyond the Chuya Steppe; cinereous vultures.</t>
        </is>
      </c>
    </row>
    <row r="229">
      <c r="B229" s="24" t="n">
        <v>10</v>
      </c>
      <c r="C229" s="20" t="inlineStr">
        <is>
          <t>skip</t>
        </is>
      </c>
      <c r="D229" s="2" t="inlineStr">
        <is>
          <t>у тебя нет запаса 2–3 часов и погода дождливая — грунтовка раскисает, а в пасмурный день цвета тусклые. Если ты уже видел цветные горы (например, в Кыргызстане), Марс-1 с толпой может разочаровать — тогда только Марс-2.</t>
        </is>
      </c>
      <c r="E229" s="2" t="inlineStr">
        <is>
          <t>You do not have 2–3 hours to spare and the weather is rainy — the dirt road turns to mud, and on an overcast day the colors are dull. If you have already seen colored mountains (for example, in Kyrgyzstan), crowded Mars-1 may disappoint — then only Mars-2.</t>
        </is>
      </c>
    </row>
    <row r="230">
      <c r="B230" s="24" t="n">
        <v>11</v>
      </c>
      <c r="C230" s="20" t="inlineStr">
        <is>
          <t>diff</t>
        </is>
      </c>
      <c r="D230" s="2" t="inlineStr">
        <is>
          <t>Марс-1 — лёгкая (короткие тропы по холмам, без набора больше ~50–100 м); Марс-2 — средняя (3–6 км в одну сторону по пересечённой местности, жара/ветер); высота ~1900 м.</t>
        </is>
      </c>
      <c r="E230" s="2" t="inlineStr">
        <is>
          <t>Mars-1 — easy (short paths over the hills, with a gain of no more than ~50–100 m); Mars-2 — moderate (3–6 km one way over rough terrain, heat/wind); altitude ~1,900 m.</t>
        </is>
      </c>
    </row>
    <row r="231">
      <c r="B231" s="24" t="n">
        <v>12</v>
      </c>
      <c r="C231" s="20" t="inlineStr">
        <is>
          <t>when</t>
        </is>
      </c>
      <c r="D231" s="2" t="inlineStr">
        <is>
          <t>Июнь–сентябрь (T—Ж); май–июнь и сентябрь (Халва); в мае — конце июня брод через Кызылчин может быть непроезжим из-за таяния (altai.travel). Сентябрь — меньше туристов, сухо.</t>
        </is>
      </c>
      <c r="E231" s="2" t="inlineStr">
        <is>
          <t>June–September (T—Zh); May–June and September (Khalva); from May to late June the ford across the Kyzylchin may be impassable because of snowmelt (altai.travel). September — fewer tourists, dry.</t>
        </is>
      </c>
    </row>
    <row r="232">
      <c r="B232" s="24" t="n">
        <v>13</v>
      </c>
      <c r="C232" s="20" t="inlineStr">
        <is>
          <t>hours</t>
        </is>
      </c>
      <c r="D232" s="2" t="inlineStr">
        <is>
          <t>Марс-1 работает в светлое время в туристический сезон (касса на нижней площадке); точные часы не найдены.</t>
        </is>
      </c>
      <c r="E232" s="2" t="inlineStr">
        <is>
          <t>Mars-1 operates in daylight during the tourist season (a ticket office at the lower site); exact hours not found.</t>
        </is>
      </c>
    </row>
    <row r="233">
      <c r="B233" s="24" t="n">
        <v>14</v>
      </c>
      <c r="C233" s="20" t="inlineStr">
        <is>
          <t>daytime</t>
        </is>
      </c>
      <c r="D233" s="2" t="inlineStr">
        <is>
          <t>Первая половина дня в солнечную погоду (T—Ж); вечерний косой свет тоже даёт контраст.</t>
        </is>
      </c>
      <c r="E233" s="2" t="inlineStr">
        <is>
          <t>The first half of the day in sunny weather (T—Zh); the low evening light also gives contrast.</t>
        </is>
      </c>
    </row>
    <row r="234">
      <c r="B234" s="24" t="n">
        <v>15</v>
      </c>
      <c r="C234" s="20" t="inlineStr">
        <is>
          <t>how</t>
        </is>
      </c>
      <c r="D234" s="2" t="inlineStr">
        <is>
          <t>По Чуйскому тракту до км 863–864, поворот на Чаган-Узун, через мост через Чую и село по указателям «Марс», далее грунтовка по степи ~8–9 км с бродом/сухим руслом Кызылчина — 20–30 мин (T—Ж, awd.is, vpoxod). От Горно-Алтайска ~430–438 км, 6–8 ч; от Барнаула ~680 км.</t>
        </is>
      </c>
      <c r="E234" s="2" t="inlineStr">
        <is>
          <t>Along the Chuysky Trakt to km 863–864, the turn to Chagan-Uzun, across the bridge over the Chuya and through the village following the “Mars” signs, then a dirt road across the steppe ~8–9 km with a ford/dry bed of the Kyzylchin — 20–30 min (T—Zh, awd.is, vpoxod). From Gorno-Altaysk ~430–438 km, 6–8 h; from Barnaul ~680 km.</t>
        </is>
      </c>
    </row>
    <row r="235">
      <c r="B235" s="24" t="n">
        <v>16</v>
      </c>
      <c r="C235" s="20" t="inlineStr">
        <is>
          <t>needcar</t>
        </is>
      </c>
      <c r="D235" s="2" t="inlineStr">
        <is>
          <t>Да: авто до Марса-1; для Марса-2/3/«Луны» — внедорожник или заброска на УАЗе.</t>
        </is>
      </c>
      <c r="E235" s="2" t="inlineStr">
        <is>
          <t>Yes: a car to Mars-1; for Mars-2/3/“Luna” — an SUV or a UAZ drop-off.</t>
        </is>
      </c>
    </row>
    <row r="236">
      <c r="B236" s="24" t="n">
        <v>17</v>
      </c>
      <c r="C236" s="20" t="inlineStr">
        <is>
          <t>self</t>
        </is>
      </c>
      <c r="D236" s="2" t="inlineStr">
        <is>
          <t>Да — до Марса-1 указатели и накатанная грунтовка; на Марс-2 лучше с GPS-треком или местным водителем.</t>
        </is>
      </c>
      <c r="E236" s="2" t="inlineStr">
        <is>
          <t>Yes — to Mars-1 there are signs and a packed dirt road; for Mars-2 it is better with a GPS track or a local driver.</t>
        </is>
      </c>
    </row>
    <row r="237">
      <c r="B237" s="24" t="n">
        <v>18</v>
      </c>
      <c r="C237" s="20" t="inlineStr">
        <is>
          <t>roadtype</t>
        </is>
      </c>
      <c r="D237" s="2" t="inlineStr">
        <is>
          <t>Асфальт до Чаган-Узуна; далее грунтовка со «степной гребёнкой» и бродом через Кызылчин (altai.travel).</t>
        </is>
      </c>
      <c r="E237" s="2" t="inlineStr">
        <is>
          <t>Paved to Chagan-Uzun; then a dirt road with “washboard” and a ford across the Kyzylchin (altai.travel).</t>
        </is>
      </c>
    </row>
    <row r="238">
      <c r="B238" s="24" t="n">
        <v>19</v>
      </c>
      <c r="C238" s="20" t="inlineStr">
        <is>
          <t>traveltime</t>
        </is>
      </c>
      <c r="D238" s="2" t="inlineStr">
        <is>
          <t>Горно-Алтайск → Чаган-Узун 6–8 ч; Чаган-Узун → Марс-1 20–30 мин (≈30 км/ч, TripAdvisor 09.2025); осмотр Марса-1 — 1–1,5 ч, с Марсом-2 — полдня.</t>
        </is>
      </c>
      <c r="E238" s="2" t="inlineStr">
        <is>
          <t>Gorno-Altaysk → Chagan-Uzun 6–8 h; Chagan-Uzun → Mars-1 20–30 min (≈30 km/h, TripAdvisor 09.2025); a visit to Mars-1 — 1–1.5 h, with Mars-2 — half a day.</t>
        </is>
      </c>
    </row>
    <row r="239">
      <c r="B239" s="24" t="n">
        <v>20</v>
      </c>
      <c r="C239" s="20" t="inlineStr">
        <is>
          <t>stay</t>
        </is>
      </c>
      <c r="D239" s="2" t="inlineStr">
        <is>
          <t>Чаган-Узун: база «Софийская поляна» от 2 200 ₽ (домик на 3), «МАДИ» от 3 700 ₽ (mirturbaz, 2026), «Куйактанар» от 1 980 ₽ (8,5/10, 101hotels); глэмпинг «Свой Алтай» (altai.travel); гостевые дома 1 500–3 000 ₽ (Халва); также Курай (аилы) и Акташ.</t>
        </is>
      </c>
      <c r="E239" s="2" t="inlineStr">
        <is>
          <t>Chagan-Uzun: Sofiyskaya Polyana base from 2,200 ₽ (a cabin for 3), MADI from 3,700 ₽ (mirturbaz, 2026), Kuyaktanar from 1,980 ₽ (8.5/10, 101hotels); the glamping site “Svoy Altai” (altai.travel); guesthouses 1,500–3,000 ₽ (Khalva); also Kurai (ails — traditional dwellings) and Aktash.</t>
        </is>
      </c>
    </row>
    <row r="240">
      <c r="B240" s="24" t="n">
        <v>21</v>
      </c>
      <c r="C240" s="20" t="inlineStr">
        <is>
          <t>net</t>
        </is>
      </c>
      <c r="D240" s="2" t="inlineStr">
        <is>
          <t>не найдено (по отзывам в Чуйской степи связь пятнами; на Марсе-1 не подтверждено)</t>
        </is>
      </c>
      <c r="E240" s="2" t="inlineStr">
        <is>
          <t>not found (per reviews the signal in the Chuya Steppe is patchy; at Mars-1 not confirmed)</t>
        </is>
      </c>
    </row>
    <row r="241">
      <c r="B241" s="24" t="n">
        <v>22</v>
      </c>
      <c r="C241" s="20" t="inlineStr">
        <is>
          <t>entry</t>
        </is>
      </c>
      <c r="D241" s="2" t="inlineStr">
        <is>
          <t>Марс-1: 300 ₽/чел. (T—Ж, 08.2025; TripAdvisor 09.2025; Халва); ранее местные брали 150 ₽ с машины без чеков (awd.is, более ранние годы). Сбор — частный турбкомплекс, не ООПТ.</t>
        </is>
      </c>
      <c r="E241" s="2" t="inlineStr">
        <is>
          <t>Mars-1: 300 ₽/person (T—Zh, 08.2025; TripAdvisor 09.2025; Khalva); earlier locals charged 150 ₽ per car without receipts (awd.is, earlier years). The fee goes to a private tourist complex, not a protected area.</t>
        </is>
      </c>
    </row>
    <row r="242">
      <c r="B242" s="24" t="n">
        <v>23</v>
      </c>
      <c r="C242" s="20" t="inlineStr">
        <is>
          <t>transfer</t>
        </is>
      </c>
      <c r="D242" s="2" t="inlineStr">
        <is>
          <t>УАЗ на Марс-2/3/«Луну» — 1 500–2 000 ₽ (2025); экскурсия из Горно-Алтайска — 12 700 ₽/чел. (2026).</t>
        </is>
      </c>
      <c r="E242" s="2" t="inlineStr">
        <is>
          <t>A UAZ to Mars-2/3/“Luna” — 1,500–2,000 ₽ (2025); an excursion from Gorno-Altaysk — 12,700 ₽/person (2026).</t>
        </is>
      </c>
    </row>
    <row r="243">
      <c r="B243" s="24" t="n">
        <v>24</v>
      </c>
      <c r="C243" s="20" t="inlineStr">
        <is>
          <t>bring</t>
        </is>
      </c>
      <c r="D243" s="2" t="inlineStr">
        <is>
          <t>Воду (на Марсе-2 нет ничего), солнцезащиту и панаму, ветровку (сильный ветер), треккинговую обувь, наличные на вход, фонарик если задерживаешься до заката (Алтапресс, Халва).</t>
        </is>
      </c>
      <c r="E243" s="2" t="inlineStr">
        <is>
          <t>Water (there is nothing at Mars-2), sun protection and a sun hat, a windbreaker (strong wind), trekking shoes, cash for the entrance, a flashlight if you stay until sunset (Altapress, Khalva).</t>
        </is>
      </c>
    </row>
    <row r="244">
      <c r="B244" s="24" t="n">
        <v>25</v>
      </c>
      <c r="C244" s="20" t="inlineStr">
        <is>
          <t>warn</t>
        </is>
      </c>
      <c r="D244" s="2" t="inlineStr">
        <is>
          <t>После дождя глина очень скользкая, грунтовка и брод становятся непроезжими (T—Ж, altai.travel); весной брод может быть глубоким. Высота ~1900 м, сильное солнце и ветер, нет тени. Погранзона: Погранзона в Кош-Агачском районе охватывает только часть территории: по приказу ФСБ № 282 (2006) — Джазаторское, Мухор-Тархатинское, Тобелерское, Казахское, Ташантинское и Кокоринское поселения; приказом ФСБ № 512 от 13.10.2022 из зоны дополнительно выведены Мухор-Тархата, Тобелер, Жана-Аул, Кокоря (в зоне остались Ташанта, Беляши, Аргут). Курай, Кызыл-Таш, Чаган-Узун, Акташ/Чибит (Улаганский р-н) в эти списки не входят — по найденным данным пропуск для этого места не нужен (уверенность средняя: официального ответа ПУ по конкретной точке не найдено). Общие правила: гражданам РФ в погранзоне достаточно паспорта, пропуск — только для 5-км полосы у границы; иностранцам пропуск нужен для любой точки погранзоны (оформление до 60 дней по сайту Сайлюгемского нацпарка; 15/30 дней — по другим источникам). Где оформлять: ПУ ФСБ по РА, Горно-Алтайск, Коммунистический пр., 94, +7 388-22 4-82-00, pugornyjaltaj@mail.ru; отделение в Кош-Агаче, ул. Армейская, 2, +7 388-42 2-34-70. Паспорт держи при себе — проверки документов на тракте возможны. Клещи: к 25.08.2026 в РА 3600 обращений по укусам, 22 случая клещевого энцефалита (Роспотребнадзор) — прививка/страховка.</t>
        </is>
      </c>
      <c r="E244" s="2" t="inlineStr">
        <is>
          <t>After rain the clay is very slippery, and the dirt road and ford become impassable (T—Zh, altai.travel); in spring the ford can be deep. Altitude ~1,900 m, strong sun and wind, no shade. Border zone: the border zone in the Kosh-Agach District covers only part of the territory: under FSB Order No. 282 (2006) — the Jazator, Mukhor-Tarkhata, Tobeler, Kazakh, Tashanta and Kokorya rural settlements; by FSB Order No. 512 of 13.10.2022 Mukhor-Tarkhata, Tobeler, Zhana-Aul and Kokorya were additionally removed from the zone (Tashanta, Belyashi and Argut remained in the zone). Kurai, Kyzyl-Tash, Chagan-Uzun, Aktash/Chibit (Ulagan District) are not on these lists — according to the data found, no permit is needed for this place (medium confidence: no official answer from the Border Directorate for this specific point was found). General rules: for Russian citizens a passport is enough in the border zone, a permit is needed only for the 5-km strip along the border; foreigners need a permit for any point in the border zone (processing up to 60 days per the Saylyugem National Park website; 15/30 days per other sources). Where to apply: the FSB Border Directorate for the Altai Republic, Gorno-Altaysk, 94 Kommunistichesky Ave., +7 388-22 4-82-00, pugornyjaltaj@mail.ru; the office in Kosh-Agach, 2 Armeyskaya St., +7 388-42 2-34-70. Keep your passport with you — document checks on the highway are possible. Ticks: as of 25.08.2026 in the Altai Republic there were 3,600 reports of bites and 22 cases of tick-borne encephalitis (Rospotrebnadzor, the consumer-protection agency) — vaccination/insurance.</t>
        </is>
      </c>
    </row>
    <row r="245">
      <c r="B245" s="24" t="n">
        <v>26</v>
      </c>
      <c r="C245" s="20" t="inlineStr">
        <is>
          <t>food</t>
        </is>
      </c>
      <c r="D245" s="2" t="inlineStr">
        <is>
          <t>Кафе на Марсе-1 (altai.travel, TripAdvisor) — меню/цены не найдены; в Кош-Агаче — казахская и алтайская кухня (баурсаки, бешбармак, курут) — конкретные кафе не подтверждены.</t>
        </is>
      </c>
      <c r="E245" s="2" t="inlineStr">
        <is>
          <t>A café at Mars-1 (altai.travel, TripAdvisor) — menu/prices not found; in Kosh-Agach — Kazakh and Altai cuisine (baursaks, beshbarmak, kurut) — specific cafés not confirmed.</t>
        </is>
      </c>
    </row>
    <row r="246">
      <c r="B246" s="24" t="n">
        <v>27</v>
      </c>
      <c r="C246" s="20" t="inlineStr">
        <is>
          <t>reviews</t>
        </is>
      </c>
      <c r="D246" s="2" t="inlineStr">
        <is>
          <t>TripAdvisor: 4,5 (24 отзыва), №1 в Кош-Агаче; экскурсия Sputnik8 — 4,8 (49). Плюсы: «неземные» виды, лёгкий доступ к Марсу-1. Минусы: платный вход, толпы на Марсе-1, пыль, длинная дорога (экскурсии до 16–17 ч), непроезжая грунтовка в дождь.</t>
        </is>
      </c>
      <c r="E246" s="2" t="inlineStr">
        <is>
          <t>TripAdvisor: 4.5 (24 reviews), No. 1 in Kosh-Agach; the Sputnik8 excursion — 4.8 (49). Pros: “otherworldly” views, easy access to Mars-1. Cons: a paid entrance, crowds at Mars-1, dust, a long road (excursions of up to 16–17 h), a dirt road that is impassable in the rain.</t>
        </is>
      </c>
    </row>
    <row r="247">
      <c r="B247" s="24" t="n">
        <v>28</v>
      </c>
      <c r="C247" s="20" t="inlineStr">
        <is>
          <t>photos.0.cap</t>
        </is>
      </c>
      <c r="D247" s="20" t="inlineStr">
        <is>
          <t>Урочище Кызыл-Чин на Алтае</t>
        </is>
      </c>
      <c r="E247" s="20" t="inlineStr">
        <is>
          <t>The Kyzyl-Chin tract in Altai</t>
        </is>
      </c>
    </row>
    <row r="248">
      <c r="B248" s="24" t="n">
        <v>29</v>
      </c>
      <c r="C248" s="20" t="inlineStr">
        <is>
          <t>photos.1.cap</t>
        </is>
      </c>
      <c r="D248" s="2" t="inlineStr">
        <is>
          <t>Алтайский Марс — разноцветные скалы (Кош-Агачский р-н, ~864 км тракта)</t>
        </is>
      </c>
      <c r="E248" s="2" t="inlineStr">
        <is>
          <t>Altai Mars — multicolored cliffs (Kosh-Agach District, ~km 864 of the highway)</t>
        </is>
      </c>
    </row>
    <row r="249">
      <c r="B249" s="24" t="n">
        <v>30</v>
      </c>
      <c r="C249" s="20" t="inlineStr">
        <is>
          <t>photos.2.cap</t>
        </is>
      </c>
      <c r="D249" s="20" t="inlineStr">
        <is>
          <t>Каньон Кызыл-Чин</t>
        </is>
      </c>
      <c r="E249" s="20" t="inlineStr">
        <is>
          <t>Kyzyl-Chin Canyon</t>
        </is>
      </c>
    </row>
    <row r="250">
      <c r="B250" s="24" t="n">
        <v>31</v>
      </c>
      <c r="C250" s="20" t="inlineStr">
        <is>
          <t>photos.3.cap</t>
        </is>
      </c>
      <c r="D250" s="20" t="inlineStr">
        <is>
          <t>Кызыл-Чин</t>
        </is>
      </c>
      <c r="E250" s="20" t="inlineStr">
        <is>
          <t>Kyzyl-Chin</t>
        </is>
      </c>
    </row>
    <row r="251">
      <c r="B251" s="24" t="n">
        <v>32</v>
      </c>
      <c r="C251" s="20" t="inlineStr">
        <is>
          <t>p.sum</t>
        </is>
      </c>
      <c r="D251" s="2" t="inlineStr">
        <is>
          <t>Поворот с Чуйского тракта на Чаган-Узун (км 863–864), 8–9 км грунтовки с бродом до Марса-1 (вход 300 ₽, кафе, туалеты). Марс-2 — 3–6 км пешком или УАЗ 1 500–2 000 ₽. Ездить только в сухую погоду, лучше до полудня.</t>
        </is>
      </c>
      <c r="E251" s="2" t="inlineStr">
        <is>
          <t>The turn off the Chuysky Trakt to Chagan-Uzun (km 863–864), 8–9 km of dirt road with a ford to Mars-1 (entry 300 ₽, a café, toilets). Mars-2 — 3–6 km on foot or a UAZ for 1,500–2,000 ₽. Go only in dry weather, preferably before noon.</t>
        </is>
      </c>
    </row>
    <row r="252">
      <c r="B252" s="24" t="n">
        <v>33</v>
      </c>
      <c r="C252" s="20" t="inlineStr">
        <is>
          <t>p.apps.0.title</t>
        </is>
      </c>
      <c r="D252" s="20" t="inlineStr">
        <is>
          <t>От Чуйского тракта через Чаган-Узун</t>
        </is>
      </c>
      <c r="E252" s="20" t="inlineStr">
        <is>
          <t>From the Chuysky Trakt via Chagan-Uzun</t>
        </is>
      </c>
    </row>
    <row r="253">
      <c r="B253" s="24" t="n">
        <v>34</v>
      </c>
      <c r="C253" s="20" t="inlineStr">
        <is>
          <t>p.apps.0.from</t>
        </is>
      </c>
      <c r="D253" s="20" t="inlineStr">
        <is>
          <t>Горно-Алтайск / Акташ / Кош-Агач</t>
        </is>
      </c>
      <c r="E253" s="20" t="inlineStr">
        <is>
          <t>Gorno-Altaysk / Aktash / Kosh-Agach</t>
        </is>
      </c>
    </row>
    <row r="254">
      <c r="B254" s="24" t="n">
        <v>35</v>
      </c>
      <c r="C254" s="20" t="inlineStr">
        <is>
          <t>p.apps.0.route</t>
        </is>
      </c>
      <c r="D254" s="2" t="inlineStr">
        <is>
          <t>Р-256 до км 863–864 → поворот на Чаган-Узун → мост через Чую → село → грунтовка по указателям «Марс» ~8–9 км, брод/сухое русло Кызылчина</t>
        </is>
      </c>
      <c r="E254" s="2" t="inlineStr">
        <is>
          <t>R256 to km 863–864 → turn to Chagan-Uzun → bridge over the Chuya → the village → dirt road following the “Mars” signs ~8–9 km, ford/dry bed of the Kyzylchin</t>
        </is>
      </c>
    </row>
    <row r="255">
      <c r="B255" s="24" t="n">
        <v>36</v>
      </c>
      <c r="C255" s="20" t="inlineStr">
        <is>
          <t>p.apps.0.km</t>
        </is>
      </c>
      <c r="D255" s="20" t="inlineStr">
        <is>
          <t>~430–438 от Горно-Алтайска; от Акташа ~80</t>
        </is>
      </c>
      <c r="E255" s="20" t="inlineStr">
        <is>
          <t>~430–438 from Gorno-Altaysk; from Aktash ~80</t>
        </is>
      </c>
    </row>
    <row r="256">
      <c r="B256" s="24" t="n">
        <v>37</v>
      </c>
      <c r="C256" s="20" t="inlineStr">
        <is>
          <t>p.apps.0.time</t>
        </is>
      </c>
      <c r="D256" s="20" t="inlineStr">
        <is>
          <t>6–8 ч от Горно-Алтайска; 20–30 мин от села</t>
        </is>
      </c>
      <c r="E256" s="20" t="inlineStr">
        <is>
          <t>6–8 h from Gorno-Altaysk; 20–30 min from the village</t>
        </is>
      </c>
    </row>
    <row r="257">
      <c r="B257" s="24" t="n">
        <v>38</v>
      </c>
      <c r="C257" s="20" t="inlineStr">
        <is>
          <t>p.apps.0.surface</t>
        </is>
      </c>
      <c r="D257" s="20" t="inlineStr">
        <is>
          <t>асфальт + грунтовка с гребёнкой</t>
        </is>
      </c>
      <c r="E257" s="20" t="inlineStr">
        <is>
          <t>paved + dirt road with washboard</t>
        </is>
      </c>
    </row>
    <row r="258">
      <c r="B258" s="24" t="n">
        <v>39</v>
      </c>
      <c r="C258" s="20" t="inlineStr">
        <is>
          <t>p.apps.0.vehicle</t>
        </is>
      </c>
      <c r="D258" s="2" t="inlineStr">
        <is>
          <t>легковой в сухую погоду; внедорожник после дождя и на Марс-2/3</t>
        </is>
      </c>
      <c r="E258" s="20" t="inlineStr">
        <is>
          <t>passenger car in dry weather; SUV after rain and to Mars-2/3</t>
        </is>
      </c>
    </row>
    <row r="259">
      <c r="B259" s="24" t="n">
        <v>40</v>
      </c>
      <c r="C259" s="20" t="inlineStr">
        <is>
          <t>p.apps.0.season</t>
        </is>
      </c>
      <c r="D259" s="20" t="inlineStr">
        <is>
          <t>июнь–сентябрь; май–июнь брод может быть глубоким</t>
        </is>
      </c>
      <c r="E259" s="20" t="inlineStr">
        <is>
          <t>June–September; May–June the ford may be deep</t>
        </is>
      </c>
    </row>
    <row r="260">
      <c r="B260" s="24" t="n">
        <v>41</v>
      </c>
      <c r="C260" s="20" t="inlineStr">
        <is>
          <t>p.apps.0.last</t>
        </is>
      </c>
      <c r="D260" s="2" t="inlineStr">
        <is>
          <t>Чаган-Узун — магазин, базы; АЗС — Акташ/Кош-Агач (в Чаган-Узуне не подтверждено)</t>
        </is>
      </c>
      <c r="E260" s="2" t="inlineStr">
        <is>
          <t>Chagan-Uzun — a shop, bases; fuel station — Aktash/Kosh-Agach (not confirmed in Chagan-Uzun)</t>
        </is>
      </c>
    </row>
    <row r="261">
      <c r="B261" s="24" t="n">
        <v>42</v>
      </c>
      <c r="C261" s="20" t="inlineStr">
        <is>
          <t>p.apps.0.parking.d</t>
        </is>
      </c>
      <c r="D261" s="20" t="inlineStr">
        <is>
          <t>парковка на Марсе-1</t>
        </is>
      </c>
      <c r="E261" s="20" t="inlineStr">
        <is>
          <t>parking at Mars-1</t>
        </is>
      </c>
    </row>
    <row r="262">
      <c r="B262" s="24" t="n">
        <v>43</v>
      </c>
      <c r="C262" s="20" t="inlineStr">
        <is>
          <t>p.apps.0.parking.price</t>
        </is>
      </c>
      <c r="D262" s="20" t="inlineStr">
        <is>
          <t>бесплатно (TripAdvisor), вход 300 ₽/чел.</t>
        </is>
      </c>
      <c r="E262" s="20" t="inlineStr">
        <is>
          <t>free (TripAdvisor), entry 300 ₽/person</t>
        </is>
      </c>
    </row>
    <row r="263">
      <c r="B263" s="24" t="n">
        <v>44</v>
      </c>
      <c r="C263" s="20" t="inlineStr">
        <is>
          <t>p.apps.0.trail.d</t>
        </is>
      </c>
      <c r="D263" s="20" t="inlineStr">
        <is>
          <t>Марс-1; на Марс-2 — тропа/колея на восток</t>
        </is>
      </c>
      <c r="E263" s="20" t="inlineStr">
        <is>
          <t>Mars-1; to Mars-2 — a trail/track to the east</t>
        </is>
      </c>
    </row>
    <row r="264">
      <c r="B264" s="24" t="n">
        <v>45</v>
      </c>
      <c r="C264" s="20" t="inlineStr">
        <is>
          <t>p.apps.0.haz</t>
        </is>
      </c>
      <c r="D264" s="20" t="inlineStr">
        <is>
          <t>скользкая глина в дождь, брод, жара/ветер</t>
        </is>
      </c>
      <c r="E264" s="20" t="inlineStr">
        <is>
          <t>slippery clay in rain, the ford, heat/wind</t>
        </is>
      </c>
    </row>
    <row r="265">
      <c r="B265" s="24" t="n">
        <v>46</v>
      </c>
      <c r="C265" s="20" t="inlineStr">
        <is>
          <t>p.transport.0.mode</t>
        </is>
      </c>
      <c r="D265" s="20" t="inlineStr">
        <is>
          <t>УАЗ-заброска</t>
        </is>
      </c>
      <c r="E265" s="20" t="inlineStr">
        <is>
          <t>UAZ drop-off</t>
        </is>
      </c>
    </row>
    <row r="266">
      <c r="B266" s="24" t="n">
        <v>47</v>
      </c>
      <c r="C266" s="20" t="inlineStr">
        <is>
          <t>p.transport.0.provider</t>
        </is>
      </c>
      <c r="D266" s="20" t="inlineStr">
        <is>
          <t>местные водители на Марсе-1</t>
        </is>
      </c>
      <c r="E266" s="20" t="inlineStr">
        <is>
          <t>local drivers at Mars-1</t>
        </is>
      </c>
    </row>
    <row r="267">
      <c r="B267" s="24" t="n">
        <v>48</v>
      </c>
      <c r="C267" s="20" t="inlineStr">
        <is>
          <t>p.transport.0.from</t>
        </is>
      </c>
      <c r="D267" s="20" t="inlineStr">
        <is>
          <t>Марс-1 / Чаган-Узун</t>
        </is>
      </c>
      <c r="E267" s="20" t="inlineStr">
        <is>
          <t>Mars-1 / Chagan-Uzun</t>
        </is>
      </c>
    </row>
    <row r="268">
      <c r="B268" s="24" t="n">
        <v>49</v>
      </c>
      <c r="C268" s="20" t="inlineStr">
        <is>
          <t>p.transport.0.details</t>
        </is>
      </c>
      <c r="D268" s="20" t="inlineStr">
        <is>
          <t>на Марс-2, Марс-3, «Луну»</t>
        </is>
      </c>
      <c r="E268" s="20" t="inlineStr">
        <is>
          <t>to Mars-2, Mars-3, “Luna”</t>
        </is>
      </c>
    </row>
    <row r="269">
      <c r="B269" s="24" t="n">
        <v>50</v>
      </c>
      <c r="C269" s="20" t="inlineStr">
        <is>
          <t>p.transport.0.price</t>
        </is>
      </c>
      <c r="D269" s="20" t="inlineStr">
        <is>
          <t>1 500–2 000 ₽ за поездку</t>
        </is>
      </c>
      <c r="E269" s="20" t="inlineStr">
        <is>
          <t>1,500–2,000 ₽ per trip</t>
        </is>
      </c>
    </row>
    <row r="270">
      <c r="B270" s="24" t="n">
        <v>51</v>
      </c>
      <c r="C270" s="20" t="inlineStr">
        <is>
          <t>p.transport.1.mode</t>
        </is>
      </c>
      <c r="D270" s="20" t="inlineStr">
        <is>
          <t>маршрутка</t>
        </is>
      </c>
      <c r="E270" s="20" t="inlineStr">
        <is>
          <t>marshrutka (minibus)</t>
        </is>
      </c>
    </row>
    <row r="271">
      <c r="B271" s="24" t="n">
        <v>52</v>
      </c>
      <c r="C271" s="20" t="inlineStr">
        <is>
          <t>p.transport.1.provider</t>
        </is>
      </c>
      <c r="D271" s="20" t="inlineStr">
        <is>
          <t>ИП Хайретдинов</t>
        </is>
      </c>
      <c r="E271" s="20" t="inlineStr">
        <is>
          <t>Individual entrepreneur Khairetdinov</t>
        </is>
      </c>
    </row>
    <row r="272">
      <c r="B272" s="24" t="n">
        <v>53</v>
      </c>
      <c r="C272" s="20" t="inlineStr">
        <is>
          <t>p.transport.1.from</t>
        </is>
      </c>
      <c r="D272" s="20" t="inlineStr">
        <is>
          <t>Горно-Алтайск</t>
        </is>
      </c>
      <c r="E272" s="20" t="inlineStr">
        <is>
          <t>Gorno-Altaysk</t>
        </is>
      </c>
    </row>
    <row r="273">
      <c r="B273" s="24" t="n">
        <v>54</v>
      </c>
      <c r="C273" s="20" t="inlineStr">
        <is>
          <t>p.transport.1.details</t>
        </is>
      </c>
      <c r="D273" s="20" t="inlineStr">
        <is>
          <t>09:00, до Кош-Агача через поворот на Чаган-Узун</t>
        </is>
      </c>
      <c r="E273" s="20" t="inlineStr">
        <is>
          <t>09:00, to Kosh-Agach via the turn to Chagan-Uzun</t>
        </is>
      </c>
    </row>
    <row r="274">
      <c r="B274" s="24" t="n">
        <v>55</v>
      </c>
      <c r="C274" s="20" t="inlineStr">
        <is>
          <t>p.transport.1.price</t>
        </is>
      </c>
      <c r="D274" s="20" t="inlineStr">
        <is>
          <t>≈4772 ₽ до Кош-Агача</t>
        </is>
      </c>
      <c r="E274" s="20" t="inlineStr">
        <is>
          <t>≈4,772 ₽ to Kosh-Agach</t>
        </is>
      </c>
    </row>
    <row r="275">
      <c r="B275" s="24" t="n">
        <v>56</v>
      </c>
      <c r="C275" s="20" t="inlineStr">
        <is>
          <t>p.transport.2.mode</t>
        </is>
      </c>
      <c r="D275" s="20" t="inlineStr">
        <is>
          <t>экскурсия</t>
        </is>
      </c>
      <c r="E275" s="20" t="inlineStr">
        <is>
          <t>excursion</t>
        </is>
      </c>
    </row>
    <row r="276">
      <c r="B276" s="24" t="n">
        <v>57</v>
      </c>
      <c r="C276" s="20" t="inlineStr">
        <is>
          <t>p.transport.2.from</t>
        </is>
      </c>
      <c r="D276" s="20" t="inlineStr">
        <is>
          <t>Горно-Алтайск</t>
        </is>
      </c>
      <c r="E276" s="20" t="inlineStr">
        <is>
          <t>Gorno-Altaysk</t>
        </is>
      </c>
    </row>
    <row r="277">
      <c r="B277" s="24" t="n">
        <v>58</v>
      </c>
      <c r="C277" s="20" t="inlineStr">
        <is>
          <t>p.transport.2.details</t>
        </is>
      </c>
      <c r="D277" s="20" t="inlineStr">
        <is>
          <t>12 ч, с Гейзерным озером и Ширлаком</t>
        </is>
      </c>
      <c r="E277" s="20" t="inlineStr">
        <is>
          <t>12 h, with Geyser Lake and Shirlak</t>
        </is>
      </c>
    </row>
    <row r="278">
      <c r="B278" s="24" t="n">
        <v>59</v>
      </c>
      <c r="C278" s="20" t="inlineStr">
        <is>
          <t>p.transport.2.price</t>
        </is>
      </c>
      <c r="D278" s="20" t="inlineStr">
        <is>
          <t>12 700 ₽/чел.</t>
        </is>
      </c>
      <c r="E278" s="20" t="inlineStr">
        <is>
          <t>12,700 ₽/person</t>
        </is>
      </c>
    </row>
    <row r="279">
      <c r="B279" s="24" t="n">
        <v>60</v>
      </c>
      <c r="C279" s="20" t="inlineStr">
        <is>
          <t>p.transport.3.mode</t>
        </is>
      </c>
      <c r="D279" s="20" t="inlineStr">
        <is>
          <t>тур</t>
        </is>
      </c>
      <c r="E279" s="20" t="inlineStr">
        <is>
          <t>tour</t>
        </is>
      </c>
    </row>
    <row r="280">
      <c r="B280" s="24" t="n">
        <v>61</v>
      </c>
      <c r="C280" s="20" t="inlineStr">
        <is>
          <t>p.transport.3.provider</t>
        </is>
      </c>
      <c r="D280" s="20" t="inlineStr">
        <is>
          <t>Большая Страна</t>
        </is>
      </c>
      <c r="E280" s="20" t="inlineStr">
        <is>
          <t>Bolshaya Strana</t>
        </is>
      </c>
    </row>
    <row r="281">
      <c r="B281" s="24" t="n">
        <v>62</v>
      </c>
      <c r="C281" s="20" t="inlineStr">
        <is>
          <t>p.transport.3.from</t>
        </is>
      </c>
      <c r="D281" s="20" t="inlineStr">
        <is>
          <t>Горно-Алтайск и др.</t>
        </is>
      </c>
      <c r="E281" s="20" t="inlineStr">
        <is>
          <t>Gorno-Altaysk and others</t>
        </is>
      </c>
    </row>
    <row r="282">
      <c r="B282" s="24" t="n">
        <v>63</v>
      </c>
      <c r="C282" s="20" t="inlineStr">
        <is>
          <t>p.transport.3.details</t>
        </is>
      </c>
      <c r="D282" s="20" t="inlineStr">
        <is>
          <t>многодневные туры на Алтайский Марс</t>
        </is>
      </c>
      <c r="E282" s="20" t="inlineStr">
        <is>
          <t>multi-day tours to the Altai Mars</t>
        </is>
      </c>
    </row>
    <row r="283">
      <c r="B283" s="24" t="n">
        <v>64</v>
      </c>
      <c r="C283" s="20" t="inlineStr">
        <is>
          <t>p.transport.3.price</t>
        </is>
      </c>
      <c r="D283" s="20" t="inlineStr">
        <is>
          <t>см. сайт</t>
        </is>
      </c>
      <c r="E283" s="20" t="inlineStr">
        <is>
          <t>see the website</t>
        </is>
      </c>
    </row>
    <row r="284">
      <c r="B284" s="24" t="n">
        <v>65</v>
      </c>
      <c r="C284" s="20" t="inlineStr">
        <is>
          <t>p.onsite.hikes.0.name</t>
        </is>
      </c>
      <c r="D284" s="20" t="inlineStr">
        <is>
          <t>Тропы Марса-1</t>
        </is>
      </c>
      <c r="E284" s="20" t="inlineStr">
        <is>
          <t>Mars-1 trails</t>
        </is>
      </c>
    </row>
    <row r="285">
      <c r="B285" s="24" t="n">
        <v>66</v>
      </c>
      <c r="C285" s="20" t="inlineStr">
        <is>
          <t>p.onsite.hikes.0.route</t>
        </is>
      </c>
      <c r="D285" s="20" t="inlineStr">
        <is>
          <t>холмы у парковки</t>
        </is>
      </c>
      <c r="E285" s="20" t="inlineStr">
        <is>
          <t>hills by the parking lot</t>
        </is>
      </c>
    </row>
    <row r="286">
      <c r="B286" s="24" t="n">
        <v>67</v>
      </c>
      <c r="C286" s="20" t="inlineStr">
        <is>
          <t>p.onsite.hikes.0.gain_m</t>
        </is>
      </c>
      <c r="D286" s="20" t="inlineStr">
        <is>
          <t>~50–100 (оценка)</t>
        </is>
      </c>
      <c r="E286" s="20" t="inlineStr">
        <is>
          <t>~50–100 (estimate)</t>
        </is>
      </c>
    </row>
    <row r="287">
      <c r="B287" s="24" t="n">
        <v>68</v>
      </c>
      <c r="C287" s="20" t="inlineStr">
        <is>
          <t>p.onsite.hikes.0.time</t>
        </is>
      </c>
      <c r="D287" s="20" t="inlineStr">
        <is>
          <t>1–1,5 ч</t>
        </is>
      </c>
      <c r="E287" s="20" t="inlineStr">
        <is>
          <t>1–1.5 h</t>
        </is>
      </c>
    </row>
    <row r="288">
      <c r="B288" s="24" t="n">
        <v>69</v>
      </c>
      <c r="C288" s="20" t="inlineStr">
        <is>
          <t>p.onsite.hikes.0.difficulty</t>
        </is>
      </c>
      <c r="D288" s="20" t="inlineStr">
        <is>
          <t>лёгкая</t>
        </is>
      </c>
      <c r="E288" s="20" t="inlineStr">
        <is>
          <t>easy</t>
        </is>
      </c>
    </row>
    <row r="289">
      <c r="B289" s="24" t="n">
        <v>70</v>
      </c>
      <c r="C289" s="20" t="inlineStr">
        <is>
          <t>p.onsite.hikes.0.marked</t>
        </is>
      </c>
      <c r="D289" s="20" t="inlineStr">
        <is>
          <t>частично (altai.travel: «маркированные тропы»)</t>
        </is>
      </c>
      <c r="E289" s="20" t="inlineStr">
        <is>
          <t>partly (altai.travel: “marked trails”)</t>
        </is>
      </c>
    </row>
    <row r="290">
      <c r="B290" s="24" t="n">
        <v>71</v>
      </c>
      <c r="C290" s="20" t="inlineStr">
        <is>
          <t>p.onsite.hikes.1.name</t>
        </is>
      </c>
      <c r="D290" s="20" t="inlineStr">
        <is>
          <t>Марс-1 → Марс-2</t>
        </is>
      </c>
      <c r="E290" s="20" t="inlineStr">
        <is>
          <t>Mars-1 → Mars-2</t>
        </is>
      </c>
    </row>
    <row r="291">
      <c r="B291" s="24" t="n">
        <v>72</v>
      </c>
      <c r="C291" s="20" t="inlineStr">
        <is>
          <t>p.onsite.hikes.1.route</t>
        </is>
      </c>
      <c r="D291" s="20" t="inlineStr">
        <is>
          <t>по долине/колее на восток</t>
        </is>
      </c>
      <c r="E291" s="20" t="inlineStr">
        <is>
          <t>along the valley/track to the east</t>
        </is>
      </c>
    </row>
    <row r="292">
      <c r="B292" s="24" t="n">
        <v>73</v>
      </c>
      <c r="C292" s="20" t="inlineStr">
        <is>
          <t>p.onsite.hikes.1.km</t>
        </is>
      </c>
      <c r="D292" s="20" t="inlineStr">
        <is>
          <t>3–6 в одну сторону</t>
        </is>
      </c>
      <c r="E292" s="20" t="inlineStr">
        <is>
          <t>3–6 one way</t>
        </is>
      </c>
    </row>
    <row r="293">
      <c r="B293" s="24" t="n">
        <v>74</v>
      </c>
      <c r="C293" s="20" t="inlineStr">
        <is>
          <t>p.onsite.hikes.1.gain_m</t>
        </is>
      </c>
      <c r="D293" s="20" t="inlineStr">
        <is>
          <t>не найдено</t>
        </is>
      </c>
      <c r="E293" s="20" t="inlineStr">
        <is>
          <t>not found</t>
        </is>
      </c>
    </row>
    <row r="294">
      <c r="B294" s="24" t="n">
        <v>75</v>
      </c>
      <c r="C294" s="20" t="inlineStr">
        <is>
          <t>p.onsite.hikes.1.time</t>
        </is>
      </c>
      <c r="D294" s="20" t="inlineStr">
        <is>
          <t>1,5–2 ч в одну сторону (оценка)</t>
        </is>
      </c>
      <c r="E294" s="20" t="inlineStr">
        <is>
          <t>1.5–2 h one way (estimate)</t>
        </is>
      </c>
    </row>
    <row r="295">
      <c r="B295" s="24" t="n">
        <v>76</v>
      </c>
      <c r="C295" s="20" t="inlineStr">
        <is>
          <t>p.onsite.hikes.1.difficulty</t>
        </is>
      </c>
      <c r="D295" s="20" t="inlineStr">
        <is>
          <t>средняя</t>
        </is>
      </c>
      <c r="E295" s="20" t="inlineStr">
        <is>
          <t>moderate</t>
        </is>
      </c>
    </row>
    <row r="296">
      <c r="B296" s="24" t="n">
        <v>77</v>
      </c>
      <c r="C296" s="20" t="inlineStr">
        <is>
          <t>p.onsite.hikes.1.marked</t>
        </is>
      </c>
      <c r="D296" s="20" t="inlineStr">
        <is>
          <t>нет</t>
        </is>
      </c>
      <c r="E296" s="20" t="inlineStr">
        <is>
          <t>no</t>
        </is>
      </c>
    </row>
    <row r="297">
      <c r="B297" s="24" t="n">
        <v>78</v>
      </c>
      <c r="C297" s="20" t="inlineStr">
        <is>
          <t>p.onsite.other.0.activity</t>
        </is>
      </c>
      <c r="D297" s="20" t="inlineStr">
        <is>
          <t>прокат костюмов для фото</t>
        </is>
      </c>
      <c r="E297" s="20" t="inlineStr">
        <is>
          <t>costume rental for photos</t>
        </is>
      </c>
    </row>
    <row r="298">
      <c r="B298" s="24" t="n">
        <v>79</v>
      </c>
      <c r="C298" s="20" t="inlineStr">
        <is>
          <t>p.onsite.other.0.details</t>
        </is>
      </c>
      <c r="D298" s="20" t="inlineStr">
        <is>
          <t>на Марсе-1</t>
        </is>
      </c>
      <c r="E298" s="20" t="inlineStr">
        <is>
          <t>at Mars-1</t>
        </is>
      </c>
    </row>
    <row r="299">
      <c r="B299" s="24" t="n">
        <v>80</v>
      </c>
      <c r="C299" s="20" t="inlineStr">
        <is>
          <t>p.onsite.other.0.price</t>
        </is>
      </c>
      <c r="D299" s="20" t="inlineStr">
        <is>
          <t>не найдено</t>
        </is>
      </c>
      <c r="E299" s="20" t="inlineStr">
        <is>
          <t>not found</t>
        </is>
      </c>
    </row>
    <row r="300">
      <c r="B300" s="24" t="n">
        <v>81</v>
      </c>
      <c r="C300" s="20" t="inlineStr">
        <is>
          <t>p.onsite.other.1.activity</t>
        </is>
      </c>
      <c r="D300" s="20" t="inlineStr">
        <is>
          <t>наблюдение грифов</t>
        </is>
      </c>
      <c r="E300" s="20" t="inlineStr">
        <is>
          <t>vulture watching</t>
        </is>
      </c>
    </row>
    <row r="301">
      <c r="B301" s="24" t="n">
        <v>82</v>
      </c>
      <c r="C301" s="20" t="inlineStr">
        <is>
          <t>p.onsite.other.1.details</t>
        </is>
      </c>
      <c r="D301" s="20" t="inlineStr">
        <is>
          <t>чёрный гриф, Красная книга РФ</t>
        </is>
      </c>
      <c r="E301" s="20" t="inlineStr">
        <is>
          <t>cinereous (black) vulture, Russian Red Data Book</t>
        </is>
      </c>
    </row>
    <row r="302">
      <c r="B302" s="24" t="n">
        <v>83</v>
      </c>
      <c r="C302" s="20" t="inlineStr">
        <is>
          <t>p.onsite.camping</t>
        </is>
      </c>
      <c r="D302" s="2" t="inlineStr">
        <is>
          <t>Ночёвка — базы Чаган-Узуна; дикий кемпинг у Марса-1 — частная территория (не подтверждено).</t>
        </is>
      </c>
      <c r="E302" s="2" t="inlineStr">
        <is>
          <t>Overnight — the bases in Chagan-Uzun; wild camping at Mars-1 is private territory (not confirmed).</t>
        </is>
      </c>
    </row>
    <row r="303">
      <c r="B303" s="24" t="n">
        <v>84</v>
      </c>
      <c r="C303" s="20" t="inlineStr">
        <is>
          <t>p.onsite.photo_spots</t>
        </is>
      </c>
      <c r="D303" s="2" t="inlineStr">
        <is>
          <t>Гребни Марса-1 над парковкой; Марс-2 — контраст красных и фиолетовых слоёв; дрон-съёмка (awd.is).</t>
        </is>
      </c>
      <c r="E303" s="2" t="inlineStr">
        <is>
          <t>The ridges of Mars-1 above the parking lot; Mars-2 — the contrast of red and purple layers; drone shooting (awd.is).</t>
        </is>
      </c>
    </row>
    <row r="304">
      <c r="B304" s="24" t="n">
        <v>85</v>
      </c>
      <c r="C304" s="20" t="inlineStr">
        <is>
          <t>p.stays.0.name</t>
        </is>
      </c>
      <c r="D304" s="20" t="inlineStr">
        <is>
          <t>Софийская поляна</t>
        </is>
      </c>
      <c r="E304" s="20" t="inlineStr">
        <is>
          <t>Sofiyskaya Polyana</t>
        </is>
      </c>
    </row>
    <row r="305">
      <c r="B305" s="24" t="n">
        <v>86</v>
      </c>
      <c r="C305" s="20" t="inlineStr">
        <is>
          <t>p.stays.0.type</t>
        </is>
      </c>
      <c r="D305" s="20" t="inlineStr">
        <is>
          <t>база отдыха</t>
        </is>
      </c>
      <c r="E305" s="20" t="inlineStr">
        <is>
          <t>recreation base</t>
        </is>
      </c>
    </row>
    <row r="306">
      <c r="B306" s="24" t="n">
        <v>87</v>
      </c>
      <c r="C306" s="20" t="inlineStr">
        <is>
          <t>p.stays.0.where</t>
        </is>
      </c>
      <c r="D306" s="20" t="inlineStr">
        <is>
          <t>Чаган-Узун, у Чуи</t>
        </is>
      </c>
      <c r="E306" s="20" t="inlineStr">
        <is>
          <t>Chagan-Uzun, by the Chuya</t>
        </is>
      </c>
    </row>
    <row r="307">
      <c r="B307" s="24" t="n">
        <v>88</v>
      </c>
      <c r="C307" s="20" t="inlineStr">
        <is>
          <t>p.stays.0.season</t>
        </is>
      </c>
      <c r="D307" s="20" t="inlineStr">
        <is>
          <t>круглый год</t>
        </is>
      </c>
      <c r="E307" s="20" t="inlineStr">
        <is>
          <t>year-round</t>
        </is>
      </c>
    </row>
    <row r="308">
      <c r="B308" s="24" t="n">
        <v>89</v>
      </c>
      <c r="C308" s="20" t="inlineStr">
        <is>
          <t>p.stays.0.price</t>
        </is>
      </c>
      <c r="D308" s="20" t="inlineStr">
        <is>
          <t>от 2 200 ₽ (домик на 3)</t>
        </is>
      </c>
      <c r="E308" s="20" t="inlineStr">
        <is>
          <t>from 2,200 ₽ (a cabin for 3)</t>
        </is>
      </c>
    </row>
    <row r="309">
      <c r="B309" s="24" t="n">
        <v>90</v>
      </c>
      <c r="C309" s="20" t="inlineStr">
        <is>
          <t>p.stays.1.name</t>
        </is>
      </c>
      <c r="D309" s="20" t="inlineStr">
        <is>
          <t>МАДИ</t>
        </is>
      </c>
      <c r="E309" s="20" t="inlineStr">
        <is>
          <t>MADI</t>
        </is>
      </c>
    </row>
    <row r="310">
      <c r="B310" s="24" t="n">
        <v>91</v>
      </c>
      <c r="C310" s="20" t="inlineStr">
        <is>
          <t>p.stays.1.type</t>
        </is>
      </c>
      <c r="D310" s="20" t="inlineStr">
        <is>
          <t>база отдыха</t>
        </is>
      </c>
      <c r="E310" s="20" t="inlineStr">
        <is>
          <t>recreation base</t>
        </is>
      </c>
    </row>
    <row r="311">
      <c r="B311" s="24" t="n">
        <v>92</v>
      </c>
      <c r="C311" s="20" t="inlineStr">
        <is>
          <t>p.stays.1.where</t>
        </is>
      </c>
      <c r="D311" s="20" t="inlineStr">
        <is>
          <t>Чаган-Узун</t>
        </is>
      </c>
      <c r="E311" s="20" t="inlineStr">
        <is>
          <t>Chagan-Uzun</t>
        </is>
      </c>
    </row>
    <row r="312">
      <c r="B312" s="24" t="n">
        <v>93</v>
      </c>
      <c r="C312" s="20" t="inlineStr">
        <is>
          <t>p.stays.1.season</t>
        </is>
      </c>
      <c r="D312" s="20" t="inlineStr">
        <is>
          <t>круглый год</t>
        </is>
      </c>
      <c r="E312" s="20" t="inlineStr">
        <is>
          <t>year-round</t>
        </is>
      </c>
    </row>
    <row r="313">
      <c r="B313" s="24" t="n">
        <v>94</v>
      </c>
      <c r="C313" s="20" t="inlineStr">
        <is>
          <t>p.stays.1.price</t>
        </is>
      </c>
      <c r="D313" s="20" t="inlineStr">
        <is>
          <t>от 3 700 ₽</t>
        </is>
      </c>
      <c r="E313" s="20" t="inlineStr">
        <is>
          <t>from 3,700 ₽</t>
        </is>
      </c>
    </row>
    <row r="314">
      <c r="B314" s="24" t="n">
        <v>95</v>
      </c>
      <c r="C314" s="20" t="inlineStr">
        <is>
          <t>p.stays.2.name</t>
        </is>
      </c>
      <c r="D314" s="20" t="inlineStr">
        <is>
          <t>Куйактанар</t>
        </is>
      </c>
      <c r="E314" s="20" t="inlineStr">
        <is>
          <t>Kuyaktanar</t>
        </is>
      </c>
    </row>
    <row r="315">
      <c r="B315" s="24" t="n">
        <v>96</v>
      </c>
      <c r="C315" s="20" t="inlineStr">
        <is>
          <t>p.stays.2.type</t>
        </is>
      </c>
      <c r="D315" s="20" t="inlineStr">
        <is>
          <t>база отдыха/кемпинг</t>
        </is>
      </c>
      <c r="E315" s="20" t="inlineStr">
        <is>
          <t>recreation base/campground</t>
        </is>
      </c>
    </row>
    <row r="316">
      <c r="B316" s="24" t="n">
        <v>97</v>
      </c>
      <c r="C316" s="20" t="inlineStr">
        <is>
          <t>p.stays.2.where</t>
        </is>
      </c>
      <c r="D316" s="20" t="inlineStr">
        <is>
          <t>Чаган-Узун</t>
        </is>
      </c>
      <c r="E316" s="20" t="inlineStr">
        <is>
          <t>Chagan-Uzun</t>
        </is>
      </c>
    </row>
    <row r="317">
      <c r="B317" s="24" t="n">
        <v>98</v>
      </c>
      <c r="C317" s="20" t="inlineStr">
        <is>
          <t>p.stays.2.season</t>
        </is>
      </c>
      <c r="D317" s="20" t="inlineStr">
        <is>
          <t>круглый год</t>
        </is>
      </c>
      <c r="E317" s="20" t="inlineStr">
        <is>
          <t>year-round</t>
        </is>
      </c>
    </row>
    <row r="318">
      <c r="B318" s="24" t="n">
        <v>99</v>
      </c>
      <c r="C318" s="20" t="inlineStr">
        <is>
          <t>p.stays.2.price</t>
        </is>
      </c>
      <c r="D318" s="20" t="inlineStr">
        <is>
          <t>от 1 980 ₽</t>
        </is>
      </c>
      <c r="E318" s="20" t="inlineStr">
        <is>
          <t>from 1,980 ₽</t>
        </is>
      </c>
    </row>
    <row r="319">
      <c r="B319" s="24" t="n">
        <v>100</v>
      </c>
      <c r="C319" s="20" t="inlineStr">
        <is>
          <t>p.stays.3.name</t>
        </is>
      </c>
      <c r="D319" s="20" t="inlineStr">
        <is>
          <t>Свой Алтай</t>
        </is>
      </c>
      <c r="E319" s="20" t="inlineStr">
        <is>
          <t>Svoy Altai</t>
        </is>
      </c>
    </row>
    <row r="320">
      <c r="B320" s="24" t="n">
        <v>101</v>
      </c>
      <c r="C320" s="20" t="inlineStr">
        <is>
          <t>p.stays.3.type</t>
        </is>
      </c>
      <c r="D320" s="20" t="inlineStr">
        <is>
          <t>глэмпинг</t>
        </is>
      </c>
      <c r="E320" s="20" t="inlineStr">
        <is>
          <t>glamping</t>
        </is>
      </c>
    </row>
    <row r="321">
      <c r="B321" s="24" t="n">
        <v>102</v>
      </c>
      <c r="C321" s="20" t="inlineStr">
        <is>
          <t>p.stays.3.where</t>
        </is>
      </c>
      <c r="D321" s="20" t="inlineStr">
        <is>
          <t>окрестности</t>
        </is>
      </c>
      <c r="E321" s="20" t="inlineStr">
        <is>
          <t>surroundings</t>
        </is>
      </c>
    </row>
    <row r="322">
      <c r="B322" s="24" t="n">
        <v>103</v>
      </c>
      <c r="C322" s="20" t="inlineStr">
        <is>
          <t>p.stays.3.price</t>
        </is>
      </c>
      <c r="D322" s="20" t="inlineStr">
        <is>
          <t>не найдено</t>
        </is>
      </c>
      <c r="E322" s="20" t="inlineStr">
        <is>
          <t>not found</t>
        </is>
      </c>
    </row>
    <row r="323">
      <c r="B323" s="24" t="n">
        <v>104</v>
      </c>
      <c r="C323" s="20" t="inlineStr">
        <is>
          <t>p.food.0.name</t>
        </is>
      </c>
      <c r="D323" s="20" t="inlineStr">
        <is>
          <t>Кафе на Марсе-1</t>
        </is>
      </c>
      <c r="E323" s="20" t="inlineStr">
        <is>
          <t>Café at Mars-1</t>
        </is>
      </c>
    </row>
    <row r="324">
      <c r="B324" s="24" t="n">
        <v>105</v>
      </c>
      <c r="C324" s="20" t="inlineStr">
        <is>
          <t>p.food.0.where</t>
        </is>
      </c>
      <c r="D324" s="20" t="inlineStr">
        <is>
          <t>у парковки</t>
        </is>
      </c>
      <c r="E324" s="20" t="inlineStr">
        <is>
          <t>by the parking lot</t>
        </is>
      </c>
    </row>
    <row r="325">
      <c r="B325" s="24" t="n">
        <v>106</v>
      </c>
      <c r="C325" s="20" t="inlineStr">
        <is>
          <t>p.food.0.details</t>
        </is>
      </c>
      <c r="D325" s="20" t="inlineStr">
        <is>
          <t>меню не найдено</t>
        </is>
      </c>
      <c r="E325" s="20" t="inlineStr">
        <is>
          <t>menu not found</t>
        </is>
      </c>
    </row>
    <row r="326">
      <c r="B326" s="24" t="n">
        <v>107</v>
      </c>
      <c r="C326" s="20" t="inlineStr">
        <is>
          <t>p.rent.0.what</t>
        </is>
      </c>
      <c r="D326" s="20" t="inlineStr">
        <is>
          <t>снаряжение не требуется; треккинг-палки по желанию</t>
        </is>
      </c>
      <c r="E326" s="20" t="inlineStr">
        <is>
          <t>no equipment required; trekking poles optional</t>
        </is>
      </c>
    </row>
    <row r="327">
      <c r="B327" s="24" t="n">
        <v>108</v>
      </c>
      <c r="C327" s="20" t="inlineStr">
        <is>
          <t>p.rent.0.where</t>
        </is>
      </c>
      <c r="D327" s="20" t="inlineStr">
        <is>
          <t>Горно-Алтайск/Бийск</t>
        </is>
      </c>
      <c r="E327" s="20" t="inlineStr">
        <is>
          <t>Gorno-Altaysk/Biysk</t>
        </is>
      </c>
    </row>
    <row r="328">
      <c r="B328" s="24" t="n">
        <v>109</v>
      </c>
      <c r="C328" s="20" t="inlineStr">
        <is>
          <t>p.svc.toilets</t>
        </is>
      </c>
      <c r="D328" s="20" t="inlineStr">
        <is>
          <t>на Марсе-1</t>
        </is>
      </c>
      <c r="E328" s="20" t="inlineStr">
        <is>
          <t>at Mars-1</t>
        </is>
      </c>
    </row>
    <row r="329">
      <c r="B329" s="24" t="n">
        <v>110</v>
      </c>
      <c r="C329" s="20" t="inlineStr">
        <is>
          <t>p.svc.water</t>
        </is>
      </c>
      <c r="D329" s="20" t="inlineStr">
        <is>
          <t>кафе на Марсе-1; дальше — нет</t>
        </is>
      </c>
      <c r="E329" s="20" t="inlineStr">
        <is>
          <t>the café at Mars-1; beyond that — none</t>
        </is>
      </c>
    </row>
    <row r="330">
      <c r="B330" s="24" t="n">
        <v>111</v>
      </c>
      <c r="C330" s="20" t="inlineStr">
        <is>
          <t>p.svc.shop</t>
        </is>
      </c>
      <c r="D330" s="20" t="inlineStr">
        <is>
          <t>Чаган-Узун</t>
        </is>
      </c>
      <c r="E330" s="20" t="inlineStr">
        <is>
          <t>Chagan-Uzun</t>
        </is>
      </c>
    </row>
    <row r="331">
      <c r="B331" s="24" t="n">
        <v>112</v>
      </c>
      <c r="C331" s="20" t="inlineStr">
        <is>
          <t>p.svc.atm</t>
        </is>
      </c>
      <c r="D331" s="20" t="inlineStr">
        <is>
          <t>наличные брать заранее, банкоматы ограничены (Халва)</t>
        </is>
      </c>
      <c r="E331" s="20" t="inlineStr">
        <is>
          <t>bring cash in advance, ATMs are limited (Khalva)</t>
        </is>
      </c>
    </row>
    <row r="332">
      <c r="B332" s="24" t="n">
        <v>113</v>
      </c>
      <c r="C332" s="20" t="inlineStr">
        <is>
          <t>p.svc.fuel</t>
        </is>
      </c>
      <c r="D332" s="20" t="inlineStr">
        <is>
          <t>Акташ или Кош-Агач</t>
        </is>
      </c>
      <c r="E332" s="20" t="inlineStr">
        <is>
          <t>Aktash or Kosh-Agach</t>
        </is>
      </c>
    </row>
    <row r="333">
      <c r="B333" s="24" t="n">
        <v>114</v>
      </c>
      <c r="C333" s="20" t="inlineStr">
        <is>
          <t>p.svc.mobile</t>
        </is>
      </c>
      <c r="D333" s="20" t="inlineStr">
        <is>
          <t>не подтверждено</t>
        </is>
      </c>
      <c r="E333" s="20" t="inlineStr">
        <is>
          <t>not confirmed</t>
        </is>
      </c>
    </row>
    <row r="334">
      <c r="B334" s="24" t="n">
        <v>115</v>
      </c>
      <c r="C334" s="20" t="inlineStr">
        <is>
          <t>p.svc.medical</t>
        </is>
      </c>
      <c r="D334" s="20" t="inlineStr">
        <is>
          <t>Кош-Агач (райбольница)</t>
        </is>
      </c>
      <c r="E334" s="20" t="inlineStr">
        <is>
          <t>Kosh-Agach (district hospital)</t>
        </is>
      </c>
    </row>
    <row r="335">
      <c r="B335" s="24" t="n">
        <v>116</v>
      </c>
      <c r="C335" s="20" t="inlineStr">
        <is>
          <t>p.iti.0.title</t>
        </is>
      </c>
      <c r="D335" s="20" t="inlineStr">
        <is>
          <t>Полдня</t>
        </is>
      </c>
      <c r="E335" s="20" t="inlineStr">
        <is>
          <t>Half a day</t>
        </is>
      </c>
    </row>
    <row r="336">
      <c r="B336" s="24" t="n">
        <v>117</v>
      </c>
      <c r="C336" s="20" t="inlineStr">
        <is>
          <t>p.iti.0.plan</t>
        </is>
      </c>
      <c r="D336" s="20" t="inlineStr">
        <is>
          <t>Марс-1 (1,5 ч) + заброска на Марс-2 на УАЗе.</t>
        </is>
      </c>
      <c r="E336" s="20" t="inlineStr">
        <is>
          <t>Mars-1 (1.5 h) + a drop-off to Mars-2 by UAZ.</t>
        </is>
      </c>
    </row>
    <row r="337">
      <c r="B337" s="24" t="n">
        <v>118</v>
      </c>
      <c r="C337" s="20" t="inlineStr">
        <is>
          <t>p.iti.1.title</t>
        </is>
      </c>
      <c r="D337" s="20" t="inlineStr">
        <is>
          <t>День по тракту</t>
        </is>
      </c>
      <c r="E337" s="20" t="inlineStr">
        <is>
          <t>A day along the highway</t>
        </is>
      </c>
    </row>
    <row r="338">
      <c r="B338" s="24" t="n">
        <v>119</v>
      </c>
      <c r="C338" s="20" t="inlineStr">
        <is>
          <t>p.iti.1.plan</t>
        </is>
      </c>
      <c r="D338" s="2" t="inlineStr">
        <is>
          <t>Утро — Гейзерное озеро у Акташа, Курайская степь, обед в Курае/Чаган-Узуне, Марс-1/2 до заката, ночёвка в Чаган-Узуне.</t>
        </is>
      </c>
      <c r="E338" s="2" t="inlineStr">
        <is>
          <t>Morning — Geyser Lake near Aktash, the Kurai Steppe, lunch in Kurai/Chagan-Uzun, Mars-1/2 until sunset, a night in Chagan-Uzun.</t>
        </is>
      </c>
    </row>
    <row r="339">
      <c r="B339" s="24" t="n">
        <v>120</v>
      </c>
      <c r="C339" s="20" t="inlineStr">
        <is>
          <t>p.iti.2.title</t>
        </is>
      </c>
      <c r="D339" s="20" t="inlineStr">
        <is>
          <t>2–3 дня юго-восток</t>
        </is>
      </c>
      <c r="E339" s="20" t="inlineStr">
        <is>
          <t>2–3 days in the southeast</t>
        </is>
      </c>
    </row>
    <row r="340">
      <c r="B340" s="24" t="n">
        <v>121</v>
      </c>
      <c r="C340" s="20" t="inlineStr">
        <is>
          <t>p.iti.2.plan</t>
        </is>
      </c>
      <c r="D340" s="20" t="inlineStr">
        <is>
          <t>Курай (Актру), Марс, Кош-Агач и Сайлюгемский нацпарк.</t>
        </is>
      </c>
      <c r="E340" s="20" t="inlineStr">
        <is>
          <t>Kurai (Aktru), Mars, Kosh-Agach and Saylyugem National Park.</t>
        </is>
      </c>
    </row>
    <row r="341">
      <c r="B341" s="24" t="n">
        <v>122</v>
      </c>
      <c r="C341" s="20" t="inlineStr">
        <is>
          <t>p.season</t>
        </is>
      </c>
      <c r="D341" s="2" t="inlineStr">
        <is>
          <t>Июнь–сентябрь; май–июнь — риск глубокого брода; зимой возможен только на внедорожнике (не подтверждено).</t>
        </is>
      </c>
      <c r="E341" s="2" t="inlineStr">
        <is>
          <t>June–September; May–June — a risk of a deep ford; in winter only by SUV (not confirmed).</t>
        </is>
      </c>
    </row>
    <row r="342">
      <c r="B342" s="24" t="n">
        <v>123</v>
      </c>
      <c r="C342" s="20" t="inlineStr">
        <is>
          <t>p.budget.economy</t>
        </is>
      </c>
      <c r="D342" s="20" t="inlineStr">
        <is>
          <t>300 ₽ вход + ночёвка 2 000 ₽ + бензин</t>
        </is>
      </c>
      <c r="E342" s="20" t="inlineStr">
        <is>
          <t>300 ₽ entry + a night 2,000 ₽ + gasoline</t>
        </is>
      </c>
    </row>
    <row r="343">
      <c r="B343" s="24" t="n">
        <v>124</v>
      </c>
      <c r="C343" s="20" t="inlineStr">
        <is>
          <t>p.budget.comfort</t>
        </is>
      </c>
      <c r="D343" s="20" t="inlineStr">
        <is>
          <t>Экскурсия 12 700 ₽/чел. или УАЗ 1 500–2 000 ₽ + база 3 700 ₽</t>
        </is>
      </c>
      <c r="E343" s="2" t="inlineStr">
        <is>
          <t>An excursion 12,700 ₽/person or a UAZ 1,500–2,000 ₽ + a base 3,700 ₽</t>
        </is>
      </c>
    </row>
    <row r="344">
      <c r="B344" s="24" t="n">
        <v>125</v>
      </c>
      <c r="C344" s="20" t="inlineStr">
        <is>
          <t>p.permits</t>
        </is>
      </c>
      <c r="D344" s="2" t="inlineStr">
        <is>
          <t>Погранзона в Кош-Агачском районе охватывает только часть территории: по приказу ФСБ № 282 (2006) — Джазаторское, Мухор-Тархатинское, Тобелерское, Казахское, Ташантинское и Кокоринское поселения; приказом ФСБ № 512 от 13.10.2022 из зоны дополнительно выведены Мухор-Тархата, Тобелер, Жана-Аул, Кокоря (в зоне остались Ташанта, Беляши, Аргут). Курай, Кызыл-Таш, Чаган-Узун, Акташ/Чибит (Улаганский р-н) в эти списки не входят — по найденным данным пропуск для этого места не нужен (уверенность средняя: официального ответа ПУ по конкретной точке не найдено). Общие правила: гражданам РФ в погранзоне достаточно паспорта, пропуск — только для 5-км полосы у границы; иностранцам пропуск нужен для любой точки погранзоны (оформление до 60 дней по сайту Сайлюгемского нацпарка; 15/30 дней — по другим источникам). Где оформлять: ПУ ФСБ по РА, Горно-Алтайск, Коммунистический пр., 94, +7 388-22 4-82-00, pugornyjaltaj@mail.ru; отделение в Кош-Агаче, ул. Армейская, 2, +7 388-42 2-34-70. Паспорт держи при себе — проверки документов на тракте возможны. Регистрация туристских групп в МЧС — онлайн на forms.mchs.gov.ru (обработка за сутки); для коротких выходов к объектам у трассы не обязательна, для походов — рекомендуется.</t>
        </is>
      </c>
      <c r="E344" s="2" t="inlineStr">
        <is>
          <t>The border zone in the Kosh-Agach District covers only part of the territory: under FSB Order No. 282 (2006) — the Jazator, Mukhor-Tarkhata, Tobeler, Kazakh, Tashanta and Kokorya rural settlements; by FSB Order No. 512 of 13.10.2022 Mukhor-Tarkhata, Tobeler, Zhana-Aul and Kokorya were additionally removed from the zone (Tashanta, Belyashi and Argut remained in the zone). Kurai, Kyzyl-Tash, Chagan-Uzun, Aktash/Chibit (Ulagan District) are not on these lists — according to the data found, no permit is needed for this place (medium confidence: no official answer from the Border Directorate for this specific point was found). General rules: for Russian citizens a passport is enough in the border zone, a permit is needed only for the 5-km strip along the border; foreigners need a permit for any point in the border zone (processing up to 60 days per the Saylyugem National Park website; 15/30 days per other sources). Where to apply: the FSB Border Directorate for the Altai Republic, Gorno-Altaysk, 94 Kommunistichesky Ave., +7 388-22 4-82-00, pugornyjaltaj@mail.ru; the office in Kosh-Agach, 2 Armeyskaya St., +7 388-42 2-34-70. Keep your passport with you — document checks on the highway are possible. Registration of tourist groups with the Ministry of Emergency Situations (MChS) is online at forms.mchs.gov.ru (processed within a day); it is not mandatory for short outings to sites by the highway, and is recommended for hikes.</t>
        </is>
      </c>
    </row>
    <row r="345">
      <c r="B345" s="24" t="n">
        <v>126</v>
      </c>
      <c r="C345" s="20" t="inlineStr">
        <is>
          <t>p.access</t>
        </is>
      </c>
      <c r="D345" s="2" t="inlineStr">
        <is>
          <t>Дети — Марс-1 да (детская площадка); пожилые — Марс-1 при осторожности (высота ~1900 м, жара); Марс-2 — только для подготовленных; собаки — не найдено.</t>
        </is>
      </c>
      <c r="E345" s="2" t="inlineStr">
        <is>
          <t>Children — Mars-1 yes (a playground); older people — Mars-1 with care (altitude ~1,900 m, heat); Mars-2 — only for the prepared; dogs — not found.</t>
        </is>
      </c>
    </row>
    <row r="346">
      <c r="B346" s="24" t="n">
        <v>127</v>
      </c>
      <c r="C346" s="20" t="inlineStr">
        <is>
          <t>p.gaps.0</t>
        </is>
      </c>
      <c r="D346" s="20" t="inlineStr">
        <is>
          <t>связь на месте</t>
        </is>
      </c>
      <c r="E346" s="20" t="inlineStr">
        <is>
          <t>mobile signal on site</t>
        </is>
      </c>
    </row>
    <row r="347">
      <c r="B347" s="24" t="n">
        <v>128</v>
      </c>
      <c r="C347" s="20" t="inlineStr">
        <is>
          <t>p.gaps.1</t>
        </is>
      </c>
      <c r="D347" s="20" t="inlineStr">
        <is>
          <t>часы работы</t>
        </is>
      </c>
      <c r="E347" s="20" t="inlineStr">
        <is>
          <t>opening hours</t>
        </is>
      </c>
    </row>
    <row r="348">
      <c r="B348" s="24" t="n">
        <v>129</v>
      </c>
      <c r="C348" s="20" t="inlineStr">
        <is>
          <t>p.gaps.2</t>
        </is>
      </c>
      <c r="D348" s="20" t="inlineStr">
        <is>
          <t>меню кафе</t>
        </is>
      </c>
      <c r="E348" s="20" t="inlineStr">
        <is>
          <t>the café menu</t>
        </is>
      </c>
    </row>
    <row r="349">
      <c r="B349" s="24" t="n">
        <v>130</v>
      </c>
      <c r="C349" s="20" t="inlineStr">
        <is>
          <t>p.gaps.3</t>
        </is>
      </c>
      <c r="D349" s="20" t="inlineStr">
        <is>
          <t>контакты УАЗ-водителей</t>
        </is>
      </c>
      <c r="E349" s="20" t="inlineStr">
        <is>
          <t>contacts of UAZ drivers</t>
        </is>
      </c>
    </row>
    <row r="350">
      <c r="B350" s="24" t="n">
        <v>131</v>
      </c>
      <c r="C350" s="20" t="inlineStr">
        <is>
          <t>p.gaps.4</t>
        </is>
      </c>
      <c r="D350" s="20" t="inlineStr">
        <is>
          <t>официальный статус погранзоны для точки</t>
        </is>
      </c>
      <c r="E350" s="20" t="inlineStr">
        <is>
          <t>the official border-zone status of the point</t>
        </is>
      </c>
    </row>
  </sheetData>
  <dataValidations count="9">
    <dataValidation sqref="C4" showDropDown="0" showInputMessage="0" showErrorMessage="1" allowBlank="1" errorTitle="Значение не из справочника" error="Выберите из списка (лист «Справочники»)" type="list" errorStyle="stop">
      <formula1>'Справочники'!$A$3:$A$4</formula1>
    </dataValidation>
    <dataValidation sqref="C5" showDropDown="0" showInputMessage="0" showErrorMessage="1" allowBlank="1" errorTitle="Значение не из справочника" error="Выберите из списка (лист «Справочники»)" type="list" errorStyle="stop">
      <formula1>'Справочники'!$B$3:$B$5</formula1>
    </dataValidation>
    <dataValidation sqref="C6" showDropDown="0" showInputMessage="0" showErrorMessage="1" allowBlank="1" errorTitle="Значение не из справочника" error="Выберите из списка (лист «Справочники»)" type="list" errorStyle="warning">
      <formula1>'Справочники'!$C$3:$C$5</formula1>
    </dataValidation>
    <dataValidation sqref="C9" showDropDown="0" showInputMessage="0" showErrorMessage="1" allowBlank="1" errorTitle="Значение не из справочника" error="Выберите из списка (лист «Справочники»)" type="list" errorStyle="warning">
      <formula1>'Справочники'!$D$3:$D$47</formula1>
    </dataValidation>
    <dataValidation sqref="C10" showDropDown="0" showInputMessage="0" showErrorMessage="1" allowBlank="1" errorTitle="Значение не из справочника" error="Выберите из списка (лист «Справочники»)" type="list" errorStyle="warning">
      <formula1>'Справочники'!$E$3:$E$11</formula1>
    </dataValidation>
    <dataValidation sqref="C17 C189" showDropDown="0" showInputMessage="0" showErrorMessage="1" allowBlank="1" errorTitle="Значение не из справочника" error="Выберите из списка (лист «Справочники»)" type="list" errorStyle="stop">
      <formula1>'Справочники'!$I$3:$I$4</formula1>
    </dataValidation>
    <dataValidation sqref="C25" showDropDown="0" showInputMessage="0" showErrorMessage="1" allowBlank="1" errorTitle="Значение не из справочника" error="Выберите из списка (лист «Справочники»)" type="list" errorStyle="warning">
      <formula1>'Справочники'!$G$3:$G$11</formula1>
    </dataValidation>
    <dataValidation sqref="C26" showDropDown="0" showInputMessage="0" showErrorMessage="1" allowBlank="1" errorTitle="Значение не из справочника" error="Выберите из списка (лист «Справочники»)" type="list" errorStyle="warning">
      <formula1>'Справочники'!$H$3:$H$23</formula1>
    </dataValidation>
    <dataValidation sqref="C27" showDropDown="0" showInputMessage="0" showErrorMessage="1" allowBlank="1" errorTitle="Значение не из справочника" error="Выберите из списка (лист «Справочники»)" type="list" errorStyle="warning">
      <formula1>'Справочники'!$F$3:$F$7</formula1>
    </dataValidation>
  </dataValidations>
  <hyperlinks>
    <hyperlink xmlns:r="http://schemas.openxmlformats.org/officeDocument/2006/relationships" ref="C1" r:id="rId1"/>
  </hyperlinks>
  <pageMargins left="0.75" right="0.75" top="1" bottom="1" header="0.5" footer="0.5"/>
</worksheet>
</file>

<file path=xl/worksheets/sheet104.xml><?xml version="1.0" encoding="utf-8"?>
<worksheet xmlns="http://schemas.openxmlformats.org/spreadsheetml/2006/main">
  <sheetPr>
    <tabColor rgb="001A4DFF"/>
    <outlinePr summaryBelow="1" summaryRight="1"/>
    <pageSetUpPr/>
  </sheetPr>
  <dimension ref="A1:AA35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34" customWidth="1" min="2" max="2"/>
    <col width="60" customWidth="1" min="3" max="3"/>
    <col width="30" customWidth="1" min="4" max="4"/>
    <col width="24" customWidth="1" min="5" max="5"/>
    <col width="22" customWidth="1" min="6" max="6"/>
    <col width="22" customWidth="1" min="7" max="7"/>
    <col width="22"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s>
  <sheetData>
    <row r="1" ht="28" customHeight="1">
      <c r="A1" s="14" t="inlineStr">
        <is>
          <t>#title</t>
        </is>
      </c>
      <c r="B1" s="15" t="inlineStr">
        <is>
          <t>Курайская степь</t>
        </is>
      </c>
      <c r="C1" s="7" t="inlineStr">
        <is>
          <t>alt-15 · ← к оглавлению</t>
        </is>
      </c>
    </row>
    <row r="2" ht="22" customHeight="1">
      <c r="A2" s="16" t="inlineStr">
        <is>
          <t>#section</t>
        </is>
      </c>
      <c r="B2" s="17" t="inlineStr">
        <is>
          <t>Основное</t>
        </is>
      </c>
      <c r="C2" s="18" t="n"/>
      <c r="D2" s="18" t="n"/>
      <c r="E2" s="18" t="n"/>
      <c r="F2" s="18" t="n"/>
      <c r="G2" s="18" t="n"/>
      <c r="H2" s="18" t="n"/>
    </row>
    <row r="3">
      <c r="A3" s="16" t="inlineStr">
        <is>
          <t>id</t>
        </is>
      </c>
      <c r="B3" s="19" t="inlineStr">
        <is>
          <t>ID места (kg-…, alt-…)</t>
        </is>
      </c>
      <c r="C3" s="20" t="inlineStr">
        <is>
          <t>alt-15</t>
        </is>
      </c>
    </row>
    <row r="4">
      <c r="A4" s="16" t="inlineStr">
        <is>
          <t>country</t>
        </is>
      </c>
      <c r="B4" s="19" t="inlineStr">
        <is>
          <t>Страна (kg / alt)</t>
        </is>
      </c>
      <c r="C4" s="20" t="inlineStr">
        <is>
          <t>alt</t>
        </is>
      </c>
    </row>
    <row r="5">
      <c r="A5" s="16" t="inlineStr">
        <is>
          <t>publish</t>
        </is>
      </c>
      <c r="B5" s="19" t="inlineStr">
        <is>
          <t>Публикация</t>
        </is>
      </c>
      <c r="C5" s="20" t="inlineStr">
        <is>
          <t>опубликовано</t>
        </is>
      </c>
    </row>
    <row r="6">
      <c r="A6" s="16" t="inlineStr">
        <is>
          <t>status</t>
        </is>
      </c>
      <c r="B6" s="19" t="inlineStr">
        <is>
          <t>Статус проверки</t>
        </is>
      </c>
      <c r="C6" s="20" t="inlineStr">
        <is>
          <t>Проверено</t>
        </is>
      </c>
    </row>
    <row r="7">
      <c r="A7" s="16" t="inlineStr">
        <is>
          <t>name</t>
        </is>
      </c>
      <c r="B7" s="19" t="inlineStr">
        <is>
          <t>Название</t>
        </is>
      </c>
      <c r="C7" s="20" t="inlineStr">
        <is>
          <t>Курайская степь</t>
        </is>
      </c>
    </row>
    <row r="8">
      <c r="A8" s="16" t="inlineStr">
        <is>
          <t>full</t>
        </is>
      </c>
      <c r="B8" s="21" t="inlineStr">
        <is>
          <t>Полное название</t>
        </is>
      </c>
      <c r="C8" s="20" t="inlineStr">
        <is>
          <t>Межгорная котловина в среднем течении Чуи между Курайским (север) и Северо-Чуйским (юг) хребтами, вдоль Чуйского тракта примерно на км 813–844; главные сёла — Курай и Кызыл-Таш. Классическая панорама — смотровая площадка Северо-Чуйского хребта на км 822.</t>
        </is>
      </c>
    </row>
    <row r="9">
      <c r="A9" s="16" t="inlineStr">
        <is>
          <t>cat</t>
        </is>
      </c>
      <c r="B9" s="19" t="inlineStr">
        <is>
          <t>Категория</t>
        </is>
      </c>
      <c r="C9" s="20" t="inlineStr">
        <is>
          <t>Долина / панорама</t>
        </is>
      </c>
    </row>
    <row r="10">
      <c r="A10" s="16" t="inlineStr">
        <is>
          <t>reg</t>
        </is>
      </c>
      <c r="B10" s="19" t="inlineStr">
        <is>
          <t>Регион</t>
        </is>
      </c>
      <c r="C10" s="20" t="inlineStr">
        <is>
          <t>Республика Алтай</t>
        </is>
      </c>
    </row>
    <row r="11">
      <c r="A11" s="16" t="inlineStr">
        <is>
          <t>dist</t>
        </is>
      </c>
      <c r="B11" s="21" t="inlineStr">
        <is>
          <t>Район</t>
        </is>
      </c>
      <c r="C11" s="20" t="inlineStr">
        <is>
          <t>Кош-Агачский</t>
        </is>
      </c>
    </row>
    <row r="12">
      <c r="A12" s="16" t="inlineStr">
        <is>
          <t>lat</t>
        </is>
      </c>
      <c r="B12" s="19" t="inlineStr">
        <is>
          <t>Широта</t>
        </is>
      </c>
      <c r="C12" s="20" t="n">
        <v>50.250822</v>
      </c>
    </row>
    <row r="13">
      <c r="A13" s="16" t="inlineStr">
        <is>
          <t>lon</t>
        </is>
      </c>
      <c r="B13" s="19" t="inlineStr">
        <is>
          <t>Долгота</t>
        </is>
      </c>
      <c r="C13" s="20" t="n">
        <v>87.86968899999999</v>
      </c>
    </row>
    <row r="14">
      <c r="A14" s="16" t="inlineStr">
        <is>
          <t>elev</t>
        </is>
      </c>
      <c r="B14" s="21" t="inlineStr">
        <is>
          <t>Высота</t>
        </is>
      </c>
      <c r="C14" s="20" t="inlineStr">
        <is>
          <t>1500–1600 м (дно котловины; tonkosti, «Знание», amic.ru); vpoxod — ~1600 м</t>
        </is>
      </c>
    </row>
    <row r="15">
      <c r="A15" s="16" t="inlineStr">
        <is>
          <t>near</t>
        </is>
      </c>
      <c r="B15" s="21" t="inlineStr">
        <is>
          <t>Ближайший пункт</t>
        </is>
      </c>
      <c r="C15" s="20" t="inlineStr">
        <is>
          <t>с. Курай (≈427 жителей, 2016; 50°13′ с. ш., 87°55′ в. д.; ~66 км до Кош-Агача), с. Кызыл-Таш; с. Акташ — ~30–35 км к северо-западу (оценка)</t>
        </is>
      </c>
    </row>
    <row r="16">
      <c r="A16" s="16" t="inlineStr">
        <is>
          <t>tags</t>
        </is>
      </c>
      <c r="B16" s="21" t="inlineStr">
        <is>
          <t>Теги (через ;)</t>
        </is>
      </c>
      <c r="C16" s="20" t="inlineStr">
        <is>
          <t>valleys;any-car;easy;free;no-car;hiking;horses</t>
        </is>
      </c>
    </row>
    <row r="17">
      <c r="A17" s="16" t="inlineStr">
        <is>
          <t>top</t>
        </is>
      </c>
      <c r="B17" s="21" t="inlineStr">
        <is>
          <t>В топе (да/нет)</t>
        </is>
      </c>
      <c r="C17" s="20" t="inlineStr">
        <is>
          <t>нет</t>
        </is>
      </c>
    </row>
    <row r="18">
      <c r="A18" s="16" t="inlineStr">
        <is>
          <t>rank</t>
        </is>
      </c>
      <c r="B18" s="21" t="inlineStr">
        <is>
          <t>Место в рейтинге</t>
        </is>
      </c>
      <c r="C18" s="20" t="n">
        <v>25</v>
      </c>
    </row>
    <row r="19">
      <c r="A19" s="16" t="inlineStr">
        <is>
          <t>updated_at</t>
        </is>
      </c>
      <c r="B19" s="21" t="inlineStr">
        <is>
          <t>Изменено (дата)</t>
        </is>
      </c>
      <c r="C19" s="20" t="n"/>
    </row>
    <row r="20">
      <c r="A20" s="16" t="inlineStr">
        <is>
          <t>updated_by</t>
        </is>
      </c>
      <c r="B20" s="21" t="inlineStr">
        <is>
          <t>Кто изменил</t>
        </is>
      </c>
      <c r="C20" s="20" t="n"/>
    </row>
    <row r="22" ht="22" customHeight="1">
      <c r="A22" s="16" t="inlineStr">
        <is>
          <t>#section</t>
        </is>
      </c>
      <c r="B22" s="17" t="inlineStr">
        <is>
          <t>Коротко на карточке (плашки)</t>
        </is>
      </c>
      <c r="C22" s="18" t="n"/>
      <c r="D22" s="18" t="n"/>
      <c r="E22" s="18" t="n"/>
      <c r="F22" s="18" t="n"/>
      <c r="G22" s="18" t="n"/>
      <c r="H22" s="18" t="n"/>
    </row>
    <row r="23">
      <c r="A23" s="16" t="inlineStr">
        <is>
          <t>months</t>
        </is>
      </c>
      <c r="B23" s="19" t="inlineStr">
        <is>
          <t>Месяцы сезона (1;2;…12)</t>
        </is>
      </c>
      <c r="C23" s="20" t="inlineStr">
        <is>
          <t>6;7;8;9</t>
        </is>
      </c>
    </row>
    <row r="24">
      <c r="A24" s="16" t="inlineStr">
        <is>
          <t>month_scores</t>
        </is>
      </c>
      <c r="B24" s="21" t="inlineStr">
        <is>
          <t>Оценка месяцев (JSON: месяц → 2 лучшее, 1 подходит), напр. {"6":1,"7":2}</t>
        </is>
      </c>
      <c r="C24" s="20" t="n"/>
    </row>
    <row r="25">
      <c r="A25" s="16" t="inlineStr">
        <is>
          <t>s_diff</t>
        </is>
      </c>
      <c r="B25" s="19" t="inlineStr">
        <is>
          <t>Сложность (коротко)</t>
        </is>
      </c>
      <c r="C25" s="20" t="inlineStr">
        <is>
          <t>Очень лёгкая</t>
        </is>
      </c>
    </row>
    <row r="26">
      <c r="A26" s="16" t="inlineStr">
        <is>
          <t>s_when</t>
        </is>
      </c>
      <c r="B26" s="19" t="inlineStr">
        <is>
          <t>Когда (коротко)</t>
        </is>
      </c>
      <c r="C26" s="20" t="inlineStr">
        <is>
          <t>Июн – сен</t>
        </is>
      </c>
    </row>
    <row r="27">
      <c r="A27" s="16" t="inlineStr">
        <is>
          <t>s_acc</t>
        </is>
      </c>
      <c r="B27" s="19" t="inlineStr">
        <is>
          <t>Доступ (коротко)</t>
        </is>
      </c>
      <c r="C27" s="20" t="inlineStr">
        <is>
          <t>На любой машине</t>
        </is>
      </c>
    </row>
    <row r="28">
      <c r="A28" s="16" t="inlineStr">
        <is>
          <t>s_onsite</t>
        </is>
      </c>
      <c r="B28" s="21" t="inlineStr">
        <is>
          <t>Время на месте (коротко)</t>
        </is>
      </c>
      <c r="C28" s="20" t="inlineStr">
        <is>
          <t>1–2 ч</t>
        </is>
      </c>
    </row>
    <row r="29">
      <c r="A29" s="16" t="inlineStr">
        <is>
          <t>s_entry</t>
        </is>
      </c>
      <c r="B29" s="21" t="inlineStr">
        <is>
          <t>Вход (коротко)</t>
        </is>
      </c>
      <c r="C29" s="20" t="inlineStr">
        <is>
          <t>Бесплатно</t>
        </is>
      </c>
    </row>
    <row r="30">
      <c r="A30" s="16" t="inlineStr">
        <is>
          <t>s_net</t>
        </is>
      </c>
      <c r="B30" s="21" t="inlineStr">
        <is>
          <t>Связь (коротко)</t>
        </is>
      </c>
      <c r="C30" s="20" t="inlineStr">
        <is>
          <t>не найдено</t>
        </is>
      </c>
    </row>
    <row r="31">
      <c r="A31" s="16" t="inlineStr">
        <is>
          <t>rating_v</t>
        </is>
      </c>
      <c r="B31" s="21" t="inlineStr">
        <is>
          <t>Рейтинг</t>
        </is>
      </c>
      <c r="C31" s="20" t="n"/>
    </row>
    <row r="32">
      <c r="A32" s="16" t="inlineStr">
        <is>
          <t>rating_n</t>
        </is>
      </c>
      <c r="B32" s="21" t="inlineStr">
        <is>
          <t>Кол-во оценок</t>
        </is>
      </c>
      <c r="C32" s="20" t="n"/>
    </row>
    <row r="33">
      <c r="A33" s="16" t="inlineStr">
        <is>
          <t>rating_src</t>
        </is>
      </c>
      <c r="B33" s="21" t="inlineStr">
        <is>
          <t>Источник рейтинга</t>
        </is>
      </c>
      <c r="C33" s="20" t="n"/>
    </row>
    <row r="35" ht="22" customHeight="1">
      <c r="A35" s="16" t="inlineStr">
        <is>
          <t>#section</t>
        </is>
      </c>
      <c r="B35" s="17" t="inlineStr">
        <is>
          <t>Обзор — тексты</t>
        </is>
      </c>
      <c r="C35" s="18" t="n"/>
      <c r="D35" s="18" t="n"/>
      <c r="E35" s="18" t="n"/>
      <c r="F35" s="18" t="n"/>
      <c r="G35" s="18" t="n"/>
      <c r="H35" s="18" t="n"/>
    </row>
    <row r="36">
      <c r="A36" s="16" t="inlineStr">
        <is>
          <t>short</t>
        </is>
      </c>
      <c r="B36" s="19" t="inlineStr">
        <is>
          <t>Коротко (1–2 предложения)</t>
        </is>
      </c>
      <c r="C36" s="2" t="inlineStr">
        <is>
          <t>Высокогорная степь диаметром ~20 км с фронтальной панорамой ледников Северо-Чуйского хребта (Маашей-Баш 4173 м, Актру 4044 м) и гигантской рябью течения — следами катастрофических прорывов ледниковых озёр 15 тыс. лет назад.</t>
        </is>
      </c>
    </row>
    <row r="37">
      <c r="A37" s="16" t="inlineStr">
        <is>
          <t>desc</t>
        </is>
      </c>
      <c r="B37" s="19" t="inlineStr">
        <is>
          <t>Описание</t>
        </is>
      </c>
      <c r="C37" s="2" t="inlineStr">
        <is>
          <t>Курайская степь — межгорная котловина в среднем течении Чуи на высоте 1500–1600 м, около 20 км в поперечнике, со всех сторон окружённая горами. С юга над ней стеной стоят ледники Северо-Чуйского хребта: Куркурек, Кызыл-Таш, Актру (4044 м), высшая точка — Маашей-Баш (4173 м) с крупнейшим ледником Маашей (~10 км). Котловина знаменита одним из самых эффектных в мире полей гигантской ряби течения: валы высотой до 20 м («застывшие волны», видны из космоса) образовались около 15 тыс. лет назад, когда прорывались ледниково-подпрудные озёра Курайской и Чуйской котловин с расходом от 1 до 18 млн м³/с (amic.ru, vpoxod). Климат резко континентальный: безморозный период 55–60 дней, осадков 150–200 мм в год, летом жара может внезапно смениться снежной бурей. Растительность напоминает монгольские опустыненные степи; по Чуе — тополь, ива, облепиха, курильский чай. В степи много археологии: древнетюркские курганы, каменное изваяние Кезер (VIII–IX вв.), наскальные рисунки и древние оросительные системы («курайская культура»); с 2014 г. часть памятников охраняет историко-культурный заповедник «Межелик» (vpoxod). Из Курая начинаются заброски на Актру и к оз. Джангысколь; рядом смотровые и ночлег в аилах и глэмпингах.</t>
        </is>
      </c>
    </row>
    <row r="38">
      <c r="A38" s="16" t="inlineStr">
        <is>
          <t>guide</t>
        </is>
      </c>
      <c r="B38" s="19" t="inlineStr">
        <is>
          <t>Почему стоит приехать / текст аудиогида</t>
        </is>
      </c>
      <c r="C38" s="2" t="inlineStr">
        <is>
          <t>Остановись на смотровой площадке на 822-м км — отсюда видна почти вся стена Северо-Чуйского хребта, найди самый высокий снежный купол: это Маашей-Баш (4173 м). Присмотрись к степи: ровные гряды холмов — это не дюны, а рябь от потопа ледникового озера 15 тысяч лет назад, высотой с шестиэтажный дом. Художник Егор Мейер в XIX веке писал, что картины грандиознее он не видел. Утром горы чище всего — к обеду над ледниками собираются облака. Возьми тёплую куртку даже в июле: здесь за день бывает все четыре сезона.</t>
        </is>
      </c>
    </row>
    <row r="39">
      <c r="A39" s="16" t="inlineStr">
        <is>
          <t>see</t>
        </is>
      </c>
      <c r="B39" s="21" t="inlineStr">
        <is>
          <t>Что посмотреть</t>
        </is>
      </c>
      <c r="C39" s="2" t="inlineStr">
        <is>
          <t>Панорама Северо-Чуйского хребта со смотровой на км 822 (Куркурек, Кызыл-Таш, Актру, Маашей-Баш); гигантская рябь течения на дне котловины; каменное изваяние Кезер и курганы (заповедник «Межелик»); мост через Чую; вид на устье долины Актру.</t>
        </is>
      </c>
    </row>
    <row r="40">
      <c r="A40" s="16" t="inlineStr">
        <is>
          <t>skip</t>
        </is>
      </c>
      <c r="B40" s="21" t="inlineStr">
        <is>
          <t>Кому не стоит</t>
        </is>
      </c>
      <c r="C40" s="2" t="inlineStr">
        <is>
          <t>погода пасмурная и хребет закрыт облаками — без гор степь выглядит плоской и пыльной. Но если едешь по тракту в Кош-Агач/Марс, остановка на 10–15 минут на км 822 почти ничего не стоит.</t>
        </is>
      </c>
    </row>
    <row r="42" ht="22" customHeight="1">
      <c r="A42" s="16" t="inlineStr">
        <is>
          <t>#section</t>
        </is>
      </c>
      <c r="B42" s="17" t="inlineStr">
        <is>
          <t>Медиа</t>
        </is>
      </c>
      <c r="C42" s="18" t="n"/>
      <c r="D42" s="18" t="n"/>
      <c r="E42" s="18" t="n"/>
      <c r="F42" s="18" t="n"/>
      <c r="G42" s="18" t="n"/>
      <c r="H42" s="18" t="n"/>
    </row>
    <row r="43">
      <c r="A43" s="16" t="inlineStr">
        <is>
          <t>#table:photos</t>
        </is>
      </c>
      <c r="B43" s="22" t="inlineStr">
        <is>
          <t>Фото — 4</t>
        </is>
      </c>
    </row>
    <row r="44">
      <c r="A44" s="16" t="inlineStr">
        <is>
          <t>#keys</t>
        </is>
      </c>
      <c r="C44" s="16" t="inlineStr">
        <is>
          <t>f</t>
        </is>
      </c>
      <c r="D44" s="16" t="inlineStr">
        <is>
          <t>t</t>
        </is>
      </c>
      <c r="E44" s="16" t="inlineStr">
        <is>
          <t>w</t>
        </is>
      </c>
      <c r="F44" s="16" t="inlineStr">
        <is>
          <t>h</t>
        </is>
      </c>
      <c r="G44" s="16" t="inlineStr">
        <is>
          <t>cap</t>
        </is>
      </c>
      <c r="H44" s="16" t="inlineStr">
        <is>
          <t>by</t>
        </is>
      </c>
      <c r="I44" s="16" t="inlineStr">
        <is>
          <t>lic</t>
        </is>
      </c>
      <c r="J44" s="16" t="inlineStr">
        <is>
          <t>page</t>
        </is>
      </c>
    </row>
    <row r="45">
      <c r="A45" s="16" t="inlineStr">
        <is>
          <t>#labels</t>
        </is>
      </c>
      <c r="B45" s="23" t="inlineStr">
        <is>
          <t>№ / строки ниже</t>
        </is>
      </c>
      <c r="C45" s="21" t="inlineStr">
        <is>
          <t>Файл (img/…)</t>
        </is>
      </c>
      <c r="D45" s="21" t="inlineStr">
        <is>
          <t>Миниатюра (img/t_…)</t>
        </is>
      </c>
      <c r="E45" s="21" t="inlineStr">
        <is>
          <t>Ширина</t>
        </is>
      </c>
      <c r="F45" s="21" t="inlineStr">
        <is>
          <t>Высота</t>
        </is>
      </c>
      <c r="G45" s="21" t="inlineStr">
        <is>
          <t>Подпись</t>
        </is>
      </c>
      <c r="H45" s="21" t="inlineStr">
        <is>
          <t>Автор</t>
        </is>
      </c>
      <c r="I45" s="21" t="inlineStr">
        <is>
          <t>Лицензия</t>
        </is>
      </c>
      <c r="J45" s="21" t="inlineStr">
        <is>
          <t>Страница-источник</t>
        </is>
      </c>
    </row>
    <row r="46">
      <c r="B46" s="24" t="n">
        <v>1</v>
      </c>
      <c r="C46" s="20" t="inlineStr">
        <is>
          <t>img/ext-alt-15-0.jpg</t>
        </is>
      </c>
      <c r="D46" s="20" t="inlineStr">
        <is>
          <t>img/t_ext-alt-15-0.jpg</t>
        </is>
      </c>
      <c r="E46" s="20" t="n">
        <v>600</v>
      </c>
      <c r="F46" s="20" t="n">
        <v>400</v>
      </c>
      <c r="G46" s="20" t="inlineStr">
        <is>
          <t>Курайская степь в горах Алтая</t>
        </is>
      </c>
      <c r="H46" s="20" t="inlineStr">
        <is>
          <t>Shutterstock</t>
        </is>
      </c>
      <c r="I46" s="20" t="inlineStr">
        <is>
          <t>© Shutterstock (через tonkosti.ru), права не проверены</t>
        </is>
      </c>
      <c r="J46" s="2" t="inlineStr">
        <is>
          <t>https://tonkosti.ru/%D0%A7%D1%83%D0%B9%D1%81%D0%BA%D0%B8%D0%B9_%D1%82%D1%80%D0%B0%D0%BA%D1%82</t>
        </is>
      </c>
    </row>
    <row r="47">
      <c r="B47" s="24" t="n">
        <v>2</v>
      </c>
      <c r="C47" s="20" t="inlineStr">
        <is>
          <t>img/ext-alt-15-1.jpg</t>
        </is>
      </c>
      <c r="D47" s="20" t="inlineStr">
        <is>
          <t>img/t_ext-alt-15-1.jpg</t>
        </is>
      </c>
      <c r="E47" s="20" t="n">
        <v>600</v>
      </c>
      <c r="F47" s="20" t="n">
        <v>377</v>
      </c>
      <c r="G47" s="20" t="inlineStr">
        <is>
          <t>Курайская степь</t>
        </is>
      </c>
      <c r="H47" s="20" t="inlineStr">
        <is>
          <t>Shutterstock</t>
        </is>
      </c>
      <c r="I47" s="20" t="inlineStr">
        <is>
          <t>© Shutterstock / права не проверены</t>
        </is>
      </c>
      <c r="J47" s="2" t="inlineStr">
        <is>
          <t>https://experience.tripster.ru/articles/gde-luchshe-vsego-naslazhdatsya-prirodoj-altaya/</t>
        </is>
      </c>
    </row>
    <row r="48">
      <c r="B48" s="24" t="n">
        <v>3</v>
      </c>
      <c r="C48" s="20" t="inlineStr">
        <is>
          <t>img/ext-alt-15-2.jpg</t>
        </is>
      </c>
      <c r="D48" s="20" t="inlineStr">
        <is>
          <t>img/t_ext-alt-15-2.jpg</t>
        </is>
      </c>
      <c r="E48" s="20" t="n">
        <v>600</v>
      </c>
      <c r="F48" s="20" t="n">
        <v>400</v>
      </c>
      <c r="G48" s="20" t="inlineStr">
        <is>
          <t>Курайская степь</t>
        </is>
      </c>
      <c r="H48" s="20" t="inlineStr">
        <is>
          <t>Shutterstock</t>
        </is>
      </c>
      <c r="I48" s="20" t="inlineStr">
        <is>
          <t>© Shutterstock / права не проверены</t>
        </is>
      </c>
      <c r="J48" s="2" t="inlineStr">
        <is>
          <t>https://experience.tripster.ru/articles/gde-luchshe-vsego-naslazhdatsya-prirodoj-altaya/</t>
        </is>
      </c>
    </row>
    <row r="49">
      <c r="B49" s="24" t="n">
        <v>4</v>
      </c>
      <c r="C49" s="20" t="inlineStr">
        <is>
          <t>img/ext-alt-15-3.jpg</t>
        </is>
      </c>
      <c r="D49" s="20" t="inlineStr">
        <is>
          <t>img/t_ext-alt-15-3.jpg</t>
        </is>
      </c>
      <c r="E49" s="20" t="n">
        <v>600</v>
      </c>
      <c r="F49" s="20" t="n">
        <v>351</v>
      </c>
      <c r="G49" s="20" t="inlineStr">
        <is>
          <t>Курайская степь</t>
        </is>
      </c>
      <c r="H49" s="20" t="inlineStr">
        <is>
          <t>Shutterstock</t>
        </is>
      </c>
      <c r="I49" s="20" t="inlineStr">
        <is>
          <t>© Shutterstock / права не проверены</t>
        </is>
      </c>
      <c r="J49" s="2" t="inlineStr">
        <is>
          <t>https://experience.tripster.ru/articles/gde-luchshe-vsego-naslazhdatsya-prirodoj-altaya/</t>
        </is>
      </c>
    </row>
    <row r="51">
      <c r="A51" s="16" t="inlineStr">
        <is>
          <t>#table:videos</t>
        </is>
      </c>
      <c r="B51" s="22" t="inlineStr">
        <is>
          <t>Видео — 6</t>
        </is>
      </c>
    </row>
    <row r="52">
      <c r="A52" s="16" t="inlineStr">
        <is>
          <t>#keys</t>
        </is>
      </c>
      <c r="C52" s="16" t="inlineStr">
        <is>
          <t>t</t>
        </is>
      </c>
      <c r="D52" s="16" t="inlineStr">
        <is>
          <t>u</t>
        </is>
      </c>
      <c r="E52" s="16" t="inlineStr">
        <is>
          <t>ch</t>
        </is>
      </c>
      <c r="F52" s="16" t="inlineStr">
        <is>
          <t>y</t>
        </is>
      </c>
    </row>
    <row r="53">
      <c r="A53" s="16" t="inlineStr">
        <is>
          <t>#labels</t>
        </is>
      </c>
      <c r="B53" s="23" t="inlineStr">
        <is>
          <t>№ / строки ниже</t>
        </is>
      </c>
      <c r="C53" s="21" t="inlineStr">
        <is>
          <t>Заголовок</t>
        </is>
      </c>
      <c r="D53" s="21" t="inlineStr">
        <is>
          <t>Ссылка</t>
        </is>
      </c>
      <c r="E53" s="21" t="inlineStr">
        <is>
          <t>Канал</t>
        </is>
      </c>
      <c r="F53" s="21" t="inlineStr">
        <is>
          <t>Год</t>
        </is>
      </c>
    </row>
    <row r="54">
      <c r="B54" s="24" t="n">
        <v>1</v>
      </c>
      <c r="C54" s="20" t="inlineStr">
        <is>
          <t>Курайская степь. Красивейшее место Горного Алтая.</t>
        </is>
      </c>
      <c r="D54" s="20" t="inlineStr">
        <is>
          <t>https://www.youtube.com/watch?v=8mUUuEYkeco</t>
        </is>
      </c>
      <c r="E54" s="20" t="inlineStr">
        <is>
          <t>Цукор Сергей</t>
        </is>
      </c>
      <c r="F54" s="20" t="inlineStr"/>
    </row>
    <row r="55">
      <c r="B55" s="24" t="n">
        <v>2</v>
      </c>
      <c r="C55" s="20" t="inlineStr">
        <is>
          <t>Курайская степь. Автопутешествие на Алтай. Часть 3</t>
        </is>
      </c>
      <c r="D55" s="20" t="inlineStr">
        <is>
          <t>https://www.youtube.com/watch?v=6EoxttsG5NI</t>
        </is>
      </c>
      <c r="E55" s="20" t="inlineStr">
        <is>
          <t>Krapiva Travel</t>
        </is>
      </c>
      <c r="F55" s="20" t="inlineStr"/>
    </row>
    <row r="56">
      <c r="B56" s="24" t="n">
        <v>3</v>
      </c>
      <c r="C56" s="2" t="inlineStr">
        <is>
          <t>АЛТАЙСКИЙ МАРС. КУРАЙСКАЯ СТЕПЬ И ЕЕ БОЛЬШАЯ РЯБЬ. ОБЗОР ГЛЕМПИНГА ТАЙГАЛА. АЛТАЙ ДЕНЬ 3</t>
        </is>
      </c>
      <c r="D56" s="20" t="inlineStr">
        <is>
          <t>https://rutube.ru/video/f0038ac9938bee65c2d948b16a015fb5/</t>
        </is>
      </c>
      <c r="E56" s="20" t="inlineStr">
        <is>
          <t>Rutube</t>
        </is>
      </c>
      <c r="F56" s="20" t="inlineStr"/>
    </row>
    <row r="57">
      <c r="B57" s="24" t="n">
        <v>4</v>
      </c>
      <c r="C57" s="2" t="inlineStr">
        <is>
          <t>Северо-Чуйский хребет, Курайская степь. Путешествие по Алтаю.</t>
        </is>
      </c>
      <c r="D57" s="20" t="inlineStr">
        <is>
          <t>https://www.youtube.com/watch?v=H6LY2m3TDB0</t>
        </is>
      </c>
      <c r="E57" s="20" t="inlineStr">
        <is>
          <t>Путешествия по России</t>
        </is>
      </c>
      <c r="F57" s="20" t="inlineStr"/>
    </row>
    <row r="58">
      <c r="B58" s="24" t="n">
        <v>5</v>
      </c>
      <c r="C58" s="2" t="inlineStr">
        <is>
          <t>Горный Алтай июнь 2023. Марс и Луна. Переход от Марса2 до Марса1. Курайская степь. Гейзерное озеро</t>
        </is>
      </c>
      <c r="D58" s="20" t="inlineStr">
        <is>
          <t>https://rutube.ru/video/94dac9df5787e6d911482228a5f011a9/</t>
        </is>
      </c>
      <c r="E58" s="20" t="inlineStr">
        <is>
          <t>Виртуозное Играть на Инструменте</t>
        </is>
      </c>
      <c r="F58" s="20" t="inlineStr">
        <is>
          <t>2023</t>
        </is>
      </c>
    </row>
    <row r="59">
      <c r="B59" s="24" t="n">
        <v>6</v>
      </c>
      <c r="C59" s="2" t="inlineStr">
        <is>
          <t>Утро. Пение птицы садовая овсянка. Курайская степь. Горный Алтай</t>
        </is>
      </c>
      <c r="D59" s="20" t="inlineStr">
        <is>
          <t>https://rutube.ru/video/ee2aba4fbda194f9c83758cc3105e16a/</t>
        </is>
      </c>
      <c r="E59" s="20" t="inlineStr">
        <is>
          <t>Мотай На Алтай</t>
        </is>
      </c>
      <c r="F59" s="20" t="inlineStr">
        <is>
          <t>2024</t>
        </is>
      </c>
    </row>
    <row r="61">
      <c r="A61" s="16" t="inlineStr">
        <is>
          <t>#table:photo_links</t>
        </is>
      </c>
      <c r="B61" s="22" t="inlineStr">
        <is>
          <t>Фото-ссылки (внешние) — 0</t>
        </is>
      </c>
    </row>
    <row r="62">
      <c r="A62" s="16" t="inlineStr">
        <is>
          <t>#keys</t>
        </is>
      </c>
      <c r="C62" s="16" t="inlineStr">
        <is>
          <t>cap</t>
        </is>
      </c>
      <c r="D62" s="16" t="inlineStr">
        <is>
          <t>url</t>
        </is>
      </c>
      <c r="E62" s="16" t="inlineStr">
        <is>
          <t>by</t>
        </is>
      </c>
    </row>
    <row r="63">
      <c r="A63" s="16" t="inlineStr">
        <is>
          <t>#labels</t>
        </is>
      </c>
      <c r="B63" s="23" t="inlineStr">
        <is>
          <t>№ / строки ниже</t>
        </is>
      </c>
      <c r="C63" s="21" t="inlineStr">
        <is>
          <t>Подпись</t>
        </is>
      </c>
      <c r="D63" s="21" t="inlineStr">
        <is>
          <t>Ссылка</t>
        </is>
      </c>
      <c r="E63" s="21" t="inlineStr">
        <is>
          <t>Автор</t>
        </is>
      </c>
    </row>
    <row r="66" ht="22" customHeight="1">
      <c r="A66" s="16" t="inlineStr">
        <is>
          <t>#section</t>
        </is>
      </c>
      <c r="B66" s="17" t="inlineStr">
        <is>
          <t>Дорога</t>
        </is>
      </c>
      <c r="C66" s="18" t="n"/>
      <c r="D66" s="18" t="n"/>
      <c r="E66" s="18" t="n"/>
      <c r="F66" s="18" t="n"/>
      <c r="G66" s="18" t="n"/>
      <c r="H66" s="18" t="n"/>
    </row>
    <row r="67">
      <c r="A67" s="16" t="inlineStr">
        <is>
          <t>how</t>
        </is>
      </c>
      <c r="B67" s="21" t="inlineStr">
        <is>
          <t>Как добраться (кратко)</t>
        </is>
      </c>
      <c r="C67" s="2" t="inlineStr">
        <is>
          <t>По Чуйскому тракту: от Акташа на юго-восток, котловина — км 813–844 (tonkosti), смотровая на км 822, с. Курай — у км 826 (поворот на Актру — tonkosti «Ледник Актру»). От Горно-Алтайска ~380–390 км (оценка по км-отметкам), 6,5–8 ч.</t>
        </is>
      </c>
    </row>
    <row r="68">
      <c r="A68" s="16" t="inlineStr">
        <is>
          <t>needcar</t>
        </is>
      </c>
      <c r="B68" s="21" t="inlineStr">
        <is>
          <t>Нужна ли машина</t>
        </is>
      </c>
      <c r="C68" s="20" t="inlineStr">
        <is>
          <t>Да — авто, маршрутка Горно-Алтайск — Кош-Агач или экскурсия; внутри степи — внедорожник.</t>
        </is>
      </c>
    </row>
    <row r="69">
      <c r="A69" s="16" t="inlineStr">
        <is>
          <t>self</t>
        </is>
      </c>
      <c r="B69" s="21" t="inlineStr">
        <is>
          <t>Самостоятельно / с гидом</t>
        </is>
      </c>
      <c r="C69" s="20" t="inlineStr">
        <is>
          <t>Да — смотровая у трассы; для степных грунтовок нужен внедорожник и навигатор.</t>
        </is>
      </c>
    </row>
    <row r="70">
      <c r="A70" s="16" t="inlineStr">
        <is>
          <t>roadtype</t>
        </is>
      </c>
      <c r="B70" s="21" t="inlineStr">
        <is>
          <t>Тип дороги</t>
        </is>
      </c>
      <c r="C70" s="20" t="inlineStr">
        <is>
          <t>Асфальт (Р-256); в степи — грунт и каменистые колеи с бродами, деревянный мост через Чую (dmitriytravel).</t>
        </is>
      </c>
    </row>
    <row r="71">
      <c r="A71" s="16" t="inlineStr">
        <is>
          <t>traveltime</t>
        </is>
      </c>
      <c r="B71" s="21" t="inlineStr">
        <is>
          <t>Время в пути</t>
        </is>
      </c>
      <c r="C71" s="20" t="inlineStr">
        <is>
          <t>Акташ → смотровая ~30–40 мин; Горно-Алтайск → 6,5–8 ч (ремонт км 455–495 в 2026 г.).</t>
        </is>
      </c>
    </row>
    <row r="72">
      <c r="A72" s="16" t="inlineStr">
        <is>
          <t>transfer</t>
        </is>
      </c>
      <c r="B72" s="21" t="inlineStr">
        <is>
          <t>Трансфер</t>
        </is>
      </c>
      <c r="C72" s="20" t="inlineStr">
        <is>
          <t>Экскурсия-тур 57 900 ₽/5 дней (Tripster 2026); маршрутка до Кош-Агача ≈4772 ₽; УАЗ по степи — договорная (Мир Алтая: от 11 000 ₽ до Актру).</t>
        </is>
      </c>
    </row>
    <row r="73">
      <c r="A73" s="16" t="inlineStr">
        <is>
          <t>p_sum</t>
        </is>
      </c>
      <c r="B73" s="21" t="inlineStr">
        <is>
          <t>Дорога: сводка</t>
        </is>
      </c>
      <c r="C73" s="2" t="inlineStr">
        <is>
          <t>Панорама у трассы: смотровая на км 822 (50.2508, 87.8697) — 10–30 мин; Курай (км ~826) — база для Актру и Джангысколя, глэмпинги и аилы. Бесплатно, круглый год; утро — лучшая видимость.</t>
        </is>
      </c>
    </row>
    <row r="74">
      <c r="A74" s="16" t="inlineStr">
        <is>
          <t>#table:routes</t>
        </is>
      </c>
      <c r="B74" s="22" t="inlineStr">
        <is>
          <t>Подъезды — 2</t>
        </is>
      </c>
    </row>
    <row r="75">
      <c r="A75" s="16" t="inlineStr">
        <is>
          <t>#keys</t>
        </is>
      </c>
      <c r="C75" s="16" t="inlineStr">
        <is>
          <t>rec</t>
        </is>
      </c>
      <c r="D75" s="16" t="inlineStr">
        <is>
          <t>title</t>
        </is>
      </c>
      <c r="E75" s="16" t="inlineStr">
        <is>
          <t>from</t>
        </is>
      </c>
      <c r="F75" s="16" t="inlineStr">
        <is>
          <t>route</t>
        </is>
      </c>
      <c r="G75" s="16" t="inlineStr">
        <is>
          <t>km</t>
        </is>
      </c>
      <c r="H75" s="16" t="inlineStr">
        <is>
          <t>time</t>
        </is>
      </c>
      <c r="I75" s="16" t="inlineStr">
        <is>
          <t>surface</t>
        </is>
      </c>
      <c r="J75" s="16" t="inlineStr">
        <is>
          <t>vehicle</t>
        </is>
      </c>
      <c r="K75" s="16" t="inlineStr">
        <is>
          <t>season</t>
        </is>
      </c>
      <c r="L75" s="16" t="inlineStr">
        <is>
          <t>last</t>
        </is>
      </c>
      <c r="M75" s="16" t="inlineStr">
        <is>
          <t>parking_d</t>
        </is>
      </c>
      <c r="N75" s="16" t="inlineStr">
        <is>
          <t>parking_price</t>
        </is>
      </c>
      <c r="O75" s="16" t="inlineStr">
        <is>
          <t>trail_d</t>
        </is>
      </c>
      <c r="P75" s="16" t="inlineStr">
        <is>
          <t>haz</t>
        </is>
      </c>
      <c r="Q75" s="16" t="inlineStr">
        <is>
          <t>src</t>
        </is>
      </c>
      <c r="R75" s="16" t="inlineStr">
        <is>
          <t>hub</t>
        </is>
      </c>
      <c r="S75" s="16" t="inlineStr">
        <is>
          <t>hub_lat</t>
        </is>
      </c>
      <c r="T75" s="16" t="inlineStr">
        <is>
          <t>hub_lon</t>
        </is>
      </c>
      <c r="U75" s="16" t="inlineStr">
        <is>
          <t>rkm</t>
        </is>
      </c>
      <c r="V75" s="16" t="inlineStr">
        <is>
          <t>parking_lat</t>
        </is>
      </c>
      <c r="W75" s="16" t="inlineStr">
        <is>
          <t>parking_lon</t>
        </is>
      </c>
      <c r="X75" s="16" t="inlineStr">
        <is>
          <t>trail_lat</t>
        </is>
      </c>
      <c r="Y75" s="16" t="inlineStr">
        <is>
          <t>trail_lon</t>
        </is>
      </c>
      <c r="Z75" s="16" t="inlineStr">
        <is>
          <t>road</t>
        </is>
      </c>
      <c r="AA75" s="16" t="inlineStr">
        <is>
          <t>has_rt</t>
        </is>
      </c>
    </row>
    <row r="76">
      <c r="A76" s="16" t="inlineStr">
        <is>
          <t>#labels</t>
        </is>
      </c>
      <c r="B76" s="23" t="inlineStr">
        <is>
          <t>№ / строки ниже</t>
        </is>
      </c>
      <c r="C76" s="21" t="inlineStr">
        <is>
          <t>Рекомендован (да/нет)</t>
        </is>
      </c>
      <c r="D76" s="21" t="inlineStr">
        <is>
          <t>Название варианта</t>
        </is>
      </c>
      <c r="E76" s="21" t="inlineStr">
        <is>
          <t>Откуда</t>
        </is>
      </c>
      <c r="F76" s="21" t="inlineStr">
        <is>
          <t>Маршрут</t>
        </is>
      </c>
      <c r="G76" s="21" t="inlineStr">
        <is>
          <t>Км</t>
        </is>
      </c>
      <c r="H76" s="21" t="inlineStr">
        <is>
          <t>Время</t>
        </is>
      </c>
      <c r="I76" s="21" t="inlineStr">
        <is>
          <t>Покрытие</t>
        </is>
      </c>
      <c r="J76" s="21" t="inlineStr">
        <is>
          <t>Машина</t>
        </is>
      </c>
      <c r="K76" s="21" t="inlineStr">
        <is>
          <t>Сезон</t>
        </is>
      </c>
      <c r="L76" s="21" t="inlineStr">
        <is>
          <t>Последние АЗС/магазины</t>
        </is>
      </c>
      <c r="M76" s="21" t="inlineStr">
        <is>
          <t>Парковка</t>
        </is>
      </c>
      <c r="N76" s="21" t="inlineStr">
        <is>
          <t>Парковка: цена</t>
        </is>
      </c>
      <c r="O76" s="21" t="inlineStr">
        <is>
          <t>Тропа от парковки</t>
        </is>
      </c>
      <c r="P76" s="21" t="inlineStr">
        <is>
          <t>Опасности</t>
        </is>
      </c>
      <c r="Q76" s="21" t="inlineStr">
        <is>
          <t>Источник</t>
        </is>
      </c>
      <c r="R76" s="21" t="inlineStr">
        <is>
          <t>Город-старт</t>
        </is>
      </c>
      <c r="S76" s="21" t="inlineStr">
        <is>
          <t>Старт: широта</t>
        </is>
      </c>
      <c r="T76" s="21" t="inlineStr">
        <is>
          <t>Старт: долгота</t>
        </is>
      </c>
      <c r="U76" s="21" t="inlineStr">
        <is>
          <t>Км по графу дорог</t>
        </is>
      </c>
      <c r="V76" s="21" t="inlineStr">
        <is>
          <t>Парковка: широта</t>
        </is>
      </c>
      <c r="W76" s="21" t="inlineStr">
        <is>
          <t>Парковка: долгота</t>
        </is>
      </c>
      <c r="X76" s="21" t="inlineStr">
        <is>
          <t>Тропа: широта</t>
        </is>
      </c>
      <c r="Y76" s="21" t="inlineStr">
        <is>
          <t>Тропа: долгота</t>
        </is>
      </c>
      <c r="Z76" s="21" t="inlineStr">
        <is>
          <t>Геометрия дороги (JSON, генерируется)</t>
        </is>
      </c>
      <c r="AA76" s="21" t="inlineStr">
        <is>
          <t>Есть маршрут на карте (да/нет)</t>
        </is>
      </c>
    </row>
    <row r="77">
      <c r="B77" s="24" t="n">
        <v>1</v>
      </c>
      <c r="C77" s="20" t="inlineStr">
        <is>
          <t>да</t>
        </is>
      </c>
      <c r="D77" s="20" t="inlineStr">
        <is>
          <t>По Чуйскому тракту от Акташа</t>
        </is>
      </c>
      <c r="E77" s="20" t="inlineStr">
        <is>
          <t>Акташ / Горно-Алтайск</t>
        </is>
      </c>
      <c r="F77" s="2" t="inlineStr">
        <is>
          <t>Р-256 Акташ → км 813 (начало степи) → смотровая км 822 → Курай км ~826 → Кызыл-Таш</t>
        </is>
      </c>
      <c r="G77" s="20" t="inlineStr">
        <is>
          <t>~35 от Акташа до смотровой</t>
        </is>
      </c>
      <c r="H77" s="20" t="inlineStr">
        <is>
          <t>30–40 мин от Акташа</t>
        </is>
      </c>
      <c r="I77" s="20" t="inlineStr">
        <is>
          <t>асфальт</t>
        </is>
      </c>
      <c r="J77" s="20" t="inlineStr">
        <is>
          <t>любой</t>
        </is>
      </c>
      <c r="K77" s="20" t="inlineStr">
        <is>
          <t>круглый год</t>
        </is>
      </c>
      <c r="L77" s="2" t="inlineStr">
        <is>
          <t>Акташ — АЗС, магазины, кафе; Курай — магазин (не подтверждено)</t>
        </is>
      </c>
      <c r="M77" s="20" t="inlineStr">
        <is>
          <t>обочина/площадка смотровой</t>
        </is>
      </c>
      <c r="N77" s="20" t="inlineStr">
        <is>
          <t>бесплатно</t>
        </is>
      </c>
      <c r="O77" s="20" t="inlineStr">
        <is>
          <t>—</t>
        </is>
      </c>
      <c r="P77" s="20" t="inlineStr">
        <is>
          <t>обгоняющие фуры на тракте, ветер</t>
        </is>
      </c>
      <c r="Q77" s="2" t="inlineStr">
        <is>
          <t>https://marshruting.com/2021/08/23/%D1%81%D0%BC%D0%BE%D1%82%D1%80%D0%BE%D0%B2%D0%B0%D1%8F-%D0%BF%D0%BB%D0%BE%D1%89%D0%B0%D0%B4%D0%BA%D0%B0-%D1%81%D0%B5%D0%B2%D0%B5%D1%80%D0%BE-%D1%87%D1%83%D0%B9%D1%81%D0%BA%D0%BE%D0%B3%D0%BE-%D1%85/</t>
        </is>
      </c>
      <c r="R77" s="20" t="inlineStr">
        <is>
          <t>Акташ</t>
        </is>
      </c>
      <c r="S77" s="20" t="n">
        <v>50.317</v>
      </c>
      <c r="T77" s="20" t="n">
        <v>87.607</v>
      </c>
      <c r="U77" s="20" t="n">
        <v>20</v>
      </c>
      <c r="V77" s="20" t="n">
        <v>50.250822</v>
      </c>
      <c r="W77" s="20" t="n">
        <v>87.86968899999999</v>
      </c>
      <c r="X77" s="20" t="n"/>
      <c r="Y77" s="20" t="n"/>
      <c r="Z77" s="2" t="inlineStr">
        <is>
          <t>[[50.316, 87.643], [50.267, 87.693], [50.259, 87.721], [50.25, 87.763], [50.25, 87.808], [50.263, 87.874]]</t>
        </is>
      </c>
      <c r="AA77" s="20" t="inlineStr">
        <is>
          <t>да</t>
        </is>
      </c>
    </row>
    <row r="78">
      <c r="B78" s="24" t="n">
        <v>2</v>
      </c>
      <c r="C78" s="20" t="inlineStr">
        <is>
          <t>нет</t>
        </is>
      </c>
      <c r="D78" s="20" t="inlineStr">
        <is>
          <t>С востока от Кош-Агача/Чаган-Узуна</t>
        </is>
      </c>
      <c r="E78" s="20" t="inlineStr">
        <is>
          <t>Кош-Агач</t>
        </is>
      </c>
      <c r="F78" s="20" t="inlineStr">
        <is>
          <t>Р-256 на северо-запад через Чаган-Узун и Кызыл-Таш</t>
        </is>
      </c>
      <c r="G78" s="20" t="inlineStr">
        <is>
          <t>~66 от Кош-Агача до Курая</t>
        </is>
      </c>
      <c r="H78" s="20" t="inlineStr">
        <is>
          <t>~1 ч</t>
        </is>
      </c>
      <c r="I78" s="20" t="inlineStr">
        <is>
          <t>асфальт</t>
        </is>
      </c>
      <c r="J78" s="20" t="inlineStr">
        <is>
          <t>любой</t>
        </is>
      </c>
      <c r="K78" s="20" t="inlineStr">
        <is>
          <t>круглый год</t>
        </is>
      </c>
      <c r="L78" s="20" t="inlineStr">
        <is>
          <t>Кош-Агач — АЗС, банкоматы</t>
        </is>
      </c>
      <c r="M78" s="20" t="inlineStr"/>
      <c r="N78" s="20" t="inlineStr"/>
      <c r="O78" s="20" t="inlineStr"/>
      <c r="P78" s="20" t="inlineStr"/>
      <c r="Q78" s="20" t="inlineStr">
        <is>
          <t>https://wiki.riteme.site/wiki/Kuray</t>
        </is>
      </c>
      <c r="R78" s="20" t="inlineStr">
        <is>
          <t>Кош-Агач</t>
        </is>
      </c>
      <c r="S78" s="20" t="n">
        <v>49.992</v>
      </c>
      <c r="T78" s="20" t="n">
        <v>88.672</v>
      </c>
      <c r="U78" s="20" t="n">
        <v>64</v>
      </c>
      <c r="V78" s="20" t="n"/>
      <c r="W78" s="20" t="n"/>
      <c r="X78" s="20" t="n"/>
      <c r="Y78" s="20" t="n"/>
      <c r="Z78" s="2" t="inlineStr">
        <is>
          <t>[[50.007, 88.641], [50.04, 88.559], [50.052, 88.489], [50.09, 88.431], [50.172, 88.332], [50.184, 88.229], [50.205, 88.159], [50.205, 88.084], [50.242, 87.977], [50.263, 87.874]]</t>
        </is>
      </c>
      <c r="AA78" s="20" t="inlineStr">
        <is>
          <t>да</t>
        </is>
      </c>
    </row>
    <row r="80">
      <c r="A80" s="16" t="inlineStr">
        <is>
          <t>#table:transport</t>
        </is>
      </c>
      <c r="B80" s="22" t="inlineStr">
        <is>
          <t>Транспорт и туры — 3</t>
        </is>
      </c>
    </row>
    <row r="81">
      <c r="A81" s="16" t="inlineStr">
        <is>
          <t>#keys</t>
        </is>
      </c>
      <c r="C81" s="16" t="inlineStr">
        <is>
          <t>mode</t>
        </is>
      </c>
      <c r="D81" s="16" t="inlineStr">
        <is>
          <t>provider</t>
        </is>
      </c>
      <c r="E81" s="16" t="inlineStr">
        <is>
          <t>from</t>
        </is>
      </c>
      <c r="F81" s="16" t="inlineStr">
        <is>
          <t>details</t>
        </is>
      </c>
      <c r="G81" s="16" t="inlineStr">
        <is>
          <t>price</t>
        </is>
      </c>
      <c r="H81" s="16" t="inlineStr">
        <is>
          <t>year</t>
        </is>
      </c>
      <c r="I81" s="16" t="inlineStr">
        <is>
          <t>contact</t>
        </is>
      </c>
      <c r="J81" s="16" t="inlineStr">
        <is>
          <t>src</t>
        </is>
      </c>
    </row>
    <row r="82">
      <c r="A82" s="16" t="inlineStr">
        <is>
          <t>#labels</t>
        </is>
      </c>
      <c r="B82" s="23" t="inlineStr">
        <is>
          <t>№ / строки ниже</t>
        </is>
      </c>
      <c r="C82" s="21" t="inlineStr">
        <is>
          <t>Вид</t>
        </is>
      </c>
      <c r="D82" s="21" t="inlineStr">
        <is>
          <t>Перевозчик</t>
        </is>
      </c>
      <c r="E82" s="21" t="inlineStr">
        <is>
          <t>Откуда</t>
        </is>
      </c>
      <c r="F82" s="21" t="inlineStr">
        <is>
          <t>Подробно</t>
        </is>
      </c>
      <c r="G82" s="21" t="inlineStr">
        <is>
          <t>Цена</t>
        </is>
      </c>
      <c r="H82" s="21" t="inlineStr">
        <is>
          <t>Год цены</t>
        </is>
      </c>
      <c r="I82" s="21" t="inlineStr">
        <is>
          <t>Контакт</t>
        </is>
      </c>
      <c r="J82" s="21" t="inlineStr">
        <is>
          <t>Источник</t>
        </is>
      </c>
    </row>
    <row r="83">
      <c r="B83" s="24" t="n">
        <v>1</v>
      </c>
      <c r="C83" s="20" t="inlineStr">
        <is>
          <t>маршрутка</t>
        </is>
      </c>
      <c r="D83" s="20" t="inlineStr">
        <is>
          <t>ИП Хайретдинов</t>
        </is>
      </c>
      <c r="E83" s="20" t="inlineStr">
        <is>
          <t>Горно-Алтайск</t>
        </is>
      </c>
      <c r="F83" s="20" t="inlineStr">
        <is>
          <t>09:00, через Акташ и Курай до Кош-Агача</t>
        </is>
      </c>
      <c r="G83" s="20" t="inlineStr">
        <is>
          <t>≈4772 ₽ до Кош-Агача</t>
        </is>
      </c>
      <c r="H83" s="20" t="inlineStr">
        <is>
          <t>2026</t>
        </is>
      </c>
      <c r="I83" s="20" t="inlineStr">
        <is>
          <t>не найдено</t>
        </is>
      </c>
      <c r="J83" s="2" t="inlineStr">
        <is>
          <t>https://altapress.ru/story/obshchestvenniy-transport-do-kosh-agacha-kakie-reysovie-avtobusi-ezdyat-iz-gorno-altayska-i-barnaula-raspisanie-tseni-388025</t>
        </is>
      </c>
    </row>
    <row r="84">
      <c r="B84" s="24" t="n">
        <v>2</v>
      </c>
      <c r="C84" s="20" t="inlineStr">
        <is>
          <t>тур</t>
        </is>
      </c>
      <c r="D84" s="20" t="inlineStr">
        <is>
          <t>Tripster</t>
        </is>
      </c>
      <c r="E84" s="20" t="inlineStr">
        <is>
          <t>Барнаул 06:00 / Бийск 08:30 / Горно-Алтайск 10:30</t>
        </is>
      </c>
      <c r="F84" s="20" t="inlineStr">
        <is>
          <t>5 дней: Кату-Ярык, Гейзерное, Курайская степь, Марс</t>
        </is>
      </c>
      <c r="G84" s="20" t="inlineStr">
        <is>
          <t>57 900 ₽/чел.</t>
        </is>
      </c>
      <c r="H84" s="20" t="inlineStr">
        <is>
          <t>2026</t>
        </is>
      </c>
      <c r="I84" s="20" t="inlineStr">
        <is>
          <t>experience.tripster.ru/experience/126747/</t>
        </is>
      </c>
      <c r="J84" s="20" t="inlineStr">
        <is>
          <t>https://experience.tripster.ru/experience/126747/</t>
        </is>
      </c>
    </row>
    <row r="85">
      <c r="B85" s="24" t="n">
        <v>3</v>
      </c>
      <c r="C85" s="20" t="inlineStr">
        <is>
          <t>внедорожник</t>
        </is>
      </c>
      <c r="D85" s="20" t="inlineStr">
        <is>
          <t>Мир Алтая</t>
        </is>
      </c>
      <c r="E85" s="20" t="inlineStr">
        <is>
          <t>Курай</t>
        </is>
      </c>
      <c r="F85" s="20" t="inlineStr">
        <is>
          <t>УАЗ/ЗИЛ к Актру и Джангысколю</t>
        </is>
      </c>
      <c r="G85" s="20" t="inlineStr">
        <is>
          <t>от 11 000 ₽ за машину до Актру</t>
        </is>
      </c>
      <c r="H85" s="20" t="inlineStr">
        <is>
          <t>2026</t>
        </is>
      </c>
      <c r="I85" s="20" t="inlineStr">
        <is>
          <t>WhatsApp +7 913 993-03-47</t>
        </is>
      </c>
      <c r="J85" s="20" t="inlineStr">
        <is>
          <t>https://www.altai-world.com/page28233253.html</t>
        </is>
      </c>
    </row>
    <row r="88" ht="22" customHeight="1">
      <c r="A88" s="16" t="inlineStr">
        <is>
          <t>#section</t>
        </is>
      </c>
      <c r="B88" s="17" t="inlineStr">
        <is>
          <t>Сезон и что взять</t>
        </is>
      </c>
      <c r="C88" s="18" t="n"/>
      <c r="D88" s="18" t="n"/>
      <c r="E88" s="18" t="n"/>
      <c r="F88" s="18" t="n"/>
      <c r="G88" s="18" t="n"/>
      <c r="H88" s="18" t="n"/>
    </row>
    <row r="89">
      <c r="A89" s="16" t="inlineStr">
        <is>
          <t>when</t>
        </is>
      </c>
      <c r="B89" s="21" t="inlineStr">
        <is>
          <t>Когда ехать (подробно)</t>
        </is>
      </c>
      <c r="C89" s="2" t="inlineStr">
        <is>
          <t>Июнь–сентябрь — горы в снегу, дороги сухие; сентябрь — прозрачный воздух и жёлтые лиственницы; зимой очень холодно (котловина — один из полюсов холода Алтая), но панорама доступна с тракта.</t>
        </is>
      </c>
    </row>
    <row r="90">
      <c r="A90" s="16" t="inlineStr">
        <is>
          <t>diff</t>
        </is>
      </c>
      <c r="B90" s="21" t="inlineStr">
        <is>
          <t>Сложность (подробно)</t>
        </is>
      </c>
      <c r="C90" s="2" t="inlineStr">
        <is>
          <t>Очень лёгкая: смотровая прямо у трассы; прогулки по степи без набора; грунтовки к горам — только на внедорожнике (dmitriytravel: попытки доехать к Актру заканчиваются у водных преград).</t>
        </is>
      </c>
    </row>
    <row r="91">
      <c r="A91" s="16" t="inlineStr">
        <is>
          <t>hours</t>
        </is>
      </c>
      <c r="B91" s="21" t="inlineStr">
        <is>
          <t>Часы работы</t>
        </is>
      </c>
      <c r="C91" s="20" t="inlineStr">
        <is>
          <t>Открытая местность, круглосуточно и бесплатно.</t>
        </is>
      </c>
    </row>
    <row r="92">
      <c r="A92" s="16" t="inlineStr">
        <is>
          <t>daytime</t>
        </is>
      </c>
      <c r="B92" s="21" t="inlineStr">
        <is>
          <t>Лучшее время суток</t>
        </is>
      </c>
      <c r="C92" s="20" t="inlineStr">
        <is>
          <t>Утро — до образования облаков над хребтом; закат даёт розовый свет на ледниках (editorial).</t>
        </is>
      </c>
    </row>
    <row r="93">
      <c r="A93" s="16" t="inlineStr">
        <is>
          <t>p_season</t>
        </is>
      </c>
      <c r="B93" s="21" t="inlineStr">
        <is>
          <t>Сезон (подробно)</t>
        </is>
      </c>
      <c r="C93" s="2" t="inlineStr">
        <is>
          <t>Июнь–сентябрь основной; зимой — суровые морозы, тракт открыт.</t>
        </is>
      </c>
    </row>
    <row r="94">
      <c r="A94" s="16" t="inlineStr">
        <is>
          <t>bring</t>
        </is>
      </c>
      <c r="B94" s="21" t="inlineStr">
        <is>
          <t>Что взять</t>
        </is>
      </c>
      <c r="C94" s="20" t="inlineStr">
        <is>
          <t>Тёплую и ветрозащитную одежду (резкие перепады), солнцезащиту, воду, бинокль/телеобъектив для ледников, наличные.</t>
        </is>
      </c>
    </row>
    <row r="96" ht="22" customHeight="1">
      <c r="A96" s="16" t="inlineStr">
        <is>
          <t>#section</t>
        </is>
      </c>
      <c r="B96" s="17" t="inlineStr">
        <is>
          <t>Важно</t>
        </is>
      </c>
      <c r="C96" s="18" t="n"/>
      <c r="D96" s="18" t="n"/>
      <c r="E96" s="18" t="n"/>
      <c r="F96" s="18" t="n"/>
      <c r="G96" s="18" t="n"/>
      <c r="H96" s="18" t="n"/>
    </row>
    <row r="97">
      <c r="A97" s="16" t="inlineStr">
        <is>
          <t>warn</t>
        </is>
      </c>
      <c r="B97" s="21" t="inlineStr">
        <is>
          <t>Важно / предупреждения</t>
        </is>
      </c>
      <c r="C97" s="2" t="inlineStr">
        <is>
          <t>Резкая смена погоды (снег летом), сильное солнце на 1500–1600 м; грунтовки к горам с бродами опасны в паводок. Погранзона: Погранзона в Кош-Агачском районе охватывает только часть территории: по приказу ФСБ № 282 (2006) — Джазаторское, Мухор-Тархатинское, Тобелерское, Казахское, Ташантинское и Кокоринское поселения; приказом ФСБ № 512 от 13.10.2022 из зоны дополнительно выведены Мухор-Тархата, Тобелер, Жана-Аул, Кокоря (в зоне остались Ташанта, Беляши, Аргут). Курай, Кызыл-Таш, Чаган-Узун, Акташ/Чибит (Улаганский р-н) в эти списки не входят — по найденным данным пропуск для этого места не нужен (уверенность средняя: официального ответа ПУ по конкретной точке не найдено). Общие правила: гражданам РФ в погранзоне достаточно паспорта, пропуск — только для 5-км полосы у границы; иностранцам пропуск нужен для любой точки погранзоны (оформление до 60 дней по сайту Сайлюгемского нацпарка; 15/30 дней — по другим источникам). Где оформлять: ПУ ФСБ по РА, Горно-Алтайск, Коммунистический пр., 94, +7 388-22 4-82-00, pugornyjaltaj@mail.ru; отделение в Кош-Агаче, ул. Армейская, 2, +7 388-42 2-34-70. Паспорт держи при себе — проверки документов на тракте возможны. Клещи: к 25.08.2026 в РА 3600 обращений по укусам, 22 случая клещевого энцефалита (Роспотребнадзор) — прививка/страховка.</t>
        </is>
      </c>
    </row>
    <row r="98">
      <c r="A98" s="16" t="inlineStr">
        <is>
          <t>entry</t>
        </is>
      </c>
      <c r="B98" s="21" t="inlineStr">
        <is>
          <t>Вход (подробно)</t>
        </is>
      </c>
      <c r="C98" s="20" t="inlineStr">
        <is>
          <t>Бесплатно (открытая степь). Если заезжать в заповедник «Межелик» — сборов не найдено.</t>
        </is>
      </c>
    </row>
    <row r="99">
      <c r="A99" s="16" t="inlineStr">
        <is>
          <t>net</t>
        </is>
      </c>
      <c r="B99" s="21" t="inlineStr">
        <is>
          <t>Связь (подробно)</t>
        </is>
      </c>
      <c r="C99" s="20" t="inlineStr">
        <is>
          <t>не найдено (по отзывам — связь в Курае есть, в степи пятнами; не подтверждено конкретными операторами)</t>
        </is>
      </c>
    </row>
    <row r="100">
      <c r="A100" s="16" t="inlineStr">
        <is>
          <t>p_permits</t>
        </is>
      </c>
      <c r="B100" s="21" t="inlineStr">
        <is>
          <t>Разрешения</t>
        </is>
      </c>
      <c r="C100" s="2" t="inlineStr">
        <is>
          <t>Погранзона в Кош-Агачском районе охватывает только часть территории: по приказу ФСБ № 282 (2006) — Джазаторское, Мухор-Тархатинское, Тобелерское, Казахское, Ташантинское и Кокоринское поселения; приказом ФСБ № 512 от 13.10.2022 из зоны дополнительно выведены Мухор-Тархата, Тобелер, Жана-Аул, Кокоря (в зоне остались Ташанта, Беляши, Аргут). Курай, Кызыл-Таш, Чаган-Узун, Акташ/Чибит (Улаганский р-н) в эти списки не входят — по найденным данным пропуск для этого места не нужен (уверенность средняя: официального ответа ПУ по конкретной точке не найдено). Общие правила: гражданам РФ в погранзоне достаточно паспорта, пропуск — только для 5-км полосы у границы; иностранцам пропуск нужен для любой точки погранзоны (оформление до 60 дней по сайту Сайлюгемского нацпарка; 15/30 дней — по другим источникам). Где оформлять: ПУ ФСБ по РА, Горно-Алтайск, Коммунистический пр., 94, +7 388-22 4-82-00, pugornyjaltaj@mail.ru; отделение в Кош-Агаче, ул. Армейская, 2, +7 388-42 2-34-70. Паспорт держи при себе — проверки документов на тракте возможны.</t>
        </is>
      </c>
    </row>
    <row r="101">
      <c r="A101" s="16" t="inlineStr">
        <is>
          <t>p_access</t>
        </is>
      </c>
      <c r="B101" s="21" t="inlineStr">
        <is>
          <t>Доступность (дети, пожилые…)</t>
        </is>
      </c>
      <c r="C101" s="2" t="inlineStr">
        <is>
          <t>Смотровая у трассы — доступна всем; собаки — в «Выше гор» с собакой за 1 000 ₽ + залог 5 000 ₽.</t>
        </is>
      </c>
    </row>
    <row r="103" ht="22" customHeight="1">
      <c r="A103" s="16" t="inlineStr">
        <is>
          <t>#section</t>
        </is>
      </c>
      <c r="B103" s="17" t="inlineStr">
        <is>
          <t>Ночлег и еда</t>
        </is>
      </c>
      <c r="C103" s="18" t="n"/>
      <c r="D103" s="18" t="n"/>
      <c r="E103" s="18" t="n"/>
      <c r="F103" s="18" t="n"/>
      <c r="G103" s="18" t="n"/>
      <c r="H103" s="18" t="n"/>
    </row>
    <row r="104">
      <c r="A104" s="16" t="inlineStr">
        <is>
          <t>stay</t>
        </is>
      </c>
      <c r="B104" s="21" t="inlineStr">
        <is>
          <t>Ночлег (кратко)</t>
        </is>
      </c>
      <c r="C104" s="2" t="inlineStr">
        <is>
          <t>Курай/Кызыл-Таш: глэмпинг «Выше гор» (км 823, 1700 м) от 5 000 ₽, сезон 01.06–01.09 (9,8/10); «Глэмпинг Курай» (3 км от села, 11.06–05.09, до 26 гостей); Basecamp Aktru (зеркальные дома) от 12 500 ₽; эко-отель «Мир Алтая» (купола, 12 км от Курая); кемпинг «Круг Голикова»; турбаза «Степной кочевник» (35 мест), гостевой дом «Отдых Курая» от ~1 000 ₽ (turistka.ru), «Алтай Этно Резорт» (юрты). Телефоны на агрегаторах — линии бронирования агрегаторов.</t>
        </is>
      </c>
    </row>
    <row r="105">
      <c r="A105" s="16" t="inlineStr">
        <is>
          <t>food</t>
        </is>
      </c>
      <c r="B105" s="21" t="inlineStr">
        <is>
          <t>Еда (кратко)</t>
        </is>
      </c>
      <c r="C105" s="2" t="inlineStr">
        <is>
          <t>Ресторан-бар глэмпинга «Выше гор» — региональная кухня из фермерских продуктов (mirturbaz); кафе «Глэмпинга Курай» с летней террасой; конкретные блюда/цены не найдены.</t>
        </is>
      </c>
    </row>
    <row r="106">
      <c r="A106" s="16" t="inlineStr">
        <is>
          <t>#table:stays</t>
        </is>
      </c>
      <c r="B106" s="22" t="inlineStr">
        <is>
          <t>Ночлег — 5</t>
        </is>
      </c>
    </row>
    <row r="107">
      <c r="A107" s="16" t="inlineStr">
        <is>
          <t>#keys</t>
        </is>
      </c>
      <c r="C107" s="16" t="inlineStr">
        <is>
          <t>name</t>
        </is>
      </c>
      <c r="D107" s="16" t="inlineStr">
        <is>
          <t>type</t>
        </is>
      </c>
      <c r="E107" s="16" t="inlineStr">
        <is>
          <t>where</t>
        </is>
      </c>
      <c r="F107" s="16" t="inlineStr">
        <is>
          <t>season</t>
        </is>
      </c>
      <c r="G107" s="16" t="inlineStr">
        <is>
          <t>price</t>
        </is>
      </c>
      <c r="H107" s="16" t="inlineStr">
        <is>
          <t>year</t>
        </is>
      </c>
      <c r="I107" s="16" t="inlineStr">
        <is>
          <t>contact</t>
        </is>
      </c>
      <c r="J107" s="16" t="inlineStr">
        <is>
          <t>src</t>
        </is>
      </c>
    </row>
    <row r="108">
      <c r="A108" s="16" t="inlineStr">
        <is>
          <t>#labels</t>
        </is>
      </c>
      <c r="B108" s="23" t="inlineStr">
        <is>
          <t>№ / строки ниже</t>
        </is>
      </c>
      <c r="C108" s="21" t="inlineStr">
        <is>
          <t>Название</t>
        </is>
      </c>
      <c r="D108" s="21" t="inlineStr">
        <is>
          <t>Тип</t>
        </is>
      </c>
      <c r="E108" s="21" t="inlineStr">
        <is>
          <t>Где</t>
        </is>
      </c>
      <c r="F108" s="21" t="inlineStr">
        <is>
          <t>Сезон</t>
        </is>
      </c>
      <c r="G108" s="21" t="inlineStr">
        <is>
          <t>Цена</t>
        </is>
      </c>
      <c r="H108" s="21" t="inlineStr">
        <is>
          <t>Год цены</t>
        </is>
      </c>
      <c r="I108" s="21" t="inlineStr">
        <is>
          <t>Контакт</t>
        </is>
      </c>
      <c r="J108" s="21" t="inlineStr">
        <is>
          <t>Источник</t>
        </is>
      </c>
    </row>
    <row r="109">
      <c r="B109" s="24" t="n">
        <v>1</v>
      </c>
      <c r="C109" s="20" t="inlineStr">
        <is>
          <t>Глэмпинг «Выше гор»</t>
        </is>
      </c>
      <c r="D109" s="20" t="inlineStr">
        <is>
          <t>глэмпинг</t>
        </is>
      </c>
      <c r="E109" s="20" t="inlineStr">
        <is>
          <t>км 823 Чуйского тракта, 1700 м</t>
        </is>
      </c>
      <c r="F109" s="20" t="inlineStr">
        <is>
          <t>01.06–01.09</t>
        </is>
      </c>
      <c r="G109" s="20" t="inlineStr">
        <is>
          <t>от 5 000 ₽</t>
        </is>
      </c>
      <c r="H109" s="20" t="inlineStr">
        <is>
          <t>2026</t>
        </is>
      </c>
      <c r="I109" s="20" t="inlineStr">
        <is>
          <t>бронирование через mirturbaz</t>
        </is>
      </c>
      <c r="J109" s="20" t="inlineStr">
        <is>
          <t>https://mirturbaz.ru/russia/respublika-altay/vyshe-gor-kuray</t>
        </is>
      </c>
    </row>
    <row r="110">
      <c r="B110" s="24" t="n">
        <v>2</v>
      </c>
      <c r="C110" s="20" t="inlineStr">
        <is>
          <t>Глэмпинг Курай</t>
        </is>
      </c>
      <c r="D110" s="20" t="inlineStr">
        <is>
          <t>глэмпинг</t>
        </is>
      </c>
      <c r="E110" s="20" t="inlineStr">
        <is>
          <t>3 км от Курая</t>
        </is>
      </c>
      <c r="F110" s="20" t="inlineStr">
        <is>
          <t>11.06–05.09</t>
        </is>
      </c>
      <c r="G110" s="20" t="inlineStr">
        <is>
          <t>не указана</t>
        </is>
      </c>
      <c r="H110" s="20" t="inlineStr">
        <is>
          <t>2026</t>
        </is>
      </c>
      <c r="I110" s="20" t="inlineStr">
        <is>
          <t>через mirturbaz</t>
        </is>
      </c>
      <c r="J110" s="20" t="inlineStr">
        <is>
          <t>https://mirturbaz.ru/russia/respublika-altay/glemping_kuray_</t>
        </is>
      </c>
    </row>
    <row r="111">
      <c r="B111" s="24" t="n">
        <v>3</v>
      </c>
      <c r="C111" s="20" t="inlineStr">
        <is>
          <t>Basecamp Aktru</t>
        </is>
      </c>
      <c r="D111" s="20" t="inlineStr">
        <is>
          <t>глэмпинг (зеркальные дома)</t>
        </is>
      </c>
      <c r="E111" s="20" t="inlineStr">
        <is>
          <t>Кызыл-Таш/Курай</t>
        </is>
      </c>
      <c r="F111" s="20" t="inlineStr">
        <is>
          <t>круглый год</t>
        </is>
      </c>
      <c r="G111" s="20" t="inlineStr">
        <is>
          <t>от 12 500 ₽</t>
        </is>
      </c>
      <c r="H111" s="20" t="inlineStr">
        <is>
          <t>2026</t>
        </is>
      </c>
      <c r="I111" s="20" t="inlineStr">
        <is>
          <t>через 101hotels</t>
        </is>
      </c>
      <c r="J111" s="2" t="inlineStr">
        <is>
          <t>https://101hotels.com/main/cities/kizil-tash/glemping_basecamp_aktru.html</t>
        </is>
      </c>
    </row>
    <row r="112">
      <c r="B112" s="24" t="n">
        <v>4</v>
      </c>
      <c r="C112" s="20" t="inlineStr">
        <is>
          <t>Гостевой дом «Отдых Курая»</t>
        </is>
      </c>
      <c r="D112" s="20" t="inlineStr">
        <is>
          <t>гостевой дом</t>
        </is>
      </c>
      <c r="E112" s="20" t="inlineStr">
        <is>
          <t>Курай</t>
        </is>
      </c>
      <c r="F112" s="20" t="inlineStr">
        <is>
          <t>круглый год</t>
        </is>
      </c>
      <c r="G112" s="20" t="inlineStr">
        <is>
          <t>от ~1 000 ₽</t>
        </is>
      </c>
      <c r="H112" s="20" t="inlineStr">
        <is>
          <t>н/д</t>
        </is>
      </c>
      <c r="I112" s="20" t="inlineStr">
        <is>
          <t>turistka.ru</t>
        </is>
      </c>
      <c r="J112" s="20" t="inlineStr">
        <is>
          <t>https://turistka.ru/altai/bases.php?par=851</t>
        </is>
      </c>
    </row>
    <row r="113">
      <c r="B113" s="24" t="n">
        <v>5</v>
      </c>
      <c r="C113" s="20" t="inlineStr">
        <is>
          <t>Турбаза «Степной кочевник»</t>
        </is>
      </c>
      <c r="D113" s="20" t="inlineStr">
        <is>
          <t>турбаза</t>
        </is>
      </c>
      <c r="E113" s="20" t="inlineStr">
        <is>
          <t>Курай</t>
        </is>
      </c>
      <c r="F113" s="20" t="inlineStr">
        <is>
          <t>круглый год (16 мест зимой)</t>
        </is>
      </c>
      <c r="G113" s="20" t="inlineStr">
        <is>
          <t>не найдено</t>
        </is>
      </c>
      <c r="H113" s="20" t="inlineStr"/>
      <c r="I113" s="20" t="inlineStr">
        <is>
          <t>turistka.ru</t>
        </is>
      </c>
      <c r="J113" s="20" t="inlineStr">
        <is>
          <t>https://turistka.ru/altai/bases.php?par=851</t>
        </is>
      </c>
    </row>
    <row r="115">
      <c r="A115" s="16" t="inlineStr">
        <is>
          <t>#table:food</t>
        </is>
      </c>
      <c r="B115" s="22" t="inlineStr">
        <is>
          <t>Еда — 1</t>
        </is>
      </c>
    </row>
    <row r="116">
      <c r="A116" s="16" t="inlineStr">
        <is>
          <t>#keys</t>
        </is>
      </c>
      <c r="C116" s="16" t="inlineStr">
        <is>
          <t>name</t>
        </is>
      </c>
      <c r="D116" s="16" t="inlineStr">
        <is>
          <t>where</t>
        </is>
      </c>
      <c r="E116" s="16" t="inlineStr">
        <is>
          <t>details</t>
        </is>
      </c>
      <c r="F116" s="16" t="inlineStr">
        <is>
          <t>src</t>
        </is>
      </c>
    </row>
    <row r="117">
      <c r="A117" s="16" t="inlineStr">
        <is>
          <t>#labels</t>
        </is>
      </c>
      <c r="B117" s="23" t="inlineStr">
        <is>
          <t>№ / строки ниже</t>
        </is>
      </c>
      <c r="C117" s="21" t="inlineStr">
        <is>
          <t>Название</t>
        </is>
      </c>
      <c r="D117" s="21" t="inlineStr">
        <is>
          <t>Где</t>
        </is>
      </c>
      <c r="E117" s="21" t="inlineStr">
        <is>
          <t>Подробно</t>
        </is>
      </c>
      <c r="F117" s="21" t="inlineStr">
        <is>
          <t>Источник</t>
        </is>
      </c>
    </row>
    <row r="118">
      <c r="B118" s="24" t="n">
        <v>1</v>
      </c>
      <c r="C118" s="20" t="inlineStr">
        <is>
          <t>Ресторан-бар «Выше гор»</t>
        </is>
      </c>
      <c r="D118" s="20" t="inlineStr">
        <is>
          <t>км 823</t>
        </is>
      </c>
      <c r="E118" s="20" t="inlineStr">
        <is>
          <t>национальная кухня, фермерские продукты</t>
        </is>
      </c>
      <c r="F118" s="20" t="inlineStr">
        <is>
          <t>https://mirturbaz.ru/russia/respublika-altay/vyshe-gor-kuray</t>
        </is>
      </c>
    </row>
    <row r="121" ht="22" customHeight="1">
      <c r="A121" s="16" t="inlineStr">
        <is>
          <t>#section</t>
        </is>
      </c>
      <c r="B121" s="17" t="inlineStr">
        <is>
          <t>На месте</t>
        </is>
      </c>
      <c r="C121" s="18" t="n"/>
      <c r="D121" s="18" t="n"/>
      <c r="E121" s="18" t="n"/>
      <c r="F121" s="18" t="n"/>
      <c r="G121" s="18" t="n"/>
      <c r="H121" s="18" t="n"/>
    </row>
    <row r="122">
      <c r="A122" s="16" t="inlineStr">
        <is>
          <t>camping</t>
        </is>
      </c>
      <c r="B122" s="21" t="inlineStr">
        <is>
          <t>Кемпинг</t>
        </is>
      </c>
      <c r="C122" s="20" t="inlineStr">
        <is>
          <t>Кемпинг «Круг Голикова», палаточные площадки на базах; дикая стоянка по берегам Чуи возможна (ветер).</t>
        </is>
      </c>
    </row>
    <row r="123">
      <c r="A123" s="16" t="inlineStr">
        <is>
          <t>photo_spots</t>
        </is>
      </c>
      <c r="B123" s="21" t="inlineStr">
        <is>
          <t>Точки для фото</t>
        </is>
      </c>
      <c r="C123" s="20" t="inlineStr">
        <is>
          <t>Смотровая км 822; мост через Чую; рябь течения с возвышенностей; закат на ледниках.</t>
        </is>
      </c>
    </row>
    <row r="124">
      <c r="A124" s="16" t="inlineStr">
        <is>
          <t>#table:hikes</t>
        </is>
      </c>
      <c r="B124" s="22" t="inlineStr">
        <is>
          <t>Тропы — 1</t>
        </is>
      </c>
    </row>
    <row r="125">
      <c r="A125" s="16" t="inlineStr">
        <is>
          <t>#keys</t>
        </is>
      </c>
      <c r="C125" s="16" t="inlineStr">
        <is>
          <t>name</t>
        </is>
      </c>
      <c r="D125" s="16" t="inlineStr">
        <is>
          <t>route</t>
        </is>
      </c>
      <c r="E125" s="16" t="inlineStr">
        <is>
          <t>km</t>
        </is>
      </c>
      <c r="F125" s="16" t="inlineStr">
        <is>
          <t>gain_m</t>
        </is>
      </c>
      <c r="G125" s="16" t="inlineStr">
        <is>
          <t>time</t>
        </is>
      </c>
      <c r="H125" s="16" t="inlineStr">
        <is>
          <t>difficulty</t>
        </is>
      </c>
      <c r="I125" s="16" t="inlineStr">
        <is>
          <t>marked</t>
        </is>
      </c>
      <c r="J125" s="16" t="inlineStr">
        <is>
          <t>track</t>
        </is>
      </c>
      <c r="K125" s="16" t="inlineStr">
        <is>
          <t>src</t>
        </is>
      </c>
    </row>
    <row r="126">
      <c r="A126" s="16" t="inlineStr">
        <is>
          <t>#labels</t>
        </is>
      </c>
      <c r="B126" s="23" t="inlineStr">
        <is>
          <t>№ / строки ниже</t>
        </is>
      </c>
      <c r="C126" s="21" t="inlineStr">
        <is>
          <t>Название</t>
        </is>
      </c>
      <c r="D126" s="21" t="inlineStr">
        <is>
          <t>Маршрут</t>
        </is>
      </c>
      <c r="E126" s="21" t="inlineStr">
        <is>
          <t>Км</t>
        </is>
      </c>
      <c r="F126" s="21" t="inlineStr">
        <is>
          <t>Набор, м</t>
        </is>
      </c>
      <c r="G126" s="21" t="inlineStr">
        <is>
          <t>Время</t>
        </is>
      </c>
      <c r="H126" s="21" t="inlineStr">
        <is>
          <t>Сложность</t>
        </is>
      </c>
      <c r="I126" s="21" t="inlineStr">
        <is>
          <t>Маркировка</t>
        </is>
      </c>
      <c r="J126" s="21" t="inlineStr">
        <is>
          <t>Трек (ссылка)</t>
        </is>
      </c>
      <c r="K126" s="21" t="inlineStr">
        <is>
          <t>Источник</t>
        </is>
      </c>
    </row>
    <row r="127">
      <c r="B127" s="24" t="n">
        <v>1</v>
      </c>
      <c r="C127" s="20" t="inlineStr">
        <is>
          <t>Прогулка по степи к гряде ряби</t>
        </is>
      </c>
      <c r="D127" s="20" t="inlineStr">
        <is>
          <t>от Курая/трассы</t>
        </is>
      </c>
      <c r="E127" s="20" t="inlineStr">
        <is>
          <t>1–5</t>
        </is>
      </c>
      <c r="F127" s="20" t="inlineStr">
        <is>
          <t>≈0–50</t>
        </is>
      </c>
      <c r="G127" s="20" t="inlineStr">
        <is>
          <t>1–2 ч</t>
        </is>
      </c>
      <c r="H127" s="20" t="inlineStr">
        <is>
          <t>лёгкая</t>
        </is>
      </c>
      <c r="I127" s="20" t="inlineStr">
        <is>
          <t>нет</t>
        </is>
      </c>
      <c r="J127" s="20" t="inlineStr"/>
      <c r="K127" s="20" t="inlineStr">
        <is>
          <t>https://znanierussia.ru/articles/Курайская_степь</t>
        </is>
      </c>
    </row>
    <row r="129">
      <c r="A129" s="16" t="inlineStr">
        <is>
          <t>#table:horses</t>
        </is>
      </c>
      <c r="B129" s="22" t="inlineStr">
        <is>
          <t>Конные прогулки — 1</t>
        </is>
      </c>
    </row>
    <row r="130">
      <c r="A130" s="16" t="inlineStr">
        <is>
          <t>#keys</t>
        </is>
      </c>
      <c r="C130" s="16" t="inlineStr">
        <is>
          <t>where</t>
        </is>
      </c>
      <c r="D130" s="16" t="inlineStr">
        <is>
          <t>price</t>
        </is>
      </c>
      <c r="E130" s="16" t="inlineStr">
        <is>
          <t>guide</t>
        </is>
      </c>
      <c r="F130" s="16" t="inlineStr">
        <is>
          <t>notes</t>
        </is>
      </c>
      <c r="G130" s="16" t="inlineStr">
        <is>
          <t>src</t>
        </is>
      </c>
    </row>
    <row r="131">
      <c r="A131" s="16" t="inlineStr">
        <is>
          <t>#labels</t>
        </is>
      </c>
      <c r="B131" s="23" t="inlineStr">
        <is>
          <t>№ / строки ниже</t>
        </is>
      </c>
      <c r="C131" s="21" t="inlineStr">
        <is>
          <t>Где</t>
        </is>
      </c>
      <c r="D131" s="21" t="inlineStr">
        <is>
          <t>Цена</t>
        </is>
      </c>
      <c r="E131" s="21" t="inlineStr">
        <is>
          <t>Гид</t>
        </is>
      </c>
      <c r="F131" s="21" t="inlineStr">
        <is>
          <t>Заметки</t>
        </is>
      </c>
      <c r="G131" s="21" t="inlineStr">
        <is>
          <t>Источник</t>
        </is>
      </c>
    </row>
    <row r="132">
      <c r="B132" s="24" t="n">
        <v>1</v>
      </c>
      <c r="C132" s="20" t="inlineStr">
        <is>
          <t>базы Курая (Basecamp Aktru и др.)</t>
        </is>
      </c>
      <c r="D132" s="20" t="inlineStr">
        <is>
          <t>не найдено</t>
        </is>
      </c>
      <c r="E132" s="20" t="inlineStr"/>
      <c r="F132" s="20" t="inlineStr">
        <is>
          <t>конные прогулки в списке услуг</t>
        </is>
      </c>
      <c r="G132" s="2" t="inlineStr">
        <is>
          <t>https://101hotels.com/main/cities/kizil-tash/glemping_basecamp_aktru.html</t>
        </is>
      </c>
    </row>
    <row r="134">
      <c r="A134" s="16" t="inlineStr">
        <is>
          <t>#table:activities</t>
        </is>
      </c>
      <c r="B134" s="22" t="inlineStr">
        <is>
          <t>Активности на месте — 2</t>
        </is>
      </c>
    </row>
    <row r="135">
      <c r="A135" s="16" t="inlineStr">
        <is>
          <t>#keys</t>
        </is>
      </c>
      <c r="C135" s="16" t="inlineStr">
        <is>
          <t>activity</t>
        </is>
      </c>
      <c r="D135" s="16" t="inlineStr">
        <is>
          <t>details</t>
        </is>
      </c>
      <c r="E135" s="16" t="inlineStr">
        <is>
          <t>price</t>
        </is>
      </c>
      <c r="F135" s="16" t="inlineStr">
        <is>
          <t>src</t>
        </is>
      </c>
    </row>
    <row r="136">
      <c r="A136" s="16" t="inlineStr">
        <is>
          <t>#labels</t>
        </is>
      </c>
      <c r="B136" s="23" t="inlineStr">
        <is>
          <t>№ / строки ниже</t>
        </is>
      </c>
      <c r="C136" s="21" t="inlineStr">
        <is>
          <t>Активность</t>
        </is>
      </c>
      <c r="D136" s="21" t="inlineStr">
        <is>
          <t>Подробно</t>
        </is>
      </c>
      <c r="E136" s="21" t="inlineStr">
        <is>
          <t>Цена</t>
        </is>
      </c>
      <c r="F136" s="21" t="inlineStr">
        <is>
          <t>Источник</t>
        </is>
      </c>
    </row>
    <row r="137">
      <c r="B137" s="24" t="n">
        <v>1</v>
      </c>
      <c r="C137" s="20" t="inlineStr">
        <is>
          <t>сплав/хайкинг</t>
        </is>
      </c>
      <c r="D137" s="20" t="inlineStr">
        <is>
          <t>предлагает глэмпинг «Выше гор»</t>
        </is>
      </c>
      <c r="E137" s="20" t="inlineStr">
        <is>
          <t>не найдено</t>
        </is>
      </c>
      <c r="F137" s="20" t="inlineStr">
        <is>
          <t>https://mirturbaz.ru/russia/respublika-altay/vyshe-gor-kuray</t>
        </is>
      </c>
    </row>
    <row r="138">
      <c r="B138" s="24" t="n">
        <v>2</v>
      </c>
      <c r="C138" s="20" t="inlineStr">
        <is>
          <t>археология</t>
        </is>
      </c>
      <c r="D138" s="20" t="inlineStr">
        <is>
          <t>Кезер, курганы, «Межелик»</t>
        </is>
      </c>
      <c r="E138" s="20" t="inlineStr"/>
      <c r="F138" s="20" t="inlineStr">
        <is>
          <t>https://www.vpoxod.ru/page/toponym/kurajskaya-step_info</t>
        </is>
      </c>
    </row>
    <row r="140">
      <c r="A140" s="16" t="inlineStr">
        <is>
          <t>#table:rent</t>
        </is>
      </c>
      <c r="B140" s="22" t="inlineStr">
        <is>
          <t>Прокат — 1</t>
        </is>
      </c>
    </row>
    <row r="141">
      <c r="A141" s="16" t="inlineStr">
        <is>
          <t>#keys</t>
        </is>
      </c>
      <c r="C141" s="16" t="inlineStr">
        <is>
          <t>what</t>
        </is>
      </c>
      <c r="D141" s="16" t="inlineStr">
        <is>
          <t>where</t>
        </is>
      </c>
      <c r="E141" s="16" t="inlineStr">
        <is>
          <t>price</t>
        </is>
      </c>
      <c r="F141" s="16" t="inlineStr">
        <is>
          <t>src</t>
        </is>
      </c>
    </row>
    <row r="142">
      <c r="A142" s="16" t="inlineStr">
        <is>
          <t>#labels</t>
        </is>
      </c>
      <c r="B142" s="23" t="inlineStr">
        <is>
          <t>№ / строки ниже</t>
        </is>
      </c>
      <c r="C142" s="21" t="inlineStr">
        <is>
          <t>Что</t>
        </is>
      </c>
      <c r="D142" s="21" t="inlineStr">
        <is>
          <t>Где</t>
        </is>
      </c>
      <c r="E142" s="21" t="inlineStr">
        <is>
          <t>Цена</t>
        </is>
      </c>
      <c r="F142" s="21" t="inlineStr">
        <is>
          <t>Источник</t>
        </is>
      </c>
    </row>
    <row r="143">
      <c r="B143" s="24" t="n">
        <v>1</v>
      </c>
      <c r="C143" s="20" t="inlineStr">
        <is>
          <t>не требуется</t>
        </is>
      </c>
      <c r="D143" s="20" t="inlineStr"/>
      <c r="E143" s="20" t="inlineStr"/>
      <c r="F143" s="20" t="inlineStr"/>
    </row>
    <row r="145">
      <c r="A145" s="16" t="inlineStr">
        <is>
          <t>#table:itinerary</t>
        </is>
      </c>
      <c r="B145" s="22" t="inlineStr">
        <is>
          <t>Готовые планы — 3</t>
        </is>
      </c>
    </row>
    <row r="146">
      <c r="A146" s="16" t="inlineStr">
        <is>
          <t>#keys</t>
        </is>
      </c>
      <c r="C146" s="16" t="inlineStr">
        <is>
          <t>title</t>
        </is>
      </c>
      <c r="D146" s="16" t="inlineStr">
        <is>
          <t>plan</t>
        </is>
      </c>
    </row>
    <row r="147">
      <c r="A147" s="16" t="inlineStr">
        <is>
          <t>#labels</t>
        </is>
      </c>
      <c r="B147" s="23" t="inlineStr">
        <is>
          <t>№ / строки ниже</t>
        </is>
      </c>
      <c r="C147" s="21" t="inlineStr">
        <is>
          <t>Название плана</t>
        </is>
      </c>
      <c r="D147" s="21" t="inlineStr">
        <is>
          <t>План</t>
        </is>
      </c>
    </row>
    <row r="148">
      <c r="B148" s="24" t="n">
        <v>1</v>
      </c>
      <c r="C148" s="20" t="inlineStr">
        <is>
          <t>Остановка</t>
        </is>
      </c>
      <c r="D148" s="20" t="inlineStr">
        <is>
          <t>15–30 мин на смотровой км 822 по пути в Кош-Агач.</t>
        </is>
      </c>
    </row>
    <row r="149">
      <c r="B149" s="24" t="n">
        <v>2</v>
      </c>
      <c r="C149" s="20" t="inlineStr">
        <is>
          <t>День</t>
        </is>
      </c>
      <c r="D149" s="2" t="inlineStr">
        <is>
          <t>Гейзерное озеро → смотровая → Курай (обед) → Марс-1 → ночёвка в Курае или Чаган-Узуне.</t>
        </is>
      </c>
    </row>
    <row r="150">
      <c r="B150" s="24" t="n">
        <v>3</v>
      </c>
      <c r="C150" s="20" t="inlineStr">
        <is>
          <t>2–3 дня</t>
        </is>
      </c>
      <c r="D150" s="2" t="inlineStr">
        <is>
          <t>Ночёвка в глэмпинге Курая, день на Актру (заброска), день — Джангысколь и Марс.</t>
        </is>
      </c>
    </row>
    <row r="153" ht="22" customHeight="1">
      <c r="A153" s="16" t="inlineStr">
        <is>
          <t>#section</t>
        </is>
      </c>
      <c r="B153" s="17" t="inlineStr">
        <is>
          <t>Сервисы рядом</t>
        </is>
      </c>
      <c r="C153" s="18" t="n"/>
      <c r="D153" s="18" t="n"/>
      <c r="E153" s="18" t="n"/>
      <c r="F153" s="18" t="n"/>
      <c r="G153" s="18" t="n"/>
      <c r="H153" s="18" t="n"/>
    </row>
    <row r="154">
      <c r="A154" s="16" t="inlineStr">
        <is>
          <t>svc_toilets</t>
        </is>
      </c>
      <c r="B154" s="21" t="inlineStr">
        <is>
          <t>Сервис: туалеты</t>
        </is>
      </c>
      <c r="C154" s="20" t="inlineStr">
        <is>
          <t>на базах</t>
        </is>
      </c>
    </row>
    <row r="155">
      <c r="A155" s="16" t="inlineStr">
        <is>
          <t>svc_water</t>
        </is>
      </c>
      <c r="B155" s="21" t="inlineStr">
        <is>
          <t>Сервис: вода</t>
        </is>
      </c>
      <c r="C155" s="20" t="inlineStr">
        <is>
          <t>магазины Курая/Акташа</t>
        </is>
      </c>
    </row>
    <row r="156">
      <c r="A156" s="16" t="inlineStr">
        <is>
          <t>svc_shop</t>
        </is>
      </c>
      <c r="B156" s="21" t="inlineStr">
        <is>
          <t>Сервис: магазин</t>
        </is>
      </c>
      <c r="C156" s="20" t="inlineStr">
        <is>
          <t>Курай (не подтверждено), Акташ</t>
        </is>
      </c>
    </row>
    <row r="157">
      <c r="A157" s="16" t="inlineStr">
        <is>
          <t>svc_atm</t>
        </is>
      </c>
      <c r="B157" s="21" t="inlineStr">
        <is>
          <t>Сервис: банкомат</t>
        </is>
      </c>
      <c r="C157" s="20" t="inlineStr">
        <is>
          <t>Акташ/Кош-Агач</t>
        </is>
      </c>
    </row>
    <row r="158">
      <c r="A158" s="16" t="inlineStr">
        <is>
          <t>svc_fuel</t>
        </is>
      </c>
      <c r="B158" s="21" t="inlineStr">
        <is>
          <t>Сервис: АЗС</t>
        </is>
      </c>
      <c r="C158" s="20" t="inlineStr">
        <is>
          <t>Акташ (tonkosti), Кош-Агач</t>
        </is>
      </c>
    </row>
    <row r="159">
      <c r="A159" s="16" t="inlineStr">
        <is>
          <t>svc_mobile</t>
        </is>
      </c>
      <c r="B159" s="21" t="inlineStr">
        <is>
          <t>Сервис: связь</t>
        </is>
      </c>
      <c r="C159" s="20" t="inlineStr">
        <is>
          <t>не подтверждено</t>
        </is>
      </c>
    </row>
    <row r="160">
      <c r="A160" s="16" t="inlineStr">
        <is>
          <t>svc_medical</t>
        </is>
      </c>
      <c r="B160" s="21" t="inlineStr">
        <is>
          <t>Сервис: медпомощь</t>
        </is>
      </c>
      <c r="C160" s="20" t="inlineStr">
        <is>
          <t>Акташ, Кош-Агач</t>
        </is>
      </c>
    </row>
    <row r="161">
      <c r="A161" s="16" t="inlineStr">
        <is>
          <t>svc_rescue</t>
        </is>
      </c>
      <c r="B161" s="21" t="inlineStr">
        <is>
          <t>Сервис: спасатели</t>
        </is>
      </c>
      <c r="C161" s="20" t="inlineStr">
        <is>
          <t>112; пост МЧС в долине Актру (с 1993 г.)</t>
        </is>
      </c>
    </row>
    <row r="163" ht="22" customHeight="1">
      <c r="A163" s="16" t="inlineStr">
        <is>
          <t>#section</t>
        </is>
      </c>
      <c r="B163" s="17" t="inlineStr">
        <is>
          <t>Бюджет</t>
        </is>
      </c>
      <c r="C163" s="18" t="n"/>
      <c r="D163" s="18" t="n"/>
      <c r="E163" s="18" t="n"/>
      <c r="F163" s="18" t="n"/>
      <c r="G163" s="18" t="n"/>
      <c r="H163" s="18" t="n"/>
    </row>
    <row r="164">
      <c r="A164" s="16" t="inlineStr">
        <is>
          <t>budget_economy</t>
        </is>
      </c>
      <c r="B164" s="21" t="inlineStr">
        <is>
          <t>Бюджет: эконом</t>
        </is>
      </c>
      <c r="C164" s="20" t="inlineStr">
        <is>
          <t>0 ₽ вход, ночёвка от 1 000 ₽</t>
        </is>
      </c>
    </row>
    <row r="165">
      <c r="A165" s="16" t="inlineStr">
        <is>
          <t>budget_comfort</t>
        </is>
      </c>
      <c r="B165" s="21" t="inlineStr">
        <is>
          <t>Бюджет: комфорт</t>
        </is>
      </c>
      <c r="C165" s="20" t="inlineStr">
        <is>
          <t>глэмпинг 5 000–12 500 ₽/ночь</t>
        </is>
      </c>
    </row>
    <row r="166">
      <c r="A166" s="16" t="inlineStr">
        <is>
          <t>budget_year</t>
        </is>
      </c>
      <c r="B166" s="21" t="inlineStr">
        <is>
          <t>Бюджет: год цен</t>
        </is>
      </c>
      <c r="C166" s="20" t="inlineStr">
        <is>
          <t>2026</t>
        </is>
      </c>
    </row>
    <row r="168" ht="22" customHeight="1">
      <c r="A168" s="16" t="inlineStr">
        <is>
          <t>#section</t>
        </is>
      </c>
      <c r="B168" s="17" t="inlineStr">
        <is>
          <t>Что говорят путешественники</t>
        </is>
      </c>
      <c r="C168" s="18" t="n"/>
      <c r="D168" s="18" t="n"/>
      <c r="E168" s="18" t="n"/>
      <c r="F168" s="18" t="n"/>
      <c r="G168" s="18" t="n"/>
      <c r="H168" s="18" t="n"/>
    </row>
    <row r="169">
      <c r="A169" s="16" t="inlineStr">
        <is>
          <t>reviews</t>
        </is>
      </c>
      <c r="B169" s="21" t="inlineStr">
        <is>
          <t>Что говорят путешественники</t>
        </is>
      </c>
      <c r="C169" s="2" t="inlineStr">
        <is>
          <t>Отдельных рейтингов не найдено; тур Tripster со степью — 4,54 (25 оценок). В отзывах: «грандиозная панорама», минусы — пыль, ветер, облака закрывают горы.</t>
        </is>
      </c>
    </row>
    <row r="171" ht="22" customHeight="1">
      <c r="A171" s="16" t="inlineStr">
        <is>
          <t>#section</t>
        </is>
      </c>
      <c r="B171" s="17" t="inlineStr">
        <is>
          <t>Рядом</t>
        </is>
      </c>
      <c r="C171" s="18" t="n"/>
      <c r="D171" s="18" t="n"/>
      <c r="E171" s="18" t="n"/>
      <c r="F171" s="18" t="n"/>
      <c r="G171" s="18" t="n"/>
      <c r="H171" s="18" t="n"/>
    </row>
    <row r="172">
      <c r="A172" s="16" t="inlineStr">
        <is>
          <t>#table:nearby</t>
        </is>
      </c>
      <c r="B172" s="22" t="inlineStr">
        <is>
          <t>Рядом — 4</t>
        </is>
      </c>
    </row>
    <row r="173">
      <c r="A173" s="16" t="inlineStr">
        <is>
          <t>#keys</t>
        </is>
      </c>
      <c r="C173" s="16" t="inlineStr">
        <is>
          <t>id</t>
        </is>
      </c>
      <c r="D173" s="16" t="inlineStr">
        <is>
          <t>name</t>
        </is>
      </c>
      <c r="E173" s="16" t="inlineStr">
        <is>
          <t>km</t>
        </is>
      </c>
    </row>
    <row r="174">
      <c r="A174" s="16" t="inlineStr">
        <is>
          <t>#labels</t>
        </is>
      </c>
      <c r="B174" s="23" t="inlineStr">
        <is>
          <t>№ / строки ниже</t>
        </is>
      </c>
      <c r="C174" s="21" t="inlineStr">
        <is>
          <t>ID соседнего места</t>
        </is>
      </c>
      <c r="D174" s="21" t="inlineStr">
        <is>
          <t>Название</t>
        </is>
      </c>
      <c r="E174" s="21" t="inlineStr">
        <is>
          <t>Км</t>
        </is>
      </c>
    </row>
    <row r="175">
      <c r="B175" s="24" t="n">
        <v>1</v>
      </c>
      <c r="C175" s="20" t="inlineStr">
        <is>
          <t>alt-21</t>
        </is>
      </c>
      <c r="D175" s="20" t="inlineStr">
        <is>
          <t>Красные ворота (Акташ)</t>
        </is>
      </c>
      <c r="E175" s="20" t="n">
        <v>21</v>
      </c>
    </row>
    <row r="176">
      <c r="B176" s="24" t="n">
        <v>2</v>
      </c>
      <c r="C176" s="20" t="inlineStr">
        <is>
          <t>alt-16</t>
        </is>
      </c>
      <c r="D176" s="20" t="inlineStr">
        <is>
          <t>Ледники Актру</t>
        </is>
      </c>
      <c r="E176" s="20" t="n">
        <v>21.6</v>
      </c>
    </row>
    <row r="177">
      <c r="B177" s="24" t="n">
        <v>3</v>
      </c>
      <c r="C177" s="20" t="inlineStr">
        <is>
          <t>alt-18</t>
        </is>
      </c>
      <c r="D177" s="20" t="inlineStr">
        <is>
          <t>Ледник Маашей</t>
        </is>
      </c>
      <c r="E177" s="20" t="n">
        <v>24.6</v>
      </c>
    </row>
    <row r="178">
      <c r="B178" s="24" t="n">
        <v>4</v>
      </c>
      <c r="C178" s="20" t="inlineStr">
        <is>
          <t>alt-17</t>
        </is>
      </c>
      <c r="D178" s="20" t="inlineStr">
        <is>
          <t>Шавлинские озёра</t>
        </is>
      </c>
      <c r="E178" s="20" t="n">
        <v>35.4</v>
      </c>
    </row>
    <row r="181" ht="22" customHeight="1">
      <c r="A181" s="16" t="inlineStr">
        <is>
          <t>#section</t>
        </is>
      </c>
      <c r="B181" s="17" t="inlineStr">
        <is>
          <t>Проверка и качество данных</t>
        </is>
      </c>
      <c r="C181" s="18" t="n"/>
      <c r="D181" s="18" t="n"/>
      <c r="E181" s="18" t="n"/>
      <c r="F181" s="18" t="n"/>
      <c r="G181" s="18" t="n"/>
      <c r="H181" s="18" t="n"/>
    </row>
    <row r="182">
      <c r="A182" s="16" t="inlineStr">
        <is>
          <t>checked</t>
        </is>
      </c>
      <c r="B182" s="21" t="inlineStr">
        <is>
          <t>Как проверено</t>
        </is>
      </c>
      <c r="C182" s="2" t="inlineStr">
        <is>
          <t>Карточка собрана по открытым источникам 07.10.2026</t>
        </is>
      </c>
    </row>
    <row r="183">
      <c r="A183" s="16" t="inlineStr">
        <is>
          <t>note</t>
        </is>
      </c>
      <c r="B183" s="21" t="inlineStr">
        <is>
          <t>Заметка редакции</t>
        </is>
      </c>
      <c r="C183" s="2" t="inlineStr">
        <is>
          <t>Природа и геология описаны хорошо и согласованно; практические данные (связь, кафе, рейтинги) скудные — это проезжая панорама.</t>
        </is>
      </c>
    </row>
    <row r="184">
      <c r="A184" s="16" t="inlineStr">
        <is>
          <t>gaps</t>
        </is>
      </c>
      <c r="B184" s="21" t="inlineStr">
        <is>
          <t>Чего не хватает в данных (каждое с новой строки)</t>
        </is>
      </c>
      <c r="C184" s="2" t="inlineStr">
        <is>
          <t>связь по операторам
магазины/АЗС в Курае
рейтинги смотровой
координаты изваяния Кезер</t>
        </is>
      </c>
    </row>
    <row r="185">
      <c r="A185" s="16" t="inlineStr">
        <is>
          <t>flags</t>
        </is>
      </c>
      <c r="B185" s="21" t="inlineStr">
        <is>
          <t>Противоречия источников (каждое с новой строки)</t>
        </is>
      </c>
      <c r="C185" s="2" t="inlineStr">
        <is>
          <t>Котловина целиком в Кош-Агачском районе (не Улаганском).
Телефоны на mirturbaz/101hotels — общие линии агрегаторов, не прямые контакты баз.</t>
        </is>
      </c>
    </row>
    <row r="186">
      <c r="A186" s="16" t="inlineStr">
        <is>
          <t>idx</t>
        </is>
      </c>
      <c r="B186" s="21" t="inlineStr">
        <is>
          <t>Индекс полноты 0–100</t>
        </is>
      </c>
      <c r="C186" s="20" t="n">
        <v>73</v>
      </c>
    </row>
    <row r="187">
      <c r="A187" s="16" t="inlineStr">
        <is>
          <t>rich</t>
        </is>
      </c>
      <c r="B187" s="21" t="inlineStr">
        <is>
          <t>Насыщенность</t>
        </is>
      </c>
      <c r="C187" s="20" t="n">
        <v>7</v>
      </c>
    </row>
    <row r="188">
      <c r="A188" s="16" t="inlineStr">
        <is>
          <t>conf</t>
        </is>
      </c>
      <c r="B188" s="21" t="inlineStr">
        <is>
          <t>Достоверность</t>
        </is>
      </c>
      <c r="C188" s="20" t="n">
        <v>31</v>
      </c>
    </row>
    <row r="189">
      <c r="A189" s="16" t="inlineStr">
        <is>
          <t>prac</t>
        </is>
      </c>
      <c r="B189" s="21" t="inlineStr">
        <is>
          <t>Практичность</t>
        </is>
      </c>
      <c r="C189" s="20" t="n">
        <v>6</v>
      </c>
    </row>
    <row r="190">
      <c r="A190" s="16" t="inlineStr">
        <is>
          <t>en_reviewed</t>
        </is>
      </c>
      <c r="B190" s="21" t="inlineStr">
        <is>
          <t>Перевод EN проверен (да/нет)</t>
        </is>
      </c>
      <c r="C190" s="20" t="inlineStr">
        <is>
          <t>нет</t>
        </is>
      </c>
    </row>
    <row r="191">
      <c r="A191" s="16" t="inlineStr">
        <is>
          <t>#table:fixes</t>
        </is>
      </c>
      <c r="B191" s="22" t="inlineStr">
        <is>
          <t>Журнал правок — 0</t>
        </is>
      </c>
    </row>
    <row r="192">
      <c r="A192" s="16" t="inlineStr">
        <is>
          <t>#keys</t>
        </is>
      </c>
      <c r="C192" s="16" t="inlineStr">
        <is>
          <t>f</t>
        </is>
      </c>
      <c r="D192" s="16" t="inlineStr">
        <is>
          <t>n</t>
        </is>
      </c>
      <c r="E192" s="16" t="inlineStr">
        <is>
          <t>u</t>
        </is>
      </c>
    </row>
    <row r="193">
      <c r="A193" s="16" t="inlineStr">
        <is>
          <t>#labels</t>
        </is>
      </c>
      <c r="B193" s="23" t="inlineStr">
        <is>
          <t>№ / строки ниже</t>
        </is>
      </c>
      <c r="C193" s="21" t="inlineStr">
        <is>
          <t>Поле</t>
        </is>
      </c>
      <c r="D193" s="21" t="inlineStr">
        <is>
          <t>Что изменено</t>
        </is>
      </c>
      <c r="E193" s="21" t="inlineStr">
        <is>
          <t>Источник</t>
        </is>
      </c>
    </row>
    <row r="195">
      <c r="A195" s="16" t="inlineStr">
        <is>
          <t>#table:sources</t>
        </is>
      </c>
      <c r="B195" s="22" t="inlineStr">
        <is>
          <t>Источники карточки — 12</t>
        </is>
      </c>
    </row>
    <row r="196">
      <c r="A196" s="16" t="inlineStr">
        <is>
          <t>#keys</t>
        </is>
      </c>
      <c r="C196" s="16" t="inlineStr">
        <is>
          <t>url</t>
        </is>
      </c>
      <c r="D196" s="16" t="inlineStr">
        <is>
          <t>title</t>
        </is>
      </c>
      <c r="E196" s="16" t="inlineStr">
        <is>
          <t>used_for</t>
        </is>
      </c>
    </row>
    <row r="197">
      <c r="A197" s="16" t="inlineStr">
        <is>
          <t>#labels</t>
        </is>
      </c>
      <c r="B197" s="23" t="inlineStr">
        <is>
          <t>№ / строки ниже</t>
        </is>
      </c>
      <c r="C197" s="21" t="inlineStr">
        <is>
          <t>Ссылка</t>
        </is>
      </c>
      <c r="D197" s="21" t="inlineStr">
        <is>
          <t>Название</t>
        </is>
      </c>
      <c r="E197" s="21" t="inlineStr">
        <is>
          <t>Для чего</t>
        </is>
      </c>
    </row>
    <row r="198">
      <c r="B198" s="24" t="n">
        <v>1</v>
      </c>
      <c r="C198" s="20" t="inlineStr">
        <is>
          <t>https://tonkosti.ru/Курайская_степь</t>
        </is>
      </c>
      <c r="D198" s="20" t="inlineStr">
        <is>
          <t>Тонкости — Курайская степь</t>
        </is>
      </c>
      <c r="E198" s="20" t="inlineStr">
        <is>
          <t>км 813–844, жильё</t>
        </is>
      </c>
    </row>
    <row r="199">
      <c r="B199" s="24" t="n">
        <v>2</v>
      </c>
      <c r="C199" s="20" t="inlineStr">
        <is>
          <t>https://znanierussia.ru/articles/Курайская_степь</t>
        </is>
      </c>
      <c r="D199" s="20" t="inlineStr">
        <is>
          <t>«Знание» — Курайская степь</t>
        </is>
      </c>
      <c r="E199" s="20" t="inlineStr">
        <is>
          <t>геология, климат, археология</t>
        </is>
      </c>
    </row>
    <row r="200">
      <c r="B200" s="24" t="n">
        <v>3</v>
      </c>
      <c r="C200" s="20" t="inlineStr">
        <is>
          <t>https://www.amic.ru/news/177903/</t>
        </is>
      </c>
      <c r="D200" s="20" t="inlineStr">
        <is>
          <t>amic.ru — Знаешь ли ты Алтай</t>
        </is>
      </c>
      <c r="E200" s="20" t="inlineStr">
        <is>
          <t>рябь, расходы</t>
        </is>
      </c>
    </row>
    <row r="201">
      <c r="B201" s="24" t="n">
        <v>4</v>
      </c>
      <c r="C201" s="20" t="inlineStr">
        <is>
          <t>https://www.vpoxod.ru/page/toponym/kurajskaya-step_info</t>
        </is>
      </c>
      <c r="D201" s="20" t="inlineStr">
        <is>
          <t>vpoxod.ru</t>
        </is>
      </c>
      <c r="E201" s="20" t="inlineStr">
        <is>
          <t>Кезер, Межелик</t>
        </is>
      </c>
    </row>
    <row r="202">
      <c r="B202" s="24" t="n">
        <v>5</v>
      </c>
      <c r="C202" s="2" t="inlineStr">
        <is>
          <t>https://marshruting.com/2021/08/23/%D1%81%D0%BC%D0%BE%D1%82%D1%80%D0%BE%D0%B2%D0%B0%D1%8F-%D0%BF%D0%BB%D0%BE%D1%89%D0%B0%D0%B4%D0%BA%D0%B0-%D1%81%D0%B5%D0%B2%D0%B5%D1%80%D0%BE-%D1%87%D1%83%D0%B9%D1%81%D0%BA%D0%BE%D0%B3%D0%BE-%D1%85/</t>
        </is>
      </c>
      <c r="D202" s="20" t="inlineStr">
        <is>
          <t>marshruting.com — смотровая</t>
        </is>
      </c>
      <c r="E202" s="20" t="inlineStr">
        <is>
          <t>координаты, вершины</t>
        </is>
      </c>
    </row>
    <row r="203">
      <c r="B203" s="24" t="n">
        <v>6</v>
      </c>
      <c r="C203" s="20" t="inlineStr">
        <is>
          <t>https://dmitriytravel.ru/2024/03/kurayskaja-step.html</t>
        </is>
      </c>
      <c r="D203" s="20" t="inlineStr">
        <is>
          <t>dmitriytravel.ru (2024)</t>
        </is>
      </c>
      <c r="E203" s="20" t="inlineStr">
        <is>
          <t>смотровая, дороги</t>
        </is>
      </c>
    </row>
    <row r="204">
      <c r="B204" s="24" t="n">
        <v>7</v>
      </c>
      <c r="C204" s="20" t="inlineStr">
        <is>
          <t>https://wiki.riteme.site/wiki/Kuray</t>
        </is>
      </c>
      <c r="D204" s="20" t="inlineStr">
        <is>
          <t>Wikipedia (зеркало) — Kuray</t>
        </is>
      </c>
      <c r="E204" s="20" t="inlineStr">
        <is>
          <t>село Курай</t>
        </is>
      </c>
    </row>
    <row r="205">
      <c r="B205" s="24" t="n">
        <v>8</v>
      </c>
      <c r="C205" s="20" t="inlineStr">
        <is>
          <t>https://experience.tripster.ru/experience/126747/</t>
        </is>
      </c>
      <c r="D205" s="20" t="inlineStr">
        <is>
          <t>Tripster тур</t>
        </is>
      </c>
      <c r="E205" s="20" t="inlineStr">
        <is>
          <t>цена</t>
        </is>
      </c>
    </row>
    <row r="206">
      <c r="B206" s="24" t="n">
        <v>9</v>
      </c>
      <c r="C206" s="20" t="inlineStr">
        <is>
          <t>https://mirturbaz.ru/russia/respublika-altay/vyshe-gor-kuray</t>
        </is>
      </c>
      <c r="D206" s="20" t="inlineStr">
        <is>
          <t>mirturbaz — Выше гор</t>
        </is>
      </c>
      <c r="E206" s="20" t="inlineStr">
        <is>
          <t>жильё</t>
        </is>
      </c>
    </row>
    <row r="207">
      <c r="B207" s="24" t="n">
        <v>10</v>
      </c>
      <c r="C207" s="20" t="inlineStr">
        <is>
          <t>https://mirturbaz.ru/russia/respublika-altay/glemping_kuray_</t>
        </is>
      </c>
      <c r="D207" s="20" t="inlineStr">
        <is>
          <t>mirturbaz — Глэмпинг Курай</t>
        </is>
      </c>
      <c r="E207" s="20" t="inlineStr">
        <is>
          <t>жильё</t>
        </is>
      </c>
    </row>
    <row r="208">
      <c r="B208" s="24" t="n">
        <v>11</v>
      </c>
      <c r="C208" s="20" t="inlineStr">
        <is>
          <t>https://turistka.ru/altai/bases.php?par=851</t>
        </is>
      </c>
      <c r="D208" s="20" t="inlineStr">
        <is>
          <t>turistka.ru — базы у Актру</t>
        </is>
      </c>
      <c r="E208" s="20" t="inlineStr">
        <is>
          <t>жильё Курая</t>
        </is>
      </c>
    </row>
    <row r="209">
      <c r="B209" s="24" t="n">
        <v>12</v>
      </c>
      <c r="C209" s="20" t="inlineStr">
        <is>
          <t>https://www.putevka.com/hotels/russia/kuray</t>
        </is>
      </c>
      <c r="D209" s="20" t="inlineStr">
        <is>
          <t>putevka.com — Курай</t>
        </is>
      </c>
      <c r="E209" s="20" t="inlineStr">
        <is>
          <t>Мир Алтая, Круг Голикова</t>
        </is>
      </c>
    </row>
    <row r="211">
      <c r="A211" s="16" t="inlineStr">
        <is>
          <t>#table:sources_practical</t>
        </is>
      </c>
      <c r="B211" s="22" t="inlineStr">
        <is>
          <t>Источники практики — 2</t>
        </is>
      </c>
    </row>
    <row r="212">
      <c r="A212" s="16" t="inlineStr">
        <is>
          <t>#keys</t>
        </is>
      </c>
      <c r="C212" s="16" t="inlineStr">
        <is>
          <t>url</t>
        </is>
      </c>
      <c r="D212" s="16" t="inlineStr">
        <is>
          <t>title</t>
        </is>
      </c>
      <c r="E212" s="16" t="inlineStr">
        <is>
          <t>used_for</t>
        </is>
      </c>
    </row>
    <row r="213">
      <c r="A213" s="16" t="inlineStr">
        <is>
          <t>#labels</t>
        </is>
      </c>
      <c r="B213" s="23" t="inlineStr">
        <is>
          <t>№ / строки ниже</t>
        </is>
      </c>
      <c r="C213" s="21" t="inlineStr">
        <is>
          <t>Ссылка</t>
        </is>
      </c>
      <c r="D213" s="21" t="inlineStr">
        <is>
          <t>Название</t>
        </is>
      </c>
      <c r="E213" s="21" t="inlineStr">
        <is>
          <t>Для чего</t>
        </is>
      </c>
    </row>
    <row r="214">
      <c r="B214" s="24" t="n">
        <v>1</v>
      </c>
      <c r="C214" s="2" t="inlineStr">
        <is>
          <t>https://marshruting.com/2021/08/23/%D1%81%D0%BC%D0%BE%D1%82%D1%80%D0%BE%D0%B2%D0%B0%D1%8F-%D0%BF%D0%BB%D0%BE%D1%89%D0%B0%D0%B4%D0%BA%D0%B0-%D1%81%D0%B5%D0%B2%D0%B5%D1%80%D0%BE-%D1%87%D1%83%D0%B9%D1%81%D0%BA%D0%BE%D0%B3%D0%BE-%D1%85/</t>
        </is>
      </c>
      <c r="D214" s="20" t="inlineStr">
        <is>
          <t>marshruting</t>
        </is>
      </c>
      <c r="E214" s="20" t="inlineStr">
        <is>
          <t>смотровая</t>
        </is>
      </c>
    </row>
    <row r="215">
      <c r="B215" s="24" t="n">
        <v>2</v>
      </c>
      <c r="C215" s="20" t="inlineStr">
        <is>
          <t>https://mirturbaz.ru/russia/respublika-altay/vyshe-gor-kuray</t>
        </is>
      </c>
      <c r="D215" s="20" t="inlineStr">
        <is>
          <t>mirturbaz</t>
        </is>
      </c>
      <c r="E215" s="20" t="inlineStr">
        <is>
          <t>жильё</t>
        </is>
      </c>
    </row>
    <row r="218" ht="22" customHeight="1">
      <c r="A218" s="16" t="inlineStr">
        <is>
          <t>#section</t>
        </is>
      </c>
      <c r="B218" s="17" t="inlineStr">
        <is>
          <t>Перевод EN</t>
        </is>
      </c>
      <c r="C218" s="18" t="n"/>
      <c r="D218" s="18" t="n"/>
      <c r="E218" s="18" t="n"/>
      <c r="F218" s="18" t="n"/>
      <c r="G218" s="18" t="n"/>
      <c r="H218" s="18" t="n"/>
    </row>
    <row r="219">
      <c r="A219" s="16" t="inlineStr">
        <is>
          <t>#table:translations_en</t>
        </is>
      </c>
      <c r="B219" s="22" t="inlineStr">
        <is>
          <t>Перевод на английский — 131</t>
        </is>
      </c>
    </row>
    <row r="220">
      <c r="A220" s="16" t="inlineStr">
        <is>
          <t>#keys</t>
        </is>
      </c>
      <c r="C220" s="16" t="inlineStr">
        <is>
          <t>path</t>
        </is>
      </c>
      <c r="D220" s="16" t="inlineStr">
        <is>
          <t>ru</t>
        </is>
      </c>
      <c r="E220" s="16" t="inlineStr">
        <is>
          <t>en</t>
        </is>
      </c>
    </row>
    <row r="221">
      <c r="A221" s="16" t="inlineStr">
        <is>
          <t>#labels</t>
        </is>
      </c>
      <c r="B221" s="23" t="inlineStr">
        <is>
          <t>№ / строки ниже</t>
        </is>
      </c>
      <c r="C221" s="21" t="inlineStr">
        <is>
          <t>Поле</t>
        </is>
      </c>
      <c r="D221" s="21" t="inlineStr">
        <is>
          <t>Русский (только чтение)</t>
        </is>
      </c>
      <c r="E221" s="21" t="inlineStr">
        <is>
          <t>English</t>
        </is>
      </c>
    </row>
    <row r="222">
      <c r="B222" s="24" t="n">
        <v>1</v>
      </c>
      <c r="C222" s="20" t="inlineStr">
        <is>
          <t>name</t>
        </is>
      </c>
      <c r="D222" s="20" t="inlineStr">
        <is>
          <t>Курайская степь</t>
        </is>
      </c>
      <c r="E222" s="20" t="inlineStr">
        <is>
          <t>Kurai Steppe</t>
        </is>
      </c>
    </row>
    <row r="223">
      <c r="B223" s="24" t="n">
        <v>2</v>
      </c>
      <c r="C223" s="20" t="inlineStr">
        <is>
          <t>full</t>
        </is>
      </c>
      <c r="D223" s="2" t="inlineStr">
        <is>
          <t>Межгорная котловина в среднем течении Чуи между Курайским (север) и Северо-Чуйским (юг) хребтами, вдоль Чуйского тракта примерно на км 813–844; главные сёла — Курай и Кызыл-Таш. Классическая панорама — смотровая площадка Северо-Чуйского хребта на км 822.</t>
        </is>
      </c>
      <c r="E223" s="2" t="inlineStr">
        <is>
          <t>An intermontane basin in the middle reaches of the Chuya between the Kurai (north) and North Chuya (south) ranges, along the Chuysky Trakt at roughly km 813–844; the main villages are Kurai and Kyzyl-Tash. The classic panorama is the North Chuya Range viewing platform at km 822.</t>
        </is>
      </c>
    </row>
    <row r="224">
      <c r="B224" s="24" t="n">
        <v>3</v>
      </c>
      <c r="C224" s="20" t="inlineStr">
        <is>
          <t>dist</t>
        </is>
      </c>
      <c r="D224" s="20" t="inlineStr">
        <is>
          <t>Кош-Агачский</t>
        </is>
      </c>
      <c r="E224" s="20" t="inlineStr">
        <is>
          <t>Kosh-Agach</t>
        </is>
      </c>
    </row>
    <row r="225">
      <c r="B225" s="24" t="n">
        <v>4</v>
      </c>
      <c r="C225" s="20" t="inlineStr">
        <is>
          <t>near</t>
        </is>
      </c>
      <c r="D225" s="2" t="inlineStr">
        <is>
          <t>с. Курай (≈427 жителей, 2016; 50°13′ с. ш., 87°55′ в. д.; ~66 км до Кош-Агача), с. Кызыл-Таш; с. Акташ — ~30–35 км к северо-западу (оценка)</t>
        </is>
      </c>
      <c r="E225" s="2" t="inlineStr">
        <is>
          <t>Kurai village (≈427 residents, 2016; 50°13′ N, 87°55′ E; ~66 km to Kosh-Agach), Kyzyl-Tash village; Aktash village is ~30–35 km to the northwest (estimate)</t>
        </is>
      </c>
    </row>
    <row r="226">
      <c r="B226" s="24" t="n">
        <v>5</v>
      </c>
      <c r="C226" s="20" t="inlineStr">
        <is>
          <t>elev</t>
        </is>
      </c>
      <c r="D226" s="2" t="inlineStr">
        <is>
          <t>1500–1600 м (дно котловины; tonkosti, «Знание», amic.ru); vpoxod — ~1600 м</t>
        </is>
      </c>
      <c r="E226" s="2" t="inlineStr">
        <is>
          <t>1500–1600 m (basin floor; tonkosti, “Znanie”, amic.ru); vpoxod — ~1600 m</t>
        </is>
      </c>
    </row>
    <row r="227">
      <c r="B227" s="24" t="n">
        <v>6</v>
      </c>
      <c r="C227" s="20" t="inlineStr">
        <is>
          <t>short</t>
        </is>
      </c>
      <c r="D227" s="2" t="inlineStr">
        <is>
          <t>Высокогорная степь диаметром ~20 км с фронтальной панорамой ледников Северо-Чуйского хребта (Маашей-Баш 4173 м, Актру 4044 м) и гигантской рябью течения — следами катастрофических прорывов ледниковых озёр 15 тыс. лет назад.</t>
        </is>
      </c>
      <c r="E227" s="2" t="inlineStr">
        <is>
          <t>A high-mountain steppe ~20 km across with a frontal panorama of the North Chuya Range glaciers (Maashey-Bash 4173 m, Aktru 4044 m) and giant current ripples — traces of catastrophic glacial lake outburst floods 15,000 years ago.</t>
        </is>
      </c>
    </row>
    <row r="228">
      <c r="B228" s="24" t="n">
        <v>7</v>
      </c>
      <c r="C228" s="20" t="inlineStr">
        <is>
          <t>desc</t>
        </is>
      </c>
      <c r="D228" s="2" t="inlineStr">
        <is>
          <t>Курайская степь — межгорная котловина в среднем течении Чуи на высоте 1500–1600 м, около 20 км в поперечнике, со всех сторон окружённая горами. С юга над ней стеной стоят ледники Северо-Чуйского хребта: Куркурек, Кызыл-Таш, Актру (4044 м), высшая точка — Маашей-Баш (4173 м) с крупнейшим ледником Маашей (~10 км). Котловина знаменита одним из самых эффектных в мире полей гигантской ряби течения: валы высотой до 20 м («застывшие волны», видны из космоса) образовались около 15 тыс. лет назад, когда прорывались ледниково-подпрудные озёра Курайской и Чуйской котловин с расходом от 1 до 18 млн м³/с (amic.ru, vpoxod). Климат резко континентальный: безморозный период 55–60 дней, осадков 150–200 мм в год, летом жара может внезапно смениться снежной бурей. Растительность напоминает монгольские опустыненные степи; по Чуе — тополь, ива, облепиха, курильский чай. В степи много археологии: древнетюркские курганы, каменное изваяние Кезер (VIII–IX вв.), наскальные рисунки и древние оросительные системы («курайская культура»); с 2014 г. часть памятников охраняет историко-культурный заповедник «Межелик» (vpoxod). Из Курая начинаются заброски на Актру и к оз. Джангысколь; рядом смотровые и ночлег в аилах и глэмпингах.</t>
        </is>
      </c>
      <c r="E228" s="2" t="inlineStr">
        <is>
          <t>The Kurai Steppe is an intermontane basin in the middle reaches of the Chuya at an elevation of 1500–1600 m, about 20 km across, surrounded by mountains on all sides. To the south the glaciers of the North Chuya Range stand over it like a wall: Kurkurek, Kyzyl-Tash, Aktru (4044 m), and the highest point, Maashey-Bash (4173 m), with the largest glacier, Maashey (~10 km). The basin is famous for one of the most spectacular fields of giant current ripples in the world: ridges up to 20 m high (“frozen waves”, visible from space) were formed about 15,000 years ago, when the ice-dammed lakes of the Kurai and Chuya basins burst, with discharges of 1 to 18 million m³/s (amic.ru, vpoxod). The climate is sharply continental: the frost-free period is 55–60 days, precipitation is 150–200 mm a year, and in summer heat can suddenly give way to a snowstorm. The vegetation resembles the Mongolian desert steppes; along the Chuya there are poplar, willow, sea buckthorn and shrubby cinquefoil (Kuril tea). The steppe is rich in archaeology: ancient Turkic burial mounds, the Kezer stone statue (8th–9th centuries), rock drawings and ancient irrigation systems (the “Kurai culture”); since 2014 part of the monuments have been protected by the Mezhelik historical and cultural reserve (vpoxod). Drop-off trips to Aktru and to Lake Dzhangyskol start from Kurai; there are viewpoints nearby and lodging in ails and glamping sites.</t>
        </is>
      </c>
    </row>
    <row r="229">
      <c r="B229" s="24" t="n">
        <v>8</v>
      </c>
      <c r="C229" s="20" t="inlineStr">
        <is>
          <t>guide</t>
        </is>
      </c>
      <c r="D229" s="2" t="inlineStr">
        <is>
          <t>Остановись на смотровой площадке на 822-м км — отсюда видна почти вся стена Северо-Чуйского хребта, найди самый высокий снежный купол: это Маашей-Баш (4173 м). Присмотрись к степи: ровные гряды холмов — это не дюны, а рябь от потопа ледникового озера 15 тысяч лет назад, высотой с шестиэтажный дом. Художник Егор Мейер в XIX веке писал, что картины грандиознее он не видел. Утром горы чище всего — к обеду над ледниками собираются облака. Возьми тёплую куртку даже в июле: здесь за день бывает все четыре сезона.</t>
        </is>
      </c>
      <c r="E229" s="2" t="inlineStr">
        <is>
          <t>Stop at the viewing platform at km 822 — from here you can see almost the whole wall of the North Chuya Range; find the highest snow dome: that is Maashey-Bash (4173 m). Take a good look at the steppe: those even rows of hills are not dunes but ripples left by the flood from a glacial lake 15,000 years ago, as tall as a six-storey building. The artist Yegor Meyer wrote in the 19th century that he had never seen a more grandiose picture. The mountains are clearest in the morning — by lunchtime clouds gather over the glaciers. Take a warm jacket even in July: here you can get all four seasons in one day.</t>
        </is>
      </c>
    </row>
    <row r="230">
      <c r="B230" s="24" t="n">
        <v>9</v>
      </c>
      <c r="C230" s="20" t="inlineStr">
        <is>
          <t>see</t>
        </is>
      </c>
      <c r="D230" s="2" t="inlineStr">
        <is>
          <t>Панорама Северо-Чуйского хребта со смотровой на км 822 (Куркурек, Кызыл-Таш, Актру, Маашей-Баш); гигантская рябь течения на дне котловины; каменное изваяние Кезер и курганы (заповедник «Межелик»); мост через Чую; вид на устье долины Актру.</t>
        </is>
      </c>
      <c r="E230" s="2" t="inlineStr">
        <is>
          <t>The panorama of the North Chuya Range from the viewing platform at km 822 (Kurkurek, Kyzyl-Tash, Aktru, Maashey-Bash); giant current ripples on the basin floor; the Kezer stone statue and burial mounds (Mezhelik reserve); the bridge over the Chuya; a view of the mouth of the Aktru valley.</t>
        </is>
      </c>
    </row>
    <row r="231">
      <c r="B231" s="24" t="n">
        <v>10</v>
      </c>
      <c r="C231" s="20" t="inlineStr">
        <is>
          <t>skip</t>
        </is>
      </c>
      <c r="D231" s="2" t="inlineStr">
        <is>
          <t>погода пасмурная и хребет закрыт облаками — без гор степь выглядит плоской и пыльной. Но если едешь по тракту в Кош-Агач/Марс, остановка на 10–15 минут на км 822 почти ничего не стоит.</t>
        </is>
      </c>
      <c r="E231" s="2" t="inlineStr">
        <is>
          <t>the weather is overcast and the range is hidden by clouds — without the mountains the steppe looks flat and dusty. But if you're driving the trakt to Kosh-Agach/Mars, a 10–15 minute stop at km 822 costs you almost nothing.</t>
        </is>
      </c>
    </row>
    <row r="232">
      <c r="B232" s="24" t="n">
        <v>11</v>
      </c>
      <c r="C232" s="20" t="inlineStr">
        <is>
          <t>diff</t>
        </is>
      </c>
      <c r="D232" s="2" t="inlineStr">
        <is>
          <t>Очень лёгкая: смотровая прямо у трассы; прогулки по степи без набора; грунтовки к горам — только на внедорожнике (dmitriytravel: попытки доехать к Актру заканчиваются у водных преград).</t>
        </is>
      </c>
      <c r="E232" s="2" t="inlineStr">
        <is>
          <t>Very easy: the viewing platform is right by the highway; walks across the steppe involve no climbing; dirt roads toward the mountains are for 4×4 / SUV only (dmitriytravel: attempts to reach Aktru end at water obstacles).</t>
        </is>
      </c>
    </row>
    <row r="233">
      <c r="B233" s="24" t="n">
        <v>12</v>
      </c>
      <c r="C233" s="20" t="inlineStr">
        <is>
          <t>when</t>
        </is>
      </c>
      <c r="D233" s="2" t="inlineStr">
        <is>
          <t>Июнь–сентябрь — горы в снегу, дороги сухие; сентябрь — прозрачный воздух и жёлтые лиственницы; зимой очень холодно (котловина — один из полюсов холода Алтая), но панорама доступна с тракта.</t>
        </is>
      </c>
      <c r="E233" s="2" t="inlineStr">
        <is>
          <t>June–September — snow on the mountains, dry roads; September — clear air and yellow larches; winter is very cold (the basin is one of the cold poles of Altai), but the panorama is accessible from the trakt.</t>
        </is>
      </c>
    </row>
    <row r="234">
      <c r="B234" s="24" t="n">
        <v>13</v>
      </c>
      <c r="C234" s="20" t="inlineStr">
        <is>
          <t>hours</t>
        </is>
      </c>
      <c r="D234" s="20" t="inlineStr">
        <is>
          <t>Открытая местность, круглосуточно и бесплатно.</t>
        </is>
      </c>
      <c r="E234" s="20" t="inlineStr">
        <is>
          <t>Open terrain, open 24 hours and free.</t>
        </is>
      </c>
    </row>
    <row r="235">
      <c r="B235" s="24" t="n">
        <v>14</v>
      </c>
      <c r="C235" s="20" t="inlineStr">
        <is>
          <t>daytime</t>
        </is>
      </c>
      <c r="D235" s="2" t="inlineStr">
        <is>
          <t>Утро — до образования облаков над хребтом; закат даёт розовый свет на ледниках (editorial).</t>
        </is>
      </c>
      <c r="E235" s="2" t="inlineStr">
        <is>
          <t>Morning — before clouds form over the range; sunset gives a pink light on the glaciers (editorial).</t>
        </is>
      </c>
    </row>
    <row r="236">
      <c r="B236" s="24" t="n">
        <v>15</v>
      </c>
      <c r="C236" s="20" t="inlineStr">
        <is>
          <t>how</t>
        </is>
      </c>
      <c r="D236" s="2" t="inlineStr">
        <is>
          <t>По Чуйскому тракту: от Акташа на юго-восток, котловина — км 813–844 (tonkosti), смотровая на км 822, с. Курай — у км 826 (поворот на Актру — tonkosti «Ледник Актру»). От Горно-Алтайска ~380–390 км (оценка по км-отметкам), 6,5–8 ч.</t>
        </is>
      </c>
      <c r="E236" s="2" t="inlineStr">
        <is>
          <t>Along the Chuysky Trakt: from Aktash to the southeast, the basin is at km 813–844 (tonkosti), the viewing platform is at km 822, Kurai village is near km 826 (the turn to Aktru — tonkosti “Aktru Glacier”). From Gorno-Altaysk ~380–390 km (estimate from the km markers), 6.5–8 h.</t>
        </is>
      </c>
    </row>
    <row r="237">
      <c r="B237" s="24" t="n">
        <v>16</v>
      </c>
      <c r="C237" s="20" t="inlineStr">
        <is>
          <t>needcar</t>
        </is>
      </c>
      <c r="D237" s="2" t="inlineStr">
        <is>
          <t>Да — авто, маршрутка Горно-Алтайск — Кош-Агач или экскурсия; внутри степи — внедорожник.</t>
        </is>
      </c>
      <c r="E237" s="2" t="inlineStr">
        <is>
          <t>Yes — a car, the Gorno-Altaysk — Kosh-Agach marshrutka (minibus), or a tour; inside the steppe — a 4×4 / SUV.</t>
        </is>
      </c>
    </row>
    <row r="238">
      <c r="B238" s="24" t="n">
        <v>17</v>
      </c>
      <c r="C238" s="20" t="inlineStr">
        <is>
          <t>self</t>
        </is>
      </c>
      <c r="D238" s="2" t="inlineStr">
        <is>
          <t>Да — смотровая у трассы; для степных грунтовок нужен внедорожник и навигатор.</t>
        </is>
      </c>
      <c r="E238" s="2" t="inlineStr">
        <is>
          <t>Yes — the viewing platform is by the highway; for steppe dirt roads you need a 4×4 / SUV and a navigator.</t>
        </is>
      </c>
    </row>
    <row r="239">
      <c r="B239" s="24" t="n">
        <v>18</v>
      </c>
      <c r="C239" s="20" t="inlineStr">
        <is>
          <t>roadtype</t>
        </is>
      </c>
      <c r="D239" s="2" t="inlineStr">
        <is>
          <t>Асфальт (Р-256); в степи — грунт и каменистые колеи с бродами, деревянный мост через Чую (dmitriytravel).</t>
        </is>
      </c>
      <c r="E239" s="2" t="inlineStr">
        <is>
          <t>Paved road (R-256); in the steppe — dirt and rocky tracks with fords, a wooden bridge over the Chuya (dmitriytravel).</t>
        </is>
      </c>
    </row>
    <row r="240">
      <c r="B240" s="24" t="n">
        <v>19</v>
      </c>
      <c r="C240" s="20" t="inlineStr">
        <is>
          <t>traveltime</t>
        </is>
      </c>
      <c r="D240" s="2" t="inlineStr">
        <is>
          <t>Акташ → смотровая ~30–40 мин; Горно-Алтайск → 6,5–8 ч (ремонт км 455–495 в 2026 г.).</t>
        </is>
      </c>
      <c r="E240" s="2" t="inlineStr">
        <is>
          <t>Aktash → viewing platform ~30–40 min; Gorno-Altaysk → 6.5–8 h (roadworks at km 455–495 in 2026).</t>
        </is>
      </c>
    </row>
    <row r="241">
      <c r="B241" s="24" t="n">
        <v>20</v>
      </c>
      <c r="C241" s="20" t="inlineStr">
        <is>
          <t>stay</t>
        </is>
      </c>
      <c r="D241" s="2" t="inlineStr">
        <is>
          <t>Курай/Кызыл-Таш: глэмпинг «Выше гор» (км 823, 1700 м) от 5 000 ₽, сезон 01.06–01.09 (9,8/10); «Глэмпинг Курай» (3 км от села, 11.06–05.09, до 26 гостей); Basecamp Aktru (зеркальные дома) от 12 500 ₽; эко-отель «Мир Алтая» (купола, 12 км от Курая); кемпинг «Круг Голикова»; турбаза «Степной кочевник» (35 мест), гостевой дом «Отдых Курая» от ~1 000 ₽ (turistka.ru), «Алтай Этно Резорт» (юрты). Телефоны на агрегаторах — линии бронирования агрегаторов.</t>
        </is>
      </c>
      <c r="E241" s="2" t="inlineStr">
        <is>
          <t>Kurai/Kyzyl-Tash: “Vyshe Gor” (Above the Mountains) glamping (km 823, 1700 m) from 5,000 ₽ (RUB), season 01.06–01.09 (9.8/10); “Glamping Kurai” (3 km from the village, 11.06–05.09, up to 26 guests); Basecamp Aktru (mirrored houses) from 12,500 ₽ (RUB); the “Mir Altaya” (World of Altai) eco-hotel (domes, 12 km from Kurai); the “Krug Golikova” campsite; the “Stepnoy Kochevnik” (Steppe Nomad) tourist base (35 beds), the “Otdykh Kuraya” guesthouse from ~1,000 ₽ (RUB) (turistka.ru), “Altai Etno Resort” (yurts). The phone numbers on aggregators are the aggregators' booking lines.</t>
        </is>
      </c>
    </row>
    <row r="242">
      <c r="B242" s="24" t="n">
        <v>21</v>
      </c>
      <c r="C242" s="20" t="inlineStr">
        <is>
          <t>net</t>
        </is>
      </c>
      <c r="D242" s="2" t="inlineStr">
        <is>
          <t>не найдено (по отзывам — связь в Курае есть, в степи пятнами; не подтверждено конкретными операторами)</t>
        </is>
      </c>
      <c r="E242" s="2" t="inlineStr">
        <is>
          <t>not found (according to reviews, there is a signal in Kurai and patchy coverage in the steppe; not confirmed for specific operators)</t>
        </is>
      </c>
    </row>
    <row r="243">
      <c r="B243" s="24" t="n">
        <v>22</v>
      </c>
      <c r="C243" s="20" t="inlineStr">
        <is>
          <t>entry</t>
        </is>
      </c>
      <c r="D243" s="2" t="inlineStr">
        <is>
          <t>Бесплатно (открытая степь). Если заезжать в заповедник «Межелик» — сборов не найдено.</t>
        </is>
      </c>
      <c r="E243" s="2" t="inlineStr">
        <is>
          <t>Free (open steppe). If you drive into the Mezhelik reserve, no fees were found.</t>
        </is>
      </c>
    </row>
    <row r="244">
      <c r="B244" s="24" t="n">
        <v>23</v>
      </c>
      <c r="C244" s="20" t="inlineStr">
        <is>
          <t>transfer</t>
        </is>
      </c>
      <c r="D244" s="2" t="inlineStr">
        <is>
          <t>Экскурсия-тур 57 900 ₽/5 дней (Tripster 2026); маршрутка до Кош-Агача ≈4772 ₽; УАЗ по степи — договорная (Мир Алтая: от 11 000 ₽ до Актру).</t>
        </is>
      </c>
      <c r="E244" s="2" t="inlineStr">
        <is>
          <t>Guided tour 57,900 ₽ (RUB)/5 days (Tripster 2026); marshrutka (minibus) to Kosh-Agach ≈4772 ₽ (RUB); a UAZ across the steppe — negotiable (Mir Altaya: from 11,000 ₽ (RUB) to Aktru).</t>
        </is>
      </c>
    </row>
    <row r="245">
      <c r="B245" s="24" t="n">
        <v>24</v>
      </c>
      <c r="C245" s="20" t="inlineStr">
        <is>
          <t>bring</t>
        </is>
      </c>
      <c r="D245" s="2" t="inlineStr">
        <is>
          <t>Тёплую и ветрозащитную одежду (резкие перепады), солнцезащиту, воду, бинокль/телеобъектив для ледников, наличные.</t>
        </is>
      </c>
      <c r="E245" s="2" t="inlineStr">
        <is>
          <t>Warm, windproof clothing (sharp temperature swings), sun protection, water, binoculars/a telephoto lens for the glaciers, cash.</t>
        </is>
      </c>
    </row>
    <row r="246">
      <c r="B246" s="24" t="n">
        <v>25</v>
      </c>
      <c r="C246" s="20" t="inlineStr">
        <is>
          <t>warn</t>
        </is>
      </c>
      <c r="D246" s="2" t="inlineStr">
        <is>
          <t>Резкая смена погоды (снег летом), сильное солнце на 1500–1600 м; грунтовки к горам с бродами опасны в паводок. Погранзона: Погранзона в Кош-Агачском районе охватывает только часть территории: по приказу ФСБ № 282 (2006) — Джазаторское, Мухор-Тархатинское, Тобелерское, Казахское, Ташантинское и Кокоринское поселения; приказом ФСБ № 512 от 13.10.2022 из зоны дополнительно выведены Мухор-Тархата, Тобелер, Жана-Аул, Кокоря (в зоне остались Ташанта, Беляши, Аргут). Курай, Кызыл-Таш, Чаган-Узун, Акташ/Чибит (Улаганский р-н) в эти списки не входят — по найденным данным пропуск для этого места не нужен (уверенность средняя: официального ответа ПУ по конкретной точке не найдено). Общие правила: гражданам РФ в погранзоне достаточно паспорта, пропуск — только для 5-км полосы у границы; иностранцам пропуск нужен для любой точки погранзоны (оформление до 60 дней по сайту Сайлюгемского нацпарка; 15/30 дней — по другим источникам). Где оформлять: ПУ ФСБ по РА, Горно-Алтайск, Коммунистический пр., 94, +7 388-22 4-82-00, pugornyjaltaj@mail.ru; отделение в Кош-Агаче, ул. Армейская, 2, +7 388-42 2-34-70. Паспорт держи при себе — проверки документов на тракте возможны. Клещи: к 25.08.2026 в РА 3600 обращений по укусам, 22 случая клещевого энцефалита (Роспотребнадзор) — прививка/страховка.</t>
        </is>
      </c>
      <c r="E246" s="2" t="inlineStr">
        <is>
          <t>Sudden weather changes (snow in summer), strong sun at 1500–1600 m; dirt roads toward the mountains with fords are dangerous during floods. Border zone: the border zone in Kosh-Agach district covers only part of the territory: under FSB order No. 282 (2006) — the Dzhazator, Mukhor-Tarkhata, Tobeler, Kazakh, Tashanta and Kokorya settlements; by FSB order No. 512 of 13.10.2022, Mukhor-Tarkhata, Tobeler, Zhana-Aul and Kokorya were additionally removed from the zone (Tashanta, Belyashi and Argut remain in the zone). Kurai, Kyzyl-Tash, Chagan-Uzun and Aktash/Chibit (Ulagan district) are not on these lists — according to the data found, no permit is needed for this place (medium confidence: no official response from the border directorate for this specific point was found). General rules: for Russian citizens a passport is enough in the border zone, and a permit is needed only for the 5-km strip along the border; foreigners need a permit for any point in the border zone (processing up to 60 days according to the Sailyugem National Park website; 15/30 days according to other sources). Where to apply: FSB Border Directorate for the Altai Republic, Gorno-Altaysk, Kommunistichesky Ave. 94, +7 388-22 4-82-00, pugornyjaltaj@mail.ru; the office in Kosh-Agach, Armeyskaya St. 2, +7 388-42 2-34-70. Keep your passport with you — document checks on the trakt are possible. Ticks: as of 25.08.2026 in the Altai Republic there were 3,600 tick-bite reports and 22 cases of tick-borne encephalitis (Rospotrebnadzor) — get vaccinated/insured.</t>
        </is>
      </c>
    </row>
    <row r="247">
      <c r="B247" s="24" t="n">
        <v>26</v>
      </c>
      <c r="C247" s="20" t="inlineStr">
        <is>
          <t>food</t>
        </is>
      </c>
      <c r="D247" s="2" t="inlineStr">
        <is>
          <t>Ресторан-бар глэмпинга «Выше гор» — региональная кухня из фермерских продуктов (mirturbaz); кафе «Глэмпинга Курай» с летней террасой; конкретные блюда/цены не найдены.</t>
        </is>
      </c>
      <c r="E247" s="2" t="inlineStr">
        <is>
          <t>The restaurant-bar of the “Vyshe Gor” glamping — regional cuisine from farm produce (mirturbaz); the cafe at “Glamping Kurai” with a summer terrace; specific dishes/prices not found.</t>
        </is>
      </c>
    </row>
    <row r="248">
      <c r="B248" s="24" t="n">
        <v>27</v>
      </c>
      <c r="C248" s="20" t="inlineStr">
        <is>
          <t>reviews</t>
        </is>
      </c>
      <c r="D248" s="2" t="inlineStr">
        <is>
          <t>Отдельных рейтингов не найдено; тур Tripster со степью — 4,54 (25 оценок). В отзывах: «грандиозная панорама», минусы — пыль, ветер, облака закрывают горы.</t>
        </is>
      </c>
      <c r="E248" s="2" t="inlineStr">
        <is>
          <t>No separate ratings found; the Tripster tour that includes the steppe — 4.54 (25 ratings). Reviews say: “a grandiose panorama”; cons — dust, wind, clouds hiding the mountains.</t>
        </is>
      </c>
    </row>
    <row r="249">
      <c r="B249" s="24" t="n">
        <v>28</v>
      </c>
      <c r="C249" s="20" t="inlineStr">
        <is>
          <t>photos.0.cap</t>
        </is>
      </c>
      <c r="D249" s="20" t="inlineStr">
        <is>
          <t>Курайская степь в горах Алтая</t>
        </is>
      </c>
      <c r="E249" s="20" t="inlineStr">
        <is>
          <t>The Kurai Steppe in the Altai mountains</t>
        </is>
      </c>
    </row>
    <row r="250">
      <c r="B250" s="24" t="n">
        <v>29</v>
      </c>
      <c r="C250" s="20" t="inlineStr">
        <is>
          <t>photos.1.cap</t>
        </is>
      </c>
      <c r="D250" s="20" t="inlineStr">
        <is>
          <t>Курайская степь</t>
        </is>
      </c>
      <c r="E250" s="20" t="inlineStr">
        <is>
          <t>The Kurai Steppe</t>
        </is>
      </c>
    </row>
    <row r="251">
      <c r="B251" s="24" t="n">
        <v>30</v>
      </c>
      <c r="C251" s="20" t="inlineStr">
        <is>
          <t>photos.2.cap</t>
        </is>
      </c>
      <c r="D251" s="20" t="inlineStr">
        <is>
          <t>Курайская степь</t>
        </is>
      </c>
      <c r="E251" s="20" t="inlineStr">
        <is>
          <t>The Kurai Steppe</t>
        </is>
      </c>
    </row>
    <row r="252">
      <c r="B252" s="24" t="n">
        <v>31</v>
      </c>
      <c r="C252" s="20" t="inlineStr">
        <is>
          <t>photos.3.cap</t>
        </is>
      </c>
      <c r="D252" s="20" t="inlineStr">
        <is>
          <t>Курайская степь</t>
        </is>
      </c>
      <c r="E252" s="20" t="inlineStr">
        <is>
          <t>The Kurai Steppe</t>
        </is>
      </c>
    </row>
    <row r="253">
      <c r="B253" s="24" t="n">
        <v>32</v>
      </c>
      <c r="C253" s="20" t="inlineStr">
        <is>
          <t>p.sum</t>
        </is>
      </c>
      <c r="D253" s="2" t="inlineStr">
        <is>
          <t>Панорама у трассы: смотровая на км 822 (50.2508, 87.8697) — 10–30 мин; Курай (км ~826) — база для Актру и Джангысколя, глэмпинги и аилы. Бесплатно, круглый год; утро — лучшая видимость.</t>
        </is>
      </c>
      <c r="E253" s="2" t="inlineStr">
        <is>
          <t>A panorama by the highway: the viewing platform at km 822 (50.2508, 87.8697) — 10–30 min; Kurai (km ~826) is the base for Aktru and Dzhangyskol, with glamping sites and ails. Free, year-round; morning has the best visibility.</t>
        </is>
      </c>
    </row>
    <row r="254">
      <c r="B254" s="24" t="n">
        <v>33</v>
      </c>
      <c r="C254" s="20" t="inlineStr">
        <is>
          <t>p.apps.0.title</t>
        </is>
      </c>
      <c r="D254" s="20" t="inlineStr">
        <is>
          <t>По Чуйскому тракту от Акташа</t>
        </is>
      </c>
      <c r="E254" s="20" t="inlineStr">
        <is>
          <t>Along the Chuysky Trakt from Aktash</t>
        </is>
      </c>
    </row>
    <row r="255">
      <c r="B255" s="24" t="n">
        <v>34</v>
      </c>
      <c r="C255" s="20" t="inlineStr">
        <is>
          <t>p.apps.0.from</t>
        </is>
      </c>
      <c r="D255" s="20" t="inlineStr">
        <is>
          <t>Акташ / Горно-Алтайск</t>
        </is>
      </c>
      <c r="E255" s="20" t="inlineStr">
        <is>
          <t>Aktash / Gorno-Altaysk</t>
        </is>
      </c>
    </row>
    <row r="256">
      <c r="B256" s="24" t="n">
        <v>35</v>
      </c>
      <c r="C256" s="20" t="inlineStr">
        <is>
          <t>p.apps.0.route</t>
        </is>
      </c>
      <c r="D256" s="2" t="inlineStr">
        <is>
          <t>Р-256 Акташ → км 813 (начало степи) → смотровая км 822 → Курай км ~826 → Кызыл-Таш</t>
        </is>
      </c>
      <c r="E256" s="2" t="inlineStr">
        <is>
          <t>R-256 Aktash → km 813 (start of the steppe) → viewing platform km 822 → Kurai km ~826 → Kyzyl-Tash</t>
        </is>
      </c>
    </row>
    <row r="257">
      <c r="B257" s="24" t="n">
        <v>36</v>
      </c>
      <c r="C257" s="20" t="inlineStr">
        <is>
          <t>p.apps.0.km</t>
        </is>
      </c>
      <c r="D257" s="20" t="inlineStr">
        <is>
          <t>~35 от Акташа до смотровой</t>
        </is>
      </c>
      <c r="E257" s="20" t="inlineStr">
        <is>
          <t>~35 from Aktash to the viewing platform</t>
        </is>
      </c>
    </row>
    <row r="258">
      <c r="B258" s="24" t="n">
        <v>37</v>
      </c>
      <c r="C258" s="20" t="inlineStr">
        <is>
          <t>p.apps.0.time</t>
        </is>
      </c>
      <c r="D258" s="20" t="inlineStr">
        <is>
          <t>30–40 мин от Акташа</t>
        </is>
      </c>
      <c r="E258" s="20" t="inlineStr">
        <is>
          <t>30–40 min from Aktash</t>
        </is>
      </c>
    </row>
    <row r="259">
      <c r="B259" s="24" t="n">
        <v>38</v>
      </c>
      <c r="C259" s="20" t="inlineStr">
        <is>
          <t>p.apps.0.surface</t>
        </is>
      </c>
      <c r="D259" s="20" t="inlineStr">
        <is>
          <t>асфальт</t>
        </is>
      </c>
      <c r="E259" s="20" t="inlineStr">
        <is>
          <t>paved road</t>
        </is>
      </c>
    </row>
    <row r="260">
      <c r="B260" s="24" t="n">
        <v>39</v>
      </c>
      <c r="C260" s="20" t="inlineStr">
        <is>
          <t>p.apps.0.vehicle</t>
        </is>
      </c>
      <c r="D260" s="20" t="inlineStr">
        <is>
          <t>любой</t>
        </is>
      </c>
      <c r="E260" s="20" t="inlineStr">
        <is>
          <t>any</t>
        </is>
      </c>
    </row>
    <row r="261">
      <c r="B261" s="24" t="n">
        <v>40</v>
      </c>
      <c r="C261" s="20" t="inlineStr">
        <is>
          <t>p.apps.0.season</t>
        </is>
      </c>
      <c r="D261" s="20" t="inlineStr">
        <is>
          <t>круглый год</t>
        </is>
      </c>
      <c r="E261" s="20" t="inlineStr">
        <is>
          <t>year-round</t>
        </is>
      </c>
    </row>
    <row r="262">
      <c r="B262" s="24" t="n">
        <v>41</v>
      </c>
      <c r="C262" s="20" t="inlineStr">
        <is>
          <t>p.apps.0.last</t>
        </is>
      </c>
      <c r="D262" s="2" t="inlineStr">
        <is>
          <t>Акташ — АЗС, магазины, кафе; Курай — магазин (не подтверждено)</t>
        </is>
      </c>
      <c r="E262" s="2" t="inlineStr">
        <is>
          <t>Aktash — fuel station, shops, cafe; Kurai — shop (not confirmed)</t>
        </is>
      </c>
    </row>
    <row r="263">
      <c r="B263" s="24" t="n">
        <v>42</v>
      </c>
      <c r="C263" s="20" t="inlineStr">
        <is>
          <t>p.apps.0.parking.d</t>
        </is>
      </c>
      <c r="D263" s="20" t="inlineStr">
        <is>
          <t>обочина/площадка смотровой</t>
        </is>
      </c>
      <c r="E263" s="20" t="inlineStr">
        <is>
          <t>roadside/viewing platform area</t>
        </is>
      </c>
    </row>
    <row r="264">
      <c r="B264" s="24" t="n">
        <v>43</v>
      </c>
      <c r="C264" s="20" t="inlineStr">
        <is>
          <t>p.apps.0.parking.price</t>
        </is>
      </c>
      <c r="D264" s="20" t="inlineStr">
        <is>
          <t>бесплатно</t>
        </is>
      </c>
      <c r="E264" s="20" t="inlineStr">
        <is>
          <t>free</t>
        </is>
      </c>
    </row>
    <row r="265">
      <c r="B265" s="24" t="n">
        <v>44</v>
      </c>
      <c r="C265" s="20" t="inlineStr">
        <is>
          <t>p.apps.0.haz</t>
        </is>
      </c>
      <c r="D265" s="20" t="inlineStr">
        <is>
          <t>обгоняющие фуры на тракте, ветер</t>
        </is>
      </c>
      <c r="E265" s="20" t="inlineStr">
        <is>
          <t>overtaking trucks on the trakt, wind</t>
        </is>
      </c>
    </row>
    <row r="266">
      <c r="B266" s="24" t="n">
        <v>45</v>
      </c>
      <c r="C266" s="20" t="inlineStr">
        <is>
          <t>p.apps.1.title</t>
        </is>
      </c>
      <c r="D266" s="20" t="inlineStr">
        <is>
          <t>С востока от Кош-Агача/Чаган-Узуна</t>
        </is>
      </c>
      <c r="E266" s="20" t="inlineStr">
        <is>
          <t>From the east from Kosh-Agach/Chagan-Uzun</t>
        </is>
      </c>
    </row>
    <row r="267">
      <c r="B267" s="24" t="n">
        <v>46</v>
      </c>
      <c r="C267" s="20" t="inlineStr">
        <is>
          <t>p.apps.1.from</t>
        </is>
      </c>
      <c r="D267" s="20" t="inlineStr">
        <is>
          <t>Кош-Агач</t>
        </is>
      </c>
      <c r="E267" s="20" t="inlineStr">
        <is>
          <t>Kosh-Agach</t>
        </is>
      </c>
    </row>
    <row r="268">
      <c r="B268" s="24" t="n">
        <v>47</v>
      </c>
      <c r="C268" s="20" t="inlineStr">
        <is>
          <t>p.apps.1.route</t>
        </is>
      </c>
      <c r="D268" s="20" t="inlineStr">
        <is>
          <t>Р-256 на северо-запад через Чаган-Узун и Кызыл-Таш</t>
        </is>
      </c>
      <c r="E268" s="20" t="inlineStr">
        <is>
          <t>R-256 northwest through Chagan-Uzun and Kyzyl-Tash</t>
        </is>
      </c>
    </row>
    <row r="269">
      <c r="B269" s="24" t="n">
        <v>48</v>
      </c>
      <c r="C269" s="20" t="inlineStr">
        <is>
          <t>p.apps.1.km</t>
        </is>
      </c>
      <c r="D269" s="20" t="inlineStr">
        <is>
          <t>~66 от Кош-Агача до Курая</t>
        </is>
      </c>
      <c r="E269" s="20" t="inlineStr">
        <is>
          <t>~66 from Kosh-Agach to Kurai</t>
        </is>
      </c>
    </row>
    <row r="270">
      <c r="B270" s="24" t="n">
        <v>49</v>
      </c>
      <c r="C270" s="20" t="inlineStr">
        <is>
          <t>p.apps.1.time</t>
        </is>
      </c>
      <c r="D270" s="20" t="inlineStr">
        <is>
          <t>~1 ч</t>
        </is>
      </c>
      <c r="E270" s="20" t="inlineStr">
        <is>
          <t>~1 h</t>
        </is>
      </c>
    </row>
    <row r="271">
      <c r="B271" s="24" t="n">
        <v>50</v>
      </c>
      <c r="C271" s="20" t="inlineStr">
        <is>
          <t>p.apps.1.surface</t>
        </is>
      </c>
      <c r="D271" s="20" t="inlineStr">
        <is>
          <t>асфальт</t>
        </is>
      </c>
      <c r="E271" s="20" t="inlineStr">
        <is>
          <t>paved road</t>
        </is>
      </c>
    </row>
    <row r="272">
      <c r="B272" s="24" t="n">
        <v>51</v>
      </c>
      <c r="C272" s="20" t="inlineStr">
        <is>
          <t>p.apps.1.vehicle</t>
        </is>
      </c>
      <c r="D272" s="20" t="inlineStr">
        <is>
          <t>любой</t>
        </is>
      </c>
      <c r="E272" s="20" t="inlineStr">
        <is>
          <t>any</t>
        </is>
      </c>
    </row>
    <row r="273">
      <c r="B273" s="24" t="n">
        <v>52</v>
      </c>
      <c r="C273" s="20" t="inlineStr">
        <is>
          <t>p.apps.1.season</t>
        </is>
      </c>
      <c r="D273" s="20" t="inlineStr">
        <is>
          <t>круглый год</t>
        </is>
      </c>
      <c r="E273" s="20" t="inlineStr">
        <is>
          <t>year-round</t>
        </is>
      </c>
    </row>
    <row r="274">
      <c r="B274" s="24" t="n">
        <v>53</v>
      </c>
      <c r="C274" s="20" t="inlineStr">
        <is>
          <t>p.apps.1.last</t>
        </is>
      </c>
      <c r="D274" s="20" t="inlineStr">
        <is>
          <t>Кош-Агач — АЗС, банкоматы</t>
        </is>
      </c>
      <c r="E274" s="20" t="inlineStr">
        <is>
          <t>Kosh-Agach — fuel station, ATMs</t>
        </is>
      </c>
    </row>
    <row r="275">
      <c r="B275" s="24" t="n">
        <v>54</v>
      </c>
      <c r="C275" s="20" t="inlineStr">
        <is>
          <t>p.transport.0.mode</t>
        </is>
      </c>
      <c r="D275" s="20" t="inlineStr">
        <is>
          <t>маршрутка</t>
        </is>
      </c>
      <c r="E275" s="20" t="inlineStr">
        <is>
          <t>marshrutka (minibus)</t>
        </is>
      </c>
    </row>
    <row r="276">
      <c r="B276" s="24" t="n">
        <v>55</v>
      </c>
      <c r="C276" s="20" t="inlineStr">
        <is>
          <t>p.transport.0.provider</t>
        </is>
      </c>
      <c r="D276" s="20" t="inlineStr">
        <is>
          <t>ИП Хайретдинов</t>
        </is>
      </c>
      <c r="E276" s="20" t="inlineStr">
        <is>
          <t>IP Khayretdinov</t>
        </is>
      </c>
    </row>
    <row r="277">
      <c r="B277" s="24" t="n">
        <v>56</v>
      </c>
      <c r="C277" s="20" t="inlineStr">
        <is>
          <t>p.transport.0.from</t>
        </is>
      </c>
      <c r="D277" s="20" t="inlineStr">
        <is>
          <t>Горно-Алтайск</t>
        </is>
      </c>
      <c r="E277" s="20" t="inlineStr">
        <is>
          <t>Gorno-Altaysk</t>
        </is>
      </c>
    </row>
    <row r="278">
      <c r="B278" s="24" t="n">
        <v>57</v>
      </c>
      <c r="C278" s="20" t="inlineStr">
        <is>
          <t>p.transport.0.details</t>
        </is>
      </c>
      <c r="D278" s="20" t="inlineStr">
        <is>
          <t>09:00, через Акташ и Курай до Кош-Агача</t>
        </is>
      </c>
      <c r="E278" s="20" t="inlineStr">
        <is>
          <t>09:00, via Aktash and Kurai to Kosh-Agach</t>
        </is>
      </c>
    </row>
    <row r="279">
      <c r="B279" s="24" t="n">
        <v>58</v>
      </c>
      <c r="C279" s="20" t="inlineStr">
        <is>
          <t>p.transport.0.price</t>
        </is>
      </c>
      <c r="D279" s="20" t="inlineStr">
        <is>
          <t>≈4772 ₽ до Кош-Агача</t>
        </is>
      </c>
      <c r="E279" s="20" t="inlineStr">
        <is>
          <t>≈4772 ₽ (RUB) to Kosh-Agach</t>
        </is>
      </c>
    </row>
    <row r="280">
      <c r="B280" s="24" t="n">
        <v>59</v>
      </c>
      <c r="C280" s="20" t="inlineStr">
        <is>
          <t>p.transport.1.mode</t>
        </is>
      </c>
      <c r="D280" s="20" t="inlineStr">
        <is>
          <t>тур</t>
        </is>
      </c>
      <c r="E280" s="20" t="inlineStr">
        <is>
          <t>tour</t>
        </is>
      </c>
    </row>
    <row r="281">
      <c r="B281" s="24" t="n">
        <v>60</v>
      </c>
      <c r="C281" s="20" t="inlineStr">
        <is>
          <t>p.transport.1.from</t>
        </is>
      </c>
      <c r="D281" s="20" t="inlineStr">
        <is>
          <t>Барнаул 06:00 / Бийск 08:30 / Горно-Алтайск 10:30</t>
        </is>
      </c>
      <c r="E281" s="20" t="inlineStr">
        <is>
          <t>Barnaul 06:00 / Biysk 08:30 / Gorno-Altaysk 10:30</t>
        </is>
      </c>
    </row>
    <row r="282">
      <c r="B282" s="24" t="n">
        <v>61</v>
      </c>
      <c r="C282" s="20" t="inlineStr">
        <is>
          <t>p.transport.1.details</t>
        </is>
      </c>
      <c r="D282" s="20" t="inlineStr">
        <is>
          <t>5 дней: Кату-Ярык, Гейзерное, Курайская степь, Марс</t>
        </is>
      </c>
      <c r="E282" s="20" t="inlineStr">
        <is>
          <t>5 days: Katu-Yaryk, Geyser Lake, the Kurai Steppe, Mars</t>
        </is>
      </c>
    </row>
    <row r="283">
      <c r="B283" s="24" t="n">
        <v>62</v>
      </c>
      <c r="C283" s="20" t="inlineStr">
        <is>
          <t>p.transport.1.price</t>
        </is>
      </c>
      <c r="D283" s="20" t="inlineStr">
        <is>
          <t>57 900 ₽/чел.</t>
        </is>
      </c>
      <c r="E283" s="20" t="inlineStr">
        <is>
          <t>57,900 ₽ (RUB) per person</t>
        </is>
      </c>
    </row>
    <row r="284">
      <c r="B284" s="24" t="n">
        <v>63</v>
      </c>
      <c r="C284" s="20" t="inlineStr">
        <is>
          <t>p.transport.2.mode</t>
        </is>
      </c>
      <c r="D284" s="20" t="inlineStr">
        <is>
          <t>внедорожник</t>
        </is>
      </c>
      <c r="E284" s="20" t="inlineStr">
        <is>
          <t>4×4 / SUV</t>
        </is>
      </c>
    </row>
    <row r="285">
      <c r="B285" s="24" t="n">
        <v>64</v>
      </c>
      <c r="C285" s="20" t="inlineStr">
        <is>
          <t>p.transport.2.provider</t>
        </is>
      </c>
      <c r="D285" s="20" t="inlineStr">
        <is>
          <t>Мир Алтая</t>
        </is>
      </c>
      <c r="E285" s="20" t="inlineStr">
        <is>
          <t>Mir Altaya</t>
        </is>
      </c>
    </row>
    <row r="286">
      <c r="B286" s="24" t="n">
        <v>65</v>
      </c>
      <c r="C286" s="20" t="inlineStr">
        <is>
          <t>p.transport.2.from</t>
        </is>
      </c>
      <c r="D286" s="20" t="inlineStr">
        <is>
          <t>Курай</t>
        </is>
      </c>
      <c r="E286" s="20" t="inlineStr">
        <is>
          <t>Kurai</t>
        </is>
      </c>
    </row>
    <row r="287">
      <c r="B287" s="24" t="n">
        <v>66</v>
      </c>
      <c r="C287" s="20" t="inlineStr">
        <is>
          <t>p.transport.2.details</t>
        </is>
      </c>
      <c r="D287" s="20" t="inlineStr">
        <is>
          <t>УАЗ/ЗИЛ к Актру и Джангысколю</t>
        </is>
      </c>
      <c r="E287" s="20" t="inlineStr">
        <is>
          <t>UAZ/ZIL to Aktru and Dzhangyskol</t>
        </is>
      </c>
    </row>
    <row r="288">
      <c r="B288" s="24" t="n">
        <v>67</v>
      </c>
      <c r="C288" s="20" t="inlineStr">
        <is>
          <t>p.transport.2.price</t>
        </is>
      </c>
      <c r="D288" s="20" t="inlineStr">
        <is>
          <t>от 11 000 ₽ за машину до Актру</t>
        </is>
      </c>
      <c r="E288" s="20" t="inlineStr">
        <is>
          <t>from 11,000 ₽ (RUB) per vehicle to Aktru</t>
        </is>
      </c>
    </row>
    <row r="289">
      <c r="B289" s="24" t="n">
        <v>68</v>
      </c>
      <c r="C289" s="20" t="inlineStr">
        <is>
          <t>p.onsite.hikes.0.name</t>
        </is>
      </c>
      <c r="D289" s="20" t="inlineStr">
        <is>
          <t>Прогулка по степи к гряде ряби</t>
        </is>
      </c>
      <c r="E289" s="20" t="inlineStr">
        <is>
          <t>Walk across the steppe to the ripple ridge</t>
        </is>
      </c>
    </row>
    <row r="290">
      <c r="B290" s="24" t="n">
        <v>69</v>
      </c>
      <c r="C290" s="20" t="inlineStr">
        <is>
          <t>p.onsite.hikes.0.route</t>
        </is>
      </c>
      <c r="D290" s="20" t="inlineStr">
        <is>
          <t>от Курая/трассы</t>
        </is>
      </c>
      <c r="E290" s="20" t="inlineStr">
        <is>
          <t>from Kurai/the highway</t>
        </is>
      </c>
    </row>
    <row r="291">
      <c r="B291" s="24" t="n">
        <v>70</v>
      </c>
      <c r="C291" s="20" t="inlineStr">
        <is>
          <t>p.onsite.hikes.0.time</t>
        </is>
      </c>
      <c r="D291" s="20" t="inlineStr">
        <is>
          <t>1–2 ч</t>
        </is>
      </c>
      <c r="E291" s="20" t="inlineStr">
        <is>
          <t>1–2 h</t>
        </is>
      </c>
    </row>
    <row r="292">
      <c r="B292" s="24" t="n">
        <v>71</v>
      </c>
      <c r="C292" s="20" t="inlineStr">
        <is>
          <t>p.onsite.hikes.0.difficulty</t>
        </is>
      </c>
      <c r="D292" s="20" t="inlineStr">
        <is>
          <t>лёгкая</t>
        </is>
      </c>
      <c r="E292" s="20" t="inlineStr">
        <is>
          <t>easy</t>
        </is>
      </c>
    </row>
    <row r="293">
      <c r="B293" s="24" t="n">
        <v>72</v>
      </c>
      <c r="C293" s="20" t="inlineStr">
        <is>
          <t>p.onsite.hikes.0.marked</t>
        </is>
      </c>
      <c r="D293" s="20" t="inlineStr">
        <is>
          <t>нет</t>
        </is>
      </c>
      <c r="E293" s="20" t="inlineStr">
        <is>
          <t>no</t>
        </is>
      </c>
    </row>
    <row r="294">
      <c r="B294" s="24" t="n">
        <v>73</v>
      </c>
      <c r="C294" s="20" t="inlineStr">
        <is>
          <t>p.onsite.horses.0.where</t>
        </is>
      </c>
      <c r="D294" s="20" t="inlineStr">
        <is>
          <t>базы Курая (Basecamp Aktru и др.)</t>
        </is>
      </c>
      <c r="E294" s="20" t="inlineStr">
        <is>
          <t>Kurai bases (Basecamp Aktru and others)</t>
        </is>
      </c>
    </row>
    <row r="295">
      <c r="B295" s="24" t="n">
        <v>74</v>
      </c>
      <c r="C295" s="20" t="inlineStr">
        <is>
          <t>p.onsite.horses.0.price</t>
        </is>
      </c>
      <c r="D295" s="20" t="inlineStr">
        <is>
          <t>не найдено</t>
        </is>
      </c>
      <c r="E295" s="20" t="inlineStr">
        <is>
          <t>not found</t>
        </is>
      </c>
    </row>
    <row r="296">
      <c r="B296" s="24" t="n">
        <v>75</v>
      </c>
      <c r="C296" s="20" t="inlineStr">
        <is>
          <t>p.onsite.horses.0.notes</t>
        </is>
      </c>
      <c r="D296" s="20" t="inlineStr">
        <is>
          <t>конные прогулки в списке услуг</t>
        </is>
      </c>
      <c r="E296" s="20" t="inlineStr">
        <is>
          <t>horse rides are on the list of services</t>
        </is>
      </c>
    </row>
    <row r="297">
      <c r="B297" s="24" t="n">
        <v>76</v>
      </c>
      <c r="C297" s="20" t="inlineStr">
        <is>
          <t>p.onsite.other.0.activity</t>
        </is>
      </c>
      <c r="D297" s="20" t="inlineStr">
        <is>
          <t>сплав/хайкинг</t>
        </is>
      </c>
      <c r="E297" s="20" t="inlineStr">
        <is>
          <t>rafting/hiking</t>
        </is>
      </c>
    </row>
    <row r="298">
      <c r="B298" s="24" t="n">
        <v>77</v>
      </c>
      <c r="C298" s="20" t="inlineStr">
        <is>
          <t>p.onsite.other.0.details</t>
        </is>
      </c>
      <c r="D298" s="20" t="inlineStr">
        <is>
          <t>предлагает глэмпинг «Выше гор»</t>
        </is>
      </c>
      <c r="E298" s="20" t="inlineStr">
        <is>
          <t>offered by the “Vyshe Gor” glamping</t>
        </is>
      </c>
    </row>
    <row r="299">
      <c r="B299" s="24" t="n">
        <v>78</v>
      </c>
      <c r="C299" s="20" t="inlineStr">
        <is>
          <t>p.onsite.other.0.price</t>
        </is>
      </c>
      <c r="D299" s="20" t="inlineStr">
        <is>
          <t>не найдено</t>
        </is>
      </c>
      <c r="E299" s="20" t="inlineStr">
        <is>
          <t>not found</t>
        </is>
      </c>
    </row>
    <row r="300">
      <c r="B300" s="24" t="n">
        <v>79</v>
      </c>
      <c r="C300" s="20" t="inlineStr">
        <is>
          <t>p.onsite.other.1.activity</t>
        </is>
      </c>
      <c r="D300" s="20" t="inlineStr">
        <is>
          <t>археология</t>
        </is>
      </c>
      <c r="E300" s="20" t="inlineStr">
        <is>
          <t>archaeology</t>
        </is>
      </c>
    </row>
    <row r="301">
      <c r="B301" s="24" t="n">
        <v>80</v>
      </c>
      <c r="C301" s="20" t="inlineStr">
        <is>
          <t>p.onsite.other.1.details</t>
        </is>
      </c>
      <c r="D301" s="20" t="inlineStr">
        <is>
          <t>Кезер, курганы, «Межелик»</t>
        </is>
      </c>
      <c r="E301" s="20" t="inlineStr">
        <is>
          <t>Kezer, burial mounds, Mezhelik</t>
        </is>
      </c>
    </row>
    <row r="302">
      <c r="B302" s="24" t="n">
        <v>81</v>
      </c>
      <c r="C302" s="20" t="inlineStr">
        <is>
          <t>p.onsite.camping</t>
        </is>
      </c>
      <c r="D302" s="2" t="inlineStr">
        <is>
          <t>Кемпинг «Круг Голикова», палаточные площадки на базах; дикая стоянка по берегам Чуи возможна (ветер).</t>
        </is>
      </c>
      <c r="E302" s="2" t="inlineStr">
        <is>
          <t>The “Krug Golikova” campsite, tent areas at the bases; wild camping along the Chuya banks is possible (wind).</t>
        </is>
      </c>
    </row>
    <row r="303">
      <c r="B303" s="24" t="n">
        <v>82</v>
      </c>
      <c r="C303" s="20" t="inlineStr">
        <is>
          <t>p.onsite.photo_spots</t>
        </is>
      </c>
      <c r="D303" s="2" t="inlineStr">
        <is>
          <t>Смотровая км 822; мост через Чую; рябь течения с возвышенностей; закат на ледниках.</t>
        </is>
      </c>
      <c r="E303" s="2" t="inlineStr">
        <is>
          <t>The viewing platform at km 822; the bridge over the Chuya; current ripples from the high ground; sunset on the glaciers.</t>
        </is>
      </c>
    </row>
    <row r="304">
      <c r="B304" s="24" t="n">
        <v>83</v>
      </c>
      <c r="C304" s="20" t="inlineStr">
        <is>
          <t>p.stays.0.name</t>
        </is>
      </c>
      <c r="D304" s="20" t="inlineStr">
        <is>
          <t>Глэмпинг «Выше гор»</t>
        </is>
      </c>
      <c r="E304" s="20" t="inlineStr">
        <is>
          <t>“Vyshe Gor” glamping</t>
        </is>
      </c>
    </row>
    <row r="305">
      <c r="B305" s="24" t="n">
        <v>84</v>
      </c>
      <c r="C305" s="20" t="inlineStr">
        <is>
          <t>p.stays.0.type</t>
        </is>
      </c>
      <c r="D305" s="20" t="inlineStr">
        <is>
          <t>глэмпинг</t>
        </is>
      </c>
      <c r="E305" s="20" t="inlineStr">
        <is>
          <t>glamping</t>
        </is>
      </c>
    </row>
    <row r="306">
      <c r="B306" s="24" t="n">
        <v>85</v>
      </c>
      <c r="C306" s="20" t="inlineStr">
        <is>
          <t>p.stays.0.where</t>
        </is>
      </c>
      <c r="D306" s="20" t="inlineStr">
        <is>
          <t>км 823 Чуйского тракта, 1700 м</t>
        </is>
      </c>
      <c r="E306" s="20" t="inlineStr">
        <is>
          <t>km 823 of the Chuysky Trakt, 1700 m</t>
        </is>
      </c>
    </row>
    <row r="307">
      <c r="B307" s="24" t="n">
        <v>86</v>
      </c>
      <c r="C307" s="20" t="inlineStr">
        <is>
          <t>p.stays.0.price</t>
        </is>
      </c>
      <c r="D307" s="20" t="inlineStr">
        <is>
          <t>от 5 000 ₽</t>
        </is>
      </c>
      <c r="E307" s="20" t="inlineStr">
        <is>
          <t>from 5,000 ₽ (RUB)</t>
        </is>
      </c>
    </row>
    <row r="308">
      <c r="B308" s="24" t="n">
        <v>87</v>
      </c>
      <c r="C308" s="20" t="inlineStr">
        <is>
          <t>p.stays.1.name</t>
        </is>
      </c>
      <c r="D308" s="20" t="inlineStr">
        <is>
          <t>Глэмпинг Курай</t>
        </is>
      </c>
      <c r="E308" s="20" t="inlineStr">
        <is>
          <t>Glamping Kurai</t>
        </is>
      </c>
    </row>
    <row r="309">
      <c r="B309" s="24" t="n">
        <v>88</v>
      </c>
      <c r="C309" s="20" t="inlineStr">
        <is>
          <t>p.stays.1.type</t>
        </is>
      </c>
      <c r="D309" s="20" t="inlineStr">
        <is>
          <t>глэмпинг</t>
        </is>
      </c>
      <c r="E309" s="20" t="inlineStr">
        <is>
          <t>glamping</t>
        </is>
      </c>
    </row>
    <row r="310">
      <c r="B310" s="24" t="n">
        <v>89</v>
      </c>
      <c r="C310" s="20" t="inlineStr">
        <is>
          <t>p.stays.1.where</t>
        </is>
      </c>
      <c r="D310" s="20" t="inlineStr">
        <is>
          <t>3 км от Курая</t>
        </is>
      </c>
      <c r="E310" s="20" t="inlineStr">
        <is>
          <t>3 km from Kurai</t>
        </is>
      </c>
    </row>
    <row r="311">
      <c r="B311" s="24" t="n">
        <v>90</v>
      </c>
      <c r="C311" s="20" t="inlineStr">
        <is>
          <t>p.stays.1.price</t>
        </is>
      </c>
      <c r="D311" s="20" t="inlineStr">
        <is>
          <t>не указана</t>
        </is>
      </c>
      <c r="E311" s="20" t="inlineStr">
        <is>
          <t>not stated</t>
        </is>
      </c>
    </row>
    <row r="312">
      <c r="B312" s="24" t="n">
        <v>91</v>
      </c>
      <c r="C312" s="20" t="inlineStr">
        <is>
          <t>p.stays.2.type</t>
        </is>
      </c>
      <c r="D312" s="20" t="inlineStr">
        <is>
          <t>глэмпинг (зеркальные дома)</t>
        </is>
      </c>
      <c r="E312" s="20" t="inlineStr">
        <is>
          <t>glamping (mirrored houses)</t>
        </is>
      </c>
    </row>
    <row r="313">
      <c r="B313" s="24" t="n">
        <v>92</v>
      </c>
      <c r="C313" s="20" t="inlineStr">
        <is>
          <t>p.stays.2.where</t>
        </is>
      </c>
      <c r="D313" s="20" t="inlineStr">
        <is>
          <t>Кызыл-Таш/Курай</t>
        </is>
      </c>
      <c r="E313" s="20" t="inlineStr">
        <is>
          <t>Kyzyl-Tash/Kurai</t>
        </is>
      </c>
    </row>
    <row r="314">
      <c r="B314" s="24" t="n">
        <v>93</v>
      </c>
      <c r="C314" s="20" t="inlineStr">
        <is>
          <t>p.stays.2.season</t>
        </is>
      </c>
      <c r="D314" s="20" t="inlineStr">
        <is>
          <t>круглый год</t>
        </is>
      </c>
      <c r="E314" s="20" t="inlineStr">
        <is>
          <t>year-round</t>
        </is>
      </c>
    </row>
    <row r="315">
      <c r="B315" s="24" t="n">
        <v>94</v>
      </c>
      <c r="C315" s="20" t="inlineStr">
        <is>
          <t>p.stays.2.price</t>
        </is>
      </c>
      <c r="D315" s="20" t="inlineStr">
        <is>
          <t>от 12 500 ₽</t>
        </is>
      </c>
      <c r="E315" s="20" t="inlineStr">
        <is>
          <t>from 12,500 ₽ (RUB)</t>
        </is>
      </c>
    </row>
    <row r="316">
      <c r="B316" s="24" t="n">
        <v>95</v>
      </c>
      <c r="C316" s="20" t="inlineStr">
        <is>
          <t>p.stays.3.name</t>
        </is>
      </c>
      <c r="D316" s="20" t="inlineStr">
        <is>
          <t>Гостевой дом «Отдых Курая»</t>
        </is>
      </c>
      <c r="E316" s="20" t="inlineStr">
        <is>
          <t>“Otdykh Kuraya” guesthouse</t>
        </is>
      </c>
    </row>
    <row r="317">
      <c r="B317" s="24" t="n">
        <v>96</v>
      </c>
      <c r="C317" s="20" t="inlineStr">
        <is>
          <t>p.stays.3.type</t>
        </is>
      </c>
      <c r="D317" s="20" t="inlineStr">
        <is>
          <t>гостевой дом</t>
        </is>
      </c>
      <c r="E317" s="20" t="inlineStr">
        <is>
          <t>guesthouse</t>
        </is>
      </c>
    </row>
    <row r="318">
      <c r="B318" s="24" t="n">
        <v>97</v>
      </c>
      <c r="C318" s="20" t="inlineStr">
        <is>
          <t>p.stays.3.where</t>
        </is>
      </c>
      <c r="D318" s="20" t="inlineStr">
        <is>
          <t>Курай</t>
        </is>
      </c>
      <c r="E318" s="20" t="inlineStr">
        <is>
          <t>Kurai</t>
        </is>
      </c>
    </row>
    <row r="319">
      <c r="B319" s="24" t="n">
        <v>98</v>
      </c>
      <c r="C319" s="20" t="inlineStr">
        <is>
          <t>p.stays.3.season</t>
        </is>
      </c>
      <c r="D319" s="20" t="inlineStr">
        <is>
          <t>круглый год</t>
        </is>
      </c>
      <c r="E319" s="20" t="inlineStr">
        <is>
          <t>year-round</t>
        </is>
      </c>
    </row>
    <row r="320">
      <c r="B320" s="24" t="n">
        <v>99</v>
      </c>
      <c r="C320" s="20" t="inlineStr">
        <is>
          <t>p.stays.3.price</t>
        </is>
      </c>
      <c r="D320" s="20" t="inlineStr">
        <is>
          <t>от ~1 000 ₽</t>
        </is>
      </c>
      <c r="E320" s="20" t="inlineStr">
        <is>
          <t>from ~1,000 ₽ (RUB)</t>
        </is>
      </c>
    </row>
    <row r="321">
      <c r="B321" s="24" t="n">
        <v>100</v>
      </c>
      <c r="C321" s="20" t="inlineStr">
        <is>
          <t>p.stays.4.name</t>
        </is>
      </c>
      <c r="D321" s="20" t="inlineStr">
        <is>
          <t>Турбаза «Степной кочевник»</t>
        </is>
      </c>
      <c r="E321" s="20" t="inlineStr">
        <is>
          <t>“Stepnoy Kochevnik” (Steppe Nomad) tourist base</t>
        </is>
      </c>
    </row>
    <row r="322">
      <c r="B322" s="24" t="n">
        <v>101</v>
      </c>
      <c r="C322" s="20" t="inlineStr">
        <is>
          <t>p.stays.4.type</t>
        </is>
      </c>
      <c r="D322" s="20" t="inlineStr">
        <is>
          <t>турбаза</t>
        </is>
      </c>
      <c r="E322" s="20" t="inlineStr">
        <is>
          <t>tourist base</t>
        </is>
      </c>
    </row>
    <row r="323">
      <c r="B323" s="24" t="n">
        <v>102</v>
      </c>
      <c r="C323" s="20" t="inlineStr">
        <is>
          <t>p.stays.4.where</t>
        </is>
      </c>
      <c r="D323" s="20" t="inlineStr">
        <is>
          <t>Курай</t>
        </is>
      </c>
      <c r="E323" s="20" t="inlineStr">
        <is>
          <t>Kurai</t>
        </is>
      </c>
    </row>
    <row r="324">
      <c r="B324" s="24" t="n">
        <v>103</v>
      </c>
      <c r="C324" s="20" t="inlineStr">
        <is>
          <t>p.stays.4.season</t>
        </is>
      </c>
      <c r="D324" s="20" t="inlineStr">
        <is>
          <t>круглый год (16 мест зимой)</t>
        </is>
      </c>
      <c r="E324" s="20" t="inlineStr">
        <is>
          <t>year-round (16 beds in winter)</t>
        </is>
      </c>
    </row>
    <row r="325">
      <c r="B325" s="24" t="n">
        <v>104</v>
      </c>
      <c r="C325" s="20" t="inlineStr">
        <is>
          <t>p.stays.4.price</t>
        </is>
      </c>
      <c r="D325" s="20" t="inlineStr">
        <is>
          <t>не найдено</t>
        </is>
      </c>
      <c r="E325" s="20" t="inlineStr">
        <is>
          <t>not found</t>
        </is>
      </c>
    </row>
    <row r="326">
      <c r="B326" s="24" t="n">
        <v>105</v>
      </c>
      <c r="C326" s="20" t="inlineStr">
        <is>
          <t>p.food.0.name</t>
        </is>
      </c>
      <c r="D326" s="20" t="inlineStr">
        <is>
          <t>Ресторан-бар «Выше гор»</t>
        </is>
      </c>
      <c r="E326" s="20" t="inlineStr">
        <is>
          <t>“Vyshe Gor” restaurant-bar</t>
        </is>
      </c>
    </row>
    <row r="327">
      <c r="B327" s="24" t="n">
        <v>106</v>
      </c>
      <c r="C327" s="20" t="inlineStr">
        <is>
          <t>p.food.0.where</t>
        </is>
      </c>
      <c r="D327" s="20" t="inlineStr">
        <is>
          <t>км 823</t>
        </is>
      </c>
      <c r="E327" s="20" t="inlineStr">
        <is>
          <t>km 823</t>
        </is>
      </c>
    </row>
    <row r="328">
      <c r="B328" s="24" t="n">
        <v>107</v>
      </c>
      <c r="C328" s="20" t="inlineStr">
        <is>
          <t>p.food.0.details</t>
        </is>
      </c>
      <c r="D328" s="20" t="inlineStr">
        <is>
          <t>национальная кухня, фермерские продукты</t>
        </is>
      </c>
      <c r="E328" s="20" t="inlineStr">
        <is>
          <t>national cuisine, farm produce</t>
        </is>
      </c>
    </row>
    <row r="329">
      <c r="B329" s="24" t="n">
        <v>108</v>
      </c>
      <c r="C329" s="20" t="inlineStr">
        <is>
          <t>p.rent.0.what</t>
        </is>
      </c>
      <c r="D329" s="20" t="inlineStr">
        <is>
          <t>не требуется</t>
        </is>
      </c>
      <c r="E329" s="20" t="inlineStr">
        <is>
          <t>not required</t>
        </is>
      </c>
    </row>
    <row r="330">
      <c r="B330" s="24" t="n">
        <v>109</v>
      </c>
      <c r="C330" s="20" t="inlineStr">
        <is>
          <t>p.svc.toilets</t>
        </is>
      </c>
      <c r="D330" s="20" t="inlineStr">
        <is>
          <t>на базах</t>
        </is>
      </c>
      <c r="E330" s="20" t="inlineStr">
        <is>
          <t>at the bases</t>
        </is>
      </c>
    </row>
    <row r="331">
      <c r="B331" s="24" t="n">
        <v>110</v>
      </c>
      <c r="C331" s="20" t="inlineStr">
        <is>
          <t>p.svc.water</t>
        </is>
      </c>
      <c r="D331" s="20" t="inlineStr">
        <is>
          <t>магазины Курая/Акташа</t>
        </is>
      </c>
      <c r="E331" s="20" t="inlineStr">
        <is>
          <t>shops in Kurai/Aktash</t>
        </is>
      </c>
    </row>
    <row r="332">
      <c r="B332" s="24" t="n">
        <v>111</v>
      </c>
      <c r="C332" s="20" t="inlineStr">
        <is>
          <t>p.svc.shop</t>
        </is>
      </c>
      <c r="D332" s="20" t="inlineStr">
        <is>
          <t>Курай (не подтверждено), Акташ</t>
        </is>
      </c>
      <c r="E332" s="20" t="inlineStr">
        <is>
          <t>Kurai (not confirmed), Aktash</t>
        </is>
      </c>
    </row>
    <row r="333">
      <c r="B333" s="24" t="n">
        <v>112</v>
      </c>
      <c r="C333" s="20" t="inlineStr">
        <is>
          <t>p.svc.atm</t>
        </is>
      </c>
      <c r="D333" s="20" t="inlineStr">
        <is>
          <t>Акташ/Кош-Агач</t>
        </is>
      </c>
      <c r="E333" s="20" t="inlineStr">
        <is>
          <t>Aktash/Kosh-Agach</t>
        </is>
      </c>
    </row>
    <row r="334">
      <c r="B334" s="24" t="n">
        <v>113</v>
      </c>
      <c r="C334" s="20" t="inlineStr">
        <is>
          <t>p.svc.fuel</t>
        </is>
      </c>
      <c r="D334" s="20" t="inlineStr">
        <is>
          <t>Акташ (tonkosti), Кош-Агач</t>
        </is>
      </c>
      <c r="E334" s="20" t="inlineStr">
        <is>
          <t>Aktash (tonkosti), Kosh-Agach</t>
        </is>
      </c>
    </row>
    <row r="335">
      <c r="B335" s="24" t="n">
        <v>114</v>
      </c>
      <c r="C335" s="20" t="inlineStr">
        <is>
          <t>p.svc.mobile</t>
        </is>
      </c>
      <c r="D335" s="20" t="inlineStr">
        <is>
          <t>не подтверждено</t>
        </is>
      </c>
      <c r="E335" s="20" t="inlineStr">
        <is>
          <t>not confirmed</t>
        </is>
      </c>
    </row>
    <row r="336">
      <c r="B336" s="24" t="n">
        <v>115</v>
      </c>
      <c r="C336" s="20" t="inlineStr">
        <is>
          <t>p.svc.medical</t>
        </is>
      </c>
      <c r="D336" s="20" t="inlineStr">
        <is>
          <t>Акташ, Кош-Агач</t>
        </is>
      </c>
      <c r="E336" s="20" t="inlineStr">
        <is>
          <t>Aktash, Kosh-Agach</t>
        </is>
      </c>
    </row>
    <row r="337">
      <c r="B337" s="24" t="n">
        <v>116</v>
      </c>
      <c r="C337" s="20" t="inlineStr">
        <is>
          <t>p.svc.rescue</t>
        </is>
      </c>
      <c r="D337" s="20" t="inlineStr">
        <is>
          <t>112; пост МЧС в долине Актру (с 1993 г.)</t>
        </is>
      </c>
      <c r="E337" s="2" t="inlineStr">
        <is>
          <t>112; Emergency Ministry (MChS) post in the Aktru valley (since 1993)</t>
        </is>
      </c>
    </row>
    <row r="338">
      <c r="B338" s="24" t="n">
        <v>117</v>
      </c>
      <c r="C338" s="20" t="inlineStr">
        <is>
          <t>p.iti.0.title</t>
        </is>
      </c>
      <c r="D338" s="20" t="inlineStr">
        <is>
          <t>Остановка</t>
        </is>
      </c>
      <c r="E338" s="20" t="inlineStr">
        <is>
          <t>A stop</t>
        </is>
      </c>
    </row>
    <row r="339">
      <c r="B339" s="24" t="n">
        <v>118</v>
      </c>
      <c r="C339" s="20" t="inlineStr">
        <is>
          <t>p.iti.0.plan</t>
        </is>
      </c>
      <c r="D339" s="20" t="inlineStr">
        <is>
          <t>15–30 мин на смотровой км 822 по пути в Кош-Агач.</t>
        </is>
      </c>
      <c r="E339" s="2" t="inlineStr">
        <is>
          <t>15–30 min at the viewing platform at km 822 on the way to Kosh-Agach.</t>
        </is>
      </c>
    </row>
    <row r="340">
      <c r="B340" s="24" t="n">
        <v>119</v>
      </c>
      <c r="C340" s="20" t="inlineStr">
        <is>
          <t>p.iti.1.title</t>
        </is>
      </c>
      <c r="D340" s="20" t="inlineStr">
        <is>
          <t>День</t>
        </is>
      </c>
      <c r="E340" s="20" t="inlineStr">
        <is>
          <t>A day</t>
        </is>
      </c>
    </row>
    <row r="341">
      <c r="B341" s="24" t="n">
        <v>120</v>
      </c>
      <c r="C341" s="20" t="inlineStr">
        <is>
          <t>p.iti.1.plan</t>
        </is>
      </c>
      <c r="D341" s="2" t="inlineStr">
        <is>
          <t>Гейзерное озеро → смотровая → Курай (обед) → Марс-1 → ночёвка в Курае или Чаган-Узуне.</t>
        </is>
      </c>
      <c r="E341" s="2" t="inlineStr">
        <is>
          <t>Geyser Lake → viewing platform → Kurai (lunch) → Mars-1 → overnight in Kurai or Chagan-Uzun.</t>
        </is>
      </c>
    </row>
    <row r="342">
      <c r="B342" s="24" t="n">
        <v>121</v>
      </c>
      <c r="C342" s="20" t="inlineStr">
        <is>
          <t>p.iti.2.title</t>
        </is>
      </c>
      <c r="D342" s="20" t="inlineStr">
        <is>
          <t>2–3 дня</t>
        </is>
      </c>
      <c r="E342" s="20" t="inlineStr">
        <is>
          <t>2–3 days</t>
        </is>
      </c>
    </row>
    <row r="343">
      <c r="B343" s="24" t="n">
        <v>122</v>
      </c>
      <c r="C343" s="20" t="inlineStr">
        <is>
          <t>p.iti.2.plan</t>
        </is>
      </c>
      <c r="D343" s="2" t="inlineStr">
        <is>
          <t>Ночёвка в глэмпинге Курая, день на Актру (заброска), день — Джангысколь и Марс.</t>
        </is>
      </c>
      <c r="E343" s="2" t="inlineStr">
        <is>
          <t>Overnight at a glamping site in Kurai, a day at Aktru (drop-off trip), a day for Dzhangyskol and Mars.</t>
        </is>
      </c>
    </row>
    <row r="344">
      <c r="B344" s="24" t="n">
        <v>123</v>
      </c>
      <c r="C344" s="20" t="inlineStr">
        <is>
          <t>p.season</t>
        </is>
      </c>
      <c r="D344" s="2" t="inlineStr">
        <is>
          <t>Июнь–сентябрь основной; зимой — суровые морозы, тракт открыт.</t>
        </is>
      </c>
      <c r="E344" s="2" t="inlineStr">
        <is>
          <t>Mainly June–September; in winter — severe frosts, the trakt is open.</t>
        </is>
      </c>
    </row>
    <row r="345">
      <c r="B345" s="24" t="n">
        <v>124</v>
      </c>
      <c r="C345" s="20" t="inlineStr">
        <is>
          <t>p.budget.economy</t>
        </is>
      </c>
      <c r="D345" s="20" t="inlineStr">
        <is>
          <t>0 ₽ вход, ночёвка от 1 000 ₽</t>
        </is>
      </c>
      <c r="E345" s="20" t="inlineStr">
        <is>
          <t>0 ₽ (RUB) entry, a night's lodging from 1,000 ₽ (RUB)</t>
        </is>
      </c>
    </row>
    <row r="346">
      <c r="B346" s="24" t="n">
        <v>125</v>
      </c>
      <c r="C346" s="20" t="inlineStr">
        <is>
          <t>p.budget.comfort</t>
        </is>
      </c>
      <c r="D346" s="20" t="inlineStr">
        <is>
          <t>глэмпинг 5 000–12 500 ₽/ночь</t>
        </is>
      </c>
      <c r="E346" s="20" t="inlineStr">
        <is>
          <t>glamping 5,000–12,500 ₽ (RUB)/night</t>
        </is>
      </c>
    </row>
    <row r="347">
      <c r="B347" s="24" t="n">
        <v>126</v>
      </c>
      <c r="C347" s="20" t="inlineStr">
        <is>
          <t>p.permits</t>
        </is>
      </c>
      <c r="D347" s="2" t="inlineStr">
        <is>
          <t>Погранзона в Кош-Агачском районе охватывает только часть территории: по приказу ФСБ № 282 (2006) — Джазаторское, Мухор-Тархатинское, Тобелерское, Казахское, Ташантинское и Кокоринское поселения; приказом ФСБ № 512 от 13.10.2022 из зоны дополнительно выведены Мухор-Тархата, Тобелер, Жана-Аул, Кокоря (в зоне остались Ташанта, Беляши, Аргут). Курай, Кызыл-Таш, Чаган-Узун, Акташ/Чибит (Улаганский р-н) в эти списки не входят — по найденным данным пропуск для этого места не нужен (уверенность средняя: официального ответа ПУ по конкретной точке не найдено). Общие правила: гражданам РФ в погранзоне достаточно паспорта, пропуск — только для 5-км полосы у границы; иностранцам пропуск нужен для любой точки погранзоны (оформление до 60 дней по сайту Сайлюгемского нацпарка; 15/30 дней — по другим источникам). Где оформлять: ПУ ФСБ по РА, Горно-Алтайск, Коммунистический пр., 94, +7 388-22 4-82-00, pugornyjaltaj@mail.ru; отделение в Кош-Агаче, ул. Армейская, 2, +7 388-42 2-34-70. Паспорт держи при себе — проверки документов на тракте возможны.</t>
        </is>
      </c>
      <c r="E347" s="2" t="inlineStr">
        <is>
          <t>The border zone in Kosh-Agach district covers only part of the territory: under FSB order No. 282 (2006) — the Dzhazator, Mukhor-Tarkhata, Tobeler, Kazakh, Tashanta and Kokorya settlements; by FSB order No. 512 of 13.10.2022, Mukhor-Tarkhata, Tobeler, Zhana-Aul and Kokorya were additionally removed from the zone (Tashanta, Belyashi and Argut remain in the zone). Kurai, Kyzyl-Tash, Chagan-Uzun and Aktash/Chibit (Ulagan district) are not on these lists — according to the data found, no permit is needed for this place (medium confidence: no official response from the border directorate for this specific point was found). General rules: for Russian citizens a passport is enough in the border zone, and a permit is needed only for the 5-km strip along the border; foreigners need a permit for any point in the border zone (processing up to 60 days according to the Sailyugem National Park website; 15/30 days according to other sources). Where to apply: FSB Border Directorate for the Altai Republic, Gorno-Altaysk, Kommunistichesky Ave. 94, +7 388-22 4-82-00, pugornyjaltaj@mail.ru; the office in Kosh-Agach, Armeyskaya St. 2, +7 388-42 2-34-70. Keep your passport with you — document checks on the trakt are possible.</t>
        </is>
      </c>
    </row>
    <row r="348">
      <c r="B348" s="24" t="n">
        <v>127</v>
      </c>
      <c r="C348" s="20" t="inlineStr">
        <is>
          <t>p.access</t>
        </is>
      </c>
      <c r="D348" s="2" t="inlineStr">
        <is>
          <t>Смотровая у трассы — доступна всем; собаки — в «Выше гор» с собакой за 1 000 ₽ + залог 5 000 ₽.</t>
        </is>
      </c>
      <c r="E348" s="2" t="inlineStr">
        <is>
          <t>The viewing platform by the highway is accessible to everyone; dogs — at “Vyshe Gor” with a dog costs 1,000 ₽ (RUB) + a 5,000 ₽ (RUB) deposit.</t>
        </is>
      </c>
    </row>
    <row r="349">
      <c r="B349" s="24" t="n">
        <v>128</v>
      </c>
      <c r="C349" s="20" t="inlineStr">
        <is>
          <t>p.gaps.0</t>
        </is>
      </c>
      <c r="D349" s="20" t="inlineStr">
        <is>
          <t>связь по операторам</t>
        </is>
      </c>
      <c r="E349" s="20" t="inlineStr">
        <is>
          <t>mobile coverage by operator</t>
        </is>
      </c>
    </row>
    <row r="350">
      <c r="B350" s="24" t="n">
        <v>129</v>
      </c>
      <c r="C350" s="20" t="inlineStr">
        <is>
          <t>p.gaps.1</t>
        </is>
      </c>
      <c r="D350" s="20" t="inlineStr">
        <is>
          <t>магазины/АЗС в Курае</t>
        </is>
      </c>
      <c r="E350" s="20" t="inlineStr">
        <is>
          <t>shops/fuel stations in Kurai</t>
        </is>
      </c>
    </row>
    <row r="351">
      <c r="B351" s="24" t="n">
        <v>130</v>
      </c>
      <c r="C351" s="20" t="inlineStr">
        <is>
          <t>p.gaps.2</t>
        </is>
      </c>
      <c r="D351" s="20" t="inlineStr">
        <is>
          <t>рейтинги смотровой</t>
        </is>
      </c>
      <c r="E351" s="20" t="inlineStr">
        <is>
          <t>ratings of the viewing platform</t>
        </is>
      </c>
    </row>
    <row r="352">
      <c r="B352" s="24" t="n">
        <v>131</v>
      </c>
      <c r="C352" s="20" t="inlineStr">
        <is>
          <t>p.gaps.3</t>
        </is>
      </c>
      <c r="D352" s="20" t="inlineStr">
        <is>
          <t>координаты изваяния Кезер</t>
        </is>
      </c>
      <c r="E352" s="20" t="inlineStr">
        <is>
          <t>coordinates of the Kezer statue</t>
        </is>
      </c>
    </row>
  </sheetData>
  <dataValidations count="9">
    <dataValidation sqref="C4" showDropDown="0" showInputMessage="0" showErrorMessage="1" allowBlank="1" errorTitle="Значение не из справочника" error="Выберите из списка (лист «Справочники»)" type="list" errorStyle="stop">
      <formula1>'Справочники'!$A$3:$A$4</formula1>
    </dataValidation>
    <dataValidation sqref="C5" showDropDown="0" showInputMessage="0" showErrorMessage="1" allowBlank="1" errorTitle="Значение не из справочника" error="Выберите из списка (лист «Справочники»)" type="list" errorStyle="stop">
      <formula1>'Справочники'!$B$3:$B$5</formula1>
    </dataValidation>
    <dataValidation sqref="C6" showDropDown="0" showInputMessage="0" showErrorMessage="1" allowBlank="1" errorTitle="Значение не из справочника" error="Выберите из списка (лист «Справочники»)" type="list" errorStyle="warning">
      <formula1>'Справочники'!$C$3:$C$5</formula1>
    </dataValidation>
    <dataValidation sqref="C9" showDropDown="0" showInputMessage="0" showErrorMessage="1" allowBlank="1" errorTitle="Значение не из справочника" error="Выберите из списка (лист «Справочники»)" type="list" errorStyle="warning">
      <formula1>'Справочники'!$D$3:$D$47</formula1>
    </dataValidation>
    <dataValidation sqref="C10" showDropDown="0" showInputMessage="0" showErrorMessage="1" allowBlank="1" errorTitle="Значение не из справочника" error="Выберите из списка (лист «Справочники»)" type="list" errorStyle="warning">
      <formula1>'Справочники'!$E$3:$E$11</formula1>
    </dataValidation>
    <dataValidation sqref="C17 C190" showDropDown="0" showInputMessage="0" showErrorMessage="1" allowBlank="1" errorTitle="Значение не из справочника" error="Выберите из списка (лист «Справочники»)" type="list" errorStyle="stop">
      <formula1>'Справочники'!$I$3:$I$4</formula1>
    </dataValidation>
    <dataValidation sqref="C25" showDropDown="0" showInputMessage="0" showErrorMessage="1" allowBlank="1" errorTitle="Значение не из справочника" error="Выберите из списка (лист «Справочники»)" type="list" errorStyle="warning">
      <formula1>'Справочники'!$G$3:$G$11</formula1>
    </dataValidation>
    <dataValidation sqref="C26" showDropDown="0" showInputMessage="0" showErrorMessage="1" allowBlank="1" errorTitle="Значение не из справочника" error="Выберите из списка (лист «Справочники»)" type="list" errorStyle="warning">
      <formula1>'Справочники'!$H$3:$H$23</formula1>
    </dataValidation>
    <dataValidation sqref="C27" showDropDown="0" showInputMessage="0" showErrorMessage="1" allowBlank="1" errorTitle="Значение не из справочника" error="Выберите из списка (лист «Справочники»)" type="list" errorStyle="warning">
      <formula1>'Справочники'!$F$3:$F$7</formula1>
    </dataValidation>
  </dataValidations>
  <hyperlinks>
    <hyperlink xmlns:r="http://schemas.openxmlformats.org/officeDocument/2006/relationships" ref="C1" r:id="rId1"/>
  </hyperlinks>
  <pageMargins left="0.75" right="0.75" top="1" bottom="1" header="0.5" footer="0.5"/>
</worksheet>
</file>

<file path=xl/worksheets/sheet105.xml><?xml version="1.0" encoding="utf-8"?>
<worksheet xmlns="http://schemas.openxmlformats.org/spreadsheetml/2006/main">
  <sheetPr>
    <tabColor rgb="001A4DFF"/>
    <outlinePr summaryBelow="1" summaryRight="1"/>
    <pageSetUpPr/>
  </sheetPr>
  <dimension ref="A1:AA38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34" customWidth="1" min="2" max="2"/>
    <col width="60" customWidth="1" min="3" max="3"/>
    <col width="30" customWidth="1" min="4" max="4"/>
    <col width="24" customWidth="1" min="5" max="5"/>
    <col width="22" customWidth="1" min="6" max="6"/>
    <col width="22" customWidth="1" min="7" max="7"/>
    <col width="22"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s>
  <sheetData>
    <row r="1" ht="28" customHeight="1">
      <c r="A1" s="14" t="inlineStr">
        <is>
          <t>#title</t>
        </is>
      </c>
      <c r="B1" s="15" t="inlineStr">
        <is>
          <t>Ледники Актру</t>
        </is>
      </c>
      <c r="C1" s="7" t="inlineStr">
        <is>
          <t>alt-16 · ← к оглавлению</t>
        </is>
      </c>
    </row>
    <row r="2" ht="22" customHeight="1">
      <c r="A2" s="16" t="inlineStr">
        <is>
          <t>#section</t>
        </is>
      </c>
      <c r="B2" s="17" t="inlineStr">
        <is>
          <t>Основное</t>
        </is>
      </c>
      <c r="C2" s="18" t="n"/>
      <c r="D2" s="18" t="n"/>
      <c r="E2" s="18" t="n"/>
      <c r="F2" s="18" t="n"/>
      <c r="G2" s="18" t="n"/>
      <c r="H2" s="18" t="n"/>
    </row>
    <row r="3">
      <c r="A3" s="16" t="inlineStr">
        <is>
          <t>id</t>
        </is>
      </c>
      <c r="B3" s="19" t="inlineStr">
        <is>
          <t>ID места (kg-…, alt-…)</t>
        </is>
      </c>
      <c r="C3" s="20" t="inlineStr">
        <is>
          <t>alt-16</t>
        </is>
      </c>
    </row>
    <row r="4">
      <c r="A4" s="16" t="inlineStr">
        <is>
          <t>country</t>
        </is>
      </c>
      <c r="B4" s="19" t="inlineStr">
        <is>
          <t>Страна (kg / alt)</t>
        </is>
      </c>
      <c r="C4" s="20" t="inlineStr">
        <is>
          <t>alt</t>
        </is>
      </c>
    </row>
    <row r="5">
      <c r="A5" s="16" t="inlineStr">
        <is>
          <t>publish</t>
        </is>
      </c>
      <c r="B5" s="19" t="inlineStr">
        <is>
          <t>Публикация</t>
        </is>
      </c>
      <c r="C5" s="20" t="inlineStr">
        <is>
          <t>опубликовано</t>
        </is>
      </c>
    </row>
    <row r="6">
      <c r="A6" s="16" t="inlineStr">
        <is>
          <t>status</t>
        </is>
      </c>
      <c r="B6" s="19" t="inlineStr">
        <is>
          <t>Статус проверки</t>
        </is>
      </c>
      <c r="C6" s="20" t="inlineStr">
        <is>
          <t>Проверено</t>
        </is>
      </c>
    </row>
    <row r="7">
      <c r="A7" s="16" t="inlineStr">
        <is>
          <t>name</t>
        </is>
      </c>
      <c r="B7" s="19" t="inlineStr">
        <is>
          <t>Название</t>
        </is>
      </c>
      <c r="C7" s="20" t="inlineStr">
        <is>
          <t>Ледники Актру</t>
        </is>
      </c>
    </row>
    <row r="8">
      <c r="A8" s="16" t="inlineStr">
        <is>
          <t>full</t>
        </is>
      </c>
      <c r="B8" s="21" t="inlineStr">
        <is>
          <t>Полное название</t>
        </is>
      </c>
      <c r="C8" s="20" t="inlineStr">
        <is>
          <t>Долина р. Актру на северном склоне Северо-Чуйского хребта, в 30–33 км к югу от Чуйского тракта у с. Курай (поворот на км ~826). Ледниковый узел из 7 ледников (~16 км²): Левый (Большой) Актру, Правый Актру, Малый Актру и др.; в долине — альплагерь «Актру» (с 1938 г.), горный центр «Алтай-Актру», стационар ТГУ, пост МЧС.</t>
        </is>
      </c>
    </row>
    <row r="9">
      <c r="A9" s="16" t="inlineStr">
        <is>
          <t>cat</t>
        </is>
      </c>
      <c r="B9" s="19" t="inlineStr">
        <is>
          <t>Категория</t>
        </is>
      </c>
      <c r="C9" s="20" t="inlineStr">
        <is>
          <t>Ледник</t>
        </is>
      </c>
    </row>
    <row r="10">
      <c r="A10" s="16" t="inlineStr">
        <is>
          <t>reg</t>
        </is>
      </c>
      <c r="B10" s="19" t="inlineStr">
        <is>
          <t>Регион</t>
        </is>
      </c>
      <c r="C10" s="20" t="inlineStr">
        <is>
          <t>Республика Алтай</t>
        </is>
      </c>
    </row>
    <row r="11">
      <c r="A11" s="16" t="inlineStr">
        <is>
          <t>dist</t>
        </is>
      </c>
      <c r="B11" s="21" t="inlineStr">
        <is>
          <t>Район</t>
        </is>
      </c>
      <c r="C11" s="20" t="inlineStr">
        <is>
          <t>Кош-Агачский</t>
        </is>
      </c>
    </row>
    <row r="12">
      <c r="A12" s="16" t="inlineStr">
        <is>
          <t>lat</t>
        </is>
      </c>
      <c r="B12" s="19" t="inlineStr">
        <is>
          <t>Широта</t>
        </is>
      </c>
      <c r="C12" s="20" t="n">
        <v>50.071</v>
      </c>
    </row>
    <row r="13">
      <c r="A13" s="16" t="inlineStr">
        <is>
          <t>lon</t>
        </is>
      </c>
      <c r="B13" s="19" t="inlineStr">
        <is>
          <t>Долгота</t>
        </is>
      </c>
      <c r="C13" s="20" t="n">
        <v>87.756</v>
      </c>
    </row>
    <row r="14">
      <c r="A14" s="16" t="inlineStr">
        <is>
          <t>elev</t>
        </is>
      </c>
      <c r="B14" s="21" t="inlineStr">
        <is>
          <t>Высота</t>
        </is>
      </c>
      <c r="C14" s="20" t="inlineStr">
        <is>
          <t>Альплагерь ~2150 м (сайт «Алтай-Актру», trofey.ru; турфирмы — 2200 м); Голубое озеро 2840 м; язык ледника Малый Актру ~2246 м, верх ~3714 м (WGMS); вершина Актру 4044 м (по другим данным Актру-Баши 4075 м)</t>
        </is>
      </c>
    </row>
    <row r="15">
      <c r="A15" s="16" t="inlineStr">
        <is>
          <t>near</t>
        </is>
      </c>
      <c r="B15" s="21" t="inlineStr">
        <is>
          <t>Ближайший пункт</t>
        </is>
      </c>
      <c r="C15" s="20" t="inlineStr">
        <is>
          <t>с. Курай (≈30–33 км по грунтовке/руслу; 2 ч на внедорожнике), с. Кызыл-Таш</t>
        </is>
      </c>
    </row>
    <row r="16">
      <c r="A16" s="16" t="inlineStr">
        <is>
          <t>tags</t>
        </is>
      </c>
      <c r="B16" s="21" t="inlineStr">
        <is>
          <t>Теги (через ;)</t>
        </is>
      </c>
      <c r="C16" s="20" t="inlineStr">
        <is>
          <t>mountains;4x4;easy;top;no-car;hiking;horses</t>
        </is>
      </c>
    </row>
    <row r="17">
      <c r="A17" s="16" t="inlineStr">
        <is>
          <t>top</t>
        </is>
      </c>
      <c r="B17" s="21" t="inlineStr">
        <is>
          <t>В топе (да/нет)</t>
        </is>
      </c>
      <c r="C17" s="20" t="inlineStr">
        <is>
          <t>да</t>
        </is>
      </c>
    </row>
    <row r="18">
      <c r="A18" s="16" t="inlineStr">
        <is>
          <t>rank</t>
        </is>
      </c>
      <c r="B18" s="21" t="inlineStr">
        <is>
          <t>Место в рейтинге</t>
        </is>
      </c>
      <c r="C18" s="20" t="n">
        <v>4</v>
      </c>
    </row>
    <row r="19">
      <c r="A19" s="16" t="inlineStr">
        <is>
          <t>updated_at</t>
        </is>
      </c>
      <c r="B19" s="21" t="inlineStr">
        <is>
          <t>Изменено (дата)</t>
        </is>
      </c>
      <c r="C19" s="20" t="n"/>
    </row>
    <row r="20">
      <c r="A20" s="16" t="inlineStr">
        <is>
          <t>updated_by</t>
        </is>
      </c>
      <c r="B20" s="21" t="inlineStr">
        <is>
          <t>Кто изменил</t>
        </is>
      </c>
      <c r="C20" s="20" t="n"/>
    </row>
    <row r="22" ht="22" customHeight="1">
      <c r="A22" s="16" t="inlineStr">
        <is>
          <t>#section</t>
        </is>
      </c>
      <c r="B22" s="17" t="inlineStr">
        <is>
          <t>Коротко на карточке (плашки)</t>
        </is>
      </c>
      <c r="C22" s="18" t="n"/>
      <c r="D22" s="18" t="n"/>
      <c r="E22" s="18" t="n"/>
      <c r="F22" s="18" t="n"/>
      <c r="G22" s="18" t="n"/>
      <c r="H22" s="18" t="n"/>
    </row>
    <row r="23">
      <c r="A23" s="16" t="inlineStr">
        <is>
          <t>months</t>
        </is>
      </c>
      <c r="B23" s="19" t="inlineStr">
        <is>
          <t>Месяцы сезона (1;2;…12)</t>
        </is>
      </c>
      <c r="C23" s="20" t="inlineStr">
        <is>
          <t>1;2;3;5;6;7;8</t>
        </is>
      </c>
    </row>
    <row r="24">
      <c r="A24" s="16" t="inlineStr">
        <is>
          <t>month_scores</t>
        </is>
      </c>
      <c r="B24" s="21" t="inlineStr">
        <is>
          <t>Оценка месяцев (JSON: месяц → 2 лучшее, 1 подходит), напр. {"6":1,"7":2}</t>
        </is>
      </c>
      <c r="C24" s="20" t="inlineStr">
        <is>
          <t>{"1":1,"2":1,"3":1,"5":2,"6":1,"7":2,"8":2}</t>
        </is>
      </c>
    </row>
    <row r="25">
      <c r="A25" s="16" t="inlineStr">
        <is>
          <t>s_diff</t>
        </is>
      </c>
      <c r="B25" s="19" t="inlineStr">
        <is>
          <t>Сложность (коротко)</t>
        </is>
      </c>
      <c r="C25" s="20" t="inlineStr">
        <is>
          <t>Лёгкая</t>
        </is>
      </c>
    </row>
    <row r="26">
      <c r="A26" s="16" t="inlineStr">
        <is>
          <t>s_when</t>
        </is>
      </c>
      <c r="B26" s="19" t="inlineStr">
        <is>
          <t>Когда (коротко)</t>
        </is>
      </c>
      <c r="C26" s="20" t="inlineStr">
        <is>
          <t>Май – авг</t>
        </is>
      </c>
    </row>
    <row r="27">
      <c r="A27" s="16" t="inlineStr">
        <is>
          <t>s_acc</t>
        </is>
      </c>
      <c r="B27" s="19" t="inlineStr">
        <is>
          <t>Доступ (коротко)</t>
        </is>
      </c>
      <c r="C27" s="20" t="inlineStr">
        <is>
          <t>Нужен 4×4</t>
        </is>
      </c>
    </row>
    <row r="28">
      <c r="A28" s="16" t="inlineStr">
        <is>
          <t>s_onsite</t>
        </is>
      </c>
      <c r="B28" s="21" t="inlineStr">
        <is>
          <t>Время на месте (коротко)</t>
        </is>
      </c>
      <c r="C28" s="20" t="inlineStr">
        <is>
          <t>30 мин от тропы</t>
        </is>
      </c>
    </row>
    <row r="29">
      <c r="A29" s="16" t="inlineStr">
        <is>
          <t>s_entry</t>
        </is>
      </c>
      <c r="B29" s="21" t="inlineStr">
        <is>
          <t>Вход (коротко)</t>
        </is>
      </c>
      <c r="C29" s="20" t="inlineStr">
        <is>
          <t>Официальных сборов…</t>
        </is>
      </c>
    </row>
    <row r="30">
      <c r="A30" s="16" t="inlineStr">
        <is>
          <t>s_net</t>
        </is>
      </c>
      <c r="B30" s="21" t="inlineStr">
        <is>
          <t>Связь (коротко)</t>
        </is>
      </c>
      <c r="C30" s="20" t="inlineStr">
        <is>
          <t>не найдено</t>
        </is>
      </c>
    </row>
    <row r="31">
      <c r="A31" s="16" t="inlineStr">
        <is>
          <t>rating_v</t>
        </is>
      </c>
      <c r="B31" s="21" t="inlineStr">
        <is>
          <t>Рейтинг</t>
        </is>
      </c>
      <c r="C31" s="20" t="n"/>
    </row>
    <row r="32">
      <c r="A32" s="16" t="inlineStr">
        <is>
          <t>rating_n</t>
        </is>
      </c>
      <c r="B32" s="21" t="inlineStr">
        <is>
          <t>Кол-во оценок</t>
        </is>
      </c>
      <c r="C32" s="20" t="n"/>
    </row>
    <row r="33">
      <c r="A33" s="16" t="inlineStr">
        <is>
          <t>rating_src</t>
        </is>
      </c>
      <c r="B33" s="21" t="inlineStr">
        <is>
          <t>Источник рейтинга</t>
        </is>
      </c>
      <c r="C33" s="20" t="n"/>
    </row>
    <row r="35" ht="22" customHeight="1">
      <c r="A35" s="16" t="inlineStr">
        <is>
          <t>#section</t>
        </is>
      </c>
      <c r="B35" s="17" t="inlineStr">
        <is>
          <t>Обзор — тексты</t>
        </is>
      </c>
      <c r="C35" s="18" t="n"/>
      <c r="D35" s="18" t="n"/>
      <c r="E35" s="18" t="n"/>
      <c r="F35" s="18" t="n"/>
      <c r="G35" s="18" t="n"/>
      <c r="H35" s="18" t="n"/>
    </row>
    <row r="36">
      <c r="A36" s="16" t="inlineStr">
        <is>
          <t>short</t>
        </is>
      </c>
      <c r="B36" s="19" t="inlineStr">
        <is>
          <t>Коротко (1–2 предложения)</t>
        </is>
      </c>
      <c r="C36" s="2" t="inlineStr">
        <is>
          <t>Самая доступная ледниковая долина Алтая: заброска на УАЗе из Курая к альплагерю на 2150 м, откуда за день можно дойти до языков ледников Малый и Большой Актру и Голубого озера на 2840 м.</t>
        </is>
      </c>
    </row>
    <row r="37">
      <c r="A37" s="16" t="inlineStr">
        <is>
          <t>desc</t>
        </is>
      </c>
      <c r="B37" s="19" t="inlineStr">
        <is>
          <t>Описание</t>
        </is>
      </c>
      <c r="C37" s="2" t="inlineStr">
        <is>
          <t>Актру (южноалт. «белое жилище/белый дом» — из-за ледников) — ледниковый бассейн Северо-Чуйского хребта из 7 ледников общей площадью около 16 км² (tonkosti); Левый Большой Актру — 5,51 км² (SummitX), Малый Актру — 2,72 км², от 2246 до 3714 м (WGMS). Малый Актру — эталонный ледник Всемирной службы мониторинга ледников (WGMS ID 795): баланс массы измеряется с 1961/62 г. лабораторией гляциоклиматологии ТГУ; его называют самым быстро тающим ледником России, а Левый Актру, по прогнозу ТГУ (2019), может полностью растаять во второй половине XXI в. Толщина льда в системе — до 360 м (Алтапресс). Альплагерь «Актру» открыт в 1938 г. — один из первых в СССР; до 1970 г. здесь подготовили более 2000 значкистов; с 1993 г. в долине дежурит поисково-спасательный отряд МЧС, работает круглогодичный стационар ТГУ. Сейчас в долине два комплекса: альплагерь «Актру» (старая нижняя часть — модули на 4 чел. с печками, VIP-коттеджи, баня, палаточные площадки) и горный центр «Алтай-Актру» (верхняя часть — двух-трёхэтажные дома, бани, кафе «Аккем»). Маршруты — от прогулки по «Долине гномов» (карликовый лес) и выхода к языку Малого Актру (30 мин от тропы) до Голубого озера (2840 м), перевала Учитель (~3050 м), Купола Трёх Озёр (3556 м, 1Б) и вершин до 6А; с 2019 г. есть виа феррата на юго-восточном склоне пика Кызыл-Таш. В долине бывает «все четыре сезона за день». Памятники: альпинистке Галине Афанасьевой и погибшим при крушении вертолёта в 2002 г. сноубордистам.</t>
        </is>
      </c>
    </row>
    <row r="38">
      <c r="A38" s="16" t="inlineStr">
        <is>
          <t>guide</t>
        </is>
      </c>
      <c r="B38" s="19" t="inlineStr">
        <is>
          <t>Почему стоит приехать / текст аудиогида</t>
        </is>
      </c>
      <c r="C38" s="2" t="inlineStr">
        <is>
          <t>Выезжай из Курая ранним утром — облака над ледниками обычно собираются после обеда. Самый вознаграждающий день — подъём к Голубому озеру на 2840 м: бирюзовая вода у морены Большого Актру и вид на ледопад того стоят. Если сил меньше — сходи к языку Малого Актру: это эталонный ледник мира, учёные ТГУ меряют его с 1961 года и он тает быстрее всех в России, так что ты видишь его, пока он есть. Найди памятник Галине Афанасьевой — местное напоминание, что горы ошибок не прощают. Бери пуховку и тёплый спальник даже в июле: ночью около +5 °C.</t>
        </is>
      </c>
    </row>
    <row r="39">
      <c r="A39" s="16" t="inlineStr">
        <is>
          <t>see</t>
        </is>
      </c>
      <c r="B39" s="21" t="inlineStr">
        <is>
          <t>Что посмотреть</t>
        </is>
      </c>
      <c r="C39" s="2" t="inlineStr">
        <is>
          <t>Язык ледника Малый Актру; Голубое озеро (2840 м) у морены Левого Актру и метеостанция ТГУ на 2850 м; ледопад Большого Актру; перевал Учитель (~3050 м) с видом на долину; «Долина гномов» (карликовый лес); водопады; памятники альпинистам; виа феррата на Кызыл-Таше; вершины Актру (4044), Купол Трёх Озёр (3556).</t>
        </is>
      </c>
    </row>
    <row r="40">
      <c r="A40" s="16" t="inlineStr">
        <is>
          <t>skip</t>
        </is>
      </c>
      <c r="B40" s="21" t="inlineStr">
        <is>
          <t>Кому не стоит</t>
        </is>
      </c>
      <c r="C40" s="2" t="inlineStr">
        <is>
          <t>у тебя только один день и нет денег на заброску (11–20 тыс. ₽ за машину) — тогда панорамы хребта с Курайской степи хватит. Без хорошей обуви и готовности идти 10–20 км в день смысла немного.</t>
        </is>
      </c>
    </row>
    <row r="42" ht="22" customHeight="1">
      <c r="A42" s="16" t="inlineStr">
        <is>
          <t>#section</t>
        </is>
      </c>
      <c r="B42" s="17" t="inlineStr">
        <is>
          <t>Медиа</t>
        </is>
      </c>
      <c r="C42" s="18" t="n"/>
      <c r="D42" s="18" t="n"/>
      <c r="E42" s="18" t="n"/>
      <c r="F42" s="18" t="n"/>
      <c r="G42" s="18" t="n"/>
      <c r="H42" s="18" t="n"/>
    </row>
    <row r="43">
      <c r="A43" s="16" t="inlineStr">
        <is>
          <t>#table:photos</t>
        </is>
      </c>
      <c r="B43" s="22" t="inlineStr">
        <is>
          <t>Фото — 4</t>
        </is>
      </c>
    </row>
    <row r="44">
      <c r="A44" s="16" t="inlineStr">
        <is>
          <t>#keys</t>
        </is>
      </c>
      <c r="C44" s="16" t="inlineStr">
        <is>
          <t>f</t>
        </is>
      </c>
      <c r="D44" s="16" t="inlineStr">
        <is>
          <t>t</t>
        </is>
      </c>
      <c r="E44" s="16" t="inlineStr">
        <is>
          <t>w</t>
        </is>
      </c>
      <c r="F44" s="16" t="inlineStr">
        <is>
          <t>h</t>
        </is>
      </c>
      <c r="G44" s="16" t="inlineStr">
        <is>
          <t>cap</t>
        </is>
      </c>
      <c r="H44" s="16" t="inlineStr">
        <is>
          <t>by</t>
        </is>
      </c>
      <c r="I44" s="16" t="inlineStr">
        <is>
          <t>lic</t>
        </is>
      </c>
      <c r="J44" s="16" t="inlineStr">
        <is>
          <t>page</t>
        </is>
      </c>
    </row>
    <row r="45">
      <c r="A45" s="16" t="inlineStr">
        <is>
          <t>#labels</t>
        </is>
      </c>
      <c r="B45" s="23" t="inlineStr">
        <is>
          <t>№ / строки ниже</t>
        </is>
      </c>
      <c r="C45" s="21" t="inlineStr">
        <is>
          <t>Файл (img/…)</t>
        </is>
      </c>
      <c r="D45" s="21" t="inlineStr">
        <is>
          <t>Миниатюра (img/t_…)</t>
        </is>
      </c>
      <c r="E45" s="21" t="inlineStr">
        <is>
          <t>Ширина</t>
        </is>
      </c>
      <c r="F45" s="21" t="inlineStr">
        <is>
          <t>Высота</t>
        </is>
      </c>
      <c r="G45" s="21" t="inlineStr">
        <is>
          <t>Подпись</t>
        </is>
      </c>
      <c r="H45" s="21" t="inlineStr">
        <is>
          <t>Автор</t>
        </is>
      </c>
      <c r="I45" s="21" t="inlineStr">
        <is>
          <t>Лицензия</t>
        </is>
      </c>
      <c r="J45" s="21" t="inlineStr">
        <is>
          <t>Страница-источник</t>
        </is>
      </c>
    </row>
    <row r="46">
      <c r="B46" s="24" t="n">
        <v>1</v>
      </c>
      <c r="C46" s="20" t="inlineStr">
        <is>
          <t>img/ext-alt-16-0.jpg</t>
        </is>
      </c>
      <c r="D46" s="20" t="inlineStr">
        <is>
          <t>img/t_ext-alt-16-0.jpg</t>
        </is>
      </c>
      <c r="E46" s="20" t="n">
        <v>600</v>
      </c>
      <c r="F46" s="20" t="n">
        <v>450</v>
      </c>
      <c r="G46" s="20" t="inlineStr">
        <is>
          <t>Ледник Актру</t>
        </is>
      </c>
      <c r="H46" s="20" t="inlineStr">
        <is>
          <t>AlexeyBaturin (Wikimedia)</t>
        </is>
      </c>
      <c r="I46" s="2" t="inlineStr">
        <is>
          <t>CC (Wikimedia Commons, через tonkosti.ru) — точную версию лицензии сверить на Commons</t>
        </is>
      </c>
      <c r="J46" s="2" t="inlineStr">
        <is>
          <t>https://tonkosti.ru/%D0%9B%D0%B5%D0%B4%D0%BD%D0%B8%D0%BA_%D0%90%D0%BA%D1%82%D1%80%D1%83</t>
        </is>
      </c>
    </row>
    <row r="47">
      <c r="B47" s="24" t="n">
        <v>2</v>
      </c>
      <c r="C47" s="20" t="inlineStr">
        <is>
          <t>img/ext-alt-16-1.jpg</t>
        </is>
      </c>
      <c r="D47" s="20" t="inlineStr">
        <is>
          <t>img/t_ext-alt-16-1.jpg</t>
        </is>
      </c>
      <c r="E47" s="20" t="n">
        <v>600</v>
      </c>
      <c r="F47" s="20" t="n">
        <v>450</v>
      </c>
      <c r="G47" s="20" t="inlineStr">
        <is>
          <t>Долина Актру</t>
        </is>
      </c>
      <c r="H47" s="20" t="inlineStr">
        <is>
          <t>AlexeyBaturin (Wikimedia)</t>
        </is>
      </c>
      <c r="I47" s="2" t="inlineStr">
        <is>
          <t>CC (Wikimedia Commons, через tonkosti.ru) — точную версию лицензии сверить на Commons</t>
        </is>
      </c>
      <c r="J47" s="2" t="inlineStr">
        <is>
          <t>https://tonkosti.ru/%D0%9B%D0%B5%D0%B4%D0%BD%D0%B8%D0%BA_%D0%90%D0%BA%D1%82%D1%80%D1%83</t>
        </is>
      </c>
    </row>
    <row r="48">
      <c r="B48" s="24" t="n">
        <v>3</v>
      </c>
      <c r="C48" s="20" t="inlineStr">
        <is>
          <t>img/ext-alt-16-2.jpg</t>
        </is>
      </c>
      <c r="D48" s="20" t="inlineStr">
        <is>
          <t>img/t_ext-alt-16-2.jpg</t>
        </is>
      </c>
      <c r="E48" s="20" t="n">
        <v>600</v>
      </c>
      <c r="F48" s="20" t="n">
        <v>397</v>
      </c>
      <c r="G48" s="20" t="inlineStr">
        <is>
          <t>Вид на гору Актру и снежные вершины Северо-Чуйского хребта</t>
        </is>
      </c>
      <c r="H48" s="20" t="inlineStr">
        <is>
          <t>Alexander Dobry</t>
        </is>
      </c>
      <c r="I48" s="20" t="inlineStr">
        <is>
          <t>Unsplash License</t>
        </is>
      </c>
      <c r="J48" s="2" t="inlineStr">
        <is>
          <t>https://unsplash.com/photos/a-mountain-range-with-snow-capped-mountains-in-the-distance-Fs_YV_7pKm0</t>
        </is>
      </c>
    </row>
    <row r="49">
      <c r="B49" s="24" t="n">
        <v>4</v>
      </c>
      <c r="C49" s="20" t="inlineStr">
        <is>
          <t>img/ext-alt-16-3.jpg</t>
        </is>
      </c>
      <c r="D49" s="20" t="inlineStr">
        <is>
          <t>img/t_ext-alt-16-3.jpg</t>
        </is>
      </c>
      <c r="E49" s="20" t="n">
        <v>600</v>
      </c>
      <c r="F49" s="20" t="n">
        <v>400</v>
      </c>
      <c r="G49" s="20" t="inlineStr">
        <is>
          <t>Ледник Актру — вид с дороги через долину</t>
        </is>
      </c>
      <c r="H49" s="20" t="inlineStr">
        <is>
          <t>Nikolay Tengerekov</t>
        </is>
      </c>
      <c r="I49" s="20" t="inlineStr">
        <is>
          <t>Unsplash License</t>
        </is>
      </c>
      <c r="J49" s="2" t="inlineStr">
        <is>
          <t>https://unsplash.com/photos/green-trees-on-mountain-under-white-clouds-during-daytime-JxOjhPUxk9E</t>
        </is>
      </c>
    </row>
    <row r="51">
      <c r="A51" s="16" t="inlineStr">
        <is>
          <t>#table:videos</t>
        </is>
      </c>
      <c r="B51" s="22" t="inlineStr">
        <is>
          <t>Видео — 4</t>
        </is>
      </c>
    </row>
    <row r="52">
      <c r="A52" s="16" t="inlineStr">
        <is>
          <t>#keys</t>
        </is>
      </c>
      <c r="C52" s="16" t="inlineStr">
        <is>
          <t>t</t>
        </is>
      </c>
      <c r="D52" s="16" t="inlineStr">
        <is>
          <t>u</t>
        </is>
      </c>
      <c r="E52" s="16" t="inlineStr">
        <is>
          <t>ch</t>
        </is>
      </c>
      <c r="F52" s="16" t="inlineStr">
        <is>
          <t>y</t>
        </is>
      </c>
    </row>
    <row r="53">
      <c r="A53" s="16" t="inlineStr">
        <is>
          <t>#labels</t>
        </is>
      </c>
      <c r="B53" s="23" t="inlineStr">
        <is>
          <t>№ / строки ниже</t>
        </is>
      </c>
      <c r="C53" s="21" t="inlineStr">
        <is>
          <t>Заголовок</t>
        </is>
      </c>
      <c r="D53" s="21" t="inlineStr">
        <is>
          <t>Ссылка</t>
        </is>
      </c>
      <c r="E53" s="21" t="inlineStr">
        <is>
          <t>Канал</t>
        </is>
      </c>
      <c r="F53" s="21" t="inlineStr">
        <is>
          <t>Год</t>
        </is>
      </c>
    </row>
    <row r="54">
      <c r="B54" s="24" t="n">
        <v>1</v>
      </c>
      <c r="C54" s="2" t="inlineStr">
        <is>
          <t>Ледники Горного Алтая / Алтай, о котором вам никто не расскажет / Альплагерь / Долина Актру 2024 год</t>
        </is>
      </c>
      <c r="D54" s="20" t="inlineStr">
        <is>
          <t>https://www.youtube.com/watch?v=-GobtSw9dyw</t>
        </is>
      </c>
      <c r="E54" s="20" t="inlineStr">
        <is>
          <t>Аня Расскажет</t>
        </is>
      </c>
      <c r="F54" s="20" t="inlineStr">
        <is>
          <t>2024</t>
        </is>
      </c>
    </row>
    <row r="55">
      <c r="B55" s="24" t="n">
        <v>2</v>
      </c>
      <c r="C55" s="20" t="inlineStr">
        <is>
          <t>Поход на ледник Актру. Горный Алтай</t>
        </is>
      </c>
      <c r="D55" s="20" t="inlineStr">
        <is>
          <t>https://www.youtube.com/watch?v=9sqWo-eEkS4</t>
        </is>
      </c>
      <c r="E55" s="20" t="inlineStr">
        <is>
          <t>Кофемастер Live</t>
        </is>
      </c>
      <c r="F55" s="20" t="inlineStr"/>
    </row>
    <row r="56">
      <c r="B56" s="24" t="n">
        <v>3</v>
      </c>
      <c r="C56" s="20" t="inlineStr">
        <is>
          <t>ДОЛИНА АКТРУ - Горы и ледники Алтая</t>
        </is>
      </c>
      <c r="D56" s="20" t="inlineStr">
        <is>
          <t>https://www.youtube.com/watch?v=tvskeLsjWCE</t>
        </is>
      </c>
      <c r="E56" s="20" t="inlineStr">
        <is>
          <t>Lana Glushkova</t>
        </is>
      </c>
      <c r="F56" s="20" t="inlineStr"/>
    </row>
    <row r="57">
      <c r="B57" s="24" t="n">
        <v>4</v>
      </c>
      <c r="C57" s="2" t="inlineStr">
        <is>
          <t>Алтай - экстремальный путь в долину Актру (Ледники, Голубое озеро, перевал Учителя)</t>
        </is>
      </c>
      <c r="D57" s="20" t="inlineStr">
        <is>
          <t>https://rutube.ru/video/cb506e4b8b59cf9afacdef29cd97b52b/</t>
        </is>
      </c>
      <c r="E57" s="20" t="inlineStr">
        <is>
          <t>Хочу в отпуск</t>
        </is>
      </c>
      <c r="F57" s="20" t="inlineStr">
        <is>
          <t>2021</t>
        </is>
      </c>
    </row>
    <row r="59">
      <c r="A59" s="16" t="inlineStr">
        <is>
          <t>#table:photo_links</t>
        </is>
      </c>
      <c r="B59" s="22" t="inlineStr">
        <is>
          <t>Фото-ссылки (внешние) — 1</t>
        </is>
      </c>
    </row>
    <row r="60">
      <c r="A60" s="16" t="inlineStr">
        <is>
          <t>#keys</t>
        </is>
      </c>
      <c r="C60" s="16" t="inlineStr">
        <is>
          <t>cap</t>
        </is>
      </c>
      <c r="D60" s="16" t="inlineStr">
        <is>
          <t>url</t>
        </is>
      </c>
      <c r="E60" s="16" t="inlineStr">
        <is>
          <t>by</t>
        </is>
      </c>
    </row>
    <row r="61">
      <c r="A61" s="16" t="inlineStr">
        <is>
          <t>#labels</t>
        </is>
      </c>
      <c r="B61" s="23" t="inlineStr">
        <is>
          <t>№ / строки ниже</t>
        </is>
      </c>
      <c r="C61" s="21" t="inlineStr">
        <is>
          <t>Подпись</t>
        </is>
      </c>
      <c r="D61" s="21" t="inlineStr">
        <is>
          <t>Ссылка</t>
        </is>
      </c>
      <c r="E61" s="21" t="inlineStr">
        <is>
          <t>Автор</t>
        </is>
      </c>
    </row>
    <row r="62">
      <c r="B62" s="24" t="n">
        <v>1</v>
      </c>
      <c r="C62" s="2" t="inlineStr">
        <is>
          <t>Домик у горного озера под ледником в долине Актру (не проверено: подтверждено в предыдущем проходе (out_B.json): серия того же автора с «Waterfall Aktru», тег «The Actor» (машинный перевод «Актру») — привязка косвенная)</t>
        </is>
      </c>
      <c r="D62" s="20" t="inlineStr">
        <is>
          <t>https://pixabay.com/photos/geologist-mountain-lake-1391887/</t>
        </is>
      </c>
      <c r="E62" s="20" t="inlineStr">
        <is>
          <t>mikbober</t>
        </is>
      </c>
    </row>
    <row r="65" ht="22" customHeight="1">
      <c r="A65" s="16" t="inlineStr">
        <is>
          <t>#section</t>
        </is>
      </c>
      <c r="B65" s="17" t="inlineStr">
        <is>
          <t>Дорога</t>
        </is>
      </c>
      <c r="C65" s="18" t="n"/>
      <c r="D65" s="18" t="n"/>
      <c r="E65" s="18" t="n"/>
      <c r="F65" s="18" t="n"/>
      <c r="G65" s="18" t="n"/>
      <c r="H65" s="18" t="n"/>
    </row>
    <row r="66">
      <c r="A66" s="16" t="inlineStr">
        <is>
          <t>how</t>
        </is>
      </c>
      <c r="B66" s="21" t="inlineStr">
        <is>
          <t>Как добраться (кратко)</t>
        </is>
      </c>
      <c r="C66" s="2" t="inlineStr">
        <is>
          <t>Чуйский тракт до Курая (поворот у км ~826), далее 30–33 км на юг через Курайскую степь, лес и русло р. Тете/Актру: первые ~25 км до «перевалки» проходимы на подготовленном внедорожнике, последние ~8 км и ~600 м набора — только ГАЗ-66, ЗИЛ-131, КамАЗ, УАЗ с опытным водителем или пешком (tonkosti, trofey, форум НГС). Заброска Курай — лагерь ~2 ч.</t>
        </is>
      </c>
    </row>
    <row r="67">
      <c r="A67" s="16" t="inlineStr">
        <is>
          <t>needcar</t>
        </is>
      </c>
      <c r="B67" s="21" t="inlineStr">
        <is>
          <t>Нужна ли машина</t>
        </is>
      </c>
      <c r="C67" s="20" t="inlineStr">
        <is>
          <t>Да: до Курая — авто/маршрутка; Курай → Актру — заброска на спецтехнике (или пешком 8 км от перевалки).</t>
        </is>
      </c>
    </row>
    <row r="68">
      <c r="A68" s="16" t="inlineStr">
        <is>
          <t>self</t>
        </is>
      </c>
      <c r="B68" s="21" t="inlineStr">
        <is>
          <t>Самостоятельно / с гидом</t>
        </is>
      </c>
      <c r="C68" s="20" t="inlineStr">
        <is>
          <t>Да, при заброске: от лагеря тропы к Малому Актру и Голубому озеру натоптаны; для перевалов и вершин — гид/регистрация. На своей машине — только до перевалки (подготовленный внедорожник).</t>
        </is>
      </c>
    </row>
    <row r="69">
      <c r="A69" s="16" t="inlineStr">
        <is>
          <t>roadtype</t>
        </is>
      </c>
      <c r="B69" s="21" t="inlineStr">
        <is>
          <t>Тип дороги</t>
        </is>
      </c>
      <c r="C69" s="20" t="inlineStr">
        <is>
          <t>Асфальт до Курая; далее грунт по степи, лес, каменистое русло с бродами (весной уровень воды высокий, бывали утопленные машины — форум НГС).</t>
        </is>
      </c>
    </row>
    <row r="70">
      <c r="A70" s="16" t="inlineStr">
        <is>
          <t>traveltime</t>
        </is>
      </c>
      <c r="B70" s="21" t="inlineStr">
        <is>
          <t>Время в пути</t>
        </is>
      </c>
      <c r="C70" s="20" t="inlineStr">
        <is>
          <t>Горно-Алтайск → Курай 6,5–8 ч; Курай → лагерь ~2 ч (30 км) на спецтехнике; лагерь → Голубое озеро 2,5–4 ч вверх; радиалка к Большому Актру и Голубому озеру — 7–8 ч (seven.travel).</t>
        </is>
      </c>
    </row>
    <row r="71">
      <c r="A71" s="16" t="inlineStr">
        <is>
          <t>transfer</t>
        </is>
      </c>
      <c r="B71" s="21" t="inlineStr">
        <is>
          <t>Трансфер</t>
        </is>
      </c>
      <c r="C71" s="20" t="inlineStr">
        <is>
          <t>Курай ↔ Актру: УАЗ (4 места) 11 000–20 000 ₽ за машину, «буханка» (8) 16 000–32 000 ₽, ЗИЛ/КамАЗ (19–22) 30 000–51 000 ₽ — в зависимости от перевозчика и «в одну сторону/туда-обратно» (2026). Для сравнения: в 2007 г. ГАЗ-66 стоил 2 500–4 500 ₽.</t>
        </is>
      </c>
    </row>
    <row r="72">
      <c r="A72" s="16" t="inlineStr">
        <is>
          <t>p_sum</t>
        </is>
      </c>
      <c r="B72" s="21" t="inlineStr">
        <is>
          <t>Дорога: сводка</t>
        </is>
      </c>
      <c r="C72" s="2" t="inlineStr">
        <is>
          <t>База — Курай (км ~826 тракта). Заброска на УАЗе/ГАЗ-66/ЗИЛе 30–33 км, ~2 ч, 11–51 тыс. ₽ за машину. Жильё в долине — «Алтай-Актру» (от 6 200 ₽/дом) или альплагерь/палатка. Главные радиалки: Малый Актру (лёгко), Голубое озеро 2840 м (день), перевал Учитель.</t>
        </is>
      </c>
    </row>
    <row r="73">
      <c r="A73" s="16" t="inlineStr">
        <is>
          <t>#table:routes</t>
        </is>
      </c>
      <c r="B73" s="22" t="inlineStr">
        <is>
          <t>Подъезды — 2</t>
        </is>
      </c>
    </row>
    <row r="74">
      <c r="A74" s="16" t="inlineStr">
        <is>
          <t>#keys</t>
        </is>
      </c>
      <c r="C74" s="16" t="inlineStr">
        <is>
          <t>rec</t>
        </is>
      </c>
      <c r="D74" s="16" t="inlineStr">
        <is>
          <t>title</t>
        </is>
      </c>
      <c r="E74" s="16" t="inlineStr">
        <is>
          <t>from</t>
        </is>
      </c>
      <c r="F74" s="16" t="inlineStr">
        <is>
          <t>route</t>
        </is>
      </c>
      <c r="G74" s="16" t="inlineStr">
        <is>
          <t>km</t>
        </is>
      </c>
      <c r="H74" s="16" t="inlineStr">
        <is>
          <t>time</t>
        </is>
      </c>
      <c r="I74" s="16" t="inlineStr">
        <is>
          <t>surface</t>
        </is>
      </c>
      <c r="J74" s="16" t="inlineStr">
        <is>
          <t>vehicle</t>
        </is>
      </c>
      <c r="K74" s="16" t="inlineStr">
        <is>
          <t>season</t>
        </is>
      </c>
      <c r="L74" s="16" t="inlineStr">
        <is>
          <t>last</t>
        </is>
      </c>
      <c r="M74" s="16" t="inlineStr">
        <is>
          <t>parking_d</t>
        </is>
      </c>
      <c r="N74" s="16" t="inlineStr">
        <is>
          <t>parking_price</t>
        </is>
      </c>
      <c r="O74" s="16" t="inlineStr">
        <is>
          <t>trail_d</t>
        </is>
      </c>
      <c r="P74" s="16" t="inlineStr">
        <is>
          <t>haz</t>
        </is>
      </c>
      <c r="Q74" s="16" t="inlineStr">
        <is>
          <t>src</t>
        </is>
      </c>
      <c r="R74" s="16" t="inlineStr">
        <is>
          <t>hub</t>
        </is>
      </c>
      <c r="S74" s="16" t="inlineStr">
        <is>
          <t>hub_lat</t>
        </is>
      </c>
      <c r="T74" s="16" t="inlineStr">
        <is>
          <t>hub_lon</t>
        </is>
      </c>
      <c r="U74" s="16" t="inlineStr">
        <is>
          <t>rkm</t>
        </is>
      </c>
      <c r="V74" s="16" t="inlineStr">
        <is>
          <t>parking_lat</t>
        </is>
      </c>
      <c r="W74" s="16" t="inlineStr">
        <is>
          <t>parking_lon</t>
        </is>
      </c>
      <c r="X74" s="16" t="inlineStr">
        <is>
          <t>trail_lat</t>
        </is>
      </c>
      <c r="Y74" s="16" t="inlineStr">
        <is>
          <t>trail_lon</t>
        </is>
      </c>
      <c r="Z74" s="16" t="inlineStr">
        <is>
          <t>road</t>
        </is>
      </c>
      <c r="AA74" s="16" t="inlineStr">
        <is>
          <t>has_rt</t>
        </is>
      </c>
    </row>
    <row r="75">
      <c r="A75" s="16" t="inlineStr">
        <is>
          <t>#labels</t>
        </is>
      </c>
      <c r="B75" s="23" t="inlineStr">
        <is>
          <t>№ / строки ниже</t>
        </is>
      </c>
      <c r="C75" s="21" t="inlineStr">
        <is>
          <t>Рекомендован (да/нет)</t>
        </is>
      </c>
      <c r="D75" s="21" t="inlineStr">
        <is>
          <t>Название варианта</t>
        </is>
      </c>
      <c r="E75" s="21" t="inlineStr">
        <is>
          <t>Откуда</t>
        </is>
      </c>
      <c r="F75" s="21" t="inlineStr">
        <is>
          <t>Маршрут</t>
        </is>
      </c>
      <c r="G75" s="21" t="inlineStr">
        <is>
          <t>Км</t>
        </is>
      </c>
      <c r="H75" s="21" t="inlineStr">
        <is>
          <t>Время</t>
        </is>
      </c>
      <c r="I75" s="21" t="inlineStr">
        <is>
          <t>Покрытие</t>
        </is>
      </c>
      <c r="J75" s="21" t="inlineStr">
        <is>
          <t>Машина</t>
        </is>
      </c>
      <c r="K75" s="21" t="inlineStr">
        <is>
          <t>Сезон</t>
        </is>
      </c>
      <c r="L75" s="21" t="inlineStr">
        <is>
          <t>Последние АЗС/магазины</t>
        </is>
      </c>
      <c r="M75" s="21" t="inlineStr">
        <is>
          <t>Парковка</t>
        </is>
      </c>
      <c r="N75" s="21" t="inlineStr">
        <is>
          <t>Парковка: цена</t>
        </is>
      </c>
      <c r="O75" s="21" t="inlineStr">
        <is>
          <t>Тропа от парковки</t>
        </is>
      </c>
      <c r="P75" s="21" t="inlineStr">
        <is>
          <t>Опасности</t>
        </is>
      </c>
      <c r="Q75" s="21" t="inlineStr">
        <is>
          <t>Источник</t>
        </is>
      </c>
      <c r="R75" s="21" t="inlineStr">
        <is>
          <t>Город-старт</t>
        </is>
      </c>
      <c r="S75" s="21" t="inlineStr">
        <is>
          <t>Старт: широта</t>
        </is>
      </c>
      <c r="T75" s="21" t="inlineStr">
        <is>
          <t>Старт: долгота</t>
        </is>
      </c>
      <c r="U75" s="21" t="inlineStr">
        <is>
          <t>Км по графу дорог</t>
        </is>
      </c>
      <c r="V75" s="21" t="inlineStr">
        <is>
          <t>Парковка: широта</t>
        </is>
      </c>
      <c r="W75" s="21" t="inlineStr">
        <is>
          <t>Парковка: долгота</t>
        </is>
      </c>
      <c r="X75" s="21" t="inlineStr">
        <is>
          <t>Тропа: широта</t>
        </is>
      </c>
      <c r="Y75" s="21" t="inlineStr">
        <is>
          <t>Тропа: долгота</t>
        </is>
      </c>
      <c r="Z75" s="21" t="inlineStr">
        <is>
          <t>Геометрия дороги (JSON, генерируется)</t>
        </is>
      </c>
      <c r="AA75" s="21" t="inlineStr">
        <is>
          <t>Есть маршрут на карте (да/нет)</t>
        </is>
      </c>
    </row>
    <row r="76">
      <c r="B76" s="24" t="n">
        <v>1</v>
      </c>
      <c r="C76" s="20" t="inlineStr">
        <is>
          <t>да</t>
        </is>
      </c>
      <c r="D76" s="20" t="inlineStr">
        <is>
          <t>Курай → альплагерь (основной)</t>
        </is>
      </c>
      <c r="E76" s="20" t="inlineStr">
        <is>
          <t>с. Курай</t>
        </is>
      </c>
      <c r="F76" s="2" t="inlineStr">
        <is>
          <t>поворот с тракта у км ~826 → степь → лес → «перевалка» (25 км) → русло Актру 8 км, +600 м</t>
        </is>
      </c>
      <c r="G76" s="20" t="inlineStr">
        <is>
          <t>30–33</t>
        </is>
      </c>
      <c r="H76" s="20" t="inlineStr">
        <is>
          <t>~2 ч</t>
        </is>
      </c>
      <c r="I76" s="20" t="inlineStr">
        <is>
          <t>грунт, камни, броды</t>
        </is>
      </c>
      <c r="J76" s="2" t="inlineStr">
        <is>
          <t>ГАЗ-66, ЗИЛ-131, КамАЗ, УАЗ; своя машина — только до перевалки и только подготовленный внедорожник</t>
        </is>
      </c>
      <c r="K76" s="2" t="inlineStr">
        <is>
          <t>круглый год (зимой — по снегу спецтехникой); июнь — высокая вода</t>
        </is>
      </c>
      <c r="L76" s="20" t="inlineStr">
        <is>
          <t>Курай/Акташ; АЗС — Акташ или Кош-Агач</t>
        </is>
      </c>
      <c r="M76" s="20" t="inlineStr">
        <is>
          <t>в Курае у перевозчика; на перевалке — аилы/палатки</t>
        </is>
      </c>
      <c r="N76" s="20" t="inlineStr">
        <is>
          <t>не найдено</t>
        </is>
      </c>
      <c r="O76" s="20" t="inlineStr">
        <is>
          <t>альплагерь / «Алтай-Актру»</t>
        </is>
      </c>
      <c r="P76" s="20" t="inlineStr">
        <is>
          <t>броды, камни; утопленные машины в паводок (форум НГС)</t>
        </is>
      </c>
      <c r="Q76" s="20" t="inlineStr">
        <is>
          <t>https://tonkosti.ru/Ледник_Актру</t>
        </is>
      </c>
      <c r="R76" s="20" t="n"/>
      <c r="S76" s="20" t="n"/>
      <c r="T76" s="20" t="n"/>
      <c r="U76" s="20" t="n"/>
      <c r="V76" s="20" t="n"/>
      <c r="W76" s="20" t="n"/>
      <c r="X76" s="20" t="n"/>
      <c r="Y76" s="20" t="n"/>
      <c r="Z76" s="20" t="n"/>
      <c r="AA76" s="20" t="inlineStr">
        <is>
          <t>нет</t>
        </is>
      </c>
    </row>
    <row r="77">
      <c r="B77" s="24" t="n">
        <v>2</v>
      </c>
      <c r="C77" s="20" t="inlineStr">
        <is>
          <t>нет</t>
        </is>
      </c>
      <c r="D77" s="20" t="inlineStr">
        <is>
          <t>Пешком от перевалки</t>
        </is>
      </c>
      <c r="E77" s="20" t="inlineStr">
        <is>
          <t>перевалка (25 км от тракта)</t>
        </is>
      </c>
      <c r="F77" s="20" t="inlineStr">
        <is>
          <t>по дороге вдоль р. Актру</t>
        </is>
      </c>
      <c r="G77" s="20" t="inlineStr">
        <is>
          <t>8</t>
        </is>
      </c>
      <c r="H77" s="20" t="inlineStr">
        <is>
          <t>2,5–3 ч</t>
        </is>
      </c>
      <c r="I77" s="20" t="inlineStr">
        <is>
          <t>колея/тропа</t>
        </is>
      </c>
      <c r="J77" s="20" t="inlineStr">
        <is>
          <t>пешком</t>
        </is>
      </c>
      <c r="K77" s="20" t="inlineStr">
        <is>
          <t>июль–сентябрь</t>
        </is>
      </c>
      <c r="L77" s="20" t="inlineStr">
        <is>
          <t>нет</t>
        </is>
      </c>
      <c r="M77" s="20" t="inlineStr">
        <is>
          <t>на перевалке</t>
        </is>
      </c>
      <c r="N77" s="20" t="inlineStr">
        <is>
          <t>не найдено</t>
        </is>
      </c>
      <c r="O77" s="20" t="inlineStr">
        <is>
          <t>перевалка</t>
        </is>
      </c>
      <c r="P77" s="20" t="inlineStr">
        <is>
          <t>броды</t>
        </is>
      </c>
      <c r="Q77" s="2" t="inlineStr">
        <is>
          <t>https://forum.ngs.ru/board/tourizm_altai/flat/1872115192/?per-page=50&amp;fpart=all</t>
        </is>
      </c>
      <c r="R77" s="20" t="n"/>
      <c r="S77" s="20" t="n"/>
      <c r="T77" s="20" t="n"/>
      <c r="U77" s="20" t="n"/>
      <c r="V77" s="20" t="n"/>
      <c r="W77" s="20" t="n"/>
      <c r="X77" s="20" t="n"/>
      <c r="Y77" s="20" t="n"/>
      <c r="Z77" s="20" t="n"/>
      <c r="AA77" s="20" t="inlineStr">
        <is>
          <t>нет</t>
        </is>
      </c>
    </row>
    <row r="79">
      <c r="A79" s="16" t="inlineStr">
        <is>
          <t>#table:transport</t>
        </is>
      </c>
      <c r="B79" s="22" t="inlineStr">
        <is>
          <t>Транспорт и туры — 4</t>
        </is>
      </c>
    </row>
    <row r="80">
      <c r="A80" s="16" t="inlineStr">
        <is>
          <t>#keys</t>
        </is>
      </c>
      <c r="C80" s="16" t="inlineStr">
        <is>
          <t>mode</t>
        </is>
      </c>
      <c r="D80" s="16" t="inlineStr">
        <is>
          <t>provider</t>
        </is>
      </c>
      <c r="E80" s="16" t="inlineStr">
        <is>
          <t>from</t>
        </is>
      </c>
      <c r="F80" s="16" t="inlineStr">
        <is>
          <t>details</t>
        </is>
      </c>
      <c r="G80" s="16" t="inlineStr">
        <is>
          <t>price</t>
        </is>
      </c>
      <c r="H80" s="16" t="inlineStr">
        <is>
          <t>year</t>
        </is>
      </c>
      <c r="I80" s="16" t="inlineStr">
        <is>
          <t>contact</t>
        </is>
      </c>
      <c r="J80" s="16" t="inlineStr">
        <is>
          <t>src</t>
        </is>
      </c>
    </row>
    <row r="81">
      <c r="A81" s="16" t="inlineStr">
        <is>
          <t>#labels</t>
        </is>
      </c>
      <c r="B81" s="23" t="inlineStr">
        <is>
          <t>№ / строки ниже</t>
        </is>
      </c>
      <c r="C81" s="21" t="inlineStr">
        <is>
          <t>Вид</t>
        </is>
      </c>
      <c r="D81" s="21" t="inlineStr">
        <is>
          <t>Перевозчик</t>
        </is>
      </c>
      <c r="E81" s="21" t="inlineStr">
        <is>
          <t>Откуда</t>
        </is>
      </c>
      <c r="F81" s="21" t="inlineStr">
        <is>
          <t>Подробно</t>
        </is>
      </c>
      <c r="G81" s="21" t="inlineStr">
        <is>
          <t>Цена</t>
        </is>
      </c>
      <c r="H81" s="21" t="inlineStr">
        <is>
          <t>Год цены</t>
        </is>
      </c>
      <c r="I81" s="21" t="inlineStr">
        <is>
          <t>Контакт</t>
        </is>
      </c>
      <c r="J81" s="21" t="inlineStr">
        <is>
          <t>Источник</t>
        </is>
      </c>
    </row>
    <row r="82">
      <c r="B82" s="24" t="n">
        <v>1</v>
      </c>
      <c r="C82" s="20" t="inlineStr">
        <is>
          <t>УАЗ/ЗИЛ</t>
        </is>
      </c>
      <c r="D82" s="20" t="inlineStr">
        <is>
          <t>Мир Алтая</t>
        </is>
      </c>
      <c r="E82" s="20" t="inlineStr">
        <is>
          <t>Курай</t>
        </is>
      </c>
      <c r="F82" s="2" t="inlineStr">
        <is>
          <t>4 места — 11 000/13 000 ₽; 8 мест — 16 000/18 000 ₽; ЗИЛ-131 19 мест — 30 000/35 000 ₽ (в одну сторону / туда-обратно с ожиданием)</t>
        </is>
      </c>
      <c r="G82" s="20" t="inlineStr">
        <is>
          <t>11 000–35 000 ₽ за машину</t>
        </is>
      </c>
      <c r="H82" s="20" t="inlineStr">
        <is>
          <t>2026</t>
        </is>
      </c>
      <c r="I82" s="20" t="inlineStr">
        <is>
          <t>WhatsApp +7 913 993-03-47</t>
        </is>
      </c>
      <c r="J82" s="20" t="inlineStr">
        <is>
          <t>https://www.altai-world.com/page28233253.html</t>
        </is>
      </c>
    </row>
    <row r="83">
      <c r="B83" s="24" t="n">
        <v>2</v>
      </c>
      <c r="C83" s="20" t="inlineStr">
        <is>
          <t>УАЗ/буханка/КамАЗ</t>
        </is>
      </c>
      <c r="D83" s="20" t="inlineStr">
        <is>
          <t>Seven.travel</t>
        </is>
      </c>
      <c r="E83" s="20" t="inlineStr">
        <is>
          <t>Курай, 8:00</t>
        </is>
      </c>
      <c r="F83" s="2" t="inlineStr">
        <is>
          <t>4 чел. 18 000/20 000; 8 чел. 22 000/32 000; 22 чел. 46 000/51 000 ₽</t>
        </is>
      </c>
      <c r="G83" s="20" t="inlineStr">
        <is>
          <t>18 000–51 000 ₽</t>
        </is>
      </c>
      <c r="H83" s="20" t="inlineStr">
        <is>
          <t>2026</t>
        </is>
      </c>
      <c r="I83" s="20" t="inlineStr">
        <is>
          <t>8-800-500-78-64</t>
        </is>
      </c>
      <c r="J83" s="2" t="inlineStr">
        <is>
          <t>https://seven.travel/excursions/dzhip-tur-lednik-aktru-ot-s-kuray-zabroska/</t>
        </is>
      </c>
    </row>
    <row r="84">
      <c r="B84" s="24" t="n">
        <v>3</v>
      </c>
      <c r="C84" s="20" t="inlineStr">
        <is>
          <t>маршрутка</t>
        </is>
      </c>
      <c r="D84" s="20" t="inlineStr">
        <is>
          <t>ИП Хайретдинов</t>
        </is>
      </c>
      <c r="E84" s="20" t="inlineStr">
        <is>
          <t>Горно-Алтайск 09:00</t>
        </is>
      </c>
      <c r="F84" s="20" t="inlineStr">
        <is>
          <t>до Курая по пути на Кош-Агач</t>
        </is>
      </c>
      <c r="G84" s="20" t="inlineStr">
        <is>
          <t>≈4772 ₽ до Кош-Агача</t>
        </is>
      </c>
      <c r="H84" s="20" t="inlineStr">
        <is>
          <t>2026</t>
        </is>
      </c>
      <c r="I84" s="20" t="inlineStr"/>
      <c r="J84" s="2" t="inlineStr">
        <is>
          <t>https://altapress.ru/story/obshchestvenniy-transport-do-kosh-agacha-kakie-reysovie-avtobusi-ezdyat-iz-gorno-altayska-i-barnaula-raspisanie-tseni-388025</t>
        </is>
      </c>
    </row>
    <row r="85">
      <c r="B85" s="24" t="n">
        <v>4</v>
      </c>
      <c r="C85" s="20" t="inlineStr">
        <is>
          <t>тур</t>
        </is>
      </c>
      <c r="D85" s="20" t="inlineStr">
        <is>
          <t>Большая Страна</t>
        </is>
      </c>
      <c r="E85" s="20" t="inlineStr">
        <is>
          <t>Горно-Алтайск</t>
        </is>
      </c>
      <c r="F85" s="20" t="inlineStr">
        <is>
          <t>4 дня, Актру + Джангысколь + Марс + Гейзерное</t>
        </is>
      </c>
      <c r="G85" s="20" t="inlineStr">
        <is>
          <t>45 900 ₽</t>
        </is>
      </c>
      <c r="H85" s="20" t="inlineStr">
        <is>
          <t>2027 (даты)</t>
        </is>
      </c>
      <c r="I85" s="20" t="inlineStr">
        <is>
          <t>bolshayastrana.com</t>
        </is>
      </c>
      <c r="J85" s="2" t="inlineStr">
        <is>
          <t>https://bolshayastrana.com/altaj/dolina-aktru-i-chujskij-trakt-231374</t>
        </is>
      </c>
    </row>
    <row r="88" ht="22" customHeight="1">
      <c r="A88" s="16" t="inlineStr">
        <is>
          <t>#section</t>
        </is>
      </c>
      <c r="B88" s="17" t="inlineStr">
        <is>
          <t>Сезон и что взять</t>
        </is>
      </c>
      <c r="C88" s="18" t="n"/>
      <c r="D88" s="18" t="n"/>
      <c r="E88" s="18" t="n"/>
      <c r="F88" s="18" t="n"/>
      <c r="G88" s="18" t="n"/>
      <c r="H88" s="18" t="n"/>
    </row>
    <row r="89">
      <c r="A89" s="16" t="inlineStr">
        <is>
          <t>when</t>
        </is>
      </c>
      <c r="B89" s="21" t="inlineStr">
        <is>
          <t>Когда ехать (подробно)</t>
        </is>
      </c>
      <c r="C89" s="2" t="inlineStr">
        <is>
          <t>Июль–август — основной треккинговый сезон; май — оптимален для альпинистов (trofey); январь–март — ледовые сборы; лагерь работает круглый год. Июнь — паводок, броды на пути выше.</t>
        </is>
      </c>
    </row>
    <row r="90">
      <c r="A90" s="16" t="inlineStr">
        <is>
          <t>diff</t>
        </is>
      </c>
      <c r="B90" s="21" t="inlineStr">
        <is>
          <t>Сложность (подробно)</t>
        </is>
      </c>
      <c r="C90" s="2" t="inlineStr">
        <is>
          <t>Долина и язык Малого Актру — лёгкая/средняя; Голубое озеро — средняя (≈5 км в одну сторону от лагеря, набор ~700 м, 2,5–4 ч вверх, весь день туда-обратно); перевал Учитель — средняя (5 км, до ~3050 м); Купол Трёх Озёр 1Б и выше — только с подготовкой и регистрацией в МЧС/КСС.</t>
        </is>
      </c>
    </row>
    <row r="91">
      <c r="A91" s="16" t="inlineStr">
        <is>
          <t>hours</t>
        </is>
      </c>
      <c r="B91" s="21" t="inlineStr">
        <is>
          <t>Часы работы</t>
        </is>
      </c>
      <c r="C91" s="20" t="inlineStr">
        <is>
          <t>Горный центр «Алтай-Актру» и альплагерь работают круглый год (сайты, trofey).</t>
        </is>
      </c>
    </row>
    <row r="92">
      <c r="A92" s="16" t="inlineStr">
        <is>
          <t>daytime</t>
        </is>
      </c>
      <c r="B92" s="21" t="inlineStr">
        <is>
          <t>Лучшее время суток</t>
        </is>
      </c>
      <c r="C92" s="20" t="inlineStr">
        <is>
          <t>Старт из лагеря на рассвете; к обеду облака и риск грозы; заброска из Курая обычно 8:00 → 10:00, обратно к 18:00 (seven.travel).</t>
        </is>
      </c>
    </row>
    <row r="93">
      <c r="A93" s="16" t="inlineStr">
        <is>
          <t>p_season</t>
        </is>
      </c>
      <c r="B93" s="21" t="inlineStr">
        <is>
          <t>Сезон (подробно)</t>
        </is>
      </c>
      <c r="C93" s="2" t="inlineStr">
        <is>
          <t>Июль–август — треккинг; май — альпинизм; зима — ледолазание; круглый год работа баз.</t>
        </is>
      </c>
    </row>
    <row r="94">
      <c r="A94" s="16" t="inlineStr">
        <is>
          <t>bring</t>
        </is>
      </c>
      <c r="B94" s="21" t="inlineStr">
        <is>
          <t>Что взять</t>
        </is>
      </c>
      <c r="C94" s="20" t="inlineStr">
        <is>
          <t>Треккинговые ботинки с мембраной, гамаши, палки, тёплый спальник (ночью +5 °C в июле), пуховку, шапку, перчатки, дождевик, солнцезащиту и очки (ледник), запас еды и воды, наличные.</t>
        </is>
      </c>
    </row>
    <row r="96" ht="22" customHeight="1">
      <c r="A96" s="16" t="inlineStr">
        <is>
          <t>#section</t>
        </is>
      </c>
      <c r="B96" s="17" t="inlineStr">
        <is>
          <t>Важно</t>
        </is>
      </c>
      <c r="C96" s="18" t="n"/>
      <c r="D96" s="18" t="n"/>
      <c r="E96" s="18" t="n"/>
      <c r="F96" s="18" t="n"/>
      <c r="G96" s="18" t="n"/>
      <c r="H96" s="18" t="n"/>
    </row>
    <row r="97">
      <c r="A97" s="16" t="inlineStr">
        <is>
          <t>warn</t>
        </is>
      </c>
      <c r="B97" s="21" t="inlineStr">
        <is>
          <t>Важно / предупреждения</t>
        </is>
      </c>
      <c r="C97" s="2" t="inlineStr">
        <is>
          <t>Высота 2150–3000+ м — возможна горная болезнь; трещины на ледниках — без гида и снаряжения на лёд не выходить; камнепады и резкая смена погоды (снег летом); броды на заброске в паводок. Для категорийных маршрутов — регистрация в МЧС (в долине пост ПСО с 1993 г.). Регистрация туристских групп в МЧС — онлайн на forms.mchs.gov.ru (обработка за сутки); для коротких выходов к объектам у трассы не обязательна, для походов — рекомендуется. Погранзона: Погранзона в Кош-Агачском районе охватывает только часть территории: по приказу ФСБ № 282 (2006) — Джазаторское, Мухор-Тархатинское, Тобелерское, Казахское, Ташантинское и Кокоринское поселения; приказом ФСБ № 512 от 13.10.2022 из зоны дополнительно выведены Мухор-Тархата, Тобелер, Жана-Аул, Кокоря (в зоне остались Ташанта, Беляши, Аргут). Курай, Кызыл-Таш, Чаган-Узун, Акташ/Чибит (Улаганский р-н) в эти списки не входят — по найденным данным пропуск для этого места не нужен (уверенность средняя: официального ответа ПУ по конкретной точке не найдено). Общие правила: гражданам РФ в погранзоне достаточно паспорта, пропуск — только для 5-км полосы у границы; иностранцам пропуск нужен для любой точки погранзоны (оформление до 60 дней по сайту Сайлюгемского нацпарка; 15/30 дней — по другим источникам). Где оформлять: ПУ ФСБ по РА, Горно-Алтайск, Коммунистический пр., 94, +7 388-22 4-82-00, pugornyjaltaj@mail.ru; отделение в Кош-Агаче, ул. Армейская, 2, +7 388-42 2-34-70. Паспорт держи при себе — проверки документов на тракте возможны. Клещи: к 25.08.2026 в РА 3600 обращений по укусам, 22 случая клещевого энцефалита (Роспотребнадзор) — прививка/страховка.</t>
        </is>
      </c>
    </row>
    <row r="98">
      <c r="A98" s="16" t="inlineStr">
        <is>
          <t>entry</t>
        </is>
      </c>
      <c r="B98" s="21" t="inlineStr">
        <is>
          <t>Вход (подробно)</t>
        </is>
      </c>
      <c r="C98" s="20" t="inlineStr">
        <is>
          <t>Официальных сборов ООПТ не найдено (долина не входит в ООПТ по найденным данным); с палаточных групп в 2021 г. брали регистрационный сбор 150 ₽/чел. (drom). Актуальный размер — уточнять.</t>
        </is>
      </c>
    </row>
    <row r="99">
      <c r="A99" s="16" t="inlineStr">
        <is>
          <t>net</t>
        </is>
      </c>
      <c r="B99" s="21" t="inlineStr">
        <is>
          <t>Связь (подробно)</t>
        </is>
      </c>
      <c r="C99" s="20" t="inlineStr">
        <is>
          <t>не найдено (сотовой связи в долине, по отзывам, нет или почти нет — не подтверждено; Wi‑Fi — уточнять в «Алтай-Актру»)</t>
        </is>
      </c>
    </row>
    <row r="100">
      <c r="A100" s="16" t="inlineStr">
        <is>
          <t>p_permits</t>
        </is>
      </c>
      <c r="B100" s="21" t="inlineStr">
        <is>
          <t>Разрешения</t>
        </is>
      </c>
      <c r="C100" s="2" t="inlineStr">
        <is>
          <t>Пропуск — Погранзона в Кош-Агачском районе охватывает только часть территории: по приказу ФСБ № 282 (2006) — Джазаторское, Мухор-Тархатинское, Тобелерское, Казахское, Ташантинское и Кокоринское поселения; приказом ФСБ № 512 от 13.10.2022 из зоны дополнительно выведены Мухор-Тархата, Тобелер, Жана-Аул, Кокоря (в зоне остались Ташанта, Беляши, Аргут). Курай, Кызыл-Таш, Чаган-Узун, Акташ/Чибит (Улаганский р-н) в эти списки не входят — по найденным данным пропуск для этого места не нужен (уверенность средняя: официального ответа ПУ по конкретной точке не найдено). Общие правила: гражданам РФ в погранзоне достаточно паспорта, пропуск — только для 5-км полосы у границы; иностранцам пропуск нужен для любой точки погранзоны (оформление до 60 дней по сайту Сайлюгемского нацпарка; 15/30 дней — по другим источникам). Где оформлять: ПУ ФСБ по РА, Горно-Алтайск, Коммунистический пр., 94, +7 388-22 4-82-00, pugornyjaltaj@mail.ru; отделение в Кош-Агаче, ул. Армейская, 2, +7 388-42 2-34-70. Паспорт держи при себе — проверки документов на тракте возможны. Регистрация туристских групп в МЧС — онлайн на forms.mchs.gov.ru (обработка за сутки); для коротких выходов к объектам у трассы не обязательна, для походов — рекомендуется. Для категорийных восхождений — обязательно отметиться на посту ПСО МЧС в долине.</t>
        </is>
      </c>
    </row>
    <row r="101">
      <c r="A101" s="16" t="inlineStr">
        <is>
          <t>p_access</t>
        </is>
      </c>
      <c r="B101" s="21" t="inlineStr">
        <is>
          <t>Доступность (дети, пожилые…)</t>
        </is>
      </c>
      <c r="C101" s="2" t="inlineStr">
        <is>
          <t>Дети — с 10 лет в турах (Большая Страна), прогулки по долине доступны; пожилые — заброска тряская, высота 2150 м; собаки — в Basecamp Aktru с собаками можно (101hotels), в долине — не найдено.</t>
        </is>
      </c>
    </row>
    <row r="103" ht="22" customHeight="1">
      <c r="A103" s="16" t="inlineStr">
        <is>
          <t>#section</t>
        </is>
      </c>
      <c r="B103" s="17" t="inlineStr">
        <is>
          <t>Ночлег и еда</t>
        </is>
      </c>
      <c r="C103" s="18" t="n"/>
      <c r="D103" s="18" t="n"/>
      <c r="E103" s="18" t="n"/>
      <c r="F103" s="18" t="n"/>
      <c r="G103" s="18" t="n"/>
      <c r="H103" s="18" t="n"/>
    </row>
    <row r="104">
      <c r="A104" s="16" t="inlineStr">
        <is>
          <t>stay</t>
        </is>
      </c>
      <c r="B104" s="21" t="inlineStr">
        <is>
          <t>Ночлег (кратко)</t>
        </is>
      </c>
      <c r="C104" s="2" t="inlineStr">
        <is>
          <t>Горный центр «Алтай-Актру» (2150 м, +7 996 962-57-84, altay-aktru.ru): дома «Караташ» и «Маашей» от 6 200 ₽, «Белуха» и «Карагем» от 6 700 ₽, «Актру» и «Кызылташ» 9 200 ₽ за ночь (сайт, 2026); баня 6 000 ₽/ч. Альплагерь «Актру» (нижний): модули на 4 чел. с печками, VIP-коттеджи, палаточные площадки — цены 2025–2026 не найдены (сайт alpaktru.ru недоступен из среды). Палатка в долине — регистрационный сбор 150 ₽/чел. (drom, 2021). В Курае/Кызыл-Таше — гостевые дома от ~1 000 ₽, глэмпинги 5 000–12 500 ₽.</t>
        </is>
      </c>
    </row>
    <row r="105">
      <c r="A105" s="16" t="inlineStr">
        <is>
          <t>food</t>
        </is>
      </c>
      <c r="B105" s="21" t="inlineStr">
        <is>
          <t>Еда (кратко)</t>
        </is>
      </c>
      <c r="C105" s="2" t="inlineStr">
        <is>
          <t>Кафе «Аккем» горного центра «Алтай-Актру» — трёхразовое питание за доплату, зал с камином и панорамой 270° (turbazy.ru, сайт); в Курае — кафе глэмпингов. Цены не найдены.</t>
        </is>
      </c>
    </row>
    <row r="106">
      <c r="A106" s="16" t="inlineStr">
        <is>
          <t>#table:stays</t>
        </is>
      </c>
      <c r="B106" s="22" t="inlineStr">
        <is>
          <t>Ночлег — 4</t>
        </is>
      </c>
    </row>
    <row r="107">
      <c r="A107" s="16" t="inlineStr">
        <is>
          <t>#keys</t>
        </is>
      </c>
      <c r="C107" s="16" t="inlineStr">
        <is>
          <t>name</t>
        </is>
      </c>
      <c r="D107" s="16" t="inlineStr">
        <is>
          <t>type</t>
        </is>
      </c>
      <c r="E107" s="16" t="inlineStr">
        <is>
          <t>where</t>
        </is>
      </c>
      <c r="F107" s="16" t="inlineStr">
        <is>
          <t>season</t>
        </is>
      </c>
      <c r="G107" s="16" t="inlineStr">
        <is>
          <t>price</t>
        </is>
      </c>
      <c r="H107" s="16" t="inlineStr">
        <is>
          <t>year</t>
        </is>
      </c>
      <c r="I107" s="16" t="inlineStr">
        <is>
          <t>contact</t>
        </is>
      </c>
      <c r="J107" s="16" t="inlineStr">
        <is>
          <t>src</t>
        </is>
      </c>
    </row>
    <row r="108">
      <c r="A108" s="16" t="inlineStr">
        <is>
          <t>#labels</t>
        </is>
      </c>
      <c r="B108" s="23" t="inlineStr">
        <is>
          <t>№ / строки ниже</t>
        </is>
      </c>
      <c r="C108" s="21" t="inlineStr">
        <is>
          <t>Название</t>
        </is>
      </c>
      <c r="D108" s="21" t="inlineStr">
        <is>
          <t>Тип</t>
        </is>
      </c>
      <c r="E108" s="21" t="inlineStr">
        <is>
          <t>Где</t>
        </is>
      </c>
      <c r="F108" s="21" t="inlineStr">
        <is>
          <t>Сезон</t>
        </is>
      </c>
      <c r="G108" s="21" t="inlineStr">
        <is>
          <t>Цена</t>
        </is>
      </c>
      <c r="H108" s="21" t="inlineStr">
        <is>
          <t>Год цены</t>
        </is>
      </c>
      <c r="I108" s="21" t="inlineStr">
        <is>
          <t>Контакт</t>
        </is>
      </c>
      <c r="J108" s="21" t="inlineStr">
        <is>
          <t>Источник</t>
        </is>
      </c>
    </row>
    <row r="109">
      <c r="B109" s="24" t="n">
        <v>1</v>
      </c>
      <c r="C109" s="20" t="inlineStr">
        <is>
          <t>Горный центр «Алтай-Актру»</t>
        </is>
      </c>
      <c r="D109" s="20" t="inlineStr">
        <is>
          <t>дома/коттеджи</t>
        </is>
      </c>
      <c r="E109" s="20" t="inlineStr">
        <is>
          <t>долина Актру, 2150 м</t>
        </is>
      </c>
      <c r="F109" s="20" t="inlineStr">
        <is>
          <t>круглый год</t>
        </is>
      </c>
      <c r="G109" s="20" t="inlineStr">
        <is>
          <t>6 200–9 200 ₽ за дом/ночь</t>
        </is>
      </c>
      <c r="H109" s="20" t="inlineStr">
        <is>
          <t>2026</t>
        </is>
      </c>
      <c r="I109" s="20" t="inlineStr">
        <is>
          <t>+7 996 962-57-84, altay-aktru.ru</t>
        </is>
      </c>
      <c r="J109" s="20" t="inlineStr">
        <is>
          <t>https://altay-aktru.ru/razmeshchenie</t>
        </is>
      </c>
    </row>
    <row r="110">
      <c r="B110" s="24" t="n">
        <v>2</v>
      </c>
      <c r="C110" s="20" t="inlineStr">
        <is>
          <t>Альплагерь «Актру»</t>
        </is>
      </c>
      <c r="D110" s="20" t="inlineStr">
        <is>
          <t>альплагерь (модули, VIP-коттеджи, палатки)</t>
        </is>
      </c>
      <c r="E110" s="20" t="inlineStr">
        <is>
          <t>долина Актру, нижняя часть</t>
        </is>
      </c>
      <c r="F110" s="20" t="inlineStr">
        <is>
          <t>круглый год</t>
        </is>
      </c>
      <c r="G110" s="20" t="inlineStr">
        <is>
          <t>не найдено</t>
        </is>
      </c>
      <c r="H110" s="20" t="inlineStr"/>
      <c r="I110" s="20" t="inlineStr">
        <is>
          <t>alpaktru.ru</t>
        </is>
      </c>
      <c r="J110" s="20" t="inlineStr">
        <is>
          <t>https://trofey.ru/articles/alpinizm-na-altae-aktru/</t>
        </is>
      </c>
    </row>
    <row r="111">
      <c r="B111" s="24" t="n">
        <v>3</v>
      </c>
      <c r="C111" s="20" t="inlineStr">
        <is>
          <t>Basecamp Aktru</t>
        </is>
      </c>
      <c r="D111" s="20" t="inlineStr">
        <is>
          <t>глэмпинг</t>
        </is>
      </c>
      <c r="E111" s="20" t="inlineStr">
        <is>
          <t>Кызыл-Таш/Курай</t>
        </is>
      </c>
      <c r="F111" s="20" t="inlineStr">
        <is>
          <t>круглый год</t>
        </is>
      </c>
      <c r="G111" s="20" t="inlineStr">
        <is>
          <t>от 12 500 ₽</t>
        </is>
      </c>
      <c r="H111" s="20" t="inlineStr">
        <is>
          <t>2026</t>
        </is>
      </c>
      <c r="I111" s="20" t="inlineStr">
        <is>
          <t>через 101hotels</t>
        </is>
      </c>
      <c r="J111" s="2" t="inlineStr">
        <is>
          <t>https://101hotels.com/main/cities/kizil-tash/glemping_basecamp_aktru.html</t>
        </is>
      </c>
    </row>
    <row r="112">
      <c r="B112" s="24" t="n">
        <v>4</v>
      </c>
      <c r="C112" s="20" t="inlineStr">
        <is>
          <t>Гостевой дом «Отдых Курая»</t>
        </is>
      </c>
      <c r="D112" s="20" t="inlineStr">
        <is>
          <t>гостевой дом</t>
        </is>
      </c>
      <c r="E112" s="20" t="inlineStr">
        <is>
          <t>Курай</t>
        </is>
      </c>
      <c r="F112" s="20" t="inlineStr">
        <is>
          <t>круглый год</t>
        </is>
      </c>
      <c r="G112" s="20" t="inlineStr">
        <is>
          <t>от ~1 000 ₽</t>
        </is>
      </c>
      <c r="H112" s="20" t="inlineStr">
        <is>
          <t>н/д</t>
        </is>
      </c>
      <c r="I112" s="20" t="inlineStr">
        <is>
          <t>turistka.ru</t>
        </is>
      </c>
      <c r="J112" s="20" t="inlineStr">
        <is>
          <t>https://turistka.ru/altai/bases.php?par=851</t>
        </is>
      </c>
    </row>
    <row r="114">
      <c r="A114" s="16" t="inlineStr">
        <is>
          <t>#table:food</t>
        </is>
      </c>
      <c r="B114" s="22" t="inlineStr">
        <is>
          <t>Еда — 1</t>
        </is>
      </c>
    </row>
    <row r="115">
      <c r="A115" s="16" t="inlineStr">
        <is>
          <t>#keys</t>
        </is>
      </c>
      <c r="C115" s="16" t="inlineStr">
        <is>
          <t>name</t>
        </is>
      </c>
      <c r="D115" s="16" t="inlineStr">
        <is>
          <t>where</t>
        </is>
      </c>
      <c r="E115" s="16" t="inlineStr">
        <is>
          <t>details</t>
        </is>
      </c>
      <c r="F115" s="16" t="inlineStr">
        <is>
          <t>src</t>
        </is>
      </c>
    </row>
    <row r="116">
      <c r="A116" s="16" t="inlineStr">
        <is>
          <t>#labels</t>
        </is>
      </c>
      <c r="B116" s="23" t="inlineStr">
        <is>
          <t>№ / строки ниже</t>
        </is>
      </c>
      <c r="C116" s="21" t="inlineStr">
        <is>
          <t>Название</t>
        </is>
      </c>
      <c r="D116" s="21" t="inlineStr">
        <is>
          <t>Где</t>
        </is>
      </c>
      <c r="E116" s="21" t="inlineStr">
        <is>
          <t>Подробно</t>
        </is>
      </c>
      <c r="F116" s="21" t="inlineStr">
        <is>
          <t>Источник</t>
        </is>
      </c>
    </row>
    <row r="117">
      <c r="B117" s="24" t="n">
        <v>1</v>
      </c>
      <c r="C117" s="20" t="inlineStr">
        <is>
          <t>Кафе «Аккем»</t>
        </is>
      </c>
      <c r="D117" s="20" t="inlineStr">
        <is>
          <t>«Алтай-Актру»</t>
        </is>
      </c>
      <c r="E117" s="20" t="inlineStr">
        <is>
          <t>камин, панорама 270°, 3-разовое питание за доплату</t>
        </is>
      </c>
      <c r="F117" s="20" t="inlineStr">
        <is>
          <t>https://turbazy.ru/list/respublika_altay/altai-aktru.html</t>
        </is>
      </c>
    </row>
    <row r="120" ht="22" customHeight="1">
      <c r="A120" s="16" t="inlineStr">
        <is>
          <t>#section</t>
        </is>
      </c>
      <c r="B120" s="17" t="inlineStr">
        <is>
          <t>На месте</t>
        </is>
      </c>
      <c r="C120" s="18" t="n"/>
      <c r="D120" s="18" t="n"/>
      <c r="E120" s="18" t="n"/>
      <c r="F120" s="18" t="n"/>
      <c r="G120" s="18" t="n"/>
      <c r="H120" s="18" t="n"/>
    </row>
    <row r="121">
      <c r="A121" s="16" t="inlineStr">
        <is>
          <t>camping</t>
        </is>
      </c>
      <c r="B121" s="21" t="inlineStr">
        <is>
          <t>Кемпинг</t>
        </is>
      </c>
      <c r="C121" s="20" t="inlineStr">
        <is>
          <t>Палаточные площадки у альплагеря и в кедровом лесу; в 2021 г. — сбор 150 ₽/чел.</t>
        </is>
      </c>
    </row>
    <row r="122">
      <c r="A122" s="16" t="inlineStr">
        <is>
          <t>photo_spots</t>
        </is>
      </c>
      <c r="B122" s="21" t="inlineStr">
        <is>
          <t>Точки для фото</t>
        </is>
      </c>
      <c r="C122" s="20" t="inlineStr">
        <is>
          <t>Голубое озеро с ледопадом; морена Большого Актру; вид с перевала Учитель; «Долина гномов».</t>
        </is>
      </c>
    </row>
    <row r="123">
      <c r="A123" s="16" t="inlineStr">
        <is>
          <t>#table:hikes</t>
        </is>
      </c>
      <c r="B123" s="22" t="inlineStr">
        <is>
          <t>Тропы — 4</t>
        </is>
      </c>
    </row>
    <row r="124">
      <c r="A124" s="16" t="inlineStr">
        <is>
          <t>#keys</t>
        </is>
      </c>
      <c r="C124" s="16" t="inlineStr">
        <is>
          <t>name</t>
        </is>
      </c>
      <c r="D124" s="16" t="inlineStr">
        <is>
          <t>route</t>
        </is>
      </c>
      <c r="E124" s="16" t="inlineStr">
        <is>
          <t>km</t>
        </is>
      </c>
      <c r="F124" s="16" t="inlineStr">
        <is>
          <t>gain_m</t>
        </is>
      </c>
      <c r="G124" s="16" t="inlineStr">
        <is>
          <t>time</t>
        </is>
      </c>
      <c r="H124" s="16" t="inlineStr">
        <is>
          <t>difficulty</t>
        </is>
      </c>
      <c r="I124" s="16" t="inlineStr">
        <is>
          <t>marked</t>
        </is>
      </c>
      <c r="J124" s="16" t="inlineStr">
        <is>
          <t>track</t>
        </is>
      </c>
      <c r="K124" s="16" t="inlineStr">
        <is>
          <t>src</t>
        </is>
      </c>
    </row>
    <row r="125">
      <c r="A125" s="16" t="inlineStr">
        <is>
          <t>#labels</t>
        </is>
      </c>
      <c r="B125" s="23" t="inlineStr">
        <is>
          <t>№ / строки ниже</t>
        </is>
      </c>
      <c r="C125" s="21" t="inlineStr">
        <is>
          <t>Название</t>
        </is>
      </c>
      <c r="D125" s="21" t="inlineStr">
        <is>
          <t>Маршрут</t>
        </is>
      </c>
      <c r="E125" s="21" t="inlineStr">
        <is>
          <t>Км</t>
        </is>
      </c>
      <c r="F125" s="21" t="inlineStr">
        <is>
          <t>Набор, м</t>
        </is>
      </c>
      <c r="G125" s="21" t="inlineStr">
        <is>
          <t>Время</t>
        </is>
      </c>
      <c r="H125" s="21" t="inlineStr">
        <is>
          <t>Сложность</t>
        </is>
      </c>
      <c r="I125" s="21" t="inlineStr">
        <is>
          <t>Маркировка</t>
        </is>
      </c>
      <c r="J125" s="21" t="inlineStr">
        <is>
          <t>Трек (ссылка)</t>
        </is>
      </c>
      <c r="K125" s="21" t="inlineStr">
        <is>
          <t>Источник</t>
        </is>
      </c>
    </row>
    <row r="126">
      <c r="B126" s="24" t="n">
        <v>1</v>
      </c>
      <c r="C126" s="20" t="inlineStr">
        <is>
          <t>Язык ледника Малый Актру</t>
        </is>
      </c>
      <c r="D126" s="20" t="inlineStr">
        <is>
          <t>от лагеря по тропе, 500 м от основной тропы</t>
        </is>
      </c>
      <c r="E126" s="20" t="inlineStr">
        <is>
          <t>≈2–3 в одну сторону (оценка)</t>
        </is>
      </c>
      <c r="F126" s="20" t="inlineStr">
        <is>
          <t>≈100–200</t>
        </is>
      </c>
      <c r="G126" s="20" t="inlineStr">
        <is>
          <t>30 мин от тропы</t>
        </is>
      </c>
      <c r="H126" s="20" t="inlineStr">
        <is>
          <t>лёгкая</t>
        </is>
      </c>
      <c r="I126" s="20" t="inlineStr">
        <is>
          <t>натоптана</t>
        </is>
      </c>
      <c r="J126" s="20" t="inlineStr"/>
      <c r="K126" s="20" t="inlineStr">
        <is>
          <t>https://trofey.ru/articles/alpinizm-na-altae-aktru/</t>
        </is>
      </c>
    </row>
    <row r="127">
      <c r="B127" s="24" t="n">
        <v>2</v>
      </c>
      <c r="C127" s="20" t="inlineStr">
        <is>
          <t>Голубое озеро</t>
        </is>
      </c>
      <c r="D127" s="20" t="inlineStr">
        <is>
          <t>лагерь — морена Левого Актру — озеро 2840 м</t>
        </is>
      </c>
      <c r="E127" s="20" t="inlineStr">
        <is>
          <t>5 в одну сторону (10 туда-обратно)</t>
        </is>
      </c>
      <c r="F127" s="20" t="inlineStr">
        <is>
          <t>≈700</t>
        </is>
      </c>
      <c r="G127" s="20" t="inlineStr">
        <is>
          <t>2,5–4 ч вверх</t>
        </is>
      </c>
      <c r="H127" s="20" t="inlineStr">
        <is>
          <t>средняя</t>
        </is>
      </c>
      <c r="I127" s="20" t="inlineStr">
        <is>
          <t>натоптана</t>
        </is>
      </c>
      <c r="J127" s="20" t="inlineStr"/>
      <c r="K127" s="20" t="inlineStr">
        <is>
          <t>https://altaypeaks.ru/trekking-v-aktru</t>
        </is>
      </c>
    </row>
    <row r="128">
      <c r="B128" s="24" t="n">
        <v>3</v>
      </c>
      <c r="C128" s="20" t="inlineStr">
        <is>
          <t>Перевал Учитель</t>
        </is>
      </c>
      <c r="D128" s="20" t="inlineStr">
        <is>
          <t>от лагеря</t>
        </is>
      </c>
      <c r="E128" s="20" t="inlineStr">
        <is>
          <t>5</t>
        </is>
      </c>
      <c r="F128" s="20" t="inlineStr">
        <is>
          <t>≈900 (до ~3050 м)</t>
        </is>
      </c>
      <c r="G128" s="20" t="inlineStr">
        <is>
          <t>день</t>
        </is>
      </c>
      <c r="H128" s="20" t="inlineStr">
        <is>
          <t>средняя</t>
        </is>
      </c>
      <c r="I128" s="20" t="inlineStr">
        <is>
          <t>тропа</t>
        </is>
      </c>
      <c r="J128" s="20" t="inlineStr"/>
      <c r="K128" s="20" t="inlineStr">
        <is>
          <t>https://trofey.ru/articles/alpinizm-na-altae-aktru/</t>
        </is>
      </c>
    </row>
    <row r="129">
      <c r="B129" s="24" t="n">
        <v>4</v>
      </c>
      <c r="C129" s="20" t="inlineStr">
        <is>
          <t>Купол Трёх Озёр</t>
        </is>
      </c>
      <c r="D129" s="20" t="inlineStr">
        <is>
          <t>через ледник</t>
        </is>
      </c>
      <c r="E129" s="20" t="inlineStr"/>
      <c r="F129" s="20" t="inlineStr">
        <is>
          <t>до 3556 м</t>
        </is>
      </c>
      <c r="G129" s="20" t="inlineStr">
        <is>
          <t>1–2 дня</t>
        </is>
      </c>
      <c r="H129" s="20" t="inlineStr">
        <is>
          <t>1Б, с гидом и снаряжением</t>
        </is>
      </c>
      <c r="I129" s="20" t="inlineStr">
        <is>
          <t>нет</t>
        </is>
      </c>
      <c r="J129" s="20" t="inlineStr"/>
      <c r="K129" s="2" t="inlineStr">
        <is>
          <t>https://www.onetwotrip.com/ru/blog/guides/russian-federation/ushhele-aktru-puteshestvie-v-serdcze-gor/</t>
        </is>
      </c>
    </row>
    <row r="131">
      <c r="A131" s="16" t="inlineStr">
        <is>
          <t>#table:horses</t>
        </is>
      </c>
      <c r="B131" s="22" t="inlineStr">
        <is>
          <t>Конные прогулки — 1</t>
        </is>
      </c>
    </row>
    <row r="132">
      <c r="A132" s="16" t="inlineStr">
        <is>
          <t>#keys</t>
        </is>
      </c>
      <c r="C132" s="16" t="inlineStr">
        <is>
          <t>where</t>
        </is>
      </c>
      <c r="D132" s="16" t="inlineStr">
        <is>
          <t>price</t>
        </is>
      </c>
      <c r="E132" s="16" t="inlineStr">
        <is>
          <t>guide</t>
        </is>
      </c>
      <c r="F132" s="16" t="inlineStr">
        <is>
          <t>notes</t>
        </is>
      </c>
      <c r="G132" s="16" t="inlineStr">
        <is>
          <t>src</t>
        </is>
      </c>
    </row>
    <row r="133">
      <c r="A133" s="16" t="inlineStr">
        <is>
          <t>#labels</t>
        </is>
      </c>
      <c r="B133" s="23" t="inlineStr">
        <is>
          <t>№ / строки ниже</t>
        </is>
      </c>
      <c r="C133" s="21" t="inlineStr">
        <is>
          <t>Где</t>
        </is>
      </c>
      <c r="D133" s="21" t="inlineStr">
        <is>
          <t>Цена</t>
        </is>
      </c>
      <c r="E133" s="21" t="inlineStr">
        <is>
          <t>Гид</t>
        </is>
      </c>
      <c r="F133" s="21" t="inlineStr">
        <is>
          <t>Заметки</t>
        </is>
      </c>
      <c r="G133" s="21" t="inlineStr">
        <is>
          <t>Источник</t>
        </is>
      </c>
    </row>
    <row r="134">
      <c r="B134" s="24" t="n">
        <v>1</v>
      </c>
      <c r="C134" s="20" t="inlineStr">
        <is>
          <t>«Алтай-Актру»</t>
        </is>
      </c>
      <c r="D134" s="20" t="inlineStr">
        <is>
          <t>не найдено</t>
        </is>
      </c>
      <c r="E134" s="20" t="inlineStr"/>
      <c r="F134" s="20" t="inlineStr">
        <is>
          <t>конные экскурсии в списке услуг</t>
        </is>
      </c>
      <c r="G134" s="20" t="inlineStr">
        <is>
          <t>https://turbazy.ru/list/respublika_altay/altai-aktru.html</t>
        </is>
      </c>
    </row>
    <row r="136">
      <c r="A136" s="16" t="inlineStr">
        <is>
          <t>#table:activities</t>
        </is>
      </c>
      <c r="B136" s="22" t="inlineStr">
        <is>
          <t>Активности на месте — 3</t>
        </is>
      </c>
    </row>
    <row r="137">
      <c r="A137" s="16" t="inlineStr">
        <is>
          <t>#keys</t>
        </is>
      </c>
      <c r="C137" s="16" t="inlineStr">
        <is>
          <t>activity</t>
        </is>
      </c>
      <c r="D137" s="16" t="inlineStr">
        <is>
          <t>details</t>
        </is>
      </c>
      <c r="E137" s="16" t="inlineStr">
        <is>
          <t>price</t>
        </is>
      </c>
      <c r="F137" s="16" t="inlineStr">
        <is>
          <t>src</t>
        </is>
      </c>
    </row>
    <row r="138">
      <c r="A138" s="16" t="inlineStr">
        <is>
          <t>#labels</t>
        </is>
      </c>
      <c r="B138" s="23" t="inlineStr">
        <is>
          <t>№ / строки ниже</t>
        </is>
      </c>
      <c r="C138" s="21" t="inlineStr">
        <is>
          <t>Активность</t>
        </is>
      </c>
      <c r="D138" s="21" t="inlineStr">
        <is>
          <t>Подробно</t>
        </is>
      </c>
      <c r="E138" s="21" t="inlineStr">
        <is>
          <t>Цена</t>
        </is>
      </c>
      <c r="F138" s="21" t="inlineStr">
        <is>
          <t>Источник</t>
        </is>
      </c>
    </row>
    <row r="139">
      <c r="B139" s="24" t="n">
        <v>1</v>
      </c>
      <c r="C139" s="20" t="inlineStr">
        <is>
          <t>виа феррата на Кызыл-Таше</t>
        </is>
      </c>
      <c r="D139" s="20" t="inlineStr">
        <is>
          <t>с 2019 г., для новичков, с площадками отдыха</t>
        </is>
      </c>
      <c r="E139" s="20" t="inlineStr">
        <is>
          <t>не найдено</t>
        </is>
      </c>
      <c r="F139" s="2" t="inlineStr">
        <is>
          <t>https://altapress.ru/story/karlikoviy-les-i-vse-vremena-goda-za-odin-den-pochemu-stoit-uvidet-altayskuyu-dolinu-aktru-346076</t>
        </is>
      </c>
    </row>
    <row r="140">
      <c r="B140" s="24" t="n">
        <v>2</v>
      </c>
      <c r="C140" s="20" t="inlineStr">
        <is>
          <t>школа альпинизма, восхождения 1А–6А</t>
        </is>
      </c>
      <c r="D140" s="20" t="inlineStr">
        <is>
          <t>8-дневный курс 130 000 ₽</t>
        </is>
      </c>
      <c r="E140" s="20" t="inlineStr">
        <is>
          <t>130 000 ₽</t>
        </is>
      </c>
      <c r="F140" s="20" t="inlineStr">
        <is>
          <t>https://altay-aktru.ru/</t>
        </is>
      </c>
    </row>
    <row r="141">
      <c r="B141" s="24" t="n">
        <v>3</v>
      </c>
      <c r="C141" s="20" t="inlineStr">
        <is>
          <t>баня/чан</t>
        </is>
      </c>
      <c r="D141" s="20" t="inlineStr">
        <is>
          <t>6 000 ₽/ч; с чаном 13 500–35 500 ₽</t>
        </is>
      </c>
      <c r="E141" s="20" t="inlineStr">
        <is>
          <t>6 000+ ₽</t>
        </is>
      </c>
      <c r="F141" s="20" t="inlineStr">
        <is>
          <t>https://altay-aktru.ru/razmeshchenie</t>
        </is>
      </c>
    </row>
    <row r="143">
      <c r="A143" s="16" t="inlineStr">
        <is>
          <t>#table:rent</t>
        </is>
      </c>
      <c r="B143" s="22" t="inlineStr">
        <is>
          <t>Прокат — 1</t>
        </is>
      </c>
    </row>
    <row r="144">
      <c r="A144" s="16" t="inlineStr">
        <is>
          <t>#keys</t>
        </is>
      </c>
      <c r="C144" s="16" t="inlineStr">
        <is>
          <t>what</t>
        </is>
      </c>
      <c r="D144" s="16" t="inlineStr">
        <is>
          <t>where</t>
        </is>
      </c>
      <c r="E144" s="16" t="inlineStr">
        <is>
          <t>price</t>
        </is>
      </c>
      <c r="F144" s="16" t="inlineStr">
        <is>
          <t>src</t>
        </is>
      </c>
    </row>
    <row r="145">
      <c r="A145" s="16" t="inlineStr">
        <is>
          <t>#labels</t>
        </is>
      </c>
      <c r="B145" s="23" t="inlineStr">
        <is>
          <t>№ / строки ниже</t>
        </is>
      </c>
      <c r="C145" s="21" t="inlineStr">
        <is>
          <t>Что</t>
        </is>
      </c>
      <c r="D145" s="21" t="inlineStr">
        <is>
          <t>Где</t>
        </is>
      </c>
      <c r="E145" s="21" t="inlineStr">
        <is>
          <t>Цена</t>
        </is>
      </c>
      <c r="F145" s="21" t="inlineStr">
        <is>
          <t>Источник</t>
        </is>
      </c>
    </row>
    <row r="146">
      <c r="B146" s="24" t="n">
        <v>1</v>
      </c>
      <c r="C146" s="20" t="inlineStr">
        <is>
          <t>альпснаряжение, спорт-инвентарь</t>
        </is>
      </c>
      <c r="D146" s="20" t="inlineStr">
        <is>
          <t>«Алтай-Актру» (прокат)</t>
        </is>
      </c>
      <c r="E146" s="20" t="inlineStr">
        <is>
          <t>не найдено</t>
        </is>
      </c>
      <c r="F146" s="20" t="inlineStr">
        <is>
          <t>https://altay-aktru.ru/</t>
        </is>
      </c>
    </row>
    <row r="148">
      <c r="A148" s="16" t="inlineStr">
        <is>
          <t>#table:itinerary</t>
        </is>
      </c>
      <c r="B148" s="22" t="inlineStr">
        <is>
          <t>Готовые планы — 3</t>
        </is>
      </c>
    </row>
    <row r="149">
      <c r="A149" s="16" t="inlineStr">
        <is>
          <t>#keys</t>
        </is>
      </c>
      <c r="C149" s="16" t="inlineStr">
        <is>
          <t>title</t>
        </is>
      </c>
      <c r="D149" s="16" t="inlineStr">
        <is>
          <t>plan</t>
        </is>
      </c>
    </row>
    <row r="150">
      <c r="A150" s="16" t="inlineStr">
        <is>
          <t>#labels</t>
        </is>
      </c>
      <c r="B150" s="23" t="inlineStr">
        <is>
          <t>№ / строки ниже</t>
        </is>
      </c>
      <c r="C150" s="21" t="inlineStr">
        <is>
          <t>Название плана</t>
        </is>
      </c>
      <c r="D150" s="21" t="inlineStr">
        <is>
          <t>План</t>
        </is>
      </c>
    </row>
    <row r="151">
      <c r="B151" s="24" t="n">
        <v>1</v>
      </c>
      <c r="C151" s="20" t="inlineStr">
        <is>
          <t>Однодневка из Курая</t>
        </is>
      </c>
      <c r="D151" s="2" t="inlineStr">
        <is>
          <t>8:00 заброска → 10:00 лагерь → Малый Актру или Голубое озеро → 17:00 обратно → 18:00 Курай (seven.travel).</t>
        </is>
      </c>
    </row>
    <row r="152">
      <c r="B152" s="24" t="n">
        <v>2</v>
      </c>
      <c r="C152" s="20" t="inlineStr">
        <is>
          <t>2–3 дня</t>
        </is>
      </c>
      <c r="D152" s="2" t="inlineStr">
        <is>
          <t>День 1: заброска, Малый Актру, «Долина гномов». День 2: Голубое озеро. День 3: перевал Учитель или виа феррата, вечером выезд.</t>
        </is>
      </c>
    </row>
    <row r="153">
      <c r="B153" s="24" t="n">
        <v>3</v>
      </c>
      <c r="C153" s="20" t="inlineStr">
        <is>
          <t>С чем совместить</t>
        </is>
      </c>
      <c r="D153" s="2" t="inlineStr">
        <is>
          <t>Курайская степь, Джангысколь, Марс у Чаган-Узуна, Гейзерное озеро.</t>
        </is>
      </c>
    </row>
    <row r="156" ht="22" customHeight="1">
      <c r="A156" s="16" t="inlineStr">
        <is>
          <t>#section</t>
        </is>
      </c>
      <c r="B156" s="17" t="inlineStr">
        <is>
          <t>Сервисы рядом</t>
        </is>
      </c>
      <c r="C156" s="18" t="n"/>
      <c r="D156" s="18" t="n"/>
      <c r="E156" s="18" t="n"/>
      <c r="F156" s="18" t="n"/>
      <c r="G156" s="18" t="n"/>
      <c r="H156" s="18" t="n"/>
    </row>
    <row r="157">
      <c r="A157" s="16" t="inlineStr">
        <is>
          <t>svc_toilets</t>
        </is>
      </c>
      <c r="B157" s="21" t="inlineStr">
        <is>
          <t>Сервис: туалеты</t>
        </is>
      </c>
      <c r="C157" s="20" t="inlineStr">
        <is>
          <t>на базах</t>
        </is>
      </c>
    </row>
    <row r="158">
      <c r="A158" s="16" t="inlineStr">
        <is>
          <t>svc_water</t>
        </is>
      </c>
      <c r="B158" s="21" t="inlineStr">
        <is>
          <t>Сервис: вода</t>
        </is>
      </c>
      <c r="C158" s="20" t="inlineStr">
        <is>
          <t>ручьи (кипятить/фильтровать), базы</t>
        </is>
      </c>
    </row>
    <row r="159">
      <c r="A159" s="16" t="inlineStr">
        <is>
          <t>svc_shop</t>
        </is>
      </c>
      <c r="B159" s="21" t="inlineStr">
        <is>
          <t>Сервис: магазин</t>
        </is>
      </c>
      <c r="C159" s="20" t="inlineStr">
        <is>
          <t>нет в долине — закупаться в Акташе/Курае</t>
        </is>
      </c>
    </row>
    <row r="160">
      <c r="A160" s="16" t="inlineStr">
        <is>
          <t>svc_atm</t>
        </is>
      </c>
      <c r="B160" s="21" t="inlineStr">
        <is>
          <t>Сервис: банкомат</t>
        </is>
      </c>
      <c r="C160" s="20" t="inlineStr">
        <is>
          <t>нет; Акташ/Кош-Агач</t>
        </is>
      </c>
    </row>
    <row r="161">
      <c r="A161" s="16" t="inlineStr">
        <is>
          <t>svc_fuel</t>
        </is>
      </c>
      <c r="B161" s="21" t="inlineStr">
        <is>
          <t>Сервис: АЗС</t>
        </is>
      </c>
      <c r="C161" s="20" t="inlineStr">
        <is>
          <t>Акташ, Кош-Агач</t>
        </is>
      </c>
    </row>
    <row r="162">
      <c r="A162" s="16" t="inlineStr">
        <is>
          <t>svc_mobile</t>
        </is>
      </c>
      <c r="B162" s="21" t="inlineStr">
        <is>
          <t>Сервис: связь</t>
        </is>
      </c>
      <c r="C162" s="20" t="inlineStr">
        <is>
          <t>не подтверждено (вероятно нет)</t>
        </is>
      </c>
    </row>
    <row r="163">
      <c r="A163" s="16" t="inlineStr">
        <is>
          <t>svc_medical</t>
        </is>
      </c>
      <c r="B163" s="21" t="inlineStr">
        <is>
          <t>Сервис: медпомощь</t>
        </is>
      </c>
      <c r="C163" s="20" t="inlineStr">
        <is>
          <t>пост ПСО МЧС в долине; больница — Кош-Агач/Акташ</t>
        </is>
      </c>
    </row>
    <row r="164">
      <c r="A164" s="16" t="inlineStr">
        <is>
          <t>svc_rescue</t>
        </is>
      </c>
      <c r="B164" s="21" t="inlineStr">
        <is>
          <t>Сервис: спасатели</t>
        </is>
      </c>
      <c r="C164" s="20" t="inlineStr">
        <is>
          <t>ПСО МЧС в долине Актру (с 1993 г.), 112</t>
        </is>
      </c>
    </row>
    <row r="166" ht="22" customHeight="1">
      <c r="A166" s="16" t="inlineStr">
        <is>
          <t>#section</t>
        </is>
      </c>
      <c r="B166" s="17" t="inlineStr">
        <is>
          <t>Бюджет</t>
        </is>
      </c>
      <c r="C166" s="18" t="n"/>
      <c r="D166" s="18" t="n"/>
      <c r="E166" s="18" t="n"/>
      <c r="F166" s="18" t="n"/>
      <c r="G166" s="18" t="n"/>
      <c r="H166" s="18" t="n"/>
    </row>
    <row r="167">
      <c r="A167" s="16" t="inlineStr">
        <is>
          <t>budget_economy</t>
        </is>
      </c>
      <c r="B167" s="21" t="inlineStr">
        <is>
          <t>Бюджет: эконом</t>
        </is>
      </c>
      <c r="C167" s="20" t="inlineStr">
        <is>
          <t>Заброска в складчину 4–8 чел. (≈2 000–4 000 ₽/чел. туда-обратно) + палатка</t>
        </is>
      </c>
    </row>
    <row r="168">
      <c r="A168" s="16" t="inlineStr">
        <is>
          <t>budget_comfort</t>
        </is>
      </c>
      <c r="B168" s="21" t="inlineStr">
        <is>
          <t>Бюджет: комфорт</t>
        </is>
      </c>
      <c r="C168" s="20" t="inlineStr">
        <is>
          <t>Дом в «Алтай-Актру» 6 200–9 200 ₽/ночь + баня + питание, или тур 45 900–111 800 ₽</t>
        </is>
      </c>
    </row>
    <row r="169">
      <c r="A169" s="16" t="inlineStr">
        <is>
          <t>budget_year</t>
        </is>
      </c>
      <c r="B169" s="21" t="inlineStr">
        <is>
          <t>Бюджет: год цен</t>
        </is>
      </c>
      <c r="C169" s="20" t="inlineStr">
        <is>
          <t>2026</t>
        </is>
      </c>
    </row>
    <row r="171" ht="22" customHeight="1">
      <c r="A171" s="16" t="inlineStr">
        <is>
          <t>#section</t>
        </is>
      </c>
      <c r="B171" s="17" t="inlineStr">
        <is>
          <t>Что говорят путешественники</t>
        </is>
      </c>
      <c r="C171" s="18" t="n"/>
      <c r="D171" s="18" t="n"/>
      <c r="E171" s="18" t="n"/>
      <c r="F171" s="18" t="n"/>
      <c r="G171" s="18" t="n"/>
      <c r="H171" s="18" t="n"/>
    </row>
    <row r="172">
      <c r="A172" s="16" t="inlineStr">
        <is>
          <t>reviews</t>
        </is>
      </c>
      <c r="B172" s="21" t="inlineStr">
        <is>
          <t>Что говорят путешественники</t>
        </is>
      </c>
      <c r="C172" s="2" t="inlineStr">
        <is>
          <t>Рейтинги Яндекс/2ГИС для долины не найдены. Туры: Большая Страна «Долина Актру» — 5★; Tripster «Другой Алтай» — 5,0 (3 отзыва). Типичные плюсы: близость ледников, инфраструктура, виды; минусы: дорогая заброска, тряская дорога, погода.</t>
        </is>
      </c>
    </row>
    <row r="174" ht="22" customHeight="1">
      <c r="A174" s="16" t="inlineStr">
        <is>
          <t>#section</t>
        </is>
      </c>
      <c r="B174" s="17" t="inlineStr">
        <is>
          <t>Рядом</t>
        </is>
      </c>
      <c r="C174" s="18" t="n"/>
      <c r="D174" s="18" t="n"/>
      <c r="E174" s="18" t="n"/>
      <c r="F174" s="18" t="n"/>
      <c r="G174" s="18" t="n"/>
      <c r="H174" s="18" t="n"/>
    </row>
    <row r="175">
      <c r="A175" s="16" t="inlineStr">
        <is>
          <t>#table:nearby</t>
        </is>
      </c>
      <c r="B175" s="22" t="inlineStr">
        <is>
          <t>Рядом — 4</t>
        </is>
      </c>
    </row>
    <row r="176">
      <c r="A176" s="16" t="inlineStr">
        <is>
          <t>#keys</t>
        </is>
      </c>
      <c r="C176" s="16" t="inlineStr">
        <is>
          <t>id</t>
        </is>
      </c>
      <c r="D176" s="16" t="inlineStr">
        <is>
          <t>name</t>
        </is>
      </c>
      <c r="E176" s="16" t="inlineStr">
        <is>
          <t>km</t>
        </is>
      </c>
    </row>
    <row r="177">
      <c r="A177" s="16" t="inlineStr">
        <is>
          <t>#labels</t>
        </is>
      </c>
      <c r="B177" s="23" t="inlineStr">
        <is>
          <t>№ / строки ниже</t>
        </is>
      </c>
      <c r="C177" s="21" t="inlineStr">
        <is>
          <t>ID соседнего места</t>
        </is>
      </c>
      <c r="D177" s="21" t="inlineStr">
        <is>
          <t>Название</t>
        </is>
      </c>
      <c r="E177" s="21" t="inlineStr">
        <is>
          <t>Км</t>
        </is>
      </c>
    </row>
    <row r="178">
      <c r="B178" s="24" t="n">
        <v>1</v>
      </c>
      <c r="C178" s="20" t="inlineStr">
        <is>
          <t>alt-18</t>
        </is>
      </c>
      <c r="D178" s="20" t="inlineStr">
        <is>
          <t>Ледник Маашей</t>
        </is>
      </c>
      <c r="E178" s="20" t="n">
        <v>15.3</v>
      </c>
    </row>
    <row r="179">
      <c r="B179" s="24" t="n">
        <v>2</v>
      </c>
      <c r="C179" s="20" t="inlineStr">
        <is>
          <t>alt-15</t>
        </is>
      </c>
      <c r="D179" s="20" t="inlineStr">
        <is>
          <t>Курайская степь</t>
        </is>
      </c>
      <c r="E179" s="20" t="n">
        <v>21.6</v>
      </c>
    </row>
    <row r="180">
      <c r="B180" s="24" t="n">
        <v>3</v>
      </c>
      <c r="C180" s="20" t="inlineStr">
        <is>
          <t>alt-17</t>
        </is>
      </c>
      <c r="D180" s="20" t="inlineStr">
        <is>
          <t>Шавлинские озёра</t>
        </is>
      </c>
      <c r="E180" s="20" t="n">
        <v>23.5</v>
      </c>
    </row>
    <row r="181">
      <c r="B181" s="24" t="n">
        <v>4</v>
      </c>
      <c r="C181" s="20" t="inlineStr">
        <is>
          <t>alt-21</t>
        </is>
      </c>
      <c r="D181" s="20" t="inlineStr">
        <is>
          <t>Красные ворота (Акташ)</t>
        </is>
      </c>
      <c r="E181" s="20" t="n">
        <v>33.8</v>
      </c>
    </row>
    <row r="184" ht="22" customHeight="1">
      <c r="A184" s="16" t="inlineStr">
        <is>
          <t>#section</t>
        </is>
      </c>
      <c r="B184" s="17" t="inlineStr">
        <is>
          <t>Проверка и качество данных</t>
        </is>
      </c>
      <c r="C184" s="18" t="n"/>
      <c r="D184" s="18" t="n"/>
      <c r="E184" s="18" t="n"/>
      <c r="F184" s="18" t="n"/>
      <c r="G184" s="18" t="n"/>
      <c r="H184" s="18" t="n"/>
    </row>
    <row r="185">
      <c r="A185" s="16" t="inlineStr">
        <is>
          <t>checked</t>
        </is>
      </c>
      <c r="B185" s="21" t="inlineStr">
        <is>
          <t>Как проверено</t>
        </is>
      </c>
      <c r="C185" s="2" t="inlineStr">
        <is>
          <t>Карточка собрана по открытым источникам 07.10.2026</t>
        </is>
      </c>
    </row>
    <row r="186">
      <c r="A186" s="16" t="inlineStr">
        <is>
          <t>note</t>
        </is>
      </c>
      <c r="B186" s="21" t="inlineStr">
        <is>
          <t>Заметка редакции</t>
        </is>
      </c>
      <c r="C186" s="2" t="inlineStr">
        <is>
          <t>Очень много источников (наука, турфирмы, базы); расходятся длина подъезда (30–50 км), цены заброски у разных перевозчиков и высота лагеря (2150/2200).</t>
        </is>
      </c>
    </row>
    <row r="187">
      <c r="A187" s="16" t="inlineStr">
        <is>
          <t>gaps</t>
        </is>
      </c>
      <c r="B187" s="21" t="inlineStr">
        <is>
          <t>Чего не хватает в данных (каждое с новой строки)</t>
        </is>
      </c>
      <c r="C187" s="2" t="inlineStr">
        <is>
          <t>цены альплагеря «Актру» 2026
актуальный сбор за палатку
связь
цены конных прогулок и виа ферраты</t>
        </is>
      </c>
    </row>
    <row r="188">
      <c r="A188" s="16" t="inlineStr">
        <is>
          <t>flags</t>
        </is>
      </c>
      <c r="B188" s="21" t="inlineStr">
        <is>
          <t>Противоречия источников (каждое с новой строки)</t>
        </is>
      </c>
      <c r="C188" s="2" t="inlineStr">
        <is>
          <t>Цены альплагеря «Актру» (alpaktru.ru) не проверены — сайт недоступен из среды.
В отчёте drom.ru 2021 долина ошибочно названа «Алтайским заповедником» — к заповеднику не относится.
Расстояние Курай — лагерь: 30–33 км (большинство) против ~50 км (trofey).</t>
        </is>
      </c>
    </row>
    <row r="189">
      <c r="A189" s="16" t="inlineStr">
        <is>
          <t>idx</t>
        </is>
      </c>
      <c r="B189" s="21" t="inlineStr">
        <is>
          <t>Индекс полноты 0–100</t>
        </is>
      </c>
      <c r="C189" s="20" t="n">
        <v>87</v>
      </c>
    </row>
    <row r="190">
      <c r="A190" s="16" t="inlineStr">
        <is>
          <t>rich</t>
        </is>
      </c>
      <c r="B190" s="21" t="inlineStr">
        <is>
          <t>Насыщенность</t>
        </is>
      </c>
      <c r="C190" s="20" t="n">
        <v>9</v>
      </c>
    </row>
    <row r="191">
      <c r="A191" s="16" t="inlineStr">
        <is>
          <t>conf</t>
        </is>
      </c>
      <c r="B191" s="21" t="inlineStr">
        <is>
          <t>Достоверность</t>
        </is>
      </c>
      <c r="C191" s="20" t="n">
        <v>31</v>
      </c>
    </row>
    <row r="192">
      <c r="A192" s="16" t="inlineStr">
        <is>
          <t>prac</t>
        </is>
      </c>
      <c r="B192" s="21" t="inlineStr">
        <is>
          <t>Практичность</t>
        </is>
      </c>
      <c r="C192" s="20" t="n">
        <v>8</v>
      </c>
    </row>
    <row r="193">
      <c r="A193" s="16" t="inlineStr">
        <is>
          <t>en_reviewed</t>
        </is>
      </c>
      <c r="B193" s="21" t="inlineStr">
        <is>
          <t>Перевод EN проверен (да/нет)</t>
        </is>
      </c>
      <c r="C193" s="20" t="inlineStr">
        <is>
          <t>нет</t>
        </is>
      </c>
    </row>
    <row r="194">
      <c r="A194" s="16" t="inlineStr">
        <is>
          <t>#table:fixes</t>
        </is>
      </c>
      <c r="B194" s="22" t="inlineStr">
        <is>
          <t>Журнал правок — 0</t>
        </is>
      </c>
    </row>
    <row r="195">
      <c r="A195" s="16" t="inlineStr">
        <is>
          <t>#keys</t>
        </is>
      </c>
      <c r="C195" s="16" t="inlineStr">
        <is>
          <t>f</t>
        </is>
      </c>
      <c r="D195" s="16" t="inlineStr">
        <is>
          <t>n</t>
        </is>
      </c>
      <c r="E195" s="16" t="inlineStr">
        <is>
          <t>u</t>
        </is>
      </c>
    </row>
    <row r="196">
      <c r="A196" s="16" t="inlineStr">
        <is>
          <t>#labels</t>
        </is>
      </c>
      <c r="B196" s="23" t="inlineStr">
        <is>
          <t>№ / строки ниже</t>
        </is>
      </c>
      <c r="C196" s="21" t="inlineStr">
        <is>
          <t>Поле</t>
        </is>
      </c>
      <c r="D196" s="21" t="inlineStr">
        <is>
          <t>Что изменено</t>
        </is>
      </c>
      <c r="E196" s="21" t="inlineStr">
        <is>
          <t>Источник</t>
        </is>
      </c>
    </row>
    <row r="198">
      <c r="A198" s="16" t="inlineStr">
        <is>
          <t>#table:sources</t>
        </is>
      </c>
      <c r="B198" s="22" t="inlineStr">
        <is>
          <t>Источники карточки — 17</t>
        </is>
      </c>
    </row>
    <row r="199">
      <c r="A199" s="16" t="inlineStr">
        <is>
          <t>#keys</t>
        </is>
      </c>
      <c r="C199" s="16" t="inlineStr">
        <is>
          <t>url</t>
        </is>
      </c>
      <c r="D199" s="16" t="inlineStr">
        <is>
          <t>title</t>
        </is>
      </c>
      <c r="E199" s="16" t="inlineStr">
        <is>
          <t>used_for</t>
        </is>
      </c>
    </row>
    <row r="200">
      <c r="A200" s="16" t="inlineStr">
        <is>
          <t>#labels</t>
        </is>
      </c>
      <c r="B200" s="23" t="inlineStr">
        <is>
          <t>№ / строки ниже</t>
        </is>
      </c>
      <c r="C200" s="21" t="inlineStr">
        <is>
          <t>Ссылка</t>
        </is>
      </c>
      <c r="D200" s="21" t="inlineStr">
        <is>
          <t>Название</t>
        </is>
      </c>
      <c r="E200" s="21" t="inlineStr">
        <is>
          <t>Для чего</t>
        </is>
      </c>
    </row>
    <row r="201">
      <c r="B201" s="24" t="n">
        <v>1</v>
      </c>
      <c r="C201" s="20" t="inlineStr">
        <is>
          <t>https://altay-aktru.ru/</t>
        </is>
      </c>
      <c r="D201" s="20" t="inlineStr">
        <is>
          <t>Горный центр «Алтай-Актру»</t>
        </is>
      </c>
      <c r="E201" s="20" t="inlineStr">
        <is>
          <t>GPS, высота, программы</t>
        </is>
      </c>
    </row>
    <row r="202">
      <c r="B202" s="24" t="n">
        <v>2</v>
      </c>
      <c r="C202" s="20" t="inlineStr">
        <is>
          <t>https://altay-aktru.ru/razmeshchenie</t>
        </is>
      </c>
      <c r="D202" s="20" t="inlineStr">
        <is>
          <t>«Алтай-Актру» — размещение</t>
        </is>
      </c>
      <c r="E202" s="20" t="inlineStr">
        <is>
          <t>цены 2026</t>
        </is>
      </c>
    </row>
    <row r="203">
      <c r="B203" s="24" t="n">
        <v>3</v>
      </c>
      <c r="C203" s="20" t="inlineStr">
        <is>
          <t>https://tonkosti.ru/Ледник_Актру</t>
        </is>
      </c>
      <c r="D203" s="20" t="inlineStr">
        <is>
          <t>Тонкости — Ледник Актру</t>
        </is>
      </c>
      <c r="E203" s="20" t="inlineStr">
        <is>
          <t>подъезд, 7 ледников</t>
        </is>
      </c>
    </row>
    <row r="204">
      <c r="B204" s="24" t="n">
        <v>4</v>
      </c>
      <c r="C204" s="20" t="inlineStr">
        <is>
          <t>https://trofey.ru/articles/alpinizm-na-altae-aktru/</t>
        </is>
      </c>
      <c r="D204" s="20" t="inlineStr">
        <is>
          <t>Трофей — альплагерь Актру</t>
        </is>
      </c>
      <c r="E204" s="20" t="inlineStr">
        <is>
          <t>маршруты, сезоны, лагерь</t>
        </is>
      </c>
    </row>
    <row r="205">
      <c r="B205" s="24" t="n">
        <v>5</v>
      </c>
      <c r="C205" s="20" t="inlineStr">
        <is>
          <t>https://www.altai-world.com/page28233253.html</t>
        </is>
      </c>
      <c r="D205" s="20" t="inlineStr">
        <is>
          <t>Мир Алтая — заброска</t>
        </is>
      </c>
      <c r="E205" s="20" t="inlineStr">
        <is>
          <t>цены трансфера</t>
        </is>
      </c>
    </row>
    <row r="206">
      <c r="B206" s="24" t="n">
        <v>6</v>
      </c>
      <c r="C206" s="2" t="inlineStr">
        <is>
          <t>https://seven.travel/excursions/dzhip-tur-lednik-aktru-ot-s-kuray-zabroska/</t>
        </is>
      </c>
      <c r="D206" s="20" t="inlineStr">
        <is>
          <t>seven.travel — джип-тур</t>
        </is>
      </c>
      <c r="E206" s="20" t="inlineStr">
        <is>
          <t>цены, расписание</t>
        </is>
      </c>
    </row>
    <row r="207">
      <c r="B207" s="24" t="n">
        <v>7</v>
      </c>
      <c r="C207" s="20" t="inlineStr">
        <is>
          <t>https://wgms.ch/products_ref_glaciers/maliyaktru/</t>
        </is>
      </c>
      <c r="D207" s="20" t="inlineStr">
        <is>
          <t>WGMS — Maliy Aktru</t>
        </is>
      </c>
      <c r="E207" s="20" t="inlineStr">
        <is>
          <t>гляциология</t>
        </is>
      </c>
    </row>
    <row r="208">
      <c r="B208" s="24" t="n">
        <v>8</v>
      </c>
      <c r="C208" s="2" t="inlineStr">
        <is>
          <t>https://en-news.tsu.ru/news/tsu-has-installed-new-monitoring-equipment-on-aktru-glaciers/</t>
        </is>
      </c>
      <c r="D208" s="20" t="inlineStr">
        <is>
          <t>ТГУ, 2019</t>
        </is>
      </c>
      <c r="E208" s="20" t="inlineStr">
        <is>
          <t>мониторинг, таяние</t>
        </is>
      </c>
    </row>
    <row r="209">
      <c r="B209" s="24" t="n">
        <v>9</v>
      </c>
      <c r="C209" s="20" t="inlineStr">
        <is>
          <t>https://dic.academic.ru/dic.nsf/ruwiki/1722090</t>
        </is>
      </c>
      <c r="D209" s="20" t="inlineStr">
        <is>
          <t>Академик — Актру (гора)</t>
        </is>
      </c>
      <c r="E209" s="20" t="inlineStr">
        <is>
          <t>история, МЧС</t>
        </is>
      </c>
    </row>
    <row r="210">
      <c r="B210" s="24" t="n">
        <v>10</v>
      </c>
      <c r="C210" s="20" t="inlineStr">
        <is>
          <t>https://www.plantarium.ru/page/landscapes/point/469.html</t>
        </is>
      </c>
      <c r="D210" s="20" t="inlineStr">
        <is>
          <t>Plantarium — Большой Актру</t>
        </is>
      </c>
      <c r="E210" s="20" t="inlineStr">
        <is>
          <t>координаты, Голубое озеро 2840 м</t>
        </is>
      </c>
    </row>
    <row r="211">
      <c r="B211" s="24" t="n">
        <v>11</v>
      </c>
      <c r="C211" s="2" t="inlineStr">
        <is>
          <t>https://altapress.ru/story/karlikoviy-les-i-vse-vremena-goda-za-odin-den-pochemu-stoit-uvidet-altayskuyu-dolinu-aktru-346076</t>
        </is>
      </c>
      <c r="D211" s="20" t="inlineStr">
        <is>
          <t>Алтапресс — долина Актру</t>
        </is>
      </c>
      <c r="E211" s="20" t="inlineStr">
        <is>
          <t>виа феррата 2019, 360 м льда</t>
        </is>
      </c>
    </row>
    <row r="212">
      <c r="B212" s="24" t="n">
        <v>12</v>
      </c>
      <c r="C212" s="2" t="inlineStr">
        <is>
          <t>https://www.onetwotrip.com/ru/blog/guides/russian-federation/ushhele-aktru-puteshestvie-v-serdcze-gor/</t>
        </is>
      </c>
      <c r="D212" s="20" t="inlineStr">
        <is>
          <t>OneTwoTrip — ущелье Актру</t>
        </is>
      </c>
      <c r="E212" s="20" t="inlineStr">
        <is>
          <t>маршруты, снаряжение</t>
        </is>
      </c>
    </row>
    <row r="213">
      <c r="B213" s="24" t="n">
        <v>13</v>
      </c>
      <c r="C213" s="2" t="inlineStr">
        <is>
          <t>https://forum.ngs.ru/board/tourizm_altai/flat/1872115192/?per-page=50&amp;fpart=all</t>
        </is>
      </c>
      <c r="D213" s="20" t="inlineStr">
        <is>
          <t>Форум НГС</t>
        </is>
      </c>
      <c r="E213" s="20" t="inlineStr">
        <is>
          <t>перевалка, броды (старые данные)</t>
        </is>
      </c>
    </row>
    <row r="214">
      <c r="B214" s="24" t="n">
        <v>14</v>
      </c>
      <c r="C214" s="20" t="inlineStr">
        <is>
          <t>https://travel.drom.ru/85002/</t>
        </is>
      </c>
      <c r="D214" s="20" t="inlineStr">
        <is>
          <t>drom.ru отчёт 2021</t>
        </is>
      </c>
      <c r="E214" s="20" t="inlineStr">
        <is>
          <t>сбор 150 ₽</t>
        </is>
      </c>
    </row>
    <row r="215">
      <c r="B215" s="24" t="n">
        <v>15</v>
      </c>
      <c r="C215" s="2" t="inlineStr">
        <is>
          <t>https://bolshayastrana.com/altaj/dolina-aktru-i-chujskij-trakt-231374</t>
        </is>
      </c>
      <c r="D215" s="20" t="inlineStr">
        <is>
          <t>Большая Страна</t>
        </is>
      </c>
      <c r="E215" s="20" t="inlineStr">
        <is>
          <t>тур</t>
        </is>
      </c>
    </row>
    <row r="216">
      <c r="B216" s="24" t="n">
        <v>16</v>
      </c>
      <c r="C216" s="20" t="inlineStr">
        <is>
          <t>https://altaypeaks.ru/trekking-v-aktru</t>
        </is>
      </c>
      <c r="D216" s="20" t="inlineStr">
        <is>
          <t>Altay Peaks</t>
        </is>
      </c>
      <c r="E216" s="20" t="inlineStr">
        <is>
          <t>тур, Голубое озеро 3–4 ч</t>
        </is>
      </c>
    </row>
    <row r="217">
      <c r="B217" s="24" t="n">
        <v>17</v>
      </c>
      <c r="C217" s="20" t="inlineStr">
        <is>
          <t>https://www.vpoxod.ru/route/altai/gornyj-lager-v-aktru</t>
        </is>
      </c>
      <c r="D217" s="20" t="inlineStr">
        <is>
          <t>Клуб Приключений</t>
        </is>
      </c>
      <c r="E217" s="20" t="inlineStr">
        <is>
          <t>тур</t>
        </is>
      </c>
    </row>
    <row r="219">
      <c r="A219" s="16" t="inlineStr">
        <is>
          <t>#table:sources_practical</t>
        </is>
      </c>
      <c r="B219" s="22" t="inlineStr">
        <is>
          <t>Источники практики — 2</t>
        </is>
      </c>
    </row>
    <row r="220">
      <c r="A220" s="16" t="inlineStr">
        <is>
          <t>#keys</t>
        </is>
      </c>
      <c r="C220" s="16" t="inlineStr">
        <is>
          <t>url</t>
        </is>
      </c>
      <c r="D220" s="16" t="inlineStr">
        <is>
          <t>title</t>
        </is>
      </c>
      <c r="E220" s="16" t="inlineStr">
        <is>
          <t>used_for</t>
        </is>
      </c>
    </row>
    <row r="221">
      <c r="A221" s="16" t="inlineStr">
        <is>
          <t>#labels</t>
        </is>
      </c>
      <c r="B221" s="23" t="inlineStr">
        <is>
          <t>№ / строки ниже</t>
        </is>
      </c>
      <c r="C221" s="21" t="inlineStr">
        <is>
          <t>Ссылка</t>
        </is>
      </c>
      <c r="D221" s="21" t="inlineStr">
        <is>
          <t>Название</t>
        </is>
      </c>
      <c r="E221" s="21" t="inlineStr">
        <is>
          <t>Для чего</t>
        </is>
      </c>
    </row>
    <row r="222">
      <c r="B222" s="24" t="n">
        <v>1</v>
      </c>
      <c r="C222" s="20" t="inlineStr">
        <is>
          <t>https://www.altai-world.com/page28233253.html</t>
        </is>
      </c>
      <c r="D222" s="20" t="inlineStr">
        <is>
          <t>Мир Алтая</t>
        </is>
      </c>
      <c r="E222" s="20" t="inlineStr">
        <is>
          <t>трансфер</t>
        </is>
      </c>
    </row>
    <row r="223">
      <c r="B223" s="24" t="n">
        <v>2</v>
      </c>
      <c r="C223" s="20" t="inlineStr">
        <is>
          <t>https://altay-aktru.ru/razmeshchenie</t>
        </is>
      </c>
      <c r="D223" s="20" t="inlineStr">
        <is>
          <t>Алтай-Актру</t>
        </is>
      </c>
      <c r="E223" s="20" t="inlineStr">
        <is>
          <t>жильё</t>
        </is>
      </c>
    </row>
    <row r="226" ht="22" customHeight="1">
      <c r="A226" s="16" t="inlineStr">
        <is>
          <t>#section</t>
        </is>
      </c>
      <c r="B226" s="17" t="inlineStr">
        <is>
          <t>Перевод EN</t>
        </is>
      </c>
      <c r="C226" s="18" t="n"/>
      <c r="D226" s="18" t="n"/>
      <c r="E226" s="18" t="n"/>
      <c r="F226" s="18" t="n"/>
      <c r="G226" s="18" t="n"/>
      <c r="H226" s="18" t="n"/>
    </row>
    <row r="227">
      <c r="A227" s="16" t="inlineStr">
        <is>
          <t>#table:translations_en</t>
        </is>
      </c>
      <c r="B227" s="22" t="inlineStr">
        <is>
          <t>Перевод на английский — 157</t>
        </is>
      </c>
    </row>
    <row r="228">
      <c r="A228" s="16" t="inlineStr">
        <is>
          <t>#keys</t>
        </is>
      </c>
      <c r="C228" s="16" t="inlineStr">
        <is>
          <t>path</t>
        </is>
      </c>
      <c r="D228" s="16" t="inlineStr">
        <is>
          <t>ru</t>
        </is>
      </c>
      <c r="E228" s="16" t="inlineStr">
        <is>
          <t>en</t>
        </is>
      </c>
    </row>
    <row r="229">
      <c r="A229" s="16" t="inlineStr">
        <is>
          <t>#labels</t>
        </is>
      </c>
      <c r="B229" s="23" t="inlineStr">
        <is>
          <t>№ / строки ниже</t>
        </is>
      </c>
      <c r="C229" s="21" t="inlineStr">
        <is>
          <t>Поле</t>
        </is>
      </c>
      <c r="D229" s="21" t="inlineStr">
        <is>
          <t>Русский (только чтение)</t>
        </is>
      </c>
      <c r="E229" s="21" t="inlineStr">
        <is>
          <t>English</t>
        </is>
      </c>
    </row>
    <row r="230">
      <c r="B230" s="24" t="n">
        <v>1</v>
      </c>
      <c r="C230" s="20" t="inlineStr">
        <is>
          <t>name</t>
        </is>
      </c>
      <c r="D230" s="20" t="inlineStr">
        <is>
          <t>Ледники Актру</t>
        </is>
      </c>
      <c r="E230" s="20" t="inlineStr">
        <is>
          <t>Aktru Glaciers</t>
        </is>
      </c>
    </row>
    <row r="231">
      <c r="B231" s="24" t="n">
        <v>2</v>
      </c>
      <c r="C231" s="20" t="inlineStr">
        <is>
          <t>full</t>
        </is>
      </c>
      <c r="D231" s="2" t="inlineStr">
        <is>
          <t>Долина р. Актру на северном склоне Северо-Чуйского хребта, в 30–33 км к югу от Чуйского тракта у с. Курай (поворот на км ~826). Ледниковый узел из 7 ледников (~16 км²): Левый (Большой) Актру, Правый Актру, Малый Актру и др.; в долине — альплагерь «Актру» (с 1938 г.), горный центр «Алтай-Актру», стационар ТГУ, пост МЧС.</t>
        </is>
      </c>
      <c r="E231" s="2" t="inlineStr">
        <is>
          <t>The Aktru river valley on the northern slope of the North Chuya Range, 30–33 km south of the Chuysky Trakt at the village of Kurai (turn-off at about km 826). A glacier cluster of 7 glaciers (~16 km²): Left (Big) Aktru, Right Aktru, Maly Aktru and others; in the valley — the Aktru alpine camp (since 1938), the Altai-Aktru mountain centre, a Tomsk State University (TSU) research station and a rescue post.</t>
        </is>
      </c>
    </row>
    <row r="232">
      <c r="B232" s="24" t="n">
        <v>3</v>
      </c>
      <c r="C232" s="20" t="inlineStr">
        <is>
          <t>dist</t>
        </is>
      </c>
      <c r="D232" s="20" t="inlineStr">
        <is>
          <t>Кош-Агачский</t>
        </is>
      </c>
      <c r="E232" s="20" t="inlineStr">
        <is>
          <t>Kosh-Agach district</t>
        </is>
      </c>
    </row>
    <row r="233">
      <c r="B233" s="24" t="n">
        <v>4</v>
      </c>
      <c r="C233" s="20" t="inlineStr">
        <is>
          <t>near</t>
        </is>
      </c>
      <c r="D233" s="2" t="inlineStr">
        <is>
          <t>с. Курай (≈30–33 км по грунтовке/руслу; 2 ч на внедорожнике), с. Кызыл-Таш</t>
        </is>
      </c>
      <c r="E233" s="2" t="inlineStr">
        <is>
          <t>Kurai village (≈30–33 km along a dirt road/riverbed; 2 h by 4×4), Kyzyl-Tash village</t>
        </is>
      </c>
    </row>
    <row r="234">
      <c r="B234" s="24" t="n">
        <v>5</v>
      </c>
      <c r="C234" s="20" t="inlineStr">
        <is>
          <t>elev</t>
        </is>
      </c>
      <c r="D234" s="2" t="inlineStr">
        <is>
          <t>Альплагерь ~2150 м (сайт «Алтай-Актру», trofey.ru; турфирмы — 2200 м); Голубое озеро 2840 м; язык ледника Малый Актру ~2246 м, верх ~3714 м (WGMS); вершина Актру 4044 м (по другим данным Актру-Баши 4075 м)</t>
        </is>
      </c>
      <c r="E234" s="2" t="inlineStr">
        <is>
          <t>Alpine camp ~2,150 m (Altai-Aktru site, trofey.ru; travel companies — 2,200 m); Blue Lake 2,840 m; snout of the Maly Aktru glacier ~2,246 m, top ~3,714 m (WGMS); Aktru peak 4,044 m (other data give Aktru-Bashi 4,075 m)</t>
        </is>
      </c>
    </row>
    <row r="235">
      <c r="B235" s="24" t="n">
        <v>6</v>
      </c>
      <c r="C235" s="20" t="inlineStr">
        <is>
          <t>short</t>
        </is>
      </c>
      <c r="D235" s="2" t="inlineStr">
        <is>
          <t>Самая доступная ледниковая долина Алтая: заброска на УАЗе из Курая к альплагерю на 2150 м, откуда за день можно дойти до языков ледников Малый и Большой Актру и Голубого озера на 2840 м.</t>
        </is>
      </c>
      <c r="E235" s="2" t="inlineStr">
        <is>
          <t>The most accessible glacial valley in Altai: a UAZ drop from Kurai to the alpine camp at 2,150 m, from where in a day you can walk to the snouts of the Maly and Bolshoy Aktru glaciers and to Blue Lake at 2,840 m.</t>
        </is>
      </c>
    </row>
    <row r="236">
      <c r="B236" s="24" t="n">
        <v>7</v>
      </c>
      <c r="C236" s="20" t="inlineStr">
        <is>
          <t>desc</t>
        </is>
      </c>
      <c r="D236" s="2" t="inlineStr">
        <is>
          <t>Актру (южноалт. «белое жилище/белый дом» — из-за ледников) — ледниковый бассейн Северо-Чуйского хребта из 7 ледников общей площадью около 16 км² (tonkosti); Левый Большой Актру — 5,51 км² (SummitX), Малый Актру — 2,72 км², от 2246 до 3714 м (WGMS). Малый Актру — эталонный ледник Всемирной службы мониторинга ледников (WGMS ID 795): баланс массы измеряется с 1961/62 г. лабораторией гляциоклиматологии ТГУ; его называют самым быстро тающим ледником России, а Левый Актру, по прогнозу ТГУ (2019), может полностью растаять во второй половине XXI в. Толщина льда в системе — до 360 м (Алтапресс). Альплагерь «Актру» открыт в 1938 г. — один из первых в СССР; до 1970 г. здесь подготовили более 2000 значкистов; с 1993 г. в долине дежурит поисково-спасательный отряд МЧС, работает круглогодичный стационар ТГУ. Сейчас в долине два комплекса: альплагерь «Актру» (старая нижняя часть — модули на 4 чел. с печками, VIP-коттеджи, баня, палаточные площадки) и горный центр «Алтай-Актру» (верхняя часть — двух-трёхэтажные дома, бани, кафе «Аккем»). Маршруты — от прогулки по «Долине гномов» (карликовый лес) и выхода к языку Малого Актру (30 мин от тропы) до Голубого озера (2840 м), перевала Учитель (~3050 м), Купола Трёх Озёр (3556 м, 1Б) и вершин до 6А; с 2019 г. есть виа феррата на юго-восточном склоне пика Кызыл-Таш. В долине бывает «все четыре сезона за день». Памятники: альпинистке Галине Афанасьевой и погибшим при крушении вертолёта в 2002 г. сноубордистам.</t>
        </is>
      </c>
      <c r="E236" s="2" t="inlineStr">
        <is>
          <t>Aktru (South Altai for “white dwelling/white house” — because of the glaciers) is a glacial basin of the North Chuya Range with 7 glaciers of a total area of about 16 km² (tonkosti); Left Bolshoy Aktru is 5.51 km² (SummitX), Maly Aktru 2.72 km², from 2,246 to 3,714 m (WGMS). Maly Aktru is a reference glacier of the World Glacier Monitoring Service (WGMS ID 795): its mass balance has been measured since 1961/62 by the TSU glacioclimatology laboratory; it is called the fastest-melting glacier in Russia, and Left Aktru, according to a TSU forecast (2019), may melt completely in the second half of the 21st century. The ice thickness in the system is up to 360 m (Altapress). The Aktru alpine camp opened in 1938 — one of the first in the USSR; before 1970 more than 2,000 badge-holders were trained here; since 1993 a search-and-rescue unit of the Emergency Ministry (MChS) has been on duty in the valley, and a year-round TSU research station operates. Today there are two complexes in the valley: the Aktru alpine camp (the old lower part — 4-person modules with stoves, VIP cottages, a banya (sauna), tent sites) and the Altai-Aktru mountain centre (the upper part — two- and three-storey houses, banyas, the Akkem cafe). Routes range from a walk through the “Gnomes’ Valley” (dwarf forest) and a visit to the snout of Maly Aktru (30 min from the trail) to Blue Lake (2,840 m), the Uchitel pass (~3,050 m), the Three Lakes Dome (3,556 m, 1B) and peaks up to grade 6A; since 2019 there has been a via ferrata on the south-eastern slope of Kyzyl-Tash peak. In the valley you can get “all four seasons in a day”. Memorials: to the climber Galina Afanasyeva and to the snowboarders killed in the 2002 helicopter crash.</t>
        </is>
      </c>
    </row>
    <row r="237">
      <c r="B237" s="24" t="n">
        <v>8</v>
      </c>
      <c r="C237" s="20" t="inlineStr">
        <is>
          <t>guide</t>
        </is>
      </c>
      <c r="D237" s="2" t="inlineStr">
        <is>
          <t>Выезжай из Курая ранним утром — облака над ледниками обычно собираются после обеда. Самый вознаграждающий день — подъём к Голубому озеру на 2840 м: бирюзовая вода у морены Большого Актру и вид на ледопад того стоят. Если сил меньше — сходи к языку Малого Актру: это эталонный ледник мира, учёные ТГУ меряют его с 1961 года и он тает быстрее всех в России, так что ты видишь его, пока он есть. Найди памятник Галине Афанасьевой — местное напоминание, что горы ошибок не прощают. Бери пуховку и тёплый спальник даже в июле: ночью около +5 °C.</t>
        </is>
      </c>
      <c r="E237" s="2" t="inlineStr">
        <is>
          <t>Leave Kurai early in the morning — clouds over the glaciers usually gather after lunch. The most rewarding day is the climb to Blue Lake at 2,840 m: the turquoise water by the Bolshoy Aktru moraine and the view of the icefall are worth it. If you have less energy, go to the snout of Maly Aktru: it is a reference glacier of the world, TSU scientists have been measuring it since 1961 and it melts faster than any in Russia, so you see it while it is still there. Find the memorial to Galina Afanasyeva — a local reminder that the mountains do not forgive mistakes. Bring a down jacket and a warm sleeping bag even in July: at night it is about +5 °C.</t>
        </is>
      </c>
    </row>
    <row r="238">
      <c r="B238" s="24" t="n">
        <v>9</v>
      </c>
      <c r="C238" s="20" t="inlineStr">
        <is>
          <t>see</t>
        </is>
      </c>
      <c r="D238" s="2" t="inlineStr">
        <is>
          <t>Язык ледника Малый Актру; Голубое озеро (2840 м) у морены Левого Актру и метеостанция ТГУ на 2850 м; ледопад Большого Актру; перевал Учитель (~3050 м) с видом на долину; «Долина гномов» (карликовый лес); водопады; памятники альпинистам; виа феррата на Кызыл-Таше; вершины Актру (4044), Купол Трёх Озёр (3556).</t>
        </is>
      </c>
      <c r="E238" s="2" t="inlineStr">
        <is>
          <t>The snout of the Maly Aktru glacier; Blue Lake (2,840 m) by the Left Aktru moraine and the TSU weather station at 2,850 m; the Bolshoy Aktru icefall; the Uchitel pass (~3,050 m) with a view over the valley; the “Gnomes’ Valley” (dwarf forest); waterfalls; memorials to climbers; the via ferrata on Kyzyl-Tash; the peaks Aktru (4,044) and the Three Lakes Dome (3,556).</t>
        </is>
      </c>
    </row>
    <row r="239">
      <c r="B239" s="24" t="n">
        <v>10</v>
      </c>
      <c r="C239" s="20" t="inlineStr">
        <is>
          <t>skip</t>
        </is>
      </c>
      <c r="D239" s="2" t="inlineStr">
        <is>
          <t>у тебя только один день и нет денег на заброску (11–20 тыс. ₽ за машину) — тогда панорамы хребта с Курайской степи хватит. Без хорошей обуви и готовности идти 10–20 км в день смысла немного.</t>
        </is>
      </c>
      <c r="E239" s="2" t="inlineStr">
        <is>
          <t>you have only one day and no money for the vehicle drop (11–20 thousand ₽ per vehicle) — then the panorama of the range from the Kurai steppe will do. Without good footwear and readiness to walk 10–20 km a day there is little point.</t>
        </is>
      </c>
    </row>
    <row r="240">
      <c r="B240" s="24" t="n">
        <v>11</v>
      </c>
      <c r="C240" s="20" t="inlineStr">
        <is>
          <t>diff</t>
        </is>
      </c>
      <c r="D240" s="2" t="inlineStr">
        <is>
          <t>Долина и язык Малого Актру — лёгкая/средняя; Голубое озеро — средняя (≈5 км в одну сторону от лагеря, набор ~700 м, 2,5–4 ч вверх, весь день туда-обратно); перевал Учитель — средняя (5 км, до ~3050 м); Купол Трёх Озёр 1Б и выше — только с подготовкой и регистрацией в МЧС/КСС.</t>
        </is>
      </c>
      <c r="E240" s="2" t="inlineStr">
        <is>
          <t>The valley and the snout of Maly Aktru — easy/moderate; Blue Lake — moderate (≈5 km one way from the camp, ~700 m of gain, 2.5–4 h up, a full day round trip); the Uchitel pass — moderate (5 km, up to ~3,050 m); the Three Lakes Dome 1B and above — only with training and registration with the Emergency Ministry (MChS)/KSS (control-and-rescue service).</t>
        </is>
      </c>
    </row>
    <row r="241">
      <c r="B241" s="24" t="n">
        <v>12</v>
      </c>
      <c r="C241" s="20" t="inlineStr">
        <is>
          <t>when</t>
        </is>
      </c>
      <c r="D241" s="2" t="inlineStr">
        <is>
          <t>Июль–август — основной треккинговый сезон; май — оптимален для альпинистов (trofey); январь–март — ледовые сборы; лагерь работает круглый год. Июнь — паводок, броды на пути выше.</t>
        </is>
      </c>
      <c r="E241" s="2" t="inlineStr">
        <is>
          <t>July–August is the main trekking season; May is best for climbers (trofey); January–March — ice camps; the camp operates year-round. June — flood, fords on the way up.</t>
        </is>
      </c>
    </row>
    <row r="242">
      <c r="B242" s="24" t="n">
        <v>13</v>
      </c>
      <c r="C242" s="20" t="inlineStr">
        <is>
          <t>hours</t>
        </is>
      </c>
      <c r="D242" s="2" t="inlineStr">
        <is>
          <t>Горный центр «Алтай-Актру» и альплагерь работают круглый год (сайты, trofey).</t>
        </is>
      </c>
      <c r="E242" s="2" t="inlineStr">
        <is>
          <t>The Altai-Aktru mountain centre and the alpine camp operate year-round (sites, trofey).</t>
        </is>
      </c>
    </row>
    <row r="243">
      <c r="B243" s="24" t="n">
        <v>14</v>
      </c>
      <c r="C243" s="20" t="inlineStr">
        <is>
          <t>daytime</t>
        </is>
      </c>
      <c r="D243" s="2" t="inlineStr">
        <is>
          <t>Старт из лагеря на рассвете; к обеду облака и риск грозы; заброска из Курая обычно 8:00 → 10:00, обратно к 18:00 (seven.travel).</t>
        </is>
      </c>
      <c r="E243" s="2" t="inlineStr">
        <is>
          <t>Start from the camp at dawn; by lunch clouds and a risk of thunderstorms; the drop from Kurai is usually 8:00 → 10:00, back by 18:00 (seven.travel).</t>
        </is>
      </c>
    </row>
    <row r="244">
      <c r="B244" s="24" t="n">
        <v>15</v>
      </c>
      <c r="C244" s="20" t="inlineStr">
        <is>
          <t>how</t>
        </is>
      </c>
      <c r="D244" s="2" t="inlineStr">
        <is>
          <t>Чуйский тракт до Курая (поворот у км ~826), далее 30–33 км на юг через Курайскую степь, лес и русло р. Тете/Актру: первые ~25 км до «перевалки» проходимы на подготовленном внедорожнике, последние ~8 км и ~600 м набора — только ГАЗ-66, ЗИЛ-131, КамАЗ, УАЗ с опытным водителем или пешком (tonkosti, trofey, форум НГС). Заброска Курай — лагерь ~2 ч.</t>
        </is>
      </c>
      <c r="E244" s="2" t="inlineStr">
        <is>
          <t>Along the Chuysky Trakt to Kurai (turn-off at about km 826), then 30–33 km south across the Kurai steppe, forest and the bed of the Tete/Aktru river: the first ~25 km to the “perevalka” (transshipment point) are passable in a prepared 4×4, the last ~8 km and ~600 m of gain only by GAZ-66, ZIL-131, KamAZ, UAZ with an experienced driver or on foot (tonkosti, trofey, NGS forum). The Kurai — camp drop takes ~2 h.</t>
        </is>
      </c>
    </row>
    <row r="245">
      <c r="B245" s="24" t="n">
        <v>16</v>
      </c>
      <c r="C245" s="20" t="inlineStr">
        <is>
          <t>needcar</t>
        </is>
      </c>
      <c r="D245" s="2" t="inlineStr">
        <is>
          <t>Да: до Курая — авто/маршрутка; Курай → Актру — заброска на спецтехнике (или пешком 8 км от перевалки).</t>
        </is>
      </c>
      <c r="E245" s="2" t="inlineStr">
        <is>
          <t>Yes: to Kurai — car/marshrutka (minibus); Kurai → Aktru — a drop in special vehicles (or on foot 8 km from the perevalka).</t>
        </is>
      </c>
    </row>
    <row r="246">
      <c r="B246" s="24" t="n">
        <v>17</v>
      </c>
      <c r="C246" s="20" t="inlineStr">
        <is>
          <t>self</t>
        </is>
      </c>
      <c r="D246" s="2" t="inlineStr">
        <is>
          <t>Да, при заброске: от лагеря тропы к Малому Актру и Голубому озеру натоптаны; для перевалов и вершин — гид/регистрация. На своей машине — только до перевалки (подготовленный внедорожник).</t>
        </is>
      </c>
      <c r="E246" s="2" t="inlineStr">
        <is>
          <t>Yes, with a drop: from the camp the trails to Maly Aktru and Blue Lake are well trodden; for passes and peaks — a guide/registration. In your own car — only as far as the perevalka (a prepared 4×4).</t>
        </is>
      </c>
    </row>
    <row r="247">
      <c r="B247" s="24" t="n">
        <v>18</v>
      </c>
      <c r="C247" s="20" t="inlineStr">
        <is>
          <t>roadtype</t>
        </is>
      </c>
      <c r="D247" s="2" t="inlineStr">
        <is>
          <t>Асфальт до Курая; далее грунт по степи, лес, каменистое русло с бродами (весной уровень воды высокий, бывали утопленные машины — форум НГС).</t>
        </is>
      </c>
      <c r="E247" s="2" t="inlineStr">
        <is>
          <t>Paved to Kurai; then dirt across the steppe, forest, a rocky riverbed with fords (in spring the water level is high, vehicles have been swept away — NGS forum).</t>
        </is>
      </c>
    </row>
    <row r="248">
      <c r="B248" s="24" t="n">
        <v>19</v>
      </c>
      <c r="C248" s="20" t="inlineStr">
        <is>
          <t>traveltime</t>
        </is>
      </c>
      <c r="D248" s="2" t="inlineStr">
        <is>
          <t>Горно-Алтайск → Курай 6,5–8 ч; Курай → лагерь ~2 ч (30 км) на спецтехнике; лагерь → Голубое озеро 2,5–4 ч вверх; радиалка к Большому Актру и Голубому озеру — 7–8 ч (seven.travel).</t>
        </is>
      </c>
      <c r="E248" s="2" t="inlineStr">
        <is>
          <t>Gorno-Altaysk → Kurai 6.5–8 h; Kurai → camp ~2 h (30 km) in special vehicles; camp → Blue Lake 2.5–4 h up; a side trip to Bolshoy Aktru and Blue Lake — 7–8 h (seven.travel).</t>
        </is>
      </c>
    </row>
    <row r="249">
      <c r="B249" s="24" t="n">
        <v>20</v>
      </c>
      <c r="C249" s="20" t="inlineStr">
        <is>
          <t>stay</t>
        </is>
      </c>
      <c r="D249" s="2" t="inlineStr">
        <is>
          <t>Горный центр «Алтай-Актру» (2150 м, +7 996 962-57-84, altay-aktru.ru): дома «Караташ» и «Маашей» от 6 200 ₽, «Белуха» и «Карагем» от 6 700 ₽, «Актру» и «Кызылташ» 9 200 ₽ за ночь (сайт, 2026); баня 6 000 ₽/ч. Альплагерь «Актру» (нижний): модули на 4 чел. с печками, VIP-коттеджи, палаточные площадки — цены 2025–2026 не найдены (сайт alpaktru.ru недоступен из среды). Палатка в долине — регистрационный сбор 150 ₽/чел. (drom, 2021). В Курае/Кызыл-Таше — гостевые дома от ~1 000 ₽, глэмпинги 5 000–12 500 ₽.</t>
        </is>
      </c>
      <c r="E249" s="2" t="inlineStr">
        <is>
          <t>Altai-Aktru mountain centre (2,150 m, +7 996 962-57-84, altay-aktru.ru): houses Karatash and Maashey from 6,200 ₽, Belukha and Karagem from 6,700 ₽, Aktru and Kyzyltash 9,200 ₽ per night (site, 2026); banya 6,000 ₽/h. Aktru alpine camp (lower): 4-person modules with stoves, VIP cottages, tent sites — 2025–2026 prices not found (the alpaktru.ru site is not reachable from here). A tent in the valley — a registration fee of 150 ₽ per person (drom, 2021). In Kurai/Kyzyl-Tash — guesthouses from ~1,000 ₽, glamping 5,000–12,500 ₽.</t>
        </is>
      </c>
    </row>
    <row r="250">
      <c r="B250" s="24" t="n">
        <v>21</v>
      </c>
      <c r="C250" s="20" t="inlineStr">
        <is>
          <t>net</t>
        </is>
      </c>
      <c r="D250" s="2" t="inlineStr">
        <is>
          <t>не найдено (сотовой связи в долине, по отзывам, нет или почти нет — не подтверждено; Wi‑Fi — уточнять в «Алтай-Актру»)</t>
        </is>
      </c>
      <c r="E250" s="2" t="inlineStr">
        <is>
          <t>not found (there is reportedly no or almost no mobile coverage in the valley — not confirmed; Wi‑Fi — ask at Altai-Aktru)</t>
        </is>
      </c>
    </row>
    <row r="251">
      <c r="B251" s="24" t="n">
        <v>22</v>
      </c>
      <c r="C251" s="20" t="inlineStr">
        <is>
          <t>entry</t>
        </is>
      </c>
      <c r="D251" s="2" t="inlineStr">
        <is>
          <t>Официальных сборов ООПТ не найдено (долина не входит в ООПТ по найденным данным); с палаточных групп в 2021 г. брали регистрационный сбор 150 ₽/чел. (drom). Актуальный размер — уточнять.</t>
        </is>
      </c>
      <c r="E251" s="2" t="inlineStr">
        <is>
          <t>No official protected-area fees found (the valley is not in a protected area per the data found); in 2021 tent groups were charged a registration fee of 150 ₽ per person (drom). Check the current amount.</t>
        </is>
      </c>
    </row>
    <row r="252">
      <c r="B252" s="24" t="n">
        <v>23</v>
      </c>
      <c r="C252" s="20" t="inlineStr">
        <is>
          <t>transfer</t>
        </is>
      </c>
      <c r="D252" s="2" t="inlineStr">
        <is>
          <t>Курай ↔ Актру: УАЗ (4 места) 11 000–20 000 ₽ за машину, «буханка» (8) 16 000–32 000 ₽, ЗИЛ/КамАЗ (19–22) 30 000–51 000 ₽ — в зависимости от перевозчика и «в одну сторону/туда-обратно» (2026). Для сравнения: в 2007 г. ГАЗ-66 стоил 2 500–4 500 ₽.</t>
        </is>
      </c>
      <c r="E252" s="2" t="inlineStr">
        <is>
          <t>Kurai ↔ Aktru: UAZ (4 seats) 11,000–20,000 ₽ per vehicle, “bukhanka” van (8) 16,000–32,000 ₽, ZIL/KamAZ (19–22) 30,000–51,000 ₽ — depending on the carrier and one way/round trip (2026). For comparison: in 2007 a GAZ-66 cost 2,500–4,500 ₽.</t>
        </is>
      </c>
    </row>
    <row r="253">
      <c r="B253" s="24" t="n">
        <v>24</v>
      </c>
      <c r="C253" s="20" t="inlineStr">
        <is>
          <t>bring</t>
        </is>
      </c>
      <c r="D253" s="2" t="inlineStr">
        <is>
          <t>Треккинговые ботинки с мембраной, гамаши, палки, тёплый спальник (ночью +5 °C в июле), пуховку, шапку, перчатки, дождевик, солнцезащиту и очки (ледник), запас еды и воды, наличные.</t>
        </is>
      </c>
      <c r="E253" s="2" t="inlineStr">
        <is>
          <t>Waterproof trekking boots, gaiters, poles, a warm sleeping bag (+5 °C at night in July), a down jacket, hat, gloves, rain jacket, sun protection and glasses (glacier), a supply of food and water, cash.</t>
        </is>
      </c>
    </row>
    <row r="254">
      <c r="B254" s="24" t="n">
        <v>25</v>
      </c>
      <c r="C254" s="20" t="inlineStr">
        <is>
          <t>warn</t>
        </is>
      </c>
      <c r="D254" s="2" t="inlineStr">
        <is>
          <t>Высота 2150–3000+ м — возможна горная болезнь; трещины на ледниках — без гида и снаряжения на лёд не выходить; камнепады и резкая смена погоды (снег летом); броды на заброске в паводок. Для категорийных маршрутов — регистрация в МЧС (в долине пост ПСО с 1993 г.). Регистрация туристских групп в МЧС — онлайн на forms.mchs.gov.ru (обработка за сутки); для коротких выходов к объектам у трассы не обязательна, для походов — рекомендуется. Погранзона: Погранзона в Кош-Агачском районе охватывает только часть территории: по приказу ФСБ № 282 (2006) — Джазаторское, Мухор-Тархатинское, Тобелерское, Казахское, Ташантинское и Кокоринское поселения; приказом ФСБ № 512 от 13.10.2022 из зоны дополнительно выведены Мухор-Тархата, Тобелер, Жана-Аул, Кокоря (в зоне остались Ташанта, Беляши, Аргут). Курай, Кызыл-Таш, Чаган-Узун, Акташ/Чибит (Улаганский р-н) в эти списки не входят — по найденным данным пропуск для этого места не нужен (уверенность средняя: официального ответа ПУ по конкретной точке не найдено). Общие правила: гражданам РФ в погранзоне достаточно паспорта, пропуск — только для 5-км полосы у границы; иностранцам пропуск нужен для любой точки погранзоны (оформление до 60 дней по сайту Сайлюгемского нацпарка; 15/30 дней — по другим источникам). Где оформлять: ПУ ФСБ по РА, Горно-Алтайск, Коммунистический пр., 94, +7 388-22 4-82-00, pugornyjaltaj@mail.ru; отделение в Кош-Агаче, ул. Армейская, 2, +7 388-42 2-34-70. Паспорт держи при себе — проверки документов на тракте возможны. Клещи: к 25.08.2026 в РА 3600 обращений по укусам, 22 случая клещевого энцефалита (Роспотребнадзор) — прививка/страховка.</t>
        </is>
      </c>
      <c r="E254" s="2" t="inlineStr">
        <is>
          <t>Altitude 2,150–3,000+ m — altitude sickness is possible; crevasses on the glaciers — do not go onto the ice without a guide and equipment; rockfalls and sudden weather changes (snow in summer); fords on the drop in flood time. For graded routes — registration with the Emergency Ministry (MChS) (there has been a search-and-rescue post in the valley since 1993). Registration of tourist groups with the MChS is online at forms.mchs.gov.ru (processed within a day); it is not mandatory for short outings to sites by the highway, but recommended for hikes. Border zone: The border zone in the Kosh-Agach district covers only part of the territory: under FSB Order No. 282 (2006) — the Dzhazator, Mukhor-Tarkhata, Tobeler, Kazakh, Tashanta and Kokorya settlements; by FSB Order No. 512 of 13.10.2022 Mukhor-Tarkhata, Tobeler, Zhana-Aul and Kokorya were additionally removed from the zone (Tashanta, Belyashi and Argut remained in the zone). Kurai, Kyzyl-Tash, Chagan-Uzun, Aktash/Chibit (Ulagan district) are not on these lists — according to the data found, no permit is needed for this place (medium confidence: no official reply from the border directorate for this specific point was found). General rules: Russian citizens in the border zone need only a passport, a permit is required only for the 5-km strip along the border; foreigners need a permit for any point of the border zone (processing up to 60 days per the Sailyugem National Park site; 15/30 days per other sources). Where to apply: FSB border directorate for the Altai Republic, Gorno-Altaysk, 94 Kommunistichesky Ave., +7 388-22 4-82-00, pugornyjaltaj@mail.ru; branch in Kosh-Agach, 2 Armeyskaya St., +7 388-42 2-34-70. Keep your passport with you — document checks on the highway are possible. Ticks: as of 25.08.2026 the Altai Republic had 3,600 tick-bite reports and 22 cases of tick-borne encephalitis (Rospotrebnadzor) — get vaccinated/insured.</t>
        </is>
      </c>
    </row>
    <row r="255">
      <c r="B255" s="24" t="n">
        <v>26</v>
      </c>
      <c r="C255" s="20" t="inlineStr">
        <is>
          <t>food</t>
        </is>
      </c>
      <c r="D255" s="2" t="inlineStr">
        <is>
          <t>Кафе «Аккем» горного центра «Алтай-Актру» — трёхразовое питание за доплату, зал с камином и панорамой 270° (turbazy.ru, сайт); в Курае — кафе глэмпингов. Цены не найдены.</t>
        </is>
      </c>
      <c r="E255" s="2" t="inlineStr">
        <is>
          <t>The Akkem cafe of the Altai-Aktru mountain centre — three meals a day for an extra fee, a hall with a fireplace and a 270° panorama (turbazy.ru, site); in Kurai — glamping cafes. Prices not found.</t>
        </is>
      </c>
    </row>
    <row r="256">
      <c r="B256" s="24" t="n">
        <v>27</v>
      </c>
      <c r="C256" s="20" t="inlineStr">
        <is>
          <t>reviews</t>
        </is>
      </c>
      <c r="D256" s="2" t="inlineStr">
        <is>
          <t>Рейтинги Яндекс/2ГИС для долины не найдены. Туры: Большая Страна «Долина Актру» — 5★; Tripster «Другой Алтай» — 5,0 (3 отзыва). Типичные плюсы: близость ледников, инфраструктура, виды; минусы: дорогая заброска, тряская дорога, погода.</t>
        </is>
      </c>
      <c r="E256" s="2" t="inlineStr">
        <is>
          <t>Yandex/2GIS ratings for the valley not found. Tours: Bolshaya Strana “Aktru Valley” — 5★; Tripster “Another Altai” — 5.0 (3 reviews). Typical pros: the closeness of the glaciers, infrastructure, views; cons: an expensive drop, a bumpy road, weather.</t>
        </is>
      </c>
    </row>
    <row r="257">
      <c r="B257" s="24" t="n">
        <v>28</v>
      </c>
      <c r="C257" s="20" t="inlineStr">
        <is>
          <t>photos.0.cap</t>
        </is>
      </c>
      <c r="D257" s="20" t="inlineStr">
        <is>
          <t>Ледник Актру</t>
        </is>
      </c>
      <c r="E257" s="20" t="inlineStr">
        <is>
          <t>Aktru glacier</t>
        </is>
      </c>
    </row>
    <row r="258">
      <c r="B258" s="24" t="n">
        <v>29</v>
      </c>
      <c r="C258" s="20" t="inlineStr">
        <is>
          <t>photos.1.cap</t>
        </is>
      </c>
      <c r="D258" s="20" t="inlineStr">
        <is>
          <t>Долина Актру</t>
        </is>
      </c>
      <c r="E258" s="20" t="inlineStr">
        <is>
          <t>Aktru valley</t>
        </is>
      </c>
    </row>
    <row r="259">
      <c r="B259" s="24" t="n">
        <v>30</v>
      </c>
      <c r="C259" s="20" t="inlineStr">
        <is>
          <t>photos.2.cap</t>
        </is>
      </c>
      <c r="D259" s="20" t="inlineStr">
        <is>
          <t>Вид на гору Актру и снежные вершины Северо-Чуйского хребта</t>
        </is>
      </c>
      <c r="E259" s="2" t="inlineStr">
        <is>
          <t>View of Aktru mountain and the snowy peaks of the North Chuya Range</t>
        </is>
      </c>
    </row>
    <row r="260">
      <c r="B260" s="24" t="n">
        <v>31</v>
      </c>
      <c r="C260" s="20" t="inlineStr">
        <is>
          <t>photos.3.cap</t>
        </is>
      </c>
      <c r="D260" s="20" t="inlineStr">
        <is>
          <t>Ледник Актру — вид с дороги через долину</t>
        </is>
      </c>
      <c r="E260" s="20" t="inlineStr">
        <is>
          <t>Aktru glacier — view from the road across the valley</t>
        </is>
      </c>
    </row>
    <row r="261">
      <c r="B261" s="24" t="n">
        <v>32</v>
      </c>
      <c r="C261" s="20" t="inlineStr">
        <is>
          <t>p.sum</t>
        </is>
      </c>
      <c r="D261" s="2" t="inlineStr">
        <is>
          <t>База — Курай (км ~826 тракта). Заброска на УАЗе/ГАЗ-66/ЗИЛе 30–33 км, ~2 ч, 11–51 тыс. ₽ за машину. Жильё в долине — «Алтай-Актру» (от 6 200 ₽/дом) или альплагерь/палатка. Главные радиалки: Малый Актру (лёгко), Голубое озеро 2840 м (день), перевал Учитель.</t>
        </is>
      </c>
      <c r="E261" s="2" t="inlineStr">
        <is>
          <t>The base is Kurai (km ~826 of the highway). A drop by UAZ/GAZ-66/ZIL of 30–33 km, ~2 h, 11–51 thousand ₽ per vehicle. Lodging in the valley — Altai-Aktru (from 6,200 ₽ per house) or the alpine camp/tent. The main side trips: Maly Aktru (easy), Blue Lake 2,840 m (a day), the Uchitel pass.</t>
        </is>
      </c>
    </row>
    <row r="262">
      <c r="B262" s="24" t="n">
        <v>33</v>
      </c>
      <c r="C262" s="20" t="inlineStr">
        <is>
          <t>p.apps.0.title</t>
        </is>
      </c>
      <c r="D262" s="20" t="inlineStr">
        <is>
          <t>Курай → альплагерь (основной)</t>
        </is>
      </c>
      <c r="E262" s="20" t="inlineStr">
        <is>
          <t>Kurai → alpine camp (main)</t>
        </is>
      </c>
    </row>
    <row r="263">
      <c r="B263" s="24" t="n">
        <v>34</v>
      </c>
      <c r="C263" s="20" t="inlineStr">
        <is>
          <t>p.apps.0.from</t>
        </is>
      </c>
      <c r="D263" s="20" t="inlineStr">
        <is>
          <t>с. Курай</t>
        </is>
      </c>
      <c r="E263" s="20" t="inlineStr">
        <is>
          <t>Kurai village</t>
        </is>
      </c>
    </row>
    <row r="264">
      <c r="B264" s="24" t="n">
        <v>35</v>
      </c>
      <c r="C264" s="20" t="inlineStr">
        <is>
          <t>p.apps.0.route</t>
        </is>
      </c>
      <c r="D264" s="2" t="inlineStr">
        <is>
          <t>поворот с тракта у км ~826 → степь → лес → «перевалка» (25 км) → русло Актру 8 км, +600 м</t>
        </is>
      </c>
      <c r="E264" s="2" t="inlineStr">
        <is>
          <t>turn-off from the highway at km ~826 → steppe → forest → “perevalka” (25 km) → Aktru riverbed 8 km, +600 m</t>
        </is>
      </c>
    </row>
    <row r="265">
      <c r="B265" s="24" t="n">
        <v>36</v>
      </c>
      <c r="C265" s="20" t="inlineStr">
        <is>
          <t>p.apps.0.time</t>
        </is>
      </c>
      <c r="D265" s="20" t="inlineStr">
        <is>
          <t>~2 ч</t>
        </is>
      </c>
      <c r="E265" s="20" t="inlineStr">
        <is>
          <t>~2 h</t>
        </is>
      </c>
    </row>
    <row r="266">
      <c r="B266" s="24" t="n">
        <v>37</v>
      </c>
      <c r="C266" s="20" t="inlineStr">
        <is>
          <t>p.apps.0.surface</t>
        </is>
      </c>
      <c r="D266" s="20" t="inlineStr">
        <is>
          <t>грунт, камни, броды</t>
        </is>
      </c>
      <c r="E266" s="20" t="inlineStr">
        <is>
          <t>dirt, rocks, fords</t>
        </is>
      </c>
    </row>
    <row r="267">
      <c r="B267" s="24" t="n">
        <v>38</v>
      </c>
      <c r="C267" s="20" t="inlineStr">
        <is>
          <t>p.apps.0.vehicle</t>
        </is>
      </c>
      <c r="D267" s="2" t="inlineStr">
        <is>
          <t>ГАЗ-66, ЗИЛ-131, КамАЗ, УАЗ; своя машина — только до перевалки и только подготовленный внедорожник</t>
        </is>
      </c>
      <c r="E267" s="2" t="inlineStr">
        <is>
          <t>GAZ-66, ZIL-131, KamAZ, UAZ; your own car — only as far as the perevalka and only a prepared 4×4</t>
        </is>
      </c>
    </row>
    <row r="268">
      <c r="B268" s="24" t="n">
        <v>39</v>
      </c>
      <c r="C268" s="20" t="inlineStr">
        <is>
          <t>p.apps.0.season</t>
        </is>
      </c>
      <c r="D268" s="2" t="inlineStr">
        <is>
          <t>круглый год (зимой — по снегу спецтехникой); июнь — высокая вода</t>
        </is>
      </c>
      <c r="E268" s="2" t="inlineStr">
        <is>
          <t>year-round (in winter — over snow in special vehicles); June — high water</t>
        </is>
      </c>
    </row>
    <row r="269">
      <c r="B269" s="24" t="n">
        <v>40</v>
      </c>
      <c r="C269" s="20" t="inlineStr">
        <is>
          <t>p.apps.0.last</t>
        </is>
      </c>
      <c r="D269" s="20" t="inlineStr">
        <is>
          <t>Курай/Акташ; АЗС — Акташ или Кош-Агач</t>
        </is>
      </c>
      <c r="E269" s="20" t="inlineStr">
        <is>
          <t>Kurai/Aktash; fuel station — Aktash or Kosh-Agach</t>
        </is>
      </c>
    </row>
    <row r="270">
      <c r="B270" s="24" t="n">
        <v>41</v>
      </c>
      <c r="C270" s="20" t="inlineStr">
        <is>
          <t>p.apps.0.parking.d</t>
        </is>
      </c>
      <c r="D270" s="20" t="inlineStr">
        <is>
          <t>в Курае у перевозчика; на перевалке — аилы/палатки</t>
        </is>
      </c>
      <c r="E270" s="20" t="inlineStr">
        <is>
          <t>in Kurai at the carrier’s; at the perevalka — ails/tents</t>
        </is>
      </c>
    </row>
    <row r="271">
      <c r="B271" s="24" t="n">
        <v>42</v>
      </c>
      <c r="C271" s="20" t="inlineStr">
        <is>
          <t>p.apps.0.parking.price</t>
        </is>
      </c>
      <c r="D271" s="20" t="inlineStr">
        <is>
          <t>не найдено</t>
        </is>
      </c>
      <c r="E271" s="20" t="inlineStr">
        <is>
          <t>not found</t>
        </is>
      </c>
    </row>
    <row r="272">
      <c r="B272" s="24" t="n">
        <v>43</v>
      </c>
      <c r="C272" s="20" t="inlineStr">
        <is>
          <t>p.apps.0.trail.d</t>
        </is>
      </c>
      <c r="D272" s="20" t="inlineStr">
        <is>
          <t>альплагерь / «Алтай-Актру»</t>
        </is>
      </c>
      <c r="E272" s="20" t="inlineStr">
        <is>
          <t>alpine camp / Altai-Aktru</t>
        </is>
      </c>
    </row>
    <row r="273">
      <c r="B273" s="24" t="n">
        <v>44</v>
      </c>
      <c r="C273" s="20" t="inlineStr">
        <is>
          <t>p.apps.0.haz</t>
        </is>
      </c>
      <c r="D273" s="20" t="inlineStr">
        <is>
          <t>броды, камни; утопленные машины в паводок (форум НГС)</t>
        </is>
      </c>
      <c r="E273" s="20" t="inlineStr">
        <is>
          <t>fords, rocks; vehicles swept away in flood (NGS forum)</t>
        </is>
      </c>
    </row>
    <row r="274">
      <c r="B274" s="24" t="n">
        <v>45</v>
      </c>
      <c r="C274" s="20" t="inlineStr">
        <is>
          <t>p.apps.1.title</t>
        </is>
      </c>
      <c r="D274" s="20" t="inlineStr">
        <is>
          <t>Пешком от перевалки</t>
        </is>
      </c>
      <c r="E274" s="20" t="inlineStr">
        <is>
          <t>On foot from the perevalka</t>
        </is>
      </c>
    </row>
    <row r="275">
      <c r="B275" s="24" t="n">
        <v>46</v>
      </c>
      <c r="C275" s="20" t="inlineStr">
        <is>
          <t>p.apps.1.from</t>
        </is>
      </c>
      <c r="D275" s="20" t="inlineStr">
        <is>
          <t>перевалка (25 км от тракта)</t>
        </is>
      </c>
      <c r="E275" s="20" t="inlineStr">
        <is>
          <t>perevalka (25 km from the highway)</t>
        </is>
      </c>
    </row>
    <row r="276">
      <c r="B276" s="24" t="n">
        <v>47</v>
      </c>
      <c r="C276" s="20" t="inlineStr">
        <is>
          <t>p.apps.1.route</t>
        </is>
      </c>
      <c r="D276" s="20" t="inlineStr">
        <is>
          <t>по дороге вдоль р. Актру</t>
        </is>
      </c>
      <c r="E276" s="20" t="inlineStr">
        <is>
          <t>along the road beside the Aktru river</t>
        </is>
      </c>
    </row>
    <row r="277">
      <c r="B277" s="24" t="n">
        <v>48</v>
      </c>
      <c r="C277" s="20" t="inlineStr">
        <is>
          <t>p.apps.1.time</t>
        </is>
      </c>
      <c r="D277" s="20" t="inlineStr">
        <is>
          <t>2,5–3 ч</t>
        </is>
      </c>
      <c r="E277" s="20" t="inlineStr">
        <is>
          <t>2.5–3 h</t>
        </is>
      </c>
    </row>
    <row r="278">
      <c r="B278" s="24" t="n">
        <v>49</v>
      </c>
      <c r="C278" s="20" t="inlineStr">
        <is>
          <t>p.apps.1.surface</t>
        </is>
      </c>
      <c r="D278" s="20" t="inlineStr">
        <is>
          <t>колея/тропа</t>
        </is>
      </c>
      <c r="E278" s="20" t="inlineStr">
        <is>
          <t>track/trail</t>
        </is>
      </c>
    </row>
    <row r="279">
      <c r="B279" s="24" t="n">
        <v>50</v>
      </c>
      <c r="C279" s="20" t="inlineStr">
        <is>
          <t>p.apps.1.vehicle</t>
        </is>
      </c>
      <c r="D279" s="20" t="inlineStr">
        <is>
          <t>пешком</t>
        </is>
      </c>
      <c r="E279" s="20" t="inlineStr">
        <is>
          <t>on foot</t>
        </is>
      </c>
    </row>
    <row r="280">
      <c r="B280" s="24" t="n">
        <v>51</v>
      </c>
      <c r="C280" s="20" t="inlineStr">
        <is>
          <t>p.apps.1.season</t>
        </is>
      </c>
      <c r="D280" s="20" t="inlineStr">
        <is>
          <t>июль–сентябрь</t>
        </is>
      </c>
      <c r="E280" s="20" t="inlineStr">
        <is>
          <t>July–September</t>
        </is>
      </c>
    </row>
    <row r="281">
      <c r="B281" s="24" t="n">
        <v>52</v>
      </c>
      <c r="C281" s="20" t="inlineStr">
        <is>
          <t>p.apps.1.last</t>
        </is>
      </c>
      <c r="D281" s="20" t="inlineStr">
        <is>
          <t>нет</t>
        </is>
      </c>
      <c r="E281" s="20" t="inlineStr">
        <is>
          <t>none</t>
        </is>
      </c>
    </row>
    <row r="282">
      <c r="B282" s="24" t="n">
        <v>53</v>
      </c>
      <c r="C282" s="20" t="inlineStr">
        <is>
          <t>p.apps.1.parking.d</t>
        </is>
      </c>
      <c r="D282" s="20" t="inlineStr">
        <is>
          <t>на перевалке</t>
        </is>
      </c>
      <c r="E282" s="20" t="inlineStr">
        <is>
          <t>at the perevalka</t>
        </is>
      </c>
    </row>
    <row r="283">
      <c r="B283" s="24" t="n">
        <v>54</v>
      </c>
      <c r="C283" s="20" t="inlineStr">
        <is>
          <t>p.apps.1.parking.price</t>
        </is>
      </c>
      <c r="D283" s="20" t="inlineStr">
        <is>
          <t>не найдено</t>
        </is>
      </c>
      <c r="E283" s="20" t="inlineStr">
        <is>
          <t>not found</t>
        </is>
      </c>
    </row>
    <row r="284">
      <c r="B284" s="24" t="n">
        <v>55</v>
      </c>
      <c r="C284" s="20" t="inlineStr">
        <is>
          <t>p.apps.1.trail.d</t>
        </is>
      </c>
      <c r="D284" s="20" t="inlineStr">
        <is>
          <t>перевалка</t>
        </is>
      </c>
      <c r="E284" s="20" t="inlineStr">
        <is>
          <t>perevalka</t>
        </is>
      </c>
    </row>
    <row r="285">
      <c r="B285" s="24" t="n">
        <v>56</v>
      </c>
      <c r="C285" s="20" t="inlineStr">
        <is>
          <t>p.apps.1.haz</t>
        </is>
      </c>
      <c r="D285" s="20" t="inlineStr">
        <is>
          <t>броды</t>
        </is>
      </c>
      <c r="E285" s="20" t="inlineStr">
        <is>
          <t>fords</t>
        </is>
      </c>
    </row>
    <row r="286">
      <c r="B286" s="24" t="n">
        <v>57</v>
      </c>
      <c r="C286" s="20" t="inlineStr">
        <is>
          <t>p.transport.0.mode</t>
        </is>
      </c>
      <c r="D286" s="20" t="inlineStr">
        <is>
          <t>УАЗ/ЗИЛ</t>
        </is>
      </c>
      <c r="E286" s="20" t="inlineStr">
        <is>
          <t>UAZ/ZIL</t>
        </is>
      </c>
    </row>
    <row r="287">
      <c r="B287" s="24" t="n">
        <v>58</v>
      </c>
      <c r="C287" s="20" t="inlineStr">
        <is>
          <t>p.transport.0.provider</t>
        </is>
      </c>
      <c r="D287" s="20" t="inlineStr">
        <is>
          <t>Мир Алтая</t>
        </is>
      </c>
      <c r="E287" s="20" t="inlineStr">
        <is>
          <t>Mir Altaya</t>
        </is>
      </c>
    </row>
    <row r="288">
      <c r="B288" s="24" t="n">
        <v>59</v>
      </c>
      <c r="C288" s="20" t="inlineStr">
        <is>
          <t>p.transport.0.from</t>
        </is>
      </c>
      <c r="D288" s="20" t="inlineStr">
        <is>
          <t>Курай</t>
        </is>
      </c>
      <c r="E288" s="20" t="inlineStr">
        <is>
          <t>Kurai</t>
        </is>
      </c>
    </row>
    <row r="289">
      <c r="B289" s="24" t="n">
        <v>60</v>
      </c>
      <c r="C289" s="20" t="inlineStr">
        <is>
          <t>p.transport.0.details</t>
        </is>
      </c>
      <c r="D289" s="2" t="inlineStr">
        <is>
          <t>4 места — 11 000/13 000 ₽; 8 мест — 16 000/18 000 ₽; ЗИЛ-131 19 мест — 30 000/35 000 ₽ (в одну сторону / туда-обратно с ожиданием)</t>
        </is>
      </c>
      <c r="E289" s="2" t="inlineStr">
        <is>
          <t>4 seats — 11,000/13,000 ₽; 8 seats — 16,000/18,000 ₽; ZIL-131 19 seats — 30,000/35,000 ₽ (one way / round trip with waiting)</t>
        </is>
      </c>
    </row>
    <row r="290">
      <c r="B290" s="24" t="n">
        <v>61</v>
      </c>
      <c r="C290" s="20" t="inlineStr">
        <is>
          <t>p.transport.0.price</t>
        </is>
      </c>
      <c r="D290" s="20" t="inlineStr">
        <is>
          <t>11 000–35 000 ₽ за машину</t>
        </is>
      </c>
      <c r="E290" s="20" t="inlineStr">
        <is>
          <t>11,000–35,000 ₽ per vehicle</t>
        </is>
      </c>
    </row>
    <row r="291">
      <c r="B291" s="24" t="n">
        <v>62</v>
      </c>
      <c r="C291" s="20" t="inlineStr">
        <is>
          <t>p.transport.1.mode</t>
        </is>
      </c>
      <c r="D291" s="20" t="inlineStr">
        <is>
          <t>УАЗ/буханка/КамАЗ</t>
        </is>
      </c>
      <c r="E291" s="20" t="inlineStr">
        <is>
          <t>UAZ/bukhanka van/KamAZ</t>
        </is>
      </c>
    </row>
    <row r="292">
      <c r="B292" s="24" t="n">
        <v>63</v>
      </c>
      <c r="C292" s="20" t="inlineStr">
        <is>
          <t>p.transport.1.from</t>
        </is>
      </c>
      <c r="D292" s="20" t="inlineStr">
        <is>
          <t>Курай, 8:00</t>
        </is>
      </c>
      <c r="E292" s="20" t="inlineStr">
        <is>
          <t>Kurai, 8:00</t>
        </is>
      </c>
    </row>
    <row r="293">
      <c r="B293" s="24" t="n">
        <v>64</v>
      </c>
      <c r="C293" s="20" t="inlineStr">
        <is>
          <t>p.transport.1.details</t>
        </is>
      </c>
      <c r="D293" s="2" t="inlineStr">
        <is>
          <t>4 чел. 18 000/20 000; 8 чел. 22 000/32 000; 22 чел. 46 000/51 000 ₽</t>
        </is>
      </c>
      <c r="E293" s="2" t="inlineStr">
        <is>
          <t>4 people 18,000/20,000; 8 people 22,000/32,000; 22 people 46,000/51,000 ₽</t>
        </is>
      </c>
    </row>
    <row r="294">
      <c r="B294" s="24" t="n">
        <v>65</v>
      </c>
      <c r="C294" s="20" t="inlineStr">
        <is>
          <t>p.transport.2.mode</t>
        </is>
      </c>
      <c r="D294" s="20" t="inlineStr">
        <is>
          <t>маршрутка</t>
        </is>
      </c>
      <c r="E294" s="20" t="inlineStr">
        <is>
          <t>marshrutka (minibus)</t>
        </is>
      </c>
    </row>
    <row r="295">
      <c r="B295" s="24" t="n">
        <v>66</v>
      </c>
      <c r="C295" s="20" t="inlineStr">
        <is>
          <t>p.transport.2.provider</t>
        </is>
      </c>
      <c r="D295" s="20" t="inlineStr">
        <is>
          <t>ИП Хайретдинов</t>
        </is>
      </c>
      <c r="E295" s="20" t="inlineStr">
        <is>
          <t>IP Khayretdinov</t>
        </is>
      </c>
    </row>
    <row r="296">
      <c r="B296" s="24" t="n">
        <v>67</v>
      </c>
      <c r="C296" s="20" t="inlineStr">
        <is>
          <t>p.transport.2.from</t>
        </is>
      </c>
      <c r="D296" s="20" t="inlineStr">
        <is>
          <t>Горно-Алтайск 09:00</t>
        </is>
      </c>
      <c r="E296" s="20" t="inlineStr">
        <is>
          <t>Gorno-Altaysk 09:00</t>
        </is>
      </c>
    </row>
    <row r="297">
      <c r="B297" s="24" t="n">
        <v>68</v>
      </c>
      <c r="C297" s="20" t="inlineStr">
        <is>
          <t>p.transport.2.details</t>
        </is>
      </c>
      <c r="D297" s="20" t="inlineStr">
        <is>
          <t>до Курая по пути на Кош-Агач</t>
        </is>
      </c>
      <c r="E297" s="20" t="inlineStr">
        <is>
          <t>to Kurai on the way to Kosh-Agach</t>
        </is>
      </c>
    </row>
    <row r="298">
      <c r="B298" s="24" t="n">
        <v>69</v>
      </c>
      <c r="C298" s="20" t="inlineStr">
        <is>
          <t>p.transport.2.price</t>
        </is>
      </c>
      <c r="D298" s="20" t="inlineStr">
        <is>
          <t>≈4772 ₽ до Кош-Агача</t>
        </is>
      </c>
      <c r="E298" s="20" t="inlineStr">
        <is>
          <t>≈4772 ₽ to Kosh-Agach</t>
        </is>
      </c>
    </row>
    <row r="299">
      <c r="B299" s="24" t="n">
        <v>70</v>
      </c>
      <c r="C299" s="20" t="inlineStr">
        <is>
          <t>p.transport.3.mode</t>
        </is>
      </c>
      <c r="D299" s="20" t="inlineStr">
        <is>
          <t>тур</t>
        </is>
      </c>
      <c r="E299" s="20" t="inlineStr">
        <is>
          <t>tour</t>
        </is>
      </c>
    </row>
    <row r="300">
      <c r="B300" s="24" t="n">
        <v>71</v>
      </c>
      <c r="C300" s="20" t="inlineStr">
        <is>
          <t>p.transport.3.provider</t>
        </is>
      </c>
      <c r="D300" s="20" t="inlineStr">
        <is>
          <t>Большая Страна</t>
        </is>
      </c>
      <c r="E300" s="20" t="inlineStr">
        <is>
          <t>Bolshaya Strana</t>
        </is>
      </c>
    </row>
    <row r="301">
      <c r="B301" s="24" t="n">
        <v>72</v>
      </c>
      <c r="C301" s="20" t="inlineStr">
        <is>
          <t>p.transport.3.from</t>
        </is>
      </c>
      <c r="D301" s="20" t="inlineStr">
        <is>
          <t>Горно-Алтайск</t>
        </is>
      </c>
      <c r="E301" s="20" t="inlineStr">
        <is>
          <t>Gorno-Altaysk</t>
        </is>
      </c>
    </row>
    <row r="302">
      <c r="B302" s="24" t="n">
        <v>73</v>
      </c>
      <c r="C302" s="20" t="inlineStr">
        <is>
          <t>p.transport.3.details</t>
        </is>
      </c>
      <c r="D302" s="20" t="inlineStr">
        <is>
          <t>4 дня, Актру + Джангысколь + Марс + Гейзерное</t>
        </is>
      </c>
      <c r="E302" s="20" t="inlineStr">
        <is>
          <t>4 days, Aktru + Dzhangyskol + Mars + Geyser Lake</t>
        </is>
      </c>
    </row>
    <row r="303">
      <c r="B303" s="24" t="n">
        <v>74</v>
      </c>
      <c r="C303" s="20" t="inlineStr">
        <is>
          <t>p.onsite.hikes.0.name</t>
        </is>
      </c>
      <c r="D303" s="20" t="inlineStr">
        <is>
          <t>Язык ледника Малый Актру</t>
        </is>
      </c>
      <c r="E303" s="20" t="inlineStr">
        <is>
          <t>Snout of the Maly Aktru glacier</t>
        </is>
      </c>
    </row>
    <row r="304">
      <c r="B304" s="24" t="n">
        <v>75</v>
      </c>
      <c r="C304" s="20" t="inlineStr">
        <is>
          <t>p.onsite.hikes.0.route</t>
        </is>
      </c>
      <c r="D304" s="20" t="inlineStr">
        <is>
          <t>от лагеря по тропе, 500 м от основной тропы</t>
        </is>
      </c>
      <c r="E304" s="20" t="inlineStr">
        <is>
          <t>from the camp along the trail, 500 m off the main trail</t>
        </is>
      </c>
    </row>
    <row r="305">
      <c r="B305" s="24" t="n">
        <v>76</v>
      </c>
      <c r="C305" s="20" t="inlineStr">
        <is>
          <t>p.onsite.hikes.0.km</t>
        </is>
      </c>
      <c r="D305" s="20" t="inlineStr">
        <is>
          <t>≈2–3 в одну сторону (оценка)</t>
        </is>
      </c>
      <c r="E305" s="20" t="inlineStr">
        <is>
          <t>≈2–3 one way (estimate)</t>
        </is>
      </c>
    </row>
    <row r="306">
      <c r="B306" s="24" t="n">
        <v>77</v>
      </c>
      <c r="C306" s="20" t="inlineStr">
        <is>
          <t>p.onsite.hikes.0.time</t>
        </is>
      </c>
      <c r="D306" s="20" t="inlineStr">
        <is>
          <t>30 мин от тропы</t>
        </is>
      </c>
      <c r="E306" s="20" t="inlineStr">
        <is>
          <t>30 min from the trail</t>
        </is>
      </c>
    </row>
    <row r="307">
      <c r="B307" s="24" t="n">
        <v>78</v>
      </c>
      <c r="C307" s="20" t="inlineStr">
        <is>
          <t>p.onsite.hikes.0.difficulty</t>
        </is>
      </c>
      <c r="D307" s="20" t="inlineStr">
        <is>
          <t>лёгкая</t>
        </is>
      </c>
      <c r="E307" s="20" t="inlineStr">
        <is>
          <t>easy</t>
        </is>
      </c>
    </row>
    <row r="308">
      <c r="B308" s="24" t="n">
        <v>79</v>
      </c>
      <c r="C308" s="20" t="inlineStr">
        <is>
          <t>p.onsite.hikes.0.marked</t>
        </is>
      </c>
      <c r="D308" s="20" t="inlineStr">
        <is>
          <t>натоптана</t>
        </is>
      </c>
      <c r="E308" s="20" t="inlineStr">
        <is>
          <t>well trodden</t>
        </is>
      </c>
    </row>
    <row r="309">
      <c r="B309" s="24" t="n">
        <v>80</v>
      </c>
      <c r="C309" s="20" t="inlineStr">
        <is>
          <t>p.onsite.hikes.1.name</t>
        </is>
      </c>
      <c r="D309" s="20" t="inlineStr">
        <is>
          <t>Голубое озеро</t>
        </is>
      </c>
      <c r="E309" s="20" t="inlineStr">
        <is>
          <t>Blue Lake</t>
        </is>
      </c>
    </row>
    <row r="310">
      <c r="B310" s="24" t="n">
        <v>81</v>
      </c>
      <c r="C310" s="20" t="inlineStr">
        <is>
          <t>p.onsite.hikes.1.route</t>
        </is>
      </c>
      <c r="D310" s="20" t="inlineStr">
        <is>
          <t>лагерь — морена Левого Актру — озеро 2840 м</t>
        </is>
      </c>
      <c r="E310" s="20" t="inlineStr">
        <is>
          <t>camp — Left Aktru moraine — lake at 2,840 m</t>
        </is>
      </c>
    </row>
    <row r="311">
      <c r="B311" s="24" t="n">
        <v>82</v>
      </c>
      <c r="C311" s="20" t="inlineStr">
        <is>
          <t>p.onsite.hikes.1.km</t>
        </is>
      </c>
      <c r="D311" s="20" t="inlineStr">
        <is>
          <t>5 в одну сторону (10 туда-обратно)</t>
        </is>
      </c>
      <c r="E311" s="20" t="inlineStr">
        <is>
          <t>5 one way (10 round trip)</t>
        </is>
      </c>
    </row>
    <row r="312">
      <c r="B312" s="24" t="n">
        <v>83</v>
      </c>
      <c r="C312" s="20" t="inlineStr">
        <is>
          <t>p.onsite.hikes.1.time</t>
        </is>
      </c>
      <c r="D312" s="20" t="inlineStr">
        <is>
          <t>2,5–4 ч вверх</t>
        </is>
      </c>
      <c r="E312" s="20" t="inlineStr">
        <is>
          <t>2.5–4 h up</t>
        </is>
      </c>
    </row>
    <row r="313">
      <c r="B313" s="24" t="n">
        <v>84</v>
      </c>
      <c r="C313" s="20" t="inlineStr">
        <is>
          <t>p.onsite.hikes.1.difficulty</t>
        </is>
      </c>
      <c r="D313" s="20" t="inlineStr">
        <is>
          <t>средняя</t>
        </is>
      </c>
      <c r="E313" s="20" t="inlineStr">
        <is>
          <t>moderate</t>
        </is>
      </c>
    </row>
    <row r="314">
      <c r="B314" s="24" t="n">
        <v>85</v>
      </c>
      <c r="C314" s="20" t="inlineStr">
        <is>
          <t>p.onsite.hikes.1.marked</t>
        </is>
      </c>
      <c r="D314" s="20" t="inlineStr">
        <is>
          <t>натоптана</t>
        </is>
      </c>
      <c r="E314" s="20" t="inlineStr">
        <is>
          <t>well trodden</t>
        </is>
      </c>
    </row>
    <row r="315">
      <c r="B315" s="24" t="n">
        <v>86</v>
      </c>
      <c r="C315" s="20" t="inlineStr">
        <is>
          <t>p.onsite.hikes.2.name</t>
        </is>
      </c>
      <c r="D315" s="20" t="inlineStr">
        <is>
          <t>Перевал Учитель</t>
        </is>
      </c>
      <c r="E315" s="20" t="inlineStr">
        <is>
          <t>Uchitel pass</t>
        </is>
      </c>
    </row>
    <row r="316">
      <c r="B316" s="24" t="n">
        <v>87</v>
      </c>
      <c r="C316" s="20" t="inlineStr">
        <is>
          <t>p.onsite.hikes.2.route</t>
        </is>
      </c>
      <c r="D316" s="20" t="inlineStr">
        <is>
          <t>от лагеря</t>
        </is>
      </c>
      <c r="E316" s="20" t="inlineStr">
        <is>
          <t>from the camp</t>
        </is>
      </c>
    </row>
    <row r="317">
      <c r="B317" s="24" t="n">
        <v>88</v>
      </c>
      <c r="C317" s="20" t="inlineStr">
        <is>
          <t>p.onsite.hikes.2.gain_m</t>
        </is>
      </c>
      <c r="D317" s="20" t="inlineStr">
        <is>
          <t>≈900 (до ~3050 м)</t>
        </is>
      </c>
      <c r="E317" s="20" t="inlineStr">
        <is>
          <t>≈900 (up to ~3,050 m)</t>
        </is>
      </c>
    </row>
    <row r="318">
      <c r="B318" s="24" t="n">
        <v>89</v>
      </c>
      <c r="C318" s="20" t="inlineStr">
        <is>
          <t>p.onsite.hikes.2.time</t>
        </is>
      </c>
      <c r="D318" s="20" t="inlineStr">
        <is>
          <t>день</t>
        </is>
      </c>
      <c r="E318" s="20" t="inlineStr">
        <is>
          <t>a day</t>
        </is>
      </c>
    </row>
    <row r="319">
      <c r="B319" s="24" t="n">
        <v>90</v>
      </c>
      <c r="C319" s="20" t="inlineStr">
        <is>
          <t>p.onsite.hikes.2.difficulty</t>
        </is>
      </c>
      <c r="D319" s="20" t="inlineStr">
        <is>
          <t>средняя</t>
        </is>
      </c>
      <c r="E319" s="20" t="inlineStr">
        <is>
          <t>moderate</t>
        </is>
      </c>
    </row>
    <row r="320">
      <c r="B320" s="24" t="n">
        <v>91</v>
      </c>
      <c r="C320" s="20" t="inlineStr">
        <is>
          <t>p.onsite.hikes.2.marked</t>
        </is>
      </c>
      <c r="D320" s="20" t="inlineStr">
        <is>
          <t>тропа</t>
        </is>
      </c>
      <c r="E320" s="20" t="inlineStr">
        <is>
          <t>trail</t>
        </is>
      </c>
    </row>
    <row r="321">
      <c r="B321" s="24" t="n">
        <v>92</v>
      </c>
      <c r="C321" s="20" t="inlineStr">
        <is>
          <t>p.onsite.hikes.3.name</t>
        </is>
      </c>
      <c r="D321" s="20" t="inlineStr">
        <is>
          <t>Купол Трёх Озёр</t>
        </is>
      </c>
      <c r="E321" s="20" t="inlineStr">
        <is>
          <t>Three Lakes Dome</t>
        </is>
      </c>
    </row>
    <row r="322">
      <c r="B322" s="24" t="n">
        <v>93</v>
      </c>
      <c r="C322" s="20" t="inlineStr">
        <is>
          <t>p.onsite.hikes.3.route</t>
        </is>
      </c>
      <c r="D322" s="20" t="inlineStr">
        <is>
          <t>через ледник</t>
        </is>
      </c>
      <c r="E322" s="20" t="inlineStr">
        <is>
          <t>across the glacier</t>
        </is>
      </c>
    </row>
    <row r="323">
      <c r="B323" s="24" t="n">
        <v>94</v>
      </c>
      <c r="C323" s="20" t="inlineStr">
        <is>
          <t>p.onsite.hikes.3.gain_m</t>
        </is>
      </c>
      <c r="D323" s="20" t="inlineStr">
        <is>
          <t>до 3556 м</t>
        </is>
      </c>
      <c r="E323" s="20" t="inlineStr">
        <is>
          <t>up to 3,556 m</t>
        </is>
      </c>
    </row>
    <row r="324">
      <c r="B324" s="24" t="n">
        <v>95</v>
      </c>
      <c r="C324" s="20" t="inlineStr">
        <is>
          <t>p.onsite.hikes.3.time</t>
        </is>
      </c>
      <c r="D324" s="20" t="inlineStr">
        <is>
          <t>1–2 дня</t>
        </is>
      </c>
      <c r="E324" s="20" t="inlineStr">
        <is>
          <t>1–2 days</t>
        </is>
      </c>
    </row>
    <row r="325">
      <c r="B325" s="24" t="n">
        <v>96</v>
      </c>
      <c r="C325" s="20" t="inlineStr">
        <is>
          <t>p.onsite.hikes.3.difficulty</t>
        </is>
      </c>
      <c r="D325" s="20" t="inlineStr">
        <is>
          <t>1Б, с гидом и снаряжением</t>
        </is>
      </c>
      <c r="E325" s="20" t="inlineStr">
        <is>
          <t>1B, with a guide and equipment</t>
        </is>
      </c>
    </row>
    <row r="326">
      <c r="B326" s="24" t="n">
        <v>97</v>
      </c>
      <c r="C326" s="20" t="inlineStr">
        <is>
          <t>p.onsite.hikes.3.marked</t>
        </is>
      </c>
      <c r="D326" s="20" t="inlineStr">
        <is>
          <t>нет</t>
        </is>
      </c>
      <c r="E326" s="20" t="inlineStr">
        <is>
          <t>no</t>
        </is>
      </c>
    </row>
    <row r="327">
      <c r="B327" s="24" t="n">
        <v>98</v>
      </c>
      <c r="C327" s="20" t="inlineStr">
        <is>
          <t>p.onsite.horses.0.where</t>
        </is>
      </c>
      <c r="D327" s="20" t="inlineStr">
        <is>
          <t>«Алтай-Актру»</t>
        </is>
      </c>
      <c r="E327" s="20" t="inlineStr">
        <is>
          <t>Altai-Aktru</t>
        </is>
      </c>
    </row>
    <row r="328">
      <c r="B328" s="24" t="n">
        <v>99</v>
      </c>
      <c r="C328" s="20" t="inlineStr">
        <is>
          <t>p.onsite.horses.0.price</t>
        </is>
      </c>
      <c r="D328" s="20" t="inlineStr">
        <is>
          <t>не найдено</t>
        </is>
      </c>
      <c r="E328" s="20" t="inlineStr">
        <is>
          <t>not found</t>
        </is>
      </c>
    </row>
    <row r="329">
      <c r="B329" s="24" t="n">
        <v>100</v>
      </c>
      <c r="C329" s="20" t="inlineStr">
        <is>
          <t>p.onsite.horses.0.notes</t>
        </is>
      </c>
      <c r="D329" s="20" t="inlineStr">
        <is>
          <t>конные экскурсии в списке услуг</t>
        </is>
      </c>
      <c r="E329" s="20" t="inlineStr">
        <is>
          <t>horse excursions are on the list of services</t>
        </is>
      </c>
    </row>
    <row r="330">
      <c r="B330" s="24" t="n">
        <v>101</v>
      </c>
      <c r="C330" s="20" t="inlineStr">
        <is>
          <t>p.onsite.other.0.activity</t>
        </is>
      </c>
      <c r="D330" s="20" t="inlineStr">
        <is>
          <t>виа феррата на Кызыл-Таше</t>
        </is>
      </c>
      <c r="E330" s="20" t="inlineStr">
        <is>
          <t>via ferrata on Kyzyl-Tash</t>
        </is>
      </c>
    </row>
    <row r="331">
      <c r="B331" s="24" t="n">
        <v>102</v>
      </c>
      <c r="C331" s="20" t="inlineStr">
        <is>
          <t>p.onsite.other.0.details</t>
        </is>
      </c>
      <c r="D331" s="20" t="inlineStr">
        <is>
          <t>с 2019 г., для новичков, с площадками отдыха</t>
        </is>
      </c>
      <c r="E331" s="20" t="inlineStr">
        <is>
          <t>since 2019, for beginners, with rest platforms</t>
        </is>
      </c>
    </row>
    <row r="332">
      <c r="B332" s="24" t="n">
        <v>103</v>
      </c>
      <c r="C332" s="20" t="inlineStr">
        <is>
          <t>p.onsite.other.0.price</t>
        </is>
      </c>
      <c r="D332" s="20" t="inlineStr">
        <is>
          <t>не найдено</t>
        </is>
      </c>
      <c r="E332" s="20" t="inlineStr">
        <is>
          <t>not found</t>
        </is>
      </c>
    </row>
    <row r="333">
      <c r="B333" s="24" t="n">
        <v>104</v>
      </c>
      <c r="C333" s="20" t="inlineStr">
        <is>
          <t>p.onsite.other.1.activity</t>
        </is>
      </c>
      <c r="D333" s="20" t="inlineStr">
        <is>
          <t>школа альпинизма, восхождения 1А–6А</t>
        </is>
      </c>
      <c r="E333" s="20" t="inlineStr">
        <is>
          <t>mountaineering school, climbs 1A–6A</t>
        </is>
      </c>
    </row>
    <row r="334">
      <c r="B334" s="24" t="n">
        <v>105</v>
      </c>
      <c r="C334" s="20" t="inlineStr">
        <is>
          <t>p.onsite.other.1.details</t>
        </is>
      </c>
      <c r="D334" s="20" t="inlineStr">
        <is>
          <t>8-дневный курс 130 000 ₽</t>
        </is>
      </c>
      <c r="E334" s="20" t="inlineStr">
        <is>
          <t>8-day course 130,000 ₽</t>
        </is>
      </c>
    </row>
    <row r="335">
      <c r="B335" s="24" t="n">
        <v>106</v>
      </c>
      <c r="C335" s="20" t="inlineStr">
        <is>
          <t>p.onsite.other.2.activity</t>
        </is>
      </c>
      <c r="D335" s="20" t="inlineStr">
        <is>
          <t>баня/чан</t>
        </is>
      </c>
      <c r="E335" s="20" t="inlineStr">
        <is>
          <t>banya/hot tub</t>
        </is>
      </c>
    </row>
    <row r="336">
      <c r="B336" s="24" t="n">
        <v>107</v>
      </c>
      <c r="C336" s="20" t="inlineStr">
        <is>
          <t>p.onsite.other.2.details</t>
        </is>
      </c>
      <c r="D336" s="20" t="inlineStr">
        <is>
          <t>6 000 ₽/ч; с чаном 13 500–35 500 ₽</t>
        </is>
      </c>
      <c r="E336" s="20" t="inlineStr">
        <is>
          <t>6,000 ₽/h; with a hot tub 13,500–35,500 ₽</t>
        </is>
      </c>
    </row>
    <row r="337">
      <c r="B337" s="24" t="n">
        <v>108</v>
      </c>
      <c r="C337" s="20" t="inlineStr">
        <is>
          <t>p.onsite.camping</t>
        </is>
      </c>
      <c r="D337" s="2" t="inlineStr">
        <is>
          <t>Палаточные площадки у альплагеря и в кедровом лесу; в 2021 г. — сбор 150 ₽/чел.</t>
        </is>
      </c>
      <c r="E337" s="2" t="inlineStr">
        <is>
          <t>Tent sites at the alpine camp and in the cedar forest; in 2021 — a fee of 150 ₽ per person.</t>
        </is>
      </c>
    </row>
    <row r="338">
      <c r="B338" s="24" t="n">
        <v>109</v>
      </c>
      <c r="C338" s="20" t="inlineStr">
        <is>
          <t>p.onsite.photo_spots</t>
        </is>
      </c>
      <c r="D338" s="2" t="inlineStr">
        <is>
          <t>Голубое озеро с ледопадом; морена Большого Актру; вид с перевала Учитель; «Долина гномов».</t>
        </is>
      </c>
      <c r="E338" s="2" t="inlineStr">
        <is>
          <t>Blue Lake with the icefall; the Bolshoy Aktru moraine; the view from the Uchitel pass; the “Gnomes’ Valley”.</t>
        </is>
      </c>
    </row>
    <row r="339">
      <c r="B339" s="24" t="n">
        <v>110</v>
      </c>
      <c r="C339" s="20" t="inlineStr">
        <is>
          <t>p.stays.0.name</t>
        </is>
      </c>
      <c r="D339" s="20" t="inlineStr">
        <is>
          <t>Горный центр «Алтай-Актру»</t>
        </is>
      </c>
      <c r="E339" s="20" t="inlineStr">
        <is>
          <t>Altai-Aktru mountain centre</t>
        </is>
      </c>
    </row>
    <row r="340">
      <c r="B340" s="24" t="n">
        <v>111</v>
      </c>
      <c r="C340" s="20" t="inlineStr">
        <is>
          <t>p.stays.0.type</t>
        </is>
      </c>
      <c r="D340" s="20" t="inlineStr">
        <is>
          <t>дома/коттеджи</t>
        </is>
      </c>
      <c r="E340" s="20" t="inlineStr">
        <is>
          <t>houses/cottages</t>
        </is>
      </c>
    </row>
    <row r="341">
      <c r="B341" s="24" t="n">
        <v>112</v>
      </c>
      <c r="C341" s="20" t="inlineStr">
        <is>
          <t>p.stays.0.where</t>
        </is>
      </c>
      <c r="D341" s="20" t="inlineStr">
        <is>
          <t>долина Актру, 2150 м</t>
        </is>
      </c>
      <c r="E341" s="20" t="inlineStr">
        <is>
          <t>Aktru valley, 2,150 m</t>
        </is>
      </c>
    </row>
    <row r="342">
      <c r="B342" s="24" t="n">
        <v>113</v>
      </c>
      <c r="C342" s="20" t="inlineStr">
        <is>
          <t>p.stays.0.season</t>
        </is>
      </c>
      <c r="D342" s="20" t="inlineStr">
        <is>
          <t>круглый год</t>
        </is>
      </c>
      <c r="E342" s="20" t="inlineStr">
        <is>
          <t>year-round</t>
        </is>
      </c>
    </row>
    <row r="343">
      <c r="B343" s="24" t="n">
        <v>114</v>
      </c>
      <c r="C343" s="20" t="inlineStr">
        <is>
          <t>p.stays.0.price</t>
        </is>
      </c>
      <c r="D343" s="20" t="inlineStr">
        <is>
          <t>6 200–9 200 ₽ за дом/ночь</t>
        </is>
      </c>
      <c r="E343" s="20" t="inlineStr">
        <is>
          <t>6,200–9,200 ₽ per house/night</t>
        </is>
      </c>
    </row>
    <row r="344">
      <c r="B344" s="24" t="n">
        <v>115</v>
      </c>
      <c r="C344" s="20" t="inlineStr">
        <is>
          <t>p.stays.1.name</t>
        </is>
      </c>
      <c r="D344" s="20" t="inlineStr">
        <is>
          <t>Альплагерь «Актру»</t>
        </is>
      </c>
      <c r="E344" s="20" t="inlineStr">
        <is>
          <t>Aktru alpine camp</t>
        </is>
      </c>
    </row>
    <row r="345">
      <c r="B345" s="24" t="n">
        <v>116</v>
      </c>
      <c r="C345" s="20" t="inlineStr">
        <is>
          <t>p.stays.1.type</t>
        </is>
      </c>
      <c r="D345" s="20" t="inlineStr">
        <is>
          <t>альплагерь (модули, VIP-коттеджи, палатки)</t>
        </is>
      </c>
      <c r="E345" s="20" t="inlineStr">
        <is>
          <t>alpine camp (modules, VIP cottages, tents)</t>
        </is>
      </c>
    </row>
    <row r="346">
      <c r="B346" s="24" t="n">
        <v>117</v>
      </c>
      <c r="C346" s="20" t="inlineStr">
        <is>
          <t>p.stays.1.where</t>
        </is>
      </c>
      <c r="D346" s="20" t="inlineStr">
        <is>
          <t>долина Актру, нижняя часть</t>
        </is>
      </c>
      <c r="E346" s="20" t="inlineStr">
        <is>
          <t>Aktru valley, lower part</t>
        </is>
      </c>
    </row>
    <row r="347">
      <c r="B347" s="24" t="n">
        <v>118</v>
      </c>
      <c r="C347" s="20" t="inlineStr">
        <is>
          <t>p.stays.1.season</t>
        </is>
      </c>
      <c r="D347" s="20" t="inlineStr">
        <is>
          <t>круглый год</t>
        </is>
      </c>
      <c r="E347" s="20" t="inlineStr">
        <is>
          <t>year-round</t>
        </is>
      </c>
    </row>
    <row r="348">
      <c r="B348" s="24" t="n">
        <v>119</v>
      </c>
      <c r="C348" s="20" t="inlineStr">
        <is>
          <t>p.stays.1.price</t>
        </is>
      </c>
      <c r="D348" s="20" t="inlineStr">
        <is>
          <t>не найдено</t>
        </is>
      </c>
      <c r="E348" s="20" t="inlineStr">
        <is>
          <t>not found</t>
        </is>
      </c>
    </row>
    <row r="349">
      <c r="B349" s="24" t="n">
        <v>120</v>
      </c>
      <c r="C349" s="20" t="inlineStr">
        <is>
          <t>p.stays.2.type</t>
        </is>
      </c>
      <c r="D349" s="20" t="inlineStr">
        <is>
          <t>глэмпинг</t>
        </is>
      </c>
      <c r="E349" s="20" t="inlineStr">
        <is>
          <t>glamping</t>
        </is>
      </c>
    </row>
    <row r="350">
      <c r="B350" s="24" t="n">
        <v>121</v>
      </c>
      <c r="C350" s="20" t="inlineStr">
        <is>
          <t>p.stays.2.where</t>
        </is>
      </c>
      <c r="D350" s="20" t="inlineStr">
        <is>
          <t>Кызыл-Таш/Курай</t>
        </is>
      </c>
      <c r="E350" s="20" t="inlineStr">
        <is>
          <t>Kyzyl-Tash/Kurai</t>
        </is>
      </c>
    </row>
    <row r="351">
      <c r="B351" s="24" t="n">
        <v>122</v>
      </c>
      <c r="C351" s="20" t="inlineStr">
        <is>
          <t>p.stays.2.season</t>
        </is>
      </c>
      <c r="D351" s="20" t="inlineStr">
        <is>
          <t>круглый год</t>
        </is>
      </c>
      <c r="E351" s="20" t="inlineStr">
        <is>
          <t>year-round</t>
        </is>
      </c>
    </row>
    <row r="352">
      <c r="B352" s="24" t="n">
        <v>123</v>
      </c>
      <c r="C352" s="20" t="inlineStr">
        <is>
          <t>p.stays.2.price</t>
        </is>
      </c>
      <c r="D352" s="20" t="inlineStr">
        <is>
          <t>от 12 500 ₽</t>
        </is>
      </c>
      <c r="E352" s="20" t="inlineStr">
        <is>
          <t>from 12,500 ₽</t>
        </is>
      </c>
    </row>
    <row r="353">
      <c r="B353" s="24" t="n">
        <v>124</v>
      </c>
      <c r="C353" s="20" t="inlineStr">
        <is>
          <t>p.stays.3.name</t>
        </is>
      </c>
      <c r="D353" s="20" t="inlineStr">
        <is>
          <t>Гостевой дом «Отдых Курая»</t>
        </is>
      </c>
      <c r="E353" s="20" t="inlineStr">
        <is>
          <t>Otdykh Kuraya guesthouse</t>
        </is>
      </c>
    </row>
    <row r="354">
      <c r="B354" s="24" t="n">
        <v>125</v>
      </c>
      <c r="C354" s="20" t="inlineStr">
        <is>
          <t>p.stays.3.type</t>
        </is>
      </c>
      <c r="D354" s="20" t="inlineStr">
        <is>
          <t>гостевой дом</t>
        </is>
      </c>
      <c r="E354" s="20" t="inlineStr">
        <is>
          <t>guesthouse</t>
        </is>
      </c>
    </row>
    <row r="355">
      <c r="B355" s="24" t="n">
        <v>126</v>
      </c>
      <c r="C355" s="20" t="inlineStr">
        <is>
          <t>p.stays.3.where</t>
        </is>
      </c>
      <c r="D355" s="20" t="inlineStr">
        <is>
          <t>Курай</t>
        </is>
      </c>
      <c r="E355" s="20" t="inlineStr">
        <is>
          <t>Kurai</t>
        </is>
      </c>
    </row>
    <row r="356">
      <c r="B356" s="24" t="n">
        <v>127</v>
      </c>
      <c r="C356" s="20" t="inlineStr">
        <is>
          <t>p.stays.3.season</t>
        </is>
      </c>
      <c r="D356" s="20" t="inlineStr">
        <is>
          <t>круглый год</t>
        </is>
      </c>
      <c r="E356" s="20" t="inlineStr">
        <is>
          <t>year-round</t>
        </is>
      </c>
    </row>
    <row r="357">
      <c r="B357" s="24" t="n">
        <v>128</v>
      </c>
      <c r="C357" s="20" t="inlineStr">
        <is>
          <t>p.stays.3.price</t>
        </is>
      </c>
      <c r="D357" s="20" t="inlineStr">
        <is>
          <t>от ~1 000 ₽</t>
        </is>
      </c>
      <c r="E357" s="20" t="inlineStr">
        <is>
          <t>from ~1,000 ₽</t>
        </is>
      </c>
    </row>
    <row r="358">
      <c r="B358" s="24" t="n">
        <v>129</v>
      </c>
      <c r="C358" s="20" t="inlineStr">
        <is>
          <t>p.food.0.name</t>
        </is>
      </c>
      <c r="D358" s="20" t="inlineStr">
        <is>
          <t>Кафе «Аккем»</t>
        </is>
      </c>
      <c r="E358" s="20" t="inlineStr">
        <is>
          <t>Akkem cafe</t>
        </is>
      </c>
    </row>
    <row r="359">
      <c r="B359" s="24" t="n">
        <v>130</v>
      </c>
      <c r="C359" s="20" t="inlineStr">
        <is>
          <t>p.food.0.where</t>
        </is>
      </c>
      <c r="D359" s="20" t="inlineStr">
        <is>
          <t>«Алтай-Актру»</t>
        </is>
      </c>
      <c r="E359" s="20" t="inlineStr">
        <is>
          <t>Altai-Aktru</t>
        </is>
      </c>
    </row>
    <row r="360">
      <c r="B360" s="24" t="n">
        <v>131</v>
      </c>
      <c r="C360" s="20" t="inlineStr">
        <is>
          <t>p.food.0.details</t>
        </is>
      </c>
      <c r="D360" s="20" t="inlineStr">
        <is>
          <t>камин, панорама 270°, 3-разовое питание за доплату</t>
        </is>
      </c>
      <c r="E360" s="20" t="inlineStr">
        <is>
          <t>fireplace, 270° panorama, three meals a day for an extra fee</t>
        </is>
      </c>
    </row>
    <row r="361">
      <c r="B361" s="24" t="n">
        <v>132</v>
      </c>
      <c r="C361" s="20" t="inlineStr">
        <is>
          <t>p.rent.0.what</t>
        </is>
      </c>
      <c r="D361" s="20" t="inlineStr">
        <is>
          <t>альпснаряжение, спорт-инвентарь</t>
        </is>
      </c>
      <c r="E361" s="20" t="inlineStr">
        <is>
          <t>mountaineering gear, sports equipment</t>
        </is>
      </c>
    </row>
    <row r="362">
      <c r="B362" s="24" t="n">
        <v>133</v>
      </c>
      <c r="C362" s="20" t="inlineStr">
        <is>
          <t>p.rent.0.where</t>
        </is>
      </c>
      <c r="D362" s="20" t="inlineStr">
        <is>
          <t>«Алтай-Актру» (прокат)</t>
        </is>
      </c>
      <c r="E362" s="20" t="inlineStr">
        <is>
          <t>Altai-Aktru (rental)</t>
        </is>
      </c>
    </row>
    <row r="363">
      <c r="B363" s="24" t="n">
        <v>134</v>
      </c>
      <c r="C363" s="20" t="inlineStr">
        <is>
          <t>p.rent.0.price</t>
        </is>
      </c>
      <c r="D363" s="20" t="inlineStr">
        <is>
          <t>не найдено</t>
        </is>
      </c>
      <c r="E363" s="20" t="inlineStr">
        <is>
          <t>not found</t>
        </is>
      </c>
    </row>
    <row r="364">
      <c r="B364" s="24" t="n">
        <v>135</v>
      </c>
      <c r="C364" s="20" t="inlineStr">
        <is>
          <t>p.svc.toilets</t>
        </is>
      </c>
      <c r="D364" s="20" t="inlineStr">
        <is>
          <t>на базах</t>
        </is>
      </c>
      <c r="E364" s="20" t="inlineStr">
        <is>
          <t>at the bases</t>
        </is>
      </c>
    </row>
    <row r="365">
      <c r="B365" s="24" t="n">
        <v>136</v>
      </c>
      <c r="C365" s="20" t="inlineStr">
        <is>
          <t>p.svc.water</t>
        </is>
      </c>
      <c r="D365" s="20" t="inlineStr">
        <is>
          <t>ручьи (кипятить/фильтровать), базы</t>
        </is>
      </c>
      <c r="E365" s="20" t="inlineStr">
        <is>
          <t>streams (boil/filter), bases</t>
        </is>
      </c>
    </row>
    <row r="366">
      <c r="B366" s="24" t="n">
        <v>137</v>
      </c>
      <c r="C366" s="20" t="inlineStr">
        <is>
          <t>p.svc.shop</t>
        </is>
      </c>
      <c r="D366" s="20" t="inlineStr">
        <is>
          <t>нет в долине — закупаться в Акташе/Курае</t>
        </is>
      </c>
      <c r="E366" s="20" t="inlineStr">
        <is>
          <t>none in the valley — stock up in Aktash/Kurai</t>
        </is>
      </c>
    </row>
    <row r="367">
      <c r="B367" s="24" t="n">
        <v>138</v>
      </c>
      <c r="C367" s="20" t="inlineStr">
        <is>
          <t>p.svc.atm</t>
        </is>
      </c>
      <c r="D367" s="20" t="inlineStr">
        <is>
          <t>нет; Акташ/Кош-Агач</t>
        </is>
      </c>
      <c r="E367" s="20" t="inlineStr">
        <is>
          <t>none; Aktash/Kosh-Agach</t>
        </is>
      </c>
    </row>
    <row r="368">
      <c r="B368" s="24" t="n">
        <v>139</v>
      </c>
      <c r="C368" s="20" t="inlineStr">
        <is>
          <t>p.svc.fuel</t>
        </is>
      </c>
      <c r="D368" s="20" t="inlineStr">
        <is>
          <t>Акташ, Кош-Агач</t>
        </is>
      </c>
      <c r="E368" s="20" t="inlineStr">
        <is>
          <t>Aktash, Kosh-Agach</t>
        </is>
      </c>
    </row>
    <row r="369">
      <c r="B369" s="24" t="n">
        <v>140</v>
      </c>
      <c r="C369" s="20" t="inlineStr">
        <is>
          <t>p.svc.mobile</t>
        </is>
      </c>
      <c r="D369" s="20" t="inlineStr">
        <is>
          <t>не подтверждено (вероятно нет)</t>
        </is>
      </c>
      <c r="E369" s="20" t="inlineStr">
        <is>
          <t>not confirmed (probably none)</t>
        </is>
      </c>
    </row>
    <row r="370">
      <c r="B370" s="24" t="n">
        <v>141</v>
      </c>
      <c r="C370" s="20" t="inlineStr">
        <is>
          <t>p.svc.medical</t>
        </is>
      </c>
      <c r="D370" s="20" t="inlineStr">
        <is>
          <t>пост ПСО МЧС в долине; больница — Кош-Агач/Акташ</t>
        </is>
      </c>
      <c r="E370" s="2" t="inlineStr">
        <is>
          <t>Emergency Ministry (MChS) search-and-rescue post in the valley; hospital — Kosh-Agach/Aktash</t>
        </is>
      </c>
    </row>
    <row r="371">
      <c r="B371" s="24" t="n">
        <v>142</v>
      </c>
      <c r="C371" s="20" t="inlineStr">
        <is>
          <t>p.svc.rescue</t>
        </is>
      </c>
      <c r="D371" s="20" t="inlineStr">
        <is>
          <t>ПСО МЧС в долине Актру (с 1993 г.), 112</t>
        </is>
      </c>
      <c r="E371" s="2" t="inlineStr">
        <is>
          <t>Emergency Ministry (MChS) search-and-rescue unit in the Aktru valley (since 1993), 112</t>
        </is>
      </c>
    </row>
    <row r="372">
      <c r="B372" s="24" t="n">
        <v>143</v>
      </c>
      <c r="C372" s="20" t="inlineStr">
        <is>
          <t>p.iti.0.title</t>
        </is>
      </c>
      <c r="D372" s="20" t="inlineStr">
        <is>
          <t>Однодневка из Курая</t>
        </is>
      </c>
      <c r="E372" s="20" t="inlineStr">
        <is>
          <t>Day trip from Kurai</t>
        </is>
      </c>
    </row>
    <row r="373">
      <c r="B373" s="24" t="n">
        <v>144</v>
      </c>
      <c r="C373" s="20" t="inlineStr">
        <is>
          <t>p.iti.0.plan</t>
        </is>
      </c>
      <c r="D373" s="2" t="inlineStr">
        <is>
          <t>8:00 заброска → 10:00 лагерь → Малый Актру или Голубое озеро → 17:00 обратно → 18:00 Курай (seven.travel).</t>
        </is>
      </c>
      <c r="E373" s="2" t="inlineStr">
        <is>
          <t>8:00 drop → 10:00 camp → Maly Aktru or Blue Lake → 17:00 back → 18:00 Kurai (seven.travel).</t>
        </is>
      </c>
    </row>
    <row r="374">
      <c r="B374" s="24" t="n">
        <v>145</v>
      </c>
      <c r="C374" s="20" t="inlineStr">
        <is>
          <t>p.iti.1.title</t>
        </is>
      </c>
      <c r="D374" s="20" t="inlineStr">
        <is>
          <t>2–3 дня</t>
        </is>
      </c>
      <c r="E374" s="20" t="inlineStr">
        <is>
          <t>2–3 days</t>
        </is>
      </c>
    </row>
    <row r="375">
      <c r="B375" s="24" t="n">
        <v>146</v>
      </c>
      <c r="C375" s="20" t="inlineStr">
        <is>
          <t>p.iti.1.plan</t>
        </is>
      </c>
      <c r="D375" s="2" t="inlineStr">
        <is>
          <t>День 1: заброска, Малый Актру, «Долина гномов». День 2: Голубое озеро. День 3: перевал Учитель или виа феррата, вечером выезд.</t>
        </is>
      </c>
      <c r="E375" s="2" t="inlineStr">
        <is>
          <t>Day 1: drop, Maly Aktru, the “Gnomes’ Valley”. Day 2: Blue Lake. Day 3: the Uchitel pass or the via ferrata, departure in the evening.</t>
        </is>
      </c>
    </row>
    <row r="376">
      <c r="B376" s="24" t="n">
        <v>147</v>
      </c>
      <c r="C376" s="20" t="inlineStr">
        <is>
          <t>p.iti.2.title</t>
        </is>
      </c>
      <c r="D376" s="20" t="inlineStr">
        <is>
          <t>С чем совместить</t>
        </is>
      </c>
      <c r="E376" s="20" t="inlineStr">
        <is>
          <t>What to combine it with</t>
        </is>
      </c>
    </row>
    <row r="377">
      <c r="B377" s="24" t="n">
        <v>148</v>
      </c>
      <c r="C377" s="20" t="inlineStr">
        <is>
          <t>p.iti.2.plan</t>
        </is>
      </c>
      <c r="D377" s="2" t="inlineStr">
        <is>
          <t>Курайская степь, Джангысколь, Марс у Чаган-Узуна, Гейзерное озеро.</t>
        </is>
      </c>
      <c r="E377" s="2" t="inlineStr">
        <is>
          <t>The Kurai steppe, Dzhangyskol, Mars at Chagan-Uzun, Geyser Lake.</t>
        </is>
      </c>
    </row>
    <row r="378">
      <c r="B378" s="24" t="n">
        <v>149</v>
      </c>
      <c r="C378" s="20" t="inlineStr">
        <is>
          <t>p.season</t>
        </is>
      </c>
      <c r="D378" s="2" t="inlineStr">
        <is>
          <t>Июль–август — треккинг; май — альпинизм; зима — ледолазание; круглый год работа баз.</t>
        </is>
      </c>
      <c r="E378" s="2" t="inlineStr">
        <is>
          <t>July–August — trekking; May — mountaineering; winter — ice climbing; the bases operate year-round.</t>
        </is>
      </c>
    </row>
    <row r="379">
      <c r="B379" s="24" t="n">
        <v>150</v>
      </c>
      <c r="C379" s="20" t="inlineStr">
        <is>
          <t>p.budget.economy</t>
        </is>
      </c>
      <c r="D379" s="2" t="inlineStr">
        <is>
          <t>Заброска в складчину 4–8 чел. (≈2 000–4 000 ₽/чел. туда-обратно) + палатка</t>
        </is>
      </c>
      <c r="E379" s="2" t="inlineStr">
        <is>
          <t>A shared drop for 4–8 people (≈2,000–4,000 ₽ per person round trip) + a tent</t>
        </is>
      </c>
    </row>
    <row r="380">
      <c r="B380" s="24" t="n">
        <v>151</v>
      </c>
      <c r="C380" s="20" t="inlineStr">
        <is>
          <t>p.budget.comfort</t>
        </is>
      </c>
      <c r="D380" s="2" t="inlineStr">
        <is>
          <t>Дом в «Алтай-Актру» 6 200–9 200 ₽/ночь + баня + питание, или тур 45 900–111 800 ₽</t>
        </is>
      </c>
      <c r="E380" s="2" t="inlineStr">
        <is>
          <t>A house at Altai-Aktru 6,200–9,200 ₽/night + banya + meals, or a tour 45,900–111,800 ₽</t>
        </is>
      </c>
    </row>
    <row r="381">
      <c r="B381" s="24" t="n">
        <v>152</v>
      </c>
      <c r="C381" s="20" t="inlineStr">
        <is>
          <t>p.permits</t>
        </is>
      </c>
      <c r="D381" s="2" t="inlineStr">
        <is>
          <t>Пропуск — Погранзона в Кош-Агачском районе охватывает только часть территории: по приказу ФСБ № 282 (2006) — Джазаторское, Мухор-Тархатинское, Тобелерское, Казахское, Ташантинское и Кокоринское поселения; приказом ФСБ № 512 от 13.10.2022 из зоны дополнительно выведены Мухор-Тархата, Тобелер, Жана-Аул, Кокоря (в зоне остались Ташанта, Беляши, Аргут). Курай, Кызыл-Таш, Чаган-Узун, Акташ/Чибит (Улаганский р-н) в эти списки не входят — по найденным данным пропуск для этого места не нужен (уверенность средняя: официального ответа ПУ по конкретной точке не найдено). Общие правила: гражданам РФ в погранзоне достаточно паспорта, пропуск — только для 5-км полосы у границы; иностранцам пропуск нужен для любой точки погранзоны (оформление до 60 дней по сайту Сайлюгемского нацпарка; 15/30 дней — по другим источникам). Где оформлять: ПУ ФСБ по РА, Горно-Алтайск, Коммунистический пр., 94, +7 388-22 4-82-00, pugornyjaltaj@mail.ru; отделение в Кош-Агаче, ул. Армейская, 2, +7 388-42 2-34-70. Паспорт держи при себе — проверки документов на тракте возможны. Регистрация туристских групп в МЧС — онлайн на forms.mchs.gov.ru (обработка за сутки); для коротких выходов к объектам у трассы не обязательна, для походов — рекомендуется. Для категорийных восхождений — обязательно отметиться на посту ПСО МЧС в долине.</t>
        </is>
      </c>
      <c r="E381" s="2" t="inlineStr">
        <is>
          <t>Permit — The border zone in the Kosh-Agach district covers only part of the territory: under FSB Order No. 282 (2006) — the Dzhazator, Mukhor-Tarkhata, Tobeler, Kazakh, Tashanta and Kokorya settlements; by FSB Order No. 512 of 13.10.2022 Mukhor-Tarkhata, Tobeler, Zhana-Aul and Kokorya were additionally removed from the zone (Tashanta, Belyashi and Argut remained in the zone). Kurai, Kyzyl-Tash, Chagan-Uzun, Aktash/Chibit (Ulagan district) are not on these lists — according to the data found, no permit is needed for this place (medium confidence: no official reply from the border directorate for this specific point was found). General rules: Russian citizens in the border zone need only a passport, a permit is required only for the 5-km strip along the border; foreigners need a permit for any point of the border zone (processing up to 60 days per the Sailyugem National Park site; 15/30 days per other sources). Where to apply: FSB border directorate for the Altai Republic, Gorno-Altaysk, 94 Kommunistichesky Ave., +7 388-22 4-82-00, pugornyjaltaj@mail.ru; branch in Kosh-Agach, 2 Armeyskaya St., +7 388-42 2-34-70. Keep your passport with you — document checks on the highway are possible. Registration of tourist groups with the Emergency Ministry (MChS) is online at forms.mchs.gov.ru (processed within a day); it is not mandatory for short outings to sites by the highway, but recommended for hikes. For graded climbs — you must check in at the MChS search-and-rescue post in the valley.</t>
        </is>
      </c>
    </row>
    <row r="382">
      <c r="B382" s="24" t="n">
        <v>153</v>
      </c>
      <c r="C382" s="20" t="inlineStr">
        <is>
          <t>p.access</t>
        </is>
      </c>
      <c r="D382" s="2" t="inlineStr">
        <is>
          <t>Дети — с 10 лет в турах (Большая Страна), прогулки по долине доступны; пожилые — заброска тряская, высота 2150 м; собаки — в Basecamp Aktru с собаками можно (101hotels), в долине — не найдено.</t>
        </is>
      </c>
      <c r="E382" s="2" t="inlineStr">
        <is>
          <t>Children — from age 10 in tours (Bolshaya Strana), walks in the valley are accessible; older people — the drop is bumpy, altitude 2,150 m; dogs — dogs are allowed at Basecamp Aktru (101hotels), in the valley — not found.</t>
        </is>
      </c>
    </row>
    <row r="383">
      <c r="B383" s="24" t="n">
        <v>154</v>
      </c>
      <c r="C383" s="20" t="inlineStr">
        <is>
          <t>p.gaps.0</t>
        </is>
      </c>
      <c r="D383" s="20" t="inlineStr">
        <is>
          <t>цены альплагеря «Актру» 2026</t>
        </is>
      </c>
      <c r="E383" s="20" t="inlineStr">
        <is>
          <t>2026 prices of the Aktru alpine camp</t>
        </is>
      </c>
    </row>
    <row r="384">
      <c r="B384" s="24" t="n">
        <v>155</v>
      </c>
      <c r="C384" s="20" t="inlineStr">
        <is>
          <t>p.gaps.1</t>
        </is>
      </c>
      <c r="D384" s="20" t="inlineStr">
        <is>
          <t>актуальный сбор за палатку</t>
        </is>
      </c>
      <c r="E384" s="20" t="inlineStr">
        <is>
          <t>current tent fee</t>
        </is>
      </c>
    </row>
    <row r="385">
      <c r="B385" s="24" t="n">
        <v>156</v>
      </c>
      <c r="C385" s="20" t="inlineStr">
        <is>
          <t>p.gaps.2</t>
        </is>
      </c>
      <c r="D385" s="20" t="inlineStr">
        <is>
          <t>связь</t>
        </is>
      </c>
      <c r="E385" s="20" t="inlineStr">
        <is>
          <t>mobile coverage</t>
        </is>
      </c>
    </row>
    <row r="386">
      <c r="B386" s="24" t="n">
        <v>157</v>
      </c>
      <c r="C386" s="20" t="inlineStr">
        <is>
          <t>p.gaps.3</t>
        </is>
      </c>
      <c r="D386" s="20" t="inlineStr">
        <is>
          <t>цены конных прогулок и виа ферраты</t>
        </is>
      </c>
      <c r="E386" s="20" t="inlineStr">
        <is>
          <t>prices of horse rides and the via ferrata</t>
        </is>
      </c>
    </row>
  </sheetData>
  <dataValidations count="9">
    <dataValidation sqref="C4" showDropDown="0" showInputMessage="0" showErrorMessage="1" allowBlank="1" errorTitle="Значение не из справочника" error="Выберите из списка (лист «Справочники»)" type="list" errorStyle="stop">
      <formula1>'Справочники'!$A$3:$A$4</formula1>
    </dataValidation>
    <dataValidation sqref="C5" showDropDown="0" showInputMessage="0" showErrorMessage="1" allowBlank="1" errorTitle="Значение не из справочника" error="Выберите из списка (лист «Справочники»)" type="list" errorStyle="stop">
      <formula1>'Справочники'!$B$3:$B$5</formula1>
    </dataValidation>
    <dataValidation sqref="C6" showDropDown="0" showInputMessage="0" showErrorMessage="1" allowBlank="1" errorTitle="Значение не из справочника" error="Выберите из списка (лист «Справочники»)" type="list" errorStyle="warning">
      <formula1>'Справочники'!$C$3:$C$5</formula1>
    </dataValidation>
    <dataValidation sqref="C9" showDropDown="0" showInputMessage="0" showErrorMessage="1" allowBlank="1" errorTitle="Значение не из справочника" error="Выберите из списка (лист «Справочники»)" type="list" errorStyle="warning">
      <formula1>'Справочники'!$D$3:$D$47</formula1>
    </dataValidation>
    <dataValidation sqref="C10" showDropDown="0" showInputMessage="0" showErrorMessage="1" allowBlank="1" errorTitle="Значение не из справочника" error="Выберите из списка (лист «Справочники»)" type="list" errorStyle="warning">
      <formula1>'Справочники'!$E$3:$E$11</formula1>
    </dataValidation>
    <dataValidation sqref="C17 C193" showDropDown="0" showInputMessage="0" showErrorMessage="1" allowBlank="1" errorTitle="Значение не из справочника" error="Выберите из списка (лист «Справочники»)" type="list" errorStyle="stop">
      <formula1>'Справочники'!$I$3:$I$4</formula1>
    </dataValidation>
    <dataValidation sqref="C25" showDropDown="0" showInputMessage="0" showErrorMessage="1" allowBlank="1" errorTitle="Значение не из справочника" error="Выберите из списка (лист «Справочники»)" type="list" errorStyle="warning">
      <formula1>'Справочники'!$G$3:$G$11</formula1>
    </dataValidation>
    <dataValidation sqref="C26" showDropDown="0" showInputMessage="0" showErrorMessage="1" allowBlank="1" errorTitle="Значение не из справочника" error="Выберите из списка (лист «Справочники»)" type="list" errorStyle="warning">
      <formula1>'Справочники'!$H$3:$H$23</formula1>
    </dataValidation>
    <dataValidation sqref="C27" showDropDown="0" showInputMessage="0" showErrorMessage="1" allowBlank="1" errorTitle="Значение не из справочника" error="Выберите из списка (лист «Справочники»)" type="list" errorStyle="warning">
      <formula1>'Справочники'!$F$3:$F$7</formula1>
    </dataValidation>
  </dataValidations>
  <hyperlinks>
    <hyperlink xmlns:r="http://schemas.openxmlformats.org/officeDocument/2006/relationships" ref="C1" r:id="rId1"/>
  </hyperlinks>
  <pageMargins left="0.75" right="0.75" top="1" bottom="1" header="0.5" footer="0.5"/>
</worksheet>
</file>

<file path=xl/worksheets/sheet106.xml><?xml version="1.0" encoding="utf-8"?>
<worksheet xmlns="http://schemas.openxmlformats.org/spreadsheetml/2006/main">
  <sheetPr>
    <tabColor rgb="001A4DFF"/>
    <outlinePr summaryBelow="1" summaryRight="1"/>
    <pageSetUpPr/>
  </sheetPr>
  <dimension ref="A1:AA39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34" customWidth="1" min="2" max="2"/>
    <col width="60" customWidth="1" min="3" max="3"/>
    <col width="30" customWidth="1" min="4" max="4"/>
    <col width="24" customWidth="1" min="5" max="5"/>
    <col width="22" customWidth="1" min="6" max="6"/>
    <col width="22" customWidth="1" min="7" max="7"/>
    <col width="22"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s>
  <sheetData>
    <row r="1" ht="28" customHeight="1">
      <c r="A1" s="14" t="inlineStr">
        <is>
          <t>#title</t>
        </is>
      </c>
      <c r="B1" s="15" t="inlineStr">
        <is>
          <t>Шавлинские озёра</t>
        </is>
      </c>
      <c r="C1" s="7" t="inlineStr">
        <is>
          <t>alt-17 · ← к оглавлению</t>
        </is>
      </c>
    </row>
    <row r="2" ht="22" customHeight="1">
      <c r="A2" s="16" t="inlineStr">
        <is>
          <t>#section</t>
        </is>
      </c>
      <c r="B2" s="17" t="inlineStr">
        <is>
          <t>Основное</t>
        </is>
      </c>
      <c r="C2" s="18" t="n"/>
      <c r="D2" s="18" t="n"/>
      <c r="E2" s="18" t="n"/>
      <c r="F2" s="18" t="n"/>
      <c r="G2" s="18" t="n"/>
      <c r="H2" s="18" t="n"/>
    </row>
    <row r="3">
      <c r="A3" s="16" t="inlineStr">
        <is>
          <t>id</t>
        </is>
      </c>
      <c r="B3" s="19" t="inlineStr">
        <is>
          <t>ID места (kg-…, alt-…)</t>
        </is>
      </c>
      <c r="C3" s="20" t="inlineStr">
        <is>
          <t>alt-17</t>
        </is>
      </c>
    </row>
    <row r="4">
      <c r="A4" s="16" t="inlineStr">
        <is>
          <t>country</t>
        </is>
      </c>
      <c r="B4" s="19" t="inlineStr">
        <is>
          <t>Страна (kg / alt)</t>
        </is>
      </c>
      <c r="C4" s="20" t="inlineStr">
        <is>
          <t>alt</t>
        </is>
      </c>
    </row>
    <row r="5">
      <c r="A5" s="16" t="inlineStr">
        <is>
          <t>publish</t>
        </is>
      </c>
      <c r="B5" s="19" t="inlineStr">
        <is>
          <t>Публикация</t>
        </is>
      </c>
      <c r="C5" s="20" t="inlineStr">
        <is>
          <t>опубликовано</t>
        </is>
      </c>
    </row>
    <row r="6">
      <c r="A6" s="16" t="inlineStr">
        <is>
          <t>status</t>
        </is>
      </c>
      <c r="B6" s="19" t="inlineStr">
        <is>
          <t>Статус проверки</t>
        </is>
      </c>
      <c r="C6" s="20" t="inlineStr">
        <is>
          <t>Проверено</t>
        </is>
      </c>
    </row>
    <row r="7">
      <c r="A7" s="16" t="inlineStr">
        <is>
          <t>name</t>
        </is>
      </c>
      <c r="B7" s="19" t="inlineStr">
        <is>
          <t>Название</t>
        </is>
      </c>
      <c r="C7" s="20" t="inlineStr">
        <is>
          <t>Шавлинские озёра</t>
        </is>
      </c>
    </row>
    <row r="8">
      <c r="A8" s="16" t="inlineStr">
        <is>
          <t>full</t>
        </is>
      </c>
      <c r="B8" s="21" t="inlineStr">
        <is>
          <t>Полное название</t>
        </is>
      </c>
      <c r="C8" s="20" t="inlineStr">
        <is>
          <t>Цепочка ледниковых озёр в верховьях р. Шавла на северном склоне Северо-Чуйского хребта (Нижнее, Среднее/Верхнее и безымянное у истока), в 35–45 км пешего пути к югу от с. Чибит (Чуйский тракт, км 783). Над озёрами — вершины Мечта (~3600 м), Сказка (~3770 м) и Красавица (~3870 м).</t>
        </is>
      </c>
    </row>
    <row r="9">
      <c r="A9" s="16" t="inlineStr">
        <is>
          <t>cat</t>
        </is>
      </c>
      <c r="B9" s="19" t="inlineStr">
        <is>
          <t>Категория</t>
        </is>
      </c>
      <c r="C9" s="20" t="inlineStr">
        <is>
          <t>Озеро</t>
        </is>
      </c>
    </row>
    <row r="10">
      <c r="A10" s="16" t="inlineStr">
        <is>
          <t>reg</t>
        </is>
      </c>
      <c r="B10" s="19" t="inlineStr">
        <is>
          <t>Регион</t>
        </is>
      </c>
      <c r="C10" s="20" t="inlineStr">
        <is>
          <t>Республика Алтай</t>
        </is>
      </c>
    </row>
    <row r="11">
      <c r="A11" s="16" t="inlineStr">
        <is>
          <t>dist</t>
        </is>
      </c>
      <c r="B11" s="21" t="inlineStr">
        <is>
          <t>Район</t>
        </is>
      </c>
      <c r="C11" s="20" t="inlineStr">
        <is>
          <t>Кош-Агачский</t>
        </is>
      </c>
    </row>
    <row r="12">
      <c r="A12" s="16" t="inlineStr">
        <is>
          <t>lat</t>
        </is>
      </c>
      <c r="B12" s="19" t="inlineStr">
        <is>
          <t>Широта</t>
        </is>
      </c>
      <c r="C12" s="20" t="n">
        <v>50.101389</v>
      </c>
    </row>
    <row r="13">
      <c r="A13" s="16" t="inlineStr">
        <is>
          <t>lon</t>
        </is>
      </c>
      <c r="B13" s="19" t="inlineStr">
        <is>
          <t>Долгота</t>
        </is>
      </c>
      <c r="C13" s="20" t="n">
        <v>87.430556</v>
      </c>
    </row>
    <row r="14">
      <c r="A14" s="16" t="inlineStr">
        <is>
          <t>elev</t>
        </is>
      </c>
      <c r="B14" s="21" t="inlineStr">
        <is>
          <t>Высота</t>
        </is>
      </c>
      <c r="C14" s="20" t="inlineStr">
        <is>
          <t>Нижнее озеро 1983 м; Верхнее 2164 м; безымянное у истока 2307 м (Большая Страна); перевал Орой ~2045–2290 м (источники расходятся: 2045 / 2220 / 2229 / 2290)</t>
        </is>
      </c>
    </row>
    <row r="15">
      <c r="A15" s="16" t="inlineStr">
        <is>
          <t>near</t>
        </is>
      </c>
      <c r="B15" s="21" t="inlineStr">
        <is>
          <t>Ближайший пункт</t>
        </is>
      </c>
      <c r="C15" s="20" t="inlineStr">
        <is>
          <t>с. Чибит (35–45 км по тропе; км 783 Чуйского тракта, АЗС); с. Акташ ~5 км от Чибита по тракту</t>
        </is>
      </c>
    </row>
    <row r="16">
      <c r="A16" s="16" t="inlineStr">
        <is>
          <t>tags</t>
        </is>
      </c>
      <c r="B16" s="21" t="inlineStr">
        <is>
          <t>Теги (через ;)</t>
        </is>
      </c>
      <c r="C16" s="20" t="inlineStr">
        <is>
          <t>lakes;hike-only;medium;top;no-car;hiking;horses</t>
        </is>
      </c>
    </row>
    <row r="17">
      <c r="A17" s="16" t="inlineStr">
        <is>
          <t>top</t>
        </is>
      </c>
      <c r="B17" s="21" t="inlineStr">
        <is>
          <t>В топе (да/нет)</t>
        </is>
      </c>
      <c r="C17" s="20" t="inlineStr">
        <is>
          <t>да</t>
        </is>
      </c>
    </row>
    <row r="18">
      <c r="A18" s="16" t="inlineStr">
        <is>
          <t>rank</t>
        </is>
      </c>
      <c r="B18" s="21" t="inlineStr">
        <is>
          <t>Место в рейтинге</t>
        </is>
      </c>
      <c r="C18" s="20" t="n">
        <v>3</v>
      </c>
    </row>
    <row r="19">
      <c r="A19" s="16" t="inlineStr">
        <is>
          <t>updated_at</t>
        </is>
      </c>
      <c r="B19" s="21" t="inlineStr">
        <is>
          <t>Изменено (дата)</t>
        </is>
      </c>
      <c r="C19" s="20" t="n"/>
    </row>
    <row r="20">
      <c r="A20" s="16" t="inlineStr">
        <is>
          <t>updated_by</t>
        </is>
      </c>
      <c r="B20" s="21" t="inlineStr">
        <is>
          <t>Кто изменил</t>
        </is>
      </c>
      <c r="C20" s="20" t="n"/>
    </row>
    <row r="22" ht="22" customHeight="1">
      <c r="A22" s="16" t="inlineStr">
        <is>
          <t>#section</t>
        </is>
      </c>
      <c r="B22" s="17" t="inlineStr">
        <is>
          <t>Коротко на карточке (плашки)</t>
        </is>
      </c>
      <c r="C22" s="18" t="n"/>
      <c r="D22" s="18" t="n"/>
      <c r="E22" s="18" t="n"/>
      <c r="F22" s="18" t="n"/>
      <c r="G22" s="18" t="n"/>
      <c r="H22" s="18" t="n"/>
    </row>
    <row r="23">
      <c r="A23" s="16" t="inlineStr">
        <is>
          <t>months</t>
        </is>
      </c>
      <c r="B23" s="19" t="inlineStr">
        <is>
          <t>Месяцы сезона (1;2;…12)</t>
        </is>
      </c>
      <c r="C23" s="20" t="inlineStr">
        <is>
          <t>6;7;8;9</t>
        </is>
      </c>
    </row>
    <row r="24">
      <c r="A24" s="16" t="inlineStr">
        <is>
          <t>month_scores</t>
        </is>
      </c>
      <c r="B24" s="21" t="inlineStr">
        <is>
          <t>Оценка месяцев (JSON: месяц → 2 лучшее, 1 подходит), напр. {"6":1,"7":2}</t>
        </is>
      </c>
      <c r="C24" s="20" t="inlineStr">
        <is>
          <t>{"6":1,"7":2,"8":2,"9":1}</t>
        </is>
      </c>
    </row>
    <row r="25">
      <c r="A25" s="16" t="inlineStr">
        <is>
          <t>s_diff</t>
        </is>
      </c>
      <c r="B25" s="19" t="inlineStr">
        <is>
          <t>Сложность (коротко)</t>
        </is>
      </c>
      <c r="C25" s="20" t="inlineStr">
        <is>
          <t>Средняя</t>
        </is>
      </c>
    </row>
    <row r="26">
      <c r="A26" s="16" t="inlineStr">
        <is>
          <t>s_when</t>
        </is>
      </c>
      <c r="B26" s="19" t="inlineStr">
        <is>
          <t>Когда (коротко)</t>
        </is>
      </c>
      <c r="C26" s="20" t="inlineStr">
        <is>
          <t>Июн – сен</t>
        </is>
      </c>
    </row>
    <row r="27">
      <c r="A27" s="16" t="inlineStr">
        <is>
          <t>s_acc</t>
        </is>
      </c>
      <c r="B27" s="19" t="inlineStr">
        <is>
          <t>Доступ (коротко)</t>
        </is>
      </c>
      <c r="C27" s="20" t="inlineStr">
        <is>
          <t>Только пешком</t>
        </is>
      </c>
    </row>
    <row r="28">
      <c r="A28" s="16" t="inlineStr">
        <is>
          <t>s_onsite</t>
        </is>
      </c>
      <c r="B28" s="21" t="inlineStr">
        <is>
          <t>Время на месте (коротко)</t>
        </is>
      </c>
      <c r="C28" s="20" t="inlineStr">
        <is>
          <t>2–3 дня</t>
        </is>
      </c>
    </row>
    <row r="29">
      <c r="A29" s="16" t="inlineStr">
        <is>
          <t>s_entry</t>
        </is>
      </c>
      <c r="B29" s="21" t="inlineStr">
        <is>
          <t>Вход (коротко)</t>
        </is>
      </c>
      <c r="C29" s="20" t="inlineStr">
        <is>
          <t>Мосты</t>
        </is>
      </c>
    </row>
    <row r="30">
      <c r="A30" s="16" t="inlineStr">
        <is>
          <t>s_net</t>
        </is>
      </c>
      <c r="B30" s="21" t="inlineStr">
        <is>
          <t>Связь (коротко)</t>
        </is>
      </c>
      <c r="C30" s="20" t="inlineStr">
        <is>
          <t>Сотовой связи на…</t>
        </is>
      </c>
    </row>
    <row r="31">
      <c r="A31" s="16" t="inlineStr">
        <is>
          <t>rating_v</t>
        </is>
      </c>
      <c r="B31" s="21" t="inlineStr">
        <is>
          <t>Рейтинг</t>
        </is>
      </c>
      <c r="C31" s="20" t="n"/>
    </row>
    <row r="32">
      <c r="A32" s="16" t="inlineStr">
        <is>
          <t>rating_n</t>
        </is>
      </c>
      <c r="B32" s="21" t="inlineStr">
        <is>
          <t>Кол-во оценок</t>
        </is>
      </c>
      <c r="C32" s="20" t="n"/>
    </row>
    <row r="33">
      <c r="A33" s="16" t="inlineStr">
        <is>
          <t>rating_src</t>
        </is>
      </c>
      <c r="B33" s="21" t="inlineStr">
        <is>
          <t>Источник рейтинга</t>
        </is>
      </c>
      <c r="C33" s="20" t="n"/>
    </row>
    <row r="35" ht="22" customHeight="1">
      <c r="A35" s="16" t="inlineStr">
        <is>
          <t>#section</t>
        </is>
      </c>
      <c r="B35" s="17" t="inlineStr">
        <is>
          <t>Обзор — тексты</t>
        </is>
      </c>
      <c r="C35" s="18" t="n"/>
      <c r="D35" s="18" t="n"/>
      <c r="E35" s="18" t="n"/>
      <c r="F35" s="18" t="n"/>
      <c r="G35" s="18" t="n"/>
      <c r="H35" s="18" t="n"/>
    </row>
    <row r="36">
      <c r="A36" s="16" t="inlineStr">
        <is>
          <t>short</t>
        </is>
      </c>
      <c r="B36" s="19" t="inlineStr">
        <is>
          <t>Коротко (1–2 предложения)</t>
        </is>
      </c>
      <c r="C36" s="2" t="inlineStr">
        <is>
          <t>Бирюзовые ледниковые озёра под тремя снежными пиками — Мечтой, Сказкой и Красавицей; классический 4–10-дневный пеший или конный маршрут от Чибита через перевал Орой и плато Ештыкёль, «чемпион красоты» по словам Бориса Делоне.</t>
        </is>
      </c>
    </row>
    <row r="37">
      <c r="A37" s="16" t="inlineStr">
        <is>
          <t>desc</t>
        </is>
      </c>
      <c r="B37" s="19" t="inlineStr">
        <is>
          <t>Описание</t>
        </is>
      </c>
      <c r="C37" s="2" t="inlineStr">
        <is>
          <t>Шавлинские озёра лежат в верховьях Шавлы, левого притока Аргута, у подножия Северо-Чуйского хребта. Нижнее озеро (1983 м) — самое большое: длина около 1,5–1,7 км, ширина 370–500 м; восточный берег пологий, с лиственничным лесом и множеством стоянок, западный — крутой и скалистый. Верхнее озеро (2164 м) — 610×110 м, глубиной до 40 м, за границей леса, берега завалены глыбами до 5 м; выше — небольшое озеро у истока (2307 м). Над водой встаёт панорама вершин Мечта, Сказка и Красавица с ледниками; математик и альпинист Борис Делоне назвал Шавлинское озеро «чемпионом красоты». Классический путь — от Чибита: заброска к Оройскому мосту, подъём на перевал Орой, плато Ештыкёль (более 2200 м), спуск в долину Шавлы; до Нижнего озера 35–45 км, 2–3 дня, весь маршрут туда-обратно ~70 км (минимум 5 дней, комфортно 8–10). Связи нет. На Нижнем озере живёт алтайская семья, которая держит баню, сдаёт лошадей, продаёт хлеб/продукты и оказывает услуги проводников. Популярные радиалки — к Верхнему озеру и на гору Пирамида (3100–3150 м). Место очень популярно у туристов, летом на озере много групп.</t>
        </is>
      </c>
    </row>
    <row r="38">
      <c r="A38" s="16" t="inlineStr">
        <is>
          <t>guide</t>
        </is>
      </c>
      <c r="B38" s="19" t="inlineStr">
        <is>
          <t>Почему стоит приехать / текст аудиогида</t>
        </is>
      </c>
      <c r="C38" s="2" t="inlineStr">
        <is>
          <t>Ставь лагерь на восточном берегу Нижнего озера и выйди на рассвете — в штиль в бирюзовой воде отражаются Сказка, Мечта и Красавица, вершины хорошо видно именно утром. Не беги дальше в первый день: дойдя до озера, можно остаться на неделю (так пишут даже путеводители). Сходи налегке к Верхнему озеру и, если есть силы, на Пирамиду (около 3100 м) — оттуда видна вся цепочка озёр. Борис Делоне, объездивший Кавказ и Альпы, назвал это озеро «чемпионом красоты». Баня у местной семьи на берегу после трёх дней пути — лучшее, что может случиться.</t>
        </is>
      </c>
    </row>
    <row r="39">
      <c r="A39" s="16" t="inlineStr">
        <is>
          <t>see</t>
        </is>
      </c>
      <c r="B39" s="21" t="inlineStr">
        <is>
          <t>Что посмотреть</t>
        </is>
      </c>
      <c r="C39" s="2" t="inlineStr">
        <is>
          <t>Нижнее Шавлинское озеро с видом на Мечту, Сказку, Красавицу; Верхнее озеро (глубина до 40 м) и озеро у истока; гора Пирамида (3100–3150 м) — панорама; плато Ештыкёль и перевал Орой; «Поляна идолов» с резными деревянными фигурами на Нижнем озере (tonkosti); ледники Северо-Чуйского хребта.</t>
        </is>
      </c>
    </row>
    <row r="40">
      <c r="A40" s="16" t="inlineStr">
        <is>
          <t>skip</t>
        </is>
      </c>
      <c r="B40" s="21" t="inlineStr">
        <is>
          <t>Кому не стоит</t>
        </is>
      </c>
      <c r="C40" s="2" t="inlineStr">
        <is>
          <t>у тебя меньше 5 свободных дней, нет опыта многодневных походов и не хочешь платить за конный тур — без этого озёр не увидеть. Ещё — если ищешь уединения в июле–августе: на Нижнем озере стоят десятки групп.</t>
        </is>
      </c>
    </row>
    <row r="42" ht="22" customHeight="1">
      <c r="A42" s="16" t="inlineStr">
        <is>
          <t>#section</t>
        </is>
      </c>
      <c r="B42" s="17" t="inlineStr">
        <is>
          <t>Медиа</t>
        </is>
      </c>
      <c r="C42" s="18" t="n"/>
      <c r="D42" s="18" t="n"/>
      <c r="E42" s="18" t="n"/>
      <c r="F42" s="18" t="n"/>
      <c r="G42" s="18" t="n"/>
      <c r="H42" s="18" t="n"/>
    </row>
    <row r="43">
      <c r="A43" s="16" t="inlineStr">
        <is>
          <t>#table:photos</t>
        </is>
      </c>
      <c r="B43" s="22" t="inlineStr">
        <is>
          <t>Фото — 6</t>
        </is>
      </c>
    </row>
    <row r="44">
      <c r="A44" s="16" t="inlineStr">
        <is>
          <t>#keys</t>
        </is>
      </c>
      <c r="C44" s="16" t="inlineStr">
        <is>
          <t>f</t>
        </is>
      </c>
      <c r="D44" s="16" t="inlineStr">
        <is>
          <t>t</t>
        </is>
      </c>
      <c r="E44" s="16" t="inlineStr">
        <is>
          <t>w</t>
        </is>
      </c>
      <c r="F44" s="16" t="inlineStr">
        <is>
          <t>h</t>
        </is>
      </c>
      <c r="G44" s="16" t="inlineStr">
        <is>
          <t>cap</t>
        </is>
      </c>
      <c r="H44" s="16" t="inlineStr">
        <is>
          <t>by</t>
        </is>
      </c>
      <c r="I44" s="16" t="inlineStr">
        <is>
          <t>lic</t>
        </is>
      </c>
      <c r="J44" s="16" t="inlineStr">
        <is>
          <t>page</t>
        </is>
      </c>
    </row>
    <row r="45">
      <c r="A45" s="16" t="inlineStr">
        <is>
          <t>#labels</t>
        </is>
      </c>
      <c r="B45" s="23" t="inlineStr">
        <is>
          <t>№ / строки ниже</t>
        </is>
      </c>
      <c r="C45" s="21" t="inlineStr">
        <is>
          <t>Файл (img/…)</t>
        </is>
      </c>
      <c r="D45" s="21" t="inlineStr">
        <is>
          <t>Миниатюра (img/t_…)</t>
        </is>
      </c>
      <c r="E45" s="21" t="inlineStr">
        <is>
          <t>Ширина</t>
        </is>
      </c>
      <c r="F45" s="21" t="inlineStr">
        <is>
          <t>Высота</t>
        </is>
      </c>
      <c r="G45" s="21" t="inlineStr">
        <is>
          <t>Подпись</t>
        </is>
      </c>
      <c r="H45" s="21" t="inlineStr">
        <is>
          <t>Автор</t>
        </is>
      </c>
      <c r="I45" s="21" t="inlineStr">
        <is>
          <t>Лицензия</t>
        </is>
      </c>
      <c r="J45" s="21" t="inlineStr">
        <is>
          <t>Страница-источник</t>
        </is>
      </c>
    </row>
    <row r="46">
      <c r="B46" s="24" t="n">
        <v>1</v>
      </c>
      <c r="C46" s="20" t="inlineStr">
        <is>
          <t>img/ext-alt-17-0.jpg</t>
        </is>
      </c>
      <c r="D46" s="20" t="inlineStr">
        <is>
          <t>img/t_ext-alt-17-0.jpg</t>
        </is>
      </c>
      <c r="E46" s="20" t="n">
        <v>600</v>
      </c>
      <c r="F46" s="20" t="n">
        <v>444</v>
      </c>
      <c r="G46" s="20" t="inlineStr">
        <is>
          <t>Верхнее Шавлинское озеро у подножья Северо-Чуйского хребта</t>
        </is>
      </c>
      <c r="H46" s="20" t="inlineStr">
        <is>
          <t>Михаил Александр (Wikimedia)</t>
        </is>
      </c>
      <c r="I46" s="2" t="inlineStr">
        <is>
          <t>CC (Wikimedia Commons, через tonkosti.ru) — точную версию лицензии сверить на Commons</t>
        </is>
      </c>
      <c r="J46" s="2" t="inlineStr">
        <is>
          <t>https://tonkosti.ru/%D0%A8%D0%B0%D0%B2%D0%BB%D0%B8%D0%BD%D1%81%D0%BA%D0%B8%D0%B5_%D0%BE%D0%B7%D0%B5%D1%80%D0%B0</t>
        </is>
      </c>
    </row>
    <row r="47">
      <c r="B47" s="24" t="n">
        <v>2</v>
      </c>
      <c r="C47" s="20" t="inlineStr">
        <is>
          <t>img/ext-alt-17-1.jpg</t>
        </is>
      </c>
      <c r="D47" s="20" t="inlineStr">
        <is>
          <t>img/t_ext-alt-17-1.jpg</t>
        </is>
      </c>
      <c r="E47" s="20" t="n">
        <v>600</v>
      </c>
      <c r="F47" s="20" t="n">
        <v>399</v>
      </c>
      <c r="G47" s="20" t="inlineStr">
        <is>
          <t>Нижнее Шавлинское озеро, вид с восточного берега</t>
        </is>
      </c>
      <c r="H47" s="20" t="inlineStr">
        <is>
          <t>N 3 14 15 92 65 (Wikimedia)</t>
        </is>
      </c>
      <c r="I47" s="2" t="inlineStr">
        <is>
          <t>CC (Wikimedia Commons, через tonkosti.ru) — точную версию лицензии сверить на Commons</t>
        </is>
      </c>
      <c r="J47" s="2" t="inlineStr">
        <is>
          <t>https://tonkosti.ru/%D0%A8%D0%B0%D0%B2%D0%BB%D0%B8%D0%BD%D1%81%D0%BA%D0%B8%D0%B5_%D0%BE%D0%B7%D0%B5%D1%80%D0%B0</t>
        </is>
      </c>
    </row>
    <row r="48">
      <c r="B48" s="24" t="n">
        <v>3</v>
      </c>
      <c r="C48" s="20" t="inlineStr">
        <is>
          <t>img/ext-alt-17-2.jpg</t>
        </is>
      </c>
      <c r="D48" s="20" t="inlineStr">
        <is>
          <t>img/t_ext-alt-17-2.jpg</t>
        </is>
      </c>
      <c r="E48" s="20" t="n">
        <v>600</v>
      </c>
      <c r="F48" s="20" t="n">
        <v>450</v>
      </c>
      <c r="G48" s="20" t="inlineStr">
        <is>
          <t>Вид на Нижнее Шавлинское озеро</t>
        </is>
      </c>
      <c r="H48" s="20" t="inlineStr">
        <is>
          <t>Ultrakrsk (Wikimedia)</t>
        </is>
      </c>
      <c r="I48" s="2" t="inlineStr">
        <is>
          <t>CC (Wikimedia Commons, через tonkosti.ru) — точную версию лицензии сверить на Commons</t>
        </is>
      </c>
      <c r="J48" s="2" t="inlineStr">
        <is>
          <t>https://tonkosti.ru/%D0%A8%D0%B0%D0%B2%D0%BB%D0%B8%D0%BD%D1%81%D0%BA%D0%B8%D0%B5_%D0%BE%D0%B7%D0%B5%D1%80%D0%B0</t>
        </is>
      </c>
    </row>
    <row r="49">
      <c r="B49" s="24" t="n">
        <v>4</v>
      </c>
      <c r="C49" s="20" t="inlineStr">
        <is>
          <t>img/ext-alt-17-3.jpg</t>
        </is>
      </c>
      <c r="D49" s="20" t="inlineStr">
        <is>
          <t>img/t_ext-alt-17-3.jpg</t>
        </is>
      </c>
      <c r="E49" s="20" t="n">
        <v>600</v>
      </c>
      <c r="F49" s="20" t="n">
        <v>399</v>
      </c>
      <c r="G49" s="20" t="inlineStr">
        <is>
          <t>Нижнее Шавлинское озеро, северная часть</t>
        </is>
      </c>
      <c r="H49" s="20" t="inlineStr">
        <is>
          <t>N 3 14 15 92 65 (Wikimedia)</t>
        </is>
      </c>
      <c r="I49" s="2" t="inlineStr">
        <is>
          <t>CC (Wikimedia Commons, через tonkosti.ru) — точную версию лицензии сверить на Commons</t>
        </is>
      </c>
      <c r="J49" s="2" t="inlineStr">
        <is>
          <t>https://tonkosti.ru/%D0%A8%D0%B0%D0%B2%D0%BB%D0%B8%D0%BD%D1%81%D0%BA%D0%B8%D0%B5_%D0%BE%D0%B7%D0%B5%D1%80%D0%B0</t>
        </is>
      </c>
    </row>
    <row r="50">
      <c r="B50" s="24" t="n">
        <v>5</v>
      </c>
      <c r="C50" s="20" t="inlineStr">
        <is>
          <t>img/ext-alt-17-4.jpg</t>
        </is>
      </c>
      <c r="D50" s="20" t="inlineStr">
        <is>
          <t>img/t_ext-alt-17-4.jpg</t>
        </is>
      </c>
      <c r="E50" s="20" t="n">
        <v>600</v>
      </c>
      <c r="F50" s="20" t="n">
        <v>583</v>
      </c>
      <c r="G50" s="20" t="inlineStr">
        <is>
          <t>Верхнее Шавлинское озеро, Алтай</t>
        </is>
      </c>
      <c r="H50" s="20" t="inlineStr">
        <is>
          <t>Александр Лещёнок (Wikimedia)</t>
        </is>
      </c>
      <c r="I50" s="2" t="inlineStr">
        <is>
          <t>CC (Wikimedia Commons, через tonkosti.ru) — точную версию лицензии сверить на Commons</t>
        </is>
      </c>
      <c r="J50" s="2" t="inlineStr">
        <is>
          <t>https://tonkosti.ru/%D0%A8%D0%B0%D0%B2%D0%BB%D0%B8%D0%BD%D1%81%D0%BA%D0%B8%D0%B5_%D0%BE%D0%B7%D0%B5%D1%80%D0%B0</t>
        </is>
      </c>
    </row>
    <row r="51">
      <c r="B51" s="24" t="n">
        <v>6</v>
      </c>
      <c r="C51" s="20" t="inlineStr">
        <is>
          <t>img/ext-alt-17-5.jpg</t>
        </is>
      </c>
      <c r="D51" s="20" t="inlineStr">
        <is>
          <t>img/t_ext-alt-17-5.jpg</t>
        </is>
      </c>
      <c r="E51" s="20" t="n">
        <v>600</v>
      </c>
      <c r="F51" s="20" t="n">
        <v>467</v>
      </c>
      <c r="G51" s="20" t="inlineStr">
        <is>
          <t>Долина реки Левая Шавла (по пути к озёрам)</t>
        </is>
      </c>
      <c r="H51" s="20" t="inlineStr">
        <is>
          <t>chertvv</t>
        </is>
      </c>
      <c r="I51" s="20" t="inlineStr">
        <is>
          <t>Pixabay Content License</t>
        </is>
      </c>
      <c r="J51" s="2" t="inlineStr">
        <is>
          <t>https://pixabay.com/photos/river-levaya-shavla-valley-5923564/</t>
        </is>
      </c>
    </row>
    <row r="53">
      <c r="A53" s="16" t="inlineStr">
        <is>
          <t>#table:videos</t>
        </is>
      </c>
      <c r="B53" s="22" t="inlineStr">
        <is>
          <t>Видео — 5</t>
        </is>
      </c>
    </row>
    <row r="54">
      <c r="A54" s="16" t="inlineStr">
        <is>
          <t>#keys</t>
        </is>
      </c>
      <c r="C54" s="16" t="inlineStr">
        <is>
          <t>t</t>
        </is>
      </c>
      <c r="D54" s="16" t="inlineStr">
        <is>
          <t>u</t>
        </is>
      </c>
      <c r="E54" s="16" t="inlineStr">
        <is>
          <t>ch</t>
        </is>
      </c>
      <c r="F54" s="16" t="inlineStr">
        <is>
          <t>y</t>
        </is>
      </c>
    </row>
    <row r="55">
      <c r="A55" s="16" t="inlineStr">
        <is>
          <t>#labels</t>
        </is>
      </c>
      <c r="B55" s="23" t="inlineStr">
        <is>
          <t>№ / строки ниже</t>
        </is>
      </c>
      <c r="C55" s="21" t="inlineStr">
        <is>
          <t>Заголовок</t>
        </is>
      </c>
      <c r="D55" s="21" t="inlineStr">
        <is>
          <t>Ссылка</t>
        </is>
      </c>
      <c r="E55" s="21" t="inlineStr">
        <is>
          <t>Канал</t>
        </is>
      </c>
      <c r="F55" s="21" t="inlineStr">
        <is>
          <t>Год</t>
        </is>
      </c>
    </row>
    <row r="56">
      <c r="B56" s="24" t="n">
        <v>1</v>
      </c>
      <c r="C56" s="20" t="inlineStr">
        <is>
          <t>Шавлинские озёра (ролик, встроенный в статью tonkosti.ru)</t>
        </is>
      </c>
      <c r="D56" s="20" t="inlineStr">
        <is>
          <t>https://www.youtube.com/watch?v=iR1zaJnbyXY</t>
        </is>
      </c>
      <c r="E56" s="20" t="inlineStr">
        <is>
          <t>YouTube</t>
        </is>
      </c>
      <c r="F56" s="20" t="inlineStr"/>
    </row>
    <row r="57">
      <c r="B57" s="24" t="n">
        <v>2</v>
      </c>
      <c r="C57" s="20" t="inlineStr">
        <is>
          <t>6 дней в горах Алтая I Шавлинские озёра I Полное видео</t>
        </is>
      </c>
      <c r="D57" s="20" t="inlineStr">
        <is>
          <t>https://www.youtube.com/watch?v=CaBSpBnFMj8</t>
        </is>
      </c>
      <c r="E57" s="20" t="inlineStr">
        <is>
          <t>Новые Горизонты</t>
        </is>
      </c>
      <c r="F57" s="20" t="inlineStr"/>
    </row>
    <row r="58">
      <c r="B58" s="24" t="n">
        <v>3</v>
      </c>
      <c r="C58" s="20" t="inlineStr">
        <is>
          <t>Алтай. Шавлинские озёра | Пеший #поход с рюкзаком</t>
        </is>
      </c>
      <c r="D58" s="20" t="inlineStr">
        <is>
          <t>https://www.youtube.com/watch?v=6hUWMb5Ar5s</t>
        </is>
      </c>
      <c r="E58" s="20" t="inlineStr">
        <is>
          <t>Hiking into the wild</t>
        </is>
      </c>
      <c r="F58" s="20" t="inlineStr"/>
    </row>
    <row r="59">
      <c r="B59" s="24" t="n">
        <v>4</v>
      </c>
      <c r="C59" s="2" t="inlineStr">
        <is>
          <t>Шавлинские озера. Поход вдвоём. Алтай. 55000 шагов до мечты! Часть 1</t>
        </is>
      </c>
      <c r="D59" s="20" t="inlineStr">
        <is>
          <t>https://www.youtube.com/watch?v=8t-bzmTP9Pk</t>
        </is>
      </c>
      <c r="E59" s="20" t="inlineStr">
        <is>
          <t>YouTube</t>
        </is>
      </c>
      <c r="F59" s="20" t="inlineStr"/>
    </row>
    <row r="60">
      <c r="B60" s="24" t="n">
        <v>5</v>
      </c>
      <c r="C60" s="2" t="inlineStr">
        <is>
          <t>Поход по Горному Алтаю к Шавлинским озерам (в плейлисте «Алтай», 47:19)</t>
        </is>
      </c>
      <c r="D60" s="20" t="inlineStr">
        <is>
          <t>https://rutube.ru/plst/511459/</t>
        </is>
      </c>
      <c r="E60" s="20" t="inlineStr">
        <is>
          <t>Георгий Гуляев</t>
        </is>
      </c>
      <c r="F60" s="20" t="inlineStr">
        <is>
          <t>≈2024</t>
        </is>
      </c>
    </row>
    <row r="62">
      <c r="A62" s="16" t="inlineStr">
        <is>
          <t>#table:photo_links</t>
        </is>
      </c>
      <c r="B62" s="22" t="inlineStr">
        <is>
          <t>Фото-ссылки (внешние) — 0</t>
        </is>
      </c>
    </row>
    <row r="63">
      <c r="A63" s="16" t="inlineStr">
        <is>
          <t>#keys</t>
        </is>
      </c>
      <c r="C63" s="16" t="inlineStr">
        <is>
          <t>cap</t>
        </is>
      </c>
      <c r="D63" s="16" t="inlineStr">
        <is>
          <t>url</t>
        </is>
      </c>
      <c r="E63" s="16" t="inlineStr">
        <is>
          <t>by</t>
        </is>
      </c>
    </row>
    <row r="64">
      <c r="A64" s="16" t="inlineStr">
        <is>
          <t>#labels</t>
        </is>
      </c>
      <c r="B64" s="23" t="inlineStr">
        <is>
          <t>№ / строки ниже</t>
        </is>
      </c>
      <c r="C64" s="21" t="inlineStr">
        <is>
          <t>Подпись</t>
        </is>
      </c>
      <c r="D64" s="21" t="inlineStr">
        <is>
          <t>Ссылка</t>
        </is>
      </c>
      <c r="E64" s="21" t="inlineStr">
        <is>
          <t>Автор</t>
        </is>
      </c>
    </row>
    <row r="67" ht="22" customHeight="1">
      <c r="A67" s="16" t="inlineStr">
        <is>
          <t>#section</t>
        </is>
      </c>
      <c r="B67" s="17" t="inlineStr">
        <is>
          <t>Дорога</t>
        </is>
      </c>
      <c r="C67" s="18" t="n"/>
      <c r="D67" s="18" t="n"/>
      <c r="E67" s="18" t="n"/>
      <c r="F67" s="18" t="n"/>
      <c r="G67" s="18" t="n"/>
      <c r="H67" s="18" t="n"/>
    </row>
    <row r="68">
      <c r="A68" s="16" t="inlineStr">
        <is>
          <t>how</t>
        </is>
      </c>
      <c r="B68" s="21" t="inlineStr">
        <is>
          <t>Как добраться (кратко)</t>
        </is>
      </c>
      <c r="C68" s="2" t="inlineStr">
        <is>
          <t>По Чуйскому тракту до с. Чибит (км 783; мост через Чую у Чибита — км 780,4). Далее заброска на машине к Оройскому мосту (~1 500 ₽ за машину — Большая Страна), переход по платному мосту (100–150 ₽ с человека в одну сторону), подъём на перевал Орой, плато Ештыкёль, спуск к Шавле и вверх до Нижнего озера: 35–45 км, 2–3 дня пешком. Автобусы до Чибита: из Горно-Алтайска ежедневно в 9:00 (маршрут на Кош-Агач), из Барнаула — по чётным дням в 8:40 (sport-marafon, 2024).</t>
        </is>
      </c>
    </row>
    <row r="69">
      <c r="A69" s="16" t="inlineStr">
        <is>
          <t>needcar</t>
        </is>
      </c>
      <c r="B69" s="21" t="inlineStr">
        <is>
          <t>Нужна ли машина</t>
        </is>
      </c>
      <c r="C69" s="20" t="inlineStr">
        <is>
          <t>До Чибита — автобус/авто; дальше — только пешком или на лошадях (или вертолёт — упоминается Алтапресс как вариант, цены не найдены).</t>
        </is>
      </c>
    </row>
    <row r="70">
      <c r="A70" s="16" t="inlineStr">
        <is>
          <t>self</t>
        </is>
      </c>
      <c r="B70" s="21" t="inlineStr">
        <is>
          <t>Самостоятельно / с гидом</t>
        </is>
      </c>
      <c r="C70" s="20" t="inlineStr">
        <is>
          <t>Да, при опыте походов: тропа набита и популярна, но нужна регистрация в МЧС, трек/карта, палатка и запас еды; связи нет.</t>
        </is>
      </c>
    </row>
    <row r="71">
      <c r="A71" s="16" t="inlineStr">
        <is>
          <t>roadtype</t>
        </is>
      </c>
      <c r="B71" s="21" t="inlineStr">
        <is>
          <t>Тип дороги</t>
        </is>
      </c>
      <c r="C71" s="20" t="inlineStr">
        <is>
          <t>Асфальт до Чибита; грунтовка до Оройского моста; далее горная тропа с бродами, курумником у Верхнего озера.</t>
        </is>
      </c>
    </row>
    <row r="72">
      <c r="A72" s="16" t="inlineStr">
        <is>
          <t>traveltime</t>
        </is>
      </c>
      <c r="B72" s="21" t="inlineStr">
        <is>
          <t>Время в пути</t>
        </is>
      </c>
      <c r="C72" s="20" t="inlineStr">
        <is>
          <t>Горно-Алтайск → Чибит ~5,5–6,5 ч (≈347 км — trekkingmania; по км-отметкам тракта Бийск км 350 → Чибит км 783, т. е. ≈433 км от Бийска); Барнаул → Чибит 10–12 ч; Чибит → Нижнее озеро 2–3 дня (дни по 13–20 км: skitalets — 13 км/+900 м в день 1, 20 км в день 2); Нижнее → Верхнее озеро радиально 8 км.</t>
        </is>
      </c>
    </row>
    <row r="73">
      <c r="A73" s="16" t="inlineStr">
        <is>
          <t>transfer</t>
        </is>
      </c>
      <c r="B73" s="21" t="inlineStr">
        <is>
          <t>Трансфер</t>
        </is>
      </c>
      <c r="C73" s="20" t="inlineStr">
        <is>
          <t>Чибит — Оройский мост ~1 500 ₽ за машину; трансфер Горно-Алтайск — Чибит в турах +10 500 ₽/чел. (Алтай-Поход 2026); автобус до Чибита — см. выше.</t>
        </is>
      </c>
    </row>
    <row r="74">
      <c r="A74" s="16" t="inlineStr">
        <is>
          <t>p_sum</t>
        </is>
      </c>
      <c r="B74" s="21" t="inlineStr">
        <is>
          <t>Дорога: сводка</t>
        </is>
      </c>
      <c r="C74" s="2" t="inlineStr">
        <is>
          <t>Многодневный маршрут: Чибит (км 783) → заброска к Оройскому мосту (~1 500 ₽/машина) → перевал Орой → плато Ештыкёль → Шавла → Нижнее озеро (35–45 км, 2–3 дня). Палатки, связи нет, баня у местной семьи. Регистрация в МЧС обязательна. Лошади 2 500 ₽/сут + проводник 3 500 ₽/сут.</t>
        </is>
      </c>
    </row>
    <row r="75">
      <c r="A75" s="16" t="inlineStr">
        <is>
          <t>#table:routes</t>
        </is>
      </c>
      <c r="B75" s="22" t="inlineStr">
        <is>
          <t>Подъезды — 2</t>
        </is>
      </c>
    </row>
    <row r="76">
      <c r="A76" s="16" t="inlineStr">
        <is>
          <t>#keys</t>
        </is>
      </c>
      <c r="C76" s="16" t="inlineStr">
        <is>
          <t>rec</t>
        </is>
      </c>
      <c r="D76" s="16" t="inlineStr">
        <is>
          <t>title</t>
        </is>
      </c>
      <c r="E76" s="16" t="inlineStr">
        <is>
          <t>from</t>
        </is>
      </c>
      <c r="F76" s="16" t="inlineStr">
        <is>
          <t>route</t>
        </is>
      </c>
      <c r="G76" s="16" t="inlineStr">
        <is>
          <t>km</t>
        </is>
      </c>
      <c r="H76" s="16" t="inlineStr">
        <is>
          <t>time</t>
        </is>
      </c>
      <c r="I76" s="16" t="inlineStr">
        <is>
          <t>surface</t>
        </is>
      </c>
      <c r="J76" s="16" t="inlineStr">
        <is>
          <t>vehicle</t>
        </is>
      </c>
      <c r="K76" s="16" t="inlineStr">
        <is>
          <t>season</t>
        </is>
      </c>
      <c r="L76" s="16" t="inlineStr">
        <is>
          <t>last</t>
        </is>
      </c>
      <c r="M76" s="16" t="inlineStr">
        <is>
          <t>parking_d</t>
        </is>
      </c>
      <c r="N76" s="16" t="inlineStr">
        <is>
          <t>parking_price</t>
        </is>
      </c>
      <c r="O76" s="16" t="inlineStr">
        <is>
          <t>trail_d</t>
        </is>
      </c>
      <c r="P76" s="16" t="inlineStr">
        <is>
          <t>haz</t>
        </is>
      </c>
      <c r="Q76" s="16" t="inlineStr">
        <is>
          <t>src</t>
        </is>
      </c>
      <c r="R76" s="16" t="inlineStr">
        <is>
          <t>hub</t>
        </is>
      </c>
      <c r="S76" s="16" t="inlineStr">
        <is>
          <t>hub_lat</t>
        </is>
      </c>
      <c r="T76" s="16" t="inlineStr">
        <is>
          <t>hub_lon</t>
        </is>
      </c>
      <c r="U76" s="16" t="inlineStr">
        <is>
          <t>rkm</t>
        </is>
      </c>
      <c r="V76" s="16" t="inlineStr">
        <is>
          <t>parking_lat</t>
        </is>
      </c>
      <c r="W76" s="16" t="inlineStr">
        <is>
          <t>parking_lon</t>
        </is>
      </c>
      <c r="X76" s="16" t="inlineStr">
        <is>
          <t>trail_lat</t>
        </is>
      </c>
      <c r="Y76" s="16" t="inlineStr">
        <is>
          <t>trail_lon</t>
        </is>
      </c>
      <c r="Z76" s="16" t="inlineStr">
        <is>
          <t>road</t>
        </is>
      </c>
      <c r="AA76" s="16" t="inlineStr">
        <is>
          <t>has_rt</t>
        </is>
      </c>
    </row>
    <row r="77">
      <c r="A77" s="16" t="inlineStr">
        <is>
          <t>#labels</t>
        </is>
      </c>
      <c r="B77" s="23" t="inlineStr">
        <is>
          <t>№ / строки ниже</t>
        </is>
      </c>
      <c r="C77" s="21" t="inlineStr">
        <is>
          <t>Рекомендован (да/нет)</t>
        </is>
      </c>
      <c r="D77" s="21" t="inlineStr">
        <is>
          <t>Название варианта</t>
        </is>
      </c>
      <c r="E77" s="21" t="inlineStr">
        <is>
          <t>Откуда</t>
        </is>
      </c>
      <c r="F77" s="21" t="inlineStr">
        <is>
          <t>Маршрут</t>
        </is>
      </c>
      <c r="G77" s="21" t="inlineStr">
        <is>
          <t>Км</t>
        </is>
      </c>
      <c r="H77" s="21" t="inlineStr">
        <is>
          <t>Время</t>
        </is>
      </c>
      <c r="I77" s="21" t="inlineStr">
        <is>
          <t>Покрытие</t>
        </is>
      </c>
      <c r="J77" s="21" t="inlineStr">
        <is>
          <t>Машина</t>
        </is>
      </c>
      <c r="K77" s="21" t="inlineStr">
        <is>
          <t>Сезон</t>
        </is>
      </c>
      <c r="L77" s="21" t="inlineStr">
        <is>
          <t>Последние АЗС/магазины</t>
        </is>
      </c>
      <c r="M77" s="21" t="inlineStr">
        <is>
          <t>Парковка</t>
        </is>
      </c>
      <c r="N77" s="21" t="inlineStr">
        <is>
          <t>Парковка: цена</t>
        </is>
      </c>
      <c r="O77" s="21" t="inlineStr">
        <is>
          <t>Тропа от парковки</t>
        </is>
      </c>
      <c r="P77" s="21" t="inlineStr">
        <is>
          <t>Опасности</t>
        </is>
      </c>
      <c r="Q77" s="21" t="inlineStr">
        <is>
          <t>Источник</t>
        </is>
      </c>
      <c r="R77" s="21" t="inlineStr">
        <is>
          <t>Город-старт</t>
        </is>
      </c>
      <c r="S77" s="21" t="inlineStr">
        <is>
          <t>Старт: широта</t>
        </is>
      </c>
      <c r="T77" s="21" t="inlineStr">
        <is>
          <t>Старт: долгота</t>
        </is>
      </c>
      <c r="U77" s="21" t="inlineStr">
        <is>
          <t>Км по графу дорог</t>
        </is>
      </c>
      <c r="V77" s="21" t="inlineStr">
        <is>
          <t>Парковка: широта</t>
        </is>
      </c>
      <c r="W77" s="21" t="inlineStr">
        <is>
          <t>Парковка: долгота</t>
        </is>
      </c>
      <c r="X77" s="21" t="inlineStr">
        <is>
          <t>Тропа: широта</t>
        </is>
      </c>
      <c r="Y77" s="21" t="inlineStr">
        <is>
          <t>Тропа: долгота</t>
        </is>
      </c>
      <c r="Z77" s="21" t="inlineStr">
        <is>
          <t>Геометрия дороги (JSON, генерируется)</t>
        </is>
      </c>
      <c r="AA77" s="21" t="inlineStr">
        <is>
          <t>Есть маршрут на карте (да/нет)</t>
        </is>
      </c>
    </row>
    <row r="78">
      <c r="B78" s="24" t="n">
        <v>1</v>
      </c>
      <c r="C78" s="20" t="inlineStr">
        <is>
          <t>да</t>
        </is>
      </c>
      <c r="D78" s="20" t="inlineStr">
        <is>
          <t>Классика от Чибита через перевал Орой</t>
        </is>
      </c>
      <c r="E78" s="20" t="inlineStr">
        <is>
          <t>с. Чибит</t>
        </is>
      </c>
      <c r="F78" s="2" t="inlineStr">
        <is>
          <t>Чибит → заброска к Оройскому мосту → мост (платно) → перевал Орой → плато Ештыкёль, брод Ештыкёля → долина Шабаги/Шавлы → Нижнее Шавлинское озеро</t>
        </is>
      </c>
      <c r="G78" s="20" t="inlineStr">
        <is>
          <t>35–45 в одну сторону, ~70–90 туда-обратно</t>
        </is>
      </c>
      <c r="H78" s="20" t="inlineStr">
        <is>
          <t>2–3 дня в одну сторону</t>
        </is>
      </c>
      <c r="I78" s="20" t="inlineStr">
        <is>
          <t>грунт до моста, далее тропа</t>
        </is>
      </c>
      <c r="J78" s="20" t="inlineStr">
        <is>
          <t>пешком / лошади</t>
        </is>
      </c>
      <c r="K78" s="20" t="inlineStr">
        <is>
          <t>середина июня — сентябрь</t>
        </is>
      </c>
      <c r="L78" s="2" t="inlineStr">
        <is>
          <t>Чибит: АЗС, магазин, родник (trekkingmania; АЗС на км 783 — vtourisme), базы; Акташ — магазины, банк</t>
        </is>
      </c>
      <c r="M78" s="20" t="inlineStr">
        <is>
          <t>на базах Чибита</t>
        </is>
      </c>
      <c r="N78" s="20" t="inlineStr">
        <is>
          <t>150 ₽/сутки (2024)</t>
        </is>
      </c>
      <c r="O78" s="20" t="inlineStr">
        <is>
          <t>Оройский мост у Чибита</t>
        </is>
      </c>
      <c r="P78" s="20" t="inlineStr">
        <is>
          <t>броды, дожди, курумник, отсутствие связи</t>
        </is>
      </c>
      <c r="Q78" s="2" t="inlineStr">
        <is>
          <t>https://bolshayastrana.com/dostoprimechatelnosti/altaj/shavlinskie-ozera-42</t>
        </is>
      </c>
      <c r="R78" s="20" t="n"/>
      <c r="S78" s="20" t="n"/>
      <c r="T78" s="20" t="n"/>
      <c r="U78" s="20" t="n"/>
      <c r="V78" s="20" t="n"/>
      <c r="W78" s="20" t="n"/>
      <c r="X78" s="20" t="n"/>
      <c r="Y78" s="20" t="n"/>
      <c r="Z78" s="20" t="n"/>
      <c r="AA78" s="20" t="inlineStr">
        <is>
          <t>нет</t>
        </is>
      </c>
    </row>
    <row r="79">
      <c r="B79" s="24" t="n">
        <v>2</v>
      </c>
      <c r="C79" s="20" t="inlineStr">
        <is>
          <t>нет</t>
        </is>
      </c>
      <c r="D79" s="20" t="inlineStr">
        <is>
          <t>Через долину Маашей и Нижне-Шавлинский перевал</t>
        </is>
      </c>
      <c r="E79" s="20" t="inlineStr">
        <is>
          <t>мост через Чую у км ~802 (турбаза «Мёны»)</t>
        </is>
      </c>
      <c r="F79" s="2" t="inlineStr">
        <is>
          <t>Мажой → Каракабак → долина Маашей → ледник Маашей → Нижне-Шавлинский перевал (1Б) → Шавла</t>
        </is>
      </c>
      <c r="G79" s="20" t="inlineStr">
        <is>
          <t>~100 (весь кольцевой маршрут)</t>
        </is>
      </c>
      <c r="H79" s="20" t="inlineStr">
        <is>
          <t>до 13 дней</t>
        </is>
      </c>
      <c r="I79" s="20" t="inlineStr">
        <is>
          <t>тропа, ледник</t>
        </is>
      </c>
      <c r="J79" s="20" t="inlineStr">
        <is>
          <t>пешком</t>
        </is>
      </c>
      <c r="K79" s="20" t="inlineStr">
        <is>
          <t>июль–август</t>
        </is>
      </c>
      <c r="L79" s="20" t="inlineStr">
        <is>
          <t>Акташ/Чибит</t>
        </is>
      </c>
      <c r="M79" s="20" t="inlineStr">
        <is>
          <t>турбаза «Мёны»</t>
        </is>
      </c>
      <c r="N79" s="20" t="inlineStr">
        <is>
          <t>300 ₽ за проход туда-обратно (2015)</t>
        </is>
      </c>
      <c r="O79" s="20" t="inlineStr">
        <is>
          <t>пешеходный мост через Чую</t>
        </is>
      </c>
      <c r="P79" s="20" t="inlineStr">
        <is>
          <t>перевал 1Б, ледник, нужна категорийная подготовка</t>
        </is>
      </c>
      <c r="Q79" s="2" t="inlineStr">
        <is>
          <t>https://www.vpoxod.ru/route/altai/ot-dzangyskela-do-savly-cerez-dolinu-maasej/about</t>
        </is>
      </c>
      <c r="R79" s="20" t="n"/>
      <c r="S79" s="20" t="n"/>
      <c r="T79" s="20" t="n"/>
      <c r="U79" s="20" t="n"/>
      <c r="V79" s="20" t="n"/>
      <c r="W79" s="20" t="n"/>
      <c r="X79" s="20" t="n"/>
      <c r="Y79" s="20" t="n"/>
      <c r="Z79" s="20" t="n"/>
      <c r="AA79" s="20" t="inlineStr">
        <is>
          <t>нет</t>
        </is>
      </c>
    </row>
    <row r="81">
      <c r="A81" s="16" t="inlineStr">
        <is>
          <t>#table:transport</t>
        </is>
      </c>
      <c r="B81" s="22" t="inlineStr">
        <is>
          <t>Транспорт и туры — 6</t>
        </is>
      </c>
    </row>
    <row r="82">
      <c r="A82" s="16" t="inlineStr">
        <is>
          <t>#keys</t>
        </is>
      </c>
      <c r="C82" s="16" t="inlineStr">
        <is>
          <t>mode</t>
        </is>
      </c>
      <c r="D82" s="16" t="inlineStr">
        <is>
          <t>provider</t>
        </is>
      </c>
      <c r="E82" s="16" t="inlineStr">
        <is>
          <t>from</t>
        </is>
      </c>
      <c r="F82" s="16" t="inlineStr">
        <is>
          <t>details</t>
        </is>
      </c>
      <c r="G82" s="16" t="inlineStr">
        <is>
          <t>price</t>
        </is>
      </c>
      <c r="H82" s="16" t="inlineStr">
        <is>
          <t>year</t>
        </is>
      </c>
      <c r="I82" s="16" t="inlineStr">
        <is>
          <t>contact</t>
        </is>
      </c>
      <c r="J82" s="16" t="inlineStr">
        <is>
          <t>src</t>
        </is>
      </c>
    </row>
    <row r="83">
      <c r="A83" s="16" t="inlineStr">
        <is>
          <t>#labels</t>
        </is>
      </c>
      <c r="B83" s="23" t="inlineStr">
        <is>
          <t>№ / строки ниже</t>
        </is>
      </c>
      <c r="C83" s="21" t="inlineStr">
        <is>
          <t>Вид</t>
        </is>
      </c>
      <c r="D83" s="21" t="inlineStr">
        <is>
          <t>Перевозчик</t>
        </is>
      </c>
      <c r="E83" s="21" t="inlineStr">
        <is>
          <t>Откуда</t>
        </is>
      </c>
      <c r="F83" s="21" t="inlineStr">
        <is>
          <t>Подробно</t>
        </is>
      </c>
      <c r="G83" s="21" t="inlineStr">
        <is>
          <t>Цена</t>
        </is>
      </c>
      <c r="H83" s="21" t="inlineStr">
        <is>
          <t>Год цены</t>
        </is>
      </c>
      <c r="I83" s="21" t="inlineStr">
        <is>
          <t>Контакт</t>
        </is>
      </c>
      <c r="J83" s="21" t="inlineStr">
        <is>
          <t>Источник</t>
        </is>
      </c>
    </row>
    <row r="84">
      <c r="B84" s="24" t="n">
        <v>1</v>
      </c>
      <c r="C84" s="20" t="inlineStr">
        <is>
          <t>автобус</t>
        </is>
      </c>
      <c r="D84" s="20" t="inlineStr">
        <is>
          <t>рейс Горно-Алтайск — Кош-Агач</t>
        </is>
      </c>
      <c r="E84" s="20" t="inlineStr">
        <is>
          <t>Горно-Алтайск</t>
        </is>
      </c>
      <c r="F84" s="20" t="inlineStr">
        <is>
          <t>ежедневно 9:00, через Чибит</t>
        </is>
      </c>
      <c r="G84" s="20" t="inlineStr">
        <is>
          <t>≈4772 ₽ до Кош-Агача (до Чибита — меньше, уточнять)</t>
        </is>
      </c>
      <c r="H84" s="20" t="inlineStr">
        <is>
          <t>2026</t>
        </is>
      </c>
      <c r="I84" s="20" t="inlineStr"/>
      <c r="J84" s="2" t="inlineStr">
        <is>
          <t>https://altapress.ru/story/obshchestvenniy-transport-do-kosh-agacha-kakie-reysovie-avtobusi-ezdyat-iz-gorno-altayska-i-barnaula-raspisanie-tseni-388025</t>
        </is>
      </c>
    </row>
    <row r="85">
      <c r="B85" s="24" t="n">
        <v>2</v>
      </c>
      <c r="C85" s="20" t="inlineStr">
        <is>
          <t>автобус</t>
        </is>
      </c>
      <c r="D85" s="20" t="inlineStr">
        <is>
          <t>не указан</t>
        </is>
      </c>
      <c r="E85" s="20" t="inlineStr">
        <is>
          <t>Барнаул</t>
        </is>
      </c>
      <c r="F85" s="20" t="inlineStr">
        <is>
          <t>по чётным дням 8:40</t>
        </is>
      </c>
      <c r="G85" s="20" t="inlineStr">
        <is>
          <t>не найдено</t>
        </is>
      </c>
      <c r="H85" s="20" t="inlineStr">
        <is>
          <t>2024</t>
        </is>
      </c>
      <c r="I85" s="20" t="inlineStr"/>
      <c r="J85" s="2" t="inlineStr">
        <is>
          <t>https://sport-marafon.ru/article/kak-splanirovat-pokhod-k-shavlinskim-ozyeram-v-gornom-altae/</t>
        </is>
      </c>
    </row>
    <row r="86">
      <c r="B86" s="24" t="n">
        <v>3</v>
      </c>
      <c r="C86" s="20" t="inlineStr">
        <is>
          <t>заброска</t>
        </is>
      </c>
      <c r="D86" s="20" t="inlineStr">
        <is>
          <t>местные</t>
        </is>
      </c>
      <c r="E86" s="20" t="inlineStr">
        <is>
          <t>Чибит</t>
        </is>
      </c>
      <c r="F86" s="20" t="inlineStr">
        <is>
          <t>до Оройского моста</t>
        </is>
      </c>
      <c r="G86" s="20" t="inlineStr">
        <is>
          <t>~1 500 ₽ за машину</t>
        </is>
      </c>
      <c r="H86" s="20" t="inlineStr">
        <is>
          <t>н/д</t>
        </is>
      </c>
      <c r="I86" s="20" t="inlineStr"/>
      <c r="J86" s="2" t="inlineStr">
        <is>
          <t>https://bolshayastrana.com/dostoprimechatelnosti/altaj/shavlinskie-ozera-42</t>
        </is>
      </c>
    </row>
    <row r="87">
      <c r="B87" s="24" t="n">
        <v>4</v>
      </c>
      <c r="C87" s="20" t="inlineStr">
        <is>
          <t>лошади</t>
        </is>
      </c>
      <c r="D87" s="20" t="inlineStr">
        <is>
          <t>местные проводники</t>
        </is>
      </c>
      <c r="E87" s="20" t="inlineStr">
        <is>
          <t>Чибит / Нижнее озеро</t>
        </is>
      </c>
      <c r="F87" s="20" t="inlineStr">
        <is>
          <t>вьючная лошадь + проводник</t>
        </is>
      </c>
      <c r="G87" s="20" t="inlineStr">
        <is>
          <t>2 500 ₽/сут лошадь, 3 500 ₽/сут проводник</t>
        </is>
      </c>
      <c r="H87" s="20" t="inlineStr">
        <is>
          <t>2024</t>
        </is>
      </c>
      <c r="I87" s="20" t="inlineStr"/>
      <c r="J87" s="2" t="inlineStr">
        <is>
          <t>https://sport-marafon.ru/article/kak-splanirovat-pokhod-k-shavlinskim-ozyeram-v-gornom-altae/</t>
        </is>
      </c>
    </row>
    <row r="88">
      <c r="B88" s="24" t="n">
        <v>5</v>
      </c>
      <c r="C88" s="20" t="inlineStr">
        <is>
          <t>конный тур</t>
        </is>
      </c>
      <c r="D88" s="20" t="inlineStr">
        <is>
          <t>Алтайактивтур</t>
        </is>
      </c>
      <c r="E88" s="20" t="inlineStr">
        <is>
          <t>туркомплекс «Таёжник»</t>
        </is>
      </c>
      <c r="F88" s="20" t="inlineStr">
        <is>
          <t>9 дней, ~165 км (135 верхом), через Джангысколь и Каракабак</t>
        </is>
      </c>
      <c r="G88" s="20" t="inlineStr">
        <is>
          <t>от 37 000 ₽</t>
        </is>
      </c>
      <c r="H88" s="20" t="inlineStr">
        <is>
          <t>2025</t>
        </is>
      </c>
      <c r="I88" s="20" t="inlineStr">
        <is>
          <t>altaitg.ru</t>
        </is>
      </c>
      <c r="J88" s="2" t="inlineStr">
        <is>
          <t>https://altaitg.ru/catalog/aktivnye-tury/k-shavlinskim-ozeram/</t>
        </is>
      </c>
    </row>
    <row r="89">
      <c r="B89" s="24" t="n">
        <v>6</v>
      </c>
      <c r="C89" s="20" t="inlineStr">
        <is>
          <t>пеший тур</t>
        </is>
      </c>
      <c r="D89" s="20" t="inlineStr">
        <is>
          <t>Tripster (гид Андрей)</t>
        </is>
      </c>
      <c r="E89" s="20" t="inlineStr">
        <is>
          <t>Барнаул / аэропорт Горно-Алтайска</t>
        </is>
      </c>
      <c r="F89" s="20" t="inlineStr">
        <is>
          <t>9 дней</t>
        </is>
      </c>
      <c r="G89" s="20" t="inlineStr">
        <is>
          <t>32 000 ₽</t>
        </is>
      </c>
      <c r="H89" s="20" t="inlineStr">
        <is>
          <t>2026</t>
        </is>
      </c>
      <c r="I89" s="20" t="inlineStr">
        <is>
          <t>experience.tripster.ru/experience/35325/</t>
        </is>
      </c>
      <c r="J89" s="20" t="inlineStr">
        <is>
          <t>https://experience.tripster.ru/experience/35325/</t>
        </is>
      </c>
    </row>
    <row r="92" ht="22" customHeight="1">
      <c r="A92" s="16" t="inlineStr">
        <is>
          <t>#section</t>
        </is>
      </c>
      <c r="B92" s="17" t="inlineStr">
        <is>
          <t>Сезон и что взять</t>
        </is>
      </c>
      <c r="C92" s="18" t="n"/>
      <c r="D92" s="18" t="n"/>
      <c r="E92" s="18" t="n"/>
      <c r="F92" s="18" t="n"/>
      <c r="G92" s="18" t="n"/>
      <c r="H92" s="18" t="n"/>
    </row>
    <row r="93">
      <c r="A93" s="16" t="inlineStr">
        <is>
          <t>when</t>
        </is>
      </c>
      <c r="B93" s="21" t="inlineStr">
        <is>
          <t>Когда ехать (подробно)</t>
        </is>
      </c>
      <c r="C93" s="2" t="inlineStr">
        <is>
          <t>Со второй половины июня до конца августа (sport-marafon); оптимально конец июля — середина августа (Т—Ж); сентябрь — золотая осень, но заморозки и снег; июль: ~+25 °C внизу, ~+10 °C на 2000 м.</t>
        </is>
      </c>
    </row>
    <row r="94">
      <c r="A94" s="16" t="inlineStr">
        <is>
          <t>diff</t>
        </is>
      </c>
      <c r="B94" s="21" t="inlineStr">
        <is>
          <t>Сложность (подробно)</t>
        </is>
      </c>
      <c r="C94" s="2" t="inlineStr">
        <is>
          <t>Средняя (н/к категория): 35–45 км в одну сторону с набором ~900 м в первый день (Чибит — перевал Орой) и ~15 км подъёмов, броды (Ештыкёль 5–7 м шириной, 0,3–0,5 м глубиной — skitalets 2020); дни по 13–24 км; высоты до 2300 м, радиалка до 3150 м. Конный вариант — проще, но часть тропы для лошадей непроходима (tonkosti).</t>
        </is>
      </c>
    </row>
    <row r="95">
      <c r="A95" s="16" t="inlineStr">
        <is>
          <t>hours</t>
        </is>
      </c>
      <c r="B95" s="21" t="inlineStr">
        <is>
          <t>Часы работы</t>
        </is>
      </c>
      <c r="C95" s="20" t="inlineStr">
        <is>
          <t>Открытая территория; сезон походов — июнь–сентябрь.</t>
        </is>
      </c>
    </row>
    <row r="96">
      <c r="A96" s="16" t="inlineStr">
        <is>
          <t>daytime</t>
        </is>
      </c>
      <c r="B96" s="21" t="inlineStr">
        <is>
          <t>Лучшее время суток</t>
        </is>
      </c>
      <c r="C96" s="20" t="inlineStr">
        <is>
          <t>Раннее утро — штиль и чистые вершины; восхождения — в первой половине дня (Т—Ж); к вечеру уровень рек от ледникового таяния выше (днём поднимается, за ночь падает на ~20 см — ЖЖ 2015).</t>
        </is>
      </c>
    </row>
    <row r="97">
      <c r="A97" s="16" t="inlineStr">
        <is>
          <t>p_season</t>
        </is>
      </c>
      <c r="B97" s="21" t="inlineStr">
        <is>
          <t>Сезон (подробно)</t>
        </is>
      </c>
      <c r="C97" s="2" t="inlineStr">
        <is>
          <t>Середина июня — август; сентябрь — с риском снега.</t>
        </is>
      </c>
    </row>
    <row r="98">
      <c r="A98" s="16" t="inlineStr">
        <is>
          <t>bring</t>
        </is>
      </c>
      <c r="B98" s="21" t="inlineStr">
        <is>
          <t>Что взять</t>
        </is>
      </c>
      <c r="C98" s="20" t="inlineStr">
        <is>
          <t>Мембранные ботинки + сменную обувь для бродов, гамаши, трекинговые палки, рюкзак 70–90 л, спальник с комфортом от −5 °C, два дождевика/мембрану, солнцезащиту, кружку, наличные (карты не принимают), страховку с вертолётной эвакуацией.</t>
        </is>
      </c>
    </row>
    <row r="100" ht="22" customHeight="1">
      <c r="A100" s="16" t="inlineStr">
        <is>
          <t>#section</t>
        </is>
      </c>
      <c r="B100" s="17" t="inlineStr">
        <is>
          <t>Важно</t>
        </is>
      </c>
      <c r="C100" s="18" t="n"/>
      <c r="D100" s="18" t="n"/>
      <c r="E100" s="18" t="n"/>
      <c r="F100" s="18" t="n"/>
      <c r="G100" s="18" t="n"/>
      <c r="H100" s="18" t="n"/>
    </row>
    <row r="101">
      <c r="A101" s="16" t="inlineStr">
        <is>
          <t>warn</t>
        </is>
      </c>
      <c r="B101" s="21" t="inlineStr">
        <is>
          <t>Важно / предупреждения</t>
        </is>
      </c>
      <c r="C101" s="2" t="inlineStr">
        <is>
          <t>Регистрация группы в МЧС обязательна (Т—Ж: за 10 дней; МЧС РА 8 388 23 9-99-99 по данным Т—Ж — проверить; онлайн forms.mchs.gov.ru), отметиться до выхода и после возвращения. Связи нет — эвакуация только вертолётом, нужна страховка. Броды и подъём воды днём; резкие дожди и снег; камнепады и курумник. Рыбалка: по одним данным запрещена (Большая Страна — «заказник»), по другим ловят хариуса (Алтапресс) — уточнять. Клещи: к 25.08.2026 в РА 3600 обращений по укусам, 22 случая клещевого энцефалита (Роспотребнадзор) — прививка/страховка. Погранзона: Погранзона в Кош-Агачском районе охватывает только часть территории: по приказу ФСБ № 282 (2006) — Джазаторское, Мухор-Тархатинское, Тобелерское, Казахское, Ташантинское и Кокоринское поселения; приказом ФСБ № 512 от 13.10.2022 из зоны дополнительно выведены Мухор-Тархата, Тобелер, Жана-Аул, Кокоря (в зоне остались Ташанта, Беляши, Аргут). Курай, Кызыл-Таш, Чаган-Узун, Акташ/Чибит (Улаганский р-н) в эти списки не входят — по найденным данным пропуск для этого места не нужен (уверенность средняя: официального ответа ПУ по конкретной точке не найдено). Общие правила: гражданам РФ в погранзоне достаточно паспорта, пропуск — только для 5-км полосы у границы; иностранцам пропуск нужен для любой точки погранзоны (оформление до 60 дней по сайту Сайлюгемского нацпарка; 15/30 дней — по другим источникам). Где оформлять: ПУ ФСБ по РА, Горно-Алтайск, Коммунистический пр., 94, +7 388-22 4-82-00, pugornyjaltaj@mail.ru; отделение в Кош-Агаче, ул. Армейская, 2, +7 388-42 2-34-70. Паспорт держи при себе — проверки документов на тракте возможны.</t>
        </is>
      </c>
    </row>
    <row r="102">
      <c r="A102" s="16" t="inlineStr">
        <is>
          <t>entry</t>
        </is>
      </c>
      <c r="B102" s="21" t="inlineStr">
        <is>
          <t>Вход (подробно)</t>
        </is>
      </c>
      <c r="C102" s="20" t="inlineStr">
        <is>
          <t>Мосты: 100 ₽ с человека за проход (Т—Ж, skitalets 2020, ЖЖ 2015) / 150 ₽ в каждую сторону за каждый из двух мостов (Большая Страна) — сумма расходится. Туроператоры включают «рекреационные сборы»/«сборы ООПТ» (altaitg, zovgor) — размер и получатель не найдены. Баня на озере: 1 200 ₽ за группу (2020), от 1 800 ₽ (Клуб Приключений 2027).</t>
        </is>
      </c>
    </row>
    <row r="103">
      <c r="A103" s="16" t="inlineStr">
        <is>
          <t>net</t>
        </is>
      </c>
      <c r="B103" s="21" t="inlineStr">
        <is>
          <t>Связь (подробно)</t>
        </is>
      </c>
      <c r="C103" s="20" t="inlineStr">
        <is>
          <t>Сотовой связи на маршруте и у озёр нет — только спутниковая (Большая Страна); в Чибите/Акташе связь есть.</t>
        </is>
      </c>
    </row>
    <row r="104">
      <c r="A104" s="16" t="inlineStr">
        <is>
          <t>p_permits</t>
        </is>
      </c>
      <c r="B104" s="21" t="inlineStr">
        <is>
          <t>Разрешения</t>
        </is>
      </c>
      <c r="C104" s="2" t="inlineStr">
        <is>
          <t>Регистрация группы в МЧС обязательна (forms.mchs.gov.ru). Погранзона в Кош-Агачском районе охватывает только часть территории: по приказу ФСБ № 282 (2006) — Джазаторское, Мухор-Тархатинское, Тобелерское, Казахское, Ташантинское и Кокоринское поселения; приказом ФСБ № 512 от 13.10.2022 из зоны дополнительно выведены Мухор-Тархата, Тобелер, Жана-Аул, Кокоря (в зоне остались Ташанта, Беляши, Аргут). Курай, Кызыл-Таш, Чаган-Узун, Акташ/Чибит (Улаганский р-н) в эти списки не входят — по найденным данным пропуск для этого места не нужен (уверенность средняя: официального ответа ПУ по конкретной точке не найдено). Общие правила: гражданам РФ в погранзоне достаточно паспорта, пропуск — только для 5-км полосы у границы; иностранцам пропуск нужен для любой точки погранзоны (оформление до 60 дней по сайту Сайлюгемского нацпарка; 15/30 дней — по другим источникам). Где оформлять: ПУ ФСБ по РА, Горно-Алтайск, Коммунистический пр., 94, +7 388-22 4-82-00, pugornyjaltaj@mail.ru; отделение в Кош-Агаче, ул. Армейская, 2, +7 388-42 2-34-70. Паспорт держи при себе — проверки документов на тракте возможны.</t>
        </is>
      </c>
    </row>
    <row r="105">
      <c r="A105" s="16" t="inlineStr">
        <is>
          <t>p_access</t>
        </is>
      </c>
      <c r="B105" s="21" t="inlineStr">
        <is>
          <t>Доступность (дети, пожилые…)</t>
        </is>
      </c>
      <c r="C105" s="2" t="inlineStr">
        <is>
          <t>Детям — только подготовленным (туры с 12 лет для конных); пожилым — тяжело; собаки — не найдено.</t>
        </is>
      </c>
    </row>
    <row r="107" ht="22" customHeight="1">
      <c r="A107" s="16" t="inlineStr">
        <is>
          <t>#section</t>
        </is>
      </c>
      <c r="B107" s="17" t="inlineStr">
        <is>
          <t>Ночлег и еда</t>
        </is>
      </c>
      <c r="C107" s="18" t="n"/>
      <c r="D107" s="18" t="n"/>
      <c r="E107" s="18" t="n"/>
      <c r="F107" s="18" t="n"/>
      <c r="G107" s="18" t="n"/>
      <c r="H107" s="18" t="n"/>
    </row>
    <row r="108">
      <c r="A108" s="16" t="inlineStr">
        <is>
          <t>stay</t>
        </is>
      </c>
      <c r="B108" s="21" t="inlineStr">
        <is>
          <t>Ночлег (кратко)</t>
        </is>
      </c>
      <c r="C108" s="2" t="inlineStr">
        <is>
          <t>Только палатки на стоянках у озёр (Большая Страна). В Чибите перед стартом: базы «Старт» от 2 200 ₽, «Алтай Кабай» от 2 200 ₽, «Алтай Эко Кедр» и «Красные ворота» 7 000–7 761 ₽, «Агоры» от 19 800 ₽ (mirturbaz 2026); ЭКО-туркомплекс «Кочевник» на км 781,5 (vtourisme). Парковка машины на базе — 150 ₽/сутки, хранение вещей 50 ₽/сутки (sport-marafon 2024).</t>
        </is>
      </c>
    </row>
    <row r="109">
      <c r="A109" s="16" t="inlineStr">
        <is>
          <t>food</t>
        </is>
      </c>
      <c r="B109" s="21" t="inlineStr">
        <is>
          <t>Еда (кратко)</t>
        </is>
      </c>
      <c r="C109" s="2" t="inlineStr">
        <is>
          <t>Свежий хлеб и молоко у пастухов/семьи на маршруте (Большая Страна: хлеб 70–80 ₽ в 2015, ЖЖ); уха из хариуса (Алтапресс — если рыбалка разрешена); в Чибите/Акташе — кафе у тракта.</t>
        </is>
      </c>
    </row>
    <row r="110">
      <c r="A110" s="16" t="inlineStr">
        <is>
          <t>#table:stays</t>
        </is>
      </c>
      <c r="B110" s="22" t="inlineStr">
        <is>
          <t>Ночлег — 4</t>
        </is>
      </c>
    </row>
    <row r="111">
      <c r="A111" s="16" t="inlineStr">
        <is>
          <t>#keys</t>
        </is>
      </c>
      <c r="C111" s="16" t="inlineStr">
        <is>
          <t>name</t>
        </is>
      </c>
      <c r="D111" s="16" t="inlineStr">
        <is>
          <t>type</t>
        </is>
      </c>
      <c r="E111" s="16" t="inlineStr">
        <is>
          <t>where</t>
        </is>
      </c>
      <c r="F111" s="16" t="inlineStr">
        <is>
          <t>season</t>
        </is>
      </c>
      <c r="G111" s="16" t="inlineStr">
        <is>
          <t>price</t>
        </is>
      </c>
      <c r="H111" s="16" t="inlineStr">
        <is>
          <t>year</t>
        </is>
      </c>
      <c r="I111" s="16" t="inlineStr">
        <is>
          <t>contact</t>
        </is>
      </c>
      <c r="J111" s="16" t="inlineStr">
        <is>
          <t>src</t>
        </is>
      </c>
    </row>
    <row r="112">
      <c r="A112" s="16" t="inlineStr">
        <is>
          <t>#labels</t>
        </is>
      </c>
      <c r="B112" s="23" t="inlineStr">
        <is>
          <t>№ / строки ниже</t>
        </is>
      </c>
      <c r="C112" s="21" t="inlineStr">
        <is>
          <t>Название</t>
        </is>
      </c>
      <c r="D112" s="21" t="inlineStr">
        <is>
          <t>Тип</t>
        </is>
      </c>
      <c r="E112" s="21" t="inlineStr">
        <is>
          <t>Где</t>
        </is>
      </c>
      <c r="F112" s="21" t="inlineStr">
        <is>
          <t>Сезон</t>
        </is>
      </c>
      <c r="G112" s="21" t="inlineStr">
        <is>
          <t>Цена</t>
        </is>
      </c>
      <c r="H112" s="21" t="inlineStr">
        <is>
          <t>Год цены</t>
        </is>
      </c>
      <c r="I112" s="21" t="inlineStr">
        <is>
          <t>Контакт</t>
        </is>
      </c>
      <c r="J112" s="21" t="inlineStr">
        <is>
          <t>Источник</t>
        </is>
      </c>
    </row>
    <row r="113">
      <c r="B113" s="24" t="n">
        <v>1</v>
      </c>
      <c r="C113" s="20" t="inlineStr">
        <is>
          <t>База отдыха «Старт» (Чибит)</t>
        </is>
      </c>
      <c r="D113" s="20" t="inlineStr">
        <is>
          <t>база отдыха</t>
        </is>
      </c>
      <c r="E113" s="20" t="inlineStr">
        <is>
          <t>Чибит</t>
        </is>
      </c>
      <c r="F113" s="20" t="inlineStr"/>
      <c r="G113" s="20" t="inlineStr">
        <is>
          <t>от 2 200 ₽</t>
        </is>
      </c>
      <c r="H113" s="20" t="inlineStr">
        <is>
          <t>2026</t>
        </is>
      </c>
      <c r="I113" s="20" t="inlineStr">
        <is>
          <t>через mirturbaz</t>
        </is>
      </c>
      <c r="J113" s="20" t="inlineStr">
        <is>
          <t>https://mirturbaz.ru/russia/respublika-altay/selo-chibit</t>
        </is>
      </c>
    </row>
    <row r="114">
      <c r="B114" s="24" t="n">
        <v>2</v>
      </c>
      <c r="C114" s="20" t="inlineStr">
        <is>
          <t>Алтай Кабай</t>
        </is>
      </c>
      <c r="D114" s="20" t="inlineStr">
        <is>
          <t>база отдыха</t>
        </is>
      </c>
      <c r="E114" s="20" t="inlineStr">
        <is>
          <t>Чибит</t>
        </is>
      </c>
      <c r="F114" s="20" t="inlineStr"/>
      <c r="G114" s="20" t="inlineStr">
        <is>
          <t>от 2 200 ₽</t>
        </is>
      </c>
      <c r="H114" s="20" t="inlineStr">
        <is>
          <t>2026</t>
        </is>
      </c>
      <c r="I114" s="20" t="inlineStr">
        <is>
          <t>через mirturbaz</t>
        </is>
      </c>
      <c r="J114" s="20" t="inlineStr">
        <is>
          <t>https://mirturbaz.ru/russia/respublika-altay/selo-chibit</t>
        </is>
      </c>
    </row>
    <row r="115">
      <c r="B115" s="24" t="n">
        <v>3</v>
      </c>
      <c r="C115" s="20" t="inlineStr">
        <is>
          <t>Алтай Эко Кедр</t>
        </is>
      </c>
      <c r="D115" s="20" t="inlineStr">
        <is>
          <t>база отдыха</t>
        </is>
      </c>
      <c r="E115" s="20" t="inlineStr">
        <is>
          <t>Чибит</t>
        </is>
      </c>
      <c r="F115" s="20" t="inlineStr"/>
      <c r="G115" s="20" t="inlineStr">
        <is>
          <t>7 000–7 761 ₽</t>
        </is>
      </c>
      <c r="H115" s="20" t="inlineStr">
        <is>
          <t>2026</t>
        </is>
      </c>
      <c r="I115" s="20" t="inlineStr">
        <is>
          <t>через mirturbaz</t>
        </is>
      </c>
      <c r="J115" s="20" t="inlineStr">
        <is>
          <t>https://mirturbaz.ru/russia/respublika-altay/selo-chibit</t>
        </is>
      </c>
    </row>
    <row r="116">
      <c r="B116" s="24" t="n">
        <v>4</v>
      </c>
      <c r="C116" s="20" t="inlineStr">
        <is>
          <t>Палаточные стоянки</t>
        </is>
      </c>
      <c r="D116" s="20" t="inlineStr">
        <is>
          <t>кемпинг (дикий)</t>
        </is>
      </c>
      <c r="E116" s="20" t="inlineStr">
        <is>
          <t>Нижнее и Верхнее озёра</t>
        </is>
      </c>
      <c r="F116" s="20" t="inlineStr">
        <is>
          <t>июнь–сентябрь</t>
        </is>
      </c>
      <c r="G116" s="20" t="inlineStr">
        <is>
          <t>не найдено</t>
        </is>
      </c>
      <c r="H116" s="20" t="inlineStr"/>
      <c r="I116" s="20" t="inlineStr"/>
      <c r="J116" s="2" t="inlineStr">
        <is>
          <t>https://bolshayastrana.com/dostoprimechatelnosti/altaj/shavlinskie-ozera-42</t>
        </is>
      </c>
    </row>
    <row r="118">
      <c r="A118" s="16" t="inlineStr">
        <is>
          <t>#table:food</t>
        </is>
      </c>
      <c r="B118" s="22" t="inlineStr">
        <is>
          <t>Еда — 1</t>
        </is>
      </c>
    </row>
    <row r="119">
      <c r="A119" s="16" t="inlineStr">
        <is>
          <t>#keys</t>
        </is>
      </c>
      <c r="C119" s="16" t="inlineStr">
        <is>
          <t>name</t>
        </is>
      </c>
      <c r="D119" s="16" t="inlineStr">
        <is>
          <t>where</t>
        </is>
      </c>
      <c r="E119" s="16" t="inlineStr">
        <is>
          <t>details</t>
        </is>
      </c>
      <c r="F119" s="16" t="inlineStr">
        <is>
          <t>src</t>
        </is>
      </c>
    </row>
    <row r="120">
      <c r="A120" s="16" t="inlineStr">
        <is>
          <t>#labels</t>
        </is>
      </c>
      <c r="B120" s="23" t="inlineStr">
        <is>
          <t>№ / строки ниже</t>
        </is>
      </c>
      <c r="C120" s="21" t="inlineStr">
        <is>
          <t>Название</t>
        </is>
      </c>
      <c r="D120" s="21" t="inlineStr">
        <is>
          <t>Где</t>
        </is>
      </c>
      <c r="E120" s="21" t="inlineStr">
        <is>
          <t>Подробно</t>
        </is>
      </c>
      <c r="F120" s="21" t="inlineStr">
        <is>
          <t>Источник</t>
        </is>
      </c>
    </row>
    <row r="121">
      <c r="B121" s="24" t="n">
        <v>1</v>
      </c>
      <c r="C121" s="20" t="inlineStr">
        <is>
          <t>Семья на Нижнем озере</t>
        </is>
      </c>
      <c r="D121" s="20" t="inlineStr">
        <is>
          <t>Нижнее озеро</t>
        </is>
      </c>
      <c r="E121" s="20" t="inlineStr">
        <is>
          <t>хлеб, молоко, продукты</t>
        </is>
      </c>
      <c r="F121" s="20" t="inlineStr">
        <is>
          <t>https://tonkosti.ru/Шавлинские_озера</t>
        </is>
      </c>
    </row>
    <row r="124" ht="22" customHeight="1">
      <c r="A124" s="16" t="inlineStr">
        <is>
          <t>#section</t>
        </is>
      </c>
      <c r="B124" s="17" t="inlineStr">
        <is>
          <t>На месте</t>
        </is>
      </c>
      <c r="C124" s="18" t="n"/>
      <c r="D124" s="18" t="n"/>
      <c r="E124" s="18" t="n"/>
      <c r="F124" s="18" t="n"/>
      <c r="G124" s="18" t="n"/>
      <c r="H124" s="18" t="n"/>
    </row>
    <row r="125">
      <c r="A125" s="16" t="inlineStr">
        <is>
          <t>camping</t>
        </is>
      </c>
      <c r="B125" s="21" t="inlineStr">
        <is>
          <t>Кемпинг</t>
        </is>
      </c>
      <c r="C125" s="20" t="inlineStr">
        <is>
          <t>Стоянки на восточном берегу Нижнего озера в лиственничнике; у Верхнего — камни, без леса.</t>
        </is>
      </c>
    </row>
    <row r="126">
      <c r="A126" s="16" t="inlineStr">
        <is>
          <t>photo_spots</t>
        </is>
      </c>
      <c r="B126" s="21" t="inlineStr">
        <is>
          <t>Точки для фото</t>
        </is>
      </c>
      <c r="C126" s="20" t="inlineStr">
        <is>
          <t>Восточный берег Нижнего озера на рассвете; гора Пирамида; плато Ештыкёль с видом на хребет.</t>
        </is>
      </c>
    </row>
    <row r="127">
      <c r="A127" s="16" t="inlineStr">
        <is>
          <t>#table:hikes</t>
        </is>
      </c>
      <c r="B127" s="22" t="inlineStr">
        <is>
          <t>Тропы — 3</t>
        </is>
      </c>
    </row>
    <row r="128">
      <c r="A128" s="16" t="inlineStr">
        <is>
          <t>#keys</t>
        </is>
      </c>
      <c r="C128" s="16" t="inlineStr">
        <is>
          <t>name</t>
        </is>
      </c>
      <c r="D128" s="16" t="inlineStr">
        <is>
          <t>route</t>
        </is>
      </c>
      <c r="E128" s="16" t="inlineStr">
        <is>
          <t>km</t>
        </is>
      </c>
      <c r="F128" s="16" t="inlineStr">
        <is>
          <t>gain_m</t>
        </is>
      </c>
      <c r="G128" s="16" t="inlineStr">
        <is>
          <t>time</t>
        </is>
      </c>
      <c r="H128" s="16" t="inlineStr">
        <is>
          <t>difficulty</t>
        </is>
      </c>
      <c r="I128" s="16" t="inlineStr">
        <is>
          <t>marked</t>
        </is>
      </c>
      <c r="J128" s="16" t="inlineStr">
        <is>
          <t>track</t>
        </is>
      </c>
      <c r="K128" s="16" t="inlineStr">
        <is>
          <t>src</t>
        </is>
      </c>
    </row>
    <row r="129">
      <c r="A129" s="16" t="inlineStr">
        <is>
          <t>#labels</t>
        </is>
      </c>
      <c r="B129" s="23" t="inlineStr">
        <is>
          <t>№ / строки ниже</t>
        </is>
      </c>
      <c r="C129" s="21" t="inlineStr">
        <is>
          <t>Название</t>
        </is>
      </c>
      <c r="D129" s="21" t="inlineStr">
        <is>
          <t>Маршрут</t>
        </is>
      </c>
      <c r="E129" s="21" t="inlineStr">
        <is>
          <t>Км</t>
        </is>
      </c>
      <c r="F129" s="21" t="inlineStr">
        <is>
          <t>Набор, м</t>
        </is>
      </c>
      <c r="G129" s="21" t="inlineStr">
        <is>
          <t>Время</t>
        </is>
      </c>
      <c r="H129" s="21" t="inlineStr">
        <is>
          <t>Сложность</t>
        </is>
      </c>
      <c r="I129" s="21" t="inlineStr">
        <is>
          <t>Маркировка</t>
        </is>
      </c>
      <c r="J129" s="21" t="inlineStr">
        <is>
          <t>Трек (ссылка)</t>
        </is>
      </c>
      <c r="K129" s="21" t="inlineStr">
        <is>
          <t>Источник</t>
        </is>
      </c>
    </row>
    <row r="130">
      <c r="B130" s="24" t="n">
        <v>1</v>
      </c>
      <c r="C130" s="20" t="inlineStr">
        <is>
          <t>Чибит → Нижнее Шавлинское озеро</t>
        </is>
      </c>
      <c r="D130" s="20" t="inlineStr">
        <is>
          <t>через Орой и Ештыкёль</t>
        </is>
      </c>
      <c r="E130" s="20" t="inlineStr">
        <is>
          <t>35–45</t>
        </is>
      </c>
      <c r="F130" s="20" t="inlineStr">
        <is>
          <t>~900 в день 1; суммарно &gt;1000</t>
        </is>
      </c>
      <c r="G130" s="20" t="inlineStr">
        <is>
          <t>2–3 дня</t>
        </is>
      </c>
      <c r="H130" s="20" t="inlineStr">
        <is>
          <t>средняя (н/к)</t>
        </is>
      </c>
      <c r="I130" s="20" t="inlineStr">
        <is>
          <t>набитая тропа</t>
        </is>
      </c>
      <c r="J130" s="20" t="inlineStr"/>
      <c r="K130" s="2" t="inlineStr">
        <is>
          <t>https://skitalets.ru/tourism-types/all/otchet-o-peshem-pokhode-n-k-kategorii-slozhnosti-respublika-altay-shavlinskie-ozera</t>
        </is>
      </c>
    </row>
    <row r="131">
      <c r="B131" s="24" t="n">
        <v>2</v>
      </c>
      <c r="C131" s="20" t="inlineStr">
        <is>
          <t>Нижнее → Верхнее озеро</t>
        </is>
      </c>
      <c r="D131" s="20" t="inlineStr">
        <is>
          <t>вверх по Шавле</t>
        </is>
      </c>
      <c r="E131" s="20" t="inlineStr">
        <is>
          <t>8 (радиально)</t>
        </is>
      </c>
      <c r="F131" s="20" t="inlineStr">
        <is>
          <t>~180–320</t>
        </is>
      </c>
      <c r="G131" s="20" t="inlineStr">
        <is>
          <t>день</t>
        </is>
      </c>
      <c r="H131" s="20" t="inlineStr">
        <is>
          <t>средняя, курумник</t>
        </is>
      </c>
      <c r="I131" s="20" t="inlineStr">
        <is>
          <t>тропа</t>
        </is>
      </c>
      <c r="J131" s="20" t="inlineStr"/>
      <c r="K131" s="2" t="inlineStr">
        <is>
          <t>https://skitalets.ru/tourism-types/all/otchet-o-peshem-pokhode-n-k-kategorii-slozhnosti-respublika-altay-shavlinskie-ozera</t>
        </is>
      </c>
    </row>
    <row r="132">
      <c r="B132" s="24" t="n">
        <v>3</v>
      </c>
      <c r="C132" s="20" t="inlineStr">
        <is>
          <t>Гора Пирамида</t>
        </is>
      </c>
      <c r="D132" s="20" t="inlineStr">
        <is>
          <t>от озёр</t>
        </is>
      </c>
      <c r="E132" s="20" t="inlineStr">
        <is>
          <t>не найдено</t>
        </is>
      </c>
      <c r="F132" s="20" t="inlineStr">
        <is>
          <t>до 3100–3150 м</t>
        </is>
      </c>
      <c r="G132" s="20" t="inlineStr">
        <is>
          <t>день</t>
        </is>
      </c>
      <c r="H132" s="20" t="inlineStr">
        <is>
          <t>средняя/высокая</t>
        </is>
      </c>
      <c r="I132" s="20" t="inlineStr">
        <is>
          <t>нет</t>
        </is>
      </c>
      <c r="J132" s="20" t="inlineStr"/>
      <c r="K132" s="2" t="inlineStr">
        <is>
          <t>https://stranavetrov.ru/all-travel/altay/pokhod_k_shavlinskim_ozeram_altay/</t>
        </is>
      </c>
    </row>
    <row r="134">
      <c r="A134" s="16" t="inlineStr">
        <is>
          <t>#table:horses</t>
        </is>
      </c>
      <c r="B134" s="22" t="inlineStr">
        <is>
          <t>Конные прогулки — 1</t>
        </is>
      </c>
    </row>
    <row r="135">
      <c r="A135" s="16" t="inlineStr">
        <is>
          <t>#keys</t>
        </is>
      </c>
      <c r="C135" s="16" t="inlineStr">
        <is>
          <t>where</t>
        </is>
      </c>
      <c r="D135" s="16" t="inlineStr">
        <is>
          <t>price</t>
        </is>
      </c>
      <c r="E135" s="16" t="inlineStr">
        <is>
          <t>guide</t>
        </is>
      </c>
      <c r="F135" s="16" t="inlineStr">
        <is>
          <t>notes</t>
        </is>
      </c>
      <c r="G135" s="16" t="inlineStr">
        <is>
          <t>src</t>
        </is>
      </c>
    </row>
    <row r="136">
      <c r="A136" s="16" t="inlineStr">
        <is>
          <t>#labels</t>
        </is>
      </c>
      <c r="B136" s="23" t="inlineStr">
        <is>
          <t>№ / строки ниже</t>
        </is>
      </c>
      <c r="C136" s="21" t="inlineStr">
        <is>
          <t>Где</t>
        </is>
      </c>
      <c r="D136" s="21" t="inlineStr">
        <is>
          <t>Цена</t>
        </is>
      </c>
      <c r="E136" s="21" t="inlineStr">
        <is>
          <t>Гид</t>
        </is>
      </c>
      <c r="F136" s="21" t="inlineStr">
        <is>
          <t>Заметки</t>
        </is>
      </c>
      <c r="G136" s="21" t="inlineStr">
        <is>
          <t>Источник</t>
        </is>
      </c>
    </row>
    <row r="137">
      <c r="B137" s="24" t="n">
        <v>1</v>
      </c>
      <c r="C137" s="20" t="inlineStr">
        <is>
          <t>Чибит, семья на Нижнем озере</t>
        </is>
      </c>
      <c r="D137" s="2" t="inlineStr">
        <is>
          <t>2 500 ₽/сут + проводник 3 500 ₽/сут (2024); 800–1 500 ₽/день (2015)</t>
        </is>
      </c>
      <c r="E137" s="20" t="inlineStr">
        <is>
          <t>местные</t>
        </is>
      </c>
      <c r="F137" s="20" t="inlineStr">
        <is>
          <t>часть тропы для лошадей непроходима</t>
        </is>
      </c>
      <c r="G137" s="2" t="inlineStr">
        <is>
          <t>https://sport-marafon.ru/article/kak-splanirovat-pokhod-k-shavlinskim-ozyeram-v-gornom-altae/</t>
        </is>
      </c>
    </row>
    <row r="139">
      <c r="A139" s="16" t="inlineStr">
        <is>
          <t>#table:activities</t>
        </is>
      </c>
      <c r="B139" s="22" t="inlineStr">
        <is>
          <t>Активности на месте — 1</t>
        </is>
      </c>
    </row>
    <row r="140">
      <c r="A140" s="16" t="inlineStr">
        <is>
          <t>#keys</t>
        </is>
      </c>
      <c r="C140" s="16" t="inlineStr">
        <is>
          <t>activity</t>
        </is>
      </c>
      <c r="D140" s="16" t="inlineStr">
        <is>
          <t>details</t>
        </is>
      </c>
      <c r="E140" s="16" t="inlineStr">
        <is>
          <t>price</t>
        </is>
      </c>
      <c r="F140" s="16" t="inlineStr">
        <is>
          <t>src</t>
        </is>
      </c>
    </row>
    <row r="141">
      <c r="A141" s="16" t="inlineStr">
        <is>
          <t>#labels</t>
        </is>
      </c>
      <c r="B141" s="23" t="inlineStr">
        <is>
          <t>№ / строки ниже</t>
        </is>
      </c>
      <c r="C141" s="21" t="inlineStr">
        <is>
          <t>Активность</t>
        </is>
      </c>
      <c r="D141" s="21" t="inlineStr">
        <is>
          <t>Подробно</t>
        </is>
      </c>
      <c r="E141" s="21" t="inlineStr">
        <is>
          <t>Цена</t>
        </is>
      </c>
      <c r="F141" s="21" t="inlineStr">
        <is>
          <t>Источник</t>
        </is>
      </c>
    </row>
    <row r="142">
      <c r="B142" s="24" t="n">
        <v>1</v>
      </c>
      <c r="C142" s="20" t="inlineStr">
        <is>
          <t>баня у семьи на озере</t>
        </is>
      </c>
      <c r="D142" s="2" t="inlineStr">
        <is>
          <t>250–350 ₽/ч (2015); 1 200 ₽ за группу (2020); от 1 800 ₽ (2027)</t>
        </is>
      </c>
      <c r="E142" s="20" t="inlineStr">
        <is>
          <t>1 200–1 800 ₽</t>
        </is>
      </c>
      <c r="F142" s="2" t="inlineStr">
        <is>
          <t>https://skitalets.ru/tourism-types/all/otchet-o-peshem-pokhode-n-k-kategorii-slozhnosti-respublika-altay-shavlinskie-ozera</t>
        </is>
      </c>
    </row>
    <row r="144">
      <c r="A144" s="16" t="inlineStr">
        <is>
          <t>#table:rent</t>
        </is>
      </c>
      <c r="B144" s="22" t="inlineStr">
        <is>
          <t>Прокат — 1</t>
        </is>
      </c>
    </row>
    <row r="145">
      <c r="A145" s="16" t="inlineStr">
        <is>
          <t>#keys</t>
        </is>
      </c>
      <c r="C145" s="16" t="inlineStr">
        <is>
          <t>what</t>
        </is>
      </c>
      <c r="D145" s="16" t="inlineStr">
        <is>
          <t>where</t>
        </is>
      </c>
      <c r="E145" s="16" t="inlineStr">
        <is>
          <t>price</t>
        </is>
      </c>
      <c r="F145" s="16" t="inlineStr">
        <is>
          <t>src</t>
        </is>
      </c>
    </row>
    <row r="146">
      <c r="A146" s="16" t="inlineStr">
        <is>
          <t>#labels</t>
        </is>
      </c>
      <c r="B146" s="23" t="inlineStr">
        <is>
          <t>№ / строки ниже</t>
        </is>
      </c>
      <c r="C146" s="21" t="inlineStr">
        <is>
          <t>Что</t>
        </is>
      </c>
      <c r="D146" s="21" t="inlineStr">
        <is>
          <t>Где</t>
        </is>
      </c>
      <c r="E146" s="21" t="inlineStr">
        <is>
          <t>Цена</t>
        </is>
      </c>
      <c r="F146" s="21" t="inlineStr">
        <is>
          <t>Источник</t>
        </is>
      </c>
    </row>
    <row r="147">
      <c r="B147" s="24" t="n">
        <v>1</v>
      </c>
      <c r="C147" s="20" t="inlineStr">
        <is>
          <t>рюкзак, спальник, коврик</t>
        </is>
      </c>
      <c r="D147" s="20" t="inlineStr">
        <is>
          <t>у туроператоров (ПИК — скидка 10%)</t>
        </is>
      </c>
      <c r="E147" s="20" t="inlineStr">
        <is>
          <t>не найдено</t>
        </is>
      </c>
      <c r="F147" s="20" t="inlineStr">
        <is>
          <t>https://turclub-pik.ru/pohod/konnyj-altaj/</t>
        </is>
      </c>
    </row>
    <row r="149">
      <c r="A149" s="16" t="inlineStr">
        <is>
          <t>#table:itinerary</t>
        </is>
      </c>
      <c r="B149" s="22" t="inlineStr">
        <is>
          <t>Готовые планы — 3</t>
        </is>
      </c>
    </row>
    <row r="150">
      <c r="A150" s="16" t="inlineStr">
        <is>
          <t>#keys</t>
        </is>
      </c>
      <c r="C150" s="16" t="inlineStr">
        <is>
          <t>title</t>
        </is>
      </c>
      <c r="D150" s="16" t="inlineStr">
        <is>
          <t>plan</t>
        </is>
      </c>
    </row>
    <row r="151">
      <c r="A151" s="16" t="inlineStr">
        <is>
          <t>#labels</t>
        </is>
      </c>
      <c r="B151" s="23" t="inlineStr">
        <is>
          <t>№ / строки ниже</t>
        </is>
      </c>
      <c r="C151" s="21" t="inlineStr">
        <is>
          <t>Название плана</t>
        </is>
      </c>
      <c r="D151" s="21" t="inlineStr">
        <is>
          <t>План</t>
        </is>
      </c>
    </row>
    <row r="152">
      <c r="B152" s="24" t="n">
        <v>1</v>
      </c>
      <c r="C152" s="20" t="inlineStr">
        <is>
          <t>5 дней (минимум)</t>
        </is>
      </c>
      <c r="D152" s="2" t="inlineStr">
        <is>
          <t>Д1 Чибит → Ештыкёль (13 км, +900 м); Д2 → Нижнее озеро (20 км); Д3 радиалка к Верхнему (8 км); Д4 → Ештыкёль (20 км); Д5 → Чибит (17 км) — по отчёту 2020.</t>
        </is>
      </c>
    </row>
    <row r="153">
      <c r="B153" s="24" t="n">
        <v>2</v>
      </c>
      <c r="C153" s="20" t="inlineStr">
        <is>
          <t>8–10 дней</t>
        </is>
      </c>
      <c r="D153" s="2" t="inlineStr">
        <is>
          <t>2 дня подход, 3–4 дня у озёр (Верхнее, Пирамида), 2 дня назад + резерв на погоду.</t>
        </is>
      </c>
    </row>
    <row r="154">
      <c r="B154" s="24" t="n">
        <v>3</v>
      </c>
      <c r="C154" s="20" t="inlineStr">
        <is>
          <t>Комбо</t>
        </is>
      </c>
      <c r="D154" s="2" t="inlineStr">
        <is>
          <t>Шавла + долина Маашей/Каракабак (через Нижне-Шавлинский перевал 1Б) или конный маршрут через Джангысколь.</t>
        </is>
      </c>
    </row>
    <row r="157" ht="22" customHeight="1">
      <c r="A157" s="16" t="inlineStr">
        <is>
          <t>#section</t>
        </is>
      </c>
      <c r="B157" s="17" t="inlineStr">
        <is>
          <t>Сервисы рядом</t>
        </is>
      </c>
      <c r="C157" s="18" t="n"/>
      <c r="D157" s="18" t="n"/>
      <c r="E157" s="18" t="n"/>
      <c r="F157" s="18" t="n"/>
      <c r="G157" s="18" t="n"/>
      <c r="H157" s="18" t="n"/>
    </row>
    <row r="158">
      <c r="A158" s="16" t="inlineStr">
        <is>
          <t>svc_toilets</t>
        </is>
      </c>
      <c r="B158" s="21" t="inlineStr">
        <is>
          <t>Сервис: туалеты</t>
        </is>
      </c>
      <c r="C158" s="20" t="inlineStr">
        <is>
          <t>нет</t>
        </is>
      </c>
    </row>
    <row r="159">
      <c r="A159" s="16" t="inlineStr">
        <is>
          <t>svc_water</t>
        </is>
      </c>
      <c r="B159" s="21" t="inlineStr">
        <is>
          <t>Сервис: вода</t>
        </is>
      </c>
      <c r="C159" s="20" t="inlineStr">
        <is>
          <t>озёра и ручьи (кипятить)</t>
        </is>
      </c>
    </row>
    <row r="160">
      <c r="A160" s="16" t="inlineStr">
        <is>
          <t>svc_shop</t>
        </is>
      </c>
      <c r="B160" s="21" t="inlineStr">
        <is>
          <t>Сервис: магазин</t>
        </is>
      </c>
      <c r="C160" s="20" t="inlineStr">
        <is>
          <t>Чибит/Акташ; на озере — у семьи</t>
        </is>
      </c>
    </row>
    <row r="161">
      <c r="A161" s="16" t="inlineStr">
        <is>
          <t>svc_atm</t>
        </is>
      </c>
      <c r="B161" s="21" t="inlineStr">
        <is>
          <t>Сервис: банкомат</t>
        </is>
      </c>
      <c r="C161" s="20" t="inlineStr">
        <is>
          <t>нет; наличные взять в Акташе</t>
        </is>
      </c>
    </row>
    <row r="162">
      <c r="A162" s="16" t="inlineStr">
        <is>
          <t>svc_fuel</t>
        </is>
      </c>
      <c r="B162" s="21" t="inlineStr">
        <is>
          <t>Сервис: АЗС</t>
        </is>
      </c>
      <c r="C162" s="20" t="inlineStr">
        <is>
          <t>Чибит (км 783), Акташ/Улаганская развилка (км 790,7)</t>
        </is>
      </c>
    </row>
    <row r="163">
      <c r="A163" s="16" t="inlineStr">
        <is>
          <t>svc_mobile</t>
        </is>
      </c>
      <c r="B163" s="21" t="inlineStr">
        <is>
          <t>Сервис: связь</t>
        </is>
      </c>
      <c r="C163" s="20" t="inlineStr">
        <is>
          <t>нет на маршруте</t>
        </is>
      </c>
    </row>
    <row r="164">
      <c r="A164" s="16" t="inlineStr">
        <is>
          <t>svc_medical</t>
        </is>
      </c>
      <c r="B164" s="21" t="inlineStr">
        <is>
          <t>Сервис: медпомощь</t>
        </is>
      </c>
      <c r="C164" s="20" t="inlineStr">
        <is>
          <t>нет; Акташ</t>
        </is>
      </c>
    </row>
    <row r="165">
      <c r="A165" s="16" t="inlineStr">
        <is>
          <t>svc_rescue</t>
        </is>
      </c>
      <c r="B165" s="21" t="inlineStr">
        <is>
          <t>Сервис: спасатели</t>
        </is>
      </c>
      <c r="C165" s="20" t="inlineStr">
        <is>
          <t>МЧС — регистрация; эвакуация вертолётом</t>
        </is>
      </c>
    </row>
    <row r="167" ht="22" customHeight="1">
      <c r="A167" s="16" t="inlineStr">
        <is>
          <t>#section</t>
        </is>
      </c>
      <c r="B167" s="17" t="inlineStr">
        <is>
          <t>Бюджет</t>
        </is>
      </c>
      <c r="C167" s="18" t="n"/>
      <c r="D167" s="18" t="n"/>
      <c r="E167" s="18" t="n"/>
      <c r="F167" s="18" t="n"/>
      <c r="G167" s="18" t="n"/>
      <c r="H167" s="18" t="n"/>
    </row>
    <row r="168">
      <c r="A168" s="16" t="inlineStr">
        <is>
          <t>budget_economy</t>
        </is>
      </c>
      <c r="B168" s="21" t="inlineStr">
        <is>
          <t>Бюджет: эконом</t>
        </is>
      </c>
      <c r="C168" s="20" t="inlineStr">
        <is>
          <t>Самостоятельно ~10–15 тыс. ₽ на месте (заброска в складчину, мосты, еда, баня) + дорога</t>
        </is>
      </c>
    </row>
    <row r="169">
      <c r="A169" s="16" t="inlineStr">
        <is>
          <t>budget_comfort</t>
        </is>
      </c>
      <c r="B169" s="21" t="inlineStr">
        <is>
          <t>Бюджет: комфорт</t>
        </is>
      </c>
      <c r="C169" s="20" t="inlineStr">
        <is>
          <t>Пеший тур 32 000–83 000 ₽, конный 37 000–72 500 ₽</t>
        </is>
      </c>
    </row>
    <row r="170">
      <c r="A170" s="16" t="inlineStr">
        <is>
          <t>budget_year</t>
        </is>
      </c>
      <c r="B170" s="21" t="inlineStr">
        <is>
          <t>Бюджет: год цен</t>
        </is>
      </c>
      <c r="C170" s="20" t="inlineStr">
        <is>
          <t>2024–2027</t>
        </is>
      </c>
    </row>
    <row r="172" ht="22" customHeight="1">
      <c r="A172" s="16" t="inlineStr">
        <is>
          <t>#section</t>
        </is>
      </c>
      <c r="B172" s="17" t="inlineStr">
        <is>
          <t>Что говорят путешественники</t>
        </is>
      </c>
      <c r="C172" s="18" t="n"/>
      <c r="D172" s="18" t="n"/>
      <c r="E172" s="18" t="n"/>
      <c r="F172" s="18" t="n"/>
      <c r="G172" s="18" t="n"/>
      <c r="H172" s="18" t="n"/>
    </row>
    <row r="173">
      <c r="A173" s="16" t="inlineStr">
        <is>
          <t>reviews</t>
        </is>
      </c>
      <c r="B173" s="21" t="inlineStr">
        <is>
          <t>Что говорят путешественники</t>
        </is>
      </c>
      <c r="C173" s="2" t="inlineStr">
        <is>
          <t>Агрегаторных рейтингов места не найдено; туры: Tripster (Андрей) — 4,82 (272 оценки, 233 отзыва); «Наедине с природой» — 5,0 (2). Плюсы: «бирюза как на Мальдивах», виды на пики; минусы: тяжёлый путь, дожди, толпы в июле–августе.</t>
        </is>
      </c>
    </row>
    <row r="175" ht="22" customHeight="1">
      <c r="A175" s="16" t="inlineStr">
        <is>
          <t>#section</t>
        </is>
      </c>
      <c r="B175" s="17" t="inlineStr">
        <is>
          <t>Рядом</t>
        </is>
      </c>
      <c r="C175" s="18" t="n"/>
      <c r="D175" s="18" t="n"/>
      <c r="E175" s="18" t="n"/>
      <c r="F175" s="18" t="n"/>
      <c r="G175" s="18" t="n"/>
      <c r="H175" s="18" t="n"/>
    </row>
    <row r="176">
      <c r="A176" s="16" t="inlineStr">
        <is>
          <t>#table:nearby</t>
        </is>
      </c>
      <c r="B176" s="22" t="inlineStr">
        <is>
          <t>Рядом — 4</t>
        </is>
      </c>
    </row>
    <row r="177">
      <c r="A177" s="16" t="inlineStr">
        <is>
          <t>#keys</t>
        </is>
      </c>
      <c r="C177" s="16" t="inlineStr">
        <is>
          <t>id</t>
        </is>
      </c>
      <c r="D177" s="16" t="inlineStr">
        <is>
          <t>name</t>
        </is>
      </c>
      <c r="E177" s="16" t="inlineStr">
        <is>
          <t>km</t>
        </is>
      </c>
    </row>
    <row r="178">
      <c r="A178" s="16" t="inlineStr">
        <is>
          <t>#labels</t>
        </is>
      </c>
      <c r="B178" s="23" t="inlineStr">
        <is>
          <t>№ / строки ниже</t>
        </is>
      </c>
      <c r="C178" s="21" t="inlineStr">
        <is>
          <t>ID соседнего места</t>
        </is>
      </c>
      <c r="D178" s="21" t="inlineStr">
        <is>
          <t>Название</t>
        </is>
      </c>
      <c r="E178" s="21" t="inlineStr">
        <is>
          <t>Км</t>
        </is>
      </c>
    </row>
    <row r="179">
      <c r="B179" s="24" t="n">
        <v>1</v>
      </c>
      <c r="C179" s="20" t="inlineStr">
        <is>
          <t>alt-18</t>
        </is>
      </c>
      <c r="D179" s="20" t="inlineStr">
        <is>
          <t>Ледник Маашей</t>
        </is>
      </c>
      <c r="E179" s="20" t="n">
        <v>10.8</v>
      </c>
    </row>
    <row r="180">
      <c r="B180" s="24" t="n">
        <v>2</v>
      </c>
      <c r="C180" s="20" t="inlineStr">
        <is>
          <t>alt-16</t>
        </is>
      </c>
      <c r="D180" s="20" t="inlineStr">
        <is>
          <t>Ледники Актру</t>
        </is>
      </c>
      <c r="E180" s="20" t="n">
        <v>23.5</v>
      </c>
    </row>
    <row r="181">
      <c r="B181" s="24" t="n">
        <v>3</v>
      </c>
      <c r="C181" s="20" t="inlineStr">
        <is>
          <t>alt-21</t>
        </is>
      </c>
      <c r="D181" s="20" t="inlineStr">
        <is>
          <t>Красные ворота (Акташ)</t>
        </is>
      </c>
      <c r="E181" s="20" t="n">
        <v>32.6</v>
      </c>
    </row>
    <row r="182">
      <c r="B182" s="24" t="n">
        <v>4</v>
      </c>
      <c r="C182" s="20" t="inlineStr">
        <is>
          <t>alt-15</t>
        </is>
      </c>
      <c r="D182" s="20" t="inlineStr">
        <is>
          <t>Курайская степь</t>
        </is>
      </c>
      <c r="E182" s="20" t="n">
        <v>35.4</v>
      </c>
    </row>
    <row r="185" ht="22" customHeight="1">
      <c r="A185" s="16" t="inlineStr">
        <is>
          <t>#section</t>
        </is>
      </c>
      <c r="B185" s="17" t="inlineStr">
        <is>
          <t>Проверка и качество данных</t>
        </is>
      </c>
      <c r="C185" s="18" t="n"/>
      <c r="D185" s="18" t="n"/>
      <c r="E185" s="18" t="n"/>
      <c r="F185" s="18" t="n"/>
      <c r="G185" s="18" t="n"/>
      <c r="H185" s="18" t="n"/>
    </row>
    <row r="186">
      <c r="A186" s="16" t="inlineStr">
        <is>
          <t>checked</t>
        </is>
      </c>
      <c r="B186" s="21" t="inlineStr">
        <is>
          <t>Как проверено</t>
        </is>
      </c>
      <c r="C186" s="2" t="inlineStr">
        <is>
          <t>Карточка собрана по открытым источникам 07.10.2026</t>
        </is>
      </c>
    </row>
    <row r="187">
      <c r="A187" s="16" t="inlineStr">
        <is>
          <t>note</t>
        </is>
      </c>
      <c r="B187" s="21" t="inlineStr">
        <is>
          <t>Заметка редакции</t>
        </is>
      </c>
      <c r="C187" s="2" t="inlineStr">
        <is>
          <t>Много отчётов и туров; расходятся длина пути (35/40/45 км в одну сторону), высота Ороя (2045–2290 м), плата за мост (100 vs 150 ₽×2), статус рыбалки.</t>
        </is>
      </c>
    </row>
    <row r="188">
      <c r="A188" s="16" t="inlineStr">
        <is>
          <t>gaps</t>
        </is>
      </c>
      <c r="B188" s="21" t="inlineStr">
        <is>
          <t>Чего не хватает в данных (каждое с новой строки)</t>
        </is>
      </c>
      <c r="C188" s="2" t="inlineStr">
        <is>
          <t>официальный статус ООПТ и сборы
трек GPX
актуальная цена заброски и мостов 2026
вертолёт — цены</t>
        </is>
      </c>
    </row>
    <row r="189">
      <c r="A189" s="16" t="inlineStr">
        <is>
          <t>flags</t>
        </is>
      </c>
      <c r="B189" s="21" t="inlineStr">
        <is>
          <t>Противоречия источников (каждое с новой строки)</t>
        </is>
      </c>
      <c r="C189" s="2" t="inlineStr">
        <is>
          <t>Высота перевала Орой в источниках 2045–2290 м.
Плата за мосты и «рекреационные сборы» — частные/неясные; размер не подтверждён официально.
Статус ООПТ (заказник?) не подтверждён официальным документом — рыбалка: противоречивые данные.
Подход «от Мажоя» относится к долине Маашей/Каракабак (соседняя долина, комбинированные маршруты через Нижне-Шавлинский перевал 1Б), а не к классическому пути на Шавлу.</t>
        </is>
      </c>
    </row>
    <row r="190">
      <c r="A190" s="16" t="inlineStr">
        <is>
          <t>idx</t>
        </is>
      </c>
      <c r="B190" s="21" t="inlineStr">
        <is>
          <t>Индекс полноты 0–100</t>
        </is>
      </c>
      <c r="C190" s="20" t="n">
        <v>88</v>
      </c>
    </row>
    <row r="191">
      <c r="A191" s="16" t="inlineStr">
        <is>
          <t>rich</t>
        </is>
      </c>
      <c r="B191" s="21" t="inlineStr">
        <is>
          <t>Насыщенность</t>
        </is>
      </c>
      <c r="C191" s="20" t="n">
        <v>9</v>
      </c>
    </row>
    <row r="192">
      <c r="A192" s="16" t="inlineStr">
        <is>
          <t>conf</t>
        </is>
      </c>
      <c r="B192" s="21" t="inlineStr">
        <is>
          <t>Достоверность</t>
        </is>
      </c>
      <c r="C192" s="20" t="n">
        <v>32</v>
      </c>
    </row>
    <row r="193">
      <c r="A193" s="16" t="inlineStr">
        <is>
          <t>prac</t>
        </is>
      </c>
      <c r="B193" s="21" t="inlineStr">
        <is>
          <t>Практичность</t>
        </is>
      </c>
      <c r="C193" s="20" t="n">
        <v>8</v>
      </c>
    </row>
    <row r="194">
      <c r="A194" s="16" t="inlineStr">
        <is>
          <t>en_reviewed</t>
        </is>
      </c>
      <c r="B194" s="21" t="inlineStr">
        <is>
          <t>Перевод EN проверен (да/нет)</t>
        </is>
      </c>
      <c r="C194" s="20" t="inlineStr">
        <is>
          <t>нет</t>
        </is>
      </c>
    </row>
    <row r="195">
      <c r="A195" s="16" t="inlineStr">
        <is>
          <t>#table:fixes</t>
        </is>
      </c>
      <c r="B195" s="22" t="inlineStr">
        <is>
          <t>Журнал правок — 0</t>
        </is>
      </c>
    </row>
    <row r="196">
      <c r="A196" s="16" t="inlineStr">
        <is>
          <t>#keys</t>
        </is>
      </c>
      <c r="C196" s="16" t="inlineStr">
        <is>
          <t>f</t>
        </is>
      </c>
      <c r="D196" s="16" t="inlineStr">
        <is>
          <t>n</t>
        </is>
      </c>
      <c r="E196" s="16" t="inlineStr">
        <is>
          <t>u</t>
        </is>
      </c>
    </row>
    <row r="197">
      <c r="A197" s="16" t="inlineStr">
        <is>
          <t>#labels</t>
        </is>
      </c>
      <c r="B197" s="23" t="inlineStr">
        <is>
          <t>№ / строки ниже</t>
        </is>
      </c>
      <c r="C197" s="21" t="inlineStr">
        <is>
          <t>Поле</t>
        </is>
      </c>
      <c r="D197" s="21" t="inlineStr">
        <is>
          <t>Что изменено</t>
        </is>
      </c>
      <c r="E197" s="21" t="inlineStr">
        <is>
          <t>Источник</t>
        </is>
      </c>
    </row>
    <row r="199">
      <c r="A199" s="16" t="inlineStr">
        <is>
          <t>#table:sources</t>
        </is>
      </c>
      <c r="B199" s="22" t="inlineStr">
        <is>
          <t>Источники карточки — 20</t>
        </is>
      </c>
    </row>
    <row r="200">
      <c r="A200" s="16" t="inlineStr">
        <is>
          <t>#keys</t>
        </is>
      </c>
      <c r="C200" s="16" t="inlineStr">
        <is>
          <t>url</t>
        </is>
      </c>
      <c r="D200" s="16" t="inlineStr">
        <is>
          <t>title</t>
        </is>
      </c>
      <c r="E200" s="16" t="inlineStr">
        <is>
          <t>used_for</t>
        </is>
      </c>
    </row>
    <row r="201">
      <c r="A201" s="16" t="inlineStr">
        <is>
          <t>#labels</t>
        </is>
      </c>
      <c r="B201" s="23" t="inlineStr">
        <is>
          <t>№ / строки ниже</t>
        </is>
      </c>
      <c r="C201" s="21" t="inlineStr">
        <is>
          <t>Ссылка</t>
        </is>
      </c>
      <c r="D201" s="21" t="inlineStr">
        <is>
          <t>Название</t>
        </is>
      </c>
      <c r="E201" s="21" t="inlineStr">
        <is>
          <t>Для чего</t>
        </is>
      </c>
    </row>
    <row r="202">
      <c r="B202" s="24" t="n">
        <v>1</v>
      </c>
      <c r="C202" s="20" t="inlineStr">
        <is>
          <t>https://dic.academic.ru/dic.nsf/ruwiki/701717</t>
        </is>
      </c>
      <c r="D202" s="20" t="inlineStr">
        <is>
          <t>Академик/рувики — Шавлинские озёра</t>
        </is>
      </c>
      <c r="E202" s="20" t="inlineStr">
        <is>
          <t>координаты, высоты, Делоне</t>
        </is>
      </c>
    </row>
    <row r="203">
      <c r="B203" s="24" t="n">
        <v>2</v>
      </c>
      <c r="C203" s="2" t="inlineStr">
        <is>
          <t>https://bolshayastrana.com/dostoprimechatelnosti/altaj/shavlinskie-ozera-42</t>
        </is>
      </c>
      <c r="D203" s="20" t="inlineStr">
        <is>
          <t>Большая Страна — Шавлинские озёра</t>
        </is>
      </c>
      <c r="E203" s="20" t="inlineStr">
        <is>
          <t>размеры, мосты, связь</t>
        </is>
      </c>
    </row>
    <row r="204">
      <c r="B204" s="24" t="n">
        <v>3</v>
      </c>
      <c r="C204" s="2" t="inlineStr">
        <is>
          <t>https://sport-marafon.ru/article/kak-splanirovat-pokhod-k-shavlinskim-ozyeram-v-gornom-altae/</t>
        </is>
      </c>
      <c r="D204" s="20" t="inlineStr">
        <is>
          <t>Спорт-Марафон 2024</t>
        </is>
      </c>
      <c r="E204" s="20" t="inlineStr">
        <is>
          <t>автобусы, лошади, парковка, сезон</t>
        </is>
      </c>
    </row>
    <row r="205">
      <c r="B205" s="24" t="n">
        <v>4</v>
      </c>
      <c r="C205" s="2" t="inlineStr">
        <is>
          <t>https://skitalets.ru/tourism-types/all/otchet-o-peshem-pokhode-n-k-kategorii-slozhnosti-respublika-altay-shavlinskie-ozera</t>
        </is>
      </c>
      <c r="D205" s="20" t="inlineStr">
        <is>
          <t>Отчёт н/к 2020 (skitalets)</t>
        </is>
      </c>
      <c r="E205" s="20" t="inlineStr">
        <is>
          <t>нитка, мост, баня</t>
        </is>
      </c>
    </row>
    <row r="206">
      <c r="B206" s="24" t="n">
        <v>5</v>
      </c>
      <c r="C206" s="20" t="inlineStr">
        <is>
          <t>https://t-j.ru/altay-pohod/</t>
        </is>
      </c>
      <c r="D206" s="20" t="inlineStr">
        <is>
          <t>Т—Ж — поход на Алтай</t>
        </is>
      </c>
      <c r="E206" s="20" t="inlineStr">
        <is>
          <t>расходы, МЧС, мост</t>
        </is>
      </c>
    </row>
    <row r="207">
      <c r="B207" s="24" t="n">
        <v>6</v>
      </c>
      <c r="C207" s="20" t="inlineStr">
        <is>
          <t>https://tonkosti.ru/Шавлинские_озера</t>
        </is>
      </c>
      <c r="D207" s="20" t="inlineStr">
        <is>
          <t>Тонкости</t>
        </is>
      </c>
      <c r="E207" s="20" t="inlineStr">
        <is>
          <t>семья на озере, Поляна идолов</t>
        </is>
      </c>
    </row>
    <row r="208">
      <c r="B208" s="24" t="n">
        <v>7</v>
      </c>
      <c r="C208" s="2" t="inlineStr">
        <is>
          <t>https://altapress.ru/story/shavlinskie-ozera-na-altae-radi-chego-sotni-turistov-stirayut-nogi-i-promokayut-do-nitki-225650</t>
        </is>
      </c>
      <c r="D208" s="20" t="inlineStr">
        <is>
          <t>Алтапресс</t>
        </is>
      </c>
      <c r="E208" s="20" t="inlineStr">
        <is>
          <t>40 км, Орой 2229</t>
        </is>
      </c>
    </row>
    <row r="209">
      <c r="B209" s="24" t="n">
        <v>8</v>
      </c>
      <c r="C209" s="2" t="inlineStr">
        <is>
          <t>https://altapress.ru/story/leto-na-shavlinskih-ozerah-gornogo-altaya-112046</t>
        </is>
      </c>
      <c r="D209" s="20" t="inlineStr">
        <is>
          <t>Алтапресс — лето на Шавле</t>
        </is>
      </c>
      <c r="E209" s="20" t="inlineStr">
        <is>
          <t>район, рыбалка</t>
        </is>
      </c>
    </row>
    <row r="210">
      <c r="B210" s="24" t="n">
        <v>9</v>
      </c>
      <c r="C210" s="20" t="inlineStr">
        <is>
          <t>https://www.amic.ru/news/180840/</t>
        </is>
      </c>
      <c r="D210" s="20" t="inlineStr">
        <is>
          <t>amic.ru</t>
        </is>
      </c>
      <c r="E210" s="20" t="inlineStr">
        <is>
          <t>вершины, берега</t>
        </is>
      </c>
    </row>
    <row r="211">
      <c r="B211" s="24" t="n">
        <v>10</v>
      </c>
      <c r="C211" s="20" t="inlineStr">
        <is>
          <t>https://summitpost.org/beauty-krasavitsa-peak/153824</t>
        </is>
      </c>
      <c r="D211" s="20" t="inlineStr">
        <is>
          <t>SummitPost — Krasavitsa</t>
        </is>
      </c>
      <c r="E211" s="20" t="inlineStr">
        <is>
          <t>высоты вершин</t>
        </is>
      </c>
    </row>
    <row r="212">
      <c r="B212" s="24" t="n">
        <v>11</v>
      </c>
      <c r="C212" s="20" t="inlineStr">
        <is>
          <t>https://shixaro.livejournal.com/249489.html</t>
        </is>
      </c>
      <c r="D212" s="20" t="inlineStr">
        <is>
          <t>ЖЖ 2015</t>
        </is>
      </c>
      <c r="E212" s="20" t="inlineStr">
        <is>
          <t>мост, баня, лошади 2015</t>
        </is>
      </c>
    </row>
    <row r="213">
      <c r="B213" s="24" t="n">
        <v>12</v>
      </c>
      <c r="C213" s="2" t="inlineStr">
        <is>
          <t>https://www.vtourisme.com/altaj/infrastruktura/puti-soobshcheniya/61-chujskij-trakt-kilometrazh-skhema</t>
        </is>
      </c>
      <c r="D213" s="20" t="inlineStr">
        <is>
          <t>vtourisme — километраж</t>
        </is>
      </c>
      <c r="E213" s="20" t="inlineStr">
        <is>
          <t>Чибит км 783</t>
        </is>
      </c>
    </row>
    <row r="214">
      <c r="B214" s="24" t="n">
        <v>13</v>
      </c>
      <c r="C214" s="20" t="inlineStr">
        <is>
          <t>https://experience.tripster.ru/experience/35325/</t>
        </is>
      </c>
      <c r="D214" s="20" t="inlineStr">
        <is>
          <t>Tripster</t>
        </is>
      </c>
      <c r="E214" s="20" t="inlineStr">
        <is>
          <t>тур</t>
        </is>
      </c>
    </row>
    <row r="215">
      <c r="B215" s="24" t="n">
        <v>14</v>
      </c>
      <c r="C215" s="2" t="inlineStr">
        <is>
          <t>https://altaitg.ru/catalog/aktivnye-tury/k-shavlinskim-ozeram/</t>
        </is>
      </c>
      <c r="D215" s="20" t="inlineStr">
        <is>
          <t>Altai Travel Guide — конный</t>
        </is>
      </c>
      <c r="E215" s="20" t="inlineStr">
        <is>
          <t>конный тур</t>
        </is>
      </c>
    </row>
    <row r="216">
      <c r="B216" s="24" t="n">
        <v>15</v>
      </c>
      <c r="C216" s="20" t="inlineStr">
        <is>
          <t>https://www.vpoxod.ru/route/altai/Shavlinskie_ozera</t>
        </is>
      </c>
      <c r="D216" s="20" t="inlineStr">
        <is>
          <t>Клуб Приключений</t>
        </is>
      </c>
      <c r="E216" s="20" t="inlineStr">
        <is>
          <t>тур, баня</t>
        </is>
      </c>
    </row>
    <row r="217">
      <c r="B217" s="24" t="n">
        <v>16</v>
      </c>
      <c r="C217" s="20" t="inlineStr">
        <is>
          <t>https://zovgor.com/shavlinskye-ozera.html</t>
        </is>
      </c>
      <c r="D217" s="20" t="inlineStr">
        <is>
          <t>Зов гор</t>
        </is>
      </c>
      <c r="E217" s="20" t="inlineStr">
        <is>
          <t>тур</t>
        </is>
      </c>
    </row>
    <row r="218">
      <c r="B218" s="24" t="n">
        <v>17</v>
      </c>
      <c r="C218" s="20" t="inlineStr">
        <is>
          <t>https://www.altai-poxod.ru/shavlinskie-ozera.php</t>
        </is>
      </c>
      <c r="D218" s="20" t="inlineStr">
        <is>
          <t>Алтай-Поход</t>
        </is>
      </c>
      <c r="E218" s="20" t="inlineStr">
        <is>
          <t>тур, Оройский мост</t>
        </is>
      </c>
    </row>
    <row r="219">
      <c r="B219" s="24" t="n">
        <v>18</v>
      </c>
      <c r="C219" s="2" t="inlineStr">
        <is>
          <t>https://stranavetrov.ru/all-travel/altay/pokhod_k_shavlinskim_ozeram_altay/</t>
        </is>
      </c>
      <c r="D219" s="20" t="inlineStr">
        <is>
          <t>Страна ветров</t>
        </is>
      </c>
      <c r="E219" s="20" t="inlineStr">
        <is>
          <t>Орой 2045, Пирамида 3100</t>
        </is>
      </c>
    </row>
    <row r="220">
      <c r="B220" s="24" t="n">
        <v>19</v>
      </c>
      <c r="C220" s="20" t="inlineStr">
        <is>
          <t>https://turclub-pik.ru/pohod/konnyj-altaj/</t>
        </is>
      </c>
      <c r="D220" s="20" t="inlineStr">
        <is>
          <t>ПИК</t>
        </is>
      </c>
      <c r="E220" s="20" t="inlineStr">
        <is>
          <t>конный тур</t>
        </is>
      </c>
    </row>
    <row r="221">
      <c r="B221" s="24" t="n">
        <v>20</v>
      </c>
      <c r="C221" s="2" t="inlineStr">
        <is>
          <t>https://trekkingmania.ru/marshrut_poxoda_k_shavlinskim_ozyoram/</t>
        </is>
      </c>
      <c r="D221" s="20" t="inlineStr">
        <is>
          <t>Trekkingmania</t>
        </is>
      </c>
      <c r="E221" s="20" t="inlineStr">
        <is>
          <t>347 км от Горно-Алтайска, сервисы Чибита, мост у Маашея</t>
        </is>
      </c>
    </row>
    <row r="223">
      <c r="A223" s="16" t="inlineStr">
        <is>
          <t>#table:sources_practical</t>
        </is>
      </c>
      <c r="B223" s="22" t="inlineStr">
        <is>
          <t>Источники практики — 2</t>
        </is>
      </c>
    </row>
    <row r="224">
      <c r="A224" s="16" t="inlineStr">
        <is>
          <t>#keys</t>
        </is>
      </c>
      <c r="C224" s="16" t="inlineStr">
        <is>
          <t>url</t>
        </is>
      </c>
      <c r="D224" s="16" t="inlineStr">
        <is>
          <t>title</t>
        </is>
      </c>
      <c r="E224" s="16" t="inlineStr">
        <is>
          <t>used_for</t>
        </is>
      </c>
    </row>
    <row r="225">
      <c r="A225" s="16" t="inlineStr">
        <is>
          <t>#labels</t>
        </is>
      </c>
      <c r="B225" s="23" t="inlineStr">
        <is>
          <t>№ / строки ниже</t>
        </is>
      </c>
      <c r="C225" s="21" t="inlineStr">
        <is>
          <t>Ссылка</t>
        </is>
      </c>
      <c r="D225" s="21" t="inlineStr">
        <is>
          <t>Название</t>
        </is>
      </c>
      <c r="E225" s="21" t="inlineStr">
        <is>
          <t>Для чего</t>
        </is>
      </c>
    </row>
    <row r="226">
      <c r="B226" s="24" t="n">
        <v>1</v>
      </c>
      <c r="C226" s="2" t="inlineStr">
        <is>
          <t>https://sport-marafon.ru/article/kak-splanirovat-pokhod-k-shavlinskim-ozyeram-v-gornom-altae/</t>
        </is>
      </c>
      <c r="D226" s="20" t="inlineStr">
        <is>
          <t>Спорт-Марафон</t>
        </is>
      </c>
      <c r="E226" s="20" t="inlineStr">
        <is>
          <t>логистика</t>
        </is>
      </c>
    </row>
    <row r="227">
      <c r="B227" s="24" t="n">
        <v>2</v>
      </c>
      <c r="C227" s="2" t="inlineStr">
        <is>
          <t>https://bolshayastrana.com/dostoprimechatelnosti/altaj/shavlinskie-ozera-42</t>
        </is>
      </c>
      <c r="D227" s="20" t="inlineStr">
        <is>
          <t>Большая Страна</t>
        </is>
      </c>
      <c r="E227" s="20" t="inlineStr">
        <is>
          <t>логистика</t>
        </is>
      </c>
    </row>
    <row r="230" ht="22" customHeight="1">
      <c r="A230" s="16" t="inlineStr">
        <is>
          <t>#section</t>
        </is>
      </c>
      <c r="B230" s="17" t="inlineStr">
        <is>
          <t>Перевод EN</t>
        </is>
      </c>
      <c r="C230" s="18" t="n"/>
      <c r="D230" s="18" t="n"/>
      <c r="E230" s="18" t="n"/>
      <c r="F230" s="18" t="n"/>
      <c r="G230" s="18" t="n"/>
      <c r="H230" s="18" t="n"/>
    </row>
    <row r="231">
      <c r="A231" s="16" t="inlineStr">
        <is>
          <t>#table:translations_en</t>
        </is>
      </c>
      <c r="B231" s="22" t="inlineStr">
        <is>
          <t>Перевод на английский — 161</t>
        </is>
      </c>
    </row>
    <row r="232">
      <c r="A232" s="16" t="inlineStr">
        <is>
          <t>#keys</t>
        </is>
      </c>
      <c r="C232" s="16" t="inlineStr">
        <is>
          <t>path</t>
        </is>
      </c>
      <c r="D232" s="16" t="inlineStr">
        <is>
          <t>ru</t>
        </is>
      </c>
      <c r="E232" s="16" t="inlineStr">
        <is>
          <t>en</t>
        </is>
      </c>
    </row>
    <row r="233">
      <c r="A233" s="16" t="inlineStr">
        <is>
          <t>#labels</t>
        </is>
      </c>
      <c r="B233" s="23" t="inlineStr">
        <is>
          <t>№ / строки ниже</t>
        </is>
      </c>
      <c r="C233" s="21" t="inlineStr">
        <is>
          <t>Поле</t>
        </is>
      </c>
      <c r="D233" s="21" t="inlineStr">
        <is>
          <t>Русский (только чтение)</t>
        </is>
      </c>
      <c r="E233" s="21" t="inlineStr">
        <is>
          <t>English</t>
        </is>
      </c>
    </row>
    <row r="234">
      <c r="B234" s="24" t="n">
        <v>1</v>
      </c>
      <c r="C234" s="20" t="inlineStr">
        <is>
          <t>name</t>
        </is>
      </c>
      <c r="D234" s="20" t="inlineStr">
        <is>
          <t>Шавлинские озёра</t>
        </is>
      </c>
      <c r="E234" s="20" t="inlineStr">
        <is>
          <t>Shavla Lakes</t>
        </is>
      </c>
    </row>
    <row r="235">
      <c r="B235" s="24" t="n">
        <v>2</v>
      </c>
      <c r="C235" s="20" t="inlineStr">
        <is>
          <t>full</t>
        </is>
      </c>
      <c r="D235" s="2" t="inlineStr">
        <is>
          <t>Цепочка ледниковых озёр в верховьях р. Шавла на северном склоне Северо-Чуйского хребта (Нижнее, Среднее/Верхнее и безымянное у истока), в 35–45 км пешего пути к югу от с. Чибит (Чуйский тракт, км 783). Над озёрами — вершины Мечта (~3600 м), Сказка (~3770 м) и Красавица (~3870 м).</t>
        </is>
      </c>
      <c r="E235" s="2" t="inlineStr">
        <is>
          <t>A chain of glacial lakes at the head of the Shavla river on the northern slope of the North Chuya Range (Lower, Middle/Upper and a nameless one at the source), 35–45 km on foot south of the village of Chibit (Chuysky Trakt, km 783). Above the lakes rise the peaks Mechta (Dream, ~3,600 m), Skazka (Fairy Tale, ~3,770 m) and Krasavitsa (Beauty, ~3,870 m).</t>
        </is>
      </c>
    </row>
    <row r="236">
      <c r="B236" s="24" t="n">
        <v>3</v>
      </c>
      <c r="C236" s="20" t="inlineStr">
        <is>
          <t>dist</t>
        </is>
      </c>
      <c r="D236" s="20" t="inlineStr">
        <is>
          <t>Кош-Агачский</t>
        </is>
      </c>
      <c r="E236" s="20" t="inlineStr">
        <is>
          <t>Kosh-Agach district</t>
        </is>
      </c>
    </row>
    <row r="237">
      <c r="B237" s="24" t="n">
        <v>4</v>
      </c>
      <c r="C237" s="20" t="inlineStr">
        <is>
          <t>near</t>
        </is>
      </c>
      <c r="D237" s="2" t="inlineStr">
        <is>
          <t>с. Чибит (35–45 км по тропе; км 783 Чуйского тракта, АЗС); с. Акташ ~5 км от Чибита по тракту</t>
        </is>
      </c>
      <c r="E237" s="2" t="inlineStr">
        <is>
          <t>Chibit village (35–45 km along the trail; km 783 of the Chuysky Trakt, fuel station); Aktash village ~5 km from Chibit along the highway</t>
        </is>
      </c>
    </row>
    <row r="238">
      <c r="B238" s="24" t="n">
        <v>5</v>
      </c>
      <c r="C238" s="20" t="inlineStr">
        <is>
          <t>elev</t>
        </is>
      </c>
      <c r="D238" s="2" t="inlineStr">
        <is>
          <t>Нижнее озеро 1983 м; Верхнее 2164 м; безымянное у истока 2307 м (Большая Страна); перевал Орой ~2045–2290 м (источники расходятся: 2045 / 2220 / 2229 / 2290)</t>
        </is>
      </c>
      <c r="E238" s="2" t="inlineStr">
        <is>
          <t>Lower Lake 1,983 m; Upper Lake 2,164 m; nameless lake at the source 2,307 m (Bolshaya Strana); Oroy Pass ~2,045–2,290 m (sources differ: 2,045 / 2,220 / 2,229 / 2,290)</t>
        </is>
      </c>
    </row>
    <row r="239">
      <c r="B239" s="24" t="n">
        <v>6</v>
      </c>
      <c r="C239" s="20" t="inlineStr">
        <is>
          <t>short</t>
        </is>
      </c>
      <c r="D239" s="2" t="inlineStr">
        <is>
          <t>Бирюзовые ледниковые озёра под тремя снежными пиками — Мечтой, Сказкой и Красавицей; классический 4–10-дневный пеший или конный маршрут от Чибита через перевал Орой и плато Ештыкёль, «чемпион красоты» по словам Бориса Делоне.</t>
        </is>
      </c>
      <c r="E239" s="2" t="inlineStr">
        <is>
          <t>Turquoise glacial lakes under three snowy peaks — Mechta, Skazka and Krasavitsa; a classic 4–10-day hiking or horse route from Chibit via the Oroy Pass and the Eshtykel plateau, the “champion of beauty” in the words of Boris Delone.</t>
        </is>
      </c>
    </row>
    <row r="240">
      <c r="B240" s="24" t="n">
        <v>7</v>
      </c>
      <c r="C240" s="20" t="inlineStr">
        <is>
          <t>desc</t>
        </is>
      </c>
      <c r="D240" s="2" t="inlineStr">
        <is>
          <t>Шавлинские озёра лежат в верховьях Шавлы, левого притока Аргута, у подножия Северо-Чуйского хребта. Нижнее озеро (1983 м) — самое большое: длина около 1,5–1,7 км, ширина 370–500 м; восточный берег пологий, с лиственничным лесом и множеством стоянок, западный — крутой и скалистый. Верхнее озеро (2164 м) — 610×110 м, глубиной до 40 м, за границей леса, берега завалены глыбами до 5 м; выше — небольшое озеро у истока (2307 м). Над водой встаёт панорама вершин Мечта, Сказка и Красавица с ледниками; математик и альпинист Борис Делоне назвал Шавлинское озеро «чемпионом красоты». Классический путь — от Чибита: заброска к Оройскому мосту, подъём на перевал Орой, плато Ештыкёль (более 2200 м), спуск в долину Шавлы; до Нижнего озера 35–45 км, 2–3 дня, весь маршрут туда-обратно ~70 км (минимум 5 дней, комфортно 8–10). Связи нет. На Нижнем озере живёт алтайская семья, которая держит баню, сдаёт лошадей, продаёт хлеб/продукты и оказывает услуги проводников. Популярные радиалки — к Верхнему озеру и на гору Пирамида (3100–3150 м). Место очень популярно у туристов, летом на озере много групп.</t>
        </is>
      </c>
      <c r="E240" s="2" t="inlineStr">
        <is>
          <t>The Shavla Lakes lie at the head of the Shavla, a left tributary of the Argut, at the foot of the North Chuya Range. The Lower Lake (1,983 m) is the largest: about 1.5–1.7 km long and 370–500 m wide; the eastern shore is gentle, with larch forest and many campsites, the western one steep and rocky. The Upper Lake (2,164 m) is 610×110 m, up to 40 m deep, above the treeline, its shores strewn with boulders up to 5 m; higher up is a small lake at the source (2,307 m). Above the water rises a panorama of the peaks Mechta, Skazka and Krasavitsa with their glaciers; the mathematician and mountaineer Boris Delone called Lake Shavla the “champion of beauty”. The classic route is from Chibit: a vehicle drop to the Oroy Bridge, the climb to the Oroy Pass, the Eshtykel plateau (above 2,200 m), the descent into the Shavla valley; to the Lower Lake it is 35–45 km, 2–3 days, the whole round trip ~70 km (at least 5 days, comfortably 8–10). No phone coverage. An Altai family lives at the Lower Lake who run a banya (sauna), rent out horses, sell bread/groceries and offer guide services. Popular side trips go to the Upper Lake and to Mount Piramida (3,100–3,150 m). The place is very popular with tourists, and in summer there are many groups at the lake.</t>
        </is>
      </c>
    </row>
    <row r="241">
      <c r="B241" s="24" t="n">
        <v>8</v>
      </c>
      <c r="C241" s="20" t="inlineStr">
        <is>
          <t>guide</t>
        </is>
      </c>
      <c r="D241" s="2" t="inlineStr">
        <is>
          <t>Ставь лагерь на восточном берегу Нижнего озера и выйди на рассвете — в штиль в бирюзовой воде отражаются Сказка, Мечта и Красавица, вершины хорошо видно именно утром. Не беги дальше в первый день: дойдя до озера, можно остаться на неделю (так пишут даже путеводители). Сходи налегке к Верхнему озеру и, если есть силы, на Пирамиду (около 3100 м) — оттуда видна вся цепочка озёр. Борис Делоне, объездивший Кавказ и Альпы, назвал это озеро «чемпионом красоты». Баня у местной семьи на берегу после трёх дней пути — лучшее, что может случиться.</t>
        </is>
      </c>
      <c r="E241" s="2" t="inlineStr">
        <is>
          <t>Pitch camp on the eastern shore of the Lower Lake and get up at dawn — in calm weather Skazka, Mechta and Krasavitsa are reflected in the turquoise water, and the peaks are best seen in the morning. Do not rush on on the first day: once you reach the lake you can stay for a week (even guidebooks say so). Go light to the Upper Lake and, if you have the energy, up Piramida (about 3,100 m) — from there you can see the whole chain of lakes. Boris Delone, who travelled the Caucasus and the Alps, called this lake the “champion of beauty”. A banya at the local family’s place on the shore after three days on the trail is the best thing that can happen.</t>
        </is>
      </c>
    </row>
    <row r="242">
      <c r="B242" s="24" t="n">
        <v>9</v>
      </c>
      <c r="C242" s="20" t="inlineStr">
        <is>
          <t>see</t>
        </is>
      </c>
      <c r="D242" s="2" t="inlineStr">
        <is>
          <t>Нижнее Шавлинское озеро с видом на Мечту, Сказку, Красавицу; Верхнее озеро (глубина до 40 м) и озеро у истока; гора Пирамида (3100–3150 м) — панорама; плато Ештыкёль и перевал Орой; «Поляна идолов» с резными деревянными фигурами на Нижнем озере (tonkosti); ледники Северо-Чуйского хребта.</t>
        </is>
      </c>
      <c r="E242" s="2" t="inlineStr">
        <is>
          <t>The Lower Shavla Lake with a view of Mechta, Skazka and Krasavitsa; the Upper Lake (up to 40 m deep) and the lake at the source; Mount Piramida (3,100–3,150 m) — a panorama; the Eshtykel plateau and the Oroy Pass; the “Idol Glade” with carved wooden figures at the Lower Lake (tonkosti); the glaciers of the North Chuya Range.</t>
        </is>
      </c>
    </row>
    <row r="243">
      <c r="B243" s="24" t="n">
        <v>10</v>
      </c>
      <c r="C243" s="20" t="inlineStr">
        <is>
          <t>skip</t>
        </is>
      </c>
      <c r="D243" s="2" t="inlineStr">
        <is>
          <t>у тебя меньше 5 свободных дней, нет опыта многодневных походов и не хочешь платить за конный тур — без этого озёр не увидеть. Ещё — если ищешь уединения в июле–августе: на Нижнем озере стоят десятки групп.</t>
        </is>
      </c>
      <c r="E243" s="2" t="inlineStr">
        <is>
          <t>you have fewer than 5 free days, no multi-day hiking experience and do not want to pay for a horse tour — without that you will not see the lakes. Also if you seek solitude in July–August: dozens of groups camp at the Lower Lake.</t>
        </is>
      </c>
    </row>
    <row r="244">
      <c r="B244" s="24" t="n">
        <v>11</v>
      </c>
      <c r="C244" s="20" t="inlineStr">
        <is>
          <t>diff</t>
        </is>
      </c>
      <c r="D244" s="2" t="inlineStr">
        <is>
          <t>Средняя (н/к категория): 35–45 км в одну сторону с набором ~900 м в первый день (Чибит — перевал Орой) и ~15 км подъёмов, броды (Ештыкёль 5–7 м шириной, 0,3–0,5 м глубиной — skitalets 2020); дни по 13–24 км; высоты до 2300 м, радиалка до 3150 м. Конный вариант — проще, но часть тропы для лошадей непроходима (tonkosti).</t>
        </is>
      </c>
      <c r="E244" s="2" t="inlineStr">
        <is>
          <t>Moderate (n/k, non-categorised): 35–45 km one way with ~900 m of gain on the first day (Chibit — Oroy Pass) and ~15 km of ascents, fords (Eshtykel 5–7 m wide, 0.3–0.5 m deep — skitalets 2020); days of 13–24 km; altitudes up to 2,300 m, a side trip up to 3,150 m. The horse option is easier, but part of the trail is impassable for horses (tonkosti).</t>
        </is>
      </c>
    </row>
    <row r="245">
      <c r="B245" s="24" t="n">
        <v>12</v>
      </c>
      <c r="C245" s="20" t="inlineStr">
        <is>
          <t>when</t>
        </is>
      </c>
      <c r="D245" s="2" t="inlineStr">
        <is>
          <t>Со второй половины июня до конца августа (sport-marafon); оптимально конец июля — середина августа (Т—Ж); сентябрь — золотая осень, но заморозки и снег; июль: ~+25 °C внизу, ~+10 °C на 2000 м.</t>
        </is>
      </c>
      <c r="E245" s="2" t="inlineStr">
        <is>
          <t>From the second half of June to the end of August (sport-marafon); best from late July to mid-August (T—Zh); September is golden autumn, but with frosts and snow; July: ~+25 °C down below, ~+10 °C at 2,000 m.</t>
        </is>
      </c>
    </row>
    <row r="246">
      <c r="B246" s="24" t="n">
        <v>13</v>
      </c>
      <c r="C246" s="20" t="inlineStr">
        <is>
          <t>hours</t>
        </is>
      </c>
      <c r="D246" s="20" t="inlineStr">
        <is>
          <t>Открытая территория; сезон походов — июнь–сентябрь.</t>
        </is>
      </c>
      <c r="E246" s="20" t="inlineStr">
        <is>
          <t>An open area; the hiking season is June–September.</t>
        </is>
      </c>
    </row>
    <row r="247">
      <c r="B247" s="24" t="n">
        <v>14</v>
      </c>
      <c r="C247" s="20" t="inlineStr">
        <is>
          <t>daytime</t>
        </is>
      </c>
      <c r="D247" s="2" t="inlineStr">
        <is>
          <t>Раннее утро — штиль и чистые вершины; восхождения — в первой половине дня (Т—Ж); к вечеру уровень рек от ледникового таяния выше (днём поднимается, за ночь падает на ~20 см — ЖЖ 2015).</t>
        </is>
      </c>
      <c r="E247" s="2" t="inlineStr">
        <is>
          <t>Early morning — calm water and clear peaks; ascents — in the first half of the day (T—Zh); towards evening the rivers run higher from glacial melt (they rise during the day and drop by ~20 cm overnight — LiveJournal 2015).</t>
        </is>
      </c>
    </row>
    <row r="248">
      <c r="B248" s="24" t="n">
        <v>15</v>
      </c>
      <c r="C248" s="20" t="inlineStr">
        <is>
          <t>how</t>
        </is>
      </c>
      <c r="D248" s="2" t="inlineStr">
        <is>
          <t>По Чуйскому тракту до с. Чибит (км 783; мост через Чую у Чибита — км 780,4). Далее заброска на машине к Оройскому мосту (~1 500 ₽ за машину — Большая Страна), переход по платному мосту (100–150 ₽ с человека в одну сторону), подъём на перевал Орой, плато Ештыкёль, спуск к Шавле и вверх до Нижнего озера: 35–45 км, 2–3 дня пешком. Автобусы до Чибита: из Горно-Алтайска ежедневно в 9:00 (маршрут на Кош-Агач), из Барнаула — по чётным дням в 8:40 (sport-marafon, 2024).</t>
        </is>
      </c>
      <c r="E248" s="2" t="inlineStr">
        <is>
          <t>Along the Chuysky Trakt to the village of Chibit (km 783; the bridge over the Chuya at Chibit is km 780.4). Then a vehicle drop to the Oroy Bridge (~1,500 ₽ per car — Bolshaya Strana), crossing the paid bridge (100–150 ₽ per person one way), the climb to the Oroy Pass, the Eshtykel plateau, the descent to the Shavla and up to the Lower Lake: 35–45 km, 2–3 days on foot. Buses to Chibit: from Gorno-Altaysk daily at 9:00 (the Kosh-Agach route), from Barnaul on even days at 8:40 (sport-marafon, 2024).</t>
        </is>
      </c>
    </row>
    <row r="249">
      <c r="B249" s="24" t="n">
        <v>16</v>
      </c>
      <c r="C249" s="20" t="inlineStr">
        <is>
          <t>needcar</t>
        </is>
      </c>
      <c r="D249" s="2" t="inlineStr">
        <is>
          <t>До Чибита — автобус/авто; дальше — только пешком или на лошадях (или вертолёт — упоминается Алтапресс как вариант, цены не найдены).</t>
        </is>
      </c>
      <c r="E249" s="2" t="inlineStr">
        <is>
          <t>To Chibit — bus/car; beyond that — only on foot or by horse (or helicopter — mentioned by Altapress as an option, prices not found).</t>
        </is>
      </c>
    </row>
    <row r="250">
      <c r="B250" s="24" t="n">
        <v>17</v>
      </c>
      <c r="C250" s="20" t="inlineStr">
        <is>
          <t>self</t>
        </is>
      </c>
      <c r="D250" s="2" t="inlineStr">
        <is>
          <t>Да, при опыте походов: тропа набита и популярна, но нужна регистрация в МЧС, трек/карта, палатка и запас еды; связи нет.</t>
        </is>
      </c>
      <c r="E250" s="2" t="inlineStr">
        <is>
          <t>Yes, if you have hiking experience: the trail is beaten and popular, but you need to register with the Emergency Ministry (MChS), a track/map, a tent and a food supply; no phone coverage.</t>
        </is>
      </c>
    </row>
    <row r="251">
      <c r="B251" s="24" t="n">
        <v>18</v>
      </c>
      <c r="C251" s="20" t="inlineStr">
        <is>
          <t>roadtype</t>
        </is>
      </c>
      <c r="D251" s="2" t="inlineStr">
        <is>
          <t>Асфальт до Чибита; грунтовка до Оройского моста; далее горная тропа с бродами, курумником у Верхнего озера.</t>
        </is>
      </c>
      <c r="E251" s="2" t="inlineStr">
        <is>
          <t>Paved to Chibit; dirt road to the Oroy Bridge; then a mountain trail with fords and a boulder field (kurumnik) near the Upper Lake.</t>
        </is>
      </c>
    </row>
    <row r="252">
      <c r="B252" s="24" t="n">
        <v>19</v>
      </c>
      <c r="C252" s="20" t="inlineStr">
        <is>
          <t>traveltime</t>
        </is>
      </c>
      <c r="D252" s="2" t="inlineStr">
        <is>
          <t>Горно-Алтайск → Чибит ~5,5–6,5 ч (≈347 км — trekkingmania; по км-отметкам тракта Бийск км 350 → Чибит км 783, т. е. ≈433 км от Бийска); Барнаул → Чибит 10–12 ч; Чибит → Нижнее озеро 2–3 дня (дни по 13–20 км: skitalets — 13 км/+900 м в день 1, 20 км в день 2); Нижнее → Верхнее озеро радиально 8 км.</t>
        </is>
      </c>
      <c r="E252" s="2" t="inlineStr">
        <is>
          <t>Gorno-Altaysk → Chibit ~5.5–6.5 h (≈347 km — trekkingmania; by the highway km markers Biysk km 350 → Chibit km 783, i.e. ≈433 km from Biysk); Barnaul → Chibit 10–12 h; Chibit → Lower Lake 2–3 days (days of 13–20 km: skitalets — 13 km/+900 m on day 1, 20 km on day 2); Lower → Upper Lake side trip 8 km.</t>
        </is>
      </c>
    </row>
    <row r="253">
      <c r="B253" s="24" t="n">
        <v>20</v>
      </c>
      <c r="C253" s="20" t="inlineStr">
        <is>
          <t>stay</t>
        </is>
      </c>
      <c r="D253" s="2" t="inlineStr">
        <is>
          <t>Только палатки на стоянках у озёр (Большая Страна). В Чибите перед стартом: базы «Старт» от 2 200 ₽, «Алтай Кабай» от 2 200 ₽, «Алтай Эко Кедр» и «Красные ворота» 7 000–7 761 ₽, «Агоры» от 19 800 ₽ (mirturbaz 2026); ЭКО-туркомплекс «Кочевник» на км 781,5 (vtourisme). Парковка машины на базе — 150 ₽/сутки, хранение вещей 50 ₽/сутки (sport-marafon 2024).</t>
        </is>
      </c>
      <c r="E253" s="2" t="inlineStr">
        <is>
          <t>Only tents at the campsites by the lakes (Bolshaya Strana). In Chibit before the start: bases Start from 2,200 ₽, Altai Kabai from 2,200 ₽, Altai Eko Kedr and Krasnye Vorota 7,000–7,761 ₽, Agory from 19,800 ₽ (mirturbaz 2026); the Kochevnik ECO tourist complex at km 781.5 (vtourisme). Parking a car at the base — 150 ₽/day, storing belongings 50 ₽/day (sport-marafon 2024).</t>
        </is>
      </c>
    </row>
    <row r="254">
      <c r="B254" s="24" t="n">
        <v>21</v>
      </c>
      <c r="C254" s="20" t="inlineStr">
        <is>
          <t>net</t>
        </is>
      </c>
      <c r="D254" s="2" t="inlineStr">
        <is>
          <t>Сотовой связи на маршруте и у озёр нет — только спутниковая (Большая Страна); в Чибите/Акташе связь есть.</t>
        </is>
      </c>
      <c r="E254" s="2" t="inlineStr">
        <is>
          <t>No mobile coverage on the route and at the lakes — satellite only (Bolshaya Strana); in Chibit/Aktash there is coverage.</t>
        </is>
      </c>
    </row>
    <row r="255">
      <c r="B255" s="24" t="n">
        <v>22</v>
      </c>
      <c r="C255" s="20" t="inlineStr">
        <is>
          <t>entry</t>
        </is>
      </c>
      <c r="D255" s="2" t="inlineStr">
        <is>
          <t>Мосты: 100 ₽ с человека за проход (Т—Ж, skitalets 2020, ЖЖ 2015) / 150 ₽ в каждую сторону за каждый из двух мостов (Большая Страна) — сумма расходится. Туроператоры включают «рекреационные сборы»/«сборы ООПТ» (altaitg, zovgor) — размер и получатель не найдены. Баня на озере: 1 200 ₽ за группу (2020), от 1 800 ₽ (Клуб Приключений 2027).</t>
        </is>
      </c>
      <c r="E255" s="2" t="inlineStr">
        <is>
          <t>Bridges: 100 ₽ per person for crossing (T—Zh, skitalets 2020, LiveJournal 2015) / 150 ₽ each way for each of the two bridges (Bolshaya Strana) — the total differs. Tour operators include “recreation fees”/“protected-area fees” (altaitg, zovgor) — the amount and recipient not found. The banya at the lake: 1,200 ₽ per group (2020), from 1,800 ₽ (Adventure Club 2027).</t>
        </is>
      </c>
    </row>
    <row r="256">
      <c r="B256" s="24" t="n">
        <v>23</v>
      </c>
      <c r="C256" s="20" t="inlineStr">
        <is>
          <t>transfer</t>
        </is>
      </c>
      <c r="D256" s="2" t="inlineStr">
        <is>
          <t>Чибит — Оройский мост ~1 500 ₽ за машину; трансфер Горно-Алтайск — Чибит в турах +10 500 ₽/чел. (Алтай-Поход 2026); автобус до Чибита — см. выше.</t>
        </is>
      </c>
      <c r="E256" s="2" t="inlineStr">
        <is>
          <t>Chibit — Oroy Bridge ~1,500 ₽ per car; Gorno-Altaysk — Chibit transfer in tours +10,500 ₽ per person (Altai-Pokhod 2026); bus to Chibit — see above.</t>
        </is>
      </c>
    </row>
    <row r="257">
      <c r="B257" s="24" t="n">
        <v>24</v>
      </c>
      <c r="C257" s="20" t="inlineStr">
        <is>
          <t>bring</t>
        </is>
      </c>
      <c r="D257" s="2" t="inlineStr">
        <is>
          <t>Мембранные ботинки + сменную обувь для бродов, гамаши, трекинговые палки, рюкзак 70–90 л, спальник с комфортом от −5 °C, два дождевика/мембрану, солнцезащиту, кружку, наличные (карты не принимают), страховку с вертолётной эвакуацией.</t>
        </is>
      </c>
      <c r="E257" s="2" t="inlineStr">
        <is>
          <t>Waterproof boots + spare shoes for fords, gaiters, trekking poles, a 70–90 l backpack, a sleeping bag with comfort down to −5 °C, two rain jackets/a shell, sun protection, a mug, cash (cards are not accepted), insurance with helicopter evacuation.</t>
        </is>
      </c>
    </row>
    <row r="258">
      <c r="B258" s="24" t="n">
        <v>25</v>
      </c>
      <c r="C258" s="20" t="inlineStr">
        <is>
          <t>warn</t>
        </is>
      </c>
      <c r="D258" s="2" t="inlineStr">
        <is>
          <t>Регистрация группы в МЧС обязательна (Т—Ж: за 10 дней; МЧС РА 8 388 23 9-99-99 по данным Т—Ж — проверить; онлайн forms.mchs.gov.ru), отметиться до выхода и после возвращения. Связи нет — эвакуация только вертолётом, нужна страховка. Броды и подъём воды днём; резкие дожди и снег; камнепады и курумник. Рыбалка: по одним данным запрещена (Большая Страна — «заказник»), по другим ловят хариуса (Алтапресс) — уточнять. Клещи: к 25.08.2026 в РА 3600 обращений по укусам, 22 случая клещевого энцефалита (Роспотребнадзор) — прививка/страховка. Погранзона: Погранзона в Кош-Агачском районе охватывает только часть территории: по приказу ФСБ № 282 (2006) — Джазаторское, Мухор-Тархатинское, Тобелерское, Казахское, Ташантинское и Кокоринское поселения; приказом ФСБ № 512 от 13.10.2022 из зоны дополнительно выведены Мухор-Тархата, Тобелер, Жана-Аул, Кокоря (в зоне остались Ташанта, Беляши, Аргут). Курай, Кызыл-Таш, Чаган-Узун, Акташ/Чибит (Улаганский р-н) в эти списки не входят — по найденным данным пропуск для этого места не нужен (уверенность средняя: официального ответа ПУ по конкретной точке не найдено). Общие правила: гражданам РФ в погранзоне достаточно паспорта, пропуск — только для 5-км полосы у границы; иностранцам пропуск нужен для любой точки погранзоны (оформление до 60 дней по сайту Сайлюгемского нацпарка; 15/30 дней — по другим источникам). Где оформлять: ПУ ФСБ по РА, Горно-Алтайск, Коммунистический пр., 94, +7 388-22 4-82-00, pugornyjaltaj@mail.ru; отделение в Кош-Агаче, ул. Армейская, 2, +7 388-42 2-34-70. Паспорт держи при себе — проверки документов на тракте возможны.</t>
        </is>
      </c>
      <c r="E258" s="2" t="inlineStr">
        <is>
          <t>Registering your group with the Emergency Ministry (MChS) is mandatory (T—Zh: 10 days in advance; MChS of the Altai Republic 8 388 23 9-99-99 per T—Zh — verify; online forms.mchs.gov.ru), check in before departure and after return. No phone coverage — evacuation only by helicopter, insurance is needed. Fords and rising water in the daytime; sudden rain and snow; rockfalls and boulder fields. Fishing: according to some data prohibited (Bolshaya Strana — “zakaznik”, a wildlife refuge), according to others grayling is caught (Altapress) — check. Ticks: as of 25.08.2026 the Altai Republic had 3,600 tick-bite reports and 22 cases of tick-borne encephalitis (Rospotrebnadzor) — get vaccinated/insured. Border zone: The border zone in the Kosh-Agach district covers only part of the territory: under FSB Order No. 282 (2006) — the Dzhazator, Mukhor-Tarkhata, Tobeler, Kazakh, Tashanta and Kokorya settlements; by FSB Order No. 512 of 13.10.2022 Mukhor-Tarkhata, Tobeler, Zhana-Aul and Kokorya were additionally removed from the zone (Tashanta, Belyashi and Argut remained in the zone). Kurai, Kyzyl-Tash, Chagan-Uzun, Aktash/Chibit (Ulagan district) are not on these lists — according to the data found, no permit is needed for this place (medium confidence: no official reply from the border directorate for this specific point was found). General rules: Russian citizens in the border zone need only a passport, a permit is required only for the 5-km strip along the border; foreigners need a permit for any point of the border zone (processing up to 60 days per the Sailyugem National Park site; 15/30 days per other sources). Where to apply: FSB border directorate for the Altai Republic, Gorno-Altaysk, 94 Kommunistichesky Ave., +7 388-22 4-82-00, pugornyjaltaj@mail.ru; branch in Kosh-Agach, 2 Armeyskaya St., +7 388-42 2-34-70. Keep your passport with you — document checks on the highway are possible.</t>
        </is>
      </c>
    </row>
    <row r="259">
      <c r="B259" s="24" t="n">
        <v>26</v>
      </c>
      <c r="C259" s="20" t="inlineStr">
        <is>
          <t>food</t>
        </is>
      </c>
      <c r="D259" s="2" t="inlineStr">
        <is>
          <t>Свежий хлеб и молоко у пастухов/семьи на маршруте (Большая Страна: хлеб 70–80 ₽ в 2015, ЖЖ); уха из хариуса (Алтапресс — если рыбалка разрешена); в Чибите/Акташе — кафе у тракта.</t>
        </is>
      </c>
      <c r="E259" s="2" t="inlineStr">
        <is>
          <t>Fresh bread and milk from herders/the family on the route (Bolshaya Strana: bread 70–80 ₽ in 2015, LiveJournal); grayling fish soup (Altapress — if fishing is allowed); in Chibit/Aktash — cafes by the highway.</t>
        </is>
      </c>
    </row>
    <row r="260">
      <c r="B260" s="24" t="n">
        <v>27</v>
      </c>
      <c r="C260" s="20" t="inlineStr">
        <is>
          <t>reviews</t>
        </is>
      </c>
      <c r="D260" s="2" t="inlineStr">
        <is>
          <t>Агрегаторных рейтингов места не найдено; туры: Tripster (Андрей) — 4,82 (272 оценки, 233 отзыва); «Наедине с природой» — 5,0 (2). Плюсы: «бирюза как на Мальдивах», виды на пики; минусы: тяжёлый путь, дожди, толпы в июле–августе.</t>
        </is>
      </c>
      <c r="E260" s="2" t="inlineStr">
        <is>
          <t>No aggregator ratings for the place found; tours: Tripster (Andrey) — 4.82 (272 ratings, 233 reviews); “Alone with Nature” — 5.0 (2). Pros: “turquoise like the Maldives”, views of the peaks; cons: a hard route, rain, crowds in July–August.</t>
        </is>
      </c>
    </row>
    <row r="261">
      <c r="B261" s="24" t="n">
        <v>28</v>
      </c>
      <c r="C261" s="20" t="inlineStr">
        <is>
          <t>photos.0.cap</t>
        </is>
      </c>
      <c r="D261" s="20" t="inlineStr">
        <is>
          <t>Верхнее Шавлинское озеро у подножья Северо-Чуйского хребта</t>
        </is>
      </c>
      <c r="E261" s="20" t="inlineStr">
        <is>
          <t>Upper Shavla Lake at the foot of the North Chuya Range</t>
        </is>
      </c>
    </row>
    <row r="262">
      <c r="B262" s="24" t="n">
        <v>29</v>
      </c>
      <c r="C262" s="20" t="inlineStr">
        <is>
          <t>photos.1.cap</t>
        </is>
      </c>
      <c r="D262" s="20" t="inlineStr">
        <is>
          <t>Нижнее Шавлинское озеро, вид с восточного берега</t>
        </is>
      </c>
      <c r="E262" s="20" t="inlineStr">
        <is>
          <t>Lower Shavla Lake, view from the eastern shore</t>
        </is>
      </c>
    </row>
    <row r="263">
      <c r="B263" s="24" t="n">
        <v>30</v>
      </c>
      <c r="C263" s="20" t="inlineStr">
        <is>
          <t>photos.2.cap</t>
        </is>
      </c>
      <c r="D263" s="20" t="inlineStr">
        <is>
          <t>Вид на Нижнее Шавлинское озеро</t>
        </is>
      </c>
      <c r="E263" s="20" t="inlineStr">
        <is>
          <t>View of the Lower Shavla Lake</t>
        </is>
      </c>
    </row>
    <row r="264">
      <c r="B264" s="24" t="n">
        <v>31</v>
      </c>
      <c r="C264" s="20" t="inlineStr">
        <is>
          <t>photos.3.cap</t>
        </is>
      </c>
      <c r="D264" s="20" t="inlineStr">
        <is>
          <t>Нижнее Шавлинское озеро, северная часть</t>
        </is>
      </c>
      <c r="E264" s="20" t="inlineStr">
        <is>
          <t>Lower Shavla Lake, northern part</t>
        </is>
      </c>
    </row>
    <row r="265">
      <c r="B265" s="24" t="n">
        <v>32</v>
      </c>
      <c r="C265" s="20" t="inlineStr">
        <is>
          <t>photos.4.cap</t>
        </is>
      </c>
      <c r="D265" s="20" t="inlineStr">
        <is>
          <t>Верхнее Шавлинское озеро, Алтай</t>
        </is>
      </c>
      <c r="E265" s="20" t="inlineStr">
        <is>
          <t>Upper Shavla Lake, Altai</t>
        </is>
      </c>
    </row>
    <row r="266">
      <c r="B266" s="24" t="n">
        <v>33</v>
      </c>
      <c r="C266" s="20" t="inlineStr">
        <is>
          <t>photos.5.cap</t>
        </is>
      </c>
      <c r="D266" s="20" t="inlineStr">
        <is>
          <t>Долина реки Левая Шавла (по пути к озёрам)</t>
        </is>
      </c>
      <c r="E266" s="20" t="inlineStr">
        <is>
          <t>The Left Shavla river valley (on the way to the lakes)</t>
        </is>
      </c>
    </row>
    <row r="267">
      <c r="B267" s="24" t="n">
        <v>34</v>
      </c>
      <c r="C267" s="20" t="inlineStr">
        <is>
          <t>p.sum</t>
        </is>
      </c>
      <c r="D267" s="2" t="inlineStr">
        <is>
          <t>Многодневный маршрут: Чибит (км 783) → заброска к Оройскому мосту (~1 500 ₽/машина) → перевал Орой → плато Ештыкёль → Шавла → Нижнее озеро (35–45 км, 2–3 дня). Палатки, связи нет, баня у местной семьи. Регистрация в МЧС обязательна. Лошади 2 500 ₽/сут + проводник 3 500 ₽/сут.</t>
        </is>
      </c>
      <c r="E267" s="2" t="inlineStr">
        <is>
          <t>A multi-day route: Chibit (km 783) → vehicle drop to the Oroy Bridge (~1,500 ₽ per car) → Oroy Pass → Eshtykel plateau → Shavla → Lower Lake (35–45 km, 2–3 days). Tents, no phone coverage, a banya at the local family’s place. Registration with the Emergency Ministry (MChS) is mandatory. Horses 2,500 ₽/day + guide 3,500 ₽/day.</t>
        </is>
      </c>
    </row>
    <row r="268">
      <c r="B268" s="24" t="n">
        <v>35</v>
      </c>
      <c r="C268" s="20" t="inlineStr">
        <is>
          <t>p.apps.0.title</t>
        </is>
      </c>
      <c r="D268" s="20" t="inlineStr">
        <is>
          <t>Классика от Чибита через перевал Орой</t>
        </is>
      </c>
      <c r="E268" s="20" t="inlineStr">
        <is>
          <t>The classic route from Chibit via the Oroy Pass</t>
        </is>
      </c>
    </row>
    <row r="269">
      <c r="B269" s="24" t="n">
        <v>36</v>
      </c>
      <c r="C269" s="20" t="inlineStr">
        <is>
          <t>p.apps.0.from</t>
        </is>
      </c>
      <c r="D269" s="20" t="inlineStr">
        <is>
          <t>с. Чибит</t>
        </is>
      </c>
      <c r="E269" s="20" t="inlineStr">
        <is>
          <t>Chibit village</t>
        </is>
      </c>
    </row>
    <row r="270">
      <c r="B270" s="24" t="n">
        <v>37</v>
      </c>
      <c r="C270" s="20" t="inlineStr">
        <is>
          <t>p.apps.0.route</t>
        </is>
      </c>
      <c r="D270" s="2" t="inlineStr">
        <is>
          <t>Чибит → заброска к Оройскому мосту → мост (платно) → перевал Орой → плато Ештыкёль, брод Ештыкёля → долина Шабаги/Шавлы → Нижнее Шавлинское озеро</t>
        </is>
      </c>
      <c r="E270" s="2" t="inlineStr">
        <is>
          <t>Chibit → drop to the Oroy Bridge → bridge (paid) → Oroy Pass → Eshtykel plateau, the Eshtykel ford → Shabaga/Shavla valley → Lower Shavla Lake</t>
        </is>
      </c>
    </row>
    <row r="271">
      <c r="B271" s="24" t="n">
        <v>38</v>
      </c>
      <c r="C271" s="20" t="inlineStr">
        <is>
          <t>p.apps.0.km</t>
        </is>
      </c>
      <c r="D271" s="20" t="inlineStr">
        <is>
          <t>35–45 в одну сторону, ~70–90 туда-обратно</t>
        </is>
      </c>
      <c r="E271" s="20" t="inlineStr">
        <is>
          <t>35–45 one way, ~70–90 round trip</t>
        </is>
      </c>
    </row>
    <row r="272">
      <c r="B272" s="24" t="n">
        <v>39</v>
      </c>
      <c r="C272" s="20" t="inlineStr">
        <is>
          <t>p.apps.0.time</t>
        </is>
      </c>
      <c r="D272" s="20" t="inlineStr">
        <is>
          <t>2–3 дня в одну сторону</t>
        </is>
      </c>
      <c r="E272" s="20" t="inlineStr">
        <is>
          <t>2–3 days one way</t>
        </is>
      </c>
    </row>
    <row r="273">
      <c r="B273" s="24" t="n">
        <v>40</v>
      </c>
      <c r="C273" s="20" t="inlineStr">
        <is>
          <t>p.apps.0.surface</t>
        </is>
      </c>
      <c r="D273" s="20" t="inlineStr">
        <is>
          <t>грунт до моста, далее тропа</t>
        </is>
      </c>
      <c r="E273" s="20" t="inlineStr">
        <is>
          <t>dirt road to the bridge, then a trail</t>
        </is>
      </c>
    </row>
    <row r="274">
      <c r="B274" s="24" t="n">
        <v>41</v>
      </c>
      <c r="C274" s="20" t="inlineStr">
        <is>
          <t>p.apps.0.vehicle</t>
        </is>
      </c>
      <c r="D274" s="20" t="inlineStr">
        <is>
          <t>пешком / лошади</t>
        </is>
      </c>
      <c r="E274" s="20" t="inlineStr">
        <is>
          <t>on foot / horses</t>
        </is>
      </c>
    </row>
    <row r="275">
      <c r="B275" s="24" t="n">
        <v>42</v>
      </c>
      <c r="C275" s="20" t="inlineStr">
        <is>
          <t>p.apps.0.season</t>
        </is>
      </c>
      <c r="D275" s="20" t="inlineStr">
        <is>
          <t>середина июня — сентябрь</t>
        </is>
      </c>
      <c r="E275" s="20" t="inlineStr">
        <is>
          <t>mid-June — September</t>
        </is>
      </c>
    </row>
    <row r="276">
      <c r="B276" s="24" t="n">
        <v>43</v>
      </c>
      <c r="C276" s="20" t="inlineStr">
        <is>
          <t>p.apps.0.last</t>
        </is>
      </c>
      <c r="D276" s="2" t="inlineStr">
        <is>
          <t>Чибит: АЗС, магазин, родник (trekkingmania; АЗС на км 783 — vtourisme), базы; Акташ — магазины, банк</t>
        </is>
      </c>
      <c r="E276" s="2" t="inlineStr">
        <is>
          <t>Chibit: fuel station, shop, spring (trekkingmania; fuel station at km 783 — vtourisme), bases; Aktash — shops, bank</t>
        </is>
      </c>
    </row>
    <row r="277">
      <c r="B277" s="24" t="n">
        <v>44</v>
      </c>
      <c r="C277" s="20" t="inlineStr">
        <is>
          <t>p.apps.0.parking.d</t>
        </is>
      </c>
      <c r="D277" s="20" t="inlineStr">
        <is>
          <t>на базах Чибита</t>
        </is>
      </c>
      <c r="E277" s="20" t="inlineStr">
        <is>
          <t>at the Chibit bases</t>
        </is>
      </c>
    </row>
    <row r="278">
      <c r="B278" s="24" t="n">
        <v>45</v>
      </c>
      <c r="C278" s="20" t="inlineStr">
        <is>
          <t>p.apps.0.parking.price</t>
        </is>
      </c>
      <c r="D278" s="20" t="inlineStr">
        <is>
          <t>150 ₽/сутки (2024)</t>
        </is>
      </c>
      <c r="E278" s="20" t="inlineStr">
        <is>
          <t>150 ₽/day (2024)</t>
        </is>
      </c>
    </row>
    <row r="279">
      <c r="B279" s="24" t="n">
        <v>46</v>
      </c>
      <c r="C279" s="20" t="inlineStr">
        <is>
          <t>p.apps.0.trail.d</t>
        </is>
      </c>
      <c r="D279" s="20" t="inlineStr">
        <is>
          <t>Оройский мост у Чибита</t>
        </is>
      </c>
      <c r="E279" s="20" t="inlineStr">
        <is>
          <t>The Oroy Bridge near Chibit</t>
        </is>
      </c>
    </row>
    <row r="280">
      <c r="B280" s="24" t="n">
        <v>47</v>
      </c>
      <c r="C280" s="20" t="inlineStr">
        <is>
          <t>p.apps.0.haz</t>
        </is>
      </c>
      <c r="D280" s="20" t="inlineStr">
        <is>
          <t>броды, дожди, курумник, отсутствие связи</t>
        </is>
      </c>
      <c r="E280" s="20" t="inlineStr">
        <is>
          <t>fords, rain, boulder fields, no phone coverage</t>
        </is>
      </c>
    </row>
    <row r="281">
      <c r="B281" s="24" t="n">
        <v>48</v>
      </c>
      <c r="C281" s="20" t="inlineStr">
        <is>
          <t>p.apps.1.title</t>
        </is>
      </c>
      <c r="D281" s="20" t="inlineStr">
        <is>
          <t>Через долину Маашей и Нижне-Шавлинский перевал</t>
        </is>
      </c>
      <c r="E281" s="20" t="inlineStr">
        <is>
          <t>Via the Maashey valley and the Nizhne-Shavla Pass</t>
        </is>
      </c>
    </row>
    <row r="282">
      <c r="B282" s="24" t="n">
        <v>49</v>
      </c>
      <c r="C282" s="20" t="inlineStr">
        <is>
          <t>p.apps.1.from</t>
        </is>
      </c>
      <c r="D282" s="20" t="inlineStr">
        <is>
          <t>мост через Чую у км ~802 (турбаза «Мёны»)</t>
        </is>
      </c>
      <c r="E282" s="20" t="inlineStr">
        <is>
          <t>bridge over the Chuya at km ~802 (Meny tourist base)</t>
        </is>
      </c>
    </row>
    <row r="283">
      <c r="B283" s="24" t="n">
        <v>50</v>
      </c>
      <c r="C283" s="20" t="inlineStr">
        <is>
          <t>p.apps.1.route</t>
        </is>
      </c>
      <c r="D283" s="2" t="inlineStr">
        <is>
          <t>Мажой → Каракабак → долина Маашей → ледник Маашей → Нижне-Шавлинский перевал (1Б) → Шавла</t>
        </is>
      </c>
      <c r="E283" s="2" t="inlineStr">
        <is>
          <t>Mazhoy → Karakabak → Maashey valley → Maashey glacier → Nizhne-Shavla Pass (1B) → Shavla</t>
        </is>
      </c>
    </row>
    <row r="284">
      <c r="B284" s="24" t="n">
        <v>51</v>
      </c>
      <c r="C284" s="20" t="inlineStr">
        <is>
          <t>p.apps.1.km</t>
        </is>
      </c>
      <c r="D284" s="20" t="inlineStr">
        <is>
          <t>~100 (весь кольцевой маршрут)</t>
        </is>
      </c>
      <c r="E284" s="20" t="inlineStr">
        <is>
          <t>~100 (the whole loop route)</t>
        </is>
      </c>
    </row>
    <row r="285">
      <c r="B285" s="24" t="n">
        <v>52</v>
      </c>
      <c r="C285" s="20" t="inlineStr">
        <is>
          <t>p.apps.1.time</t>
        </is>
      </c>
      <c r="D285" s="20" t="inlineStr">
        <is>
          <t>до 13 дней</t>
        </is>
      </c>
      <c r="E285" s="20" t="inlineStr">
        <is>
          <t>up to 13 days</t>
        </is>
      </c>
    </row>
    <row r="286">
      <c r="B286" s="24" t="n">
        <v>53</v>
      </c>
      <c r="C286" s="20" t="inlineStr">
        <is>
          <t>p.apps.1.surface</t>
        </is>
      </c>
      <c r="D286" s="20" t="inlineStr">
        <is>
          <t>тропа, ледник</t>
        </is>
      </c>
      <c r="E286" s="20" t="inlineStr">
        <is>
          <t>trail, glacier</t>
        </is>
      </c>
    </row>
    <row r="287">
      <c r="B287" s="24" t="n">
        <v>54</v>
      </c>
      <c r="C287" s="20" t="inlineStr">
        <is>
          <t>p.apps.1.vehicle</t>
        </is>
      </c>
      <c r="D287" s="20" t="inlineStr">
        <is>
          <t>пешком</t>
        </is>
      </c>
      <c r="E287" s="20" t="inlineStr">
        <is>
          <t>on foot</t>
        </is>
      </c>
    </row>
    <row r="288">
      <c r="B288" s="24" t="n">
        <v>55</v>
      </c>
      <c r="C288" s="20" t="inlineStr">
        <is>
          <t>p.apps.1.season</t>
        </is>
      </c>
      <c r="D288" s="20" t="inlineStr">
        <is>
          <t>июль–август</t>
        </is>
      </c>
      <c r="E288" s="20" t="inlineStr">
        <is>
          <t>July–August</t>
        </is>
      </c>
    </row>
    <row r="289">
      <c r="B289" s="24" t="n">
        <v>56</v>
      </c>
      <c r="C289" s="20" t="inlineStr">
        <is>
          <t>p.apps.1.last</t>
        </is>
      </c>
      <c r="D289" s="20" t="inlineStr">
        <is>
          <t>Акташ/Чибит</t>
        </is>
      </c>
      <c r="E289" s="20" t="inlineStr">
        <is>
          <t>Aktash/Chibit</t>
        </is>
      </c>
    </row>
    <row r="290">
      <c r="B290" s="24" t="n">
        <v>57</v>
      </c>
      <c r="C290" s="20" t="inlineStr">
        <is>
          <t>p.apps.1.parking.d</t>
        </is>
      </c>
      <c r="D290" s="20" t="inlineStr">
        <is>
          <t>турбаза «Мёны»</t>
        </is>
      </c>
      <c r="E290" s="20" t="inlineStr">
        <is>
          <t>Meny tourist base</t>
        </is>
      </c>
    </row>
    <row r="291">
      <c r="B291" s="24" t="n">
        <v>58</v>
      </c>
      <c r="C291" s="20" t="inlineStr">
        <is>
          <t>p.apps.1.parking.price</t>
        </is>
      </c>
      <c r="D291" s="20" t="inlineStr">
        <is>
          <t>300 ₽ за проход туда-обратно (2015)</t>
        </is>
      </c>
      <c r="E291" s="20" t="inlineStr">
        <is>
          <t>300 ₽ for a round-trip crossing (2015)</t>
        </is>
      </c>
    </row>
    <row r="292">
      <c r="B292" s="24" t="n">
        <v>59</v>
      </c>
      <c r="C292" s="20" t="inlineStr">
        <is>
          <t>p.apps.1.trail.d</t>
        </is>
      </c>
      <c r="D292" s="20" t="inlineStr">
        <is>
          <t>пешеходный мост через Чую</t>
        </is>
      </c>
      <c r="E292" s="20" t="inlineStr">
        <is>
          <t>footbridge over the Chuya</t>
        </is>
      </c>
    </row>
    <row r="293">
      <c r="B293" s="24" t="n">
        <v>60</v>
      </c>
      <c r="C293" s="20" t="inlineStr">
        <is>
          <t>p.apps.1.haz</t>
        </is>
      </c>
      <c r="D293" s="20" t="inlineStr">
        <is>
          <t>перевал 1Б, ледник, нужна категорийная подготовка</t>
        </is>
      </c>
      <c r="E293" s="20" t="inlineStr">
        <is>
          <t>1B pass, glacier, graded mountaineering preparation needed</t>
        </is>
      </c>
    </row>
    <row r="294">
      <c r="B294" s="24" t="n">
        <v>61</v>
      </c>
      <c r="C294" s="20" t="inlineStr">
        <is>
          <t>p.transport.0.mode</t>
        </is>
      </c>
      <c r="D294" s="20" t="inlineStr">
        <is>
          <t>автобус</t>
        </is>
      </c>
      <c r="E294" s="20" t="inlineStr">
        <is>
          <t>bus</t>
        </is>
      </c>
    </row>
    <row r="295">
      <c r="B295" s="24" t="n">
        <v>62</v>
      </c>
      <c r="C295" s="20" t="inlineStr">
        <is>
          <t>p.transport.0.provider</t>
        </is>
      </c>
      <c r="D295" s="20" t="inlineStr">
        <is>
          <t>рейс Горно-Алтайск — Кош-Агач</t>
        </is>
      </c>
      <c r="E295" s="20" t="inlineStr">
        <is>
          <t>Gorno-Altaysk — Kosh-Agach service</t>
        </is>
      </c>
    </row>
    <row r="296">
      <c r="B296" s="24" t="n">
        <v>63</v>
      </c>
      <c r="C296" s="20" t="inlineStr">
        <is>
          <t>p.transport.0.from</t>
        </is>
      </c>
      <c r="D296" s="20" t="inlineStr">
        <is>
          <t>Горно-Алтайск</t>
        </is>
      </c>
      <c r="E296" s="20" t="inlineStr">
        <is>
          <t>Gorno-Altaysk</t>
        </is>
      </c>
    </row>
    <row r="297">
      <c r="B297" s="24" t="n">
        <v>64</v>
      </c>
      <c r="C297" s="20" t="inlineStr">
        <is>
          <t>p.transport.0.details</t>
        </is>
      </c>
      <c r="D297" s="20" t="inlineStr">
        <is>
          <t>ежедневно 9:00, через Чибит</t>
        </is>
      </c>
      <c r="E297" s="20" t="inlineStr">
        <is>
          <t>daily 9:00, via Chibit</t>
        </is>
      </c>
    </row>
    <row r="298">
      <c r="B298" s="24" t="n">
        <v>65</v>
      </c>
      <c r="C298" s="20" t="inlineStr">
        <is>
          <t>p.transport.0.price</t>
        </is>
      </c>
      <c r="D298" s="20" t="inlineStr">
        <is>
          <t>≈4772 ₽ до Кош-Агача (до Чибита — меньше, уточнять)</t>
        </is>
      </c>
      <c r="E298" s="20" t="inlineStr">
        <is>
          <t>≈4772 ₽ to Kosh-Agach (to Chibit — less, ask)</t>
        </is>
      </c>
    </row>
    <row r="299">
      <c r="B299" s="24" t="n">
        <v>66</v>
      </c>
      <c r="C299" s="20" t="inlineStr">
        <is>
          <t>p.transport.1.mode</t>
        </is>
      </c>
      <c r="D299" s="20" t="inlineStr">
        <is>
          <t>автобус</t>
        </is>
      </c>
      <c r="E299" s="20" t="inlineStr">
        <is>
          <t>bus</t>
        </is>
      </c>
    </row>
    <row r="300">
      <c r="B300" s="24" t="n">
        <v>67</v>
      </c>
      <c r="C300" s="20" t="inlineStr">
        <is>
          <t>p.transport.1.provider</t>
        </is>
      </c>
      <c r="D300" s="20" t="inlineStr">
        <is>
          <t>не указан</t>
        </is>
      </c>
      <c r="E300" s="20" t="inlineStr">
        <is>
          <t>not stated</t>
        </is>
      </c>
    </row>
    <row r="301">
      <c r="B301" s="24" t="n">
        <v>68</v>
      </c>
      <c r="C301" s="20" t="inlineStr">
        <is>
          <t>p.transport.1.from</t>
        </is>
      </c>
      <c r="D301" s="20" t="inlineStr">
        <is>
          <t>Барнаул</t>
        </is>
      </c>
      <c r="E301" s="20" t="inlineStr">
        <is>
          <t>Barnaul</t>
        </is>
      </c>
    </row>
    <row r="302">
      <c r="B302" s="24" t="n">
        <v>69</v>
      </c>
      <c r="C302" s="20" t="inlineStr">
        <is>
          <t>p.transport.1.details</t>
        </is>
      </c>
      <c r="D302" s="20" t="inlineStr">
        <is>
          <t>по чётным дням 8:40</t>
        </is>
      </c>
      <c r="E302" s="20" t="inlineStr">
        <is>
          <t>on even days 8:40</t>
        </is>
      </c>
    </row>
    <row r="303">
      <c r="B303" s="24" t="n">
        <v>70</v>
      </c>
      <c r="C303" s="20" t="inlineStr">
        <is>
          <t>p.transport.1.price</t>
        </is>
      </c>
      <c r="D303" s="20" t="inlineStr">
        <is>
          <t>не найдено</t>
        </is>
      </c>
      <c r="E303" s="20" t="inlineStr">
        <is>
          <t>not found</t>
        </is>
      </c>
    </row>
    <row r="304">
      <c r="B304" s="24" t="n">
        <v>71</v>
      </c>
      <c r="C304" s="20" t="inlineStr">
        <is>
          <t>p.transport.2.mode</t>
        </is>
      </c>
      <c r="D304" s="20" t="inlineStr">
        <is>
          <t>заброска</t>
        </is>
      </c>
      <c r="E304" s="20" t="inlineStr">
        <is>
          <t>vehicle drop</t>
        </is>
      </c>
    </row>
    <row r="305">
      <c r="B305" s="24" t="n">
        <v>72</v>
      </c>
      <c r="C305" s="20" t="inlineStr">
        <is>
          <t>p.transport.2.provider</t>
        </is>
      </c>
      <c r="D305" s="20" t="inlineStr">
        <is>
          <t>местные</t>
        </is>
      </c>
      <c r="E305" s="20" t="inlineStr">
        <is>
          <t>locals</t>
        </is>
      </c>
    </row>
    <row r="306">
      <c r="B306" s="24" t="n">
        <v>73</v>
      </c>
      <c r="C306" s="20" t="inlineStr">
        <is>
          <t>p.transport.2.from</t>
        </is>
      </c>
      <c r="D306" s="20" t="inlineStr">
        <is>
          <t>Чибит</t>
        </is>
      </c>
      <c r="E306" s="20" t="inlineStr">
        <is>
          <t>Chibit</t>
        </is>
      </c>
    </row>
    <row r="307">
      <c r="B307" s="24" t="n">
        <v>74</v>
      </c>
      <c r="C307" s="20" t="inlineStr">
        <is>
          <t>p.transport.2.details</t>
        </is>
      </c>
      <c r="D307" s="20" t="inlineStr">
        <is>
          <t>до Оройского моста</t>
        </is>
      </c>
      <c r="E307" s="20" t="inlineStr">
        <is>
          <t>to the Oroy Bridge</t>
        </is>
      </c>
    </row>
    <row r="308">
      <c r="B308" s="24" t="n">
        <v>75</v>
      </c>
      <c r="C308" s="20" t="inlineStr">
        <is>
          <t>p.transport.2.price</t>
        </is>
      </c>
      <c r="D308" s="20" t="inlineStr">
        <is>
          <t>~1 500 ₽ за машину</t>
        </is>
      </c>
      <c r="E308" s="20" t="inlineStr">
        <is>
          <t>~1,500 ₽ per car</t>
        </is>
      </c>
    </row>
    <row r="309">
      <c r="B309" s="24" t="n">
        <v>76</v>
      </c>
      <c r="C309" s="20" t="inlineStr">
        <is>
          <t>p.transport.3.mode</t>
        </is>
      </c>
      <c r="D309" s="20" t="inlineStr">
        <is>
          <t>лошади</t>
        </is>
      </c>
      <c r="E309" s="20" t="inlineStr">
        <is>
          <t>horses</t>
        </is>
      </c>
    </row>
    <row r="310">
      <c r="B310" s="24" t="n">
        <v>77</v>
      </c>
      <c r="C310" s="20" t="inlineStr">
        <is>
          <t>p.transport.3.provider</t>
        </is>
      </c>
      <c r="D310" s="20" t="inlineStr">
        <is>
          <t>местные проводники</t>
        </is>
      </c>
      <c r="E310" s="20" t="inlineStr">
        <is>
          <t>local guides</t>
        </is>
      </c>
    </row>
    <row r="311">
      <c r="B311" s="24" t="n">
        <v>78</v>
      </c>
      <c r="C311" s="20" t="inlineStr">
        <is>
          <t>p.transport.3.from</t>
        </is>
      </c>
      <c r="D311" s="20" t="inlineStr">
        <is>
          <t>Чибит / Нижнее озеро</t>
        </is>
      </c>
      <c r="E311" s="20" t="inlineStr">
        <is>
          <t>Chibit / Lower Lake</t>
        </is>
      </c>
    </row>
    <row r="312">
      <c r="B312" s="24" t="n">
        <v>79</v>
      </c>
      <c r="C312" s="20" t="inlineStr">
        <is>
          <t>p.transport.3.details</t>
        </is>
      </c>
      <c r="D312" s="20" t="inlineStr">
        <is>
          <t>вьючная лошадь + проводник</t>
        </is>
      </c>
      <c r="E312" s="20" t="inlineStr">
        <is>
          <t>pack horse + guide</t>
        </is>
      </c>
    </row>
    <row r="313">
      <c r="B313" s="24" t="n">
        <v>80</v>
      </c>
      <c r="C313" s="20" t="inlineStr">
        <is>
          <t>p.transport.3.price</t>
        </is>
      </c>
      <c r="D313" s="20" t="inlineStr">
        <is>
          <t>2 500 ₽/сут лошадь, 3 500 ₽/сут проводник</t>
        </is>
      </c>
      <c r="E313" s="20" t="inlineStr">
        <is>
          <t>2,500 ₽/day horse, 3,500 ₽/day guide</t>
        </is>
      </c>
    </row>
    <row r="314">
      <c r="B314" s="24" t="n">
        <v>81</v>
      </c>
      <c r="C314" s="20" t="inlineStr">
        <is>
          <t>p.transport.4.mode</t>
        </is>
      </c>
      <c r="D314" s="20" t="inlineStr">
        <is>
          <t>конный тур</t>
        </is>
      </c>
      <c r="E314" s="20" t="inlineStr">
        <is>
          <t>horse tour</t>
        </is>
      </c>
    </row>
    <row r="315">
      <c r="B315" s="24" t="n">
        <v>82</v>
      </c>
      <c r="C315" s="20" t="inlineStr">
        <is>
          <t>p.transport.4.provider</t>
        </is>
      </c>
      <c r="D315" s="20" t="inlineStr">
        <is>
          <t>Алтайактивтур</t>
        </is>
      </c>
      <c r="E315" s="20" t="inlineStr">
        <is>
          <t>Altaiaktivtur</t>
        </is>
      </c>
    </row>
    <row r="316">
      <c r="B316" s="24" t="n">
        <v>83</v>
      </c>
      <c r="C316" s="20" t="inlineStr">
        <is>
          <t>p.transport.4.from</t>
        </is>
      </c>
      <c r="D316" s="20" t="inlineStr">
        <is>
          <t>туркомплекс «Таёжник»</t>
        </is>
      </c>
      <c r="E316" s="20" t="inlineStr">
        <is>
          <t>Taezhnik tourist complex</t>
        </is>
      </c>
    </row>
    <row r="317">
      <c r="B317" s="24" t="n">
        <v>84</v>
      </c>
      <c r="C317" s="20" t="inlineStr">
        <is>
          <t>p.transport.4.details</t>
        </is>
      </c>
      <c r="D317" s="20" t="inlineStr">
        <is>
          <t>9 дней, ~165 км (135 верхом), через Джангысколь и Каракабак</t>
        </is>
      </c>
      <c r="E317" s="2" t="inlineStr">
        <is>
          <t>9 days, ~165 km (135 on horseback), via Dzhangyskol and Karakabak</t>
        </is>
      </c>
    </row>
    <row r="318">
      <c r="B318" s="24" t="n">
        <v>85</v>
      </c>
      <c r="C318" s="20" t="inlineStr">
        <is>
          <t>p.transport.4.price</t>
        </is>
      </c>
      <c r="D318" s="20" t="inlineStr">
        <is>
          <t>от 37 000 ₽</t>
        </is>
      </c>
      <c r="E318" s="20" t="inlineStr">
        <is>
          <t>from 37,000 ₽</t>
        </is>
      </c>
    </row>
    <row r="319">
      <c r="B319" s="24" t="n">
        <v>86</v>
      </c>
      <c r="C319" s="20" t="inlineStr">
        <is>
          <t>p.transport.5.mode</t>
        </is>
      </c>
      <c r="D319" s="20" t="inlineStr">
        <is>
          <t>пеший тур</t>
        </is>
      </c>
      <c r="E319" s="20" t="inlineStr">
        <is>
          <t>hiking tour</t>
        </is>
      </c>
    </row>
    <row r="320">
      <c r="B320" s="24" t="n">
        <v>87</v>
      </c>
      <c r="C320" s="20" t="inlineStr">
        <is>
          <t>p.transport.5.provider</t>
        </is>
      </c>
      <c r="D320" s="20" t="inlineStr">
        <is>
          <t>Tripster (гид Андрей)</t>
        </is>
      </c>
      <c r="E320" s="20" t="inlineStr">
        <is>
          <t>Tripster (guide Andrey)</t>
        </is>
      </c>
    </row>
    <row r="321">
      <c r="B321" s="24" t="n">
        <v>88</v>
      </c>
      <c r="C321" s="20" t="inlineStr">
        <is>
          <t>p.transport.5.from</t>
        </is>
      </c>
      <c r="D321" s="20" t="inlineStr">
        <is>
          <t>Барнаул / аэропорт Горно-Алтайска</t>
        </is>
      </c>
      <c r="E321" s="20" t="inlineStr">
        <is>
          <t>Barnaul / Gorno-Altaysk airport</t>
        </is>
      </c>
    </row>
    <row r="322">
      <c r="B322" s="24" t="n">
        <v>89</v>
      </c>
      <c r="C322" s="20" t="inlineStr">
        <is>
          <t>p.transport.5.details</t>
        </is>
      </c>
      <c r="D322" s="20" t="inlineStr">
        <is>
          <t>9 дней</t>
        </is>
      </c>
      <c r="E322" s="20" t="inlineStr">
        <is>
          <t>9 days</t>
        </is>
      </c>
    </row>
    <row r="323">
      <c r="B323" s="24" t="n">
        <v>90</v>
      </c>
      <c r="C323" s="20" t="inlineStr">
        <is>
          <t>p.onsite.hikes.0.name</t>
        </is>
      </c>
      <c r="D323" s="20" t="inlineStr">
        <is>
          <t>Чибит → Нижнее Шавлинское озеро</t>
        </is>
      </c>
      <c r="E323" s="20" t="inlineStr">
        <is>
          <t>Chibit → Lower Shavla Lake</t>
        </is>
      </c>
    </row>
    <row r="324">
      <c r="B324" s="24" t="n">
        <v>91</v>
      </c>
      <c r="C324" s="20" t="inlineStr">
        <is>
          <t>p.onsite.hikes.0.route</t>
        </is>
      </c>
      <c r="D324" s="20" t="inlineStr">
        <is>
          <t>через Орой и Ештыкёль</t>
        </is>
      </c>
      <c r="E324" s="20" t="inlineStr">
        <is>
          <t>via Oroy and Eshtykel</t>
        </is>
      </c>
    </row>
    <row r="325">
      <c r="B325" s="24" t="n">
        <v>92</v>
      </c>
      <c r="C325" s="20" t="inlineStr">
        <is>
          <t>p.onsite.hikes.0.gain_m</t>
        </is>
      </c>
      <c r="D325" s="20" t="inlineStr">
        <is>
          <t>~900 в день 1; суммарно &gt;1000</t>
        </is>
      </c>
      <c r="E325" s="20" t="inlineStr">
        <is>
          <t>~900 on day 1; total &gt;1,000</t>
        </is>
      </c>
    </row>
    <row r="326">
      <c r="B326" s="24" t="n">
        <v>93</v>
      </c>
      <c r="C326" s="20" t="inlineStr">
        <is>
          <t>p.onsite.hikes.0.time</t>
        </is>
      </c>
      <c r="D326" s="20" t="inlineStr">
        <is>
          <t>2–3 дня</t>
        </is>
      </c>
      <c r="E326" s="20" t="inlineStr">
        <is>
          <t>2–3 days</t>
        </is>
      </c>
    </row>
    <row r="327">
      <c r="B327" s="24" t="n">
        <v>94</v>
      </c>
      <c r="C327" s="20" t="inlineStr">
        <is>
          <t>p.onsite.hikes.0.difficulty</t>
        </is>
      </c>
      <c r="D327" s="20" t="inlineStr">
        <is>
          <t>средняя (н/к)</t>
        </is>
      </c>
      <c r="E327" s="20" t="inlineStr">
        <is>
          <t>moderate (n/k)</t>
        </is>
      </c>
    </row>
    <row r="328">
      <c r="B328" s="24" t="n">
        <v>95</v>
      </c>
      <c r="C328" s="20" t="inlineStr">
        <is>
          <t>p.onsite.hikes.0.marked</t>
        </is>
      </c>
      <c r="D328" s="20" t="inlineStr">
        <is>
          <t>набитая тропа</t>
        </is>
      </c>
      <c r="E328" s="20" t="inlineStr">
        <is>
          <t>beaten trail</t>
        </is>
      </c>
    </row>
    <row r="329">
      <c r="B329" s="24" t="n">
        <v>96</v>
      </c>
      <c r="C329" s="20" t="inlineStr">
        <is>
          <t>p.onsite.hikes.1.name</t>
        </is>
      </c>
      <c r="D329" s="20" t="inlineStr">
        <is>
          <t>Нижнее → Верхнее озеро</t>
        </is>
      </c>
      <c r="E329" s="20" t="inlineStr">
        <is>
          <t>Lower → Upper Lake</t>
        </is>
      </c>
    </row>
    <row r="330">
      <c r="B330" s="24" t="n">
        <v>97</v>
      </c>
      <c r="C330" s="20" t="inlineStr">
        <is>
          <t>p.onsite.hikes.1.route</t>
        </is>
      </c>
      <c r="D330" s="20" t="inlineStr">
        <is>
          <t>вверх по Шавле</t>
        </is>
      </c>
      <c r="E330" s="20" t="inlineStr">
        <is>
          <t>up the Shavla</t>
        </is>
      </c>
    </row>
    <row r="331">
      <c r="B331" s="24" t="n">
        <v>98</v>
      </c>
      <c r="C331" s="20" t="inlineStr">
        <is>
          <t>p.onsite.hikes.1.km</t>
        </is>
      </c>
      <c r="D331" s="20" t="inlineStr">
        <is>
          <t>8 (радиально)</t>
        </is>
      </c>
      <c r="E331" s="20" t="inlineStr">
        <is>
          <t>8 (side trip)</t>
        </is>
      </c>
    </row>
    <row r="332">
      <c r="B332" s="24" t="n">
        <v>99</v>
      </c>
      <c r="C332" s="20" t="inlineStr">
        <is>
          <t>p.onsite.hikes.1.time</t>
        </is>
      </c>
      <c r="D332" s="20" t="inlineStr">
        <is>
          <t>день</t>
        </is>
      </c>
      <c r="E332" s="20" t="inlineStr">
        <is>
          <t>a day</t>
        </is>
      </c>
    </row>
    <row r="333">
      <c r="B333" s="24" t="n">
        <v>100</v>
      </c>
      <c r="C333" s="20" t="inlineStr">
        <is>
          <t>p.onsite.hikes.1.difficulty</t>
        </is>
      </c>
      <c r="D333" s="20" t="inlineStr">
        <is>
          <t>средняя, курумник</t>
        </is>
      </c>
      <c r="E333" s="20" t="inlineStr">
        <is>
          <t>moderate, boulder field</t>
        </is>
      </c>
    </row>
    <row r="334">
      <c r="B334" s="24" t="n">
        <v>101</v>
      </c>
      <c r="C334" s="20" t="inlineStr">
        <is>
          <t>p.onsite.hikes.1.marked</t>
        </is>
      </c>
      <c r="D334" s="20" t="inlineStr">
        <is>
          <t>тропа</t>
        </is>
      </c>
      <c r="E334" s="20" t="inlineStr">
        <is>
          <t>trail</t>
        </is>
      </c>
    </row>
    <row r="335">
      <c r="B335" s="24" t="n">
        <v>102</v>
      </c>
      <c r="C335" s="20" t="inlineStr">
        <is>
          <t>p.onsite.hikes.2.name</t>
        </is>
      </c>
      <c r="D335" s="20" t="inlineStr">
        <is>
          <t>Гора Пирамида</t>
        </is>
      </c>
      <c r="E335" s="20" t="inlineStr">
        <is>
          <t>Mount Piramida</t>
        </is>
      </c>
    </row>
    <row r="336">
      <c r="B336" s="24" t="n">
        <v>103</v>
      </c>
      <c r="C336" s="20" t="inlineStr">
        <is>
          <t>p.onsite.hikes.2.route</t>
        </is>
      </c>
      <c r="D336" s="20" t="inlineStr">
        <is>
          <t>от озёр</t>
        </is>
      </c>
      <c r="E336" s="20" t="inlineStr">
        <is>
          <t>from the lakes</t>
        </is>
      </c>
    </row>
    <row r="337">
      <c r="B337" s="24" t="n">
        <v>104</v>
      </c>
      <c r="C337" s="20" t="inlineStr">
        <is>
          <t>p.onsite.hikes.2.km</t>
        </is>
      </c>
      <c r="D337" s="20" t="inlineStr">
        <is>
          <t>не найдено</t>
        </is>
      </c>
      <c r="E337" s="20" t="inlineStr">
        <is>
          <t>not found</t>
        </is>
      </c>
    </row>
    <row r="338">
      <c r="B338" s="24" t="n">
        <v>105</v>
      </c>
      <c r="C338" s="20" t="inlineStr">
        <is>
          <t>p.onsite.hikes.2.gain_m</t>
        </is>
      </c>
      <c r="D338" s="20" t="inlineStr">
        <is>
          <t>до 3100–3150 м</t>
        </is>
      </c>
      <c r="E338" s="20" t="inlineStr">
        <is>
          <t>up to 3,100–3,150 m</t>
        </is>
      </c>
    </row>
    <row r="339">
      <c r="B339" s="24" t="n">
        <v>106</v>
      </c>
      <c r="C339" s="20" t="inlineStr">
        <is>
          <t>p.onsite.hikes.2.time</t>
        </is>
      </c>
      <c r="D339" s="20" t="inlineStr">
        <is>
          <t>день</t>
        </is>
      </c>
      <c r="E339" s="20" t="inlineStr">
        <is>
          <t>a day</t>
        </is>
      </c>
    </row>
    <row r="340">
      <c r="B340" s="24" t="n">
        <v>107</v>
      </c>
      <c r="C340" s="20" t="inlineStr">
        <is>
          <t>p.onsite.hikes.2.difficulty</t>
        </is>
      </c>
      <c r="D340" s="20" t="inlineStr">
        <is>
          <t>средняя/высокая</t>
        </is>
      </c>
      <c r="E340" s="20" t="inlineStr">
        <is>
          <t>moderate/high</t>
        </is>
      </c>
    </row>
    <row r="341">
      <c r="B341" s="24" t="n">
        <v>108</v>
      </c>
      <c r="C341" s="20" t="inlineStr">
        <is>
          <t>p.onsite.hikes.2.marked</t>
        </is>
      </c>
      <c r="D341" s="20" t="inlineStr">
        <is>
          <t>нет</t>
        </is>
      </c>
      <c r="E341" s="20" t="inlineStr">
        <is>
          <t>no</t>
        </is>
      </c>
    </row>
    <row r="342">
      <c r="B342" s="24" t="n">
        <v>109</v>
      </c>
      <c r="C342" s="20" t="inlineStr">
        <is>
          <t>p.onsite.horses.0.where</t>
        </is>
      </c>
      <c r="D342" s="20" t="inlineStr">
        <is>
          <t>Чибит, семья на Нижнем озере</t>
        </is>
      </c>
      <c r="E342" s="20" t="inlineStr">
        <is>
          <t>Chibit, the family at the Lower Lake</t>
        </is>
      </c>
    </row>
    <row r="343">
      <c r="B343" s="24" t="n">
        <v>110</v>
      </c>
      <c r="C343" s="20" t="inlineStr">
        <is>
          <t>p.onsite.horses.0.price</t>
        </is>
      </c>
      <c r="D343" s="2" t="inlineStr">
        <is>
          <t>2 500 ₽/сут + проводник 3 500 ₽/сут (2024); 800–1 500 ₽/день (2015)</t>
        </is>
      </c>
      <c r="E343" s="2" t="inlineStr">
        <is>
          <t>2,500 ₽/day + guide 3,500 ₽/day (2024); 800–1,500 ₽/day (2015)</t>
        </is>
      </c>
    </row>
    <row r="344">
      <c r="B344" s="24" t="n">
        <v>111</v>
      </c>
      <c r="C344" s="20" t="inlineStr">
        <is>
          <t>p.onsite.horses.0.guide</t>
        </is>
      </c>
      <c r="D344" s="20" t="inlineStr">
        <is>
          <t>местные</t>
        </is>
      </c>
      <c r="E344" s="20" t="inlineStr">
        <is>
          <t>locals</t>
        </is>
      </c>
    </row>
    <row r="345">
      <c r="B345" s="24" t="n">
        <v>112</v>
      </c>
      <c r="C345" s="20" t="inlineStr">
        <is>
          <t>p.onsite.horses.0.notes</t>
        </is>
      </c>
      <c r="D345" s="20" t="inlineStr">
        <is>
          <t>часть тропы для лошадей непроходима</t>
        </is>
      </c>
      <c r="E345" s="20" t="inlineStr">
        <is>
          <t>part of the trail is impassable for horses</t>
        </is>
      </c>
    </row>
    <row r="346">
      <c r="B346" s="24" t="n">
        <v>113</v>
      </c>
      <c r="C346" s="20" t="inlineStr">
        <is>
          <t>p.onsite.other.0.activity</t>
        </is>
      </c>
      <c r="D346" s="20" t="inlineStr">
        <is>
          <t>баня у семьи на озере</t>
        </is>
      </c>
      <c r="E346" s="20" t="inlineStr">
        <is>
          <t>banya at the family’s place on the lake</t>
        </is>
      </c>
    </row>
    <row r="347">
      <c r="B347" s="24" t="n">
        <v>114</v>
      </c>
      <c r="C347" s="20" t="inlineStr">
        <is>
          <t>p.onsite.other.0.details</t>
        </is>
      </c>
      <c r="D347" s="2" t="inlineStr">
        <is>
          <t>250–350 ₽/ч (2015); 1 200 ₽ за группу (2020); от 1 800 ₽ (2027)</t>
        </is>
      </c>
      <c r="E347" s="2" t="inlineStr">
        <is>
          <t>250–350 ₽/h (2015); 1,200 ₽ per group (2020); from 1,800 ₽ (2027)</t>
        </is>
      </c>
    </row>
    <row r="348">
      <c r="B348" s="24" t="n">
        <v>115</v>
      </c>
      <c r="C348" s="20" t="inlineStr">
        <is>
          <t>p.onsite.camping</t>
        </is>
      </c>
      <c r="D348" s="2" t="inlineStr">
        <is>
          <t>Стоянки на восточном берегу Нижнего озера в лиственничнике; у Верхнего — камни, без леса.</t>
        </is>
      </c>
      <c r="E348" s="2" t="inlineStr">
        <is>
          <t>Campsites on the eastern shore of the Lower Lake in larch forest; at the Upper Lake — rocks, no forest.</t>
        </is>
      </c>
    </row>
    <row r="349">
      <c r="B349" s="24" t="n">
        <v>116</v>
      </c>
      <c r="C349" s="20" t="inlineStr">
        <is>
          <t>p.onsite.photo_spots</t>
        </is>
      </c>
      <c r="D349" s="2" t="inlineStr">
        <is>
          <t>Восточный берег Нижнего озера на рассвете; гора Пирамида; плато Ештыкёль с видом на хребет.</t>
        </is>
      </c>
      <c r="E349" s="2" t="inlineStr">
        <is>
          <t>The eastern shore of the Lower Lake at dawn; Mount Piramida; the Eshtykel plateau with a view of the range.</t>
        </is>
      </c>
    </row>
    <row r="350">
      <c r="B350" s="24" t="n">
        <v>117</v>
      </c>
      <c r="C350" s="20" t="inlineStr">
        <is>
          <t>p.stays.0.name</t>
        </is>
      </c>
      <c r="D350" s="20" t="inlineStr">
        <is>
          <t>База отдыха «Старт» (Чибит)</t>
        </is>
      </c>
      <c r="E350" s="20" t="inlineStr">
        <is>
          <t>Start recreation base (Chibit)</t>
        </is>
      </c>
    </row>
    <row r="351">
      <c r="B351" s="24" t="n">
        <v>118</v>
      </c>
      <c r="C351" s="20" t="inlineStr">
        <is>
          <t>p.stays.0.type</t>
        </is>
      </c>
      <c r="D351" s="20" t="inlineStr">
        <is>
          <t>база отдыха</t>
        </is>
      </c>
      <c r="E351" s="20" t="inlineStr">
        <is>
          <t>recreation base</t>
        </is>
      </c>
    </row>
    <row r="352">
      <c r="B352" s="24" t="n">
        <v>119</v>
      </c>
      <c r="C352" s="20" t="inlineStr">
        <is>
          <t>p.stays.0.where</t>
        </is>
      </c>
      <c r="D352" s="20" t="inlineStr">
        <is>
          <t>Чибит</t>
        </is>
      </c>
      <c r="E352" s="20" t="inlineStr">
        <is>
          <t>Chibit</t>
        </is>
      </c>
    </row>
    <row r="353">
      <c r="B353" s="24" t="n">
        <v>120</v>
      </c>
      <c r="C353" s="20" t="inlineStr">
        <is>
          <t>p.stays.0.price</t>
        </is>
      </c>
      <c r="D353" s="20" t="inlineStr">
        <is>
          <t>от 2 200 ₽</t>
        </is>
      </c>
      <c r="E353" s="20" t="inlineStr">
        <is>
          <t>from 2,200 ₽</t>
        </is>
      </c>
    </row>
    <row r="354">
      <c r="B354" s="24" t="n">
        <v>121</v>
      </c>
      <c r="C354" s="20" t="inlineStr">
        <is>
          <t>p.stays.1.name</t>
        </is>
      </c>
      <c r="D354" s="20" t="inlineStr">
        <is>
          <t>Алтай Кабай</t>
        </is>
      </c>
      <c r="E354" s="20" t="inlineStr">
        <is>
          <t>Altai Kabai</t>
        </is>
      </c>
    </row>
    <row r="355">
      <c r="B355" s="24" t="n">
        <v>122</v>
      </c>
      <c r="C355" s="20" t="inlineStr">
        <is>
          <t>p.stays.1.type</t>
        </is>
      </c>
      <c r="D355" s="20" t="inlineStr">
        <is>
          <t>база отдыха</t>
        </is>
      </c>
      <c r="E355" s="20" t="inlineStr">
        <is>
          <t>recreation base</t>
        </is>
      </c>
    </row>
    <row r="356">
      <c r="B356" s="24" t="n">
        <v>123</v>
      </c>
      <c r="C356" s="20" t="inlineStr">
        <is>
          <t>p.stays.1.where</t>
        </is>
      </c>
      <c r="D356" s="20" t="inlineStr">
        <is>
          <t>Чибит</t>
        </is>
      </c>
      <c r="E356" s="20" t="inlineStr">
        <is>
          <t>Chibit</t>
        </is>
      </c>
    </row>
    <row r="357">
      <c r="B357" s="24" t="n">
        <v>124</v>
      </c>
      <c r="C357" s="20" t="inlineStr">
        <is>
          <t>p.stays.1.price</t>
        </is>
      </c>
      <c r="D357" s="20" t="inlineStr">
        <is>
          <t>от 2 200 ₽</t>
        </is>
      </c>
      <c r="E357" s="20" t="inlineStr">
        <is>
          <t>from 2,200 ₽</t>
        </is>
      </c>
    </row>
    <row r="358">
      <c r="B358" s="24" t="n">
        <v>125</v>
      </c>
      <c r="C358" s="20" t="inlineStr">
        <is>
          <t>p.stays.2.name</t>
        </is>
      </c>
      <c r="D358" s="20" t="inlineStr">
        <is>
          <t>Алтай Эко Кедр</t>
        </is>
      </c>
      <c r="E358" s="20" t="inlineStr">
        <is>
          <t>Altai Eko Kedr</t>
        </is>
      </c>
    </row>
    <row r="359">
      <c r="B359" s="24" t="n">
        <v>126</v>
      </c>
      <c r="C359" s="20" t="inlineStr">
        <is>
          <t>p.stays.2.type</t>
        </is>
      </c>
      <c r="D359" s="20" t="inlineStr">
        <is>
          <t>база отдыха</t>
        </is>
      </c>
      <c r="E359" s="20" t="inlineStr">
        <is>
          <t>recreation base</t>
        </is>
      </c>
    </row>
    <row r="360">
      <c r="B360" s="24" t="n">
        <v>127</v>
      </c>
      <c r="C360" s="20" t="inlineStr">
        <is>
          <t>p.stays.2.where</t>
        </is>
      </c>
      <c r="D360" s="20" t="inlineStr">
        <is>
          <t>Чибит</t>
        </is>
      </c>
      <c r="E360" s="20" t="inlineStr">
        <is>
          <t>Chibit</t>
        </is>
      </c>
    </row>
    <row r="361">
      <c r="B361" s="24" t="n">
        <v>128</v>
      </c>
      <c r="C361" s="20" t="inlineStr">
        <is>
          <t>p.stays.3.name</t>
        </is>
      </c>
      <c r="D361" s="20" t="inlineStr">
        <is>
          <t>Палаточные стоянки</t>
        </is>
      </c>
      <c r="E361" s="20" t="inlineStr">
        <is>
          <t>Tent campsites</t>
        </is>
      </c>
    </row>
    <row r="362">
      <c r="B362" s="24" t="n">
        <v>129</v>
      </c>
      <c r="C362" s="20" t="inlineStr">
        <is>
          <t>p.stays.3.type</t>
        </is>
      </c>
      <c r="D362" s="20" t="inlineStr">
        <is>
          <t>кемпинг (дикий)</t>
        </is>
      </c>
      <c r="E362" s="20" t="inlineStr">
        <is>
          <t>camping (wild)</t>
        </is>
      </c>
    </row>
    <row r="363">
      <c r="B363" s="24" t="n">
        <v>130</v>
      </c>
      <c r="C363" s="20" t="inlineStr">
        <is>
          <t>p.stays.3.where</t>
        </is>
      </c>
      <c r="D363" s="20" t="inlineStr">
        <is>
          <t>Нижнее и Верхнее озёра</t>
        </is>
      </c>
      <c r="E363" s="20" t="inlineStr">
        <is>
          <t>Lower and Upper lakes</t>
        </is>
      </c>
    </row>
    <row r="364">
      <c r="B364" s="24" t="n">
        <v>131</v>
      </c>
      <c r="C364" s="20" t="inlineStr">
        <is>
          <t>p.stays.3.season</t>
        </is>
      </c>
      <c r="D364" s="20" t="inlineStr">
        <is>
          <t>июнь–сентябрь</t>
        </is>
      </c>
      <c r="E364" s="20" t="inlineStr">
        <is>
          <t>June–September</t>
        </is>
      </c>
    </row>
    <row r="365">
      <c r="B365" s="24" t="n">
        <v>132</v>
      </c>
      <c r="C365" s="20" t="inlineStr">
        <is>
          <t>p.stays.3.price</t>
        </is>
      </c>
      <c r="D365" s="20" t="inlineStr">
        <is>
          <t>не найдено</t>
        </is>
      </c>
      <c r="E365" s="20" t="inlineStr">
        <is>
          <t>not found</t>
        </is>
      </c>
    </row>
    <row r="366">
      <c r="B366" s="24" t="n">
        <v>133</v>
      </c>
      <c r="C366" s="20" t="inlineStr">
        <is>
          <t>p.food.0.name</t>
        </is>
      </c>
      <c r="D366" s="20" t="inlineStr">
        <is>
          <t>Семья на Нижнем озере</t>
        </is>
      </c>
      <c r="E366" s="20" t="inlineStr">
        <is>
          <t>The family at the Lower Lake</t>
        </is>
      </c>
    </row>
    <row r="367">
      <c r="B367" s="24" t="n">
        <v>134</v>
      </c>
      <c r="C367" s="20" t="inlineStr">
        <is>
          <t>p.food.0.where</t>
        </is>
      </c>
      <c r="D367" s="20" t="inlineStr">
        <is>
          <t>Нижнее озеро</t>
        </is>
      </c>
      <c r="E367" s="20" t="inlineStr">
        <is>
          <t>Lower Lake</t>
        </is>
      </c>
    </row>
    <row r="368">
      <c r="B368" s="24" t="n">
        <v>135</v>
      </c>
      <c r="C368" s="20" t="inlineStr">
        <is>
          <t>p.food.0.details</t>
        </is>
      </c>
      <c r="D368" s="20" t="inlineStr">
        <is>
          <t>хлеб, молоко, продукты</t>
        </is>
      </c>
      <c r="E368" s="20" t="inlineStr">
        <is>
          <t>bread, milk, groceries</t>
        </is>
      </c>
    </row>
    <row r="369">
      <c r="B369" s="24" t="n">
        <v>136</v>
      </c>
      <c r="C369" s="20" t="inlineStr">
        <is>
          <t>p.rent.0.what</t>
        </is>
      </c>
      <c r="D369" s="20" t="inlineStr">
        <is>
          <t>рюкзак, спальник, коврик</t>
        </is>
      </c>
      <c r="E369" s="20" t="inlineStr">
        <is>
          <t>backpack, sleeping bag, mat</t>
        </is>
      </c>
    </row>
    <row r="370">
      <c r="B370" s="24" t="n">
        <v>137</v>
      </c>
      <c r="C370" s="20" t="inlineStr">
        <is>
          <t>p.rent.0.where</t>
        </is>
      </c>
      <c r="D370" s="20" t="inlineStr">
        <is>
          <t>у туроператоров (ПИК — скидка 10%)</t>
        </is>
      </c>
      <c r="E370" s="20" t="inlineStr">
        <is>
          <t>from tour operators (PIK — 10% discount)</t>
        </is>
      </c>
    </row>
    <row r="371">
      <c r="B371" s="24" t="n">
        <v>138</v>
      </c>
      <c r="C371" s="20" t="inlineStr">
        <is>
          <t>p.rent.0.price</t>
        </is>
      </c>
      <c r="D371" s="20" t="inlineStr">
        <is>
          <t>не найдено</t>
        </is>
      </c>
      <c r="E371" s="20" t="inlineStr">
        <is>
          <t>not found</t>
        </is>
      </c>
    </row>
    <row r="372">
      <c r="B372" s="24" t="n">
        <v>139</v>
      </c>
      <c r="C372" s="20" t="inlineStr">
        <is>
          <t>p.svc.toilets</t>
        </is>
      </c>
      <c r="D372" s="20" t="inlineStr">
        <is>
          <t>нет</t>
        </is>
      </c>
      <c r="E372" s="20" t="inlineStr">
        <is>
          <t>none</t>
        </is>
      </c>
    </row>
    <row r="373">
      <c r="B373" s="24" t="n">
        <v>140</v>
      </c>
      <c r="C373" s="20" t="inlineStr">
        <is>
          <t>p.svc.water</t>
        </is>
      </c>
      <c r="D373" s="20" t="inlineStr">
        <is>
          <t>озёра и ручьи (кипятить)</t>
        </is>
      </c>
      <c r="E373" s="20" t="inlineStr">
        <is>
          <t>lakes and streams (boil it)</t>
        </is>
      </c>
    </row>
    <row r="374">
      <c r="B374" s="24" t="n">
        <v>141</v>
      </c>
      <c r="C374" s="20" t="inlineStr">
        <is>
          <t>p.svc.shop</t>
        </is>
      </c>
      <c r="D374" s="20" t="inlineStr">
        <is>
          <t>Чибит/Акташ; на озере — у семьи</t>
        </is>
      </c>
      <c r="E374" s="20" t="inlineStr">
        <is>
          <t>Chibit/Aktash; at the lake — from the family</t>
        </is>
      </c>
    </row>
    <row r="375">
      <c r="B375" s="24" t="n">
        <v>142</v>
      </c>
      <c r="C375" s="20" t="inlineStr">
        <is>
          <t>p.svc.atm</t>
        </is>
      </c>
      <c r="D375" s="20" t="inlineStr">
        <is>
          <t>нет; наличные взять в Акташе</t>
        </is>
      </c>
      <c r="E375" s="20" t="inlineStr">
        <is>
          <t>none; take cash in Aktash</t>
        </is>
      </c>
    </row>
    <row r="376">
      <c r="B376" s="24" t="n">
        <v>143</v>
      </c>
      <c r="C376" s="20" t="inlineStr">
        <is>
          <t>p.svc.fuel</t>
        </is>
      </c>
      <c r="D376" s="20" t="inlineStr">
        <is>
          <t>Чибит (км 783), Акташ/Улаганская развилка (км 790,7)</t>
        </is>
      </c>
      <c r="E376" s="20" t="inlineStr">
        <is>
          <t>Chibit (km 783), Aktash/Ulagan junction (km 790.7)</t>
        </is>
      </c>
    </row>
    <row r="377">
      <c r="B377" s="24" t="n">
        <v>144</v>
      </c>
      <c r="C377" s="20" t="inlineStr">
        <is>
          <t>p.svc.mobile</t>
        </is>
      </c>
      <c r="D377" s="20" t="inlineStr">
        <is>
          <t>нет на маршруте</t>
        </is>
      </c>
      <c r="E377" s="20" t="inlineStr">
        <is>
          <t>none on the route</t>
        </is>
      </c>
    </row>
    <row r="378">
      <c r="B378" s="24" t="n">
        <v>145</v>
      </c>
      <c r="C378" s="20" t="inlineStr">
        <is>
          <t>p.svc.medical</t>
        </is>
      </c>
      <c r="D378" s="20" t="inlineStr">
        <is>
          <t>нет; Акташ</t>
        </is>
      </c>
      <c r="E378" s="20" t="inlineStr">
        <is>
          <t>none; Aktash</t>
        </is>
      </c>
    </row>
    <row r="379">
      <c r="B379" s="24" t="n">
        <v>146</v>
      </c>
      <c r="C379" s="20" t="inlineStr">
        <is>
          <t>p.svc.rescue</t>
        </is>
      </c>
      <c r="D379" s="20" t="inlineStr">
        <is>
          <t>МЧС — регистрация; эвакуация вертолётом</t>
        </is>
      </c>
      <c r="E379" s="2" t="inlineStr">
        <is>
          <t>Emergency Ministry (MChS) — registration; helicopter evacuation</t>
        </is>
      </c>
    </row>
    <row r="380">
      <c r="B380" s="24" t="n">
        <v>147</v>
      </c>
      <c r="C380" s="20" t="inlineStr">
        <is>
          <t>p.iti.0.title</t>
        </is>
      </c>
      <c r="D380" s="20" t="inlineStr">
        <is>
          <t>5 дней (минимум)</t>
        </is>
      </c>
      <c r="E380" s="20" t="inlineStr">
        <is>
          <t>5 days (minimum)</t>
        </is>
      </c>
    </row>
    <row r="381">
      <c r="B381" s="24" t="n">
        <v>148</v>
      </c>
      <c r="C381" s="20" t="inlineStr">
        <is>
          <t>p.iti.0.plan</t>
        </is>
      </c>
      <c r="D381" s="2" t="inlineStr">
        <is>
          <t>Д1 Чибит → Ештыкёль (13 км, +900 м); Д2 → Нижнее озеро (20 км); Д3 радиалка к Верхнему (8 км); Д4 → Ештыкёль (20 км); Д5 → Чибит (17 км) — по отчёту 2020.</t>
        </is>
      </c>
      <c r="E381" s="2" t="inlineStr">
        <is>
          <t>D1 Chibit → Eshtykel (13 km, +900 m); D2 → Lower Lake (20 km); D3 side trip to the Upper Lake (8 km); D4 → Eshtykel (20 km); D5 → Chibit (17 km) — per a 2020 report.</t>
        </is>
      </c>
    </row>
    <row r="382">
      <c r="B382" s="24" t="n">
        <v>149</v>
      </c>
      <c r="C382" s="20" t="inlineStr">
        <is>
          <t>p.iti.1.title</t>
        </is>
      </c>
      <c r="D382" s="20" t="inlineStr">
        <is>
          <t>8–10 дней</t>
        </is>
      </c>
      <c r="E382" s="20" t="inlineStr">
        <is>
          <t>8–10 days</t>
        </is>
      </c>
    </row>
    <row r="383">
      <c r="B383" s="24" t="n">
        <v>150</v>
      </c>
      <c r="C383" s="20" t="inlineStr">
        <is>
          <t>p.iti.1.plan</t>
        </is>
      </c>
      <c r="D383" s="2" t="inlineStr">
        <is>
          <t>2 дня подход, 3–4 дня у озёр (Верхнее, Пирамида), 2 дня назад + резерв на погоду.</t>
        </is>
      </c>
      <c r="E383" s="2" t="inlineStr">
        <is>
          <t>2 days approach, 3–4 days at the lakes (Upper Lake, Piramida), 2 days back + a weather reserve.</t>
        </is>
      </c>
    </row>
    <row r="384">
      <c r="B384" s="24" t="n">
        <v>151</v>
      </c>
      <c r="C384" s="20" t="inlineStr">
        <is>
          <t>p.iti.2.title</t>
        </is>
      </c>
      <c r="D384" s="20" t="inlineStr">
        <is>
          <t>Комбо</t>
        </is>
      </c>
      <c r="E384" s="20" t="inlineStr">
        <is>
          <t>Combo</t>
        </is>
      </c>
    </row>
    <row r="385">
      <c r="B385" s="24" t="n">
        <v>152</v>
      </c>
      <c r="C385" s="20" t="inlineStr">
        <is>
          <t>p.iti.2.plan</t>
        </is>
      </c>
      <c r="D385" s="2" t="inlineStr">
        <is>
          <t>Шавла + долина Маашей/Каракабак (через Нижне-Шавлинский перевал 1Б) или конный маршрут через Джангысколь.</t>
        </is>
      </c>
      <c r="E385" s="2" t="inlineStr">
        <is>
          <t>Shavla + the Maashey/Karakabak valley (via the Nizhne-Shavla Pass 1B) or a horse route via Dzhangyskol.</t>
        </is>
      </c>
    </row>
    <row r="386">
      <c r="B386" s="24" t="n">
        <v>153</v>
      </c>
      <c r="C386" s="20" t="inlineStr">
        <is>
          <t>p.season</t>
        </is>
      </c>
      <c r="D386" s="20" t="inlineStr">
        <is>
          <t>Середина июня — август; сентябрь — с риском снега.</t>
        </is>
      </c>
      <c r="E386" s="20" t="inlineStr">
        <is>
          <t>Mid-June — August; September — with a risk of snow.</t>
        </is>
      </c>
    </row>
    <row r="387">
      <c r="B387" s="24" t="n">
        <v>154</v>
      </c>
      <c r="C387" s="20" t="inlineStr">
        <is>
          <t>p.budget.economy</t>
        </is>
      </c>
      <c r="D387" s="2" t="inlineStr">
        <is>
          <t>Самостоятельно ~10–15 тыс. ₽ на месте (заброска в складчину, мосты, еда, баня) + дорога</t>
        </is>
      </c>
      <c r="E387" s="2" t="inlineStr">
        <is>
          <t>Independently ~10–15 thousand ₽ on site (shared vehicle drop, bridges, food, banya) + travel there</t>
        </is>
      </c>
    </row>
    <row r="388">
      <c r="B388" s="24" t="n">
        <v>155</v>
      </c>
      <c r="C388" s="20" t="inlineStr">
        <is>
          <t>p.budget.comfort</t>
        </is>
      </c>
      <c r="D388" s="20" t="inlineStr">
        <is>
          <t>Пеший тур 32 000–83 000 ₽, конный 37 000–72 500 ₽</t>
        </is>
      </c>
      <c r="E388" s="20" t="inlineStr">
        <is>
          <t>Hiking tour 32,000–83,000 ₽, horse 37,000–72,500 ₽</t>
        </is>
      </c>
    </row>
    <row r="389">
      <c r="B389" s="24" t="n">
        <v>156</v>
      </c>
      <c r="C389" s="20" t="inlineStr">
        <is>
          <t>p.permits</t>
        </is>
      </c>
      <c r="D389" s="2" t="inlineStr">
        <is>
          <t>Регистрация группы в МЧС обязательна (forms.mchs.gov.ru). Погранзона в Кош-Агачском районе охватывает только часть территории: по приказу ФСБ № 282 (2006) — Джазаторское, Мухор-Тархатинское, Тобелерское, Казахское, Ташантинское и Кокоринское поселения; приказом ФСБ № 512 от 13.10.2022 из зоны дополнительно выведены Мухор-Тархата, Тобелер, Жана-Аул, Кокоря (в зоне остались Ташанта, Беляши, Аргут). Курай, Кызыл-Таш, Чаган-Узун, Акташ/Чибит (Улаганский р-н) в эти списки не входят — по найденным данным пропуск для этого места не нужен (уверенность средняя: официального ответа ПУ по конкретной точке не найдено). Общие правила: гражданам РФ в погранзоне достаточно паспорта, пропуск — только для 5-км полосы у границы; иностранцам пропуск нужен для любой точки погранзоны (оформление до 60 дней по сайту Сайлюгемского нацпарка; 15/30 дней — по другим источникам). Где оформлять: ПУ ФСБ по РА, Горно-Алтайск, Коммунистический пр., 94, +7 388-22 4-82-00, pugornyjaltaj@mail.ru; отделение в Кош-Агаче, ул. Армейская, 2, +7 388-42 2-34-70. Паспорт держи при себе — проверки документов на тракте возможны.</t>
        </is>
      </c>
      <c r="E389" s="2" t="inlineStr">
        <is>
          <t>Registering your group with the Emergency Ministry (MChS) is mandatory (forms.mchs.gov.ru). The border zone in the Kosh-Agach district covers only part of the territory: under FSB Order No. 282 (2006) — the Dzhazator, Mukhor-Tarkhata, Tobeler, Kazakh, Tashanta and Kokorya settlements; by FSB Order No. 512 of 13.10.2022 Mukhor-Tarkhata, Tobeler, Zhana-Aul and Kokorya were additionally removed from the zone (Tashanta, Belyashi and Argut remained in the zone). Kurai, Kyzyl-Tash, Chagan-Uzun, Aktash/Chibit (Ulagan district) are not on these lists — according to the data found, no permit is needed for this place (medium confidence: no official reply from the border directorate for this specific point was found). General rules: Russian citizens in the border zone need only a passport, a permit is required only for the 5-km strip along the border; foreigners need a permit for any point of the border zone (processing up to 60 days per the Sailyugem National Park site; 15/30 days per other sources). Where to apply: FSB border directorate for the Altai Republic, Gorno-Altaysk, 94 Kommunistichesky Ave., +7 388-22 4-82-00, pugornyjaltaj@mail.ru; branch in Kosh-Agach, 2 Armeyskaya St., +7 388-42 2-34-70. Keep your passport with you — document checks on the highway are possible.</t>
        </is>
      </c>
    </row>
    <row r="390">
      <c r="B390" s="24" t="n">
        <v>157</v>
      </c>
      <c r="C390" s="20" t="inlineStr">
        <is>
          <t>p.access</t>
        </is>
      </c>
      <c r="D390" s="2" t="inlineStr">
        <is>
          <t>Детям — только подготовленным (туры с 12 лет для конных); пожилым — тяжело; собаки — не найдено.</t>
        </is>
      </c>
      <c r="E390" s="2" t="inlineStr">
        <is>
          <t>Children — only prepared ones (horse tours from age 12); older people — hard; dogs — not found.</t>
        </is>
      </c>
    </row>
    <row r="391">
      <c r="B391" s="24" t="n">
        <v>158</v>
      </c>
      <c r="C391" s="20" t="inlineStr">
        <is>
          <t>p.gaps.0</t>
        </is>
      </c>
      <c r="D391" s="20" t="inlineStr">
        <is>
          <t>официальный статус ООПТ и сборы</t>
        </is>
      </c>
      <c r="E391" s="20" t="inlineStr">
        <is>
          <t>official protected-area status and fees</t>
        </is>
      </c>
    </row>
    <row r="392">
      <c r="B392" s="24" t="n">
        <v>159</v>
      </c>
      <c r="C392" s="20" t="inlineStr">
        <is>
          <t>p.gaps.1</t>
        </is>
      </c>
      <c r="D392" s="20" t="inlineStr">
        <is>
          <t>трек GPX</t>
        </is>
      </c>
      <c r="E392" s="20" t="inlineStr">
        <is>
          <t>GPX track</t>
        </is>
      </c>
    </row>
    <row r="393">
      <c r="B393" s="24" t="n">
        <v>160</v>
      </c>
      <c r="C393" s="20" t="inlineStr">
        <is>
          <t>p.gaps.2</t>
        </is>
      </c>
      <c r="D393" s="20" t="inlineStr">
        <is>
          <t>актуальная цена заброски и мостов 2026</t>
        </is>
      </c>
      <c r="E393" s="20" t="inlineStr">
        <is>
          <t>current 2026 prices for the vehicle drop and bridges</t>
        </is>
      </c>
    </row>
    <row r="394">
      <c r="B394" s="24" t="n">
        <v>161</v>
      </c>
      <c r="C394" s="20" t="inlineStr">
        <is>
          <t>p.gaps.3</t>
        </is>
      </c>
      <c r="D394" s="20" t="inlineStr">
        <is>
          <t>вертолёт — цены</t>
        </is>
      </c>
      <c r="E394" s="20" t="inlineStr">
        <is>
          <t>helicopter — prices</t>
        </is>
      </c>
    </row>
  </sheetData>
  <dataValidations count="9">
    <dataValidation sqref="C4" showDropDown="0" showInputMessage="0" showErrorMessage="1" allowBlank="1" errorTitle="Значение не из справочника" error="Выберите из списка (лист «Справочники»)" type="list" errorStyle="stop">
      <formula1>'Справочники'!$A$3:$A$4</formula1>
    </dataValidation>
    <dataValidation sqref="C5" showDropDown="0" showInputMessage="0" showErrorMessage="1" allowBlank="1" errorTitle="Значение не из справочника" error="Выберите из списка (лист «Справочники»)" type="list" errorStyle="stop">
      <formula1>'Справочники'!$B$3:$B$5</formula1>
    </dataValidation>
    <dataValidation sqref="C6" showDropDown="0" showInputMessage="0" showErrorMessage="1" allowBlank="1" errorTitle="Значение не из справочника" error="Выберите из списка (лист «Справочники»)" type="list" errorStyle="warning">
      <formula1>'Справочники'!$C$3:$C$5</formula1>
    </dataValidation>
    <dataValidation sqref="C9" showDropDown="0" showInputMessage="0" showErrorMessage="1" allowBlank="1" errorTitle="Значение не из справочника" error="Выберите из списка (лист «Справочники»)" type="list" errorStyle="warning">
      <formula1>'Справочники'!$D$3:$D$47</formula1>
    </dataValidation>
    <dataValidation sqref="C10" showDropDown="0" showInputMessage="0" showErrorMessage="1" allowBlank="1" errorTitle="Значение не из справочника" error="Выберите из списка (лист «Справочники»)" type="list" errorStyle="warning">
      <formula1>'Справочники'!$E$3:$E$11</formula1>
    </dataValidation>
    <dataValidation sqref="C17 C194" showDropDown="0" showInputMessage="0" showErrorMessage="1" allowBlank="1" errorTitle="Значение не из справочника" error="Выберите из списка (лист «Справочники»)" type="list" errorStyle="stop">
      <formula1>'Справочники'!$I$3:$I$4</formula1>
    </dataValidation>
    <dataValidation sqref="C25" showDropDown="0" showInputMessage="0" showErrorMessage="1" allowBlank="1" errorTitle="Значение не из справочника" error="Выберите из списка (лист «Справочники»)" type="list" errorStyle="warning">
      <formula1>'Справочники'!$G$3:$G$11</formula1>
    </dataValidation>
    <dataValidation sqref="C26" showDropDown="0" showInputMessage="0" showErrorMessage="1" allowBlank="1" errorTitle="Значение не из справочника" error="Выберите из списка (лист «Справочники»)" type="list" errorStyle="warning">
      <formula1>'Справочники'!$H$3:$H$23</formula1>
    </dataValidation>
    <dataValidation sqref="C27" showDropDown="0" showInputMessage="0" showErrorMessage="1" allowBlank="1" errorTitle="Значение не из справочника" error="Выберите из списка (лист «Справочники»)" type="list" errorStyle="warning">
      <formula1>'Справочники'!$F$3:$F$7</formula1>
    </dataValidation>
  </dataValidations>
  <hyperlinks>
    <hyperlink xmlns:r="http://schemas.openxmlformats.org/officeDocument/2006/relationships" ref="C1" r:id="rId1"/>
  </hyperlinks>
  <pageMargins left="0.75" right="0.75" top="1" bottom="1" header="0.5" footer="0.5"/>
</worksheet>
</file>

<file path=xl/worksheets/sheet107.xml><?xml version="1.0" encoding="utf-8"?>
<worksheet xmlns="http://schemas.openxmlformats.org/spreadsheetml/2006/main">
  <sheetPr>
    <tabColor rgb="001A4DFF"/>
    <outlinePr summaryBelow="1" summaryRight="1"/>
    <pageSetUpPr/>
  </sheetPr>
  <dimension ref="A1:AA38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34" customWidth="1" min="2" max="2"/>
    <col width="60" customWidth="1" min="3" max="3"/>
    <col width="30" customWidth="1" min="4" max="4"/>
    <col width="24" customWidth="1" min="5" max="5"/>
    <col width="22" customWidth="1" min="6" max="6"/>
    <col width="22" customWidth="1" min="7" max="7"/>
    <col width="22"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s>
  <sheetData>
    <row r="1" ht="28" customHeight="1">
      <c r="A1" s="14" t="inlineStr">
        <is>
          <t>#title</t>
        </is>
      </c>
      <c r="B1" s="15" t="inlineStr">
        <is>
          <t>Ледник Маашей</t>
        </is>
      </c>
      <c r="C1" s="7" t="inlineStr">
        <is>
          <t>alt-18 · ← к оглавлению</t>
        </is>
      </c>
    </row>
    <row r="2" ht="22" customHeight="1">
      <c r="A2" s="16" t="inlineStr">
        <is>
          <t>#section</t>
        </is>
      </c>
      <c r="B2" s="17" t="inlineStr">
        <is>
          <t>Основное</t>
        </is>
      </c>
      <c r="C2" s="18" t="n"/>
      <c r="D2" s="18" t="n"/>
      <c r="E2" s="18" t="n"/>
      <c r="F2" s="18" t="n"/>
      <c r="G2" s="18" t="n"/>
      <c r="H2" s="18" t="n"/>
    </row>
    <row r="3">
      <c r="A3" s="16" t="inlineStr">
        <is>
          <t>id</t>
        </is>
      </c>
      <c r="B3" s="19" t="inlineStr">
        <is>
          <t>ID места (kg-…, alt-…)</t>
        </is>
      </c>
      <c r="C3" s="20" t="inlineStr">
        <is>
          <t>alt-18</t>
        </is>
      </c>
    </row>
    <row r="4">
      <c r="A4" s="16" t="inlineStr">
        <is>
          <t>country</t>
        </is>
      </c>
      <c r="B4" s="19" t="inlineStr">
        <is>
          <t>Страна (kg / alt)</t>
        </is>
      </c>
      <c r="C4" s="20" t="inlineStr">
        <is>
          <t>alt</t>
        </is>
      </c>
    </row>
    <row r="5">
      <c r="A5" s="16" t="inlineStr">
        <is>
          <t>publish</t>
        </is>
      </c>
      <c r="B5" s="19" t="inlineStr">
        <is>
          <t>Публикация</t>
        </is>
      </c>
      <c r="C5" s="20" t="inlineStr">
        <is>
          <t>опубликовано</t>
        </is>
      </c>
    </row>
    <row r="6">
      <c r="A6" s="16" t="inlineStr">
        <is>
          <t>status</t>
        </is>
      </c>
      <c r="B6" s="19" t="inlineStr">
        <is>
          <t>Статус проверки</t>
        </is>
      </c>
      <c r="C6" s="20" t="inlineStr">
        <is>
          <t>Координаты уточняются</t>
        </is>
      </c>
    </row>
    <row r="7">
      <c r="A7" s="16" t="inlineStr">
        <is>
          <t>name</t>
        </is>
      </c>
      <c r="B7" s="19" t="inlineStr">
        <is>
          <t>Название</t>
        </is>
      </c>
      <c r="C7" s="20" t="inlineStr">
        <is>
          <t>Ледник Маашей</t>
        </is>
      </c>
    </row>
    <row r="8">
      <c r="A8" s="16" t="inlineStr">
        <is>
          <t>full</t>
        </is>
      </c>
      <c r="B8" s="21" t="inlineStr">
        <is>
          <t>Полное название</t>
        </is>
      </c>
      <c r="C8" s="20" t="inlineStr">
        <is>
          <t>Ледниковый комплекс Большой Маашей в верховьях р. Маашей (приток Мажоя → Чуя) на северном склоне Северо-Чуйского хребта, под высшей точкой хребта Маашей-Баш (4173–4177 м). Подход — от Чуйского тракта у км ~801–802 (слияние Чуи и Мажоя, пешеходный мост, турбаза «Мёны»), в 13–20 км от Акташа/Чибита; ниже ледника — ложе бывшего озера Маашей (ушло в 2012 г.).</t>
        </is>
      </c>
    </row>
    <row r="9">
      <c r="A9" s="16" t="inlineStr">
        <is>
          <t>cat</t>
        </is>
      </c>
      <c r="B9" s="19" t="inlineStr">
        <is>
          <t>Категория</t>
        </is>
      </c>
      <c r="C9" s="20" t="inlineStr">
        <is>
          <t>Ледник</t>
        </is>
      </c>
    </row>
    <row r="10">
      <c r="A10" s="16" t="inlineStr">
        <is>
          <t>reg</t>
        </is>
      </c>
      <c r="B10" s="19" t="inlineStr">
        <is>
          <t>Регион</t>
        </is>
      </c>
      <c r="C10" s="20" t="inlineStr">
        <is>
          <t>Республика Алтай</t>
        </is>
      </c>
    </row>
    <row r="11">
      <c r="A11" s="16" t="inlineStr">
        <is>
          <t>dist</t>
        </is>
      </c>
      <c r="B11" s="21" t="inlineStr">
        <is>
          <t>Район</t>
        </is>
      </c>
      <c r="C11" s="20" t="inlineStr">
        <is>
          <t>Кош-Агачский</t>
        </is>
      </c>
    </row>
    <row r="12">
      <c r="A12" s="16" t="inlineStr">
        <is>
          <t>lat</t>
        </is>
      </c>
      <c r="B12" s="19" t="inlineStr">
        <is>
          <t>Широта</t>
        </is>
      </c>
      <c r="C12" s="20" t="n">
        <v>50.14</v>
      </c>
    </row>
    <row r="13">
      <c r="A13" s="16" t="inlineStr">
        <is>
          <t>lon</t>
        </is>
      </c>
      <c r="B13" s="19" t="inlineStr">
        <is>
          <t>Долгота</t>
        </is>
      </c>
      <c r="C13" s="20" t="n">
        <v>87.56999999999999</v>
      </c>
    </row>
    <row r="14">
      <c r="A14" s="16" t="inlineStr">
        <is>
          <t>elev</t>
        </is>
      </c>
      <c r="B14" s="21" t="inlineStr">
        <is>
          <t>Высота</t>
        </is>
      </c>
      <c r="C14" s="20" t="inlineStr">
        <is>
          <t>Язык ледника ~2280 м, верх — до ~4100 м (ИГ РАН); бывшее озеро — 1984 м; начало тропы у Чуи — 1461 м (отчёт НГУ 2015); моренный карман Левого Маашея — 2621 м; Маашей-Баш — 4173/4177 м</t>
        </is>
      </c>
    </row>
    <row r="15">
      <c r="A15" s="16" t="inlineStr">
        <is>
          <t>near</t>
        </is>
      </c>
      <c r="B15" s="21" t="inlineStr">
        <is>
          <t>Ближайший пункт</t>
        </is>
      </c>
      <c r="C15" s="20" t="inlineStr">
        <is>
          <t>с. Акташ (~13–14 км по тракту до начала тропы, км 788 → км 801–802); с. Чибит (км 783; туры стартуют с баз Чибита, заброска 14 км до моста)</t>
        </is>
      </c>
    </row>
    <row r="16">
      <c r="A16" s="16" t="inlineStr">
        <is>
          <t>tags</t>
        </is>
      </c>
      <c r="B16" s="21" t="inlineStr">
        <is>
          <t>Теги (через ;)</t>
        </is>
      </c>
      <c r="C16" s="20" t="inlineStr">
        <is>
          <t>mountains;hike-only;medium;no-car;hiking;horses</t>
        </is>
      </c>
    </row>
    <row r="17">
      <c r="A17" s="16" t="inlineStr">
        <is>
          <t>top</t>
        </is>
      </c>
      <c r="B17" s="21" t="inlineStr">
        <is>
          <t>В топе (да/нет)</t>
        </is>
      </c>
      <c r="C17" s="20" t="inlineStr">
        <is>
          <t>нет</t>
        </is>
      </c>
    </row>
    <row r="18">
      <c r="A18" s="16" t="inlineStr">
        <is>
          <t>rank</t>
        </is>
      </c>
      <c r="B18" s="21" t="inlineStr">
        <is>
          <t>Место в рейтинге</t>
        </is>
      </c>
      <c r="C18" s="20" t="n">
        <v>27</v>
      </c>
    </row>
    <row r="19">
      <c r="A19" s="16" t="inlineStr">
        <is>
          <t>updated_at</t>
        </is>
      </c>
      <c r="B19" s="21" t="inlineStr">
        <is>
          <t>Изменено (дата)</t>
        </is>
      </c>
      <c r="C19" s="20" t="n"/>
    </row>
    <row r="20">
      <c r="A20" s="16" t="inlineStr">
        <is>
          <t>updated_by</t>
        </is>
      </c>
      <c r="B20" s="21" t="inlineStr">
        <is>
          <t>Кто изменил</t>
        </is>
      </c>
      <c r="C20" s="20" t="n"/>
    </row>
    <row r="22" ht="22" customHeight="1">
      <c r="A22" s="16" t="inlineStr">
        <is>
          <t>#section</t>
        </is>
      </c>
      <c r="B22" s="17" t="inlineStr">
        <is>
          <t>Коротко на карточке (плашки)</t>
        </is>
      </c>
      <c r="C22" s="18" t="n"/>
      <c r="D22" s="18" t="n"/>
      <c r="E22" s="18" t="n"/>
      <c r="F22" s="18" t="n"/>
      <c r="G22" s="18" t="n"/>
      <c r="H22" s="18" t="n"/>
    </row>
    <row r="23">
      <c r="A23" s="16" t="inlineStr">
        <is>
          <t>months</t>
        </is>
      </c>
      <c r="B23" s="19" t="inlineStr">
        <is>
          <t>Месяцы сезона (1;2;…12)</t>
        </is>
      </c>
      <c r="C23" s="20" t="inlineStr">
        <is>
          <t>6;7;8;9</t>
        </is>
      </c>
    </row>
    <row r="24">
      <c r="A24" s="16" t="inlineStr">
        <is>
          <t>month_scores</t>
        </is>
      </c>
      <c r="B24" s="21" t="inlineStr">
        <is>
          <t>Оценка месяцев (JSON: месяц → 2 лучшее, 1 подходит), напр. {"6":1,"7":2}</t>
        </is>
      </c>
      <c r="C24" s="20" t="inlineStr">
        <is>
          <t>{"6":1,"7":2,"8":2,"9":1}</t>
        </is>
      </c>
    </row>
    <row r="25">
      <c r="A25" s="16" t="inlineStr">
        <is>
          <t>s_diff</t>
        </is>
      </c>
      <c r="B25" s="19" t="inlineStr">
        <is>
          <t>Сложность (коротко)</t>
        </is>
      </c>
      <c r="C25" s="20" t="inlineStr">
        <is>
          <t>Средняя</t>
        </is>
      </c>
    </row>
    <row r="26">
      <c r="A26" s="16" t="inlineStr">
        <is>
          <t>s_when</t>
        </is>
      </c>
      <c r="B26" s="19" t="inlineStr">
        <is>
          <t>Когда (коротко)</t>
        </is>
      </c>
      <c r="C26" s="20" t="inlineStr">
        <is>
          <t>Июн – сен</t>
        </is>
      </c>
    </row>
    <row r="27">
      <c r="A27" s="16" t="inlineStr">
        <is>
          <t>s_acc</t>
        </is>
      </c>
      <c r="B27" s="19" t="inlineStr">
        <is>
          <t>Доступ (коротко)</t>
        </is>
      </c>
      <c r="C27" s="20" t="inlineStr">
        <is>
          <t>Только пешком</t>
        </is>
      </c>
    </row>
    <row r="28">
      <c r="A28" s="16" t="inlineStr">
        <is>
          <t>s_onsite</t>
        </is>
      </c>
      <c r="B28" s="21" t="inlineStr">
        <is>
          <t>Время на месте (коротко)</t>
        </is>
      </c>
      <c r="C28" s="20" t="inlineStr">
        <is>
          <t>3–8 ч</t>
        </is>
      </c>
    </row>
    <row r="29">
      <c r="A29" s="16" t="inlineStr">
        <is>
          <t>s_entry</t>
        </is>
      </c>
      <c r="B29" s="21" t="inlineStr">
        <is>
          <t>Вход (коротко)</t>
        </is>
      </c>
      <c r="C29" s="20" t="inlineStr">
        <is>
          <t>Сборов ООПТ не найдено</t>
        </is>
      </c>
    </row>
    <row r="30">
      <c r="A30" s="16" t="inlineStr">
        <is>
          <t>s_net</t>
        </is>
      </c>
      <c r="B30" s="21" t="inlineStr">
        <is>
          <t>Связь (коротко)</t>
        </is>
      </c>
      <c r="C30" s="20" t="inlineStr">
        <is>
          <t>не найдено</t>
        </is>
      </c>
    </row>
    <row r="31">
      <c r="A31" s="16" t="inlineStr">
        <is>
          <t>rating_v</t>
        </is>
      </c>
      <c r="B31" s="21" t="inlineStr">
        <is>
          <t>Рейтинг</t>
        </is>
      </c>
      <c r="C31" s="20" t="n"/>
    </row>
    <row r="32">
      <c r="A32" s="16" t="inlineStr">
        <is>
          <t>rating_n</t>
        </is>
      </c>
      <c r="B32" s="21" t="inlineStr">
        <is>
          <t>Кол-во оценок</t>
        </is>
      </c>
      <c r="C32" s="20" t="n"/>
    </row>
    <row r="33">
      <c r="A33" s="16" t="inlineStr">
        <is>
          <t>rating_src</t>
        </is>
      </c>
      <c r="B33" s="21" t="inlineStr">
        <is>
          <t>Источник рейтинга</t>
        </is>
      </c>
      <c r="C33" s="20" t="n"/>
    </row>
    <row r="35" ht="22" customHeight="1">
      <c r="A35" s="16" t="inlineStr">
        <is>
          <t>#section</t>
        </is>
      </c>
      <c r="B35" s="17" t="inlineStr">
        <is>
          <t>Обзор — тексты</t>
        </is>
      </c>
      <c r="C35" s="18" t="n"/>
      <c r="D35" s="18" t="n"/>
      <c r="E35" s="18" t="n"/>
      <c r="F35" s="18" t="n"/>
      <c r="G35" s="18" t="n"/>
      <c r="H35" s="18" t="n"/>
    </row>
    <row r="36">
      <c r="A36" s="16" t="inlineStr">
        <is>
          <t>short</t>
        </is>
      </c>
      <c r="B36" s="19" t="inlineStr">
        <is>
          <t>Коротко (1–2 предложения)</t>
        </is>
      </c>
      <c r="C36" s="2" t="inlineStr">
        <is>
          <t>Один из крупнейших ледников Северо-Чуйского хребта под высочайшей вершиной Маашей-Баш (4173 м); 3–6-дневный пеший маршрут по кедровой долине мимо ложа озера Маашей, которое прорвалось в 2012 году и оставило «кладбище» мёртвых деревьев.</t>
        </is>
      </c>
    </row>
    <row r="37">
      <c r="A37" s="16" t="inlineStr">
        <is>
          <t>desc</t>
        </is>
      </c>
      <c r="B37" s="19" t="inlineStr">
        <is>
          <t>Описание</t>
        </is>
      </c>
      <c r="C37" s="2" t="inlineStr">
        <is>
          <t>Долина Маашей — правая ветвь бассейна Мажоя на северном склоне Северо-Чуйского хребта. В водосборе бывшего озера Маашей (96,1 км²) — 27 ледников общей площадью около 27 км² (оледенённость 28%); главный — Большой Маашей длиной около 10 км (marshruting), спускающийся с ~4100 до ~2280 м. Ледник быстро отступает: 3,2 м/год в 1962–1989 гг., 7,1 м/год в 1989–2010 гг. и около 14 м/год после 2010 г. (ИГ РАН, «Лёд и снег»). Над ним — Маашей-Баш (4173–4177 м), высшая точка хребта; северная стена — классика алтайского альпинизма. Ниже по долине на высоте 1984 м лежало знаменитое озеро Маашей (1480×423 м, глубина до 7,5 м, объём 1,21 млн м³), подпруженное обвально-моренной плотиной в первой половине XVIII в. (дендрохронология; СМИ писали «около века»). 15–17 июля 2012 г. после затяжных дождей сель промыл плотину (проран 10 м высотой, пиковый расход 694 м³/с), и озеро ушло; теперь на его месте течёт река, а на обнажённом дне стоят мёртвые деревья. Тропа начинается у Чуйского тракта (км ~801–802) на пешеходном мосту через Чую ниже слияния с Мажоем (мост перестраивали после паводков 2010 и 2012 гг., нынешний — с 2015 г., платный), идёт вверх по Мажою до слияния с Каракабаком (≈9 км), далее по долине Маашей к бывшему озеру (≈9 км) и радиально к леднику (≈6–10 км). Рядом — Каракабакские озёра (~2300 м) и Алёнкины озёра; через Нижне-Шавлинский перевал (1Б) долина связана с Шавлинскими озёрами.</t>
        </is>
      </c>
    </row>
    <row r="38">
      <c r="A38" s="16" t="inlineStr">
        <is>
          <t>guide</t>
        </is>
      </c>
      <c r="B38" s="19" t="inlineStr">
        <is>
          <t>Почему стоит приехать / текст аудиогида</t>
        </is>
      </c>
      <c r="C38" s="2" t="inlineStr">
        <is>
          <t>Иди сюда, если хочешь Шавлу без толп: долина Маашей заметно тише. Обязательно остановись на месте бывшего озера — в 2012-м сель за пару дней спустил его, и теперь среди гальки стоят серебристые мёртвые деревья, жуткая и красивая картина. Радиалку к леднику начинай рано: язык отступает почти на 14 метров в год, и перед ним — моренное озеро с видом на северную стену Маашей-Баша, высшей точки хребта. Ставь лагерь на «Кедровой» или «Солнечной» стоянках. Совмести с днёвкой на Каракабакских озёрах — это ещё 12 км налегке.</t>
        </is>
      </c>
    </row>
    <row r="39">
      <c r="A39" s="16" t="inlineStr">
        <is>
          <t>see</t>
        </is>
      </c>
      <c r="B39" s="21" t="inlineStr">
        <is>
          <t>Что посмотреть</t>
        </is>
      </c>
      <c r="C39" s="2" t="inlineStr">
        <is>
          <t>Ложе бывшего озера Маашей с мёртвым лесом (1984 м); язык ледника Большой Маашей и моренное озеро; северная стена Маашей-Баша (4173 м); слияние Чуи и Мажоя (голубой Мажой и мутная Чуя); Каракабакские озёра (~2300 м); Алёнкины озёра.</t>
        </is>
      </c>
    </row>
    <row r="40">
      <c r="A40" s="16" t="inlineStr">
        <is>
          <t>skip</t>
        </is>
      </c>
      <c r="B40" s="21" t="inlineStr">
        <is>
          <t>Кому не стоит</t>
        </is>
      </c>
      <c r="C40" s="2" t="inlineStr">
        <is>
          <t>у тебя нет 3–6 дней на поход и палатки — к леднику нельзя подъехать. Если хочешь просто посмотреть на Маашей-Баш, хватит смотровой Северо-Чуйского хребта на Курайской степи (км 822).</t>
        </is>
      </c>
    </row>
    <row r="42" ht="22" customHeight="1">
      <c r="A42" s="16" t="inlineStr">
        <is>
          <t>#section</t>
        </is>
      </c>
      <c r="B42" s="17" t="inlineStr">
        <is>
          <t>Медиа</t>
        </is>
      </c>
      <c r="C42" s="18" t="n"/>
      <c r="D42" s="18" t="n"/>
      <c r="E42" s="18" t="n"/>
      <c r="F42" s="18" t="n"/>
      <c r="G42" s="18" t="n"/>
      <c r="H42" s="18" t="n"/>
    </row>
    <row r="43">
      <c r="A43" s="16" t="inlineStr">
        <is>
          <t>#table:photos</t>
        </is>
      </c>
      <c r="B43" s="22" t="inlineStr">
        <is>
          <t>Фото — 4</t>
        </is>
      </c>
    </row>
    <row r="44">
      <c r="A44" s="16" t="inlineStr">
        <is>
          <t>#keys</t>
        </is>
      </c>
      <c r="C44" s="16" t="inlineStr">
        <is>
          <t>f</t>
        </is>
      </c>
      <c r="D44" s="16" t="inlineStr">
        <is>
          <t>t</t>
        </is>
      </c>
      <c r="E44" s="16" t="inlineStr">
        <is>
          <t>w</t>
        </is>
      </c>
      <c r="F44" s="16" t="inlineStr">
        <is>
          <t>h</t>
        </is>
      </c>
      <c r="G44" s="16" t="inlineStr">
        <is>
          <t>cap</t>
        </is>
      </c>
      <c r="H44" s="16" t="inlineStr">
        <is>
          <t>by</t>
        </is>
      </c>
      <c r="I44" s="16" t="inlineStr">
        <is>
          <t>lic</t>
        </is>
      </c>
      <c r="J44" s="16" t="inlineStr">
        <is>
          <t>page</t>
        </is>
      </c>
    </row>
    <row r="45">
      <c r="A45" s="16" t="inlineStr">
        <is>
          <t>#labels</t>
        </is>
      </c>
      <c r="B45" s="23" t="inlineStr">
        <is>
          <t>№ / строки ниже</t>
        </is>
      </c>
      <c r="C45" s="21" t="inlineStr">
        <is>
          <t>Файл (img/…)</t>
        </is>
      </c>
      <c r="D45" s="21" t="inlineStr">
        <is>
          <t>Миниатюра (img/t_…)</t>
        </is>
      </c>
      <c r="E45" s="21" t="inlineStr">
        <is>
          <t>Ширина</t>
        </is>
      </c>
      <c r="F45" s="21" t="inlineStr">
        <is>
          <t>Высота</t>
        </is>
      </c>
      <c r="G45" s="21" t="inlineStr">
        <is>
          <t>Подпись</t>
        </is>
      </c>
      <c r="H45" s="21" t="inlineStr">
        <is>
          <t>Автор</t>
        </is>
      </c>
      <c r="I45" s="21" t="inlineStr">
        <is>
          <t>Лицензия</t>
        </is>
      </c>
      <c r="J45" s="21" t="inlineStr">
        <is>
          <t>Страница-источник</t>
        </is>
      </c>
    </row>
    <row r="46">
      <c r="B46" s="24" t="n">
        <v>1</v>
      </c>
      <c r="C46" s="20" t="inlineStr">
        <is>
          <t>img/ext-alt-18-0.jpg</t>
        </is>
      </c>
      <c r="D46" s="20" t="inlineStr">
        <is>
          <t>img/t_ext-alt-18-0.jpg</t>
        </is>
      </c>
      <c r="E46" s="20" t="n">
        <v>500</v>
      </c>
      <c r="F46" s="20" t="n">
        <v>336</v>
      </c>
      <c r="G46" s="20" t="inlineStr">
        <is>
          <t>Озеро Маашей у подножия ледника до прорыва 2012 г.</t>
        </is>
      </c>
      <c r="H46" s="20" t="inlineStr">
        <is>
          <t>«Алтай-Фото» (altai-photo.ru)</t>
        </is>
      </c>
      <c r="I46" s="20" t="inlineStr">
        <is>
          <t>© Алтай-Фото</t>
        </is>
      </c>
      <c r="J46" s="20" t="inlineStr">
        <is>
          <t>https://www.gorno-altaisk.info/news/17038</t>
        </is>
      </c>
    </row>
    <row r="47">
      <c r="B47" s="24" t="n">
        <v>2</v>
      </c>
      <c r="C47" s="20" t="inlineStr">
        <is>
          <t>img/ext-alt-18-1.jpg</t>
        </is>
      </c>
      <c r="D47" s="20" t="inlineStr">
        <is>
          <t>img/t_ext-alt-18-1.jpg</t>
        </is>
      </c>
      <c r="E47" s="20" t="n">
        <v>500</v>
      </c>
      <c r="F47" s="20" t="n">
        <v>375</v>
      </c>
      <c r="G47" s="20" t="inlineStr">
        <is>
          <t>Озеро Маашей до прорыва (исторический вид)</t>
        </is>
      </c>
      <c r="H47" s="20" t="inlineStr">
        <is>
          <t>«Алтай-Фото»</t>
        </is>
      </c>
      <c r="I47" s="20" t="inlineStr">
        <is>
          <t>© Алтай-Фото</t>
        </is>
      </c>
      <c r="J47" s="20" t="inlineStr">
        <is>
          <t>https://www.gorno-altaisk.info/news/17038</t>
        </is>
      </c>
    </row>
    <row r="48">
      <c r="B48" s="24" t="n">
        <v>3</v>
      </c>
      <c r="C48" s="20" t="inlineStr">
        <is>
          <t>img/ext-alt-18-2.jpg</t>
        </is>
      </c>
      <c r="D48" s="20" t="inlineStr">
        <is>
          <t>img/t_ext-alt-18-2.jpg</t>
        </is>
      </c>
      <c r="E48" s="20" t="n">
        <v>500</v>
      </c>
      <c r="F48" s="20" t="n">
        <v>276</v>
      </c>
      <c r="G48" s="2" t="inlineStr">
        <is>
          <t>Долина Маашей после прорыва озера: по дну бывшего озера течёт река</t>
        </is>
      </c>
      <c r="H48" s="20" t="inlineStr">
        <is>
          <t>Александр Коботов</t>
        </is>
      </c>
      <c r="I48" s="20" t="inlineStr">
        <is>
          <t>права не проверены</t>
        </is>
      </c>
      <c r="J48" s="20" t="inlineStr">
        <is>
          <t>https://www.gorno-altaisk.info/news/17038</t>
        </is>
      </c>
    </row>
    <row r="49">
      <c r="B49" s="24" t="n">
        <v>4</v>
      </c>
      <c r="C49" s="20" t="inlineStr">
        <is>
          <t>img/ext-alt-18-3.jpg</t>
        </is>
      </c>
      <c r="D49" s="20" t="inlineStr">
        <is>
          <t>img/t_ext-alt-18-3.jpg</t>
        </is>
      </c>
      <c r="E49" s="20" t="n">
        <v>500</v>
      </c>
      <c r="F49" s="20" t="n">
        <v>415</v>
      </c>
      <c r="G49" s="20" t="inlineStr">
        <is>
          <t>Размытый моренный вал в долине Маашей</t>
        </is>
      </c>
      <c r="H49" s="20" t="inlineStr">
        <is>
          <t>Александр Коботов</t>
        </is>
      </c>
      <c r="I49" s="20" t="inlineStr">
        <is>
          <t>права не проверены</t>
        </is>
      </c>
      <c r="J49" s="20" t="inlineStr">
        <is>
          <t>https://www.gorno-altaisk.info/news/17038</t>
        </is>
      </c>
    </row>
    <row r="51">
      <c r="A51" s="16" t="inlineStr">
        <is>
          <t>#table:videos</t>
        </is>
      </c>
      <c r="B51" s="22" t="inlineStr">
        <is>
          <t>Видео — 4</t>
        </is>
      </c>
    </row>
    <row r="52">
      <c r="A52" s="16" t="inlineStr">
        <is>
          <t>#keys</t>
        </is>
      </c>
      <c r="C52" s="16" t="inlineStr">
        <is>
          <t>t</t>
        </is>
      </c>
      <c r="D52" s="16" t="inlineStr">
        <is>
          <t>u</t>
        </is>
      </c>
      <c r="E52" s="16" t="inlineStr">
        <is>
          <t>ch</t>
        </is>
      </c>
      <c r="F52" s="16" t="inlineStr">
        <is>
          <t>y</t>
        </is>
      </c>
    </row>
    <row r="53">
      <c r="A53" s="16" t="inlineStr">
        <is>
          <t>#labels</t>
        </is>
      </c>
      <c r="B53" s="23" t="inlineStr">
        <is>
          <t>№ / строки ниже</t>
        </is>
      </c>
      <c r="C53" s="21" t="inlineStr">
        <is>
          <t>Заголовок</t>
        </is>
      </c>
      <c r="D53" s="21" t="inlineStr">
        <is>
          <t>Ссылка</t>
        </is>
      </c>
      <c r="E53" s="21" t="inlineStr">
        <is>
          <t>Канал</t>
        </is>
      </c>
      <c r="F53" s="21" t="inlineStr">
        <is>
          <t>Год</t>
        </is>
      </c>
    </row>
    <row r="54">
      <c r="B54" s="24" t="n">
        <v>1</v>
      </c>
      <c r="C54" s="20" t="inlineStr">
        <is>
          <t>Поход по Алтаю. Погибшее озеро Маашей. Часть 3</t>
        </is>
      </c>
      <c r="D54" s="20" t="inlineStr">
        <is>
          <t>https://www.youtube.com/watch?v=6A_Qf9oTVe8</t>
        </is>
      </c>
      <c r="E54" s="20" t="inlineStr">
        <is>
          <t>Wild Altai</t>
        </is>
      </c>
      <c r="F54" s="20" t="inlineStr"/>
    </row>
    <row r="55">
      <c r="B55" s="24" t="n">
        <v>2</v>
      </c>
      <c r="C55" s="2" t="inlineStr">
        <is>
          <t>Золотая осень на озере Маашей. Каракабакские озера. Алтай 2020</t>
        </is>
      </c>
      <c r="D55" s="20" t="inlineStr">
        <is>
          <t>https://www.youtube.com/watch?v=Gxa1zShBdho</t>
        </is>
      </c>
      <c r="E55" s="20" t="inlineStr">
        <is>
          <t>ded medved</t>
        </is>
      </c>
      <c r="F55" s="20" t="inlineStr">
        <is>
          <t>2020</t>
        </is>
      </c>
    </row>
    <row r="56">
      <c r="B56" s="24" t="n">
        <v>3</v>
      </c>
      <c r="C56" s="2" t="inlineStr">
        <is>
          <t>Маашей и Карагем-баши, висячие долины, Куркурек-запад и ледник, Каракабак. Поход на Алтай</t>
        </is>
      </c>
      <c r="D56" s="20" t="inlineStr">
        <is>
          <t>https://www.youtube.com/watch?v=2ohJUu3UyUA</t>
        </is>
      </c>
      <c r="E56" s="20" t="inlineStr">
        <is>
          <t>YouTube</t>
        </is>
      </c>
      <c r="F56" s="20" t="inlineStr"/>
    </row>
    <row r="57">
      <c r="B57" s="24" t="n">
        <v>4</v>
      </c>
      <c r="C57" s="20" t="inlineStr">
        <is>
          <t>Гибель озера Маашей</t>
        </is>
      </c>
      <c r="D57" s="20" t="inlineStr">
        <is>
          <t>https://www.youtube.com/watch?v=rAP7ZhATtLQ</t>
        </is>
      </c>
      <c r="E57" s="20" t="inlineStr">
        <is>
          <t>YouTube</t>
        </is>
      </c>
      <c r="F57" s="20" t="inlineStr"/>
    </row>
    <row r="59">
      <c r="A59" s="16" t="inlineStr">
        <is>
          <t>#table:photo_links</t>
        </is>
      </c>
      <c r="B59" s="22" t="inlineStr">
        <is>
          <t>Фото-ссылки (внешние) — 1</t>
        </is>
      </c>
    </row>
    <row r="60">
      <c r="A60" s="16" t="inlineStr">
        <is>
          <t>#keys</t>
        </is>
      </c>
      <c r="C60" s="16" t="inlineStr">
        <is>
          <t>cap</t>
        </is>
      </c>
      <c r="D60" s="16" t="inlineStr">
        <is>
          <t>url</t>
        </is>
      </c>
      <c r="E60" s="16" t="inlineStr">
        <is>
          <t>by</t>
        </is>
      </c>
    </row>
    <row r="61">
      <c r="A61" s="16" t="inlineStr">
        <is>
          <t>#labels</t>
        </is>
      </c>
      <c r="B61" s="23" t="inlineStr">
        <is>
          <t>№ / строки ниже</t>
        </is>
      </c>
      <c r="C61" s="21" t="inlineStr">
        <is>
          <t>Подпись</t>
        </is>
      </c>
      <c r="D61" s="21" t="inlineStr">
        <is>
          <t>Ссылка</t>
        </is>
      </c>
      <c r="E61" s="21" t="inlineStr">
        <is>
          <t>Автор</t>
        </is>
      </c>
    </row>
    <row r="62">
      <c r="B62" s="24" t="n">
        <v>1</v>
      </c>
      <c r="C62" s="2" t="inlineStr">
        <is>
          <t>Северо-Чуйский хребет (общий вид хребта, к которому относится ледник) (не проверено: подтверждено в предыдущем проходе (out_B.json): тег «The North-Chuyskiy Ridge» — не конкретно Маашей)</t>
        </is>
      </c>
      <c r="D62" s="2" t="inlineStr">
        <is>
          <t>https://pixabay.com/photos/the-north-chuyskiy-ridge-altai-cat-3886403/</t>
        </is>
      </c>
      <c r="E62" s="20" t="inlineStr">
        <is>
          <t>OlgaTundra</t>
        </is>
      </c>
    </row>
    <row r="65" ht="22" customHeight="1">
      <c r="A65" s="16" t="inlineStr">
        <is>
          <t>#section</t>
        </is>
      </c>
      <c r="B65" s="17" t="inlineStr">
        <is>
          <t>Дорога</t>
        </is>
      </c>
      <c r="C65" s="18" t="n"/>
      <c r="D65" s="18" t="n"/>
      <c r="E65" s="18" t="n"/>
      <c r="F65" s="18" t="n"/>
      <c r="G65" s="18" t="n"/>
      <c r="H65" s="18" t="n"/>
    </row>
    <row r="66">
      <c r="A66" s="16" t="inlineStr">
        <is>
          <t>how</t>
        </is>
      </c>
      <c r="B66" s="21" t="inlineStr">
        <is>
          <t>Как добраться (кратко)</t>
        </is>
      </c>
      <c r="C66" s="2" t="inlineStr">
        <is>
          <t>По Чуйскому тракту до км ~801–802 (после Акташа и Гейзерного озера, у Чуйской ГЭС — км 801 по vtourisme), съезд к турбазе «Мёны»/берегу Чуи, машину оставить на базе (в 2015 г. — 300 ₽ за переход туда-обратно), пешеходный мост через Чую (платный, 150 ₽ в 2015 г.), далее пешком вверх по Мажою. Туры: с баз Чибита (км 783) заброска 14 км до моста (altai-poxod). От Горно-Алтайска до моста ≈360 км, от Бийска ≈450 км (по км-отметкам тракта: Бийск км 350, мост км ~802; Чибит — 347 км от Горно-Алтайска по trekkingmania). Мост у устья Маашея/Мажоя иногда повреждают паводки — уточнять состояние у местных (trekkingmania).</t>
        </is>
      </c>
    </row>
    <row r="67">
      <c r="A67" s="16" t="inlineStr">
        <is>
          <t>needcar</t>
        </is>
      </c>
      <c r="B67" s="21" t="inlineStr">
        <is>
          <t>Нужна ли машина</t>
        </is>
      </c>
      <c r="C67" s="20" t="inlineStr">
        <is>
          <t>Да, до моста — авто/автобус (рейс Горно-Алтайск — Кош-Агач идёт мимо); дальше только пешком или с лошадьми.</t>
        </is>
      </c>
    </row>
    <row r="68">
      <c r="A68" s="16" t="inlineStr">
        <is>
          <t>self</t>
        </is>
      </c>
      <c r="B68" s="21" t="inlineStr">
        <is>
          <t>Самостоятельно / с гидом</t>
        </is>
      </c>
      <c r="C68" s="20" t="inlineStr">
        <is>
          <t>Да, при опыте походов: тропа вдоль Мажоя и Маашея набита; к леднику и через перевал — навигация и осторожность; регистрация в МЧС.</t>
        </is>
      </c>
    </row>
    <row r="69">
      <c r="A69" s="16" t="inlineStr">
        <is>
          <t>roadtype</t>
        </is>
      </c>
      <c r="B69" s="21" t="inlineStr">
        <is>
          <t>Тип дороги</t>
        </is>
      </c>
      <c r="C69" s="20" t="inlineStr">
        <is>
          <t>Асфальт тракта до съезда; грунтовка к базе; пешеходный мост; далее горная тропа с переправой через Каракабак, морены и курумы у ледника.</t>
        </is>
      </c>
    </row>
    <row r="70">
      <c r="A70" s="16" t="inlineStr">
        <is>
          <t>traveltime</t>
        </is>
      </c>
      <c r="B70" s="21" t="inlineStr">
        <is>
          <t>Время в пути</t>
        </is>
      </c>
      <c r="C70" s="20" t="inlineStr">
        <is>
          <t>Горно-Алтайск → мост ~6–6,5 ч (≈360 км); мост → слияние с Каракабаком 3–4 ч (8,6 км); → бывшее озеро ещё 5–6 ч (8–9 км); радиалка к леднику 4–6 ч (6–10 км туда-обратно по разным программам).</t>
        </is>
      </c>
    </row>
    <row r="71">
      <c r="A71" s="16" t="inlineStr">
        <is>
          <t>transfer</t>
        </is>
      </c>
      <c r="B71" s="21" t="inlineStr">
        <is>
          <t>Трансфер</t>
        </is>
      </c>
      <c r="C71" s="20" t="inlineStr">
        <is>
          <t>Заброска Чибит — мост 14 км — входит в туры; рыночную цену не нашли. Тур с трансфером: 24 000–78 300 ₽ (2026).</t>
        </is>
      </c>
    </row>
    <row r="72">
      <c r="A72" s="16" t="inlineStr">
        <is>
          <t>p_sum</t>
        </is>
      </c>
      <c r="B72" s="21" t="inlineStr">
        <is>
          <t>Дорога: сводка</t>
        </is>
      </c>
      <c r="C72" s="2" t="inlineStr">
        <is>
          <t>Старт у км ~801–802 Чуйского тракта (турбаза «Мёны», пешеходный мост через Чую), 8–9 км вверх по Мажою до Каракабака, ещё 8–9 км до ложа бывшего озера Маашей, радиалка 6–10 км к леднику. 3–6 дней, палатки, регистрация в МЧС. Туры 24 000–78 300 ₽.</t>
        </is>
      </c>
    </row>
    <row r="73">
      <c r="A73" s="16" t="inlineStr">
        <is>
          <t>#table:routes</t>
        </is>
      </c>
      <c r="B73" s="22" t="inlineStr">
        <is>
          <t>Подъезды — 2</t>
        </is>
      </c>
    </row>
    <row r="74">
      <c r="A74" s="16" t="inlineStr">
        <is>
          <t>#keys</t>
        </is>
      </c>
      <c r="C74" s="16" t="inlineStr">
        <is>
          <t>rec</t>
        </is>
      </c>
      <c r="D74" s="16" t="inlineStr">
        <is>
          <t>title</t>
        </is>
      </c>
      <c r="E74" s="16" t="inlineStr">
        <is>
          <t>from</t>
        </is>
      </c>
      <c r="F74" s="16" t="inlineStr">
        <is>
          <t>route</t>
        </is>
      </c>
      <c r="G74" s="16" t="inlineStr">
        <is>
          <t>km</t>
        </is>
      </c>
      <c r="H74" s="16" t="inlineStr">
        <is>
          <t>time</t>
        </is>
      </c>
      <c r="I74" s="16" t="inlineStr">
        <is>
          <t>surface</t>
        </is>
      </c>
      <c r="J74" s="16" t="inlineStr">
        <is>
          <t>vehicle</t>
        </is>
      </c>
      <c r="K74" s="16" t="inlineStr">
        <is>
          <t>season</t>
        </is>
      </c>
      <c r="L74" s="16" t="inlineStr">
        <is>
          <t>last</t>
        </is>
      </c>
      <c r="M74" s="16" t="inlineStr">
        <is>
          <t>parking_d</t>
        </is>
      </c>
      <c r="N74" s="16" t="inlineStr">
        <is>
          <t>parking_price</t>
        </is>
      </c>
      <c r="O74" s="16" t="inlineStr">
        <is>
          <t>trail_d</t>
        </is>
      </c>
      <c r="P74" s="16" t="inlineStr">
        <is>
          <t>haz</t>
        </is>
      </c>
      <c r="Q74" s="16" t="inlineStr">
        <is>
          <t>src</t>
        </is>
      </c>
      <c r="R74" s="16" t="inlineStr">
        <is>
          <t>hub</t>
        </is>
      </c>
      <c r="S74" s="16" t="inlineStr">
        <is>
          <t>hub_lat</t>
        </is>
      </c>
      <c r="T74" s="16" t="inlineStr">
        <is>
          <t>hub_lon</t>
        </is>
      </c>
      <c r="U74" s="16" t="inlineStr">
        <is>
          <t>rkm</t>
        </is>
      </c>
      <c r="V74" s="16" t="inlineStr">
        <is>
          <t>parking_lat</t>
        </is>
      </c>
      <c r="W74" s="16" t="inlineStr">
        <is>
          <t>parking_lon</t>
        </is>
      </c>
      <c r="X74" s="16" t="inlineStr">
        <is>
          <t>trail_lat</t>
        </is>
      </c>
      <c r="Y74" s="16" t="inlineStr">
        <is>
          <t>trail_lon</t>
        </is>
      </c>
      <c r="Z74" s="16" t="inlineStr">
        <is>
          <t>road</t>
        </is>
      </c>
      <c r="AA74" s="16" t="inlineStr">
        <is>
          <t>has_rt</t>
        </is>
      </c>
    </row>
    <row r="75">
      <c r="A75" s="16" t="inlineStr">
        <is>
          <t>#labels</t>
        </is>
      </c>
      <c r="B75" s="23" t="inlineStr">
        <is>
          <t>№ / строки ниже</t>
        </is>
      </c>
      <c r="C75" s="21" t="inlineStr">
        <is>
          <t>Рекомендован (да/нет)</t>
        </is>
      </c>
      <c r="D75" s="21" t="inlineStr">
        <is>
          <t>Название варианта</t>
        </is>
      </c>
      <c r="E75" s="21" t="inlineStr">
        <is>
          <t>Откуда</t>
        </is>
      </c>
      <c r="F75" s="21" t="inlineStr">
        <is>
          <t>Маршрут</t>
        </is>
      </c>
      <c r="G75" s="21" t="inlineStr">
        <is>
          <t>Км</t>
        </is>
      </c>
      <c r="H75" s="21" t="inlineStr">
        <is>
          <t>Время</t>
        </is>
      </c>
      <c r="I75" s="21" t="inlineStr">
        <is>
          <t>Покрытие</t>
        </is>
      </c>
      <c r="J75" s="21" t="inlineStr">
        <is>
          <t>Машина</t>
        </is>
      </c>
      <c r="K75" s="21" t="inlineStr">
        <is>
          <t>Сезон</t>
        </is>
      </c>
      <c r="L75" s="21" t="inlineStr">
        <is>
          <t>Последние АЗС/магазины</t>
        </is>
      </c>
      <c r="M75" s="21" t="inlineStr">
        <is>
          <t>Парковка</t>
        </is>
      </c>
      <c r="N75" s="21" t="inlineStr">
        <is>
          <t>Парковка: цена</t>
        </is>
      </c>
      <c r="O75" s="21" t="inlineStr">
        <is>
          <t>Тропа от парковки</t>
        </is>
      </c>
      <c r="P75" s="21" t="inlineStr">
        <is>
          <t>Опасности</t>
        </is>
      </c>
      <c r="Q75" s="21" t="inlineStr">
        <is>
          <t>Источник</t>
        </is>
      </c>
      <c r="R75" s="21" t="inlineStr">
        <is>
          <t>Город-старт</t>
        </is>
      </c>
      <c r="S75" s="21" t="inlineStr">
        <is>
          <t>Старт: широта</t>
        </is>
      </c>
      <c r="T75" s="21" t="inlineStr">
        <is>
          <t>Старт: долгота</t>
        </is>
      </c>
      <c r="U75" s="21" t="inlineStr">
        <is>
          <t>Км по графу дорог</t>
        </is>
      </c>
      <c r="V75" s="21" t="inlineStr">
        <is>
          <t>Парковка: широта</t>
        </is>
      </c>
      <c r="W75" s="21" t="inlineStr">
        <is>
          <t>Парковка: долгота</t>
        </is>
      </c>
      <c r="X75" s="21" t="inlineStr">
        <is>
          <t>Тропа: широта</t>
        </is>
      </c>
      <c r="Y75" s="21" t="inlineStr">
        <is>
          <t>Тропа: долгота</t>
        </is>
      </c>
      <c r="Z75" s="21" t="inlineStr">
        <is>
          <t>Геометрия дороги (JSON, генерируется)</t>
        </is>
      </c>
      <c r="AA75" s="21" t="inlineStr">
        <is>
          <t>Есть маршрут на карте (да/нет)</t>
        </is>
      </c>
    </row>
    <row r="76">
      <c r="B76" s="24" t="n">
        <v>1</v>
      </c>
      <c r="C76" s="20" t="inlineStr">
        <is>
          <t>да</t>
        </is>
      </c>
      <c r="D76" s="20" t="inlineStr">
        <is>
          <t>От Чуйского тракта через мост у устья Мажоя</t>
        </is>
      </c>
      <c r="E76" s="20" t="inlineStr">
        <is>
          <t>Акташ / Чибит</t>
        </is>
      </c>
      <c r="F76" s="2" t="inlineStr">
        <is>
          <t>Р-256 до км ~801–802 → турбаза «Мёны» → пешеходный мост через Чую → вверх по Мажою (развилка 4,4 км) → слияние с Каракабаком (8,6 км) → долина Маашей → бывшее озеро → ледник</t>
        </is>
      </c>
      <c r="G76" s="20" t="inlineStr">
        <is>
          <t>≈17–18 до бывшего озера + 6–10 радиально к леднику</t>
        </is>
      </c>
      <c r="H76" s="20" t="inlineStr">
        <is>
          <t>2 дня до бывшего озера, 1 день радиалка</t>
        </is>
      </c>
      <c r="I76" s="20" t="inlineStr">
        <is>
          <t>тропа</t>
        </is>
      </c>
      <c r="J76" s="20" t="inlineStr">
        <is>
          <t>пешком / лошади</t>
        </is>
      </c>
      <c r="K76" s="20" t="inlineStr">
        <is>
          <t>июль–август</t>
        </is>
      </c>
      <c r="L76" s="2" t="inlineStr">
        <is>
          <t>Акташ (км 788) — магазины, банк; АЗС у развилки на Улаган (км 790,7) и в Чибите (км 783)</t>
        </is>
      </c>
      <c r="M76" s="20" t="inlineStr">
        <is>
          <t>на турбазе «Мёны» у моста</t>
        </is>
      </c>
      <c r="N76" s="20" t="inlineStr">
        <is>
          <t>300 ₽ туда-обратно за проход (2015)</t>
        </is>
      </c>
      <c r="O76" s="20" t="inlineStr">
        <is>
          <t>пешеходный мост через Чую ниже слияния с Мажоем, 1461 м</t>
        </is>
      </c>
      <c r="P76" s="20" t="inlineStr">
        <is>
          <t>сели в дожди, переправа через Каракабак, ледник</t>
        </is>
      </c>
      <c r="Q76" s="2" t="inlineStr">
        <is>
          <t>https://mountain.nsu.ru/mwiki/images/3/3d/Simonov-2-2015-July.pdf</t>
        </is>
      </c>
      <c r="R76" s="20" t="inlineStr">
        <is>
          <t>Акташ</t>
        </is>
      </c>
      <c r="S76" s="20" t="n">
        <v>50.317</v>
      </c>
      <c r="T76" s="20" t="n">
        <v>87.607</v>
      </c>
      <c r="U76" s="20" t="n">
        <v>6</v>
      </c>
      <c r="V76" s="20" t="n"/>
      <c r="W76" s="20" t="n"/>
      <c r="X76" s="20" t="n"/>
      <c r="Y76" s="20" t="n"/>
      <c r="Z76" s="20" t="inlineStr">
        <is>
          <t>[[50.316, 87.643], [50.267, 87.693]]</t>
        </is>
      </c>
      <c r="AA76" s="20" t="inlineStr">
        <is>
          <t>да</t>
        </is>
      </c>
    </row>
    <row r="77">
      <c r="B77" s="24" t="n">
        <v>2</v>
      </c>
      <c r="C77" s="20" t="inlineStr">
        <is>
          <t>нет</t>
        </is>
      </c>
      <c r="D77" s="20" t="inlineStr">
        <is>
          <t>С базы в Чибите (туры)</t>
        </is>
      </c>
      <c r="E77" s="20" t="inlineStr">
        <is>
          <t>с. Чибит</t>
        </is>
      </c>
      <c r="F77" s="20" t="inlineStr">
        <is>
          <t>заброска 14 км до моста, далее как выше</t>
        </is>
      </c>
      <c r="G77" s="20" t="inlineStr">
        <is>
          <t>14 на авто + пешком</t>
        </is>
      </c>
      <c r="H77" s="20" t="inlineStr"/>
      <c r="I77" s="20" t="inlineStr">
        <is>
          <t>асфальт/грунт</t>
        </is>
      </c>
      <c r="J77" s="20" t="inlineStr">
        <is>
          <t>авто туроператора</t>
        </is>
      </c>
      <c r="K77" s="20" t="inlineStr">
        <is>
          <t>лето</t>
        </is>
      </c>
      <c r="L77" s="20" t="inlineStr">
        <is>
          <t>Чибит</t>
        </is>
      </c>
      <c r="M77" s="20" t="inlineStr">
        <is>
          <t>на базе в Чибите</t>
        </is>
      </c>
      <c r="N77" s="20" t="inlineStr">
        <is>
          <t>не найдено</t>
        </is>
      </c>
      <c r="O77" s="20" t="inlineStr">
        <is>
          <t>мост через Чую</t>
        </is>
      </c>
      <c r="P77" s="20" t="inlineStr"/>
      <c r="Q77" s="20" t="inlineStr">
        <is>
          <t>https://www.altai-poxod.ru/maashei-ozero.php</t>
        </is>
      </c>
      <c r="R77" s="20" t="n"/>
      <c r="S77" s="20" t="n"/>
      <c r="T77" s="20" t="n"/>
      <c r="U77" s="20" t="n"/>
      <c r="V77" s="20" t="n"/>
      <c r="W77" s="20" t="n"/>
      <c r="X77" s="20" t="n"/>
      <c r="Y77" s="20" t="n"/>
      <c r="Z77" s="20" t="n"/>
      <c r="AA77" s="20" t="inlineStr">
        <is>
          <t>нет</t>
        </is>
      </c>
    </row>
    <row r="79">
      <c r="A79" s="16" t="inlineStr">
        <is>
          <t>#table:transport</t>
        </is>
      </c>
      <c r="B79" s="22" t="inlineStr">
        <is>
          <t>Транспорт и туры — 4</t>
        </is>
      </c>
    </row>
    <row r="80">
      <c r="A80" s="16" t="inlineStr">
        <is>
          <t>#keys</t>
        </is>
      </c>
      <c r="C80" s="16" t="inlineStr">
        <is>
          <t>mode</t>
        </is>
      </c>
      <c r="D80" s="16" t="inlineStr">
        <is>
          <t>provider</t>
        </is>
      </c>
      <c r="E80" s="16" t="inlineStr">
        <is>
          <t>from</t>
        </is>
      </c>
      <c r="F80" s="16" t="inlineStr">
        <is>
          <t>details</t>
        </is>
      </c>
      <c r="G80" s="16" t="inlineStr">
        <is>
          <t>price</t>
        </is>
      </c>
      <c r="H80" s="16" t="inlineStr">
        <is>
          <t>year</t>
        </is>
      </c>
      <c r="I80" s="16" t="inlineStr">
        <is>
          <t>contact</t>
        </is>
      </c>
      <c r="J80" s="16" t="inlineStr">
        <is>
          <t>src</t>
        </is>
      </c>
    </row>
    <row r="81">
      <c r="A81" s="16" t="inlineStr">
        <is>
          <t>#labels</t>
        </is>
      </c>
      <c r="B81" s="23" t="inlineStr">
        <is>
          <t>№ / строки ниже</t>
        </is>
      </c>
      <c r="C81" s="21" t="inlineStr">
        <is>
          <t>Вид</t>
        </is>
      </c>
      <c r="D81" s="21" t="inlineStr">
        <is>
          <t>Перевозчик</t>
        </is>
      </c>
      <c r="E81" s="21" t="inlineStr">
        <is>
          <t>Откуда</t>
        </is>
      </c>
      <c r="F81" s="21" t="inlineStr">
        <is>
          <t>Подробно</t>
        </is>
      </c>
      <c r="G81" s="21" t="inlineStr">
        <is>
          <t>Цена</t>
        </is>
      </c>
      <c r="H81" s="21" t="inlineStr">
        <is>
          <t>Год цены</t>
        </is>
      </c>
      <c r="I81" s="21" t="inlineStr">
        <is>
          <t>Контакт</t>
        </is>
      </c>
      <c r="J81" s="21" t="inlineStr">
        <is>
          <t>Источник</t>
        </is>
      </c>
    </row>
    <row r="82">
      <c r="B82" s="24" t="n">
        <v>1</v>
      </c>
      <c r="C82" s="20" t="inlineStr">
        <is>
          <t>автобус</t>
        </is>
      </c>
      <c r="D82" s="20" t="inlineStr">
        <is>
          <t>ИП Хайретдинов</t>
        </is>
      </c>
      <c r="E82" s="20" t="inlineStr">
        <is>
          <t>Горно-Алтайск 09:00</t>
        </is>
      </c>
      <c r="F82" s="20" t="inlineStr">
        <is>
          <t>по тракту мимо км 801–802</t>
        </is>
      </c>
      <c r="G82" s="20" t="inlineStr">
        <is>
          <t>≈4772 ₽ до Кош-Агача</t>
        </is>
      </c>
      <c r="H82" s="20" t="inlineStr">
        <is>
          <t>2026</t>
        </is>
      </c>
      <c r="I82" s="20" t="inlineStr"/>
      <c r="J82" s="2" t="inlineStr">
        <is>
          <t>https://altapress.ru/story/obshchestvenniy-transport-do-kosh-agacha-kakie-reysovie-avtobusi-ezdyat-iz-gorno-altayska-i-barnaula-raspisanie-tseni-388025</t>
        </is>
      </c>
    </row>
    <row r="83">
      <c r="B83" s="24" t="n">
        <v>2</v>
      </c>
      <c r="C83" s="20" t="inlineStr">
        <is>
          <t>пеший тур</t>
        </is>
      </c>
      <c r="D83" s="20" t="inlineStr">
        <is>
          <t>Алтай-Поход</t>
        </is>
      </c>
      <c r="E83" s="20" t="inlineStr">
        <is>
          <t>Чибит</t>
        </is>
      </c>
      <c r="F83" s="20" t="inlineStr">
        <is>
          <t>7 дней, к исчезнувшему озеру и леднику, Каракабак</t>
        </is>
      </c>
      <c r="G83" s="20" t="inlineStr">
        <is>
          <t>24 000 ₽</t>
        </is>
      </c>
      <c r="H83" s="20" t="inlineStr">
        <is>
          <t>2026</t>
        </is>
      </c>
      <c r="I83" s="20" t="inlineStr">
        <is>
          <t>altai-poxod.ru</t>
        </is>
      </c>
      <c r="J83" s="20" t="inlineStr">
        <is>
          <t>https://www.altai-poxod.ru/maashei-ozero.php</t>
        </is>
      </c>
    </row>
    <row r="84">
      <c r="B84" s="24" t="n">
        <v>3</v>
      </c>
      <c r="C84" s="20" t="inlineStr">
        <is>
          <t>пеший тур</t>
        </is>
      </c>
      <c r="D84" s="20" t="inlineStr">
        <is>
          <t>Клуб гидов</t>
        </is>
      </c>
      <c r="E84" s="20" t="inlineStr">
        <is>
          <t>Барнаул</t>
        </is>
      </c>
      <c r="F84" s="20" t="inlineStr">
        <is>
          <t>8 дней, 4–6 чел., 12+</t>
        </is>
      </c>
      <c r="G84" s="20" t="inlineStr">
        <is>
          <t>32 000 ₽</t>
        </is>
      </c>
      <c r="H84" s="20" t="inlineStr">
        <is>
          <t>н/д</t>
        </is>
      </c>
      <c r="I84" s="20" t="inlineStr">
        <is>
          <t>klubgidov.ru</t>
        </is>
      </c>
      <c r="J84" s="2" t="inlineStr">
        <is>
          <t>https://klubgidov.ru/rossiya/altaj/pohod-k-maashejskomu-ledniku-i-ozyoram-karakabak-228597</t>
        </is>
      </c>
    </row>
    <row r="85">
      <c r="B85" s="24" t="n">
        <v>4</v>
      </c>
      <c r="C85" s="20" t="inlineStr">
        <is>
          <t>пеший тур</t>
        </is>
      </c>
      <c r="D85" s="20" t="inlineStr">
        <is>
          <t>Клуб Приключений</t>
        </is>
      </c>
      <c r="E85" s="20" t="inlineStr">
        <is>
          <t>Барнаул / Горно-Алтайск</t>
        </is>
      </c>
      <c r="F85" s="20" t="inlineStr">
        <is>
          <t>13 дней, Джангыскёль — Маашей — Шавла, 1Б</t>
        </is>
      </c>
      <c r="G85" s="20" t="inlineStr">
        <is>
          <t>от 78 300 ₽</t>
        </is>
      </c>
      <c r="H85" s="20" t="inlineStr">
        <is>
          <t>2026–2027</t>
        </is>
      </c>
      <c r="I85" s="20" t="inlineStr">
        <is>
          <t>vpoxod.ru</t>
        </is>
      </c>
      <c r="J85" s="2" t="inlineStr">
        <is>
          <t>https://www.vpoxod.ru/route/altai/ot-dzangyskela-do-savly-cerez-dolinu-maasej/about</t>
        </is>
      </c>
    </row>
    <row r="88" ht="22" customHeight="1">
      <c r="A88" s="16" t="inlineStr">
        <is>
          <t>#section</t>
        </is>
      </c>
      <c r="B88" s="17" t="inlineStr">
        <is>
          <t>Сезон и что взять</t>
        </is>
      </c>
      <c r="C88" s="18" t="n"/>
      <c r="D88" s="18" t="n"/>
      <c r="E88" s="18" t="n"/>
      <c r="F88" s="18" t="n"/>
      <c r="G88" s="18" t="n"/>
      <c r="H88" s="18" t="n"/>
    </row>
    <row r="89">
      <c r="A89" s="16" t="inlineStr">
        <is>
          <t>when</t>
        </is>
      </c>
      <c r="B89" s="21" t="inlineStr">
        <is>
          <t>Когда ехать (подробно)</t>
        </is>
      </c>
      <c r="C89" s="2" t="inlineStr">
        <is>
          <t>Июль–август (туры работают в летний сезон); июнь — высокая вода на переправах; сентябрь — возможен снег.</t>
        </is>
      </c>
    </row>
    <row r="90">
      <c r="A90" s="16" t="inlineStr">
        <is>
          <t>diff</t>
        </is>
      </c>
      <c r="B90" s="21" t="inlineStr">
        <is>
          <t>Сложность (подробно)</t>
        </is>
      </c>
      <c r="C90" s="2" t="inlineStr">
        <is>
          <t>Средняя: от моста 8–9 км до слияния с Каракабаком (+294 м до развилки, ~1844 м у Каракабака), ещё ~8–9 км до бывшего озера (~2000 м), радиально 6–10 км к леднику (до ~2600 м); переправа через Каракабак; ходовые дни 5–8 ч. Новичкам с хорошей формой — в турах (altai-poxod, klubgidov 12+).</t>
        </is>
      </c>
    </row>
    <row r="91">
      <c r="A91" s="16" t="inlineStr">
        <is>
          <t>hours</t>
        </is>
      </c>
      <c r="B91" s="21" t="inlineStr">
        <is>
          <t>Часы работы</t>
        </is>
      </c>
      <c r="C91" s="20" t="inlineStr">
        <is>
          <t>Открытая территория; мост через Чую и стоянка на турбазе — платно, в светлое время (часы не найдены).</t>
        </is>
      </c>
    </row>
    <row r="92">
      <c r="A92" s="16" t="inlineStr">
        <is>
          <t>daytime</t>
        </is>
      </c>
      <c r="B92" s="21" t="inlineStr">
        <is>
          <t>Лучшее время суток</t>
        </is>
      </c>
      <c r="C92" s="20" t="inlineStr">
        <is>
          <t>Выход к леднику на рассвете — до облаков и подъёма воды в ручьях (ледниковое таяние днём).</t>
        </is>
      </c>
    </row>
    <row r="93">
      <c r="A93" s="16" t="inlineStr">
        <is>
          <t>p_season</t>
        </is>
      </c>
      <c r="B93" s="21" t="inlineStr">
        <is>
          <t>Сезон (подробно)</t>
        </is>
      </c>
      <c r="C93" s="2" t="inlineStr">
        <is>
          <t>Июль–август; в дожди — риск селей.</t>
        </is>
      </c>
    </row>
    <row r="94">
      <c r="A94" s="16" t="inlineStr">
        <is>
          <t>bring</t>
        </is>
      </c>
      <c r="B94" s="21" t="inlineStr">
        <is>
          <t>Что взять</t>
        </is>
      </c>
      <c r="C94" s="20" t="inlineStr">
        <is>
          <t>Палатку и спальник (ночью около 0…+5 °C у ледника), мембрану, ботинки + обувь для переправ, палки, солнцезащитные очки, навигатор/офлайн-карту, запас еды на 4–6 дней, наличные (мост, база), страховку с эвакуацией.</t>
        </is>
      </c>
    </row>
    <row r="96" ht="22" customHeight="1">
      <c r="A96" s="16" t="inlineStr">
        <is>
          <t>#section</t>
        </is>
      </c>
      <c r="B96" s="17" t="inlineStr">
        <is>
          <t>Важно</t>
        </is>
      </c>
      <c r="C96" s="18" t="n"/>
      <c r="D96" s="18" t="n"/>
      <c r="E96" s="18" t="n"/>
      <c r="F96" s="18" t="n"/>
      <c r="G96" s="18" t="n"/>
      <c r="H96" s="18" t="n"/>
    </row>
    <row r="97">
      <c r="A97" s="16" t="inlineStr">
        <is>
          <t>warn</t>
        </is>
      </c>
      <c r="B97" s="21" t="inlineStr">
        <is>
          <t>Важно / предупреждения</t>
        </is>
      </c>
      <c r="C97" s="2" t="inlineStr">
        <is>
          <t>Сели и прорывы: в 2012 г. сель уничтожил озеро и мосты — в затяжные дожди в долину не ходить. Переправы через Каракабак/Маашей; трещины и камнепады на леднике — без снаряжения на лёд не выходить. Регистрация в МЧС. Регистрация туристских групп в МЧС — онлайн на forms.mchs.gov.ru (обработка за сутки); для коротких выходов к объектам у трассы не обязательна, для походов — рекомендуется. Клещи: к 25.08.2026 в РА 3600 обращений по укусам, 22 случая клещевого энцефалита (Роспотребнадзор) — прививка/страховка. Погранзона: Погранзона в Кош-Агачском районе охватывает только часть территории: по приказу ФСБ № 282 (2006) — Джазаторское, Мухор-Тархатинское, Тобелерское, Казахское, Ташантинское и Кокоринское поселения; приказом ФСБ № 512 от 13.10.2022 из зоны дополнительно выведены Мухор-Тархата, Тобелер, Жана-Аул, Кокоря (в зоне остались Ташанта, Беляши, Аргут). Курай, Кызыл-Таш, Чаган-Узун, Акташ/Чибит (Улаганский р-н) в эти списки не входят — по найденным данным пропуск для этого места не нужен (уверенность средняя: официального ответа ПУ по конкретной точке не найдено). Общие правила: гражданам РФ в погранзоне достаточно паспорта, пропуск — только для 5-км полосы у границы; иностранцам пропуск нужен для любой точки погранзоны (оформление до 60 дней по сайту Сайлюгемского нацпарка; 15/30 дней — по другим источникам). Где оформлять: ПУ ФСБ по РА, Горно-Алтайск, Коммунистический пр., 94, +7 388-22 4-82-00, pugornyjaltaj@mail.ru; отделение в Кош-Агаче, ул. Армейская, 2, +7 388-42 2-34-70. Паспорт держи при себе — проверки документов на тракте возможны.</t>
        </is>
      </c>
    </row>
    <row r="98">
      <c r="A98" s="16" t="inlineStr">
        <is>
          <t>entry</t>
        </is>
      </c>
      <c r="B98" s="21" t="inlineStr">
        <is>
          <t>Вход (подробно)</t>
        </is>
      </c>
      <c r="C98" s="20" t="inlineStr">
        <is>
          <t>Сборов ООПТ не найдено. Платные: проход по мосту через Чую — 150 ₽ (2015); стоянка/проход через турбазу «Мёны» — 300 ₽ туда-обратно (2015). Актуальные цены 2026 не найдены.</t>
        </is>
      </c>
    </row>
    <row r="99">
      <c r="A99" s="16" t="inlineStr">
        <is>
          <t>net</t>
        </is>
      </c>
      <c r="B99" s="21" t="inlineStr">
        <is>
          <t>Связь (подробно)</t>
        </is>
      </c>
      <c r="C99" s="20" t="inlineStr">
        <is>
          <t>не найдено (в долине, вероятно, связи нет; у тракта в районе Акташа связь есть)</t>
        </is>
      </c>
    </row>
    <row r="100">
      <c r="A100" s="16" t="inlineStr">
        <is>
          <t>p_permits</t>
        </is>
      </c>
      <c r="B100" s="21" t="inlineStr">
        <is>
          <t>Разрешения</t>
        </is>
      </c>
      <c r="C100" s="2" t="inlineStr">
        <is>
          <t>Регистрация в МЧС рекомендуется/обязательна для походов. Погранзона в Кош-Агачском районе охватывает только часть территории: по приказу ФСБ № 282 (2006) — Джазаторское, Мухор-Тархатинское, Тобелерское, Казахское, Ташантинское и Кокоринское поселения; приказом ФСБ № 512 от 13.10.2022 из зоны дополнительно выведены Мухор-Тархата, Тобелер, Жана-Аул, Кокоря (в зоне остались Ташанта, Беляши, Аргут). Курай, Кызыл-Таш, Чаган-Узун, Акташ/Чибит (Улаганский р-н) в эти списки не входят — по найденным данным пропуск для этого места не нужен (уверенность средняя: официального ответа ПУ по конкретной точке не найдено). Общие правила: гражданам РФ в погранзоне достаточно паспорта, пропуск — только для 5-км полосы у границы; иностранцам пропуск нужен для любой точки погранзоны (оформление до 60 дней по сайту Сайлюгемского нацпарка; 15/30 дней — по другим источникам). Где оформлять: ПУ ФСБ по РА, Горно-Алтайск, Коммунистический пр., 94, +7 388-22 4-82-00, pugornyjaltaj@mail.ru; отделение в Кош-Агаче, ул. Армейская, 2, +7 388-42 2-34-70. Паспорт держи при себе — проверки документов на тракте возможны.</t>
        </is>
      </c>
    </row>
    <row r="101">
      <c r="A101" s="16" t="inlineStr">
        <is>
          <t>p_access</t>
        </is>
      </c>
      <c r="B101" s="21" t="inlineStr">
        <is>
          <t>Доступность (дети, пожилые…)</t>
        </is>
      </c>
      <c r="C101" s="2" t="inlineStr">
        <is>
          <t>Только для физически подготовленных; дети с 12 лет в турах; пожилым — тяжело; собаки — не найдено.</t>
        </is>
      </c>
    </row>
    <row r="103" ht="22" customHeight="1">
      <c r="A103" s="16" t="inlineStr">
        <is>
          <t>#section</t>
        </is>
      </c>
      <c r="B103" s="17" t="inlineStr">
        <is>
          <t>Ночлег и еда</t>
        </is>
      </c>
      <c r="C103" s="18" t="n"/>
      <c r="D103" s="18" t="n"/>
      <c r="E103" s="18" t="n"/>
      <c r="F103" s="18" t="n"/>
      <c r="G103" s="18" t="n"/>
      <c r="H103" s="18" t="n"/>
    </row>
    <row r="104">
      <c r="A104" s="16" t="inlineStr">
        <is>
          <t>stay</t>
        </is>
      </c>
      <c r="B104" s="21" t="inlineStr">
        <is>
          <t>Ночлег (кратко)</t>
        </is>
      </c>
      <c r="C104" s="2" t="inlineStr">
        <is>
          <t>На маршруте — палатки (стоянки у Каракабака, «Солнечная», «Кедровая»). Перед стартом: базы Акташа/р. Мёны — «Легенда» от 1 440 ₽, «В горах Алтая» от 1 700 ₽, «Зелёный колобок» от 5 600 ₽, «Шёпот гор» от 7 200 ₽, «Красные ворота» от 7 000 ₽ (101hotels 2026); базы Чибита от 2 200 ₽ (mirturbaz 2026).</t>
        </is>
      </c>
    </row>
    <row r="105">
      <c r="A105" s="16" t="inlineStr">
        <is>
          <t>food</t>
        </is>
      </c>
      <c r="B105" s="21" t="inlineStr">
        <is>
          <t>Еда (кратко)</t>
        </is>
      </c>
      <c r="C105" s="2" t="inlineStr">
        <is>
          <t>Баня у устья Каракабака (организуют туроператоры, altai-poxod); на маршруте — походная еда; в Акташе — кафе у тракта (см. Гейзерное озеро).</t>
        </is>
      </c>
    </row>
    <row r="106">
      <c r="A106" s="16" t="inlineStr">
        <is>
          <t>#table:stays</t>
        </is>
      </c>
      <c r="B106" s="22" t="inlineStr">
        <is>
          <t>Ночлег — 4</t>
        </is>
      </c>
    </row>
    <row r="107">
      <c r="A107" s="16" t="inlineStr">
        <is>
          <t>#keys</t>
        </is>
      </c>
      <c r="C107" s="16" t="inlineStr">
        <is>
          <t>name</t>
        </is>
      </c>
      <c r="D107" s="16" t="inlineStr">
        <is>
          <t>type</t>
        </is>
      </c>
      <c r="E107" s="16" t="inlineStr">
        <is>
          <t>where</t>
        </is>
      </c>
      <c r="F107" s="16" t="inlineStr">
        <is>
          <t>season</t>
        </is>
      </c>
      <c r="G107" s="16" t="inlineStr">
        <is>
          <t>price</t>
        </is>
      </c>
      <c r="H107" s="16" t="inlineStr">
        <is>
          <t>year</t>
        </is>
      </c>
      <c r="I107" s="16" t="inlineStr">
        <is>
          <t>contact</t>
        </is>
      </c>
      <c r="J107" s="16" t="inlineStr">
        <is>
          <t>src</t>
        </is>
      </c>
    </row>
    <row r="108">
      <c r="A108" s="16" t="inlineStr">
        <is>
          <t>#labels</t>
        </is>
      </c>
      <c r="B108" s="23" t="inlineStr">
        <is>
          <t>№ / строки ниже</t>
        </is>
      </c>
      <c r="C108" s="21" t="inlineStr">
        <is>
          <t>Название</t>
        </is>
      </c>
      <c r="D108" s="21" t="inlineStr">
        <is>
          <t>Тип</t>
        </is>
      </c>
      <c r="E108" s="21" t="inlineStr">
        <is>
          <t>Где</t>
        </is>
      </c>
      <c r="F108" s="21" t="inlineStr">
        <is>
          <t>Сезон</t>
        </is>
      </c>
      <c r="G108" s="21" t="inlineStr">
        <is>
          <t>Цена</t>
        </is>
      </c>
      <c r="H108" s="21" t="inlineStr">
        <is>
          <t>Год цены</t>
        </is>
      </c>
      <c r="I108" s="21" t="inlineStr">
        <is>
          <t>Контакт</t>
        </is>
      </c>
      <c r="J108" s="21" t="inlineStr">
        <is>
          <t>Источник</t>
        </is>
      </c>
    </row>
    <row r="109">
      <c r="B109" s="24" t="n">
        <v>1</v>
      </c>
      <c r="C109" s="20" t="inlineStr">
        <is>
          <t>Гостевой дом «Легенда»</t>
        </is>
      </c>
      <c r="D109" s="20" t="inlineStr">
        <is>
          <t>гостевой дом</t>
        </is>
      </c>
      <c r="E109" s="20" t="inlineStr">
        <is>
          <t>Акташ / р. Мёны</t>
        </is>
      </c>
      <c r="F109" s="20" t="inlineStr"/>
      <c r="G109" s="20" t="inlineStr">
        <is>
          <t>от 1 440 ₽</t>
        </is>
      </c>
      <c r="H109" s="20" t="inlineStr">
        <is>
          <t>2026</t>
        </is>
      </c>
      <c r="I109" s="20" t="inlineStr">
        <is>
          <t>через 101hotels</t>
        </is>
      </c>
      <c r="J109" s="2" t="inlineStr">
        <is>
          <t>https://101hotels.com/russia/region/reka_menka/recreation_base</t>
        </is>
      </c>
    </row>
    <row r="110">
      <c r="B110" s="24" t="n">
        <v>2</v>
      </c>
      <c r="C110" s="20" t="inlineStr">
        <is>
          <t>База «В горах Алтая»</t>
        </is>
      </c>
      <c r="D110" s="20" t="inlineStr">
        <is>
          <t>база отдыха</t>
        </is>
      </c>
      <c r="E110" s="20" t="inlineStr">
        <is>
          <t>у Акташа</t>
        </is>
      </c>
      <c r="F110" s="20" t="inlineStr"/>
      <c r="G110" s="20" t="inlineStr">
        <is>
          <t>от 1 700 ₽</t>
        </is>
      </c>
      <c r="H110" s="20" t="inlineStr">
        <is>
          <t>2026</t>
        </is>
      </c>
      <c r="I110" s="20" t="inlineStr">
        <is>
          <t>через 101hotels</t>
        </is>
      </c>
      <c r="J110" s="2" t="inlineStr">
        <is>
          <t>https://101hotels.com/russia/region/reka_menka/recreation_base</t>
        </is>
      </c>
    </row>
    <row r="111">
      <c r="B111" s="24" t="n">
        <v>3</v>
      </c>
      <c r="C111" s="20" t="inlineStr">
        <is>
          <t>Шёпот гор</t>
        </is>
      </c>
      <c r="D111" s="20" t="inlineStr">
        <is>
          <t>база отдыха</t>
        </is>
      </c>
      <c r="E111" s="20" t="inlineStr">
        <is>
          <t>2,2 км от Акташа</t>
        </is>
      </c>
      <c r="F111" s="20" t="inlineStr"/>
      <c r="G111" s="20" t="inlineStr">
        <is>
          <t>от 7 200 ₽</t>
        </is>
      </c>
      <c r="H111" s="20" t="inlineStr">
        <is>
          <t>2026</t>
        </is>
      </c>
      <c r="I111" s="20" t="inlineStr">
        <is>
          <t>через 101hotels</t>
        </is>
      </c>
      <c r="J111" s="2" t="inlineStr">
        <is>
          <t>https://101hotels.com/russia/region/reka_menka/recreation_base</t>
        </is>
      </c>
    </row>
    <row r="112">
      <c r="B112" s="24" t="n">
        <v>4</v>
      </c>
      <c r="C112" s="20" t="inlineStr">
        <is>
          <t>Палаточные стоянки</t>
        </is>
      </c>
      <c r="D112" s="20" t="inlineStr">
        <is>
          <t>дикий кемпинг</t>
        </is>
      </c>
      <c r="E112" s="20" t="inlineStr">
        <is>
          <t>долина Маашей</t>
        </is>
      </c>
      <c r="F112" s="20" t="inlineStr">
        <is>
          <t>лето</t>
        </is>
      </c>
      <c r="G112" s="20" t="inlineStr">
        <is>
          <t>—</t>
        </is>
      </c>
      <c r="H112" s="20" t="inlineStr"/>
      <c r="I112" s="20" t="inlineStr"/>
      <c r="J112" s="2" t="inlineStr">
        <is>
          <t>https://mountain.nsu.ru/mwiki/images/3/3d/Simonov-2-2015-July.pdf</t>
        </is>
      </c>
    </row>
    <row r="114">
      <c r="A114" s="16" t="inlineStr">
        <is>
          <t>#table:food</t>
        </is>
      </c>
      <c r="B114" s="22" t="inlineStr">
        <is>
          <t>Еда — 1</t>
        </is>
      </c>
    </row>
    <row r="115">
      <c r="A115" s="16" t="inlineStr">
        <is>
          <t>#keys</t>
        </is>
      </c>
      <c r="C115" s="16" t="inlineStr">
        <is>
          <t>name</t>
        </is>
      </c>
      <c r="D115" s="16" t="inlineStr">
        <is>
          <t>where</t>
        </is>
      </c>
      <c r="E115" s="16" t="inlineStr">
        <is>
          <t>details</t>
        </is>
      </c>
      <c r="F115" s="16" t="inlineStr">
        <is>
          <t>src</t>
        </is>
      </c>
    </row>
    <row r="116">
      <c r="A116" s="16" t="inlineStr">
        <is>
          <t>#labels</t>
        </is>
      </c>
      <c r="B116" s="23" t="inlineStr">
        <is>
          <t>№ / строки ниже</t>
        </is>
      </c>
      <c r="C116" s="21" t="inlineStr">
        <is>
          <t>Название</t>
        </is>
      </c>
      <c r="D116" s="21" t="inlineStr">
        <is>
          <t>Где</t>
        </is>
      </c>
      <c r="E116" s="21" t="inlineStr">
        <is>
          <t>Подробно</t>
        </is>
      </c>
      <c r="F116" s="21" t="inlineStr">
        <is>
          <t>Источник</t>
        </is>
      </c>
    </row>
    <row r="117">
      <c r="B117" s="24" t="n">
        <v>1</v>
      </c>
      <c r="C117" s="20" t="inlineStr">
        <is>
          <t>Кафе Акташа / у Гейзерного озера</t>
        </is>
      </c>
      <c r="D117" s="20" t="inlineStr">
        <is>
          <t>км 788–797</t>
        </is>
      </c>
      <c r="E117" s="20" t="inlineStr">
        <is>
          <t>последняя нормальная еда перед тропой</t>
        </is>
      </c>
      <c r="F117" s="20" t="inlineStr">
        <is>
          <t>https://www.kp.ru/russia/altaj/mesta/gejzernoe-ozero/</t>
        </is>
      </c>
    </row>
    <row r="120" ht="22" customHeight="1">
      <c r="A120" s="16" t="inlineStr">
        <is>
          <t>#section</t>
        </is>
      </c>
      <c r="B120" s="17" t="inlineStr">
        <is>
          <t>На месте</t>
        </is>
      </c>
      <c r="C120" s="18" t="n"/>
      <c r="D120" s="18" t="n"/>
      <c r="E120" s="18" t="n"/>
      <c r="F120" s="18" t="n"/>
      <c r="G120" s="18" t="n"/>
      <c r="H120" s="18" t="n"/>
    </row>
    <row r="121">
      <c r="A121" s="16" t="inlineStr">
        <is>
          <t>camping</t>
        </is>
      </c>
      <c r="B121" s="21" t="inlineStr">
        <is>
          <t>Кемпинг</t>
        </is>
      </c>
      <c r="C121" s="20" t="inlineStr">
        <is>
          <t>Стоянки у Каракабака, «Солнечная», «Кедровая» (2075 м), на ложе озера.</t>
        </is>
      </c>
    </row>
    <row r="122">
      <c r="A122" s="16" t="inlineStr">
        <is>
          <t>photo_spots</t>
        </is>
      </c>
      <c r="B122" s="21" t="inlineStr">
        <is>
          <t>Точки для фото</t>
        </is>
      </c>
      <c r="C122" s="20" t="inlineStr">
        <is>
          <t>Мёртвый лес на дне бывшего озера; моренное озеро у языка ледника с Маашей-Башем; слияние голубого Мажоя и мутной Чуи.</t>
        </is>
      </c>
    </row>
    <row r="123">
      <c r="A123" s="16" t="inlineStr">
        <is>
          <t>#table:hikes</t>
        </is>
      </c>
      <c r="B123" s="22" t="inlineStr">
        <is>
          <t>Тропы — 5</t>
        </is>
      </c>
    </row>
    <row r="124">
      <c r="A124" s="16" t="inlineStr">
        <is>
          <t>#keys</t>
        </is>
      </c>
      <c r="C124" s="16" t="inlineStr">
        <is>
          <t>name</t>
        </is>
      </c>
      <c r="D124" s="16" t="inlineStr">
        <is>
          <t>route</t>
        </is>
      </c>
      <c r="E124" s="16" t="inlineStr">
        <is>
          <t>km</t>
        </is>
      </c>
      <c r="F124" s="16" t="inlineStr">
        <is>
          <t>gain_m</t>
        </is>
      </c>
      <c r="G124" s="16" t="inlineStr">
        <is>
          <t>time</t>
        </is>
      </c>
      <c r="H124" s="16" t="inlineStr">
        <is>
          <t>difficulty</t>
        </is>
      </c>
      <c r="I124" s="16" t="inlineStr">
        <is>
          <t>marked</t>
        </is>
      </c>
      <c r="J124" s="16" t="inlineStr">
        <is>
          <t>track</t>
        </is>
      </c>
      <c r="K124" s="16" t="inlineStr">
        <is>
          <t>src</t>
        </is>
      </c>
    </row>
    <row r="125">
      <c r="A125" s="16" t="inlineStr">
        <is>
          <t>#labels</t>
        </is>
      </c>
      <c r="B125" s="23" t="inlineStr">
        <is>
          <t>№ / строки ниже</t>
        </is>
      </c>
      <c r="C125" s="21" t="inlineStr">
        <is>
          <t>Название</t>
        </is>
      </c>
      <c r="D125" s="21" t="inlineStr">
        <is>
          <t>Маршрут</t>
        </is>
      </c>
      <c r="E125" s="21" t="inlineStr">
        <is>
          <t>Км</t>
        </is>
      </c>
      <c r="F125" s="21" t="inlineStr">
        <is>
          <t>Набор, м</t>
        </is>
      </c>
      <c r="G125" s="21" t="inlineStr">
        <is>
          <t>Время</t>
        </is>
      </c>
      <c r="H125" s="21" t="inlineStr">
        <is>
          <t>Сложность</t>
        </is>
      </c>
      <c r="I125" s="21" t="inlineStr">
        <is>
          <t>Маркировка</t>
        </is>
      </c>
      <c r="J125" s="21" t="inlineStr">
        <is>
          <t>Трек (ссылка)</t>
        </is>
      </c>
      <c r="K125" s="21" t="inlineStr">
        <is>
          <t>Источник</t>
        </is>
      </c>
    </row>
    <row r="126">
      <c r="B126" s="24" t="n">
        <v>1</v>
      </c>
      <c r="C126" s="20" t="inlineStr">
        <is>
          <t>Мост — слияние Мажоя и Каракабака</t>
        </is>
      </c>
      <c r="D126" s="20" t="inlineStr">
        <is>
          <t>вверх по Мажою</t>
        </is>
      </c>
      <c r="E126" s="20" t="inlineStr">
        <is>
          <t>8,6–11</t>
        </is>
      </c>
      <c r="F126" s="20" t="inlineStr">
        <is>
          <t>≈380</t>
        </is>
      </c>
      <c r="G126" s="20" t="inlineStr">
        <is>
          <t>3–8 ч (с рюкзаком)</t>
        </is>
      </c>
      <c r="H126" s="20" t="inlineStr">
        <is>
          <t>средняя</t>
        </is>
      </c>
      <c r="I126" s="20" t="inlineStr">
        <is>
          <t>тропа/дорога</t>
        </is>
      </c>
      <c r="J126" s="20" t="inlineStr"/>
      <c r="K126" s="2" t="inlineStr">
        <is>
          <t>https://mountain.nsu.ru/mwiki/images/3/3d/Simonov-2-2015-July.pdf</t>
        </is>
      </c>
    </row>
    <row r="127">
      <c r="B127" s="24" t="n">
        <v>2</v>
      </c>
      <c r="C127" s="20" t="inlineStr">
        <is>
          <t>Каракабак — бывшее озеро Маашей</t>
        </is>
      </c>
      <c r="D127" s="20" t="inlineStr">
        <is>
          <t>по долине Маашей</t>
        </is>
      </c>
      <c r="E127" s="20" t="inlineStr">
        <is>
          <t>8–9</t>
        </is>
      </c>
      <c r="F127" s="20" t="inlineStr">
        <is>
          <t>≈150–250</t>
        </is>
      </c>
      <c r="G127" s="20" t="inlineStr">
        <is>
          <t>5–6 ч</t>
        </is>
      </c>
      <c r="H127" s="20" t="inlineStr">
        <is>
          <t>средняя</t>
        </is>
      </c>
      <c r="I127" s="20" t="inlineStr">
        <is>
          <t>тропа</t>
        </is>
      </c>
      <c r="J127" s="20" t="inlineStr"/>
      <c r="K127" s="2" t="inlineStr">
        <is>
          <t>https://klubgidov.ru/rossiya/altaj/pohod-k-maashejskomu-ledniku-i-ozyoram-karakabak-228597</t>
        </is>
      </c>
    </row>
    <row r="128">
      <c r="B128" s="24" t="n">
        <v>3</v>
      </c>
      <c r="C128" s="20" t="inlineStr">
        <is>
          <t>Радиалка к леднику Маашей</t>
        </is>
      </c>
      <c r="D128" s="20" t="inlineStr">
        <is>
          <t>от бывшего озера / «Кедровой» стоянки</t>
        </is>
      </c>
      <c r="E128" s="20" t="inlineStr">
        <is>
          <t>6–10 туда-обратно</t>
        </is>
      </c>
      <c r="F128" s="20" t="inlineStr">
        <is>
          <t>до ~2600 м</t>
        </is>
      </c>
      <c r="G128" s="20" t="inlineStr">
        <is>
          <t>4–6 ч</t>
        </is>
      </c>
      <c r="H128" s="20" t="inlineStr">
        <is>
          <t>средняя</t>
        </is>
      </c>
      <c r="I128" s="20" t="inlineStr">
        <is>
          <t>морена</t>
        </is>
      </c>
      <c r="J128" s="20" t="inlineStr"/>
      <c r="K128" s="20" t="inlineStr">
        <is>
          <t>https://www.altai-poxod.ru/maashei-ozero.php</t>
        </is>
      </c>
    </row>
    <row r="129">
      <c r="B129" s="24" t="n">
        <v>4</v>
      </c>
      <c r="C129" s="20" t="inlineStr">
        <is>
          <t>Каракабакские озёра</t>
        </is>
      </c>
      <c r="D129" s="20" t="inlineStr">
        <is>
          <t>от слияния, налегке</t>
        </is>
      </c>
      <c r="E129" s="20" t="inlineStr">
        <is>
          <t>12</t>
        </is>
      </c>
      <c r="F129" s="20" t="inlineStr">
        <is>
          <t>до ~2300 м</t>
        </is>
      </c>
      <c r="G129" s="20" t="inlineStr">
        <is>
          <t>5–6 ч</t>
        </is>
      </c>
      <c r="H129" s="20" t="inlineStr">
        <is>
          <t>средняя</t>
        </is>
      </c>
      <c r="I129" s="20" t="inlineStr">
        <is>
          <t>тропа</t>
        </is>
      </c>
      <c r="J129" s="20" t="inlineStr"/>
      <c r="K129" s="2" t="inlineStr">
        <is>
          <t>https://klubgidov.ru/rossiya/altaj/pohod-k-maashejskomu-ledniku-i-ozyoram-karakabak-228597</t>
        </is>
      </c>
    </row>
    <row r="130">
      <c r="B130" s="24" t="n">
        <v>5</v>
      </c>
      <c r="C130" s="20" t="inlineStr">
        <is>
          <t>Слияние Чуи и Мажоя (прогулка)</t>
        </is>
      </c>
      <c r="D130" s="20" t="inlineStr">
        <is>
          <t>от км 801 к базе и первому скальному прижиму</t>
        </is>
      </c>
      <c r="E130" s="20" t="inlineStr">
        <is>
          <t>3,5</t>
        </is>
      </c>
      <c r="F130" s="20" t="inlineStr">
        <is>
          <t>небольшой</t>
        </is>
      </c>
      <c r="G130" s="20" t="inlineStr">
        <is>
          <t>2–3 ч</t>
        </is>
      </c>
      <c r="H130" s="20" t="inlineStr">
        <is>
          <t>лёгкая</t>
        </is>
      </c>
      <c r="I130" s="20" t="inlineStr">
        <is>
          <t>дорога</t>
        </is>
      </c>
      <c r="J130" s="20" t="inlineStr"/>
      <c r="K130" s="20" t="inlineStr">
        <is>
          <t>https://turistka.ru/altai/info.php?ob=2593</t>
        </is>
      </c>
    </row>
    <row r="132">
      <c r="A132" s="16" t="inlineStr">
        <is>
          <t>#table:horses</t>
        </is>
      </c>
      <c r="B132" s="22" t="inlineStr">
        <is>
          <t>Конные прогулки — 1</t>
        </is>
      </c>
    </row>
    <row r="133">
      <c r="A133" s="16" t="inlineStr">
        <is>
          <t>#keys</t>
        </is>
      </c>
      <c r="C133" s="16" t="inlineStr">
        <is>
          <t>where</t>
        </is>
      </c>
      <c r="D133" s="16" t="inlineStr">
        <is>
          <t>price</t>
        </is>
      </c>
      <c r="E133" s="16" t="inlineStr">
        <is>
          <t>guide</t>
        </is>
      </c>
      <c r="F133" s="16" t="inlineStr">
        <is>
          <t>notes</t>
        </is>
      </c>
      <c r="G133" s="16" t="inlineStr">
        <is>
          <t>src</t>
        </is>
      </c>
    </row>
    <row r="134">
      <c r="A134" s="16" t="inlineStr">
        <is>
          <t>#labels</t>
        </is>
      </c>
      <c r="B134" s="23" t="inlineStr">
        <is>
          <t>№ / строки ниже</t>
        </is>
      </c>
      <c r="C134" s="21" t="inlineStr">
        <is>
          <t>Где</t>
        </is>
      </c>
      <c r="D134" s="21" t="inlineStr">
        <is>
          <t>Цена</t>
        </is>
      </c>
      <c r="E134" s="21" t="inlineStr">
        <is>
          <t>Гид</t>
        </is>
      </c>
      <c r="F134" s="21" t="inlineStr">
        <is>
          <t>Заметки</t>
        </is>
      </c>
      <c r="G134" s="21" t="inlineStr">
        <is>
          <t>Источник</t>
        </is>
      </c>
    </row>
    <row r="135">
      <c r="B135" s="24" t="n">
        <v>1</v>
      </c>
      <c r="C135" s="20" t="inlineStr">
        <is>
          <t>Акташ/Чибит (местные проводники)</t>
        </is>
      </c>
      <c r="D135" s="20" t="inlineStr">
        <is>
          <t>≈2 500 ₽/сут лошадь + 3 500 ₽/сут проводник (Шавла, 2024)</t>
        </is>
      </c>
      <c r="E135" s="20" t="inlineStr"/>
      <c r="F135" s="20" t="inlineStr">
        <is>
          <t>специфичных цен для Маашея не найдено</t>
        </is>
      </c>
      <c r="G135" s="2" t="inlineStr">
        <is>
          <t>https://sport-marafon.ru/article/kak-splanirovat-pokhod-k-shavlinskim-ozyeram-v-gornom-altae/</t>
        </is>
      </c>
    </row>
    <row r="137">
      <c r="A137" s="16" t="inlineStr">
        <is>
          <t>#table:activities</t>
        </is>
      </c>
      <c r="B137" s="22" t="inlineStr">
        <is>
          <t>Активности на месте — 2</t>
        </is>
      </c>
    </row>
    <row r="138">
      <c r="A138" s="16" t="inlineStr">
        <is>
          <t>#keys</t>
        </is>
      </c>
      <c r="C138" s="16" t="inlineStr">
        <is>
          <t>activity</t>
        </is>
      </c>
      <c r="D138" s="16" t="inlineStr">
        <is>
          <t>details</t>
        </is>
      </c>
      <c r="E138" s="16" t="inlineStr">
        <is>
          <t>price</t>
        </is>
      </c>
      <c r="F138" s="16" t="inlineStr">
        <is>
          <t>src</t>
        </is>
      </c>
    </row>
    <row r="139">
      <c r="A139" s="16" t="inlineStr">
        <is>
          <t>#labels</t>
        </is>
      </c>
      <c r="B139" s="23" t="inlineStr">
        <is>
          <t>№ / строки ниже</t>
        </is>
      </c>
      <c r="C139" s="21" t="inlineStr">
        <is>
          <t>Активность</t>
        </is>
      </c>
      <c r="D139" s="21" t="inlineStr">
        <is>
          <t>Подробно</t>
        </is>
      </c>
      <c r="E139" s="21" t="inlineStr">
        <is>
          <t>Цена</t>
        </is>
      </c>
      <c r="F139" s="21" t="inlineStr">
        <is>
          <t>Источник</t>
        </is>
      </c>
    </row>
    <row r="140">
      <c r="B140" s="24" t="n">
        <v>1</v>
      </c>
      <c r="C140" s="20" t="inlineStr">
        <is>
          <t>баня у устья Каракабака</t>
        </is>
      </c>
      <c r="D140" s="20" t="inlineStr">
        <is>
          <t>в турах Алтай-Поход</t>
        </is>
      </c>
      <c r="E140" s="20" t="inlineStr">
        <is>
          <t>включено</t>
        </is>
      </c>
      <c r="F140" s="20" t="inlineStr">
        <is>
          <t>https://www.altai-poxod.ru/maashei-ozero.php</t>
        </is>
      </c>
    </row>
    <row r="141">
      <c r="B141" s="24" t="n">
        <v>2</v>
      </c>
      <c r="C141" s="20" t="inlineStr">
        <is>
          <t>рафтинг по Чуе</t>
        </is>
      </c>
      <c r="D141" s="20" t="inlineStr">
        <is>
          <t>комбо-туры (Аккем-тур)</t>
        </is>
      </c>
      <c r="E141" s="20" t="inlineStr">
        <is>
          <t>не найдено</t>
        </is>
      </c>
      <c r="F141" s="2" t="inlineStr">
        <is>
          <t>https://akkem-tur.ru/katalog-turov/peshe-vodnye-tury/trekking-maashei-i-rafting-po-reke-chuja/</t>
        </is>
      </c>
    </row>
    <row r="143">
      <c r="A143" s="16" t="inlineStr">
        <is>
          <t>#table:rent</t>
        </is>
      </c>
      <c r="B143" s="22" t="inlineStr">
        <is>
          <t>Прокат — 1</t>
        </is>
      </c>
    </row>
    <row r="144">
      <c r="A144" s="16" t="inlineStr">
        <is>
          <t>#keys</t>
        </is>
      </c>
      <c r="C144" s="16" t="inlineStr">
        <is>
          <t>what</t>
        </is>
      </c>
      <c r="D144" s="16" t="inlineStr">
        <is>
          <t>where</t>
        </is>
      </c>
      <c r="E144" s="16" t="inlineStr">
        <is>
          <t>price</t>
        </is>
      </c>
      <c r="F144" s="16" t="inlineStr">
        <is>
          <t>src</t>
        </is>
      </c>
    </row>
    <row r="145">
      <c r="A145" s="16" t="inlineStr">
        <is>
          <t>#labels</t>
        </is>
      </c>
      <c r="B145" s="23" t="inlineStr">
        <is>
          <t>№ / строки ниже</t>
        </is>
      </c>
      <c r="C145" s="21" t="inlineStr">
        <is>
          <t>Что</t>
        </is>
      </c>
      <c r="D145" s="21" t="inlineStr">
        <is>
          <t>Где</t>
        </is>
      </c>
      <c r="E145" s="21" t="inlineStr">
        <is>
          <t>Цена</t>
        </is>
      </c>
      <c r="F145" s="21" t="inlineStr">
        <is>
          <t>Источник</t>
        </is>
      </c>
    </row>
    <row r="146">
      <c r="B146" s="24" t="n">
        <v>1</v>
      </c>
      <c r="C146" s="20" t="inlineStr">
        <is>
          <t>туристическое снаряжение</t>
        </is>
      </c>
      <c r="D146" s="20" t="inlineStr">
        <is>
          <t>Горно-Алтайск/Бийск/Барнаул — не найдено конкретно</t>
        </is>
      </c>
      <c r="E146" s="20" t="inlineStr"/>
      <c r="F146" s="20" t="inlineStr"/>
    </row>
    <row r="148">
      <c r="A148" s="16" t="inlineStr">
        <is>
          <t>#table:itinerary</t>
        </is>
      </c>
      <c r="B148" s="22" t="inlineStr">
        <is>
          <t>Готовые планы — 3</t>
        </is>
      </c>
    </row>
    <row r="149">
      <c r="A149" s="16" t="inlineStr">
        <is>
          <t>#keys</t>
        </is>
      </c>
      <c r="C149" s="16" t="inlineStr">
        <is>
          <t>title</t>
        </is>
      </c>
      <c r="D149" s="16" t="inlineStr">
        <is>
          <t>plan</t>
        </is>
      </c>
    </row>
    <row r="150">
      <c r="A150" s="16" t="inlineStr">
        <is>
          <t>#labels</t>
        </is>
      </c>
      <c r="B150" s="23" t="inlineStr">
        <is>
          <t>№ / строки ниже</t>
        </is>
      </c>
      <c r="C150" s="21" t="inlineStr">
        <is>
          <t>Название плана</t>
        </is>
      </c>
      <c r="D150" s="21" t="inlineStr">
        <is>
          <t>План</t>
        </is>
      </c>
    </row>
    <row r="151">
      <c r="B151" s="24" t="n">
        <v>1</v>
      </c>
      <c r="C151" s="20" t="inlineStr">
        <is>
          <t>3 дня (минимум)</t>
        </is>
      </c>
      <c r="D151" s="2" t="inlineStr">
        <is>
          <t>Д1: мост → Каракабак (9 км). Д2: → бывшее озеро → ледник и обратно к озеру. Д3: выход к тракту.</t>
        </is>
      </c>
    </row>
    <row r="152">
      <c r="B152" s="24" t="n">
        <v>2</v>
      </c>
      <c r="C152" s="20" t="inlineStr">
        <is>
          <t>6–7 дней</t>
        </is>
      </c>
      <c r="D152" s="2" t="inlineStr">
        <is>
          <t>По программе Алтай-Поход: Чибит → мост → Каракабак → бывшее озеро → ледник → Каракабак (баня) → Каракабакские озёра → выезд.</t>
        </is>
      </c>
    </row>
    <row r="153">
      <c r="B153" s="24" t="n">
        <v>3</v>
      </c>
      <c r="C153" s="20" t="inlineStr">
        <is>
          <t>Комбо</t>
        </is>
      </c>
      <c r="D153" s="2" t="inlineStr">
        <is>
          <t>Маашей + Шавлинские озёра через Нижне-Шавлинский перевал (1Б), 13 дней; или день на Гейзерное озеро и Курайскую степь.</t>
        </is>
      </c>
    </row>
    <row r="156" ht="22" customHeight="1">
      <c r="A156" s="16" t="inlineStr">
        <is>
          <t>#section</t>
        </is>
      </c>
      <c r="B156" s="17" t="inlineStr">
        <is>
          <t>Сервисы рядом</t>
        </is>
      </c>
      <c r="C156" s="18" t="n"/>
      <c r="D156" s="18" t="n"/>
      <c r="E156" s="18" t="n"/>
      <c r="F156" s="18" t="n"/>
      <c r="G156" s="18" t="n"/>
      <c r="H156" s="18" t="n"/>
    </row>
    <row r="157">
      <c r="A157" s="16" t="inlineStr">
        <is>
          <t>svc_toilets</t>
        </is>
      </c>
      <c r="B157" s="21" t="inlineStr">
        <is>
          <t>Сервис: туалеты</t>
        </is>
      </c>
      <c r="C157" s="20" t="inlineStr">
        <is>
          <t>на базе у моста</t>
        </is>
      </c>
    </row>
    <row r="158">
      <c r="A158" s="16" t="inlineStr">
        <is>
          <t>svc_water</t>
        </is>
      </c>
      <c r="B158" s="21" t="inlineStr">
        <is>
          <t>Сервис: вода</t>
        </is>
      </c>
      <c r="C158" s="20" t="inlineStr">
        <is>
          <t>реки (кипятить)</t>
        </is>
      </c>
    </row>
    <row r="159">
      <c r="A159" s="16" t="inlineStr">
        <is>
          <t>svc_shop</t>
        </is>
      </c>
      <c r="B159" s="21" t="inlineStr">
        <is>
          <t>Сервис: магазин</t>
        </is>
      </c>
      <c r="C159" s="20" t="inlineStr">
        <is>
          <t>Акташ</t>
        </is>
      </c>
    </row>
    <row r="160">
      <c r="A160" s="16" t="inlineStr">
        <is>
          <t>svc_atm</t>
        </is>
      </c>
      <c r="B160" s="21" t="inlineStr">
        <is>
          <t>Сервис: банкомат</t>
        </is>
      </c>
      <c r="C160" s="20" t="inlineStr">
        <is>
          <t>Акташ (банк — kp.ru)</t>
        </is>
      </c>
    </row>
    <row r="161">
      <c r="A161" s="16" t="inlineStr">
        <is>
          <t>svc_fuel</t>
        </is>
      </c>
      <c r="B161" s="21" t="inlineStr">
        <is>
          <t>Сервис: АЗС</t>
        </is>
      </c>
      <c r="C161" s="20" t="inlineStr">
        <is>
          <t>Чибит км 783, развилка на Улаган км 790,7</t>
        </is>
      </c>
    </row>
    <row r="162">
      <c r="A162" s="16" t="inlineStr">
        <is>
          <t>svc_mobile</t>
        </is>
      </c>
      <c r="B162" s="21" t="inlineStr">
        <is>
          <t>Сервис: связь</t>
        </is>
      </c>
      <c r="C162" s="20" t="inlineStr">
        <is>
          <t>у тракта есть, в долине — не подтверждено</t>
        </is>
      </c>
    </row>
    <row r="163">
      <c r="A163" s="16" t="inlineStr">
        <is>
          <t>svc_medical</t>
        </is>
      </c>
      <c r="B163" s="21" t="inlineStr">
        <is>
          <t>Сервис: медпомощь</t>
        </is>
      </c>
      <c r="C163" s="20" t="inlineStr">
        <is>
          <t>Акташ</t>
        </is>
      </c>
    </row>
    <row r="164">
      <c r="A164" s="16" t="inlineStr">
        <is>
          <t>svc_rescue</t>
        </is>
      </c>
      <c r="B164" s="21" t="inlineStr">
        <is>
          <t>Сервис: спасатели</t>
        </is>
      </c>
      <c r="C164" s="20" t="inlineStr">
        <is>
          <t>МЧС, 112</t>
        </is>
      </c>
    </row>
    <row r="166" ht="22" customHeight="1">
      <c r="A166" s="16" t="inlineStr">
        <is>
          <t>#section</t>
        </is>
      </c>
      <c r="B166" s="17" t="inlineStr">
        <is>
          <t>Бюджет</t>
        </is>
      </c>
      <c r="C166" s="18" t="n"/>
      <c r="D166" s="18" t="n"/>
      <c r="E166" s="18" t="n"/>
      <c r="F166" s="18" t="n"/>
      <c r="G166" s="18" t="n"/>
      <c r="H166" s="18" t="n"/>
    </row>
    <row r="167">
      <c r="A167" s="16" t="inlineStr">
        <is>
          <t>budget_economy</t>
        </is>
      </c>
      <c r="B167" s="21" t="inlineStr">
        <is>
          <t>Бюджет: эконом</t>
        </is>
      </c>
      <c r="C167" s="20" t="inlineStr">
        <is>
          <t>Самостоятельно: мост/стоянка (~450 ₽ в ценах 2015) + еда + дорога</t>
        </is>
      </c>
    </row>
    <row r="168">
      <c r="A168" s="16" t="inlineStr">
        <is>
          <t>budget_comfort</t>
        </is>
      </c>
      <c r="B168" s="21" t="inlineStr">
        <is>
          <t>Бюджет: комфорт</t>
        </is>
      </c>
      <c r="C168" s="20" t="inlineStr">
        <is>
          <t>Тур 24 000–78 300 ₽</t>
        </is>
      </c>
    </row>
    <row r="169">
      <c r="A169" s="16" t="inlineStr">
        <is>
          <t>budget_year</t>
        </is>
      </c>
      <c r="B169" s="21" t="inlineStr">
        <is>
          <t>Бюджет: год цен</t>
        </is>
      </c>
      <c r="C169" s="20" t="inlineStr">
        <is>
          <t>2015–2026</t>
        </is>
      </c>
    </row>
    <row r="171" ht="22" customHeight="1">
      <c r="A171" s="16" t="inlineStr">
        <is>
          <t>#section</t>
        </is>
      </c>
      <c r="B171" s="17" t="inlineStr">
        <is>
          <t>Что говорят путешественники</t>
        </is>
      </c>
      <c r="C171" s="18" t="n"/>
      <c r="D171" s="18" t="n"/>
      <c r="E171" s="18" t="n"/>
      <c r="F171" s="18" t="n"/>
      <c r="G171" s="18" t="n"/>
      <c r="H171" s="18" t="n"/>
    </row>
    <row r="172">
      <c r="A172" s="16" t="inlineStr">
        <is>
          <t>reviews</t>
        </is>
      </c>
      <c r="B172" s="21" t="inlineStr">
        <is>
          <t>Что говорят путешественники</t>
        </is>
      </c>
      <c r="C172" s="2" t="inlineStr">
        <is>
          <t>Рейтингов не найдено; туры: Клуб гидов — без рейтинга; Клуб Приключений — описывает как «более сложный, менее популярный, но не менее интересный» путь. Плюсы: безлюдно, ледник и мёртвый лес; минусы: длинный подход, переправы.</t>
        </is>
      </c>
    </row>
    <row r="174" ht="22" customHeight="1">
      <c r="A174" s="16" t="inlineStr">
        <is>
          <t>#section</t>
        </is>
      </c>
      <c r="B174" s="17" t="inlineStr">
        <is>
          <t>Рядом</t>
        </is>
      </c>
      <c r="C174" s="18" t="n"/>
      <c r="D174" s="18" t="n"/>
      <c r="E174" s="18" t="n"/>
      <c r="F174" s="18" t="n"/>
      <c r="G174" s="18" t="n"/>
      <c r="H174" s="18" t="n"/>
    </row>
    <row r="175">
      <c r="A175" s="16" t="inlineStr">
        <is>
          <t>#table:nearby</t>
        </is>
      </c>
      <c r="B175" s="22" t="inlineStr">
        <is>
          <t>Рядом — 4</t>
        </is>
      </c>
    </row>
    <row r="176">
      <c r="A176" s="16" t="inlineStr">
        <is>
          <t>#keys</t>
        </is>
      </c>
      <c r="C176" s="16" t="inlineStr">
        <is>
          <t>id</t>
        </is>
      </c>
      <c r="D176" s="16" t="inlineStr">
        <is>
          <t>name</t>
        </is>
      </c>
      <c r="E176" s="16" t="inlineStr">
        <is>
          <t>km</t>
        </is>
      </c>
    </row>
    <row r="177">
      <c r="A177" s="16" t="inlineStr">
        <is>
          <t>#labels</t>
        </is>
      </c>
      <c r="B177" s="23" t="inlineStr">
        <is>
          <t>№ / строки ниже</t>
        </is>
      </c>
      <c r="C177" s="21" t="inlineStr">
        <is>
          <t>ID соседнего места</t>
        </is>
      </c>
      <c r="D177" s="21" t="inlineStr">
        <is>
          <t>Название</t>
        </is>
      </c>
      <c r="E177" s="21" t="inlineStr">
        <is>
          <t>Км</t>
        </is>
      </c>
    </row>
    <row r="178">
      <c r="B178" s="24" t="n">
        <v>1</v>
      </c>
      <c r="C178" s="20" t="inlineStr">
        <is>
          <t>alt-17</t>
        </is>
      </c>
      <c r="D178" s="20" t="inlineStr">
        <is>
          <t>Шавлинские озёра</t>
        </is>
      </c>
      <c r="E178" s="20" t="n">
        <v>10.8</v>
      </c>
    </row>
    <row r="179">
      <c r="B179" s="24" t="n">
        <v>2</v>
      </c>
      <c r="C179" s="20" t="inlineStr">
        <is>
          <t>alt-16</t>
        </is>
      </c>
      <c r="D179" s="20" t="inlineStr">
        <is>
          <t>Ледники Актру</t>
        </is>
      </c>
      <c r="E179" s="20" t="n">
        <v>15.3</v>
      </c>
    </row>
    <row r="180">
      <c r="B180" s="24" t="n">
        <v>3</v>
      </c>
      <c r="C180" s="20" t="inlineStr">
        <is>
          <t>alt-15</t>
        </is>
      </c>
      <c r="D180" s="20" t="inlineStr">
        <is>
          <t>Курайская степь</t>
        </is>
      </c>
      <c r="E180" s="20" t="n">
        <v>24.6</v>
      </c>
    </row>
    <row r="181">
      <c r="B181" s="24" t="n">
        <v>4</v>
      </c>
      <c r="C181" s="20" t="inlineStr">
        <is>
          <t>alt-21</t>
        </is>
      </c>
      <c r="D181" s="20" t="inlineStr">
        <is>
          <t>Красные ворота (Акташ)</t>
        </is>
      </c>
      <c r="E181" s="20" t="n">
        <v>25.3</v>
      </c>
    </row>
    <row r="184" ht="22" customHeight="1">
      <c r="A184" s="16" t="inlineStr">
        <is>
          <t>#section</t>
        </is>
      </c>
      <c r="B184" s="17" t="inlineStr">
        <is>
          <t>Проверка и качество данных</t>
        </is>
      </c>
      <c r="C184" s="18" t="n"/>
      <c r="D184" s="18" t="n"/>
      <c r="E184" s="18" t="n"/>
      <c r="F184" s="18" t="n"/>
      <c r="G184" s="18" t="n"/>
      <c r="H184" s="18" t="n"/>
    </row>
    <row r="185">
      <c r="A185" s="16" t="inlineStr">
        <is>
          <t>checked</t>
        </is>
      </c>
      <c r="B185" s="21" t="inlineStr">
        <is>
          <t>Как проверено</t>
        </is>
      </c>
      <c r="C185" s="2" t="inlineStr">
        <is>
          <t>Карточка собрана по открытым источникам 07.10.2026</t>
        </is>
      </c>
    </row>
    <row r="186">
      <c r="A186" s="16" t="inlineStr">
        <is>
          <t>note</t>
        </is>
      </c>
      <c r="B186" s="21" t="inlineStr">
        <is>
          <t>Заметка редакции</t>
        </is>
      </c>
      <c r="C186" s="2" t="inlineStr">
        <is>
          <t>Отличные научные данные по леднику и прорыву озера; практические данные (цены моста/стоянки) устарели (2015), координаты языка ледника не найдены.</t>
        </is>
      </c>
    </row>
    <row r="187">
      <c r="A187" s="16" t="inlineStr">
        <is>
          <t>gaps</t>
        </is>
      </c>
      <c r="B187" s="21" t="inlineStr">
        <is>
          <t>Чего не хватает в данных (каждое с новой строки)</t>
        </is>
      </c>
      <c r="C187" s="2" t="inlineStr">
        <is>
          <t>координаты языка ледника и моста
цены моста/стоянки 2026
связь
контакты турбазы «Мёны»</t>
        </is>
      </c>
    </row>
    <row r="188">
      <c r="A188" s="16" t="inlineStr">
        <is>
          <t>flags</t>
        </is>
      </c>
      <c r="B188" s="21" t="inlineStr">
        <is>
          <t>Противоречия источников (каждое с новой строки)</t>
        </is>
      </c>
      <c r="C188" s="2" t="inlineStr">
        <is>
          <t>Озеро Маашей больше не существует (прорыв 15–17.07.2012) — многие старые описания устарели.
Дата прорыва: 15 июля (ИГ РАН) против 17 июля (СМИ).
Возраст озера: XVIII в. по дендрохронологии против «около века» в СМИ.
Ледник и долина — Кош-Агачский район, а начало тропы у Чуи — Улаганский; подход «через Чибит» означает старт туров с баз Чибита с заброской к мосту у км ~802.</t>
        </is>
      </c>
    </row>
    <row r="189">
      <c r="A189" s="16" t="inlineStr">
        <is>
          <t>idx</t>
        </is>
      </c>
      <c r="B189" s="21" t="inlineStr">
        <is>
          <t>Индекс полноты 0–100</t>
        </is>
      </c>
      <c r="C189" s="20" t="n">
        <v>72</v>
      </c>
    </row>
    <row r="190">
      <c r="A190" s="16" t="inlineStr">
        <is>
          <t>rich</t>
        </is>
      </c>
      <c r="B190" s="21" t="inlineStr">
        <is>
          <t>Насыщенность</t>
        </is>
      </c>
      <c r="C190" s="20" t="n">
        <v>7</v>
      </c>
    </row>
    <row r="191">
      <c r="A191" s="16" t="inlineStr">
        <is>
          <t>conf</t>
        </is>
      </c>
      <c r="B191" s="21" t="inlineStr">
        <is>
          <t>Достоверность</t>
        </is>
      </c>
      <c r="C191" s="20" t="n">
        <v>30</v>
      </c>
    </row>
    <row r="192">
      <c r="A192" s="16" t="inlineStr">
        <is>
          <t>prac</t>
        </is>
      </c>
      <c r="B192" s="21" t="inlineStr">
        <is>
          <t>Практичность</t>
        </is>
      </c>
      <c r="C192" s="20" t="n">
        <v>6</v>
      </c>
    </row>
    <row r="193">
      <c r="A193" s="16" t="inlineStr">
        <is>
          <t>en_reviewed</t>
        </is>
      </c>
      <c r="B193" s="21" t="inlineStr">
        <is>
          <t>Перевод EN проверен (да/нет)</t>
        </is>
      </c>
      <c r="C193" s="20" t="inlineStr">
        <is>
          <t>нет</t>
        </is>
      </c>
    </row>
    <row r="194">
      <c r="A194" s="16" t="inlineStr">
        <is>
          <t>#table:fixes</t>
        </is>
      </c>
      <c r="B194" s="22" t="inlineStr">
        <is>
          <t>Журнал правок — 0</t>
        </is>
      </c>
    </row>
    <row r="195">
      <c r="A195" s="16" t="inlineStr">
        <is>
          <t>#keys</t>
        </is>
      </c>
      <c r="C195" s="16" t="inlineStr">
        <is>
          <t>f</t>
        </is>
      </c>
      <c r="D195" s="16" t="inlineStr">
        <is>
          <t>n</t>
        </is>
      </c>
      <c r="E195" s="16" t="inlineStr">
        <is>
          <t>u</t>
        </is>
      </c>
    </row>
    <row r="196">
      <c r="A196" s="16" t="inlineStr">
        <is>
          <t>#labels</t>
        </is>
      </c>
      <c r="B196" s="23" t="inlineStr">
        <is>
          <t>№ / строки ниже</t>
        </is>
      </c>
      <c r="C196" s="21" t="inlineStr">
        <is>
          <t>Поле</t>
        </is>
      </c>
      <c r="D196" s="21" t="inlineStr">
        <is>
          <t>Что изменено</t>
        </is>
      </c>
      <c r="E196" s="21" t="inlineStr">
        <is>
          <t>Источник</t>
        </is>
      </c>
    </row>
    <row r="198">
      <c r="A198" s="16" t="inlineStr">
        <is>
          <t>#table:sources</t>
        </is>
      </c>
      <c r="B198" s="22" t="inlineStr">
        <is>
          <t>Источники карточки — 13</t>
        </is>
      </c>
    </row>
    <row r="199">
      <c r="A199" s="16" t="inlineStr">
        <is>
          <t>#keys</t>
        </is>
      </c>
      <c r="C199" s="16" t="inlineStr">
        <is>
          <t>url</t>
        </is>
      </c>
      <c r="D199" s="16" t="inlineStr">
        <is>
          <t>title</t>
        </is>
      </c>
      <c r="E199" s="16" t="inlineStr">
        <is>
          <t>used_for</t>
        </is>
      </c>
    </row>
    <row r="200">
      <c r="A200" s="16" t="inlineStr">
        <is>
          <t>#labels</t>
        </is>
      </c>
      <c r="B200" s="23" t="inlineStr">
        <is>
          <t>№ / строки ниже</t>
        </is>
      </c>
      <c r="C200" s="21" t="inlineStr">
        <is>
          <t>Ссылка</t>
        </is>
      </c>
      <c r="D200" s="21" t="inlineStr">
        <is>
          <t>Название</t>
        </is>
      </c>
      <c r="E200" s="21" t="inlineStr">
        <is>
          <t>Для чего</t>
        </is>
      </c>
    </row>
    <row r="201">
      <c r="B201" s="24" t="n">
        <v>1</v>
      </c>
      <c r="C201" s="20" t="inlineStr">
        <is>
          <t>https://ice-snow.igras.ru/jour/article/viewFile/1403/717</t>
        </is>
      </c>
      <c r="D201" s="20" t="inlineStr">
        <is>
          <t>«Лёд и снег» (ИГ РАН) — ледник и озеро Маашей</t>
        </is>
      </c>
      <c r="E201" s="20" t="inlineStr">
        <is>
          <t>гляциология, прорыв 2012</t>
        </is>
      </c>
    </row>
    <row r="202">
      <c r="B202" s="24" t="n">
        <v>2</v>
      </c>
      <c r="C202" s="2" t="inlineStr">
        <is>
          <t>https://www.amic.ru/news/svedeniya-ob-ischeznovenii-ozera-maashey-v-gornom-altae-proverit-altaygeo-187594</t>
        </is>
      </c>
      <c r="D202" s="20" t="inlineStr">
        <is>
          <t>amic.ru 2012</t>
        </is>
      </c>
      <c r="E202" s="20" t="inlineStr">
        <is>
          <t>исчезновение озера</t>
        </is>
      </c>
    </row>
    <row r="203">
      <c r="B203" s="24" t="n">
        <v>3</v>
      </c>
      <c r="C203" s="2" t="inlineStr">
        <is>
          <t>https://www.mk.ru/social/2012/07/23/728383-v-respublike-altay-dozhdi-smyili-znamenitoe-ozero-maashey-foto.html</t>
        </is>
      </c>
      <c r="D203" s="20" t="inlineStr">
        <is>
          <t>МК 2012</t>
        </is>
      </c>
      <c r="E203" s="20" t="inlineStr">
        <is>
          <t>исчезновение озера</t>
        </is>
      </c>
    </row>
    <row r="204">
      <c r="B204" s="24" t="n">
        <v>4</v>
      </c>
      <c r="C204" s="20" t="inlineStr">
        <is>
          <t>https://en.wikipedia.org/wiki/Maasheybash</t>
        </is>
      </c>
      <c r="D204" s="20" t="inlineStr">
        <is>
          <t>Wikipedia — Maasheybash</t>
        </is>
      </c>
      <c r="E204" s="20" t="inlineStr">
        <is>
          <t>вершина</t>
        </is>
      </c>
    </row>
    <row r="205">
      <c r="B205" s="24" t="n">
        <v>5</v>
      </c>
      <c r="C205" s="2" t="inlineStr">
        <is>
          <t>https://mountain.nsu.ru/mwiki/images/3/3d/Simonov-2-2015-July.pdf</t>
        </is>
      </c>
      <c r="D205" s="20" t="inlineStr">
        <is>
          <t>Отчёт НГУ (Симонов) 2015</t>
        </is>
      </c>
      <c r="E205" s="20" t="inlineStr">
        <is>
          <t>подход, турбаза «Мёны», высоты</t>
        </is>
      </c>
    </row>
    <row r="206">
      <c r="B206" s="24" t="n">
        <v>6</v>
      </c>
      <c r="C206" s="2" t="inlineStr">
        <is>
          <t>https://www.vtourisme.com/altaj/infrastruktura/mosty/878-most-cherez-chuyu-maashej</t>
        </is>
      </c>
      <c r="D206" s="20" t="inlineStr">
        <is>
          <t>vtourisme — мост через Чую у Маашея</t>
        </is>
      </c>
      <c r="E206" s="20" t="inlineStr">
        <is>
          <t>история мостов, плата</t>
        </is>
      </c>
    </row>
    <row r="207">
      <c r="B207" s="24" t="n">
        <v>7</v>
      </c>
      <c r="C207" s="2" t="inlineStr">
        <is>
          <t>https://www.vtourisme.com/altaj/infrastruktura/puti-soobshcheniya/61-chujskij-trakt-kilometrazh-skhema</t>
        </is>
      </c>
      <c r="D207" s="20" t="inlineStr">
        <is>
          <t>vtourisme — километраж</t>
        </is>
      </c>
      <c r="E207" s="20" t="inlineStr">
        <is>
          <t>км 801</t>
        </is>
      </c>
    </row>
    <row r="208">
      <c r="B208" s="24" t="n">
        <v>8</v>
      </c>
      <c r="C208" s="20" t="inlineStr">
        <is>
          <t>https://turistka.ru/altai/info.php?ob=2593</t>
        </is>
      </c>
      <c r="D208" s="20" t="inlineStr">
        <is>
          <t>turistka.ru — слияние Чуи и Мажоя</t>
        </is>
      </c>
      <c r="E208" s="20" t="inlineStr">
        <is>
          <t>км 801, прогулка</t>
        </is>
      </c>
    </row>
    <row r="209">
      <c r="B209" s="24" t="n">
        <v>9</v>
      </c>
      <c r="C209" s="20" t="inlineStr">
        <is>
          <t>https://www.altai-poxod.ru/maashei-ozero.php</t>
        </is>
      </c>
      <c r="D209" s="20" t="inlineStr">
        <is>
          <t>Алтай-Поход</t>
        </is>
      </c>
      <c r="E209" s="20" t="inlineStr">
        <is>
          <t>нитка, цена 2026</t>
        </is>
      </c>
    </row>
    <row r="210">
      <c r="B210" s="24" t="n">
        <v>10</v>
      </c>
      <c r="C210" s="2" t="inlineStr">
        <is>
          <t>https://klubgidov.ru/rossiya/altaj/pohod-k-maashejskomu-ledniku-i-ozyoram-karakabak-228597</t>
        </is>
      </c>
      <c r="D210" s="20" t="inlineStr">
        <is>
          <t>Клуб гидов</t>
        </is>
      </c>
      <c r="E210" s="20" t="inlineStr">
        <is>
          <t>нитка, цена</t>
        </is>
      </c>
    </row>
    <row r="211">
      <c r="B211" s="24" t="n">
        <v>11</v>
      </c>
      <c r="C211" s="2" t="inlineStr">
        <is>
          <t>https://www.vpoxod.ru/route/altai/ot-dzangyskela-do-savly-cerez-dolinu-maasej/about</t>
        </is>
      </c>
      <c r="D211" s="20" t="inlineStr">
        <is>
          <t>Клуб Приключений</t>
        </is>
      </c>
      <c r="E211" s="20" t="inlineStr">
        <is>
          <t>тур, мёртвый лес</t>
        </is>
      </c>
    </row>
    <row r="212">
      <c r="B212" s="24" t="n">
        <v>12</v>
      </c>
      <c r="C212" s="2" t="inlineStr">
        <is>
          <t>https://marshruting.com/2021/08/23/%D1%81%D0%BC%D0%BE%D1%82%D1%80%D0%BE%D0%B2%D0%B0%D1%8F-%D0%BF%D0%BB%D0%BE%D1%89%D0%B0%D0%B4%D0%BA%D0%B0-%D1%81%D0%B5%D0%B2%D0%B5%D1%80%D0%BE-%D1%87%D1%83%D0%B9%D1%81%D0%BA%D0%BE%D0%B3%D0%BE-%D1%85/</t>
        </is>
      </c>
      <c r="D212" s="20" t="inlineStr">
        <is>
          <t>marshruting</t>
        </is>
      </c>
      <c r="E212" s="20" t="inlineStr">
        <is>
          <t>ледник ~10 км</t>
        </is>
      </c>
    </row>
    <row r="213">
      <c r="B213" s="24" t="n">
        <v>13</v>
      </c>
      <c r="C213" s="20" t="inlineStr">
        <is>
          <t>https://shixaro.livejournal.com/249489.html</t>
        </is>
      </c>
      <c r="D213" s="20" t="inlineStr">
        <is>
          <t>ЖЖ 2015</t>
        </is>
      </c>
      <c r="E213" s="20" t="inlineStr">
        <is>
          <t>Алёнкины озёра</t>
        </is>
      </c>
    </row>
    <row r="215">
      <c r="A215" s="16" t="inlineStr">
        <is>
          <t>#table:sources_practical</t>
        </is>
      </c>
      <c r="B215" s="22" t="inlineStr">
        <is>
          <t>Источники практики — 2</t>
        </is>
      </c>
    </row>
    <row r="216">
      <c r="A216" s="16" t="inlineStr">
        <is>
          <t>#keys</t>
        </is>
      </c>
      <c r="C216" s="16" t="inlineStr">
        <is>
          <t>url</t>
        </is>
      </c>
      <c r="D216" s="16" t="inlineStr">
        <is>
          <t>title</t>
        </is>
      </c>
      <c r="E216" s="16" t="inlineStr">
        <is>
          <t>used_for</t>
        </is>
      </c>
    </row>
    <row r="217">
      <c r="A217" s="16" t="inlineStr">
        <is>
          <t>#labels</t>
        </is>
      </c>
      <c r="B217" s="23" t="inlineStr">
        <is>
          <t>№ / строки ниже</t>
        </is>
      </c>
      <c r="C217" s="21" t="inlineStr">
        <is>
          <t>Ссылка</t>
        </is>
      </c>
      <c r="D217" s="21" t="inlineStr">
        <is>
          <t>Название</t>
        </is>
      </c>
      <c r="E217" s="21" t="inlineStr">
        <is>
          <t>Для чего</t>
        </is>
      </c>
    </row>
    <row r="218">
      <c r="B218" s="24" t="n">
        <v>1</v>
      </c>
      <c r="C218" s="2" t="inlineStr">
        <is>
          <t>https://mountain.nsu.ru/mwiki/images/3/3d/Simonov-2-2015-July.pdf</t>
        </is>
      </c>
      <c r="D218" s="20" t="inlineStr">
        <is>
          <t>Отчёт НГУ 2015</t>
        </is>
      </c>
      <c r="E218" s="20" t="inlineStr">
        <is>
          <t>подход</t>
        </is>
      </c>
    </row>
    <row r="219">
      <c r="B219" s="24" t="n">
        <v>2</v>
      </c>
      <c r="C219" s="20" t="inlineStr">
        <is>
          <t>https://www.altai-poxod.ru/maashei-ozero.php</t>
        </is>
      </c>
      <c r="D219" s="20" t="inlineStr">
        <is>
          <t>Алтай-Поход</t>
        </is>
      </c>
      <c r="E219" s="20" t="inlineStr">
        <is>
          <t>программа</t>
        </is>
      </c>
    </row>
    <row r="222" ht="22" customHeight="1">
      <c r="A222" s="16" t="inlineStr">
        <is>
          <t>#section</t>
        </is>
      </c>
      <c r="B222" s="17" t="inlineStr">
        <is>
          <t>Перевод EN</t>
        </is>
      </c>
      <c r="C222" s="18" t="n"/>
      <c r="D222" s="18" t="n"/>
      <c r="E222" s="18" t="n"/>
      <c r="F222" s="18" t="n"/>
      <c r="G222" s="18" t="n"/>
      <c r="H222" s="18" t="n"/>
    </row>
    <row r="223">
      <c r="A223" s="16" t="inlineStr">
        <is>
          <t>#table:translations_en</t>
        </is>
      </c>
      <c r="B223" s="22" t="inlineStr">
        <is>
          <t>Перевод на английский — 158</t>
        </is>
      </c>
    </row>
    <row r="224">
      <c r="A224" s="16" t="inlineStr">
        <is>
          <t>#keys</t>
        </is>
      </c>
      <c r="C224" s="16" t="inlineStr">
        <is>
          <t>path</t>
        </is>
      </c>
      <c r="D224" s="16" t="inlineStr">
        <is>
          <t>ru</t>
        </is>
      </c>
      <c r="E224" s="16" t="inlineStr">
        <is>
          <t>en</t>
        </is>
      </c>
    </row>
    <row r="225">
      <c r="A225" s="16" t="inlineStr">
        <is>
          <t>#labels</t>
        </is>
      </c>
      <c r="B225" s="23" t="inlineStr">
        <is>
          <t>№ / строки ниже</t>
        </is>
      </c>
      <c r="C225" s="21" t="inlineStr">
        <is>
          <t>Поле</t>
        </is>
      </c>
      <c r="D225" s="21" t="inlineStr">
        <is>
          <t>Русский (только чтение)</t>
        </is>
      </c>
      <c r="E225" s="21" t="inlineStr">
        <is>
          <t>English</t>
        </is>
      </c>
    </row>
    <row r="226">
      <c r="B226" s="24" t="n">
        <v>1</v>
      </c>
      <c r="C226" s="20" t="inlineStr">
        <is>
          <t>name</t>
        </is>
      </c>
      <c r="D226" s="20" t="inlineStr">
        <is>
          <t>Ледник Маашей</t>
        </is>
      </c>
      <c r="E226" s="20" t="inlineStr">
        <is>
          <t>Maashey Glacier</t>
        </is>
      </c>
    </row>
    <row r="227">
      <c r="B227" s="24" t="n">
        <v>2</v>
      </c>
      <c r="C227" s="20" t="inlineStr">
        <is>
          <t>full</t>
        </is>
      </c>
      <c r="D227" s="2" t="inlineStr">
        <is>
          <t>Ледниковый комплекс Большой Маашей в верховьях р. Маашей (приток Мажоя → Чуя) на северном склоне Северо-Чуйского хребта, под высшей точкой хребта Маашей-Баш (4173–4177 м). Подход — от Чуйского тракта у км ~801–802 (слияние Чуи и Мажоя, пешеходный мост, турбаза «Мёны»), в 13–20 км от Акташа/Чибита; ниже ледника — ложе бывшего озера Маашей (ушло в 2012 г.).</t>
        </is>
      </c>
      <c r="E227" s="2" t="inlineStr">
        <is>
          <t>The Bolshoy Maashey glacier complex at the head of the Maashey River (a tributary of the Mazhoy → Chuya) on the northern slope of the North Chuya Range, below the range's highest point, Maashey-Bash (4173–4177 m). The approach is from the Chuysky Trakt (R256 highway) at km ~801–802 (the confluence of the Chuya and Mazhoy, a footbridge, the “Meny” tourist base), 13–20 km from Aktash/Chibit; below the glacier lies the bed of the former Lake Maashey (drained in 2012).</t>
        </is>
      </c>
    </row>
    <row r="228">
      <c r="B228" s="24" t="n">
        <v>3</v>
      </c>
      <c r="C228" s="20" t="inlineStr">
        <is>
          <t>dist</t>
        </is>
      </c>
      <c r="D228" s="20" t="inlineStr">
        <is>
          <t>Кош-Агачский</t>
        </is>
      </c>
      <c r="E228" s="20" t="inlineStr">
        <is>
          <t>Kosh-Agach</t>
        </is>
      </c>
    </row>
    <row r="229">
      <c r="B229" s="24" t="n">
        <v>4</v>
      </c>
      <c r="C229" s="20" t="inlineStr">
        <is>
          <t>near</t>
        </is>
      </c>
      <c r="D229" s="2" t="inlineStr">
        <is>
          <t>с. Акташ (~13–14 км по тракту до начала тропы, км 788 → км 801–802); с. Чибит (км 783; туры стартуют с баз Чибита, заброска 14 км до моста)</t>
        </is>
      </c>
      <c r="E229" s="2" t="inlineStr">
        <is>
          <t>The village of Aktash (~13–14 km along the highway to the start of the trail, km 788 → km 801–802); the village of Chibit (km 783; tours start from Chibit's bases, with a 14 km transfer to the bridge)</t>
        </is>
      </c>
    </row>
    <row r="230">
      <c r="B230" s="24" t="n">
        <v>5</v>
      </c>
      <c r="C230" s="20" t="inlineStr">
        <is>
          <t>elev</t>
        </is>
      </c>
      <c r="D230" s="2" t="inlineStr">
        <is>
          <t>Язык ледника ~2280 м, верх — до ~4100 м (ИГ РАН); бывшее озеро — 1984 м; начало тропы у Чуи — 1461 м (отчёт НГУ 2015); моренный карман Левого Маашея — 2621 м; Маашей-Баш — 4173/4177 м</t>
        </is>
      </c>
      <c r="E230" s="2" t="inlineStr">
        <is>
          <t>Glacier snout ~2280 m, top up to ~4100 m (Institute of Geography RAS); the former lake — 1984 m; the trailhead at the Chuya — 1461 m (Novosibirsk State University report 2015); the moraine pocket of the Left Maashey — 2621 m; Maashey-Bash — 4173/4177 m</t>
        </is>
      </c>
    </row>
    <row r="231">
      <c r="B231" s="24" t="n">
        <v>6</v>
      </c>
      <c r="C231" s="20" t="inlineStr">
        <is>
          <t>short</t>
        </is>
      </c>
      <c r="D231" s="2" t="inlineStr">
        <is>
          <t>Один из крупнейших ледников Северо-Чуйского хребта под высочайшей вершиной Маашей-Баш (4173 м); 3–6-дневный пеший маршрут по кедровой долине мимо ложа озера Маашей, которое прорвалось в 2012 году и оставило «кладбище» мёртвых деревьев.</t>
        </is>
      </c>
      <c r="E231" s="2" t="inlineStr">
        <is>
          <t>One of the largest glaciers of the North Chuya Range under the highest peak, Maashey-Bash (4173 m); a 3–6 day hike along a cedar valley past the bed of Lake Maashey, which burst in 2012 and left a “graveyard” of dead trees.</t>
        </is>
      </c>
    </row>
    <row r="232">
      <c r="B232" s="24" t="n">
        <v>7</v>
      </c>
      <c r="C232" s="20" t="inlineStr">
        <is>
          <t>desc</t>
        </is>
      </c>
      <c r="D232" s="2" t="inlineStr">
        <is>
          <t>Долина Маашей — правая ветвь бассейна Мажоя на северном склоне Северо-Чуйского хребта. В водосборе бывшего озера Маашей (96,1 км²) — 27 ледников общей площадью около 27 км² (оледенённость 28%); главный — Большой Маашей длиной около 10 км (marshruting), спускающийся с ~4100 до ~2280 м. Ледник быстро отступает: 3,2 м/год в 1962–1989 гг., 7,1 м/год в 1989–2010 гг. и около 14 м/год после 2010 г. (ИГ РАН, «Лёд и снег»). Над ним — Маашей-Баш (4173–4177 м), высшая точка хребта; северная стена — классика алтайского альпинизма. Ниже по долине на высоте 1984 м лежало знаменитое озеро Маашей (1480×423 м, глубина до 7,5 м, объём 1,21 млн м³), подпруженное обвально-моренной плотиной в первой половине XVIII в. (дендрохронология; СМИ писали «около века»). 15–17 июля 2012 г. после затяжных дождей сель промыл плотину (проран 10 м высотой, пиковый расход 694 м³/с), и озеро ушло; теперь на его месте течёт река, а на обнажённом дне стоят мёртвые деревья. Тропа начинается у Чуйского тракта (км ~801–802) на пешеходном мосту через Чую ниже слияния с Мажоем (мост перестраивали после паводков 2010 и 2012 гг., нынешний — с 2015 г., платный), идёт вверх по Мажою до слияния с Каракабаком (≈9 км), далее по долине Маашей к бывшему озеру (≈9 км) и радиально к леднику (≈6–10 км). Рядом — Каракабакские озёра (~2300 м) и Алёнкины озёра; через Нижне-Шавлинский перевал (1Б) долина связана с Шавлинскими озёрами.</t>
        </is>
      </c>
      <c r="E232" s="2" t="inlineStr">
        <is>
          <t>The Maashey valley is the right branch of the Mazhoy basin on the northern slope of the North Chuya Range. The catchment of the former Lake Maashey (96.1 km²) holds 27 glaciers with a total area of about 27 km² (28% glaciated); the main one is Bolshoy Maashey, about 10 km long (marshruting), descending from ~4100 to ~2280 m. The glacier is retreating fast: 3.2 m/year in 1962–1989, 7.1 m/year in 1989–2010 and about 14 m/year after 2010 (Institute of Geography RAS, “Ice and Snow”). Above it rises Maashey-Bash (4173–4177 m), the highest point of the range; the north face is a classic of Altai mountaineering. Further down the valley, at 1984 m, lay the famous Lake Maashey (1480×423 m, up to 7.5 m deep, volume 1.21 million m³), dammed by a rockfall-moraine dam in the first half of the 18th century (dendrochronology; the media wrote “about a century ago”). On 15–17 July 2012, after prolonged rains, a mudflow cut through the dam (a breach 10 m high, peak discharge 694 m³/s) and the lake drained; now a river flows in its place, and dead trees stand on the exposed bed. The trail starts at the Chuysky Trakt (km ~801–802) at a footbridge over the Chuya below its confluence with the Mazhoy (the bridge was rebuilt after the floods of 2010 and 2012, the current one dates from 2015 and is a toll bridge), goes up the Mazhoy to its confluence with the Karakabak (≈9 km), then along the Maashey valley to the former lake (≈9 km) and radially to the glacier (≈6–10 km). Nearby are the Karakabak lakes (~2300 m) and the Alyonka lakes; the valley is linked to the Shavla lakes via the Nizhne-Shavla Pass (grade 1B).</t>
        </is>
      </c>
    </row>
    <row r="233">
      <c r="B233" s="24" t="n">
        <v>8</v>
      </c>
      <c r="C233" s="20" t="inlineStr">
        <is>
          <t>guide</t>
        </is>
      </c>
      <c r="D233" s="2" t="inlineStr">
        <is>
          <t>Иди сюда, если хочешь Шавлу без толп: долина Маашей заметно тише. Обязательно остановись на месте бывшего озера — в 2012-м сель за пару дней спустил его, и теперь среди гальки стоят серебристые мёртвые деревья, жуткая и красивая картина. Радиалку к леднику начинай рано: язык отступает почти на 14 метров в год, и перед ним — моренное озеро с видом на северную стену Маашей-Баша, высшей точки хребта. Ставь лагерь на «Кедровой» или «Солнечной» стоянках. Совмести с днёвкой на Каракабакских озёрах — это ещё 12 км налегке.</t>
        </is>
      </c>
      <c r="E233" s="2" t="inlineStr">
        <is>
          <t>Come here if you want Shavla without the crowds: the Maashey valley is noticeably quieter. Be sure to stop at the site of the former lake — in 2012 a mudflow drained it in a couple of days, and now silvery dead trees stand among the pebbles, an eerie and beautiful sight. Start the radial hike to the glacier early: the snout retreats by almost 14 metres a year, and in front of it is a moraine lake with a view of the north face of Maashey-Bash, the highest point of the range. Camp at the “Kedrovaya” (Cedar) or “Solnechnaya” (Sunny) camp spots. Combine it with a rest day at the Karakabak lakes — another 12 km with a light pack.</t>
        </is>
      </c>
    </row>
    <row r="234">
      <c r="B234" s="24" t="n">
        <v>9</v>
      </c>
      <c r="C234" s="20" t="inlineStr">
        <is>
          <t>see</t>
        </is>
      </c>
      <c r="D234" s="2" t="inlineStr">
        <is>
          <t>Ложе бывшего озера Маашей с мёртвым лесом (1984 м); язык ледника Большой Маашей и моренное озеро; северная стена Маашей-Баша (4173 м); слияние Чуи и Мажоя (голубой Мажой и мутная Чуя); Каракабакские озёра (~2300 м); Алёнкины озёра.</t>
        </is>
      </c>
      <c r="E234" s="2" t="inlineStr">
        <is>
          <t>The bed of the former Lake Maashey with its dead forest (1984 m); the snout of the Bolshoy Maashey glacier and the moraine lake; the north face of Maashey-Bash (4173 m); the confluence of the Chuya and Mazhoy (the blue Mazhoy and the muddy Chuya); the Karakabak lakes (~2300 m); the Alyonka lakes.</t>
        </is>
      </c>
    </row>
    <row r="235">
      <c r="B235" s="24" t="n">
        <v>10</v>
      </c>
      <c r="C235" s="20" t="inlineStr">
        <is>
          <t>skip</t>
        </is>
      </c>
      <c r="D235" s="2" t="inlineStr">
        <is>
          <t>у тебя нет 3–6 дней на поход и палатки — к леднику нельзя подъехать. Если хочешь просто посмотреть на Маашей-Баш, хватит смотровой Северо-Чуйского хребта на Курайской степи (км 822).</t>
        </is>
      </c>
      <c r="E235" s="2" t="inlineStr">
        <is>
          <t>you don't have 3–6 days for a hike and a tent — you can't drive up to the glacier. If you just want to look at Maashey-Bash, the North Chuya Range viewpoint on the Kurai steppe (km 822) is enough.</t>
        </is>
      </c>
    </row>
    <row r="236">
      <c r="B236" s="24" t="n">
        <v>11</v>
      </c>
      <c r="C236" s="20" t="inlineStr">
        <is>
          <t>diff</t>
        </is>
      </c>
      <c r="D236" s="2" t="inlineStr">
        <is>
          <t>Средняя: от моста 8–9 км до слияния с Каракабаком (+294 м до развилки, ~1844 м у Каракабака), ещё ~8–9 км до бывшего озера (~2000 м), радиально 6–10 км к леднику (до ~2600 м); переправа через Каракабак; ходовые дни 5–8 ч. Новичкам с хорошей формой — в турах (altai-poxod, klubgidov 12+).</t>
        </is>
      </c>
      <c r="E236" s="2" t="inlineStr">
        <is>
          <t>Moderate: from the bridge 8–9 km to the confluence with the Karakabak (+294 m to the fork, ~1844 m at the Karakabak), another ~8–9 km to the former lake (~2000 m), radially 6–10 km to the glacier (up to ~2600 m); a crossing of the Karakabak; walking days of 5–8 h. For beginners in good shape — on tours (altai-poxod, klubgidov 12+).</t>
        </is>
      </c>
    </row>
    <row r="237">
      <c r="B237" s="24" t="n">
        <v>12</v>
      </c>
      <c r="C237" s="20" t="inlineStr">
        <is>
          <t>when</t>
        </is>
      </c>
      <c r="D237" s="2" t="inlineStr">
        <is>
          <t>Июль–август (туры работают в летний сезон); июнь — высокая вода на переправах; сентябрь — возможен снег.</t>
        </is>
      </c>
      <c r="E237" s="2" t="inlineStr">
        <is>
          <t>July–August (tours run in the summer season); June — high water at the crossings; September — snow is possible.</t>
        </is>
      </c>
    </row>
    <row r="238">
      <c r="B238" s="24" t="n">
        <v>13</v>
      </c>
      <c r="C238" s="20" t="inlineStr">
        <is>
          <t>hours</t>
        </is>
      </c>
      <c r="D238" s="2" t="inlineStr">
        <is>
          <t>Открытая территория; мост через Чую и стоянка на турбазе — платно, в светлое время (часы не найдены).</t>
        </is>
      </c>
      <c r="E238" s="2" t="inlineStr">
        <is>
          <t>An open area; the bridge over the Chuya and the parking at the tourist base are paid, in daylight (hours not found).</t>
        </is>
      </c>
    </row>
    <row r="239">
      <c r="B239" s="24" t="n">
        <v>14</v>
      </c>
      <c r="C239" s="20" t="inlineStr">
        <is>
          <t>daytime</t>
        </is>
      </c>
      <c r="D239" s="2" t="inlineStr">
        <is>
          <t>Выход к леднику на рассвете — до облаков и подъёма воды в ручьях (ледниковое таяние днём).</t>
        </is>
      </c>
      <c r="E239" s="2" t="inlineStr">
        <is>
          <t>Head to the glacier at dawn — before the clouds and before the streams rise (glacial melt during the day).</t>
        </is>
      </c>
    </row>
    <row r="240">
      <c r="B240" s="24" t="n">
        <v>15</v>
      </c>
      <c r="C240" s="20" t="inlineStr">
        <is>
          <t>how</t>
        </is>
      </c>
      <c r="D240" s="2" t="inlineStr">
        <is>
          <t>По Чуйскому тракту до км ~801–802 (после Акташа и Гейзерного озера, у Чуйской ГЭС — км 801 по vtourisme), съезд к турбазе «Мёны»/берегу Чуи, машину оставить на базе (в 2015 г. — 300 ₽ за переход туда-обратно), пешеходный мост через Чую (платный, 150 ₽ в 2015 г.), далее пешком вверх по Мажою. Туры: с баз Чибита (км 783) заброска 14 км до моста (altai-poxod). От Горно-Алтайска до моста ≈360 км, от Бийска ≈450 км (по км-отметкам тракта: Бийск км 350, мост км ~802; Чибит — 347 км от Горно-Алтайска по trekkingmania). Мост у устья Маашея/Мажоя иногда повреждают паводки — уточнять состояние у местных (trekkingmania).</t>
        </is>
      </c>
      <c r="E240" s="2" t="inlineStr">
        <is>
          <t>Along the Chuysky Trakt to km ~801–802 (after Aktash and Geyser Lake, by the Chuya hydropower plant — km 801 per vtourisme), turn off to the “Meny” tourist base/the bank of the Chuya, leave your car at the base (in 2015 — 300 ₽ for a round-trip crossing), the footbridge over the Chuya (toll, 150 ₽ in 2015), then on foot up the Mazhoy. Tours: from Chibit's bases (km 783) a 14 km transfer to the bridge (altai-poxod). From Gorno-Altaysk to the bridge ≈360 km, from Biysk ≈450 km (by the highway's kilometre markers: Biysk km 350, the bridge km ~802; Chibit — 347 km from Gorno-Altaysk per trekkingmania). The bridge at the mouth of the Maashey/Mazhoy is sometimes damaged by floods — check its condition with locals (trekkingmania).</t>
        </is>
      </c>
    </row>
    <row r="241">
      <c r="B241" s="24" t="n">
        <v>16</v>
      </c>
      <c r="C241" s="20" t="inlineStr">
        <is>
          <t>needcar</t>
        </is>
      </c>
      <c r="D241" s="2" t="inlineStr">
        <is>
          <t>Да, до моста — авто/автобус (рейс Горно-Алтайск — Кош-Агач идёт мимо); дальше только пешком или с лошадьми.</t>
        </is>
      </c>
      <c r="E241" s="2" t="inlineStr">
        <is>
          <t>Yes, to the bridge — a car/bus (the Gorno-Altaysk — Kosh-Agach service passes by); beyond that only on foot or with horses.</t>
        </is>
      </c>
    </row>
    <row r="242">
      <c r="B242" s="24" t="n">
        <v>17</v>
      </c>
      <c r="C242" s="20" t="inlineStr">
        <is>
          <t>self</t>
        </is>
      </c>
      <c r="D242" s="2" t="inlineStr">
        <is>
          <t>Да, при опыте походов: тропа вдоль Мажоя и Маашея набита; к леднику и через перевал — навигация и осторожность; регистрация в МЧС.</t>
        </is>
      </c>
      <c r="E242" s="2" t="inlineStr">
        <is>
          <t>Yes, with hiking experience: the trail along the Mazhoy and Maashey is well worn; to the glacier and over the pass — navigation and caution; registration with the Ministry of Emergency Situations.</t>
        </is>
      </c>
    </row>
    <row r="243">
      <c r="B243" s="24" t="n">
        <v>18</v>
      </c>
      <c r="C243" s="20" t="inlineStr">
        <is>
          <t>roadtype</t>
        </is>
      </c>
      <c r="D243" s="2" t="inlineStr">
        <is>
          <t>Асфальт тракта до съезда; грунтовка к базе; пешеходный мост; далее горная тропа с переправой через Каракабак, морены и курумы у ледника.</t>
        </is>
      </c>
      <c r="E243" s="2" t="inlineStr">
        <is>
          <t>Paved highway up to the turnoff; a dirt road to the base; a footbridge; then a mountain trail with a crossing of the Karakabak, moraines and kurums (boulder fields) near the glacier.</t>
        </is>
      </c>
    </row>
    <row r="244">
      <c r="B244" s="24" t="n">
        <v>19</v>
      </c>
      <c r="C244" s="20" t="inlineStr">
        <is>
          <t>traveltime</t>
        </is>
      </c>
      <c r="D244" s="2" t="inlineStr">
        <is>
          <t>Горно-Алтайск → мост ~6–6,5 ч (≈360 км); мост → слияние с Каракабаком 3–4 ч (8,6 км); → бывшее озеро ещё 5–6 ч (8–9 км); радиалка к леднику 4–6 ч (6–10 км туда-обратно по разным программам).</t>
        </is>
      </c>
      <c r="E244" s="2" t="inlineStr">
        <is>
          <t>Gorno-Altaysk → bridge ~6–6.5 h (≈360 km); bridge → confluence with the Karakabak 3–4 h (8.6 km); → the former lake another 5–6 h (8–9 km); the radial hike to the glacier 4–6 h (6–10 km round trip depending on the programme).</t>
        </is>
      </c>
    </row>
    <row r="245">
      <c r="B245" s="24" t="n">
        <v>20</v>
      </c>
      <c r="C245" s="20" t="inlineStr">
        <is>
          <t>stay</t>
        </is>
      </c>
      <c r="D245" s="2" t="inlineStr">
        <is>
          <t>На маршруте — палатки (стоянки у Каракабака, «Солнечная», «Кедровая»). Перед стартом: базы Акташа/р. Мёны — «Легенда» от 1 440 ₽, «В горах Алтая» от 1 700 ₽, «Зелёный колобок» от 5 600 ₽, «Шёпот гор» от 7 200 ₽, «Красные ворота» от 7 000 ₽ (101hotels 2026); базы Чибита от 2 200 ₽ (mirturbaz 2026).</t>
        </is>
      </c>
      <c r="E245" s="2" t="inlineStr">
        <is>
          <t>On the route — tents (camp spots at the Karakabak, “Solnechnaya”, “Kedrovaya”). Before the start: bases in Aktash/on the Meny River — “Legenda” from 1,440 ₽, “V gorakh Altaya” (In the Altai Mountains) from 1,700 ₽, “Zelyony Kolobok” from 5,600 ₽, “Shepot Gor” (Whisper of the Mountains) from 7,200 ₽, “Krasnye Vorota” from 7,000 ₽ (101hotels 2026); Chibit bases from 2,200 ₽ (mirturbaz 2026).</t>
        </is>
      </c>
    </row>
    <row r="246">
      <c r="B246" s="24" t="n">
        <v>21</v>
      </c>
      <c r="C246" s="20" t="inlineStr">
        <is>
          <t>net</t>
        </is>
      </c>
      <c r="D246" s="2" t="inlineStr">
        <is>
          <t>не найдено (в долине, вероятно, связи нет; у тракта в районе Акташа связь есть)</t>
        </is>
      </c>
      <c r="E246" s="2" t="inlineStr">
        <is>
          <t>not found (probably no signal in the valley; there is signal near the highway around Aktash)</t>
        </is>
      </c>
    </row>
    <row r="247">
      <c r="B247" s="24" t="n">
        <v>22</v>
      </c>
      <c r="C247" s="20" t="inlineStr">
        <is>
          <t>entry</t>
        </is>
      </c>
      <c r="D247" s="2" t="inlineStr">
        <is>
          <t>Сборов ООПТ не найдено. Платные: проход по мосту через Чую — 150 ₽ (2015); стоянка/проход через турбазу «Мёны» — 300 ₽ туда-обратно (2015). Актуальные цены 2026 не найдены.</t>
        </is>
      </c>
      <c r="E247" s="2" t="inlineStr">
        <is>
          <t>No protected-area fees were found. Paid: crossing the bridge over the Chuya — 150 ₽ (2015); parking/passage through the “Meny” tourist base — 300 ₽ round trip (2015). Current 2026 prices were not found.</t>
        </is>
      </c>
    </row>
    <row r="248">
      <c r="B248" s="24" t="n">
        <v>23</v>
      </c>
      <c r="C248" s="20" t="inlineStr">
        <is>
          <t>transfer</t>
        </is>
      </c>
      <c r="D248" s="2" t="inlineStr">
        <is>
          <t>Заброска Чибит — мост 14 км — входит в туры; рыночную цену не нашли. Тур с трансфером: 24 000–78 300 ₽ (2026).</t>
        </is>
      </c>
      <c r="E248" s="2" t="inlineStr">
        <is>
          <t>The Chibit — bridge transfer of 14 km is included in tours; no market price found. A tour with transfer: 24,000–78,300 ₽ (2026).</t>
        </is>
      </c>
    </row>
    <row r="249">
      <c r="B249" s="24" t="n">
        <v>24</v>
      </c>
      <c r="C249" s="20" t="inlineStr">
        <is>
          <t>bring</t>
        </is>
      </c>
      <c r="D249" s="2" t="inlineStr">
        <is>
          <t>Палатку и спальник (ночью около 0…+5 °C у ледника), мембрану, ботинки + обувь для переправ, палки, солнцезащитные очки, навигатор/офлайн-карту, запас еды на 4–6 дней, наличные (мост, база), страховку с эвакуацией.</t>
        </is>
      </c>
      <c r="E249" s="2" t="inlineStr">
        <is>
          <t>A tent and sleeping bag (about 0…+5 °C at night near the glacier), a waterproof shell, boots + shoes for crossings, poles, sunglasses, a GPS device/offline map, food for 4–6 days, cash (bridge, base), insurance with evacuation.</t>
        </is>
      </c>
    </row>
    <row r="250">
      <c r="B250" s="24" t="n">
        <v>25</v>
      </c>
      <c r="C250" s="20" t="inlineStr">
        <is>
          <t>warn</t>
        </is>
      </c>
      <c r="D250" s="2" t="inlineStr">
        <is>
          <t>Сели и прорывы: в 2012 г. сель уничтожил озеро и мосты — в затяжные дожди в долину не ходить. Переправы через Каракабак/Маашей; трещины и камнепады на леднике — без снаряжения на лёд не выходить. Регистрация в МЧС. Регистрация туристских групп в МЧС — онлайн на forms.mchs.gov.ru (обработка за сутки); для коротких выходов к объектам у трассы не обязательна, для походов — рекомендуется. Клещи: к 25.08.2026 в РА 3600 обращений по укусам, 22 случая клещевого энцефалита (Роспотребнадзор) — прививка/страховка. Погранзона: Погранзона в Кош-Агачском районе охватывает только часть территории: по приказу ФСБ № 282 (2006) — Джазаторское, Мухор-Тархатинское, Тобелерское, Казахское, Ташантинское и Кокоринское поселения; приказом ФСБ № 512 от 13.10.2022 из зоны дополнительно выведены Мухор-Тархата, Тобелер, Жана-Аул, Кокоря (в зоне остались Ташанта, Беляши, Аргут). Курай, Кызыл-Таш, Чаган-Узун, Акташ/Чибит (Улаганский р-н) в эти списки не входят — по найденным данным пропуск для этого места не нужен (уверенность средняя: официального ответа ПУ по конкретной точке не найдено). Общие правила: гражданам РФ в погранзоне достаточно паспорта, пропуск — только для 5-км полосы у границы; иностранцам пропуск нужен для любой точки погранзоны (оформление до 60 дней по сайту Сайлюгемского нацпарка; 15/30 дней — по другим источникам). Где оформлять: ПУ ФСБ по РА, Горно-Алтайск, Коммунистический пр., 94, +7 388-22 4-82-00, pugornyjaltaj@mail.ru; отделение в Кош-Агаче, ул. Армейская, 2, +7 388-42 2-34-70. Паспорт держи при себе — проверки документов на тракте возможны.</t>
        </is>
      </c>
      <c r="E250" s="2" t="inlineStr">
        <is>
          <t>Mudflows and outburst floods: in 2012 a mudflow destroyed the lake and the bridges — don't go into the valley during prolonged rains. Crossings of the Karakabak/Maashey; crevasses and rockfalls on the glacier — don't step onto the ice without equipment. Registration with the Ministry of Emergency Situations. Registration of tourist groups with the Ministry of Emergency Situations is online at forms.mchs.gov.ru (processed within a day); it is not mandatory for short outings to sites by the highway, but recommended for hikes. Ticks: by 25.08.2026 the Altai Republic had 3600 bite reports and 22 cases of tick-borne encephalitis (Rospotrebnadzor) — get vaccinated/insured. Border zone: the border zone in Kosh-Agach District covers only part of the territory: under FSB order no. 282 (2006) — the Dzhazator, Mukhor-Tarkhata, Tobeler, Kazakh, Tashanta and Kokorya settlements; by FSB order no. 512 of 13.10.2022 Mukhor-Tarkhata, Tobeler, Zhana-Aul and Kokorya were additionally removed from the zone (Tashanta, Belyashi and Argut remain in the zone). Kurai, Kyzyl-Tash, Chagan-Uzun, Aktash/Chibit (Ulagan District) are not on these lists — according to the data found, no permit is needed for this place (medium confidence: no official reply from the Border Directorate on this specific point was found). General rules: for Russian citizens in the border zone a passport is enough, a permit is only for the 5-km strip along the border; foreigners need a permit for any point of the border zone (processing up to 60 days per the Sailyugem National Park website; 15/30 days per other sources). Where to apply: the FSB Border Directorate for the Altai Republic, Gorno-Altaysk, 94 Kommunistichesky Ave., +7 388-22 4-82-00, pugornyjaltaj@mail.ru; the office in Kosh-Agach, 2 Armeyskaya St., +7 388-42 2-34-70. Keep your passport with you — document checks on the highway are possible.</t>
        </is>
      </c>
    </row>
    <row r="251">
      <c r="B251" s="24" t="n">
        <v>26</v>
      </c>
      <c r="C251" s="20" t="inlineStr">
        <is>
          <t>food</t>
        </is>
      </c>
      <c r="D251" s="2" t="inlineStr">
        <is>
          <t>Баня у устья Каракабака (организуют туроператоры, altai-poxod); на маршруте — походная еда; в Акташе — кафе у тракта (см. Гейзерное озеро).</t>
        </is>
      </c>
      <c r="E251" s="2" t="inlineStr">
        <is>
          <t>A banya at the mouth of the Karakabak (arranged by tour operators, altai-poxod); on the route — trail food; in Aktash — cafes by the highway (see Geyser Lake).</t>
        </is>
      </c>
    </row>
    <row r="252">
      <c r="B252" s="24" t="n">
        <v>27</v>
      </c>
      <c r="C252" s="20" t="inlineStr">
        <is>
          <t>reviews</t>
        </is>
      </c>
      <c r="D252" s="2" t="inlineStr">
        <is>
          <t>Рейтингов не найдено; туры: Клуб гидов — без рейтинга; Клуб Приключений — описывает как «более сложный, менее популярный, но не менее интересный» путь. Плюсы: безлюдно, ледник и мёртвый лес; минусы: длинный подход, переправы.</t>
        </is>
      </c>
      <c r="E252" s="2" t="inlineStr">
        <is>
          <t>No ratings found; tours: Klub Gidov (Guides' Club) — no rating; Klub Priklyucheniy (Adventure Club) — describes it as “a harder, less popular but no less interesting” route. Pros: few people, the glacier and the dead forest; cons: a long approach, river crossings.</t>
        </is>
      </c>
    </row>
    <row r="253">
      <c r="B253" s="24" t="n">
        <v>28</v>
      </c>
      <c r="C253" s="20" t="inlineStr">
        <is>
          <t>photos.0.cap</t>
        </is>
      </c>
      <c r="D253" s="20" t="inlineStr">
        <is>
          <t>Озеро Маашей у подножия ледника до прорыва 2012 г.</t>
        </is>
      </c>
      <c r="E253" s="2" t="inlineStr">
        <is>
          <t>Lake Maashey at the foot of the glacier before the 2012 breach</t>
        </is>
      </c>
    </row>
    <row r="254">
      <c r="B254" s="24" t="n">
        <v>29</v>
      </c>
      <c r="C254" s="20" t="inlineStr">
        <is>
          <t>photos.1.cap</t>
        </is>
      </c>
      <c r="D254" s="20" t="inlineStr">
        <is>
          <t>Озеро Маашей до прорыва (исторический вид)</t>
        </is>
      </c>
      <c r="E254" s="20" t="inlineStr">
        <is>
          <t>Lake Maashey before the breach (historical view)</t>
        </is>
      </c>
    </row>
    <row r="255">
      <c r="B255" s="24" t="n">
        <v>30</v>
      </c>
      <c r="C255" s="20" t="inlineStr">
        <is>
          <t>photos.2.cap</t>
        </is>
      </c>
      <c r="D255" s="2" t="inlineStr">
        <is>
          <t>Долина Маашей после прорыва озера: по дну бывшего озера течёт река</t>
        </is>
      </c>
      <c r="E255" s="2" t="inlineStr">
        <is>
          <t>The Maashey valley after the lake's breach: a river flows along the bed of the former lake</t>
        </is>
      </c>
    </row>
    <row r="256">
      <c r="B256" s="24" t="n">
        <v>31</v>
      </c>
      <c r="C256" s="20" t="inlineStr">
        <is>
          <t>photos.3.cap</t>
        </is>
      </c>
      <c r="D256" s="20" t="inlineStr">
        <is>
          <t>Размытый моренный вал в долине Маашей</t>
        </is>
      </c>
      <c r="E256" s="20" t="inlineStr">
        <is>
          <t>An eroded moraine ridge in the Maashey valley</t>
        </is>
      </c>
    </row>
    <row r="257">
      <c r="B257" s="24" t="n">
        <v>32</v>
      </c>
      <c r="C257" s="20" t="inlineStr">
        <is>
          <t>p.sum</t>
        </is>
      </c>
      <c r="D257" s="2" t="inlineStr">
        <is>
          <t>Старт у км ~801–802 Чуйского тракта (турбаза «Мёны», пешеходный мост через Чую), 8–9 км вверх по Мажою до Каракабака, ещё 8–9 км до ложа бывшего озера Маашей, радиалка 6–10 км к леднику. 3–6 дней, палатки, регистрация в МЧС. Туры 24 000–78 300 ₽.</t>
        </is>
      </c>
      <c r="E257" s="2" t="inlineStr">
        <is>
          <t>The start is at km ~801–802 of the Chuysky Trakt (the “Meny” tourist base, a footbridge over the Chuya), 8–9 km up the Mazhoy to the Karakabak, another 8–9 km to the bed of the former Lake Maashey, a radial hike of 6–10 km to the glacier. 3–6 days, tents, registration with the Ministry of Emergency Situations. Tours 24,000–78,300 ₽.</t>
        </is>
      </c>
    </row>
    <row r="258">
      <c r="B258" s="24" t="n">
        <v>33</v>
      </c>
      <c r="C258" s="20" t="inlineStr">
        <is>
          <t>p.apps.0.title</t>
        </is>
      </c>
      <c r="D258" s="20" t="inlineStr">
        <is>
          <t>От Чуйского тракта через мост у устья Мажоя</t>
        </is>
      </c>
      <c r="E258" s="2" t="inlineStr">
        <is>
          <t>From the Chuysky Trakt via the bridge at the mouth of the Mazhoy</t>
        </is>
      </c>
    </row>
    <row r="259">
      <c r="B259" s="24" t="n">
        <v>34</v>
      </c>
      <c r="C259" s="20" t="inlineStr">
        <is>
          <t>p.apps.0.from</t>
        </is>
      </c>
      <c r="D259" s="20" t="inlineStr">
        <is>
          <t>Акташ / Чибит</t>
        </is>
      </c>
      <c r="E259" s="20" t="inlineStr">
        <is>
          <t>Aktash / Chibit</t>
        </is>
      </c>
    </row>
    <row r="260">
      <c r="B260" s="24" t="n">
        <v>35</v>
      </c>
      <c r="C260" s="20" t="inlineStr">
        <is>
          <t>p.apps.0.route</t>
        </is>
      </c>
      <c r="D260" s="2" t="inlineStr">
        <is>
          <t>Р-256 до км ~801–802 → турбаза «Мёны» → пешеходный мост через Чую → вверх по Мажою (развилка 4,4 км) → слияние с Каракабаком (8,6 км) → долина Маашей → бывшее озеро → ледник</t>
        </is>
      </c>
      <c r="E260" s="2" t="inlineStr">
        <is>
          <t>R256 to km ~801–802 → the “Meny” tourist base → footbridge over the Chuya → up the Mazhoy (fork at 4.4 km) → confluence with the Karakabak (8.6 km) → Maashey valley → former lake → glacier</t>
        </is>
      </c>
    </row>
    <row r="261">
      <c r="B261" s="24" t="n">
        <v>36</v>
      </c>
      <c r="C261" s="20" t="inlineStr">
        <is>
          <t>p.apps.0.km</t>
        </is>
      </c>
      <c r="D261" s="20" t="inlineStr">
        <is>
          <t>≈17–18 до бывшего озера + 6–10 радиально к леднику</t>
        </is>
      </c>
      <c r="E261" s="20" t="inlineStr">
        <is>
          <t>≈17–18 to the former lake + 6–10 radially to the glacier</t>
        </is>
      </c>
    </row>
    <row r="262">
      <c r="B262" s="24" t="n">
        <v>37</v>
      </c>
      <c r="C262" s="20" t="inlineStr">
        <is>
          <t>p.apps.0.time</t>
        </is>
      </c>
      <c r="D262" s="20" t="inlineStr">
        <is>
          <t>2 дня до бывшего озера, 1 день радиалка</t>
        </is>
      </c>
      <c r="E262" s="20" t="inlineStr">
        <is>
          <t>2 days to the former lake, 1 day for the radial hike</t>
        </is>
      </c>
    </row>
    <row r="263">
      <c r="B263" s="24" t="n">
        <v>38</v>
      </c>
      <c r="C263" s="20" t="inlineStr">
        <is>
          <t>p.apps.0.surface</t>
        </is>
      </c>
      <c r="D263" s="20" t="inlineStr">
        <is>
          <t>тропа</t>
        </is>
      </c>
      <c r="E263" s="20" t="inlineStr">
        <is>
          <t>trail</t>
        </is>
      </c>
    </row>
    <row r="264">
      <c r="B264" s="24" t="n">
        <v>39</v>
      </c>
      <c r="C264" s="20" t="inlineStr">
        <is>
          <t>p.apps.0.vehicle</t>
        </is>
      </c>
      <c r="D264" s="20" t="inlineStr">
        <is>
          <t>пешком / лошади</t>
        </is>
      </c>
      <c r="E264" s="20" t="inlineStr">
        <is>
          <t>on foot / horses</t>
        </is>
      </c>
    </row>
    <row r="265">
      <c r="B265" s="24" t="n">
        <v>40</v>
      </c>
      <c r="C265" s="20" t="inlineStr">
        <is>
          <t>p.apps.0.season</t>
        </is>
      </c>
      <c r="D265" s="20" t="inlineStr">
        <is>
          <t>июль–август</t>
        </is>
      </c>
      <c r="E265" s="20" t="inlineStr">
        <is>
          <t>July–August</t>
        </is>
      </c>
    </row>
    <row r="266">
      <c r="B266" s="24" t="n">
        <v>41</v>
      </c>
      <c r="C266" s="20" t="inlineStr">
        <is>
          <t>p.apps.0.last</t>
        </is>
      </c>
      <c r="D266" s="2" t="inlineStr">
        <is>
          <t>Акташ (км 788) — магазины, банк; АЗС у развилки на Улаган (км 790,7) и в Чибите (км 783)</t>
        </is>
      </c>
      <c r="E266" s="2" t="inlineStr">
        <is>
          <t>Aktash (km 788) — shops, a bank; fuel stations at the Ulagan fork (km 790.7) and in Chibit (km 783)</t>
        </is>
      </c>
    </row>
    <row r="267">
      <c r="B267" s="24" t="n">
        <v>42</v>
      </c>
      <c r="C267" s="20" t="inlineStr">
        <is>
          <t>p.apps.0.parking.d</t>
        </is>
      </c>
      <c r="D267" s="20" t="inlineStr">
        <is>
          <t>на турбазе «Мёны» у моста</t>
        </is>
      </c>
      <c r="E267" s="20" t="inlineStr">
        <is>
          <t>at the “Meny” tourist base by the bridge</t>
        </is>
      </c>
    </row>
    <row r="268">
      <c r="B268" s="24" t="n">
        <v>43</v>
      </c>
      <c r="C268" s="20" t="inlineStr">
        <is>
          <t>p.apps.0.parking.price</t>
        </is>
      </c>
      <c r="D268" s="20" t="inlineStr">
        <is>
          <t>300 ₽ туда-обратно за проход (2015)</t>
        </is>
      </c>
      <c r="E268" s="20" t="inlineStr">
        <is>
          <t>300 ₽ round trip per crossing (2015)</t>
        </is>
      </c>
    </row>
    <row r="269">
      <c r="B269" s="24" t="n">
        <v>44</v>
      </c>
      <c r="C269" s="20" t="inlineStr">
        <is>
          <t>p.apps.0.trail.d</t>
        </is>
      </c>
      <c r="D269" s="20" t="inlineStr">
        <is>
          <t>пешеходный мост через Чую ниже слияния с Мажоем, 1461 м</t>
        </is>
      </c>
      <c r="E269" s="2" t="inlineStr">
        <is>
          <t>footbridge over the Chuya below its confluence with the Mazhoy, 1461 m</t>
        </is>
      </c>
    </row>
    <row r="270">
      <c r="B270" s="24" t="n">
        <v>45</v>
      </c>
      <c r="C270" s="20" t="inlineStr">
        <is>
          <t>p.apps.0.haz</t>
        </is>
      </c>
      <c r="D270" s="20" t="inlineStr">
        <is>
          <t>сели в дожди, переправа через Каракабак, ледник</t>
        </is>
      </c>
      <c r="E270" s="20" t="inlineStr">
        <is>
          <t>mudflows in rain, the Karakabak crossing, the glacier</t>
        </is>
      </c>
    </row>
    <row r="271">
      <c r="B271" s="24" t="n">
        <v>46</v>
      </c>
      <c r="C271" s="20" t="inlineStr">
        <is>
          <t>p.apps.1.title</t>
        </is>
      </c>
      <c r="D271" s="20" t="inlineStr">
        <is>
          <t>С базы в Чибите (туры)</t>
        </is>
      </c>
      <c r="E271" s="20" t="inlineStr">
        <is>
          <t>From a base in Chibit (tours)</t>
        </is>
      </c>
    </row>
    <row r="272">
      <c r="B272" s="24" t="n">
        <v>47</v>
      </c>
      <c r="C272" s="20" t="inlineStr">
        <is>
          <t>p.apps.1.from</t>
        </is>
      </c>
      <c r="D272" s="20" t="inlineStr">
        <is>
          <t>с. Чибит</t>
        </is>
      </c>
      <c r="E272" s="20" t="inlineStr">
        <is>
          <t>village of Chibit</t>
        </is>
      </c>
    </row>
    <row r="273">
      <c r="B273" s="24" t="n">
        <v>48</v>
      </c>
      <c r="C273" s="20" t="inlineStr">
        <is>
          <t>p.apps.1.route</t>
        </is>
      </c>
      <c r="D273" s="20" t="inlineStr">
        <is>
          <t>заброска 14 км до моста, далее как выше</t>
        </is>
      </c>
      <c r="E273" s="20" t="inlineStr">
        <is>
          <t>a 14 km transfer to the bridge, then as above</t>
        </is>
      </c>
    </row>
    <row r="274">
      <c r="B274" s="24" t="n">
        <v>49</v>
      </c>
      <c r="C274" s="20" t="inlineStr">
        <is>
          <t>p.apps.1.km</t>
        </is>
      </c>
      <c r="D274" s="20" t="inlineStr">
        <is>
          <t>14 на авто + пешком</t>
        </is>
      </c>
      <c r="E274" s="20" t="inlineStr">
        <is>
          <t>14 by car + on foot</t>
        </is>
      </c>
    </row>
    <row r="275">
      <c r="B275" s="24" t="n">
        <v>50</v>
      </c>
      <c r="C275" s="20" t="inlineStr">
        <is>
          <t>p.apps.1.surface</t>
        </is>
      </c>
      <c r="D275" s="20" t="inlineStr">
        <is>
          <t>асфальт/грунт</t>
        </is>
      </c>
      <c r="E275" s="20" t="inlineStr">
        <is>
          <t>paved/dirt</t>
        </is>
      </c>
    </row>
    <row r="276">
      <c r="B276" s="24" t="n">
        <v>51</v>
      </c>
      <c r="C276" s="20" t="inlineStr">
        <is>
          <t>p.apps.1.vehicle</t>
        </is>
      </c>
      <c r="D276" s="20" t="inlineStr">
        <is>
          <t>авто туроператора</t>
        </is>
      </c>
      <c r="E276" s="20" t="inlineStr">
        <is>
          <t>the tour operator's car</t>
        </is>
      </c>
    </row>
    <row r="277">
      <c r="B277" s="24" t="n">
        <v>52</v>
      </c>
      <c r="C277" s="20" t="inlineStr">
        <is>
          <t>p.apps.1.season</t>
        </is>
      </c>
      <c r="D277" s="20" t="inlineStr">
        <is>
          <t>лето</t>
        </is>
      </c>
      <c r="E277" s="20" t="inlineStr">
        <is>
          <t>summer</t>
        </is>
      </c>
    </row>
    <row r="278">
      <c r="B278" s="24" t="n">
        <v>53</v>
      </c>
      <c r="C278" s="20" t="inlineStr">
        <is>
          <t>p.apps.1.last</t>
        </is>
      </c>
      <c r="D278" s="20" t="inlineStr">
        <is>
          <t>Чибит</t>
        </is>
      </c>
      <c r="E278" s="20" t="inlineStr">
        <is>
          <t>Chibit</t>
        </is>
      </c>
    </row>
    <row r="279">
      <c r="B279" s="24" t="n">
        <v>54</v>
      </c>
      <c r="C279" s="20" t="inlineStr">
        <is>
          <t>p.apps.1.parking.d</t>
        </is>
      </c>
      <c r="D279" s="20" t="inlineStr">
        <is>
          <t>на базе в Чибите</t>
        </is>
      </c>
      <c r="E279" s="20" t="inlineStr">
        <is>
          <t>at the base in Chibit</t>
        </is>
      </c>
    </row>
    <row r="280">
      <c r="B280" s="24" t="n">
        <v>55</v>
      </c>
      <c r="C280" s="20" t="inlineStr">
        <is>
          <t>p.apps.1.parking.price</t>
        </is>
      </c>
      <c r="D280" s="20" t="inlineStr">
        <is>
          <t>не найдено</t>
        </is>
      </c>
      <c r="E280" s="20" t="inlineStr">
        <is>
          <t>not found</t>
        </is>
      </c>
    </row>
    <row r="281">
      <c r="B281" s="24" t="n">
        <v>56</v>
      </c>
      <c r="C281" s="20" t="inlineStr">
        <is>
          <t>p.apps.1.trail.d</t>
        </is>
      </c>
      <c r="D281" s="20" t="inlineStr">
        <is>
          <t>мост через Чую</t>
        </is>
      </c>
      <c r="E281" s="20" t="inlineStr">
        <is>
          <t>bridge over the Chuya</t>
        </is>
      </c>
    </row>
    <row r="282">
      <c r="B282" s="24" t="n">
        <v>57</v>
      </c>
      <c r="C282" s="20" t="inlineStr">
        <is>
          <t>p.transport.0.mode</t>
        </is>
      </c>
      <c r="D282" s="20" t="inlineStr">
        <is>
          <t>автобус</t>
        </is>
      </c>
      <c r="E282" s="20" t="inlineStr">
        <is>
          <t>bus</t>
        </is>
      </c>
    </row>
    <row r="283">
      <c r="B283" s="24" t="n">
        <v>58</v>
      </c>
      <c r="C283" s="20" t="inlineStr">
        <is>
          <t>p.transport.0.provider</t>
        </is>
      </c>
      <c r="D283" s="20" t="inlineStr">
        <is>
          <t>ИП Хайретдинов</t>
        </is>
      </c>
      <c r="E283" s="20" t="inlineStr">
        <is>
          <t>Sole proprietor Khayretdinov</t>
        </is>
      </c>
    </row>
    <row r="284">
      <c r="B284" s="24" t="n">
        <v>59</v>
      </c>
      <c r="C284" s="20" t="inlineStr">
        <is>
          <t>p.transport.0.from</t>
        </is>
      </c>
      <c r="D284" s="20" t="inlineStr">
        <is>
          <t>Горно-Алтайск 09:00</t>
        </is>
      </c>
      <c r="E284" s="20" t="inlineStr">
        <is>
          <t>Gorno-Altaysk 09:00</t>
        </is>
      </c>
    </row>
    <row r="285">
      <c r="B285" s="24" t="n">
        <v>60</v>
      </c>
      <c r="C285" s="20" t="inlineStr">
        <is>
          <t>p.transport.0.details</t>
        </is>
      </c>
      <c r="D285" s="20" t="inlineStr">
        <is>
          <t>по тракту мимо км 801–802</t>
        </is>
      </c>
      <c r="E285" s="20" t="inlineStr">
        <is>
          <t>along the highway past km 801–802</t>
        </is>
      </c>
    </row>
    <row r="286">
      <c r="B286" s="24" t="n">
        <v>61</v>
      </c>
      <c r="C286" s="20" t="inlineStr">
        <is>
          <t>p.transport.0.price</t>
        </is>
      </c>
      <c r="D286" s="20" t="inlineStr">
        <is>
          <t>≈4772 ₽ до Кош-Агача</t>
        </is>
      </c>
      <c r="E286" s="20" t="inlineStr">
        <is>
          <t>≈4772 ₽ to Kosh-Agach</t>
        </is>
      </c>
    </row>
    <row r="287">
      <c r="B287" s="24" t="n">
        <v>62</v>
      </c>
      <c r="C287" s="20" t="inlineStr">
        <is>
          <t>p.transport.1.mode</t>
        </is>
      </c>
      <c r="D287" s="20" t="inlineStr">
        <is>
          <t>пеший тур</t>
        </is>
      </c>
      <c r="E287" s="20" t="inlineStr">
        <is>
          <t>hiking tour</t>
        </is>
      </c>
    </row>
    <row r="288">
      <c r="B288" s="24" t="n">
        <v>63</v>
      </c>
      <c r="C288" s="20" t="inlineStr">
        <is>
          <t>p.transport.1.provider</t>
        </is>
      </c>
      <c r="D288" s="20" t="inlineStr">
        <is>
          <t>Алтай-Поход</t>
        </is>
      </c>
      <c r="E288" s="20" t="inlineStr">
        <is>
          <t>Altai-Pokhod</t>
        </is>
      </c>
    </row>
    <row r="289">
      <c r="B289" s="24" t="n">
        <v>64</v>
      </c>
      <c r="C289" s="20" t="inlineStr">
        <is>
          <t>p.transport.1.from</t>
        </is>
      </c>
      <c r="D289" s="20" t="inlineStr">
        <is>
          <t>Чибит</t>
        </is>
      </c>
      <c r="E289" s="20" t="inlineStr">
        <is>
          <t>Chibit</t>
        </is>
      </c>
    </row>
    <row r="290">
      <c r="B290" s="24" t="n">
        <v>65</v>
      </c>
      <c r="C290" s="20" t="inlineStr">
        <is>
          <t>p.transport.1.details</t>
        </is>
      </c>
      <c r="D290" s="20" t="inlineStr">
        <is>
          <t>7 дней, к исчезнувшему озеру и леднику, Каракабак</t>
        </is>
      </c>
      <c r="E290" s="20" t="inlineStr">
        <is>
          <t>7 days, to the vanished lake and the glacier, Karakabak</t>
        </is>
      </c>
    </row>
    <row r="291">
      <c r="B291" s="24" t="n">
        <v>66</v>
      </c>
      <c r="C291" s="20" t="inlineStr">
        <is>
          <t>p.transport.2.mode</t>
        </is>
      </c>
      <c r="D291" s="20" t="inlineStr">
        <is>
          <t>пеший тур</t>
        </is>
      </c>
      <c r="E291" s="20" t="inlineStr">
        <is>
          <t>hiking tour</t>
        </is>
      </c>
    </row>
    <row r="292">
      <c r="B292" s="24" t="n">
        <v>67</v>
      </c>
      <c r="C292" s="20" t="inlineStr">
        <is>
          <t>p.transport.2.provider</t>
        </is>
      </c>
      <c r="D292" s="20" t="inlineStr">
        <is>
          <t>Клуб гидов</t>
        </is>
      </c>
      <c r="E292" s="20" t="inlineStr">
        <is>
          <t>Klub Gidov (Guides' Club)</t>
        </is>
      </c>
    </row>
    <row r="293">
      <c r="B293" s="24" t="n">
        <v>68</v>
      </c>
      <c r="C293" s="20" t="inlineStr">
        <is>
          <t>p.transport.2.from</t>
        </is>
      </c>
      <c r="D293" s="20" t="inlineStr">
        <is>
          <t>Барнаул</t>
        </is>
      </c>
      <c r="E293" s="20" t="inlineStr">
        <is>
          <t>Barnaul</t>
        </is>
      </c>
    </row>
    <row r="294">
      <c r="B294" s="24" t="n">
        <v>69</v>
      </c>
      <c r="C294" s="20" t="inlineStr">
        <is>
          <t>p.transport.2.details</t>
        </is>
      </c>
      <c r="D294" s="20" t="inlineStr">
        <is>
          <t>8 дней, 4–6 чел., 12+</t>
        </is>
      </c>
      <c r="E294" s="20" t="inlineStr">
        <is>
          <t>8 days, 4–6 people, 12+</t>
        </is>
      </c>
    </row>
    <row r="295">
      <c r="B295" s="24" t="n">
        <v>70</v>
      </c>
      <c r="C295" s="20" t="inlineStr">
        <is>
          <t>p.transport.3.mode</t>
        </is>
      </c>
      <c r="D295" s="20" t="inlineStr">
        <is>
          <t>пеший тур</t>
        </is>
      </c>
      <c r="E295" s="20" t="inlineStr">
        <is>
          <t>hiking tour</t>
        </is>
      </c>
    </row>
    <row r="296">
      <c r="B296" s="24" t="n">
        <v>71</v>
      </c>
      <c r="C296" s="20" t="inlineStr">
        <is>
          <t>p.transport.3.provider</t>
        </is>
      </c>
      <c r="D296" s="20" t="inlineStr">
        <is>
          <t>Клуб Приключений</t>
        </is>
      </c>
      <c r="E296" s="20" t="inlineStr">
        <is>
          <t>Klub Priklyucheniy (Adventure Club)</t>
        </is>
      </c>
    </row>
    <row r="297">
      <c r="B297" s="24" t="n">
        <v>72</v>
      </c>
      <c r="C297" s="20" t="inlineStr">
        <is>
          <t>p.transport.3.from</t>
        </is>
      </c>
      <c r="D297" s="20" t="inlineStr">
        <is>
          <t>Барнаул / Горно-Алтайск</t>
        </is>
      </c>
      <c r="E297" s="20" t="inlineStr">
        <is>
          <t>Barnaul / Gorno-Altaysk</t>
        </is>
      </c>
    </row>
    <row r="298">
      <c r="B298" s="24" t="n">
        <v>73</v>
      </c>
      <c r="C298" s="20" t="inlineStr">
        <is>
          <t>p.transport.3.details</t>
        </is>
      </c>
      <c r="D298" s="20" t="inlineStr">
        <is>
          <t>13 дней, Джангыскёль — Маашей — Шавла, 1Б</t>
        </is>
      </c>
      <c r="E298" s="20" t="inlineStr">
        <is>
          <t>13 days, Dzhangyskol — Maashey — Shavla, 1B</t>
        </is>
      </c>
    </row>
    <row r="299">
      <c r="B299" s="24" t="n">
        <v>74</v>
      </c>
      <c r="C299" s="20" t="inlineStr">
        <is>
          <t>p.transport.3.price</t>
        </is>
      </c>
      <c r="D299" s="20" t="inlineStr">
        <is>
          <t>от 78 300 ₽</t>
        </is>
      </c>
      <c r="E299" s="20" t="inlineStr">
        <is>
          <t>from 78,300 ₽</t>
        </is>
      </c>
    </row>
    <row r="300">
      <c r="B300" s="24" t="n">
        <v>75</v>
      </c>
      <c r="C300" s="20" t="inlineStr">
        <is>
          <t>p.onsite.hikes.0.name</t>
        </is>
      </c>
      <c r="D300" s="20" t="inlineStr">
        <is>
          <t>Мост — слияние Мажоя и Каракабака</t>
        </is>
      </c>
      <c r="E300" s="20" t="inlineStr">
        <is>
          <t>Bridge — confluence of the Mazhoy and Karakabak</t>
        </is>
      </c>
    </row>
    <row r="301">
      <c r="B301" s="24" t="n">
        <v>76</v>
      </c>
      <c r="C301" s="20" t="inlineStr">
        <is>
          <t>p.onsite.hikes.0.route</t>
        </is>
      </c>
      <c r="D301" s="20" t="inlineStr">
        <is>
          <t>вверх по Мажою</t>
        </is>
      </c>
      <c r="E301" s="20" t="inlineStr">
        <is>
          <t>up the Mazhoy</t>
        </is>
      </c>
    </row>
    <row r="302">
      <c r="B302" s="24" t="n">
        <v>77</v>
      </c>
      <c r="C302" s="20" t="inlineStr">
        <is>
          <t>p.onsite.hikes.0.time</t>
        </is>
      </c>
      <c r="D302" s="20" t="inlineStr">
        <is>
          <t>3–8 ч (с рюкзаком)</t>
        </is>
      </c>
      <c r="E302" s="20" t="inlineStr">
        <is>
          <t>3–8 h (with a backpack)</t>
        </is>
      </c>
    </row>
    <row r="303">
      <c r="B303" s="24" t="n">
        <v>78</v>
      </c>
      <c r="C303" s="20" t="inlineStr">
        <is>
          <t>p.onsite.hikes.0.difficulty</t>
        </is>
      </c>
      <c r="D303" s="20" t="inlineStr">
        <is>
          <t>средняя</t>
        </is>
      </c>
      <c r="E303" s="20" t="inlineStr">
        <is>
          <t>moderate</t>
        </is>
      </c>
    </row>
    <row r="304">
      <c r="B304" s="24" t="n">
        <v>79</v>
      </c>
      <c r="C304" s="20" t="inlineStr">
        <is>
          <t>p.onsite.hikes.0.marked</t>
        </is>
      </c>
      <c r="D304" s="20" t="inlineStr">
        <is>
          <t>тропа/дорога</t>
        </is>
      </c>
      <c r="E304" s="20" t="inlineStr">
        <is>
          <t>trail/road</t>
        </is>
      </c>
    </row>
    <row r="305">
      <c r="B305" s="24" t="n">
        <v>80</v>
      </c>
      <c r="C305" s="20" t="inlineStr">
        <is>
          <t>p.onsite.hikes.1.name</t>
        </is>
      </c>
      <c r="D305" s="20" t="inlineStr">
        <is>
          <t>Каракабак — бывшее озеро Маашей</t>
        </is>
      </c>
      <c r="E305" s="20" t="inlineStr">
        <is>
          <t>Karakabak — former Lake Maashey</t>
        </is>
      </c>
    </row>
    <row r="306">
      <c r="B306" s="24" t="n">
        <v>81</v>
      </c>
      <c r="C306" s="20" t="inlineStr">
        <is>
          <t>p.onsite.hikes.1.route</t>
        </is>
      </c>
      <c r="D306" s="20" t="inlineStr">
        <is>
          <t>по долине Маашей</t>
        </is>
      </c>
      <c r="E306" s="20" t="inlineStr">
        <is>
          <t>along the Maashey valley</t>
        </is>
      </c>
    </row>
    <row r="307">
      <c r="B307" s="24" t="n">
        <v>82</v>
      </c>
      <c r="C307" s="20" t="inlineStr">
        <is>
          <t>p.onsite.hikes.1.time</t>
        </is>
      </c>
      <c r="D307" s="20" t="inlineStr">
        <is>
          <t>5–6 ч</t>
        </is>
      </c>
      <c r="E307" s="20" t="inlineStr">
        <is>
          <t>5–6 h</t>
        </is>
      </c>
    </row>
    <row r="308">
      <c r="B308" s="24" t="n">
        <v>83</v>
      </c>
      <c r="C308" s="20" t="inlineStr">
        <is>
          <t>p.onsite.hikes.1.difficulty</t>
        </is>
      </c>
      <c r="D308" s="20" t="inlineStr">
        <is>
          <t>средняя</t>
        </is>
      </c>
      <c r="E308" s="20" t="inlineStr">
        <is>
          <t>moderate</t>
        </is>
      </c>
    </row>
    <row r="309">
      <c r="B309" s="24" t="n">
        <v>84</v>
      </c>
      <c r="C309" s="20" t="inlineStr">
        <is>
          <t>p.onsite.hikes.1.marked</t>
        </is>
      </c>
      <c r="D309" s="20" t="inlineStr">
        <is>
          <t>тропа</t>
        </is>
      </c>
      <c r="E309" s="20" t="inlineStr">
        <is>
          <t>trail</t>
        </is>
      </c>
    </row>
    <row r="310">
      <c r="B310" s="24" t="n">
        <v>85</v>
      </c>
      <c r="C310" s="20" t="inlineStr">
        <is>
          <t>p.onsite.hikes.2.name</t>
        </is>
      </c>
      <c r="D310" s="20" t="inlineStr">
        <is>
          <t>Радиалка к леднику Маашей</t>
        </is>
      </c>
      <c r="E310" s="20" t="inlineStr">
        <is>
          <t>Radial hike to the Maashey glacier</t>
        </is>
      </c>
    </row>
    <row r="311">
      <c r="B311" s="24" t="n">
        <v>86</v>
      </c>
      <c r="C311" s="20" t="inlineStr">
        <is>
          <t>p.onsite.hikes.2.route</t>
        </is>
      </c>
      <c r="D311" s="20" t="inlineStr">
        <is>
          <t>от бывшего озера / «Кедровой» стоянки</t>
        </is>
      </c>
      <c r="E311" s="20" t="inlineStr">
        <is>
          <t>from the former lake / the “Kedrovaya” (Cedar) camp spot</t>
        </is>
      </c>
    </row>
    <row r="312">
      <c r="B312" s="24" t="n">
        <v>87</v>
      </c>
      <c r="C312" s="20" t="inlineStr">
        <is>
          <t>p.onsite.hikes.2.km</t>
        </is>
      </c>
      <c r="D312" s="20" t="inlineStr">
        <is>
          <t>6–10 туда-обратно</t>
        </is>
      </c>
      <c r="E312" s="20" t="inlineStr">
        <is>
          <t>6–10 round trip</t>
        </is>
      </c>
    </row>
    <row r="313">
      <c r="B313" s="24" t="n">
        <v>88</v>
      </c>
      <c r="C313" s="20" t="inlineStr">
        <is>
          <t>p.onsite.hikes.2.gain_m</t>
        </is>
      </c>
      <c r="D313" s="20" t="inlineStr">
        <is>
          <t>до ~2600 м</t>
        </is>
      </c>
      <c r="E313" s="20" t="inlineStr">
        <is>
          <t>up to ~2600 m</t>
        </is>
      </c>
    </row>
    <row r="314">
      <c r="B314" s="24" t="n">
        <v>89</v>
      </c>
      <c r="C314" s="20" t="inlineStr">
        <is>
          <t>p.onsite.hikes.2.time</t>
        </is>
      </c>
      <c r="D314" s="20" t="inlineStr">
        <is>
          <t>4–6 ч</t>
        </is>
      </c>
      <c r="E314" s="20" t="inlineStr">
        <is>
          <t>4–6 h</t>
        </is>
      </c>
    </row>
    <row r="315">
      <c r="B315" s="24" t="n">
        <v>90</v>
      </c>
      <c r="C315" s="20" t="inlineStr">
        <is>
          <t>p.onsite.hikes.2.difficulty</t>
        </is>
      </c>
      <c r="D315" s="20" t="inlineStr">
        <is>
          <t>средняя</t>
        </is>
      </c>
      <c r="E315" s="20" t="inlineStr">
        <is>
          <t>moderate</t>
        </is>
      </c>
    </row>
    <row r="316">
      <c r="B316" s="24" t="n">
        <v>91</v>
      </c>
      <c r="C316" s="20" t="inlineStr">
        <is>
          <t>p.onsite.hikes.2.marked</t>
        </is>
      </c>
      <c r="D316" s="20" t="inlineStr">
        <is>
          <t>морена</t>
        </is>
      </c>
      <c r="E316" s="20" t="inlineStr">
        <is>
          <t>moraine</t>
        </is>
      </c>
    </row>
    <row r="317">
      <c r="B317" s="24" t="n">
        <v>92</v>
      </c>
      <c r="C317" s="20" t="inlineStr">
        <is>
          <t>p.onsite.hikes.3.name</t>
        </is>
      </c>
      <c r="D317" s="20" t="inlineStr">
        <is>
          <t>Каракабакские озёра</t>
        </is>
      </c>
      <c r="E317" s="20" t="inlineStr">
        <is>
          <t>Karakabak lakes</t>
        </is>
      </c>
    </row>
    <row r="318">
      <c r="B318" s="24" t="n">
        <v>93</v>
      </c>
      <c r="C318" s="20" t="inlineStr">
        <is>
          <t>p.onsite.hikes.3.route</t>
        </is>
      </c>
      <c r="D318" s="20" t="inlineStr">
        <is>
          <t>от слияния, налегке</t>
        </is>
      </c>
      <c r="E318" s="20" t="inlineStr">
        <is>
          <t>from the confluence, with a light pack</t>
        </is>
      </c>
    </row>
    <row r="319">
      <c r="B319" s="24" t="n">
        <v>94</v>
      </c>
      <c r="C319" s="20" t="inlineStr">
        <is>
          <t>p.onsite.hikes.3.gain_m</t>
        </is>
      </c>
      <c r="D319" s="20" t="inlineStr">
        <is>
          <t>до ~2300 м</t>
        </is>
      </c>
      <c r="E319" s="20" t="inlineStr">
        <is>
          <t>up to ~2300 m</t>
        </is>
      </c>
    </row>
    <row r="320">
      <c r="B320" s="24" t="n">
        <v>95</v>
      </c>
      <c r="C320" s="20" t="inlineStr">
        <is>
          <t>p.onsite.hikes.3.time</t>
        </is>
      </c>
      <c r="D320" s="20" t="inlineStr">
        <is>
          <t>5–6 ч</t>
        </is>
      </c>
      <c r="E320" s="20" t="inlineStr">
        <is>
          <t>5–6 h</t>
        </is>
      </c>
    </row>
    <row r="321">
      <c r="B321" s="24" t="n">
        <v>96</v>
      </c>
      <c r="C321" s="20" t="inlineStr">
        <is>
          <t>p.onsite.hikes.3.difficulty</t>
        </is>
      </c>
      <c r="D321" s="20" t="inlineStr">
        <is>
          <t>средняя</t>
        </is>
      </c>
      <c r="E321" s="20" t="inlineStr">
        <is>
          <t>moderate</t>
        </is>
      </c>
    </row>
    <row r="322">
      <c r="B322" s="24" t="n">
        <v>97</v>
      </c>
      <c r="C322" s="20" t="inlineStr">
        <is>
          <t>p.onsite.hikes.3.marked</t>
        </is>
      </c>
      <c r="D322" s="20" t="inlineStr">
        <is>
          <t>тропа</t>
        </is>
      </c>
      <c r="E322" s="20" t="inlineStr">
        <is>
          <t>trail</t>
        </is>
      </c>
    </row>
    <row r="323">
      <c r="B323" s="24" t="n">
        <v>98</v>
      </c>
      <c r="C323" s="20" t="inlineStr">
        <is>
          <t>p.onsite.hikes.4.name</t>
        </is>
      </c>
      <c r="D323" s="20" t="inlineStr">
        <is>
          <t>Слияние Чуи и Мажоя (прогулка)</t>
        </is>
      </c>
      <c r="E323" s="20" t="inlineStr">
        <is>
          <t>Confluence of the Chuya and Mazhoy (a stroll)</t>
        </is>
      </c>
    </row>
    <row r="324">
      <c r="B324" s="24" t="n">
        <v>99</v>
      </c>
      <c r="C324" s="20" t="inlineStr">
        <is>
          <t>p.onsite.hikes.4.route</t>
        </is>
      </c>
      <c r="D324" s="20" t="inlineStr">
        <is>
          <t>от км 801 к базе и первому скальному прижиму</t>
        </is>
      </c>
      <c r="E324" s="20" t="inlineStr">
        <is>
          <t>from km 801 to the base and the first rock bluff</t>
        </is>
      </c>
    </row>
    <row r="325">
      <c r="B325" s="24" t="n">
        <v>100</v>
      </c>
      <c r="C325" s="20" t="inlineStr">
        <is>
          <t>p.onsite.hikes.4.gain_m</t>
        </is>
      </c>
      <c r="D325" s="20" t="inlineStr">
        <is>
          <t>небольшой</t>
        </is>
      </c>
      <c r="E325" s="20" t="inlineStr">
        <is>
          <t>small</t>
        </is>
      </c>
    </row>
    <row r="326">
      <c r="B326" s="24" t="n">
        <v>101</v>
      </c>
      <c r="C326" s="20" t="inlineStr">
        <is>
          <t>p.onsite.hikes.4.time</t>
        </is>
      </c>
      <c r="D326" s="20" t="inlineStr">
        <is>
          <t>2–3 ч</t>
        </is>
      </c>
      <c r="E326" s="20" t="inlineStr">
        <is>
          <t>2–3 h</t>
        </is>
      </c>
    </row>
    <row r="327">
      <c r="B327" s="24" t="n">
        <v>102</v>
      </c>
      <c r="C327" s="20" t="inlineStr">
        <is>
          <t>p.onsite.hikes.4.difficulty</t>
        </is>
      </c>
      <c r="D327" s="20" t="inlineStr">
        <is>
          <t>лёгкая</t>
        </is>
      </c>
      <c r="E327" s="20" t="inlineStr">
        <is>
          <t>easy</t>
        </is>
      </c>
    </row>
    <row r="328">
      <c r="B328" s="24" t="n">
        <v>103</v>
      </c>
      <c r="C328" s="20" t="inlineStr">
        <is>
          <t>p.onsite.hikes.4.marked</t>
        </is>
      </c>
      <c r="D328" s="20" t="inlineStr">
        <is>
          <t>дорога</t>
        </is>
      </c>
      <c r="E328" s="20" t="inlineStr">
        <is>
          <t>road</t>
        </is>
      </c>
    </row>
    <row r="329">
      <c r="B329" s="24" t="n">
        <v>104</v>
      </c>
      <c r="C329" s="20" t="inlineStr">
        <is>
          <t>p.onsite.horses.0.where</t>
        </is>
      </c>
      <c r="D329" s="20" t="inlineStr">
        <is>
          <t>Акташ/Чибит (местные проводники)</t>
        </is>
      </c>
      <c r="E329" s="20" t="inlineStr">
        <is>
          <t>Aktash/Chibit (local guides)</t>
        </is>
      </c>
    </row>
    <row r="330">
      <c r="B330" s="24" t="n">
        <v>105</v>
      </c>
      <c r="C330" s="20" t="inlineStr">
        <is>
          <t>p.onsite.horses.0.price</t>
        </is>
      </c>
      <c r="D330" s="20" t="inlineStr">
        <is>
          <t>≈2 500 ₽/сут лошадь + 3 500 ₽/сут проводник (Шавла, 2024)</t>
        </is>
      </c>
      <c r="E330" s="2" t="inlineStr">
        <is>
          <t>≈2,500 ₽/day for a horse + 3,500 ₽/day for a guide (Shavla, 2024)</t>
        </is>
      </c>
    </row>
    <row r="331">
      <c r="B331" s="24" t="n">
        <v>106</v>
      </c>
      <c r="C331" s="20" t="inlineStr">
        <is>
          <t>p.onsite.horses.0.notes</t>
        </is>
      </c>
      <c r="D331" s="20" t="inlineStr">
        <is>
          <t>специфичных цен для Маашея не найдено</t>
        </is>
      </c>
      <c r="E331" s="20" t="inlineStr">
        <is>
          <t>no Maashey-specific prices found</t>
        </is>
      </c>
    </row>
    <row r="332">
      <c r="B332" s="24" t="n">
        <v>107</v>
      </c>
      <c r="C332" s="20" t="inlineStr">
        <is>
          <t>p.onsite.other.0.activity</t>
        </is>
      </c>
      <c r="D332" s="20" t="inlineStr">
        <is>
          <t>баня у устья Каракабака</t>
        </is>
      </c>
      <c r="E332" s="20" t="inlineStr">
        <is>
          <t>banya at the mouth of the Karakabak</t>
        </is>
      </c>
    </row>
    <row r="333">
      <c r="B333" s="24" t="n">
        <v>108</v>
      </c>
      <c r="C333" s="20" t="inlineStr">
        <is>
          <t>p.onsite.other.0.details</t>
        </is>
      </c>
      <c r="D333" s="20" t="inlineStr">
        <is>
          <t>в турах Алтай-Поход</t>
        </is>
      </c>
      <c r="E333" s="20" t="inlineStr">
        <is>
          <t>on Altai-Pokhod tours</t>
        </is>
      </c>
    </row>
    <row r="334">
      <c r="B334" s="24" t="n">
        <v>109</v>
      </c>
      <c r="C334" s="20" t="inlineStr">
        <is>
          <t>p.onsite.other.0.price</t>
        </is>
      </c>
      <c r="D334" s="20" t="inlineStr">
        <is>
          <t>включено</t>
        </is>
      </c>
      <c r="E334" s="20" t="inlineStr">
        <is>
          <t>included</t>
        </is>
      </c>
    </row>
    <row r="335">
      <c r="B335" s="24" t="n">
        <v>110</v>
      </c>
      <c r="C335" s="20" t="inlineStr">
        <is>
          <t>p.onsite.other.1.activity</t>
        </is>
      </c>
      <c r="D335" s="20" t="inlineStr">
        <is>
          <t>рафтинг по Чуе</t>
        </is>
      </c>
      <c r="E335" s="20" t="inlineStr">
        <is>
          <t>rafting on the Chuya</t>
        </is>
      </c>
    </row>
    <row r="336">
      <c r="B336" s="24" t="n">
        <v>111</v>
      </c>
      <c r="C336" s="20" t="inlineStr">
        <is>
          <t>p.onsite.other.1.details</t>
        </is>
      </c>
      <c r="D336" s="20" t="inlineStr">
        <is>
          <t>комбо-туры (Аккем-тур)</t>
        </is>
      </c>
      <c r="E336" s="20" t="inlineStr">
        <is>
          <t>combo tours (Akkem-tur)</t>
        </is>
      </c>
    </row>
    <row r="337">
      <c r="B337" s="24" t="n">
        <v>112</v>
      </c>
      <c r="C337" s="20" t="inlineStr">
        <is>
          <t>p.onsite.other.1.price</t>
        </is>
      </c>
      <c r="D337" s="20" t="inlineStr">
        <is>
          <t>не найдено</t>
        </is>
      </c>
      <c r="E337" s="20" t="inlineStr">
        <is>
          <t>not found</t>
        </is>
      </c>
    </row>
    <row r="338">
      <c r="B338" s="24" t="n">
        <v>113</v>
      </c>
      <c r="C338" s="20" t="inlineStr">
        <is>
          <t>p.onsite.camping</t>
        </is>
      </c>
      <c r="D338" s="2" t="inlineStr">
        <is>
          <t>Стоянки у Каракабака, «Солнечная», «Кедровая» (2075 м), на ложе озера.</t>
        </is>
      </c>
      <c r="E338" s="2" t="inlineStr">
        <is>
          <t>Camp spots at the Karakabak, “Solnechnaya” (Sunny), “Kedrovaya” (Cedar) (2075 m), and on the lake bed.</t>
        </is>
      </c>
    </row>
    <row r="339">
      <c r="B339" s="24" t="n">
        <v>114</v>
      </c>
      <c r="C339" s="20" t="inlineStr">
        <is>
          <t>p.onsite.photo_spots</t>
        </is>
      </c>
      <c r="D339" s="2" t="inlineStr">
        <is>
          <t>Мёртвый лес на дне бывшего озера; моренное озеро у языка ледника с Маашей-Башем; слияние голубого Мажоя и мутной Чуи.</t>
        </is>
      </c>
      <c r="E339" s="2" t="inlineStr">
        <is>
          <t>The dead forest on the bed of the former lake; the moraine lake by the glacier snout with Maashey-Bash; the confluence of the blue Mazhoy and the muddy Chuya.</t>
        </is>
      </c>
    </row>
    <row r="340">
      <c r="B340" s="24" t="n">
        <v>115</v>
      </c>
      <c r="C340" s="20" t="inlineStr">
        <is>
          <t>p.stays.0.name</t>
        </is>
      </c>
      <c r="D340" s="20" t="inlineStr">
        <is>
          <t>Гостевой дом «Легенда»</t>
        </is>
      </c>
      <c r="E340" s="20" t="inlineStr">
        <is>
          <t>Legenda guesthouse</t>
        </is>
      </c>
    </row>
    <row r="341">
      <c r="B341" s="24" t="n">
        <v>116</v>
      </c>
      <c r="C341" s="20" t="inlineStr">
        <is>
          <t>p.stays.0.type</t>
        </is>
      </c>
      <c r="D341" s="20" t="inlineStr">
        <is>
          <t>гостевой дом</t>
        </is>
      </c>
      <c r="E341" s="20" t="inlineStr">
        <is>
          <t>guesthouse</t>
        </is>
      </c>
    </row>
    <row r="342">
      <c r="B342" s="24" t="n">
        <v>117</v>
      </c>
      <c r="C342" s="20" t="inlineStr">
        <is>
          <t>p.stays.0.where</t>
        </is>
      </c>
      <c r="D342" s="20" t="inlineStr">
        <is>
          <t>Акташ / р. Мёны</t>
        </is>
      </c>
      <c r="E342" s="20" t="inlineStr">
        <is>
          <t>Aktash / Meny River</t>
        </is>
      </c>
    </row>
    <row r="343">
      <c r="B343" s="24" t="n">
        <v>118</v>
      </c>
      <c r="C343" s="20" t="inlineStr">
        <is>
          <t>p.stays.0.price</t>
        </is>
      </c>
      <c r="D343" s="20" t="inlineStr">
        <is>
          <t>от 1 440 ₽</t>
        </is>
      </c>
      <c r="E343" s="20" t="inlineStr">
        <is>
          <t>from 1,440 ₽</t>
        </is>
      </c>
    </row>
    <row r="344">
      <c r="B344" s="24" t="n">
        <v>119</v>
      </c>
      <c r="C344" s="20" t="inlineStr">
        <is>
          <t>p.stays.1.name</t>
        </is>
      </c>
      <c r="D344" s="20" t="inlineStr">
        <is>
          <t>База «В горах Алтая»</t>
        </is>
      </c>
      <c r="E344" s="20" t="inlineStr">
        <is>
          <t>“V gorakh Altaya” (In the Altai Mountains) base</t>
        </is>
      </c>
    </row>
    <row r="345">
      <c r="B345" s="24" t="n">
        <v>120</v>
      </c>
      <c r="C345" s="20" t="inlineStr">
        <is>
          <t>p.stays.1.type</t>
        </is>
      </c>
      <c r="D345" s="20" t="inlineStr">
        <is>
          <t>база отдыха</t>
        </is>
      </c>
      <c r="E345" s="20" t="inlineStr">
        <is>
          <t>holiday base</t>
        </is>
      </c>
    </row>
    <row r="346">
      <c r="B346" s="24" t="n">
        <v>121</v>
      </c>
      <c r="C346" s="20" t="inlineStr">
        <is>
          <t>p.stays.1.where</t>
        </is>
      </c>
      <c r="D346" s="20" t="inlineStr">
        <is>
          <t>у Акташа</t>
        </is>
      </c>
      <c r="E346" s="20" t="inlineStr">
        <is>
          <t>near Aktash</t>
        </is>
      </c>
    </row>
    <row r="347">
      <c r="B347" s="24" t="n">
        <v>122</v>
      </c>
      <c r="C347" s="20" t="inlineStr">
        <is>
          <t>p.stays.1.price</t>
        </is>
      </c>
      <c r="D347" s="20" t="inlineStr">
        <is>
          <t>от 1 700 ₽</t>
        </is>
      </c>
      <c r="E347" s="20" t="inlineStr">
        <is>
          <t>from 1,700 ₽</t>
        </is>
      </c>
    </row>
    <row r="348">
      <c r="B348" s="24" t="n">
        <v>123</v>
      </c>
      <c r="C348" s="20" t="inlineStr">
        <is>
          <t>p.stays.2.name</t>
        </is>
      </c>
      <c r="D348" s="20" t="inlineStr">
        <is>
          <t>Шёпот гор</t>
        </is>
      </c>
      <c r="E348" s="20" t="inlineStr">
        <is>
          <t>Shepot Gor (Whisper of the Mountains)</t>
        </is>
      </c>
    </row>
    <row r="349">
      <c r="B349" s="24" t="n">
        <v>124</v>
      </c>
      <c r="C349" s="20" t="inlineStr">
        <is>
          <t>p.stays.2.type</t>
        </is>
      </c>
      <c r="D349" s="20" t="inlineStr">
        <is>
          <t>база отдыха</t>
        </is>
      </c>
      <c r="E349" s="20" t="inlineStr">
        <is>
          <t>holiday base</t>
        </is>
      </c>
    </row>
    <row r="350">
      <c r="B350" s="24" t="n">
        <v>125</v>
      </c>
      <c r="C350" s="20" t="inlineStr">
        <is>
          <t>p.stays.2.where</t>
        </is>
      </c>
      <c r="D350" s="20" t="inlineStr">
        <is>
          <t>2,2 км от Акташа</t>
        </is>
      </c>
      <c r="E350" s="20" t="inlineStr">
        <is>
          <t>2.2 km from Aktash</t>
        </is>
      </c>
    </row>
    <row r="351">
      <c r="B351" s="24" t="n">
        <v>126</v>
      </c>
      <c r="C351" s="20" t="inlineStr">
        <is>
          <t>p.stays.2.price</t>
        </is>
      </c>
      <c r="D351" s="20" t="inlineStr">
        <is>
          <t>от 7 200 ₽</t>
        </is>
      </c>
      <c r="E351" s="20" t="inlineStr">
        <is>
          <t>from 7,200 ₽</t>
        </is>
      </c>
    </row>
    <row r="352">
      <c r="B352" s="24" t="n">
        <v>127</v>
      </c>
      <c r="C352" s="20" t="inlineStr">
        <is>
          <t>p.stays.3.name</t>
        </is>
      </c>
      <c r="D352" s="20" t="inlineStr">
        <is>
          <t>Палаточные стоянки</t>
        </is>
      </c>
      <c r="E352" s="20" t="inlineStr">
        <is>
          <t>Tent camp spots</t>
        </is>
      </c>
    </row>
    <row r="353">
      <c r="B353" s="24" t="n">
        <v>128</v>
      </c>
      <c r="C353" s="20" t="inlineStr">
        <is>
          <t>p.stays.3.type</t>
        </is>
      </c>
      <c r="D353" s="20" t="inlineStr">
        <is>
          <t>дикий кемпинг</t>
        </is>
      </c>
      <c r="E353" s="20" t="inlineStr">
        <is>
          <t>wild camping</t>
        </is>
      </c>
    </row>
    <row r="354">
      <c r="B354" s="24" t="n">
        <v>129</v>
      </c>
      <c r="C354" s="20" t="inlineStr">
        <is>
          <t>p.stays.3.where</t>
        </is>
      </c>
      <c r="D354" s="20" t="inlineStr">
        <is>
          <t>долина Маашей</t>
        </is>
      </c>
      <c r="E354" s="20" t="inlineStr">
        <is>
          <t>Maashey valley</t>
        </is>
      </c>
    </row>
    <row r="355">
      <c r="B355" s="24" t="n">
        <v>130</v>
      </c>
      <c r="C355" s="20" t="inlineStr">
        <is>
          <t>p.stays.3.season</t>
        </is>
      </c>
      <c r="D355" s="20" t="inlineStr">
        <is>
          <t>лето</t>
        </is>
      </c>
      <c r="E355" s="20" t="inlineStr">
        <is>
          <t>summer</t>
        </is>
      </c>
    </row>
    <row r="356">
      <c r="B356" s="24" t="n">
        <v>131</v>
      </c>
      <c r="C356" s="20" t="inlineStr">
        <is>
          <t>p.food.0.name</t>
        </is>
      </c>
      <c r="D356" s="20" t="inlineStr">
        <is>
          <t>Кафе Акташа / у Гейзерного озера</t>
        </is>
      </c>
      <c r="E356" s="20" t="inlineStr">
        <is>
          <t>Cafes in Aktash / by Geyser Lake</t>
        </is>
      </c>
    </row>
    <row r="357">
      <c r="B357" s="24" t="n">
        <v>132</v>
      </c>
      <c r="C357" s="20" t="inlineStr">
        <is>
          <t>p.food.0.where</t>
        </is>
      </c>
      <c r="D357" s="20" t="inlineStr">
        <is>
          <t>км 788–797</t>
        </is>
      </c>
      <c r="E357" s="20" t="inlineStr">
        <is>
          <t>km 788–797</t>
        </is>
      </c>
    </row>
    <row r="358">
      <c r="B358" s="24" t="n">
        <v>133</v>
      </c>
      <c r="C358" s="20" t="inlineStr">
        <is>
          <t>p.food.0.details</t>
        </is>
      </c>
      <c r="D358" s="20" t="inlineStr">
        <is>
          <t>последняя нормальная еда перед тропой</t>
        </is>
      </c>
      <c r="E358" s="20" t="inlineStr">
        <is>
          <t>the last proper meal before the trail</t>
        </is>
      </c>
    </row>
    <row r="359">
      <c r="B359" s="24" t="n">
        <v>134</v>
      </c>
      <c r="C359" s="20" t="inlineStr">
        <is>
          <t>p.rent.0.what</t>
        </is>
      </c>
      <c r="D359" s="20" t="inlineStr">
        <is>
          <t>туристическое снаряжение</t>
        </is>
      </c>
      <c r="E359" s="20" t="inlineStr">
        <is>
          <t>hiking equipment</t>
        </is>
      </c>
    </row>
    <row r="360">
      <c r="B360" s="24" t="n">
        <v>135</v>
      </c>
      <c r="C360" s="20" t="inlineStr">
        <is>
          <t>p.rent.0.where</t>
        </is>
      </c>
      <c r="D360" s="20" t="inlineStr">
        <is>
          <t>Горно-Алтайск/Бийск/Барнаул — не найдено конкретно</t>
        </is>
      </c>
      <c r="E360" s="20" t="inlineStr">
        <is>
          <t>Gorno-Altaysk/Biysk/Barnaul — nothing specific found</t>
        </is>
      </c>
    </row>
    <row r="361">
      <c r="B361" s="24" t="n">
        <v>136</v>
      </c>
      <c r="C361" s="20" t="inlineStr">
        <is>
          <t>p.svc.toilets</t>
        </is>
      </c>
      <c r="D361" s="20" t="inlineStr">
        <is>
          <t>на базе у моста</t>
        </is>
      </c>
      <c r="E361" s="20" t="inlineStr">
        <is>
          <t>at the base by the bridge</t>
        </is>
      </c>
    </row>
    <row r="362">
      <c r="B362" s="24" t="n">
        <v>137</v>
      </c>
      <c r="C362" s="20" t="inlineStr">
        <is>
          <t>p.svc.water</t>
        </is>
      </c>
      <c r="D362" s="20" t="inlineStr">
        <is>
          <t>реки (кипятить)</t>
        </is>
      </c>
      <c r="E362" s="20" t="inlineStr">
        <is>
          <t>rivers (boil)</t>
        </is>
      </c>
    </row>
    <row r="363">
      <c r="B363" s="24" t="n">
        <v>138</v>
      </c>
      <c r="C363" s="20" t="inlineStr">
        <is>
          <t>p.svc.shop</t>
        </is>
      </c>
      <c r="D363" s="20" t="inlineStr">
        <is>
          <t>Акташ</t>
        </is>
      </c>
      <c r="E363" s="20" t="inlineStr">
        <is>
          <t>Aktash</t>
        </is>
      </c>
    </row>
    <row r="364">
      <c r="B364" s="24" t="n">
        <v>139</v>
      </c>
      <c r="C364" s="20" t="inlineStr">
        <is>
          <t>p.svc.atm</t>
        </is>
      </c>
      <c r="D364" s="20" t="inlineStr">
        <is>
          <t>Акташ (банк — kp.ru)</t>
        </is>
      </c>
      <c r="E364" s="20" t="inlineStr">
        <is>
          <t>Aktash (a bank — kp.ru)</t>
        </is>
      </c>
    </row>
    <row r="365">
      <c r="B365" s="24" t="n">
        <v>140</v>
      </c>
      <c r="C365" s="20" t="inlineStr">
        <is>
          <t>p.svc.fuel</t>
        </is>
      </c>
      <c r="D365" s="20" t="inlineStr">
        <is>
          <t>Чибит км 783, развилка на Улаган км 790,7</t>
        </is>
      </c>
      <c r="E365" s="20" t="inlineStr">
        <is>
          <t>Chibit km 783, the Ulagan fork km 790.7</t>
        </is>
      </c>
    </row>
    <row r="366">
      <c r="B366" s="24" t="n">
        <v>141</v>
      </c>
      <c r="C366" s="20" t="inlineStr">
        <is>
          <t>p.svc.mobile</t>
        </is>
      </c>
      <c r="D366" s="20" t="inlineStr">
        <is>
          <t>у тракта есть, в долине — не подтверждено</t>
        </is>
      </c>
      <c r="E366" s="20" t="inlineStr">
        <is>
          <t>near the highway yes, in the valley — not confirmed</t>
        </is>
      </c>
    </row>
    <row r="367">
      <c r="B367" s="24" t="n">
        <v>142</v>
      </c>
      <c r="C367" s="20" t="inlineStr">
        <is>
          <t>p.svc.medical</t>
        </is>
      </c>
      <c r="D367" s="20" t="inlineStr">
        <is>
          <t>Акташ</t>
        </is>
      </c>
      <c r="E367" s="20" t="inlineStr">
        <is>
          <t>Aktash</t>
        </is>
      </c>
    </row>
    <row r="368">
      <c r="B368" s="24" t="n">
        <v>143</v>
      </c>
      <c r="C368" s="20" t="inlineStr">
        <is>
          <t>p.svc.rescue</t>
        </is>
      </c>
      <c r="D368" s="20" t="inlineStr">
        <is>
          <t>МЧС, 112</t>
        </is>
      </c>
      <c r="E368" s="20" t="inlineStr">
        <is>
          <t>Ministry of Emergency Situations, 112</t>
        </is>
      </c>
    </row>
    <row r="369">
      <c r="B369" s="24" t="n">
        <v>144</v>
      </c>
      <c r="C369" s="20" t="inlineStr">
        <is>
          <t>p.iti.0.title</t>
        </is>
      </c>
      <c r="D369" s="20" t="inlineStr">
        <is>
          <t>3 дня (минимум)</t>
        </is>
      </c>
      <c r="E369" s="20" t="inlineStr">
        <is>
          <t>3 days (minimum)</t>
        </is>
      </c>
    </row>
    <row r="370">
      <c r="B370" s="24" t="n">
        <v>145</v>
      </c>
      <c r="C370" s="20" t="inlineStr">
        <is>
          <t>p.iti.0.plan</t>
        </is>
      </c>
      <c r="D370" s="2" t="inlineStr">
        <is>
          <t>Д1: мост → Каракабак (9 км). Д2: → бывшее озеро → ледник и обратно к озеру. Д3: выход к тракту.</t>
        </is>
      </c>
      <c r="E370" s="2" t="inlineStr">
        <is>
          <t>D1: bridge → Karakabak (9 km). D2: → former lake → glacier and back to the lake. D3: out to the highway.</t>
        </is>
      </c>
    </row>
    <row r="371">
      <c r="B371" s="24" t="n">
        <v>146</v>
      </c>
      <c r="C371" s="20" t="inlineStr">
        <is>
          <t>p.iti.1.title</t>
        </is>
      </c>
      <c r="D371" s="20" t="inlineStr">
        <is>
          <t>6–7 дней</t>
        </is>
      </c>
      <c r="E371" s="20" t="inlineStr">
        <is>
          <t>6–7 days</t>
        </is>
      </c>
    </row>
    <row r="372">
      <c r="B372" s="24" t="n">
        <v>147</v>
      </c>
      <c r="C372" s="20" t="inlineStr">
        <is>
          <t>p.iti.1.plan</t>
        </is>
      </c>
      <c r="D372" s="2" t="inlineStr">
        <is>
          <t>По программе Алтай-Поход: Чибит → мост → Каракабак → бывшее озеро → ледник → Каракабак (баня) → Каракабакские озёра → выезд.</t>
        </is>
      </c>
      <c r="E372" s="2" t="inlineStr">
        <is>
          <t>On the Altai-Pokhod programme: Chibit → bridge → Karakabak → former lake → glacier → Karakabak (banya) → Karakabak lakes → departure.</t>
        </is>
      </c>
    </row>
    <row r="373">
      <c r="B373" s="24" t="n">
        <v>148</v>
      </c>
      <c r="C373" s="20" t="inlineStr">
        <is>
          <t>p.iti.2.title</t>
        </is>
      </c>
      <c r="D373" s="20" t="inlineStr">
        <is>
          <t>Комбо</t>
        </is>
      </c>
      <c r="E373" s="20" t="inlineStr">
        <is>
          <t>Combo</t>
        </is>
      </c>
    </row>
    <row r="374">
      <c r="B374" s="24" t="n">
        <v>149</v>
      </c>
      <c r="C374" s="20" t="inlineStr">
        <is>
          <t>p.iti.2.plan</t>
        </is>
      </c>
      <c r="D374" s="2" t="inlineStr">
        <is>
          <t>Маашей + Шавлинские озёра через Нижне-Шавлинский перевал (1Б), 13 дней; или день на Гейзерное озеро и Курайскую степь.</t>
        </is>
      </c>
      <c r="E374" s="2" t="inlineStr">
        <is>
          <t>Maashey + the Shavla lakes via the Nizhne-Shavla Pass (1B), 13 days; or a day at Geyser Lake and the Kurai steppe.</t>
        </is>
      </c>
    </row>
    <row r="375">
      <c r="B375" s="24" t="n">
        <v>150</v>
      </c>
      <c r="C375" s="20" t="inlineStr">
        <is>
          <t>p.season</t>
        </is>
      </c>
      <c r="D375" s="20" t="inlineStr">
        <is>
          <t>Июль–август; в дожди — риск селей.</t>
        </is>
      </c>
      <c r="E375" s="20" t="inlineStr">
        <is>
          <t>July–August; in rain — a risk of mudflows.</t>
        </is>
      </c>
    </row>
    <row r="376">
      <c r="B376" s="24" t="n">
        <v>151</v>
      </c>
      <c r="C376" s="20" t="inlineStr">
        <is>
          <t>p.budget.economy</t>
        </is>
      </c>
      <c r="D376" s="2" t="inlineStr">
        <is>
          <t>Самостоятельно: мост/стоянка (~450 ₽ в ценах 2015) + еда + дорога</t>
        </is>
      </c>
      <c r="E376" s="2" t="inlineStr">
        <is>
          <t>On your own: bridge/parking (~450 ₽ at 2015 prices) + food + travel</t>
        </is>
      </c>
    </row>
    <row r="377">
      <c r="B377" s="24" t="n">
        <v>152</v>
      </c>
      <c r="C377" s="20" t="inlineStr">
        <is>
          <t>p.budget.comfort</t>
        </is>
      </c>
      <c r="D377" s="20" t="inlineStr">
        <is>
          <t>Тур 24 000–78 300 ₽</t>
        </is>
      </c>
      <c r="E377" s="20" t="inlineStr">
        <is>
          <t>A tour 24,000–78,300 ₽</t>
        </is>
      </c>
    </row>
    <row r="378">
      <c r="B378" s="24" t="n">
        <v>153</v>
      </c>
      <c r="C378" s="20" t="inlineStr">
        <is>
          <t>p.permits</t>
        </is>
      </c>
      <c r="D378" s="2" t="inlineStr">
        <is>
          <t>Регистрация в МЧС рекомендуется/обязательна для походов. Погранзона в Кош-Агачском районе охватывает только часть территории: по приказу ФСБ № 282 (2006) — Джазаторское, Мухор-Тархатинское, Тобелерское, Казахское, Ташантинское и Кокоринское поселения; приказом ФСБ № 512 от 13.10.2022 из зоны дополнительно выведены Мухор-Тархата, Тобелер, Жана-Аул, Кокоря (в зоне остались Ташанта, Беляши, Аргут). Курай, Кызыл-Таш, Чаган-Узун, Акташ/Чибит (Улаганский р-н) в эти списки не входят — по найденным данным пропуск для этого места не нужен (уверенность средняя: официального ответа ПУ по конкретной точке не найдено). Общие правила: гражданам РФ в погранзоне достаточно паспорта, пропуск — только для 5-км полосы у границы; иностранцам пропуск нужен для любой точки погранзоны (оформление до 60 дней по сайту Сайлюгемского нацпарка; 15/30 дней — по другим источникам). Где оформлять: ПУ ФСБ по РА, Горно-Алтайск, Коммунистический пр., 94, +7 388-22 4-82-00, pugornyjaltaj@mail.ru; отделение в Кош-Агаче, ул. Армейская, 2, +7 388-42 2-34-70. Паспорт держи при себе — проверки документов на тракте возможны.</t>
        </is>
      </c>
      <c r="E378" s="2" t="inlineStr">
        <is>
          <t>Registration with the Ministry of Emergency Situations is recommended/mandatory for hikes. The border zone in Kosh-Agach District covers only part of the territory: under FSB order no. 282 (2006) — the Dzhazator, Mukhor-Tarkhata, Tobeler, Kazakh, Tashanta and Kokorya settlements; by FSB order no. 512 of 13.10.2022 Mukhor-Tarkhata, Tobeler, Zhana-Aul and Kokorya were additionally removed from the zone (Tashanta, Belyashi and Argut remain in the zone). Kurai, Kyzyl-Tash, Chagan-Uzun, Aktash/Chibit (Ulagan District) are not on these lists — according to the data found, no permit is needed for this place (medium confidence: no official reply from the Border Directorate on this specific point was found). General rules: for Russian citizens in the border zone a passport is enough, a permit is only for the 5-km strip along the border; foreigners need a permit for any point of the border zone (processing up to 60 days per the Sailyugem National Park website; 15/30 days per other sources). Where to apply: the FSB Border Directorate for the Altai Republic, Gorno-Altaysk, 94 Kommunistichesky Ave., +7 388-22 4-82-00, pugornyjaltaj@mail.ru; the office in Kosh-Agach, 2 Armeyskaya St., +7 388-42 2-34-70. Keep your passport with you — document checks on the highway are possible.</t>
        </is>
      </c>
    </row>
    <row r="379">
      <c r="B379" s="24" t="n">
        <v>154</v>
      </c>
      <c r="C379" s="20" t="inlineStr">
        <is>
          <t>p.access</t>
        </is>
      </c>
      <c r="D379" s="2" t="inlineStr">
        <is>
          <t>Только для физически подготовленных; дети с 12 лет в турах; пожилым — тяжело; собаки — не найдено.</t>
        </is>
      </c>
      <c r="E379" s="2" t="inlineStr">
        <is>
          <t>Only for the physically fit; children from age 12 on tours; hard for older people; dogs — not found.</t>
        </is>
      </c>
    </row>
    <row r="380">
      <c r="B380" s="24" t="n">
        <v>155</v>
      </c>
      <c r="C380" s="20" t="inlineStr">
        <is>
          <t>p.gaps.0</t>
        </is>
      </c>
      <c r="D380" s="20" t="inlineStr">
        <is>
          <t>координаты языка ледника и моста</t>
        </is>
      </c>
      <c r="E380" s="20" t="inlineStr">
        <is>
          <t>coordinates of the glacier snout and the bridge</t>
        </is>
      </c>
    </row>
    <row r="381">
      <c r="B381" s="24" t="n">
        <v>156</v>
      </c>
      <c r="C381" s="20" t="inlineStr">
        <is>
          <t>p.gaps.1</t>
        </is>
      </c>
      <c r="D381" s="20" t="inlineStr">
        <is>
          <t>цены моста/стоянки 2026</t>
        </is>
      </c>
      <c r="E381" s="20" t="inlineStr">
        <is>
          <t>2026 bridge/parking prices</t>
        </is>
      </c>
    </row>
    <row r="382">
      <c r="B382" s="24" t="n">
        <v>157</v>
      </c>
      <c r="C382" s="20" t="inlineStr">
        <is>
          <t>p.gaps.2</t>
        </is>
      </c>
      <c r="D382" s="20" t="inlineStr">
        <is>
          <t>связь</t>
        </is>
      </c>
      <c r="E382" s="20" t="inlineStr">
        <is>
          <t>mobile signal</t>
        </is>
      </c>
    </row>
    <row r="383">
      <c r="B383" s="24" t="n">
        <v>158</v>
      </c>
      <c r="C383" s="20" t="inlineStr">
        <is>
          <t>p.gaps.3</t>
        </is>
      </c>
      <c r="D383" s="20" t="inlineStr">
        <is>
          <t>контакты турбазы «Мёны»</t>
        </is>
      </c>
      <c r="E383" s="20" t="inlineStr">
        <is>
          <t>contacts of the “Meny” tourist base</t>
        </is>
      </c>
    </row>
  </sheetData>
  <dataValidations count="9">
    <dataValidation sqref="C4" showDropDown="0" showInputMessage="0" showErrorMessage="1" allowBlank="1" errorTitle="Значение не из справочника" error="Выберите из списка (лист «Справочники»)" type="list" errorStyle="stop">
      <formula1>'Справочники'!$A$3:$A$4</formula1>
    </dataValidation>
    <dataValidation sqref="C5" showDropDown="0" showInputMessage="0" showErrorMessage="1" allowBlank="1" errorTitle="Значение не из справочника" error="Выберите из списка (лист «Справочники»)" type="list" errorStyle="stop">
      <formula1>'Справочники'!$B$3:$B$5</formula1>
    </dataValidation>
    <dataValidation sqref="C6" showDropDown="0" showInputMessage="0" showErrorMessage="1" allowBlank="1" errorTitle="Значение не из справочника" error="Выберите из списка (лист «Справочники»)" type="list" errorStyle="warning">
      <formula1>'Справочники'!$C$3:$C$5</formula1>
    </dataValidation>
    <dataValidation sqref="C9" showDropDown="0" showInputMessage="0" showErrorMessage="1" allowBlank="1" errorTitle="Значение не из справочника" error="Выберите из списка (лист «Справочники»)" type="list" errorStyle="warning">
      <formula1>'Справочники'!$D$3:$D$47</formula1>
    </dataValidation>
    <dataValidation sqref="C10" showDropDown="0" showInputMessage="0" showErrorMessage="1" allowBlank="1" errorTitle="Значение не из справочника" error="Выберите из списка (лист «Справочники»)" type="list" errorStyle="warning">
      <formula1>'Справочники'!$E$3:$E$11</formula1>
    </dataValidation>
    <dataValidation sqref="C17 C193" showDropDown="0" showInputMessage="0" showErrorMessage="1" allowBlank="1" errorTitle="Значение не из справочника" error="Выберите из списка (лист «Справочники»)" type="list" errorStyle="stop">
      <formula1>'Справочники'!$I$3:$I$4</formula1>
    </dataValidation>
    <dataValidation sqref="C25" showDropDown="0" showInputMessage="0" showErrorMessage="1" allowBlank="1" errorTitle="Значение не из справочника" error="Выберите из списка (лист «Справочники»)" type="list" errorStyle="warning">
      <formula1>'Справочники'!$G$3:$G$11</formula1>
    </dataValidation>
    <dataValidation sqref="C26" showDropDown="0" showInputMessage="0" showErrorMessage="1" allowBlank="1" errorTitle="Значение не из справочника" error="Выберите из списка (лист «Справочники»)" type="list" errorStyle="warning">
      <formula1>'Справочники'!$H$3:$H$23</formula1>
    </dataValidation>
    <dataValidation sqref="C27" showDropDown="0" showInputMessage="0" showErrorMessage="1" allowBlank="1" errorTitle="Значение не из справочника" error="Выберите из списка (лист «Справочники»)" type="list" errorStyle="warning">
      <formula1>'Справочники'!$F$3:$F$7</formula1>
    </dataValidation>
  </dataValidations>
  <hyperlinks>
    <hyperlink xmlns:r="http://schemas.openxmlformats.org/officeDocument/2006/relationships" ref="C1" r:id="rId1"/>
  </hyperlinks>
  <pageMargins left="0.75" right="0.75" top="1" bottom="1" header="0.5" footer="0.5"/>
</worksheet>
</file>

<file path=xl/worksheets/sheet108.xml><?xml version="1.0" encoding="utf-8"?>
<worksheet xmlns="http://schemas.openxmlformats.org/spreadsheetml/2006/main">
  <sheetPr>
    <tabColor rgb="001A4DFF"/>
    <outlinePr summaryBelow="1" summaryRight="1"/>
    <pageSetUpPr/>
  </sheetPr>
  <dimension ref="A1:AA36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34" customWidth="1" min="2" max="2"/>
    <col width="60" customWidth="1" min="3" max="3"/>
    <col width="30" customWidth="1" min="4" max="4"/>
    <col width="24" customWidth="1" min="5" max="5"/>
    <col width="22" customWidth="1" min="6" max="6"/>
    <col width="22" customWidth="1" min="7" max="7"/>
    <col width="22"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s>
  <sheetData>
    <row r="1" ht="28" customHeight="1">
      <c r="A1" s="14" t="inlineStr">
        <is>
          <t>#title</t>
        </is>
      </c>
      <c r="B1" s="15" t="inlineStr">
        <is>
          <t>Плато Укок</t>
        </is>
      </c>
      <c r="C1" s="7" t="inlineStr">
        <is>
          <t>alt-19 · ← к оглавлению</t>
        </is>
      </c>
    </row>
    <row r="2" ht="22" customHeight="1">
      <c r="A2" s="16" t="inlineStr">
        <is>
          <t>#section</t>
        </is>
      </c>
      <c r="B2" s="17" t="inlineStr">
        <is>
          <t>Основное</t>
        </is>
      </c>
      <c r="C2" s="18" t="n"/>
      <c r="D2" s="18" t="n"/>
      <c r="E2" s="18" t="n"/>
      <c r="F2" s="18" t="n"/>
      <c r="G2" s="18" t="n"/>
      <c r="H2" s="18" t="n"/>
    </row>
    <row r="3">
      <c r="A3" s="16" t="inlineStr">
        <is>
          <t>id</t>
        </is>
      </c>
      <c r="B3" s="19" t="inlineStr">
        <is>
          <t>ID места (kg-…, alt-…)</t>
        </is>
      </c>
      <c r="C3" s="20" t="inlineStr">
        <is>
          <t>alt-19</t>
        </is>
      </c>
    </row>
    <row r="4">
      <c r="A4" s="16" t="inlineStr">
        <is>
          <t>country</t>
        </is>
      </c>
      <c r="B4" s="19" t="inlineStr">
        <is>
          <t>Страна (kg / alt)</t>
        </is>
      </c>
      <c r="C4" s="20" t="inlineStr">
        <is>
          <t>alt</t>
        </is>
      </c>
    </row>
    <row r="5">
      <c r="A5" s="16" t="inlineStr">
        <is>
          <t>publish</t>
        </is>
      </c>
      <c r="B5" s="19" t="inlineStr">
        <is>
          <t>Публикация</t>
        </is>
      </c>
      <c r="C5" s="20" t="inlineStr">
        <is>
          <t>опубликовано</t>
        </is>
      </c>
    </row>
    <row r="6">
      <c r="A6" s="16" t="inlineStr">
        <is>
          <t>status</t>
        </is>
      </c>
      <c r="B6" s="19" t="inlineStr">
        <is>
          <t>Статус проверки</t>
        </is>
      </c>
      <c r="C6" s="20" t="inlineStr">
        <is>
          <t>Проверено</t>
        </is>
      </c>
    </row>
    <row r="7">
      <c r="A7" s="16" t="inlineStr">
        <is>
          <t>name</t>
        </is>
      </c>
      <c r="B7" s="19" t="inlineStr">
        <is>
          <t>Название</t>
        </is>
      </c>
      <c r="C7" s="20" t="inlineStr">
        <is>
          <t>Плато Укок</t>
        </is>
      </c>
    </row>
    <row r="8">
      <c r="A8" s="16" t="inlineStr">
        <is>
          <t>full</t>
        </is>
      </c>
      <c r="B8" s="21" t="inlineStr">
        <is>
          <t>Полное название</t>
        </is>
      </c>
      <c r="C8" s="20" t="inlineStr">
        <is>
          <t>Высокогорное плато на крайнем юге Кош-Агачского района, на стыке границ России, Казахстана, Китая и Монголии; въезд из с. Кош-Агач через погранзаставу у с. Беляши и перевал Тёплый Ключ (Джумалинские ключи). Большая часть — природный парк «Зона покоя Укок» (часть объекта ЮНЕСКО «Золотые горы Алтая»).</t>
        </is>
      </c>
    </row>
    <row r="9">
      <c r="A9" s="16" t="inlineStr">
        <is>
          <t>cat</t>
        </is>
      </c>
      <c r="B9" s="19" t="inlineStr">
        <is>
          <t>Категория</t>
        </is>
      </c>
      <c r="C9" s="20" t="inlineStr">
        <is>
          <t>Высокогорное плато</t>
        </is>
      </c>
    </row>
    <row r="10">
      <c r="A10" s="16" t="inlineStr">
        <is>
          <t>reg</t>
        </is>
      </c>
      <c r="B10" s="19" t="inlineStr">
        <is>
          <t>Регион</t>
        </is>
      </c>
      <c r="C10" s="20" t="inlineStr">
        <is>
          <t>Республика Алтай</t>
        </is>
      </c>
    </row>
    <row r="11">
      <c r="A11" s="16" t="inlineStr">
        <is>
          <t>dist</t>
        </is>
      </c>
      <c r="B11" s="21" t="inlineStr">
        <is>
          <t>Район</t>
        </is>
      </c>
      <c r="C11" s="20" t="inlineStr">
        <is>
          <t>Кош-Агачский</t>
        </is>
      </c>
    </row>
    <row r="12">
      <c r="A12" s="16" t="inlineStr">
        <is>
          <t>lat</t>
        </is>
      </c>
      <c r="B12" s="19" t="inlineStr">
        <is>
          <t>Широта</t>
        </is>
      </c>
      <c r="C12" s="20" t="n">
        <v>49.2997</v>
      </c>
    </row>
    <row r="13">
      <c r="A13" s="16" t="inlineStr">
        <is>
          <t>lon</t>
        </is>
      </c>
      <c r="B13" s="19" t="inlineStr">
        <is>
          <t>Долгота</t>
        </is>
      </c>
      <c r="C13" s="20" t="n">
        <v>87.5625</v>
      </c>
    </row>
    <row r="14">
      <c r="A14" s="16" t="inlineStr">
        <is>
          <t>elev</t>
        </is>
      </c>
      <c r="B14" s="21" t="inlineStr">
        <is>
          <t>Высота</t>
        </is>
      </c>
      <c r="C14" s="20" t="inlineStr">
        <is>
          <t>2200–2500 м (плато; bolshayastrana, geocaching.su); основная часть парка — выше 2500 м (Дирекция ООПТ РА); перевал Тёплый Ключ ~2400 м у Джумалинских ключей (pikabu 2020) / 2600 м (make-trip) — расхождение; высшая точка рядом — Куйтэн-Уул (Найрамдал) 4374 м (welcometoaltai).</t>
        </is>
      </c>
    </row>
    <row r="15">
      <c r="A15" s="16" t="inlineStr">
        <is>
          <t>near</t>
        </is>
      </c>
      <c r="B15" s="21" t="inlineStr">
        <is>
          <t>Ближайший пункт</t>
        </is>
      </c>
      <c r="C15" s="20" t="inlineStr">
        <is>
          <t>с. Беляши (последнее село перед погранзаставой и перевалом Тёплый Ключ); райцентр с. Кош-Агач — ~140–150 км до плато (Алтапресс 2018, pikabu 2020); с. Джазатор — с северо-западной стороны перевала Тёплый Ключ.</t>
        </is>
      </c>
    </row>
    <row r="16">
      <c r="A16" s="16" t="inlineStr">
        <is>
          <t>tags</t>
        </is>
      </c>
      <c r="B16" s="21" t="inlineStr">
        <is>
          <t>Теги (через ;)</t>
        </is>
      </c>
      <c r="C16" s="20" t="inlineStr">
        <is>
          <t>valleys;4x4;hard;no-car;year-round;hiking;horses</t>
        </is>
      </c>
    </row>
    <row r="17">
      <c r="A17" s="16" t="inlineStr">
        <is>
          <t>top</t>
        </is>
      </c>
      <c r="B17" s="21" t="inlineStr">
        <is>
          <t>В топе (да/нет)</t>
        </is>
      </c>
      <c r="C17" s="20" t="inlineStr">
        <is>
          <t>нет</t>
        </is>
      </c>
    </row>
    <row r="18">
      <c r="A18" s="16" t="inlineStr">
        <is>
          <t>rank</t>
        </is>
      </c>
      <c r="B18" s="21" t="inlineStr">
        <is>
          <t>Место в рейтинге</t>
        </is>
      </c>
      <c r="C18" s="20" t="n">
        <v>26</v>
      </c>
    </row>
    <row r="19">
      <c r="A19" s="16" t="inlineStr">
        <is>
          <t>updated_at</t>
        </is>
      </c>
      <c r="B19" s="21" t="inlineStr">
        <is>
          <t>Изменено (дата)</t>
        </is>
      </c>
      <c r="C19" s="20" t="n"/>
    </row>
    <row r="20">
      <c r="A20" s="16" t="inlineStr">
        <is>
          <t>updated_by</t>
        </is>
      </c>
      <c r="B20" s="21" t="inlineStr">
        <is>
          <t>Кто изменил</t>
        </is>
      </c>
      <c r="C20" s="20" t="n"/>
    </row>
    <row r="22" ht="22" customHeight="1">
      <c r="A22" s="16" t="inlineStr">
        <is>
          <t>#section</t>
        </is>
      </c>
      <c r="B22" s="17" t="inlineStr">
        <is>
          <t>Коротко на карточке (плашки)</t>
        </is>
      </c>
      <c r="C22" s="18" t="n"/>
      <c r="D22" s="18" t="n"/>
      <c r="E22" s="18" t="n"/>
      <c r="F22" s="18" t="n"/>
      <c r="G22" s="18" t="n"/>
      <c r="H22" s="18" t="n"/>
    </row>
    <row r="23">
      <c r="A23" s="16" t="inlineStr">
        <is>
          <t>months</t>
        </is>
      </c>
      <c r="B23" s="19" t="inlineStr">
        <is>
          <t>Месяцы сезона (1;2;…12)</t>
        </is>
      </c>
      <c r="C23" s="20" t="inlineStr">
        <is>
          <t>1;2;3;4;5;6;7;8;9;10;11;12</t>
        </is>
      </c>
    </row>
    <row r="24">
      <c r="A24" s="16" t="inlineStr">
        <is>
          <t>month_scores</t>
        </is>
      </c>
      <c r="B24" s="21" t="inlineStr">
        <is>
          <t>Оценка месяцев (JSON: месяц → 2 лучшее, 1 подходит), напр. {"6":1,"7":2}</t>
        </is>
      </c>
      <c r="C24" s="20" t="inlineStr">
        <is>
          <t>{"1":1,"2":1,"3":1,"4":1,"5":1,"6":1,"7":2,"8":2,"9":1,"10":1,"11":1,"12":1}</t>
        </is>
      </c>
    </row>
    <row r="25">
      <c r="A25" s="16" t="inlineStr">
        <is>
          <t>s_diff</t>
        </is>
      </c>
      <c r="B25" s="19" t="inlineStr">
        <is>
          <t>Сложность (коротко)</t>
        </is>
      </c>
      <c r="C25" s="20" t="inlineStr">
        <is>
          <t>Высокая</t>
        </is>
      </c>
    </row>
    <row r="26">
      <c r="A26" s="16" t="inlineStr">
        <is>
          <t>s_when</t>
        </is>
      </c>
      <c r="B26" s="19" t="inlineStr">
        <is>
          <t>Когда (коротко)</t>
        </is>
      </c>
      <c r="C26" s="20" t="inlineStr">
        <is>
          <t>Круглый год</t>
        </is>
      </c>
    </row>
    <row r="27">
      <c r="A27" s="16" t="inlineStr">
        <is>
          <t>s_acc</t>
        </is>
      </c>
      <c r="B27" s="19" t="inlineStr">
        <is>
          <t>Доступ (коротко)</t>
        </is>
      </c>
      <c r="C27" s="20" t="inlineStr">
        <is>
          <t>Нужен 4×4</t>
        </is>
      </c>
    </row>
    <row r="28">
      <c r="A28" s="16" t="inlineStr">
        <is>
          <t>s_onsite</t>
        </is>
      </c>
      <c r="B28" s="21" t="inlineStr">
        <is>
          <t>Время на месте (коротко)</t>
        </is>
      </c>
      <c r="C28" s="20" t="inlineStr">
        <is>
          <t>1 день</t>
        </is>
      </c>
    </row>
    <row r="29">
      <c r="A29" s="16" t="inlineStr">
        <is>
          <t>s_entry</t>
        </is>
      </c>
      <c r="B29" s="21" t="inlineStr">
        <is>
          <t>Вход (коротко)</t>
        </is>
      </c>
      <c r="C29" s="20" t="inlineStr">
        <is>
          <t>Природный парк «Зона…</t>
        </is>
      </c>
    </row>
    <row r="30">
      <c r="A30" s="16" t="inlineStr">
        <is>
          <t>s_net</t>
        </is>
      </c>
      <c r="B30" s="21" t="inlineStr">
        <is>
          <t>Связь (коротко)</t>
        </is>
      </c>
      <c r="C30" s="20" t="inlineStr">
        <is>
          <t>На плато связи нет</t>
        </is>
      </c>
    </row>
    <row r="31">
      <c r="A31" s="16" t="inlineStr">
        <is>
          <t>rating_v</t>
        </is>
      </c>
      <c r="B31" s="21" t="inlineStr">
        <is>
          <t>Рейтинг</t>
        </is>
      </c>
      <c r="C31" s="20" t="n"/>
    </row>
    <row r="32">
      <c r="A32" s="16" t="inlineStr">
        <is>
          <t>rating_n</t>
        </is>
      </c>
      <c r="B32" s="21" t="inlineStr">
        <is>
          <t>Кол-во оценок</t>
        </is>
      </c>
      <c r="C32" s="20" t="n"/>
    </row>
    <row r="33">
      <c r="A33" s="16" t="inlineStr">
        <is>
          <t>rating_src</t>
        </is>
      </c>
      <c r="B33" s="21" t="inlineStr">
        <is>
          <t>Источник рейтинга</t>
        </is>
      </c>
      <c r="C33" s="20" t="n"/>
    </row>
    <row r="35" ht="22" customHeight="1">
      <c r="A35" s="16" t="inlineStr">
        <is>
          <t>#section</t>
        </is>
      </c>
      <c r="B35" s="17" t="inlineStr">
        <is>
          <t>Обзор — тексты</t>
        </is>
      </c>
      <c r="C35" s="18" t="n"/>
      <c r="D35" s="18" t="n"/>
      <c r="E35" s="18" t="n"/>
      <c r="F35" s="18" t="n"/>
      <c r="G35" s="18" t="n"/>
      <c r="H35" s="18" t="n"/>
    </row>
    <row r="36">
      <c r="A36" s="16" t="inlineStr">
        <is>
          <t>short</t>
        </is>
      </c>
      <c r="B36" s="19" t="inlineStr">
        <is>
          <t>Коротко (1–2 предложения)</t>
        </is>
      </c>
      <c r="C36" s="2" t="inlineStr">
        <is>
          <t>Безлесное высокогорное плато на границе четырёх государств: сотни озёр, ледники Табын-Богдо-Ола, курганы пазырыкской культуры (здесь в 1993 г. нашли «Принцессу Укока»), радоновые Джумалинские ключи. Только внедорожник, погранзона, сезон — около полутора месяцев.</t>
        </is>
      </c>
    </row>
    <row r="37">
      <c r="A37" s="16" t="inlineStr">
        <is>
          <t>desc</t>
        </is>
      </c>
      <c r="B37" s="19" t="inlineStr">
        <is>
          <t>Описание</t>
        </is>
      </c>
      <c r="C37" s="2" t="inlineStr">
        <is>
          <t>Укок — холодная высокогорная степь-тундра на высоте 2200–2500 м в юго-западном углу Кош-Агачского района, где сходятся границы России, Казахстана, Китая и Монголии. С 1998 г. часть плато — природный парк «Зона покоя Укок» (252 904 га, зоны А/Б/В; Дирекция ООПТ РА), входящий в объект Всемирного наследия ЮНЕСКО «Золотые горы Алтая». На юге над плато поднимается хребет Табын-Богдо-Ола (Таван-Богдо-Ула) с ледниками и вершиной Куйтэн-Уул (4374 м). На плато — более 800 озёр (bolshayastrana), истоки Ак-Алахи и Калгуты, урочище Бертек с десятками археологических памятников, петроглифы, оленные камни, балбалы; 150–180 памятников всего. В 1993 г. в кургане Ак-Алаха-3 Н. Полосьмак нашла мумию женщины пазырыкской культуры (V–III вв. до н.э.) — «Принцессу Укока» (сейчас в Национальном музее им. Анохина в Горно-Алтайске). Здесь обитают ирбис, алтайский горный баран (аргали), беркут, манул. Климат резко континентальный: летом днём до +25…+30 °C, ночью заморозки, снег возможен в любой месяц. Туристический сезон — фактически с середины июля по конец августа. Инфраструктуры нет: ночлег в палатках или в юртах турфирм, ближайшие домики — на Джумалинских ключах у перевала Тёплый Ключ. Плато находится в пограничной зоне, путь лежит через погранзаставу у Беляшей.</t>
        </is>
      </c>
    </row>
    <row r="38">
      <c r="A38" s="16" t="inlineStr">
        <is>
          <t>guide</t>
        </is>
      </c>
      <c r="B38" s="19" t="inlineStr">
        <is>
          <t>Почему стоит приехать / текст аудиогида</t>
        </is>
      </c>
      <c r="C38" s="2" t="inlineStr">
        <is>
          <t>Укок — это край света в прямом смысле: ни деревьев, ни людей, только ветер, озёра и белая стена Табын-Богдо-Олы на горизонте. Для алтайцев это «пастбище небес» и земля мёртвых — после того как в 1993 году «Принцессу Укока» увезли в Новосибирск, многие связывали с этим землетрясения и беды; не забирай отсюда ни камня. Перед плато обязательно искупайся в радоновых Джумалинских ключах на Тёплом Ключе (не дольше ~20 минут). Ищи на плато оленные камни и балбалы в урочище Бертек, а у озера Гусиного смотри на отражение ледников. Едь только в составе 2+ машин или с местным водителем — помощь здесь в сотне километров.</t>
        </is>
      </c>
    </row>
    <row r="39">
      <c r="A39" s="16" t="inlineStr">
        <is>
          <t>see</t>
        </is>
      </c>
      <c r="B39" s="21" t="inlineStr">
        <is>
          <t>Что посмотреть</t>
        </is>
      </c>
      <c r="C39" s="2" t="inlineStr">
        <is>
          <t>Курган Ак-Алаха-3 («Принцесса Укока», 49.2997, 87.5625); урочище Бертек (63 памятника разных эпох, sib-guide), Бертекская писаница (100+ петроглифов, bolshayastrana); оленные камни и балбалы; хребет Табын-Богдо-Ола с ледниками и пик Куйтэн-Уул 4374 м; озеро Гусиное (Ташанта?) с видом на Табын-Богдо-Ола; озёра Калджин-Куль и водопад Калджинка (maral-travel); «Ворота Укока»; Джумалинские (Тёплый Ключ) радоновые источники; по пути — Тархатинский мегалитический комплекс и долина Кызыл-Чин («Марс») у Чаган-Узуна.</t>
        </is>
      </c>
    </row>
    <row r="40">
      <c r="A40" s="16" t="inlineStr">
        <is>
          <t>skip</t>
        </is>
      </c>
      <c r="B40" s="21" t="inlineStr">
        <is>
          <t>Кому не стоит</t>
        </is>
      </c>
      <c r="C40" s="2" t="inlineStr">
        <is>
          <t>Ты едешь на обычной легковушке, у тебя меньше 5–6 свободных дней, ты не готов к ночёвкам в палатке при заморозках, к отсутствию связи и медпомощи на 100+ км — или ты иностранец без заранее оформленного пропуска в погранзону.</t>
        </is>
      </c>
    </row>
    <row r="42" ht="22" customHeight="1">
      <c r="A42" s="16" t="inlineStr">
        <is>
          <t>#section</t>
        </is>
      </c>
      <c r="B42" s="17" t="inlineStr">
        <is>
          <t>Медиа</t>
        </is>
      </c>
      <c r="C42" s="18" t="n"/>
      <c r="D42" s="18" t="n"/>
      <c r="E42" s="18" t="n"/>
      <c r="F42" s="18" t="n"/>
      <c r="G42" s="18" t="n"/>
      <c r="H42" s="18" t="n"/>
    </row>
    <row r="43">
      <c r="A43" s="16" t="inlineStr">
        <is>
          <t>#table:photos</t>
        </is>
      </c>
      <c r="B43" s="22" t="inlineStr">
        <is>
          <t>Фото — 5</t>
        </is>
      </c>
    </row>
    <row r="44">
      <c r="A44" s="16" t="inlineStr">
        <is>
          <t>#keys</t>
        </is>
      </c>
      <c r="C44" s="16" t="inlineStr">
        <is>
          <t>f</t>
        </is>
      </c>
      <c r="D44" s="16" t="inlineStr">
        <is>
          <t>t</t>
        </is>
      </c>
      <c r="E44" s="16" t="inlineStr">
        <is>
          <t>w</t>
        </is>
      </c>
      <c r="F44" s="16" t="inlineStr">
        <is>
          <t>h</t>
        </is>
      </c>
      <c r="G44" s="16" t="inlineStr">
        <is>
          <t>cap</t>
        </is>
      </c>
      <c r="H44" s="16" t="inlineStr">
        <is>
          <t>by</t>
        </is>
      </c>
      <c r="I44" s="16" t="inlineStr">
        <is>
          <t>lic</t>
        </is>
      </c>
      <c r="J44" s="16" t="inlineStr">
        <is>
          <t>page</t>
        </is>
      </c>
    </row>
    <row r="45">
      <c r="A45" s="16" t="inlineStr">
        <is>
          <t>#labels</t>
        </is>
      </c>
      <c r="B45" s="23" t="inlineStr">
        <is>
          <t>№ / строки ниже</t>
        </is>
      </c>
      <c r="C45" s="21" t="inlineStr">
        <is>
          <t>Файл (img/…)</t>
        </is>
      </c>
      <c r="D45" s="21" t="inlineStr">
        <is>
          <t>Миниатюра (img/t_…)</t>
        </is>
      </c>
      <c r="E45" s="21" t="inlineStr">
        <is>
          <t>Ширина</t>
        </is>
      </c>
      <c r="F45" s="21" t="inlineStr">
        <is>
          <t>Высота</t>
        </is>
      </c>
      <c r="G45" s="21" t="inlineStr">
        <is>
          <t>Подпись</t>
        </is>
      </c>
      <c r="H45" s="21" t="inlineStr">
        <is>
          <t>Автор</t>
        </is>
      </c>
      <c r="I45" s="21" t="inlineStr">
        <is>
          <t>Лицензия</t>
        </is>
      </c>
      <c r="J45" s="21" t="inlineStr">
        <is>
          <t>Страница-источник</t>
        </is>
      </c>
    </row>
    <row r="46">
      <c r="B46" s="24" t="n">
        <v>1</v>
      </c>
      <c r="C46" s="20" t="inlineStr">
        <is>
          <t>img/ext-alt-19-0.jpg</t>
        </is>
      </c>
      <c r="D46" s="20" t="inlineStr">
        <is>
          <t>img/t_ext-alt-19-0.jpg</t>
        </is>
      </c>
      <c r="E46" s="20" t="n">
        <v>600</v>
      </c>
      <c r="F46" s="20" t="n">
        <v>450</v>
      </c>
      <c r="G46" s="20" t="inlineStr">
        <is>
          <t>Золотые горы Алтая — плоскогорье Укок</t>
        </is>
      </c>
      <c r="H46" s="20" t="inlineStr">
        <is>
          <t>Kobsev (ru.wikipedia, через Wikimedia)</t>
        </is>
      </c>
      <c r="I46" s="2" t="inlineStr">
        <is>
          <t>CC (Wikimedia Commons, через tonkosti.ru) — точную версию лицензии сверить на Commons</t>
        </is>
      </c>
      <c r="J46" s="2" t="inlineStr">
        <is>
          <t>https://tonkosti.ru/%D0%9F%D0%BB%D0%B0%D1%82%D0%BE_%D0%A3%D0%BA%D0%BE%D0%BA</t>
        </is>
      </c>
    </row>
    <row r="47">
      <c r="B47" s="24" t="n">
        <v>2</v>
      </c>
      <c r="C47" s="20" t="inlineStr">
        <is>
          <t>img/ext-alt-19-1.jpg</t>
        </is>
      </c>
      <c r="D47" s="20" t="inlineStr">
        <is>
          <t>img/t_ext-alt-19-1.jpg</t>
        </is>
      </c>
      <c r="E47" s="20" t="n">
        <v>600</v>
      </c>
      <c r="F47" s="20" t="n">
        <v>339</v>
      </c>
      <c r="G47" s="20" t="inlineStr">
        <is>
          <t>Плато Укок (ландшафт)</t>
        </is>
      </c>
      <c r="H47" s="20" t="inlineStr">
        <is>
          <t>greenpeace.org</t>
        </is>
      </c>
      <c r="I47" s="20" t="inlineStr">
        <is>
          <t>© Greenpeace / altapress.ru</t>
        </is>
      </c>
      <c r="J47" s="2" t="inlineStr">
        <is>
          <t>https://altapress.ru/story/fotofakti-grinpis-obvinyaet-rossiyan-v-razrushenii-plato-ukok-neorganizovannim-turizmom-185498</t>
        </is>
      </c>
    </row>
    <row r="48">
      <c r="B48" s="24" t="n">
        <v>3</v>
      </c>
      <c r="C48" s="20" t="inlineStr">
        <is>
          <t>img/ext-alt-19-2.jpg</t>
        </is>
      </c>
      <c r="D48" s="20" t="inlineStr">
        <is>
          <t>img/t_ext-alt-19-2.jpg</t>
        </is>
      </c>
      <c r="E48" s="20" t="n">
        <v>600</v>
      </c>
      <c r="F48" s="20" t="n">
        <v>399</v>
      </c>
      <c r="G48" s="20" t="inlineStr">
        <is>
          <t>Плато Укок: высокогорная степь и хребты</t>
        </is>
      </c>
      <c r="H48" s="20" t="inlineStr">
        <is>
          <t>Ivan2020</t>
        </is>
      </c>
      <c r="I48" s="20" t="inlineStr">
        <is>
          <t>Pixabay Content License</t>
        </is>
      </c>
      <c r="J48" s="20" t="inlineStr">
        <is>
          <t>https://pixabay.com/photos/ukok-altai-cordinal-bass-2839610/</t>
        </is>
      </c>
    </row>
    <row r="49">
      <c r="B49" s="24" t="n">
        <v>4</v>
      </c>
      <c r="C49" s="20" t="inlineStr">
        <is>
          <t>img/ext-alt-19-3.jpg</t>
        </is>
      </c>
      <c r="D49" s="20" t="inlineStr">
        <is>
          <t>img/t_ext-alt-19-3.jpg</t>
        </is>
      </c>
      <c r="E49" s="20" t="n">
        <v>600</v>
      </c>
      <c r="F49" s="20" t="n">
        <v>399</v>
      </c>
      <c r="G49" s="20" t="inlineStr">
        <is>
          <t>Пейзаж плато Укок</t>
        </is>
      </c>
      <c r="H49" s="20" t="inlineStr">
        <is>
          <t>Ivan2020</t>
        </is>
      </c>
      <c r="I49" s="20" t="inlineStr">
        <is>
          <t>Pixabay Content License</t>
        </is>
      </c>
      <c r="J49" s="20" t="inlineStr">
        <is>
          <t>https://pixabay.com/photos/cordinal-bass-altai-ukok-2839612/</t>
        </is>
      </c>
    </row>
    <row r="50">
      <c r="B50" s="24" t="n">
        <v>5</v>
      </c>
      <c r="C50" s="20" t="inlineStr">
        <is>
          <t>img/ext-alt-19-4.jpg</t>
        </is>
      </c>
      <c r="D50" s="20" t="inlineStr">
        <is>
          <t>img/t_ext-alt-19-4.jpg</t>
        </is>
      </c>
      <c r="E50" s="20" t="n">
        <v>600</v>
      </c>
      <c r="F50" s="20" t="n">
        <v>399</v>
      </c>
      <c r="G50" s="20" t="inlineStr">
        <is>
          <t>Озеро на плато Укок</t>
        </is>
      </c>
      <c r="H50" s="20" t="inlineStr">
        <is>
          <t>Ivan2020</t>
        </is>
      </c>
      <c r="I50" s="20" t="inlineStr">
        <is>
          <t>Pixabay Content License</t>
        </is>
      </c>
      <c r="J50" s="20" t="inlineStr">
        <is>
          <t>https://pixabay.com/photos/cordinal-bass-ukok-lake-2839604/</t>
        </is>
      </c>
    </row>
    <row r="52">
      <c r="A52" s="16" t="inlineStr">
        <is>
          <t>#table:videos</t>
        </is>
      </c>
      <c r="B52" s="22" t="inlineStr">
        <is>
          <t>Видео — 4</t>
        </is>
      </c>
    </row>
    <row r="53">
      <c r="A53" s="16" t="inlineStr">
        <is>
          <t>#keys</t>
        </is>
      </c>
      <c r="C53" s="16" t="inlineStr">
        <is>
          <t>t</t>
        </is>
      </c>
      <c r="D53" s="16" t="inlineStr">
        <is>
          <t>u</t>
        </is>
      </c>
      <c r="E53" s="16" t="inlineStr">
        <is>
          <t>ch</t>
        </is>
      </c>
      <c r="F53" s="16" t="inlineStr">
        <is>
          <t>y</t>
        </is>
      </c>
    </row>
    <row r="54">
      <c r="A54" s="16" t="inlineStr">
        <is>
          <t>#labels</t>
        </is>
      </c>
      <c r="B54" s="23" t="inlineStr">
        <is>
          <t>№ / строки ниже</t>
        </is>
      </c>
      <c r="C54" s="21" t="inlineStr">
        <is>
          <t>Заголовок</t>
        </is>
      </c>
      <c r="D54" s="21" t="inlineStr">
        <is>
          <t>Ссылка</t>
        </is>
      </c>
      <c r="E54" s="21" t="inlineStr">
        <is>
          <t>Канал</t>
        </is>
      </c>
      <c r="F54" s="21" t="inlineStr">
        <is>
          <t>Год</t>
        </is>
      </c>
    </row>
    <row r="55">
      <c r="B55" s="24" t="n">
        <v>1</v>
      </c>
      <c r="C55" s="20" t="inlineStr">
        <is>
          <t>Заповедный Алтай: Плато Укок</t>
        </is>
      </c>
      <c r="D55" s="20" t="inlineStr">
        <is>
          <t>https://www.youtube.com/watch?v=0GxkPkJSioc</t>
        </is>
      </c>
      <c r="E55" s="20" t="inlineStr">
        <is>
          <t>Молодёжный клуб Русского географического общества</t>
        </is>
      </c>
      <c r="F55" s="20" t="inlineStr"/>
    </row>
    <row r="56">
      <c r="B56" s="24" t="n">
        <v>2</v>
      </c>
      <c r="C56" s="20" t="inlineStr">
        <is>
          <t>Алтай 2023 Плато Укок</t>
        </is>
      </c>
      <c r="D56" s="20" t="inlineStr">
        <is>
          <t>https://www.youtube.com/watch?v=sl1RNqlUBOE</t>
        </is>
      </c>
      <c r="E56" s="20" t="inlineStr">
        <is>
          <t>Александр Титов</t>
        </is>
      </c>
      <c r="F56" s="20" t="inlineStr">
        <is>
          <t>2023</t>
        </is>
      </c>
    </row>
    <row r="57">
      <c r="B57" s="24" t="n">
        <v>3</v>
      </c>
      <c r="C57" s="20" t="inlineStr">
        <is>
          <t>Плато Укок. Тайными тропами в сердце Алтая. Часть 1</t>
        </is>
      </c>
      <c r="D57" s="20" t="inlineStr">
        <is>
          <t>https://www.youtube.com/watch?v=cZMJZ2DcujM</t>
        </is>
      </c>
      <c r="E57" s="20" t="inlineStr">
        <is>
          <t>Дикие Люди I Тарас и Наталья Швечихины</t>
        </is>
      </c>
      <c r="F57" s="20" t="inlineStr"/>
    </row>
    <row r="58">
      <c r="B58" s="24" t="n">
        <v>4</v>
      </c>
      <c r="C58" s="20" t="inlineStr">
        <is>
          <t>Это плато Укок. DJI Mavic Air (4K)</t>
        </is>
      </c>
      <c r="D58" s="20" t="inlineStr">
        <is>
          <t>https://www.youtube.com/watch?v=EuyOxcWPVLo</t>
        </is>
      </c>
      <c r="E58" s="20" t="inlineStr">
        <is>
          <t>YouTube</t>
        </is>
      </c>
      <c r="F58" s="20" t="inlineStr"/>
    </row>
    <row r="60">
      <c r="A60" s="16" t="inlineStr">
        <is>
          <t>#table:photo_links</t>
        </is>
      </c>
      <c r="B60" s="22" t="inlineStr">
        <is>
          <t>Фото-ссылки (внешние) — 0</t>
        </is>
      </c>
    </row>
    <row r="61">
      <c r="A61" s="16" t="inlineStr">
        <is>
          <t>#keys</t>
        </is>
      </c>
      <c r="C61" s="16" t="inlineStr">
        <is>
          <t>cap</t>
        </is>
      </c>
      <c r="D61" s="16" t="inlineStr">
        <is>
          <t>url</t>
        </is>
      </c>
      <c r="E61" s="16" t="inlineStr">
        <is>
          <t>by</t>
        </is>
      </c>
    </row>
    <row r="62">
      <c r="A62" s="16" t="inlineStr">
        <is>
          <t>#labels</t>
        </is>
      </c>
      <c r="B62" s="23" t="inlineStr">
        <is>
          <t>№ / строки ниже</t>
        </is>
      </c>
      <c r="C62" s="21" t="inlineStr">
        <is>
          <t>Подпись</t>
        </is>
      </c>
      <c r="D62" s="21" t="inlineStr">
        <is>
          <t>Ссылка</t>
        </is>
      </c>
      <c r="E62" s="21" t="inlineStr">
        <is>
          <t>Автор</t>
        </is>
      </c>
    </row>
    <row r="65" ht="22" customHeight="1">
      <c r="A65" s="16" t="inlineStr">
        <is>
          <t>#section</t>
        </is>
      </c>
      <c r="B65" s="17" t="inlineStr">
        <is>
          <t>Дорога</t>
        </is>
      </c>
      <c r="C65" s="18" t="n"/>
      <c r="D65" s="18" t="n"/>
      <c r="E65" s="18" t="n"/>
      <c r="F65" s="18" t="n"/>
      <c r="G65" s="18" t="n"/>
      <c r="H65" s="18" t="n"/>
    </row>
    <row r="66">
      <c r="A66" s="16" t="inlineStr">
        <is>
          <t>how</t>
        </is>
      </c>
      <c r="B66" s="21" t="inlineStr">
        <is>
          <t>Как добраться (кратко)</t>
        </is>
      </c>
      <c r="C66" s="2" t="inlineStr">
        <is>
          <t>Чуйский тракт (Р-256) до с. Кош-Агач (≈890 км от Новосибирска по км-отметкам тракта; ~600 км от Горно-Алтайска, ~700 км от Бийска — bolshayastrana). Далее грунт/степь ~30 км до погранзаставы у с. Беляши, ещё ~40 км до развилки (налево — на перевал Тёплый Ключ и Джумалинские ключи, направо — Тархата), затем крутой каменистый подъём на перевал и спуск на плато. Кош-Агач — Джумалинские ключи ~100–140 км, ~3–4 ч (make-trip, pikabu 2020); Кош-Агач — плато ~150 км (Алтапресс). Только подготовленный внедорожник/УАЗ, лучше 2+ машины.</t>
        </is>
      </c>
    </row>
    <row r="67">
      <c r="A67" s="16" t="inlineStr">
        <is>
          <t>needcar</t>
        </is>
      </c>
      <c r="B67" s="21" t="inlineStr">
        <is>
          <t>Нужна ли машина</t>
        </is>
      </c>
      <c r="C67" s="20" t="inlineStr">
        <is>
          <t>Да — только внедорожник (УАЗ, Land Cruiser, вездеход «Севертрак» у туроператоров). Общественного транспорта за Кош-Агачем нет.</t>
        </is>
      </c>
    </row>
    <row r="68">
      <c r="A68" s="16" t="inlineStr">
        <is>
          <t>self</t>
        </is>
      </c>
      <c r="B68" s="21" t="inlineStr">
        <is>
          <t>Самостоятельно / с гидом</t>
        </is>
      </c>
      <c r="C68" s="20" t="inlineStr">
        <is>
          <t>Да, для граждан РФ с подготовленным внедорожником и опытом бездорожья (паспорт; пропуск ФСБ — для 5-км приграничной полосы, а курган Ак-Алаха-3 и юг плато лежат у самой границы с Китаем — лучше оформить пропуск заранее). Иностранцам — только с пропуском, оформление ~30 дней и более (туроператоры закрывают продажу за 3 недели — maral-travel; vpoxod — за 2 месяца для иностранцев).</t>
        </is>
      </c>
    </row>
    <row r="69">
      <c r="A69" s="16" t="inlineStr">
        <is>
          <t>roadtype</t>
        </is>
      </c>
      <c r="B69" s="21" t="inlineStr">
        <is>
          <t>Тип дороги</t>
        </is>
      </c>
      <c r="C69" s="20" t="inlineStr">
        <is>
          <t>Асфальт заканчивается в Кош-Агаче; далее грунт и степные колеи по Чуйской степи до заставы, затем каменистые колеи, броды (р. Джумалы и др.), крутой подъём на перевал Тёплый Ключ; на плато — колеи по тундре и заболоченным участкам, «дорог нет, только направления».</t>
        </is>
      </c>
    </row>
    <row r="70">
      <c r="A70" s="16" t="inlineStr">
        <is>
          <t>traveltime</t>
        </is>
      </c>
      <c r="B70" s="21" t="inlineStr">
        <is>
          <t>Время в пути</t>
        </is>
      </c>
      <c r="C70" s="20" t="inlineStr">
        <is>
          <t>Кош-Агач — плато ~2,5 ч на подготовленном внедорожнике (akkem-tur.ru); Горно-Алтайск — Кош-Агач 1 день (~450–500 км, RussiaDiscovery: «450 км» по тракту в день 1); Кош-Агач — Джумалинские ключи 3–4 ч; плато — ещё 1–3 ч в зависимости от точки. Туры: минимум 5–6 дней от Горно-Алтайска.</t>
        </is>
      </c>
    </row>
    <row r="71">
      <c r="A71" s="16" t="inlineStr">
        <is>
          <t>transfer</t>
        </is>
      </c>
      <c r="B71" s="21" t="inlineStr">
        <is>
          <t>Трансфер</t>
        </is>
      </c>
      <c r="C71" s="20" t="inlineStr">
        <is>
          <t>Индивидуальный выезд на джипе — ~780 000 ₽ за машину на 11 дней (tomeet 2025); групповые туры 96 000–198 500 ₽/чел. на 6 дней (2026). Разовый УАЗ из Кош-Агача на Укок — цена не найдена.</t>
        </is>
      </c>
    </row>
    <row r="72">
      <c r="A72" s="16" t="inlineStr">
        <is>
          <t>p_sum</t>
        </is>
      </c>
      <c r="B72" s="21" t="inlineStr">
        <is>
          <t>Дорога: сводка</t>
        </is>
      </c>
      <c r="C72" s="2" t="inlineStr">
        <is>
          <t>Укок — экспедиционное направление: Чуйский тракт до Кош-Агача (1 день), затем 3–4 ч бездорожья через погранзаставу у Беляшей и перевал Тёплый Ключ (Джумалинские ключи) на плато. Только 4×4, сезон с середины июля по август, ночёвки в палатках/юртах. Самый простой путь — тур 6 дней от 96 000 ₽.</t>
        </is>
      </c>
    </row>
    <row r="73">
      <c r="A73" s="16" t="inlineStr">
        <is>
          <t>#table:routes</t>
        </is>
      </c>
      <c r="B73" s="22" t="inlineStr">
        <is>
          <t>Подъезды — 2</t>
        </is>
      </c>
    </row>
    <row r="74">
      <c r="A74" s="16" t="inlineStr">
        <is>
          <t>#keys</t>
        </is>
      </c>
      <c r="C74" s="16" t="inlineStr">
        <is>
          <t>rec</t>
        </is>
      </c>
      <c r="D74" s="16" t="inlineStr">
        <is>
          <t>title</t>
        </is>
      </c>
      <c r="E74" s="16" t="inlineStr">
        <is>
          <t>from</t>
        </is>
      </c>
      <c r="F74" s="16" t="inlineStr">
        <is>
          <t>route</t>
        </is>
      </c>
      <c r="G74" s="16" t="inlineStr">
        <is>
          <t>km</t>
        </is>
      </c>
      <c r="H74" s="16" t="inlineStr">
        <is>
          <t>time</t>
        </is>
      </c>
      <c r="I74" s="16" t="inlineStr">
        <is>
          <t>surface</t>
        </is>
      </c>
      <c r="J74" s="16" t="inlineStr">
        <is>
          <t>vehicle</t>
        </is>
      </c>
      <c r="K74" s="16" t="inlineStr">
        <is>
          <t>season</t>
        </is>
      </c>
      <c r="L74" s="16" t="inlineStr">
        <is>
          <t>last</t>
        </is>
      </c>
      <c r="M74" s="16" t="inlineStr">
        <is>
          <t>parking_d</t>
        </is>
      </c>
      <c r="N74" s="16" t="inlineStr">
        <is>
          <t>parking_price</t>
        </is>
      </c>
      <c r="O74" s="16" t="inlineStr">
        <is>
          <t>trail_d</t>
        </is>
      </c>
      <c r="P74" s="16" t="inlineStr">
        <is>
          <t>haz</t>
        </is>
      </c>
      <c r="Q74" s="16" t="inlineStr">
        <is>
          <t>src</t>
        </is>
      </c>
      <c r="R74" s="16" t="inlineStr">
        <is>
          <t>hub</t>
        </is>
      </c>
      <c r="S74" s="16" t="inlineStr">
        <is>
          <t>hub_lat</t>
        </is>
      </c>
      <c r="T74" s="16" t="inlineStr">
        <is>
          <t>hub_lon</t>
        </is>
      </c>
      <c r="U74" s="16" t="inlineStr">
        <is>
          <t>rkm</t>
        </is>
      </c>
      <c r="V74" s="16" t="inlineStr">
        <is>
          <t>parking_lat</t>
        </is>
      </c>
      <c r="W74" s="16" t="inlineStr">
        <is>
          <t>parking_lon</t>
        </is>
      </c>
      <c r="X74" s="16" t="inlineStr">
        <is>
          <t>trail_lat</t>
        </is>
      </c>
      <c r="Y74" s="16" t="inlineStr">
        <is>
          <t>trail_lon</t>
        </is>
      </c>
      <c r="Z74" s="16" t="inlineStr">
        <is>
          <t>road</t>
        </is>
      </c>
      <c r="AA74" s="16" t="inlineStr">
        <is>
          <t>has_rt</t>
        </is>
      </c>
    </row>
    <row r="75">
      <c r="A75" s="16" t="inlineStr">
        <is>
          <t>#labels</t>
        </is>
      </c>
      <c r="B75" s="23" t="inlineStr">
        <is>
          <t>№ / строки ниже</t>
        </is>
      </c>
      <c r="C75" s="21" t="inlineStr">
        <is>
          <t>Рекомендован (да/нет)</t>
        </is>
      </c>
      <c r="D75" s="21" t="inlineStr">
        <is>
          <t>Название варианта</t>
        </is>
      </c>
      <c r="E75" s="21" t="inlineStr">
        <is>
          <t>Откуда</t>
        </is>
      </c>
      <c r="F75" s="21" t="inlineStr">
        <is>
          <t>Маршрут</t>
        </is>
      </c>
      <c r="G75" s="21" t="inlineStr">
        <is>
          <t>Км</t>
        </is>
      </c>
      <c r="H75" s="21" t="inlineStr">
        <is>
          <t>Время</t>
        </is>
      </c>
      <c r="I75" s="21" t="inlineStr">
        <is>
          <t>Покрытие</t>
        </is>
      </c>
      <c r="J75" s="21" t="inlineStr">
        <is>
          <t>Машина</t>
        </is>
      </c>
      <c r="K75" s="21" t="inlineStr">
        <is>
          <t>Сезон</t>
        </is>
      </c>
      <c r="L75" s="21" t="inlineStr">
        <is>
          <t>Последние АЗС/магазины</t>
        </is>
      </c>
      <c r="M75" s="21" t="inlineStr">
        <is>
          <t>Парковка</t>
        </is>
      </c>
      <c r="N75" s="21" t="inlineStr">
        <is>
          <t>Парковка: цена</t>
        </is>
      </c>
      <c r="O75" s="21" t="inlineStr">
        <is>
          <t>Тропа от парковки</t>
        </is>
      </c>
      <c r="P75" s="21" t="inlineStr">
        <is>
          <t>Опасности</t>
        </is>
      </c>
      <c r="Q75" s="21" t="inlineStr">
        <is>
          <t>Источник</t>
        </is>
      </c>
      <c r="R75" s="21" t="inlineStr">
        <is>
          <t>Город-старт</t>
        </is>
      </c>
      <c r="S75" s="21" t="inlineStr">
        <is>
          <t>Старт: широта</t>
        </is>
      </c>
      <c r="T75" s="21" t="inlineStr">
        <is>
          <t>Старт: долгота</t>
        </is>
      </c>
      <c r="U75" s="21" t="inlineStr">
        <is>
          <t>Км по графу дорог</t>
        </is>
      </c>
      <c r="V75" s="21" t="inlineStr">
        <is>
          <t>Парковка: широта</t>
        </is>
      </c>
      <c r="W75" s="21" t="inlineStr">
        <is>
          <t>Парковка: долгота</t>
        </is>
      </c>
      <c r="X75" s="21" t="inlineStr">
        <is>
          <t>Тропа: широта</t>
        </is>
      </c>
      <c r="Y75" s="21" t="inlineStr">
        <is>
          <t>Тропа: долгота</t>
        </is>
      </c>
      <c r="Z75" s="21" t="inlineStr">
        <is>
          <t>Геометрия дороги (JSON, генерируется)</t>
        </is>
      </c>
      <c r="AA75" s="21" t="inlineStr">
        <is>
          <t>Есть маршрут на карте (да/нет)</t>
        </is>
      </c>
    </row>
    <row r="76">
      <c r="B76" s="24" t="n">
        <v>1</v>
      </c>
      <c r="C76" s="20" t="inlineStr">
        <is>
          <t>да</t>
        </is>
      </c>
      <c r="D76" s="20" t="inlineStr">
        <is>
          <t>Через Кош-Агач и перевал Тёплый Ключ (основной)</t>
        </is>
      </c>
      <c r="E76" s="20" t="inlineStr">
        <is>
          <t>Горно-Алтайск / Бийск / Новосибирск</t>
        </is>
      </c>
      <c r="F76" s="2" t="inlineStr">
        <is>
          <t>Чуйский тракт Р-256 → Кош-Агач (км ~890) → Чуйская степь → погранзастава у Беляшей → развилка (налево) → Джумалинские ключи → перевал Тёплый Ключ → плато (Бертек, Ак-Алаха)</t>
        </is>
      </c>
      <c r="G76" s="20" t="inlineStr">
        <is>
          <t>Горно-Алтайск — Кош-Агач ~450–500; Кош-Агач — плато ~140–150</t>
        </is>
      </c>
      <c r="H76" s="20" t="inlineStr">
        <is>
          <t>1 день до Кош-Агача + 3–5 ч до плато</t>
        </is>
      </c>
      <c r="I76" s="2" t="inlineStr">
        <is>
          <t>асфальт до Кош-Агача, далее грунт, колеи, броды, каменистый перевал</t>
        </is>
      </c>
      <c r="J76" s="20" t="inlineStr">
        <is>
          <t>только подготовленный внедорожник, 2+ машины</t>
        </is>
      </c>
      <c r="K76" s="20" t="inlineStr">
        <is>
          <t>середина июля — август</t>
        </is>
      </c>
      <c r="L76" s="2" t="inlineStr">
        <is>
          <t>Кош-Агач — последние АЗС, банкомат, магазины, связь; Беляши — магазин (не проверено)</t>
        </is>
      </c>
      <c r="M76" s="20" t="inlineStr">
        <is>
          <t>стоянки свободные, на плато — дикие</t>
        </is>
      </c>
      <c r="N76" s="20" t="inlineStr">
        <is>
          <t>бесплатно</t>
        </is>
      </c>
      <c r="O76" s="20" t="inlineStr">
        <is>
          <t>радиальные выходы с плато (к ледникам Табын-Богдо-Ола)</t>
        </is>
      </c>
      <c r="P76" s="2" t="inlineStr">
        <is>
          <t>броды, снег/град летом, ночные заморозки, нет связи и медпомощи, погранрежим</t>
        </is>
      </c>
      <c r="Q76" s="20" t="inlineStr">
        <is>
          <t>https://make-trip.ru/altai/dzhumalinskie-klyuchi</t>
        </is>
      </c>
      <c r="R76" s="20" t="inlineStr">
        <is>
          <t>Горно-Алтайск</t>
        </is>
      </c>
      <c r="S76" s="20" t="n">
        <v>51.958</v>
      </c>
      <c r="T76" s="20" t="n">
        <v>85.95999999999999</v>
      </c>
      <c r="U76" s="20" t="n"/>
      <c r="V76" s="20" t="n"/>
      <c r="W76" s="20" t="n"/>
      <c r="X76" s="20" t="n"/>
      <c r="Y76" s="20" t="n"/>
      <c r="Z76" s="20" t="n"/>
      <c r="AA76" s="20" t="inlineStr">
        <is>
          <t>да</t>
        </is>
      </c>
    </row>
    <row r="77">
      <c r="B77" s="24" t="n">
        <v>2</v>
      </c>
      <c r="C77" s="20" t="inlineStr">
        <is>
          <t>нет</t>
        </is>
      </c>
      <c r="D77" s="20" t="inlineStr">
        <is>
          <t>Через Джазатор (с северо-запада)</t>
        </is>
      </c>
      <c r="E77" s="20" t="inlineStr">
        <is>
          <t>Кош-Агач / Джазатор</t>
        </is>
      </c>
      <c r="F77" s="2" t="inlineStr">
        <is>
          <t>долина Аргута — Джазатор — спуск/подъём через перевал Тёплый Ключ (используется туроператорами в связке с Карагемским прорывом; maral-travel — через перевал Бугумуюз 2900 м)</t>
        </is>
      </c>
      <c r="G77" s="20" t="inlineStr">
        <is>
          <t>не найдено</t>
        </is>
      </c>
      <c r="H77" s="20" t="inlineStr">
        <is>
          <t>не найдено</t>
        </is>
      </c>
      <c r="I77" s="20" t="inlineStr">
        <is>
          <t>каменистые колеи, глубокие броды (teletype 2022)</t>
        </is>
      </c>
      <c r="J77" s="20" t="inlineStr">
        <is>
          <t>УАЗ/подготовленный 4×4</t>
        </is>
      </c>
      <c r="K77" s="20" t="inlineStr">
        <is>
          <t>июль–август</t>
        </is>
      </c>
      <c r="L77" s="20" t="inlineStr">
        <is>
          <t>Джазатор — магазин, сотовая связь (2022)</t>
        </is>
      </c>
      <c r="M77" s="20" t="inlineStr">
        <is>
          <t>—</t>
        </is>
      </c>
      <c r="N77" s="20" t="inlineStr">
        <is>
          <t>—</t>
        </is>
      </c>
      <c r="O77" s="20" t="inlineStr">
        <is>
          <t>—</t>
        </is>
      </c>
      <c r="P77" s="20" t="inlineStr">
        <is>
          <t>глубокие броды, крутые каменистые склоны</t>
        </is>
      </c>
      <c r="Q77" s="20" t="inlineStr">
        <is>
          <t>https://teletype.in/@around_design/ukok7</t>
        </is>
      </c>
      <c r="R77" s="20" t="inlineStr">
        <is>
          <t>Кош-Агач</t>
        </is>
      </c>
      <c r="S77" s="20" t="n">
        <v>49.992</v>
      </c>
      <c r="T77" s="20" t="n">
        <v>88.672</v>
      </c>
      <c r="U77" s="20" t="n"/>
      <c r="V77" s="20" t="n"/>
      <c r="W77" s="20" t="n"/>
      <c r="X77" s="20" t="n"/>
      <c r="Y77" s="20" t="n"/>
      <c r="Z77" s="20" t="n"/>
      <c r="AA77" s="20" t="inlineStr">
        <is>
          <t>да</t>
        </is>
      </c>
    </row>
    <row r="79">
      <c r="A79" s="16" t="inlineStr">
        <is>
          <t>#table:transport</t>
        </is>
      </c>
      <c r="B79" s="22" t="inlineStr">
        <is>
          <t>Транспорт и туры — 5</t>
        </is>
      </c>
    </row>
    <row r="80">
      <c r="A80" s="16" t="inlineStr">
        <is>
          <t>#keys</t>
        </is>
      </c>
      <c r="C80" s="16" t="inlineStr">
        <is>
          <t>mode</t>
        </is>
      </c>
      <c r="D80" s="16" t="inlineStr">
        <is>
          <t>provider</t>
        </is>
      </c>
      <c r="E80" s="16" t="inlineStr">
        <is>
          <t>from</t>
        </is>
      </c>
      <c r="F80" s="16" t="inlineStr">
        <is>
          <t>details</t>
        </is>
      </c>
      <c r="G80" s="16" t="inlineStr">
        <is>
          <t>price</t>
        </is>
      </c>
      <c r="H80" s="16" t="inlineStr">
        <is>
          <t>year</t>
        </is>
      </c>
      <c r="I80" s="16" t="inlineStr">
        <is>
          <t>contact</t>
        </is>
      </c>
      <c r="J80" s="16" t="inlineStr">
        <is>
          <t>src</t>
        </is>
      </c>
    </row>
    <row r="81">
      <c r="A81" s="16" t="inlineStr">
        <is>
          <t>#labels</t>
        </is>
      </c>
      <c r="B81" s="23" t="inlineStr">
        <is>
          <t>№ / строки ниже</t>
        </is>
      </c>
      <c r="C81" s="21" t="inlineStr">
        <is>
          <t>Вид</t>
        </is>
      </c>
      <c r="D81" s="21" t="inlineStr">
        <is>
          <t>Перевозчик</t>
        </is>
      </c>
      <c r="E81" s="21" t="inlineStr">
        <is>
          <t>Откуда</t>
        </is>
      </c>
      <c r="F81" s="21" t="inlineStr">
        <is>
          <t>Подробно</t>
        </is>
      </c>
      <c r="G81" s="21" t="inlineStr">
        <is>
          <t>Цена</t>
        </is>
      </c>
      <c r="H81" s="21" t="inlineStr">
        <is>
          <t>Год цены</t>
        </is>
      </c>
      <c r="I81" s="21" t="inlineStr">
        <is>
          <t>Контакт</t>
        </is>
      </c>
      <c r="J81" s="21" t="inlineStr">
        <is>
          <t>Источник</t>
        </is>
      </c>
    </row>
    <row r="82">
      <c r="B82" s="24" t="n">
        <v>1</v>
      </c>
      <c r="C82" s="20" t="inlineStr">
        <is>
          <t>маршрутка</t>
        </is>
      </c>
      <c r="D82" s="20" t="inlineStr">
        <is>
          <t>ИП Хайретдинов</t>
        </is>
      </c>
      <c r="E82" s="20" t="inlineStr">
        <is>
          <t>Горно-Алтайск</t>
        </is>
      </c>
      <c r="F82" s="20" t="inlineStr">
        <is>
          <t>до Кош-Агача, отправление 09:00</t>
        </is>
      </c>
      <c r="G82" s="20" t="inlineStr">
        <is>
          <t>≈4772 ₽</t>
        </is>
      </c>
      <c r="H82" s="20" t="inlineStr">
        <is>
          <t>2026</t>
        </is>
      </c>
      <c r="I82" s="20" t="inlineStr">
        <is>
          <t>не найдено</t>
        </is>
      </c>
      <c r="J82" s="20" t="inlineStr">
        <is>
          <t>Алтапресс 06.2026 (из «Уже известно»)</t>
        </is>
      </c>
    </row>
    <row r="83">
      <c r="B83" s="24" t="n">
        <v>2</v>
      </c>
      <c r="C83" s="20" t="inlineStr">
        <is>
          <t>тур на внедорожниках</t>
        </is>
      </c>
      <c r="D83" s="20" t="inlineStr">
        <is>
          <t>Марш Алтай (maral-travel.ru)</t>
        </is>
      </c>
      <c r="E83" s="20" t="inlineStr">
        <is>
          <t>аэропорт Горно-Алтайска</t>
        </is>
      </c>
      <c r="F83" s="2" t="inlineStr">
        <is>
          <t>«Укок и Карагемский прорыв», 6 дн./5 н., продажа закрывается за 3 недели (пропуска)</t>
        </is>
      </c>
      <c r="G83" s="20" t="inlineStr">
        <is>
          <t>96 000 ₽/чел.</t>
        </is>
      </c>
      <c r="H83" s="20" t="inlineStr">
        <is>
          <t>2026</t>
        </is>
      </c>
      <c r="I83" s="20" t="inlineStr">
        <is>
          <t>+7 913 692-33-66, marsh.altay@yandex.ru</t>
        </is>
      </c>
      <c r="J83" s="20" t="inlineStr">
        <is>
          <t>https://maral-travel.ru/ukok</t>
        </is>
      </c>
    </row>
    <row r="84">
      <c r="B84" s="24" t="n">
        <v>3</v>
      </c>
      <c r="C84" s="20" t="inlineStr">
        <is>
          <t>тур Land Cruiser + вездеходы «Севертрак»</t>
        </is>
      </c>
      <c r="D84" s="20" t="inlineStr">
        <is>
          <t>RussiaDiscovery</t>
        </is>
      </c>
      <c r="E84" s="20" t="inlineStr">
        <is>
          <t>Горно-Алтайск</t>
        </is>
      </c>
      <c r="F84" s="2" t="inlineStr">
        <is>
          <t>6 дн., 2 ночи в отелях («Расул», «Шале Манул»), 3 ночи в юртах на плато; группа 3–5 чел.</t>
        </is>
      </c>
      <c r="G84" s="20" t="inlineStr">
        <is>
          <t>от 198 500 ₽/чел.</t>
        </is>
      </c>
      <c r="H84" s="20" t="inlineStr">
        <is>
          <t>2026</t>
        </is>
      </c>
      <c r="I84" s="20" t="inlineStr">
        <is>
          <t>russiadiscovery.ru</t>
        </is>
      </c>
      <c r="J84" s="2" t="inlineStr">
        <is>
          <t>https://www.russiadiscovery.ru/tours/perekrestok-mirov-plato-ukok/</t>
        </is>
      </c>
    </row>
    <row r="85">
      <c r="B85" s="24" t="n">
        <v>4</v>
      </c>
      <c r="C85" s="20" t="inlineStr">
        <is>
          <t>индивидуальный джип-тур</t>
        </is>
      </c>
      <c r="D85" s="20" t="inlineStr">
        <is>
          <t>tomeet.travel</t>
        </is>
      </c>
      <c r="E85" s="20" t="inlineStr">
        <is>
          <t>Горно-Алтайск</t>
        </is>
      </c>
      <c r="F85" s="20" t="inlineStr">
        <is>
          <t>11 дн., внедорожник до 4 чел., палатки и базы</t>
        </is>
      </c>
      <c r="G85" s="20" t="inlineStr">
        <is>
          <t>195 000 ₽/чел. / 780 000 ₽ за машину</t>
        </is>
      </c>
      <c r="H85" s="20" t="inlineStr">
        <is>
          <t>2025</t>
        </is>
      </c>
      <c r="I85" s="20" t="inlineStr">
        <is>
          <t>tomeet.travel</t>
        </is>
      </c>
      <c r="J85" s="20" t="inlineStr">
        <is>
          <t>https://tomeet.travel/tours/trip-on-plato-ukok</t>
        </is>
      </c>
    </row>
    <row r="86">
      <c r="B86" s="24" t="n">
        <v>5</v>
      </c>
      <c r="C86" s="20" t="inlineStr">
        <is>
          <t>тур на багги (премиум)</t>
        </is>
      </c>
      <c r="D86" s="20" t="inlineStr">
        <is>
          <t>Altay Trophy</t>
        </is>
      </c>
      <c r="E86" s="20" t="inlineStr">
        <is>
          <t>аэропорт Горно-Алтайска</t>
        </is>
      </c>
      <c r="F86" s="20" t="inlineStr">
        <is>
          <t>10 дн., юрточный лагерь на Укоке, багги ~150 км</t>
        </is>
      </c>
      <c r="G86" s="20" t="inlineStr">
        <is>
          <t>от 684 500 ₽/чел.</t>
        </is>
      </c>
      <c r="H86" s="20" t="inlineStr">
        <is>
          <t>2026</t>
        </is>
      </c>
      <c r="I86" s="20" t="inlineStr">
        <is>
          <t>+7 913 360-71-48, altaytrophy@mail.ru</t>
        </is>
      </c>
      <c r="J86" s="20" t="inlineStr">
        <is>
          <t>https://altaytrophy.ru/tur-na-plato-ukok</t>
        </is>
      </c>
    </row>
    <row r="89" ht="22" customHeight="1">
      <c r="A89" s="16" t="inlineStr">
        <is>
          <t>#section</t>
        </is>
      </c>
      <c r="B89" s="17" t="inlineStr">
        <is>
          <t>Сезон и что взять</t>
        </is>
      </c>
      <c r="C89" s="18" t="n"/>
      <c r="D89" s="18" t="n"/>
      <c r="E89" s="18" t="n"/>
      <c r="F89" s="18" t="n"/>
      <c r="G89" s="18" t="n"/>
      <c r="H89" s="18" t="n"/>
    </row>
    <row r="90">
      <c r="A90" s="16" t="inlineStr">
        <is>
          <t>when</t>
        </is>
      </c>
      <c r="B90" s="21" t="inlineStr">
        <is>
          <t>Когда ехать (подробно)</t>
        </is>
      </c>
      <c r="C90" s="2" t="inlineStr">
        <is>
          <t>Середина июля — конец августа (Алтапресс: сезон ~1 месяц, конец июля — конец августа; bolshayastrana — «вторая половина лета»); с сентября по июнь дороги размывает/заносит, перевалы закрываются.</t>
        </is>
      </c>
    </row>
    <row r="91">
      <c r="A91" s="16" t="inlineStr">
        <is>
          <t>diff</t>
        </is>
      </c>
      <c r="B91" s="21" t="inlineStr">
        <is>
          <t>Сложность (подробно)</t>
        </is>
      </c>
      <c r="C91" s="2" t="inlineStr">
        <is>
          <t>Высокая логистически: подготовленный внедорожник, броды, каменистые подъёмы на перевал Тёплый Ключ, высота 2200–2600 м, нет связи и сервиса. Физически пешие выходы — лёгкие–средние (у туроператоров — радиальные выходы к леднику до ~20 км, vpoxod).</t>
        </is>
      </c>
    </row>
    <row r="92">
      <c r="A92" s="16" t="inlineStr">
        <is>
          <t>hours</t>
        </is>
      </c>
      <c r="B92" s="21" t="inlineStr">
        <is>
          <t>Часы работы</t>
        </is>
      </c>
      <c r="C92" s="20" t="inlineStr">
        <is>
          <t>Круглосуточно; природный парк «Зона покоя Укок» (Дирекция ООПТ РА) — без КПП парка; проезд через погранзаставу у Беляшей (проверка паспортов/пропусков).</t>
        </is>
      </c>
    </row>
    <row r="93">
      <c r="A93" s="16" t="inlineStr">
        <is>
          <t>daytime</t>
        </is>
      </c>
      <c r="B93" s="21" t="inlineStr">
        <is>
          <t>Лучшее время суток</t>
        </is>
      </c>
      <c r="C93" s="20" t="inlineStr">
        <is>
          <t>Раннее утро и вечер — мягкий свет на Табын-Богдо-Оле и озёрах, меньше ветра; днём сильные ветра и смена погоды несколько раз за день.</t>
        </is>
      </c>
    </row>
    <row r="94">
      <c r="A94" s="16" t="inlineStr">
        <is>
          <t>p_season</t>
        </is>
      </c>
      <c r="B94" s="21" t="inlineStr">
        <is>
          <t>Сезон (подробно)</t>
        </is>
      </c>
      <c r="C94" s="2" t="inlineStr">
        <is>
          <t>Середина июля — конец августа; заморозки и снег возможны всё лето.</t>
        </is>
      </c>
    </row>
    <row r="95">
      <c r="A95" s="16" t="inlineStr">
        <is>
          <t>bring</t>
        </is>
      </c>
      <c r="B95" s="21" t="inlineStr">
        <is>
          <t>Что взять</t>
        </is>
      </c>
      <c r="C95" s="20" t="inlineStr">
        <is>
          <t>Паспорт (и пропуск ФСБ при поездке к границе), запас топлива на 300+ км, запасные колёса и инструмент, буксир, тёплый спальник (ночью до −5…−10 °C даже в августе — teletype 2022), пуховку, ветро- и непромокаемую одежду, газ/примус (дров нет), воду/фильтр, аптечку, солнцезащиту (высота), спутниковую связь, бумажную/офлайн-карту, трекер.</t>
        </is>
      </c>
    </row>
    <row r="97" ht="22" customHeight="1">
      <c r="A97" s="16" t="inlineStr">
        <is>
          <t>#section</t>
        </is>
      </c>
      <c r="B97" s="17" t="inlineStr">
        <is>
          <t>Важно</t>
        </is>
      </c>
      <c r="C97" s="18" t="n"/>
      <c r="D97" s="18" t="n"/>
      <c r="E97" s="18" t="n"/>
      <c r="F97" s="18" t="n"/>
      <c r="G97" s="18" t="n"/>
      <c r="H97" s="18" t="n"/>
    </row>
    <row r="98">
      <c r="A98" s="16" t="inlineStr">
        <is>
          <t>warn</t>
        </is>
      </c>
      <c r="B98" s="21" t="inlineStr">
        <is>
          <t>Важно / предупреждения</t>
        </is>
      </c>
      <c r="C98" s="2" t="inlineStr">
        <is>
          <t>Пограничная зона (Кош-Агачский р-н; приказ ФСБ №282/2006 с изм. №512/2022): гражданам РФ — паспорт, на погранзаставе у Беляшей проверка; в 5-км полосе у границы нужен пропуск (Госуслуги, ПУ ФСБ по РА в Горно-Алтайске или отделение в Кош-Агаче, ул. Армейская 2, +7 388-42 2-34-70); иностранцам пропуск обязателен везде. Штраф за нарушение режима — 500–1000 ₽ (КоАП, Алтапресс 2018). Одиночные поездки не рекомендуются; броды, снег и заморозки летом; нет медпомощи и связи 100+ км; радон на Джумалинских ключах — не более ~20 мин в день, при болезнях — консультация врача. Высота 2200–2600 м. Священное место алтайцев — не трогай курганы и камни, раскопки запрещены. Клещи — ниже по долинам (в РА к 25.08.2026 3600 обращений).</t>
        </is>
      </c>
    </row>
    <row r="99">
      <c r="A99" s="16" t="inlineStr">
        <is>
          <t>entry</t>
        </is>
      </c>
      <c r="B99" s="21" t="inlineStr">
        <is>
          <t>Вход (подробно)</t>
        </is>
      </c>
      <c r="C99" s="20" t="inlineStr">
        <is>
          <t>Природный парк «Зона покоя Укок» — региональная ООПТ: с 01.07.2026 плата за посещение региональных ООПТ РА — 300 ₽ (было 100), для жителей РА — прежний тариф (Толк/Алтапресс 2026); по akkem-tur.ru «пропуск в парк выдают на месте» (без цены и года). Пропуск в погранзону — бесплатно.</t>
        </is>
      </c>
    </row>
    <row r="100">
      <c r="A100" s="16" t="inlineStr">
        <is>
          <t>net</t>
        </is>
      </c>
      <c r="B100" s="21" t="inlineStr">
        <is>
          <t>Связь (подробно)</t>
        </is>
      </c>
      <c r="C100" s="20" t="inlineStr">
        <is>
          <t>На плато связи нет (Алтапресс: «нет связи и медпомощи в радиусе 100 км»). Последняя уверенная связь — Кош-Агач/Беляши; в Джазаторе появилась сотовая связь (teletype 2022). Нужен спутниковый трекер/телефон.</t>
        </is>
      </c>
    </row>
    <row r="101">
      <c r="A101" s="16" t="inlineStr">
        <is>
          <t>p_permits</t>
        </is>
      </c>
      <c r="B101" s="21" t="inlineStr">
        <is>
          <t>Разрешения</t>
        </is>
      </c>
      <c r="C101" s="2" t="inlineStr">
        <is>
          <t>Граждане РФ: паспорт на заставе; пропуск ФСБ — в 5-км полосу (Госуслуги, бесплатно, до 15 дней — Алтапресс; ПУ ФСБ по РА Горно-Алтайск, Коммунистический пр. 94, +7 388-22 4-82-00; Кош-Агач, ул. Армейская 2, +7 388-42 2-34-70). Иностранцы — пропуск обязателен, подавать за 1–2 месяца. Регистрация в МЧС онлайн. ООПТ — возможна плата 300 ₽ (региональные ООПТ с 01.07.2026).</t>
        </is>
      </c>
    </row>
    <row r="102">
      <c r="A102" s="16" t="inlineStr">
        <is>
          <t>p_access</t>
        </is>
      </c>
      <c r="B102" s="21" t="inlineStr">
        <is>
          <t>Доступность (дети, пожилые…)</t>
        </is>
      </c>
      <c r="C102" s="2" t="inlineStr">
        <is>
          <t>Не подходит для пожилых и маленьких детей (высота, холод, тряска, нет медпомощи); туры — с 15–16 лет. Собаки — не рекомендуется (зона покоя, дикие животные).</t>
        </is>
      </c>
    </row>
    <row r="104" ht="22" customHeight="1">
      <c r="A104" s="16" t="inlineStr">
        <is>
          <t>#section</t>
        </is>
      </c>
      <c r="B104" s="17" t="inlineStr">
        <is>
          <t>Ночлег и еда</t>
        </is>
      </c>
      <c r="C104" s="18" t="n"/>
      <c r="D104" s="18" t="n"/>
      <c r="E104" s="18" t="n"/>
      <c r="F104" s="18" t="n"/>
      <c r="G104" s="18" t="n"/>
      <c r="H104" s="18" t="n"/>
    </row>
    <row r="105">
      <c r="A105" s="16" t="inlineStr">
        <is>
          <t>stay</t>
        </is>
      </c>
      <c r="B105" s="21" t="inlineStr">
        <is>
          <t>Ночлег (кратко)</t>
        </is>
      </c>
      <c r="C105" s="2" t="inlineStr">
        <is>
          <t>На плато — только палатки или юрточные лагеря туроператоров (RussiaDiscovery: 3 ночи в юртах). Джумалинские ключи — простые неотапливаемые домики с нарами: 200 ₽/чел., дрова 250 ₽/связка, купание 200 ₽/день (make-trip, год не указан). Кош-Агач — гостиница «Расул» (ул. Новочуйская 72а) от 4200 ₽ (101hotels, 2026); базы района от 3700 ₽/ночь (tropki.ru, 2026).</t>
        </is>
      </c>
    </row>
    <row r="106">
      <c r="A106" s="16" t="inlineStr">
        <is>
          <t>food</t>
        </is>
      </c>
      <c r="B106" s="21" t="inlineStr">
        <is>
          <t>Еда (кратко)</t>
        </is>
      </c>
      <c r="C106" s="2" t="inlineStr">
        <is>
          <t>В Кош-Агаче — казахская и алтайская кухня: бешбармак, баурсаки, чай с молоком и солью (талкан), курут; на плато — только своё. Конкретные кафе — не найдены.</t>
        </is>
      </c>
    </row>
    <row r="107">
      <c r="A107" s="16" t="inlineStr">
        <is>
          <t>#table:stays</t>
        </is>
      </c>
      <c r="B107" s="22" t="inlineStr">
        <is>
          <t>Ночлег — 3</t>
        </is>
      </c>
    </row>
    <row r="108">
      <c r="A108" s="16" t="inlineStr">
        <is>
          <t>#keys</t>
        </is>
      </c>
      <c r="C108" s="16" t="inlineStr">
        <is>
          <t>name</t>
        </is>
      </c>
      <c r="D108" s="16" t="inlineStr">
        <is>
          <t>type</t>
        </is>
      </c>
      <c r="E108" s="16" t="inlineStr">
        <is>
          <t>where</t>
        </is>
      </c>
      <c r="F108" s="16" t="inlineStr">
        <is>
          <t>season</t>
        </is>
      </c>
      <c r="G108" s="16" t="inlineStr">
        <is>
          <t>price</t>
        </is>
      </c>
      <c r="H108" s="16" t="inlineStr">
        <is>
          <t>year</t>
        </is>
      </c>
      <c r="I108" s="16" t="inlineStr">
        <is>
          <t>contact</t>
        </is>
      </c>
      <c r="J108" s="16" t="inlineStr">
        <is>
          <t>src</t>
        </is>
      </c>
    </row>
    <row r="109">
      <c r="A109" s="16" t="inlineStr">
        <is>
          <t>#labels</t>
        </is>
      </c>
      <c r="B109" s="23" t="inlineStr">
        <is>
          <t>№ / строки ниже</t>
        </is>
      </c>
      <c r="C109" s="21" t="inlineStr">
        <is>
          <t>Название</t>
        </is>
      </c>
      <c r="D109" s="21" t="inlineStr">
        <is>
          <t>Тип</t>
        </is>
      </c>
      <c r="E109" s="21" t="inlineStr">
        <is>
          <t>Где</t>
        </is>
      </c>
      <c r="F109" s="21" t="inlineStr">
        <is>
          <t>Сезон</t>
        </is>
      </c>
      <c r="G109" s="21" t="inlineStr">
        <is>
          <t>Цена</t>
        </is>
      </c>
      <c r="H109" s="21" t="inlineStr">
        <is>
          <t>Год цены</t>
        </is>
      </c>
      <c r="I109" s="21" t="inlineStr">
        <is>
          <t>Контакт</t>
        </is>
      </c>
      <c r="J109" s="21" t="inlineStr">
        <is>
          <t>Источник</t>
        </is>
      </c>
    </row>
    <row r="110">
      <c r="B110" s="24" t="n">
        <v>1</v>
      </c>
      <c r="C110" s="20" t="inlineStr">
        <is>
          <t>Домики на Джумалинских ключах (Тёплый Ключ)</t>
        </is>
      </c>
      <c r="D110" s="20" t="inlineStr">
        <is>
          <t>неотапливаемые домики с нарами</t>
        </is>
      </c>
      <c r="E110" s="20" t="inlineStr">
        <is>
          <t>у перевала Тёплый Ключ</t>
        </is>
      </c>
      <c r="F110" s="20" t="inlineStr">
        <is>
          <t>лето</t>
        </is>
      </c>
      <c r="G110" s="20" t="inlineStr">
        <is>
          <t>200 ₽/чел.</t>
        </is>
      </c>
      <c r="H110" s="20" t="inlineStr">
        <is>
          <t>не указан</t>
        </is>
      </c>
      <c r="I110" s="20" t="inlineStr">
        <is>
          <t>не найдено</t>
        </is>
      </c>
      <c r="J110" s="20" t="inlineStr">
        <is>
          <t>https://make-trip.ru/altai/dzhumalinskie-klyuchi</t>
        </is>
      </c>
    </row>
    <row r="111">
      <c r="B111" s="24" t="n">
        <v>2</v>
      </c>
      <c r="C111" s="20" t="inlineStr">
        <is>
          <t>Гостиница «Расул»</t>
        </is>
      </c>
      <c r="D111" s="20" t="inlineStr">
        <is>
          <t>гостиница 2*</t>
        </is>
      </c>
      <c r="E111" s="20" t="inlineStr">
        <is>
          <t>Кош-Агач, ул. Новочуйская 72а</t>
        </is>
      </c>
      <c r="F111" s="20" t="inlineStr">
        <is>
          <t>круглый год</t>
        </is>
      </c>
      <c r="G111" s="20" t="inlineStr">
        <is>
          <t>от 4200 ₽</t>
        </is>
      </c>
      <c r="H111" s="20" t="inlineStr">
        <is>
          <t>2026</t>
        </is>
      </c>
      <c r="I111" s="20" t="inlineStr">
        <is>
          <t>rasul-kosh.ru</t>
        </is>
      </c>
      <c r="J111" s="2" t="inlineStr">
        <is>
          <t>https://101hotels.com/main/cities/kosh_agach/gostinitsa_rasul.html</t>
        </is>
      </c>
    </row>
    <row r="112">
      <c r="B112" s="24" t="n">
        <v>3</v>
      </c>
      <c r="C112" s="2" t="inlineStr">
        <is>
          <t>Базы Кош-Агачского района (Софийская поляна, Таштуу-Кёль и др.)</t>
        </is>
      </c>
      <c r="D112" s="20" t="inlineStr">
        <is>
          <t>турбазы</t>
        </is>
      </c>
      <c r="E112" s="20" t="inlineStr">
        <is>
          <t>окрестности Кош-Агача</t>
        </is>
      </c>
      <c r="F112" s="20" t="inlineStr">
        <is>
          <t>лето</t>
        </is>
      </c>
      <c r="G112" s="20" t="inlineStr">
        <is>
          <t>от 3700 ₽/ночь</t>
        </is>
      </c>
      <c r="H112" s="20" t="inlineStr">
        <is>
          <t>2026</t>
        </is>
      </c>
      <c r="I112" s="20" t="inlineStr">
        <is>
          <t>tropki.ru</t>
        </is>
      </c>
      <c r="J112" s="2" t="inlineStr">
        <is>
          <t>https://tropki.ru/rossiya/respublika-altay/kosh-agach/turbazy</t>
        </is>
      </c>
    </row>
    <row r="114">
      <c r="A114" s="16" t="inlineStr">
        <is>
          <t>#table:food</t>
        </is>
      </c>
      <c r="B114" s="22" t="inlineStr">
        <is>
          <t>Еда — 1</t>
        </is>
      </c>
    </row>
    <row r="115">
      <c r="A115" s="16" t="inlineStr">
        <is>
          <t>#keys</t>
        </is>
      </c>
      <c r="C115" s="16" t="inlineStr">
        <is>
          <t>name</t>
        </is>
      </c>
      <c r="D115" s="16" t="inlineStr">
        <is>
          <t>where</t>
        </is>
      </c>
      <c r="E115" s="16" t="inlineStr">
        <is>
          <t>details</t>
        </is>
      </c>
      <c r="F115" s="16" t="inlineStr">
        <is>
          <t>src</t>
        </is>
      </c>
    </row>
    <row r="116">
      <c r="A116" s="16" t="inlineStr">
        <is>
          <t>#labels</t>
        </is>
      </c>
      <c r="B116" s="23" t="inlineStr">
        <is>
          <t>№ / строки ниже</t>
        </is>
      </c>
      <c r="C116" s="21" t="inlineStr">
        <is>
          <t>Название</t>
        </is>
      </c>
      <c r="D116" s="21" t="inlineStr">
        <is>
          <t>Где</t>
        </is>
      </c>
      <c r="E116" s="21" t="inlineStr">
        <is>
          <t>Подробно</t>
        </is>
      </c>
      <c r="F116" s="21" t="inlineStr">
        <is>
          <t>Источник</t>
        </is>
      </c>
    </row>
    <row r="117">
      <c r="B117" s="24" t="n">
        <v>1</v>
      </c>
      <c r="C117" s="20" t="inlineStr">
        <is>
          <t>Кафе Кош-Агача</t>
        </is>
      </c>
      <c r="D117" s="20" t="inlineStr">
        <is>
          <t>Кош-Агач</t>
        </is>
      </c>
      <c r="E117" s="20" t="inlineStr">
        <is>
          <t>последняя возможность поесть; на плато — только своя еда</t>
        </is>
      </c>
      <c r="F117" s="20" t="inlineStr">
        <is>
          <t>не найдено</t>
        </is>
      </c>
    </row>
    <row r="120" ht="22" customHeight="1">
      <c r="A120" s="16" t="inlineStr">
        <is>
          <t>#section</t>
        </is>
      </c>
      <c r="B120" s="17" t="inlineStr">
        <is>
          <t>На месте</t>
        </is>
      </c>
      <c r="C120" s="18" t="n"/>
      <c r="D120" s="18" t="n"/>
      <c r="E120" s="18" t="n"/>
      <c r="F120" s="18" t="n"/>
      <c r="G120" s="18" t="n"/>
      <c r="H120" s="18" t="n"/>
    </row>
    <row r="121">
      <c r="A121" s="16" t="inlineStr">
        <is>
          <t>camping</t>
        </is>
      </c>
      <c r="B121" s="21" t="inlineStr">
        <is>
          <t>Кемпинг</t>
        </is>
      </c>
      <c r="C121" s="20" t="inlineStr">
        <is>
          <t>Дикие стоянки у рек Тархата, Аргамжи, Ак-Алаха, Калгуты (vpoxod); костры только в отведённых местах, дров нет — нужна горелка (правила парка).</t>
        </is>
      </c>
    </row>
    <row r="122">
      <c r="A122" s="16" t="inlineStr">
        <is>
          <t>photo_spots</t>
        </is>
      </c>
      <c r="B122" s="21" t="inlineStr">
        <is>
          <t>Точки для фото</t>
        </is>
      </c>
      <c r="C122" s="20" t="inlineStr">
        <is>
          <t>Озеро Гусиное с отражением Табын-Богдо-Олы; курган Ак-Алаха-3; оленные камни Бертека; перевал Тёплый Ключ.</t>
        </is>
      </c>
    </row>
    <row r="123">
      <c r="A123" s="16" t="inlineStr">
        <is>
          <t>#table:hikes</t>
        </is>
      </c>
      <c r="B123" s="22" t="inlineStr">
        <is>
          <t>Тропы — 1</t>
        </is>
      </c>
    </row>
    <row r="124">
      <c r="A124" s="16" t="inlineStr">
        <is>
          <t>#keys</t>
        </is>
      </c>
      <c r="C124" s="16" t="inlineStr">
        <is>
          <t>name</t>
        </is>
      </c>
      <c r="D124" s="16" t="inlineStr">
        <is>
          <t>route</t>
        </is>
      </c>
      <c r="E124" s="16" t="inlineStr">
        <is>
          <t>km</t>
        </is>
      </c>
      <c r="F124" s="16" t="inlineStr">
        <is>
          <t>gain_m</t>
        </is>
      </c>
      <c r="G124" s="16" t="inlineStr">
        <is>
          <t>time</t>
        </is>
      </c>
      <c r="H124" s="16" t="inlineStr">
        <is>
          <t>difficulty</t>
        </is>
      </c>
      <c r="I124" s="16" t="inlineStr">
        <is>
          <t>marked</t>
        </is>
      </c>
      <c r="J124" s="16" t="inlineStr">
        <is>
          <t>track</t>
        </is>
      </c>
      <c r="K124" s="16" t="inlineStr">
        <is>
          <t>src</t>
        </is>
      </c>
    </row>
    <row r="125">
      <c r="A125" s="16" t="inlineStr">
        <is>
          <t>#labels</t>
        </is>
      </c>
      <c r="B125" s="23" t="inlineStr">
        <is>
          <t>№ / строки ниже</t>
        </is>
      </c>
      <c r="C125" s="21" t="inlineStr">
        <is>
          <t>Название</t>
        </is>
      </c>
      <c r="D125" s="21" t="inlineStr">
        <is>
          <t>Маршрут</t>
        </is>
      </c>
      <c r="E125" s="21" t="inlineStr">
        <is>
          <t>Км</t>
        </is>
      </c>
      <c r="F125" s="21" t="inlineStr">
        <is>
          <t>Набор, м</t>
        </is>
      </c>
      <c r="G125" s="21" t="inlineStr">
        <is>
          <t>Время</t>
        </is>
      </c>
      <c r="H125" s="21" t="inlineStr">
        <is>
          <t>Сложность</t>
        </is>
      </c>
      <c r="I125" s="21" t="inlineStr">
        <is>
          <t>Маркировка</t>
        </is>
      </c>
      <c r="J125" s="21" t="inlineStr">
        <is>
          <t>Трек (ссылка)</t>
        </is>
      </c>
      <c r="K125" s="21" t="inlineStr">
        <is>
          <t>Источник</t>
        </is>
      </c>
    </row>
    <row r="126">
      <c r="B126" s="24" t="n">
        <v>1</v>
      </c>
      <c r="C126" s="20" t="inlineStr">
        <is>
          <t>Радиальный выход к ледникам Табын-Богдо-Ола</t>
        </is>
      </c>
      <c r="D126" s="20" t="inlineStr">
        <is>
          <t>от подножия хребта (лагерь у р. Аргамжи/Ак-Алаха)</t>
        </is>
      </c>
      <c r="E126" s="20" t="inlineStr">
        <is>
          <t>до ~20</t>
        </is>
      </c>
      <c r="F126" s="20" t="inlineStr">
        <is>
          <t>не найдено</t>
        </is>
      </c>
      <c r="G126" s="20" t="inlineStr">
        <is>
          <t>1 день</t>
        </is>
      </c>
      <c r="H126" s="20" t="inlineStr">
        <is>
          <t>средняя</t>
        </is>
      </c>
      <c r="I126" s="20" t="inlineStr">
        <is>
          <t>нет</t>
        </is>
      </c>
      <c r="J126" s="20" t="inlineStr">
        <is>
          <t>не найдено</t>
        </is>
      </c>
      <c r="K126" s="20" t="inlineStr">
        <is>
          <t>https://www.vpoxod.ru/route/altai/plato-ukok-i-chuya/about</t>
        </is>
      </c>
    </row>
    <row r="128">
      <c r="A128" s="16" t="inlineStr">
        <is>
          <t>#table:horses</t>
        </is>
      </c>
      <c r="B128" s="22" t="inlineStr">
        <is>
          <t>Конные прогулки — 1</t>
        </is>
      </c>
    </row>
    <row r="129">
      <c r="A129" s="16" t="inlineStr">
        <is>
          <t>#keys</t>
        </is>
      </c>
      <c r="C129" s="16" t="inlineStr">
        <is>
          <t>where</t>
        </is>
      </c>
      <c r="D129" s="16" t="inlineStr">
        <is>
          <t>price</t>
        </is>
      </c>
      <c r="E129" s="16" t="inlineStr">
        <is>
          <t>guide</t>
        </is>
      </c>
      <c r="F129" s="16" t="inlineStr">
        <is>
          <t>notes</t>
        </is>
      </c>
      <c r="G129" s="16" t="inlineStr">
        <is>
          <t>src</t>
        </is>
      </c>
    </row>
    <row r="130">
      <c r="A130" s="16" t="inlineStr">
        <is>
          <t>#labels</t>
        </is>
      </c>
      <c r="B130" s="23" t="inlineStr">
        <is>
          <t>№ / строки ниже</t>
        </is>
      </c>
      <c r="C130" s="21" t="inlineStr">
        <is>
          <t>Где</t>
        </is>
      </c>
      <c r="D130" s="21" t="inlineStr">
        <is>
          <t>Цена</t>
        </is>
      </c>
      <c r="E130" s="21" t="inlineStr">
        <is>
          <t>Гид</t>
        </is>
      </c>
      <c r="F130" s="21" t="inlineStr">
        <is>
          <t>Заметки</t>
        </is>
      </c>
      <c r="G130" s="21" t="inlineStr">
        <is>
          <t>Источник</t>
        </is>
      </c>
    </row>
    <row r="131">
      <c r="B131" s="24" t="n">
        <v>1</v>
      </c>
      <c r="C131" s="20" t="inlineStr">
        <is>
          <t>конный тур «Плато Укок» (старт у Манжерока)</t>
        </is>
      </c>
      <c r="D131" s="20" t="inlineStr">
        <is>
          <t>107 600 ₽ / 12 дн.</t>
        </is>
      </c>
      <c r="E131" s="20" t="inlineStr">
        <is>
          <t>инструктор в составе тура</t>
        </is>
      </c>
      <c r="F131" s="2" t="inlineStr">
        <is>
          <t>17.07 и 14.08.2026, 10 дней в седле, ~195 км, перевалы до 2800 м, с 14 лет, пропуски включены</t>
        </is>
      </c>
      <c r="G131" s="20" t="inlineStr">
        <is>
          <t>https://seven.travel/tours/horse-tour-plateau-ukok/</t>
        </is>
      </c>
    </row>
    <row r="133">
      <c r="A133" s="16" t="inlineStr">
        <is>
          <t>#table:activities</t>
        </is>
      </c>
      <c r="B133" s="22" t="inlineStr">
        <is>
          <t>Активности на месте — 2</t>
        </is>
      </c>
    </row>
    <row r="134">
      <c r="A134" s="16" t="inlineStr">
        <is>
          <t>#keys</t>
        </is>
      </c>
      <c r="C134" s="16" t="inlineStr">
        <is>
          <t>activity</t>
        </is>
      </c>
      <c r="D134" s="16" t="inlineStr">
        <is>
          <t>details</t>
        </is>
      </c>
      <c r="E134" s="16" t="inlineStr">
        <is>
          <t>price</t>
        </is>
      </c>
      <c r="F134" s="16" t="inlineStr">
        <is>
          <t>src</t>
        </is>
      </c>
    </row>
    <row r="135">
      <c r="A135" s="16" t="inlineStr">
        <is>
          <t>#labels</t>
        </is>
      </c>
      <c r="B135" s="23" t="inlineStr">
        <is>
          <t>№ / строки ниже</t>
        </is>
      </c>
      <c r="C135" s="21" t="inlineStr">
        <is>
          <t>Активность</t>
        </is>
      </c>
      <c r="D135" s="21" t="inlineStr">
        <is>
          <t>Подробно</t>
        </is>
      </c>
      <c r="E135" s="21" t="inlineStr">
        <is>
          <t>Цена</t>
        </is>
      </c>
      <c r="F135" s="21" t="inlineStr">
        <is>
          <t>Источник</t>
        </is>
      </c>
    </row>
    <row r="136">
      <c r="B136" s="24" t="n">
        <v>1</v>
      </c>
      <c r="C136" s="20" t="inlineStr">
        <is>
          <t>радоновые ванны Джумалинские ключи</t>
        </is>
      </c>
      <c r="D136" s="20" t="inlineStr">
        <is>
          <t>вода +15…+20 °C, не более 20 мин/день</t>
        </is>
      </c>
      <c r="E136" s="20" t="inlineStr">
        <is>
          <t>200 ₽/день</t>
        </is>
      </c>
      <c r="F136" s="20" t="inlineStr">
        <is>
          <t>https://make-trip.ru/altai/dzhumalinskie-klyuchi</t>
        </is>
      </c>
    </row>
    <row r="137">
      <c r="B137" s="24" t="n">
        <v>2</v>
      </c>
      <c r="C137" s="20" t="inlineStr">
        <is>
          <t>рыбалка на оз. Гусином</t>
        </is>
      </c>
      <c r="D137" s="20" t="inlineStr">
        <is>
          <t>по желанию в туре RussiaDiscovery</t>
        </is>
      </c>
      <c r="E137" s="20" t="inlineStr">
        <is>
          <t>в составе тура</t>
        </is>
      </c>
      <c r="F137" s="2" t="inlineStr">
        <is>
          <t>https://www.russiadiscovery.ru/tours/perekrestok-mirov-plato-ukok/</t>
        </is>
      </c>
    </row>
    <row r="139">
      <c r="A139" s="16" t="inlineStr">
        <is>
          <t>#table:rent</t>
        </is>
      </c>
      <c r="B139" s="22" t="inlineStr">
        <is>
          <t>Прокат — 1</t>
        </is>
      </c>
    </row>
    <row r="140">
      <c r="A140" s="16" t="inlineStr">
        <is>
          <t>#keys</t>
        </is>
      </c>
      <c r="C140" s="16" t="inlineStr">
        <is>
          <t>what</t>
        </is>
      </c>
      <c r="D140" s="16" t="inlineStr">
        <is>
          <t>where</t>
        </is>
      </c>
      <c r="E140" s="16" t="inlineStr">
        <is>
          <t>price</t>
        </is>
      </c>
      <c r="F140" s="16" t="inlineStr">
        <is>
          <t>src</t>
        </is>
      </c>
    </row>
    <row r="141">
      <c r="A141" s="16" t="inlineStr">
        <is>
          <t>#labels</t>
        </is>
      </c>
      <c r="B141" s="23" t="inlineStr">
        <is>
          <t>№ / строки ниже</t>
        </is>
      </c>
      <c r="C141" s="21" t="inlineStr">
        <is>
          <t>Что</t>
        </is>
      </c>
      <c r="D141" s="21" t="inlineStr">
        <is>
          <t>Где</t>
        </is>
      </c>
      <c r="E141" s="21" t="inlineStr">
        <is>
          <t>Цена</t>
        </is>
      </c>
      <c r="F141" s="21" t="inlineStr">
        <is>
          <t>Источник</t>
        </is>
      </c>
    </row>
    <row r="142">
      <c r="B142" s="24" t="n">
        <v>1</v>
      </c>
      <c r="C142" s="20" t="inlineStr">
        <is>
          <t>палатки, спальники, горелки</t>
        </is>
      </c>
      <c r="D142" s="20" t="inlineStr">
        <is>
          <t>Горно-Алтайск/Бийск/Барнаул (прокаты)</t>
        </is>
      </c>
      <c r="E142" s="20" t="inlineStr">
        <is>
          <t>не найдено</t>
        </is>
      </c>
      <c r="F142" s="20" t="inlineStr">
        <is>
          <t>не найдено</t>
        </is>
      </c>
    </row>
    <row r="144">
      <c r="A144" s="16" t="inlineStr">
        <is>
          <t>#table:itinerary</t>
        </is>
      </c>
      <c r="B144" s="22" t="inlineStr">
        <is>
          <t>Готовые планы — 2</t>
        </is>
      </c>
    </row>
    <row r="145">
      <c r="A145" s="16" t="inlineStr">
        <is>
          <t>#keys</t>
        </is>
      </c>
      <c r="C145" s="16" t="inlineStr">
        <is>
          <t>title</t>
        </is>
      </c>
      <c r="D145" s="16" t="inlineStr">
        <is>
          <t>plan</t>
        </is>
      </c>
    </row>
    <row r="146">
      <c r="A146" s="16" t="inlineStr">
        <is>
          <t>#labels</t>
        </is>
      </c>
      <c r="B146" s="23" t="inlineStr">
        <is>
          <t>№ / строки ниже</t>
        </is>
      </c>
      <c r="C146" s="21" t="inlineStr">
        <is>
          <t>Название плана</t>
        </is>
      </c>
      <c r="D146" s="21" t="inlineStr">
        <is>
          <t>План</t>
        </is>
      </c>
    </row>
    <row r="147">
      <c r="B147" s="24" t="n">
        <v>1</v>
      </c>
      <c r="C147" s="20" t="inlineStr">
        <is>
          <t>6 дней (как у туроператоров)</t>
        </is>
      </c>
      <c r="D147" s="2" t="inlineStr">
        <is>
          <t>Д1 Горно-Алтайск — Кош-Агач по Чуйскому тракту; Д2 Тархатинский комплекс — застава — Тёплый Ключ — плато; Д3 курган Принцессы, Бертек; Д4 оз. Гусиное, Табын-Богдо-Ола; Д5 обратно в Беляши/Кош-Агач; Д6 Горно-Алтайск.</t>
        </is>
      </c>
    </row>
    <row r="148">
      <c r="B148" s="24" t="n">
        <v>2</v>
      </c>
      <c r="C148" s="20" t="inlineStr">
        <is>
          <t>Совмещение</t>
        </is>
      </c>
      <c r="D148" s="2" t="inlineStr">
        <is>
          <t>Укок + Кызыл-Чин («Марс») + Карагемский прорыв/Аргут через Джазатор (maral-travel).</t>
        </is>
      </c>
    </row>
    <row r="151" ht="22" customHeight="1">
      <c r="A151" s="16" t="inlineStr">
        <is>
          <t>#section</t>
        </is>
      </c>
      <c r="B151" s="17" t="inlineStr">
        <is>
          <t>Сервисы рядом</t>
        </is>
      </c>
      <c r="C151" s="18" t="n"/>
      <c r="D151" s="18" t="n"/>
      <c r="E151" s="18" t="n"/>
      <c r="F151" s="18" t="n"/>
      <c r="G151" s="18" t="n"/>
      <c r="H151" s="18" t="n"/>
    </row>
    <row r="152">
      <c r="A152" s="16" t="inlineStr">
        <is>
          <t>svc_toilets</t>
        </is>
      </c>
      <c r="B152" s="21" t="inlineStr">
        <is>
          <t>Сервис: туалеты</t>
        </is>
      </c>
      <c r="C152" s="20" t="inlineStr">
        <is>
          <t>нет</t>
        </is>
      </c>
    </row>
    <row r="153">
      <c r="A153" s="16" t="inlineStr">
        <is>
          <t>svc_water</t>
        </is>
      </c>
      <c r="B153" s="21" t="inlineStr">
        <is>
          <t>Сервис: вода</t>
        </is>
      </c>
      <c r="C153" s="20" t="inlineStr">
        <is>
          <t>реки/озёра, нужен фильтр</t>
        </is>
      </c>
    </row>
    <row r="154">
      <c r="A154" s="16" t="inlineStr">
        <is>
          <t>svc_shop</t>
        </is>
      </c>
      <c r="B154" s="21" t="inlineStr">
        <is>
          <t>Сервис: магазин</t>
        </is>
      </c>
      <c r="C154" s="20" t="inlineStr">
        <is>
          <t>Кош-Агач; в Джазаторе магазин</t>
        </is>
      </c>
    </row>
    <row r="155">
      <c r="A155" s="16" t="inlineStr">
        <is>
          <t>svc_atm</t>
        </is>
      </c>
      <c r="B155" s="21" t="inlineStr">
        <is>
          <t>Сервис: банкомат</t>
        </is>
      </c>
      <c r="C155" s="20" t="inlineStr">
        <is>
          <t>Кош-Агач</t>
        </is>
      </c>
    </row>
    <row r="156">
      <c r="A156" s="16" t="inlineStr">
        <is>
          <t>svc_fuel</t>
        </is>
      </c>
      <c r="B156" s="21" t="inlineStr">
        <is>
          <t>Сервис: АЗС</t>
        </is>
      </c>
      <c r="C156" s="20" t="inlineStr">
        <is>
          <t>Кош-Агач — последняя АЗС</t>
        </is>
      </c>
    </row>
    <row r="157">
      <c r="A157" s="16" t="inlineStr">
        <is>
          <t>svc_mobile</t>
        </is>
      </c>
      <c r="B157" s="21" t="inlineStr">
        <is>
          <t>Сервис: связь</t>
        </is>
      </c>
      <c r="C157" s="20" t="inlineStr">
        <is>
          <t>нет на плато</t>
        </is>
      </c>
    </row>
    <row r="158">
      <c r="A158" s="16" t="inlineStr">
        <is>
          <t>svc_medical</t>
        </is>
      </c>
      <c r="B158" s="21" t="inlineStr">
        <is>
          <t>Сервис: медпомощь</t>
        </is>
      </c>
      <c r="C158" s="20" t="inlineStr">
        <is>
          <t>Кош-Агач (ЦРБ)</t>
        </is>
      </c>
    </row>
    <row r="159">
      <c r="A159" s="16" t="inlineStr">
        <is>
          <t>svc_rescue</t>
        </is>
      </c>
      <c r="B159" s="21" t="inlineStr">
        <is>
          <t>Сервис: спасатели</t>
        </is>
      </c>
      <c r="C159" s="20" t="inlineStr">
        <is>
          <t>МЧС — регистрация группы онлайн forms.mchs.gov.ru</t>
        </is>
      </c>
    </row>
    <row r="161" ht="22" customHeight="1">
      <c r="A161" s="16" t="inlineStr">
        <is>
          <t>#section</t>
        </is>
      </c>
      <c r="B161" s="17" t="inlineStr">
        <is>
          <t>Бюджет</t>
        </is>
      </c>
      <c r="C161" s="18" t="n"/>
      <c r="D161" s="18" t="n"/>
      <c r="E161" s="18" t="n"/>
      <c r="F161" s="18" t="n"/>
      <c r="G161" s="18" t="n"/>
      <c r="H161" s="18" t="n"/>
    </row>
    <row r="162">
      <c r="A162" s="16" t="inlineStr">
        <is>
          <t>budget_economy</t>
        </is>
      </c>
      <c r="B162" s="21" t="inlineStr">
        <is>
          <t>Бюджет: эконом</t>
        </is>
      </c>
      <c r="C162" s="20" t="inlineStr">
        <is>
          <t>Самостоятельно на своём 4×4 в группе машин: топливо + еда + 200 ₽ ночь на Тёплом Ключе — оценка, данных о полном бюджете нет</t>
        </is>
      </c>
    </row>
    <row r="163">
      <c r="A163" s="16" t="inlineStr">
        <is>
          <t>budget_comfort</t>
        </is>
      </c>
      <c r="B163" s="21" t="inlineStr">
        <is>
          <t>Бюджет: комфорт</t>
        </is>
      </c>
      <c r="C163" s="20" t="inlineStr">
        <is>
          <t>Тур 96 000–198 500 ₽/чел. на 6 дней</t>
        </is>
      </c>
    </row>
    <row r="164">
      <c r="A164" s="16" t="inlineStr">
        <is>
          <t>budget_year</t>
        </is>
      </c>
      <c r="B164" s="21" t="inlineStr">
        <is>
          <t>Бюджет: год цен</t>
        </is>
      </c>
      <c r="C164" s="20" t="inlineStr">
        <is>
          <t>2026</t>
        </is>
      </c>
    </row>
    <row r="166" ht="22" customHeight="1">
      <c r="A166" s="16" t="inlineStr">
        <is>
          <t>#section</t>
        </is>
      </c>
      <c r="B166" s="17" t="inlineStr">
        <is>
          <t>Что говорят путешественники</t>
        </is>
      </c>
      <c r="C166" s="18" t="n"/>
      <c r="D166" s="18" t="n"/>
      <c r="E166" s="18" t="n"/>
      <c r="F166" s="18" t="n"/>
      <c r="G166" s="18" t="n"/>
      <c r="H166" s="18" t="n"/>
    </row>
    <row r="167">
      <c r="A167" s="16" t="inlineStr">
        <is>
          <t>reviews</t>
        </is>
      </c>
      <c r="B167" s="21" t="inlineStr">
        <is>
          <t>Что говорят путешественники</t>
        </is>
      </c>
      <c r="C167" s="2" t="inlineStr">
        <is>
          <t>Рейтинги 2ГИС/Яндекс/Google для плато не найдены. Гостиница «Расул» в Кош-Агаче есть на TripAdvisor (отзывы с 2014). Типичные плюсы в отчётах: «край света», безлюдье, ледники, озёра, археология; минусы: тяжёлая дорога, холод, ветер, отсутствие связи и инфраструктуры, высокая цена туров.</t>
        </is>
      </c>
    </row>
    <row r="169" ht="22" customHeight="1">
      <c r="A169" s="16" t="inlineStr">
        <is>
          <t>#section</t>
        </is>
      </c>
      <c r="B169" s="17" t="inlineStr">
        <is>
          <t>Рядом</t>
        </is>
      </c>
      <c r="C169" s="18" t="n"/>
      <c r="D169" s="18" t="n"/>
      <c r="E169" s="18" t="n"/>
      <c r="F169" s="18" t="n"/>
      <c r="G169" s="18" t="n"/>
      <c r="H169" s="18" t="n"/>
    </row>
    <row r="170">
      <c r="A170" s="16" t="inlineStr">
        <is>
          <t>#table:nearby</t>
        </is>
      </c>
      <c r="B170" s="22" t="inlineStr">
        <is>
          <t>Рядом — 4</t>
        </is>
      </c>
    </row>
    <row r="171">
      <c r="A171" s="16" t="inlineStr">
        <is>
          <t>#keys</t>
        </is>
      </c>
      <c r="C171" s="16" t="inlineStr">
        <is>
          <t>id</t>
        </is>
      </c>
      <c r="D171" s="16" t="inlineStr">
        <is>
          <t>name</t>
        </is>
      </c>
      <c r="E171" s="16" t="inlineStr">
        <is>
          <t>km</t>
        </is>
      </c>
    </row>
    <row r="172">
      <c r="A172" s="16" t="inlineStr">
        <is>
          <t>#labels</t>
        </is>
      </c>
      <c r="B172" s="23" t="inlineStr">
        <is>
          <t>№ / строки ниже</t>
        </is>
      </c>
      <c r="C172" s="21" t="inlineStr">
        <is>
          <t>ID соседнего места</t>
        </is>
      </c>
      <c r="D172" s="21" t="inlineStr">
        <is>
          <t>Название</t>
        </is>
      </c>
      <c r="E172" s="21" t="inlineStr">
        <is>
          <t>Км</t>
        </is>
      </c>
    </row>
    <row r="173">
      <c r="B173" s="24" t="n">
        <v>1</v>
      </c>
      <c r="C173" s="20" t="inlineStr">
        <is>
          <t>alt-16</t>
        </is>
      </c>
      <c r="D173" s="20" t="inlineStr">
        <is>
          <t>Ледники Актру</t>
        </is>
      </c>
      <c r="E173" s="20" t="n">
        <v>86.90000000000001</v>
      </c>
    </row>
    <row r="174">
      <c r="B174" s="24" t="n">
        <v>2</v>
      </c>
      <c r="C174" s="20" t="inlineStr">
        <is>
          <t>alt-17</t>
        </is>
      </c>
      <c r="D174" s="20" t="inlineStr">
        <is>
          <t>Шавлинские озёра</t>
        </is>
      </c>
      <c r="E174" s="20" t="n">
        <v>89.59999999999999</v>
      </c>
    </row>
    <row r="175">
      <c r="B175" s="24" t="n">
        <v>3</v>
      </c>
      <c r="C175" s="20" t="inlineStr">
        <is>
          <t>alt-18</t>
        </is>
      </c>
      <c r="D175" s="20" t="inlineStr">
        <is>
          <t>Ледник Маашей</t>
        </is>
      </c>
      <c r="E175" s="20" t="n">
        <v>93.40000000000001</v>
      </c>
    </row>
    <row r="176">
      <c r="B176" s="24" t="n">
        <v>4</v>
      </c>
      <c r="C176" s="20" t="inlineStr">
        <is>
          <t>alt-31</t>
        </is>
      </c>
      <c r="D176" s="20" t="inlineStr">
        <is>
          <t>Гора Белуха и Аккемское озеро</t>
        </is>
      </c>
      <c r="E176" s="20" t="n">
        <v>99.59999999999999</v>
      </c>
    </row>
    <row r="179" ht="22" customHeight="1">
      <c r="A179" s="16" t="inlineStr">
        <is>
          <t>#section</t>
        </is>
      </c>
      <c r="B179" s="17" t="inlineStr">
        <is>
          <t>Проверка и качество данных</t>
        </is>
      </c>
      <c r="C179" s="18" t="n"/>
      <c r="D179" s="18" t="n"/>
      <c r="E179" s="18" t="n"/>
      <c r="F179" s="18" t="n"/>
      <c r="G179" s="18" t="n"/>
      <c r="H179" s="18" t="n"/>
    </row>
    <row r="180">
      <c r="A180" s="16" t="inlineStr">
        <is>
          <t>checked</t>
        </is>
      </c>
      <c r="B180" s="21" t="inlineStr">
        <is>
          <t>Как проверено</t>
        </is>
      </c>
      <c r="C180" s="2" t="inlineStr">
        <is>
          <t>Карточка собрана по открытым источникам 07.10.2026</t>
        </is>
      </c>
    </row>
    <row r="181">
      <c r="A181" s="16" t="inlineStr">
        <is>
          <t>note</t>
        </is>
      </c>
      <c r="B181" s="21" t="inlineStr">
        <is>
          <t>Заметка редакции</t>
        </is>
      </c>
      <c r="C181" s="2" t="inlineStr">
        <is>
          <t>Много туристических описаний и туров, но свежих (2024–2026) отчётов о дороге мало; расстояния и высоты в источниках расходятся.</t>
        </is>
      </c>
    </row>
    <row r="182">
      <c r="A182" s="16" t="inlineStr">
        <is>
          <t>gaps</t>
        </is>
      </c>
      <c r="B182" s="21" t="inlineStr">
        <is>
          <t>Чего не хватает в данных (каждое с новой строки)</t>
        </is>
      </c>
      <c r="C182" s="2" t="inlineStr">
        <is>
          <t>Свежие (2025–2026) отчёты о состоянии дороги до заставы
Цена разового УАЗа из Кош-Агача
Взимается ли плата ООПТ на Укоке
Точный список точек, требующих пропуск гражданам РФ</t>
        </is>
      </c>
    </row>
    <row r="183">
      <c r="A183" s="16" t="inlineStr">
        <is>
          <t>flags</t>
        </is>
      </c>
      <c r="B183" s="21" t="inlineStr">
        <is>
          <t>Противоречия источников (каждое с новой строки)</t>
        </is>
      </c>
      <c r="C183" s="2" t="inlineStr">
        <is>
          <t>Расстояние Кош-Агач — застава: 30 км (Алтапресс, bolshayastrana) vs ~25 км (make-trip); высота перевала Тёплый Ключ 2400 vs 2600 м.
Нужен ли пропуск гражданам РФ на конкретные точки плато (курган Ак-Алаха-3 у границы с КНР) — не подтверждено официально; туроператоры оформляют пропуска для всех.
Многие источники (Алтапресс, welcometoaltai) устарели — 2013–2018.</t>
        </is>
      </c>
    </row>
    <row r="184">
      <c r="A184" s="16" t="inlineStr">
        <is>
          <t>idx</t>
        </is>
      </c>
      <c r="B184" s="21" t="inlineStr">
        <is>
          <t>Индекс полноты 0–100</t>
        </is>
      </c>
      <c r="C184" s="20" t="n">
        <v>73</v>
      </c>
    </row>
    <row r="185">
      <c r="A185" s="16" t="inlineStr">
        <is>
          <t>rich</t>
        </is>
      </c>
      <c r="B185" s="21" t="inlineStr">
        <is>
          <t>Насыщенность</t>
        </is>
      </c>
      <c r="C185" s="20" t="n">
        <v>7</v>
      </c>
    </row>
    <row r="186">
      <c r="A186" s="16" t="inlineStr">
        <is>
          <t>conf</t>
        </is>
      </c>
      <c r="B186" s="21" t="inlineStr">
        <is>
          <t>Достоверность</t>
        </is>
      </c>
      <c r="C186" s="20" t="n">
        <v>31</v>
      </c>
    </row>
    <row r="187">
      <c r="A187" s="16" t="inlineStr">
        <is>
          <t>prac</t>
        </is>
      </c>
      <c r="B187" s="21" t="inlineStr">
        <is>
          <t>Практичность</t>
        </is>
      </c>
      <c r="C187" s="20" t="n">
        <v>6</v>
      </c>
    </row>
    <row r="188">
      <c r="A188" s="16" t="inlineStr">
        <is>
          <t>en_reviewed</t>
        </is>
      </c>
      <c r="B188" s="21" t="inlineStr">
        <is>
          <t>Перевод EN проверен (да/нет)</t>
        </is>
      </c>
      <c r="C188" s="20" t="inlineStr">
        <is>
          <t>нет</t>
        </is>
      </c>
    </row>
    <row r="189">
      <c r="A189" s="16" t="inlineStr">
        <is>
          <t>#table:fixes</t>
        </is>
      </c>
      <c r="B189" s="22" t="inlineStr">
        <is>
          <t>Журнал правок — 0</t>
        </is>
      </c>
    </row>
    <row r="190">
      <c r="A190" s="16" t="inlineStr">
        <is>
          <t>#keys</t>
        </is>
      </c>
      <c r="C190" s="16" t="inlineStr">
        <is>
          <t>f</t>
        </is>
      </c>
      <c r="D190" s="16" t="inlineStr">
        <is>
          <t>n</t>
        </is>
      </c>
      <c r="E190" s="16" t="inlineStr">
        <is>
          <t>u</t>
        </is>
      </c>
    </row>
    <row r="191">
      <c r="A191" s="16" t="inlineStr">
        <is>
          <t>#labels</t>
        </is>
      </c>
      <c r="B191" s="23" t="inlineStr">
        <is>
          <t>№ / строки ниже</t>
        </is>
      </c>
      <c r="C191" s="21" t="inlineStr">
        <is>
          <t>Поле</t>
        </is>
      </c>
      <c r="D191" s="21" t="inlineStr">
        <is>
          <t>Что изменено</t>
        </is>
      </c>
      <c r="E191" s="21" t="inlineStr">
        <is>
          <t>Источник</t>
        </is>
      </c>
    </row>
    <row r="193">
      <c r="A193" s="16" t="inlineStr">
        <is>
          <t>#table:sources</t>
        </is>
      </c>
      <c r="B193" s="22" t="inlineStr">
        <is>
          <t>Источники карточки — 19</t>
        </is>
      </c>
    </row>
    <row r="194">
      <c r="A194" s="16" t="inlineStr">
        <is>
          <t>#keys</t>
        </is>
      </c>
      <c r="C194" s="16" t="inlineStr">
        <is>
          <t>url</t>
        </is>
      </c>
      <c r="D194" s="16" t="inlineStr">
        <is>
          <t>title</t>
        </is>
      </c>
      <c r="E194" s="16" t="inlineStr">
        <is>
          <t>used_for</t>
        </is>
      </c>
    </row>
    <row r="195">
      <c r="A195" s="16" t="inlineStr">
        <is>
          <t>#labels</t>
        </is>
      </c>
      <c r="B195" s="23" t="inlineStr">
        <is>
          <t>№ / строки ниже</t>
        </is>
      </c>
      <c r="C195" s="21" t="inlineStr">
        <is>
          <t>Ссылка</t>
        </is>
      </c>
      <c r="D195" s="21" t="inlineStr">
        <is>
          <t>Название</t>
        </is>
      </c>
      <c r="E195" s="21" t="inlineStr">
        <is>
          <t>Для чего</t>
        </is>
      </c>
    </row>
    <row r="196">
      <c r="B196" s="24" t="n">
        <v>1</v>
      </c>
      <c r="C196" s="20" t="inlineStr">
        <is>
          <t>https://oopt-ra.ru/zapoved/2025/934/</t>
        </is>
      </c>
      <c r="D196" s="20" t="inlineStr">
        <is>
          <t>Природный парк «Зона покоя Укок» — Дирекция ООПТ РА</t>
        </is>
      </c>
      <c r="E196" s="20" t="inlineStr">
        <is>
          <t>площадь, статус, запреты</t>
        </is>
      </c>
    </row>
    <row r="197">
      <c r="B197" s="24" t="n">
        <v>2</v>
      </c>
      <c r="C197" s="2" t="inlineStr">
        <is>
          <t>https://bolshayastrana.com/dostoprimechatelnosti/altaj/plato-ukok-40</t>
        </is>
      </c>
      <c r="D197" s="20" t="inlineStr">
        <is>
          <t>Плато Укок — Большая страна</t>
        </is>
      </c>
      <c r="E197" s="20" t="inlineStr">
        <is>
          <t>высота, расстояния, археология, цены туров</t>
        </is>
      </c>
    </row>
    <row r="198">
      <c r="B198" s="24" t="n">
        <v>3</v>
      </c>
      <c r="C198" s="2" t="inlineStr">
        <is>
          <t>https://altapress.ru/turizm/story/chudesa-plato-ukok-chem-manit-turistov-odno-iz-samih-trudnodostupnih-mest-altaya-225429</t>
        </is>
      </c>
      <c r="D198" s="20" t="inlineStr">
        <is>
          <t>Чудеса плато Укок — Алтапресс (2018)</t>
        </is>
      </c>
      <c r="E198" s="20" t="inlineStr">
        <is>
          <t>маршрут, пропуск, сезон, опасности</t>
        </is>
      </c>
    </row>
    <row r="199">
      <c r="B199" s="24" t="n">
        <v>4</v>
      </c>
      <c r="C199" s="20" t="inlineStr">
        <is>
          <t>https://make-trip.ru/altai/dzhumalinskie-klyuchi</t>
        </is>
      </c>
      <c r="D199" s="20" t="inlineStr">
        <is>
          <t>Джумалинские ключи — make-trip</t>
        </is>
      </c>
      <c r="E199" s="20" t="inlineStr">
        <is>
          <t>маршрут, домики, цены</t>
        </is>
      </c>
    </row>
    <row r="200">
      <c r="B200" s="24" t="n">
        <v>5</v>
      </c>
      <c r="C200" s="20" t="inlineStr">
        <is>
          <t>https://pikabu.ru/story/dzhumalinskie_klyuchi_10217105</t>
        </is>
      </c>
      <c r="D200" s="20" t="inlineStr">
        <is>
          <t>Джумалинские ключи — Пикабу (поездка 2020)</t>
        </is>
      </c>
      <c r="E200" s="20" t="inlineStr">
        <is>
          <t>время пути, застава, высота</t>
        </is>
      </c>
    </row>
    <row r="201">
      <c r="B201" s="24" t="n">
        <v>6</v>
      </c>
      <c r="C201" s="20" t="inlineStr">
        <is>
          <t>https://teletype.in/@around_design/ukok7</t>
        </is>
      </c>
      <c r="D201" s="20" t="inlineStr">
        <is>
          <t>Укок, день 7 (2022)</t>
        </is>
      </c>
      <c r="E201" s="20" t="inlineStr">
        <is>
          <t>погода, связь в Джазаторе, броды</t>
        </is>
      </c>
    </row>
    <row r="202">
      <c r="B202" s="24" t="n">
        <v>7</v>
      </c>
      <c r="C202" s="20" t="inlineStr">
        <is>
          <t>https://www.vpoxod.ru/route/altai/plato-ukok-i-chuya/about</t>
        </is>
      </c>
      <c r="D202" s="20" t="inlineStr">
        <is>
          <t>Плато Укок и сплав по Чуе — Время Похода</t>
        </is>
      </c>
      <c r="E202" s="20" t="inlineStr">
        <is>
          <t>программа, км, пропуск для иностранцев</t>
        </is>
      </c>
    </row>
    <row r="203">
      <c r="B203" s="24" t="n">
        <v>8</v>
      </c>
      <c r="C203" s="2" t="inlineStr">
        <is>
          <t>https://www.russiadiscovery.ru/tours/perekrestok-mirov-plato-ukok/</t>
        </is>
      </c>
      <c r="D203" s="20" t="inlineStr">
        <is>
          <t>Экспедиция на Укок — RussiaDiscovery</t>
        </is>
      </c>
      <c r="E203" s="20" t="inlineStr">
        <is>
          <t>цена тура, транспорт, км</t>
        </is>
      </c>
    </row>
    <row r="204">
      <c r="B204" s="24" t="n">
        <v>9</v>
      </c>
      <c r="C204" s="20" t="inlineStr">
        <is>
          <t>https://maral-travel.ru/ukok</t>
        </is>
      </c>
      <c r="D204" s="20" t="inlineStr">
        <is>
          <t>Укок и Карагемский прорыв — Марш Алтай</t>
        </is>
      </c>
      <c r="E204" s="20" t="inlineStr">
        <is>
          <t>цена, программа, контакты</t>
        </is>
      </c>
    </row>
    <row r="205">
      <c r="B205" s="24" t="n">
        <v>10</v>
      </c>
      <c r="C205" s="20" t="inlineStr">
        <is>
          <t>https://tomeet.travel/tours/trip-on-plato-ukok</t>
        </is>
      </c>
      <c r="D205" s="20" t="inlineStr">
        <is>
          <t>Джип-тур на Укок — tomeet</t>
        </is>
      </c>
      <c r="E205" s="20" t="inlineStr">
        <is>
          <t>цена за машину</t>
        </is>
      </c>
    </row>
    <row r="206">
      <c r="B206" s="24" t="n">
        <v>11</v>
      </c>
      <c r="C206" s="20" t="inlineStr">
        <is>
          <t>https://altaytrophy.ru/tur-na-plato-ukok</t>
        </is>
      </c>
      <c r="D206" s="20" t="inlineStr">
        <is>
          <t>Тур на плато Укок — Altay Trophy</t>
        </is>
      </c>
      <c r="E206" s="20" t="inlineStr">
        <is>
          <t>премиум-тур</t>
        </is>
      </c>
    </row>
    <row r="207">
      <c r="B207" s="24" t="n">
        <v>12</v>
      </c>
      <c r="C207" s="20" t="inlineStr">
        <is>
          <t>https://sib-guide.ru/map/ds/427</t>
        </is>
      </c>
      <c r="D207" s="20" t="inlineStr">
        <is>
          <t>Курган Ак-Алаха-3 — Сиб-Гид</t>
        </is>
      </c>
      <c r="E207" s="20" t="inlineStr">
        <is>
          <t>координаты</t>
        </is>
      </c>
    </row>
    <row r="208">
      <c r="B208" s="24" t="n">
        <v>13</v>
      </c>
      <c r="C208" s="20" t="inlineStr">
        <is>
          <t>https://guide-altai.ru/o-rajone/pogranzona.html</t>
        </is>
      </c>
      <c r="D208" s="20" t="inlineStr">
        <is>
          <t>Пограничная зона в Горном Алтае</t>
        </is>
      </c>
      <c r="E208" s="20" t="inlineStr">
        <is>
          <t>пропуска</t>
        </is>
      </c>
    </row>
    <row r="209">
      <c r="B209" s="24" t="n">
        <v>14</v>
      </c>
      <c r="C209" s="2" t="inlineStr">
        <is>
          <t>https://101hotels.com/main/cities/kosh_agach/gostinitsa_rasul.html</t>
        </is>
      </c>
      <c r="D209" s="20" t="inlineStr">
        <is>
          <t>Гостиница Расул — 101hotels</t>
        </is>
      </c>
      <c r="E209" s="20" t="inlineStr">
        <is>
          <t>цена ночлега</t>
        </is>
      </c>
    </row>
    <row r="210">
      <c r="B210" s="24" t="n">
        <v>15</v>
      </c>
      <c r="C210" s="20" t="inlineStr">
        <is>
          <t>https://en.wikipedia.org/wiki/Ukok_Plateau</t>
        </is>
      </c>
      <c r="D210" s="20" t="inlineStr">
        <is>
          <t>Ukok Plateau — Wikipedia</t>
        </is>
      </c>
      <c r="E210" s="20" t="inlineStr">
        <is>
          <t>координаты, перевалы, мумии</t>
        </is>
      </c>
    </row>
    <row r="211">
      <c r="B211" s="24" t="n">
        <v>16</v>
      </c>
      <c r="C211" s="20" t="inlineStr">
        <is>
          <t>https://download.osmand.net/wiki/Category:Ukok_Plateau</t>
        </is>
      </c>
      <c r="D211" s="20" t="inlineStr">
        <is>
          <t>Зеркало Commons: Category:Ukok Plateau</t>
        </is>
      </c>
      <c r="E211" s="20" t="inlineStr">
        <is>
          <t>фото-кандидаты</t>
        </is>
      </c>
    </row>
    <row r="212">
      <c r="B212" s="24" t="n">
        <v>17</v>
      </c>
      <c r="C212" s="20" t="inlineStr">
        <is>
          <t>https://seven.travel/tours/horse-tour-plateau-ukok/</t>
        </is>
      </c>
      <c r="D212" s="20" t="inlineStr">
        <is>
          <t>Конный тур «Плато Укок» — seven.travel</t>
        </is>
      </c>
      <c r="E212" s="20" t="inlineStr">
        <is>
          <t>конный тур 2026</t>
        </is>
      </c>
    </row>
    <row r="213">
      <c r="B213" s="24" t="n">
        <v>18</v>
      </c>
      <c r="C213" s="20" t="inlineStr">
        <is>
          <t>https://adventure-guide.ru/blog/plato-ukok/</t>
        </is>
      </c>
      <c r="D213" s="20" t="inlineStr">
        <is>
          <t>Плато Укок — Adventure Guide (04.2026)</t>
        </is>
      </c>
      <c r="E213" s="20" t="inlineStr">
        <is>
          <t>сезон, цены экспедиций</t>
        </is>
      </c>
    </row>
    <row r="214">
      <c r="B214" s="24" t="n">
        <v>19</v>
      </c>
      <c r="C214" s="20" t="inlineStr">
        <is>
          <t>https://akkem-tur.ru/stati/stepi-i-ploskogorya/plato-ukok/</t>
        </is>
      </c>
      <c r="D214" s="20" t="inlineStr">
        <is>
          <t>Плато Укок — Аккем-тур</t>
        </is>
      </c>
      <c r="E214" s="20" t="inlineStr">
        <is>
          <t>время от Кош-Агача, пропуск в парк на месте</t>
        </is>
      </c>
    </row>
    <row r="216">
      <c r="A216" s="16" t="inlineStr">
        <is>
          <t>#table:sources_practical</t>
        </is>
      </c>
      <c r="B216" s="22" t="inlineStr">
        <is>
          <t>Источники практики — 3</t>
        </is>
      </c>
    </row>
    <row r="217">
      <c r="A217" s="16" t="inlineStr">
        <is>
          <t>#keys</t>
        </is>
      </c>
      <c r="C217" s="16" t="inlineStr">
        <is>
          <t>url</t>
        </is>
      </c>
      <c r="D217" s="16" t="inlineStr">
        <is>
          <t>title</t>
        </is>
      </c>
      <c r="E217" s="16" t="inlineStr">
        <is>
          <t>used_for</t>
        </is>
      </c>
    </row>
    <row r="218">
      <c r="A218" s="16" t="inlineStr">
        <is>
          <t>#labels</t>
        </is>
      </c>
      <c r="B218" s="23" t="inlineStr">
        <is>
          <t>№ / строки ниже</t>
        </is>
      </c>
      <c r="C218" s="21" t="inlineStr">
        <is>
          <t>Ссылка</t>
        </is>
      </c>
      <c r="D218" s="21" t="inlineStr">
        <is>
          <t>Название</t>
        </is>
      </c>
      <c r="E218" s="21" t="inlineStr">
        <is>
          <t>Для чего</t>
        </is>
      </c>
    </row>
    <row r="219">
      <c r="B219" s="24" t="n">
        <v>1</v>
      </c>
      <c r="C219" s="20" t="inlineStr">
        <is>
          <t>https://make-trip.ru/altai/dzhumalinskie-klyuchi</t>
        </is>
      </c>
      <c r="D219" s="20" t="inlineStr">
        <is>
          <t>make-trip</t>
        </is>
      </c>
      <c r="E219" s="20" t="inlineStr">
        <is>
          <t>маршрут</t>
        </is>
      </c>
    </row>
    <row r="220">
      <c r="B220" s="24" t="n">
        <v>2</v>
      </c>
      <c r="C220" s="20" t="inlineStr">
        <is>
          <t>https://maral-travel.ru/ukok</t>
        </is>
      </c>
      <c r="D220" s="20" t="inlineStr">
        <is>
          <t>Марш Алтай</t>
        </is>
      </c>
      <c r="E220" s="20" t="inlineStr">
        <is>
          <t>тур</t>
        </is>
      </c>
    </row>
    <row r="221">
      <c r="B221" s="24" t="n">
        <v>3</v>
      </c>
      <c r="C221" s="2" t="inlineStr">
        <is>
          <t>https://www.russiadiscovery.ru/tours/perekrestok-mirov-plato-ukok/</t>
        </is>
      </c>
      <c r="D221" s="20" t="inlineStr">
        <is>
          <t>RussiaDiscovery</t>
        </is>
      </c>
      <c r="E221" s="20" t="inlineStr">
        <is>
          <t>тур</t>
        </is>
      </c>
    </row>
    <row r="224" ht="22" customHeight="1">
      <c r="A224" s="16" t="inlineStr">
        <is>
          <t>#section</t>
        </is>
      </c>
      <c r="B224" s="17" t="inlineStr">
        <is>
          <t>Перевод EN</t>
        </is>
      </c>
      <c r="C224" s="18" t="n"/>
      <c r="D224" s="18" t="n"/>
      <c r="E224" s="18" t="n"/>
      <c r="F224" s="18" t="n"/>
      <c r="G224" s="18" t="n"/>
      <c r="H224" s="18" t="n"/>
    </row>
    <row r="225">
      <c r="A225" s="16" t="inlineStr">
        <is>
          <t>#table:translations_en</t>
        </is>
      </c>
      <c r="B225" s="22" t="inlineStr">
        <is>
          <t>Перевод на английский — 139</t>
        </is>
      </c>
    </row>
    <row r="226">
      <c r="A226" s="16" t="inlineStr">
        <is>
          <t>#keys</t>
        </is>
      </c>
      <c r="C226" s="16" t="inlineStr">
        <is>
          <t>path</t>
        </is>
      </c>
      <c r="D226" s="16" t="inlineStr">
        <is>
          <t>ru</t>
        </is>
      </c>
      <c r="E226" s="16" t="inlineStr">
        <is>
          <t>en</t>
        </is>
      </c>
    </row>
    <row r="227">
      <c r="A227" s="16" t="inlineStr">
        <is>
          <t>#labels</t>
        </is>
      </c>
      <c r="B227" s="23" t="inlineStr">
        <is>
          <t>№ / строки ниже</t>
        </is>
      </c>
      <c r="C227" s="21" t="inlineStr">
        <is>
          <t>Поле</t>
        </is>
      </c>
      <c r="D227" s="21" t="inlineStr">
        <is>
          <t>Русский (только чтение)</t>
        </is>
      </c>
      <c r="E227" s="21" t="inlineStr">
        <is>
          <t>English</t>
        </is>
      </c>
    </row>
    <row r="228">
      <c r="B228" s="24" t="n">
        <v>1</v>
      </c>
      <c r="C228" s="20" t="inlineStr">
        <is>
          <t>name</t>
        </is>
      </c>
      <c r="D228" s="20" t="inlineStr">
        <is>
          <t>Плато Укок</t>
        </is>
      </c>
      <c r="E228" s="20" t="inlineStr">
        <is>
          <t>Ukok Plateau</t>
        </is>
      </c>
    </row>
    <row r="229">
      <c r="B229" s="24" t="n">
        <v>2</v>
      </c>
      <c r="C229" s="20" t="inlineStr">
        <is>
          <t>full</t>
        </is>
      </c>
      <c r="D229" s="2" t="inlineStr">
        <is>
          <t>Высокогорное плато на крайнем юге Кош-Агачского района, на стыке границ России, Казахстана, Китая и Монголии; въезд из с. Кош-Агач через погранзаставу у с. Беляши и перевал Тёплый Ключ (Джумалинские ключи). Большая часть — природный парк «Зона покоя Укок» (часть объекта ЮНЕСКО «Золотые горы Алтая»).</t>
        </is>
      </c>
      <c r="E229" s="2" t="inlineStr">
        <is>
          <t>A high-mountain plateau in the far south of Kosh-Agach District, at the junction of the borders of Russia, Kazakhstan, China and Mongolia; entry from the village of Kosh-Agach via the border post near the village of Belyashi and the Teply Klyuch Pass (Dzhumalinsky springs). Most of it is the Ukok Quiet Zone nature park (part of the UNESCO site “Golden Mountains of Altai”).</t>
        </is>
      </c>
    </row>
    <row r="230">
      <c r="B230" s="24" t="n">
        <v>3</v>
      </c>
      <c r="C230" s="20" t="inlineStr">
        <is>
          <t>dist</t>
        </is>
      </c>
      <c r="D230" s="20" t="inlineStr">
        <is>
          <t>Кош-Агачский</t>
        </is>
      </c>
      <c r="E230" s="20" t="inlineStr">
        <is>
          <t>Kosh-Agach</t>
        </is>
      </c>
    </row>
    <row r="231">
      <c r="B231" s="24" t="n">
        <v>4</v>
      </c>
      <c r="C231" s="20" t="inlineStr">
        <is>
          <t>near</t>
        </is>
      </c>
      <c r="D231" s="2" t="inlineStr">
        <is>
          <t>с. Беляши (последнее село перед погранзаставой и перевалом Тёплый Ключ); райцентр с. Кош-Агач — ~140–150 км до плато (Алтапресс 2018, pikabu 2020); с. Джазатор — с северо-западной стороны перевала Тёплый Ключ.</t>
        </is>
      </c>
      <c r="E231" s="2" t="inlineStr">
        <is>
          <t>The village of Belyashi (the last village before the border post and the Teply Klyuch Pass); the district centre, the village of Kosh-Agach, is ~140–150 km from the plateau (Altapress 2018, pikabu 2020); the village of Dzhazator — on the northwest side of the Teply Klyuch Pass.</t>
        </is>
      </c>
    </row>
    <row r="232">
      <c r="B232" s="24" t="n">
        <v>5</v>
      </c>
      <c r="C232" s="20" t="inlineStr">
        <is>
          <t>elev</t>
        </is>
      </c>
      <c r="D232" s="2" t="inlineStr">
        <is>
          <t>2200–2500 м (плато; bolshayastrana, geocaching.su); основная часть парка — выше 2500 м (Дирекция ООПТ РА); перевал Тёплый Ключ ~2400 м у Джумалинских ключей (pikabu 2020) / 2600 м (make-trip) — расхождение; высшая точка рядом — Куйтэн-Уул (Найрамдал) 4374 м (welcometoaltai).</t>
        </is>
      </c>
      <c r="E232" s="2" t="inlineStr">
        <is>
          <t>2200–2500 m (plateau; bolshayastrana, geocaching.su); the main part of the park is above 2500 m (Directorate of Protected Areas of the Altai Republic); the Teply Klyuch Pass ~2400 m at the Dzhumalinsky springs (pikabu 2020) / 2600 m (make-trip) — the sources disagree; the highest point nearby is Kuyten-Uul (Nairamdal) 4374 m (welcometoaltai).</t>
        </is>
      </c>
    </row>
    <row r="233">
      <c r="B233" s="24" t="n">
        <v>6</v>
      </c>
      <c r="C233" s="20" t="inlineStr">
        <is>
          <t>short</t>
        </is>
      </c>
      <c r="D233" s="2" t="inlineStr">
        <is>
          <t>Безлесное высокогорное плато на границе четырёх государств: сотни озёр, ледники Табын-Богдо-Ола, курганы пазырыкской культуры (здесь в 1993 г. нашли «Принцессу Укока»), радоновые Джумалинские ключи. Только внедорожник, погранзона, сезон — около полутора месяцев.</t>
        </is>
      </c>
      <c r="E233" s="2" t="inlineStr">
        <is>
          <t>A treeless high-mountain plateau on the border of four countries: hundreds of lakes, the Tabyn-Bogdo-Ola glaciers, burial mounds of the Pazyryk culture (where the “Ukok Princess” was found in 1993), the radon Dzhumalinsky springs. SUV only, border zone, a season of about a month and a half.</t>
        </is>
      </c>
    </row>
    <row r="234">
      <c r="B234" s="24" t="n">
        <v>7</v>
      </c>
      <c r="C234" s="20" t="inlineStr">
        <is>
          <t>desc</t>
        </is>
      </c>
      <c r="D234" s="2" t="inlineStr">
        <is>
          <t>Укок — холодная высокогорная степь-тундра на высоте 2200–2500 м в юго-западном углу Кош-Агачского района, где сходятся границы России, Казахстана, Китая и Монголии. С 1998 г. часть плато — природный парк «Зона покоя Укок» (252 904 га, зоны А/Б/В; Дирекция ООПТ РА), входящий в объект Всемирного наследия ЮНЕСКО «Золотые горы Алтая». На юге над плато поднимается хребет Табын-Богдо-Ола (Таван-Богдо-Ула) с ледниками и вершиной Куйтэн-Уул (4374 м). На плато — более 800 озёр (bolshayastrana), истоки Ак-Алахи и Калгуты, урочище Бертек с десятками археологических памятников, петроглифы, оленные камни, балбалы; 150–180 памятников всего. В 1993 г. в кургане Ак-Алаха-3 Н. Полосьмак нашла мумию женщины пазырыкской культуры (V–III вв. до н.э.) — «Принцессу Укока» (сейчас в Национальном музее им. Анохина в Горно-Алтайске). Здесь обитают ирбис, алтайский горный баран (аргали), беркут, манул. Климат резко континентальный: летом днём до +25…+30 °C, ночью заморозки, снег возможен в любой месяц. Туристический сезон — фактически с середины июля по конец августа. Инфраструктуры нет: ночлег в палатках или в юртах турфирм, ближайшие домики — на Джумалинских ключах у перевала Тёплый Ключ. Плато находится в пограничной зоне, путь лежит через погранзаставу у Беляшей.</t>
        </is>
      </c>
      <c r="E234" s="2" t="inlineStr">
        <is>
          <t>Ukok is a cold high-mountain steppe-tundra at an altitude of 2200–2500 m in the southwest corner of Kosh-Agach District, where the borders of Russia, Kazakhstan, China and Mongolia meet. Since 1998 part of the plateau has been the Ukok Quiet Zone nature park (252,904 ha, zones A/B/C; Directorate of Protected Areas of the Altai Republic), which is part of the UNESCO World Heritage site “Golden Mountains of Altai”. In the south the Tabyn-Bogdo-Ola range (Tavan-Bogdo-Ula) rises above the plateau with its glaciers and the peak of Kuyten-Uul (4374 m). The plateau has more than 800 lakes (bolshayastrana), the sources of the Ak-Alakha and Kalguty rivers, the Bertek tract with dozens of archaeological sites, petroglyphs, deer stones and balbals (stone figures); 150–180 monuments in all. In 1993, in the Ak-Alakha-3 burial mound, N. Polosmak found the mummy of a woman of the Pazyryk culture (5th–3rd centuries BC) — the “Ukok Princess” (now in the Anokhin National Museum in Gorno-Altaysk). Snow leopards, Altai argali (mountain sheep), golden eagles and Pallas's cats live here. The climate is sharply continental: in summer up to +25…+30 °C by day, frosts at night, and snow is possible in any month. The tourist season is effectively from mid-July to late August. There is no infrastructure: overnight stays are in tents or in tour operators' yurts, and the nearest cabins are at the Dzhumalinsky springs by the Teply Klyuch Pass. The plateau is in the border zone, and the way leads through the border post near Belyashi.</t>
        </is>
      </c>
    </row>
    <row r="235">
      <c r="B235" s="24" t="n">
        <v>8</v>
      </c>
      <c r="C235" s="20" t="inlineStr">
        <is>
          <t>guide</t>
        </is>
      </c>
      <c r="D235" s="2" t="inlineStr">
        <is>
          <t>Укок — это край света в прямом смысле: ни деревьев, ни людей, только ветер, озёра и белая стена Табын-Богдо-Олы на горизонте. Для алтайцев это «пастбище небес» и земля мёртвых — после того как в 1993 году «Принцессу Укока» увезли в Новосибирск, многие связывали с этим землетрясения и беды; не забирай отсюда ни камня. Перед плато обязательно искупайся в радоновых Джумалинских ключах на Тёплом Ключе (не дольше ~20 минут). Ищи на плато оленные камни и балбалы в урочище Бертек, а у озера Гусиного смотри на отражение ледников. Едь только в составе 2+ машин или с местным водителем — помощь здесь в сотне километров.</t>
        </is>
      </c>
      <c r="E235" s="2" t="inlineStr">
        <is>
          <t>Ukok is the end of the world in the literal sense: no trees, no people, only wind, lakes and the white wall of Tabyn-Bogdo-Ola on the horizon. For Altaians it is the “pasture of the heavens” and the land of the dead — after the “Ukok Princess” was taken to Novosibirsk in 1993, many linked earthquakes and misfortunes to it; don't take so much as a stone from here. Before the plateau, be sure to bathe in the radon Dzhumalinsky springs at Teply Klyuch (no longer than ~20 minutes). Look for deer stones and balbals in the Bertek tract on the plateau, and at Goose Lake (Gusinoye) watch the reflection of the glaciers. Travel only in a group of 2+ cars or with a local driver — help here is a hundred kilometres away.</t>
        </is>
      </c>
    </row>
    <row r="236">
      <c r="B236" s="24" t="n">
        <v>9</v>
      </c>
      <c r="C236" s="20" t="inlineStr">
        <is>
          <t>see</t>
        </is>
      </c>
      <c r="D236" s="2" t="inlineStr">
        <is>
          <t>Курган Ак-Алаха-3 («Принцесса Укока», 49.2997, 87.5625); урочище Бертек (63 памятника разных эпох, sib-guide), Бертекская писаница (100+ петроглифов, bolshayastrana); оленные камни и балбалы; хребет Табын-Богдо-Ола с ледниками и пик Куйтэн-Уул 4374 м; озеро Гусиное (Ташанта?) с видом на Табын-Богдо-Ола; озёра Калджин-Куль и водопад Калджинка (maral-travel); «Ворота Укока»; Джумалинские (Тёплый Ключ) радоновые источники; по пути — Тархатинский мегалитический комплекс и долина Кызыл-Чин («Марс») у Чаган-Узуна.</t>
        </is>
      </c>
      <c r="E236" s="2" t="inlineStr">
        <is>
          <t>The Ak-Alakha-3 burial mound (“Ukok Princess”, 49.2997, 87.5625); the Bertek tract (63 monuments of various eras, sib-guide), the Bertek rock-art site (100+ petroglyphs, bolshayastrana); deer stones and balbals; the Tabyn-Bogdo-Ola range with its glaciers and Kuyten-Uul peak 4374 m; Goose Lake (Gusinoye; Tashanta?) with a view of Tabyn-Bogdo-Ola; the Kaldzhin-Kul lakes and the Kaldzhinka waterfall (maral-travel); the “Gates of Ukok”; the Dzhumalinsky (Teply Klyuch) radon springs; on the way — the Tarkhata megalithic complex and the Kyzyl-Chin valley (“Mars”) near Chagan-Uzun.</t>
        </is>
      </c>
    </row>
    <row r="237">
      <c r="B237" s="24" t="n">
        <v>10</v>
      </c>
      <c r="C237" s="20" t="inlineStr">
        <is>
          <t>skip</t>
        </is>
      </c>
      <c r="D237" s="2" t="inlineStr">
        <is>
          <t>Ты едешь на обычной легковушке, у тебя меньше 5–6 свободных дней, ты не готов к ночёвкам в палатке при заморозках, к отсутствию связи и медпомощи на 100+ км — или ты иностранец без заранее оформленного пропуска в погранзону.</t>
        </is>
      </c>
      <c r="E237" s="2" t="inlineStr">
        <is>
          <t>You are travelling in an ordinary passenger car, you have fewer than 5–6 free days, you aren't ready for nights in a tent in frosts, for no signal and no medical help for 100+ km — or you are a foreigner without a border-zone permit arranged in advance.</t>
        </is>
      </c>
    </row>
    <row r="238">
      <c r="B238" s="24" t="n">
        <v>11</v>
      </c>
      <c r="C238" s="20" t="inlineStr">
        <is>
          <t>diff</t>
        </is>
      </c>
      <c r="D238" s="2" t="inlineStr">
        <is>
          <t>Высокая логистически: подготовленный внедорожник, броды, каменистые подъёмы на перевал Тёплый Ключ, высота 2200–2600 м, нет связи и сервиса. Физически пешие выходы — лёгкие–средние (у туроператоров — радиальные выходы к леднику до ~20 км, vpoxod).</t>
        </is>
      </c>
      <c r="E238" s="2" t="inlineStr">
        <is>
          <t>High logistically: a prepared SUV, fords, rocky climbs to the Teply Klyuch Pass, altitude 2200–2600 m, no signal or services. Physically the hikes are easy to moderate (tour operators offer radial hikes to the glacier of up to ~20 km, vpoxod).</t>
        </is>
      </c>
    </row>
    <row r="239">
      <c r="B239" s="24" t="n">
        <v>12</v>
      </c>
      <c r="C239" s="20" t="inlineStr">
        <is>
          <t>when</t>
        </is>
      </c>
      <c r="D239" s="2" t="inlineStr">
        <is>
          <t>Середина июля — конец августа (Алтапресс: сезон ~1 месяц, конец июля — конец августа; bolshayastrana — «вторая половина лета»); с сентября по июнь дороги размывает/заносит, перевалы закрываются.</t>
        </is>
      </c>
      <c r="E239" s="2" t="inlineStr">
        <is>
          <t>Mid-July to late August (Altapress: a season of ~1 month, late July — late August; bolshayastrana — “the second half of summer”); from September to June roads wash out/drift over and passes close.</t>
        </is>
      </c>
    </row>
    <row r="240">
      <c r="B240" s="24" t="n">
        <v>13</v>
      </c>
      <c r="C240" s="20" t="inlineStr">
        <is>
          <t>hours</t>
        </is>
      </c>
      <c r="D240" s="2" t="inlineStr">
        <is>
          <t>Круглосуточно; природный парк «Зона покоя Укок» (Дирекция ООПТ РА) — без КПП парка; проезд через погранзаставу у Беляшей (проверка паспортов/пропусков).</t>
        </is>
      </c>
      <c r="E240" s="2" t="inlineStr">
        <is>
          <t>Round the clock; the Ukok Quiet Zone nature park (Directorate of Protected Areas of the Altai Republic) has no park checkpoint; passage through the border post near Belyashi (passport/permit check).</t>
        </is>
      </c>
    </row>
    <row r="241">
      <c r="B241" s="24" t="n">
        <v>14</v>
      </c>
      <c r="C241" s="20" t="inlineStr">
        <is>
          <t>daytime</t>
        </is>
      </c>
      <c r="D241" s="2" t="inlineStr">
        <is>
          <t>Раннее утро и вечер — мягкий свет на Табын-Богдо-Оле и озёрах, меньше ветра; днём сильные ветра и смена погоды несколько раз за день.</t>
        </is>
      </c>
      <c r="E241" s="2" t="inlineStr">
        <is>
          <t>Early morning and evening — soft light on Tabyn-Bogdo-Ola and the lakes, less wind; by day strong winds and the weather changes several times a day.</t>
        </is>
      </c>
    </row>
    <row r="242">
      <c r="B242" s="24" t="n">
        <v>15</v>
      </c>
      <c r="C242" s="20" t="inlineStr">
        <is>
          <t>how</t>
        </is>
      </c>
      <c r="D242" s="2" t="inlineStr">
        <is>
          <t>Чуйский тракт (Р-256) до с. Кош-Агач (≈890 км от Новосибирска по км-отметкам тракта; ~600 км от Горно-Алтайска, ~700 км от Бийска — bolshayastrana). Далее грунт/степь ~30 км до погранзаставы у с. Беляши, ещё ~40 км до развилки (налево — на перевал Тёплый Ключ и Джумалинские ключи, направо — Тархата), затем крутой каменистый подъём на перевал и спуск на плато. Кош-Агач — Джумалинские ключи ~100–140 км, ~3–4 ч (make-trip, pikabu 2020); Кош-Агач — плато ~150 км (Алтапресс). Только подготовленный внедорожник/УАЗ, лучше 2+ машины.</t>
        </is>
      </c>
      <c r="E242" s="2" t="inlineStr">
        <is>
          <t>The Chuysky Trakt (R256 highway) to the village of Kosh-Agach (≈890 km from Novosibirsk by the highway's kilometre markers; ~600 km from Gorno-Altaysk, ~700 km from Biysk — bolshayastrana). Then dirt road/steppe ~30 km to the border post near the village of Belyashi, another ~40 km to the fork (left — to the Teply Klyuch Pass and the Dzhumalinsky springs, right — Tarkhata), then a steep rocky climb to the pass and a descent onto the plateau. Kosh-Agach — Dzhumalinsky springs ~100–140 km, ~3–4 h (make-trip, pikabu 2020); Kosh-Agach — plateau ~150 km (Altapress). Only a prepared SUV/UAZ, preferably 2+ cars.</t>
        </is>
      </c>
    </row>
    <row r="243">
      <c r="B243" s="24" t="n">
        <v>16</v>
      </c>
      <c r="C243" s="20" t="inlineStr">
        <is>
          <t>needcar</t>
        </is>
      </c>
      <c r="D243" s="2" t="inlineStr">
        <is>
          <t>Да — только внедорожник (УАЗ, Land Cruiser, вездеход «Севертрак» у туроператоров). Общественного транспорта за Кош-Агачем нет.</t>
        </is>
      </c>
      <c r="E243" s="2" t="inlineStr">
        <is>
          <t>Yes — only an SUV (a UAZ, a Land Cruiser, the Severtrak all-terrain vehicles of tour operators). There is no public transport beyond Kosh-Agach.</t>
        </is>
      </c>
    </row>
    <row r="244">
      <c r="B244" s="24" t="n">
        <v>17</v>
      </c>
      <c r="C244" s="20" t="inlineStr">
        <is>
          <t>self</t>
        </is>
      </c>
      <c r="D244" s="2" t="inlineStr">
        <is>
          <t>Да, для граждан РФ с подготовленным внедорожником и опытом бездорожья (паспорт; пропуск ФСБ — для 5-км приграничной полосы, а курган Ак-Алаха-3 и юг плато лежат у самой границы с Китаем — лучше оформить пропуск заранее). Иностранцам — только с пропуском, оформление ~30 дней и более (туроператоры закрывают продажу за 3 недели — maral-travel; vpoxod — за 2 месяца для иностранцев).</t>
        </is>
      </c>
      <c r="E244" s="2" t="inlineStr">
        <is>
          <t>Yes, for Russian citizens with a prepared SUV and off-road experience (passport; an FSB permit is for the 5-km border strip, and the Ak-Alakha-3 mound and the south of the plateau lie right by the Chinese border — better to get the permit in advance). For foreigners — only with a permit, processing ~30 days or more (tour operators close sales 3 weeks ahead — maral-travel; vpoxod — 2 months ahead for foreigners).</t>
        </is>
      </c>
    </row>
    <row r="245">
      <c r="B245" s="24" t="n">
        <v>18</v>
      </c>
      <c r="C245" s="20" t="inlineStr">
        <is>
          <t>roadtype</t>
        </is>
      </c>
      <c r="D245" s="2" t="inlineStr">
        <is>
          <t>Асфальт заканчивается в Кош-Агаче; далее грунт и степные колеи по Чуйской степи до заставы, затем каменистые колеи, броды (р. Джумалы и др.), крутой подъём на перевал Тёплый Ключ; на плато — колеи по тундре и заболоченным участкам, «дорог нет, только направления».</t>
        </is>
      </c>
      <c r="E245" s="2" t="inlineStr">
        <is>
          <t>The paved road ends at Kosh-Agach; then dirt and steppe tracks across the Chuya steppe to the post, then rocky tracks, fords (the Dzhumaly River and others), a steep climb to the Teply Klyuch Pass; on the plateau — tracks across tundra and boggy sections, “there are no roads, only directions”.</t>
        </is>
      </c>
    </row>
    <row r="246">
      <c r="B246" s="24" t="n">
        <v>19</v>
      </c>
      <c r="C246" s="20" t="inlineStr">
        <is>
          <t>traveltime</t>
        </is>
      </c>
      <c r="D246" s="2" t="inlineStr">
        <is>
          <t>Кош-Агач — плато ~2,5 ч на подготовленном внедорожнике (akkem-tur.ru); Горно-Алтайск — Кош-Агач 1 день (~450–500 км, RussiaDiscovery: «450 км» по тракту в день 1); Кош-Агач — Джумалинские ключи 3–4 ч; плато — ещё 1–3 ч в зависимости от точки. Туры: минимум 5–6 дней от Горно-Алтайска.</t>
        </is>
      </c>
      <c r="E246" s="2" t="inlineStr">
        <is>
          <t>Kosh-Agach — plateau ~2.5 h in a prepared SUV (akkem-tur.ru); Gorno-Altaysk — Kosh-Agach 1 day (~450–500 km, RussiaDiscovery: “450 km” along the highway on day 1); Kosh-Agach — Dzhumalinsky springs 3–4 h; the plateau — another 1–3 h depending on the spot. Tours: at least 5–6 days from Gorno-Altaysk.</t>
        </is>
      </c>
    </row>
    <row r="247">
      <c r="B247" s="24" t="n">
        <v>20</v>
      </c>
      <c r="C247" s="20" t="inlineStr">
        <is>
          <t>stay</t>
        </is>
      </c>
      <c r="D247" s="2" t="inlineStr">
        <is>
          <t>На плато — только палатки или юрточные лагеря туроператоров (RussiaDiscovery: 3 ночи в юртах). Джумалинские ключи — простые неотапливаемые домики с нарами: 200 ₽/чел., дрова 250 ₽/связка, купание 200 ₽/день (make-trip, год не указан). Кош-Агач — гостиница «Расул» (ул. Новочуйская 72а) от 4200 ₽ (101hotels, 2026); базы района от 3700 ₽/ночь (tropki.ru, 2026).</t>
        </is>
      </c>
      <c r="E247" s="2" t="inlineStr">
        <is>
          <t>On the plateau — only tents or tour operators' yurt camps (RussiaDiscovery: 3 nights in yurts). The Dzhumalinsky springs — simple unheated cabins with bunks: 200 ₽/person, firewood 250 ₽/bundle, bathing 200 ₽/day (make-trip, year not specified). Kosh-Agach — the Rasul hotel (72a Novochuyskaya St.) from 4200 ₽ (101hotels, 2026); the district's tourist bases from 3700 ₽/night (tropki.ru, 2026).</t>
        </is>
      </c>
    </row>
    <row r="248">
      <c r="B248" s="24" t="n">
        <v>21</v>
      </c>
      <c r="C248" s="20" t="inlineStr">
        <is>
          <t>net</t>
        </is>
      </c>
      <c r="D248" s="2" t="inlineStr">
        <is>
          <t>На плато связи нет (Алтапресс: «нет связи и медпомощи в радиусе 100 км»). Последняя уверенная связь — Кош-Агач/Беляши; в Джазаторе появилась сотовая связь (teletype 2022). Нужен спутниковый трекер/телефон.</t>
        </is>
      </c>
      <c r="E248" s="2" t="inlineStr">
        <is>
          <t>There is no signal on the plateau (Altapress: “no signal or medical help within a 100 km radius”). The last reliable signal is Kosh-Agach/Belyashi; Dzhazator has gained mobile coverage (teletype 2022). You need a satellite tracker/phone.</t>
        </is>
      </c>
    </row>
    <row r="249">
      <c r="B249" s="24" t="n">
        <v>22</v>
      </c>
      <c r="C249" s="20" t="inlineStr">
        <is>
          <t>entry</t>
        </is>
      </c>
      <c r="D249" s="2" t="inlineStr">
        <is>
          <t>Природный парк «Зона покоя Укок» — региональная ООПТ: с 01.07.2026 плата за посещение региональных ООПТ РА — 300 ₽ (было 100), для жителей РА — прежний тариф (Толк/Алтапресс 2026); по akkem-tur.ru «пропуск в парк выдают на месте» (без цены и года). Пропуск в погранзону — бесплатно.</t>
        </is>
      </c>
      <c r="E249" s="2" t="inlineStr">
        <is>
          <t>The Ukok Quiet Zone nature park is a regional protected area: from 01.07.2026 the visit fee for the Altai Republic's regional protected areas is 300 ₽ (it was 100), with the previous rate for residents of the Altai Republic (Tolk/Altapress 2026); according to akkem-tur.ru “the park pass is issued on the spot” (no price or year). The border-zone permit is free.</t>
        </is>
      </c>
    </row>
    <row r="250">
      <c r="B250" s="24" t="n">
        <v>23</v>
      </c>
      <c r="C250" s="20" t="inlineStr">
        <is>
          <t>transfer</t>
        </is>
      </c>
      <c r="D250" s="2" t="inlineStr">
        <is>
          <t>Индивидуальный выезд на джипе — ~780 000 ₽ за машину на 11 дней (tomeet 2025); групповые туры 96 000–198 500 ₽/чел. на 6 дней (2026). Разовый УАЗ из Кош-Агача на Укок — цена не найдена.</t>
        </is>
      </c>
      <c r="E250" s="2" t="inlineStr">
        <is>
          <t>A private jeep trip — ~780,000 ₽ per car for 11 days (tomeet 2025); group tours 96,000–198,500 ₽/person for 6 days (2026). A one-off UAZ from Kosh-Agach to Ukok — price not found.</t>
        </is>
      </c>
    </row>
    <row r="251">
      <c r="B251" s="24" t="n">
        <v>24</v>
      </c>
      <c r="C251" s="20" t="inlineStr">
        <is>
          <t>bring</t>
        </is>
      </c>
      <c r="D251" s="2" t="inlineStr">
        <is>
          <t>Паспорт (и пропуск ФСБ при поездке к границе), запас топлива на 300+ км, запасные колёса и инструмент, буксир, тёплый спальник (ночью до −5…−10 °C даже в августе — teletype 2022), пуховку, ветро- и непромокаемую одежду, газ/примус (дров нет), воду/фильтр, аптечку, солнцезащиту (высота), спутниковую связь, бумажную/офлайн-карту, трекер.</t>
        </is>
      </c>
      <c r="E251" s="2" t="inlineStr">
        <is>
          <t>Your passport (and the FSB permit if travelling to the border), fuel for 300+ km, spare wheels and tools, a tow rope, a warm sleeping bag (down to −5…−10 °C at night even in August — teletype 2022), a down jacket, windproof and waterproof clothing, a gas stove/primus (no firewood), water/a filter, a first-aid kit, sun protection (altitude), satellite communication, a paper/offline map, a tracker.</t>
        </is>
      </c>
    </row>
    <row r="252">
      <c r="B252" s="24" t="n">
        <v>25</v>
      </c>
      <c r="C252" s="20" t="inlineStr">
        <is>
          <t>warn</t>
        </is>
      </c>
      <c r="D252" s="2" t="inlineStr">
        <is>
          <t>Пограничная зона (Кош-Агачский р-н; приказ ФСБ №282/2006 с изм. №512/2022): гражданам РФ — паспорт, на погранзаставе у Беляшей проверка; в 5-км полосе у границы нужен пропуск (Госуслуги, ПУ ФСБ по РА в Горно-Алтайске или отделение в Кош-Агаче, ул. Армейская 2, +7 388-42 2-34-70); иностранцам пропуск обязателен везде. Штраф за нарушение режима — 500–1000 ₽ (КоАП, Алтапресс 2018). Одиночные поездки не рекомендуются; броды, снег и заморозки летом; нет медпомощи и связи 100+ км; радон на Джумалинских ключах — не более ~20 мин в день, при болезнях — консультация врача. Высота 2200–2600 м. Священное место алтайцев — не трогай курганы и камни, раскопки запрещены. Клещи — ниже по долинам (в РА к 25.08.2026 3600 обращений).</t>
        </is>
      </c>
      <c r="E252" s="2" t="inlineStr">
        <is>
          <t>Border zone (Kosh-Agach District; FSB order no. 282/2006 as amended by no. 512/2022): Russian citizens need a passport, with a check at the border post near Belyashi; in the 5-km strip along the border a permit is needed (Gosuslugi, the FSB Border Directorate for the Altai Republic in Gorno-Altaysk or its office in Kosh-Agach, 2 Armeyskaya St., +7 388-42 2-34-70); for foreigners a permit is mandatory everywhere. The fine for violating the regime is 500–1000 ₽ (Administrative Code, Altapress 2018). Solo trips are not recommended; fords, snow and frosts in summer; no medical help or signal for 100+ km; radon at the Dzhumalinsky springs — no more than ~20 min a day, consult a doctor if you have illnesses. Altitude 2200–2600 m. A sacred place for Altaians — don't touch the burial mounds and stones, excavations are prohibited. Ticks — lower down in the valleys (in the Altai Republic 3600 bites were reported by 25.08.2026).</t>
        </is>
      </c>
    </row>
    <row r="253">
      <c r="B253" s="24" t="n">
        <v>26</v>
      </c>
      <c r="C253" s="20" t="inlineStr">
        <is>
          <t>food</t>
        </is>
      </c>
      <c r="D253" s="2" t="inlineStr">
        <is>
          <t>В Кош-Агаче — казахская и алтайская кухня: бешбармак, баурсаки, чай с молоком и солью (талкан), курут; на плато — только своё. Конкретные кафе — не найдены.</t>
        </is>
      </c>
      <c r="E253" s="2" t="inlineStr">
        <is>
          <t>In Kosh-Agach — Kazakh and Altai cuisine: beshbarmak, baursaks, tea with milk and salt (talkan), kurut; on the plateau — only your own food. No specific cafes were found.</t>
        </is>
      </c>
    </row>
    <row r="254">
      <c r="B254" s="24" t="n">
        <v>27</v>
      </c>
      <c r="C254" s="20" t="inlineStr">
        <is>
          <t>reviews</t>
        </is>
      </c>
      <c r="D254" s="2" t="inlineStr">
        <is>
          <t>Рейтинги 2ГИС/Яндекс/Google для плато не найдены. Гостиница «Расул» в Кош-Агаче есть на TripAdvisor (отзывы с 2014). Типичные плюсы в отчётах: «край света», безлюдье, ледники, озёра, археология; минусы: тяжёлая дорога, холод, ветер, отсутствие связи и инфраструктуры, высокая цена туров.</t>
        </is>
      </c>
      <c r="E254" s="2" t="inlineStr">
        <is>
          <t>No 2GIS/Yandex/Google ratings for the plateau were found. The Rasul hotel in Kosh-Agach is on TripAdvisor (reviews since 2014). Typical pros in the reports: “the end of the world”, solitude, glaciers, lakes, archaeology; cons: a hard road, cold, wind, no signal or infrastructure, high tour prices.</t>
        </is>
      </c>
    </row>
    <row r="255">
      <c r="B255" s="24" t="n">
        <v>28</v>
      </c>
      <c r="C255" s="20" t="inlineStr">
        <is>
          <t>photos.0.cap</t>
        </is>
      </c>
      <c r="D255" s="20" t="inlineStr">
        <is>
          <t>Золотые горы Алтая — плоскогорье Укок</t>
        </is>
      </c>
      <c r="E255" s="20" t="inlineStr">
        <is>
          <t>Golden Mountains of Altai — the Ukok upland</t>
        </is>
      </c>
    </row>
    <row r="256">
      <c r="B256" s="24" t="n">
        <v>29</v>
      </c>
      <c r="C256" s="20" t="inlineStr">
        <is>
          <t>photos.1.cap</t>
        </is>
      </c>
      <c r="D256" s="20" t="inlineStr">
        <is>
          <t>Плато Укок (ландшафт)</t>
        </is>
      </c>
      <c r="E256" s="20" t="inlineStr">
        <is>
          <t>Ukok Plateau (landscape)</t>
        </is>
      </c>
    </row>
    <row r="257">
      <c r="B257" s="24" t="n">
        <v>30</v>
      </c>
      <c r="C257" s="20" t="inlineStr">
        <is>
          <t>photos.2.cap</t>
        </is>
      </c>
      <c r="D257" s="20" t="inlineStr">
        <is>
          <t>Плато Укок: высокогорная степь и хребты</t>
        </is>
      </c>
      <c r="E257" s="20" t="inlineStr">
        <is>
          <t>Ukok Plateau: high-mountain steppe and ranges</t>
        </is>
      </c>
    </row>
    <row r="258">
      <c r="B258" s="24" t="n">
        <v>31</v>
      </c>
      <c r="C258" s="20" t="inlineStr">
        <is>
          <t>photos.3.cap</t>
        </is>
      </c>
      <c r="D258" s="20" t="inlineStr">
        <is>
          <t>Пейзаж плато Укок</t>
        </is>
      </c>
      <c r="E258" s="20" t="inlineStr">
        <is>
          <t>Landscape of the Ukok Plateau</t>
        </is>
      </c>
    </row>
    <row r="259">
      <c r="B259" s="24" t="n">
        <v>32</v>
      </c>
      <c r="C259" s="20" t="inlineStr">
        <is>
          <t>photos.4.cap</t>
        </is>
      </c>
      <c r="D259" s="20" t="inlineStr">
        <is>
          <t>Озеро на плато Укок</t>
        </is>
      </c>
      <c r="E259" s="20" t="inlineStr">
        <is>
          <t>A lake on the Ukok Plateau</t>
        </is>
      </c>
    </row>
    <row r="260">
      <c r="B260" s="24" t="n">
        <v>33</v>
      </c>
      <c r="C260" s="20" t="inlineStr">
        <is>
          <t>p.sum</t>
        </is>
      </c>
      <c r="D260" s="2" t="inlineStr">
        <is>
          <t>Укок — экспедиционное направление: Чуйский тракт до Кош-Агача (1 день), затем 3–4 ч бездорожья через погранзаставу у Беляшей и перевал Тёплый Ключ (Джумалинские ключи) на плато. Только 4×4, сезон с середины июля по август, ночёвки в палатках/юртах. Самый простой путь — тур 6 дней от 96 000 ₽.</t>
        </is>
      </c>
      <c r="E260" s="2" t="inlineStr">
        <is>
          <t>Ukok is an expedition destination: the Chuysky Trakt to Kosh-Agach (1 day), then 3–4 h of off-road driving through the border post near Belyashi and the Teply Klyuch Pass (Dzhumalinsky springs) onto the plateau. 4×4 only, season from mid-July to August, nights in tents/yurts. The easiest way is a 6-day tour from 96,000 ₽.</t>
        </is>
      </c>
    </row>
    <row r="261">
      <c r="B261" s="24" t="n">
        <v>34</v>
      </c>
      <c r="C261" s="20" t="inlineStr">
        <is>
          <t>p.apps.0.title</t>
        </is>
      </c>
      <c r="D261" s="20" t="inlineStr">
        <is>
          <t>Через Кош-Агач и перевал Тёплый Ключ (основной)</t>
        </is>
      </c>
      <c r="E261" s="20" t="inlineStr">
        <is>
          <t>Via Kosh-Agach and the Teply Klyuch Pass (main)</t>
        </is>
      </c>
    </row>
    <row r="262">
      <c r="B262" s="24" t="n">
        <v>35</v>
      </c>
      <c r="C262" s="20" t="inlineStr">
        <is>
          <t>p.apps.0.from</t>
        </is>
      </c>
      <c r="D262" s="20" t="inlineStr">
        <is>
          <t>Горно-Алтайск / Бийск / Новосибирск</t>
        </is>
      </c>
      <c r="E262" s="20" t="inlineStr">
        <is>
          <t>Gorno-Altaysk / Biysk / Novosibirsk</t>
        </is>
      </c>
    </row>
    <row r="263">
      <c r="B263" s="24" t="n">
        <v>36</v>
      </c>
      <c r="C263" s="20" t="inlineStr">
        <is>
          <t>p.apps.0.route</t>
        </is>
      </c>
      <c r="D263" s="2" t="inlineStr">
        <is>
          <t>Чуйский тракт Р-256 → Кош-Агач (км ~890) → Чуйская степь → погранзастава у Беляшей → развилка (налево) → Джумалинские ключи → перевал Тёплый Ключ → плато (Бертек, Ак-Алаха)</t>
        </is>
      </c>
      <c r="E263" s="2" t="inlineStr">
        <is>
          <t>Chuysky Trakt R256 → Kosh-Agach (km ~890) → Chuya steppe → border post near Belyashi → fork (left) → Dzhumalinsky springs → Teply Klyuch Pass → plateau (Bertek, Ak-Alakha)</t>
        </is>
      </c>
    </row>
    <row r="264">
      <c r="B264" s="24" t="n">
        <v>37</v>
      </c>
      <c r="C264" s="20" t="inlineStr">
        <is>
          <t>p.apps.0.km</t>
        </is>
      </c>
      <c r="D264" s="20" t="inlineStr">
        <is>
          <t>Горно-Алтайск — Кош-Агач ~450–500; Кош-Агач — плато ~140–150</t>
        </is>
      </c>
      <c r="E264" s="2" t="inlineStr">
        <is>
          <t>Gorno-Altaysk — Kosh-Agach ~450–500; Kosh-Agach — plateau ~140–150</t>
        </is>
      </c>
    </row>
    <row r="265">
      <c r="B265" s="24" t="n">
        <v>38</v>
      </c>
      <c r="C265" s="20" t="inlineStr">
        <is>
          <t>p.apps.0.time</t>
        </is>
      </c>
      <c r="D265" s="20" t="inlineStr">
        <is>
          <t>1 день до Кош-Агача + 3–5 ч до плато</t>
        </is>
      </c>
      <c r="E265" s="20" t="inlineStr">
        <is>
          <t>1 day to Kosh-Agach + 3–5 h to the plateau</t>
        </is>
      </c>
    </row>
    <row r="266">
      <c r="B266" s="24" t="n">
        <v>39</v>
      </c>
      <c r="C266" s="20" t="inlineStr">
        <is>
          <t>p.apps.0.surface</t>
        </is>
      </c>
      <c r="D266" s="2" t="inlineStr">
        <is>
          <t>асфальт до Кош-Агача, далее грунт, колеи, броды, каменистый перевал</t>
        </is>
      </c>
      <c r="E266" s="20" t="inlineStr">
        <is>
          <t>paved to Kosh-Agach, then dirt, tracks, fords, a rocky pass</t>
        </is>
      </c>
    </row>
    <row r="267">
      <c r="B267" s="24" t="n">
        <v>40</v>
      </c>
      <c r="C267" s="20" t="inlineStr">
        <is>
          <t>p.apps.0.vehicle</t>
        </is>
      </c>
      <c r="D267" s="20" t="inlineStr">
        <is>
          <t>только подготовленный внедорожник, 2+ машины</t>
        </is>
      </c>
      <c r="E267" s="20" t="inlineStr">
        <is>
          <t>only a prepared SUV, 2+ cars</t>
        </is>
      </c>
    </row>
    <row r="268">
      <c r="B268" s="24" t="n">
        <v>41</v>
      </c>
      <c r="C268" s="20" t="inlineStr">
        <is>
          <t>p.apps.0.season</t>
        </is>
      </c>
      <c r="D268" s="20" t="inlineStr">
        <is>
          <t>середина июля — август</t>
        </is>
      </c>
      <c r="E268" s="20" t="inlineStr">
        <is>
          <t>mid-July — August</t>
        </is>
      </c>
    </row>
    <row r="269">
      <c r="B269" s="24" t="n">
        <v>42</v>
      </c>
      <c r="C269" s="20" t="inlineStr">
        <is>
          <t>p.apps.0.last</t>
        </is>
      </c>
      <c r="D269" s="2" t="inlineStr">
        <is>
          <t>Кош-Агач — последние АЗС, банкомат, магазины, связь; Беляши — магазин (не проверено)</t>
        </is>
      </c>
      <c r="E269" s="2" t="inlineStr">
        <is>
          <t>Kosh-Agach — the last fuel stations, ATM, shops, signal; Belyashi — a shop (not checked)</t>
        </is>
      </c>
    </row>
    <row r="270">
      <c r="B270" s="24" t="n">
        <v>43</v>
      </c>
      <c r="C270" s="20" t="inlineStr">
        <is>
          <t>p.apps.0.parking.d</t>
        </is>
      </c>
      <c r="D270" s="20" t="inlineStr">
        <is>
          <t>стоянки свободные, на плато — дикие</t>
        </is>
      </c>
      <c r="E270" s="20" t="inlineStr">
        <is>
          <t>free parking spots, on the plateau — wild</t>
        </is>
      </c>
    </row>
    <row r="271">
      <c r="B271" s="24" t="n">
        <v>44</v>
      </c>
      <c r="C271" s="20" t="inlineStr">
        <is>
          <t>p.apps.0.parking.price</t>
        </is>
      </c>
      <c r="D271" s="20" t="inlineStr">
        <is>
          <t>бесплатно</t>
        </is>
      </c>
      <c r="E271" s="20" t="inlineStr">
        <is>
          <t>free</t>
        </is>
      </c>
    </row>
    <row r="272">
      <c r="B272" s="24" t="n">
        <v>45</v>
      </c>
      <c r="C272" s="20" t="inlineStr">
        <is>
          <t>p.apps.0.trail.d</t>
        </is>
      </c>
      <c r="D272" s="20" t="inlineStr">
        <is>
          <t>радиальные выходы с плато (к ледникам Табын-Богдо-Ола)</t>
        </is>
      </c>
      <c r="E272" s="2" t="inlineStr">
        <is>
          <t>radial hikes from the plateau (to the Tabyn-Bogdo-Ola glaciers)</t>
        </is>
      </c>
    </row>
    <row r="273">
      <c r="B273" s="24" t="n">
        <v>46</v>
      </c>
      <c r="C273" s="20" t="inlineStr">
        <is>
          <t>p.apps.0.haz</t>
        </is>
      </c>
      <c r="D273" s="2" t="inlineStr">
        <is>
          <t>броды, снег/град летом, ночные заморозки, нет связи и медпомощи, погранрежим</t>
        </is>
      </c>
      <c r="E273" s="2" t="inlineStr">
        <is>
          <t>fords, snow/hail in summer, night frosts, no signal or medical help, border regime</t>
        </is>
      </c>
    </row>
    <row r="274">
      <c r="B274" s="24" t="n">
        <v>47</v>
      </c>
      <c r="C274" s="20" t="inlineStr">
        <is>
          <t>p.apps.1.title</t>
        </is>
      </c>
      <c r="D274" s="20" t="inlineStr">
        <is>
          <t>Через Джазатор (с северо-запада)</t>
        </is>
      </c>
      <c r="E274" s="20" t="inlineStr">
        <is>
          <t>Via Dzhazator (from the northwest)</t>
        </is>
      </c>
    </row>
    <row r="275">
      <c r="B275" s="24" t="n">
        <v>48</v>
      </c>
      <c r="C275" s="20" t="inlineStr">
        <is>
          <t>p.apps.1.from</t>
        </is>
      </c>
      <c r="D275" s="20" t="inlineStr">
        <is>
          <t>Кош-Агач / Джазатор</t>
        </is>
      </c>
      <c r="E275" s="20" t="inlineStr">
        <is>
          <t>Kosh-Agach / Dzhazator</t>
        </is>
      </c>
    </row>
    <row r="276">
      <c r="B276" s="24" t="n">
        <v>49</v>
      </c>
      <c r="C276" s="20" t="inlineStr">
        <is>
          <t>p.apps.1.route</t>
        </is>
      </c>
      <c r="D276" s="2" t="inlineStr">
        <is>
          <t>долина Аргута — Джазатор — спуск/подъём через перевал Тёплый Ключ (используется туроператорами в связке с Карагемским прорывом; maral-travel — через перевал Бугумуюз 2900 м)</t>
        </is>
      </c>
      <c r="E276" s="2" t="inlineStr">
        <is>
          <t>Argut valley — Dzhazator — a descent/climb over the Teply Klyuch Pass (used by tour operators in combination with the Karagem breakthrough; maral-travel — over the Bugumuyuz Pass 2900 m)</t>
        </is>
      </c>
    </row>
    <row r="277">
      <c r="B277" s="24" t="n">
        <v>50</v>
      </c>
      <c r="C277" s="20" t="inlineStr">
        <is>
          <t>p.apps.1.km</t>
        </is>
      </c>
      <c r="D277" s="20" t="inlineStr">
        <is>
          <t>не найдено</t>
        </is>
      </c>
      <c r="E277" s="20" t="inlineStr">
        <is>
          <t>not found</t>
        </is>
      </c>
    </row>
    <row r="278">
      <c r="B278" s="24" t="n">
        <v>51</v>
      </c>
      <c r="C278" s="20" t="inlineStr">
        <is>
          <t>p.apps.1.time</t>
        </is>
      </c>
      <c r="D278" s="20" t="inlineStr">
        <is>
          <t>не найдено</t>
        </is>
      </c>
      <c r="E278" s="20" t="inlineStr">
        <is>
          <t>not found</t>
        </is>
      </c>
    </row>
    <row r="279">
      <c r="B279" s="24" t="n">
        <v>52</v>
      </c>
      <c r="C279" s="20" t="inlineStr">
        <is>
          <t>p.apps.1.surface</t>
        </is>
      </c>
      <c r="D279" s="20" t="inlineStr">
        <is>
          <t>каменистые колеи, глубокие броды (teletype 2022)</t>
        </is>
      </c>
      <c r="E279" s="20" t="inlineStr">
        <is>
          <t>rocky tracks, deep fords (teletype 2022)</t>
        </is>
      </c>
    </row>
    <row r="280">
      <c r="B280" s="24" t="n">
        <v>53</v>
      </c>
      <c r="C280" s="20" t="inlineStr">
        <is>
          <t>p.apps.1.vehicle</t>
        </is>
      </c>
      <c r="D280" s="20" t="inlineStr">
        <is>
          <t>УАЗ/подготовленный 4×4</t>
        </is>
      </c>
      <c r="E280" s="20" t="inlineStr">
        <is>
          <t>UAZ/prepared 4×4</t>
        </is>
      </c>
    </row>
    <row r="281">
      <c r="B281" s="24" t="n">
        <v>54</v>
      </c>
      <c r="C281" s="20" t="inlineStr">
        <is>
          <t>p.apps.1.season</t>
        </is>
      </c>
      <c r="D281" s="20" t="inlineStr">
        <is>
          <t>июль–август</t>
        </is>
      </c>
      <c r="E281" s="20" t="inlineStr">
        <is>
          <t>July–August</t>
        </is>
      </c>
    </row>
    <row r="282">
      <c r="B282" s="24" t="n">
        <v>55</v>
      </c>
      <c r="C282" s="20" t="inlineStr">
        <is>
          <t>p.apps.1.last</t>
        </is>
      </c>
      <c r="D282" s="20" t="inlineStr">
        <is>
          <t>Джазатор — магазин, сотовая связь (2022)</t>
        </is>
      </c>
      <c r="E282" s="20" t="inlineStr">
        <is>
          <t>Dzhazator — a shop, mobile signal (2022)</t>
        </is>
      </c>
    </row>
    <row r="283">
      <c r="B283" s="24" t="n">
        <v>56</v>
      </c>
      <c r="C283" s="20" t="inlineStr">
        <is>
          <t>p.apps.1.haz</t>
        </is>
      </c>
      <c r="D283" s="20" t="inlineStr">
        <is>
          <t>глубокие броды, крутые каменистые склоны</t>
        </is>
      </c>
      <c r="E283" s="20" t="inlineStr">
        <is>
          <t>deep fords, steep rocky slopes</t>
        </is>
      </c>
    </row>
    <row r="284">
      <c r="B284" s="24" t="n">
        <v>57</v>
      </c>
      <c r="C284" s="20" t="inlineStr">
        <is>
          <t>p.transport.0.mode</t>
        </is>
      </c>
      <c r="D284" s="20" t="inlineStr">
        <is>
          <t>маршрутка</t>
        </is>
      </c>
      <c r="E284" s="20" t="inlineStr">
        <is>
          <t>marshrutka (minibus)</t>
        </is>
      </c>
    </row>
    <row r="285">
      <c r="B285" s="24" t="n">
        <v>58</v>
      </c>
      <c r="C285" s="20" t="inlineStr">
        <is>
          <t>p.transport.0.provider</t>
        </is>
      </c>
      <c r="D285" s="20" t="inlineStr">
        <is>
          <t>ИП Хайретдинов</t>
        </is>
      </c>
      <c r="E285" s="20" t="inlineStr">
        <is>
          <t>Sole proprietor Khayretdinov</t>
        </is>
      </c>
    </row>
    <row r="286">
      <c r="B286" s="24" t="n">
        <v>59</v>
      </c>
      <c r="C286" s="20" t="inlineStr">
        <is>
          <t>p.transport.0.from</t>
        </is>
      </c>
      <c r="D286" s="20" t="inlineStr">
        <is>
          <t>Горно-Алтайск</t>
        </is>
      </c>
      <c r="E286" s="20" t="inlineStr">
        <is>
          <t>Gorno-Altaysk</t>
        </is>
      </c>
    </row>
    <row r="287">
      <c r="B287" s="24" t="n">
        <v>60</v>
      </c>
      <c r="C287" s="20" t="inlineStr">
        <is>
          <t>p.transport.0.details</t>
        </is>
      </c>
      <c r="D287" s="20" t="inlineStr">
        <is>
          <t>до Кош-Агача, отправление 09:00</t>
        </is>
      </c>
      <c r="E287" s="20" t="inlineStr">
        <is>
          <t>to Kosh-Agach, departure 09:00</t>
        </is>
      </c>
    </row>
    <row r="288">
      <c r="B288" s="24" t="n">
        <v>61</v>
      </c>
      <c r="C288" s="20" t="inlineStr">
        <is>
          <t>p.transport.1.mode</t>
        </is>
      </c>
      <c r="D288" s="20" t="inlineStr">
        <is>
          <t>тур на внедорожниках</t>
        </is>
      </c>
      <c r="E288" s="20" t="inlineStr">
        <is>
          <t>SUV tour</t>
        </is>
      </c>
    </row>
    <row r="289">
      <c r="B289" s="24" t="n">
        <v>62</v>
      </c>
      <c r="C289" s="20" t="inlineStr">
        <is>
          <t>p.transport.1.provider</t>
        </is>
      </c>
      <c r="D289" s="20" t="inlineStr">
        <is>
          <t>Марш Алтай (maral-travel.ru)</t>
        </is>
      </c>
      <c r="E289" s="20" t="inlineStr">
        <is>
          <t>Marsh Altai (maral-travel.ru)</t>
        </is>
      </c>
    </row>
    <row r="290">
      <c r="B290" s="24" t="n">
        <v>63</v>
      </c>
      <c r="C290" s="20" t="inlineStr">
        <is>
          <t>p.transport.1.from</t>
        </is>
      </c>
      <c r="D290" s="20" t="inlineStr">
        <is>
          <t>аэропорт Горно-Алтайска</t>
        </is>
      </c>
      <c r="E290" s="20" t="inlineStr">
        <is>
          <t>Gorno-Altaysk airport</t>
        </is>
      </c>
    </row>
    <row r="291">
      <c r="B291" s="24" t="n">
        <v>64</v>
      </c>
      <c r="C291" s="20" t="inlineStr">
        <is>
          <t>p.transport.1.details</t>
        </is>
      </c>
      <c r="D291" s="2" t="inlineStr">
        <is>
          <t>«Укок и Карагемский прорыв», 6 дн./5 н., продажа закрывается за 3 недели (пропуска)</t>
        </is>
      </c>
      <c r="E291" s="2" t="inlineStr">
        <is>
          <t>“Ukok and the Karagem Breakthrough”, 6 days/5 nights, sales close 3 weeks ahead (permits)</t>
        </is>
      </c>
    </row>
    <row r="292">
      <c r="B292" s="24" t="n">
        <v>65</v>
      </c>
      <c r="C292" s="20" t="inlineStr">
        <is>
          <t>p.transport.1.price</t>
        </is>
      </c>
      <c r="D292" s="20" t="inlineStr">
        <is>
          <t>96 000 ₽/чел.</t>
        </is>
      </c>
      <c r="E292" s="20" t="inlineStr">
        <is>
          <t>96,000 ₽/person</t>
        </is>
      </c>
    </row>
    <row r="293">
      <c r="B293" s="24" t="n">
        <v>66</v>
      </c>
      <c r="C293" s="20" t="inlineStr">
        <is>
          <t>p.transport.2.mode</t>
        </is>
      </c>
      <c r="D293" s="20" t="inlineStr">
        <is>
          <t>тур Land Cruiser + вездеходы «Севертрак»</t>
        </is>
      </c>
      <c r="E293" s="20" t="inlineStr">
        <is>
          <t>Land Cruiser tour + Severtrak all-terrain vehicles</t>
        </is>
      </c>
    </row>
    <row r="294">
      <c r="B294" s="24" t="n">
        <v>67</v>
      </c>
      <c r="C294" s="20" t="inlineStr">
        <is>
          <t>p.transport.2.from</t>
        </is>
      </c>
      <c r="D294" s="20" t="inlineStr">
        <is>
          <t>Горно-Алтайск</t>
        </is>
      </c>
      <c r="E294" s="20" t="inlineStr">
        <is>
          <t>Gorno-Altaysk</t>
        </is>
      </c>
    </row>
    <row r="295">
      <c r="B295" s="24" t="n">
        <v>68</v>
      </c>
      <c r="C295" s="20" t="inlineStr">
        <is>
          <t>p.transport.2.details</t>
        </is>
      </c>
      <c r="D295" s="2" t="inlineStr">
        <is>
          <t>6 дн., 2 ночи в отелях («Расул», «Шале Манул»), 3 ночи в юртах на плато; группа 3–5 чел.</t>
        </is>
      </c>
      <c r="E295" s="2" t="inlineStr">
        <is>
          <t>6 days, 2 nights in hotels (Rasul, Chalet Manul), 3 nights in yurts on the plateau; group of 3–5</t>
        </is>
      </c>
    </row>
    <row r="296">
      <c r="B296" s="24" t="n">
        <v>69</v>
      </c>
      <c r="C296" s="20" t="inlineStr">
        <is>
          <t>p.transport.2.price</t>
        </is>
      </c>
      <c r="D296" s="20" t="inlineStr">
        <is>
          <t>от 198 500 ₽/чел.</t>
        </is>
      </c>
      <c r="E296" s="20" t="inlineStr">
        <is>
          <t>from 198,500 ₽/person</t>
        </is>
      </c>
    </row>
    <row r="297">
      <c r="B297" s="24" t="n">
        <v>70</v>
      </c>
      <c r="C297" s="20" t="inlineStr">
        <is>
          <t>p.transport.3.mode</t>
        </is>
      </c>
      <c r="D297" s="20" t="inlineStr">
        <is>
          <t>индивидуальный джип-тур</t>
        </is>
      </c>
      <c r="E297" s="20" t="inlineStr">
        <is>
          <t>private jeep tour</t>
        </is>
      </c>
    </row>
    <row r="298">
      <c r="B298" s="24" t="n">
        <v>71</v>
      </c>
      <c r="C298" s="20" t="inlineStr">
        <is>
          <t>p.transport.3.from</t>
        </is>
      </c>
      <c r="D298" s="20" t="inlineStr">
        <is>
          <t>Горно-Алтайск</t>
        </is>
      </c>
      <c r="E298" s="20" t="inlineStr">
        <is>
          <t>Gorno-Altaysk</t>
        </is>
      </c>
    </row>
    <row r="299">
      <c r="B299" s="24" t="n">
        <v>72</v>
      </c>
      <c r="C299" s="20" t="inlineStr">
        <is>
          <t>p.transport.3.details</t>
        </is>
      </c>
      <c r="D299" s="20" t="inlineStr">
        <is>
          <t>11 дн., внедорожник до 4 чел., палатки и базы</t>
        </is>
      </c>
      <c r="E299" s="20" t="inlineStr">
        <is>
          <t>11 days, an SUV for up to 4, tents and tourist bases</t>
        </is>
      </c>
    </row>
    <row r="300">
      <c r="B300" s="24" t="n">
        <v>73</v>
      </c>
      <c r="C300" s="20" t="inlineStr">
        <is>
          <t>p.transport.3.price</t>
        </is>
      </c>
      <c r="D300" s="20" t="inlineStr">
        <is>
          <t>195 000 ₽/чел. / 780 000 ₽ за машину</t>
        </is>
      </c>
      <c r="E300" s="20" t="inlineStr">
        <is>
          <t>195,000 ₽/person / 780,000 ₽ per car</t>
        </is>
      </c>
    </row>
    <row r="301">
      <c r="B301" s="24" t="n">
        <v>74</v>
      </c>
      <c r="C301" s="20" t="inlineStr">
        <is>
          <t>p.transport.4.mode</t>
        </is>
      </c>
      <c r="D301" s="20" t="inlineStr">
        <is>
          <t>тур на багги (премиум)</t>
        </is>
      </c>
      <c r="E301" s="20" t="inlineStr">
        <is>
          <t>buggy tour (premium)</t>
        </is>
      </c>
    </row>
    <row r="302">
      <c r="B302" s="24" t="n">
        <v>75</v>
      </c>
      <c r="C302" s="20" t="inlineStr">
        <is>
          <t>p.transport.4.from</t>
        </is>
      </c>
      <c r="D302" s="20" t="inlineStr">
        <is>
          <t>аэропорт Горно-Алтайска</t>
        </is>
      </c>
      <c r="E302" s="20" t="inlineStr">
        <is>
          <t>Gorno-Altaysk airport</t>
        </is>
      </c>
    </row>
    <row r="303">
      <c r="B303" s="24" t="n">
        <v>76</v>
      </c>
      <c r="C303" s="20" t="inlineStr">
        <is>
          <t>p.transport.4.details</t>
        </is>
      </c>
      <c r="D303" s="20" t="inlineStr">
        <is>
          <t>10 дн., юрточный лагерь на Укоке, багги ~150 км</t>
        </is>
      </c>
      <c r="E303" s="20" t="inlineStr">
        <is>
          <t>10 days, a yurt camp on Ukok, buggies ~150 km</t>
        </is>
      </c>
    </row>
    <row r="304">
      <c r="B304" s="24" t="n">
        <v>77</v>
      </c>
      <c r="C304" s="20" t="inlineStr">
        <is>
          <t>p.transport.4.price</t>
        </is>
      </c>
      <c r="D304" s="20" t="inlineStr">
        <is>
          <t>от 684 500 ₽/чел.</t>
        </is>
      </c>
      <c r="E304" s="20" t="inlineStr">
        <is>
          <t>from 684,500 ₽/person</t>
        </is>
      </c>
    </row>
    <row r="305">
      <c r="B305" s="24" t="n">
        <v>78</v>
      </c>
      <c r="C305" s="20" t="inlineStr">
        <is>
          <t>p.onsite.hikes.0.name</t>
        </is>
      </c>
      <c r="D305" s="20" t="inlineStr">
        <is>
          <t>Радиальный выход к ледникам Табын-Богдо-Ола</t>
        </is>
      </c>
      <c r="E305" s="20" t="inlineStr">
        <is>
          <t>Radial hike to the Tabyn-Bogdo-Ola glaciers</t>
        </is>
      </c>
    </row>
    <row r="306">
      <c r="B306" s="24" t="n">
        <v>79</v>
      </c>
      <c r="C306" s="20" t="inlineStr">
        <is>
          <t>p.onsite.hikes.0.route</t>
        </is>
      </c>
      <c r="D306" s="20" t="inlineStr">
        <is>
          <t>от подножия хребта (лагерь у р. Аргамжи/Ак-Алаха)</t>
        </is>
      </c>
      <c r="E306" s="2" t="inlineStr">
        <is>
          <t>from the foot of the range (camp by the Argamzhi/Ak-Alakha river)</t>
        </is>
      </c>
    </row>
    <row r="307">
      <c r="B307" s="24" t="n">
        <v>80</v>
      </c>
      <c r="C307" s="20" t="inlineStr">
        <is>
          <t>p.onsite.hikes.0.km</t>
        </is>
      </c>
      <c r="D307" s="20" t="inlineStr">
        <is>
          <t>до ~20</t>
        </is>
      </c>
      <c r="E307" s="20" t="inlineStr">
        <is>
          <t>up to ~20</t>
        </is>
      </c>
    </row>
    <row r="308">
      <c r="B308" s="24" t="n">
        <v>81</v>
      </c>
      <c r="C308" s="20" t="inlineStr">
        <is>
          <t>p.onsite.hikes.0.gain_m</t>
        </is>
      </c>
      <c r="D308" s="20" t="inlineStr">
        <is>
          <t>не найдено</t>
        </is>
      </c>
      <c r="E308" s="20" t="inlineStr">
        <is>
          <t>not found</t>
        </is>
      </c>
    </row>
    <row r="309">
      <c r="B309" s="24" t="n">
        <v>82</v>
      </c>
      <c r="C309" s="20" t="inlineStr">
        <is>
          <t>p.onsite.hikes.0.time</t>
        </is>
      </c>
      <c r="D309" s="20" t="inlineStr">
        <is>
          <t>1 день</t>
        </is>
      </c>
      <c r="E309" s="20" t="inlineStr">
        <is>
          <t>1 day</t>
        </is>
      </c>
    </row>
    <row r="310">
      <c r="B310" s="24" t="n">
        <v>83</v>
      </c>
      <c r="C310" s="20" t="inlineStr">
        <is>
          <t>p.onsite.hikes.0.difficulty</t>
        </is>
      </c>
      <c r="D310" s="20" t="inlineStr">
        <is>
          <t>средняя</t>
        </is>
      </c>
      <c r="E310" s="20" t="inlineStr">
        <is>
          <t>moderate</t>
        </is>
      </c>
    </row>
    <row r="311">
      <c r="B311" s="24" t="n">
        <v>84</v>
      </c>
      <c r="C311" s="20" t="inlineStr">
        <is>
          <t>p.onsite.hikes.0.marked</t>
        </is>
      </c>
      <c r="D311" s="20" t="inlineStr">
        <is>
          <t>нет</t>
        </is>
      </c>
      <c r="E311" s="20" t="inlineStr">
        <is>
          <t>no</t>
        </is>
      </c>
    </row>
    <row r="312">
      <c r="B312" s="24" t="n">
        <v>85</v>
      </c>
      <c r="C312" s="20" t="inlineStr">
        <is>
          <t>p.onsite.hikes.0.track</t>
        </is>
      </c>
      <c r="D312" s="20" t="inlineStr">
        <is>
          <t>не найдено</t>
        </is>
      </c>
      <c r="E312" s="20" t="inlineStr">
        <is>
          <t>not found</t>
        </is>
      </c>
    </row>
    <row r="313">
      <c r="B313" s="24" t="n">
        <v>86</v>
      </c>
      <c r="C313" s="20" t="inlineStr">
        <is>
          <t>p.onsite.horses.0.where</t>
        </is>
      </c>
      <c r="D313" s="20" t="inlineStr">
        <is>
          <t>конный тур «Плато Укок» (старт у Манжерока)</t>
        </is>
      </c>
      <c r="E313" s="20" t="inlineStr">
        <is>
          <t>the “Ukok Plateau” horse tour (starting at Manzherok)</t>
        </is>
      </c>
    </row>
    <row r="314">
      <c r="B314" s="24" t="n">
        <v>87</v>
      </c>
      <c r="C314" s="20" t="inlineStr">
        <is>
          <t>p.onsite.horses.0.price</t>
        </is>
      </c>
      <c r="D314" s="20" t="inlineStr">
        <is>
          <t>107 600 ₽ / 12 дн.</t>
        </is>
      </c>
      <c r="E314" s="20" t="inlineStr">
        <is>
          <t>107,600 ₽ / 12 days</t>
        </is>
      </c>
    </row>
    <row r="315">
      <c r="B315" s="24" t="n">
        <v>88</v>
      </c>
      <c r="C315" s="20" t="inlineStr">
        <is>
          <t>p.onsite.horses.0.guide</t>
        </is>
      </c>
      <c r="D315" s="20" t="inlineStr">
        <is>
          <t>инструктор в составе тура</t>
        </is>
      </c>
      <c r="E315" s="20" t="inlineStr">
        <is>
          <t>an instructor is part of the tour</t>
        </is>
      </c>
    </row>
    <row r="316">
      <c r="B316" s="24" t="n">
        <v>89</v>
      </c>
      <c r="C316" s="20" t="inlineStr">
        <is>
          <t>p.onsite.horses.0.notes</t>
        </is>
      </c>
      <c r="D316" s="2" t="inlineStr">
        <is>
          <t>17.07 и 14.08.2026, 10 дней в седле, ~195 км, перевалы до 2800 м, с 14 лет, пропуски включены</t>
        </is>
      </c>
      <c r="E316" s="2" t="inlineStr">
        <is>
          <t>17.07 and 14.08.2026, 10 days in the saddle, ~195 km, passes up to 2800 m, from age 14, permits included</t>
        </is>
      </c>
    </row>
    <row r="317">
      <c r="B317" s="24" t="n">
        <v>90</v>
      </c>
      <c r="C317" s="20" t="inlineStr">
        <is>
          <t>p.onsite.other.0.activity</t>
        </is>
      </c>
      <c r="D317" s="20" t="inlineStr">
        <is>
          <t>радоновые ванны Джумалинские ключи</t>
        </is>
      </c>
      <c r="E317" s="20" t="inlineStr">
        <is>
          <t>radon baths at the Dzhumalinsky springs</t>
        </is>
      </c>
    </row>
    <row r="318">
      <c r="B318" s="24" t="n">
        <v>91</v>
      </c>
      <c r="C318" s="20" t="inlineStr">
        <is>
          <t>p.onsite.other.0.details</t>
        </is>
      </c>
      <c r="D318" s="20" t="inlineStr">
        <is>
          <t>вода +15…+20 °C, не более 20 мин/день</t>
        </is>
      </c>
      <c r="E318" s="20" t="inlineStr">
        <is>
          <t>water +15…+20 °C, no more than 20 min/day</t>
        </is>
      </c>
    </row>
    <row r="319">
      <c r="B319" s="24" t="n">
        <v>92</v>
      </c>
      <c r="C319" s="20" t="inlineStr">
        <is>
          <t>p.onsite.other.0.price</t>
        </is>
      </c>
      <c r="D319" s="20" t="inlineStr">
        <is>
          <t>200 ₽/день</t>
        </is>
      </c>
      <c r="E319" s="20" t="inlineStr">
        <is>
          <t>200 ₽/day</t>
        </is>
      </c>
    </row>
    <row r="320">
      <c r="B320" s="24" t="n">
        <v>93</v>
      </c>
      <c r="C320" s="20" t="inlineStr">
        <is>
          <t>p.onsite.other.1.activity</t>
        </is>
      </c>
      <c r="D320" s="20" t="inlineStr">
        <is>
          <t>рыбалка на оз. Гусином</t>
        </is>
      </c>
      <c r="E320" s="20" t="inlineStr">
        <is>
          <t>fishing on Goose Lake (Gusinoye)</t>
        </is>
      </c>
    </row>
    <row r="321">
      <c r="B321" s="24" t="n">
        <v>94</v>
      </c>
      <c r="C321" s="20" t="inlineStr">
        <is>
          <t>p.onsite.other.1.details</t>
        </is>
      </c>
      <c r="D321" s="20" t="inlineStr">
        <is>
          <t>по желанию в туре RussiaDiscovery</t>
        </is>
      </c>
      <c r="E321" s="20" t="inlineStr">
        <is>
          <t>optional on the RussiaDiscovery tour</t>
        </is>
      </c>
    </row>
    <row r="322">
      <c r="B322" s="24" t="n">
        <v>95</v>
      </c>
      <c r="C322" s="20" t="inlineStr">
        <is>
          <t>p.onsite.other.1.price</t>
        </is>
      </c>
      <c r="D322" s="20" t="inlineStr">
        <is>
          <t>в составе тура</t>
        </is>
      </c>
      <c r="E322" s="20" t="inlineStr">
        <is>
          <t>included in the tour</t>
        </is>
      </c>
    </row>
    <row r="323">
      <c r="B323" s="24" t="n">
        <v>96</v>
      </c>
      <c r="C323" s="20" t="inlineStr">
        <is>
          <t>p.onsite.camping</t>
        </is>
      </c>
      <c r="D323" s="2" t="inlineStr">
        <is>
          <t>Дикие стоянки у рек Тархата, Аргамжи, Ак-Алаха, Калгуты (vpoxod); костры только в отведённых местах, дров нет — нужна горелка (правила парка).</t>
        </is>
      </c>
      <c r="E323" s="2" t="inlineStr">
        <is>
          <t>Wild camps by the Tarkhata, Argamzhi, Ak-Alakha and Kalguty rivers (vpoxod); fires only in designated places, there is no firewood — you need a stove (park rules).</t>
        </is>
      </c>
    </row>
    <row r="324">
      <c r="B324" s="24" t="n">
        <v>97</v>
      </c>
      <c r="C324" s="20" t="inlineStr">
        <is>
          <t>p.onsite.photo_spots</t>
        </is>
      </c>
      <c r="D324" s="2" t="inlineStr">
        <is>
          <t>Озеро Гусиное с отражением Табын-Богдо-Олы; курган Ак-Алаха-3; оленные камни Бертека; перевал Тёплый Ключ.</t>
        </is>
      </c>
      <c r="E324" s="2" t="inlineStr">
        <is>
          <t>Goose Lake (Gusinoye) with the reflection of Tabyn-Bogdo-Ola; the Ak-Alakha-3 burial mound; the Bertek deer stones; the Teply Klyuch Pass.</t>
        </is>
      </c>
    </row>
    <row r="325">
      <c r="B325" s="24" t="n">
        <v>98</v>
      </c>
      <c r="C325" s="20" t="inlineStr">
        <is>
          <t>p.stays.0.name</t>
        </is>
      </c>
      <c r="D325" s="20" t="inlineStr">
        <is>
          <t>Домики на Джумалинских ключах (Тёплый Ключ)</t>
        </is>
      </c>
      <c r="E325" s="20" t="inlineStr">
        <is>
          <t>Cabins at the Dzhumalinsky springs (Teply Klyuch)</t>
        </is>
      </c>
    </row>
    <row r="326">
      <c r="B326" s="24" t="n">
        <v>99</v>
      </c>
      <c r="C326" s="20" t="inlineStr">
        <is>
          <t>p.stays.0.type</t>
        </is>
      </c>
      <c r="D326" s="20" t="inlineStr">
        <is>
          <t>неотапливаемые домики с нарами</t>
        </is>
      </c>
      <c r="E326" s="20" t="inlineStr">
        <is>
          <t>unheated cabins with bunks</t>
        </is>
      </c>
    </row>
    <row r="327">
      <c r="B327" s="24" t="n">
        <v>100</v>
      </c>
      <c r="C327" s="20" t="inlineStr">
        <is>
          <t>p.stays.0.where</t>
        </is>
      </c>
      <c r="D327" s="20" t="inlineStr">
        <is>
          <t>у перевала Тёплый Ключ</t>
        </is>
      </c>
      <c r="E327" s="20" t="inlineStr">
        <is>
          <t>by the Teply Klyuch Pass</t>
        </is>
      </c>
    </row>
    <row r="328">
      <c r="B328" s="24" t="n">
        <v>101</v>
      </c>
      <c r="C328" s="20" t="inlineStr">
        <is>
          <t>p.stays.0.season</t>
        </is>
      </c>
      <c r="D328" s="20" t="inlineStr">
        <is>
          <t>лето</t>
        </is>
      </c>
      <c r="E328" s="20" t="inlineStr">
        <is>
          <t>summer</t>
        </is>
      </c>
    </row>
    <row r="329">
      <c r="B329" s="24" t="n">
        <v>102</v>
      </c>
      <c r="C329" s="20" t="inlineStr">
        <is>
          <t>p.stays.0.price</t>
        </is>
      </c>
      <c r="D329" s="20" t="inlineStr">
        <is>
          <t>200 ₽/чел.</t>
        </is>
      </c>
      <c r="E329" s="20" t="inlineStr">
        <is>
          <t>200 ₽/person</t>
        </is>
      </c>
    </row>
    <row r="330">
      <c r="B330" s="24" t="n">
        <v>103</v>
      </c>
      <c r="C330" s="20" t="inlineStr">
        <is>
          <t>p.stays.1.name</t>
        </is>
      </c>
      <c r="D330" s="20" t="inlineStr">
        <is>
          <t>Гостиница «Расул»</t>
        </is>
      </c>
      <c r="E330" s="20" t="inlineStr">
        <is>
          <t>Rasul hotel</t>
        </is>
      </c>
    </row>
    <row r="331">
      <c r="B331" s="24" t="n">
        <v>104</v>
      </c>
      <c r="C331" s="20" t="inlineStr">
        <is>
          <t>p.stays.1.type</t>
        </is>
      </c>
      <c r="D331" s="20" t="inlineStr">
        <is>
          <t>гостиница 2*</t>
        </is>
      </c>
      <c r="E331" s="20" t="inlineStr">
        <is>
          <t>2* hotel</t>
        </is>
      </c>
    </row>
    <row r="332">
      <c r="B332" s="24" t="n">
        <v>105</v>
      </c>
      <c r="C332" s="20" t="inlineStr">
        <is>
          <t>p.stays.1.where</t>
        </is>
      </c>
      <c r="D332" s="20" t="inlineStr">
        <is>
          <t>Кош-Агач, ул. Новочуйская 72а</t>
        </is>
      </c>
      <c r="E332" s="20" t="inlineStr">
        <is>
          <t>Kosh-Agach, 72a Novochuyskaya St.</t>
        </is>
      </c>
    </row>
    <row r="333">
      <c r="B333" s="24" t="n">
        <v>106</v>
      </c>
      <c r="C333" s="20" t="inlineStr">
        <is>
          <t>p.stays.1.season</t>
        </is>
      </c>
      <c r="D333" s="20" t="inlineStr">
        <is>
          <t>круглый год</t>
        </is>
      </c>
      <c r="E333" s="20" t="inlineStr">
        <is>
          <t>year-round</t>
        </is>
      </c>
    </row>
    <row r="334">
      <c r="B334" s="24" t="n">
        <v>107</v>
      </c>
      <c r="C334" s="20" t="inlineStr">
        <is>
          <t>p.stays.1.price</t>
        </is>
      </c>
      <c r="D334" s="20" t="inlineStr">
        <is>
          <t>от 4200 ₽</t>
        </is>
      </c>
      <c r="E334" s="20" t="inlineStr">
        <is>
          <t>from 4200 ₽</t>
        </is>
      </c>
    </row>
    <row r="335">
      <c r="B335" s="24" t="n">
        <v>108</v>
      </c>
      <c r="C335" s="20" t="inlineStr">
        <is>
          <t>p.stays.2.name</t>
        </is>
      </c>
      <c r="D335" s="2" t="inlineStr">
        <is>
          <t>Базы Кош-Агачского района (Софийская поляна, Таштуу-Кёль и др.)</t>
        </is>
      </c>
      <c r="E335" s="2" t="inlineStr">
        <is>
          <t>Tourist bases of Kosh-Agach District (Sofiyskaya Polyana, Tashtuu-Kol and others)</t>
        </is>
      </c>
    </row>
    <row r="336">
      <c r="B336" s="24" t="n">
        <v>109</v>
      </c>
      <c r="C336" s="20" t="inlineStr">
        <is>
          <t>p.stays.2.type</t>
        </is>
      </c>
      <c r="D336" s="20" t="inlineStr">
        <is>
          <t>турбазы</t>
        </is>
      </c>
      <c r="E336" s="20" t="inlineStr">
        <is>
          <t>tourist bases</t>
        </is>
      </c>
    </row>
    <row r="337">
      <c r="B337" s="24" t="n">
        <v>110</v>
      </c>
      <c r="C337" s="20" t="inlineStr">
        <is>
          <t>p.stays.2.where</t>
        </is>
      </c>
      <c r="D337" s="20" t="inlineStr">
        <is>
          <t>окрестности Кош-Агача</t>
        </is>
      </c>
      <c r="E337" s="20" t="inlineStr">
        <is>
          <t>outskirts of Kosh-Agach</t>
        </is>
      </c>
    </row>
    <row r="338">
      <c r="B338" s="24" t="n">
        <v>111</v>
      </c>
      <c r="C338" s="20" t="inlineStr">
        <is>
          <t>p.stays.2.season</t>
        </is>
      </c>
      <c r="D338" s="20" t="inlineStr">
        <is>
          <t>лето</t>
        </is>
      </c>
      <c r="E338" s="20" t="inlineStr">
        <is>
          <t>summer</t>
        </is>
      </c>
    </row>
    <row r="339">
      <c r="B339" s="24" t="n">
        <v>112</v>
      </c>
      <c r="C339" s="20" t="inlineStr">
        <is>
          <t>p.stays.2.price</t>
        </is>
      </c>
      <c r="D339" s="20" t="inlineStr">
        <is>
          <t>от 3700 ₽/ночь</t>
        </is>
      </c>
      <c r="E339" s="20" t="inlineStr">
        <is>
          <t>from 3700 ₽/night</t>
        </is>
      </c>
    </row>
    <row r="340">
      <c r="B340" s="24" t="n">
        <v>113</v>
      </c>
      <c r="C340" s="20" t="inlineStr">
        <is>
          <t>p.food.0.name</t>
        </is>
      </c>
      <c r="D340" s="20" t="inlineStr">
        <is>
          <t>Кафе Кош-Агача</t>
        </is>
      </c>
      <c r="E340" s="20" t="inlineStr">
        <is>
          <t>Cafes in Kosh-Agach</t>
        </is>
      </c>
    </row>
    <row r="341">
      <c r="B341" s="24" t="n">
        <v>114</v>
      </c>
      <c r="C341" s="20" t="inlineStr">
        <is>
          <t>p.food.0.where</t>
        </is>
      </c>
      <c r="D341" s="20" t="inlineStr">
        <is>
          <t>Кош-Агач</t>
        </is>
      </c>
      <c r="E341" s="20" t="inlineStr">
        <is>
          <t>Kosh-Agach</t>
        </is>
      </c>
    </row>
    <row r="342">
      <c r="B342" s="24" t="n">
        <v>115</v>
      </c>
      <c r="C342" s="20" t="inlineStr">
        <is>
          <t>p.food.0.details</t>
        </is>
      </c>
      <c r="D342" s="20" t="inlineStr">
        <is>
          <t>последняя возможность поесть; на плато — только своя еда</t>
        </is>
      </c>
      <c r="E342" s="20" t="inlineStr">
        <is>
          <t>the last chance to eat; on the plateau — only your own food</t>
        </is>
      </c>
    </row>
    <row r="343">
      <c r="B343" s="24" t="n">
        <v>116</v>
      </c>
      <c r="C343" s="20" t="inlineStr">
        <is>
          <t>p.rent.0.what</t>
        </is>
      </c>
      <c r="D343" s="20" t="inlineStr">
        <is>
          <t>палатки, спальники, горелки</t>
        </is>
      </c>
      <c r="E343" s="20" t="inlineStr">
        <is>
          <t>tents, sleeping bags, stoves</t>
        </is>
      </c>
    </row>
    <row r="344">
      <c r="B344" s="24" t="n">
        <v>117</v>
      </c>
      <c r="C344" s="20" t="inlineStr">
        <is>
          <t>p.rent.0.where</t>
        </is>
      </c>
      <c r="D344" s="20" t="inlineStr">
        <is>
          <t>Горно-Алтайск/Бийск/Барнаул (прокаты)</t>
        </is>
      </c>
      <c r="E344" s="20" t="inlineStr">
        <is>
          <t>Gorno-Altaysk/Biysk/Barnaul (rental shops)</t>
        </is>
      </c>
    </row>
    <row r="345">
      <c r="B345" s="24" t="n">
        <v>118</v>
      </c>
      <c r="C345" s="20" t="inlineStr">
        <is>
          <t>p.rent.0.price</t>
        </is>
      </c>
      <c r="D345" s="20" t="inlineStr">
        <is>
          <t>не найдено</t>
        </is>
      </c>
      <c r="E345" s="20" t="inlineStr">
        <is>
          <t>not found</t>
        </is>
      </c>
    </row>
    <row r="346">
      <c r="B346" s="24" t="n">
        <v>119</v>
      </c>
      <c r="C346" s="20" t="inlineStr">
        <is>
          <t>p.svc.toilets</t>
        </is>
      </c>
      <c r="D346" s="20" t="inlineStr">
        <is>
          <t>нет</t>
        </is>
      </c>
      <c r="E346" s="20" t="inlineStr">
        <is>
          <t>none</t>
        </is>
      </c>
    </row>
    <row r="347">
      <c r="B347" s="24" t="n">
        <v>120</v>
      </c>
      <c r="C347" s="20" t="inlineStr">
        <is>
          <t>p.svc.water</t>
        </is>
      </c>
      <c r="D347" s="20" t="inlineStr">
        <is>
          <t>реки/озёра, нужен фильтр</t>
        </is>
      </c>
      <c r="E347" s="20" t="inlineStr">
        <is>
          <t>rivers/lakes, a filter is needed</t>
        </is>
      </c>
    </row>
    <row r="348">
      <c r="B348" s="24" t="n">
        <v>121</v>
      </c>
      <c r="C348" s="20" t="inlineStr">
        <is>
          <t>p.svc.shop</t>
        </is>
      </c>
      <c r="D348" s="20" t="inlineStr">
        <is>
          <t>Кош-Агач; в Джазаторе магазин</t>
        </is>
      </c>
      <c r="E348" s="20" t="inlineStr">
        <is>
          <t>Kosh-Agach; a shop in Dzhazator</t>
        </is>
      </c>
    </row>
    <row r="349">
      <c r="B349" s="24" t="n">
        <v>122</v>
      </c>
      <c r="C349" s="20" t="inlineStr">
        <is>
          <t>p.svc.atm</t>
        </is>
      </c>
      <c r="D349" s="20" t="inlineStr">
        <is>
          <t>Кош-Агач</t>
        </is>
      </c>
      <c r="E349" s="20" t="inlineStr">
        <is>
          <t>Kosh-Agach</t>
        </is>
      </c>
    </row>
    <row r="350">
      <c r="B350" s="24" t="n">
        <v>123</v>
      </c>
      <c r="C350" s="20" t="inlineStr">
        <is>
          <t>p.svc.fuel</t>
        </is>
      </c>
      <c r="D350" s="20" t="inlineStr">
        <is>
          <t>Кош-Агач — последняя АЗС</t>
        </is>
      </c>
      <c r="E350" s="20" t="inlineStr">
        <is>
          <t>Kosh-Agach — the last fuel station</t>
        </is>
      </c>
    </row>
    <row r="351">
      <c r="B351" s="24" t="n">
        <v>124</v>
      </c>
      <c r="C351" s="20" t="inlineStr">
        <is>
          <t>p.svc.mobile</t>
        </is>
      </c>
      <c r="D351" s="20" t="inlineStr">
        <is>
          <t>нет на плато</t>
        </is>
      </c>
      <c r="E351" s="20" t="inlineStr">
        <is>
          <t>none on the plateau</t>
        </is>
      </c>
    </row>
    <row r="352">
      <c r="B352" s="24" t="n">
        <v>125</v>
      </c>
      <c r="C352" s="20" t="inlineStr">
        <is>
          <t>p.svc.medical</t>
        </is>
      </c>
      <c r="D352" s="20" t="inlineStr">
        <is>
          <t>Кош-Агач (ЦРБ)</t>
        </is>
      </c>
      <c r="E352" s="20" t="inlineStr">
        <is>
          <t>Kosh-Agach (Central District Hospital)</t>
        </is>
      </c>
    </row>
    <row r="353">
      <c r="B353" s="24" t="n">
        <v>126</v>
      </c>
      <c r="C353" s="20" t="inlineStr">
        <is>
          <t>p.svc.rescue</t>
        </is>
      </c>
      <c r="D353" s="20" t="inlineStr">
        <is>
          <t>МЧС — регистрация группы онлайн forms.mchs.gov.ru</t>
        </is>
      </c>
      <c r="E353" s="2" t="inlineStr">
        <is>
          <t>Ministry of Emergency Situations — register your group online at forms.mchs.gov.ru</t>
        </is>
      </c>
    </row>
    <row r="354">
      <c r="B354" s="24" t="n">
        <v>127</v>
      </c>
      <c r="C354" s="20" t="inlineStr">
        <is>
          <t>p.iti.0.title</t>
        </is>
      </c>
      <c r="D354" s="20" t="inlineStr">
        <is>
          <t>6 дней (как у туроператоров)</t>
        </is>
      </c>
      <c r="E354" s="20" t="inlineStr">
        <is>
          <t>6 days (as tour operators do it)</t>
        </is>
      </c>
    </row>
    <row r="355">
      <c r="B355" s="24" t="n">
        <v>128</v>
      </c>
      <c r="C355" s="20" t="inlineStr">
        <is>
          <t>p.iti.0.plan</t>
        </is>
      </c>
      <c r="D355" s="2" t="inlineStr">
        <is>
          <t>Д1 Горно-Алтайск — Кош-Агач по Чуйскому тракту; Д2 Тархатинский комплекс — застава — Тёплый Ключ — плато; Д3 курган Принцессы, Бертек; Д4 оз. Гусиное, Табын-Богдо-Ола; Д5 обратно в Беляши/Кош-Агач; Д6 Горно-Алтайск.</t>
        </is>
      </c>
      <c r="E355" s="2" t="inlineStr">
        <is>
          <t>D1 Gorno-Altaysk — Kosh-Agach along the Chuysky Trakt; D2 the Tarkhata complex — border post — Teply Klyuch — plateau; D3 the Princess's burial mound, Bertek; D4 Goose Lake (Gusinoye), Tabyn-Bogdo-Ola; D5 back to Belyashi/Kosh-Agach; D6 Gorno-Altaysk.</t>
        </is>
      </c>
    </row>
    <row r="356">
      <c r="B356" s="24" t="n">
        <v>129</v>
      </c>
      <c r="C356" s="20" t="inlineStr">
        <is>
          <t>p.iti.1.title</t>
        </is>
      </c>
      <c r="D356" s="20" t="inlineStr">
        <is>
          <t>Совмещение</t>
        </is>
      </c>
      <c r="E356" s="20" t="inlineStr">
        <is>
          <t>Combination</t>
        </is>
      </c>
    </row>
    <row r="357">
      <c r="B357" s="24" t="n">
        <v>130</v>
      </c>
      <c r="C357" s="20" t="inlineStr">
        <is>
          <t>p.iti.1.plan</t>
        </is>
      </c>
      <c r="D357" s="2" t="inlineStr">
        <is>
          <t>Укок + Кызыл-Чин («Марс») + Карагемский прорыв/Аргут через Джазатор (maral-travel).</t>
        </is>
      </c>
      <c r="E357" s="2" t="inlineStr">
        <is>
          <t>Ukok + Kyzyl-Chin (“Mars”) + the Karagem breakthrough/Argut via Dzhazator (maral-travel).</t>
        </is>
      </c>
    </row>
    <row r="358">
      <c r="B358" s="24" t="n">
        <v>131</v>
      </c>
      <c r="C358" s="20" t="inlineStr">
        <is>
          <t>p.season</t>
        </is>
      </c>
      <c r="D358" s="2" t="inlineStr">
        <is>
          <t>Середина июля — конец августа; заморозки и снег возможны всё лето.</t>
        </is>
      </c>
      <c r="E358" s="2" t="inlineStr">
        <is>
          <t>Mid-July to late August; frosts and snow are possible all summer.</t>
        </is>
      </c>
    </row>
    <row r="359">
      <c r="B359" s="24" t="n">
        <v>132</v>
      </c>
      <c r="C359" s="20" t="inlineStr">
        <is>
          <t>p.budget.economy</t>
        </is>
      </c>
      <c r="D359" s="2" t="inlineStr">
        <is>
          <t>Самостоятельно на своём 4×4 в группе машин: топливо + еда + 200 ₽ ночь на Тёплом Ключе — оценка, данных о полном бюджете нет</t>
        </is>
      </c>
      <c r="E359" s="2" t="inlineStr">
        <is>
          <t>On your own in your own 4×4 in a group of cars: fuel + food + 200 ₽ a night at Teply Klyuch — an estimate, there is no data on the full budget</t>
        </is>
      </c>
    </row>
    <row r="360">
      <c r="B360" s="24" t="n">
        <v>133</v>
      </c>
      <c r="C360" s="20" t="inlineStr">
        <is>
          <t>p.budget.comfort</t>
        </is>
      </c>
      <c r="D360" s="20" t="inlineStr">
        <is>
          <t>Тур 96 000–198 500 ₽/чел. на 6 дней</t>
        </is>
      </c>
      <c r="E360" s="20" t="inlineStr">
        <is>
          <t>A tour 96,000–198,500 ₽/person for 6 days</t>
        </is>
      </c>
    </row>
    <row r="361">
      <c r="B361" s="24" t="n">
        <v>134</v>
      </c>
      <c r="C361" s="20" t="inlineStr">
        <is>
          <t>p.permits</t>
        </is>
      </c>
      <c r="D361" s="2" t="inlineStr">
        <is>
          <t>Граждане РФ: паспорт на заставе; пропуск ФСБ — в 5-км полосу (Госуслуги, бесплатно, до 15 дней — Алтапресс; ПУ ФСБ по РА Горно-Алтайск, Коммунистический пр. 94, +7 388-22 4-82-00; Кош-Агач, ул. Армейская 2, +7 388-42 2-34-70). Иностранцы — пропуск обязателен, подавать за 1–2 месяца. Регистрация в МЧС онлайн. ООПТ — возможна плата 300 ₽ (региональные ООПТ с 01.07.2026).</t>
        </is>
      </c>
      <c r="E361" s="2" t="inlineStr">
        <is>
          <t>Russian citizens: a passport at the post; an FSB permit — for the 5-km strip (Gosuslugi, free, up to 15 days — Altapress; the FSB Border Directorate for the Altai Republic, Gorno-Altaysk, 94 Kommunistichesky Ave., +7 388-22 4-82-00; Kosh-Agach, 2 Armeyskaya St., +7 388-42 2-34-70). Foreigners — a permit is mandatory, apply 1–2 months ahead. Online registration with the Ministry of Emergency Situations. Protected area — a 300 ₽ fee is possible (regional protected areas since 01.07.2026).</t>
        </is>
      </c>
    </row>
    <row r="362">
      <c r="B362" s="24" t="n">
        <v>135</v>
      </c>
      <c r="C362" s="20" t="inlineStr">
        <is>
          <t>p.access</t>
        </is>
      </c>
      <c r="D362" s="2" t="inlineStr">
        <is>
          <t>Не подходит для пожилых и маленьких детей (высота, холод, тряска, нет медпомощи); туры — с 15–16 лет. Собаки — не рекомендуется (зона покоя, дикие животные).</t>
        </is>
      </c>
      <c r="E362" s="2" t="inlineStr">
        <is>
          <t>Not suitable for older people and small children (altitude, cold, bumpy roads, no medical help); tours — from 15–16 years. Dogs — not recommended (quiet zone, wild animals).</t>
        </is>
      </c>
    </row>
    <row r="363">
      <c r="B363" s="24" t="n">
        <v>136</v>
      </c>
      <c r="C363" s="20" t="inlineStr">
        <is>
          <t>p.gaps.0</t>
        </is>
      </c>
      <c r="D363" s="20" t="inlineStr">
        <is>
          <t>Свежие (2025–2026) отчёты о состоянии дороги до заставы</t>
        </is>
      </c>
      <c r="E363" s="2" t="inlineStr">
        <is>
          <t>Recent (2025–2026) reports on the condition of the road to the border post</t>
        </is>
      </c>
    </row>
    <row r="364">
      <c r="B364" s="24" t="n">
        <v>137</v>
      </c>
      <c r="C364" s="20" t="inlineStr">
        <is>
          <t>p.gaps.1</t>
        </is>
      </c>
      <c r="D364" s="20" t="inlineStr">
        <is>
          <t>Цена разового УАЗа из Кош-Агача</t>
        </is>
      </c>
      <c r="E364" s="20" t="inlineStr">
        <is>
          <t>The price of a one-off UAZ from Kosh-Agach</t>
        </is>
      </c>
    </row>
    <row r="365">
      <c r="B365" s="24" t="n">
        <v>138</v>
      </c>
      <c r="C365" s="20" t="inlineStr">
        <is>
          <t>p.gaps.2</t>
        </is>
      </c>
      <c r="D365" s="20" t="inlineStr">
        <is>
          <t>Взимается ли плата ООПТ на Укоке</t>
        </is>
      </c>
      <c r="E365" s="20" t="inlineStr">
        <is>
          <t>Whether the protected-area fee is charged on Ukok</t>
        </is>
      </c>
    </row>
    <row r="366">
      <c r="B366" s="24" t="n">
        <v>139</v>
      </c>
      <c r="C366" s="20" t="inlineStr">
        <is>
          <t>p.gaps.3</t>
        </is>
      </c>
      <c r="D366" s="20" t="inlineStr">
        <is>
          <t>Точный список точек, требующих пропуск гражданам РФ</t>
        </is>
      </c>
      <c r="E366" s="2" t="inlineStr">
        <is>
          <t>The exact list of points requiring a permit for Russian citizens</t>
        </is>
      </c>
    </row>
  </sheetData>
  <dataValidations count="9">
    <dataValidation sqref="C4" showDropDown="0" showInputMessage="0" showErrorMessage="1" allowBlank="1" errorTitle="Значение не из справочника" error="Выберите из списка (лист «Справочники»)" type="list" errorStyle="stop">
      <formula1>'Справочники'!$A$3:$A$4</formula1>
    </dataValidation>
    <dataValidation sqref="C5" showDropDown="0" showInputMessage="0" showErrorMessage="1" allowBlank="1" errorTitle="Значение не из справочника" error="Выберите из списка (лист «Справочники»)" type="list" errorStyle="stop">
      <formula1>'Справочники'!$B$3:$B$5</formula1>
    </dataValidation>
    <dataValidation sqref="C6" showDropDown="0" showInputMessage="0" showErrorMessage="1" allowBlank="1" errorTitle="Значение не из справочника" error="Выберите из списка (лист «Справочники»)" type="list" errorStyle="warning">
      <formula1>'Справочники'!$C$3:$C$5</formula1>
    </dataValidation>
    <dataValidation sqref="C9" showDropDown="0" showInputMessage="0" showErrorMessage="1" allowBlank="1" errorTitle="Значение не из справочника" error="Выберите из списка (лист «Справочники»)" type="list" errorStyle="warning">
      <formula1>'Справочники'!$D$3:$D$47</formula1>
    </dataValidation>
    <dataValidation sqref="C10" showDropDown="0" showInputMessage="0" showErrorMessage="1" allowBlank="1" errorTitle="Значение не из справочника" error="Выберите из списка (лист «Справочники»)" type="list" errorStyle="warning">
      <formula1>'Справочники'!$E$3:$E$11</formula1>
    </dataValidation>
    <dataValidation sqref="C17 C188" showDropDown="0" showInputMessage="0" showErrorMessage="1" allowBlank="1" errorTitle="Значение не из справочника" error="Выберите из списка (лист «Справочники»)" type="list" errorStyle="stop">
      <formula1>'Справочники'!$I$3:$I$4</formula1>
    </dataValidation>
    <dataValidation sqref="C25" showDropDown="0" showInputMessage="0" showErrorMessage="1" allowBlank="1" errorTitle="Значение не из справочника" error="Выберите из списка (лист «Справочники»)" type="list" errorStyle="warning">
      <formula1>'Справочники'!$G$3:$G$11</formula1>
    </dataValidation>
    <dataValidation sqref="C26" showDropDown="0" showInputMessage="0" showErrorMessage="1" allowBlank="1" errorTitle="Значение не из справочника" error="Выберите из списка (лист «Справочники»)" type="list" errorStyle="warning">
      <formula1>'Справочники'!$H$3:$H$23</formula1>
    </dataValidation>
    <dataValidation sqref="C27" showDropDown="0" showInputMessage="0" showErrorMessage="1" allowBlank="1" errorTitle="Значение не из справочника" error="Выберите из списка (лист «Справочники»)" type="list" errorStyle="warning">
      <formula1>'Справочники'!$F$3:$F$7</formula1>
    </dataValidation>
  </dataValidations>
  <hyperlinks>
    <hyperlink xmlns:r="http://schemas.openxmlformats.org/officeDocument/2006/relationships" ref="C1" r:id="rId1"/>
  </hyperlinks>
  <pageMargins left="0.75" right="0.75" top="1" bottom="1" header="0.5" footer="0.5"/>
</worksheet>
</file>

<file path=xl/worksheets/sheet109.xml><?xml version="1.0" encoding="utf-8"?>
<worksheet xmlns="http://schemas.openxmlformats.org/spreadsheetml/2006/main">
  <sheetPr>
    <tabColor rgb="001A4DFF"/>
    <outlinePr summaryBelow="1" summaryRight="1"/>
    <pageSetUpPr/>
  </sheetPr>
  <dimension ref="A1:AA29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34" customWidth="1" min="2" max="2"/>
    <col width="60" customWidth="1" min="3" max="3"/>
    <col width="30" customWidth="1" min="4" max="4"/>
    <col width="24" customWidth="1" min="5" max="5"/>
    <col width="22" customWidth="1" min="6" max="6"/>
    <col width="22" customWidth="1" min="7" max="7"/>
    <col width="22"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s>
  <sheetData>
    <row r="1" ht="28" customHeight="1">
      <c r="A1" s="14" t="inlineStr">
        <is>
          <t>#title</t>
        </is>
      </c>
      <c r="B1" s="15" t="inlineStr">
        <is>
          <t>Красные ворота (Акташ)</t>
        </is>
      </c>
      <c r="C1" s="7" t="inlineStr">
        <is>
          <t>alt-21 · ← к оглавлению</t>
        </is>
      </c>
    </row>
    <row r="2" ht="22" customHeight="1">
      <c r="A2" s="16" t="inlineStr">
        <is>
          <t>#section</t>
        </is>
      </c>
      <c r="B2" s="17" t="inlineStr">
        <is>
          <t>Основное</t>
        </is>
      </c>
      <c r="C2" s="18" t="n"/>
      <c r="D2" s="18" t="n"/>
      <c r="E2" s="18" t="n"/>
      <c r="F2" s="18" t="n"/>
      <c r="G2" s="18" t="n"/>
      <c r="H2" s="18" t="n"/>
    </row>
    <row r="3">
      <c r="A3" s="16" t="inlineStr">
        <is>
          <t>id</t>
        </is>
      </c>
      <c r="B3" s="19" t="inlineStr">
        <is>
          <t>ID места (kg-…, alt-…)</t>
        </is>
      </c>
      <c r="C3" s="20" t="inlineStr">
        <is>
          <t>alt-21</t>
        </is>
      </c>
    </row>
    <row r="4">
      <c r="A4" s="16" t="inlineStr">
        <is>
          <t>country</t>
        </is>
      </c>
      <c r="B4" s="19" t="inlineStr">
        <is>
          <t>Страна (kg / alt)</t>
        </is>
      </c>
      <c r="C4" s="20" t="inlineStr">
        <is>
          <t>alt</t>
        </is>
      </c>
    </row>
    <row r="5">
      <c r="A5" s="16" t="inlineStr">
        <is>
          <t>publish</t>
        </is>
      </c>
      <c r="B5" s="19" t="inlineStr">
        <is>
          <t>Публикация</t>
        </is>
      </c>
      <c r="C5" s="20" t="inlineStr">
        <is>
          <t>опубликовано</t>
        </is>
      </c>
    </row>
    <row r="6">
      <c r="A6" s="16" t="inlineStr">
        <is>
          <t>status</t>
        </is>
      </c>
      <c r="B6" s="19" t="inlineStr">
        <is>
          <t>Статус проверки</t>
        </is>
      </c>
      <c r="C6" s="20" t="inlineStr">
        <is>
          <t>Проверено</t>
        </is>
      </c>
    </row>
    <row r="7">
      <c r="A7" s="16" t="inlineStr">
        <is>
          <t>name</t>
        </is>
      </c>
      <c r="B7" s="19" t="inlineStr">
        <is>
          <t>Название</t>
        </is>
      </c>
      <c r="C7" s="20" t="inlineStr">
        <is>
          <t>Красные ворота (Акташ)</t>
        </is>
      </c>
    </row>
    <row r="8">
      <c r="A8" s="16" t="inlineStr">
        <is>
          <t>full</t>
        </is>
      </c>
      <c r="B8" s="21" t="inlineStr">
        <is>
          <t>Полное название</t>
        </is>
      </c>
      <c r="C8" s="20" t="inlineStr">
        <is>
          <t>Узкое ущелье с красными скалами в долине р. Чибитка на дороге Акташ — Улаган — Балыктуюль (Улаганский тракт), ~8 км от с. Акташ, на стыке Курайского и Айгулакского хребтов.</t>
        </is>
      </c>
    </row>
    <row r="9">
      <c r="A9" s="16" t="inlineStr">
        <is>
          <t>cat</t>
        </is>
      </c>
      <c r="B9" s="19" t="inlineStr">
        <is>
          <t>Категория</t>
        </is>
      </c>
      <c r="C9" s="20" t="inlineStr">
        <is>
          <t>Ущелье</t>
        </is>
      </c>
    </row>
    <row r="10">
      <c r="A10" s="16" t="inlineStr">
        <is>
          <t>reg</t>
        </is>
      </c>
      <c r="B10" s="19" t="inlineStr">
        <is>
          <t>Регион</t>
        </is>
      </c>
      <c r="C10" s="20" t="inlineStr">
        <is>
          <t>Республика Алтай</t>
        </is>
      </c>
    </row>
    <row r="11">
      <c r="A11" s="16" t="inlineStr">
        <is>
          <t>dist</t>
        </is>
      </c>
      <c r="B11" s="21" t="inlineStr">
        <is>
          <t>Район</t>
        </is>
      </c>
      <c r="C11" s="20" t="inlineStr">
        <is>
          <t>Улаганский</t>
        </is>
      </c>
    </row>
    <row r="12">
      <c r="A12" s="16" t="inlineStr">
        <is>
          <t>lat</t>
        </is>
      </c>
      <c r="B12" s="19" t="inlineStr">
        <is>
          <t>Широта</t>
        </is>
      </c>
      <c r="C12" s="20" t="n">
        <v>50.3643</v>
      </c>
    </row>
    <row r="13">
      <c r="A13" s="16" t="inlineStr">
        <is>
          <t>lon</t>
        </is>
      </c>
      <c r="B13" s="19" t="inlineStr">
        <is>
          <t>Долгота</t>
        </is>
      </c>
      <c r="C13" s="20" t="n">
        <v>87.63339999999999</v>
      </c>
    </row>
    <row r="14">
      <c r="A14" s="16" t="inlineStr">
        <is>
          <t>elev</t>
        </is>
      </c>
      <c r="B14" s="21" t="inlineStr">
        <is>
          <t>Высота</t>
        </is>
      </c>
      <c r="C14" s="20" t="inlineStr">
        <is>
          <t>не найдено (Акташ ~1400 м; точная высота ущелья не подтверждена)</t>
        </is>
      </c>
    </row>
    <row r="15">
      <c r="A15" s="16" t="inlineStr">
        <is>
          <t>near</t>
        </is>
      </c>
      <c r="B15" s="21" t="inlineStr">
        <is>
          <t>Ближайший пункт</t>
        </is>
      </c>
      <c r="C15" s="20" t="inlineStr">
        <is>
          <t>с. Акташ (~8 км, welcometoaltai; altertravel даёт 15 км — расхождение); с. Улаган ~33 км дальше по дороге (оценка: вся дорога Акташ — Улаган ~41 км, ТАСС).</t>
        </is>
      </c>
    </row>
    <row r="16">
      <c r="A16" s="16" t="inlineStr">
        <is>
          <t>tags</t>
        </is>
      </c>
      <c r="B16" s="21" t="inlineStr">
        <is>
          <t>Теги (через ;)</t>
        </is>
      </c>
      <c r="C16" s="20" t="inlineStr">
        <is>
          <t>gorges;any-car;easy;free;no-car</t>
        </is>
      </c>
    </row>
    <row r="17">
      <c r="A17" s="16" t="inlineStr">
        <is>
          <t>top</t>
        </is>
      </c>
      <c r="B17" s="21" t="inlineStr">
        <is>
          <t>В топе (да/нет)</t>
        </is>
      </c>
      <c r="C17" s="20" t="inlineStr">
        <is>
          <t>нет</t>
        </is>
      </c>
    </row>
    <row r="18">
      <c r="A18" s="16" t="inlineStr">
        <is>
          <t>rank</t>
        </is>
      </c>
      <c r="B18" s="21" t="inlineStr">
        <is>
          <t>Место в рейтинге</t>
        </is>
      </c>
      <c r="C18" s="20" t="n">
        <v>22</v>
      </c>
    </row>
    <row r="19">
      <c r="A19" s="16" t="inlineStr">
        <is>
          <t>updated_at</t>
        </is>
      </c>
      <c r="B19" s="21" t="inlineStr">
        <is>
          <t>Изменено (дата)</t>
        </is>
      </c>
      <c r="C19" s="20" t="n"/>
    </row>
    <row r="20">
      <c r="A20" s="16" t="inlineStr">
        <is>
          <t>updated_by</t>
        </is>
      </c>
      <c r="B20" s="21" t="inlineStr">
        <is>
          <t>Кто изменил</t>
        </is>
      </c>
      <c r="C20" s="20" t="n"/>
    </row>
    <row r="22" ht="22" customHeight="1">
      <c r="A22" s="16" t="inlineStr">
        <is>
          <t>#section</t>
        </is>
      </c>
      <c r="B22" s="17" t="inlineStr">
        <is>
          <t>Коротко на карточке (плашки)</t>
        </is>
      </c>
      <c r="C22" s="18" t="n"/>
      <c r="D22" s="18" t="n"/>
      <c r="E22" s="18" t="n"/>
      <c r="F22" s="18" t="n"/>
      <c r="G22" s="18" t="n"/>
      <c r="H22" s="18" t="n"/>
    </row>
    <row r="23">
      <c r="A23" s="16" t="inlineStr">
        <is>
          <t>months</t>
        </is>
      </c>
      <c r="B23" s="19" t="inlineStr">
        <is>
          <t>Месяцы сезона (1;2;…12)</t>
        </is>
      </c>
      <c r="C23" s="20" t="inlineStr">
        <is>
          <t>6;7;8;9</t>
        </is>
      </c>
    </row>
    <row r="24">
      <c r="A24" s="16" t="inlineStr">
        <is>
          <t>month_scores</t>
        </is>
      </c>
      <c r="B24" s="21" t="inlineStr">
        <is>
          <t>Оценка месяцев (JSON: месяц → 2 лучшее, 1 подходит), напр. {"6":1,"7":2}</t>
        </is>
      </c>
      <c r="C24" s="20" t="n"/>
    </row>
    <row r="25">
      <c r="A25" s="16" t="inlineStr">
        <is>
          <t>s_diff</t>
        </is>
      </c>
      <c r="B25" s="19" t="inlineStr">
        <is>
          <t>Сложность (коротко)</t>
        </is>
      </c>
      <c r="C25" s="20" t="inlineStr">
        <is>
          <t>Очень лёгкая</t>
        </is>
      </c>
    </row>
    <row r="26">
      <c r="A26" s="16" t="inlineStr">
        <is>
          <t>s_when</t>
        </is>
      </c>
      <c r="B26" s="19" t="inlineStr">
        <is>
          <t>Когда (коротко)</t>
        </is>
      </c>
      <c r="C26" s="20" t="inlineStr">
        <is>
          <t>Июн – сен</t>
        </is>
      </c>
    </row>
    <row r="27">
      <c r="A27" s="16" t="inlineStr">
        <is>
          <t>s_acc</t>
        </is>
      </c>
      <c r="B27" s="19" t="inlineStr">
        <is>
          <t>Доступ (коротко)</t>
        </is>
      </c>
      <c r="C27" s="20" t="inlineStr">
        <is>
          <t>На любой машине</t>
        </is>
      </c>
    </row>
    <row r="28">
      <c r="A28" s="16" t="inlineStr">
        <is>
          <t>s_onsite</t>
        </is>
      </c>
      <c r="B28" s="21" t="inlineStr">
        <is>
          <t>Время на месте (коротко)</t>
        </is>
      </c>
      <c r="C28" s="20" t="inlineStr"/>
    </row>
    <row r="29">
      <c r="A29" s="16" t="inlineStr">
        <is>
          <t>s_entry</t>
        </is>
      </c>
      <c r="B29" s="21" t="inlineStr">
        <is>
          <t>Вход (коротко)</t>
        </is>
      </c>
      <c r="C29" s="20" t="inlineStr">
        <is>
          <t>Бесплатно</t>
        </is>
      </c>
    </row>
    <row r="30">
      <c r="A30" s="16" t="inlineStr">
        <is>
          <t>s_net</t>
        </is>
      </c>
      <c r="B30" s="21" t="inlineStr">
        <is>
          <t>Связь (коротко)</t>
        </is>
      </c>
      <c r="C30" s="20" t="inlineStr">
        <is>
          <t>В Акташе есть связь</t>
        </is>
      </c>
    </row>
    <row r="31">
      <c r="A31" s="16" t="inlineStr">
        <is>
          <t>rating_v</t>
        </is>
      </c>
      <c r="B31" s="21" t="inlineStr">
        <is>
          <t>Рейтинг</t>
        </is>
      </c>
      <c r="C31" s="20" t="inlineStr">
        <is>
          <t>4.8</t>
        </is>
      </c>
    </row>
    <row r="32">
      <c r="A32" s="16" t="inlineStr">
        <is>
          <t>rating_n</t>
        </is>
      </c>
      <c r="B32" s="21" t="inlineStr">
        <is>
          <t>Кол-во оценок</t>
        </is>
      </c>
      <c r="C32" s="20" t="inlineStr"/>
    </row>
    <row r="33">
      <c r="A33" s="16" t="inlineStr">
        <is>
          <t>rating_src</t>
        </is>
      </c>
      <c r="B33" s="21" t="inlineStr">
        <is>
          <t>Источник рейтинга</t>
        </is>
      </c>
      <c r="C33" s="20" t="inlineStr">
        <is>
          <t>2ГИС</t>
        </is>
      </c>
    </row>
    <row r="35" ht="22" customHeight="1">
      <c r="A35" s="16" t="inlineStr">
        <is>
          <t>#section</t>
        </is>
      </c>
      <c r="B35" s="17" t="inlineStr">
        <is>
          <t>Обзор — тексты</t>
        </is>
      </c>
      <c r="C35" s="18" t="n"/>
      <c r="D35" s="18" t="n"/>
      <c r="E35" s="18" t="n"/>
      <c r="F35" s="18" t="n"/>
      <c r="G35" s="18" t="n"/>
      <c r="H35" s="18" t="n"/>
    </row>
    <row r="36">
      <c r="A36" s="16" t="inlineStr">
        <is>
          <t>short</t>
        </is>
      </c>
      <c r="B36" s="19" t="inlineStr">
        <is>
          <t>Коротко (1–2 предложения)</t>
        </is>
      </c>
      <c r="C36" s="2" t="inlineStr">
        <is>
          <t>Памятник природы: дорога на Улаган протискивается между отвесными красно-розовыми скалами высотой ~50 м, окрашенными киноварью (ртутной рудой); короткая, но эффектная остановка на пути к Улаганскому перевалу и Кату-Ярыку.</t>
        </is>
      </c>
    </row>
    <row r="37">
      <c r="A37" s="16" t="inlineStr">
        <is>
          <t>desc</t>
        </is>
      </c>
      <c r="B37" s="19" t="inlineStr">
        <is>
          <t>Описание</t>
        </is>
      </c>
      <c r="C37" s="2" t="inlineStr">
        <is>
          <t>Красные ворота — узкий извилистый проход между отвесными скалами высотой около 50 м в долине р. Чибитки, где Улаганский тракт (Акташ — Улаган — Балыктуюль) пересекает Курайский и Айгулакский хребты. Скалы сложены эффузивными (вулканическими) породами, а розово-красный цвет им придают соединения ртути — киноварь; в окрестностях Акташа — Акташское ртутное месторождение (открыто в 1935 г., завод заработал в декабре 1942 г. — visit-altairepublic.ru), рудник в высокогорье ~50.19, 87.43. Изначально проход был почти непроходим, дорогу пробили взрывами и перекинули мост через Чибитку; на правой скале сохраняется надпись 1945/1946 г. (2ГИС упоминает надписи солдат мая 1945 г., welcometoaltai — 1946 г.), её регулярно подновляют. Объект — памятник природы Республики Алтай. Решение об обходе принято после общественных обсуждений: в 2020 г. (ТАСС, gorno-altaisk.info 07.09.2020) при ремонте дороги Акташ — Улаган планировали построить альтернативный проезд на 8-м км, чтобы не взрывать скалы, а старую дорогу через ворота со временем сделать пешеходно-туристической; на 2024 г. отремонтировано 64 из 71,7 км Улаганского тракта и уложен асфальт (gorno-altaisk.info, 12.2024) — построен ли обход, не подтверждено. Дальше по дороге — Мёртвое озеро (Чейбеккёль), озеро Узункёль, Улаганский перевал (2080 м), Пазырыкские курганы и перевал Кату-Ярык в долину Чулышмана.</t>
        </is>
      </c>
    </row>
    <row r="38">
      <c r="A38" s="16" t="inlineStr">
        <is>
          <t>guide</t>
        </is>
      </c>
      <c r="B38" s="19" t="inlineStr">
        <is>
          <t>Почему стоит приехать / текст аудиогида</t>
        </is>
      </c>
      <c r="C38" s="2" t="inlineStr">
        <is>
          <t>Остановись не прямо в теснине, а чуть до или после неё — так увидишь, как скалы «смыкаются» над дорогой. Красный цвет — это киноварь, ртутная руда: камни не лижи и не тащи с собой, хоть они и безопасны на ощупь. Найди на правой скале старую надпись послевоенных лет — её подкрашивают уже почти 80 лет. В солнце скалы горят алым, а в пасмурный вечер становятся мрачными — местные говорят, что ворота «впускают» в Улаганский край. Отсюда 4 км до Мёртвого озера Чейбеккёль — заезжай, это по пути.</t>
        </is>
      </c>
    </row>
    <row r="39">
      <c r="A39" s="16" t="inlineStr">
        <is>
          <t>see</t>
        </is>
      </c>
      <c r="B39" s="21" t="inlineStr">
        <is>
          <t>Что посмотреть</t>
        </is>
      </c>
      <c r="C39" s="2" t="inlineStr">
        <is>
          <t>Теснину между красными скалами и мост через Чибитку; надпись 1945/46 г. на правой скале; Мёртвое озеро Чейбеккёль (~4 км дальше, welcometoaltai); озеро Узункёль; Улаганский перевал (2080 м) с беседкой и смотровой площадкой (Толк 2026); водопады на р. Бока (~19 км, altertravel); Курайская степь (~23 км).</t>
        </is>
      </c>
    </row>
    <row r="40">
      <c r="A40" s="16" t="inlineStr">
        <is>
          <t>skip</t>
        </is>
      </c>
      <c r="B40" s="21" t="inlineStr">
        <is>
          <t>Кому не стоит</t>
        </is>
      </c>
      <c r="C40" s="2" t="inlineStr">
        <is>
          <t>Ты не едешь в Улаган/Чулышман — специально ради 5–10 минут у скал делать крюк 16 км туда-обратно от Акташа стоит только фотографам.</t>
        </is>
      </c>
    </row>
    <row r="42" ht="22" customHeight="1">
      <c r="A42" s="16" t="inlineStr">
        <is>
          <t>#section</t>
        </is>
      </c>
      <c r="B42" s="17" t="inlineStr">
        <is>
          <t>Медиа</t>
        </is>
      </c>
      <c r="C42" s="18" t="n"/>
      <c r="D42" s="18" t="n"/>
      <c r="E42" s="18" t="n"/>
      <c r="F42" s="18" t="n"/>
      <c r="G42" s="18" t="n"/>
      <c r="H42" s="18" t="n"/>
    </row>
    <row r="43">
      <c r="A43" s="16" t="inlineStr">
        <is>
          <t>#table:photos</t>
        </is>
      </c>
      <c r="B43" s="22" t="inlineStr">
        <is>
          <t>Фото — 1</t>
        </is>
      </c>
    </row>
    <row r="44">
      <c r="A44" s="16" t="inlineStr">
        <is>
          <t>#keys</t>
        </is>
      </c>
      <c r="C44" s="16" t="inlineStr">
        <is>
          <t>f</t>
        </is>
      </c>
      <c r="D44" s="16" t="inlineStr">
        <is>
          <t>t</t>
        </is>
      </c>
      <c r="E44" s="16" t="inlineStr">
        <is>
          <t>w</t>
        </is>
      </c>
      <c r="F44" s="16" t="inlineStr">
        <is>
          <t>h</t>
        </is>
      </c>
      <c r="G44" s="16" t="inlineStr">
        <is>
          <t>cap</t>
        </is>
      </c>
      <c r="H44" s="16" t="inlineStr">
        <is>
          <t>by</t>
        </is>
      </c>
      <c r="I44" s="16" t="inlineStr">
        <is>
          <t>lic</t>
        </is>
      </c>
      <c r="J44" s="16" t="inlineStr">
        <is>
          <t>page</t>
        </is>
      </c>
    </row>
    <row r="45">
      <c r="A45" s="16" t="inlineStr">
        <is>
          <t>#labels</t>
        </is>
      </c>
      <c r="B45" s="23" t="inlineStr">
        <is>
          <t>№ / строки ниже</t>
        </is>
      </c>
      <c r="C45" s="21" t="inlineStr">
        <is>
          <t>Файл (img/…)</t>
        </is>
      </c>
      <c r="D45" s="21" t="inlineStr">
        <is>
          <t>Миниатюра (img/t_…)</t>
        </is>
      </c>
      <c r="E45" s="21" t="inlineStr">
        <is>
          <t>Ширина</t>
        </is>
      </c>
      <c r="F45" s="21" t="inlineStr">
        <is>
          <t>Высота</t>
        </is>
      </c>
      <c r="G45" s="21" t="inlineStr">
        <is>
          <t>Подпись</t>
        </is>
      </c>
      <c r="H45" s="21" t="inlineStr">
        <is>
          <t>Автор</t>
        </is>
      </c>
      <c r="I45" s="21" t="inlineStr">
        <is>
          <t>Лицензия</t>
        </is>
      </c>
      <c r="J45" s="21" t="inlineStr">
        <is>
          <t>Страница-источник</t>
        </is>
      </c>
    </row>
    <row r="46">
      <c r="B46" s="24" t="n">
        <v>1</v>
      </c>
      <c r="C46" s="20" t="inlineStr">
        <is>
          <t>img/ext-alt-21-0.jpg</t>
        </is>
      </c>
      <c r="D46" s="20" t="inlineStr">
        <is>
          <t>img/t_ext-alt-21-0.jpg</t>
        </is>
      </c>
      <c r="E46" s="20" t="n">
        <v>600</v>
      </c>
      <c r="F46" s="20" t="n">
        <v>416</v>
      </c>
      <c r="G46" s="20" t="inlineStr">
        <is>
          <t>Красные ворота, Алтай</t>
        </is>
      </c>
      <c r="H46" s="20" t="inlineStr">
        <is>
          <t>Shutterstock</t>
        </is>
      </c>
      <c r="I46" s="20" t="inlineStr">
        <is>
          <t>© Shutterstock (через tonkosti.ru)</t>
        </is>
      </c>
      <c r="J46" s="2" t="inlineStr">
        <is>
          <t>https://tonkosti.ru/%D0%A3%D0%BB%D0%B0%D0%B3%D0%B0%D0%BD%D1%81%D0%BA%D0%B8%D0%B9_%D1%82%D1%80%D0%B0%D0%BA%D1%82</t>
        </is>
      </c>
    </row>
    <row r="48">
      <c r="A48" s="16" t="inlineStr">
        <is>
          <t>#table:videos</t>
        </is>
      </c>
      <c r="B48" s="22" t="inlineStr">
        <is>
          <t>Видео — 3</t>
        </is>
      </c>
    </row>
    <row r="49">
      <c r="A49" s="16" t="inlineStr">
        <is>
          <t>#keys</t>
        </is>
      </c>
      <c r="C49" s="16" t="inlineStr">
        <is>
          <t>t</t>
        </is>
      </c>
      <c r="D49" s="16" t="inlineStr">
        <is>
          <t>u</t>
        </is>
      </c>
      <c r="E49" s="16" t="inlineStr">
        <is>
          <t>ch</t>
        </is>
      </c>
      <c r="F49" s="16" t="inlineStr">
        <is>
          <t>y</t>
        </is>
      </c>
    </row>
    <row r="50">
      <c r="A50" s="16" t="inlineStr">
        <is>
          <t>#labels</t>
        </is>
      </c>
      <c r="B50" s="23" t="inlineStr">
        <is>
          <t>№ / строки ниже</t>
        </is>
      </c>
      <c r="C50" s="21" t="inlineStr">
        <is>
          <t>Заголовок</t>
        </is>
      </c>
      <c r="D50" s="21" t="inlineStr">
        <is>
          <t>Ссылка</t>
        </is>
      </c>
      <c r="E50" s="21" t="inlineStr">
        <is>
          <t>Канал</t>
        </is>
      </c>
      <c r="F50" s="21" t="inlineStr">
        <is>
          <t>Год</t>
        </is>
      </c>
    </row>
    <row r="51">
      <c r="B51" s="24" t="n">
        <v>1</v>
      </c>
      <c r="C51" s="20" t="inlineStr">
        <is>
          <t>Красные ворота, Акташ, Горный Алтай</t>
        </is>
      </c>
      <c r="D51" s="20" t="inlineStr">
        <is>
          <t>https://www.youtube.com/watch?v=kQsvMKKFU_Y</t>
        </is>
      </c>
      <c r="E51" s="20" t="inlineStr">
        <is>
          <t>Altay Family Life</t>
        </is>
      </c>
      <c r="F51" s="20" t="inlineStr"/>
    </row>
    <row r="52">
      <c r="B52" s="24" t="n">
        <v>2</v>
      </c>
      <c r="C52" s="2" t="inlineStr">
        <is>
          <t>Красные ворота, река Чибитка Республика Алтай, Улаганский район</t>
        </is>
      </c>
      <c r="D52" s="20" t="inlineStr">
        <is>
          <t>https://www.youtube.com/watch?v=CaHC-JZYXYQ</t>
        </is>
      </c>
      <c r="E52" s="20" t="inlineStr">
        <is>
          <t>Евгений Мухортов - Сибирь в объективе</t>
        </is>
      </c>
      <c r="F52" s="20" t="inlineStr"/>
    </row>
    <row r="53">
      <c r="B53" s="24" t="n">
        <v>3</v>
      </c>
      <c r="C53" s="20" t="inlineStr">
        <is>
          <t>Ущелье в горах Алтая "Красные Ворота"</t>
        </is>
      </c>
      <c r="D53" s="20" t="inlineStr">
        <is>
          <t>https://www.youtube.com/watch?v=0i1IHCjM9SQ</t>
        </is>
      </c>
      <c r="E53" s="20" t="inlineStr">
        <is>
          <t>Путешествие на Алтай - TV</t>
        </is>
      </c>
      <c r="F53" s="20" t="inlineStr"/>
    </row>
    <row r="55">
      <c r="A55" s="16" t="inlineStr">
        <is>
          <t>#table:photo_links</t>
        </is>
      </c>
      <c r="B55" s="22" t="inlineStr">
        <is>
          <t>Фото-ссылки (внешние) — 2</t>
        </is>
      </c>
    </row>
    <row r="56">
      <c r="A56" s="16" t="inlineStr">
        <is>
          <t>#keys</t>
        </is>
      </c>
      <c r="C56" s="16" t="inlineStr">
        <is>
          <t>cap</t>
        </is>
      </c>
      <c r="D56" s="16" t="inlineStr">
        <is>
          <t>url</t>
        </is>
      </c>
      <c r="E56" s="16" t="inlineStr">
        <is>
          <t>by</t>
        </is>
      </c>
    </row>
    <row r="57">
      <c r="A57" s="16" t="inlineStr">
        <is>
          <t>#labels</t>
        </is>
      </c>
      <c r="B57" s="23" t="inlineStr">
        <is>
          <t>№ / строки ниже</t>
        </is>
      </c>
      <c r="C57" s="21" t="inlineStr">
        <is>
          <t>Подпись</t>
        </is>
      </c>
      <c r="D57" s="21" t="inlineStr">
        <is>
          <t>Ссылка</t>
        </is>
      </c>
      <c r="E57" s="21" t="inlineStr">
        <is>
          <t>Автор</t>
        </is>
      </c>
    </row>
    <row r="58">
      <c r="B58" s="24" t="n">
        <v>1</v>
      </c>
      <c r="C58" s="2" t="inlineStr">
        <is>
          <t>Горный Алтай (иллюстрация к статье о Красных воротах) (не проверено: Статья целиком о Красных воротах, но подпись общая «Горный Алтай.» — что именно на фото, не подтверждено)</t>
        </is>
      </c>
      <c r="D58" s="2" t="inlineStr">
        <is>
          <t>https://altapress.ru/auto/story/altayskie-dorozhniki-hotyat-vzorvat-kultovie-krasnie-vorota-chtobi-rasshirit-proezd-271372</t>
        </is>
      </c>
      <c r="E58" s="20" t="inlineStr">
        <is>
          <t>@olga_rett</t>
        </is>
      </c>
    </row>
    <row r="59">
      <c r="B59" s="24" t="n">
        <v>2</v>
      </c>
      <c r="C59" s="2" t="inlineStr">
        <is>
          <t>Горный Алтай (иллюстрация к статье о Красных воротах) (не проверено: То же: подпись общая)</t>
        </is>
      </c>
      <c r="D59" s="2" t="inlineStr">
        <is>
          <t>https://altapress.ru/auto/story/altayskie-dorozhniki-hotyat-vzorvat-kultovie-krasnie-vorota-chtobi-rasshirit-proezd-271372</t>
        </is>
      </c>
      <c r="E59" s="20" t="inlineStr">
        <is>
          <t>@olga_rett</t>
        </is>
      </c>
    </row>
    <row r="62" ht="22" customHeight="1">
      <c r="A62" s="16" t="inlineStr">
        <is>
          <t>#section</t>
        </is>
      </c>
      <c r="B62" s="17" t="inlineStr">
        <is>
          <t>Дорога</t>
        </is>
      </c>
      <c r="C62" s="18" t="n"/>
      <c r="D62" s="18" t="n"/>
      <c r="E62" s="18" t="n"/>
      <c r="F62" s="18" t="n"/>
      <c r="G62" s="18" t="n"/>
      <c r="H62" s="18" t="n"/>
    </row>
    <row r="63">
      <c r="A63" s="16" t="inlineStr">
        <is>
          <t>how</t>
        </is>
      </c>
      <c r="B63" s="21" t="inlineStr">
        <is>
          <t>Как добраться (кратко)</t>
        </is>
      </c>
      <c r="C63" s="2" t="inlineStr">
        <is>
          <t>По Чуйскому тракту до с. Акташ (км 788), на развилке км ~790,7 повернуть на Улаган (Улаганский тракт), ~8 км по долине Чибитки до ворот. Бийск — ворота ~463 км (welcometoaltai). Дорога Акташ — Улаган отремонтирована и заасфальтирована на большей части (64 из 71,7 км к 12.2024; ещё 7,7 км по нацпроекту в 2025).</t>
        </is>
      </c>
    </row>
    <row r="64">
      <c r="A64" s="16" t="inlineStr">
        <is>
          <t>needcar</t>
        </is>
      </c>
      <c r="B64" s="21" t="inlineStr">
        <is>
          <t>Нужна ли машина</t>
        </is>
      </c>
      <c r="C64" s="20" t="inlineStr">
        <is>
          <t>Да — авто/такси из Акташа; пешком от Акташа ~8 км по дороге.</t>
        </is>
      </c>
    </row>
    <row r="65">
      <c r="A65" s="16" t="inlineStr">
        <is>
          <t>self</t>
        </is>
      </c>
      <c r="B65" s="21" t="inlineStr">
        <is>
          <t>Самостоятельно / с гидом</t>
        </is>
      </c>
      <c r="C65" s="20" t="inlineStr">
        <is>
          <t>Да, легко — без пропусков (Улаганский район вне погранзоны).</t>
        </is>
      </c>
    </row>
    <row r="66">
      <c r="A66" s="16" t="inlineStr">
        <is>
          <t>roadtype</t>
        </is>
      </c>
      <c r="B66" s="21" t="inlineStr">
        <is>
          <t>Тип дороги</t>
        </is>
      </c>
      <c r="C66" s="20" t="inlineStr">
        <is>
          <t>Асфальт (Улаганский тракт отремонтирован 2022–2024, gorno-altaisk.info); отдельные участки ремонта на км 29 (2025, временный объезд — Толк 08.08.2025).</t>
        </is>
      </c>
    </row>
    <row r="67">
      <c r="A67" s="16" t="inlineStr">
        <is>
          <t>traveltime</t>
        </is>
      </c>
      <c r="B67" s="21" t="inlineStr">
        <is>
          <t>Время в пути</t>
        </is>
      </c>
      <c r="C67" s="20" t="inlineStr">
        <is>
          <t>Акташ — ворота ~10–15 мин; Горно-Алтайск — Акташ ~5 ч на маршрутке (avtovokzaly); Бийск — ворота ~463 км, 7–8 ч на авто (оценка).</t>
        </is>
      </c>
    </row>
    <row r="68">
      <c r="A68" s="16" t="inlineStr">
        <is>
          <t>transfer</t>
        </is>
      </c>
      <c r="B68" s="21" t="inlineStr">
        <is>
          <t>Трансфер</t>
        </is>
      </c>
      <c r="C68" s="20" t="inlineStr">
        <is>
          <t>не найдено (такси Акташ — ворота).</t>
        </is>
      </c>
    </row>
    <row r="69">
      <c r="A69" s="16" t="inlineStr">
        <is>
          <t>p_sum</t>
        </is>
      </c>
      <c r="B69" s="21" t="inlineStr">
        <is>
          <t>Дорога: сводка</t>
        </is>
      </c>
      <c r="C69" s="2" t="inlineStr">
        <is>
          <t>Красные ворота — 8 км от Акташа по асфальтированному Улаганскому тракту; бесплатная остановка на 10–20 минут по пути к Улаганскому перевалу, Пазырыку и Кату-Ярыку. Ночлег и еда — в Акташе.</t>
        </is>
      </c>
    </row>
    <row r="70">
      <c r="A70" s="16" t="inlineStr">
        <is>
          <t>#table:routes</t>
        </is>
      </c>
      <c r="B70" s="22" t="inlineStr">
        <is>
          <t>Подъезды — 1</t>
        </is>
      </c>
    </row>
    <row r="71">
      <c r="A71" s="16" t="inlineStr">
        <is>
          <t>#keys</t>
        </is>
      </c>
      <c r="C71" s="16" t="inlineStr">
        <is>
          <t>rec</t>
        </is>
      </c>
      <c r="D71" s="16" t="inlineStr">
        <is>
          <t>title</t>
        </is>
      </c>
      <c r="E71" s="16" t="inlineStr">
        <is>
          <t>from</t>
        </is>
      </c>
      <c r="F71" s="16" t="inlineStr">
        <is>
          <t>route</t>
        </is>
      </c>
      <c r="G71" s="16" t="inlineStr">
        <is>
          <t>km</t>
        </is>
      </c>
      <c r="H71" s="16" t="inlineStr">
        <is>
          <t>time</t>
        </is>
      </c>
      <c r="I71" s="16" t="inlineStr">
        <is>
          <t>surface</t>
        </is>
      </c>
      <c r="J71" s="16" t="inlineStr">
        <is>
          <t>vehicle</t>
        </is>
      </c>
      <c r="K71" s="16" t="inlineStr">
        <is>
          <t>season</t>
        </is>
      </c>
      <c r="L71" s="16" t="inlineStr">
        <is>
          <t>last</t>
        </is>
      </c>
      <c r="M71" s="16" t="inlineStr">
        <is>
          <t>parking_d</t>
        </is>
      </c>
      <c r="N71" s="16" t="inlineStr">
        <is>
          <t>parking_price</t>
        </is>
      </c>
      <c r="O71" s="16" t="inlineStr">
        <is>
          <t>trail_d</t>
        </is>
      </c>
      <c r="P71" s="16" t="inlineStr">
        <is>
          <t>haz</t>
        </is>
      </c>
      <c r="Q71" s="16" t="inlineStr">
        <is>
          <t>src</t>
        </is>
      </c>
      <c r="R71" s="16" t="inlineStr">
        <is>
          <t>hub</t>
        </is>
      </c>
      <c r="S71" s="16" t="inlineStr">
        <is>
          <t>hub_lat</t>
        </is>
      </c>
      <c r="T71" s="16" t="inlineStr">
        <is>
          <t>hub_lon</t>
        </is>
      </c>
      <c r="U71" s="16" t="inlineStr">
        <is>
          <t>rkm</t>
        </is>
      </c>
      <c r="V71" s="16" t="inlineStr">
        <is>
          <t>parking_lat</t>
        </is>
      </c>
      <c r="W71" s="16" t="inlineStr">
        <is>
          <t>parking_lon</t>
        </is>
      </c>
      <c r="X71" s="16" t="inlineStr">
        <is>
          <t>trail_lat</t>
        </is>
      </c>
      <c r="Y71" s="16" t="inlineStr">
        <is>
          <t>trail_lon</t>
        </is>
      </c>
      <c r="Z71" s="16" t="inlineStr">
        <is>
          <t>road</t>
        </is>
      </c>
      <c r="AA71" s="16" t="inlineStr">
        <is>
          <t>has_rt</t>
        </is>
      </c>
    </row>
    <row r="72">
      <c r="A72" s="16" t="inlineStr">
        <is>
          <t>#labels</t>
        </is>
      </c>
      <c r="B72" s="23" t="inlineStr">
        <is>
          <t>№ / строки ниже</t>
        </is>
      </c>
      <c r="C72" s="21" t="inlineStr">
        <is>
          <t>Рекомендован (да/нет)</t>
        </is>
      </c>
      <c r="D72" s="21" t="inlineStr">
        <is>
          <t>Название варианта</t>
        </is>
      </c>
      <c r="E72" s="21" t="inlineStr">
        <is>
          <t>Откуда</t>
        </is>
      </c>
      <c r="F72" s="21" t="inlineStr">
        <is>
          <t>Маршрут</t>
        </is>
      </c>
      <c r="G72" s="21" t="inlineStr">
        <is>
          <t>Км</t>
        </is>
      </c>
      <c r="H72" s="21" t="inlineStr">
        <is>
          <t>Время</t>
        </is>
      </c>
      <c r="I72" s="21" t="inlineStr">
        <is>
          <t>Покрытие</t>
        </is>
      </c>
      <c r="J72" s="21" t="inlineStr">
        <is>
          <t>Машина</t>
        </is>
      </c>
      <c r="K72" s="21" t="inlineStr">
        <is>
          <t>Сезон</t>
        </is>
      </c>
      <c r="L72" s="21" t="inlineStr">
        <is>
          <t>Последние АЗС/магазины</t>
        </is>
      </c>
      <c r="M72" s="21" t="inlineStr">
        <is>
          <t>Парковка</t>
        </is>
      </c>
      <c r="N72" s="21" t="inlineStr">
        <is>
          <t>Парковка: цена</t>
        </is>
      </c>
      <c r="O72" s="21" t="inlineStr">
        <is>
          <t>Тропа от парковки</t>
        </is>
      </c>
      <c r="P72" s="21" t="inlineStr">
        <is>
          <t>Опасности</t>
        </is>
      </c>
      <c r="Q72" s="21" t="inlineStr">
        <is>
          <t>Источник</t>
        </is>
      </c>
      <c r="R72" s="21" t="inlineStr">
        <is>
          <t>Город-старт</t>
        </is>
      </c>
      <c r="S72" s="21" t="inlineStr">
        <is>
          <t>Старт: широта</t>
        </is>
      </c>
      <c r="T72" s="21" t="inlineStr">
        <is>
          <t>Старт: долгота</t>
        </is>
      </c>
      <c r="U72" s="21" t="inlineStr">
        <is>
          <t>Км по графу дорог</t>
        </is>
      </c>
      <c r="V72" s="21" t="inlineStr">
        <is>
          <t>Парковка: широта</t>
        </is>
      </c>
      <c r="W72" s="21" t="inlineStr">
        <is>
          <t>Парковка: долгота</t>
        </is>
      </c>
      <c r="X72" s="21" t="inlineStr">
        <is>
          <t>Тропа: широта</t>
        </is>
      </c>
      <c r="Y72" s="21" t="inlineStr">
        <is>
          <t>Тропа: долгота</t>
        </is>
      </c>
      <c r="Z72" s="21" t="inlineStr">
        <is>
          <t>Геометрия дороги (JSON, генерируется)</t>
        </is>
      </c>
      <c r="AA72" s="21" t="inlineStr">
        <is>
          <t>Есть маршрут на карте (да/нет)</t>
        </is>
      </c>
    </row>
    <row r="73">
      <c r="B73" s="24" t="n">
        <v>1</v>
      </c>
      <c r="C73" s="20" t="inlineStr">
        <is>
          <t>да</t>
        </is>
      </c>
      <c r="D73" s="20" t="inlineStr">
        <is>
          <t>Из Акташа по Улаганскому тракту</t>
        </is>
      </c>
      <c r="E73" s="20" t="inlineStr">
        <is>
          <t>Акташ (Чуйский тракт, км 788)</t>
        </is>
      </c>
      <c r="F73" s="2" t="inlineStr">
        <is>
          <t>развилка км 790,7 → дорога на Улаган по долине Чибитки → ворота</t>
        </is>
      </c>
      <c r="G73" s="20" t="inlineStr">
        <is>
          <t>~8</t>
        </is>
      </c>
      <c r="H73" s="20" t="inlineStr">
        <is>
          <t>10–15 мин</t>
        </is>
      </c>
      <c r="I73" s="20" t="inlineStr">
        <is>
          <t>асфальт</t>
        </is>
      </c>
      <c r="J73" s="20" t="inlineStr">
        <is>
          <t>любой</t>
        </is>
      </c>
      <c r="K73" s="20" t="inlineStr">
        <is>
          <t>круглый год (зимой наледи)</t>
        </is>
      </c>
      <c r="L73" s="2" t="inlineStr">
        <is>
          <t>Акташ/развилка — АЗС, магазины, кафе, банкомат (не проверено), связь</t>
        </is>
      </c>
      <c r="M73" s="2" t="inlineStr">
        <is>
          <t>обочины/расширения до и после теснины; официальной парковки не найдено</t>
        </is>
      </c>
      <c r="N73" s="20" t="inlineStr">
        <is>
          <t>бесплатно</t>
        </is>
      </c>
      <c r="O73" s="20" t="inlineStr">
        <is>
          <t>—</t>
        </is>
      </c>
      <c r="P73" s="20" t="inlineStr">
        <is>
          <t>узкая проезжая часть, камнепад</t>
        </is>
      </c>
      <c r="Q73" s="20" t="inlineStr">
        <is>
          <t>https://www.welcometoaltai.ru/attractions/krasnye_vorota/</t>
        </is>
      </c>
      <c r="R73" s="20" t="inlineStr">
        <is>
          <t>Акташ</t>
        </is>
      </c>
      <c r="S73" s="20" t="n">
        <v>50.317</v>
      </c>
      <c r="T73" s="20" t="n">
        <v>87.607</v>
      </c>
      <c r="U73" s="20" t="n">
        <v>0</v>
      </c>
      <c r="V73" s="20" t="n"/>
      <c r="W73" s="20" t="n"/>
      <c r="X73" s="20" t="n"/>
      <c r="Y73" s="20" t="n"/>
      <c r="Z73" s="20" t="inlineStr">
        <is>
          <t>[[50.316, 87.643]]</t>
        </is>
      </c>
      <c r="AA73" s="20" t="inlineStr">
        <is>
          <t>да</t>
        </is>
      </c>
    </row>
    <row r="75">
      <c r="A75" s="16" t="inlineStr">
        <is>
          <t>#table:transport</t>
        </is>
      </c>
      <c r="B75" s="22" t="inlineStr">
        <is>
          <t>Транспорт и туры — 1</t>
        </is>
      </c>
    </row>
    <row r="76">
      <c r="A76" s="16" t="inlineStr">
        <is>
          <t>#keys</t>
        </is>
      </c>
      <c r="C76" s="16" t="inlineStr">
        <is>
          <t>mode</t>
        </is>
      </c>
      <c r="D76" s="16" t="inlineStr">
        <is>
          <t>provider</t>
        </is>
      </c>
      <c r="E76" s="16" t="inlineStr">
        <is>
          <t>from</t>
        </is>
      </c>
      <c r="F76" s="16" t="inlineStr">
        <is>
          <t>details</t>
        </is>
      </c>
      <c r="G76" s="16" t="inlineStr">
        <is>
          <t>price</t>
        </is>
      </c>
      <c r="H76" s="16" t="inlineStr">
        <is>
          <t>year</t>
        </is>
      </c>
      <c r="I76" s="16" t="inlineStr">
        <is>
          <t>contact</t>
        </is>
      </c>
      <c r="J76" s="16" t="inlineStr">
        <is>
          <t>src</t>
        </is>
      </c>
    </row>
    <row r="77">
      <c r="A77" s="16" t="inlineStr">
        <is>
          <t>#labels</t>
        </is>
      </c>
      <c r="B77" s="23" t="inlineStr">
        <is>
          <t>№ / строки ниже</t>
        </is>
      </c>
      <c r="C77" s="21" t="inlineStr">
        <is>
          <t>Вид</t>
        </is>
      </c>
      <c r="D77" s="21" t="inlineStr">
        <is>
          <t>Перевозчик</t>
        </is>
      </c>
      <c r="E77" s="21" t="inlineStr">
        <is>
          <t>Откуда</t>
        </is>
      </c>
      <c r="F77" s="21" t="inlineStr">
        <is>
          <t>Подробно</t>
        </is>
      </c>
      <c r="G77" s="21" t="inlineStr">
        <is>
          <t>Цена</t>
        </is>
      </c>
      <c r="H77" s="21" t="inlineStr">
        <is>
          <t>Год цены</t>
        </is>
      </c>
      <c r="I77" s="21" t="inlineStr">
        <is>
          <t>Контакт</t>
        </is>
      </c>
      <c r="J77" s="21" t="inlineStr">
        <is>
          <t>Источник</t>
        </is>
      </c>
    </row>
    <row r="78">
      <c r="B78" s="24" t="n">
        <v>1</v>
      </c>
      <c r="C78" s="20" t="inlineStr">
        <is>
          <t>маршрутка</t>
        </is>
      </c>
      <c r="D78" s="20" t="inlineStr">
        <is>
          <t>ИП Хайретдинов Р. И.</t>
        </is>
      </c>
      <c r="E78" s="20" t="inlineStr">
        <is>
          <t>Горно-Алтайск, автовокзал</t>
        </is>
      </c>
      <c r="F78" s="20" t="inlineStr">
        <is>
          <t>09:00, до Акташа ~4 ч 55 мин, далее до Кош-Агача</t>
        </is>
      </c>
      <c r="G78" s="20" t="inlineStr">
        <is>
          <t>от 6046 ₽ (avtovokzaly) / ≈4772 ₽ (Алтапресс 06.2026)</t>
        </is>
      </c>
      <c r="H78" s="20" t="inlineStr">
        <is>
          <t>2026</t>
        </is>
      </c>
      <c r="I78" s="20" t="inlineStr">
        <is>
          <t>не найдено</t>
        </is>
      </c>
      <c r="J78" s="20" t="inlineStr">
        <is>
          <t>https://www.avtovokzaly.ru/avtobus/gorno_altajsk-aktash</t>
        </is>
      </c>
    </row>
    <row r="81" ht="22" customHeight="1">
      <c r="A81" s="16" t="inlineStr">
        <is>
          <t>#section</t>
        </is>
      </c>
      <c r="B81" s="17" t="inlineStr">
        <is>
          <t>Сезон и что взять</t>
        </is>
      </c>
      <c r="C81" s="18" t="n"/>
      <c r="D81" s="18" t="n"/>
      <c r="E81" s="18" t="n"/>
      <c r="F81" s="18" t="n"/>
      <c r="G81" s="18" t="n"/>
      <c r="H81" s="18" t="n"/>
    </row>
    <row r="82">
      <c r="A82" s="16" t="inlineStr">
        <is>
          <t>when</t>
        </is>
      </c>
      <c r="B82" s="21" t="inlineStr">
        <is>
          <t>Когда ехать (подробно)</t>
        </is>
      </c>
      <c r="C82" s="2" t="inlineStr">
        <is>
          <t>Июнь — сентябрь (сухая дорога, сезон Чулышмана); зимой проезжаемо, но на Улаганском тракте наледи (Толк 08.2025).</t>
        </is>
      </c>
    </row>
    <row r="83">
      <c r="A83" s="16" t="inlineStr">
        <is>
          <t>diff</t>
        </is>
      </c>
      <c r="B83" s="21" t="inlineStr">
        <is>
          <t>Сложность (подробно)</t>
        </is>
      </c>
      <c r="C83" s="2" t="inlineStr">
        <is>
          <t>Очень лёгкая — смотровая остановка у дороги.</t>
        </is>
      </c>
    </row>
    <row r="84">
      <c r="A84" s="16" t="inlineStr">
        <is>
          <t>hours</t>
        </is>
      </c>
      <c r="B84" s="21" t="inlineStr">
        <is>
          <t>Часы работы</t>
        </is>
      </c>
      <c r="C84" s="20" t="inlineStr">
        <is>
          <t>Круглосуточно, бесплатно (памятник природы у автодороги).</t>
        </is>
      </c>
    </row>
    <row r="85">
      <c r="A85" s="16" t="inlineStr">
        <is>
          <t>daytime</t>
        </is>
      </c>
      <c r="B85" s="21" t="inlineStr">
        <is>
          <t>Лучшее время суток</t>
        </is>
      </c>
      <c r="C85" s="20" t="inlineStr">
        <is>
          <t>Солнечный день, середина дня — скалы ярко-красные (turistka, 2ГИС); вечером в пасмурную погоду — мрачная атмосфера.</t>
        </is>
      </c>
    </row>
    <row r="86">
      <c r="A86" s="16" t="inlineStr">
        <is>
          <t>p_season</t>
        </is>
      </c>
      <c r="B86" s="21" t="inlineStr">
        <is>
          <t>Сезон (подробно)</t>
        </is>
      </c>
      <c r="C86" s="2" t="inlineStr">
        <is>
          <t>Круглый год; лучшее — июнь–сентябрь.</t>
        </is>
      </c>
    </row>
    <row r="87">
      <c r="A87" s="16" t="inlineStr">
        <is>
          <t>bring</t>
        </is>
      </c>
      <c r="B87" s="21" t="inlineStr">
        <is>
          <t>Что взять</t>
        </is>
      </c>
      <c r="C87" s="20" t="inlineStr">
        <is>
          <t>Фотоаппарат (широкоугольник), куртку — ветрено; если едешь дальше на Чулышман — полный бак в Акташе/на развилке (АЗС км 790,7).</t>
        </is>
      </c>
    </row>
    <row r="89" ht="22" customHeight="1">
      <c r="A89" s="16" t="inlineStr">
        <is>
          <t>#section</t>
        </is>
      </c>
      <c r="B89" s="17" t="inlineStr">
        <is>
          <t>Важно</t>
        </is>
      </c>
      <c r="C89" s="18" t="n"/>
      <c r="D89" s="18" t="n"/>
      <c r="E89" s="18" t="n"/>
      <c r="F89" s="18" t="n"/>
      <c r="G89" s="18" t="n"/>
      <c r="H89" s="18" t="n"/>
    </row>
    <row r="90">
      <c r="A90" s="16" t="inlineStr">
        <is>
          <t>warn</t>
        </is>
      </c>
      <c r="B90" s="21" t="inlineStr">
        <is>
          <t>Важно / предупреждения</t>
        </is>
      </c>
      <c r="C90" s="2" t="inlineStr">
        <is>
          <t>Остановка в узкой теснине на проезжей части опасна — паркуйся на расширениях до/после. Возможны камнепады со скал. Зимой — наледи на Улаганском тракте. Не откалывать киноварь (ртутная руда; Акташский ртутный рудник — экологически проблемная территория). Клещи (сезон май–июль).</t>
        </is>
      </c>
    </row>
    <row r="91">
      <c r="A91" s="16" t="inlineStr">
        <is>
          <t>entry</t>
        </is>
      </c>
      <c r="B91" s="21" t="inlineStr">
        <is>
          <t>Вход (подробно)</t>
        </is>
      </c>
      <c r="C91" s="20" t="inlineStr">
        <is>
          <t>Бесплатно (памятник природы у дороги; сведений о плате не найдено).</t>
        </is>
      </c>
    </row>
    <row r="92">
      <c r="A92" s="16" t="inlineStr">
        <is>
          <t>net</t>
        </is>
      </c>
      <c r="B92" s="21" t="inlineStr">
        <is>
          <t>Связь (подробно)</t>
        </is>
      </c>
      <c r="C92" s="20" t="inlineStr">
        <is>
          <t>В Акташе есть связь (ретранслятор); в теснине — не найдено, проверить.</t>
        </is>
      </c>
    </row>
    <row r="93">
      <c r="A93" s="16" t="inlineStr">
        <is>
          <t>p_permits</t>
        </is>
      </c>
      <c r="B93" s="21" t="inlineStr">
        <is>
          <t>Разрешения</t>
        </is>
      </c>
      <c r="C93" s="2" t="inlineStr">
        <is>
          <t>Не нужны (Улаганский район вне погранзоны).</t>
        </is>
      </c>
    </row>
    <row r="94">
      <c r="A94" s="16" t="inlineStr">
        <is>
          <t>p_access</t>
        </is>
      </c>
      <c r="B94" s="21" t="inlineStr">
        <is>
          <t>Доступность (дети, пожилые…)</t>
        </is>
      </c>
      <c r="C94" s="2" t="inlineStr">
        <is>
          <t>Доступно всем, включая детей, пожилых и собак — смотровая точка у дороги; осторожно с движением.</t>
        </is>
      </c>
    </row>
    <row r="96" ht="22" customHeight="1">
      <c r="A96" s="16" t="inlineStr">
        <is>
          <t>#section</t>
        </is>
      </c>
      <c r="B96" s="17" t="inlineStr">
        <is>
          <t>Ночлег и еда</t>
        </is>
      </c>
      <c r="C96" s="18" t="n"/>
      <c r="D96" s="18" t="n"/>
      <c r="E96" s="18" t="n"/>
      <c r="F96" s="18" t="n"/>
      <c r="G96" s="18" t="n"/>
      <c r="H96" s="18" t="n"/>
    </row>
    <row r="97">
      <c r="A97" s="16" t="inlineStr">
        <is>
          <t>stay</t>
        </is>
      </c>
      <c r="B97" s="21" t="inlineStr">
        <is>
          <t>Ночлег (кратко)</t>
        </is>
      </c>
      <c r="C97" s="2" t="inlineStr">
        <is>
          <t>Акташ: база «Красные ворота» (ул. Ленинская 63а, +7 961 893-52-42, kvorota.ru, от 6200 ₽, 2ГИС 4,9/106); «Горный орёл», «Как дома» (101hotels, 9,6/10); в Акташе 20+ гостиниц от ~4600 ₽ (101hotels 2026); гостевые дома в 6–9 км от ворот от 200 ₽ (welcometoaltai, устаревшее).</t>
        </is>
      </c>
    </row>
    <row r="98">
      <c r="A98" s="16" t="inlineStr">
        <is>
          <t>food</t>
        </is>
      </c>
      <c r="B98" s="21" t="inlineStr">
        <is>
          <t>Еда (кратко)</t>
        </is>
      </c>
      <c r="C98" s="2" t="inlineStr">
        <is>
          <t>В Акташе (2ГИС, 2026): «Оазис» (4,8, 935 оценок, домашняя кухня), «Караван» (4,4, 486, чек ~400 ₽), «М52» (4,5, 242, ~500 ₽), «Мясо Хлеб» (4,9, 139, ~650 ₽), Teertpek (4,8, 232, алтайская кухня и дичь, ~1200 ₽).</t>
        </is>
      </c>
    </row>
    <row r="99">
      <c r="A99" s="16" t="inlineStr">
        <is>
          <t>#table:stays</t>
        </is>
      </c>
      <c r="B99" s="22" t="inlineStr">
        <is>
          <t>Ночлег — 2</t>
        </is>
      </c>
    </row>
    <row r="100">
      <c r="A100" s="16" t="inlineStr">
        <is>
          <t>#keys</t>
        </is>
      </c>
      <c r="C100" s="16" t="inlineStr">
        <is>
          <t>name</t>
        </is>
      </c>
      <c r="D100" s="16" t="inlineStr">
        <is>
          <t>type</t>
        </is>
      </c>
      <c r="E100" s="16" t="inlineStr">
        <is>
          <t>where</t>
        </is>
      </c>
      <c r="F100" s="16" t="inlineStr">
        <is>
          <t>season</t>
        </is>
      </c>
      <c r="G100" s="16" t="inlineStr">
        <is>
          <t>price</t>
        </is>
      </c>
      <c r="H100" s="16" t="inlineStr">
        <is>
          <t>year</t>
        </is>
      </c>
      <c r="I100" s="16" t="inlineStr">
        <is>
          <t>contact</t>
        </is>
      </c>
      <c r="J100" s="16" t="inlineStr">
        <is>
          <t>src</t>
        </is>
      </c>
    </row>
    <row r="101">
      <c r="A101" s="16" t="inlineStr">
        <is>
          <t>#labels</t>
        </is>
      </c>
      <c r="B101" s="23" t="inlineStr">
        <is>
          <t>№ / строки ниже</t>
        </is>
      </c>
      <c r="C101" s="21" t="inlineStr">
        <is>
          <t>Название</t>
        </is>
      </c>
      <c r="D101" s="21" t="inlineStr">
        <is>
          <t>Тип</t>
        </is>
      </c>
      <c r="E101" s="21" t="inlineStr">
        <is>
          <t>Где</t>
        </is>
      </c>
      <c r="F101" s="21" t="inlineStr">
        <is>
          <t>Сезон</t>
        </is>
      </c>
      <c r="G101" s="21" t="inlineStr">
        <is>
          <t>Цена</t>
        </is>
      </c>
      <c r="H101" s="21" t="inlineStr">
        <is>
          <t>Год цены</t>
        </is>
      </c>
      <c r="I101" s="21" t="inlineStr">
        <is>
          <t>Контакт</t>
        </is>
      </c>
      <c r="J101" s="21" t="inlineStr">
        <is>
          <t>Источник</t>
        </is>
      </c>
    </row>
    <row r="102">
      <c r="B102" s="24" t="n">
        <v>1</v>
      </c>
      <c r="C102" s="20" t="inlineStr">
        <is>
          <t>База отдыха «Красные ворота»</t>
        </is>
      </c>
      <c r="D102" s="20" t="inlineStr">
        <is>
          <t>база отдыха до 17 мест, баня</t>
        </is>
      </c>
      <c r="E102" s="20" t="inlineStr">
        <is>
          <t>Акташ, ул. Ленинская 63а</t>
        </is>
      </c>
      <c r="F102" s="20" t="inlineStr">
        <is>
          <t>круглый год</t>
        </is>
      </c>
      <c r="G102" s="20" t="inlineStr">
        <is>
          <t>от 6200 ₽</t>
        </is>
      </c>
      <c r="H102" s="20" t="inlineStr">
        <is>
          <t>2026</t>
        </is>
      </c>
      <c r="I102" s="20" t="inlineStr">
        <is>
          <t>+7 961 893-52-42, kvorota.ru</t>
        </is>
      </c>
      <c r="J102" s="20" t="inlineStr">
        <is>
          <t>https://2gis.ru/gornoaltaysk/firm/70000001028494547</t>
        </is>
      </c>
    </row>
    <row r="103">
      <c r="B103" s="24" t="n">
        <v>2</v>
      </c>
      <c r="C103" s="20" t="inlineStr">
        <is>
          <t>Гостиницы Акташа («Горный орёл», «Как дома» и др.)</t>
        </is>
      </c>
      <c r="D103" s="20" t="inlineStr">
        <is>
          <t>гостевые дома/мини-отели</t>
        </is>
      </c>
      <c r="E103" s="20" t="inlineStr">
        <is>
          <t>Акташ</t>
        </is>
      </c>
      <c r="F103" s="20" t="inlineStr">
        <is>
          <t>круглый год</t>
        </is>
      </c>
      <c r="G103" s="20" t="inlineStr">
        <is>
          <t>от ~4600 ₽</t>
        </is>
      </c>
      <c r="H103" s="20" t="inlineStr">
        <is>
          <t>2026</t>
        </is>
      </c>
      <c r="I103" s="20" t="inlineStr">
        <is>
          <t>101hotels</t>
        </is>
      </c>
      <c r="J103" s="20" t="inlineStr">
        <is>
          <t>https://101hotels.com/main/cities/aktash</t>
        </is>
      </c>
    </row>
    <row r="105">
      <c r="A105" s="16" t="inlineStr">
        <is>
          <t>#table:food</t>
        </is>
      </c>
      <c r="B105" s="22" t="inlineStr">
        <is>
          <t>Еда — 3</t>
        </is>
      </c>
    </row>
    <row r="106">
      <c r="A106" s="16" t="inlineStr">
        <is>
          <t>#keys</t>
        </is>
      </c>
      <c r="C106" s="16" t="inlineStr">
        <is>
          <t>name</t>
        </is>
      </c>
      <c r="D106" s="16" t="inlineStr">
        <is>
          <t>where</t>
        </is>
      </c>
      <c r="E106" s="16" t="inlineStr">
        <is>
          <t>details</t>
        </is>
      </c>
      <c r="F106" s="16" t="inlineStr">
        <is>
          <t>src</t>
        </is>
      </c>
    </row>
    <row r="107">
      <c r="A107" s="16" t="inlineStr">
        <is>
          <t>#labels</t>
        </is>
      </c>
      <c r="B107" s="23" t="inlineStr">
        <is>
          <t>№ / строки ниже</t>
        </is>
      </c>
      <c r="C107" s="21" t="inlineStr">
        <is>
          <t>Название</t>
        </is>
      </c>
      <c r="D107" s="21" t="inlineStr">
        <is>
          <t>Где</t>
        </is>
      </c>
      <c r="E107" s="21" t="inlineStr">
        <is>
          <t>Подробно</t>
        </is>
      </c>
      <c r="F107" s="21" t="inlineStr">
        <is>
          <t>Источник</t>
        </is>
      </c>
    </row>
    <row r="108">
      <c r="B108" s="24" t="n">
        <v>1</v>
      </c>
      <c r="C108" s="20" t="inlineStr">
        <is>
          <t>Оазис</t>
        </is>
      </c>
      <c r="D108" s="20" t="inlineStr">
        <is>
          <t>Акташ</t>
        </is>
      </c>
      <c r="E108" s="20" t="inlineStr">
        <is>
          <t>4,8/935, домашняя кухня</t>
        </is>
      </c>
      <c r="F108" s="20" t="inlineStr">
        <is>
          <t>2ГИС</t>
        </is>
      </c>
    </row>
    <row r="109">
      <c r="B109" s="24" t="n">
        <v>2</v>
      </c>
      <c r="C109" s="20" t="inlineStr">
        <is>
          <t>Караван</t>
        </is>
      </c>
      <c r="D109" s="20" t="inlineStr">
        <is>
          <t>Акташ</t>
        </is>
      </c>
      <c r="E109" s="20" t="inlineStr">
        <is>
          <t>4,4/486, чек ~400 ₽</t>
        </is>
      </c>
      <c r="F109" s="20" t="inlineStr">
        <is>
          <t>2ГИС</t>
        </is>
      </c>
    </row>
    <row r="110">
      <c r="B110" s="24" t="n">
        <v>3</v>
      </c>
      <c r="C110" s="20" t="inlineStr">
        <is>
          <t>Teertpek</t>
        </is>
      </c>
      <c r="D110" s="20" t="inlineStr">
        <is>
          <t>Акташ</t>
        </is>
      </c>
      <c r="E110" s="20" t="inlineStr">
        <is>
          <t>алтайская кухня, дичь, ~1200 ₽</t>
        </is>
      </c>
      <c r="F110" s="20" t="inlineStr">
        <is>
          <t>2ГИС</t>
        </is>
      </c>
    </row>
    <row r="113" ht="22" customHeight="1">
      <c r="A113" s="16" t="inlineStr">
        <is>
          <t>#section</t>
        </is>
      </c>
      <c r="B113" s="17" t="inlineStr">
        <is>
          <t>На месте</t>
        </is>
      </c>
      <c r="C113" s="18" t="n"/>
      <c r="D113" s="18" t="n"/>
      <c r="E113" s="18" t="n"/>
      <c r="F113" s="18" t="n"/>
      <c r="G113" s="18" t="n"/>
      <c r="H113" s="18" t="n"/>
    </row>
    <row r="114">
      <c r="A114" s="16" t="inlineStr">
        <is>
          <t>camping</t>
        </is>
      </c>
      <c r="B114" s="21" t="inlineStr">
        <is>
          <t>Кемпинг</t>
        </is>
      </c>
      <c r="C114" s="20" t="inlineStr">
        <is>
          <t>Не найдено; стоянки — турбазы Акташа.</t>
        </is>
      </c>
    </row>
    <row r="115">
      <c r="A115" s="16" t="inlineStr">
        <is>
          <t>photo_spots</t>
        </is>
      </c>
      <c r="B115" s="21" t="inlineStr">
        <is>
          <t>Точки для фото</t>
        </is>
      </c>
      <c r="C115" s="20" t="inlineStr">
        <is>
          <t>Въезд в теснину с обеих сторон; Улаганский перевал (смотровая, беседка).</t>
        </is>
      </c>
    </row>
    <row r="116">
      <c r="A116" s="16" t="inlineStr">
        <is>
          <t>#table:hikes</t>
        </is>
      </c>
      <c r="B116" s="22" t="inlineStr">
        <is>
          <t>Тропы — 0</t>
        </is>
      </c>
    </row>
    <row r="117">
      <c r="A117" s="16" t="inlineStr">
        <is>
          <t>#keys</t>
        </is>
      </c>
      <c r="C117" s="16" t="inlineStr">
        <is>
          <t>name</t>
        </is>
      </c>
      <c r="D117" s="16" t="inlineStr">
        <is>
          <t>route</t>
        </is>
      </c>
      <c r="E117" s="16" t="inlineStr">
        <is>
          <t>km</t>
        </is>
      </c>
      <c r="F117" s="16" t="inlineStr">
        <is>
          <t>gain_m</t>
        </is>
      </c>
      <c r="G117" s="16" t="inlineStr">
        <is>
          <t>time</t>
        </is>
      </c>
      <c r="H117" s="16" t="inlineStr">
        <is>
          <t>difficulty</t>
        </is>
      </c>
      <c r="I117" s="16" t="inlineStr">
        <is>
          <t>marked</t>
        </is>
      </c>
      <c r="J117" s="16" t="inlineStr">
        <is>
          <t>track</t>
        </is>
      </c>
      <c r="K117" s="16" t="inlineStr">
        <is>
          <t>src</t>
        </is>
      </c>
    </row>
    <row r="118">
      <c r="A118" s="16" t="inlineStr">
        <is>
          <t>#labels</t>
        </is>
      </c>
      <c r="B118" s="23" t="inlineStr">
        <is>
          <t>№ / строки ниже</t>
        </is>
      </c>
      <c r="C118" s="21" t="inlineStr">
        <is>
          <t>Название</t>
        </is>
      </c>
      <c r="D118" s="21" t="inlineStr">
        <is>
          <t>Маршрут</t>
        </is>
      </c>
      <c r="E118" s="21" t="inlineStr">
        <is>
          <t>Км</t>
        </is>
      </c>
      <c r="F118" s="21" t="inlineStr">
        <is>
          <t>Набор, м</t>
        </is>
      </c>
      <c r="G118" s="21" t="inlineStr">
        <is>
          <t>Время</t>
        </is>
      </c>
      <c r="H118" s="21" t="inlineStr">
        <is>
          <t>Сложность</t>
        </is>
      </c>
      <c r="I118" s="21" t="inlineStr">
        <is>
          <t>Маркировка</t>
        </is>
      </c>
      <c r="J118" s="21" t="inlineStr">
        <is>
          <t>Трек (ссылка)</t>
        </is>
      </c>
      <c r="K118" s="21" t="inlineStr">
        <is>
          <t>Источник</t>
        </is>
      </c>
    </row>
    <row r="120">
      <c r="A120" s="16" t="inlineStr">
        <is>
          <t>#table:horses</t>
        </is>
      </c>
      <c r="B120" s="22" t="inlineStr">
        <is>
          <t>Конные прогулки — 0</t>
        </is>
      </c>
    </row>
    <row r="121">
      <c r="A121" s="16" t="inlineStr">
        <is>
          <t>#keys</t>
        </is>
      </c>
      <c r="C121" s="16" t="inlineStr">
        <is>
          <t>where</t>
        </is>
      </c>
      <c r="D121" s="16" t="inlineStr">
        <is>
          <t>price</t>
        </is>
      </c>
      <c r="E121" s="16" t="inlineStr">
        <is>
          <t>guide</t>
        </is>
      </c>
      <c r="F121" s="16" t="inlineStr">
        <is>
          <t>notes</t>
        </is>
      </c>
      <c r="G121" s="16" t="inlineStr">
        <is>
          <t>src</t>
        </is>
      </c>
    </row>
    <row r="122">
      <c r="A122" s="16" t="inlineStr">
        <is>
          <t>#labels</t>
        </is>
      </c>
      <c r="B122" s="23" t="inlineStr">
        <is>
          <t>№ / строки ниже</t>
        </is>
      </c>
      <c r="C122" s="21" t="inlineStr">
        <is>
          <t>Где</t>
        </is>
      </c>
      <c r="D122" s="21" t="inlineStr">
        <is>
          <t>Цена</t>
        </is>
      </c>
      <c r="E122" s="21" t="inlineStr">
        <is>
          <t>Гид</t>
        </is>
      </c>
      <c r="F122" s="21" t="inlineStr">
        <is>
          <t>Заметки</t>
        </is>
      </c>
      <c r="G122" s="21" t="inlineStr">
        <is>
          <t>Источник</t>
        </is>
      </c>
    </row>
    <row r="124">
      <c r="A124" s="16" t="inlineStr">
        <is>
          <t>#table:activities</t>
        </is>
      </c>
      <c r="B124" s="22" t="inlineStr">
        <is>
          <t>Активности на месте — 1</t>
        </is>
      </c>
    </row>
    <row r="125">
      <c r="A125" s="16" t="inlineStr">
        <is>
          <t>#keys</t>
        </is>
      </c>
      <c r="C125" s="16" t="inlineStr">
        <is>
          <t>activity</t>
        </is>
      </c>
      <c r="D125" s="16" t="inlineStr">
        <is>
          <t>details</t>
        </is>
      </c>
      <c r="E125" s="16" t="inlineStr">
        <is>
          <t>price</t>
        </is>
      </c>
      <c r="F125" s="16" t="inlineStr">
        <is>
          <t>src</t>
        </is>
      </c>
    </row>
    <row r="126">
      <c r="A126" s="16" t="inlineStr">
        <is>
          <t>#labels</t>
        </is>
      </c>
      <c r="B126" s="23" t="inlineStr">
        <is>
          <t>№ / строки ниже</t>
        </is>
      </c>
      <c r="C126" s="21" t="inlineStr">
        <is>
          <t>Активность</t>
        </is>
      </c>
      <c r="D126" s="21" t="inlineStr">
        <is>
          <t>Подробно</t>
        </is>
      </c>
      <c r="E126" s="21" t="inlineStr">
        <is>
          <t>Цена</t>
        </is>
      </c>
      <c r="F126" s="21" t="inlineStr">
        <is>
          <t>Источник</t>
        </is>
      </c>
    </row>
    <row r="127">
      <c r="B127" s="24" t="n">
        <v>1</v>
      </c>
      <c r="C127" s="20" t="inlineStr">
        <is>
          <t>фотостоп</t>
        </is>
      </c>
      <c r="D127" s="20" t="inlineStr">
        <is>
          <t>надпись на правой скале, мост через Чибитку</t>
        </is>
      </c>
      <c r="E127" s="20" t="inlineStr">
        <is>
          <t>бесплатно</t>
        </is>
      </c>
      <c r="F127" s="20" t="inlineStr">
        <is>
          <t>https://2gis.ru/gornoaltaysk/geo/70030076139634643</t>
        </is>
      </c>
    </row>
    <row r="129">
      <c r="A129" s="16" t="inlineStr">
        <is>
          <t>#table:rent</t>
        </is>
      </c>
      <c r="B129" s="22" t="inlineStr">
        <is>
          <t>Прокат — 0</t>
        </is>
      </c>
    </row>
    <row r="130">
      <c r="A130" s="16" t="inlineStr">
        <is>
          <t>#keys</t>
        </is>
      </c>
      <c r="C130" s="16" t="inlineStr">
        <is>
          <t>what</t>
        </is>
      </c>
      <c r="D130" s="16" t="inlineStr">
        <is>
          <t>where</t>
        </is>
      </c>
      <c r="E130" s="16" t="inlineStr">
        <is>
          <t>price</t>
        </is>
      </c>
      <c r="F130" s="16" t="inlineStr">
        <is>
          <t>src</t>
        </is>
      </c>
    </row>
    <row r="131">
      <c r="A131" s="16" t="inlineStr">
        <is>
          <t>#labels</t>
        </is>
      </c>
      <c r="B131" s="23" t="inlineStr">
        <is>
          <t>№ / строки ниже</t>
        </is>
      </c>
      <c r="C131" s="21" t="inlineStr">
        <is>
          <t>Что</t>
        </is>
      </c>
      <c r="D131" s="21" t="inlineStr">
        <is>
          <t>Где</t>
        </is>
      </c>
      <c r="E131" s="21" t="inlineStr">
        <is>
          <t>Цена</t>
        </is>
      </c>
      <c r="F131" s="21" t="inlineStr">
        <is>
          <t>Источник</t>
        </is>
      </c>
    </row>
    <row r="133">
      <c r="A133" s="16" t="inlineStr">
        <is>
          <t>#table:itinerary</t>
        </is>
      </c>
      <c r="B133" s="22" t="inlineStr">
        <is>
          <t>Готовые планы — 1</t>
        </is>
      </c>
    </row>
    <row r="134">
      <c r="A134" s="16" t="inlineStr">
        <is>
          <t>#keys</t>
        </is>
      </c>
      <c r="C134" s="16" t="inlineStr">
        <is>
          <t>title</t>
        </is>
      </c>
      <c r="D134" s="16" t="inlineStr">
        <is>
          <t>plan</t>
        </is>
      </c>
    </row>
    <row r="135">
      <c r="A135" s="16" t="inlineStr">
        <is>
          <t>#labels</t>
        </is>
      </c>
      <c r="B135" s="23" t="inlineStr">
        <is>
          <t>№ / строки ниже</t>
        </is>
      </c>
      <c r="C135" s="21" t="inlineStr">
        <is>
          <t>Название плана</t>
        </is>
      </c>
      <c r="D135" s="21" t="inlineStr">
        <is>
          <t>План</t>
        </is>
      </c>
    </row>
    <row r="136">
      <c r="B136" s="24" t="n">
        <v>1</v>
      </c>
      <c r="C136" s="20" t="inlineStr">
        <is>
          <t>Полдня из Акташа</t>
        </is>
      </c>
      <c r="D136" s="2" t="inlineStr">
        <is>
          <t>Акташ → Красные ворота → Мёртвое озеро Чейбеккёль → Улаганский перевал (смотровая) → обратно; или дальше Улаган — Пазырык — Кату-Ярык — Чулышман (1–2 дня).</t>
        </is>
      </c>
    </row>
    <row r="139" ht="22" customHeight="1">
      <c r="A139" s="16" t="inlineStr">
        <is>
          <t>#section</t>
        </is>
      </c>
      <c r="B139" s="17" t="inlineStr">
        <is>
          <t>Сервисы рядом</t>
        </is>
      </c>
      <c r="C139" s="18" t="n"/>
      <c r="D139" s="18" t="n"/>
      <c r="E139" s="18" t="n"/>
      <c r="F139" s="18" t="n"/>
      <c r="G139" s="18" t="n"/>
      <c r="H139" s="18" t="n"/>
    </row>
    <row r="140">
      <c r="A140" s="16" t="inlineStr">
        <is>
          <t>svc_toilets</t>
        </is>
      </c>
      <c r="B140" s="21" t="inlineStr">
        <is>
          <t>Сервис: туалеты</t>
        </is>
      </c>
      <c r="C140" s="20" t="inlineStr">
        <is>
          <t>нет у ворот; в Акташе</t>
        </is>
      </c>
    </row>
    <row r="141">
      <c r="A141" s="16" t="inlineStr">
        <is>
          <t>svc_water</t>
        </is>
      </c>
      <c r="B141" s="21" t="inlineStr">
        <is>
          <t>Сервис: вода</t>
        </is>
      </c>
      <c r="C141" s="20" t="inlineStr">
        <is>
          <t>нет</t>
        </is>
      </c>
    </row>
    <row r="142">
      <c r="A142" s="16" t="inlineStr">
        <is>
          <t>svc_shop</t>
        </is>
      </c>
      <c r="B142" s="21" t="inlineStr">
        <is>
          <t>Сервис: магазин</t>
        </is>
      </c>
      <c r="C142" s="20" t="inlineStr">
        <is>
          <t>Акташ</t>
        </is>
      </c>
    </row>
    <row r="143">
      <c r="A143" s="16" t="inlineStr">
        <is>
          <t>svc_atm</t>
        </is>
      </c>
      <c r="B143" s="21" t="inlineStr">
        <is>
          <t>Сервис: банкомат</t>
        </is>
      </c>
      <c r="C143" s="20" t="inlineStr">
        <is>
          <t>Акташ (не проверено)</t>
        </is>
      </c>
    </row>
    <row r="144">
      <c r="A144" s="16" t="inlineStr">
        <is>
          <t>svc_fuel</t>
        </is>
      </c>
      <c r="B144" s="21" t="inlineStr">
        <is>
          <t>Сервис: АЗС</t>
        </is>
      </c>
      <c r="C144" s="20" t="inlineStr">
        <is>
          <t>АЗС на развилке км 790,7 и в Чибите км 783</t>
        </is>
      </c>
    </row>
    <row r="145">
      <c r="A145" s="16" t="inlineStr">
        <is>
          <t>svc_mobile</t>
        </is>
      </c>
      <c r="B145" s="21" t="inlineStr">
        <is>
          <t>Сервис: связь</t>
        </is>
      </c>
      <c r="C145" s="20" t="inlineStr">
        <is>
          <t>Акташ — есть</t>
        </is>
      </c>
    </row>
    <row r="146">
      <c r="A146" s="16" t="inlineStr">
        <is>
          <t>svc_medical</t>
        </is>
      </c>
      <c r="B146" s="21" t="inlineStr">
        <is>
          <t>Сервис: медпомощь</t>
        </is>
      </c>
      <c r="C146" s="20" t="inlineStr">
        <is>
          <t>Акташ (участковая больница — не проверено), Улаган</t>
        </is>
      </c>
    </row>
    <row r="147">
      <c r="A147" s="16" t="inlineStr">
        <is>
          <t>svc_rescue</t>
        </is>
      </c>
      <c r="B147" s="21" t="inlineStr">
        <is>
          <t>Сервис: спасатели</t>
        </is>
      </c>
      <c r="C147" s="20" t="inlineStr">
        <is>
          <t>МЧС 112</t>
        </is>
      </c>
    </row>
    <row r="149" ht="22" customHeight="1">
      <c r="A149" s="16" t="inlineStr">
        <is>
          <t>#section</t>
        </is>
      </c>
      <c r="B149" s="17" t="inlineStr">
        <is>
          <t>Бюджет</t>
        </is>
      </c>
      <c r="C149" s="18" t="n"/>
      <c r="D149" s="18" t="n"/>
      <c r="E149" s="18" t="n"/>
      <c r="F149" s="18" t="n"/>
      <c r="G149" s="18" t="n"/>
      <c r="H149" s="18" t="n"/>
    </row>
    <row r="150">
      <c r="A150" s="16" t="inlineStr">
        <is>
          <t>budget_economy</t>
        </is>
      </c>
      <c r="B150" s="21" t="inlineStr">
        <is>
          <t>Бюджет: эконом</t>
        </is>
      </c>
      <c r="C150" s="20" t="inlineStr">
        <is>
          <t>Бесплатно (только топливо)</t>
        </is>
      </c>
    </row>
    <row r="151">
      <c r="A151" s="16" t="inlineStr">
        <is>
          <t>budget_comfort</t>
        </is>
      </c>
      <c r="B151" s="21" t="inlineStr">
        <is>
          <t>Бюджет: комфорт</t>
        </is>
      </c>
      <c r="C151" s="20" t="inlineStr">
        <is>
          <t>Ночь в Акташе от 4600–6200 ₽ (2026)</t>
        </is>
      </c>
    </row>
    <row r="152">
      <c r="A152" s="16" t="inlineStr">
        <is>
          <t>budget_year</t>
        </is>
      </c>
      <c r="B152" s="21" t="inlineStr">
        <is>
          <t>Бюджет: год цен</t>
        </is>
      </c>
      <c r="C152" s="20" t="inlineStr">
        <is>
          <t>2026</t>
        </is>
      </c>
    </row>
    <row r="154" ht="22" customHeight="1">
      <c r="A154" s="16" t="inlineStr">
        <is>
          <t>#section</t>
        </is>
      </c>
      <c r="B154" s="17" t="inlineStr">
        <is>
          <t>Что говорят путешественники</t>
        </is>
      </c>
      <c r="C154" s="18" t="n"/>
      <c r="D154" s="18" t="n"/>
      <c r="E154" s="18" t="n"/>
      <c r="F154" s="18" t="n"/>
      <c r="G154" s="18" t="n"/>
      <c r="H154" s="18" t="n"/>
    </row>
    <row r="155">
      <c r="A155" s="16" t="inlineStr">
        <is>
          <t>reviews</t>
        </is>
      </c>
      <c r="B155" s="21" t="inlineStr">
        <is>
          <t>Что говорят путешественники</t>
        </is>
      </c>
      <c r="C155" s="2" t="inlineStr">
        <is>
          <t>2ГИС: 4,8 из 5 (68 оценок, 50 отзывов, 202 фото) — 2026; TripAdvisor: 4,3/5 (27 отзывов), №3 из 5 в Акташе. Плюсы: яркий цвет, необычность, по пути; минусы: короткая остановка, узкая дорога, негде встать.</t>
        </is>
      </c>
    </row>
    <row r="157" ht="22" customHeight="1">
      <c r="A157" s="16" t="inlineStr">
        <is>
          <t>#section</t>
        </is>
      </c>
      <c r="B157" s="17" t="inlineStr">
        <is>
          <t>Рядом</t>
        </is>
      </c>
      <c r="C157" s="18" t="n"/>
      <c r="D157" s="18" t="n"/>
      <c r="E157" s="18" t="n"/>
      <c r="F157" s="18" t="n"/>
      <c r="G157" s="18" t="n"/>
      <c r="H157" s="18" t="n"/>
    </row>
    <row r="158">
      <c r="A158" s="16" t="inlineStr">
        <is>
          <t>#table:nearby</t>
        </is>
      </c>
      <c r="B158" s="22" t="inlineStr">
        <is>
          <t>Рядом — 4</t>
        </is>
      </c>
    </row>
    <row r="159">
      <c r="A159" s="16" t="inlineStr">
        <is>
          <t>#keys</t>
        </is>
      </c>
      <c r="C159" s="16" t="inlineStr">
        <is>
          <t>id</t>
        </is>
      </c>
      <c r="D159" s="16" t="inlineStr">
        <is>
          <t>name</t>
        </is>
      </c>
      <c r="E159" s="16" t="inlineStr">
        <is>
          <t>km</t>
        </is>
      </c>
    </row>
    <row r="160">
      <c r="A160" s="16" t="inlineStr">
        <is>
          <t>#labels</t>
        </is>
      </c>
      <c r="B160" s="23" t="inlineStr">
        <is>
          <t>№ / строки ниже</t>
        </is>
      </c>
      <c r="C160" s="21" t="inlineStr">
        <is>
          <t>ID соседнего места</t>
        </is>
      </c>
      <c r="D160" s="21" t="inlineStr">
        <is>
          <t>Название</t>
        </is>
      </c>
      <c r="E160" s="21" t="inlineStr">
        <is>
          <t>Км</t>
        </is>
      </c>
    </row>
    <row r="161">
      <c r="B161" s="24" t="n">
        <v>1</v>
      </c>
      <c r="C161" s="20" t="inlineStr">
        <is>
          <t>alt-15</t>
        </is>
      </c>
      <c r="D161" s="20" t="inlineStr">
        <is>
          <t>Курайская степь</t>
        </is>
      </c>
      <c r="E161" s="20" t="n">
        <v>21</v>
      </c>
    </row>
    <row r="162">
      <c r="B162" s="24" t="n">
        <v>2</v>
      </c>
      <c r="C162" s="20" t="inlineStr">
        <is>
          <t>alt-18</t>
        </is>
      </c>
      <c r="D162" s="20" t="inlineStr">
        <is>
          <t>Ледник Маашей</t>
        </is>
      </c>
      <c r="E162" s="20" t="n">
        <v>25.3</v>
      </c>
    </row>
    <row r="163">
      <c r="B163" s="24" t="n">
        <v>3</v>
      </c>
      <c r="C163" s="20" t="inlineStr">
        <is>
          <t>alt-17</t>
        </is>
      </c>
      <c r="D163" s="20" t="inlineStr">
        <is>
          <t>Шавлинские озёра</t>
        </is>
      </c>
      <c r="E163" s="20" t="n">
        <v>32.6</v>
      </c>
    </row>
    <row r="164">
      <c r="B164" s="24" t="n">
        <v>4</v>
      </c>
      <c r="C164" s="20" t="inlineStr">
        <is>
          <t>alt-16</t>
        </is>
      </c>
      <c r="D164" s="20" t="inlineStr">
        <is>
          <t>Ледники Актру</t>
        </is>
      </c>
      <c r="E164" s="20" t="n">
        <v>33.8</v>
      </c>
    </row>
    <row r="167" ht="22" customHeight="1">
      <c r="A167" s="16" t="inlineStr">
        <is>
          <t>#section</t>
        </is>
      </c>
      <c r="B167" s="17" t="inlineStr">
        <is>
          <t>Проверка и качество данных</t>
        </is>
      </c>
      <c r="C167" s="18" t="n"/>
      <c r="D167" s="18" t="n"/>
      <c r="E167" s="18" t="n"/>
      <c r="F167" s="18" t="n"/>
      <c r="G167" s="18" t="n"/>
      <c r="H167" s="18" t="n"/>
    </row>
    <row r="168">
      <c r="A168" s="16" t="inlineStr">
        <is>
          <t>checked</t>
        </is>
      </c>
      <c r="B168" s="21" t="inlineStr">
        <is>
          <t>Как проверено</t>
        </is>
      </c>
      <c r="C168" s="2" t="inlineStr">
        <is>
          <t>Карточка собрана по открытым источникам 07.10.2026</t>
        </is>
      </c>
    </row>
    <row r="169">
      <c r="A169" s="16" t="inlineStr">
        <is>
          <t>note</t>
        </is>
      </c>
      <c r="B169" s="21" t="inlineStr">
        <is>
          <t>Заметка редакции</t>
        </is>
      </c>
      <c r="C169" s="2" t="inlineStr">
        <is>
          <t>Объект простой, источники согласуются по координатам и описанию; не ясен статус обхода.</t>
        </is>
      </c>
    </row>
    <row r="170">
      <c r="A170" s="16" t="inlineStr">
        <is>
          <t>gaps</t>
        </is>
      </c>
      <c r="B170" s="21" t="inlineStr">
        <is>
          <t>Чего не хватает в данных (каждое с новой строки)</t>
        </is>
      </c>
      <c r="C170" s="2" t="inlineStr">
        <is>
          <t>Статус обхода ворот
Официальная парковка
Цена такси из Акташа</t>
        </is>
      </c>
    </row>
    <row r="171">
      <c r="A171" s="16" t="inlineStr">
        <is>
          <t>flags</t>
        </is>
      </c>
      <c r="B171" s="21" t="inlineStr">
        <is>
          <t>Противоречия источников (каждое с новой строки)</t>
        </is>
      </c>
      <c r="C171" s="2" t="inlineStr">
        <is>
          <t>Не подтверждено, построен ли обход ворот (план ТАСС 2020) и идёт ли трасса до сих пор через теснину.
Расстояние от Акташа: 8 км vs 15 км; год надписи 1945 vs 1946.
Цена маршрутки Хайретдинова: 4772 ₽ vs 6046 ₽.</t>
        </is>
      </c>
    </row>
    <row r="172">
      <c r="A172" s="16" t="inlineStr">
        <is>
          <t>idx</t>
        </is>
      </c>
      <c r="B172" s="21" t="inlineStr">
        <is>
          <t>Индекс полноты 0–100</t>
        </is>
      </c>
      <c r="C172" s="20" t="n">
        <v>76</v>
      </c>
    </row>
    <row r="173">
      <c r="A173" s="16" t="inlineStr">
        <is>
          <t>rich</t>
        </is>
      </c>
      <c r="B173" s="21" t="inlineStr">
        <is>
          <t>Насыщенность</t>
        </is>
      </c>
      <c r="C173" s="20" t="n">
        <v>7</v>
      </c>
    </row>
    <row r="174">
      <c r="A174" s="16" t="inlineStr">
        <is>
          <t>conf</t>
        </is>
      </c>
      <c r="B174" s="21" t="inlineStr">
        <is>
          <t>Достоверность</t>
        </is>
      </c>
      <c r="C174" s="20" t="n">
        <v>31</v>
      </c>
    </row>
    <row r="175">
      <c r="A175" s="16" t="inlineStr">
        <is>
          <t>prac</t>
        </is>
      </c>
      <c r="B175" s="21" t="inlineStr">
        <is>
          <t>Практичность</t>
        </is>
      </c>
      <c r="C175" s="20" t="n">
        <v>7</v>
      </c>
    </row>
    <row r="176">
      <c r="A176" s="16" t="inlineStr">
        <is>
          <t>en_reviewed</t>
        </is>
      </c>
      <c r="B176" s="21" t="inlineStr">
        <is>
          <t>Перевод EN проверен (да/нет)</t>
        </is>
      </c>
      <c r="C176" s="20" t="inlineStr">
        <is>
          <t>нет</t>
        </is>
      </c>
    </row>
    <row r="177">
      <c r="A177" s="16" t="inlineStr">
        <is>
          <t>#table:fixes</t>
        </is>
      </c>
      <c r="B177" s="22" t="inlineStr">
        <is>
          <t>Журнал правок — 0</t>
        </is>
      </c>
    </row>
    <row r="178">
      <c r="A178" s="16" t="inlineStr">
        <is>
          <t>#keys</t>
        </is>
      </c>
      <c r="C178" s="16" t="inlineStr">
        <is>
          <t>f</t>
        </is>
      </c>
      <c r="D178" s="16" t="inlineStr">
        <is>
          <t>n</t>
        </is>
      </c>
      <c r="E178" s="16" t="inlineStr">
        <is>
          <t>u</t>
        </is>
      </c>
    </row>
    <row r="179">
      <c r="A179" s="16" t="inlineStr">
        <is>
          <t>#labels</t>
        </is>
      </c>
      <c r="B179" s="23" t="inlineStr">
        <is>
          <t>№ / строки ниже</t>
        </is>
      </c>
      <c r="C179" s="21" t="inlineStr">
        <is>
          <t>Поле</t>
        </is>
      </c>
      <c r="D179" s="21" t="inlineStr">
        <is>
          <t>Что изменено</t>
        </is>
      </c>
      <c r="E179" s="21" t="inlineStr">
        <is>
          <t>Источник</t>
        </is>
      </c>
    </row>
    <row r="181">
      <c r="A181" s="16" t="inlineStr">
        <is>
          <t>#table:sources</t>
        </is>
      </c>
      <c r="B181" s="22" t="inlineStr">
        <is>
          <t>Источники карточки — 14</t>
        </is>
      </c>
    </row>
    <row r="182">
      <c r="A182" s="16" t="inlineStr">
        <is>
          <t>#keys</t>
        </is>
      </c>
      <c r="C182" s="16" t="inlineStr">
        <is>
          <t>url</t>
        </is>
      </c>
      <c r="D182" s="16" t="inlineStr">
        <is>
          <t>title</t>
        </is>
      </c>
      <c r="E182" s="16" t="inlineStr">
        <is>
          <t>used_for</t>
        </is>
      </c>
    </row>
    <row r="183">
      <c r="A183" s="16" t="inlineStr">
        <is>
          <t>#labels</t>
        </is>
      </c>
      <c r="B183" s="23" t="inlineStr">
        <is>
          <t>№ / строки ниже</t>
        </is>
      </c>
      <c r="C183" s="21" t="inlineStr">
        <is>
          <t>Ссылка</t>
        </is>
      </c>
      <c r="D183" s="21" t="inlineStr">
        <is>
          <t>Название</t>
        </is>
      </c>
      <c r="E183" s="21" t="inlineStr">
        <is>
          <t>Для чего</t>
        </is>
      </c>
    </row>
    <row r="184">
      <c r="B184" s="24" t="n">
        <v>1</v>
      </c>
      <c r="C184" s="20" t="inlineStr">
        <is>
          <t>https://www.welcometoaltai.ru/attractions/krasnye_vorota/</t>
        </is>
      </c>
      <c r="D184" s="20" t="inlineStr">
        <is>
          <t>Красные ворота — welcometoaltai</t>
        </is>
      </c>
      <c r="E184" s="20" t="inlineStr">
        <is>
          <t>координаты, км, высота скал</t>
        </is>
      </c>
    </row>
    <row r="185">
      <c r="B185" s="24" t="n">
        <v>2</v>
      </c>
      <c r="C185" s="20" t="inlineStr">
        <is>
          <t>https://2gis.ru/gornoaltaysk/geo/70030076139634643</t>
        </is>
      </c>
      <c r="D185" s="20" t="inlineStr">
        <is>
          <t>Красные ворота — 2ГИС</t>
        </is>
      </c>
      <c r="E185" s="20" t="inlineStr">
        <is>
          <t>рейтинг, надпись 1945</t>
        </is>
      </c>
    </row>
    <row r="186">
      <c r="B186" s="24" t="n">
        <v>3</v>
      </c>
      <c r="C186" s="20" t="inlineStr">
        <is>
          <t>https://tass.ru/ekonomika/9386791</t>
        </is>
      </c>
      <c r="D186" s="20" t="inlineStr">
        <is>
          <t>ТАСС: новую дорогу построят для защиты Красных ворот</t>
        </is>
      </c>
      <c r="E186" s="20" t="inlineStr">
        <is>
          <t>обход, длина дороги</t>
        </is>
      </c>
    </row>
    <row r="187">
      <c r="B187" s="24" t="n">
        <v>4</v>
      </c>
      <c r="C187" s="20" t="inlineStr">
        <is>
          <t>https://www.gorno-altaisk.info/news/173230</t>
        </is>
      </c>
      <c r="D187" s="20" t="inlineStr">
        <is>
          <t>Дорогу от Акташа до Улагана отремонтировали (12.2024)</t>
        </is>
      </c>
      <c r="E187" s="20" t="inlineStr">
        <is>
          <t>покрытие</t>
        </is>
      </c>
    </row>
    <row r="188">
      <c r="B188" s="24" t="n">
        <v>5</v>
      </c>
      <c r="C188" s="2" t="inlineStr">
        <is>
          <t>https://tolknews.ru/respaltay/obsestvo/197789-kak-prodvigaetsya-remont-uchastka-dorogi-aktash-ulagan-baliktuyul-na-altae</t>
        </is>
      </c>
      <c r="D188" s="20" t="inlineStr">
        <is>
          <t>Толк, 08.08.2025: ремонт Акташ — Улаган — Балыктуюль</t>
        </is>
      </c>
      <c r="E188" s="20" t="inlineStr">
        <is>
          <t>ремонт км 29</t>
        </is>
      </c>
    </row>
    <row r="189">
      <c r="B189" s="24" t="n">
        <v>6</v>
      </c>
      <c r="C189" s="2" t="inlineStr">
        <is>
          <t>https://tolknews.ru/respaltay/fotoreportazi/223325-kray-ozer-i-drevnostey-chem-zhivet-koloritniy-ulaganskiy-rayon-respubliki-altay</t>
        </is>
      </c>
      <c r="D189" s="20" t="inlineStr">
        <is>
          <t>Толк, 17.08.2026: Улаганский район</t>
        </is>
      </c>
      <c r="E189" s="20" t="inlineStr">
        <is>
          <t>киноварь, мостик, Улаганский перевал</t>
        </is>
      </c>
    </row>
    <row r="190">
      <c r="B190" s="24" t="n">
        <v>7</v>
      </c>
      <c r="C190" s="20" t="inlineStr">
        <is>
          <t>https://www.turistka.ru/altai/info.php?ob=418</t>
        </is>
      </c>
      <c r="D190" s="20" t="inlineStr">
        <is>
          <t>Красные ворота — turistka</t>
        </is>
      </c>
      <c r="E190" s="20" t="inlineStr">
        <is>
          <t>описание, соседние озёра</t>
        </is>
      </c>
    </row>
    <row r="191">
      <c r="B191" s="24" t="n">
        <v>8</v>
      </c>
      <c r="C191" s="20" t="inlineStr">
        <is>
          <t>https://altertravel.ru/poi/793</t>
        </is>
      </c>
      <c r="D191" s="20" t="inlineStr">
        <is>
          <t>Красные ворота — altertravel</t>
        </is>
      </c>
      <c r="E191" s="20" t="inlineStr">
        <is>
          <t>координаты, расстояния до объектов</t>
        </is>
      </c>
    </row>
    <row r="192">
      <c r="B192" s="24" t="n">
        <v>9</v>
      </c>
      <c r="C192" s="20" t="inlineStr">
        <is>
          <t>https://2gis.ru/gornoaltaysk/firm/70000001028494547</t>
        </is>
      </c>
      <c r="D192" s="20" t="inlineStr">
        <is>
          <t>База «Красные ворота» — 2ГИС</t>
        </is>
      </c>
      <c r="E192" s="20" t="inlineStr">
        <is>
          <t>ночлег</t>
        </is>
      </c>
    </row>
    <row r="193">
      <c r="B193" s="24" t="n">
        <v>10</v>
      </c>
      <c r="C193" s="20" t="inlineStr">
        <is>
          <t>https://101hotels.com/main/cities/aktash</t>
        </is>
      </c>
      <c r="D193" s="20" t="inlineStr">
        <is>
          <t>Гостиницы Акташа — 101hotels</t>
        </is>
      </c>
      <c r="E193" s="20" t="inlineStr">
        <is>
          <t>ночлег</t>
        </is>
      </c>
    </row>
    <row r="194">
      <c r="B194" s="24" t="n">
        <v>11</v>
      </c>
      <c r="C194" s="2" t="inlineStr">
        <is>
          <t>https://www.tripadvisor.com/Attraction_Review-g1643566-d12520255-Reviews-Krasnyye_Vorota_Gorge-Aktash_Republic_of_Altai_Siberian_District.html</t>
        </is>
      </c>
      <c r="D194" s="20" t="inlineStr">
        <is>
          <t>Krasnyye Vorota Gorge — TripAdvisor</t>
        </is>
      </c>
      <c r="E194" s="20" t="inlineStr">
        <is>
          <t>рейтинг</t>
        </is>
      </c>
    </row>
    <row r="195">
      <c r="B195" s="24" t="n">
        <v>12</v>
      </c>
      <c r="C195" s="2" t="inlineStr">
        <is>
          <t>https://visit-altairepublic.ru/turizm-i-otdykh/obekty-turizma/infrastruktura/aktashskiy-rudnik/</t>
        </is>
      </c>
      <c r="D195" s="20" t="inlineStr">
        <is>
          <t>Акташский рудник — visit-altairepublic</t>
        </is>
      </c>
      <c r="E195" s="20" t="inlineStr">
        <is>
          <t>история ртутного рудника</t>
        </is>
      </c>
    </row>
    <row r="196">
      <c r="B196" s="24" t="n">
        <v>13</v>
      </c>
      <c r="C196" s="20" t="inlineStr">
        <is>
          <t>https://www.gorno-altaisk.info/news/120673</t>
        </is>
      </c>
      <c r="D196" s="20" t="inlineStr">
        <is>
          <t>Красные ворота станут пешеходным маршрутом (07.09.2020)</t>
        </is>
      </c>
      <c r="E196" s="20" t="inlineStr">
        <is>
          <t>план обхода, надпись 1946 г.</t>
        </is>
      </c>
    </row>
    <row r="197">
      <c r="B197" s="24" t="n">
        <v>14</v>
      </c>
      <c r="C197" s="20" t="inlineStr">
        <is>
          <t>https://www.avtovokzaly.ru/avtobus/gorno_altajsk-aktash</t>
        </is>
      </c>
      <c r="D197" s="20" t="inlineStr">
        <is>
          <t>Автобус Горно-Алтайск — Акташ</t>
        </is>
      </c>
      <c r="E197" s="20" t="inlineStr">
        <is>
          <t>маршрутка</t>
        </is>
      </c>
    </row>
    <row r="199">
      <c r="A199" s="16" t="inlineStr">
        <is>
          <t>#table:sources_practical</t>
        </is>
      </c>
      <c r="B199" s="22" t="inlineStr">
        <is>
          <t>Источники практики — 1</t>
        </is>
      </c>
    </row>
    <row r="200">
      <c r="A200" s="16" t="inlineStr">
        <is>
          <t>#keys</t>
        </is>
      </c>
      <c r="C200" s="16" t="inlineStr">
        <is>
          <t>url</t>
        </is>
      </c>
      <c r="D200" s="16" t="inlineStr">
        <is>
          <t>title</t>
        </is>
      </c>
      <c r="E200" s="16" t="inlineStr">
        <is>
          <t>used_for</t>
        </is>
      </c>
    </row>
    <row r="201">
      <c r="A201" s="16" t="inlineStr">
        <is>
          <t>#labels</t>
        </is>
      </c>
      <c r="B201" s="23" t="inlineStr">
        <is>
          <t>№ / строки ниже</t>
        </is>
      </c>
      <c r="C201" s="21" t="inlineStr">
        <is>
          <t>Ссылка</t>
        </is>
      </c>
      <c r="D201" s="21" t="inlineStr">
        <is>
          <t>Название</t>
        </is>
      </c>
      <c r="E201" s="21" t="inlineStr">
        <is>
          <t>Для чего</t>
        </is>
      </c>
    </row>
    <row r="202">
      <c r="B202" s="24" t="n">
        <v>1</v>
      </c>
      <c r="C202" s="20" t="inlineStr">
        <is>
          <t>https://www.welcometoaltai.ru/attractions/krasnye_vorota/</t>
        </is>
      </c>
      <c r="D202" s="20" t="inlineStr">
        <is>
          <t>welcometoaltai</t>
        </is>
      </c>
      <c r="E202" s="20" t="inlineStr">
        <is>
          <t>подъезд</t>
        </is>
      </c>
    </row>
    <row r="205" ht="22" customHeight="1">
      <c r="A205" s="16" t="inlineStr">
        <is>
          <t>#section</t>
        </is>
      </c>
      <c r="B205" s="17" t="inlineStr">
        <is>
          <t>Перевод EN</t>
        </is>
      </c>
      <c r="C205" s="18" t="n"/>
      <c r="D205" s="18" t="n"/>
      <c r="E205" s="18" t="n"/>
      <c r="F205" s="18" t="n"/>
      <c r="G205" s="18" t="n"/>
      <c r="H205" s="18" t="n"/>
    </row>
    <row r="206">
      <c r="A206" s="16" t="inlineStr">
        <is>
          <t>#table:translations_en</t>
        </is>
      </c>
      <c r="B206" s="22" t="inlineStr">
        <is>
          <t>Перевод на английский — 86</t>
        </is>
      </c>
    </row>
    <row r="207">
      <c r="A207" s="16" t="inlineStr">
        <is>
          <t>#keys</t>
        </is>
      </c>
      <c r="C207" s="16" t="inlineStr">
        <is>
          <t>path</t>
        </is>
      </c>
      <c r="D207" s="16" t="inlineStr">
        <is>
          <t>ru</t>
        </is>
      </c>
      <c r="E207" s="16" t="inlineStr">
        <is>
          <t>en</t>
        </is>
      </c>
    </row>
    <row r="208">
      <c r="A208" s="16" t="inlineStr">
        <is>
          <t>#labels</t>
        </is>
      </c>
      <c r="B208" s="23" t="inlineStr">
        <is>
          <t>№ / строки ниже</t>
        </is>
      </c>
      <c r="C208" s="21" t="inlineStr">
        <is>
          <t>Поле</t>
        </is>
      </c>
      <c r="D208" s="21" t="inlineStr">
        <is>
          <t>Русский (только чтение)</t>
        </is>
      </c>
      <c r="E208" s="21" t="inlineStr">
        <is>
          <t>English</t>
        </is>
      </c>
    </row>
    <row r="209">
      <c r="B209" s="24" t="n">
        <v>1</v>
      </c>
      <c r="C209" s="20" t="inlineStr">
        <is>
          <t>name</t>
        </is>
      </c>
      <c r="D209" s="20" t="inlineStr">
        <is>
          <t>Красные ворота (Акташ)</t>
        </is>
      </c>
      <c r="E209" s="20" t="inlineStr">
        <is>
          <t>Red Gates (Aktash)</t>
        </is>
      </c>
    </row>
    <row r="210">
      <c r="B210" s="24" t="n">
        <v>2</v>
      </c>
      <c r="C210" s="20" t="inlineStr">
        <is>
          <t>full</t>
        </is>
      </c>
      <c r="D210" s="2" t="inlineStr">
        <is>
          <t>Узкое ущелье с красными скалами в долине р. Чибитка на дороге Акташ — Улаган — Балыктуюль (Улаганский тракт), ~8 км от с. Акташ, на стыке Курайского и Айгулакского хребтов.</t>
        </is>
      </c>
      <c r="E210" s="2" t="inlineStr">
        <is>
          <t>A narrow gorge with red cliffs in the Chibitka river valley on the Aktash — Ulagan — Balyktuyul road (Ulagan Trakt), ~8 km from the village of Aktash, at the junction of the Kurai and Aygulak ranges.</t>
        </is>
      </c>
    </row>
    <row r="211">
      <c r="B211" s="24" t="n">
        <v>3</v>
      </c>
      <c r="C211" s="20" t="inlineStr">
        <is>
          <t>dist</t>
        </is>
      </c>
      <c r="D211" s="20" t="inlineStr">
        <is>
          <t>Улаганский</t>
        </is>
      </c>
      <c r="E211" s="20" t="inlineStr">
        <is>
          <t>Ulagan</t>
        </is>
      </c>
    </row>
    <row r="212">
      <c r="B212" s="24" t="n">
        <v>4</v>
      </c>
      <c r="C212" s="20" t="inlineStr">
        <is>
          <t>near</t>
        </is>
      </c>
      <c r="D212" s="2" t="inlineStr">
        <is>
          <t>с. Акташ (~8 км, welcometoaltai; altertravel даёт 15 км — расхождение); с. Улаган ~33 км дальше по дороге (оценка: вся дорога Акташ — Улаган ~41 км, ТАСС).</t>
        </is>
      </c>
      <c r="E212" s="2" t="inlineStr">
        <is>
          <t>Aktash village (~8 km, welcometoaltai; altertravel gives 15 km — a discrepancy); Ulagan village is ~33 km further along the road (estimate: the whole Aktash — Ulagan road is ~41 km, TASS).</t>
        </is>
      </c>
    </row>
    <row r="213">
      <c r="B213" s="24" t="n">
        <v>5</v>
      </c>
      <c r="C213" s="20" t="inlineStr">
        <is>
          <t>elev</t>
        </is>
      </c>
      <c r="D213" s="2" t="inlineStr">
        <is>
          <t>не найдено (Акташ ~1400 м; точная высота ущелья не подтверждена)</t>
        </is>
      </c>
      <c r="E213" s="2" t="inlineStr">
        <is>
          <t>not found (Aktash ~1400 m; the exact elevation of the gorge is not confirmed)</t>
        </is>
      </c>
    </row>
    <row r="214">
      <c r="B214" s="24" t="n">
        <v>6</v>
      </c>
      <c r="C214" s="20" t="inlineStr">
        <is>
          <t>short</t>
        </is>
      </c>
      <c r="D214" s="2" t="inlineStr">
        <is>
          <t>Памятник природы: дорога на Улаган протискивается между отвесными красно-розовыми скалами высотой ~50 м, окрашенными киноварью (ртутной рудой); короткая, но эффектная остановка на пути к Улаганскому перевалу и Кату-Ярыку.</t>
        </is>
      </c>
      <c r="E214" s="2" t="inlineStr">
        <is>
          <t>A natural monument: the road to Ulagan squeezes between sheer red-pink cliffs ~50 m high, coloured by cinnabar (mercury ore); a short but striking stop on the way to Ulagan Pass and Katu-Yaryk Pass.</t>
        </is>
      </c>
    </row>
    <row r="215">
      <c r="B215" s="24" t="n">
        <v>7</v>
      </c>
      <c r="C215" s="20" t="inlineStr">
        <is>
          <t>desc</t>
        </is>
      </c>
      <c r="D215" s="2" t="inlineStr">
        <is>
          <t>Красные ворота — узкий извилистый проход между отвесными скалами высотой около 50 м в долине р. Чибитки, где Улаганский тракт (Акташ — Улаган — Балыктуюль) пересекает Курайский и Айгулакский хребты. Скалы сложены эффузивными (вулканическими) породами, а розово-красный цвет им придают соединения ртути — киноварь; в окрестностях Акташа — Акташское ртутное месторождение (открыто в 1935 г., завод заработал в декабре 1942 г. — visit-altairepublic.ru), рудник в высокогорье ~50.19, 87.43. Изначально проход был почти непроходим, дорогу пробили взрывами и перекинули мост через Чибитку; на правой скале сохраняется надпись 1945/1946 г. (2ГИС упоминает надписи солдат мая 1945 г., welcometoaltai — 1946 г.), её регулярно подновляют. Объект — памятник природы Республики Алтай. Решение об обходе принято после общественных обсуждений: в 2020 г. (ТАСС, gorno-altaisk.info 07.09.2020) при ремонте дороги Акташ — Улаган планировали построить альтернативный проезд на 8-м км, чтобы не взрывать скалы, а старую дорогу через ворота со временем сделать пешеходно-туристической; на 2024 г. отремонтировано 64 из 71,7 км Улаганского тракта и уложен асфальт (gorno-altaisk.info, 12.2024) — построен ли обход, не подтверждено. Дальше по дороге — Мёртвое озеро (Чейбеккёль), озеро Узункёль, Улаганский перевал (2080 м), Пазырыкские курганы и перевал Кату-Ярык в долину Чулышмана.</t>
        </is>
      </c>
      <c r="E215" s="2" t="inlineStr">
        <is>
          <t>The Red Gates are a narrow, winding passage between sheer cliffs about 50 m high in the Chibitka river valley, where the Ulagan Trakt (Aktash — Ulagan — Balyktuyul) crosses the Kurai and Aygulak ranges. The cliffs are made of effusive (volcanic) rocks, and their pink-red colour comes from mercury compounds — cinnabar; near Aktash there is the Aktash mercury deposit (discovered in 1935, the plant started up in December 1942 — visit-altairepublic.ru), with the mine in the highlands at ~50.19, 87.43. The passage was originally almost impassable; the road was blasted through and a bridge was thrown across the Chibitka; an inscription dated 1945/1946 survives on the right-hand cliff (2GIS mentions inscriptions by soldiers from May 1945, welcometoaltai says 1946), and it is regularly touched up. The site is a natural monument of the Altai Republic. A decision on a bypass was made after public discussions: in 2020 (TASS, gorno-altaisk.info 07.09.2020), during repairs of the Aktash — Ulagan road, they planned to build an alternative route at km 8 so as not to blast the cliffs, and to eventually turn the old road through the gates into a pedestrian tourist route; as of 2024, 64 of the 71.7 km of the Ulagan Trakt had been repaired and paved (gorno-altaisk.info, 12.2024) — whether the bypass has been built is not confirmed. Further along the road are the Dead Lake (Cheybekkol), Lake Uzunkol, Ulagan Pass (2080 m), the Pazyryk burial mounds and Katu-Yaryk Pass into the Chulyshman valley.</t>
        </is>
      </c>
    </row>
    <row r="216">
      <c r="B216" s="24" t="n">
        <v>8</v>
      </c>
      <c r="C216" s="20" t="inlineStr">
        <is>
          <t>guide</t>
        </is>
      </c>
      <c r="D216" s="2" t="inlineStr">
        <is>
          <t>Остановись не прямо в теснине, а чуть до или после неё — так увидишь, как скалы «смыкаются» над дорогой. Красный цвет — это киноварь, ртутная руда: камни не лижи и не тащи с собой, хоть они и безопасны на ощупь. Найди на правой скале старую надпись послевоенных лет — её подкрашивают уже почти 80 лет. В солнце скалы горят алым, а в пасмурный вечер становятся мрачными — местные говорят, что ворота «впускают» в Улаганский край. Отсюда 4 км до Мёртвого озера Чейбеккёль — заезжай, это по пути.</t>
        </is>
      </c>
      <c r="E216" s="2" t="inlineStr">
        <is>
          <t>Don't stop right in the narrows, but a little before or after them — that way you'll see how the cliffs “close” over the road. The red colour is cinnabar, mercury ore: don't lick the rocks or take them with you, even though they are harmless to the touch. Look for the old post-war inscription on the right-hand cliff — it has been touched up for almost 80 years. In the sun the cliffs glow scarlet, and on an overcast evening they turn gloomy — locals say the gates “let you in” to the Ulagan region. From here it is 4 km to the Dead Lake, Cheybekkol — stop by, it's on the way.</t>
        </is>
      </c>
    </row>
    <row r="217">
      <c r="B217" s="24" t="n">
        <v>9</v>
      </c>
      <c r="C217" s="20" t="inlineStr">
        <is>
          <t>see</t>
        </is>
      </c>
      <c r="D217" s="2" t="inlineStr">
        <is>
          <t>Теснину между красными скалами и мост через Чибитку; надпись 1945/46 г. на правой скале; Мёртвое озеро Чейбеккёль (~4 км дальше, welcometoaltai); озеро Узункёль; Улаганский перевал (2080 м) с беседкой и смотровой площадкой (Толк 2026); водопады на р. Бока (~19 км, altertravel); Курайская степь (~23 км).</t>
        </is>
      </c>
      <c r="E217" s="2" t="inlineStr">
        <is>
          <t>The narrows between the red cliffs and the bridge over the Chibitka; the 1945/46 inscription on the right-hand cliff; the Dead Lake, Cheybekkol (~4 km further, welcometoaltai); Lake Uzunkol; Ulagan Pass (2080 m) with a gazebo and viewing platform (Tolk 2026); waterfalls on the Boka river (~19 km, altertravel); the Kurai steppe (~23 km).</t>
        </is>
      </c>
    </row>
    <row r="218">
      <c r="B218" s="24" t="n">
        <v>10</v>
      </c>
      <c r="C218" s="20" t="inlineStr">
        <is>
          <t>skip</t>
        </is>
      </c>
      <c r="D218" s="2" t="inlineStr">
        <is>
          <t>Ты не едешь в Улаган/Чулышман — специально ради 5–10 минут у скал делать крюк 16 км туда-обратно от Акташа стоит только фотографам.</t>
        </is>
      </c>
      <c r="E218" s="2" t="inlineStr">
        <is>
          <t>If you aren't going to Ulagan/Chulyshman, a 16 km round-trip detour from Aktash just for 5–10 minutes at the cliffs is only worth it for photographers.</t>
        </is>
      </c>
    </row>
    <row r="219">
      <c r="B219" s="24" t="n">
        <v>11</v>
      </c>
      <c r="C219" s="20" t="inlineStr">
        <is>
          <t>diff</t>
        </is>
      </c>
      <c r="D219" s="20" t="inlineStr">
        <is>
          <t>Очень лёгкая — смотровая остановка у дороги.</t>
        </is>
      </c>
      <c r="E219" s="20" t="inlineStr">
        <is>
          <t>Very easy — a viewing stop by the road.</t>
        </is>
      </c>
    </row>
    <row r="220">
      <c r="B220" s="24" t="n">
        <v>12</v>
      </c>
      <c r="C220" s="20" t="inlineStr">
        <is>
          <t>when</t>
        </is>
      </c>
      <c r="D220" s="2" t="inlineStr">
        <is>
          <t>Июнь — сентябрь (сухая дорога, сезон Чулышмана); зимой проезжаемо, но на Улаганском тракте наледи (Толк 08.2025).</t>
        </is>
      </c>
      <c r="E220" s="2" t="inlineStr">
        <is>
          <t>June — September (dry road, Chulyshman season); passable in winter, but there is icing on the Ulagan Trakt (Tolk 08.2025).</t>
        </is>
      </c>
    </row>
    <row r="221">
      <c r="B221" s="24" t="n">
        <v>13</v>
      </c>
      <c r="C221" s="20" t="inlineStr">
        <is>
          <t>hours</t>
        </is>
      </c>
      <c r="D221" s="20" t="inlineStr">
        <is>
          <t>Круглосуточно, бесплатно (памятник природы у автодороги).</t>
        </is>
      </c>
      <c r="E221" s="20" t="inlineStr">
        <is>
          <t>Open 24 hours, free (a natural monument by the highway).</t>
        </is>
      </c>
    </row>
    <row r="222">
      <c r="B222" s="24" t="n">
        <v>14</v>
      </c>
      <c r="C222" s="20" t="inlineStr">
        <is>
          <t>daytime</t>
        </is>
      </c>
      <c r="D222" s="2" t="inlineStr">
        <is>
          <t>Солнечный день, середина дня — скалы ярко-красные (turistka, 2ГИС); вечером в пасмурную погоду — мрачная атмосфера.</t>
        </is>
      </c>
      <c r="E222" s="2" t="inlineStr">
        <is>
          <t>A sunny day, midday — the cliffs are bright red (turistka, 2GIS); in the evening in overcast weather — a gloomy atmosphere.</t>
        </is>
      </c>
    </row>
    <row r="223">
      <c r="B223" s="24" t="n">
        <v>15</v>
      </c>
      <c r="C223" s="20" t="inlineStr">
        <is>
          <t>how</t>
        </is>
      </c>
      <c r="D223" s="2" t="inlineStr">
        <is>
          <t>По Чуйскому тракту до с. Акташ (км 788), на развилке км ~790,7 повернуть на Улаган (Улаганский тракт), ~8 км по долине Чибитки до ворот. Бийск — ворота ~463 км (welcometoaltai). Дорога Акташ — Улаган отремонтирована и заасфальтирована на большей части (64 из 71,7 км к 12.2024; ещё 7,7 км по нацпроекту в 2025).</t>
        </is>
      </c>
      <c r="E223" s="2" t="inlineStr">
        <is>
          <t>Take the Chuysky Trakt to the village of Aktash (km 788), at the junction at km ~790.7 turn toward Ulagan (Ulagan Trakt), ~8 km along the Chibitka valley to the gates. Biysk to the gates ~463 km (welcometoaltai). The Aktash — Ulagan road has been repaired and paved for most of its length (64 of 71.7 km by 12.2024; another 7.7 km under the national project in 2025).</t>
        </is>
      </c>
    </row>
    <row r="224">
      <c r="B224" s="24" t="n">
        <v>16</v>
      </c>
      <c r="C224" s="20" t="inlineStr">
        <is>
          <t>needcar</t>
        </is>
      </c>
      <c r="D224" s="20" t="inlineStr">
        <is>
          <t>Да — авто/такси из Акташа; пешком от Акташа ~8 км по дороге.</t>
        </is>
      </c>
      <c r="E224" s="2" t="inlineStr">
        <is>
          <t>Yes — a car/taxi from Aktash; on foot it is ~8 km along the road from Aktash.</t>
        </is>
      </c>
    </row>
    <row r="225">
      <c r="B225" s="24" t="n">
        <v>17</v>
      </c>
      <c r="C225" s="20" t="inlineStr">
        <is>
          <t>self</t>
        </is>
      </c>
      <c r="D225" s="20" t="inlineStr">
        <is>
          <t>Да, легко — без пропусков (Улаганский район вне погранзоны).</t>
        </is>
      </c>
      <c r="E225" s="2" t="inlineStr">
        <is>
          <t>Yes, easy — no permits needed (Ulagan district is outside the border zone).</t>
        </is>
      </c>
    </row>
    <row r="226">
      <c r="B226" s="24" t="n">
        <v>18</v>
      </c>
      <c r="C226" s="20" t="inlineStr">
        <is>
          <t>roadtype</t>
        </is>
      </c>
      <c r="D226" s="2" t="inlineStr">
        <is>
          <t>Асфальт (Улаганский тракт отремонтирован 2022–2024, gorno-altaisk.info); отдельные участки ремонта на км 29 (2025, временный объезд — Толк 08.08.2025).</t>
        </is>
      </c>
      <c r="E226" s="2" t="inlineStr">
        <is>
          <t>Paved road (the Ulagan Trakt was repaired in 2022–2024, gorno-altaisk.info); some repair sections at km 29 (2025, temporary detour — Tolk 08.08.2025).</t>
        </is>
      </c>
    </row>
    <row r="227">
      <c r="B227" s="24" t="n">
        <v>19</v>
      </c>
      <c r="C227" s="20" t="inlineStr">
        <is>
          <t>traveltime</t>
        </is>
      </c>
      <c r="D227" s="2" t="inlineStr">
        <is>
          <t>Акташ — ворота ~10–15 мин; Горно-Алтайск — Акташ ~5 ч на маршрутке (avtovokzaly); Бийск — ворота ~463 км, 7–8 ч на авто (оценка).</t>
        </is>
      </c>
      <c r="E227" s="2" t="inlineStr">
        <is>
          <t>Aktash — gates ~10–15 min; Gorno-Altaysk — Aktash ~5 h by marshrutka (minibus) (avtovokzaly); Biysk — gates ~463 km, 7–8 h by car (estimate).</t>
        </is>
      </c>
    </row>
    <row r="228">
      <c r="B228" s="24" t="n">
        <v>20</v>
      </c>
      <c r="C228" s="20" t="inlineStr">
        <is>
          <t>stay</t>
        </is>
      </c>
      <c r="D228" s="2" t="inlineStr">
        <is>
          <t>Акташ: база «Красные ворота» (ул. Ленинская 63а, +7 961 893-52-42, kvorota.ru, от 6200 ₽, 2ГИС 4,9/106); «Горный орёл», «Как дома» (101hotels, 9,6/10); в Акташе 20+ гостиниц от ~4600 ₽ (101hotels 2026); гостевые дома в 6–9 км от ворот от 200 ₽ (welcometoaltai, устаревшее).</t>
        </is>
      </c>
      <c r="E228" s="2" t="inlineStr">
        <is>
          <t>Aktash: the Krasnye Vorota (Red Gates) base (Leninskaya St. 63a, +7 961 893-52-42, kvorota.ru, from 6200 ₽ (RUB), 2GIS 4.9/106); Gorny Orel, Kak Doma (101hotels, 9.6/10); Aktash has 20+ hotels from ~4600 ₽ (RUB) (101hotels 2026); guesthouses 6–9 km from the gates from 200 ₽ (RUB) (welcometoaltai, outdated).</t>
        </is>
      </c>
    </row>
    <row r="229">
      <c r="B229" s="24" t="n">
        <v>21</v>
      </c>
      <c r="C229" s="20" t="inlineStr">
        <is>
          <t>net</t>
        </is>
      </c>
      <c r="D229" s="2" t="inlineStr">
        <is>
          <t>В Акташе есть связь (ретранслятор); в теснине — не найдено, проверить.</t>
        </is>
      </c>
      <c r="E229" s="2" t="inlineStr">
        <is>
          <t>There is a signal in Aktash (a repeater); in the narrows — not found, check.</t>
        </is>
      </c>
    </row>
    <row r="230">
      <c r="B230" s="24" t="n">
        <v>22</v>
      </c>
      <c r="C230" s="20" t="inlineStr">
        <is>
          <t>entry</t>
        </is>
      </c>
      <c r="D230" s="2" t="inlineStr">
        <is>
          <t>Бесплатно (памятник природы у дороги; сведений о плате не найдено).</t>
        </is>
      </c>
      <c r="E230" s="2" t="inlineStr">
        <is>
          <t>Free (a natural monument by the road; no information about a fee found).</t>
        </is>
      </c>
    </row>
    <row r="231">
      <c r="B231" s="24" t="n">
        <v>23</v>
      </c>
      <c r="C231" s="20" t="inlineStr">
        <is>
          <t>transfer</t>
        </is>
      </c>
      <c r="D231" s="20" t="inlineStr">
        <is>
          <t>не найдено (такси Акташ — ворота).</t>
        </is>
      </c>
      <c r="E231" s="20" t="inlineStr">
        <is>
          <t>not found (taxi Aktash — gates).</t>
        </is>
      </c>
    </row>
    <row r="232">
      <c r="B232" s="24" t="n">
        <v>24</v>
      </c>
      <c r="C232" s="20" t="inlineStr">
        <is>
          <t>bring</t>
        </is>
      </c>
      <c r="D232" s="2" t="inlineStr">
        <is>
          <t>Фотоаппарат (широкоугольник), куртку — ветрено; если едешь дальше на Чулышман — полный бак в Акташе/на развилке (АЗС км 790,7).</t>
        </is>
      </c>
      <c r="E232" s="2" t="inlineStr">
        <is>
          <t>A camera (wide-angle lens), a jacket — it's windy; if you're continuing on to Chulyshman — a full tank in Aktash/at the junction (fuel station at km 790.7).</t>
        </is>
      </c>
    </row>
    <row r="233">
      <c r="B233" s="24" t="n">
        <v>25</v>
      </c>
      <c r="C233" s="20" t="inlineStr">
        <is>
          <t>warn</t>
        </is>
      </c>
      <c r="D233" s="2" t="inlineStr">
        <is>
          <t>Остановка в узкой теснине на проезжей части опасна — паркуйся на расширениях до/после. Возможны камнепады со скал. Зимой — наледи на Улаганском тракте. Не откалывать киноварь (ртутная руда; Акташский ртутный рудник — экологически проблемная территория). Клещи (сезон май–июль).</t>
        </is>
      </c>
      <c r="E233" s="2" t="inlineStr">
        <is>
          <t>Stopping in the narrow gorge on the roadway is dangerous — park in the wider spots before/after. Rockfalls from the cliffs are possible. In winter — icing on the Ulagan Trakt. Do not chip off cinnabar (mercury ore; the Aktash mercury mine is an environmentally problematic area). Ticks (season May–July).</t>
        </is>
      </c>
    </row>
    <row r="234">
      <c r="B234" s="24" t="n">
        <v>26</v>
      </c>
      <c r="C234" s="20" t="inlineStr">
        <is>
          <t>food</t>
        </is>
      </c>
      <c r="D234" s="2" t="inlineStr">
        <is>
          <t>В Акташе (2ГИС, 2026): «Оазис» (4,8, 935 оценок, домашняя кухня), «Караван» (4,4, 486, чек ~400 ₽), «М52» (4,5, 242, ~500 ₽), «Мясо Хлеб» (4,9, 139, ~650 ₽), Teertpek (4,8, 232, алтайская кухня и дичь, ~1200 ₽).</t>
        </is>
      </c>
      <c r="E234" s="2" t="inlineStr">
        <is>
          <t>In Aktash (2GIS, 2026): Oasis (4.8, 935 ratings, home cooking), Karavan (4.4, 486, check ~400 ₽ (RUB)), M52 (4.5, 242, ~500 ₽ (RUB)), Myaso Khleb (4.9, 139, ~650 ₽ (RUB)), Teertpek (4.8, 232, Altai cuisine and game, ~1200 ₽ (RUB)).</t>
        </is>
      </c>
    </row>
    <row r="235">
      <c r="B235" s="24" t="n">
        <v>27</v>
      </c>
      <c r="C235" s="20" t="inlineStr">
        <is>
          <t>reviews</t>
        </is>
      </c>
      <c r="D235" s="2" t="inlineStr">
        <is>
          <t>2ГИС: 4,8 из 5 (68 оценок, 50 отзывов, 202 фото) — 2026; TripAdvisor: 4,3/5 (27 отзывов), №3 из 5 в Акташе. Плюсы: яркий цвет, необычность, по пути; минусы: короткая остановка, узкая дорога, негде встать.</t>
        </is>
      </c>
      <c r="E235" s="2" t="inlineStr">
        <is>
          <t>2GIS: 4.8 out of 5 (68 ratings, 50 reviews, 202 photos) — 2026; TripAdvisor: 4.3/5 (27 reviews), No. 3 of 5 in Aktash. Pros: bright colour, unusual, on the way; cons: a short stop, narrow road, nowhere to pull over.</t>
        </is>
      </c>
    </row>
    <row r="236">
      <c r="B236" s="24" t="n">
        <v>28</v>
      </c>
      <c r="C236" s="20" t="inlineStr">
        <is>
          <t>photos.0.cap</t>
        </is>
      </c>
      <c r="D236" s="20" t="inlineStr">
        <is>
          <t>Красные ворота, Алтай</t>
        </is>
      </c>
      <c r="E236" s="20" t="inlineStr">
        <is>
          <t>Red Gates, Altai</t>
        </is>
      </c>
    </row>
    <row r="237">
      <c r="B237" s="24" t="n">
        <v>29</v>
      </c>
      <c r="C237" s="20" t="inlineStr">
        <is>
          <t>p.sum</t>
        </is>
      </c>
      <c r="D237" s="2" t="inlineStr">
        <is>
          <t>Красные ворота — 8 км от Акташа по асфальтированному Улаганскому тракту; бесплатная остановка на 10–20 минут по пути к Улаганскому перевалу, Пазырыку и Кату-Ярыку. Ночлег и еда — в Акташе.</t>
        </is>
      </c>
      <c r="E237" s="2" t="inlineStr">
        <is>
          <t>The Red Gates are 8 km from Aktash on the paved Ulagan Trakt; a free 10–20 minute stop on the way to Ulagan Pass, Pazyryk and Katu-Yaryk Pass. Lodging and food are in Aktash.</t>
        </is>
      </c>
    </row>
    <row r="238">
      <c r="B238" s="24" t="n">
        <v>30</v>
      </c>
      <c r="C238" s="20" t="inlineStr">
        <is>
          <t>p.apps.0.title</t>
        </is>
      </c>
      <c r="D238" s="20" t="inlineStr">
        <is>
          <t>Из Акташа по Улаганскому тракту</t>
        </is>
      </c>
      <c r="E238" s="20" t="inlineStr">
        <is>
          <t>From Aktash along the Ulagan Trakt</t>
        </is>
      </c>
    </row>
    <row r="239">
      <c r="B239" s="24" t="n">
        <v>31</v>
      </c>
      <c r="C239" s="20" t="inlineStr">
        <is>
          <t>p.apps.0.from</t>
        </is>
      </c>
      <c r="D239" s="20" t="inlineStr">
        <is>
          <t>Акташ (Чуйский тракт, км 788)</t>
        </is>
      </c>
      <c r="E239" s="20" t="inlineStr">
        <is>
          <t>Aktash (Chuysky Trakt, km 788)</t>
        </is>
      </c>
    </row>
    <row r="240">
      <c r="B240" s="24" t="n">
        <v>32</v>
      </c>
      <c r="C240" s="20" t="inlineStr">
        <is>
          <t>p.apps.0.route</t>
        </is>
      </c>
      <c r="D240" s="2" t="inlineStr">
        <is>
          <t>развилка км 790,7 → дорога на Улаган по долине Чибитки → ворота</t>
        </is>
      </c>
      <c r="E240" s="2" t="inlineStr">
        <is>
          <t>junction at km 790.7 → road to Ulagan along the Chibitka valley → the gates</t>
        </is>
      </c>
    </row>
    <row r="241">
      <c r="B241" s="24" t="n">
        <v>33</v>
      </c>
      <c r="C241" s="20" t="inlineStr">
        <is>
          <t>p.apps.0.time</t>
        </is>
      </c>
      <c r="D241" s="20" t="inlineStr">
        <is>
          <t>10–15 мин</t>
        </is>
      </c>
      <c r="E241" s="20" t="inlineStr">
        <is>
          <t>10–15 min</t>
        </is>
      </c>
    </row>
    <row r="242">
      <c r="B242" s="24" t="n">
        <v>34</v>
      </c>
      <c r="C242" s="20" t="inlineStr">
        <is>
          <t>p.apps.0.surface</t>
        </is>
      </c>
      <c r="D242" s="20" t="inlineStr">
        <is>
          <t>асфальт</t>
        </is>
      </c>
      <c r="E242" s="20" t="inlineStr">
        <is>
          <t>paved road</t>
        </is>
      </c>
    </row>
    <row r="243">
      <c r="B243" s="24" t="n">
        <v>35</v>
      </c>
      <c r="C243" s="20" t="inlineStr">
        <is>
          <t>p.apps.0.vehicle</t>
        </is>
      </c>
      <c r="D243" s="20" t="inlineStr">
        <is>
          <t>любой</t>
        </is>
      </c>
      <c r="E243" s="20" t="inlineStr">
        <is>
          <t>any</t>
        </is>
      </c>
    </row>
    <row r="244">
      <c r="B244" s="24" t="n">
        <v>36</v>
      </c>
      <c r="C244" s="20" t="inlineStr">
        <is>
          <t>p.apps.0.season</t>
        </is>
      </c>
      <c r="D244" s="20" t="inlineStr">
        <is>
          <t>круглый год (зимой наледи)</t>
        </is>
      </c>
      <c r="E244" s="20" t="inlineStr">
        <is>
          <t>year-round (icing in winter)</t>
        </is>
      </c>
    </row>
    <row r="245">
      <c r="B245" s="24" t="n">
        <v>37</v>
      </c>
      <c r="C245" s="20" t="inlineStr">
        <is>
          <t>p.apps.0.last</t>
        </is>
      </c>
      <c r="D245" s="2" t="inlineStr">
        <is>
          <t>Акташ/развилка — АЗС, магазины, кафе, банкомат (не проверено), связь</t>
        </is>
      </c>
      <c r="E245" s="2" t="inlineStr">
        <is>
          <t>Aktash/the junction — fuel station, shops, cafe, ATM (not verified), mobile signal</t>
        </is>
      </c>
    </row>
    <row r="246">
      <c r="B246" s="24" t="n">
        <v>38</v>
      </c>
      <c r="C246" s="20" t="inlineStr">
        <is>
          <t>p.apps.0.parking.d</t>
        </is>
      </c>
      <c r="D246" s="2" t="inlineStr">
        <is>
          <t>обочины/расширения до и после теснины; официальной парковки не найдено</t>
        </is>
      </c>
      <c r="E246" s="2" t="inlineStr">
        <is>
          <t>roadsides/wider spots before and after the narrows; no official parking found</t>
        </is>
      </c>
    </row>
    <row r="247">
      <c r="B247" s="24" t="n">
        <v>39</v>
      </c>
      <c r="C247" s="20" t="inlineStr">
        <is>
          <t>p.apps.0.parking.price</t>
        </is>
      </c>
      <c r="D247" s="20" t="inlineStr">
        <is>
          <t>бесплатно</t>
        </is>
      </c>
      <c r="E247" s="20" t="inlineStr">
        <is>
          <t>free</t>
        </is>
      </c>
    </row>
    <row r="248">
      <c r="B248" s="24" t="n">
        <v>40</v>
      </c>
      <c r="C248" s="20" t="inlineStr">
        <is>
          <t>p.apps.0.haz</t>
        </is>
      </c>
      <c r="D248" s="20" t="inlineStr">
        <is>
          <t>узкая проезжая часть, камнепад</t>
        </is>
      </c>
      <c r="E248" s="20" t="inlineStr">
        <is>
          <t>narrow roadway, rockfall</t>
        </is>
      </c>
    </row>
    <row r="249">
      <c r="B249" s="24" t="n">
        <v>41</v>
      </c>
      <c r="C249" s="20" t="inlineStr">
        <is>
          <t>p.transport.0.mode</t>
        </is>
      </c>
      <c r="D249" s="20" t="inlineStr">
        <is>
          <t>маршрутка</t>
        </is>
      </c>
      <c r="E249" s="20" t="inlineStr">
        <is>
          <t>marshrutka (minibus)</t>
        </is>
      </c>
    </row>
    <row r="250">
      <c r="B250" s="24" t="n">
        <v>42</v>
      </c>
      <c r="C250" s="20" t="inlineStr">
        <is>
          <t>p.transport.0.provider</t>
        </is>
      </c>
      <c r="D250" s="20" t="inlineStr">
        <is>
          <t>ИП Хайретдинов Р. И.</t>
        </is>
      </c>
      <c r="E250" s="20" t="inlineStr">
        <is>
          <t>IP Khayretdinov R. I.</t>
        </is>
      </c>
    </row>
    <row r="251">
      <c r="B251" s="24" t="n">
        <v>43</v>
      </c>
      <c r="C251" s="20" t="inlineStr">
        <is>
          <t>p.transport.0.from</t>
        </is>
      </c>
      <c r="D251" s="20" t="inlineStr">
        <is>
          <t>Горно-Алтайск, автовокзал</t>
        </is>
      </c>
      <c r="E251" s="20" t="inlineStr">
        <is>
          <t>Gorno-Altaysk, bus station</t>
        </is>
      </c>
    </row>
    <row r="252">
      <c r="B252" s="24" t="n">
        <v>44</v>
      </c>
      <c r="C252" s="20" t="inlineStr">
        <is>
          <t>p.transport.0.details</t>
        </is>
      </c>
      <c r="D252" s="20" t="inlineStr">
        <is>
          <t>09:00, до Акташа ~4 ч 55 мин, далее до Кош-Агача</t>
        </is>
      </c>
      <c r="E252" s="20" t="inlineStr">
        <is>
          <t>09:00, to Aktash ~4 h 55 min, then on to Kosh-Agach</t>
        </is>
      </c>
    </row>
    <row r="253">
      <c r="B253" s="24" t="n">
        <v>45</v>
      </c>
      <c r="C253" s="20" t="inlineStr">
        <is>
          <t>p.transport.0.price</t>
        </is>
      </c>
      <c r="D253" s="20" t="inlineStr">
        <is>
          <t>от 6046 ₽ (avtovokzaly) / ≈4772 ₽ (Алтапресс 06.2026)</t>
        </is>
      </c>
      <c r="E253" s="2" t="inlineStr">
        <is>
          <t>from 6046 ₽ (RUB) (avtovokzaly) / ≈4772 ₽ (RUB) (Altapress 06.2026)</t>
        </is>
      </c>
    </row>
    <row r="254">
      <c r="B254" s="24" t="n">
        <v>46</v>
      </c>
      <c r="C254" s="20" t="inlineStr">
        <is>
          <t>p.onsite.other.0.activity</t>
        </is>
      </c>
      <c r="D254" s="20" t="inlineStr">
        <is>
          <t>фотостоп</t>
        </is>
      </c>
      <c r="E254" s="20" t="inlineStr">
        <is>
          <t>photo stop</t>
        </is>
      </c>
    </row>
    <row r="255">
      <c r="B255" s="24" t="n">
        <v>47</v>
      </c>
      <c r="C255" s="20" t="inlineStr">
        <is>
          <t>p.onsite.other.0.details</t>
        </is>
      </c>
      <c r="D255" s="20" t="inlineStr">
        <is>
          <t>надпись на правой скале, мост через Чибитку</t>
        </is>
      </c>
      <c r="E255" s="2" t="inlineStr">
        <is>
          <t>the inscription on the right-hand cliff, the bridge over the Chibitka</t>
        </is>
      </c>
    </row>
    <row r="256">
      <c r="B256" s="24" t="n">
        <v>48</v>
      </c>
      <c r="C256" s="20" t="inlineStr">
        <is>
          <t>p.onsite.other.0.price</t>
        </is>
      </c>
      <c r="D256" s="20" t="inlineStr">
        <is>
          <t>бесплатно</t>
        </is>
      </c>
      <c r="E256" s="20" t="inlineStr">
        <is>
          <t>free</t>
        </is>
      </c>
    </row>
    <row r="257">
      <c r="B257" s="24" t="n">
        <v>49</v>
      </c>
      <c r="C257" s="20" t="inlineStr">
        <is>
          <t>p.onsite.camping</t>
        </is>
      </c>
      <c r="D257" s="20" t="inlineStr">
        <is>
          <t>Не найдено; стоянки — турбазы Акташа.</t>
        </is>
      </c>
      <c r="E257" s="20" t="inlineStr">
        <is>
          <t>Not found; camping is at the Aktash tourist bases.</t>
        </is>
      </c>
    </row>
    <row r="258">
      <c r="B258" s="24" t="n">
        <v>50</v>
      </c>
      <c r="C258" s="20" t="inlineStr">
        <is>
          <t>p.onsite.photo_spots</t>
        </is>
      </c>
      <c r="D258" s="2" t="inlineStr">
        <is>
          <t>Въезд в теснину с обеих сторон; Улаганский перевал (смотровая, беседка).</t>
        </is>
      </c>
      <c r="E258" s="2" t="inlineStr">
        <is>
          <t>The entrance to the narrows from both sides; Ulagan Pass (viewing platform, gazebo).</t>
        </is>
      </c>
    </row>
    <row r="259">
      <c r="B259" s="24" t="n">
        <v>51</v>
      </c>
      <c r="C259" s="20" t="inlineStr">
        <is>
          <t>p.stays.0.name</t>
        </is>
      </c>
      <c r="D259" s="20" t="inlineStr">
        <is>
          <t>База отдыха «Красные ворота»</t>
        </is>
      </c>
      <c r="E259" s="20" t="inlineStr">
        <is>
          <t>Krasnye Vorota (Red Gates) recreation base</t>
        </is>
      </c>
    </row>
    <row r="260">
      <c r="B260" s="24" t="n">
        <v>52</v>
      </c>
      <c r="C260" s="20" t="inlineStr">
        <is>
          <t>p.stays.0.type</t>
        </is>
      </c>
      <c r="D260" s="20" t="inlineStr">
        <is>
          <t>база отдыха до 17 мест, баня</t>
        </is>
      </c>
      <c r="E260" s="20" t="inlineStr">
        <is>
          <t>recreation base for up to 17 guests, banya</t>
        </is>
      </c>
    </row>
    <row r="261">
      <c r="B261" s="24" t="n">
        <v>53</v>
      </c>
      <c r="C261" s="20" t="inlineStr">
        <is>
          <t>p.stays.0.where</t>
        </is>
      </c>
      <c r="D261" s="20" t="inlineStr">
        <is>
          <t>Акташ, ул. Ленинская 63а</t>
        </is>
      </c>
      <c r="E261" s="20" t="inlineStr">
        <is>
          <t>Aktash, Leninskaya St. 63a</t>
        </is>
      </c>
    </row>
    <row r="262">
      <c r="B262" s="24" t="n">
        <v>54</v>
      </c>
      <c r="C262" s="20" t="inlineStr">
        <is>
          <t>p.stays.0.season</t>
        </is>
      </c>
      <c r="D262" s="20" t="inlineStr">
        <is>
          <t>круглый год</t>
        </is>
      </c>
      <c r="E262" s="20" t="inlineStr">
        <is>
          <t>year-round</t>
        </is>
      </c>
    </row>
    <row r="263">
      <c r="B263" s="24" t="n">
        <v>55</v>
      </c>
      <c r="C263" s="20" t="inlineStr">
        <is>
          <t>p.stays.0.price</t>
        </is>
      </c>
      <c r="D263" s="20" t="inlineStr">
        <is>
          <t>от 6200 ₽</t>
        </is>
      </c>
      <c r="E263" s="20" t="inlineStr">
        <is>
          <t>from 6200 ₽ (RUB)</t>
        </is>
      </c>
    </row>
    <row r="264">
      <c r="B264" s="24" t="n">
        <v>56</v>
      </c>
      <c r="C264" s="20" t="inlineStr">
        <is>
          <t>p.stays.1.name</t>
        </is>
      </c>
      <c r="D264" s="20" t="inlineStr">
        <is>
          <t>Гостиницы Акташа («Горный орёл», «Как дома» и др.)</t>
        </is>
      </c>
      <c r="E264" s="20" t="inlineStr">
        <is>
          <t>Aktash hotels (Gorny Orel, Kak Doma and others)</t>
        </is>
      </c>
    </row>
    <row r="265">
      <c r="B265" s="24" t="n">
        <v>57</v>
      </c>
      <c r="C265" s="20" t="inlineStr">
        <is>
          <t>p.stays.1.type</t>
        </is>
      </c>
      <c r="D265" s="20" t="inlineStr">
        <is>
          <t>гостевые дома/мини-отели</t>
        </is>
      </c>
      <c r="E265" s="20" t="inlineStr">
        <is>
          <t>guesthouses/mini-hotels</t>
        </is>
      </c>
    </row>
    <row r="266">
      <c r="B266" s="24" t="n">
        <v>58</v>
      </c>
      <c r="C266" s="20" t="inlineStr">
        <is>
          <t>p.stays.1.where</t>
        </is>
      </c>
      <c r="D266" s="20" t="inlineStr">
        <is>
          <t>Акташ</t>
        </is>
      </c>
      <c r="E266" s="20" t="inlineStr">
        <is>
          <t>Aktash</t>
        </is>
      </c>
    </row>
    <row r="267">
      <c r="B267" s="24" t="n">
        <v>59</v>
      </c>
      <c r="C267" s="20" t="inlineStr">
        <is>
          <t>p.stays.1.season</t>
        </is>
      </c>
      <c r="D267" s="20" t="inlineStr">
        <is>
          <t>круглый год</t>
        </is>
      </c>
      <c r="E267" s="20" t="inlineStr">
        <is>
          <t>year-round</t>
        </is>
      </c>
    </row>
    <row r="268">
      <c r="B268" s="24" t="n">
        <v>60</v>
      </c>
      <c r="C268" s="20" t="inlineStr">
        <is>
          <t>p.stays.1.price</t>
        </is>
      </c>
      <c r="D268" s="20" t="inlineStr">
        <is>
          <t>от ~4600 ₽</t>
        </is>
      </c>
      <c r="E268" s="20" t="inlineStr">
        <is>
          <t>from ~4600 ₽ (RUB)</t>
        </is>
      </c>
    </row>
    <row r="269">
      <c r="B269" s="24" t="n">
        <v>61</v>
      </c>
      <c r="C269" s="20" t="inlineStr">
        <is>
          <t>p.food.0.name</t>
        </is>
      </c>
      <c r="D269" s="20" t="inlineStr">
        <is>
          <t>Оазис</t>
        </is>
      </c>
      <c r="E269" s="20" t="inlineStr">
        <is>
          <t>Oasis</t>
        </is>
      </c>
    </row>
    <row r="270">
      <c r="B270" s="24" t="n">
        <v>62</v>
      </c>
      <c r="C270" s="20" t="inlineStr">
        <is>
          <t>p.food.0.where</t>
        </is>
      </c>
      <c r="D270" s="20" t="inlineStr">
        <is>
          <t>Акташ</t>
        </is>
      </c>
      <c r="E270" s="20" t="inlineStr">
        <is>
          <t>Aktash</t>
        </is>
      </c>
    </row>
    <row r="271">
      <c r="B271" s="24" t="n">
        <v>63</v>
      </c>
      <c r="C271" s="20" t="inlineStr">
        <is>
          <t>p.food.0.details</t>
        </is>
      </c>
      <c r="D271" s="20" t="inlineStr">
        <is>
          <t>4,8/935, домашняя кухня</t>
        </is>
      </c>
      <c r="E271" s="20" t="inlineStr">
        <is>
          <t>4.8/935, home cooking</t>
        </is>
      </c>
    </row>
    <row r="272">
      <c r="B272" s="24" t="n">
        <v>64</v>
      </c>
      <c r="C272" s="20" t="inlineStr">
        <is>
          <t>p.food.1.name</t>
        </is>
      </c>
      <c r="D272" s="20" t="inlineStr">
        <is>
          <t>Караван</t>
        </is>
      </c>
      <c r="E272" s="20" t="inlineStr">
        <is>
          <t>Karavan</t>
        </is>
      </c>
    </row>
    <row r="273">
      <c r="B273" s="24" t="n">
        <v>65</v>
      </c>
      <c r="C273" s="20" t="inlineStr">
        <is>
          <t>p.food.1.where</t>
        </is>
      </c>
      <c r="D273" s="20" t="inlineStr">
        <is>
          <t>Акташ</t>
        </is>
      </c>
      <c r="E273" s="20" t="inlineStr">
        <is>
          <t>Aktash</t>
        </is>
      </c>
    </row>
    <row r="274">
      <c r="B274" s="24" t="n">
        <v>66</v>
      </c>
      <c r="C274" s="20" t="inlineStr">
        <is>
          <t>p.food.1.details</t>
        </is>
      </c>
      <c r="D274" s="20" t="inlineStr">
        <is>
          <t>4,4/486, чек ~400 ₽</t>
        </is>
      </c>
      <c r="E274" s="20" t="inlineStr">
        <is>
          <t>4.4/486, check ~400 ₽ (RUB)</t>
        </is>
      </c>
    </row>
    <row r="275">
      <c r="B275" s="24" t="n">
        <v>67</v>
      </c>
      <c r="C275" s="20" t="inlineStr">
        <is>
          <t>p.food.2.where</t>
        </is>
      </c>
      <c r="D275" s="20" t="inlineStr">
        <is>
          <t>Акташ</t>
        </is>
      </c>
      <c r="E275" s="20" t="inlineStr">
        <is>
          <t>Aktash</t>
        </is>
      </c>
    </row>
    <row r="276">
      <c r="B276" s="24" t="n">
        <v>68</v>
      </c>
      <c r="C276" s="20" t="inlineStr">
        <is>
          <t>p.food.2.details</t>
        </is>
      </c>
      <c r="D276" s="20" t="inlineStr">
        <is>
          <t>алтайская кухня, дичь, ~1200 ₽</t>
        </is>
      </c>
      <c r="E276" s="20" t="inlineStr">
        <is>
          <t>Altai cuisine, game, ~1200 ₽ (RUB)</t>
        </is>
      </c>
    </row>
    <row r="277">
      <c r="B277" s="24" t="n">
        <v>69</v>
      </c>
      <c r="C277" s="20" t="inlineStr">
        <is>
          <t>p.svc.toilets</t>
        </is>
      </c>
      <c r="D277" s="20" t="inlineStr">
        <is>
          <t>нет у ворот; в Акташе</t>
        </is>
      </c>
      <c r="E277" s="20" t="inlineStr">
        <is>
          <t>none at the gates; in Aktash</t>
        </is>
      </c>
    </row>
    <row r="278">
      <c r="B278" s="24" t="n">
        <v>70</v>
      </c>
      <c r="C278" s="20" t="inlineStr">
        <is>
          <t>p.svc.water</t>
        </is>
      </c>
      <c r="D278" s="20" t="inlineStr">
        <is>
          <t>нет</t>
        </is>
      </c>
      <c r="E278" s="20" t="inlineStr">
        <is>
          <t>none</t>
        </is>
      </c>
    </row>
    <row r="279">
      <c r="B279" s="24" t="n">
        <v>71</v>
      </c>
      <c r="C279" s="20" t="inlineStr">
        <is>
          <t>p.svc.shop</t>
        </is>
      </c>
      <c r="D279" s="20" t="inlineStr">
        <is>
          <t>Акташ</t>
        </is>
      </c>
      <c r="E279" s="20" t="inlineStr">
        <is>
          <t>Aktash</t>
        </is>
      </c>
    </row>
    <row r="280">
      <c r="B280" s="24" t="n">
        <v>72</v>
      </c>
      <c r="C280" s="20" t="inlineStr">
        <is>
          <t>p.svc.atm</t>
        </is>
      </c>
      <c r="D280" s="20" t="inlineStr">
        <is>
          <t>Акташ (не проверено)</t>
        </is>
      </c>
      <c r="E280" s="20" t="inlineStr">
        <is>
          <t>Aktash (not verified)</t>
        </is>
      </c>
    </row>
    <row r="281">
      <c r="B281" s="24" t="n">
        <v>73</v>
      </c>
      <c r="C281" s="20" t="inlineStr">
        <is>
          <t>p.svc.fuel</t>
        </is>
      </c>
      <c r="D281" s="20" t="inlineStr">
        <is>
          <t>АЗС на развилке км 790,7 и в Чибите км 783</t>
        </is>
      </c>
      <c r="E281" s="2" t="inlineStr">
        <is>
          <t>fuel station at the junction at km 790.7 and in Chibit at km 783</t>
        </is>
      </c>
    </row>
    <row r="282">
      <c r="B282" s="24" t="n">
        <v>74</v>
      </c>
      <c r="C282" s="20" t="inlineStr">
        <is>
          <t>p.svc.mobile</t>
        </is>
      </c>
      <c r="D282" s="20" t="inlineStr">
        <is>
          <t>Акташ — есть</t>
        </is>
      </c>
      <c r="E282" s="20" t="inlineStr">
        <is>
          <t>Aktash — yes</t>
        </is>
      </c>
    </row>
    <row r="283">
      <c r="B283" s="24" t="n">
        <v>75</v>
      </c>
      <c r="C283" s="20" t="inlineStr">
        <is>
          <t>p.svc.medical</t>
        </is>
      </c>
      <c r="D283" s="20" t="inlineStr">
        <is>
          <t>Акташ (участковая больница — не проверено), Улаган</t>
        </is>
      </c>
      <c r="E283" s="20" t="inlineStr">
        <is>
          <t>Aktash (district hospital — not verified), Ulagan</t>
        </is>
      </c>
    </row>
    <row r="284">
      <c r="B284" s="24" t="n">
        <v>76</v>
      </c>
      <c r="C284" s="20" t="inlineStr">
        <is>
          <t>p.svc.rescue</t>
        </is>
      </c>
      <c r="D284" s="20" t="inlineStr">
        <is>
          <t>МЧС 112</t>
        </is>
      </c>
      <c r="E284" s="20" t="inlineStr">
        <is>
          <t>Emergency Ministry (MChS) 112</t>
        </is>
      </c>
    </row>
    <row r="285">
      <c r="B285" s="24" t="n">
        <v>77</v>
      </c>
      <c r="C285" s="20" t="inlineStr">
        <is>
          <t>p.iti.0.title</t>
        </is>
      </c>
      <c r="D285" s="20" t="inlineStr">
        <is>
          <t>Полдня из Акташа</t>
        </is>
      </c>
      <c r="E285" s="20" t="inlineStr">
        <is>
          <t>Half a day from Aktash</t>
        </is>
      </c>
    </row>
    <row r="286">
      <c r="B286" s="24" t="n">
        <v>78</v>
      </c>
      <c r="C286" s="20" t="inlineStr">
        <is>
          <t>p.iti.0.plan</t>
        </is>
      </c>
      <c r="D286" s="2" t="inlineStr">
        <is>
          <t>Акташ → Красные ворота → Мёртвое озеро Чейбеккёль → Улаганский перевал (смотровая) → обратно; или дальше Улаган — Пазырык — Кату-Ярык — Чулышман (1–2 дня).</t>
        </is>
      </c>
      <c r="E286" s="2" t="inlineStr">
        <is>
          <t>Aktash → Red Gates → Dead Lake, Cheybekkol → Ulagan Pass (viewing platform) → back; or on to Ulagan — Pazyryk — Katu-Yaryk — Chulyshman (1–2 days).</t>
        </is>
      </c>
    </row>
    <row r="287">
      <c r="B287" s="24" t="n">
        <v>79</v>
      </c>
      <c r="C287" s="20" t="inlineStr">
        <is>
          <t>p.season</t>
        </is>
      </c>
      <c r="D287" s="20" t="inlineStr">
        <is>
          <t>Круглый год; лучшее — июнь–сентябрь.</t>
        </is>
      </c>
      <c r="E287" s="20" t="inlineStr">
        <is>
          <t>Year-round; best June–September.</t>
        </is>
      </c>
    </row>
    <row r="288">
      <c r="B288" s="24" t="n">
        <v>80</v>
      </c>
      <c r="C288" s="20" t="inlineStr">
        <is>
          <t>p.budget.economy</t>
        </is>
      </c>
      <c r="D288" s="20" t="inlineStr">
        <is>
          <t>Бесплатно (только топливо)</t>
        </is>
      </c>
      <c r="E288" s="20" t="inlineStr">
        <is>
          <t>Free (fuel only)</t>
        </is>
      </c>
    </row>
    <row r="289">
      <c r="B289" s="24" t="n">
        <v>81</v>
      </c>
      <c r="C289" s="20" t="inlineStr">
        <is>
          <t>p.budget.comfort</t>
        </is>
      </c>
      <c r="D289" s="20" t="inlineStr">
        <is>
          <t>Ночь в Акташе от 4600–6200 ₽ (2026)</t>
        </is>
      </c>
      <c r="E289" s="20" t="inlineStr">
        <is>
          <t>A night in Aktash from 4600–6200 ₽ (RUB) (2026)</t>
        </is>
      </c>
    </row>
    <row r="290">
      <c r="B290" s="24" t="n">
        <v>82</v>
      </c>
      <c r="C290" s="20" t="inlineStr">
        <is>
          <t>p.permits</t>
        </is>
      </c>
      <c r="D290" s="20" t="inlineStr">
        <is>
          <t>Не нужны (Улаганский район вне погранзоны).</t>
        </is>
      </c>
      <c r="E290" s="20" t="inlineStr">
        <is>
          <t>Not needed (Ulagan district is outside the border zone).</t>
        </is>
      </c>
    </row>
    <row r="291">
      <c r="B291" s="24" t="n">
        <v>83</v>
      </c>
      <c r="C291" s="20" t="inlineStr">
        <is>
          <t>p.access</t>
        </is>
      </c>
      <c r="D291" s="2" t="inlineStr">
        <is>
          <t>Доступно всем, включая детей, пожилых и собак — смотровая точка у дороги; осторожно с движением.</t>
        </is>
      </c>
      <c r="E291" s="2" t="inlineStr">
        <is>
          <t>Accessible to everyone, including children, older people and dogs — a viewpoint by the road; watch out for traffic.</t>
        </is>
      </c>
    </row>
    <row r="292">
      <c r="B292" s="24" t="n">
        <v>84</v>
      </c>
      <c r="C292" s="20" t="inlineStr">
        <is>
          <t>p.gaps.0</t>
        </is>
      </c>
      <c r="D292" s="20" t="inlineStr">
        <is>
          <t>Статус обхода ворот</t>
        </is>
      </c>
      <c r="E292" s="20" t="inlineStr">
        <is>
          <t>Status of the gates bypass</t>
        </is>
      </c>
    </row>
    <row r="293">
      <c r="B293" s="24" t="n">
        <v>85</v>
      </c>
      <c r="C293" s="20" t="inlineStr">
        <is>
          <t>p.gaps.1</t>
        </is>
      </c>
      <c r="D293" s="20" t="inlineStr">
        <is>
          <t>Официальная парковка</t>
        </is>
      </c>
      <c r="E293" s="20" t="inlineStr">
        <is>
          <t>Official parking</t>
        </is>
      </c>
    </row>
    <row r="294">
      <c r="B294" s="24" t="n">
        <v>86</v>
      </c>
      <c r="C294" s="20" t="inlineStr">
        <is>
          <t>p.gaps.2</t>
        </is>
      </c>
      <c r="D294" s="20" t="inlineStr">
        <is>
          <t>Цена такси из Акташа</t>
        </is>
      </c>
      <c r="E294" s="20" t="inlineStr">
        <is>
          <t>Taxi price from Aktash</t>
        </is>
      </c>
    </row>
  </sheetData>
  <dataValidations count="9">
    <dataValidation sqref="C4" showDropDown="0" showInputMessage="0" showErrorMessage="1" allowBlank="1" errorTitle="Значение не из справочника" error="Выберите из списка (лист «Справочники»)" type="list" errorStyle="stop">
      <formula1>'Справочники'!$A$3:$A$4</formula1>
    </dataValidation>
    <dataValidation sqref="C5" showDropDown="0" showInputMessage="0" showErrorMessage="1" allowBlank="1" errorTitle="Значение не из справочника" error="Выберите из списка (лист «Справочники»)" type="list" errorStyle="stop">
      <formula1>'Справочники'!$B$3:$B$5</formula1>
    </dataValidation>
    <dataValidation sqref="C6" showDropDown="0" showInputMessage="0" showErrorMessage="1" allowBlank="1" errorTitle="Значение не из справочника" error="Выберите из списка (лист «Справочники»)" type="list" errorStyle="warning">
      <formula1>'Справочники'!$C$3:$C$5</formula1>
    </dataValidation>
    <dataValidation sqref="C9" showDropDown="0" showInputMessage="0" showErrorMessage="1" allowBlank="1" errorTitle="Значение не из справочника" error="Выберите из списка (лист «Справочники»)" type="list" errorStyle="warning">
      <formula1>'Справочники'!$D$3:$D$47</formula1>
    </dataValidation>
    <dataValidation sqref="C10" showDropDown="0" showInputMessage="0" showErrorMessage="1" allowBlank="1" errorTitle="Значение не из справочника" error="Выберите из списка (лист «Справочники»)" type="list" errorStyle="warning">
      <formula1>'Справочники'!$E$3:$E$11</formula1>
    </dataValidation>
    <dataValidation sqref="C17 C176" showDropDown="0" showInputMessage="0" showErrorMessage="1" allowBlank="1" errorTitle="Значение не из справочника" error="Выберите из списка (лист «Справочники»)" type="list" errorStyle="stop">
      <formula1>'Справочники'!$I$3:$I$4</formula1>
    </dataValidation>
    <dataValidation sqref="C25" showDropDown="0" showInputMessage="0" showErrorMessage="1" allowBlank="1" errorTitle="Значение не из справочника" error="Выберите из списка (лист «Справочники»)" type="list" errorStyle="warning">
      <formula1>'Справочники'!$G$3:$G$11</formula1>
    </dataValidation>
    <dataValidation sqref="C26" showDropDown="0" showInputMessage="0" showErrorMessage="1" allowBlank="1" errorTitle="Значение не из справочника" error="Выберите из списка (лист «Справочники»)" type="list" errorStyle="warning">
      <formula1>'Справочники'!$H$3:$H$23</formula1>
    </dataValidation>
    <dataValidation sqref="C27" showDropDown="0" showInputMessage="0" showErrorMessage="1" allowBlank="1" errorTitle="Значение не из справочника" error="Выберите из списка (лист «Справочники»)" type="list" errorStyle="warning">
      <formula1>'Справочники'!$F$3:$F$7</formula1>
    </dataValidation>
  </dataValidations>
  <hyperlinks>
    <hyperlink xmlns:r="http://schemas.openxmlformats.org/officeDocument/2006/relationships" ref="C1" r:id="rId1"/>
  </hyperlinks>
  <pageMargins left="0.75" right="0.75" top="1" bottom="1" header="0.5" footer="0.5"/>
</worksheet>
</file>

<file path=xl/worksheets/sheet110.xml><?xml version="1.0" encoding="utf-8"?>
<worksheet xmlns="http://schemas.openxmlformats.org/spreadsheetml/2006/main">
  <sheetPr>
    <tabColor rgb="001A4DFF"/>
    <outlinePr summaryBelow="1" summaryRight="1"/>
    <pageSetUpPr/>
  </sheetPr>
  <dimension ref="A1:AA37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34" customWidth="1" min="2" max="2"/>
    <col width="60" customWidth="1" min="3" max="3"/>
    <col width="30" customWidth="1" min="4" max="4"/>
    <col width="24" customWidth="1" min="5" max="5"/>
    <col width="22" customWidth="1" min="6" max="6"/>
    <col width="22" customWidth="1" min="7" max="7"/>
    <col width="22"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s>
  <sheetData>
    <row r="1" ht="28" customHeight="1">
      <c r="A1" s="14" t="inlineStr">
        <is>
          <t>#title</t>
        </is>
      </c>
      <c r="B1" s="15" t="inlineStr">
        <is>
          <t>Чуйский тракт</t>
        </is>
      </c>
      <c r="C1" s="7" t="inlineStr">
        <is>
          <t>alt-22 · ← к оглавлению</t>
        </is>
      </c>
    </row>
    <row r="2" ht="22" customHeight="1">
      <c r="A2" s="16" t="inlineStr">
        <is>
          <t>#section</t>
        </is>
      </c>
      <c r="B2" s="17" t="inlineStr">
        <is>
          <t>Основное</t>
        </is>
      </c>
      <c r="C2" s="18" t="n"/>
      <c r="D2" s="18" t="n"/>
      <c r="E2" s="18" t="n"/>
      <c r="F2" s="18" t="n"/>
      <c r="G2" s="18" t="n"/>
      <c r="H2" s="18" t="n"/>
    </row>
    <row r="3">
      <c r="A3" s="16" t="inlineStr">
        <is>
          <t>id</t>
        </is>
      </c>
      <c r="B3" s="19" t="inlineStr">
        <is>
          <t>ID места (kg-…, alt-…)</t>
        </is>
      </c>
      <c r="C3" s="20" t="inlineStr">
        <is>
          <t>alt-22</t>
        </is>
      </c>
    </row>
    <row r="4">
      <c r="A4" s="16" t="inlineStr">
        <is>
          <t>country</t>
        </is>
      </c>
      <c r="B4" s="19" t="inlineStr">
        <is>
          <t>Страна (kg / alt)</t>
        </is>
      </c>
      <c r="C4" s="20" t="inlineStr">
        <is>
          <t>alt</t>
        </is>
      </c>
    </row>
    <row r="5">
      <c r="A5" s="16" t="inlineStr">
        <is>
          <t>publish</t>
        </is>
      </c>
      <c r="B5" s="19" t="inlineStr">
        <is>
          <t>Публикация</t>
        </is>
      </c>
      <c r="C5" s="20" t="inlineStr">
        <is>
          <t>опубликовано</t>
        </is>
      </c>
    </row>
    <row r="6">
      <c r="A6" s="16" t="inlineStr">
        <is>
          <t>status</t>
        </is>
      </c>
      <c r="B6" s="19" t="inlineStr">
        <is>
          <t>Статус проверки</t>
        </is>
      </c>
      <c r="C6" s="20" t="inlineStr">
        <is>
          <t>Координаты уточняются</t>
        </is>
      </c>
    </row>
    <row r="7">
      <c r="A7" s="16" t="inlineStr">
        <is>
          <t>name</t>
        </is>
      </c>
      <c r="B7" s="19" t="inlineStr">
        <is>
          <t>Название</t>
        </is>
      </c>
      <c r="C7" s="20" t="inlineStr">
        <is>
          <t>Чуйский тракт</t>
        </is>
      </c>
    </row>
    <row r="8">
      <c r="A8" s="16" t="inlineStr">
        <is>
          <t>full</t>
        </is>
      </c>
      <c r="B8" s="21" t="inlineStr">
        <is>
          <t>Полное название</t>
        </is>
      </c>
      <c r="C8" s="20" t="inlineStr">
        <is>
          <t>Федеральная трасса Р-256 «Чуйский тракт» Новосибирск — Бердск — Новоалтайск (Барнаул) — Бийск — Майма (Горно-Алтайск) — Семинский перевал — Онгудай — Чике-Таман — Акташ — Курай — Кош-Агач — Ташанта (граница с Монголией). Горная часть — от границы Алтайского края и Республики Алтай (км 428,7) до Ташанты (км 943).</t>
        </is>
      </c>
    </row>
    <row r="9">
      <c r="A9" s="16" t="inlineStr">
        <is>
          <t>cat</t>
        </is>
      </c>
      <c r="B9" s="19" t="inlineStr">
        <is>
          <t>Категория</t>
        </is>
      </c>
      <c r="C9" s="20" t="inlineStr">
        <is>
          <t>Автодорога</t>
        </is>
      </c>
    </row>
    <row r="10">
      <c r="A10" s="16" t="inlineStr">
        <is>
          <t>reg</t>
        </is>
      </c>
      <c r="B10" s="19" t="inlineStr">
        <is>
          <t>Регион</t>
        </is>
      </c>
      <c r="C10" s="20" t="inlineStr">
        <is>
          <t>Алтайский край (рядом)</t>
        </is>
      </c>
    </row>
    <row r="11">
      <c r="A11" s="16" t="inlineStr">
        <is>
          <t>dist</t>
        </is>
      </c>
      <c r="B11" s="21" t="inlineStr">
        <is>
          <t>Район</t>
        </is>
      </c>
      <c r="C11" s="20" t="inlineStr">
        <is>
          <t>Майминский, Чемальский</t>
        </is>
      </c>
    </row>
    <row r="12">
      <c r="A12" s="16" t="inlineStr">
        <is>
          <t>lat</t>
        </is>
      </c>
      <c r="B12" s="19" t="inlineStr">
        <is>
          <t>Широта</t>
        </is>
      </c>
      <c r="C12" s="20" t="n">
        <v>49.72</v>
      </c>
    </row>
    <row r="13">
      <c r="A13" s="16" t="inlineStr">
        <is>
          <t>lon</t>
        </is>
      </c>
      <c r="B13" s="19" t="inlineStr">
        <is>
          <t>Долгота</t>
        </is>
      </c>
      <c r="C13" s="20" t="n">
        <v>89.19</v>
      </c>
    </row>
    <row r="14">
      <c r="A14" s="16" t="inlineStr">
        <is>
          <t>elev</t>
        </is>
      </c>
      <c r="B14" s="21" t="inlineStr">
        <is>
          <t>Высота</t>
        </is>
      </c>
      <c r="C14" s="20" t="inlineStr">
        <is>
          <t>От ~200 м (Бийск/Майма) до 1717 м (Семинский перевал, км 582–583, Wikivoyage); Чике-Таман 1295 м (amic.ru); на Чуйской степи и у Ташанты — 1800–2000+ м (atlas.dcsr.ru: «до 1900–2000 м»); граница у перевала Дурбэт-Даба (км 964).</t>
        </is>
      </c>
    </row>
    <row r="15">
      <c r="A15" s="16" t="inlineStr">
        <is>
          <t>near</t>
        </is>
      </c>
      <c r="B15" s="21" t="inlineStr">
        <is>
          <t>Ближайший пункт</t>
        </is>
      </c>
      <c r="C15" s="20" t="inlineStr">
        <is>
          <t>Ключевые: Бийск (км 350–364), Майма/Горно-Алтайск (км ~440–453), Шебалино (~км 560–570), Онгудай (км 634), Иня (км 703), Акташ (км 788), Курай (км 822), Кош-Агач (км 889,7), Ташанта (км 943).</t>
        </is>
      </c>
    </row>
    <row r="16">
      <c r="A16" s="16" t="inlineStr">
        <is>
          <t>tags</t>
        </is>
      </c>
      <c r="B16" s="21" t="inlineStr">
        <is>
          <t>Теги (через ;)</t>
        </is>
      </c>
      <c r="C16" s="20" t="inlineStr">
        <is>
          <t>passes;any-car;easy;top;no-car</t>
        </is>
      </c>
    </row>
    <row r="17">
      <c r="A17" s="16" t="inlineStr">
        <is>
          <t>top</t>
        </is>
      </c>
      <c r="B17" s="21" t="inlineStr">
        <is>
          <t>В топе (да/нет)</t>
        </is>
      </c>
      <c r="C17" s="20" t="inlineStr">
        <is>
          <t>да</t>
        </is>
      </c>
    </row>
    <row r="18">
      <c r="A18" s="16" t="inlineStr">
        <is>
          <t>rank</t>
        </is>
      </c>
      <c r="B18" s="21" t="inlineStr">
        <is>
          <t>Место в рейтинге</t>
        </is>
      </c>
      <c r="C18" s="20" t="n">
        <v>5</v>
      </c>
    </row>
    <row r="19">
      <c r="A19" s="16" t="inlineStr">
        <is>
          <t>updated_at</t>
        </is>
      </c>
      <c r="B19" s="21" t="inlineStr">
        <is>
          <t>Изменено (дата)</t>
        </is>
      </c>
      <c r="C19" s="20" t="n"/>
    </row>
    <row r="20">
      <c r="A20" s="16" t="inlineStr">
        <is>
          <t>updated_by</t>
        </is>
      </c>
      <c r="B20" s="21" t="inlineStr">
        <is>
          <t>Кто изменил</t>
        </is>
      </c>
      <c r="C20" s="20" t="n"/>
    </row>
    <row r="22" ht="22" customHeight="1">
      <c r="A22" s="16" t="inlineStr">
        <is>
          <t>#section</t>
        </is>
      </c>
      <c r="B22" s="17" t="inlineStr">
        <is>
          <t>Коротко на карточке (плашки)</t>
        </is>
      </c>
      <c r="C22" s="18" t="n"/>
      <c r="D22" s="18" t="n"/>
      <c r="E22" s="18" t="n"/>
      <c r="F22" s="18" t="n"/>
      <c r="G22" s="18" t="n"/>
      <c r="H22" s="18" t="n"/>
    </row>
    <row r="23">
      <c r="A23" s="16" t="inlineStr">
        <is>
          <t>months</t>
        </is>
      </c>
      <c r="B23" s="19" t="inlineStr">
        <is>
          <t>Месяцы сезона (1;2;…12)</t>
        </is>
      </c>
      <c r="C23" s="20" t="inlineStr">
        <is>
          <t>6;7;8;9</t>
        </is>
      </c>
    </row>
    <row r="24">
      <c r="A24" s="16" t="inlineStr">
        <is>
          <t>month_scores</t>
        </is>
      </c>
      <c r="B24" s="21" t="inlineStr">
        <is>
          <t>Оценка месяцев (JSON: месяц → 2 лучшее, 1 подходит), напр. {"6":1,"7":2}</t>
        </is>
      </c>
      <c r="C24" s="20" t="inlineStr">
        <is>
          <t>{"6":1,"7":1,"8":2,"9":2}</t>
        </is>
      </c>
    </row>
    <row r="25">
      <c r="A25" s="16" t="inlineStr">
        <is>
          <t>s_diff</t>
        </is>
      </c>
      <c r="B25" s="19" t="inlineStr">
        <is>
          <t>Сложность (коротко)</t>
        </is>
      </c>
      <c r="C25" s="20" t="inlineStr">
        <is>
          <t>Лёгкая</t>
        </is>
      </c>
    </row>
    <row r="26">
      <c r="A26" s="16" t="inlineStr">
        <is>
          <t>s_when</t>
        </is>
      </c>
      <c r="B26" s="19" t="inlineStr">
        <is>
          <t>Когда (коротко)</t>
        </is>
      </c>
      <c r="C26" s="20" t="inlineStr">
        <is>
          <t>Июн – сен</t>
        </is>
      </c>
    </row>
    <row r="27">
      <c r="A27" s="16" t="inlineStr">
        <is>
          <t>s_acc</t>
        </is>
      </c>
      <c r="B27" s="19" t="inlineStr">
        <is>
          <t>Доступ (коротко)</t>
        </is>
      </c>
      <c r="C27" s="20" t="inlineStr">
        <is>
          <t>На любой машине</t>
        </is>
      </c>
    </row>
    <row r="28">
      <c r="A28" s="16" t="inlineStr">
        <is>
          <t>s_onsite</t>
        </is>
      </c>
      <c r="B28" s="21" t="inlineStr">
        <is>
          <t>Время на месте (коротко)</t>
        </is>
      </c>
      <c r="C28" s="20" t="inlineStr"/>
    </row>
    <row r="29">
      <c r="A29" s="16" t="inlineStr">
        <is>
          <t>s_entry</t>
        </is>
      </c>
      <c r="B29" s="21" t="inlineStr">
        <is>
          <t>Вход (коротко)</t>
        </is>
      </c>
      <c r="C29" s="20" t="inlineStr">
        <is>
          <t>Проезд бесплатный</t>
        </is>
      </c>
    </row>
    <row r="30">
      <c r="A30" s="16" t="inlineStr">
        <is>
          <t>s_net</t>
        </is>
      </c>
      <c r="B30" s="21" t="inlineStr">
        <is>
          <t>Связь (коротко)</t>
        </is>
      </c>
      <c r="C30" s="20" t="inlineStr">
        <is>
          <t>Связь вдоль основной…</t>
        </is>
      </c>
    </row>
    <row r="31">
      <c r="A31" s="16" t="inlineStr">
        <is>
          <t>rating_v</t>
        </is>
      </c>
      <c r="B31" s="21" t="inlineStr">
        <is>
          <t>Рейтинг</t>
        </is>
      </c>
      <c r="C31" s="20" t="n"/>
    </row>
    <row r="32">
      <c r="A32" s="16" t="inlineStr">
        <is>
          <t>rating_n</t>
        </is>
      </c>
      <c r="B32" s="21" t="inlineStr">
        <is>
          <t>Кол-во оценок</t>
        </is>
      </c>
      <c r="C32" s="20" t="n"/>
    </row>
    <row r="33">
      <c r="A33" s="16" t="inlineStr">
        <is>
          <t>rating_src</t>
        </is>
      </c>
      <c r="B33" s="21" t="inlineStr">
        <is>
          <t>Источник рейтинга</t>
        </is>
      </c>
      <c r="C33" s="20" t="n"/>
    </row>
    <row r="35" ht="22" customHeight="1">
      <c r="A35" s="16" t="inlineStr">
        <is>
          <t>#section</t>
        </is>
      </c>
      <c r="B35" s="17" t="inlineStr">
        <is>
          <t>Обзор — тексты</t>
        </is>
      </c>
      <c r="C35" s="18" t="n"/>
      <c r="D35" s="18" t="n"/>
      <c r="E35" s="18" t="n"/>
      <c r="F35" s="18" t="n"/>
      <c r="G35" s="18" t="n"/>
      <c r="H35" s="18" t="n"/>
    </row>
    <row r="36">
      <c r="A36" s="16" t="inlineStr">
        <is>
          <t>short</t>
        </is>
      </c>
      <c r="B36" s="19" t="inlineStr">
        <is>
          <t>Коротко (1–2 предложения)</t>
        </is>
      </c>
      <c r="C36" s="2" t="inlineStr">
        <is>
          <t>Главная дорога Горного Алтая и одна из самых красивых трасс мира (National Geographic, по vpoxod): ~968 км асфальта от Новосибирска до монгольской границы через перевалы Семинский и Чике-Таман, слияние Чуи и Катуни, Курайскую и Чуйскую степи.</t>
        </is>
      </c>
    </row>
    <row r="37">
      <c r="A37" s="16" t="inlineStr">
        <is>
          <t>desc</t>
        </is>
      </c>
      <c r="B37" s="19" t="inlineStr">
        <is>
          <t>Описание</t>
        </is>
      </c>
      <c r="C37" s="2" t="inlineStr">
        <is>
          <t>Чуйский тракт (Р-256, до 2018 — М-52) — исторический путь от Бийска в Монголию, по которому с XVIII–XIX вв. шли купеческие караваны; автодорогу строили в 1914–1935 гг., открыта 01.01.1935 (vpoxod, atlas.dcsr.ru). Сейчас это федеральная трасса длиной ~968 км: равнинная часть Новосибирск — Бийск (~350 км) и горная ~600 км от Бийска до монгольской границы. Км-отметки (vtourisme): Бийск 350,3; Сростки 384,9 (музей Шукшина); граница РА 428,7; Майма/развязка на Горно-Алтайск ~453; Семинский перевал 582,4 (1717 м, стела 200-летия вхождения Алтая в Россию); Онгудай 634; Чике-Таман 662,9 (1295 м, серпантин 1984 г.); Иня ~703 (подвесной мост); слияние Чуи и Катуни 712,4; Калбак-Таш 723; памятник Кольке Снегирёву 744; Чибит 783; Акташ 788; развилка на Улаган 790,7; Гейзерное озеро ~797; Курай 822; Кызыл-Таш 830; поворот на Чаган-Узун/Кызыл-Чин 865; Кош-Агач 889,7; Ташанта 943 (МАПП); перевал Дурбэт-Даба и граница — 964. Покрытие — асфальт на всём протяжении. Дорога работает круглый год, но зимой возможны перекрытия из-за снега и камнепадов (19.01.2024 камнепад на км 764 закрыл движение Ёдро — Акташ, км 737–790). В 2026 г. идут ремонты: км 455–472 (Соузга — Черемшанка — Манжерок) и км 479–495 (Известковый — Усть-Муны — Барангол), отремонтированы км 439–444 и 560–570 (Толк 06.10.2026); реконструкция км 454–475 в 4 полосы (18 км: 14,4 км новой дороги в обход Соузги, Черемшанки и Манжерока + 3,6 км реконструкции, две развязки, надземный переход) начата 10.08.2026 (amic.ru), срок — конец 2028 (amic) / 2-е полугодие 2029 (promrazvedka, 19,36 млрд ₽, ООО «ТСМ»).</t>
        </is>
      </c>
    </row>
    <row r="38">
      <c r="A38" s="16" t="inlineStr">
        <is>
          <t>guide</t>
        </is>
      </c>
      <c r="B38" s="19" t="inlineStr">
        <is>
          <t>Почему стоит приехать / текст аудиогида</t>
        </is>
      </c>
      <c r="C38" s="2" t="inlineStr">
        <is>
          <t>Тракт — это не дорога «до места», а само путешествие: закладывай минимум 2 дня от Горно-Алтайска до Кош-Агача, иначе пролетишь всё самое красивое. Остановись на Семинском (там начинается настоящий Алтай), на смотровой Чике-Таман и у слияния Чуи и Катуни — бирюзовая Катунь и мутная серая Чуя текут рядом, не смешиваясь. На км 744 найди памятник Кольке Снегирёву — шофёру из песни «Есть по Чуйскому тракту дорога». После Акташа сервис редеет — заправляйся при каждой возможности и не гони: на дороге коровы, лошади и камнепады. Купи пироги в Сростках — это ритуал всех, кто едет на Алтай.</t>
        </is>
      </c>
    </row>
    <row r="39">
      <c r="A39" s="16" t="inlineStr">
        <is>
          <t>see</t>
        </is>
      </c>
      <c r="B39" s="21" t="inlineStr">
        <is>
          <t>Что посмотреть</t>
        </is>
      </c>
      <c r="C39" s="2" t="inlineStr">
        <is>
          <t>Сростки (музей Шукшина, гора Пикет); Семинский перевал (1717 м, стела); перевал Чике-Таман (смотровая, серпантин); Иня (подвесной мост, стелы); слияние Чуи и Катуни (км 712, у Ини; смотровая с беседкой, кафе, природно-хозяйственный парк «Чуй-Оозы» — seven.travel); петроглифы Калбак-Таш (км 723; вход 250–300 ₽, экскурсия 300 ₽, дети бесплатно, ~9:00–19:00 — 2ГИС 4,5/167, 2026); памятник Кольке Снегирёву (км 744); Белый Бом; Акташ и Красные ворота (поворот на Улаган); Гейзерное озеро (~км 797); Курайская степь с видом на Северо-Чуйский хребет и Курайский перевал; Кызыл-Чин («Марс», поворот км 865); Чуйская степь и Кош-Агач; Ташанта (петроглифы, граница).</t>
        </is>
      </c>
    </row>
    <row r="40">
      <c r="A40" s="16" t="inlineStr">
        <is>
          <t>skip</t>
        </is>
      </c>
      <c r="B40" s="21" t="inlineStr">
        <is>
          <t>Кому не стоит</t>
        </is>
      </c>
      <c r="C40" s="2" t="inlineStr">
        <is>
          <t>Ты летишь в Горно-Алтайск ради Телецкого озера или Чемала и не готов провести 2+ дня за рулём — северная часть Новосибирск — Бийск скучная, и её можно заменить поездом/самолётом.</t>
        </is>
      </c>
    </row>
    <row r="42" ht="22" customHeight="1">
      <c r="A42" s="16" t="inlineStr">
        <is>
          <t>#section</t>
        </is>
      </c>
      <c r="B42" s="17" t="inlineStr">
        <is>
          <t>Медиа</t>
        </is>
      </c>
      <c r="C42" s="18" t="n"/>
      <c r="D42" s="18" t="n"/>
      <c r="E42" s="18" t="n"/>
      <c r="F42" s="18" t="n"/>
      <c r="G42" s="18" t="n"/>
      <c r="H42" s="18" t="n"/>
    </row>
    <row r="43">
      <c r="A43" s="16" t="inlineStr">
        <is>
          <t>#table:photos</t>
        </is>
      </c>
      <c r="B43" s="22" t="inlineStr">
        <is>
          <t>Фото — 6</t>
        </is>
      </c>
    </row>
    <row r="44">
      <c r="A44" s="16" t="inlineStr">
        <is>
          <t>#keys</t>
        </is>
      </c>
      <c r="C44" s="16" t="inlineStr">
        <is>
          <t>f</t>
        </is>
      </c>
      <c r="D44" s="16" t="inlineStr">
        <is>
          <t>t</t>
        </is>
      </c>
      <c r="E44" s="16" t="inlineStr">
        <is>
          <t>w</t>
        </is>
      </c>
      <c r="F44" s="16" t="inlineStr">
        <is>
          <t>h</t>
        </is>
      </c>
      <c r="G44" s="16" t="inlineStr">
        <is>
          <t>cap</t>
        </is>
      </c>
      <c r="H44" s="16" t="inlineStr">
        <is>
          <t>by</t>
        </is>
      </c>
      <c r="I44" s="16" t="inlineStr">
        <is>
          <t>lic</t>
        </is>
      </c>
      <c r="J44" s="16" t="inlineStr">
        <is>
          <t>page</t>
        </is>
      </c>
    </row>
    <row r="45">
      <c r="A45" s="16" t="inlineStr">
        <is>
          <t>#labels</t>
        </is>
      </c>
      <c r="B45" s="23" t="inlineStr">
        <is>
          <t>№ / строки ниже</t>
        </is>
      </c>
      <c r="C45" s="21" t="inlineStr">
        <is>
          <t>Файл (img/…)</t>
        </is>
      </c>
      <c r="D45" s="21" t="inlineStr">
        <is>
          <t>Миниатюра (img/t_…)</t>
        </is>
      </c>
      <c r="E45" s="21" t="inlineStr">
        <is>
          <t>Ширина</t>
        </is>
      </c>
      <c r="F45" s="21" t="inlineStr">
        <is>
          <t>Высота</t>
        </is>
      </c>
      <c r="G45" s="21" t="inlineStr">
        <is>
          <t>Подпись</t>
        </is>
      </c>
      <c r="H45" s="21" t="inlineStr">
        <is>
          <t>Автор</t>
        </is>
      </c>
      <c r="I45" s="21" t="inlineStr">
        <is>
          <t>Лицензия</t>
        </is>
      </c>
      <c r="J45" s="21" t="inlineStr">
        <is>
          <t>Страница-источник</t>
        </is>
      </c>
    </row>
    <row r="46">
      <c r="B46" s="24" t="n">
        <v>1</v>
      </c>
      <c r="C46" s="20" t="inlineStr">
        <is>
          <t>img/ext-alt-22-0.jpg</t>
        </is>
      </c>
      <c r="D46" s="20" t="inlineStr">
        <is>
          <t>img/t_ext-alt-22-0.jpg</t>
        </is>
      </c>
      <c r="E46" s="20" t="n">
        <v>600</v>
      </c>
      <c r="F46" s="20" t="n">
        <v>300</v>
      </c>
      <c r="G46" s="20" t="inlineStr">
        <is>
          <t>Вид на Чуйский тракт</t>
        </is>
      </c>
      <c r="H46" s="20" t="inlineStr">
        <is>
          <t>Михаил Фролов</t>
        </is>
      </c>
      <c r="I46" s="20" t="inlineStr">
        <is>
          <t>© Комсомольская правда</t>
        </is>
      </c>
      <c r="J46" s="20" t="inlineStr">
        <is>
          <t>https://www.kp.ru/russia/altaj/mesta/chujskij-trakt/</t>
        </is>
      </c>
    </row>
    <row r="47">
      <c r="B47" s="24" t="n">
        <v>2</v>
      </c>
      <c r="C47" s="20" t="inlineStr">
        <is>
          <t>img/ext-alt-22-1.jpg</t>
        </is>
      </c>
      <c r="D47" s="20" t="inlineStr">
        <is>
          <t>img/t_ext-alt-22-1.jpg</t>
        </is>
      </c>
      <c r="E47" s="20" t="n">
        <v>600</v>
      </c>
      <c r="F47" s="20" t="n">
        <v>338</v>
      </c>
      <c r="G47" s="20" t="inlineStr">
        <is>
          <t>Современная трасса Чуйского тракта</t>
        </is>
      </c>
      <c r="H47" s="20" t="inlineStr">
        <is>
          <t>Владимир Веленгурин</t>
        </is>
      </c>
      <c r="I47" s="20" t="inlineStr">
        <is>
          <t>© Комсомольская правда</t>
        </is>
      </c>
      <c r="J47" s="20" t="inlineStr">
        <is>
          <t>https://www.kp.ru/russia/altaj/mesta/chujskij-trakt/</t>
        </is>
      </c>
    </row>
    <row r="48">
      <c r="B48" s="24" t="n">
        <v>3</v>
      </c>
      <c r="C48" s="20" t="inlineStr">
        <is>
          <t>img/ext-alt-22-2.jpg</t>
        </is>
      </c>
      <c r="D48" s="20" t="inlineStr">
        <is>
          <t>img/t_ext-alt-22-2.jpg</t>
        </is>
      </c>
      <c r="E48" s="20" t="n">
        <v>600</v>
      </c>
      <c r="F48" s="20" t="n">
        <v>338</v>
      </c>
      <c r="G48" s="20" t="inlineStr">
        <is>
          <t>Чуйский тракт осенью</t>
        </is>
      </c>
      <c r="H48" s="20" t="inlineStr">
        <is>
          <t>Михаил Фролов</t>
        </is>
      </c>
      <c r="I48" s="20" t="inlineStr">
        <is>
          <t>© Комсомольская правда</t>
        </is>
      </c>
      <c r="J48" s="20" t="inlineStr">
        <is>
          <t>https://www.kp.ru/russia/altaj/mesta/chujskij-trakt/</t>
        </is>
      </c>
    </row>
    <row r="49">
      <c r="B49" s="24" t="n">
        <v>4</v>
      </c>
      <c r="C49" s="20" t="inlineStr">
        <is>
          <t>img/ext-alt-22-3.jpg</t>
        </is>
      </c>
      <c r="D49" s="20" t="inlineStr">
        <is>
          <t>img/t_ext-alt-22-3.jpg</t>
        </is>
      </c>
      <c r="E49" s="20" t="n">
        <v>600</v>
      </c>
      <c r="F49" s="20" t="n">
        <v>400</v>
      </c>
      <c r="G49" s="20" t="inlineStr">
        <is>
          <t>Река Чуя и Чуйский тракт</t>
        </is>
      </c>
      <c r="H49" s="20" t="inlineStr">
        <is>
          <t>Shutterstock</t>
        </is>
      </c>
      <c r="I49" s="20" t="inlineStr">
        <is>
          <t>© Shutterstock (через tonkosti.ru)</t>
        </is>
      </c>
      <c r="J49" s="2" t="inlineStr">
        <is>
          <t>https://tonkosti.ru/%D0%A7%D1%83%D0%B9%D1%81%D0%BA%D0%B8%D0%B9_%D1%82%D1%80%D0%B0%D0%BA%D1%82</t>
        </is>
      </c>
    </row>
    <row r="50">
      <c r="B50" s="24" t="n">
        <v>5</v>
      </c>
      <c r="C50" s="20" t="inlineStr">
        <is>
          <t>img/ext-alt-22-4.jpg</t>
        </is>
      </c>
      <c r="D50" s="20" t="inlineStr">
        <is>
          <t>img/t_ext-alt-22-4.jpg</t>
        </is>
      </c>
      <c r="E50" s="20" t="n">
        <v>600</v>
      </c>
      <c r="F50" s="20" t="n">
        <v>399</v>
      </c>
      <c r="G50" s="20" t="inlineStr">
        <is>
          <t>Чуйский тракт среди гор</t>
        </is>
      </c>
      <c r="H50" s="20" t="inlineStr">
        <is>
          <t>stafichukanatoly</t>
        </is>
      </c>
      <c r="I50" s="20" t="inlineStr">
        <is>
          <t>Pixabay Content License</t>
        </is>
      </c>
      <c r="J50" s="2" t="inlineStr">
        <is>
          <t>https://pixabay.com/photos/mountains-highway-journey-altai-6954008/</t>
        </is>
      </c>
    </row>
    <row r="51">
      <c r="B51" s="24" t="n">
        <v>6</v>
      </c>
      <c r="C51" s="20" t="inlineStr">
        <is>
          <t>img/ext-alt-22-5.jpg</t>
        </is>
      </c>
      <c r="D51" s="20" t="inlineStr">
        <is>
          <t>img/t_ext-alt-22-5.jpg</t>
        </is>
      </c>
      <c r="E51" s="20" t="n">
        <v>600</v>
      </c>
      <c r="F51" s="20" t="n">
        <v>399</v>
      </c>
      <c r="G51" s="20" t="inlineStr">
        <is>
          <t>Асфальт Чуйского тракта в горном лесу</t>
        </is>
      </c>
      <c r="H51" s="20" t="inlineStr">
        <is>
          <t>NilovSergey</t>
        </is>
      </c>
      <c r="I51" s="20" t="inlineStr">
        <is>
          <t>Pixabay Content License</t>
        </is>
      </c>
      <c r="J51" s="2" t="inlineStr">
        <is>
          <t>https://pixabay.com/photos/road-highway-forest-journey-altai-6089424/</t>
        </is>
      </c>
    </row>
    <row r="53">
      <c r="A53" s="16" t="inlineStr">
        <is>
          <t>#table:videos</t>
        </is>
      </c>
      <c r="B53" s="22" t="inlineStr">
        <is>
          <t>Видео — 4</t>
        </is>
      </c>
    </row>
    <row r="54">
      <c r="A54" s="16" t="inlineStr">
        <is>
          <t>#keys</t>
        </is>
      </c>
      <c r="C54" s="16" t="inlineStr">
        <is>
          <t>t</t>
        </is>
      </c>
      <c r="D54" s="16" t="inlineStr">
        <is>
          <t>u</t>
        </is>
      </c>
      <c r="E54" s="16" t="inlineStr">
        <is>
          <t>ch</t>
        </is>
      </c>
      <c r="F54" s="16" t="inlineStr">
        <is>
          <t>y</t>
        </is>
      </c>
    </row>
    <row r="55">
      <c r="A55" s="16" t="inlineStr">
        <is>
          <t>#labels</t>
        </is>
      </c>
      <c r="B55" s="23" t="inlineStr">
        <is>
          <t>№ / строки ниже</t>
        </is>
      </c>
      <c r="C55" s="21" t="inlineStr">
        <is>
          <t>Заголовок</t>
        </is>
      </c>
      <c r="D55" s="21" t="inlineStr">
        <is>
          <t>Ссылка</t>
        </is>
      </c>
      <c r="E55" s="21" t="inlineStr">
        <is>
          <t>Канал</t>
        </is>
      </c>
      <c r="F55" s="21" t="inlineStr">
        <is>
          <t>Год</t>
        </is>
      </c>
    </row>
    <row r="56">
      <c r="B56" s="24" t="n">
        <v>1</v>
      </c>
      <c r="C56" s="2" t="inlineStr">
        <is>
          <t>Горный АЛТАЙ: я восхищен! Покажу САМЫЙ подробный МАРШРУТ по Чуйскому Тракту!</t>
        </is>
      </c>
      <c r="D56" s="20" t="inlineStr">
        <is>
          <t>https://www.youtube.com/watch?v=pSG_nFkxKhA</t>
        </is>
      </c>
      <c r="E56" s="20" t="inlineStr">
        <is>
          <t>YouTube</t>
        </is>
      </c>
      <c r="F56" s="20" t="inlineStr"/>
    </row>
    <row r="57">
      <c r="B57" s="24" t="n">
        <v>2</v>
      </c>
      <c r="C57" s="20" t="inlineStr">
        <is>
          <t>Чуйский тракт / Зоткингид</t>
        </is>
      </c>
      <c r="D57" s="20" t="inlineStr">
        <is>
          <t>https://www.youtube.com/watch?v=JWqKS6WjGFs</t>
        </is>
      </c>
      <c r="E57" s="20" t="inlineStr">
        <is>
          <t>Денис Зоткин</t>
        </is>
      </c>
      <c r="F57" s="20" t="inlineStr"/>
    </row>
    <row r="58">
      <c r="B58" s="24" t="n">
        <v>3</v>
      </c>
      <c r="C58" s="2" t="inlineStr">
        <is>
          <t>Чуйский тракт республика Алтай. Путешествие на машине по Чуйскому тракту.</t>
        </is>
      </c>
      <c r="D58" s="20" t="inlineStr">
        <is>
          <t>https://rutube.ru/video/2ccf5e7a7bd9c6f08aad742162d089de/</t>
        </is>
      </c>
      <c r="E58" s="20" t="inlineStr">
        <is>
          <t>Путешествия по Алтаю</t>
        </is>
      </c>
      <c r="F58" s="20" t="inlineStr">
        <is>
          <t>2025</t>
        </is>
      </c>
    </row>
    <row r="59">
      <c r="B59" s="24" t="n">
        <v>4</v>
      </c>
      <c r="C59" s="20" t="inlineStr">
        <is>
          <t>ЧУЙСКИЙ ТРАКТ-АЛТАЙ</t>
        </is>
      </c>
      <c r="D59" s="20" t="inlineStr">
        <is>
          <t>https://rutube.ru/video/fa23647577e5790903f16194e928f1ec/</t>
        </is>
      </c>
      <c r="E59" s="20" t="inlineStr">
        <is>
          <t>Откуда я приехал</t>
        </is>
      </c>
      <c r="F59" s="20" t="inlineStr">
        <is>
          <t>2024</t>
        </is>
      </c>
    </row>
    <row r="61">
      <c r="A61" s="16" t="inlineStr">
        <is>
          <t>#table:photo_links</t>
        </is>
      </c>
      <c r="B61" s="22" t="inlineStr">
        <is>
          <t>Фото-ссылки (внешние) — 0</t>
        </is>
      </c>
    </row>
    <row r="62">
      <c r="A62" s="16" t="inlineStr">
        <is>
          <t>#keys</t>
        </is>
      </c>
      <c r="C62" s="16" t="inlineStr">
        <is>
          <t>cap</t>
        </is>
      </c>
      <c r="D62" s="16" t="inlineStr">
        <is>
          <t>url</t>
        </is>
      </c>
      <c r="E62" s="16" t="inlineStr">
        <is>
          <t>by</t>
        </is>
      </c>
    </row>
    <row r="63">
      <c r="A63" s="16" t="inlineStr">
        <is>
          <t>#labels</t>
        </is>
      </c>
      <c r="B63" s="23" t="inlineStr">
        <is>
          <t>№ / строки ниже</t>
        </is>
      </c>
      <c r="C63" s="21" t="inlineStr">
        <is>
          <t>Подпись</t>
        </is>
      </c>
      <c r="D63" s="21" t="inlineStr">
        <is>
          <t>Ссылка</t>
        </is>
      </c>
      <c r="E63" s="21" t="inlineStr">
        <is>
          <t>Автор</t>
        </is>
      </c>
    </row>
    <row r="66" ht="22" customHeight="1">
      <c r="A66" s="16" t="inlineStr">
        <is>
          <t>#section</t>
        </is>
      </c>
      <c r="B66" s="17" t="inlineStr">
        <is>
          <t>Дорога</t>
        </is>
      </c>
      <c r="C66" s="18" t="n"/>
      <c r="D66" s="18" t="n"/>
      <c r="E66" s="18" t="n"/>
      <c r="F66" s="18" t="n"/>
      <c r="G66" s="18" t="n"/>
      <c r="H66" s="18" t="n"/>
    </row>
    <row r="67">
      <c r="A67" s="16" t="inlineStr">
        <is>
          <t>how</t>
        </is>
      </c>
      <c r="B67" s="21" t="inlineStr">
        <is>
          <t>Как добраться (кратко)</t>
        </is>
      </c>
      <c r="C67" s="2" t="inlineStr">
        <is>
          <t>Старт: Новосибирск (км 0) — авто ~4,5–5 ч до Бийска, или поезд 306Н Новосибирск — Бийск (~9 ч 25 мин, от 1025 ₽, tutu.ru 2026), автобусы Новосибирск — Горно-Алтайск (4026–6300 ₽, ros-bilet 2026); Барнаул — выезд на тракт у Новоалтайска (км 217); аэропорт Горно-Алтайск (GRV) — у Маймы, в 2 км от тракта (не проверено).</t>
        </is>
      </c>
    </row>
    <row r="68">
      <c r="A68" s="16" t="inlineStr">
        <is>
          <t>needcar</t>
        </is>
      </c>
      <c r="B68" s="21" t="inlineStr">
        <is>
          <t>Нужна ли машина</t>
        </is>
      </c>
      <c r="C68" s="20" t="inlineStr">
        <is>
          <t>Да — авто (свой/аренда), маршрутка или тур. Любая легковая машина подходит для основной трассы.</t>
        </is>
      </c>
    </row>
    <row r="69">
      <c r="A69" s="16" t="inlineStr">
        <is>
          <t>self</t>
        </is>
      </c>
      <c r="B69" s="21" t="inlineStr">
        <is>
          <t>Самостоятельно / с гидом</t>
        </is>
      </c>
      <c r="C69" s="20" t="inlineStr">
        <is>
          <t>Да — это самый доступный способ увидеть Горный Алтай. Пропуск не нужен до Кош-Агача включительно для граждан РФ; Ташанта — погранзона (паспорт; иностранцам пропуск).</t>
        </is>
      </c>
    </row>
    <row r="70">
      <c r="A70" s="16" t="inlineStr">
        <is>
          <t>roadtype</t>
        </is>
      </c>
      <c r="B70" s="21" t="inlineStr">
        <is>
          <t>Тип дороги</t>
        </is>
      </c>
      <c r="C70" s="20" t="inlineStr">
        <is>
          <t>Асфальт на всём протяжении; горный серпантин на Семинском и Чике-Тамане; участки ремонта с реверсом (км 455–472, 479–495 в 2026); реконструкция Майма — Манжерок до 2029 (объезды).</t>
        </is>
      </c>
    </row>
    <row r="71">
      <c r="A71" s="16" t="inlineStr">
        <is>
          <t>traveltime</t>
        </is>
      </c>
      <c r="B71" s="21" t="inlineStr">
        <is>
          <t>Время в пути</t>
        </is>
      </c>
      <c r="C71" s="20" t="inlineStr">
        <is>
          <t>Новосибирск — Бийск ~350 км (4,5–5 ч); Бийск — Горно-Алтайск ~100 км (1,5 ч); Горно-Алтайск — Акташ ~5 ч (маршрутка); Горно-Алтайск — Кош-Агач ~450–500 км, 7–8 ч; Новосибирск — Кош-Агач с пересадкой 15–17 ч (ros-bilet). Комфортный автотур — 6–10 дней (sport-marafon).</t>
        </is>
      </c>
    </row>
    <row r="72">
      <c r="A72" s="16" t="inlineStr">
        <is>
          <t>transfer</t>
        </is>
      </c>
      <c r="B72" s="21" t="inlineStr">
        <is>
          <t>Трансфер</t>
        </is>
      </c>
      <c r="C72" s="20" t="inlineStr">
        <is>
          <t>Маршрутка Горно-Алтайск — Кош-Агач ≈4772–7977 ₽ (2026, расхождение источников); тур/трансфер на Land Cruiser — по запросу.</t>
        </is>
      </c>
    </row>
    <row r="73">
      <c r="A73" s="16" t="inlineStr">
        <is>
          <t>p_sum</t>
        </is>
      </c>
      <c r="B73" s="21" t="inlineStr">
        <is>
          <t>Дорога: сводка</t>
        </is>
      </c>
      <c r="C73" s="2" t="inlineStr">
        <is>
          <t>Чуйский тракт — асфальтированная трасса ~968 км от Новосибирска до Монголии; горная часть начинается за Бийском (км 350) и границей РА (км 428,7). От Горно-Алтайска до Кош-Агача ~7–8 ч чистой езды, но планируй 2–3 дня с остановками. В 2026 — ремонты у Маймы/Манжерока и Барангола.</t>
        </is>
      </c>
    </row>
    <row r="74">
      <c r="A74" s="16" t="inlineStr">
        <is>
          <t>#table:routes</t>
        </is>
      </c>
      <c r="B74" s="22" t="inlineStr">
        <is>
          <t>Подъезды — 3</t>
        </is>
      </c>
    </row>
    <row r="75">
      <c r="A75" s="16" t="inlineStr">
        <is>
          <t>#keys</t>
        </is>
      </c>
      <c r="C75" s="16" t="inlineStr">
        <is>
          <t>rec</t>
        </is>
      </c>
      <c r="D75" s="16" t="inlineStr">
        <is>
          <t>title</t>
        </is>
      </c>
      <c r="E75" s="16" t="inlineStr">
        <is>
          <t>from</t>
        </is>
      </c>
      <c r="F75" s="16" t="inlineStr">
        <is>
          <t>route</t>
        </is>
      </c>
      <c r="G75" s="16" t="inlineStr">
        <is>
          <t>km</t>
        </is>
      </c>
      <c r="H75" s="16" t="inlineStr">
        <is>
          <t>time</t>
        </is>
      </c>
      <c r="I75" s="16" t="inlineStr">
        <is>
          <t>surface</t>
        </is>
      </c>
      <c r="J75" s="16" t="inlineStr">
        <is>
          <t>vehicle</t>
        </is>
      </c>
      <c r="K75" s="16" t="inlineStr">
        <is>
          <t>season</t>
        </is>
      </c>
      <c r="L75" s="16" t="inlineStr">
        <is>
          <t>last</t>
        </is>
      </c>
      <c r="M75" s="16" t="inlineStr">
        <is>
          <t>parking_d</t>
        </is>
      </c>
      <c r="N75" s="16" t="inlineStr">
        <is>
          <t>parking_price</t>
        </is>
      </c>
      <c r="O75" s="16" t="inlineStr">
        <is>
          <t>trail_d</t>
        </is>
      </c>
      <c r="P75" s="16" t="inlineStr">
        <is>
          <t>haz</t>
        </is>
      </c>
      <c r="Q75" s="16" t="inlineStr">
        <is>
          <t>src</t>
        </is>
      </c>
      <c r="R75" s="16" t="inlineStr">
        <is>
          <t>hub</t>
        </is>
      </c>
      <c r="S75" s="16" t="inlineStr">
        <is>
          <t>hub_lat</t>
        </is>
      </c>
      <c r="T75" s="16" t="inlineStr">
        <is>
          <t>hub_lon</t>
        </is>
      </c>
      <c r="U75" s="16" t="inlineStr">
        <is>
          <t>rkm</t>
        </is>
      </c>
      <c r="V75" s="16" t="inlineStr">
        <is>
          <t>parking_lat</t>
        </is>
      </c>
      <c r="W75" s="16" t="inlineStr">
        <is>
          <t>parking_lon</t>
        </is>
      </c>
      <c r="X75" s="16" t="inlineStr">
        <is>
          <t>trail_lat</t>
        </is>
      </c>
      <c r="Y75" s="16" t="inlineStr">
        <is>
          <t>trail_lon</t>
        </is>
      </c>
      <c r="Z75" s="16" t="inlineStr">
        <is>
          <t>road</t>
        </is>
      </c>
      <c r="AA75" s="16" t="inlineStr">
        <is>
          <t>has_rt</t>
        </is>
      </c>
    </row>
    <row r="76">
      <c r="A76" s="16" t="inlineStr">
        <is>
          <t>#labels</t>
        </is>
      </c>
      <c r="B76" s="23" t="inlineStr">
        <is>
          <t>№ / строки ниже</t>
        </is>
      </c>
      <c r="C76" s="21" t="inlineStr">
        <is>
          <t>Рекомендован (да/нет)</t>
        </is>
      </c>
      <c r="D76" s="21" t="inlineStr">
        <is>
          <t>Название варианта</t>
        </is>
      </c>
      <c r="E76" s="21" t="inlineStr">
        <is>
          <t>Откуда</t>
        </is>
      </c>
      <c r="F76" s="21" t="inlineStr">
        <is>
          <t>Маршрут</t>
        </is>
      </c>
      <c r="G76" s="21" t="inlineStr">
        <is>
          <t>Км</t>
        </is>
      </c>
      <c r="H76" s="21" t="inlineStr">
        <is>
          <t>Время</t>
        </is>
      </c>
      <c r="I76" s="21" t="inlineStr">
        <is>
          <t>Покрытие</t>
        </is>
      </c>
      <c r="J76" s="21" t="inlineStr">
        <is>
          <t>Машина</t>
        </is>
      </c>
      <c r="K76" s="21" t="inlineStr">
        <is>
          <t>Сезон</t>
        </is>
      </c>
      <c r="L76" s="21" t="inlineStr">
        <is>
          <t>Последние АЗС/магазины</t>
        </is>
      </c>
      <c r="M76" s="21" t="inlineStr">
        <is>
          <t>Парковка</t>
        </is>
      </c>
      <c r="N76" s="21" t="inlineStr">
        <is>
          <t>Парковка: цена</t>
        </is>
      </c>
      <c r="O76" s="21" t="inlineStr">
        <is>
          <t>Тропа от парковки</t>
        </is>
      </c>
      <c r="P76" s="21" t="inlineStr">
        <is>
          <t>Опасности</t>
        </is>
      </c>
      <c r="Q76" s="21" t="inlineStr">
        <is>
          <t>Источник</t>
        </is>
      </c>
      <c r="R76" s="21" t="inlineStr">
        <is>
          <t>Город-старт</t>
        </is>
      </c>
      <c r="S76" s="21" t="inlineStr">
        <is>
          <t>Старт: широта</t>
        </is>
      </c>
      <c r="T76" s="21" t="inlineStr">
        <is>
          <t>Старт: долгота</t>
        </is>
      </c>
      <c r="U76" s="21" t="inlineStr">
        <is>
          <t>Км по графу дорог</t>
        </is>
      </c>
      <c r="V76" s="21" t="inlineStr">
        <is>
          <t>Парковка: широта</t>
        </is>
      </c>
      <c r="W76" s="21" t="inlineStr">
        <is>
          <t>Парковка: долгота</t>
        </is>
      </c>
      <c r="X76" s="21" t="inlineStr">
        <is>
          <t>Тропа: широта</t>
        </is>
      </c>
      <c r="Y76" s="21" t="inlineStr">
        <is>
          <t>Тропа: долгота</t>
        </is>
      </c>
      <c r="Z76" s="21" t="inlineStr">
        <is>
          <t>Геометрия дороги (JSON, генерируется)</t>
        </is>
      </c>
      <c r="AA76" s="21" t="inlineStr">
        <is>
          <t>Есть маршрут на карте (да/нет)</t>
        </is>
      </c>
    </row>
    <row r="77">
      <c r="B77" s="24" t="n">
        <v>1</v>
      </c>
      <c r="C77" s="20" t="inlineStr">
        <is>
          <t>да</t>
        </is>
      </c>
      <c r="D77" s="20" t="inlineStr">
        <is>
          <t>Из Новосибирска на авто</t>
        </is>
      </c>
      <c r="E77" s="20" t="inlineStr">
        <is>
          <t>Новосибирск</t>
        </is>
      </c>
      <c r="F77" s="2" t="inlineStr">
        <is>
          <t>Бердск — Черепаново — Новоалтайск (км 217, съезд на Барнаул) — Бийск (км 350) — Сростки — Майма — Семинский — Онгудай — Чике-Таман — Акташ — Кош-Агач — Ташанта</t>
        </is>
      </c>
      <c r="G77" s="20" t="inlineStr">
        <is>
          <t>~943 до Ташанты</t>
        </is>
      </c>
      <c r="H77" s="20" t="inlineStr">
        <is>
          <t>2 дня минимум</t>
        </is>
      </c>
      <c r="I77" s="20" t="inlineStr">
        <is>
          <t>асфальт</t>
        </is>
      </c>
      <c r="J77" s="20" t="inlineStr">
        <is>
          <t>любая легковая</t>
        </is>
      </c>
      <c r="K77" s="20" t="inlineStr">
        <is>
          <t>круглый год; лучше июнь–сентябрь</t>
        </is>
      </c>
      <c r="L77" s="2" t="inlineStr">
        <is>
          <t>АЗС частые до Онгудая (10–30 км), далее через 30–60 км; последняя — Кош-Агач («Отан Авто», ул. Междуреченская 50)</t>
        </is>
      </c>
      <c r="M77" s="2" t="inlineStr">
        <is>
          <t>смотровые площадки на Семинском, Чике-Тамане, у слияния Чуи и Катуни</t>
        </is>
      </c>
      <c r="N77" s="20" t="inlineStr">
        <is>
          <t>бесплатно/платно на отдельных объектах</t>
        </is>
      </c>
      <c r="O77" s="20" t="inlineStr">
        <is>
          <t>—</t>
        </is>
      </c>
      <c r="P77" s="20" t="inlineStr">
        <is>
          <t>ремонты км 455–495, камнепады (км 764), скот, зимний гололёд</t>
        </is>
      </c>
      <c r="Q77" s="2" t="inlineStr">
        <is>
          <t>https://www.vtourisme.com/altaj/infrastruktura/puti-soobshcheniya/61-chujskij-trakt-kilometrazh-skhema</t>
        </is>
      </c>
      <c r="R77" s="20" t="inlineStr">
        <is>
          <t>Новосибирск</t>
        </is>
      </c>
      <c r="S77" s="20" t="n">
        <v>55.03</v>
      </c>
      <c r="T77" s="20" t="n">
        <v>82.92</v>
      </c>
      <c r="U77" s="20" t="n">
        <v>871</v>
      </c>
      <c r="V77" s="20" t="n"/>
      <c r="W77" s="20" t="n"/>
      <c r="X77" s="20" t="n"/>
      <c r="Y77" s="20" t="n"/>
      <c r="Z77" s="2" t="inlineStr">
        <is>
          <t>[[55.047, 82.937], [55.006, 82.958], [55.002, 82.966], [54.985, 83.007], [54.956, 83.053], [54.927, 83.069], [54.866, 83.057], [54.833, 83.106], [54.82, 83.11], [54.804, 83.11], [54.771, 83.081], [54.758, 83.086], [54.721, 83.152], [54.668, 83.197], [54.639, 83.242], [54.631, 83.271], [54.61, 83.275], [54.544, 83.317], [54.499, 83.333], [54.486, 83.341], [54.457, 83.345], [54.416, 83.312], [54.346, 83.279], [54.317, 83.275], [54.214, 83.317], [54.173, 83.325], [54.152, 83.333], [54.123, 83.358], [54.098, 83.362], [54.078, 83.395], [53.925, 83.444], [53.834, 83.486], [53.806, 83.506], [53.76, 83.593], [53.736, 83.679], [53.711, 83.712], [53.583, 83.799], [53.558, 83.832], [53.533, 83.853], [53.492, 83.882], [53.455, 83.927], [53.426, 83.976], [53.393, 83.981], [53.381, 83.993], [53.368, 84.059], [53.319, 84.191], [53.302, 84.286], [53.261, 84.426], [53.253, 84.546], [53.245, 84.579], [53.187, 84.632], [53.166, 84.661], [53.15, 84.702], [53.137, 84.702], [53.121, 84.719], [53.1, 84.723], [53.059, 84.682], [53.034, 84.694], [52.989, 84.748], [52.968, 84.76], [52.939, 84.777], [52.911, 84.83], [52.894, 84.847], [52.878, 84.855], [52.841, 84.855], [52.787, 84.904], [52.704, 85.024], [52.622, 85.107], [52.605, 85.144], [52.585, 85.164], [52.539, 85.234], [52.523, 85.251], [52.469, 85.193], [52.445, 85.148], [52.432, 85.144], [52.407, 85.152], [52.383, 85.168], [52.362, 85.197], [52.333, 85.284], [52.333, 85.358], [52.321, 85.383], [52.304, 85.395], [52.271, 85.399], [52.077, 85.366], [52.053, 85.371], [52.036, 85.362], [52.011, 85.366], [51.958, 85.342], [51.937, 85.346], [51.917, 85.375], [51.908, 85.375], [51.859, 85.35], [51.834, 85.346], [51.805, 85.35], [51.776, 85.329], [51.715, 85.375], [51.694, 85.379], [51.636, 85.375], [51.611, 85.358], [51.599, 85.366], [51.578, 85.453], [51.558, 85.49], [51.57, 85.502], [51.558, 85.573], [51.504, 85.564], [51.471, 85.581], [51.455, 85.61], [51.426, 85.626], [51.418, 85.655], [51.401, 85.672], [51.372, 85.68], [51.306, 85.68], [51.269, 85.667], [51.232, 85.647], [51.174, 85.589], [51.154, 85.589], [51.112, 85.606], [51.059, 85.614], [51.009, 85.643], [50.989, 85.7], [50.943, 85.746], [50.91, 85.799], [50.906, 85.837], [50.886, 85.837], [50.844, 85.861], [50.782, 86.043], [50.749, 86.096], [50.712, 86.191], [50.716, 86.261], [50.712, 86.282], [50.704, 86.286], [50.655, 86.274], [50.646, 86.286], [50.642, 86.315], [50.646, 86.385], [50.626, 86.414], [50.617, 86.463], [50.601, 86.492], [50.58, 86.509], [50.543, 86.583], [50.531, 86.62], [50.51, 86.641], [50.502, 86.67], [50.481, 86.69], [50.461, 86.686], [50.432, 86.67], [50.424, 86.674], [50.428, 86.785], [50.419, 86.818], [50.424, 86.954], [50.415, 86.991], [50.353, 87.095], [50.337, 87.185], [50.362, 87.235], [50.37, 87.301], [50.349, 87.495], [50.32, 87.54], [50.316, 87.643], [50.267, 87.693], [50.259, 87.721], [50.25, 87.763], [50.25, 87.808], [50.263, 87.874], [50.242, 87.977], [50.205, 88.084], [50.205, 88.159], [50.184, 88.229], [50.172, 88.332], [50.09, 88.431], [50.052, 88.489], [50.04, 88.559], [50.007, 88.641], [49.933, 88.753], [49.9, 88.765], [49.871, 88.86], [49.801, 88.963], [49.735, 89.169]]</t>
        </is>
      </c>
      <c r="AA77" s="20" t="inlineStr">
        <is>
          <t>да</t>
        </is>
      </c>
    </row>
    <row r="78">
      <c r="B78" s="24" t="n">
        <v>2</v>
      </c>
      <c r="C78" s="20" t="inlineStr">
        <is>
          <t>да</t>
        </is>
      </c>
      <c r="D78" s="20" t="inlineStr">
        <is>
          <t>Из Барнаула</t>
        </is>
      </c>
      <c r="E78" s="20" t="inlineStr">
        <is>
          <t>Барнаул</t>
        </is>
      </c>
      <c r="F78" s="20" t="inlineStr">
        <is>
          <t>Барнаул — Новоалтайск — выезд на Р-256 — Бийск</t>
        </is>
      </c>
      <c r="G78" s="2" t="inlineStr">
        <is>
          <t>~160 до Бийска (оценка по км-отметкам 217→350 + Барнаул — Новоалтайск)</t>
        </is>
      </c>
      <c r="H78" s="20" t="inlineStr">
        <is>
          <t>~2,5 ч до Бийска (оценка)</t>
        </is>
      </c>
      <c r="I78" s="20" t="inlineStr">
        <is>
          <t>асфальт</t>
        </is>
      </c>
      <c r="J78" s="20" t="inlineStr">
        <is>
          <t>любая</t>
        </is>
      </c>
      <c r="K78" s="20" t="inlineStr">
        <is>
          <t>круглый год</t>
        </is>
      </c>
      <c r="L78" s="20" t="inlineStr">
        <is>
          <t>—</t>
        </is>
      </c>
      <c r="M78" s="20" t="inlineStr">
        <is>
          <t>—</t>
        </is>
      </c>
      <c r="N78" s="20" t="inlineStr">
        <is>
          <t>—</t>
        </is>
      </c>
      <c r="O78" s="20" t="inlineStr">
        <is>
          <t>—</t>
        </is>
      </c>
      <c r="P78" s="20" t="inlineStr">
        <is>
          <t>—</t>
        </is>
      </c>
      <c r="Q78" s="20" t="inlineStr">
        <is>
          <t>https://www.vpoxod.ru/page/toponym/chuiskii_trakt_info</t>
        </is>
      </c>
      <c r="R78" s="20" t="inlineStr">
        <is>
          <t>Барнаул</t>
        </is>
      </c>
      <c r="S78" s="20" t="n">
        <v>53.348</v>
      </c>
      <c r="T78" s="20" t="n">
        <v>83.779</v>
      </c>
      <c r="U78" s="20" t="n">
        <v>675</v>
      </c>
      <c r="V78" s="20" t="n"/>
      <c r="W78" s="20" t="n"/>
      <c r="X78" s="20" t="n"/>
      <c r="Y78" s="20" t="n"/>
      <c r="Z78" s="2" t="inlineStr">
        <is>
          <t>[[53.352, 83.795], [53.368, 83.816], [53.377, 83.873], [53.373, 83.976], [53.381, 83.993], [53.368, 84.059], [53.319, 84.191], [53.302, 84.286], [53.261, 84.426], [53.253, 84.546], [53.245, 84.579], [53.187, 84.632], [53.166, 84.661], [53.15, 84.702], [53.137, 84.702], [53.121, 84.719], [53.1, 84.723], [53.059, 84.682], [53.034, 84.694], [52.989, 84.748], [52.968, 84.76], [52.939, 84.777], [52.911, 84.83], [52.894, 84.847], [52.878, 84.855], [52.841, 84.855], [52.787, 84.904], [52.704, 85.024], [52.622, 85.107], [52.605, 85.144], [52.585, 85.164], [52.539, 85.234], [52.523, 85.251], [52.469, 85.193], [52.445, 85.148], [52.432, 85.144], [52.407, 85.152], [52.383, 85.168], [52.362, 85.197], [52.333, 85.284], [52.333, 85.358], [52.321, 85.383], [52.304, 85.395], [52.271, 85.399], [52.077, 85.366], [52.053, 85.371], [52.036, 85.362], [52.011, 85.366], [51.958, 85.342], [51.937, 85.346], [51.917, 85.375], [51.908, 85.375], [51.859, 85.35], [51.834, 85.346], [51.805, 85.35], [51.776, 85.329], [51.715, 85.375], [51.694, 85.379], [51.636, 85.375], [51.611, 85.358], [51.599, 85.366], [51.578, 85.453], [51.558, 85.49], [51.57, 85.502], [51.558, 85.573], [51.504, 85.564], [51.471, 85.581], [51.455, 85.61], [51.426, 85.626], [51.418, 85.655], [51.401, 85.672], [51.372, 85.68], [51.306, 85.68], [51.269, 85.667], [51.232, 85.647], [51.174, 85.589], [51.154, 85.589], [51.112, 85.606], [51.059, 85.614], [51.009, 85.643], [50.989, 85.7], [50.943, 85.746], [50.91, 85.799], [50.906, 85.837], [50.886, 85.837], [50.844, 85.861], [50.782, 86.043], [50.749, 86.096], [50.712, 86.191], [50.716, 86.261], [50.712, 86.282], [50.704, 86.286], [50.655, 86.274], [50.646, 86.286], [50.642, 86.315], [50.646, 86.385], [50.626, 86.414], [50.617, 86.463], [50.601, 86.492], [50.58, 86.509], [50.543, 86.583], [50.531, 86.62], [50.51, 86.641], [50.502, 86.67], [50.481, 86.69], [50.461, 86.686], [50.432, 86.67], [50.424, 86.674], [50.428, 86.785], [50.419, 86.818], [50.424, 86.954], [50.415, 86.991], [50.353, 87.095], [50.337, 87.185], [50.362, 87.235], [50.37, 87.301], [50.349, 87.495], [50.32, 87.54], [50.316, 87.643], [50.267, 87.693], [50.259, 87.721], [50.25, 87.763], [50.25, 87.808], [50.263, 87.874], [50.242, 87.977], [50.205, 88.084], [50.205, 88.159], [50.184, 88.229], [50.172, 88.332], [50.09, 88.431], [50.052, 88.489], [50.04, 88.559], [50.007, 88.641], [49.933, 88.753], [49.9, 88.765], [49.871, 88.86], [49.801, 88.963], [49.735, 89.169]]</t>
        </is>
      </c>
      <c r="AA78" s="20" t="inlineStr">
        <is>
          <t>да</t>
        </is>
      </c>
    </row>
    <row r="79">
      <c r="B79" s="24" t="n">
        <v>3</v>
      </c>
      <c r="C79" s="20" t="inlineStr">
        <is>
          <t>да</t>
        </is>
      </c>
      <c r="D79" s="20" t="inlineStr">
        <is>
          <t>Из аэропорта Горно-Алтайск</t>
        </is>
      </c>
      <c r="E79" s="20" t="inlineStr">
        <is>
          <t>Горно-Алтайск (GRV)</t>
        </is>
      </c>
      <c r="F79" s="20" t="inlineStr">
        <is>
          <t>Майма — выезд на тракт — далее на юг</t>
        </is>
      </c>
      <c r="G79" s="20" t="inlineStr">
        <is>
          <t>Горно-Алтайск — Кош-Агач ~450–500</t>
        </is>
      </c>
      <c r="H79" s="20" t="inlineStr">
        <is>
          <t>7–8 ч</t>
        </is>
      </c>
      <c r="I79" s="20" t="inlineStr">
        <is>
          <t>асфальт, ремонт км 455–495 в 2026</t>
        </is>
      </c>
      <c r="J79" s="20" t="inlineStr">
        <is>
          <t>аренда/маршрутка/тур</t>
        </is>
      </c>
      <c r="K79" s="20" t="inlineStr">
        <is>
          <t>круглый год</t>
        </is>
      </c>
      <c r="L79" s="20" t="inlineStr">
        <is>
          <t>Майма, Шебалино, Онгудай, Акташ, Кош-Агач</t>
        </is>
      </c>
      <c r="M79" s="20" t="inlineStr">
        <is>
          <t>—</t>
        </is>
      </c>
      <c r="N79" s="20" t="inlineStr">
        <is>
          <t>—</t>
        </is>
      </c>
      <c r="O79" s="20" t="inlineStr">
        <is>
          <t>—</t>
        </is>
      </c>
      <c r="P79" s="20" t="inlineStr">
        <is>
          <t>пробки у Манжерока</t>
        </is>
      </c>
      <c r="Q79" s="2" t="inlineStr">
        <is>
          <t>https://www.russiadiscovery.ru/tours/perekrestok-mirov-plato-ukok/</t>
        </is>
      </c>
      <c r="R79" s="20" t="inlineStr">
        <is>
          <t>Горно-Алтайск</t>
        </is>
      </c>
      <c r="S79" s="20" t="n">
        <v>51.958</v>
      </c>
      <c r="T79" s="20" t="n">
        <v>85.95999999999999</v>
      </c>
      <c r="U79" s="20" t="n">
        <v>460</v>
      </c>
      <c r="V79" s="20" t="n"/>
      <c r="W79" s="20" t="n"/>
      <c r="X79" s="20" t="n"/>
      <c r="Y79" s="20" t="n"/>
      <c r="Z79" s="2" t="inlineStr">
        <is>
          <t>[[51.946, 85.96], [51.999, 85.923], [51.954, 85.849], [51.937, 85.857], [51.913, 85.894], [51.9, 85.89], [51.842, 85.787], [51.83, 85.804], [51.801, 85.783], [51.756, 85.766], [51.698, 85.812], [51.669, 85.816], [51.657, 85.799], [51.644, 85.766], [51.644, 85.688], [51.632, 85.643], [51.595, 85.585], [51.574, 85.568], [51.558, 85.573], [51.504, 85.564], [51.471, 85.581], [51.455, 85.61], [51.426, 85.626], [51.418, 85.655], [51.401, 85.672], [51.372, 85.68], [51.306, 85.68], [51.269, 85.667], [51.232, 85.647], [51.174, 85.589], [51.154, 85.589], [51.112, 85.606], [51.059, 85.614], [51.009, 85.643], [50.989, 85.7], [50.943, 85.746], [50.91, 85.799], [50.906, 85.837], [50.886, 85.837], [50.844, 85.861], [50.782, 86.043], [50.749, 86.096], [50.712, 86.191], [50.716, 86.261], [50.712, 86.282], [50.704, 86.286], [50.655, 86.274], [50.646, 86.286], [50.642, 86.315], [50.646, 86.385], [50.626, 86.414], [50.617, 86.463], [50.601, 86.492], [50.58, 86.509], [50.543, 86.583], [50.531, 86.62], [50.51, 86.641], [50.502, 86.67], [50.481, 86.69], [50.461, 86.686], [50.432, 86.67], [50.424, 86.674], [50.428, 86.785], [50.419, 86.818], [50.424, 86.954], [50.415, 86.991], [50.353, 87.095], [50.337, 87.185], [50.362, 87.235], [50.37, 87.301], [50.349, 87.495], [50.32, 87.54], [50.316, 87.643], [50.267, 87.693], [50.259, 87.721], [50.25, 87.763], [50.25, 87.808], [50.263, 87.874], [50.242, 87.977], [50.205, 88.084], [50.205, 88.159], [50.184, 88.229], [50.172, 88.332], [50.09, 88.431], [50.052, 88.489], [50.04, 88.559], [50.007, 88.641], [49.933, 88.753], [49.9, 88.765], [49.871, 88.86], [49.801, 88.963], [49.735, 89.169]]</t>
        </is>
      </c>
      <c r="AA79" s="20" t="inlineStr">
        <is>
          <t>да</t>
        </is>
      </c>
    </row>
    <row r="81">
      <c r="A81" s="16" t="inlineStr">
        <is>
          <t>#table:transport</t>
        </is>
      </c>
      <c r="B81" s="22" t="inlineStr">
        <is>
          <t>Транспорт и туры — 5</t>
        </is>
      </c>
    </row>
    <row r="82">
      <c r="A82" s="16" t="inlineStr">
        <is>
          <t>#keys</t>
        </is>
      </c>
      <c r="C82" s="16" t="inlineStr">
        <is>
          <t>mode</t>
        </is>
      </c>
      <c r="D82" s="16" t="inlineStr">
        <is>
          <t>provider</t>
        </is>
      </c>
      <c r="E82" s="16" t="inlineStr">
        <is>
          <t>from</t>
        </is>
      </c>
      <c r="F82" s="16" t="inlineStr">
        <is>
          <t>details</t>
        </is>
      </c>
      <c r="G82" s="16" t="inlineStr">
        <is>
          <t>price</t>
        </is>
      </c>
      <c r="H82" s="16" t="inlineStr">
        <is>
          <t>year</t>
        </is>
      </c>
      <c r="I82" s="16" t="inlineStr">
        <is>
          <t>contact</t>
        </is>
      </c>
      <c r="J82" s="16" t="inlineStr">
        <is>
          <t>src</t>
        </is>
      </c>
    </row>
    <row r="83">
      <c r="A83" s="16" t="inlineStr">
        <is>
          <t>#labels</t>
        </is>
      </c>
      <c r="B83" s="23" t="inlineStr">
        <is>
          <t>№ / строки ниже</t>
        </is>
      </c>
      <c r="C83" s="21" t="inlineStr">
        <is>
          <t>Вид</t>
        </is>
      </c>
      <c r="D83" s="21" t="inlineStr">
        <is>
          <t>Перевозчик</t>
        </is>
      </c>
      <c r="E83" s="21" t="inlineStr">
        <is>
          <t>Откуда</t>
        </is>
      </c>
      <c r="F83" s="21" t="inlineStr">
        <is>
          <t>Подробно</t>
        </is>
      </c>
      <c r="G83" s="21" t="inlineStr">
        <is>
          <t>Цена</t>
        </is>
      </c>
      <c r="H83" s="21" t="inlineStr">
        <is>
          <t>Год цены</t>
        </is>
      </c>
      <c r="I83" s="21" t="inlineStr">
        <is>
          <t>Контакт</t>
        </is>
      </c>
      <c r="J83" s="21" t="inlineStr">
        <is>
          <t>Источник</t>
        </is>
      </c>
    </row>
    <row r="84">
      <c r="B84" s="24" t="n">
        <v>1</v>
      </c>
      <c r="C84" s="20" t="inlineStr">
        <is>
          <t>маршрутка</t>
        </is>
      </c>
      <c r="D84" s="20" t="inlineStr">
        <is>
          <t>ИП Хайретдинов Р. И.</t>
        </is>
      </c>
      <c r="E84" s="20" t="inlineStr">
        <is>
          <t>Горно-Алтайск</t>
        </is>
      </c>
      <c r="F84" s="20" t="inlineStr">
        <is>
          <t>09:00 ежедневно; Акташ ~13:55; Кош-Агач (гост. «Расул»)</t>
        </is>
      </c>
      <c r="G84" s="20" t="inlineStr">
        <is>
          <t>4772–7977 ₽ (расхождение)</t>
        </is>
      </c>
      <c r="H84" s="20" t="inlineStr">
        <is>
          <t>2026</t>
        </is>
      </c>
      <c r="I84" s="20" t="inlineStr">
        <is>
          <t>не найдено</t>
        </is>
      </c>
      <c r="J84" s="20" t="inlineStr">
        <is>
          <t>https://www.avtovokzaly.ru/avtobus/gorno_altajsk-aktash</t>
        </is>
      </c>
    </row>
    <row r="85">
      <c r="B85" s="24" t="n">
        <v>2</v>
      </c>
      <c r="C85" s="20" t="inlineStr">
        <is>
          <t>автобус</t>
        </is>
      </c>
      <c r="D85" s="20" t="inlineStr">
        <is>
          <t>автовокзал Горно-Алтайск</t>
        </is>
      </c>
      <c r="E85" s="20" t="inlineStr">
        <is>
          <t>Горно-Алтайск</t>
        </is>
      </c>
      <c r="F85" s="20" t="inlineStr">
        <is>
          <t>до Онгудая 16:00, 3 ч 30 мин</t>
        </is>
      </c>
      <c r="G85" s="20" t="inlineStr">
        <is>
          <t>от 1200 ₽</t>
        </is>
      </c>
      <c r="H85" s="20" t="inlineStr">
        <is>
          <t>2026</t>
        </is>
      </c>
      <c r="I85" s="20" t="inlineStr">
        <is>
          <t>8-800-700-57-87</t>
        </is>
      </c>
      <c r="J85" s="20" t="inlineStr">
        <is>
          <t>https://e-traffic.ru/depot/gorno-altaysk</t>
        </is>
      </c>
    </row>
    <row r="86">
      <c r="B86" s="24" t="n">
        <v>3</v>
      </c>
      <c r="C86" s="20" t="inlineStr">
        <is>
          <t>автобус</t>
        </is>
      </c>
      <c r="D86" s="20" t="inlineStr">
        <is>
          <t>Автоколонна №9</t>
        </is>
      </c>
      <c r="E86" s="20" t="inlineStr">
        <is>
          <t>Бийск</t>
        </is>
      </c>
      <c r="F86" s="20" t="inlineStr">
        <is>
          <t>№924 до Онгудая, 13:35</t>
        </is>
      </c>
      <c r="G86" s="20" t="inlineStr">
        <is>
          <t>не найдено</t>
        </is>
      </c>
      <c r="H86" s="20" t="inlineStr">
        <is>
          <t>2026</t>
        </is>
      </c>
      <c r="I86" s="20" t="inlineStr">
        <is>
          <t>—</t>
        </is>
      </c>
      <c r="J86" s="20" t="inlineStr">
        <is>
          <t>из «Уже известно»</t>
        </is>
      </c>
    </row>
    <row r="87">
      <c r="B87" s="24" t="n">
        <v>4</v>
      </c>
      <c r="C87" s="20" t="inlineStr">
        <is>
          <t>поезд</t>
        </is>
      </c>
      <c r="D87" s="20" t="inlineStr">
        <is>
          <t>РЖД, 306Н</t>
        </is>
      </c>
      <c r="E87" s="20" t="inlineStr">
        <is>
          <t>Новосибирск</t>
        </is>
      </c>
      <c r="F87" s="20" t="inlineStr">
        <is>
          <t>до Бийска ~9 ч 25 мин</t>
        </is>
      </c>
      <c r="G87" s="20" t="inlineStr">
        <is>
          <t>от 1025 ₽ сидячий / 1498 ₽ плацкарт</t>
        </is>
      </c>
      <c r="H87" s="20" t="inlineStr">
        <is>
          <t>2026</t>
        </is>
      </c>
      <c r="I87" s="20" t="inlineStr">
        <is>
          <t>rzd.ru</t>
        </is>
      </c>
      <c r="J87" s="20" t="inlineStr">
        <is>
          <t>https://www.tutu.ru/poezda/Biysk/Novosibirsk/</t>
        </is>
      </c>
    </row>
    <row r="88">
      <c r="B88" s="24" t="n">
        <v>5</v>
      </c>
      <c r="C88" s="20" t="inlineStr">
        <is>
          <t>автобус</t>
        </is>
      </c>
      <c r="D88" s="20" t="inlineStr">
        <is>
          <t>Алтайбастур, Автотранссиб и др.</t>
        </is>
      </c>
      <c r="E88" s="20" t="inlineStr">
        <is>
          <t>Новосибирск</t>
        </is>
      </c>
      <c r="F88" s="20" t="inlineStr">
        <is>
          <t>до Горно-Алтайска</t>
        </is>
      </c>
      <c r="G88" s="20" t="inlineStr">
        <is>
          <t>4026–6300 ₽</t>
        </is>
      </c>
      <c r="H88" s="20" t="inlineStr">
        <is>
          <t>2026</t>
        </is>
      </c>
      <c r="I88" s="20" t="inlineStr">
        <is>
          <t>—</t>
        </is>
      </c>
      <c r="J88" s="2" t="inlineStr">
        <is>
          <t>https://ros-bilet.ru/raspisanie-avtobusov/novosibirsk/kosh-agach</t>
        </is>
      </c>
    </row>
    <row r="91" ht="22" customHeight="1">
      <c r="A91" s="16" t="inlineStr">
        <is>
          <t>#section</t>
        </is>
      </c>
      <c r="B91" s="17" t="inlineStr">
        <is>
          <t>Сезон и что взять</t>
        </is>
      </c>
      <c r="C91" s="18" t="n"/>
      <c r="D91" s="18" t="n"/>
      <c r="E91" s="18" t="n"/>
      <c r="F91" s="18" t="n"/>
      <c r="G91" s="18" t="n"/>
      <c r="H91" s="18" t="n"/>
    </row>
    <row r="92">
      <c r="A92" s="16" t="inlineStr">
        <is>
          <t>when</t>
        </is>
      </c>
      <c r="B92" s="21" t="inlineStr">
        <is>
          <t>Когда ехать (подробно)</t>
        </is>
      </c>
      <c r="C92" s="2" t="inlineStr">
        <is>
          <t>Июнь — сентябрь (лучше конец августа — сентябрь: меньше машин, «золотая осень»); зимой проезжаемо, но возможны перекрытия, особенно перевалы и участок Ёдро — Акташ.</t>
        </is>
      </c>
    </row>
    <row r="93">
      <c r="A93" s="16" t="inlineStr">
        <is>
          <t>diff</t>
        </is>
      </c>
      <c r="B93" s="21" t="inlineStr">
        <is>
          <t>Сложность (подробно)</t>
        </is>
      </c>
      <c r="C93" s="2" t="inlineStr">
        <is>
          <t>Лёгкая для водителя — асфальт, перевалы без экстремальных уклонов; учитывай скот на дороге, камнепадные участки и зимние условия.</t>
        </is>
      </c>
    </row>
    <row r="94">
      <c r="A94" s="16" t="inlineStr">
        <is>
          <t>hours</t>
        </is>
      </c>
      <c r="B94" s="21" t="inlineStr">
        <is>
          <t>Часы работы</t>
        </is>
      </c>
      <c r="C94" s="20" t="inlineStr">
        <is>
          <t>Трасса — круглосуточно; МАПП Ташанта — 09:00–18:00, выходной воскресенье и праздники (Росгранстрой); 10–15.07.2026 закрыт (Наадам, alta.ru).</t>
        </is>
      </c>
    </row>
    <row r="95">
      <c r="A95" s="16" t="inlineStr">
        <is>
          <t>daytime</t>
        </is>
      </c>
      <c r="B95" s="21" t="inlineStr">
        <is>
          <t>Лучшее время суток</t>
        </is>
      </c>
      <c r="C95" s="20" t="inlineStr">
        <is>
          <t>Днём — перевалы и смотровые при свете; утро — меньше трафика на участке Майма — Манжерок (ремонты и пробки по выходным); избегай ночной езды за Акташем (скот, камни).</t>
        </is>
      </c>
    </row>
    <row r="96">
      <c r="A96" s="16" t="inlineStr">
        <is>
          <t>p_season</t>
        </is>
      </c>
      <c r="B96" s="21" t="inlineStr">
        <is>
          <t>Сезон (подробно)</t>
        </is>
      </c>
      <c r="C96" s="2" t="inlineStr">
        <is>
          <t>Круглый год; лучшее — июнь–сентябрь.</t>
        </is>
      </c>
    </row>
    <row r="97">
      <c r="A97" s="16" t="inlineStr">
        <is>
          <t>bring</t>
        </is>
      </c>
      <c r="B97" s="21" t="inlineStr">
        <is>
          <t>Что взять</t>
        </is>
      </c>
      <c r="C97" s="20" t="inlineStr">
        <is>
          <t>Полный бак после Акташа, запасное колесо, аптечку, наличные (в сёлах не везде терминалы — не проверено), воду и перекус, тёплую одежду (на Чуйской степи и перевалах холодно даже летом), офлайн-карты.</t>
        </is>
      </c>
    </row>
    <row r="99" ht="22" customHeight="1">
      <c r="A99" s="16" t="inlineStr">
        <is>
          <t>#section</t>
        </is>
      </c>
      <c r="B99" s="17" t="inlineStr">
        <is>
          <t>Важно</t>
        </is>
      </c>
      <c r="C99" s="18" t="n"/>
      <c r="D99" s="18" t="n"/>
      <c r="E99" s="18" t="n"/>
      <c r="F99" s="18" t="n"/>
      <c r="G99" s="18" t="n"/>
      <c r="H99" s="18" t="n"/>
    </row>
    <row r="100">
      <c r="A100" s="16" t="inlineStr">
        <is>
          <t>warn</t>
        </is>
      </c>
      <c r="B100" s="21" t="inlineStr">
        <is>
          <t>Важно / предупреждения</t>
        </is>
      </c>
      <c r="C100" s="2" t="inlineStr">
        <is>
          <t>Ремонты 2026: км 455–472 и 479–495 (Соузга — Барангол), реконструкция у Маймы/Манжерока до 2029 — пробки. Камнепады: 19.01.2024 на км 764 разрушена полоса, движение Ёдро — Акташ закрывали (РГ). Скот на дороге, особенно ночью. Зимой — снег и гололёд на перевалах. Кош-Агачский р-н — погранзона (Ташанта и др.). МАПП Ташанта закрыт по воскресеньям и праздникам. Клещи в сезон (в РА к 25.08.2026 — 3600 обращений).</t>
        </is>
      </c>
    </row>
    <row r="101">
      <c r="A101" s="16" t="inlineStr">
        <is>
          <t>entry</t>
        </is>
      </c>
      <c r="B101" s="21" t="inlineStr">
        <is>
          <t>Вход (подробно)</t>
        </is>
      </c>
      <c r="C101" s="20" t="inlineStr">
        <is>
          <t>Проезд бесплатный (платных участков нет — не найдено); туристический налог — только в Горно-Алтайске; отдельные объекты у трассы (Гейзерное озеро, Калбак-Таш и др.) — платные по-разному.</t>
        </is>
      </c>
    </row>
    <row r="102">
      <c r="A102" s="16" t="inlineStr">
        <is>
          <t>net</t>
        </is>
      </c>
      <c r="B102" s="21" t="inlineStr">
        <is>
          <t>Связь (подробно)</t>
        </is>
      </c>
      <c r="C102" s="20" t="inlineStr">
        <is>
          <t>Связь вдоль основной трассы есть, но пропадает в горных участках (sport-marafon); конкретные провалы по операторам не найдены.</t>
        </is>
      </c>
    </row>
    <row r="103">
      <c r="A103" s="16" t="inlineStr">
        <is>
          <t>p_permits</t>
        </is>
      </c>
      <c r="B103" s="21" t="inlineStr">
        <is>
          <t>Разрешения</t>
        </is>
      </c>
      <c r="C103" s="2" t="inlineStr">
        <is>
          <t>Не нужны до Кош-Агача; Ташанта и приграничье — погранзона (паспорт; иностранцам пропуск ФСБ). Для выезда в Монголию — загранпаспорт.</t>
        </is>
      </c>
    </row>
    <row r="104">
      <c r="A104" s="16" t="inlineStr">
        <is>
          <t>p_access</t>
        </is>
      </c>
      <c r="B104" s="21" t="inlineStr">
        <is>
          <t>Доступность (дети, пожилые…)</t>
        </is>
      </c>
      <c r="C104" s="2" t="inlineStr">
        <is>
          <t>Подходит всем, включая детей, пожилых и собак — асфальт и смотровые у дороги.</t>
        </is>
      </c>
    </row>
    <row r="106" ht="22" customHeight="1">
      <c r="A106" s="16" t="inlineStr">
        <is>
          <t>#section</t>
        </is>
      </c>
      <c r="B106" s="17" t="inlineStr">
        <is>
          <t>Ночлег и еда</t>
        </is>
      </c>
      <c r="C106" s="18" t="n"/>
      <c r="D106" s="18" t="n"/>
      <c r="E106" s="18" t="n"/>
      <c r="F106" s="18" t="n"/>
      <c r="G106" s="18" t="n"/>
      <c r="H106" s="18" t="n"/>
    </row>
    <row r="107">
      <c r="A107" s="16" t="inlineStr">
        <is>
          <t>stay</t>
        </is>
      </c>
      <c r="B107" s="21" t="inlineStr">
        <is>
          <t>Ночлег (кратко)</t>
        </is>
      </c>
      <c r="C107" s="2" t="inlineStr">
        <is>
          <t>Кемпинги 300–400 ₽/палатка (sport-marafon); турбазы у Акташа 500–2500 ₽/сутки (Wikivoyage, устаревшее); гостиницы Акташа от ~4600 ₽ (101hotels 2026); Кош-Агач: «Расул» от 4200 ₽ (101hotels 2026), базы от 3700 ₽ (tropki 2026). Ночлег удобно планировать в Онгудае/Ине, Акташе и Кош-Агаче.</t>
        </is>
      </c>
    </row>
    <row r="108">
      <c r="A108" s="16" t="inlineStr">
        <is>
          <t>food</t>
        </is>
      </c>
      <c r="B108" s="21" t="inlineStr">
        <is>
          <t>Еда (кратко)</t>
        </is>
      </c>
      <c r="C108" s="2" t="inlineStr">
        <is>
          <t>«Сростинские пироги» (Сростки, пироги от 130 ₽, обед ~500 ₽); «Аржан-Суу» (км 478, шашлык, плов — по фильму Шукшина); «Трактир Ника» (км 292, 24/7, пельмени) и «Привал» (км 214) — на равнинной части (Алтапресс 05.06.2026); «На обочине» (Онгудай, км 656, буузы, лагман); «Трактир» (Акташ); «Сайлюгем» (Курай, алтайская кухня); «У Катуни» (Инегень) — altaihelicopters.com; в Акташе — «Оазис» (2ГИС 4,8/935), «Караван» (4,4/486).</t>
        </is>
      </c>
    </row>
    <row r="109">
      <c r="A109" s="16" t="inlineStr">
        <is>
          <t>#table:stays</t>
        </is>
      </c>
      <c r="B109" s="22" t="inlineStr">
        <is>
          <t>Ночлег — 3</t>
        </is>
      </c>
    </row>
    <row r="110">
      <c r="A110" s="16" t="inlineStr">
        <is>
          <t>#keys</t>
        </is>
      </c>
      <c r="C110" s="16" t="inlineStr">
        <is>
          <t>name</t>
        </is>
      </c>
      <c r="D110" s="16" t="inlineStr">
        <is>
          <t>type</t>
        </is>
      </c>
      <c r="E110" s="16" t="inlineStr">
        <is>
          <t>where</t>
        </is>
      </c>
      <c r="F110" s="16" t="inlineStr">
        <is>
          <t>season</t>
        </is>
      </c>
      <c r="G110" s="16" t="inlineStr">
        <is>
          <t>price</t>
        </is>
      </c>
      <c r="H110" s="16" t="inlineStr">
        <is>
          <t>year</t>
        </is>
      </c>
      <c r="I110" s="16" t="inlineStr">
        <is>
          <t>contact</t>
        </is>
      </c>
      <c r="J110" s="16" t="inlineStr">
        <is>
          <t>src</t>
        </is>
      </c>
    </row>
    <row r="111">
      <c r="A111" s="16" t="inlineStr">
        <is>
          <t>#labels</t>
        </is>
      </c>
      <c r="B111" s="23" t="inlineStr">
        <is>
          <t>№ / строки ниже</t>
        </is>
      </c>
      <c r="C111" s="21" t="inlineStr">
        <is>
          <t>Название</t>
        </is>
      </c>
      <c r="D111" s="21" t="inlineStr">
        <is>
          <t>Тип</t>
        </is>
      </c>
      <c r="E111" s="21" t="inlineStr">
        <is>
          <t>Где</t>
        </is>
      </c>
      <c r="F111" s="21" t="inlineStr">
        <is>
          <t>Сезон</t>
        </is>
      </c>
      <c r="G111" s="21" t="inlineStr">
        <is>
          <t>Цена</t>
        </is>
      </c>
      <c r="H111" s="21" t="inlineStr">
        <is>
          <t>Год цены</t>
        </is>
      </c>
      <c r="I111" s="21" t="inlineStr">
        <is>
          <t>Контакт</t>
        </is>
      </c>
      <c r="J111" s="21" t="inlineStr">
        <is>
          <t>Источник</t>
        </is>
      </c>
    </row>
    <row r="112">
      <c r="B112" s="24" t="n">
        <v>1</v>
      </c>
      <c r="C112" s="20" t="inlineStr">
        <is>
          <t>Гостиницы Акташа</t>
        </is>
      </c>
      <c r="D112" s="20" t="inlineStr">
        <is>
          <t>мини-отели, гостевые дома</t>
        </is>
      </c>
      <c r="E112" s="20" t="inlineStr">
        <is>
          <t>Акташ, км 788</t>
        </is>
      </c>
      <c r="F112" s="20" t="inlineStr">
        <is>
          <t>круглый год</t>
        </is>
      </c>
      <c r="G112" s="20" t="inlineStr">
        <is>
          <t>от ~4600 ₽</t>
        </is>
      </c>
      <c r="H112" s="20" t="inlineStr">
        <is>
          <t>2026</t>
        </is>
      </c>
      <c r="I112" s="20" t="inlineStr">
        <is>
          <t>101hotels</t>
        </is>
      </c>
      <c r="J112" s="20" t="inlineStr">
        <is>
          <t>https://101hotels.com/main/cities/aktash</t>
        </is>
      </c>
    </row>
    <row r="113">
      <c r="B113" s="24" t="n">
        <v>2</v>
      </c>
      <c r="C113" s="20" t="inlineStr">
        <is>
          <t>Гостиница «Расул»</t>
        </is>
      </c>
      <c r="D113" s="20" t="inlineStr">
        <is>
          <t>гостиница</t>
        </is>
      </c>
      <c r="E113" s="20" t="inlineStr">
        <is>
          <t>Кош-Агач</t>
        </is>
      </c>
      <c r="F113" s="20" t="inlineStr">
        <is>
          <t>круглый год</t>
        </is>
      </c>
      <c r="G113" s="20" t="inlineStr">
        <is>
          <t>от 4200 ₽</t>
        </is>
      </c>
      <c r="H113" s="20" t="inlineStr">
        <is>
          <t>2026</t>
        </is>
      </c>
      <c r="I113" s="20" t="inlineStr">
        <is>
          <t>rasul-kosh.ru</t>
        </is>
      </c>
      <c r="J113" s="2" t="inlineStr">
        <is>
          <t>https://101hotels.com/main/cities/kosh_agach/gostinitsa_rasul.html</t>
        </is>
      </c>
    </row>
    <row r="114">
      <c r="B114" s="24" t="n">
        <v>3</v>
      </c>
      <c r="C114" s="20" t="inlineStr">
        <is>
          <t>Кемпинги вдоль тракта</t>
        </is>
      </c>
      <c r="D114" s="20" t="inlineStr">
        <is>
          <t>кемпинг</t>
        </is>
      </c>
      <c r="E114" s="20" t="inlineStr">
        <is>
          <t>по всему тракту</t>
        </is>
      </c>
      <c r="F114" s="20" t="inlineStr">
        <is>
          <t>лето</t>
        </is>
      </c>
      <c r="G114" s="20" t="inlineStr">
        <is>
          <t>300–400 ₽/палатка</t>
        </is>
      </c>
      <c r="H114" s="20" t="inlineStr">
        <is>
          <t>не указан</t>
        </is>
      </c>
      <c r="I114" s="20" t="inlineStr">
        <is>
          <t>—</t>
        </is>
      </c>
      <c r="J114" s="2" t="inlineStr">
        <is>
          <t>https://sport-marafon.ru/article/kak-organizovat-avtoputeshestvie-po-chuyskomu-traktu/</t>
        </is>
      </c>
    </row>
    <row r="116">
      <c r="A116" s="16" t="inlineStr">
        <is>
          <t>#table:food</t>
        </is>
      </c>
      <c r="B116" s="22" t="inlineStr">
        <is>
          <t>Еда — 5</t>
        </is>
      </c>
    </row>
    <row r="117">
      <c r="A117" s="16" t="inlineStr">
        <is>
          <t>#keys</t>
        </is>
      </c>
      <c r="C117" s="16" t="inlineStr">
        <is>
          <t>name</t>
        </is>
      </c>
      <c r="D117" s="16" t="inlineStr">
        <is>
          <t>where</t>
        </is>
      </c>
      <c r="E117" s="16" t="inlineStr">
        <is>
          <t>details</t>
        </is>
      </c>
      <c r="F117" s="16" t="inlineStr">
        <is>
          <t>src</t>
        </is>
      </c>
    </row>
    <row r="118">
      <c r="A118" s="16" t="inlineStr">
        <is>
          <t>#labels</t>
        </is>
      </c>
      <c r="B118" s="23" t="inlineStr">
        <is>
          <t>№ / строки ниже</t>
        </is>
      </c>
      <c r="C118" s="21" t="inlineStr">
        <is>
          <t>Название</t>
        </is>
      </c>
      <c r="D118" s="21" t="inlineStr">
        <is>
          <t>Где</t>
        </is>
      </c>
      <c r="E118" s="21" t="inlineStr">
        <is>
          <t>Подробно</t>
        </is>
      </c>
      <c r="F118" s="21" t="inlineStr">
        <is>
          <t>Источник</t>
        </is>
      </c>
    </row>
    <row r="119">
      <c r="B119" s="24" t="n">
        <v>1</v>
      </c>
      <c r="C119" s="20" t="inlineStr">
        <is>
          <t>Сростинские пироги</t>
        </is>
      </c>
      <c r="D119" s="20" t="inlineStr">
        <is>
          <t>Сростки</t>
        </is>
      </c>
      <c r="E119" s="20" t="inlineStr">
        <is>
          <t>пироги от 130 ₽, обед ~500 ₽</t>
        </is>
      </c>
      <c r="F119" s="2" t="inlineStr">
        <is>
          <t>https://altapress.ru/story/golod-ne-strashen-gde-vigodno-i-vkusno-perekusit-po-puti-v-gorniy-altay-388283</t>
        </is>
      </c>
    </row>
    <row r="120">
      <c r="B120" s="24" t="n">
        <v>2</v>
      </c>
      <c r="C120" s="20" t="inlineStr">
        <is>
          <t>Аржан-Суу</t>
        </is>
      </c>
      <c r="D120" s="20" t="inlineStr">
        <is>
          <t>км 478</t>
        </is>
      </c>
      <c r="E120" s="20" t="inlineStr">
        <is>
          <t>шашлык, люля, плов; ждать 30–40 мин</t>
        </is>
      </c>
      <c r="F120" s="2" t="inlineStr">
        <is>
          <t>https://altapress.ru/story/golod-ne-strashen-gde-vigodno-i-vkusno-perekusit-po-puti-v-gorniy-altay-388283</t>
        </is>
      </c>
    </row>
    <row r="121">
      <c r="B121" s="24" t="n">
        <v>3</v>
      </c>
      <c r="C121" s="20" t="inlineStr">
        <is>
          <t>На обочине</t>
        </is>
      </c>
      <c r="D121" s="20" t="inlineStr">
        <is>
          <t>Онгудай, км 656</t>
        </is>
      </c>
      <c r="E121" s="20" t="inlineStr">
        <is>
          <t>буузы, лагман</t>
        </is>
      </c>
      <c r="F121" s="2" t="inlineStr">
        <is>
          <t>https://altaihelicopters.com/blog/gde-poest-v-gornom-altae-100-mest-kafe-i-restorany-po-marshrutam</t>
        </is>
      </c>
    </row>
    <row r="122">
      <c r="B122" s="24" t="n">
        <v>4</v>
      </c>
      <c r="C122" s="20" t="inlineStr">
        <is>
          <t>Оазис</t>
        </is>
      </c>
      <c r="D122" s="20" t="inlineStr">
        <is>
          <t>Акташ</t>
        </is>
      </c>
      <c r="E122" s="20" t="inlineStr">
        <is>
          <t>2ГИС 4,8/935</t>
        </is>
      </c>
      <c r="F122" s="20" t="inlineStr">
        <is>
          <t>2ГИС</t>
        </is>
      </c>
    </row>
    <row r="123">
      <c r="B123" s="24" t="n">
        <v>5</v>
      </c>
      <c r="C123" s="20" t="inlineStr">
        <is>
          <t>Сайлюгем</t>
        </is>
      </c>
      <c r="D123" s="20" t="inlineStr">
        <is>
          <t>Курай</t>
        </is>
      </c>
      <c r="E123" s="20" t="inlineStr">
        <is>
          <t>алтайская кухня</t>
        </is>
      </c>
      <c r="F123" s="2" t="inlineStr">
        <is>
          <t>https://altaihelicopters.com/blog/gde-poest-v-gornom-altae-100-mest-kafe-i-restorany-po-marshrutam</t>
        </is>
      </c>
    </row>
    <row r="126" ht="22" customHeight="1">
      <c r="A126" s="16" t="inlineStr">
        <is>
          <t>#section</t>
        </is>
      </c>
      <c r="B126" s="17" t="inlineStr">
        <is>
          <t>На месте</t>
        </is>
      </c>
      <c r="C126" s="18" t="n"/>
      <c r="D126" s="18" t="n"/>
      <c r="E126" s="18" t="n"/>
      <c r="F126" s="18" t="n"/>
      <c r="G126" s="18" t="n"/>
      <c r="H126" s="18" t="n"/>
    </row>
    <row r="127">
      <c r="A127" s="16" t="inlineStr">
        <is>
          <t>camping</t>
        </is>
      </c>
      <c r="B127" s="21" t="inlineStr">
        <is>
          <t>Кемпинг</t>
        </is>
      </c>
      <c r="C127" s="20" t="inlineStr">
        <is>
          <t>Организованные кемпинги 300–400 ₽/палатка (sport-marafon); много стоянок у Катуни и Чуи.</t>
        </is>
      </c>
    </row>
    <row r="128">
      <c r="A128" s="16" t="inlineStr">
        <is>
          <t>photo_spots</t>
        </is>
      </c>
      <c r="B128" s="21" t="inlineStr">
        <is>
          <t>Точки для фото</t>
        </is>
      </c>
      <c r="C128" s="20" t="inlineStr">
        <is>
          <t>Семинский перевал, смотровая Чике-Таман, слияние Чуи и Катуни (км 712), Белый Бом, Курайская степь с Северо-Чуйским хребтом, Кызыл-Чин.</t>
        </is>
      </c>
    </row>
    <row r="129">
      <c r="A129" s="16" t="inlineStr">
        <is>
          <t>#table:hikes</t>
        </is>
      </c>
      <c r="B129" s="22" t="inlineStr">
        <is>
          <t>Тропы — 0</t>
        </is>
      </c>
    </row>
    <row r="130">
      <c r="A130" s="16" t="inlineStr">
        <is>
          <t>#keys</t>
        </is>
      </c>
      <c r="C130" s="16" t="inlineStr">
        <is>
          <t>name</t>
        </is>
      </c>
      <c r="D130" s="16" t="inlineStr">
        <is>
          <t>route</t>
        </is>
      </c>
      <c r="E130" s="16" t="inlineStr">
        <is>
          <t>km</t>
        </is>
      </c>
      <c r="F130" s="16" t="inlineStr">
        <is>
          <t>gain_m</t>
        </is>
      </c>
      <c r="G130" s="16" t="inlineStr">
        <is>
          <t>time</t>
        </is>
      </c>
      <c r="H130" s="16" t="inlineStr">
        <is>
          <t>difficulty</t>
        </is>
      </c>
      <c r="I130" s="16" t="inlineStr">
        <is>
          <t>marked</t>
        </is>
      </c>
      <c r="J130" s="16" t="inlineStr">
        <is>
          <t>track</t>
        </is>
      </c>
      <c r="K130" s="16" t="inlineStr">
        <is>
          <t>src</t>
        </is>
      </c>
    </row>
    <row r="131">
      <c r="A131" s="16" t="inlineStr">
        <is>
          <t>#labels</t>
        </is>
      </c>
      <c r="B131" s="23" t="inlineStr">
        <is>
          <t>№ / строки ниже</t>
        </is>
      </c>
      <c r="C131" s="21" t="inlineStr">
        <is>
          <t>Название</t>
        </is>
      </c>
      <c r="D131" s="21" t="inlineStr">
        <is>
          <t>Маршрут</t>
        </is>
      </c>
      <c r="E131" s="21" t="inlineStr">
        <is>
          <t>Км</t>
        </is>
      </c>
      <c r="F131" s="21" t="inlineStr">
        <is>
          <t>Набор, м</t>
        </is>
      </c>
      <c r="G131" s="21" t="inlineStr">
        <is>
          <t>Время</t>
        </is>
      </c>
      <c r="H131" s="21" t="inlineStr">
        <is>
          <t>Сложность</t>
        </is>
      </c>
      <c r="I131" s="21" t="inlineStr">
        <is>
          <t>Маркировка</t>
        </is>
      </c>
      <c r="J131" s="21" t="inlineStr">
        <is>
          <t>Трек (ссылка)</t>
        </is>
      </c>
      <c r="K131" s="21" t="inlineStr">
        <is>
          <t>Источник</t>
        </is>
      </c>
    </row>
    <row r="133">
      <c r="A133" s="16" t="inlineStr">
        <is>
          <t>#table:horses</t>
        </is>
      </c>
      <c r="B133" s="22" t="inlineStr">
        <is>
          <t>Конные прогулки — 0</t>
        </is>
      </c>
    </row>
    <row r="134">
      <c r="A134" s="16" t="inlineStr">
        <is>
          <t>#keys</t>
        </is>
      </c>
      <c r="C134" s="16" t="inlineStr">
        <is>
          <t>where</t>
        </is>
      </c>
      <c r="D134" s="16" t="inlineStr">
        <is>
          <t>price</t>
        </is>
      </c>
      <c r="E134" s="16" t="inlineStr">
        <is>
          <t>guide</t>
        </is>
      </c>
      <c r="F134" s="16" t="inlineStr">
        <is>
          <t>notes</t>
        </is>
      </c>
      <c r="G134" s="16" t="inlineStr">
        <is>
          <t>src</t>
        </is>
      </c>
    </row>
    <row r="135">
      <c r="A135" s="16" t="inlineStr">
        <is>
          <t>#labels</t>
        </is>
      </c>
      <c r="B135" s="23" t="inlineStr">
        <is>
          <t>№ / строки ниже</t>
        </is>
      </c>
      <c r="C135" s="21" t="inlineStr">
        <is>
          <t>Где</t>
        </is>
      </c>
      <c r="D135" s="21" t="inlineStr">
        <is>
          <t>Цена</t>
        </is>
      </c>
      <c r="E135" s="21" t="inlineStr">
        <is>
          <t>Гид</t>
        </is>
      </c>
      <c r="F135" s="21" t="inlineStr">
        <is>
          <t>Заметки</t>
        </is>
      </c>
      <c r="G135" s="21" t="inlineStr">
        <is>
          <t>Источник</t>
        </is>
      </c>
    </row>
    <row r="137">
      <c r="A137" s="16" t="inlineStr">
        <is>
          <t>#table:activities</t>
        </is>
      </c>
      <c r="B137" s="22" t="inlineStr">
        <is>
          <t>Активности на месте — 1</t>
        </is>
      </c>
    </row>
    <row r="138">
      <c r="A138" s="16" t="inlineStr">
        <is>
          <t>#keys</t>
        </is>
      </c>
      <c r="C138" s="16" t="inlineStr">
        <is>
          <t>activity</t>
        </is>
      </c>
      <c r="D138" s="16" t="inlineStr">
        <is>
          <t>details</t>
        </is>
      </c>
      <c r="E138" s="16" t="inlineStr">
        <is>
          <t>price</t>
        </is>
      </c>
      <c r="F138" s="16" t="inlineStr">
        <is>
          <t>src</t>
        </is>
      </c>
    </row>
    <row r="139">
      <c r="A139" s="16" t="inlineStr">
        <is>
          <t>#labels</t>
        </is>
      </c>
      <c r="B139" s="23" t="inlineStr">
        <is>
          <t>№ / строки ниже</t>
        </is>
      </c>
      <c r="C139" s="21" t="inlineStr">
        <is>
          <t>Активность</t>
        </is>
      </c>
      <c r="D139" s="21" t="inlineStr">
        <is>
          <t>Подробно</t>
        </is>
      </c>
      <c r="E139" s="21" t="inlineStr">
        <is>
          <t>Цена</t>
        </is>
      </c>
      <c r="F139" s="21" t="inlineStr">
        <is>
          <t>Источник</t>
        </is>
      </c>
    </row>
    <row r="140">
      <c r="B140" s="24" t="n">
        <v>1</v>
      </c>
      <c r="C140" s="20" t="inlineStr">
        <is>
          <t>переход в Монголию</t>
        </is>
      </c>
      <c r="D140" s="2" t="inlineStr">
        <is>
          <t>МАПП Ташанта км 943, 09–18, вс выходной; 10–15.07.2026 закрыт</t>
        </is>
      </c>
      <c r="E140" s="20" t="inlineStr">
        <is>
          <t>—</t>
        </is>
      </c>
      <c r="F140" s="20" t="inlineStr">
        <is>
          <t>https://rosgranstroy.ru/checkpoints/319</t>
        </is>
      </c>
    </row>
    <row r="142">
      <c r="A142" s="16" t="inlineStr">
        <is>
          <t>#table:rent</t>
        </is>
      </c>
      <c r="B142" s="22" t="inlineStr">
        <is>
          <t>Прокат — 1</t>
        </is>
      </c>
    </row>
    <row r="143">
      <c r="A143" s="16" t="inlineStr">
        <is>
          <t>#keys</t>
        </is>
      </c>
      <c r="C143" s="16" t="inlineStr">
        <is>
          <t>what</t>
        </is>
      </c>
      <c r="D143" s="16" t="inlineStr">
        <is>
          <t>where</t>
        </is>
      </c>
      <c r="E143" s="16" t="inlineStr">
        <is>
          <t>price</t>
        </is>
      </c>
      <c r="F143" s="16" t="inlineStr">
        <is>
          <t>src</t>
        </is>
      </c>
    </row>
    <row r="144">
      <c r="A144" s="16" t="inlineStr">
        <is>
          <t>#labels</t>
        </is>
      </c>
      <c r="B144" s="23" t="inlineStr">
        <is>
          <t>№ / строки ниже</t>
        </is>
      </c>
      <c r="C144" s="21" t="inlineStr">
        <is>
          <t>Что</t>
        </is>
      </c>
      <c r="D144" s="21" t="inlineStr">
        <is>
          <t>Где</t>
        </is>
      </c>
      <c r="E144" s="21" t="inlineStr">
        <is>
          <t>Цена</t>
        </is>
      </c>
      <c r="F144" s="21" t="inlineStr">
        <is>
          <t>Источник</t>
        </is>
      </c>
    </row>
    <row r="145">
      <c r="B145" s="24" t="n">
        <v>1</v>
      </c>
      <c r="C145" s="20" t="inlineStr">
        <is>
          <t>аренда авто</t>
        </is>
      </c>
      <c r="D145" s="20" t="inlineStr">
        <is>
          <t>Горно-Алтайск/Барнаул/Новосибирск</t>
        </is>
      </c>
      <c r="E145" s="20" t="inlineStr">
        <is>
          <t>не найдено</t>
        </is>
      </c>
      <c r="F145" s="20" t="inlineStr">
        <is>
          <t>—</t>
        </is>
      </c>
    </row>
    <row r="147">
      <c r="A147" s="16" t="inlineStr">
        <is>
          <t>#table:itinerary</t>
        </is>
      </c>
      <c r="B147" s="22" t="inlineStr">
        <is>
          <t>Готовые планы — 2</t>
        </is>
      </c>
    </row>
    <row r="148">
      <c r="A148" s="16" t="inlineStr">
        <is>
          <t>#keys</t>
        </is>
      </c>
      <c r="C148" s="16" t="inlineStr">
        <is>
          <t>title</t>
        </is>
      </c>
      <c r="D148" s="16" t="inlineStr">
        <is>
          <t>plan</t>
        </is>
      </c>
    </row>
    <row r="149">
      <c r="A149" s="16" t="inlineStr">
        <is>
          <t>#labels</t>
        </is>
      </c>
      <c r="B149" s="23" t="inlineStr">
        <is>
          <t>№ / строки ниже</t>
        </is>
      </c>
      <c r="C149" s="21" t="inlineStr">
        <is>
          <t>Название плана</t>
        </is>
      </c>
      <c r="D149" s="21" t="inlineStr">
        <is>
          <t>План</t>
        </is>
      </c>
    </row>
    <row r="150">
      <c r="B150" s="24" t="n">
        <v>1</v>
      </c>
      <c r="C150" s="20" t="inlineStr">
        <is>
          <t>3 дня Горно-Алтайск — Кош-Агач</t>
        </is>
      </c>
      <c r="D150" s="2" t="inlineStr">
        <is>
          <t>Д1 Горно-Алтайск — Семинский — Онгудай — Чике-Таман — ночь в Ине/у слияния; Д2 слияние Чуи и Катуни — Калбак-Таш — Акташ — Красные ворота — Гейзерное озеро — ночь в Акташе; Д3 Курайская степь — Кызыл-Чин — Кош-Агач.</t>
        </is>
      </c>
    </row>
    <row r="151">
      <c r="B151" s="24" t="n">
        <v>2</v>
      </c>
      <c r="C151" s="20" t="inlineStr">
        <is>
          <t>С чем совместить</t>
        </is>
      </c>
      <c r="D151" s="2" t="inlineStr">
        <is>
          <t>Чемал/Патмос в день приезда (поворот у Майминского р-на), Улаган — Кату-Ярык — Чулышман (1–2 дня от Акташа), Актру (от Курая), Укок (от Кош-Агача).</t>
        </is>
      </c>
    </row>
    <row r="154" ht="22" customHeight="1">
      <c r="A154" s="16" t="inlineStr">
        <is>
          <t>#section</t>
        </is>
      </c>
      <c r="B154" s="17" t="inlineStr">
        <is>
          <t>Сервисы рядом</t>
        </is>
      </c>
      <c r="C154" s="18" t="n"/>
      <c r="D154" s="18" t="n"/>
      <c r="E154" s="18" t="n"/>
      <c r="F154" s="18" t="n"/>
      <c r="G154" s="18" t="n"/>
      <c r="H154" s="18" t="n"/>
    </row>
    <row r="155">
      <c r="A155" s="16" t="inlineStr">
        <is>
          <t>svc_toilets</t>
        </is>
      </c>
      <c r="B155" s="21" t="inlineStr">
        <is>
          <t>Сервис: туалеты</t>
        </is>
      </c>
      <c r="C155" s="20" t="inlineStr">
        <is>
          <t>на АЗС и в кафе</t>
        </is>
      </c>
    </row>
    <row r="156">
      <c r="A156" s="16" t="inlineStr">
        <is>
          <t>svc_water</t>
        </is>
      </c>
      <c r="B156" s="21" t="inlineStr">
        <is>
          <t>Сервис: вода</t>
        </is>
      </c>
      <c r="C156" s="20" t="inlineStr">
        <is>
          <t>магазины в сёлах</t>
        </is>
      </c>
    </row>
    <row r="157">
      <c r="A157" s="16" t="inlineStr">
        <is>
          <t>svc_shop</t>
        </is>
      </c>
      <c r="B157" s="21" t="inlineStr">
        <is>
          <t>Сервис: магазин</t>
        </is>
      </c>
      <c r="C157" s="20" t="inlineStr">
        <is>
          <t>Майма, Шебалино, Онгудай, Акташ, Кош-Агач</t>
        </is>
      </c>
    </row>
    <row r="158">
      <c r="A158" s="16" t="inlineStr">
        <is>
          <t>svc_atm</t>
        </is>
      </c>
      <c r="B158" s="21" t="inlineStr">
        <is>
          <t>Сервис: банкомат</t>
        </is>
      </c>
      <c r="C158" s="20" t="inlineStr">
        <is>
          <t>Горно-Алтайск, Онгудай, Кош-Агач (не проверено)</t>
        </is>
      </c>
    </row>
    <row r="159">
      <c r="A159" s="16" t="inlineStr">
        <is>
          <t>svc_fuel</t>
        </is>
      </c>
      <c r="B159" s="21" t="inlineStr">
        <is>
          <t>Сервис: АЗС</t>
        </is>
      </c>
      <c r="C159" s="20" t="inlineStr">
        <is>
          <t>Лукойл Соузга (км 455), Газпромнефть Майма, Роснефть Усть-Сема/Шебалино, «Ника» Акташ, АЗС развилка км 790,7, Чибит км 783, «Отан Авто» Кош-Агач</t>
        </is>
      </c>
    </row>
    <row r="160">
      <c r="A160" s="16" t="inlineStr">
        <is>
          <t>svc_mobile</t>
        </is>
      </c>
      <c r="B160" s="21" t="inlineStr">
        <is>
          <t>Сервис: связь</t>
        </is>
      </c>
      <c r="C160" s="20" t="inlineStr">
        <is>
          <t>вдоль трассы есть, провалы в горах</t>
        </is>
      </c>
    </row>
    <row r="161">
      <c r="A161" s="16" t="inlineStr">
        <is>
          <t>svc_medical</t>
        </is>
      </c>
      <c r="B161" s="21" t="inlineStr">
        <is>
          <t>Сервис: медпомощь</t>
        </is>
      </c>
      <c r="C161" s="20" t="inlineStr">
        <is>
          <t>Горно-Алтайск, Онгудай, Кош-Агач (ЦРБ)</t>
        </is>
      </c>
    </row>
    <row r="162">
      <c r="A162" s="16" t="inlineStr">
        <is>
          <t>svc_rescue</t>
        </is>
      </c>
      <c r="B162" s="21" t="inlineStr">
        <is>
          <t>Сервис: спасатели</t>
        </is>
      </c>
      <c r="C162" s="20" t="inlineStr">
        <is>
          <t>112; МЧС РА</t>
        </is>
      </c>
    </row>
    <row r="164" ht="22" customHeight="1">
      <c r="A164" s="16" t="inlineStr">
        <is>
          <t>#section</t>
        </is>
      </c>
      <c r="B164" s="17" t="inlineStr">
        <is>
          <t>Бюджет</t>
        </is>
      </c>
      <c r="C164" s="18" t="n"/>
      <c r="D164" s="18" t="n"/>
      <c r="E164" s="18" t="n"/>
      <c r="F164" s="18" t="n"/>
      <c r="G164" s="18" t="n"/>
      <c r="H164" s="18" t="n"/>
    </row>
    <row r="165">
      <c r="A165" s="16" t="inlineStr">
        <is>
          <t>budget_economy</t>
        </is>
      </c>
      <c r="B165" s="21" t="inlineStr">
        <is>
          <t>Бюджет: эконом</t>
        </is>
      </c>
      <c r="C165" s="20" t="inlineStr">
        <is>
          <t>Маршрутка 4772–7977 ₽ в одну сторону + ночлег от 300–400 ₽ (кемпинг) — 2026</t>
        </is>
      </c>
    </row>
    <row r="166">
      <c r="A166" s="16" t="inlineStr">
        <is>
          <t>budget_comfort</t>
        </is>
      </c>
      <c r="B166" s="21" t="inlineStr">
        <is>
          <t>Бюджет: комфорт</t>
        </is>
      </c>
      <c r="C166" s="20" t="inlineStr">
        <is>
          <t>Аренда авто + гостиницы 4200–6200 ₽/ночь (2026)</t>
        </is>
      </c>
    </row>
    <row r="167">
      <c r="A167" s="16" t="inlineStr">
        <is>
          <t>budget_year</t>
        </is>
      </c>
      <c r="B167" s="21" t="inlineStr">
        <is>
          <t>Бюджет: год цен</t>
        </is>
      </c>
      <c r="C167" s="20" t="inlineStr">
        <is>
          <t>2026</t>
        </is>
      </c>
    </row>
    <row r="169" ht="22" customHeight="1">
      <c r="A169" s="16" t="inlineStr">
        <is>
          <t>#section</t>
        </is>
      </c>
      <c r="B169" s="17" t="inlineStr">
        <is>
          <t>Что говорят путешественники</t>
        </is>
      </c>
      <c r="C169" s="18" t="n"/>
      <c r="D169" s="18" t="n"/>
      <c r="E169" s="18" t="n"/>
      <c r="F169" s="18" t="n"/>
      <c r="G169" s="18" t="n"/>
      <c r="H169" s="18" t="n"/>
    </row>
    <row r="170">
      <c r="A170" s="16" t="inlineStr">
        <is>
          <t>reviews</t>
        </is>
      </c>
      <c r="B170" s="21" t="inlineStr">
        <is>
          <t>Что говорят путешественники</t>
        </is>
      </c>
      <c r="C170" s="2" t="inlineStr">
        <is>
          <t>Рейтинги для трассы как объекта не найдены. Семинский перевал есть на TripAdvisor. АЗС: Лукойл в Соузге (км 455) 4,9/290, Газпромнефть в Майме 4,9/502, Роснефть Усть-Сема/Шебалино 4,7–4,8 (2ГИС 2026). Плюсы — виды, качество асфальта; минусы — ремонты, пробки у Маймы, медленные фуры.</t>
        </is>
      </c>
    </row>
    <row r="172" ht="22" customHeight="1">
      <c r="A172" s="16" t="inlineStr">
        <is>
          <t>#section</t>
        </is>
      </c>
      <c r="B172" s="17" t="inlineStr">
        <is>
          <t>Рядом</t>
        </is>
      </c>
      <c r="C172" s="18" t="n"/>
      <c r="D172" s="18" t="n"/>
      <c r="E172" s="18" t="n"/>
      <c r="F172" s="18" t="n"/>
      <c r="G172" s="18" t="n"/>
      <c r="H172" s="18" t="n"/>
    </row>
    <row r="173">
      <c r="A173" s="16" t="inlineStr">
        <is>
          <t>#table:nearby</t>
        </is>
      </c>
      <c r="B173" s="22" t="inlineStr">
        <is>
          <t>Рядом — 0</t>
        </is>
      </c>
    </row>
    <row r="174">
      <c r="A174" s="16" t="inlineStr">
        <is>
          <t>#keys</t>
        </is>
      </c>
      <c r="C174" s="16" t="inlineStr">
        <is>
          <t>id</t>
        </is>
      </c>
      <c r="D174" s="16" t="inlineStr">
        <is>
          <t>name</t>
        </is>
      </c>
      <c r="E174" s="16" t="inlineStr">
        <is>
          <t>km</t>
        </is>
      </c>
    </row>
    <row r="175">
      <c r="A175" s="16" t="inlineStr">
        <is>
          <t>#labels</t>
        </is>
      </c>
      <c r="B175" s="23" t="inlineStr">
        <is>
          <t>№ / строки ниже</t>
        </is>
      </c>
      <c r="C175" s="21" t="inlineStr">
        <is>
          <t>ID соседнего места</t>
        </is>
      </c>
      <c r="D175" s="21" t="inlineStr">
        <is>
          <t>Название</t>
        </is>
      </c>
      <c r="E175" s="21" t="inlineStr">
        <is>
          <t>Км</t>
        </is>
      </c>
    </row>
    <row r="178" ht="22" customHeight="1">
      <c r="A178" s="16" t="inlineStr">
        <is>
          <t>#section</t>
        </is>
      </c>
      <c r="B178" s="17" t="inlineStr">
        <is>
          <t>Проверка и качество данных</t>
        </is>
      </c>
      <c r="C178" s="18" t="n"/>
      <c r="D178" s="18" t="n"/>
      <c r="E178" s="18" t="n"/>
      <c r="F178" s="18" t="n"/>
      <c r="G178" s="18" t="n"/>
      <c r="H178" s="18" t="n"/>
    </row>
    <row r="179">
      <c r="A179" s="16" t="inlineStr">
        <is>
          <t>checked</t>
        </is>
      </c>
      <c r="B179" s="21" t="inlineStr">
        <is>
          <t>Как проверено</t>
        </is>
      </c>
      <c r="C179" s="2" t="inlineStr">
        <is>
          <t>Карточка собрана по открытым источникам 07.10.2026</t>
        </is>
      </c>
    </row>
    <row r="180">
      <c r="A180" s="16" t="inlineStr">
        <is>
          <t>note</t>
        </is>
      </c>
      <c r="B180" s="21" t="inlineStr">
        <is>
          <t>Заметка редакции</t>
        </is>
      </c>
      <c r="C180" s="2" t="inlineStr">
        <is>
          <t>Очень много источников и свежих новостей 2026; расхождения в км-отметках из-за разной нумерации и в ценах маршрутки.</t>
        </is>
      </c>
    </row>
    <row r="181">
      <c r="A181" s="16" t="inlineStr">
        <is>
          <t>gaps</t>
        </is>
      </c>
      <c r="B181" s="21" t="inlineStr">
        <is>
          <t>Чего не хватает в данных (каждое с новой строки)</t>
        </is>
      </c>
      <c r="C181" s="2" t="inlineStr">
        <is>
          <t>Точные координаты стартовой/финальной точек
Покрытие связи по операторам на участках
Цена аренды авто</t>
        </is>
      </c>
    </row>
    <row r="182">
      <c r="A182" s="16" t="inlineStr">
        <is>
          <t>flags</t>
        </is>
      </c>
      <c r="B182" s="21" t="inlineStr">
        <is>
          <t>Противоречия источников (каждое с новой строки)</t>
        </is>
      </c>
      <c r="C182" s="2" t="inlineStr">
        <is>
          <t>Км-отметки различаются между источниками (vpoxod: Чике-Таман 686, Иня 722; vtourisme/Wikivoyage: 662,9 / ~703) — использовать vtourisme/«Уже известно».
Длина 968 км (до границы) vs МАПП Ташанта на км 943 и граница на км 964 — разные точки отсчёта.
Цены маршрутки Хайретдинова: 4772 / 6046 / 7977 ₽.
Объект линейный — координаты точки условны.</t>
        </is>
      </c>
    </row>
    <row r="183">
      <c r="A183" s="16" t="inlineStr">
        <is>
          <t>idx</t>
        </is>
      </c>
      <c r="B183" s="21" t="inlineStr">
        <is>
          <t>Индекс полноты 0–100</t>
        </is>
      </c>
      <c r="C183" s="20" t="n">
        <v>87</v>
      </c>
    </row>
    <row r="184">
      <c r="A184" s="16" t="inlineStr">
        <is>
          <t>rich</t>
        </is>
      </c>
      <c r="B184" s="21" t="inlineStr">
        <is>
          <t>Насыщенность</t>
        </is>
      </c>
      <c r="C184" s="20" t="n">
        <v>9</v>
      </c>
    </row>
    <row r="185">
      <c r="A185" s="16" t="inlineStr">
        <is>
          <t>conf</t>
        </is>
      </c>
      <c r="B185" s="21" t="inlineStr">
        <is>
          <t>Достоверность</t>
        </is>
      </c>
      <c r="C185" s="20" t="n">
        <v>31</v>
      </c>
    </row>
    <row r="186">
      <c r="A186" s="16" t="inlineStr">
        <is>
          <t>prac</t>
        </is>
      </c>
      <c r="B186" s="21" t="inlineStr">
        <is>
          <t>Практичность</t>
        </is>
      </c>
      <c r="C186" s="20" t="n">
        <v>8</v>
      </c>
    </row>
    <row r="187">
      <c r="A187" s="16" t="inlineStr">
        <is>
          <t>en_reviewed</t>
        </is>
      </c>
      <c r="B187" s="21" t="inlineStr">
        <is>
          <t>Перевод EN проверен (да/нет)</t>
        </is>
      </c>
      <c r="C187" s="20" t="inlineStr">
        <is>
          <t>нет</t>
        </is>
      </c>
    </row>
    <row r="188">
      <c r="A188" s="16" t="inlineStr">
        <is>
          <t>#table:fixes</t>
        </is>
      </c>
      <c r="B188" s="22" t="inlineStr">
        <is>
          <t>Журнал правок — 0</t>
        </is>
      </c>
    </row>
    <row r="189">
      <c r="A189" s="16" t="inlineStr">
        <is>
          <t>#keys</t>
        </is>
      </c>
      <c r="C189" s="16" t="inlineStr">
        <is>
          <t>f</t>
        </is>
      </c>
      <c r="D189" s="16" t="inlineStr">
        <is>
          <t>n</t>
        </is>
      </c>
      <c r="E189" s="16" t="inlineStr">
        <is>
          <t>u</t>
        </is>
      </c>
    </row>
    <row r="190">
      <c r="A190" s="16" t="inlineStr">
        <is>
          <t>#labels</t>
        </is>
      </c>
      <c r="B190" s="23" t="inlineStr">
        <is>
          <t>№ / строки ниже</t>
        </is>
      </c>
      <c r="C190" s="21" t="inlineStr">
        <is>
          <t>Поле</t>
        </is>
      </c>
      <c r="D190" s="21" t="inlineStr">
        <is>
          <t>Что изменено</t>
        </is>
      </c>
      <c r="E190" s="21" t="inlineStr">
        <is>
          <t>Источник</t>
        </is>
      </c>
    </row>
    <row r="192">
      <c r="A192" s="16" t="inlineStr">
        <is>
          <t>#table:sources</t>
        </is>
      </c>
      <c r="B192" s="22" t="inlineStr">
        <is>
          <t>Источники карточки — 21</t>
        </is>
      </c>
    </row>
    <row r="193">
      <c r="A193" s="16" t="inlineStr">
        <is>
          <t>#keys</t>
        </is>
      </c>
      <c r="C193" s="16" t="inlineStr">
        <is>
          <t>url</t>
        </is>
      </c>
      <c r="D193" s="16" t="inlineStr">
        <is>
          <t>title</t>
        </is>
      </c>
      <c r="E193" s="16" t="inlineStr">
        <is>
          <t>used_for</t>
        </is>
      </c>
    </row>
    <row r="194">
      <c r="A194" s="16" t="inlineStr">
        <is>
          <t>#labels</t>
        </is>
      </c>
      <c r="B194" s="23" t="inlineStr">
        <is>
          <t>№ / строки ниже</t>
        </is>
      </c>
      <c r="C194" s="21" t="inlineStr">
        <is>
          <t>Ссылка</t>
        </is>
      </c>
      <c r="D194" s="21" t="inlineStr">
        <is>
          <t>Название</t>
        </is>
      </c>
      <c r="E194" s="21" t="inlineStr">
        <is>
          <t>Для чего</t>
        </is>
      </c>
    </row>
    <row r="195">
      <c r="B195" s="24" t="n">
        <v>1</v>
      </c>
      <c r="C195" s="2" t="inlineStr">
        <is>
          <t>https://www.vtourisme.com/altaj/infrastruktura/puti-soobshcheniya/61-chujskij-trakt-kilometrazh-skhema</t>
        </is>
      </c>
      <c r="D195" s="20" t="inlineStr">
        <is>
          <t>Чуйский тракт: километраж — Алтай Туристский</t>
        </is>
      </c>
      <c r="E195" s="20" t="inlineStr">
        <is>
          <t>км-отметки</t>
        </is>
      </c>
    </row>
    <row r="196">
      <c r="B196" s="24" t="n">
        <v>2</v>
      </c>
      <c r="C196" s="20" t="inlineStr">
        <is>
          <t>https://www.vpoxod.ru/page/toponym/chuiskii_trakt_info</t>
        </is>
      </c>
      <c r="D196" s="20" t="inlineStr">
        <is>
          <t>Чуйский тракт — vpoxod</t>
        </is>
      </c>
      <c r="E196" s="20" t="inlineStr">
        <is>
          <t>длина, история, достопримечательности</t>
        </is>
      </c>
    </row>
    <row r="197">
      <c r="B197" s="24" t="n">
        <v>3</v>
      </c>
      <c r="C197" s="2" t="inlineStr">
        <is>
          <t>https://atlas.dcsr.ru/ru/article/%D0%A7%D1%83%D0%B9%D1%81%D0%BA%D0%B8%D0%B9_%D1%82%D1%80%D0%B0%D0%BA%D1%82</t>
        </is>
      </c>
      <c r="D197" s="20" t="inlineStr">
        <is>
          <t>Чуйский тракт — Алтай-Атлас</t>
        </is>
      </c>
      <c r="E197" s="20" t="inlineStr">
        <is>
          <t>длина, климат, годы строительства</t>
        </is>
      </c>
    </row>
    <row r="198">
      <c r="B198" s="24" t="n">
        <v>4</v>
      </c>
      <c r="C198" s="2" t="inlineStr">
        <is>
          <t>https://ru.wikivoyage.org/wiki/%D0%A7%D1%83%D0%B9%D1%81%D0%BA%D0%B8%D0%B9_%D1%82%D1%80%D0%B0%D0%BA%D1%82</t>
        </is>
      </c>
      <c r="D198" s="20" t="inlineStr">
        <is>
          <t>Чуйский тракт — Викигид</t>
        </is>
      </c>
      <c r="E198" s="20" t="inlineStr">
        <is>
          <t>перевалы, ночлег</t>
        </is>
      </c>
    </row>
    <row r="199">
      <c r="B199" s="24" t="n">
        <v>5</v>
      </c>
      <c r="C199" s="2" t="inlineStr">
        <is>
          <t>https://tolknews.ru/respaltay/obsestvo/226853-pochti-kilometrov-dorozhnogo-pokritiya-obnovili-na-chuyskom-trakte-v-gornom-altae</t>
        </is>
      </c>
      <c r="D199" s="20" t="inlineStr">
        <is>
          <t>Толк 06.10.2026: ремонт Чуйского тракта</t>
        </is>
      </c>
      <c r="E199" s="20" t="inlineStr">
        <is>
          <t>ремонты 2026</t>
        </is>
      </c>
    </row>
    <row r="200">
      <c r="B200" s="24" t="n">
        <v>6</v>
      </c>
      <c r="C200" s="2" t="inlineStr">
        <is>
          <t>https://promrazvedka.ru/stroitelstvo/transstrojmehanizacziya-zajmetsya-rekonstrukcziej-klyuchevogo-uchastka-chujskogo-trakta/</t>
        </is>
      </c>
      <c r="D200" s="20" t="inlineStr">
        <is>
          <t>Реконструкция Майма — Манжерок (02.2026)</t>
        </is>
      </c>
      <c r="E200" s="20" t="inlineStr">
        <is>
          <t>реконструкция до 2029</t>
        </is>
      </c>
    </row>
    <row r="201">
      <c r="B201" s="24" t="n">
        <v>7</v>
      </c>
      <c r="C201" s="2" t="inlineStr">
        <is>
          <t>https://www.amic.ru/news/v-respublike-altay-nachali-stroit-novyy-uchastok-chuyskogo-trakta-589844</t>
        </is>
      </c>
      <c r="D201" s="2" t="inlineStr">
        <is>
          <t>amic.ru: начали строить новый участок Чуйского тракта (08.2026)</t>
        </is>
      </c>
      <c r="E201" s="20" t="inlineStr">
        <is>
          <t>обход Соузги — Манжерока</t>
        </is>
      </c>
    </row>
    <row r="202">
      <c r="B202" s="24" t="n">
        <v>8</v>
      </c>
      <c r="C202" s="2" t="inlineStr">
        <is>
          <t>https://rg.ru/2024/01/19/reg-sibfo/na-altae-kamnepad-razrushil-uchastok-federalnoj-trassy-chujskij-trakt.html</t>
        </is>
      </c>
      <c r="D202" s="20" t="inlineStr">
        <is>
          <t>РГ: камнепад на км 764 (2024)</t>
        </is>
      </c>
      <c r="E202" s="20" t="inlineStr">
        <is>
          <t>опасности</t>
        </is>
      </c>
    </row>
    <row r="203">
      <c r="B203" s="24" t="n">
        <v>9</v>
      </c>
      <c r="C203" s="20" t="inlineStr">
        <is>
          <t>https://rosgranstroy.ru/checkpoints/319</t>
        </is>
      </c>
      <c r="D203" s="20" t="inlineStr">
        <is>
          <t>Росгранстрой: МАПП Ташанта</t>
        </is>
      </c>
      <c r="E203" s="20" t="inlineStr">
        <is>
          <t>режим, км 943</t>
        </is>
      </c>
    </row>
    <row r="204">
      <c r="B204" s="24" t="n">
        <v>10</v>
      </c>
      <c r="C204" s="20" t="inlineStr">
        <is>
          <t>https://www.alta.ru/logistics_news/129152/</t>
        </is>
      </c>
      <c r="D204" s="20" t="inlineStr">
        <is>
          <t>МАПП Ташанта закрыт 10–15.07.2026</t>
        </is>
      </c>
      <c r="E204" s="20" t="inlineStr">
        <is>
          <t>закрытие</t>
        </is>
      </c>
    </row>
    <row r="205">
      <c r="B205" s="24" t="n">
        <v>11</v>
      </c>
      <c r="C205" s="2" t="inlineStr">
        <is>
          <t>https://www.amic.ru/news/znaesh-li-ty-altay-pereval-chike-taman-180970</t>
        </is>
      </c>
      <c r="D205" s="20" t="inlineStr">
        <is>
          <t>Перевал Чике-Таман — amic.ru</t>
        </is>
      </c>
      <c r="E205" s="20" t="inlineStr">
        <is>
          <t>высота, история</t>
        </is>
      </c>
    </row>
    <row r="206">
      <c r="B206" s="24" t="n">
        <v>12</v>
      </c>
      <c r="C206" s="2" t="inlineStr">
        <is>
          <t>https://altapress.ru/story/golod-ne-strashen-gde-vigodno-i-vkusno-perekusit-po-puti-v-gorniy-altay-388283</t>
        </is>
      </c>
      <c r="D206" s="20" t="inlineStr">
        <is>
          <t>Алтапресс 05.06.2026: где перекусить по пути</t>
        </is>
      </c>
      <c r="E206" s="20" t="inlineStr">
        <is>
          <t>кафе</t>
        </is>
      </c>
    </row>
    <row r="207">
      <c r="B207" s="24" t="n">
        <v>13</v>
      </c>
      <c r="C207" s="2" t="inlineStr">
        <is>
          <t>https://altaihelicopters.com/blog/gde-poest-v-gornom-altae-100-mest-kafe-i-restorany-po-marshrutam</t>
        </is>
      </c>
      <c r="D207" s="20" t="inlineStr">
        <is>
          <t>100 мест, где поесть в Горном Алтае</t>
        </is>
      </c>
      <c r="E207" s="20" t="inlineStr">
        <is>
          <t>кафе</t>
        </is>
      </c>
    </row>
    <row r="208">
      <c r="B208" s="24" t="n">
        <v>14</v>
      </c>
      <c r="C208" s="2" t="inlineStr">
        <is>
          <t>https://2gis.ru/gornoaltaysk/search/%D0%90%D0%B7%D1%81%20%D1%87%D1%83%D0%B9%D1%81%D0%BA%D0%BE%D0%B3%D0%BE%20%D1%82%D1%80%D0%B0%D0%BA%D1%82%D0%B0</t>
        </is>
      </c>
      <c r="D208" s="20" t="inlineStr">
        <is>
          <t>АЗС Чуйского тракта — 2ГИС</t>
        </is>
      </c>
      <c r="E208" s="20" t="inlineStr">
        <is>
          <t>АЗС</t>
        </is>
      </c>
    </row>
    <row r="209">
      <c r="B209" s="24" t="n">
        <v>15</v>
      </c>
      <c r="C209" s="20" t="inlineStr">
        <is>
          <t>https://multigo.ru/autoTravel/poi/6019180c63e26051dd183ab5</t>
        </is>
      </c>
      <c r="D209" s="20" t="inlineStr">
        <is>
          <t>АЗС «Отан Авто», Кош-Агач</t>
        </is>
      </c>
      <c r="E209" s="20" t="inlineStr">
        <is>
          <t>последняя АЗС</t>
        </is>
      </c>
    </row>
    <row r="210">
      <c r="B210" s="24" t="n">
        <v>16</v>
      </c>
      <c r="C210" s="2" t="inlineStr">
        <is>
          <t>https://sport-marafon.ru/article/kak-organizovat-avtoputeshestvie-po-chuyskomu-traktu/</t>
        </is>
      </c>
      <c r="D210" s="20" t="inlineStr">
        <is>
          <t>Как организовать автопутешествие по Чуйскому тракту</t>
        </is>
      </c>
      <c r="E210" s="20" t="inlineStr">
        <is>
          <t>АЗС, кемпинги, связь</t>
        </is>
      </c>
    </row>
    <row r="211">
      <c r="B211" s="24" t="n">
        <v>17</v>
      </c>
      <c r="C211" s="2" t="inlineStr">
        <is>
          <t>https://ros-bilet.ru/raspisanie-avtobusov/novosibirsk/kosh-agach</t>
        </is>
      </c>
      <c r="D211" s="20" t="inlineStr">
        <is>
          <t>Автобус Новосибирск — Кош-Агач</t>
        </is>
      </c>
      <c r="E211" s="20" t="inlineStr">
        <is>
          <t>транспорт</t>
        </is>
      </c>
    </row>
    <row r="212">
      <c r="B212" s="24" t="n">
        <v>18</v>
      </c>
      <c r="C212" s="20" t="inlineStr">
        <is>
          <t>https://www.tutu.ru/poezda/Biysk/Novosibirsk/</t>
        </is>
      </c>
      <c r="D212" s="20" t="inlineStr">
        <is>
          <t>Поезд Бийск — Новосибирск</t>
        </is>
      </c>
      <c r="E212" s="20" t="inlineStr">
        <is>
          <t>ж/д</t>
        </is>
      </c>
    </row>
    <row r="213">
      <c r="B213" s="24" t="n">
        <v>19</v>
      </c>
      <c r="C213" s="20" t="inlineStr">
        <is>
          <t>https://e-traffic.ru/depot/gorno-altaysk</t>
        </is>
      </c>
      <c r="D213" s="20" t="inlineStr">
        <is>
          <t>Автовокзал Горно-Алтайск — e-traffic</t>
        </is>
      </c>
      <c r="E213" s="20" t="inlineStr">
        <is>
          <t>автобус до Онгудая</t>
        </is>
      </c>
    </row>
    <row r="214">
      <c r="B214" s="24" t="n">
        <v>20</v>
      </c>
      <c r="C214" s="2" t="inlineStr">
        <is>
          <t>https://2gis.ru/gornoaltaysk/firm/70000001051496658/tab/reviews</t>
        </is>
      </c>
      <c r="D214" s="20" t="inlineStr">
        <is>
          <t>Калбак-Таш — 2ГИС</t>
        </is>
      </c>
      <c r="E214" s="20" t="inlineStr">
        <is>
          <t>цена, рейтинг</t>
        </is>
      </c>
    </row>
    <row r="215">
      <c r="B215" s="24" t="n">
        <v>21</v>
      </c>
      <c r="C215" s="20" t="inlineStr">
        <is>
          <t>https://seven.travel/showplaces/Sliyanie-chui-katuni/</t>
        </is>
      </c>
      <c r="D215" s="20" t="inlineStr">
        <is>
          <t>Слияние Чуи и Катуни — seven.travel</t>
        </is>
      </c>
      <c r="E215" s="20" t="inlineStr">
        <is>
          <t>км 712, парк Чуй-Оозы</t>
        </is>
      </c>
    </row>
    <row r="217">
      <c r="A217" s="16" t="inlineStr">
        <is>
          <t>#table:sources_practical</t>
        </is>
      </c>
      <c r="B217" s="22" t="inlineStr">
        <is>
          <t>Источники практики — 1</t>
        </is>
      </c>
    </row>
    <row r="218">
      <c r="A218" s="16" t="inlineStr">
        <is>
          <t>#keys</t>
        </is>
      </c>
      <c r="C218" s="16" t="inlineStr">
        <is>
          <t>url</t>
        </is>
      </c>
      <c r="D218" s="16" t="inlineStr">
        <is>
          <t>title</t>
        </is>
      </c>
      <c r="E218" s="16" t="inlineStr">
        <is>
          <t>used_for</t>
        </is>
      </c>
    </row>
    <row r="219">
      <c r="A219" s="16" t="inlineStr">
        <is>
          <t>#labels</t>
        </is>
      </c>
      <c r="B219" s="23" t="inlineStr">
        <is>
          <t>№ / строки ниже</t>
        </is>
      </c>
      <c r="C219" s="21" t="inlineStr">
        <is>
          <t>Ссылка</t>
        </is>
      </c>
      <c r="D219" s="21" t="inlineStr">
        <is>
          <t>Название</t>
        </is>
      </c>
      <c r="E219" s="21" t="inlineStr">
        <is>
          <t>Для чего</t>
        </is>
      </c>
    </row>
    <row r="220">
      <c r="B220" s="24" t="n">
        <v>1</v>
      </c>
      <c r="C220" s="2" t="inlineStr">
        <is>
          <t>https://www.vtourisme.com/altaj/infrastruktura/puti-soobshcheniya/61-chujskij-trakt-kilometrazh-skhema</t>
        </is>
      </c>
      <c r="D220" s="20" t="inlineStr">
        <is>
          <t>Километраж</t>
        </is>
      </c>
      <c r="E220" s="20" t="inlineStr">
        <is>
          <t>км</t>
        </is>
      </c>
    </row>
    <row r="223" ht="22" customHeight="1">
      <c r="A223" s="16" t="inlineStr">
        <is>
          <t>#section</t>
        </is>
      </c>
      <c r="B223" s="17" t="inlineStr">
        <is>
          <t>Перевод EN</t>
        </is>
      </c>
      <c r="C223" s="18" t="n"/>
      <c r="D223" s="18" t="n"/>
      <c r="E223" s="18" t="n"/>
      <c r="F223" s="18" t="n"/>
      <c r="G223" s="18" t="n"/>
      <c r="H223" s="18" t="n"/>
    </row>
    <row r="224">
      <c r="A224" s="16" t="inlineStr">
        <is>
          <t>#table:translations_en</t>
        </is>
      </c>
      <c r="B224" s="22" t="inlineStr">
        <is>
          <t>Перевод на английский — 145</t>
        </is>
      </c>
    </row>
    <row r="225">
      <c r="A225" s="16" t="inlineStr">
        <is>
          <t>#keys</t>
        </is>
      </c>
      <c r="C225" s="16" t="inlineStr">
        <is>
          <t>path</t>
        </is>
      </c>
      <c r="D225" s="16" t="inlineStr">
        <is>
          <t>ru</t>
        </is>
      </c>
      <c r="E225" s="16" t="inlineStr">
        <is>
          <t>en</t>
        </is>
      </c>
    </row>
    <row r="226">
      <c r="A226" s="16" t="inlineStr">
        <is>
          <t>#labels</t>
        </is>
      </c>
      <c r="B226" s="23" t="inlineStr">
        <is>
          <t>№ / строки ниже</t>
        </is>
      </c>
      <c r="C226" s="21" t="inlineStr">
        <is>
          <t>Поле</t>
        </is>
      </c>
      <c r="D226" s="21" t="inlineStr">
        <is>
          <t>Русский (только чтение)</t>
        </is>
      </c>
      <c r="E226" s="21" t="inlineStr">
        <is>
          <t>English</t>
        </is>
      </c>
    </row>
    <row r="227">
      <c r="B227" s="24" t="n">
        <v>1</v>
      </c>
      <c r="C227" s="20" t="inlineStr">
        <is>
          <t>name</t>
        </is>
      </c>
      <c r="D227" s="20" t="inlineStr">
        <is>
          <t>Чуйский тракт</t>
        </is>
      </c>
      <c r="E227" s="20" t="inlineStr">
        <is>
          <t>Chuysky Trakt</t>
        </is>
      </c>
    </row>
    <row r="228">
      <c r="B228" s="24" t="n">
        <v>2</v>
      </c>
      <c r="C228" s="20" t="inlineStr">
        <is>
          <t>full</t>
        </is>
      </c>
      <c r="D228" s="2" t="inlineStr">
        <is>
          <t>Федеральная трасса Р-256 «Чуйский тракт» Новосибирск — Бердск — Новоалтайск (Барнаул) — Бийск — Майма (Горно-Алтайск) — Семинский перевал — Онгудай — Чике-Таман — Акташ — Курай — Кош-Агач — Ташанта (граница с Монголией). Горная часть — от границы Алтайского края и Республики Алтай (км 428,7) до Ташанты (км 943).</t>
        </is>
      </c>
      <c r="E228" s="2" t="inlineStr">
        <is>
          <t>Federal highway R256 “Chuysky Trakt” Novosibirsk — Berdsk — Novoaltaysk (Barnaul) — Biysk — Maima (Gorno-Altaysk) — Seminsky Pass — Ongudai — Chike-Taman — Aktash — Kurai — Kosh-Agach — Tashanta (the border with Mongolia). The mountain section runs from the border of Altai Krai and the Altai Republic (km 428.7) to Tashanta (km 943).</t>
        </is>
      </c>
    </row>
    <row r="229">
      <c r="B229" s="24" t="n">
        <v>3</v>
      </c>
      <c r="C229" s="20" t="inlineStr">
        <is>
          <t>dist</t>
        </is>
      </c>
      <c r="D229" s="20" t="inlineStr">
        <is>
          <t>Майминский, Чемальский</t>
        </is>
      </c>
      <c r="E229" s="20" t="inlineStr">
        <is>
          <t>Maima and Chemal districts</t>
        </is>
      </c>
    </row>
    <row r="230">
      <c r="B230" s="24" t="n">
        <v>4</v>
      </c>
      <c r="C230" s="20" t="inlineStr">
        <is>
          <t>near</t>
        </is>
      </c>
      <c r="D230" s="2" t="inlineStr">
        <is>
          <t>Ключевые: Бийск (км 350–364), Майма/Горно-Алтайск (км ~440–453), Шебалино (~км 560–570), Онгудай (км 634), Иня (км 703), Акташ (км 788), Курай (км 822), Кош-Агач (км 889,7), Ташанта (км 943).</t>
        </is>
      </c>
      <c r="E230" s="2" t="inlineStr">
        <is>
          <t>Key points: Biysk (km 350–364), Maima/Gorno-Altaysk (km ~440–453), Shebalino (~km 560–570), Ongudai (km 634), Inya (km 703), Aktash (km 788), Kurai (km 822), Kosh-Agach (km 889.7), Tashanta (km 943).</t>
        </is>
      </c>
    </row>
    <row r="231">
      <c r="B231" s="24" t="n">
        <v>5</v>
      </c>
      <c r="C231" s="20" t="inlineStr">
        <is>
          <t>elev</t>
        </is>
      </c>
      <c r="D231" s="2" t="inlineStr">
        <is>
          <t>От ~200 м (Бийск/Майма) до 1717 м (Семинский перевал, км 582–583, Wikivoyage); Чике-Таман 1295 м (amic.ru); на Чуйской степи и у Ташанты — 1800–2000+ м (atlas.dcsr.ru: «до 1900–2000 м»); граница у перевала Дурбэт-Даба (км 964).</t>
        </is>
      </c>
      <c r="E231" s="2" t="inlineStr">
        <is>
          <t>From ~200 m (Biysk/Maima) to 1717 m (Seminsky Pass, km 582–583, Wikivoyage); Chike-Taman 1295 m (amic.ru); on the Chuya steppe and near Tashanta — 1800–2000+ m (atlas.dcsr.ru: “up to 1900–2000 m”); the border at Durbet-Daba Pass (km 964).</t>
        </is>
      </c>
    </row>
    <row r="232">
      <c r="B232" s="24" t="n">
        <v>6</v>
      </c>
      <c r="C232" s="20" t="inlineStr">
        <is>
          <t>short</t>
        </is>
      </c>
      <c r="D232" s="2" t="inlineStr">
        <is>
          <t>Главная дорога Горного Алтая и одна из самых красивых трасс мира (National Geographic, по vpoxod): ~968 км асфальта от Новосибирска до монгольской границы через перевалы Семинский и Чике-Таман, слияние Чуи и Катуни, Курайскую и Чуйскую степи.</t>
        </is>
      </c>
      <c r="E232" s="2" t="inlineStr">
        <is>
          <t>The main road of Gorno-Altai and one of the most beautiful highways in the world (National Geographic, per vpoxod): ~968 km of pavement from Novosibirsk to the Mongolian border through the Seminsky and Chike-Taman passes, the confluence of the Chuya and Katun, and the Kurai and Chuya steppes.</t>
        </is>
      </c>
    </row>
    <row r="233">
      <c r="B233" s="24" t="n">
        <v>7</v>
      </c>
      <c r="C233" s="20" t="inlineStr">
        <is>
          <t>desc</t>
        </is>
      </c>
      <c r="D233" s="2" t="inlineStr">
        <is>
          <t>Чуйский тракт (Р-256, до 2018 — М-52) — исторический путь от Бийска в Монголию, по которому с XVIII–XIX вв. шли купеческие караваны; автодорогу строили в 1914–1935 гг., открыта 01.01.1935 (vpoxod, atlas.dcsr.ru). Сейчас это федеральная трасса длиной ~968 км: равнинная часть Новосибирск — Бийск (~350 км) и горная ~600 км от Бийска до монгольской границы. Км-отметки (vtourisme): Бийск 350,3; Сростки 384,9 (музей Шукшина); граница РА 428,7; Майма/развязка на Горно-Алтайск ~453; Семинский перевал 582,4 (1717 м, стела 200-летия вхождения Алтая в Россию); Онгудай 634; Чике-Таман 662,9 (1295 м, серпантин 1984 г.); Иня ~703 (подвесной мост); слияние Чуи и Катуни 712,4; Калбак-Таш 723; памятник Кольке Снегирёву 744; Чибит 783; Акташ 788; развилка на Улаган 790,7; Гейзерное озеро ~797; Курай 822; Кызыл-Таш 830; поворот на Чаган-Узун/Кызыл-Чин 865; Кош-Агач 889,7; Ташанта 943 (МАПП); перевал Дурбэт-Даба и граница — 964. Покрытие — асфальт на всём протяжении. Дорога работает круглый год, но зимой возможны перекрытия из-за снега и камнепадов (19.01.2024 камнепад на км 764 закрыл движение Ёдро — Акташ, км 737–790). В 2026 г. идут ремонты: км 455–472 (Соузга — Черемшанка — Манжерок) и км 479–495 (Известковый — Усть-Муны — Барангол), отремонтированы км 439–444 и 560–570 (Толк 06.10.2026); реконструкция км 454–475 в 4 полосы (18 км: 14,4 км новой дороги в обход Соузги, Черемшанки и Манжерока + 3,6 км реконструкции, две развязки, надземный переход) начата 10.08.2026 (amic.ru), срок — конец 2028 (amic) / 2-е полугодие 2029 (promrazvedka, 19,36 млрд ₽, ООО «ТСМ»).</t>
        </is>
      </c>
      <c r="E233" s="2" t="inlineStr">
        <is>
          <t>The Chuysky Trakt (R256, until 2018 M-52) is a historic route from Biysk to Mongolia along which merchant caravans traveled from the 18th–19th centuries; the motor road was built in 1914–1935 and opened on 01.01.1935 (vpoxod, atlas.dcsr.ru). Today it is a federal highway about 968 km long: a flat section Novosibirsk — Biysk (~350 km) and a mountain section of ~600 km from Biysk to the Mongolian border. Kilometer markers (vtourisme): Biysk 350.3; Srostki 384.9 (Shukshin museum); the Altai Republic border 428.7; Maima/the junction to Gorno-Altaysk ~453; Seminsky Pass 582.4 (1717 m, a stele for the 200th anniversary of Altai joining Russia); Ongudai 634; Chike-Taman 662.9 (1295 m, a serpentine road from 1984); Inya ~703 (suspension bridge); the confluence of the Chuya and Katun 712.4; Kalbak-Tash 723; the monument to Kolka Snegiryov 744; Chibit 783; Aktash 788; the fork to Ulagan 790.7; Geyser Lake ~797; Kurai 822; Kyzyl-Tash 830; the turn to Chagan-Uzun/Kyzyl-Chin 865; Kosh-Agach 889.7; Tashanta 943 (international road checkpoint); Durbet-Daba Pass and the border — 964. The surface is asphalt throughout. The road is open year-round, but in winter closures are possible because of snow and rockfalls (on 19.01.2024 a rockfall at km 764 closed traffic Yodro — Aktash, km 737–790). In 2026 repairs are under way: km 455–472 (Souzga — Cheremshanka — Manzherok) and km 479–495 (Izvestkovy — Ust-Muny — Barangol); km 439–444 and 560–570 have been repaired (Tolk 06.10.2026); the reconstruction of km 454–475 into four lanes (18 km: 14.4 km of new road bypassing Souzga, Cheremshanka and Manzherok + 3.6 km of reconstruction, two interchanges, a pedestrian overpass) started on 10.08.2026 (amic.ru), with completion by the end of 2028 (amic) / the second half of 2029 (promrazvedka, 19.36 billion ₽, TSM LLC).</t>
        </is>
      </c>
    </row>
    <row r="234">
      <c r="B234" s="24" t="n">
        <v>8</v>
      </c>
      <c r="C234" s="20" t="inlineStr">
        <is>
          <t>guide</t>
        </is>
      </c>
      <c r="D234" s="2" t="inlineStr">
        <is>
          <t>Тракт — это не дорога «до места», а само путешествие: закладывай минимум 2 дня от Горно-Алтайска до Кош-Агача, иначе пролетишь всё самое красивое. Остановись на Семинском (там начинается настоящий Алтай), на смотровой Чике-Таман и у слияния Чуи и Катуни — бирюзовая Катунь и мутная серая Чуя текут рядом, не смешиваясь. На км 744 найди памятник Кольке Снегирёву — шофёру из песни «Есть по Чуйскому тракту дорога». После Акташа сервис редеет — заправляйся при каждой возможности и не гони: на дороге коровы, лошади и камнепады. Купи пироги в Сростках — это ритуал всех, кто едет на Алтай.</t>
        </is>
      </c>
      <c r="E234" s="2" t="inlineStr">
        <is>
          <t>The trakt is not a road “to a destination” but the journey itself: allow at least 2 days from Gorno-Altaysk to Kosh-Agach, otherwise you will fly past all the best parts. Stop at Seminsky (that is where real Altai begins), at the Chike-Taman viewpoint and at the confluence of the Chuya and Katun — the turquoise Katun and the muddy gray Chuya flow side by side without mixing. At km 744 find the monument to Kolka Snegiryov — the driver from the song “There Is a Road Along the Chuysky Trakt”. After Aktash services thin out — fill up at every opportunity and don't speed: there are cows, horses and rockfalls on the road. Buy pies in Srostki — it's a ritual for everyone heading to Altai.</t>
        </is>
      </c>
    </row>
    <row r="235">
      <c r="B235" s="24" t="n">
        <v>9</v>
      </c>
      <c r="C235" s="20" t="inlineStr">
        <is>
          <t>see</t>
        </is>
      </c>
      <c r="D235" s="2" t="inlineStr">
        <is>
          <t>Сростки (музей Шукшина, гора Пикет); Семинский перевал (1717 м, стела); перевал Чике-Таман (смотровая, серпантин); Иня (подвесной мост, стелы); слияние Чуи и Катуни (км 712, у Ини; смотровая с беседкой, кафе, природно-хозяйственный парк «Чуй-Оозы» — seven.travel); петроглифы Калбак-Таш (км 723; вход 250–300 ₽, экскурсия 300 ₽, дети бесплатно, ~9:00–19:00 — 2ГИС 4,5/167, 2026); памятник Кольке Снегирёву (км 744); Белый Бом; Акташ и Красные ворота (поворот на Улаган); Гейзерное озеро (~км 797); Курайская степь с видом на Северо-Чуйский хребет и Курайский перевал; Кызыл-Чин («Марс», поворот км 865); Чуйская степь и Кош-Агач; Ташанта (петроглифы, граница).</t>
        </is>
      </c>
      <c r="E235" s="2" t="inlineStr">
        <is>
          <t>Srostki (Shukshin museum, Mount Piket); Seminsky Pass (1717 m, stele); Chike-Taman Pass (viewpoint, serpentine road); Inya (suspension bridge, stelae); the confluence of the Chuya and Katun (km 712, near Inya; a viewpoint with a gazebo, a cafe, the Chuy-Oozy nature and recreation park — seven.travel); the Kalbak-Tash petroglyphs (km 723; entry 250–300 ₽, excursion 300 ₽, children free, ~9:00–19:00 — 2GIS 4.5/167, 2026); the monument to Kolka Snegiryov (km 744); Bely Bom; Aktash and the Red Gates (the turn to Ulagan); Geyser Lake (~km 797); the Kurai steppe with a view of the North Chuya Range and the Kurai Pass; Kyzyl-Chin (“Mars”, the turn at km 865); the Chuya steppe and Kosh-Agach; Tashanta (petroglyphs, the border).</t>
        </is>
      </c>
    </row>
    <row r="236">
      <c r="B236" s="24" t="n">
        <v>10</v>
      </c>
      <c r="C236" s="20" t="inlineStr">
        <is>
          <t>skip</t>
        </is>
      </c>
      <c r="D236" s="2" t="inlineStr">
        <is>
          <t>Ты летишь в Горно-Алтайск ради Телецкого озера или Чемала и не готов провести 2+ дня за рулём — северная часть Новосибирск — Бийск скучная, и её можно заменить поездом/самолётом.</t>
        </is>
      </c>
      <c r="E236" s="2" t="inlineStr">
        <is>
          <t>You are flying to Gorno-Altaysk for Lake Teletskoye or Chemal and are not ready to spend 2+ days behind the wheel — the northern part Novosibirsk — Biysk is boring and can be replaced by a train/plane.</t>
        </is>
      </c>
    </row>
    <row r="237">
      <c r="B237" s="24" t="n">
        <v>11</v>
      </c>
      <c r="C237" s="20" t="inlineStr">
        <is>
          <t>diff</t>
        </is>
      </c>
      <c r="D237" s="2" t="inlineStr">
        <is>
          <t>Лёгкая для водителя — асфальт, перевалы без экстремальных уклонов; учитывай скот на дороге, камнепадные участки и зимние условия.</t>
        </is>
      </c>
      <c r="E237" s="2" t="inlineStr">
        <is>
          <t>Easy for a driver — paved road, passes without extreme gradients; allow for livestock on the road, rockfall sections and winter conditions.</t>
        </is>
      </c>
    </row>
    <row r="238">
      <c r="B238" s="24" t="n">
        <v>12</v>
      </c>
      <c r="C238" s="20" t="inlineStr">
        <is>
          <t>when</t>
        </is>
      </c>
      <c r="D238" s="2" t="inlineStr">
        <is>
          <t>Июнь — сентябрь (лучше конец августа — сентябрь: меньше машин, «золотая осень»); зимой проезжаемо, но возможны перекрытия, особенно перевалы и участок Ёдро — Акташ.</t>
        </is>
      </c>
      <c r="E238" s="2" t="inlineStr">
        <is>
          <t>June — September (better late August — September: fewer cars, “golden autumn”); in winter it is passable, but closures are possible, especially of the passes and the Yodro — Aktash section.</t>
        </is>
      </c>
    </row>
    <row r="239">
      <c r="B239" s="24" t="n">
        <v>13</v>
      </c>
      <c r="C239" s="20" t="inlineStr">
        <is>
          <t>hours</t>
        </is>
      </c>
      <c r="D239" s="2" t="inlineStr">
        <is>
          <t>Трасса — круглосуточно; МАПП Ташанта — 09:00–18:00, выходной воскресенье и праздники (Росгранстрой); 10–15.07.2026 закрыт (Наадам, alta.ru).</t>
        </is>
      </c>
      <c r="E239" s="2" t="inlineStr">
        <is>
          <t>The road — around the clock; the Tashanta border checkpoint — 09:00–18:00, closed on Sundays and holidays (Rosgranstroy); closed 10–15.07.2026 (Naadam, alta.ru).</t>
        </is>
      </c>
    </row>
    <row r="240">
      <c r="B240" s="24" t="n">
        <v>14</v>
      </c>
      <c r="C240" s="20" t="inlineStr">
        <is>
          <t>daytime</t>
        </is>
      </c>
      <c r="D240" s="2" t="inlineStr">
        <is>
          <t>Днём — перевалы и смотровые при свете; утро — меньше трафика на участке Майма — Манжерок (ремонты и пробки по выходным); избегай ночной езды за Акташем (скот, камни).</t>
        </is>
      </c>
      <c r="E240" s="2" t="inlineStr">
        <is>
          <t>In the daytime — the passes and viewpoints in good light; morning — less traffic on the Maima — Manzherok section (repairs and weekend traffic jams); avoid driving at night beyond Aktash (livestock, rocks).</t>
        </is>
      </c>
    </row>
    <row r="241">
      <c r="B241" s="24" t="n">
        <v>15</v>
      </c>
      <c r="C241" s="20" t="inlineStr">
        <is>
          <t>how</t>
        </is>
      </c>
      <c r="D241" s="2" t="inlineStr">
        <is>
          <t>Старт: Новосибирск (км 0) — авто ~4,5–5 ч до Бийска, или поезд 306Н Новосибирск — Бийск (~9 ч 25 мин, от 1025 ₽, tutu.ru 2026), автобусы Новосибирск — Горно-Алтайск (4026–6300 ₽, ros-bilet 2026); Барнаул — выезд на тракт у Новоалтайска (км 217); аэропорт Горно-Алтайск (GRV) — у Маймы, в 2 км от тракта (не проверено).</t>
        </is>
      </c>
      <c r="E241" s="2" t="inlineStr">
        <is>
          <t>Start: Novosibirsk (km 0) — by car ~4.5–5 h to Biysk, or train 306N Novosibirsk — Biysk (~9 h 25 min, from 1,025 ₽, tutu.ru 2026), buses Novosibirsk — Gorno-Altaysk (4,026–6,300 ₽, ros-bilet 2026); Barnaul — the junction onto the trakt is near Novoaltaysk (km 217); Gorno-Altaysk airport (GRV) is near Maima, 2 km from the trakt (not checked).</t>
        </is>
      </c>
    </row>
    <row r="242">
      <c r="B242" s="24" t="n">
        <v>16</v>
      </c>
      <c r="C242" s="20" t="inlineStr">
        <is>
          <t>needcar</t>
        </is>
      </c>
      <c r="D242" s="2" t="inlineStr">
        <is>
          <t>Да — авто (свой/аренда), маршрутка или тур. Любая легковая машина подходит для основной трассы.</t>
        </is>
      </c>
      <c r="E242" s="2" t="inlineStr">
        <is>
          <t>Yes — a car (own/rented), marshrutka (minibus) or a tour. Any regular car is fine for the main road.</t>
        </is>
      </c>
    </row>
    <row r="243">
      <c r="B243" s="24" t="n">
        <v>17</v>
      </c>
      <c r="C243" s="20" t="inlineStr">
        <is>
          <t>self</t>
        </is>
      </c>
      <c r="D243" s="2" t="inlineStr">
        <is>
          <t>Да — это самый доступный способ увидеть Горный Алтай. Пропуск не нужен до Кош-Агача включительно для граждан РФ; Ташанта — погранзона (паспорт; иностранцам пропуск).</t>
        </is>
      </c>
      <c r="E243" s="2" t="inlineStr">
        <is>
          <t>Yes — this is the most accessible way to see Gorno-Altai. For Russian citizens no permit is needed up to and including Kosh-Agach; Tashanta is a border zone (passport; a permit for foreigners).</t>
        </is>
      </c>
    </row>
    <row r="244">
      <c r="B244" s="24" t="n">
        <v>18</v>
      </c>
      <c r="C244" s="20" t="inlineStr">
        <is>
          <t>roadtype</t>
        </is>
      </c>
      <c r="D244" s="2" t="inlineStr">
        <is>
          <t>Асфальт на всём протяжении; горный серпантин на Семинском и Чике-Тамане; участки ремонта с реверсом (км 455–472, 479–495 в 2026); реконструкция Майма — Манжерок до 2029 (объезды).</t>
        </is>
      </c>
      <c r="E244" s="2" t="inlineStr">
        <is>
          <t>Paved throughout; mountain serpentines at Seminsky and Chike-Taman; repair sections with reversible traffic (km 455–472, 479–495 in 2026); reconstruction Maima — Manzherok until 2029 (detours).</t>
        </is>
      </c>
    </row>
    <row r="245">
      <c r="B245" s="24" t="n">
        <v>19</v>
      </c>
      <c r="C245" s="20" t="inlineStr">
        <is>
          <t>traveltime</t>
        </is>
      </c>
      <c r="D245" s="2" t="inlineStr">
        <is>
          <t>Новосибирск — Бийск ~350 км (4,5–5 ч); Бийск — Горно-Алтайск ~100 км (1,5 ч); Горно-Алтайск — Акташ ~5 ч (маршрутка); Горно-Алтайск — Кош-Агач ~450–500 км, 7–8 ч; Новосибирск — Кош-Агач с пересадкой 15–17 ч (ros-bilet). Комфортный автотур — 6–10 дней (sport-marafon).</t>
        </is>
      </c>
      <c r="E245" s="2" t="inlineStr">
        <is>
          <t>Novosibirsk — Biysk ~350 km (4.5–5 h); Biysk — Gorno-Altaysk ~100 km (1.5 h); Gorno-Altaysk — Aktash ~5 h (marshrutka); Gorno-Altaysk — Kosh-Agach ~450–500 km, 7–8 h; Novosibirsk — Kosh-Agach with a transfer 15–17 h (ros-bilet). A comfortable road trip — 6–10 days (sport-marafon).</t>
        </is>
      </c>
    </row>
    <row r="246">
      <c r="B246" s="24" t="n">
        <v>20</v>
      </c>
      <c r="C246" s="20" t="inlineStr">
        <is>
          <t>stay</t>
        </is>
      </c>
      <c r="D246" s="2" t="inlineStr">
        <is>
          <t>Кемпинги 300–400 ₽/палатка (sport-marafon); турбазы у Акташа 500–2500 ₽/сутки (Wikivoyage, устаревшее); гостиницы Акташа от ~4600 ₽ (101hotels 2026); Кош-Агач: «Расул» от 4200 ₽ (101hotels 2026), базы от 3700 ₽ (tropki 2026). Ночлег удобно планировать в Онгудае/Ине, Акташе и Кош-Агаче.</t>
        </is>
      </c>
      <c r="E246" s="2" t="inlineStr">
        <is>
          <t>Campsites 300–400 ₽/tent (sport-marafon); tourist bases near Aktash 500–2,500 ₽/day (Wikivoyage, outdated); hotels in Aktash from ~4,600 ₽ (101hotels 2026); Kosh-Agach: Rasul from 4,200 ₽ (101hotels 2026), bases from 3,700 ₽ (tropki 2026). It is convenient to plan overnight stops in Ongudai/Inya, Aktash and Kosh-Agach.</t>
        </is>
      </c>
    </row>
    <row r="247">
      <c r="B247" s="24" t="n">
        <v>21</v>
      </c>
      <c r="C247" s="20" t="inlineStr">
        <is>
          <t>net</t>
        </is>
      </c>
      <c r="D247" s="2" t="inlineStr">
        <is>
          <t>Связь вдоль основной трассы есть, но пропадает в горных участках (sport-marafon); конкретные провалы по операторам не найдены.</t>
        </is>
      </c>
      <c r="E247" s="2" t="inlineStr">
        <is>
          <t>There is signal along the main road, but it drops out in mountain sections (sport-marafon); specific gaps by operator were not found.</t>
        </is>
      </c>
    </row>
    <row r="248">
      <c r="B248" s="24" t="n">
        <v>22</v>
      </c>
      <c r="C248" s="20" t="inlineStr">
        <is>
          <t>entry</t>
        </is>
      </c>
      <c r="D248" s="2" t="inlineStr">
        <is>
          <t>Проезд бесплатный (платных участков нет — не найдено); туристический налог — только в Горно-Алтайске; отдельные объекты у трассы (Гейзерное озеро, Калбак-Таш и др.) — платные по-разному.</t>
        </is>
      </c>
      <c r="E248" s="2" t="inlineStr">
        <is>
          <t>Travel is free (no toll sections found); the tourist tax applies only in Gorno-Altaysk; individual sights by the road (Geyser Lake, Kalbak-Tash and others) are paid at different rates.</t>
        </is>
      </c>
    </row>
    <row r="249">
      <c r="B249" s="24" t="n">
        <v>23</v>
      </c>
      <c r="C249" s="20" t="inlineStr">
        <is>
          <t>transfer</t>
        </is>
      </c>
      <c r="D249" s="2" t="inlineStr">
        <is>
          <t>Маршрутка Горно-Алтайск — Кош-Агач ≈4772–7977 ₽ (2026, расхождение источников); тур/трансфер на Land Cruiser — по запросу.</t>
        </is>
      </c>
      <c r="E249" s="2" t="inlineStr">
        <is>
          <t>Marshrutka Gorno-Altaysk — Kosh-Agach ≈4,772–7,977 ₽ (2026, sources differ); a tour/transfer in a Land Cruiser — on request.</t>
        </is>
      </c>
    </row>
    <row r="250">
      <c r="B250" s="24" t="n">
        <v>24</v>
      </c>
      <c r="C250" s="20" t="inlineStr">
        <is>
          <t>bring</t>
        </is>
      </c>
      <c r="D250" s="2" t="inlineStr">
        <is>
          <t>Полный бак после Акташа, запасное колесо, аптечку, наличные (в сёлах не везде терминалы — не проверено), воду и перекус, тёплую одежду (на Чуйской степи и перевалах холодно даже летом), офлайн-карты.</t>
        </is>
      </c>
      <c r="E250" s="2" t="inlineStr">
        <is>
          <t>A full tank after Aktash, a spare wheel, a first-aid kit, cash (not all villages have card terminals — not checked), water and a snack, warm clothes (it is cold on the Chuya steppe and passes even in summer), offline maps.</t>
        </is>
      </c>
    </row>
    <row r="251">
      <c r="B251" s="24" t="n">
        <v>25</v>
      </c>
      <c r="C251" s="20" t="inlineStr">
        <is>
          <t>warn</t>
        </is>
      </c>
      <c r="D251" s="2" t="inlineStr">
        <is>
          <t>Ремонты 2026: км 455–472 и 479–495 (Соузга — Барангол), реконструкция у Маймы/Манжерока до 2029 — пробки. Камнепады: 19.01.2024 на км 764 разрушена полоса, движение Ёдро — Акташ закрывали (РГ). Скот на дороге, особенно ночью. Зимой — снег и гололёд на перевалах. Кош-Агачский р-н — погранзона (Ташанта и др.). МАПП Ташанта закрыт по воскресеньям и праздникам. Клещи в сезон (в РА к 25.08.2026 — 3600 обращений).</t>
        </is>
      </c>
      <c r="E251" s="2" t="inlineStr">
        <is>
          <t>2026 repairs: km 455–472 and 479–495 (Souzga — Barangol), reconstruction near Maima/Manzherok until 2029 — traffic jams. Rockfalls: on 19.01.2024 a lane at km 764 was destroyed and traffic Yodro — Aktash was closed (RG). Livestock on the road, especially at night. In winter — snow and ice on the passes. Kosh-Agach District is a border zone (Tashanta and others). The Tashanta border checkpoint is closed on Sundays and holidays. Ticks in season (in the Altai Republic by 25.08.2026 — 3,600 reports).</t>
        </is>
      </c>
    </row>
    <row r="252">
      <c r="B252" s="24" t="n">
        <v>26</v>
      </c>
      <c r="C252" s="20" t="inlineStr">
        <is>
          <t>food</t>
        </is>
      </c>
      <c r="D252" s="2" t="inlineStr">
        <is>
          <t>«Сростинские пироги» (Сростки, пироги от 130 ₽, обед ~500 ₽); «Аржан-Суу» (км 478, шашлык, плов — по фильму Шукшина); «Трактир Ника» (км 292, 24/7, пельмени) и «Привал» (км 214) — на равнинной части (Алтапресс 05.06.2026); «На обочине» (Онгудай, км 656, буузы, лагман); «Трактир» (Акташ); «Сайлюгем» (Курай, алтайская кухня); «У Катуни» (Инегень) — altaihelicopters.com; в Акташе — «Оазис» (2ГИС 4,8/935), «Караван» (4,4/486).</t>
        </is>
      </c>
      <c r="E252" s="2" t="inlineStr">
        <is>
          <t>“Srostki pies” (Srostki, pies from 130 ₽, lunch ~500 ₽); “Arzhan-Suu” (km 478, shashlik, plov — after Shukshin's film); “Traktir Nika” (km 292, 24/7, pelmeni) and “Prival” (km 214) — on the flat section (Altapress 05.06.2026); “Na Obochine” (Ongudai, km 656, buuzy, lagman); “Traktir” (Aktash); “Sailyugem” (Kurai, Altai cuisine); “U Katuni” (Inegen) — altaihelicopters.com; in Aktash — “Oasis” (2GIS 4.8/935), “Karavan” (4.4/486).</t>
        </is>
      </c>
    </row>
    <row r="253">
      <c r="B253" s="24" t="n">
        <v>27</v>
      </c>
      <c r="C253" s="20" t="inlineStr">
        <is>
          <t>reviews</t>
        </is>
      </c>
      <c r="D253" s="2" t="inlineStr">
        <is>
          <t>Рейтинги для трассы как объекта не найдены. Семинский перевал есть на TripAdvisor. АЗС: Лукойл в Соузге (км 455) 4,9/290, Газпромнефть в Майме 4,9/502, Роснефть Усть-Сема/Шебалино 4,7–4,8 (2ГИС 2026). Плюсы — виды, качество асфальта; минусы — ремонты, пробки у Маймы, медленные фуры.</t>
        </is>
      </c>
      <c r="E253" s="2" t="inlineStr">
        <is>
          <t>No ratings were found for the road as a sight. Seminsky Pass is on TripAdvisor. Fuel stations: Lukoil in Souzga (km 455) 4.9/290, Gazpromneft in Maima 4.9/502, Rosneft Ust-Sema/Shebalino 4.7–4.8 (2GIS 2026). Pluses — views, asphalt quality; minuses — repairs, traffic jams near Maima, slow trucks.</t>
        </is>
      </c>
    </row>
    <row r="254">
      <c r="B254" s="24" t="n">
        <v>28</v>
      </c>
      <c r="C254" s="20" t="inlineStr">
        <is>
          <t>photos.0.cap</t>
        </is>
      </c>
      <c r="D254" s="20" t="inlineStr">
        <is>
          <t>Вид на Чуйский тракт</t>
        </is>
      </c>
      <c r="E254" s="20" t="inlineStr">
        <is>
          <t>View of the Chuysky Trakt</t>
        </is>
      </c>
    </row>
    <row r="255">
      <c r="B255" s="24" t="n">
        <v>29</v>
      </c>
      <c r="C255" s="20" t="inlineStr">
        <is>
          <t>photos.1.cap</t>
        </is>
      </c>
      <c r="D255" s="20" t="inlineStr">
        <is>
          <t>Современная трасса Чуйского тракта</t>
        </is>
      </c>
      <c r="E255" s="20" t="inlineStr">
        <is>
          <t>The modern road of the Chuysky Trakt</t>
        </is>
      </c>
    </row>
    <row r="256">
      <c r="B256" s="24" t="n">
        <v>30</v>
      </c>
      <c r="C256" s="20" t="inlineStr">
        <is>
          <t>photos.2.cap</t>
        </is>
      </c>
      <c r="D256" s="20" t="inlineStr">
        <is>
          <t>Чуйский тракт осенью</t>
        </is>
      </c>
      <c r="E256" s="20" t="inlineStr">
        <is>
          <t>The Chuysky Trakt in autumn</t>
        </is>
      </c>
    </row>
    <row r="257">
      <c r="B257" s="24" t="n">
        <v>31</v>
      </c>
      <c r="C257" s="20" t="inlineStr">
        <is>
          <t>photos.3.cap</t>
        </is>
      </c>
      <c r="D257" s="20" t="inlineStr">
        <is>
          <t>Река Чуя и Чуйский тракт</t>
        </is>
      </c>
      <c r="E257" s="20" t="inlineStr">
        <is>
          <t>The Chuya river and the Chuysky Trakt</t>
        </is>
      </c>
    </row>
    <row r="258">
      <c r="B258" s="24" t="n">
        <v>32</v>
      </c>
      <c r="C258" s="20" t="inlineStr">
        <is>
          <t>photos.4.cap</t>
        </is>
      </c>
      <c r="D258" s="20" t="inlineStr">
        <is>
          <t>Чуйский тракт среди гор</t>
        </is>
      </c>
      <c r="E258" s="20" t="inlineStr">
        <is>
          <t>The Chuysky Trakt among the mountains</t>
        </is>
      </c>
    </row>
    <row r="259">
      <c r="B259" s="24" t="n">
        <v>33</v>
      </c>
      <c r="C259" s="20" t="inlineStr">
        <is>
          <t>photos.5.cap</t>
        </is>
      </c>
      <c r="D259" s="20" t="inlineStr">
        <is>
          <t>Асфальт Чуйского тракта в горном лесу</t>
        </is>
      </c>
      <c r="E259" s="20" t="inlineStr">
        <is>
          <t>Chuysky Trakt asphalt in a mountain forest</t>
        </is>
      </c>
    </row>
    <row r="260">
      <c r="B260" s="24" t="n">
        <v>34</v>
      </c>
      <c r="C260" s="20" t="inlineStr">
        <is>
          <t>p.sum</t>
        </is>
      </c>
      <c r="D260" s="2" t="inlineStr">
        <is>
          <t>Чуйский тракт — асфальтированная трасса ~968 км от Новосибирска до Монголии; горная часть начинается за Бийском (км 350) и границей РА (км 428,7). От Горно-Алтайска до Кош-Агача ~7–8 ч чистой езды, но планируй 2–3 дня с остановками. В 2026 — ремонты у Маймы/Манжерока и Барангола.</t>
        </is>
      </c>
      <c r="E260" s="2" t="inlineStr">
        <is>
          <t>The Chuysky Trakt is a paved road ~968 km long from Novosibirsk to Mongolia; the mountain section begins beyond Biysk (km 350) and the Altai Republic border (km 428.7). From Gorno-Altaysk to Kosh-Agach it is ~7–8 h of pure driving, but plan 2–3 days with stops. In 2026 — repairs near Maima/Manzherok and Barangol.</t>
        </is>
      </c>
    </row>
    <row r="261">
      <c r="B261" s="24" t="n">
        <v>35</v>
      </c>
      <c r="C261" s="20" t="inlineStr">
        <is>
          <t>p.apps.0.title</t>
        </is>
      </c>
      <c r="D261" s="20" t="inlineStr">
        <is>
          <t>Из Новосибирска на авто</t>
        </is>
      </c>
      <c r="E261" s="20" t="inlineStr">
        <is>
          <t>From Novosibirsk by car</t>
        </is>
      </c>
    </row>
    <row r="262">
      <c r="B262" s="24" t="n">
        <v>36</v>
      </c>
      <c r="C262" s="20" t="inlineStr">
        <is>
          <t>p.apps.0.from</t>
        </is>
      </c>
      <c r="D262" s="20" t="inlineStr">
        <is>
          <t>Новосибирск</t>
        </is>
      </c>
      <c r="E262" s="20" t="inlineStr">
        <is>
          <t>Novosibirsk</t>
        </is>
      </c>
    </row>
    <row r="263">
      <c r="B263" s="24" t="n">
        <v>37</v>
      </c>
      <c r="C263" s="20" t="inlineStr">
        <is>
          <t>p.apps.0.route</t>
        </is>
      </c>
      <c r="D263" s="2" t="inlineStr">
        <is>
          <t>Бердск — Черепаново — Новоалтайск (км 217, съезд на Барнаул) — Бийск (км 350) — Сростки — Майма — Семинский — Онгудай — Чике-Таман — Акташ — Кош-Агач — Ташанта</t>
        </is>
      </c>
      <c r="E263" s="2" t="inlineStr">
        <is>
          <t>Berdsk — Cherepanovo — Novoaltaysk (km 217, the turn to Barnaul) — Biysk (km 350) — Srostki — Maima — Seminsky — Ongudai — Chike-Taman — Aktash — Kosh-Agach — Tashanta</t>
        </is>
      </c>
    </row>
    <row r="264">
      <c r="B264" s="24" t="n">
        <v>38</v>
      </c>
      <c r="C264" s="20" t="inlineStr">
        <is>
          <t>p.apps.0.km</t>
        </is>
      </c>
      <c r="D264" s="20" t="inlineStr">
        <is>
          <t>~943 до Ташанты</t>
        </is>
      </c>
      <c r="E264" s="20" t="inlineStr">
        <is>
          <t>~943 to Tashanta</t>
        </is>
      </c>
    </row>
    <row r="265">
      <c r="B265" s="24" t="n">
        <v>39</v>
      </c>
      <c r="C265" s="20" t="inlineStr">
        <is>
          <t>p.apps.0.time</t>
        </is>
      </c>
      <c r="D265" s="20" t="inlineStr">
        <is>
          <t>2 дня минимум</t>
        </is>
      </c>
      <c r="E265" s="20" t="inlineStr">
        <is>
          <t>2 days minimum</t>
        </is>
      </c>
    </row>
    <row r="266">
      <c r="B266" s="24" t="n">
        <v>40</v>
      </c>
      <c r="C266" s="20" t="inlineStr">
        <is>
          <t>p.apps.0.surface</t>
        </is>
      </c>
      <c r="D266" s="20" t="inlineStr">
        <is>
          <t>асфальт</t>
        </is>
      </c>
      <c r="E266" s="20" t="inlineStr">
        <is>
          <t>paved</t>
        </is>
      </c>
    </row>
    <row r="267">
      <c r="B267" s="24" t="n">
        <v>41</v>
      </c>
      <c r="C267" s="20" t="inlineStr">
        <is>
          <t>p.apps.0.vehicle</t>
        </is>
      </c>
      <c r="D267" s="20" t="inlineStr">
        <is>
          <t>любая легковая</t>
        </is>
      </c>
      <c r="E267" s="20" t="inlineStr">
        <is>
          <t>any regular car</t>
        </is>
      </c>
    </row>
    <row r="268">
      <c r="B268" s="24" t="n">
        <v>42</v>
      </c>
      <c r="C268" s="20" t="inlineStr">
        <is>
          <t>p.apps.0.season</t>
        </is>
      </c>
      <c r="D268" s="20" t="inlineStr">
        <is>
          <t>круглый год; лучше июнь–сентябрь</t>
        </is>
      </c>
      <c r="E268" s="20" t="inlineStr">
        <is>
          <t>year-round; better June–September</t>
        </is>
      </c>
    </row>
    <row r="269">
      <c r="B269" s="24" t="n">
        <v>43</v>
      </c>
      <c r="C269" s="20" t="inlineStr">
        <is>
          <t>p.apps.0.last</t>
        </is>
      </c>
      <c r="D269" s="2" t="inlineStr">
        <is>
          <t>АЗС частые до Онгудая (10–30 км), далее через 30–60 км; последняя — Кош-Агач («Отан Авто», ул. Междуреченская 50)</t>
        </is>
      </c>
      <c r="E269" s="2" t="inlineStr">
        <is>
          <t>Fuel stations are frequent up to Ongudai (10–30 km), then every 30–60 km; the last is in Kosh-Agach (Otan Avto, 50 Mezhdurechenskaya St)</t>
        </is>
      </c>
    </row>
    <row r="270">
      <c r="B270" s="24" t="n">
        <v>44</v>
      </c>
      <c r="C270" s="20" t="inlineStr">
        <is>
          <t>p.apps.0.parking.d</t>
        </is>
      </c>
      <c r="D270" s="2" t="inlineStr">
        <is>
          <t>смотровые площадки на Семинском, Чике-Тамане, у слияния Чуи и Катуни</t>
        </is>
      </c>
      <c r="E270" s="2" t="inlineStr">
        <is>
          <t>viewpoints at Seminsky, Chike-Taman, at the confluence of the Chuya and Katun</t>
        </is>
      </c>
    </row>
    <row r="271">
      <c r="B271" s="24" t="n">
        <v>45</v>
      </c>
      <c r="C271" s="20" t="inlineStr">
        <is>
          <t>p.apps.0.parking.price</t>
        </is>
      </c>
      <c r="D271" s="20" t="inlineStr">
        <is>
          <t>бесплатно/платно на отдельных объектах</t>
        </is>
      </c>
      <c r="E271" s="20" t="inlineStr">
        <is>
          <t>free/paid at some sights</t>
        </is>
      </c>
    </row>
    <row r="272">
      <c r="B272" s="24" t="n">
        <v>46</v>
      </c>
      <c r="C272" s="20" t="inlineStr">
        <is>
          <t>p.apps.0.haz</t>
        </is>
      </c>
      <c r="D272" s="20" t="inlineStr">
        <is>
          <t>ремонты км 455–495, камнепады (км 764), скот, зимний гололёд</t>
        </is>
      </c>
      <c r="E272" s="2" t="inlineStr">
        <is>
          <t>repairs km 455–495, rockfalls (km 764), livestock, winter ice</t>
        </is>
      </c>
    </row>
    <row r="273">
      <c r="B273" s="24" t="n">
        <v>47</v>
      </c>
      <c r="C273" s="20" t="inlineStr">
        <is>
          <t>p.apps.1.title</t>
        </is>
      </c>
      <c r="D273" s="20" t="inlineStr">
        <is>
          <t>Из Барнаула</t>
        </is>
      </c>
      <c r="E273" s="20" t="inlineStr">
        <is>
          <t>From Barnaul</t>
        </is>
      </c>
    </row>
    <row r="274">
      <c r="B274" s="24" t="n">
        <v>48</v>
      </c>
      <c r="C274" s="20" t="inlineStr">
        <is>
          <t>p.apps.1.from</t>
        </is>
      </c>
      <c r="D274" s="20" t="inlineStr">
        <is>
          <t>Барнаул</t>
        </is>
      </c>
      <c r="E274" s="20" t="inlineStr">
        <is>
          <t>Barnaul</t>
        </is>
      </c>
    </row>
    <row r="275">
      <c r="B275" s="24" t="n">
        <v>49</v>
      </c>
      <c r="C275" s="20" t="inlineStr">
        <is>
          <t>p.apps.1.route</t>
        </is>
      </c>
      <c r="D275" s="20" t="inlineStr">
        <is>
          <t>Барнаул — Новоалтайск — выезд на Р-256 — Бийск</t>
        </is>
      </c>
      <c r="E275" s="20" t="inlineStr">
        <is>
          <t>Barnaul — Novoaltaysk — the junction onto the R256 — Biysk</t>
        </is>
      </c>
    </row>
    <row r="276">
      <c r="B276" s="24" t="n">
        <v>50</v>
      </c>
      <c r="C276" s="20" t="inlineStr">
        <is>
          <t>p.apps.1.km</t>
        </is>
      </c>
      <c r="D276" s="2" t="inlineStr">
        <is>
          <t>~160 до Бийска (оценка по км-отметкам 217→350 + Барнаул — Новоалтайск)</t>
        </is>
      </c>
      <c r="E276" s="2" t="inlineStr">
        <is>
          <t>~160 to Biysk (estimate from the km markers 217→350 + Barnaul — Novoaltaysk)</t>
        </is>
      </c>
    </row>
    <row r="277">
      <c r="B277" s="24" t="n">
        <v>51</v>
      </c>
      <c r="C277" s="20" t="inlineStr">
        <is>
          <t>p.apps.1.time</t>
        </is>
      </c>
      <c r="D277" s="20" t="inlineStr">
        <is>
          <t>~2,5 ч до Бийска (оценка)</t>
        </is>
      </c>
      <c r="E277" s="20" t="inlineStr">
        <is>
          <t>~2.5 h to Biysk (estimate)</t>
        </is>
      </c>
    </row>
    <row r="278">
      <c r="B278" s="24" t="n">
        <v>52</v>
      </c>
      <c r="C278" s="20" t="inlineStr">
        <is>
          <t>p.apps.1.surface</t>
        </is>
      </c>
      <c r="D278" s="20" t="inlineStr">
        <is>
          <t>асфальт</t>
        </is>
      </c>
      <c r="E278" s="20" t="inlineStr">
        <is>
          <t>paved</t>
        </is>
      </c>
    </row>
    <row r="279">
      <c r="B279" s="24" t="n">
        <v>53</v>
      </c>
      <c r="C279" s="20" t="inlineStr">
        <is>
          <t>p.apps.1.vehicle</t>
        </is>
      </c>
      <c r="D279" s="20" t="inlineStr">
        <is>
          <t>любая</t>
        </is>
      </c>
      <c r="E279" s="20" t="inlineStr">
        <is>
          <t>any</t>
        </is>
      </c>
    </row>
    <row r="280">
      <c r="B280" s="24" t="n">
        <v>54</v>
      </c>
      <c r="C280" s="20" t="inlineStr">
        <is>
          <t>p.apps.1.season</t>
        </is>
      </c>
      <c r="D280" s="20" t="inlineStr">
        <is>
          <t>круглый год</t>
        </is>
      </c>
      <c r="E280" s="20" t="inlineStr">
        <is>
          <t>year-round</t>
        </is>
      </c>
    </row>
    <row r="281">
      <c r="B281" s="24" t="n">
        <v>55</v>
      </c>
      <c r="C281" s="20" t="inlineStr">
        <is>
          <t>p.apps.2.title</t>
        </is>
      </c>
      <c r="D281" s="20" t="inlineStr">
        <is>
          <t>Из аэропорта Горно-Алтайск</t>
        </is>
      </c>
      <c r="E281" s="20" t="inlineStr">
        <is>
          <t>From Gorno-Altaysk airport</t>
        </is>
      </c>
    </row>
    <row r="282">
      <c r="B282" s="24" t="n">
        <v>56</v>
      </c>
      <c r="C282" s="20" t="inlineStr">
        <is>
          <t>p.apps.2.from</t>
        </is>
      </c>
      <c r="D282" s="20" t="inlineStr">
        <is>
          <t>Горно-Алтайск (GRV)</t>
        </is>
      </c>
      <c r="E282" s="20" t="inlineStr">
        <is>
          <t>Gorno-Altaysk (GRV)</t>
        </is>
      </c>
    </row>
    <row r="283">
      <c r="B283" s="24" t="n">
        <v>57</v>
      </c>
      <c r="C283" s="20" t="inlineStr">
        <is>
          <t>p.apps.2.route</t>
        </is>
      </c>
      <c r="D283" s="20" t="inlineStr">
        <is>
          <t>Майма — выезд на тракт — далее на юг</t>
        </is>
      </c>
      <c r="E283" s="20" t="inlineStr">
        <is>
          <t>Maima — the junction onto the trakt — then south</t>
        </is>
      </c>
    </row>
    <row r="284">
      <c r="B284" s="24" t="n">
        <v>58</v>
      </c>
      <c r="C284" s="20" t="inlineStr">
        <is>
          <t>p.apps.2.km</t>
        </is>
      </c>
      <c r="D284" s="20" t="inlineStr">
        <is>
          <t>Горно-Алтайск — Кош-Агач ~450–500</t>
        </is>
      </c>
      <c r="E284" s="20" t="inlineStr">
        <is>
          <t>Gorno-Altaysk — Kosh-Agach ~450–500</t>
        </is>
      </c>
    </row>
    <row r="285">
      <c r="B285" s="24" t="n">
        <v>59</v>
      </c>
      <c r="C285" s="20" t="inlineStr">
        <is>
          <t>p.apps.2.time</t>
        </is>
      </c>
      <c r="D285" s="20" t="inlineStr">
        <is>
          <t>7–8 ч</t>
        </is>
      </c>
      <c r="E285" s="20" t="inlineStr">
        <is>
          <t>7–8 h</t>
        </is>
      </c>
    </row>
    <row r="286">
      <c r="B286" s="24" t="n">
        <v>60</v>
      </c>
      <c r="C286" s="20" t="inlineStr">
        <is>
          <t>p.apps.2.surface</t>
        </is>
      </c>
      <c r="D286" s="20" t="inlineStr">
        <is>
          <t>асфальт, ремонт км 455–495 в 2026</t>
        </is>
      </c>
      <c r="E286" s="20" t="inlineStr">
        <is>
          <t>paved, repairs km 455–495 in 2026</t>
        </is>
      </c>
    </row>
    <row r="287">
      <c r="B287" s="24" t="n">
        <v>61</v>
      </c>
      <c r="C287" s="20" t="inlineStr">
        <is>
          <t>p.apps.2.vehicle</t>
        </is>
      </c>
      <c r="D287" s="20" t="inlineStr">
        <is>
          <t>аренда/маршрутка/тур</t>
        </is>
      </c>
      <c r="E287" s="20" t="inlineStr">
        <is>
          <t>rental/marshrutka/tour</t>
        </is>
      </c>
    </row>
    <row r="288">
      <c r="B288" s="24" t="n">
        <v>62</v>
      </c>
      <c r="C288" s="20" t="inlineStr">
        <is>
          <t>p.apps.2.season</t>
        </is>
      </c>
      <c r="D288" s="20" t="inlineStr">
        <is>
          <t>круглый год</t>
        </is>
      </c>
      <c r="E288" s="20" t="inlineStr">
        <is>
          <t>year-round</t>
        </is>
      </c>
    </row>
    <row r="289">
      <c r="B289" s="24" t="n">
        <v>63</v>
      </c>
      <c r="C289" s="20" t="inlineStr">
        <is>
          <t>p.apps.2.last</t>
        </is>
      </c>
      <c r="D289" s="20" t="inlineStr">
        <is>
          <t>Майма, Шебалино, Онгудай, Акташ, Кош-Агач</t>
        </is>
      </c>
      <c r="E289" s="20" t="inlineStr">
        <is>
          <t>Maima, Shebalino, Ongudai, Aktash, Kosh-Agach</t>
        </is>
      </c>
    </row>
    <row r="290">
      <c r="B290" s="24" t="n">
        <v>64</v>
      </c>
      <c r="C290" s="20" t="inlineStr">
        <is>
          <t>p.apps.2.haz</t>
        </is>
      </c>
      <c r="D290" s="20" t="inlineStr">
        <is>
          <t>пробки у Манжерока</t>
        </is>
      </c>
      <c r="E290" s="20" t="inlineStr">
        <is>
          <t>traffic jams near Manzherok</t>
        </is>
      </c>
    </row>
    <row r="291">
      <c r="B291" s="24" t="n">
        <v>65</v>
      </c>
      <c r="C291" s="20" t="inlineStr">
        <is>
          <t>p.transport.0.mode</t>
        </is>
      </c>
      <c r="D291" s="20" t="inlineStr">
        <is>
          <t>маршрутка</t>
        </is>
      </c>
      <c r="E291" s="20" t="inlineStr">
        <is>
          <t>marshrutka (minibus)</t>
        </is>
      </c>
    </row>
    <row r="292">
      <c r="B292" s="24" t="n">
        <v>66</v>
      </c>
      <c r="C292" s="20" t="inlineStr">
        <is>
          <t>p.transport.0.provider</t>
        </is>
      </c>
      <c r="D292" s="20" t="inlineStr">
        <is>
          <t>ИП Хайретдинов Р. И.</t>
        </is>
      </c>
      <c r="E292" s="20" t="inlineStr">
        <is>
          <t>Sole proprietor R. I. Khairetdinov</t>
        </is>
      </c>
    </row>
    <row r="293">
      <c r="B293" s="24" t="n">
        <v>67</v>
      </c>
      <c r="C293" s="20" t="inlineStr">
        <is>
          <t>p.transport.0.from</t>
        </is>
      </c>
      <c r="D293" s="20" t="inlineStr">
        <is>
          <t>Горно-Алтайск</t>
        </is>
      </c>
      <c r="E293" s="20" t="inlineStr">
        <is>
          <t>Gorno-Altaysk</t>
        </is>
      </c>
    </row>
    <row r="294">
      <c r="B294" s="24" t="n">
        <v>68</v>
      </c>
      <c r="C294" s="20" t="inlineStr">
        <is>
          <t>p.transport.0.details</t>
        </is>
      </c>
      <c r="D294" s="20" t="inlineStr">
        <is>
          <t>09:00 ежедневно; Акташ ~13:55; Кош-Агач (гост. «Расул»)</t>
        </is>
      </c>
      <c r="E294" s="20" t="inlineStr">
        <is>
          <t>09:00 daily; Aktash ~13:55; Kosh-Agach (Rasul hotel)</t>
        </is>
      </c>
    </row>
    <row r="295">
      <c r="B295" s="24" t="n">
        <v>69</v>
      </c>
      <c r="C295" s="20" t="inlineStr">
        <is>
          <t>p.transport.0.price</t>
        </is>
      </c>
      <c r="D295" s="20" t="inlineStr">
        <is>
          <t>4772–7977 ₽ (расхождение)</t>
        </is>
      </c>
      <c r="E295" s="20" t="inlineStr">
        <is>
          <t>4,772–7,977 ₽ (sources differ)</t>
        </is>
      </c>
    </row>
    <row r="296">
      <c r="B296" s="24" t="n">
        <v>70</v>
      </c>
      <c r="C296" s="20" t="inlineStr">
        <is>
          <t>p.transport.1.mode</t>
        </is>
      </c>
      <c r="D296" s="20" t="inlineStr">
        <is>
          <t>автобус</t>
        </is>
      </c>
      <c r="E296" s="20" t="inlineStr">
        <is>
          <t>bus</t>
        </is>
      </c>
    </row>
    <row r="297">
      <c r="B297" s="24" t="n">
        <v>71</v>
      </c>
      <c r="C297" s="20" t="inlineStr">
        <is>
          <t>p.transport.1.provider</t>
        </is>
      </c>
      <c r="D297" s="20" t="inlineStr">
        <is>
          <t>автовокзал Горно-Алтайск</t>
        </is>
      </c>
      <c r="E297" s="20" t="inlineStr">
        <is>
          <t>Gorno-Altaysk bus station</t>
        </is>
      </c>
    </row>
    <row r="298">
      <c r="B298" s="24" t="n">
        <v>72</v>
      </c>
      <c r="C298" s="20" t="inlineStr">
        <is>
          <t>p.transport.1.from</t>
        </is>
      </c>
      <c r="D298" s="20" t="inlineStr">
        <is>
          <t>Горно-Алтайск</t>
        </is>
      </c>
      <c r="E298" s="20" t="inlineStr">
        <is>
          <t>Gorno-Altaysk</t>
        </is>
      </c>
    </row>
    <row r="299">
      <c r="B299" s="24" t="n">
        <v>73</v>
      </c>
      <c r="C299" s="20" t="inlineStr">
        <is>
          <t>p.transport.1.details</t>
        </is>
      </c>
      <c r="D299" s="20" t="inlineStr">
        <is>
          <t>до Онгудая 16:00, 3 ч 30 мин</t>
        </is>
      </c>
      <c r="E299" s="20" t="inlineStr">
        <is>
          <t>to Ongudai 16:00, 3 h 30 min</t>
        </is>
      </c>
    </row>
    <row r="300">
      <c r="B300" s="24" t="n">
        <v>74</v>
      </c>
      <c r="C300" s="20" t="inlineStr">
        <is>
          <t>p.transport.1.price</t>
        </is>
      </c>
      <c r="D300" s="20" t="inlineStr">
        <is>
          <t>от 1200 ₽</t>
        </is>
      </c>
      <c r="E300" s="20" t="inlineStr">
        <is>
          <t>from 1,200 ₽</t>
        </is>
      </c>
    </row>
    <row r="301">
      <c r="B301" s="24" t="n">
        <v>75</v>
      </c>
      <c r="C301" s="20" t="inlineStr">
        <is>
          <t>p.transport.2.mode</t>
        </is>
      </c>
      <c r="D301" s="20" t="inlineStr">
        <is>
          <t>автобус</t>
        </is>
      </c>
      <c r="E301" s="20" t="inlineStr">
        <is>
          <t>bus</t>
        </is>
      </c>
    </row>
    <row r="302">
      <c r="B302" s="24" t="n">
        <v>76</v>
      </c>
      <c r="C302" s="20" t="inlineStr">
        <is>
          <t>p.transport.2.provider</t>
        </is>
      </c>
      <c r="D302" s="20" t="inlineStr">
        <is>
          <t>Автоколонна №9</t>
        </is>
      </c>
      <c r="E302" s="20" t="inlineStr">
        <is>
          <t>Avtokolonna No. 9</t>
        </is>
      </c>
    </row>
    <row r="303">
      <c r="B303" s="24" t="n">
        <v>77</v>
      </c>
      <c r="C303" s="20" t="inlineStr">
        <is>
          <t>p.transport.2.from</t>
        </is>
      </c>
      <c r="D303" s="20" t="inlineStr">
        <is>
          <t>Бийск</t>
        </is>
      </c>
      <c r="E303" s="20" t="inlineStr">
        <is>
          <t>Biysk</t>
        </is>
      </c>
    </row>
    <row r="304">
      <c r="B304" s="24" t="n">
        <v>78</v>
      </c>
      <c r="C304" s="20" t="inlineStr">
        <is>
          <t>p.transport.2.details</t>
        </is>
      </c>
      <c r="D304" s="20" t="inlineStr">
        <is>
          <t>№924 до Онгудая, 13:35</t>
        </is>
      </c>
      <c r="E304" s="20" t="inlineStr">
        <is>
          <t>No. 924 to Ongudai, 13:35</t>
        </is>
      </c>
    </row>
    <row r="305">
      <c r="B305" s="24" t="n">
        <v>79</v>
      </c>
      <c r="C305" s="20" t="inlineStr">
        <is>
          <t>p.transport.2.price</t>
        </is>
      </c>
      <c r="D305" s="20" t="inlineStr">
        <is>
          <t>не найдено</t>
        </is>
      </c>
      <c r="E305" s="20" t="inlineStr">
        <is>
          <t>not found</t>
        </is>
      </c>
    </row>
    <row r="306">
      <c r="B306" s="24" t="n">
        <v>80</v>
      </c>
      <c r="C306" s="20" t="inlineStr">
        <is>
          <t>p.transport.3.mode</t>
        </is>
      </c>
      <c r="D306" s="20" t="inlineStr">
        <is>
          <t>поезд</t>
        </is>
      </c>
      <c r="E306" s="20" t="inlineStr">
        <is>
          <t>train</t>
        </is>
      </c>
    </row>
    <row r="307">
      <c r="B307" s="24" t="n">
        <v>81</v>
      </c>
      <c r="C307" s="20" t="inlineStr">
        <is>
          <t>p.transport.3.provider</t>
        </is>
      </c>
      <c r="D307" s="20" t="inlineStr">
        <is>
          <t>РЖД, 306Н</t>
        </is>
      </c>
      <c r="E307" s="20" t="inlineStr">
        <is>
          <t>Russian Railways, 306N</t>
        </is>
      </c>
    </row>
    <row r="308">
      <c r="B308" s="24" t="n">
        <v>82</v>
      </c>
      <c r="C308" s="20" t="inlineStr">
        <is>
          <t>p.transport.3.from</t>
        </is>
      </c>
      <c r="D308" s="20" t="inlineStr">
        <is>
          <t>Новосибирск</t>
        </is>
      </c>
      <c r="E308" s="20" t="inlineStr">
        <is>
          <t>Novosibirsk</t>
        </is>
      </c>
    </row>
    <row r="309">
      <c r="B309" s="24" t="n">
        <v>83</v>
      </c>
      <c r="C309" s="20" t="inlineStr">
        <is>
          <t>p.transport.3.details</t>
        </is>
      </c>
      <c r="D309" s="20" t="inlineStr">
        <is>
          <t>до Бийска ~9 ч 25 мин</t>
        </is>
      </c>
      <c r="E309" s="20" t="inlineStr">
        <is>
          <t>to Biysk ~9 h 25 min</t>
        </is>
      </c>
    </row>
    <row r="310">
      <c r="B310" s="24" t="n">
        <v>84</v>
      </c>
      <c r="C310" s="20" t="inlineStr">
        <is>
          <t>p.transport.3.price</t>
        </is>
      </c>
      <c r="D310" s="20" t="inlineStr">
        <is>
          <t>от 1025 ₽ сидячий / 1498 ₽ плацкарт</t>
        </is>
      </c>
      <c r="E310" s="20" t="inlineStr">
        <is>
          <t>from 1,025 ₽ seated / 1,498 ₽ platzkart (open sleeper)</t>
        </is>
      </c>
    </row>
    <row r="311">
      <c r="B311" s="24" t="n">
        <v>85</v>
      </c>
      <c r="C311" s="20" t="inlineStr">
        <is>
          <t>p.transport.4.mode</t>
        </is>
      </c>
      <c r="D311" s="20" t="inlineStr">
        <is>
          <t>автобус</t>
        </is>
      </c>
      <c r="E311" s="20" t="inlineStr">
        <is>
          <t>bus</t>
        </is>
      </c>
    </row>
    <row r="312">
      <c r="B312" s="24" t="n">
        <v>86</v>
      </c>
      <c r="C312" s="20" t="inlineStr">
        <is>
          <t>p.transport.4.provider</t>
        </is>
      </c>
      <c r="D312" s="20" t="inlineStr">
        <is>
          <t>Алтайбастур, Автотранссиб и др.</t>
        </is>
      </c>
      <c r="E312" s="20" t="inlineStr">
        <is>
          <t>Altaibastur, Avtotranssib and others</t>
        </is>
      </c>
    </row>
    <row r="313">
      <c r="B313" s="24" t="n">
        <v>87</v>
      </c>
      <c r="C313" s="20" t="inlineStr">
        <is>
          <t>p.transport.4.from</t>
        </is>
      </c>
      <c r="D313" s="20" t="inlineStr">
        <is>
          <t>Новосибирск</t>
        </is>
      </c>
      <c r="E313" s="20" t="inlineStr">
        <is>
          <t>Novosibirsk</t>
        </is>
      </c>
    </row>
    <row r="314">
      <c r="B314" s="24" t="n">
        <v>88</v>
      </c>
      <c r="C314" s="20" t="inlineStr">
        <is>
          <t>p.transport.4.details</t>
        </is>
      </c>
      <c r="D314" s="20" t="inlineStr">
        <is>
          <t>до Горно-Алтайска</t>
        </is>
      </c>
      <c r="E314" s="20" t="inlineStr">
        <is>
          <t>to Gorno-Altaysk</t>
        </is>
      </c>
    </row>
    <row r="315">
      <c r="B315" s="24" t="n">
        <v>89</v>
      </c>
      <c r="C315" s="20" t="inlineStr">
        <is>
          <t>p.onsite.other.0.activity</t>
        </is>
      </c>
      <c r="D315" s="20" t="inlineStr">
        <is>
          <t>переход в Монголию</t>
        </is>
      </c>
      <c r="E315" s="20" t="inlineStr">
        <is>
          <t>crossing into Mongolia</t>
        </is>
      </c>
    </row>
    <row r="316">
      <c r="B316" s="24" t="n">
        <v>90</v>
      </c>
      <c r="C316" s="20" t="inlineStr">
        <is>
          <t>p.onsite.other.0.details</t>
        </is>
      </c>
      <c r="D316" s="2" t="inlineStr">
        <is>
          <t>МАПП Ташанта км 943, 09–18, вс выходной; 10–15.07.2026 закрыт</t>
        </is>
      </c>
      <c r="E316" s="2" t="inlineStr">
        <is>
          <t>Tashanta international road checkpoint km 943, 09–18, closed Sundays; closed 10–15.07.2026</t>
        </is>
      </c>
    </row>
    <row r="317">
      <c r="B317" s="24" t="n">
        <v>91</v>
      </c>
      <c r="C317" s="20" t="inlineStr">
        <is>
          <t>p.onsite.camping</t>
        </is>
      </c>
      <c r="D317" s="2" t="inlineStr">
        <is>
          <t>Организованные кемпинги 300–400 ₽/палатка (sport-marafon); много стоянок у Катуни и Чуи.</t>
        </is>
      </c>
      <c r="E317" s="2" t="inlineStr">
        <is>
          <t>Organized campsites 300–400 ₽/tent (sport-marafon); many pitches by the Katun and Chuya.</t>
        </is>
      </c>
    </row>
    <row r="318">
      <c r="B318" s="24" t="n">
        <v>92</v>
      </c>
      <c r="C318" s="20" t="inlineStr">
        <is>
          <t>p.onsite.photo_spots</t>
        </is>
      </c>
      <c r="D318" s="2" t="inlineStr">
        <is>
          <t>Семинский перевал, смотровая Чике-Таман, слияние Чуи и Катуни (км 712), Белый Бом, Курайская степь с Северо-Чуйским хребтом, Кызыл-Чин.</t>
        </is>
      </c>
      <c r="E318" s="2" t="inlineStr">
        <is>
          <t>Seminsky Pass, the Chike-Taman viewpoint, the confluence of the Chuya and Katun (km 712), Bely Bom, the Kurai steppe with the North Chuya Range, Kyzyl-Chin.</t>
        </is>
      </c>
    </row>
    <row r="319">
      <c r="B319" s="24" t="n">
        <v>93</v>
      </c>
      <c r="C319" s="20" t="inlineStr">
        <is>
          <t>p.stays.0.name</t>
        </is>
      </c>
      <c r="D319" s="20" t="inlineStr">
        <is>
          <t>Гостиницы Акташа</t>
        </is>
      </c>
      <c r="E319" s="20" t="inlineStr">
        <is>
          <t>Hotels in Aktash</t>
        </is>
      </c>
    </row>
    <row r="320">
      <c r="B320" s="24" t="n">
        <v>94</v>
      </c>
      <c r="C320" s="20" t="inlineStr">
        <is>
          <t>p.stays.0.type</t>
        </is>
      </c>
      <c r="D320" s="20" t="inlineStr">
        <is>
          <t>мини-отели, гостевые дома</t>
        </is>
      </c>
      <c r="E320" s="20" t="inlineStr">
        <is>
          <t>mini-hotels, guesthouses</t>
        </is>
      </c>
    </row>
    <row r="321">
      <c r="B321" s="24" t="n">
        <v>95</v>
      </c>
      <c r="C321" s="20" t="inlineStr">
        <is>
          <t>p.stays.0.where</t>
        </is>
      </c>
      <c r="D321" s="20" t="inlineStr">
        <is>
          <t>Акташ, км 788</t>
        </is>
      </c>
      <c r="E321" s="20" t="inlineStr">
        <is>
          <t>Aktash, km 788</t>
        </is>
      </c>
    </row>
    <row r="322">
      <c r="B322" s="24" t="n">
        <v>96</v>
      </c>
      <c r="C322" s="20" t="inlineStr">
        <is>
          <t>p.stays.0.season</t>
        </is>
      </c>
      <c r="D322" s="20" t="inlineStr">
        <is>
          <t>круглый год</t>
        </is>
      </c>
      <c r="E322" s="20" t="inlineStr">
        <is>
          <t>year-round</t>
        </is>
      </c>
    </row>
    <row r="323">
      <c r="B323" s="24" t="n">
        <v>97</v>
      </c>
      <c r="C323" s="20" t="inlineStr">
        <is>
          <t>p.stays.0.price</t>
        </is>
      </c>
      <c r="D323" s="20" t="inlineStr">
        <is>
          <t>от ~4600 ₽</t>
        </is>
      </c>
      <c r="E323" s="20" t="inlineStr">
        <is>
          <t>from ~4,600 ₽</t>
        </is>
      </c>
    </row>
    <row r="324">
      <c r="B324" s="24" t="n">
        <v>98</v>
      </c>
      <c r="C324" s="20" t="inlineStr">
        <is>
          <t>p.stays.1.name</t>
        </is>
      </c>
      <c r="D324" s="20" t="inlineStr">
        <is>
          <t>Гостиница «Расул»</t>
        </is>
      </c>
      <c r="E324" s="20" t="inlineStr">
        <is>
          <t>Rasul hotel</t>
        </is>
      </c>
    </row>
    <row r="325">
      <c r="B325" s="24" t="n">
        <v>99</v>
      </c>
      <c r="C325" s="20" t="inlineStr">
        <is>
          <t>p.stays.1.type</t>
        </is>
      </c>
      <c r="D325" s="20" t="inlineStr">
        <is>
          <t>гостиница</t>
        </is>
      </c>
      <c r="E325" s="20" t="inlineStr">
        <is>
          <t>hotel</t>
        </is>
      </c>
    </row>
    <row r="326">
      <c r="B326" s="24" t="n">
        <v>100</v>
      </c>
      <c r="C326" s="20" t="inlineStr">
        <is>
          <t>p.stays.1.where</t>
        </is>
      </c>
      <c r="D326" s="20" t="inlineStr">
        <is>
          <t>Кош-Агач</t>
        </is>
      </c>
      <c r="E326" s="20" t="inlineStr">
        <is>
          <t>Kosh-Agach</t>
        </is>
      </c>
    </row>
    <row r="327">
      <c r="B327" s="24" t="n">
        <v>101</v>
      </c>
      <c r="C327" s="20" t="inlineStr">
        <is>
          <t>p.stays.1.season</t>
        </is>
      </c>
      <c r="D327" s="20" t="inlineStr">
        <is>
          <t>круглый год</t>
        </is>
      </c>
      <c r="E327" s="20" t="inlineStr">
        <is>
          <t>year-round</t>
        </is>
      </c>
    </row>
    <row r="328">
      <c r="B328" s="24" t="n">
        <v>102</v>
      </c>
      <c r="C328" s="20" t="inlineStr">
        <is>
          <t>p.stays.1.price</t>
        </is>
      </c>
      <c r="D328" s="20" t="inlineStr">
        <is>
          <t>от 4200 ₽</t>
        </is>
      </c>
      <c r="E328" s="20" t="inlineStr">
        <is>
          <t>from 4,200 ₽</t>
        </is>
      </c>
    </row>
    <row r="329">
      <c r="B329" s="24" t="n">
        <v>103</v>
      </c>
      <c r="C329" s="20" t="inlineStr">
        <is>
          <t>p.stays.2.name</t>
        </is>
      </c>
      <c r="D329" s="20" t="inlineStr">
        <is>
          <t>Кемпинги вдоль тракта</t>
        </is>
      </c>
      <c r="E329" s="20" t="inlineStr">
        <is>
          <t>Campsites along the trakt</t>
        </is>
      </c>
    </row>
    <row r="330">
      <c r="B330" s="24" t="n">
        <v>104</v>
      </c>
      <c r="C330" s="20" t="inlineStr">
        <is>
          <t>p.stays.2.type</t>
        </is>
      </c>
      <c r="D330" s="20" t="inlineStr">
        <is>
          <t>кемпинг</t>
        </is>
      </c>
      <c r="E330" s="20" t="inlineStr">
        <is>
          <t>campsite</t>
        </is>
      </c>
    </row>
    <row r="331">
      <c r="B331" s="24" t="n">
        <v>105</v>
      </c>
      <c r="C331" s="20" t="inlineStr">
        <is>
          <t>p.stays.2.where</t>
        </is>
      </c>
      <c r="D331" s="20" t="inlineStr">
        <is>
          <t>по всему тракту</t>
        </is>
      </c>
      <c r="E331" s="20" t="inlineStr">
        <is>
          <t>all along the trakt</t>
        </is>
      </c>
    </row>
    <row r="332">
      <c r="B332" s="24" t="n">
        <v>106</v>
      </c>
      <c r="C332" s="20" t="inlineStr">
        <is>
          <t>p.stays.2.season</t>
        </is>
      </c>
      <c r="D332" s="20" t="inlineStr">
        <is>
          <t>лето</t>
        </is>
      </c>
      <c r="E332" s="20" t="inlineStr">
        <is>
          <t>summer</t>
        </is>
      </c>
    </row>
    <row r="333">
      <c r="B333" s="24" t="n">
        <v>107</v>
      </c>
      <c r="C333" s="20" t="inlineStr">
        <is>
          <t>p.stays.2.price</t>
        </is>
      </c>
      <c r="D333" s="20" t="inlineStr">
        <is>
          <t>300–400 ₽/палатка</t>
        </is>
      </c>
      <c r="E333" s="20" t="inlineStr">
        <is>
          <t>300–400 ₽/tent</t>
        </is>
      </c>
    </row>
    <row r="334">
      <c r="B334" s="24" t="n">
        <v>108</v>
      </c>
      <c r="C334" s="20" t="inlineStr">
        <is>
          <t>p.food.0.name</t>
        </is>
      </c>
      <c r="D334" s="20" t="inlineStr">
        <is>
          <t>Сростинские пироги</t>
        </is>
      </c>
      <c r="E334" s="20" t="inlineStr">
        <is>
          <t>Srostki pies</t>
        </is>
      </c>
    </row>
    <row r="335">
      <c r="B335" s="24" t="n">
        <v>109</v>
      </c>
      <c r="C335" s="20" t="inlineStr">
        <is>
          <t>p.food.0.where</t>
        </is>
      </c>
      <c r="D335" s="20" t="inlineStr">
        <is>
          <t>Сростки</t>
        </is>
      </c>
      <c r="E335" s="20" t="inlineStr">
        <is>
          <t>Srostki</t>
        </is>
      </c>
    </row>
    <row r="336">
      <c r="B336" s="24" t="n">
        <v>110</v>
      </c>
      <c r="C336" s="20" t="inlineStr">
        <is>
          <t>p.food.0.details</t>
        </is>
      </c>
      <c r="D336" s="20" t="inlineStr">
        <is>
          <t>пироги от 130 ₽, обед ~500 ₽</t>
        </is>
      </c>
      <c r="E336" s="20" t="inlineStr">
        <is>
          <t>pies from 130 ₽, lunch ~500 ₽</t>
        </is>
      </c>
    </row>
    <row r="337">
      <c r="B337" s="24" t="n">
        <v>111</v>
      </c>
      <c r="C337" s="20" t="inlineStr">
        <is>
          <t>p.food.1.name</t>
        </is>
      </c>
      <c r="D337" s="20" t="inlineStr">
        <is>
          <t>Аржан-Суу</t>
        </is>
      </c>
      <c r="E337" s="20" t="inlineStr">
        <is>
          <t>Arzhan-Suu</t>
        </is>
      </c>
    </row>
    <row r="338">
      <c r="B338" s="24" t="n">
        <v>112</v>
      </c>
      <c r="C338" s="20" t="inlineStr">
        <is>
          <t>p.food.1.where</t>
        </is>
      </c>
      <c r="D338" s="20" t="inlineStr">
        <is>
          <t>км 478</t>
        </is>
      </c>
      <c r="E338" s="20" t="inlineStr">
        <is>
          <t>km 478</t>
        </is>
      </c>
    </row>
    <row r="339">
      <c r="B339" s="24" t="n">
        <v>113</v>
      </c>
      <c r="C339" s="20" t="inlineStr">
        <is>
          <t>p.food.1.details</t>
        </is>
      </c>
      <c r="D339" s="20" t="inlineStr">
        <is>
          <t>шашлык, люля, плов; ждать 30–40 мин</t>
        </is>
      </c>
      <c r="E339" s="20" t="inlineStr">
        <is>
          <t>shashlik, lyulya kebab, plov; expect to wait 30–40 min</t>
        </is>
      </c>
    </row>
    <row r="340">
      <c r="B340" s="24" t="n">
        <v>114</v>
      </c>
      <c r="C340" s="20" t="inlineStr">
        <is>
          <t>p.food.2.name</t>
        </is>
      </c>
      <c r="D340" s="20" t="inlineStr">
        <is>
          <t>На обочине</t>
        </is>
      </c>
      <c r="E340" s="20" t="inlineStr">
        <is>
          <t>Na Obochine</t>
        </is>
      </c>
    </row>
    <row r="341">
      <c r="B341" s="24" t="n">
        <v>115</v>
      </c>
      <c r="C341" s="20" t="inlineStr">
        <is>
          <t>p.food.2.where</t>
        </is>
      </c>
      <c r="D341" s="20" t="inlineStr">
        <is>
          <t>Онгудай, км 656</t>
        </is>
      </c>
      <c r="E341" s="20" t="inlineStr">
        <is>
          <t>Ongudai, km 656</t>
        </is>
      </c>
    </row>
    <row r="342">
      <c r="B342" s="24" t="n">
        <v>116</v>
      </c>
      <c r="C342" s="20" t="inlineStr">
        <is>
          <t>p.food.2.details</t>
        </is>
      </c>
      <c r="D342" s="20" t="inlineStr">
        <is>
          <t>буузы, лагман</t>
        </is>
      </c>
      <c r="E342" s="20" t="inlineStr">
        <is>
          <t>buuzy, lagman</t>
        </is>
      </c>
    </row>
    <row r="343">
      <c r="B343" s="24" t="n">
        <v>117</v>
      </c>
      <c r="C343" s="20" t="inlineStr">
        <is>
          <t>p.food.3.name</t>
        </is>
      </c>
      <c r="D343" s="20" t="inlineStr">
        <is>
          <t>Оазис</t>
        </is>
      </c>
      <c r="E343" s="20" t="inlineStr">
        <is>
          <t>Oasis</t>
        </is>
      </c>
    </row>
    <row r="344">
      <c r="B344" s="24" t="n">
        <v>118</v>
      </c>
      <c r="C344" s="20" t="inlineStr">
        <is>
          <t>p.food.3.where</t>
        </is>
      </c>
      <c r="D344" s="20" t="inlineStr">
        <is>
          <t>Акташ</t>
        </is>
      </c>
      <c r="E344" s="20" t="inlineStr">
        <is>
          <t>Aktash</t>
        </is>
      </c>
    </row>
    <row r="345">
      <c r="B345" s="24" t="n">
        <v>119</v>
      </c>
      <c r="C345" s="20" t="inlineStr">
        <is>
          <t>p.food.3.details</t>
        </is>
      </c>
      <c r="D345" s="20" t="inlineStr">
        <is>
          <t>2ГИС 4,8/935</t>
        </is>
      </c>
      <c r="E345" s="20" t="inlineStr">
        <is>
          <t>2GIS 4.8/935</t>
        </is>
      </c>
    </row>
    <row r="346">
      <c r="B346" s="24" t="n">
        <v>120</v>
      </c>
      <c r="C346" s="20" t="inlineStr">
        <is>
          <t>p.food.4.name</t>
        </is>
      </c>
      <c r="D346" s="20" t="inlineStr">
        <is>
          <t>Сайлюгем</t>
        </is>
      </c>
      <c r="E346" s="20" t="inlineStr">
        <is>
          <t>Sailyugem</t>
        </is>
      </c>
    </row>
    <row r="347">
      <c r="B347" s="24" t="n">
        <v>121</v>
      </c>
      <c r="C347" s="20" t="inlineStr">
        <is>
          <t>p.food.4.where</t>
        </is>
      </c>
      <c r="D347" s="20" t="inlineStr">
        <is>
          <t>Курай</t>
        </is>
      </c>
      <c r="E347" s="20" t="inlineStr">
        <is>
          <t>Kurai</t>
        </is>
      </c>
    </row>
    <row r="348">
      <c r="B348" s="24" t="n">
        <v>122</v>
      </c>
      <c r="C348" s="20" t="inlineStr">
        <is>
          <t>p.food.4.details</t>
        </is>
      </c>
      <c r="D348" s="20" t="inlineStr">
        <is>
          <t>алтайская кухня</t>
        </is>
      </c>
      <c r="E348" s="20" t="inlineStr">
        <is>
          <t>Altai cuisine</t>
        </is>
      </c>
    </row>
    <row r="349">
      <c r="B349" s="24" t="n">
        <v>123</v>
      </c>
      <c r="C349" s="20" t="inlineStr">
        <is>
          <t>p.rent.0.what</t>
        </is>
      </c>
      <c r="D349" s="20" t="inlineStr">
        <is>
          <t>аренда авто</t>
        </is>
      </c>
      <c r="E349" s="20" t="inlineStr">
        <is>
          <t>car rental</t>
        </is>
      </c>
    </row>
    <row r="350">
      <c r="B350" s="24" t="n">
        <v>124</v>
      </c>
      <c r="C350" s="20" t="inlineStr">
        <is>
          <t>p.rent.0.where</t>
        </is>
      </c>
      <c r="D350" s="20" t="inlineStr">
        <is>
          <t>Горно-Алтайск/Барнаул/Новосибирск</t>
        </is>
      </c>
      <c r="E350" s="20" t="inlineStr">
        <is>
          <t>Gorno-Altaysk/Barnaul/Novosibirsk</t>
        </is>
      </c>
    </row>
    <row r="351">
      <c r="B351" s="24" t="n">
        <v>125</v>
      </c>
      <c r="C351" s="20" t="inlineStr">
        <is>
          <t>p.rent.0.price</t>
        </is>
      </c>
      <c r="D351" s="20" t="inlineStr">
        <is>
          <t>не найдено</t>
        </is>
      </c>
      <c r="E351" s="20" t="inlineStr">
        <is>
          <t>not found</t>
        </is>
      </c>
    </row>
    <row r="352">
      <c r="B352" s="24" t="n">
        <v>126</v>
      </c>
      <c r="C352" s="20" t="inlineStr">
        <is>
          <t>p.svc.toilets</t>
        </is>
      </c>
      <c r="D352" s="20" t="inlineStr">
        <is>
          <t>на АЗС и в кафе</t>
        </is>
      </c>
      <c r="E352" s="20" t="inlineStr">
        <is>
          <t>at fuel stations and in cafes</t>
        </is>
      </c>
    </row>
    <row r="353">
      <c r="B353" s="24" t="n">
        <v>127</v>
      </c>
      <c r="C353" s="20" t="inlineStr">
        <is>
          <t>p.svc.water</t>
        </is>
      </c>
      <c r="D353" s="20" t="inlineStr">
        <is>
          <t>магазины в сёлах</t>
        </is>
      </c>
      <c r="E353" s="20" t="inlineStr">
        <is>
          <t>shops in the villages</t>
        </is>
      </c>
    </row>
    <row r="354">
      <c r="B354" s="24" t="n">
        <v>128</v>
      </c>
      <c r="C354" s="20" t="inlineStr">
        <is>
          <t>p.svc.shop</t>
        </is>
      </c>
      <c r="D354" s="20" t="inlineStr">
        <is>
          <t>Майма, Шебалино, Онгудай, Акташ, Кош-Агач</t>
        </is>
      </c>
      <c r="E354" s="20" t="inlineStr">
        <is>
          <t>Maima, Shebalino, Ongudai, Aktash, Kosh-Agach</t>
        </is>
      </c>
    </row>
    <row r="355">
      <c r="B355" s="24" t="n">
        <v>129</v>
      </c>
      <c r="C355" s="20" t="inlineStr">
        <is>
          <t>p.svc.atm</t>
        </is>
      </c>
      <c r="D355" s="20" t="inlineStr">
        <is>
          <t>Горно-Алтайск, Онгудай, Кош-Агач (не проверено)</t>
        </is>
      </c>
      <c r="E355" s="20" t="inlineStr">
        <is>
          <t>Gorno-Altaysk, Ongudai, Kosh-Agach (not checked)</t>
        </is>
      </c>
    </row>
    <row r="356">
      <c r="B356" s="24" t="n">
        <v>130</v>
      </c>
      <c r="C356" s="20" t="inlineStr">
        <is>
          <t>p.svc.fuel</t>
        </is>
      </c>
      <c r="D356" s="2" t="inlineStr">
        <is>
          <t>Лукойл Соузга (км 455), Газпромнефть Майма, Роснефть Усть-Сема/Шебалино, «Ника» Акташ, АЗС развилка км 790,7, Чибит км 783, «Отан Авто» Кош-Агач</t>
        </is>
      </c>
      <c r="E356" s="2" t="inlineStr">
        <is>
          <t>Lukoil Souzga (km 455), Gazpromneft Maima, Rosneft Ust-Sema/Shebalino, Nika in Aktash, the fuel station at the fork km 790.7, Chibit km 783, Otan Avto in Kosh-Agach</t>
        </is>
      </c>
    </row>
    <row r="357">
      <c r="B357" s="24" t="n">
        <v>131</v>
      </c>
      <c r="C357" s="20" t="inlineStr">
        <is>
          <t>p.svc.mobile</t>
        </is>
      </c>
      <c r="D357" s="20" t="inlineStr">
        <is>
          <t>вдоль трассы есть, провалы в горах</t>
        </is>
      </c>
      <c r="E357" s="20" t="inlineStr">
        <is>
          <t>along the road yes, gaps in the mountains</t>
        </is>
      </c>
    </row>
    <row r="358">
      <c r="B358" s="24" t="n">
        <v>132</v>
      </c>
      <c r="C358" s="20" t="inlineStr">
        <is>
          <t>p.svc.medical</t>
        </is>
      </c>
      <c r="D358" s="20" t="inlineStr">
        <is>
          <t>Горно-Алтайск, Онгудай, Кош-Агач (ЦРБ)</t>
        </is>
      </c>
      <c r="E358" s="2" t="inlineStr">
        <is>
          <t>Gorno-Altaysk, Ongudai, Kosh-Agach (central district hospital)</t>
        </is>
      </c>
    </row>
    <row r="359">
      <c r="B359" s="24" t="n">
        <v>133</v>
      </c>
      <c r="C359" s="20" t="inlineStr">
        <is>
          <t>p.svc.rescue</t>
        </is>
      </c>
      <c r="D359" s="20" t="inlineStr">
        <is>
          <t>112; МЧС РА</t>
        </is>
      </c>
      <c r="E359" s="20" t="inlineStr">
        <is>
          <t>112; Emergencies Ministry of the Altai Republic</t>
        </is>
      </c>
    </row>
    <row r="360">
      <c r="B360" s="24" t="n">
        <v>134</v>
      </c>
      <c r="C360" s="20" t="inlineStr">
        <is>
          <t>p.iti.0.title</t>
        </is>
      </c>
      <c r="D360" s="20" t="inlineStr">
        <is>
          <t>3 дня Горно-Алтайск — Кош-Агач</t>
        </is>
      </c>
      <c r="E360" s="20" t="inlineStr">
        <is>
          <t>3 days Gorno-Altaysk — Kosh-Agach</t>
        </is>
      </c>
    </row>
    <row r="361">
      <c r="B361" s="24" t="n">
        <v>135</v>
      </c>
      <c r="C361" s="20" t="inlineStr">
        <is>
          <t>p.iti.0.plan</t>
        </is>
      </c>
      <c r="D361" s="2" t="inlineStr">
        <is>
          <t>Д1 Горно-Алтайск — Семинский — Онгудай — Чике-Таман — ночь в Ине/у слияния; Д2 слияние Чуи и Катуни — Калбак-Таш — Акташ — Красные ворота — Гейзерное озеро — ночь в Акташе; Д3 Курайская степь — Кызыл-Чин — Кош-Агач.</t>
        </is>
      </c>
      <c r="E361" s="2" t="inlineStr">
        <is>
          <t>D1 Gorno-Altaysk — Seminsky — Ongudai — Chike-Taman — night in Inya / at the confluence; D2 confluence of the Chuya and Katun — Kalbak-Tash — Aktash — Red Gates — Geyser Lake — night in Aktash; D3 Kurai steppe — Kyzyl-Chin — Kosh-Agach.</t>
        </is>
      </c>
    </row>
    <row r="362">
      <c r="B362" s="24" t="n">
        <v>136</v>
      </c>
      <c r="C362" s="20" t="inlineStr">
        <is>
          <t>p.iti.1.title</t>
        </is>
      </c>
      <c r="D362" s="20" t="inlineStr">
        <is>
          <t>С чем совместить</t>
        </is>
      </c>
      <c r="E362" s="20" t="inlineStr">
        <is>
          <t>What to combine with</t>
        </is>
      </c>
    </row>
    <row r="363">
      <c r="B363" s="24" t="n">
        <v>137</v>
      </c>
      <c r="C363" s="20" t="inlineStr">
        <is>
          <t>p.iti.1.plan</t>
        </is>
      </c>
      <c r="D363" s="2" t="inlineStr">
        <is>
          <t>Чемал/Патмос в день приезда (поворот у Майминского р-на), Улаган — Кату-Ярык — Чулышман (1–2 дня от Акташа), Актру (от Курая), Укок (от Кош-Агача).</t>
        </is>
      </c>
      <c r="E363" s="2" t="inlineStr">
        <is>
          <t>Chemal/Patmos on the day of arrival (the turn in Maima District), Ulagan — Katu-Yaryk — Chulyshman (1–2 days from Aktash), Aktru (from Kurai), Ukok (from Kosh-Agach).</t>
        </is>
      </c>
    </row>
    <row r="364">
      <c r="B364" s="24" t="n">
        <v>138</v>
      </c>
      <c r="C364" s="20" t="inlineStr">
        <is>
          <t>p.season</t>
        </is>
      </c>
      <c r="D364" s="20" t="inlineStr">
        <is>
          <t>Круглый год; лучшее — июнь–сентябрь.</t>
        </is>
      </c>
      <c r="E364" s="20" t="inlineStr">
        <is>
          <t>Year-round; best June–September.</t>
        </is>
      </c>
    </row>
    <row r="365">
      <c r="B365" s="24" t="n">
        <v>139</v>
      </c>
      <c r="C365" s="20" t="inlineStr">
        <is>
          <t>p.budget.economy</t>
        </is>
      </c>
      <c r="D365" s="2" t="inlineStr">
        <is>
          <t>Маршрутка 4772–7977 ₽ в одну сторону + ночлег от 300–400 ₽ (кемпинг) — 2026</t>
        </is>
      </c>
      <c r="E365" s="2" t="inlineStr">
        <is>
          <t>Marshrutka 4,772–7,977 ₽ one way + lodging from 300–400 ₽ (campsite) — 2026</t>
        </is>
      </c>
    </row>
    <row r="366">
      <c r="B366" s="24" t="n">
        <v>140</v>
      </c>
      <c r="C366" s="20" t="inlineStr">
        <is>
          <t>p.budget.comfort</t>
        </is>
      </c>
      <c r="D366" s="20" t="inlineStr">
        <is>
          <t>Аренда авто + гостиницы 4200–6200 ₽/ночь (2026)</t>
        </is>
      </c>
      <c r="E366" s="20" t="inlineStr">
        <is>
          <t>Car rental + hotels 4,200–6,200 ₽/night (2026)</t>
        </is>
      </c>
    </row>
    <row r="367">
      <c r="B367" s="24" t="n">
        <v>141</v>
      </c>
      <c r="C367" s="20" t="inlineStr">
        <is>
          <t>p.permits</t>
        </is>
      </c>
      <c r="D367" s="2" t="inlineStr">
        <is>
          <t>Не нужны до Кош-Агача; Ташанта и приграничье — погранзона (паспорт; иностранцам пропуск ФСБ). Для выезда в Монголию — загранпаспорт.</t>
        </is>
      </c>
      <c r="E367" s="2" t="inlineStr">
        <is>
          <t>Not needed up to Kosh-Agach; Tashanta and the border area are a border zone (passport; a Federal Security Service permit for foreigners). To enter Mongolia — an international passport.</t>
        </is>
      </c>
    </row>
    <row r="368">
      <c r="B368" s="24" t="n">
        <v>142</v>
      </c>
      <c r="C368" s="20" t="inlineStr">
        <is>
          <t>p.access</t>
        </is>
      </c>
      <c r="D368" s="2" t="inlineStr">
        <is>
          <t>Подходит всем, включая детей, пожилых и собак — асфальт и смотровые у дороги.</t>
        </is>
      </c>
      <c r="E368" s="2" t="inlineStr">
        <is>
          <t>Suitable for everyone, including children, older people and dogs — paved road and viewpoints by the road.</t>
        </is>
      </c>
    </row>
    <row r="369">
      <c r="B369" s="24" t="n">
        <v>143</v>
      </c>
      <c r="C369" s="20" t="inlineStr">
        <is>
          <t>p.gaps.0</t>
        </is>
      </c>
      <c r="D369" s="20" t="inlineStr">
        <is>
          <t>Точные координаты стартовой/финальной точек</t>
        </is>
      </c>
      <c r="E369" s="20" t="inlineStr">
        <is>
          <t>Exact coordinates of the start/end points</t>
        </is>
      </c>
    </row>
    <row r="370">
      <c r="B370" s="24" t="n">
        <v>144</v>
      </c>
      <c r="C370" s="20" t="inlineStr">
        <is>
          <t>p.gaps.1</t>
        </is>
      </c>
      <c r="D370" s="20" t="inlineStr">
        <is>
          <t>Покрытие связи по операторам на участках</t>
        </is>
      </c>
      <c r="E370" s="20" t="inlineStr">
        <is>
          <t>Mobile coverage by operator on the sections</t>
        </is>
      </c>
    </row>
    <row r="371">
      <c r="B371" s="24" t="n">
        <v>145</v>
      </c>
      <c r="C371" s="20" t="inlineStr">
        <is>
          <t>p.gaps.2</t>
        </is>
      </c>
      <c r="D371" s="20" t="inlineStr">
        <is>
          <t>Цена аренды авто</t>
        </is>
      </c>
      <c r="E371" s="20" t="inlineStr">
        <is>
          <t>Car rental price</t>
        </is>
      </c>
    </row>
  </sheetData>
  <dataValidations count="9">
    <dataValidation sqref="C4" showDropDown="0" showInputMessage="0" showErrorMessage="1" allowBlank="1" errorTitle="Значение не из справочника" error="Выберите из списка (лист «Справочники»)" type="list" errorStyle="stop">
      <formula1>'Справочники'!$A$3:$A$4</formula1>
    </dataValidation>
    <dataValidation sqref="C5" showDropDown="0" showInputMessage="0" showErrorMessage="1" allowBlank="1" errorTitle="Значение не из справочника" error="Выберите из списка (лист «Справочники»)" type="list" errorStyle="stop">
      <formula1>'Справочники'!$B$3:$B$5</formula1>
    </dataValidation>
    <dataValidation sqref="C6" showDropDown="0" showInputMessage="0" showErrorMessage="1" allowBlank="1" errorTitle="Значение не из справочника" error="Выберите из списка (лист «Справочники»)" type="list" errorStyle="warning">
      <formula1>'Справочники'!$C$3:$C$5</formula1>
    </dataValidation>
    <dataValidation sqref="C9" showDropDown="0" showInputMessage="0" showErrorMessage="1" allowBlank="1" errorTitle="Значение не из справочника" error="Выберите из списка (лист «Справочники»)" type="list" errorStyle="warning">
      <formula1>'Справочники'!$D$3:$D$47</formula1>
    </dataValidation>
    <dataValidation sqref="C10" showDropDown="0" showInputMessage="0" showErrorMessage="1" allowBlank="1" errorTitle="Значение не из справочника" error="Выберите из списка (лист «Справочники»)" type="list" errorStyle="warning">
      <formula1>'Справочники'!$E$3:$E$11</formula1>
    </dataValidation>
    <dataValidation sqref="C17 C187" showDropDown="0" showInputMessage="0" showErrorMessage="1" allowBlank="1" errorTitle="Значение не из справочника" error="Выберите из списка (лист «Справочники»)" type="list" errorStyle="stop">
      <formula1>'Справочники'!$I$3:$I$4</formula1>
    </dataValidation>
    <dataValidation sqref="C25" showDropDown="0" showInputMessage="0" showErrorMessage="1" allowBlank="1" errorTitle="Значение не из справочника" error="Выберите из списка (лист «Справочники»)" type="list" errorStyle="warning">
      <formula1>'Справочники'!$G$3:$G$11</formula1>
    </dataValidation>
    <dataValidation sqref="C26" showDropDown="0" showInputMessage="0" showErrorMessage="1" allowBlank="1" errorTitle="Значение не из справочника" error="Выберите из списка (лист «Справочники»)" type="list" errorStyle="warning">
      <formula1>'Справочники'!$H$3:$H$23</formula1>
    </dataValidation>
    <dataValidation sqref="C27" showDropDown="0" showInputMessage="0" showErrorMessage="1" allowBlank="1" errorTitle="Значение не из справочника" error="Выберите из списка (лист «Справочники»)" type="list" errorStyle="warning">
      <formula1>'Справочники'!$F$3:$F$7</formula1>
    </dataValidation>
  </dataValidations>
  <hyperlinks>
    <hyperlink xmlns:r="http://schemas.openxmlformats.org/officeDocument/2006/relationships" ref="C1" r:id="rId1"/>
  </hyperlinks>
  <pageMargins left="0.75" right="0.75" top="1" bottom="1" header="0.5" footer="0.5"/>
</worksheet>
</file>

<file path=xl/worksheets/sheet111.xml><?xml version="1.0" encoding="utf-8"?>
<worksheet xmlns="http://schemas.openxmlformats.org/spreadsheetml/2006/main">
  <sheetPr>
    <tabColor rgb="001A4DFF"/>
    <outlinePr summaryBelow="1" summaryRight="1"/>
    <pageSetUpPr/>
  </sheetPr>
  <dimension ref="A1:AA36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34" customWidth="1" min="2" max="2"/>
    <col width="60" customWidth="1" min="3" max="3"/>
    <col width="30" customWidth="1" min="4" max="4"/>
    <col width="24" customWidth="1" min="5" max="5"/>
    <col width="22" customWidth="1" min="6" max="6"/>
    <col width="22" customWidth="1" min="7" max="7"/>
    <col width="22"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s>
  <sheetData>
    <row r="1" ht="28" customHeight="1">
      <c r="A1" s="14" t="inlineStr">
        <is>
          <t>#title</t>
        </is>
      </c>
      <c r="B1" s="15" t="inlineStr">
        <is>
          <t>Чемальская ГЭС и остров Патмос</t>
        </is>
      </c>
      <c r="C1" s="7" t="inlineStr">
        <is>
          <t>alt-23 · ← к оглавлению</t>
        </is>
      </c>
    </row>
    <row r="2" ht="22" customHeight="1">
      <c r="A2" s="16" t="inlineStr">
        <is>
          <t>#section</t>
        </is>
      </c>
      <c r="B2" s="17" t="inlineStr">
        <is>
          <t>Основное</t>
        </is>
      </c>
      <c r="C2" s="18" t="n"/>
      <c r="D2" s="18" t="n"/>
      <c r="E2" s="18" t="n"/>
      <c r="F2" s="18" t="n"/>
      <c r="G2" s="18" t="n"/>
      <c r="H2" s="18" t="n"/>
    </row>
    <row r="3">
      <c r="A3" s="16" t="inlineStr">
        <is>
          <t>id</t>
        </is>
      </c>
      <c r="B3" s="19" t="inlineStr">
        <is>
          <t>ID места (kg-…, alt-…)</t>
        </is>
      </c>
      <c r="C3" s="20" t="inlineStr">
        <is>
          <t>alt-23</t>
        </is>
      </c>
    </row>
    <row r="4">
      <c r="A4" s="16" t="inlineStr">
        <is>
          <t>country</t>
        </is>
      </c>
      <c r="B4" s="19" t="inlineStr">
        <is>
          <t>Страна (kg / alt)</t>
        </is>
      </c>
      <c r="C4" s="20" t="inlineStr">
        <is>
          <t>alt</t>
        </is>
      </c>
    </row>
    <row r="5">
      <c r="A5" s="16" t="inlineStr">
        <is>
          <t>publish</t>
        </is>
      </c>
      <c r="B5" s="19" t="inlineStr">
        <is>
          <t>Публикация</t>
        </is>
      </c>
      <c r="C5" s="20" t="inlineStr">
        <is>
          <t>опубликовано</t>
        </is>
      </c>
    </row>
    <row r="6">
      <c r="A6" s="16" t="inlineStr">
        <is>
          <t>status</t>
        </is>
      </c>
      <c r="B6" s="19" t="inlineStr">
        <is>
          <t>Статус проверки</t>
        </is>
      </c>
      <c r="C6" s="20" t="inlineStr">
        <is>
          <t>Проверено</t>
        </is>
      </c>
    </row>
    <row r="7">
      <c r="A7" s="16" t="inlineStr">
        <is>
          <t>name</t>
        </is>
      </c>
      <c r="B7" s="19" t="inlineStr">
        <is>
          <t>Название</t>
        </is>
      </c>
      <c r="C7" s="20" t="inlineStr">
        <is>
          <t>Чемальская ГЭС и остров Патмос</t>
        </is>
      </c>
    </row>
    <row r="8">
      <c r="A8" s="16" t="inlineStr">
        <is>
          <t>full</t>
        </is>
      </c>
      <c r="B8" s="21" t="inlineStr">
        <is>
          <t>Полное название</t>
        </is>
      </c>
      <c r="C8" s="20" t="inlineStr">
        <is>
          <t>Два соседних объекта в с. Чемал у слияния Чемала и Катуни: историческая Чемальская ГЭС (1935, ул. Кедровая 16А) и скалистый остров Патмос на Катуни с храмом Иоанна Богослова, соединённый с берегом подвесным мостом; между ними — пешеходная «Козья тропа» (~1 км).</t>
        </is>
      </c>
    </row>
    <row r="9">
      <c r="A9" s="16" t="inlineStr">
        <is>
          <t>cat</t>
        </is>
      </c>
      <c r="B9" s="19" t="inlineStr">
        <is>
          <t>Категория</t>
        </is>
      </c>
      <c r="C9" s="20" t="inlineStr">
        <is>
          <t>Исторический / духовный объект</t>
        </is>
      </c>
    </row>
    <row r="10">
      <c r="A10" s="16" t="inlineStr">
        <is>
          <t>reg</t>
        </is>
      </c>
      <c r="B10" s="19" t="inlineStr">
        <is>
          <t>Регион</t>
        </is>
      </c>
      <c r="C10" s="20" t="inlineStr">
        <is>
          <t>Республика Алтай</t>
        </is>
      </c>
    </row>
    <row r="11">
      <c r="A11" s="16" t="inlineStr">
        <is>
          <t>dist</t>
        </is>
      </c>
      <c r="B11" s="21" t="inlineStr">
        <is>
          <t>Район</t>
        </is>
      </c>
      <c r="C11" s="20" t="inlineStr">
        <is>
          <t>Чемальский</t>
        </is>
      </c>
    </row>
    <row r="12">
      <c r="A12" s="16" t="inlineStr">
        <is>
          <t>lat</t>
        </is>
      </c>
      <c r="B12" s="19" t="inlineStr">
        <is>
          <t>Широта</t>
        </is>
      </c>
      <c r="C12" s="20" t="n">
        <v>51.3984</v>
      </c>
    </row>
    <row r="13">
      <c r="A13" s="16" t="inlineStr">
        <is>
          <t>lon</t>
        </is>
      </c>
      <c r="B13" s="19" t="inlineStr">
        <is>
          <t>Долгота</t>
        </is>
      </c>
      <c r="C13" s="20" t="n">
        <v>86.0003</v>
      </c>
    </row>
    <row r="14">
      <c r="A14" s="16" t="inlineStr">
        <is>
          <t>elev</t>
        </is>
      </c>
      <c r="B14" s="21" t="inlineStr">
        <is>
          <t>Высота</t>
        </is>
      </c>
      <c r="C14" s="20" t="inlineStr">
        <is>
          <t>не найдено (Чемал ~400–500 м — не подтверждено)</t>
        </is>
      </c>
    </row>
    <row r="15">
      <c r="A15" s="16" t="inlineStr">
        <is>
          <t>near</t>
        </is>
      </c>
      <c r="B15" s="21" t="inlineStr">
        <is>
          <t>Ближайший пункт</t>
        </is>
      </c>
      <c r="C15" s="20" t="inlineStr">
        <is>
          <t>с. Чемал (объекты в черте села); Горно-Алтайск ~95–98 км (bolshayastrana).</t>
        </is>
      </c>
    </row>
    <row r="16">
      <c r="A16" s="16" t="inlineStr">
        <is>
          <t>tags</t>
        </is>
      </c>
      <c r="B16" s="21" t="inlineStr">
        <is>
          <t>Теги (через ;)</t>
        </is>
      </c>
      <c r="C16" s="20" t="inlineStr">
        <is>
          <t>culture;any-car;easy;no-car;hiking;horses</t>
        </is>
      </c>
    </row>
    <row r="17">
      <c r="A17" s="16" t="inlineStr">
        <is>
          <t>top</t>
        </is>
      </c>
      <c r="B17" s="21" t="inlineStr">
        <is>
          <t>В топе (да/нет)</t>
        </is>
      </c>
      <c r="C17" s="20" t="inlineStr">
        <is>
          <t>нет</t>
        </is>
      </c>
    </row>
    <row r="18">
      <c r="A18" s="16" t="inlineStr">
        <is>
          <t>rank</t>
        </is>
      </c>
      <c r="B18" s="21" t="inlineStr">
        <is>
          <t>Место в рейтинге</t>
        </is>
      </c>
      <c r="C18" s="20" t="n">
        <v>11</v>
      </c>
    </row>
    <row r="19">
      <c r="A19" s="16" t="inlineStr">
        <is>
          <t>updated_at</t>
        </is>
      </c>
      <c r="B19" s="21" t="inlineStr">
        <is>
          <t>Изменено (дата)</t>
        </is>
      </c>
      <c r="C19" s="20" t="n"/>
    </row>
    <row r="20">
      <c r="A20" s="16" t="inlineStr">
        <is>
          <t>updated_by</t>
        </is>
      </c>
      <c r="B20" s="21" t="inlineStr">
        <is>
          <t>Кто изменил</t>
        </is>
      </c>
      <c r="C20" s="20" t="n"/>
    </row>
    <row r="22" ht="22" customHeight="1">
      <c r="A22" s="16" t="inlineStr">
        <is>
          <t>#section</t>
        </is>
      </c>
      <c r="B22" s="17" t="inlineStr">
        <is>
          <t>Коротко на карточке (плашки)</t>
        </is>
      </c>
      <c r="C22" s="18" t="n"/>
      <c r="D22" s="18" t="n"/>
      <c r="E22" s="18" t="n"/>
      <c r="F22" s="18" t="n"/>
      <c r="G22" s="18" t="n"/>
      <c r="H22" s="18" t="n"/>
    </row>
    <row r="23">
      <c r="A23" s="16" t="inlineStr">
        <is>
          <t>months</t>
        </is>
      </c>
      <c r="B23" s="19" t="inlineStr">
        <is>
          <t>Месяцы сезона (1;2;…12)</t>
        </is>
      </c>
      <c r="C23" s="20" t="inlineStr">
        <is>
          <t>5;6;7;8;9</t>
        </is>
      </c>
    </row>
    <row r="24">
      <c r="A24" s="16" t="inlineStr">
        <is>
          <t>month_scores</t>
        </is>
      </c>
      <c r="B24" s="21" t="inlineStr">
        <is>
          <t>Оценка месяцев (JSON: месяц → 2 лучшее, 1 подходит), напр. {"6":1,"7":2}</t>
        </is>
      </c>
      <c r="C24" s="20" t="n"/>
    </row>
    <row r="25">
      <c r="A25" s="16" t="inlineStr">
        <is>
          <t>s_diff</t>
        </is>
      </c>
      <c r="B25" s="19" t="inlineStr">
        <is>
          <t>Сложность (коротко)</t>
        </is>
      </c>
      <c r="C25" s="20" t="inlineStr">
        <is>
          <t>Лёгкая</t>
        </is>
      </c>
    </row>
    <row r="26">
      <c r="A26" s="16" t="inlineStr">
        <is>
          <t>s_when</t>
        </is>
      </c>
      <c r="B26" s="19" t="inlineStr">
        <is>
          <t>Когда (коротко)</t>
        </is>
      </c>
      <c r="C26" s="20" t="inlineStr">
        <is>
          <t>Май – сен</t>
        </is>
      </c>
    </row>
    <row r="27">
      <c r="A27" s="16" t="inlineStr">
        <is>
          <t>s_acc</t>
        </is>
      </c>
      <c r="B27" s="19" t="inlineStr">
        <is>
          <t>Доступ (коротко)</t>
        </is>
      </c>
      <c r="C27" s="20" t="inlineStr">
        <is>
          <t>На любой машине</t>
        </is>
      </c>
    </row>
    <row r="28">
      <c r="A28" s="16" t="inlineStr">
        <is>
          <t>s_onsite</t>
        </is>
      </c>
      <c r="B28" s="21" t="inlineStr">
        <is>
          <t>Время на месте (коротко)</t>
        </is>
      </c>
      <c r="C28" s="20" t="inlineStr">
        <is>
          <t>1–2 ч</t>
        </is>
      </c>
    </row>
    <row r="29">
      <c r="A29" s="16" t="inlineStr">
        <is>
          <t>s_entry</t>
        </is>
      </c>
      <c r="B29" s="21" t="inlineStr">
        <is>
          <t>Вход (коротко)</t>
        </is>
      </c>
      <c r="C29" s="20" t="inlineStr">
        <is>
          <t>Патмос</t>
        </is>
      </c>
    </row>
    <row r="30">
      <c r="A30" s="16" t="inlineStr">
        <is>
          <t>s_net</t>
        </is>
      </c>
      <c r="B30" s="21" t="inlineStr">
        <is>
          <t>Связь (коротко)</t>
        </is>
      </c>
      <c r="C30" s="20" t="inlineStr">
        <is>
          <t>В Чемале есть…</t>
        </is>
      </c>
    </row>
    <row r="31">
      <c r="A31" s="16" t="inlineStr">
        <is>
          <t>rating_v</t>
        </is>
      </c>
      <c r="B31" s="21" t="inlineStr">
        <is>
          <t>Рейтинг</t>
        </is>
      </c>
      <c r="C31" s="20" t="n"/>
    </row>
    <row r="32">
      <c r="A32" s="16" t="inlineStr">
        <is>
          <t>rating_n</t>
        </is>
      </c>
      <c r="B32" s="21" t="inlineStr">
        <is>
          <t>Кол-во оценок</t>
        </is>
      </c>
      <c r="C32" s="20" t="n"/>
    </row>
    <row r="33">
      <c r="A33" s="16" t="inlineStr">
        <is>
          <t>rating_src</t>
        </is>
      </c>
      <c r="B33" s="21" t="inlineStr">
        <is>
          <t>Источник рейтинга</t>
        </is>
      </c>
      <c r="C33" s="20" t="n"/>
    </row>
    <row r="35" ht="22" customHeight="1">
      <c r="A35" s="16" t="inlineStr">
        <is>
          <t>#section</t>
        </is>
      </c>
      <c r="B35" s="17" t="inlineStr">
        <is>
          <t>Обзор — тексты</t>
        </is>
      </c>
      <c r="C35" s="18" t="n"/>
      <c r="D35" s="18" t="n"/>
      <c r="E35" s="18" t="n"/>
      <c r="F35" s="18" t="n"/>
      <c r="G35" s="18" t="n"/>
      <c r="H35" s="18" t="n"/>
    </row>
    <row r="36">
      <c r="A36" s="16" t="inlineStr">
        <is>
          <t>short</t>
        </is>
      </c>
      <c r="B36" s="19" t="inlineStr">
        <is>
          <t>Коротко (1–2 предложения)</t>
        </is>
      </c>
      <c r="C36" s="2" t="inlineStr">
        <is>
          <t>Самая популярная пара достопримечательностей Чемала: первая ГЭС Горного Алтая (1935), ныне музей с плотиной, смотровыми и аттракционами, и остров Патмос с деревянным храмом Иоанна Богослова, куда ведёт качающийся подвесной мост над бирюзовой Катунью.</t>
        </is>
      </c>
    </row>
    <row r="37">
      <c r="A37" s="16" t="inlineStr">
        <is>
          <t>desc</t>
        </is>
      </c>
      <c r="B37" s="19" t="inlineStr">
        <is>
          <t>Описание</t>
        </is>
      </c>
      <c r="C37" s="2" t="inlineStr">
        <is>
          <t>Чемальская ГЭС построена в 1935 г. силами заключённых (~700 чел., trekkingmania) — первая гидроэлектростанция Республики Алтай; строительство 1931–1935 (privet-altai), мощность — по разным данным ~400 кВт (privet-altai), &lt;460 кВт (220+240 кВт, trekkingmania) или 500 кВт (welcometoaltai); пережила паводки 1959 и 1969 гг. питали окрестные сёла и санатории. В 2011 г. после аварии/затопления машинного зала станция остановлена, в 2013 г. водохранилище спущено, паводок 2014 г. повредил грунтовую часть плотины и мост (sibalt). Сейчас это памятник местного значения и музей: летом — экскурсии в здание станции, платный проход на плотину, вокруг — сувенирный рынок, парк экстремальных развлечений (тарзанка, «Крутое пике», троллей, колесо обозрения), прокат квадроциклов и катамаранов. В ~300 м — слияние Чемала и Катуни. Остров Патмос — скала на Катуни в центре Чемала, освящённая в 1855 г. в честь апостола Иоанна Богослова (по аналогии с греческим Патмосом). Храм, поставленный на острове в 1915 г., сгорел в 1920–30-е; в 1990-е москвич Виктор Павлов восстановил святыню, в 1998 г. построен подвесной мост (на высоте ~15 м над водой), в 2000 г. — новый кедровый храм площадью ~20 м², освящён 10.01.2001 (kp.ru, bolshayastrana). Сейчас на острове — женский скит апостола Иоанна Богослова Барнаульского Знаменского монастыря (altaitur.com); на скале — высеченный образ Богородицы. Вход на остров бесплатный, приветствуются пожертвования; с 2020 г. въезд транспорта к острову закрыт шлагбаумом. Между ГЭС и островом вдоль Катуни идёт «Козья тропа» (~1 км, частично с деревянными лестницами).</t>
        </is>
      </c>
    </row>
    <row r="38">
      <c r="A38" s="16" t="inlineStr">
        <is>
          <t>guide</t>
        </is>
      </c>
      <c r="B38" s="19" t="inlineStr">
        <is>
          <t>Почему стоит приехать / текст аудиогида</t>
        </is>
      </c>
      <c r="C38" s="2" t="inlineStr">
        <is>
          <t>Приходи до 9 утра — потом на подвесном мосту к Патмосу очередь, а мост ощутимо раскачивается (с непривычки кружится голова). На острове говори тише: это действующий женский скит, девушкам лучше взять платок и юбку. Найди на скале высеченный монахинями образ Богородицы и посмотри с острова, как Катунь меняет цвет от бирюзового к молочному. Потом пройди «Козьей тропой» по скалам вдоль Катуни к старой ГЭС — плотина 1935 года, построенная заключёнными, сегодня обросла аттракционами, но сама станция — кусок истории. Если хочешь тишины — приезжай в сентябре.</t>
        </is>
      </c>
    </row>
    <row r="39">
      <c r="A39" s="16" t="inlineStr">
        <is>
          <t>see</t>
        </is>
      </c>
      <c r="B39" s="21" t="inlineStr">
        <is>
          <t>Что посмотреть</t>
        </is>
      </c>
      <c r="C39" s="2" t="inlineStr">
        <is>
          <t>Подвесной мост и остров Патмос; храм Иоанна Богослова (кедр, мироточивая икона — kp.ru); образ Богородицы на скале; смотровые на Катунь; «Козья тропа» Патмос — ГЭС (~1 км); плотину и машинный зал ГЭС (музей, экскурсии летом); слияние Чемала и Катуни (~300 м от ГЭС, бесплатно ~200 м за вход — gorniy-altai 2020); рядом — тропа к водопаду Тэкелю, Чемальский тракт вдоль Катуни.</t>
        </is>
      </c>
    </row>
    <row r="40">
      <c r="A40" s="16" t="inlineStr">
        <is>
          <t>skip</t>
        </is>
      </c>
      <c r="B40" s="21" t="inlineStr">
        <is>
          <t>Кому не стоит</t>
        </is>
      </c>
      <c r="C40" s="2" t="inlineStr">
        <is>
          <t>Ты не любишь толпы и сувенирные развалы — летом днём здесь один из самых многолюдных уголков Алтая; или боишься высоты и шатких мостов.</t>
        </is>
      </c>
    </row>
    <row r="42" ht="22" customHeight="1">
      <c r="A42" s="16" t="inlineStr">
        <is>
          <t>#section</t>
        </is>
      </c>
      <c r="B42" s="17" t="inlineStr">
        <is>
          <t>Медиа</t>
        </is>
      </c>
      <c r="C42" s="18" t="n"/>
      <c r="D42" s="18" t="n"/>
      <c r="E42" s="18" t="n"/>
      <c r="F42" s="18" t="n"/>
      <c r="G42" s="18" t="n"/>
      <c r="H42" s="18" t="n"/>
    </row>
    <row r="43">
      <c r="A43" s="16" t="inlineStr">
        <is>
          <t>#table:photos</t>
        </is>
      </c>
      <c r="B43" s="22" t="inlineStr">
        <is>
          <t>Фото — 6</t>
        </is>
      </c>
    </row>
    <row r="44">
      <c r="A44" s="16" t="inlineStr">
        <is>
          <t>#keys</t>
        </is>
      </c>
      <c r="C44" s="16" t="inlineStr">
        <is>
          <t>f</t>
        </is>
      </c>
      <c r="D44" s="16" t="inlineStr">
        <is>
          <t>t</t>
        </is>
      </c>
      <c r="E44" s="16" t="inlineStr">
        <is>
          <t>w</t>
        </is>
      </c>
      <c r="F44" s="16" t="inlineStr">
        <is>
          <t>h</t>
        </is>
      </c>
      <c r="G44" s="16" t="inlineStr">
        <is>
          <t>cap</t>
        </is>
      </c>
      <c r="H44" s="16" t="inlineStr">
        <is>
          <t>by</t>
        </is>
      </c>
      <c r="I44" s="16" t="inlineStr">
        <is>
          <t>lic</t>
        </is>
      </c>
      <c r="J44" s="16" t="inlineStr">
        <is>
          <t>page</t>
        </is>
      </c>
    </row>
    <row r="45">
      <c r="A45" s="16" t="inlineStr">
        <is>
          <t>#labels</t>
        </is>
      </c>
      <c r="B45" s="23" t="inlineStr">
        <is>
          <t>№ / строки ниже</t>
        </is>
      </c>
      <c r="C45" s="21" t="inlineStr">
        <is>
          <t>Файл (img/…)</t>
        </is>
      </c>
      <c r="D45" s="21" t="inlineStr">
        <is>
          <t>Миниатюра (img/t_…)</t>
        </is>
      </c>
      <c r="E45" s="21" t="inlineStr">
        <is>
          <t>Ширина</t>
        </is>
      </c>
      <c r="F45" s="21" t="inlineStr">
        <is>
          <t>Высота</t>
        </is>
      </c>
      <c r="G45" s="21" t="inlineStr">
        <is>
          <t>Подпись</t>
        </is>
      </c>
      <c r="H45" s="21" t="inlineStr">
        <is>
          <t>Автор</t>
        </is>
      </c>
      <c r="I45" s="21" t="inlineStr">
        <is>
          <t>Лицензия</t>
        </is>
      </c>
      <c r="J45" s="21" t="inlineStr">
        <is>
          <t>Страница-источник</t>
        </is>
      </c>
    </row>
    <row r="46">
      <c r="B46" s="24" t="n">
        <v>1</v>
      </c>
      <c r="C46" s="20" t="inlineStr">
        <is>
          <t>img/ext-alt-23-0.jpg</t>
        </is>
      </c>
      <c r="D46" s="20" t="inlineStr">
        <is>
          <t>img/t_ext-alt-23-0.jpg</t>
        </is>
      </c>
      <c r="E46" s="20" t="n">
        <v>600</v>
      </c>
      <c r="F46" s="20" t="n">
        <v>450</v>
      </c>
      <c r="G46" s="20" t="inlineStr">
        <is>
          <t>Вид на остров Патмос</t>
        </is>
      </c>
      <c r="H46" s="20" t="inlineStr">
        <is>
          <t>KrisDayer (Wikimedia)</t>
        </is>
      </c>
      <c r="I46" s="2" t="inlineStr">
        <is>
          <t>CC (Wikimedia Commons, через tonkosti.ru) — точную версию лицензии сверить на Commons</t>
        </is>
      </c>
      <c r="J46" s="2" t="inlineStr">
        <is>
          <t>https://tonkosti.ru/%D0%9E%D1%81%D1%82%D1%80%D0%BE%D0%B2_%D0%9F%D0%B0%D1%82%D0%BC%D0%BE%D1%81_%D0%BD%D0%B0_%D1%80%D0%B5%D0%BA%D0%B5_%D0%9A%D0%B0%D1%82%D1%83%D0%BD%D1%8C</t>
        </is>
      </c>
    </row>
    <row r="47">
      <c r="B47" s="24" t="n">
        <v>2</v>
      </c>
      <c r="C47" s="20" t="inlineStr">
        <is>
          <t>img/ext-alt-23-1.jpg</t>
        </is>
      </c>
      <c r="D47" s="20" t="inlineStr">
        <is>
          <t>img/t_ext-alt-23-1.jpg</t>
        </is>
      </c>
      <c r="E47" s="20" t="n">
        <v>600</v>
      </c>
      <c r="F47" s="20" t="n">
        <v>450</v>
      </c>
      <c r="G47" s="20" t="inlineStr">
        <is>
          <t>Подвесной мост на остров Патмос</t>
        </is>
      </c>
      <c r="H47" s="20" t="inlineStr">
        <is>
          <t>KrisDayer (Wikimedia)</t>
        </is>
      </c>
      <c r="I47" s="2" t="inlineStr">
        <is>
          <t>CC (Wikimedia Commons, через tonkosti.ru) — точную версию лицензии сверить на Commons</t>
        </is>
      </c>
      <c r="J47" s="2" t="inlineStr">
        <is>
          <t>https://tonkosti.ru/%D0%9E%D1%81%D1%82%D1%80%D0%BE%D0%B2_%D0%9F%D0%B0%D1%82%D0%BC%D0%BE%D1%81_%D0%BD%D0%B0_%D1%80%D0%B5%D0%BA%D0%B5_%D0%9A%D0%B0%D1%82%D1%83%D0%BD%D1%8C</t>
        </is>
      </c>
    </row>
    <row r="48">
      <c r="B48" s="24" t="n">
        <v>3</v>
      </c>
      <c r="C48" s="20" t="inlineStr">
        <is>
          <t>img/ext-alt-23-2.jpg</t>
        </is>
      </c>
      <c r="D48" s="20" t="inlineStr">
        <is>
          <t>img/t_ext-alt-23-2.jpg</t>
        </is>
      </c>
      <c r="E48" s="20" t="n">
        <v>600</v>
      </c>
      <c r="F48" s="20" t="n">
        <v>386</v>
      </c>
      <c r="G48" s="20" t="inlineStr">
        <is>
          <t>Река Катунь рядом с островом Патмос в Чемале</t>
        </is>
      </c>
      <c r="H48" s="20" t="inlineStr">
        <is>
          <t>007master (Wikimedia)</t>
        </is>
      </c>
      <c r="I48" s="2" t="inlineStr">
        <is>
          <t>CC (Wikimedia Commons, через tonkosti.ru) — точную версию лицензии сверить на Commons</t>
        </is>
      </c>
      <c r="J48" s="2" t="inlineStr">
        <is>
          <t>https://tonkosti.ru/%D0%9E%D1%81%D1%82%D1%80%D0%BE%D0%B2_%D0%9F%D0%B0%D1%82%D0%BC%D0%BE%D1%81_%D0%BD%D0%B0_%D1%80%D0%B5%D0%BA%D0%B5_%D0%9A%D0%B0%D1%82%D1%83%D0%BD%D1%8C</t>
        </is>
      </c>
    </row>
    <row r="49">
      <c r="B49" s="24" t="n">
        <v>4</v>
      </c>
      <c r="C49" s="20" t="inlineStr">
        <is>
          <t>img/ext-alt-23-3.jpg</t>
        </is>
      </c>
      <c r="D49" s="20" t="inlineStr">
        <is>
          <t>img/t_ext-alt-23-3.jpg</t>
        </is>
      </c>
      <c r="E49" s="20" t="n">
        <v>600</v>
      </c>
      <c r="F49" s="20" t="n">
        <v>390</v>
      </c>
      <c r="G49" s="20" t="inlineStr">
        <is>
          <t>Чемальская ГЭС и река Чемал (май 2025)</t>
        </is>
      </c>
      <c r="H49" s="20" t="inlineStr">
        <is>
          <t>TURISTKA.RU</t>
        </is>
      </c>
      <c r="I49" s="20" t="inlineStr">
        <is>
          <t>© TURISTKA.RU</t>
        </is>
      </c>
      <c r="J49" s="20" t="inlineStr">
        <is>
          <t>https://turistka.ru/altai/photo.php?img=63659</t>
        </is>
      </c>
    </row>
    <row r="50">
      <c r="B50" s="24" t="n">
        <v>5</v>
      </c>
      <c r="C50" s="20" t="inlineStr">
        <is>
          <t>img/ext-alt-23-4.jpg</t>
        </is>
      </c>
      <c r="D50" s="20" t="inlineStr">
        <is>
          <t>img/t_ext-alt-23-4.jpg</t>
        </is>
      </c>
      <c r="E50" s="20" t="n">
        <v>600</v>
      </c>
      <c r="F50" s="20" t="n">
        <v>391</v>
      </c>
      <c r="G50" s="20" t="inlineStr">
        <is>
          <t>Чемальская ГЭС и река Чемал</t>
        </is>
      </c>
      <c r="H50" s="20" t="inlineStr">
        <is>
          <t>TURISTKA.RU</t>
        </is>
      </c>
      <c r="I50" s="20" t="inlineStr">
        <is>
          <t>© TURISTKA.RU</t>
        </is>
      </c>
      <c r="J50" s="20" t="inlineStr">
        <is>
          <t>https://turistka.ru/altai/photo.php?img=63662</t>
        </is>
      </c>
    </row>
    <row r="51">
      <c r="B51" s="24" t="n">
        <v>6</v>
      </c>
      <c r="C51" s="20" t="inlineStr">
        <is>
          <t>img/ext-alt-23-5.jpg</t>
        </is>
      </c>
      <c r="D51" s="20" t="inlineStr">
        <is>
          <t>img/t_ext-alt-23-5.jpg</t>
        </is>
      </c>
      <c r="E51" s="20" t="n">
        <v>600</v>
      </c>
      <c r="F51" s="20" t="n">
        <v>397</v>
      </c>
      <c r="G51" s="20" t="inlineStr">
        <is>
          <t>Чемальская ГЭС (не работает с 2011 г.), март 2023</t>
        </is>
      </c>
      <c r="H51" s="20" t="inlineStr">
        <is>
          <t>TURISTKA.RU</t>
        </is>
      </c>
      <c r="I51" s="20" t="inlineStr">
        <is>
          <t>© TURISTKA.RU</t>
        </is>
      </c>
      <c r="J51" s="20" t="inlineStr">
        <is>
          <t>https://turistka.ru/altai/photo.php?img=62085</t>
        </is>
      </c>
    </row>
    <row r="53">
      <c r="A53" s="16" t="inlineStr">
        <is>
          <t>#table:videos</t>
        </is>
      </c>
      <c r="B53" s="22" t="inlineStr">
        <is>
          <t>Видео — 4</t>
        </is>
      </c>
    </row>
    <row r="54">
      <c r="A54" s="16" t="inlineStr">
        <is>
          <t>#keys</t>
        </is>
      </c>
      <c r="C54" s="16" t="inlineStr">
        <is>
          <t>t</t>
        </is>
      </c>
      <c r="D54" s="16" t="inlineStr">
        <is>
          <t>u</t>
        </is>
      </c>
      <c r="E54" s="16" t="inlineStr">
        <is>
          <t>ch</t>
        </is>
      </c>
      <c r="F54" s="16" t="inlineStr">
        <is>
          <t>y</t>
        </is>
      </c>
    </row>
    <row r="55">
      <c r="A55" s="16" t="inlineStr">
        <is>
          <t>#labels</t>
        </is>
      </c>
      <c r="B55" s="23" t="inlineStr">
        <is>
          <t>№ / строки ниже</t>
        </is>
      </c>
      <c r="C55" s="21" t="inlineStr">
        <is>
          <t>Заголовок</t>
        </is>
      </c>
      <c r="D55" s="21" t="inlineStr">
        <is>
          <t>Ссылка</t>
        </is>
      </c>
      <c r="E55" s="21" t="inlineStr">
        <is>
          <t>Канал</t>
        </is>
      </c>
      <c r="F55" s="21" t="inlineStr">
        <is>
          <t>Год</t>
        </is>
      </c>
    </row>
    <row r="56">
      <c r="B56" s="24" t="n">
        <v>1</v>
      </c>
      <c r="C56" s="20" t="inlineStr">
        <is>
          <t>Чемальская ГЭС и остров Патмос</t>
        </is>
      </c>
      <c r="D56" s="20" t="inlineStr">
        <is>
          <t>https://www.youtube.com/watch?v=4OyM1ulLft0</t>
        </is>
      </c>
      <c r="E56" s="20" t="inlineStr">
        <is>
          <t>МКС Восточный Фронт</t>
        </is>
      </c>
      <c r="F56" s="20" t="inlineStr"/>
    </row>
    <row r="57">
      <c r="B57" s="24" t="n">
        <v>2</v>
      </c>
      <c r="C57" s="2" t="inlineStr">
        <is>
          <t>Чемал достопримечательности: Чемальская ГЭС, Козья тропа, ворота Сартакпая, остров Патмос.</t>
        </is>
      </c>
      <c r="D57" s="20" t="inlineStr">
        <is>
          <t>https://www.youtube.com/watch?v=iK_ZvrTgCtY</t>
        </is>
      </c>
      <c r="E57" s="20" t="inlineStr">
        <is>
          <t>Altay Family Life</t>
        </is>
      </c>
      <c r="F57" s="20" t="inlineStr"/>
    </row>
    <row r="58">
      <c r="B58" s="24" t="n">
        <v>3</v>
      </c>
      <c r="C58" s="20" t="inlineStr">
        <is>
          <t>Горный Алтай Остров Патмос Фантастическая Природа в 4К</t>
        </is>
      </c>
      <c r="D58" s="20" t="inlineStr">
        <is>
          <t>https://www.youtube.com/watch?v=EpV-vPZLUi8</t>
        </is>
      </c>
      <c r="E58" s="20" t="inlineStr">
        <is>
          <t>YouTube</t>
        </is>
      </c>
      <c r="F58" s="20" t="inlineStr"/>
    </row>
    <row r="59">
      <c r="B59" s="24" t="n">
        <v>4</v>
      </c>
      <c r="C59" s="20" t="inlineStr">
        <is>
          <t>Алтай :: Остров "Патмос" :: Чемал</t>
        </is>
      </c>
      <c r="D59" s="20" t="inlineStr">
        <is>
          <t>https://www.youtube.com/watch?v=mSF1guG6YWE</t>
        </is>
      </c>
      <c r="E59" s="20" t="inlineStr">
        <is>
          <t>Altai Altay</t>
        </is>
      </c>
      <c r="F59" s="20" t="inlineStr"/>
    </row>
    <row r="61">
      <c r="A61" s="16" t="inlineStr">
        <is>
          <t>#table:photo_links</t>
        </is>
      </c>
      <c r="B61" s="22" t="inlineStr">
        <is>
          <t>Фото-ссылки (внешние) — 0</t>
        </is>
      </c>
    </row>
    <row r="62">
      <c r="A62" s="16" t="inlineStr">
        <is>
          <t>#keys</t>
        </is>
      </c>
      <c r="C62" s="16" t="inlineStr">
        <is>
          <t>cap</t>
        </is>
      </c>
      <c r="D62" s="16" t="inlineStr">
        <is>
          <t>url</t>
        </is>
      </c>
      <c r="E62" s="16" t="inlineStr">
        <is>
          <t>by</t>
        </is>
      </c>
    </row>
    <row r="63">
      <c r="A63" s="16" t="inlineStr">
        <is>
          <t>#labels</t>
        </is>
      </c>
      <c r="B63" s="23" t="inlineStr">
        <is>
          <t>№ / строки ниже</t>
        </is>
      </c>
      <c r="C63" s="21" t="inlineStr">
        <is>
          <t>Подпись</t>
        </is>
      </c>
      <c r="D63" s="21" t="inlineStr">
        <is>
          <t>Ссылка</t>
        </is>
      </c>
      <c r="E63" s="21" t="inlineStr">
        <is>
          <t>Автор</t>
        </is>
      </c>
    </row>
    <row r="66" ht="22" customHeight="1">
      <c r="A66" s="16" t="inlineStr">
        <is>
          <t>#section</t>
        </is>
      </c>
      <c r="B66" s="17" t="inlineStr">
        <is>
          <t>Дорога</t>
        </is>
      </c>
      <c r="C66" s="18" t="n"/>
      <c r="D66" s="18" t="n"/>
      <c r="E66" s="18" t="n"/>
      <c r="F66" s="18" t="n"/>
      <c r="G66" s="18" t="n"/>
      <c r="H66" s="18" t="n"/>
    </row>
    <row r="67">
      <c r="A67" s="16" t="inlineStr">
        <is>
          <t>how</t>
        </is>
      </c>
      <c r="B67" s="21" t="inlineStr">
        <is>
          <t>Как добраться (кратко)</t>
        </is>
      </c>
      <c r="C67" s="2" t="inlineStr">
        <is>
          <t>Из Горно-Алтайска по Чуйскому тракту до Усть-Семы и далее по Чемальскому тракту до с. Чемал (~95–98 км, ~2 ч). Автобусы Горно-Алтайск — Чемал: 06:25, 13:35, 14:05, 16:25, 18:30, 1 ч 55 мин – 2 ч, от 720–750 ₽ (e-traffic 2026). Новосибирск — Чемал: 8 рейсов 07:40–22:20, 9 ч 40 мин – 11 ч 12 мин, от 4132 ₽ (Автотранссиб, ИП Шпилеков; avtovokzaly 2026). Барнаул — Чемал (обратно 07:20 и 14:45, от 2400 ₽, e-traffic). Автостанция Чемал — ул. Советская 1а; от центра до моста ~15 мин пешком (kp.ru).</t>
        </is>
      </c>
    </row>
    <row r="68">
      <c r="A68" s="16" t="inlineStr">
        <is>
          <t>needcar</t>
        </is>
      </c>
      <c r="B68" s="21" t="inlineStr">
        <is>
          <t>Нужна ли машина</t>
        </is>
      </c>
      <c r="C68" s="20" t="inlineStr">
        <is>
          <t>До Чемала — да (автобус/авто); по Чемалу — пешком.</t>
        </is>
      </c>
    </row>
    <row r="69">
      <c r="A69" s="16" t="inlineStr">
        <is>
          <t>self</t>
        </is>
      </c>
      <c r="B69" s="21" t="inlineStr">
        <is>
          <t>Самостоятельно / с гидом</t>
        </is>
      </c>
      <c r="C69" s="20" t="inlineStr">
        <is>
          <t>Да, легко — пропуска не нужны.</t>
        </is>
      </c>
    </row>
    <row r="70">
      <c r="A70" s="16" t="inlineStr">
        <is>
          <t>roadtype</t>
        </is>
      </c>
      <c r="B70" s="21" t="inlineStr">
        <is>
          <t>Тип дороги</t>
        </is>
      </c>
      <c r="C70" s="20" t="inlineStr">
        <is>
          <t>Асфальт до Чемала (Чемальский тракт); к мосту — пешеходные улицы и тропы; «Козья тропа» — грунт, скалы, деревянные лестницы.</t>
        </is>
      </c>
    </row>
    <row r="71">
      <c r="A71" s="16" t="inlineStr">
        <is>
          <t>traveltime</t>
        </is>
      </c>
      <c r="B71" s="21" t="inlineStr">
        <is>
          <t>Время в пути</t>
        </is>
      </c>
      <c r="C71" s="20" t="inlineStr">
        <is>
          <t>Горно-Алтайск — Чемал ~2 ч на автобусе; Новосибирск — Чемал ~10–11 ч; на месте — 4–5 ч на всё (sredi-gor).</t>
        </is>
      </c>
    </row>
    <row r="72">
      <c r="A72" s="16" t="inlineStr">
        <is>
          <t>transfer</t>
        </is>
      </c>
      <c r="B72" s="21" t="inlineStr">
        <is>
          <t>Трансфер</t>
        </is>
      </c>
      <c r="C72" s="20" t="inlineStr">
        <is>
          <t>Автобус Горно-Алтайск — Чемал от 720 ₽ (2026); экскурсия от 2500 ₽/чел.; индивидуальная от 21 500 ₽/группа (2026).</t>
        </is>
      </c>
    </row>
    <row r="73">
      <c r="A73" s="16" t="inlineStr">
        <is>
          <t>p_sum</t>
        </is>
      </c>
      <c r="B73" s="21" t="inlineStr">
        <is>
          <t>Дорога: сводка</t>
        </is>
      </c>
      <c r="C73" s="2" t="inlineStr">
        <is>
          <t>Патмос и Чемальская ГЭС — в центре Чемала, в ~2 ч на автобусе от Горно-Алтайска (от 720 ₽). Остров бесплатный, ГЭС — плотина ~100 ₽, музей 150–200 ₽, парковка ~100 ₽. Между ними — Козья тропа ~1 км. Приходи до 9:00.</t>
        </is>
      </c>
    </row>
    <row r="74">
      <c r="A74" s="16" t="inlineStr">
        <is>
          <t>#table:routes</t>
        </is>
      </c>
      <c r="B74" s="22" t="inlineStr">
        <is>
          <t>Подъезды — 2</t>
        </is>
      </c>
    </row>
    <row r="75">
      <c r="A75" s="16" t="inlineStr">
        <is>
          <t>#keys</t>
        </is>
      </c>
      <c r="C75" s="16" t="inlineStr">
        <is>
          <t>rec</t>
        </is>
      </c>
      <c r="D75" s="16" t="inlineStr">
        <is>
          <t>title</t>
        </is>
      </c>
      <c r="E75" s="16" t="inlineStr">
        <is>
          <t>from</t>
        </is>
      </c>
      <c r="F75" s="16" t="inlineStr">
        <is>
          <t>route</t>
        </is>
      </c>
      <c r="G75" s="16" t="inlineStr">
        <is>
          <t>km</t>
        </is>
      </c>
      <c r="H75" s="16" t="inlineStr">
        <is>
          <t>time</t>
        </is>
      </c>
      <c r="I75" s="16" t="inlineStr">
        <is>
          <t>surface</t>
        </is>
      </c>
      <c r="J75" s="16" t="inlineStr">
        <is>
          <t>vehicle</t>
        </is>
      </c>
      <c r="K75" s="16" t="inlineStr">
        <is>
          <t>season</t>
        </is>
      </c>
      <c r="L75" s="16" t="inlineStr">
        <is>
          <t>last</t>
        </is>
      </c>
      <c r="M75" s="16" t="inlineStr">
        <is>
          <t>parking_d</t>
        </is>
      </c>
      <c r="N75" s="16" t="inlineStr">
        <is>
          <t>parking_price</t>
        </is>
      </c>
      <c r="O75" s="16" t="inlineStr">
        <is>
          <t>trail_d</t>
        </is>
      </c>
      <c r="P75" s="16" t="inlineStr">
        <is>
          <t>haz</t>
        </is>
      </c>
      <c r="Q75" s="16" t="inlineStr">
        <is>
          <t>src</t>
        </is>
      </c>
      <c r="R75" s="16" t="inlineStr">
        <is>
          <t>hub</t>
        </is>
      </c>
      <c r="S75" s="16" t="inlineStr">
        <is>
          <t>hub_lat</t>
        </is>
      </c>
      <c r="T75" s="16" t="inlineStr">
        <is>
          <t>hub_lon</t>
        </is>
      </c>
      <c r="U75" s="16" t="inlineStr">
        <is>
          <t>rkm</t>
        </is>
      </c>
      <c r="V75" s="16" t="inlineStr">
        <is>
          <t>parking_lat</t>
        </is>
      </c>
      <c r="W75" s="16" t="inlineStr">
        <is>
          <t>parking_lon</t>
        </is>
      </c>
      <c r="X75" s="16" t="inlineStr">
        <is>
          <t>trail_lat</t>
        </is>
      </c>
      <c r="Y75" s="16" t="inlineStr">
        <is>
          <t>trail_lon</t>
        </is>
      </c>
      <c r="Z75" s="16" t="inlineStr">
        <is>
          <t>road</t>
        </is>
      </c>
      <c r="AA75" s="16" t="inlineStr">
        <is>
          <t>has_rt</t>
        </is>
      </c>
    </row>
    <row r="76">
      <c r="A76" s="16" t="inlineStr">
        <is>
          <t>#labels</t>
        </is>
      </c>
      <c r="B76" s="23" t="inlineStr">
        <is>
          <t>№ / строки ниже</t>
        </is>
      </c>
      <c r="C76" s="21" t="inlineStr">
        <is>
          <t>Рекомендован (да/нет)</t>
        </is>
      </c>
      <c r="D76" s="21" t="inlineStr">
        <is>
          <t>Название варианта</t>
        </is>
      </c>
      <c r="E76" s="21" t="inlineStr">
        <is>
          <t>Откуда</t>
        </is>
      </c>
      <c r="F76" s="21" t="inlineStr">
        <is>
          <t>Маршрут</t>
        </is>
      </c>
      <c r="G76" s="21" t="inlineStr">
        <is>
          <t>Км</t>
        </is>
      </c>
      <c r="H76" s="21" t="inlineStr">
        <is>
          <t>Время</t>
        </is>
      </c>
      <c r="I76" s="21" t="inlineStr">
        <is>
          <t>Покрытие</t>
        </is>
      </c>
      <c r="J76" s="21" t="inlineStr">
        <is>
          <t>Машина</t>
        </is>
      </c>
      <c r="K76" s="21" t="inlineStr">
        <is>
          <t>Сезон</t>
        </is>
      </c>
      <c r="L76" s="21" t="inlineStr">
        <is>
          <t>Последние АЗС/магазины</t>
        </is>
      </c>
      <c r="M76" s="21" t="inlineStr">
        <is>
          <t>Парковка</t>
        </is>
      </c>
      <c r="N76" s="21" t="inlineStr">
        <is>
          <t>Парковка: цена</t>
        </is>
      </c>
      <c r="O76" s="21" t="inlineStr">
        <is>
          <t>Тропа от парковки</t>
        </is>
      </c>
      <c r="P76" s="21" t="inlineStr">
        <is>
          <t>Опасности</t>
        </is>
      </c>
      <c r="Q76" s="21" t="inlineStr">
        <is>
          <t>Источник</t>
        </is>
      </c>
      <c r="R76" s="21" t="inlineStr">
        <is>
          <t>Город-старт</t>
        </is>
      </c>
      <c r="S76" s="21" t="inlineStr">
        <is>
          <t>Старт: широта</t>
        </is>
      </c>
      <c r="T76" s="21" t="inlineStr">
        <is>
          <t>Старт: долгота</t>
        </is>
      </c>
      <c r="U76" s="21" t="inlineStr">
        <is>
          <t>Км по графу дорог</t>
        </is>
      </c>
      <c r="V76" s="21" t="inlineStr">
        <is>
          <t>Парковка: широта</t>
        </is>
      </c>
      <c r="W76" s="21" t="inlineStr">
        <is>
          <t>Парковка: долгота</t>
        </is>
      </c>
      <c r="X76" s="21" t="inlineStr">
        <is>
          <t>Тропа: широта</t>
        </is>
      </c>
      <c r="Y76" s="21" t="inlineStr">
        <is>
          <t>Тропа: долгота</t>
        </is>
      </c>
      <c r="Z76" s="21" t="inlineStr">
        <is>
          <t>Геометрия дороги (JSON, генерируется)</t>
        </is>
      </c>
      <c r="AA76" s="21" t="inlineStr">
        <is>
          <t>Есть маршрут на карте (да/нет)</t>
        </is>
      </c>
    </row>
    <row r="77">
      <c r="B77" s="24" t="n">
        <v>1</v>
      </c>
      <c r="C77" s="20" t="inlineStr">
        <is>
          <t>да</t>
        </is>
      </c>
      <c r="D77" s="20" t="inlineStr">
        <is>
          <t>Из Горно-Алтайска на авто</t>
        </is>
      </c>
      <c r="E77" s="20" t="inlineStr">
        <is>
          <t>Горно-Алтайск</t>
        </is>
      </c>
      <c r="F77" s="20" t="inlineStr">
        <is>
          <t>Чуйский тракт до Усть-Семы → Чемальский тракт → Чемал</t>
        </is>
      </c>
      <c r="G77" s="20" t="inlineStr">
        <is>
          <t>~95–98</t>
        </is>
      </c>
      <c r="H77" s="20" t="inlineStr">
        <is>
          <t>~1,5–2 ч</t>
        </is>
      </c>
      <c r="I77" s="20" t="inlineStr">
        <is>
          <t>асфальт</t>
        </is>
      </c>
      <c r="J77" s="20" t="inlineStr">
        <is>
          <t>любой</t>
        </is>
      </c>
      <c r="K77" s="20" t="inlineStr">
        <is>
          <t>круглый год</t>
        </is>
      </c>
      <c r="L77" s="20" t="inlineStr">
        <is>
          <t>Чемал — магазины, кафе, АЗС, банкомат (не проверено)</t>
        </is>
      </c>
      <c r="M77" s="2" t="inlineStr">
        <is>
          <t>платная парковка у ГЭС; у острова — оставлять на основной дороге (шлагбаум)</t>
        </is>
      </c>
      <c r="N77" s="20" t="inlineStr">
        <is>
          <t>~100 ₽ (2020, наличными)</t>
        </is>
      </c>
      <c r="O77" s="20" t="inlineStr">
        <is>
          <t>Козья тропа — от гостиницы «Берлога»/ГЭС до моста на Патмос</t>
        </is>
      </c>
      <c r="P77" s="20" t="inlineStr">
        <is>
          <t>летние пробки и очереди</t>
        </is>
      </c>
      <c r="Q77" s="2" t="inlineStr">
        <is>
          <t>https://gorniy-altai.ru/news/stoimost-vkhoda-na-chemalskuyu-ges-i-ostrov-patmos-/</t>
        </is>
      </c>
      <c r="R77" s="20" t="inlineStr">
        <is>
          <t>Горно-Алтайск</t>
        </is>
      </c>
      <c r="S77" s="20" t="n">
        <v>51.958</v>
      </c>
      <c r="T77" s="20" t="n">
        <v>85.95999999999999</v>
      </c>
      <c r="U77" s="20" t="n">
        <v>98</v>
      </c>
      <c r="V77" s="20" t="n"/>
      <c r="W77" s="20" t="n"/>
      <c r="X77" s="20" t="n"/>
      <c r="Y77" s="20" t="n"/>
      <c r="Z77" s="2" t="inlineStr">
        <is>
          <t>[[51.946, 85.96], [51.999, 85.923], [51.954, 85.849], [51.937, 85.857], [51.913, 85.894], [51.9, 85.89], [51.842, 85.787], [51.83, 85.804], [51.801, 85.783], [51.756, 85.766], [51.698, 85.812], [51.669, 85.816], [51.657, 85.799], [51.644, 85.766], [51.644, 85.688], [51.632, 85.643], [51.595, 85.585], [51.574, 85.568], [51.558, 85.573], [51.504, 85.564], [51.471, 85.581], [51.455, 85.61], [51.426, 85.626], [51.418, 85.655], [51.401, 85.672], [51.372, 85.68]]</t>
        </is>
      </c>
      <c r="AA77" s="20" t="inlineStr">
        <is>
          <t>да</t>
        </is>
      </c>
    </row>
    <row r="78">
      <c r="B78" s="24" t="n">
        <v>2</v>
      </c>
      <c r="C78" s="20" t="inlineStr">
        <is>
          <t>да</t>
        </is>
      </c>
      <c r="D78" s="20" t="inlineStr">
        <is>
          <t>Автобусом</t>
        </is>
      </c>
      <c r="E78" s="20" t="inlineStr">
        <is>
          <t>Горно-Алтайск / Новосибирск / Барнаул</t>
        </is>
      </c>
      <c r="F78" s="2" t="inlineStr">
        <is>
          <t>до автостанции Чемал (ул. Советская 1а), далее пешком ~15 мин</t>
        </is>
      </c>
      <c r="G78" s="20" t="inlineStr">
        <is>
          <t>—</t>
        </is>
      </c>
      <c r="H78" s="20" t="inlineStr">
        <is>
          <t>2 ч / 10–11 ч</t>
        </is>
      </c>
      <c r="I78" s="20" t="inlineStr">
        <is>
          <t>асфальт</t>
        </is>
      </c>
      <c r="J78" s="20" t="inlineStr">
        <is>
          <t>автобус</t>
        </is>
      </c>
      <c r="K78" s="20" t="inlineStr">
        <is>
          <t>круглый год</t>
        </is>
      </c>
      <c r="L78" s="20" t="inlineStr">
        <is>
          <t>—</t>
        </is>
      </c>
      <c r="M78" s="20" t="inlineStr">
        <is>
          <t>—</t>
        </is>
      </c>
      <c r="N78" s="20" t="inlineStr">
        <is>
          <t>—</t>
        </is>
      </c>
      <c r="O78" s="20" t="inlineStr">
        <is>
          <t>—</t>
        </is>
      </c>
      <c r="P78" s="20" t="inlineStr">
        <is>
          <t>—</t>
        </is>
      </c>
      <c r="Q78" s="20" t="inlineStr">
        <is>
          <t>https://e-traffic.ru/depot/chemal</t>
        </is>
      </c>
      <c r="R78" s="20" t="inlineStr">
        <is>
          <t>Горно-Алтайск</t>
        </is>
      </c>
      <c r="S78" s="20" t="n">
        <v>51.958</v>
      </c>
      <c r="T78" s="20" t="n">
        <v>85.95999999999999</v>
      </c>
      <c r="U78" s="20" t="n">
        <v>98</v>
      </c>
      <c r="V78" s="20" t="n"/>
      <c r="W78" s="20" t="n"/>
      <c r="X78" s="20" t="n"/>
      <c r="Y78" s="20" t="n"/>
      <c r="Z78" s="2" t="inlineStr">
        <is>
          <t>[[51.946, 85.96], [51.999, 85.923], [51.954, 85.849], [51.937, 85.857], [51.913, 85.894], [51.9, 85.89], [51.842, 85.787], [51.83, 85.804], [51.801, 85.783], [51.756, 85.766], [51.698, 85.812], [51.669, 85.816], [51.657, 85.799], [51.644, 85.766], [51.644, 85.688], [51.632, 85.643], [51.595, 85.585], [51.574, 85.568], [51.558, 85.573], [51.504, 85.564], [51.471, 85.581], [51.455, 85.61], [51.426, 85.626], [51.418, 85.655], [51.401, 85.672], [51.372, 85.68]]</t>
        </is>
      </c>
      <c r="AA78" s="20" t="inlineStr">
        <is>
          <t>да</t>
        </is>
      </c>
    </row>
    <row r="80">
      <c r="A80" s="16" t="inlineStr">
        <is>
          <t>#table:transport</t>
        </is>
      </c>
      <c r="B80" s="22" t="inlineStr">
        <is>
          <t>Транспорт и туры — 4</t>
        </is>
      </c>
    </row>
    <row r="81">
      <c r="A81" s="16" t="inlineStr">
        <is>
          <t>#keys</t>
        </is>
      </c>
      <c r="C81" s="16" t="inlineStr">
        <is>
          <t>mode</t>
        </is>
      </c>
      <c r="D81" s="16" t="inlineStr">
        <is>
          <t>provider</t>
        </is>
      </c>
      <c r="E81" s="16" t="inlineStr">
        <is>
          <t>from</t>
        </is>
      </c>
      <c r="F81" s="16" t="inlineStr">
        <is>
          <t>details</t>
        </is>
      </c>
      <c r="G81" s="16" t="inlineStr">
        <is>
          <t>price</t>
        </is>
      </c>
      <c r="H81" s="16" t="inlineStr">
        <is>
          <t>year</t>
        </is>
      </c>
      <c r="I81" s="16" t="inlineStr">
        <is>
          <t>contact</t>
        </is>
      </c>
      <c r="J81" s="16" t="inlineStr">
        <is>
          <t>src</t>
        </is>
      </c>
    </row>
    <row r="82">
      <c r="A82" s="16" t="inlineStr">
        <is>
          <t>#labels</t>
        </is>
      </c>
      <c r="B82" s="23" t="inlineStr">
        <is>
          <t>№ / строки ниже</t>
        </is>
      </c>
      <c r="C82" s="21" t="inlineStr">
        <is>
          <t>Вид</t>
        </is>
      </c>
      <c r="D82" s="21" t="inlineStr">
        <is>
          <t>Перевозчик</t>
        </is>
      </c>
      <c r="E82" s="21" t="inlineStr">
        <is>
          <t>Откуда</t>
        </is>
      </c>
      <c r="F82" s="21" t="inlineStr">
        <is>
          <t>Подробно</t>
        </is>
      </c>
      <c r="G82" s="21" t="inlineStr">
        <is>
          <t>Цена</t>
        </is>
      </c>
      <c r="H82" s="21" t="inlineStr">
        <is>
          <t>Год цены</t>
        </is>
      </c>
      <c r="I82" s="21" t="inlineStr">
        <is>
          <t>Контакт</t>
        </is>
      </c>
      <c r="J82" s="21" t="inlineStr">
        <is>
          <t>Источник</t>
        </is>
      </c>
    </row>
    <row r="83">
      <c r="B83" s="24" t="n">
        <v>1</v>
      </c>
      <c r="C83" s="20" t="inlineStr">
        <is>
          <t>автобус</t>
        </is>
      </c>
      <c r="D83" s="20" t="inlineStr">
        <is>
          <t>автовокзал Горно-Алтайск</t>
        </is>
      </c>
      <c r="E83" s="20" t="inlineStr">
        <is>
          <t>Горно-Алтайск</t>
        </is>
      </c>
      <c r="F83" s="20" t="inlineStr">
        <is>
          <t>06:25, 13:35, 14:05, 16:25, 18:30; 1 ч 55 мин – 2 ч</t>
        </is>
      </c>
      <c r="G83" s="20" t="inlineStr">
        <is>
          <t>от 720–750 ₽</t>
        </is>
      </c>
      <c r="H83" s="20" t="inlineStr">
        <is>
          <t>2026</t>
        </is>
      </c>
      <c r="I83" s="20" t="inlineStr">
        <is>
          <t>8-800-700-57-87</t>
        </is>
      </c>
      <c r="J83" s="20" t="inlineStr">
        <is>
          <t>https://e-traffic.ru/depot/gorno-altaysk</t>
        </is>
      </c>
    </row>
    <row r="84">
      <c r="B84" s="24" t="n">
        <v>2</v>
      </c>
      <c r="C84" s="20" t="inlineStr">
        <is>
          <t>автобус</t>
        </is>
      </c>
      <c r="D84" s="20" t="inlineStr">
        <is>
          <t>ООО «Автотранссиб», ИП Шпилеков В.И.</t>
        </is>
      </c>
      <c r="E84" s="20" t="inlineStr">
        <is>
          <t>Новосибирск (автовокзал, ЖД вокзал, Речной вокзал)</t>
        </is>
      </c>
      <c r="F84" s="20" t="inlineStr">
        <is>
          <t>8 рейсов 07:40–22:20, 9 ч 40 мин – 11 ч 12 мин</t>
        </is>
      </c>
      <c r="G84" s="20" t="inlineStr">
        <is>
          <t>от 4132 ₽</t>
        </is>
      </c>
      <c r="H84" s="20" t="inlineStr">
        <is>
          <t>2026</t>
        </is>
      </c>
      <c r="I84" s="20" t="inlineStr">
        <is>
          <t>avtovokzaly.ru</t>
        </is>
      </c>
      <c r="J84" s="20" t="inlineStr">
        <is>
          <t>https://www.avtovokzaly.ru/avtobus/novosibirsk-chemal</t>
        </is>
      </c>
    </row>
    <row r="85">
      <c r="B85" s="24" t="n">
        <v>3</v>
      </c>
      <c r="C85" s="20" t="inlineStr">
        <is>
          <t>автобус</t>
        </is>
      </c>
      <c r="D85" s="20" t="inlineStr">
        <is>
          <t>автостанция Чемал</t>
        </is>
      </c>
      <c r="E85" s="20" t="inlineStr">
        <is>
          <t>Чемал → Барнаул</t>
        </is>
      </c>
      <c r="F85" s="20" t="inlineStr">
        <is>
          <t>07:20 и 14:45</t>
        </is>
      </c>
      <c r="G85" s="20" t="inlineStr">
        <is>
          <t>от 2400 ₽</t>
        </is>
      </c>
      <c r="H85" s="20" t="inlineStr">
        <is>
          <t>2026</t>
        </is>
      </c>
      <c r="I85" s="20" t="inlineStr">
        <is>
          <t>+7 (38841) 2-25-17</t>
        </is>
      </c>
      <c r="J85" s="20" t="inlineStr">
        <is>
          <t>https://e-traffic.ru/depot/chemal</t>
        </is>
      </c>
    </row>
    <row r="86">
      <c r="B86" s="24" t="n">
        <v>4</v>
      </c>
      <c r="C86" s="20" t="inlineStr">
        <is>
          <t>экскурсия</t>
        </is>
      </c>
      <c r="D86" s="20" t="inlineStr">
        <is>
          <t>Tripster (гид Светлана и др.)</t>
        </is>
      </c>
      <c r="E86" s="20" t="inlineStr">
        <is>
          <t>Чемал/Горно-Алтайск</t>
        </is>
      </c>
      <c r="F86" s="20" t="inlineStr">
        <is>
          <t>«Лучшие пейзажи Чемала», 7 ч, на авто</t>
        </is>
      </c>
      <c r="G86" s="20" t="inlineStr">
        <is>
          <t>от 21 500 ₽ за 1–3 чел.</t>
        </is>
      </c>
      <c r="H86" s="20" t="inlineStr">
        <is>
          <t>2026</t>
        </is>
      </c>
      <c r="I86" s="20" t="inlineStr">
        <is>
          <t>tripster.ru</t>
        </is>
      </c>
      <c r="J86" s="2" t="inlineStr">
        <is>
          <t>https://experience.tripster.ru/experience/Chemal/37944-chemalskaya-ges/</t>
        </is>
      </c>
    </row>
    <row r="89" ht="22" customHeight="1">
      <c r="A89" s="16" t="inlineStr">
        <is>
          <t>#section</t>
        </is>
      </c>
      <c r="B89" s="17" t="inlineStr">
        <is>
          <t>Сезон и что взять</t>
        </is>
      </c>
      <c r="C89" s="18" t="n"/>
      <c r="D89" s="18" t="n"/>
      <c r="E89" s="18" t="n"/>
      <c r="F89" s="18" t="n"/>
      <c r="G89" s="18" t="n"/>
      <c r="H89" s="18" t="n"/>
    </row>
    <row r="90">
      <c r="A90" s="16" t="inlineStr">
        <is>
          <t>when</t>
        </is>
      </c>
      <c r="B90" s="21" t="inlineStr">
        <is>
          <t>Когда ехать (подробно)</t>
        </is>
      </c>
      <c r="C90" s="2" t="inlineStr">
        <is>
          <t>Май — сентябрь; сентябрь — меньше людей и мягкий свет (sredi-gor). Зимой мост скользкий/опасен (bolshayastrana).</t>
        </is>
      </c>
    </row>
    <row r="91">
      <c r="A91" s="16" t="inlineStr">
        <is>
          <t>diff</t>
        </is>
      </c>
      <c r="B91" s="21" t="inlineStr">
        <is>
          <t>Сложность (подробно)</t>
        </is>
      </c>
      <c r="C91" s="2" t="inlineStr">
        <is>
          <t>Лёгкая: мост и остров — 30–40 мин (vsesvoitravel); «Козья тропа» — средняя, узкие места над обрывом, но проходима с детьми (sibalt).</t>
        </is>
      </c>
    </row>
    <row r="92">
      <c r="A92" s="16" t="inlineStr">
        <is>
          <t>hours</t>
        </is>
      </c>
      <c r="B92" s="21" t="inlineStr">
        <is>
          <t>Часы работы</t>
        </is>
      </c>
      <c r="C92" s="20" t="inlineStr">
        <is>
          <t>Остров — круглосуточно (kp.ru); храм Иоанна Богослова — 2ГИС (адрес ул. Советская 74): зимой пн–вс 9:00–17:00, летние часы не указаны; ГЭС — экскурсии в здании только в туристический сезон (2ГИС, altai.travel); часы не найдены.</t>
        </is>
      </c>
    </row>
    <row r="93">
      <c r="A93" s="16" t="inlineStr">
        <is>
          <t>daytime</t>
        </is>
      </c>
      <c r="B93" s="21" t="inlineStr">
        <is>
          <t>Лучшее время суток</t>
        </is>
      </c>
      <c r="C93" s="20" t="inlineStr">
        <is>
          <t>Раннее утро (до 9:00) — без очереди на мост (sredi-gor); вечер — мягкий свет на Катуни.</t>
        </is>
      </c>
    </row>
    <row r="94">
      <c r="A94" s="16" t="inlineStr">
        <is>
          <t>p_season</t>
        </is>
      </c>
      <c r="B94" s="21" t="inlineStr">
        <is>
          <t>Сезон (подробно)</t>
        </is>
      </c>
      <c r="C94" s="2" t="inlineStr">
        <is>
          <t>Май — сентябрь; круглый год доступно.</t>
        </is>
      </c>
    </row>
    <row r="95">
      <c r="A95" s="16" t="inlineStr">
        <is>
          <t>bring</t>
        </is>
      </c>
      <c r="B95" s="21" t="inlineStr">
        <is>
          <t>Что взять</t>
        </is>
      </c>
      <c r="C95" s="20" t="inlineStr">
        <is>
          <t>Удобную обувь с нескользкой подошвой (Козья тропа), платок/закрытую одежду для храма, наличные (парковка ГЭС — только наличные, 2020), воду, репеллент от клещей.</t>
        </is>
      </c>
    </row>
    <row r="97" ht="22" customHeight="1">
      <c r="A97" s="16" t="inlineStr">
        <is>
          <t>#section</t>
        </is>
      </c>
      <c r="B97" s="17" t="inlineStr">
        <is>
          <t>Важно</t>
        </is>
      </c>
      <c r="C97" s="18" t="n"/>
      <c r="D97" s="18" t="n"/>
      <c r="E97" s="18" t="n"/>
      <c r="F97" s="18" t="n"/>
      <c r="G97" s="18" t="n"/>
      <c r="H97" s="18" t="n"/>
    </row>
    <row r="98">
      <c r="A98" s="16" t="inlineStr">
        <is>
          <t>warn</t>
        </is>
      </c>
      <c r="B98" s="21" t="inlineStr">
        <is>
          <t>Важно / предупреждения</t>
        </is>
      </c>
      <c r="C98" s="2" t="inlineStr">
        <is>
          <t>Подвесной мост раскачивается — держи детей, не фотографируй на ходу, летом очереди. Козья тропа — узкие места над обрывом. Купаться в Катуни опасно — сильное холодное течение. Клещи в мае–июле (в РА к 25.08.2026 — 3600 обращений). Транспорт к острову не пропускают (шлагбаум с 2020). Действующий скит — соблюдай тишину и дресс-код.</t>
        </is>
      </c>
    </row>
    <row r="99">
      <c r="A99" s="16" t="inlineStr">
        <is>
          <t>entry</t>
        </is>
      </c>
      <c r="B99" s="21" t="inlineStr">
        <is>
          <t>Вход (подробно)</t>
        </is>
      </c>
      <c r="C99" s="20" t="inlineStr">
        <is>
          <t>Патмос — бесплатно, пожертвования (kp.ru, bolshayastrana). ГЭС (okolo.city, 2026-страница): плотина 100 ₽, музей машинного зала 200 ₽ (экскурсия только с гидом, входит в билет — privet-altai: 150–200 ₽), парковка 100 ₽; тарзанка 800 ₽ (2023, privet-altai). Ранее: проход на плотину ~100 ₽, музей 150–200 ₽, парковка ~100 ₽ (sredi-gor, год не указан; gorniy-altai 15.07.2020 — плотина 100 ₽, парковка 100 ₽ только наличными). Аттракционы 300–500 ₽, колесо обозрения 200 ₽.</t>
        </is>
      </c>
    </row>
    <row r="100">
      <c r="A100" s="16" t="inlineStr">
        <is>
          <t>net</t>
        </is>
      </c>
      <c r="B100" s="21" t="inlineStr">
        <is>
          <t>Связь (подробно)</t>
        </is>
      </c>
      <c r="C100" s="20" t="inlineStr">
        <is>
          <t>В Чемале есть мобильная связь и интернет (крупное село) — конкретные операторы не проверены.</t>
        </is>
      </c>
    </row>
    <row r="101">
      <c r="A101" s="16" t="inlineStr">
        <is>
          <t>p_permits</t>
        </is>
      </c>
      <c r="B101" s="21" t="inlineStr">
        <is>
          <t>Разрешения</t>
        </is>
      </c>
      <c r="C101" s="2" t="inlineStr">
        <is>
          <t>Не нужны.</t>
        </is>
      </c>
    </row>
    <row r="102">
      <c r="A102" s="16" t="inlineStr">
        <is>
          <t>p_access</t>
        </is>
      </c>
      <c r="B102" s="21" t="inlineStr">
        <is>
          <t>Доступность (дети, пожилые…)</t>
        </is>
      </c>
      <c r="C102" s="2" t="inlineStr">
        <is>
          <t>Мост и остров — для детей с присмотром, пожилым тяжело на подъёме и качающемся мосту; маломобильным — нет (лестницы, скалы). Собак в храм нельзя (общепринято — не подтверждено).</t>
        </is>
      </c>
    </row>
    <row r="104" ht="22" customHeight="1">
      <c r="A104" s="16" t="inlineStr">
        <is>
          <t>#section</t>
        </is>
      </c>
      <c r="B104" s="17" t="inlineStr">
        <is>
          <t>Ночлег и еда</t>
        </is>
      </c>
      <c r="C104" s="18" t="n"/>
      <c r="D104" s="18" t="n"/>
      <c r="E104" s="18" t="n"/>
      <c r="F104" s="18" t="n"/>
      <c r="G104" s="18" t="n"/>
      <c r="H104" s="18" t="n"/>
    </row>
    <row r="105">
      <c r="A105" s="16" t="inlineStr">
        <is>
          <t>stay</t>
        </is>
      </c>
      <c r="B105" s="21" t="inlineStr">
        <is>
          <t>Ночлег (кратко)</t>
        </is>
      </c>
      <c r="C105" s="2" t="inlineStr">
        <is>
          <t>Чемал (101hotels 2026): гостевой дом «Алтай Вояж» от 2500 ₽ (9,3, 100 м от центра), мини-отель «Фараонова дача» от 3500 ₽ (9,1), «ЧеКаГо» от 5850 ₽ (10,0), б/о «Солнце Алтая» от 6000 ₽ (9,6); гостевые дома у ГЭС от 1700 ₽ (welcometoaltai, год не указан).</t>
        </is>
      </c>
    </row>
    <row r="106">
      <c r="A106" s="16" t="inlineStr">
        <is>
          <t>food</t>
        </is>
      </c>
      <c r="B106" s="21" t="inlineStr">
        <is>
          <t>Еда (кратко)</t>
        </is>
      </c>
      <c r="C106" s="2" t="inlineStr">
        <is>
          <t>Чемал (2ГИС 2026): «Чемальское подворье» (4,9/682, блюда из марала, чек ~850 ₽), «Лесной» (4,9/804, алтайская кухня, ~1600 ₽), «Ку-Кухня» (4,9/383, вид на Катунь, ~1500 ₽), «Сказка» (5,0/230, домашняя, ~800 ₽).</t>
        </is>
      </c>
    </row>
    <row r="107">
      <c r="A107" s="16" t="inlineStr">
        <is>
          <t>#table:stays</t>
        </is>
      </c>
      <c r="B107" s="22" t="inlineStr">
        <is>
          <t>Ночлег — 3</t>
        </is>
      </c>
    </row>
    <row r="108">
      <c r="A108" s="16" t="inlineStr">
        <is>
          <t>#keys</t>
        </is>
      </c>
      <c r="C108" s="16" t="inlineStr">
        <is>
          <t>name</t>
        </is>
      </c>
      <c r="D108" s="16" t="inlineStr">
        <is>
          <t>type</t>
        </is>
      </c>
      <c r="E108" s="16" t="inlineStr">
        <is>
          <t>where</t>
        </is>
      </c>
      <c r="F108" s="16" t="inlineStr">
        <is>
          <t>season</t>
        </is>
      </c>
      <c r="G108" s="16" t="inlineStr">
        <is>
          <t>price</t>
        </is>
      </c>
      <c r="H108" s="16" t="inlineStr">
        <is>
          <t>year</t>
        </is>
      </c>
      <c r="I108" s="16" t="inlineStr">
        <is>
          <t>contact</t>
        </is>
      </c>
      <c r="J108" s="16" t="inlineStr">
        <is>
          <t>src</t>
        </is>
      </c>
    </row>
    <row r="109">
      <c r="A109" s="16" t="inlineStr">
        <is>
          <t>#labels</t>
        </is>
      </c>
      <c r="B109" s="23" t="inlineStr">
        <is>
          <t>№ / строки ниже</t>
        </is>
      </c>
      <c r="C109" s="21" t="inlineStr">
        <is>
          <t>Название</t>
        </is>
      </c>
      <c r="D109" s="21" t="inlineStr">
        <is>
          <t>Тип</t>
        </is>
      </c>
      <c r="E109" s="21" t="inlineStr">
        <is>
          <t>Где</t>
        </is>
      </c>
      <c r="F109" s="21" t="inlineStr">
        <is>
          <t>Сезон</t>
        </is>
      </c>
      <c r="G109" s="21" t="inlineStr">
        <is>
          <t>Цена</t>
        </is>
      </c>
      <c r="H109" s="21" t="inlineStr">
        <is>
          <t>Год цены</t>
        </is>
      </c>
      <c r="I109" s="21" t="inlineStr">
        <is>
          <t>Контакт</t>
        </is>
      </c>
      <c r="J109" s="21" t="inlineStr">
        <is>
          <t>Источник</t>
        </is>
      </c>
    </row>
    <row r="110">
      <c r="B110" s="24" t="n">
        <v>1</v>
      </c>
      <c r="C110" s="20" t="inlineStr">
        <is>
          <t>Гостевой дом «Алтай Вояж»</t>
        </is>
      </c>
      <c r="D110" s="20" t="inlineStr">
        <is>
          <t>гостевой дом</t>
        </is>
      </c>
      <c r="E110" s="20" t="inlineStr">
        <is>
          <t>Чемал, 100 м от центра</t>
        </is>
      </c>
      <c r="F110" s="20" t="inlineStr">
        <is>
          <t>—</t>
        </is>
      </c>
      <c r="G110" s="20" t="inlineStr">
        <is>
          <t>от 2500 ₽</t>
        </is>
      </c>
      <c r="H110" s="20" t="inlineStr">
        <is>
          <t>2026</t>
        </is>
      </c>
      <c r="I110" s="20" t="inlineStr">
        <is>
          <t>101hotels</t>
        </is>
      </c>
      <c r="J110" s="20" t="inlineStr">
        <is>
          <t>https://101hotels.com/main/cities/chemal</t>
        </is>
      </c>
    </row>
    <row r="111">
      <c r="B111" s="24" t="n">
        <v>2</v>
      </c>
      <c r="C111" s="20" t="inlineStr">
        <is>
          <t>Мини-отель «Фараонова дача»</t>
        </is>
      </c>
      <c r="D111" s="20" t="inlineStr">
        <is>
          <t>мини-отель</t>
        </is>
      </c>
      <c r="E111" s="20" t="inlineStr">
        <is>
          <t>Чемал, 400 м от центра</t>
        </is>
      </c>
      <c r="F111" s="20" t="inlineStr">
        <is>
          <t>—</t>
        </is>
      </c>
      <c r="G111" s="20" t="inlineStr">
        <is>
          <t>от 3500 ₽</t>
        </is>
      </c>
      <c r="H111" s="20" t="inlineStr">
        <is>
          <t>2026</t>
        </is>
      </c>
      <c r="I111" s="20" t="inlineStr">
        <is>
          <t>101hotels</t>
        </is>
      </c>
      <c r="J111" s="20" t="inlineStr">
        <is>
          <t>https://101hotels.com/main/cities/chemal</t>
        </is>
      </c>
    </row>
    <row r="112">
      <c r="B112" s="24" t="n">
        <v>3</v>
      </c>
      <c r="C112" s="20" t="inlineStr">
        <is>
          <t>База отдыха «Солнце Алтая»</t>
        </is>
      </c>
      <c r="D112" s="20" t="inlineStr">
        <is>
          <t>база отдыха</t>
        </is>
      </c>
      <c r="E112" s="20" t="inlineStr">
        <is>
          <t>Чемал, 1,6 км</t>
        </is>
      </c>
      <c r="F112" s="20" t="inlineStr">
        <is>
          <t>—</t>
        </is>
      </c>
      <c r="G112" s="20" t="inlineStr">
        <is>
          <t>от 6000 ₽</t>
        </is>
      </c>
      <c r="H112" s="20" t="inlineStr">
        <is>
          <t>2026</t>
        </is>
      </c>
      <c r="I112" s="20" t="inlineStr">
        <is>
          <t>101hotels</t>
        </is>
      </c>
      <c r="J112" s="20" t="inlineStr">
        <is>
          <t>https://101hotels.com/main/cities/chemal</t>
        </is>
      </c>
    </row>
    <row r="114">
      <c r="A114" s="16" t="inlineStr">
        <is>
          <t>#table:food</t>
        </is>
      </c>
      <c r="B114" s="22" t="inlineStr">
        <is>
          <t>Еда — 3</t>
        </is>
      </c>
    </row>
    <row r="115">
      <c r="A115" s="16" t="inlineStr">
        <is>
          <t>#keys</t>
        </is>
      </c>
      <c r="C115" s="16" t="inlineStr">
        <is>
          <t>name</t>
        </is>
      </c>
      <c r="D115" s="16" t="inlineStr">
        <is>
          <t>where</t>
        </is>
      </c>
      <c r="E115" s="16" t="inlineStr">
        <is>
          <t>details</t>
        </is>
      </c>
      <c r="F115" s="16" t="inlineStr">
        <is>
          <t>src</t>
        </is>
      </c>
    </row>
    <row r="116">
      <c r="A116" s="16" t="inlineStr">
        <is>
          <t>#labels</t>
        </is>
      </c>
      <c r="B116" s="23" t="inlineStr">
        <is>
          <t>№ / строки ниже</t>
        </is>
      </c>
      <c r="C116" s="21" t="inlineStr">
        <is>
          <t>Название</t>
        </is>
      </c>
      <c r="D116" s="21" t="inlineStr">
        <is>
          <t>Где</t>
        </is>
      </c>
      <c r="E116" s="21" t="inlineStr">
        <is>
          <t>Подробно</t>
        </is>
      </c>
      <c r="F116" s="21" t="inlineStr">
        <is>
          <t>Источник</t>
        </is>
      </c>
    </row>
    <row r="117">
      <c r="B117" s="24" t="n">
        <v>1</v>
      </c>
      <c r="C117" s="20" t="inlineStr">
        <is>
          <t>Чемальское подворье</t>
        </is>
      </c>
      <c r="D117" s="20" t="inlineStr">
        <is>
          <t>Чемал</t>
        </is>
      </c>
      <c r="E117" s="20" t="inlineStr">
        <is>
          <t>4,9/682, марал, ~850 ₽</t>
        </is>
      </c>
      <c r="F117" s="20" t="inlineStr">
        <is>
          <t>2ГИС</t>
        </is>
      </c>
    </row>
    <row r="118">
      <c r="B118" s="24" t="n">
        <v>2</v>
      </c>
      <c r="C118" s="20" t="inlineStr">
        <is>
          <t>Лесной</t>
        </is>
      </c>
      <c r="D118" s="20" t="inlineStr">
        <is>
          <t>Чемал</t>
        </is>
      </c>
      <c r="E118" s="20" t="inlineStr">
        <is>
          <t>4,9/804, алтайская кухня, ~1600 ₽</t>
        </is>
      </c>
      <c r="F118" s="20" t="inlineStr">
        <is>
          <t>2ГИС</t>
        </is>
      </c>
    </row>
    <row r="119">
      <c r="B119" s="24" t="n">
        <v>3</v>
      </c>
      <c r="C119" s="20" t="inlineStr">
        <is>
          <t>Сказка</t>
        </is>
      </c>
      <c r="D119" s="20" t="inlineStr">
        <is>
          <t>Чемал</t>
        </is>
      </c>
      <c r="E119" s="20" t="inlineStr">
        <is>
          <t>5,0/230, домашняя, ~800 ₽</t>
        </is>
      </c>
      <c r="F119" s="20" t="inlineStr">
        <is>
          <t>2ГИС</t>
        </is>
      </c>
    </row>
    <row r="122" ht="22" customHeight="1">
      <c r="A122" s="16" t="inlineStr">
        <is>
          <t>#section</t>
        </is>
      </c>
      <c r="B122" s="17" t="inlineStr">
        <is>
          <t>На месте</t>
        </is>
      </c>
      <c r="C122" s="18" t="n"/>
      <c r="D122" s="18" t="n"/>
      <c r="E122" s="18" t="n"/>
      <c r="F122" s="18" t="n"/>
      <c r="G122" s="18" t="n"/>
      <c r="H122" s="18" t="n"/>
    </row>
    <row r="123">
      <c r="A123" s="16" t="inlineStr">
        <is>
          <t>camping</t>
        </is>
      </c>
      <c r="B123" s="21" t="inlineStr">
        <is>
          <t>Кемпинг</t>
        </is>
      </c>
      <c r="C123" s="20" t="inlineStr">
        <is>
          <t>Не найдено (в черте села — турбазы).</t>
        </is>
      </c>
    </row>
    <row r="124">
      <c r="A124" s="16" t="inlineStr">
        <is>
          <t>photo_spots</t>
        </is>
      </c>
      <c r="B124" s="21" t="inlineStr">
        <is>
          <t>Точки для фото</t>
        </is>
      </c>
      <c r="C124" s="20" t="inlineStr">
        <is>
          <t>Подвесной мост с берега; вид с острова на Катунь; плотина ГЭС; слияние Чемала и Катуни.</t>
        </is>
      </c>
    </row>
    <row r="125">
      <c r="A125" s="16" t="inlineStr">
        <is>
          <t>#table:hikes</t>
        </is>
      </c>
      <c r="B125" s="22" t="inlineStr">
        <is>
          <t>Тропы — 1</t>
        </is>
      </c>
    </row>
    <row r="126">
      <c r="A126" s="16" t="inlineStr">
        <is>
          <t>#keys</t>
        </is>
      </c>
      <c r="C126" s="16" t="inlineStr">
        <is>
          <t>name</t>
        </is>
      </c>
      <c r="D126" s="16" t="inlineStr">
        <is>
          <t>route</t>
        </is>
      </c>
      <c r="E126" s="16" t="inlineStr">
        <is>
          <t>km</t>
        </is>
      </c>
      <c r="F126" s="16" t="inlineStr">
        <is>
          <t>gain_m</t>
        </is>
      </c>
      <c r="G126" s="16" t="inlineStr">
        <is>
          <t>time</t>
        </is>
      </c>
      <c r="H126" s="16" t="inlineStr">
        <is>
          <t>difficulty</t>
        </is>
      </c>
      <c r="I126" s="16" t="inlineStr">
        <is>
          <t>marked</t>
        </is>
      </c>
      <c r="J126" s="16" t="inlineStr">
        <is>
          <t>track</t>
        </is>
      </c>
      <c r="K126" s="16" t="inlineStr">
        <is>
          <t>src</t>
        </is>
      </c>
    </row>
    <row r="127">
      <c r="A127" s="16" t="inlineStr">
        <is>
          <t>#labels</t>
        </is>
      </c>
      <c r="B127" s="23" t="inlineStr">
        <is>
          <t>№ / строки ниже</t>
        </is>
      </c>
      <c r="C127" s="21" t="inlineStr">
        <is>
          <t>Название</t>
        </is>
      </c>
      <c r="D127" s="21" t="inlineStr">
        <is>
          <t>Маршрут</t>
        </is>
      </c>
      <c r="E127" s="21" t="inlineStr">
        <is>
          <t>Км</t>
        </is>
      </c>
      <c r="F127" s="21" t="inlineStr">
        <is>
          <t>Набор, м</t>
        </is>
      </c>
      <c r="G127" s="21" t="inlineStr">
        <is>
          <t>Время</t>
        </is>
      </c>
      <c r="H127" s="21" t="inlineStr">
        <is>
          <t>Сложность</t>
        </is>
      </c>
      <c r="I127" s="21" t="inlineStr">
        <is>
          <t>Маркировка</t>
        </is>
      </c>
      <c r="J127" s="21" t="inlineStr">
        <is>
          <t>Трек (ссылка)</t>
        </is>
      </c>
      <c r="K127" s="21" t="inlineStr">
        <is>
          <t>Источник</t>
        </is>
      </c>
    </row>
    <row r="128">
      <c r="B128" s="24" t="n">
        <v>1</v>
      </c>
      <c r="C128" s="20" t="inlineStr">
        <is>
          <t>Козья тропа</t>
        </is>
      </c>
      <c r="D128" s="2" t="inlineStr">
        <is>
          <t>ГЭС (гост. «Берлога») — вдоль Катуни — подвесной мост на Патмос</t>
        </is>
      </c>
      <c r="E128" s="20" t="inlineStr">
        <is>
          <t>~1</t>
        </is>
      </c>
      <c r="F128" s="20" t="inlineStr">
        <is>
          <t>не найдено</t>
        </is>
      </c>
      <c r="G128" s="20" t="inlineStr">
        <is>
          <t>1–2 ч</t>
        </is>
      </c>
      <c r="H128" s="20" t="inlineStr">
        <is>
          <t>средняя (узкие места, лестницы)</t>
        </is>
      </c>
      <c r="I128" s="20" t="inlineStr">
        <is>
          <t>частично лестницы/ограждения</t>
        </is>
      </c>
      <c r="J128" s="20" t="inlineStr">
        <is>
          <t>не найдено</t>
        </is>
      </c>
      <c r="K128" s="2" t="inlineStr">
        <is>
          <t>https://www.sibalt.ru/info-gornyj-altai/946-kozya-tropa-chemal</t>
        </is>
      </c>
    </row>
    <row r="130">
      <c r="A130" s="16" t="inlineStr">
        <is>
          <t>#table:horses</t>
        </is>
      </c>
      <c r="B130" s="22" t="inlineStr">
        <is>
          <t>Конные прогулки — 1</t>
        </is>
      </c>
    </row>
    <row r="131">
      <c r="A131" s="16" t="inlineStr">
        <is>
          <t>#keys</t>
        </is>
      </c>
      <c r="C131" s="16" t="inlineStr">
        <is>
          <t>where</t>
        </is>
      </c>
      <c r="D131" s="16" t="inlineStr">
        <is>
          <t>price</t>
        </is>
      </c>
      <c r="E131" s="16" t="inlineStr">
        <is>
          <t>guide</t>
        </is>
      </c>
      <c r="F131" s="16" t="inlineStr">
        <is>
          <t>notes</t>
        </is>
      </c>
      <c r="G131" s="16" t="inlineStr">
        <is>
          <t>src</t>
        </is>
      </c>
    </row>
    <row r="132">
      <c r="A132" s="16" t="inlineStr">
        <is>
          <t>#labels</t>
        </is>
      </c>
      <c r="B132" s="23" t="inlineStr">
        <is>
          <t>№ / строки ниже</t>
        </is>
      </c>
      <c r="C132" s="21" t="inlineStr">
        <is>
          <t>Где</t>
        </is>
      </c>
      <c r="D132" s="21" t="inlineStr">
        <is>
          <t>Цена</t>
        </is>
      </c>
      <c r="E132" s="21" t="inlineStr">
        <is>
          <t>Гид</t>
        </is>
      </c>
      <c r="F132" s="21" t="inlineStr">
        <is>
          <t>Заметки</t>
        </is>
      </c>
      <c r="G132" s="21" t="inlineStr">
        <is>
          <t>Источник</t>
        </is>
      </c>
    </row>
    <row r="133">
      <c r="B133" s="24" t="n">
        <v>1</v>
      </c>
      <c r="C133" s="20" t="inlineStr">
        <is>
          <t>у Чемальской ГЭС</t>
        </is>
      </c>
      <c r="D133" s="20" t="inlineStr">
        <is>
          <t>не найдено</t>
        </is>
      </c>
      <c r="E133" s="20" t="inlineStr">
        <is>
          <t>—</t>
        </is>
      </c>
      <c r="F133" s="20" t="inlineStr">
        <is>
          <t>конные прогулки упоминаются sibalt</t>
        </is>
      </c>
      <c r="G133" s="20" t="inlineStr">
        <is>
          <t>https://www.sibalt.ru/info-gornyj-altai/501-chemalskaya-ges</t>
        </is>
      </c>
    </row>
    <row r="135">
      <c r="A135" s="16" t="inlineStr">
        <is>
          <t>#table:activities</t>
        </is>
      </c>
      <c r="B135" s="22" t="inlineStr">
        <is>
          <t>Активности на месте — 3</t>
        </is>
      </c>
    </row>
    <row r="136">
      <c r="A136" s="16" t="inlineStr">
        <is>
          <t>#keys</t>
        </is>
      </c>
      <c r="C136" s="16" t="inlineStr">
        <is>
          <t>activity</t>
        </is>
      </c>
      <c r="D136" s="16" t="inlineStr">
        <is>
          <t>details</t>
        </is>
      </c>
      <c r="E136" s="16" t="inlineStr">
        <is>
          <t>price</t>
        </is>
      </c>
      <c r="F136" s="16" t="inlineStr">
        <is>
          <t>src</t>
        </is>
      </c>
    </row>
    <row r="137">
      <c r="A137" s="16" t="inlineStr">
        <is>
          <t>#labels</t>
        </is>
      </c>
      <c r="B137" s="23" t="inlineStr">
        <is>
          <t>№ / строки ниже</t>
        </is>
      </c>
      <c r="C137" s="21" t="inlineStr">
        <is>
          <t>Активность</t>
        </is>
      </c>
      <c r="D137" s="21" t="inlineStr">
        <is>
          <t>Подробно</t>
        </is>
      </c>
      <c r="E137" s="21" t="inlineStr">
        <is>
          <t>Цена</t>
        </is>
      </c>
      <c r="F137" s="21" t="inlineStr">
        <is>
          <t>Источник</t>
        </is>
      </c>
    </row>
    <row r="138">
      <c r="B138" s="24" t="n">
        <v>1</v>
      </c>
      <c r="C138" s="20" t="inlineStr">
        <is>
          <t>тарзанка, «Крутое пике», веревочный спуск</t>
        </is>
      </c>
      <c r="D138" s="20" t="inlineStr">
        <is>
          <t>парк экстремальных развлечений у ГЭС</t>
        </is>
      </c>
      <c r="E138" s="20" t="inlineStr">
        <is>
          <t>500 ₽, дети 6–14 лет 300 ₽ (2020)</t>
        </is>
      </c>
      <c r="F138" s="2" t="inlineStr">
        <is>
          <t>https://gorniy-altai.ru/news/stoimost-vkhoda-na-chemalskuyu-ges-i-ostrov-patmos-/</t>
        </is>
      </c>
    </row>
    <row r="139">
      <c r="B139" s="24" t="n">
        <v>2</v>
      </c>
      <c r="C139" s="20" t="inlineStr">
        <is>
          <t>квадроциклы</t>
        </is>
      </c>
      <c r="D139" s="20" t="inlineStr">
        <is>
          <t>у ГЭС</t>
        </is>
      </c>
      <c r="E139" s="20" t="inlineStr">
        <is>
          <t>~2000 ₽/ч (2020)</t>
        </is>
      </c>
      <c r="F139" s="2" t="inlineStr">
        <is>
          <t>https://gorniy-altai.ru/news/stoimost-vkhoda-na-chemalskuyu-ges-i-ostrov-patmos-/</t>
        </is>
      </c>
    </row>
    <row r="140">
      <c r="B140" s="24" t="n">
        <v>3</v>
      </c>
      <c r="C140" s="20" t="inlineStr">
        <is>
          <t>колесо обозрения</t>
        </is>
      </c>
      <c r="D140" s="20" t="inlineStr">
        <is>
          <t>у ГЭС</t>
        </is>
      </c>
      <c r="E140" s="20" t="inlineStr">
        <is>
          <t>200 ₽</t>
        </is>
      </c>
      <c r="F140" s="20" t="inlineStr">
        <is>
          <t>https://www.sibalt.ru/info-gornyj-altai/501-chemalskaya-ges</t>
        </is>
      </c>
    </row>
    <row r="142">
      <c r="A142" s="16" t="inlineStr">
        <is>
          <t>#table:rent</t>
        </is>
      </c>
      <c r="B142" s="22" t="inlineStr">
        <is>
          <t>Прокат — 1</t>
        </is>
      </c>
    </row>
    <row r="143">
      <c r="A143" s="16" t="inlineStr">
        <is>
          <t>#keys</t>
        </is>
      </c>
      <c r="C143" s="16" t="inlineStr">
        <is>
          <t>what</t>
        </is>
      </c>
      <c r="D143" s="16" t="inlineStr">
        <is>
          <t>where</t>
        </is>
      </c>
      <c r="E143" s="16" t="inlineStr">
        <is>
          <t>price</t>
        </is>
      </c>
      <c r="F143" s="16" t="inlineStr">
        <is>
          <t>src</t>
        </is>
      </c>
    </row>
    <row r="144">
      <c r="A144" s="16" t="inlineStr">
        <is>
          <t>#labels</t>
        </is>
      </c>
      <c r="B144" s="23" t="inlineStr">
        <is>
          <t>№ / строки ниже</t>
        </is>
      </c>
      <c r="C144" s="21" t="inlineStr">
        <is>
          <t>Что</t>
        </is>
      </c>
      <c r="D144" s="21" t="inlineStr">
        <is>
          <t>Где</t>
        </is>
      </c>
      <c r="E144" s="21" t="inlineStr">
        <is>
          <t>Цена</t>
        </is>
      </c>
      <c r="F144" s="21" t="inlineStr">
        <is>
          <t>Источник</t>
        </is>
      </c>
    </row>
    <row r="145">
      <c r="B145" s="24" t="n">
        <v>1</v>
      </c>
      <c r="C145" s="20" t="inlineStr">
        <is>
          <t>катамаран</t>
        </is>
      </c>
      <c r="D145" s="20" t="inlineStr">
        <is>
          <t>у ГЭС</t>
        </is>
      </c>
      <c r="E145" s="20" t="inlineStr">
        <is>
          <t>400 ₽/день (2020)</t>
        </is>
      </c>
      <c r="F145" s="2" t="inlineStr">
        <is>
          <t>https://gorniy-altai.ru/news/stoimost-vkhoda-na-chemalskuyu-ges-i-ostrov-patmos-/</t>
        </is>
      </c>
    </row>
    <row r="147">
      <c r="A147" s="16" t="inlineStr">
        <is>
          <t>#table:itinerary</t>
        </is>
      </c>
      <c r="B147" s="22" t="inlineStr">
        <is>
          <t>Готовые планы — 2</t>
        </is>
      </c>
    </row>
    <row r="148">
      <c r="A148" s="16" t="inlineStr">
        <is>
          <t>#keys</t>
        </is>
      </c>
      <c r="C148" s="16" t="inlineStr">
        <is>
          <t>title</t>
        </is>
      </c>
      <c r="D148" s="16" t="inlineStr">
        <is>
          <t>plan</t>
        </is>
      </c>
    </row>
    <row r="149">
      <c r="A149" s="16" t="inlineStr">
        <is>
          <t>#labels</t>
        </is>
      </c>
      <c r="B149" s="23" t="inlineStr">
        <is>
          <t>№ / строки ниже</t>
        </is>
      </c>
      <c r="C149" s="21" t="inlineStr">
        <is>
          <t>Название плана</t>
        </is>
      </c>
      <c r="D149" s="21" t="inlineStr">
        <is>
          <t>План</t>
        </is>
      </c>
    </row>
    <row r="150">
      <c r="B150" s="24" t="n">
        <v>1</v>
      </c>
      <c r="C150" s="20" t="inlineStr">
        <is>
          <t>Полдня в Чемале</t>
        </is>
      </c>
      <c r="D150" s="2" t="inlineStr">
        <is>
          <t>08:30 мост и Патмос → Козья тропа → ГЭС (плотина, музей, слияние рек) → обед в Чемале. 4–5 ч.</t>
        </is>
      </c>
    </row>
    <row r="151">
      <c r="B151" s="24" t="n">
        <v>2</v>
      </c>
      <c r="C151" s="20" t="inlineStr">
        <is>
          <t>День</t>
        </is>
      </c>
      <c r="D151" s="2" t="inlineStr">
        <is>
          <t>Утром Патмос и ГЭС, после обеда — тропа к водопаду Тэкелю (или Че-Чкыш).</t>
        </is>
      </c>
    </row>
    <row r="154" ht="22" customHeight="1">
      <c r="A154" s="16" t="inlineStr">
        <is>
          <t>#section</t>
        </is>
      </c>
      <c r="B154" s="17" t="inlineStr">
        <is>
          <t>Сервисы рядом</t>
        </is>
      </c>
      <c r="C154" s="18" t="n"/>
      <c r="D154" s="18" t="n"/>
      <c r="E154" s="18" t="n"/>
      <c r="F154" s="18" t="n"/>
      <c r="G154" s="18" t="n"/>
      <c r="H154" s="18" t="n"/>
    </row>
    <row r="155">
      <c r="A155" s="16" t="inlineStr">
        <is>
          <t>svc_toilets</t>
        </is>
      </c>
      <c r="B155" s="21" t="inlineStr">
        <is>
          <t>Сервис: туалеты</t>
        </is>
      </c>
      <c r="C155" s="20" t="inlineStr">
        <is>
          <t>у ГЭС (платные/в кафе — не проверено)</t>
        </is>
      </c>
    </row>
    <row r="156">
      <c r="A156" s="16" t="inlineStr">
        <is>
          <t>svc_water</t>
        </is>
      </c>
      <c r="B156" s="21" t="inlineStr">
        <is>
          <t>Сервис: вода</t>
        </is>
      </c>
      <c r="C156" s="20" t="inlineStr">
        <is>
          <t>магазины Чемала</t>
        </is>
      </c>
    </row>
    <row r="157">
      <c r="A157" s="16" t="inlineStr">
        <is>
          <t>svc_shop</t>
        </is>
      </c>
      <c r="B157" s="21" t="inlineStr">
        <is>
          <t>Сервис: магазин</t>
        </is>
      </c>
      <c r="C157" s="20" t="inlineStr">
        <is>
          <t>Чемал</t>
        </is>
      </c>
    </row>
    <row r="158">
      <c r="A158" s="16" t="inlineStr">
        <is>
          <t>svc_atm</t>
        </is>
      </c>
      <c r="B158" s="21" t="inlineStr">
        <is>
          <t>Сервис: банкомат</t>
        </is>
      </c>
      <c r="C158" s="20" t="inlineStr">
        <is>
          <t>Чемал (не проверено)</t>
        </is>
      </c>
    </row>
    <row r="159">
      <c r="A159" s="16" t="inlineStr">
        <is>
          <t>svc_fuel</t>
        </is>
      </c>
      <c r="B159" s="21" t="inlineStr">
        <is>
          <t>Сервис: АЗС</t>
        </is>
      </c>
      <c r="C159" s="20" t="inlineStr">
        <is>
          <t>Чемал/Усть-Сема (не проверено)</t>
        </is>
      </c>
    </row>
    <row r="160">
      <c r="A160" s="16" t="inlineStr">
        <is>
          <t>svc_mobile</t>
        </is>
      </c>
      <c r="B160" s="21" t="inlineStr">
        <is>
          <t>Сервис: связь</t>
        </is>
      </c>
      <c r="C160" s="20" t="inlineStr">
        <is>
          <t>есть</t>
        </is>
      </c>
    </row>
    <row r="161">
      <c r="A161" s="16" t="inlineStr">
        <is>
          <t>svc_medical</t>
        </is>
      </c>
      <c r="B161" s="21" t="inlineStr">
        <is>
          <t>Сервис: медпомощь</t>
        </is>
      </c>
      <c r="C161" s="20" t="inlineStr">
        <is>
          <t>Чемальская районная больница (не проверено)</t>
        </is>
      </c>
    </row>
    <row r="162">
      <c r="A162" s="16" t="inlineStr">
        <is>
          <t>svc_rescue</t>
        </is>
      </c>
      <c r="B162" s="21" t="inlineStr">
        <is>
          <t>Сервис: спасатели</t>
        </is>
      </c>
      <c r="C162" s="20" t="inlineStr">
        <is>
          <t>112</t>
        </is>
      </c>
    </row>
    <row r="164" ht="22" customHeight="1">
      <c r="A164" s="16" t="inlineStr">
        <is>
          <t>#section</t>
        </is>
      </c>
      <c r="B164" s="17" t="inlineStr">
        <is>
          <t>Бюджет</t>
        </is>
      </c>
      <c r="C164" s="18" t="n"/>
      <c r="D164" s="18" t="n"/>
      <c r="E164" s="18" t="n"/>
      <c r="F164" s="18" t="n"/>
      <c r="G164" s="18" t="n"/>
      <c r="H164" s="18" t="n"/>
    </row>
    <row r="165">
      <c r="A165" s="16" t="inlineStr">
        <is>
          <t>budget_economy</t>
        </is>
      </c>
      <c r="B165" s="21" t="inlineStr">
        <is>
          <t>Бюджет: эконом</t>
        </is>
      </c>
      <c r="C165" s="20" t="inlineStr">
        <is>
          <t>Автобус 720 ₽ × 2 + вход на ГЭС ~100–200 ₽ + обед ~800 ₽ ≈ 2500 ₽ (2026/2020 цены)</t>
        </is>
      </c>
    </row>
    <row r="166">
      <c r="A166" s="16" t="inlineStr">
        <is>
          <t>budget_comfort</t>
        </is>
      </c>
      <c r="B166" s="21" t="inlineStr">
        <is>
          <t>Бюджет: комфорт</t>
        </is>
      </c>
      <c r="C166" s="20" t="inlineStr">
        <is>
          <t>Экскурсия от 2500 ₽/чел. или индивидуально от 21 500 ₽ + ночь от 3500–6000 ₽</t>
        </is>
      </c>
    </row>
    <row r="167">
      <c r="A167" s="16" t="inlineStr">
        <is>
          <t>budget_year</t>
        </is>
      </c>
      <c r="B167" s="21" t="inlineStr">
        <is>
          <t>Бюджет: год цен</t>
        </is>
      </c>
      <c r="C167" s="20" t="inlineStr">
        <is>
          <t>2026</t>
        </is>
      </c>
    </row>
    <row r="169" ht="22" customHeight="1">
      <c r="A169" s="16" t="inlineStr">
        <is>
          <t>#section</t>
        </is>
      </c>
      <c r="B169" s="17" t="inlineStr">
        <is>
          <t>Что говорят путешественники</t>
        </is>
      </c>
      <c r="C169" s="18" t="n"/>
      <c r="D169" s="18" t="n"/>
      <c r="E169" s="18" t="n"/>
      <c r="F169" s="18" t="n"/>
      <c r="G169" s="18" t="n"/>
      <c r="H169" s="18" t="n"/>
    </row>
    <row r="170">
      <c r="A170" s="16" t="inlineStr">
        <is>
          <t>reviews</t>
        </is>
      </c>
      <c r="B170" s="21" t="inlineStr">
        <is>
          <t>Что говорят путешественники</t>
        </is>
      </c>
      <c r="C170" s="2" t="inlineStr">
        <is>
          <t>2ГИС: остров Патмос 4,7/5 (1082 оценки, 374 отзыва); церковь Иоанна Богослова 4,9/5 (253 оценки); Чемальская ГЭС 3,9/5 (220 оценок, 179 отзывов) — 2026. Плюсы Патмоса: атмосфера, виды, мост; минусы: толпы, головокружение на мосту. ГЭС: история, слияние рек; минусы — коммерциализация, аттракционы, платность.</t>
        </is>
      </c>
    </row>
    <row r="172" ht="22" customHeight="1">
      <c r="A172" s="16" t="inlineStr">
        <is>
          <t>#section</t>
        </is>
      </c>
      <c r="B172" s="17" t="inlineStr">
        <is>
          <t>Рядом</t>
        </is>
      </c>
      <c r="C172" s="18" t="n"/>
      <c r="D172" s="18" t="n"/>
      <c r="E172" s="18" t="n"/>
      <c r="F172" s="18" t="n"/>
      <c r="G172" s="18" t="n"/>
      <c r="H172" s="18" t="n"/>
    </row>
    <row r="173">
      <c r="A173" s="16" t="inlineStr">
        <is>
          <t>#table:nearby</t>
        </is>
      </c>
      <c r="B173" s="22" t="inlineStr">
        <is>
          <t>Рядом — 4</t>
        </is>
      </c>
    </row>
    <row r="174">
      <c r="A174" s="16" t="inlineStr">
        <is>
          <t>#keys</t>
        </is>
      </c>
      <c r="C174" s="16" t="inlineStr">
        <is>
          <t>id</t>
        </is>
      </c>
      <c r="D174" s="16" t="inlineStr">
        <is>
          <t>name</t>
        </is>
      </c>
      <c r="E174" s="16" t="inlineStr">
        <is>
          <t>km</t>
        </is>
      </c>
    </row>
    <row r="175">
      <c r="A175" s="16" t="inlineStr">
        <is>
          <t>#labels</t>
        </is>
      </c>
      <c r="B175" s="23" t="inlineStr">
        <is>
          <t>№ / строки ниже</t>
        </is>
      </c>
      <c r="C175" s="21" t="inlineStr">
        <is>
          <t>ID соседнего места</t>
        </is>
      </c>
      <c r="D175" s="21" t="inlineStr">
        <is>
          <t>Название</t>
        </is>
      </c>
      <c r="E175" s="21" t="inlineStr">
        <is>
          <t>Км</t>
        </is>
      </c>
    </row>
    <row r="176">
      <c r="B176" s="24" t="n">
        <v>1</v>
      </c>
      <c r="C176" s="20" t="inlineStr">
        <is>
          <t>alt-26</t>
        </is>
      </c>
      <c r="D176" s="20" t="inlineStr">
        <is>
          <t>Каракольские озёра (Иолго)</t>
        </is>
      </c>
      <c r="E176" s="20" t="n">
        <v>28.2</v>
      </c>
    </row>
    <row r="177">
      <c r="B177" s="24" t="n">
        <v>2</v>
      </c>
      <c r="C177" s="20" t="inlineStr">
        <is>
          <t>alt-25</t>
        </is>
      </c>
      <c r="D177" s="20" t="inlineStr">
        <is>
          <t>Водопад Камышлинский</t>
        </is>
      </c>
      <c r="E177" s="20" t="n">
        <v>34.6</v>
      </c>
    </row>
    <row r="178">
      <c r="B178" s="24" t="n">
        <v>3</v>
      </c>
      <c r="C178" s="20" t="inlineStr">
        <is>
          <t>alt-12</t>
        </is>
      </c>
      <c r="D178" s="20" t="inlineStr">
        <is>
          <t>Талдинские пещеры</t>
        </is>
      </c>
      <c r="E178" s="20" t="n">
        <v>47.2</v>
      </c>
    </row>
    <row r="179">
      <c r="B179" s="24" t="n">
        <v>4</v>
      </c>
      <c r="C179" s="20" t="inlineStr">
        <is>
          <t>alt-08</t>
        </is>
      </c>
      <c r="D179" s="20" t="inlineStr">
        <is>
          <t>Семинский перевал</t>
        </is>
      </c>
      <c r="E179" s="20" t="n">
        <v>47.5</v>
      </c>
    </row>
    <row r="182" ht="22" customHeight="1">
      <c r="A182" s="16" t="inlineStr">
        <is>
          <t>#section</t>
        </is>
      </c>
      <c r="B182" s="17" t="inlineStr">
        <is>
          <t>Проверка и качество данных</t>
        </is>
      </c>
      <c r="C182" s="18" t="n"/>
      <c r="D182" s="18" t="n"/>
      <c r="E182" s="18" t="n"/>
      <c r="F182" s="18" t="n"/>
      <c r="G182" s="18" t="n"/>
      <c r="H182" s="18" t="n"/>
    </row>
    <row r="183">
      <c r="A183" s="16" t="inlineStr">
        <is>
          <t>checked</t>
        </is>
      </c>
      <c r="B183" s="21" t="inlineStr">
        <is>
          <t>Как проверено</t>
        </is>
      </c>
      <c r="C183" s="2" t="inlineStr">
        <is>
          <t>Карточка собрана по открытым источникам 07.10.2026</t>
        </is>
      </c>
    </row>
    <row r="184">
      <c r="A184" s="16" t="inlineStr">
        <is>
          <t>note</t>
        </is>
      </c>
      <c r="B184" s="21" t="inlineStr">
        <is>
          <t>Заметка редакции</t>
        </is>
      </c>
      <c r="C184" s="2" t="inlineStr">
        <is>
          <t>Много источников; расходятся детали истории и мощности ГЭС; свежих цен входа на ГЭС (2025–2026) нет.</t>
        </is>
      </c>
    </row>
    <row r="185">
      <c r="A185" s="16" t="inlineStr">
        <is>
          <t>gaps</t>
        </is>
      </c>
      <c r="B185" s="21" t="inlineStr">
        <is>
          <t>Чего не хватает в данных (каждое с новой строки)</t>
        </is>
      </c>
      <c r="C185" s="2" t="inlineStr">
        <is>
          <t>Подтверждение цен ГЭС именно в 2026 (okolo.city без даты цен)
Часы работы музея ГЭС и храма
Длина подвесного моста</t>
        </is>
      </c>
    </row>
    <row r="186">
      <c r="A186" s="16" t="inlineStr">
        <is>
          <t>flags</t>
        </is>
      </c>
      <c r="B186" s="21" t="inlineStr">
        <is>
          <t>Противоречия источников (каждое с новой строки)</t>
        </is>
      </c>
      <c r="C186" s="2" t="inlineStr">
        <is>
          <t>Цены входа на плотину ГЭС и парковку — только 2020 г. и без года; актуальные не найдены.
kp.ru пишет «мост ~1 км» — явная ошибка (мост короткий; длина не подтверждена).
История храма: 1914 vs 1915; мощность ГЭС 460 vs 500 кВт.</t>
        </is>
      </c>
    </row>
    <row r="187">
      <c r="A187" s="16" t="inlineStr">
        <is>
          <t>idx</t>
        </is>
      </c>
      <c r="B187" s="21" t="inlineStr">
        <is>
          <t>Индекс полноты 0–100</t>
        </is>
      </c>
      <c r="C187" s="20" t="n">
        <v>83</v>
      </c>
    </row>
    <row r="188">
      <c r="A188" s="16" t="inlineStr">
        <is>
          <t>rich</t>
        </is>
      </c>
      <c r="B188" s="21" t="inlineStr">
        <is>
          <t>Насыщенность</t>
        </is>
      </c>
      <c r="C188" s="20" t="n">
        <v>8</v>
      </c>
    </row>
    <row r="189">
      <c r="A189" s="16" t="inlineStr">
        <is>
          <t>conf</t>
        </is>
      </c>
      <c r="B189" s="21" t="inlineStr">
        <is>
          <t>Достоверность</t>
        </is>
      </c>
      <c r="C189" s="20" t="n">
        <v>31</v>
      </c>
    </row>
    <row r="190">
      <c r="A190" s="16" t="inlineStr">
        <is>
          <t>prac</t>
        </is>
      </c>
      <c r="B190" s="21" t="inlineStr">
        <is>
          <t>Практичность</t>
        </is>
      </c>
      <c r="C190" s="20" t="n">
        <v>8</v>
      </c>
    </row>
    <row r="191">
      <c r="A191" s="16" t="inlineStr">
        <is>
          <t>en_reviewed</t>
        </is>
      </c>
      <c r="B191" s="21" t="inlineStr">
        <is>
          <t>Перевод EN проверен (да/нет)</t>
        </is>
      </c>
      <c r="C191" s="20" t="inlineStr">
        <is>
          <t>нет</t>
        </is>
      </c>
    </row>
    <row r="192">
      <c r="A192" s="16" t="inlineStr">
        <is>
          <t>#table:fixes</t>
        </is>
      </c>
      <c r="B192" s="22" t="inlineStr">
        <is>
          <t>Журнал правок — 0</t>
        </is>
      </c>
    </row>
    <row r="193">
      <c r="A193" s="16" t="inlineStr">
        <is>
          <t>#keys</t>
        </is>
      </c>
      <c r="C193" s="16" t="inlineStr">
        <is>
          <t>f</t>
        </is>
      </c>
      <c r="D193" s="16" t="inlineStr">
        <is>
          <t>n</t>
        </is>
      </c>
      <c r="E193" s="16" t="inlineStr">
        <is>
          <t>u</t>
        </is>
      </c>
    </row>
    <row r="194">
      <c r="A194" s="16" t="inlineStr">
        <is>
          <t>#labels</t>
        </is>
      </c>
      <c r="B194" s="23" t="inlineStr">
        <is>
          <t>№ / строки ниже</t>
        </is>
      </c>
      <c r="C194" s="21" t="inlineStr">
        <is>
          <t>Поле</t>
        </is>
      </c>
      <c r="D194" s="21" t="inlineStr">
        <is>
          <t>Что изменено</t>
        </is>
      </c>
      <c r="E194" s="21" t="inlineStr">
        <is>
          <t>Источник</t>
        </is>
      </c>
    </row>
    <row r="196">
      <c r="A196" s="16" t="inlineStr">
        <is>
          <t>#table:sources</t>
        </is>
      </c>
      <c r="B196" s="22" t="inlineStr">
        <is>
          <t>Источники карточки — 19</t>
        </is>
      </c>
    </row>
    <row r="197">
      <c r="A197" s="16" t="inlineStr">
        <is>
          <t>#keys</t>
        </is>
      </c>
      <c r="C197" s="16" t="inlineStr">
        <is>
          <t>url</t>
        </is>
      </c>
      <c r="D197" s="16" t="inlineStr">
        <is>
          <t>title</t>
        </is>
      </c>
      <c r="E197" s="16" t="inlineStr">
        <is>
          <t>used_for</t>
        </is>
      </c>
    </row>
    <row r="198">
      <c r="A198" s="16" t="inlineStr">
        <is>
          <t>#labels</t>
        </is>
      </c>
      <c r="B198" s="23" t="inlineStr">
        <is>
          <t>№ / строки ниже</t>
        </is>
      </c>
      <c r="C198" s="21" t="inlineStr">
        <is>
          <t>Ссылка</t>
        </is>
      </c>
      <c r="D198" s="21" t="inlineStr">
        <is>
          <t>Название</t>
        </is>
      </c>
      <c r="E198" s="21" t="inlineStr">
        <is>
          <t>Для чего</t>
        </is>
      </c>
    </row>
    <row r="199">
      <c r="B199" s="24" t="n">
        <v>1</v>
      </c>
      <c r="C199" s="20" t="inlineStr">
        <is>
          <t>https://www.kp.ru/russia/altaj/mesta/ostrov-patmos/</t>
        </is>
      </c>
      <c r="D199" s="20" t="inlineStr">
        <is>
          <t>Остров Патмос — КП</t>
        </is>
      </c>
      <c r="E199" s="20" t="inlineStr">
        <is>
          <t>координаты, история, экскурсии</t>
        </is>
      </c>
    </row>
    <row r="200">
      <c r="B200" s="24" t="n">
        <v>2</v>
      </c>
      <c r="C200" s="2" t="inlineStr">
        <is>
          <t>https://bolshayastrana.com/dostoprimechatelnosti/altaj/ostrov-patmos-417</t>
        </is>
      </c>
      <c r="D200" s="20" t="inlineStr">
        <is>
          <t>Остров Патмос — Большая страна</t>
        </is>
      </c>
      <c r="E200" s="20" t="inlineStr">
        <is>
          <t>хронология, мост, правила</t>
        </is>
      </c>
    </row>
    <row r="201">
      <c r="B201" s="24" t="n">
        <v>3</v>
      </c>
      <c r="C201" s="2" t="inlineStr">
        <is>
          <t>https://www.altaitur.com/sights/hramy/jenskiy-monastir-na-ostrove-patmos/</t>
        </is>
      </c>
      <c r="D201" s="20" t="inlineStr">
        <is>
          <t>Женский монастырь на Патмосе — AltaiTur</t>
        </is>
      </c>
      <c r="E201" s="20" t="inlineStr">
        <is>
          <t>название скита</t>
        </is>
      </c>
    </row>
    <row r="202">
      <c r="B202" s="24" t="n">
        <v>4</v>
      </c>
      <c r="C202" s="2" t="inlineStr">
        <is>
          <t>https://gorniy-altai.ru/news/stoimost-vkhoda-na-chemalskuyu-ges-i-ostrov-patmos-/</t>
        </is>
      </c>
      <c r="D202" s="20" t="inlineStr">
        <is>
          <t>Стоимость входа на ГЭС и Патмос (2020)</t>
        </is>
      </c>
      <c r="E202" s="20" t="inlineStr">
        <is>
          <t>цены</t>
        </is>
      </c>
    </row>
    <row r="203">
      <c r="B203" s="24" t="n">
        <v>5</v>
      </c>
      <c r="C203" s="20" t="inlineStr">
        <is>
          <t>https://sredi-gor.ru/press/chemal_malenkiy_poselok</t>
        </is>
      </c>
      <c r="D203" s="20" t="inlineStr">
        <is>
          <t>Чемал: маленький посёлок — Среди гор</t>
        </is>
      </c>
      <c r="E203" s="20" t="inlineStr">
        <is>
          <t>цены, советы</t>
        </is>
      </c>
    </row>
    <row r="204">
      <c r="B204" s="24" t="n">
        <v>6</v>
      </c>
      <c r="C204" s="20" t="inlineStr">
        <is>
          <t>https://www.sibalt.ru/info-gornyj-altai/501-chemalskaya-ges</t>
        </is>
      </c>
      <c r="D204" s="20" t="inlineStr">
        <is>
          <t>Чемальская ГЭС — sibalt</t>
        </is>
      </c>
      <c r="E204" s="20" t="inlineStr">
        <is>
          <t>история, координаты</t>
        </is>
      </c>
    </row>
    <row r="205">
      <c r="B205" s="24" t="n">
        <v>7</v>
      </c>
      <c r="C205" s="20" t="inlineStr">
        <is>
          <t>https://trekkingmania.ru/chemalskaya_ges/</t>
        </is>
      </c>
      <c r="D205" s="20" t="inlineStr">
        <is>
          <t>Чемальская ГЭС — trekkingmania</t>
        </is>
      </c>
      <c r="E205" s="20" t="inlineStr">
        <is>
          <t>мощность, история</t>
        </is>
      </c>
    </row>
    <row r="206">
      <c r="B206" s="24" t="n">
        <v>8</v>
      </c>
      <c r="C206" s="20" t="inlineStr">
        <is>
          <t>http://welcometoaltai.ru/attractions/chemalskaja_gjes/</t>
        </is>
      </c>
      <c r="D206" s="20" t="inlineStr">
        <is>
          <t>Чемальская ГЭС — welcometoaltai</t>
        </is>
      </c>
      <c r="E206" s="20" t="inlineStr">
        <is>
          <t>история, ночлег</t>
        </is>
      </c>
    </row>
    <row r="207">
      <c r="B207" s="24" t="n">
        <v>9</v>
      </c>
      <c r="C207" s="20" t="inlineStr">
        <is>
          <t>https://2gis.ru/gornoaltaysk/geo/70030076937792758</t>
        </is>
      </c>
      <c r="D207" s="20" t="inlineStr">
        <is>
          <t>Чемальская ГЭС — 2ГИС</t>
        </is>
      </c>
      <c r="E207" s="20" t="inlineStr">
        <is>
          <t>рейтинг</t>
        </is>
      </c>
    </row>
    <row r="208">
      <c r="B208" s="24" t="n">
        <v>10</v>
      </c>
      <c r="C208" s="2" t="inlineStr">
        <is>
          <t>https://2gis.ru/gornoaltaysk/geo/3800599380361371/tab/reviews</t>
        </is>
      </c>
      <c r="D208" s="20" t="inlineStr">
        <is>
          <t>Остров Патмос — 2ГИС</t>
        </is>
      </c>
      <c r="E208" s="20" t="inlineStr">
        <is>
          <t>рейтинг</t>
        </is>
      </c>
    </row>
    <row r="209">
      <c r="B209" s="24" t="n">
        <v>11</v>
      </c>
      <c r="C209" s="2" t="inlineStr">
        <is>
          <t>https://www.sibalt.ru/info-gornyj-altai/946-kozya-tropa-chemal</t>
        </is>
      </c>
      <c r="D209" s="20" t="inlineStr">
        <is>
          <t>Козья тропа — sibalt</t>
        </is>
      </c>
      <c r="E209" s="20" t="inlineStr">
        <is>
          <t>тропа</t>
        </is>
      </c>
    </row>
    <row r="210">
      <c r="B210" s="24" t="n">
        <v>12</v>
      </c>
      <c r="C210" s="20" t="inlineStr">
        <is>
          <t>https://e-traffic.ru/depot/gorno-altaysk</t>
        </is>
      </c>
      <c r="D210" s="20" t="inlineStr">
        <is>
          <t>Автовокзал Горно-Алтайск</t>
        </is>
      </c>
      <c r="E210" s="20" t="inlineStr">
        <is>
          <t>автобусы до Чемала</t>
        </is>
      </c>
    </row>
    <row r="211">
      <c r="B211" s="24" t="n">
        <v>13</v>
      </c>
      <c r="C211" s="20" t="inlineStr">
        <is>
          <t>https://e-traffic.ru/depot/chemal</t>
        </is>
      </c>
      <c r="D211" s="20" t="inlineStr">
        <is>
          <t>Автостанция Чемал</t>
        </is>
      </c>
      <c r="E211" s="20" t="inlineStr">
        <is>
          <t>рейсы, контакты</t>
        </is>
      </c>
    </row>
    <row r="212">
      <c r="B212" s="24" t="n">
        <v>14</v>
      </c>
      <c r="C212" s="20" t="inlineStr">
        <is>
          <t>https://www.avtovokzaly.ru/avtobus/novosibirsk-chemal</t>
        </is>
      </c>
      <c r="D212" s="20" t="inlineStr">
        <is>
          <t>Автобус Новосибирск — Чемал</t>
        </is>
      </c>
      <c r="E212" s="20" t="inlineStr">
        <is>
          <t>рейсы</t>
        </is>
      </c>
    </row>
    <row r="213">
      <c r="B213" s="24" t="n">
        <v>15</v>
      </c>
      <c r="C213" s="20" t="inlineStr">
        <is>
          <t>https://101hotels.com/main/cities/chemal</t>
        </is>
      </c>
      <c r="D213" s="20" t="inlineStr">
        <is>
          <t>Гостиницы Чемала</t>
        </is>
      </c>
      <c r="E213" s="20" t="inlineStr">
        <is>
          <t>ночлег</t>
        </is>
      </c>
    </row>
    <row r="214">
      <c r="B214" s="24" t="n">
        <v>16</v>
      </c>
      <c r="C214" s="2" t="inlineStr">
        <is>
          <t>https://experience.tripster.ru/experience/Chemal/37944-chemalskaya-ges/</t>
        </is>
      </c>
      <c r="D214" s="20" t="inlineStr">
        <is>
          <t>Tripster: Чемальская ГЭС</t>
        </is>
      </c>
      <c r="E214" s="20" t="inlineStr">
        <is>
          <t>экскурсии</t>
        </is>
      </c>
    </row>
    <row r="215">
      <c r="B215" s="24" t="n">
        <v>17</v>
      </c>
      <c r="C215" s="20" t="inlineStr">
        <is>
          <t>https://2gis.ru/gornoaltaysk/firm/3800440466572507</t>
        </is>
      </c>
      <c r="D215" s="20" t="inlineStr">
        <is>
          <t>Церковь Иоанна Богослова — 2ГИС</t>
        </is>
      </c>
      <c r="E215" s="20" t="inlineStr">
        <is>
          <t>часы, рейтинг</t>
        </is>
      </c>
    </row>
    <row r="216">
      <c r="B216" s="24" t="n">
        <v>18</v>
      </c>
      <c r="C216" s="20" t="inlineStr">
        <is>
          <t>https://okolo.city/places/chemalskaya-ges</t>
        </is>
      </c>
      <c r="D216" s="20" t="inlineStr">
        <is>
          <t>Чемальская ГЭС — okolo.city</t>
        </is>
      </c>
      <c r="E216" s="20" t="inlineStr">
        <is>
          <t>цены 100/200/100 ₽</t>
        </is>
      </c>
    </row>
    <row r="217">
      <c r="B217" s="24" t="n">
        <v>19</v>
      </c>
      <c r="C217" s="20" t="inlineStr">
        <is>
          <t>https://privet-altai.ru/chemalskaya-ges/</t>
        </is>
      </c>
      <c r="D217" s="20" t="inlineStr">
        <is>
          <t>Чемальская ГЭС — privet-altai</t>
        </is>
      </c>
      <c r="E217" s="20" t="inlineStr">
        <is>
          <t>история, мощность, цены</t>
        </is>
      </c>
    </row>
    <row r="219">
      <c r="A219" s="16" t="inlineStr">
        <is>
          <t>#table:sources_practical</t>
        </is>
      </c>
      <c r="B219" s="22" t="inlineStr">
        <is>
          <t>Источники практики — 1</t>
        </is>
      </c>
    </row>
    <row r="220">
      <c r="A220" s="16" t="inlineStr">
        <is>
          <t>#keys</t>
        </is>
      </c>
      <c r="C220" s="16" t="inlineStr">
        <is>
          <t>url</t>
        </is>
      </c>
      <c r="D220" s="16" t="inlineStr">
        <is>
          <t>title</t>
        </is>
      </c>
      <c r="E220" s="16" t="inlineStr">
        <is>
          <t>used_for</t>
        </is>
      </c>
    </row>
    <row r="221">
      <c r="A221" s="16" t="inlineStr">
        <is>
          <t>#labels</t>
        </is>
      </c>
      <c r="B221" s="23" t="inlineStr">
        <is>
          <t>№ / строки ниже</t>
        </is>
      </c>
      <c r="C221" s="21" t="inlineStr">
        <is>
          <t>Ссылка</t>
        </is>
      </c>
      <c r="D221" s="21" t="inlineStr">
        <is>
          <t>Название</t>
        </is>
      </c>
      <c r="E221" s="21" t="inlineStr">
        <is>
          <t>Для чего</t>
        </is>
      </c>
    </row>
    <row r="222">
      <c r="B222" s="24" t="n">
        <v>1</v>
      </c>
      <c r="C222" s="2" t="inlineStr">
        <is>
          <t>https://gorniy-altai.ru/news/stoimost-vkhoda-na-chemalskuyu-ges-i-ostrov-patmos-/</t>
        </is>
      </c>
      <c r="D222" s="20" t="inlineStr">
        <is>
          <t>Цены 2020</t>
        </is>
      </c>
      <c r="E222" s="20" t="inlineStr">
        <is>
          <t>цены</t>
        </is>
      </c>
    </row>
    <row r="225" ht="22" customHeight="1">
      <c r="A225" s="16" t="inlineStr">
        <is>
          <t>#section</t>
        </is>
      </c>
      <c r="B225" s="17" t="inlineStr">
        <is>
          <t>Перевод EN</t>
        </is>
      </c>
      <c r="C225" s="18" t="n"/>
      <c r="D225" s="18" t="n"/>
      <c r="E225" s="18" t="n"/>
      <c r="F225" s="18" t="n"/>
      <c r="G225" s="18" t="n"/>
      <c r="H225" s="18" t="n"/>
    </row>
    <row r="226">
      <c r="A226" s="16" t="inlineStr">
        <is>
          <t>#table:translations_en</t>
        </is>
      </c>
      <c r="B226" s="22" t="inlineStr">
        <is>
          <t>Перевод на английский — 136</t>
        </is>
      </c>
    </row>
    <row r="227">
      <c r="A227" s="16" t="inlineStr">
        <is>
          <t>#keys</t>
        </is>
      </c>
      <c r="C227" s="16" t="inlineStr">
        <is>
          <t>path</t>
        </is>
      </c>
      <c r="D227" s="16" t="inlineStr">
        <is>
          <t>ru</t>
        </is>
      </c>
      <c r="E227" s="16" t="inlineStr">
        <is>
          <t>en</t>
        </is>
      </c>
    </row>
    <row r="228">
      <c r="A228" s="16" t="inlineStr">
        <is>
          <t>#labels</t>
        </is>
      </c>
      <c r="B228" s="23" t="inlineStr">
        <is>
          <t>№ / строки ниже</t>
        </is>
      </c>
      <c r="C228" s="21" t="inlineStr">
        <is>
          <t>Поле</t>
        </is>
      </c>
      <c r="D228" s="21" t="inlineStr">
        <is>
          <t>Русский (только чтение)</t>
        </is>
      </c>
      <c r="E228" s="21" t="inlineStr">
        <is>
          <t>English</t>
        </is>
      </c>
    </row>
    <row r="229">
      <c r="B229" s="24" t="n">
        <v>1</v>
      </c>
      <c r="C229" s="20" t="inlineStr">
        <is>
          <t>name</t>
        </is>
      </c>
      <c r="D229" s="20" t="inlineStr">
        <is>
          <t>Чемальская ГЭС и остров Патмос</t>
        </is>
      </c>
      <c r="E229" s="20" t="inlineStr">
        <is>
          <t>Chemal Hydropower Plant and Patmos Island</t>
        </is>
      </c>
    </row>
    <row r="230">
      <c r="B230" s="24" t="n">
        <v>2</v>
      </c>
      <c r="C230" s="20" t="inlineStr">
        <is>
          <t>full</t>
        </is>
      </c>
      <c r="D230" s="2" t="inlineStr">
        <is>
          <t>Два соседних объекта в с. Чемал у слияния Чемала и Катуни: историческая Чемальская ГЭС (1935, ул. Кедровая 16А) и скалистый остров Патмос на Катуни с храмом Иоанна Богослова, соединённый с берегом подвесным мостом; между ними — пешеходная «Козья тропа» (~1 км).</t>
        </is>
      </c>
      <c r="E230" s="2" t="inlineStr">
        <is>
          <t>Two neighbouring sights in the village of Chemal at the confluence of the Chemal and Katun: the historic Chemal hydropower plant (1935, 16A Kedrovaya St.) and the rocky island of Patmos on the Katun with the Church of St. John the Theologian, linked to the shore by a suspension bridge; between them runs the pedestrian “Goat Trail” (~1 km).</t>
        </is>
      </c>
    </row>
    <row r="231">
      <c r="B231" s="24" t="n">
        <v>3</v>
      </c>
      <c r="C231" s="20" t="inlineStr">
        <is>
          <t>dist</t>
        </is>
      </c>
      <c r="D231" s="20" t="inlineStr">
        <is>
          <t>Чемальский</t>
        </is>
      </c>
      <c r="E231" s="20" t="inlineStr">
        <is>
          <t>Chemal</t>
        </is>
      </c>
    </row>
    <row r="232">
      <c r="B232" s="24" t="n">
        <v>4</v>
      </c>
      <c r="C232" s="20" t="inlineStr">
        <is>
          <t>near</t>
        </is>
      </c>
      <c r="D232" s="2" t="inlineStr">
        <is>
          <t>с. Чемал (объекты в черте села); Горно-Алтайск ~95–98 км (bolshayastrana).</t>
        </is>
      </c>
      <c r="E232" s="2" t="inlineStr">
        <is>
          <t>The village of Chemal (the sights are within the village); Gorno-Altaysk ~95–98 km (bolshayastrana).</t>
        </is>
      </c>
    </row>
    <row r="233">
      <c r="B233" s="24" t="n">
        <v>5</v>
      </c>
      <c r="C233" s="20" t="inlineStr">
        <is>
          <t>elev</t>
        </is>
      </c>
      <c r="D233" s="20" t="inlineStr">
        <is>
          <t>не найдено (Чемал ~400–500 м — не подтверждено)</t>
        </is>
      </c>
      <c r="E233" s="20" t="inlineStr">
        <is>
          <t>not found (Chemal ~400–500 m — not confirmed)</t>
        </is>
      </c>
    </row>
    <row r="234">
      <c r="B234" s="24" t="n">
        <v>6</v>
      </c>
      <c r="C234" s="20" t="inlineStr">
        <is>
          <t>short</t>
        </is>
      </c>
      <c r="D234" s="2" t="inlineStr">
        <is>
          <t>Самая популярная пара достопримечательностей Чемала: первая ГЭС Горного Алтая (1935), ныне музей с плотиной, смотровыми и аттракционами, и остров Патмос с деревянным храмом Иоанна Богослова, куда ведёт качающийся подвесной мост над бирюзовой Катунью.</t>
        </is>
      </c>
      <c r="E234" s="2" t="inlineStr">
        <is>
          <t>Chemal's most popular pair of sights: the first hydropower plant in the Altai Mountains (1935), now a museum with a dam, viewpoints and attractions, and Patmos Island with its wooden Church of St. John the Theologian, reached by a swaying suspension bridge over the turquoise Katun.</t>
        </is>
      </c>
    </row>
    <row r="235">
      <c r="B235" s="24" t="n">
        <v>7</v>
      </c>
      <c r="C235" s="20" t="inlineStr">
        <is>
          <t>desc</t>
        </is>
      </c>
      <c r="D235" s="2" t="inlineStr">
        <is>
          <t>Чемальская ГЭС построена в 1935 г. силами заключённых (~700 чел., trekkingmania) — первая гидроэлектростанция Республики Алтай; строительство 1931–1935 (privet-altai), мощность — по разным данным ~400 кВт (privet-altai), &lt;460 кВт (220+240 кВт, trekkingmania) или 500 кВт (welcometoaltai); пережила паводки 1959 и 1969 гг. питали окрестные сёла и санатории. В 2011 г. после аварии/затопления машинного зала станция остановлена, в 2013 г. водохранилище спущено, паводок 2014 г. повредил грунтовую часть плотины и мост (sibalt). Сейчас это памятник местного значения и музей: летом — экскурсии в здание станции, платный проход на плотину, вокруг — сувенирный рынок, парк экстремальных развлечений (тарзанка, «Крутое пике», троллей, колесо обозрения), прокат квадроциклов и катамаранов. В ~300 м — слияние Чемала и Катуни. Остров Патмос — скала на Катуни в центре Чемала, освящённая в 1855 г. в честь апостола Иоанна Богослова (по аналогии с греческим Патмосом). Храм, поставленный на острове в 1915 г., сгорел в 1920–30-е; в 1990-е москвич Виктор Павлов восстановил святыню, в 1998 г. построен подвесной мост (на высоте ~15 м над водой), в 2000 г. — новый кедровый храм площадью ~20 м², освящён 10.01.2001 (kp.ru, bolshayastrana). Сейчас на острове — женский скит апостола Иоанна Богослова Барнаульского Знаменского монастыря (altaitur.com); на скале — высеченный образ Богородицы. Вход на остров бесплатный, приветствуются пожертвования; с 2020 г. въезд транспорта к острову закрыт шлагбаумом. Между ГЭС и островом вдоль Катуни идёт «Козья тропа» (~1 км, частично с деревянными лестницами).</t>
        </is>
      </c>
      <c r="E235" s="2" t="inlineStr">
        <is>
          <t>The Chemal hydropower plant was built in 1935 by prisoners (~700 people, trekkingmania) — the first hydropower plant in the Altai Republic; construction ran 1931–1935 (privet-altai), with a capacity of ~400 kW (privet-altai), &lt;460 kW (220+240 kW, trekkingmania) or 500 kW (welcometoaltai), depending on the source; it survived the floods of 1959 and 1969 and supplied nearby villages and sanatoriums. In 2011, after an accident/flooding of the machine hall, the plant was shut down, in 2013 the reservoir was drained, and the 2014 flood damaged the earthen part of the dam and the bridge (sibalt). Now it is a monument of local significance and a museum: in summer — tours of the plant building, a paid walk onto the dam, and all around a souvenir market, an extreme-entertainment park (a bungee swing, the “Krutoe Pike” (Steep Dive), a zip line, a Ferris wheel), and ATV and catamaran rentals. About 300 m away is the confluence of the Chemal and Katun. Patmos Island is a rock in the Katun in the centre of Chemal, consecrated in 1855 in honour of the Apostle John the Theologian (by analogy with the Greek Patmos). The church built on the island in 1915 burned down in the 1920s–30s; in the 1990s the Muscovite Viktor Pavlov restored the shrine, in 1998 a suspension bridge was built (about 15 m above the water), and in 2000 a new cedar church of about 20 m², consecrated on 10.01.2001 (kp.ru, bolshayastrana). Today the island holds the women's skete of the Apostle John the Theologian of the Barnaul Znamensky Monastery (altaitur.com); on the rock is a carved image of the Mother of God. Entry to the island is free, donations are welcome; since 2020 vehicle access to the island has been closed by a barrier. Between the hydropower plant and the island, the “Goat Trail” runs along the Katun (~1 km, partly with wooden stairs).</t>
        </is>
      </c>
    </row>
    <row r="236">
      <c r="B236" s="24" t="n">
        <v>8</v>
      </c>
      <c r="C236" s="20" t="inlineStr">
        <is>
          <t>guide</t>
        </is>
      </c>
      <c r="D236" s="2" t="inlineStr">
        <is>
          <t>Приходи до 9 утра — потом на подвесном мосту к Патмосу очередь, а мост ощутимо раскачивается (с непривычки кружится голова). На острове говори тише: это действующий женский скит, девушкам лучше взять платок и юбку. Найди на скале высеченный монахинями образ Богородицы и посмотри с острова, как Катунь меняет цвет от бирюзового к молочному. Потом пройди «Козьей тропой» по скалам вдоль Катуни к старой ГЭС — плотина 1935 года, построенная заключёнными, сегодня обросла аттракционами, но сама станция — кусок истории. Если хочешь тишины — приезжай в сентябре.</t>
        </is>
      </c>
      <c r="E236" s="2" t="inlineStr">
        <is>
          <t>Come before 9 a.m. — after that there is a queue on the suspension bridge to Patmos, and the bridge sways noticeably (you may feel dizzy if you're not used to it). Speak quietly on the island: it is a working women's skete, and women are better off bringing a scarf and a skirt. Find the image of the Mother of God carved into the rock by the nuns, and watch from the island as the Katun changes colour from turquoise to milky. Then walk the “Goat Trail” over the rocks along the Katun to the old hydropower plant — the 1935 dam, built by prisoners, is now overgrown with attractions, but the plant itself is a piece of history. If you want quiet — come in September.</t>
        </is>
      </c>
    </row>
    <row r="237">
      <c r="B237" s="24" t="n">
        <v>9</v>
      </c>
      <c r="C237" s="20" t="inlineStr">
        <is>
          <t>see</t>
        </is>
      </c>
      <c r="D237" s="2" t="inlineStr">
        <is>
          <t>Подвесной мост и остров Патмос; храм Иоанна Богослова (кедр, мироточивая икона — kp.ru); образ Богородицы на скале; смотровые на Катунь; «Козья тропа» Патмос — ГЭС (~1 км); плотину и машинный зал ГЭС (музей, экскурсии летом); слияние Чемала и Катуни (~300 м от ГЭС, бесплатно ~200 м за вход — gorniy-altai 2020); рядом — тропа к водопаду Тэкелю, Чемальский тракт вдоль Катуни.</t>
        </is>
      </c>
      <c r="E237" s="2" t="inlineStr">
        <is>
          <t>The suspension bridge and Patmos Island; the Church of St. John the Theologian (cedar, a myrrh-streaming icon — kp.ru); the image of the Mother of God on the rock; viewpoints over the Katun; the “Goat Trail” Patmos — hydropower plant (~1 km); the dam and machine hall of the hydropower plant (a museum, tours in summer); the confluence of the Chemal and Katun (~300 m from the hydropower plant, free; ~200 m for the entrance — gorniy-altai 2020); nearby — the trail to the Tekelyu waterfall, the Chemal highway along the Katun.</t>
        </is>
      </c>
    </row>
    <row r="238">
      <c r="B238" s="24" t="n">
        <v>10</v>
      </c>
      <c r="C238" s="20" t="inlineStr">
        <is>
          <t>skip</t>
        </is>
      </c>
      <c r="D238" s="2" t="inlineStr">
        <is>
          <t>Ты не любишь толпы и сувенирные развалы — летом днём здесь один из самых многолюдных уголков Алтая; или боишься высоты и шатких мостов.</t>
        </is>
      </c>
      <c r="E238" s="2" t="inlineStr">
        <is>
          <t>You don't like crowds and souvenir stalls — in summer by day this is one of the most crowded corners of the Altai; or you're afraid of heights and wobbly bridges.</t>
        </is>
      </c>
    </row>
    <row r="239">
      <c r="B239" s="24" t="n">
        <v>11</v>
      </c>
      <c r="C239" s="20" t="inlineStr">
        <is>
          <t>diff</t>
        </is>
      </c>
      <c r="D239" s="2" t="inlineStr">
        <is>
          <t>Лёгкая: мост и остров — 30–40 мин (vsesvoitravel); «Козья тропа» — средняя, узкие места над обрывом, но проходима с детьми (sibalt).</t>
        </is>
      </c>
      <c r="E239" s="2" t="inlineStr">
        <is>
          <t>Easy: the bridge and island — 30–40 min (vsesvoitravel); the “Goat Trail” — moderate, with narrow spots above a drop, but passable with children (sibalt).</t>
        </is>
      </c>
    </row>
    <row r="240">
      <c r="B240" s="24" t="n">
        <v>12</v>
      </c>
      <c r="C240" s="20" t="inlineStr">
        <is>
          <t>when</t>
        </is>
      </c>
      <c r="D240" s="2" t="inlineStr">
        <is>
          <t>Май — сентябрь; сентябрь — меньше людей и мягкий свет (sredi-gor). Зимой мост скользкий/опасен (bolshayastrana).</t>
        </is>
      </c>
      <c r="E240" s="2" t="inlineStr">
        <is>
          <t>May — September; September — fewer people and soft light (sredi-gor). In winter the bridge is slippery/dangerous (bolshayastrana).</t>
        </is>
      </c>
    </row>
    <row r="241">
      <c r="B241" s="24" t="n">
        <v>13</v>
      </c>
      <c r="C241" s="20" t="inlineStr">
        <is>
          <t>hours</t>
        </is>
      </c>
      <c r="D241" s="2" t="inlineStr">
        <is>
          <t>Остров — круглосуточно (kp.ru); храм Иоанна Богослова — 2ГИС (адрес ул. Советская 74): зимой пн–вс 9:00–17:00, летние часы не указаны; ГЭС — экскурсии в здании только в туристический сезон (2ГИС, altai.travel); часы не найдены.</t>
        </is>
      </c>
      <c r="E241" s="2" t="inlineStr">
        <is>
          <t>The island — round the clock (kp.ru); the Church of St. John the Theologian — 2GIS (address 74 Sovetskaya St.): in winter Mon–Sun 9:00–17:00, summer hours not given; the hydropower plant — tours inside the building only in the tourist season (2GIS, altai.travel); hours not found.</t>
        </is>
      </c>
    </row>
    <row r="242">
      <c r="B242" s="24" t="n">
        <v>14</v>
      </c>
      <c r="C242" s="20" t="inlineStr">
        <is>
          <t>daytime</t>
        </is>
      </c>
      <c r="D242" s="2" t="inlineStr">
        <is>
          <t>Раннее утро (до 9:00) — без очереди на мост (sredi-gor); вечер — мягкий свет на Катуни.</t>
        </is>
      </c>
      <c r="E242" s="2" t="inlineStr">
        <is>
          <t>Early morning (before 9:00) — no queue for the bridge (sredi-gor); evening — soft light on the Katun.</t>
        </is>
      </c>
    </row>
    <row r="243">
      <c r="B243" s="24" t="n">
        <v>15</v>
      </c>
      <c r="C243" s="20" t="inlineStr">
        <is>
          <t>how</t>
        </is>
      </c>
      <c r="D243" s="2" t="inlineStr">
        <is>
          <t>Из Горно-Алтайска по Чуйскому тракту до Усть-Семы и далее по Чемальскому тракту до с. Чемал (~95–98 км, ~2 ч). Автобусы Горно-Алтайск — Чемал: 06:25, 13:35, 14:05, 16:25, 18:30, 1 ч 55 мин – 2 ч, от 720–750 ₽ (e-traffic 2026). Новосибирск — Чемал: 8 рейсов 07:40–22:20, 9 ч 40 мин – 11 ч 12 мин, от 4132 ₽ (Автотранссиб, ИП Шпилеков; avtovokzaly 2026). Барнаул — Чемал (обратно 07:20 и 14:45, от 2400 ₽, e-traffic). Автостанция Чемал — ул. Советская 1а; от центра до моста ~15 мин пешком (kp.ru).</t>
        </is>
      </c>
      <c r="E243" s="2" t="inlineStr">
        <is>
          <t>From Gorno-Altaysk along the Chuysky Trakt (R256 highway) to Ust-Sema and then along the Chemal highway to the village of Chemal (~95–98 km, ~2 h). Buses Gorno-Altaysk — Chemal: 06:25, 13:35, 14:05, 16:25, 18:30, 1 h 55 min – 2 h, from 720–750 ₽ (e-traffic 2026). Novosibirsk — Chemal: 8 trips 07:40–22:20, 9 h 40 min – 11 h 12 min, from 4132 ₽ (Avtotranssib, sole proprietor Shpilekov; avtovokzaly 2026). Barnaul — Chemal (return 07:20 and 14:45, from 2400 ₽, e-traffic). The Chemal bus station — 1a Sovetskaya St.; from the centre to the bridge ~15 min on foot (kp.ru).</t>
        </is>
      </c>
    </row>
    <row r="244">
      <c r="B244" s="24" t="n">
        <v>16</v>
      </c>
      <c r="C244" s="20" t="inlineStr">
        <is>
          <t>needcar</t>
        </is>
      </c>
      <c r="D244" s="20" t="inlineStr">
        <is>
          <t>До Чемала — да (автобус/авто); по Чемалу — пешком.</t>
        </is>
      </c>
      <c r="E244" s="20" t="inlineStr">
        <is>
          <t>To Chemal — yes (bus/car); around Chemal — on foot.</t>
        </is>
      </c>
    </row>
    <row r="245">
      <c r="B245" s="24" t="n">
        <v>17</v>
      </c>
      <c r="C245" s="20" t="inlineStr">
        <is>
          <t>self</t>
        </is>
      </c>
      <c r="D245" s="20" t="inlineStr">
        <is>
          <t>Да, легко — пропуска не нужны.</t>
        </is>
      </c>
      <c r="E245" s="20" t="inlineStr">
        <is>
          <t>Yes, easy — no permits needed.</t>
        </is>
      </c>
    </row>
    <row r="246">
      <c r="B246" s="24" t="n">
        <v>18</v>
      </c>
      <c r="C246" s="20" t="inlineStr">
        <is>
          <t>roadtype</t>
        </is>
      </c>
      <c r="D246" s="2" t="inlineStr">
        <is>
          <t>Асфальт до Чемала (Чемальский тракт); к мосту — пешеходные улицы и тропы; «Козья тропа» — грунт, скалы, деревянные лестницы.</t>
        </is>
      </c>
      <c r="E246" s="2" t="inlineStr">
        <is>
          <t>Paved up to Chemal (the Chemal highway); to the bridge — pedestrian streets and trails; the “Goat Trail” — dirt, rocks, wooden stairs.</t>
        </is>
      </c>
    </row>
    <row r="247">
      <c r="B247" s="24" t="n">
        <v>19</v>
      </c>
      <c r="C247" s="20" t="inlineStr">
        <is>
          <t>traveltime</t>
        </is>
      </c>
      <c r="D247" s="2" t="inlineStr">
        <is>
          <t>Горно-Алтайск — Чемал ~2 ч на автобусе; Новосибирск — Чемал ~10–11 ч; на месте — 4–5 ч на всё (sredi-gor).</t>
        </is>
      </c>
      <c r="E247" s="2" t="inlineStr">
        <is>
          <t>Gorno-Altaysk — Chemal ~2 h by bus; Novosibirsk — Chemal ~10–11 h; on site — 4–5 h for everything (sredi-gor).</t>
        </is>
      </c>
    </row>
    <row r="248">
      <c r="B248" s="24" t="n">
        <v>20</v>
      </c>
      <c r="C248" s="20" t="inlineStr">
        <is>
          <t>stay</t>
        </is>
      </c>
      <c r="D248" s="2" t="inlineStr">
        <is>
          <t>Чемал (101hotels 2026): гостевой дом «Алтай Вояж» от 2500 ₽ (9,3, 100 м от центра), мини-отель «Фараонова дача» от 3500 ₽ (9,1), «ЧеКаГо» от 5850 ₽ (10,0), б/о «Солнце Алтая» от 6000 ₽ (9,6); гостевые дома у ГЭС от 1700 ₽ (welcometoaltai, год не указан).</t>
        </is>
      </c>
      <c r="E248" s="2" t="inlineStr">
        <is>
          <t>Chemal (101hotels 2026): the “Altai Voyage” guesthouse from 2500 ₽ (9.3, 100 m from the centre), the “Faraonova Dacha” (Pharaoh's Dacha) mini-hotel from 3500 ₽ (9.1), “CheKaGo” from 5850 ₽ (10.0), the “Solntse Altaya” (Altai Sun) holiday base from 6000 ₽ (9.6); guesthouses by the hydropower plant from 1700 ₽ (welcometoaltai, year not specified).</t>
        </is>
      </c>
    </row>
    <row r="249">
      <c r="B249" s="24" t="n">
        <v>21</v>
      </c>
      <c r="C249" s="20" t="inlineStr">
        <is>
          <t>net</t>
        </is>
      </c>
      <c r="D249" s="2" t="inlineStr">
        <is>
          <t>В Чемале есть мобильная связь и интернет (крупное село) — конкретные операторы не проверены.</t>
        </is>
      </c>
      <c r="E249" s="2" t="inlineStr">
        <is>
          <t>Chemal has mobile signal and internet (a large village) — specific operators not checked.</t>
        </is>
      </c>
    </row>
    <row r="250">
      <c r="B250" s="24" t="n">
        <v>22</v>
      </c>
      <c r="C250" s="20" t="inlineStr">
        <is>
          <t>entry</t>
        </is>
      </c>
      <c r="D250" s="2" t="inlineStr">
        <is>
          <t>Патмос — бесплатно, пожертвования (kp.ru, bolshayastrana). ГЭС (okolo.city, 2026-страница): плотина 100 ₽, музей машинного зала 200 ₽ (экскурсия только с гидом, входит в билет — privet-altai: 150–200 ₽), парковка 100 ₽; тарзанка 800 ₽ (2023, privet-altai). Ранее: проход на плотину ~100 ₽, музей 150–200 ₽, парковка ~100 ₽ (sredi-gor, год не указан; gorniy-altai 15.07.2020 — плотина 100 ₽, парковка 100 ₽ только наличными). Аттракционы 300–500 ₽, колесо обозрения 200 ₽.</t>
        </is>
      </c>
      <c r="E250" s="2" t="inlineStr">
        <is>
          <t>Patmos — free, donations (kp.ru, bolshayastrana). The hydropower plant (okolo.city, a 2026 page): the dam 100 ₽, the machine-hall museum 200 ₽ (a guided tour only, included in the ticket — privet-altai: 150–200 ₽), parking 100 ₽; the bungee swing 800 ₽ (2023, privet-altai). Earlier: a walk onto the dam ~100 ₽, the museum 150–200 ₽, parking ~100 ₽ (sredi-gor, year not specified; gorniy-altai 15.07.2020 — the dam 100 ₽, parking 100 ₽ cash only). Attractions 300–500 ₽, the Ferris wheel 200 ₽.</t>
        </is>
      </c>
    </row>
    <row r="251">
      <c r="B251" s="24" t="n">
        <v>23</v>
      </c>
      <c r="C251" s="20" t="inlineStr">
        <is>
          <t>transfer</t>
        </is>
      </c>
      <c r="D251" s="2" t="inlineStr">
        <is>
          <t>Автобус Горно-Алтайск — Чемал от 720 ₽ (2026); экскурсия от 2500 ₽/чел.; индивидуальная от 21 500 ₽/группа (2026).</t>
        </is>
      </c>
      <c r="E251" s="2" t="inlineStr">
        <is>
          <t>A bus Gorno-Altaysk — Chemal from 720 ₽ (2026); a tour from 2500 ₽/person; a private tour from 21,500 ₽/group (2026).</t>
        </is>
      </c>
    </row>
    <row r="252">
      <c r="B252" s="24" t="n">
        <v>24</v>
      </c>
      <c r="C252" s="20" t="inlineStr">
        <is>
          <t>bring</t>
        </is>
      </c>
      <c r="D252" s="2" t="inlineStr">
        <is>
          <t>Удобную обувь с нескользкой подошвой (Козья тропа), платок/закрытую одежду для храма, наличные (парковка ГЭС — только наличные, 2020), воду, репеллент от клещей.</t>
        </is>
      </c>
      <c r="E252" s="2" t="inlineStr">
        <is>
          <t>Comfortable shoes with non-slip soles (the Goat Trail), a scarf/covered clothing for the church, cash (hydropower plant parking is cash only, 2020), water, tick repellent.</t>
        </is>
      </c>
    </row>
    <row r="253">
      <c r="B253" s="24" t="n">
        <v>25</v>
      </c>
      <c r="C253" s="20" t="inlineStr">
        <is>
          <t>warn</t>
        </is>
      </c>
      <c r="D253" s="2" t="inlineStr">
        <is>
          <t>Подвесной мост раскачивается — держи детей, не фотографируй на ходу, летом очереди. Козья тропа — узкие места над обрывом. Купаться в Катуни опасно — сильное холодное течение. Клещи в мае–июле (в РА к 25.08.2026 — 3600 обращений). Транспорт к острову не пропускают (шлагбаум с 2020). Действующий скит — соблюдай тишину и дресс-код.</t>
        </is>
      </c>
      <c r="E253" s="2" t="inlineStr">
        <is>
          <t>The suspension bridge sways — hold on to children, don't take photos while walking, queues in summer. The Goat Trail has narrow spots above a drop. Swimming in the Katun is dangerous — a strong, cold current. Ticks in May–July (in the Altai Republic by 25.08.2026 — 3600 bite reports). Vehicles are not allowed to the island (a barrier since 2020). A working skete — keep quiet and follow the dress code.</t>
        </is>
      </c>
    </row>
    <row r="254">
      <c r="B254" s="24" t="n">
        <v>26</v>
      </c>
      <c r="C254" s="20" t="inlineStr">
        <is>
          <t>food</t>
        </is>
      </c>
      <c r="D254" s="2" t="inlineStr">
        <is>
          <t>Чемал (2ГИС 2026): «Чемальское подворье» (4,9/682, блюда из марала, чек ~850 ₽), «Лесной» (4,9/804, алтайская кухня, ~1600 ₽), «Ку-Кухня» (4,9/383, вид на Катунь, ~1500 ₽), «Сказка» (5,0/230, домашняя, ~800 ₽).</t>
        </is>
      </c>
      <c r="E254" s="2" t="inlineStr">
        <is>
          <t>Chemal (2GIS 2026): “Chemalskoe Podvorye” (4.9/682, maral (Altai deer) dishes, a bill of ~850 ₽), “Lesnoy” (4.9/804, Altai cuisine, ~1600 ₽), “Ku-Kukhnya” (4.9/383, a view of the Katun, ~1500 ₽), “Skazka” (5.0/230, home cooking, ~800 ₽).</t>
        </is>
      </c>
    </row>
    <row r="255">
      <c r="B255" s="24" t="n">
        <v>27</v>
      </c>
      <c r="C255" s="20" t="inlineStr">
        <is>
          <t>reviews</t>
        </is>
      </c>
      <c r="D255" s="2" t="inlineStr">
        <is>
          <t>2ГИС: остров Патмос 4,7/5 (1082 оценки, 374 отзыва); церковь Иоанна Богослова 4,9/5 (253 оценки); Чемальская ГЭС 3,9/5 (220 оценок, 179 отзывов) — 2026. Плюсы Патмоса: атмосфера, виды, мост; минусы: толпы, головокружение на мосту. ГЭС: история, слияние рек; минусы — коммерциализация, аттракционы, платность.</t>
        </is>
      </c>
      <c r="E255" s="2" t="inlineStr">
        <is>
          <t>2GIS: Patmos Island 4.7/5 (1082 ratings, 374 reviews); the Church of St. John the Theologian 4.9/5 (253 ratings); the Chemal hydropower plant 3.9/5 (220 ratings, 179 reviews) — 2026. Patmos pros: atmosphere, views, the bridge; cons: crowds, dizziness on the bridge. Hydropower plant: history, the confluence of the rivers; cons — commercialization, attractions, fees.</t>
        </is>
      </c>
    </row>
    <row r="256">
      <c r="B256" s="24" t="n">
        <v>28</v>
      </c>
      <c r="C256" s="20" t="inlineStr">
        <is>
          <t>photos.0.cap</t>
        </is>
      </c>
      <c r="D256" s="20" t="inlineStr">
        <is>
          <t>Вид на остров Патмос</t>
        </is>
      </c>
      <c r="E256" s="20" t="inlineStr">
        <is>
          <t>View of Patmos Island</t>
        </is>
      </c>
    </row>
    <row r="257">
      <c r="B257" s="24" t="n">
        <v>29</v>
      </c>
      <c r="C257" s="20" t="inlineStr">
        <is>
          <t>photos.1.cap</t>
        </is>
      </c>
      <c r="D257" s="20" t="inlineStr">
        <is>
          <t>Подвесной мост на остров Патмос</t>
        </is>
      </c>
      <c r="E257" s="20" t="inlineStr">
        <is>
          <t>The suspension bridge to Patmos Island</t>
        </is>
      </c>
    </row>
    <row r="258">
      <c r="B258" s="24" t="n">
        <v>30</v>
      </c>
      <c r="C258" s="20" t="inlineStr">
        <is>
          <t>photos.2.cap</t>
        </is>
      </c>
      <c r="D258" s="20" t="inlineStr">
        <is>
          <t>Река Катунь рядом с островом Патмос в Чемале</t>
        </is>
      </c>
      <c r="E258" s="20" t="inlineStr">
        <is>
          <t>The Katun River next to Patmos Island in Chemal</t>
        </is>
      </c>
    </row>
    <row r="259">
      <c r="B259" s="24" t="n">
        <v>31</v>
      </c>
      <c r="C259" s="20" t="inlineStr">
        <is>
          <t>photos.3.cap</t>
        </is>
      </c>
      <c r="D259" s="20" t="inlineStr">
        <is>
          <t>Чемальская ГЭС и река Чемал (май 2025)</t>
        </is>
      </c>
      <c r="E259" s="20" t="inlineStr">
        <is>
          <t>The Chemal hydropower plant and the Chemal River (May 2025)</t>
        </is>
      </c>
    </row>
    <row r="260">
      <c r="B260" s="24" t="n">
        <v>32</v>
      </c>
      <c r="C260" s="20" t="inlineStr">
        <is>
          <t>photos.4.cap</t>
        </is>
      </c>
      <c r="D260" s="20" t="inlineStr">
        <is>
          <t>Чемальская ГЭС и река Чемал</t>
        </is>
      </c>
      <c r="E260" s="20" t="inlineStr">
        <is>
          <t>The Chemal hydropower plant and the Chemal River</t>
        </is>
      </c>
    </row>
    <row r="261">
      <c r="B261" s="24" t="n">
        <v>33</v>
      </c>
      <c r="C261" s="20" t="inlineStr">
        <is>
          <t>photos.5.cap</t>
        </is>
      </c>
      <c r="D261" s="20" t="inlineStr">
        <is>
          <t>Чемальская ГЭС (не работает с 2011 г.), март 2023</t>
        </is>
      </c>
      <c r="E261" s="2" t="inlineStr">
        <is>
          <t>The Chemal hydropower plant (not operating since 2011), March 2023</t>
        </is>
      </c>
    </row>
    <row r="262">
      <c r="B262" s="24" t="n">
        <v>34</v>
      </c>
      <c r="C262" s="20" t="inlineStr">
        <is>
          <t>p.sum</t>
        </is>
      </c>
      <c r="D262" s="2" t="inlineStr">
        <is>
          <t>Патмос и Чемальская ГЭС — в центре Чемала, в ~2 ч на автобусе от Горно-Алтайска (от 720 ₽). Остров бесплатный, ГЭС — плотина ~100 ₽, музей 150–200 ₽, парковка ~100 ₽. Между ними — Козья тропа ~1 км. Приходи до 9:00.</t>
        </is>
      </c>
      <c r="E262" s="2" t="inlineStr">
        <is>
          <t>Patmos and the Chemal hydropower plant are in the centre of Chemal, ~2 h by bus from Gorno-Altaysk (from 720 ₽). The island is free; at the hydropower plant the dam is ~100 ₽, the museum 150–200 ₽, parking ~100 ₽. Between them is the Goat Trail, ~1 km. Come before 9:00.</t>
        </is>
      </c>
    </row>
    <row r="263">
      <c r="B263" s="24" t="n">
        <v>35</v>
      </c>
      <c r="C263" s="20" t="inlineStr">
        <is>
          <t>p.apps.0.title</t>
        </is>
      </c>
      <c r="D263" s="20" t="inlineStr">
        <is>
          <t>Из Горно-Алтайска на авто</t>
        </is>
      </c>
      <c r="E263" s="20" t="inlineStr">
        <is>
          <t>From Gorno-Altaysk by car</t>
        </is>
      </c>
    </row>
    <row r="264">
      <c r="B264" s="24" t="n">
        <v>36</v>
      </c>
      <c r="C264" s="20" t="inlineStr">
        <is>
          <t>p.apps.0.from</t>
        </is>
      </c>
      <c r="D264" s="20" t="inlineStr">
        <is>
          <t>Горно-Алтайск</t>
        </is>
      </c>
      <c r="E264" s="20" t="inlineStr">
        <is>
          <t>Gorno-Altaysk</t>
        </is>
      </c>
    </row>
    <row r="265">
      <c r="B265" s="24" t="n">
        <v>37</v>
      </c>
      <c r="C265" s="20" t="inlineStr">
        <is>
          <t>p.apps.0.route</t>
        </is>
      </c>
      <c r="D265" s="20" t="inlineStr">
        <is>
          <t>Чуйский тракт до Усть-Семы → Чемальский тракт → Чемал</t>
        </is>
      </c>
      <c r="E265" s="20" t="inlineStr">
        <is>
          <t>Chuysky Trakt to Ust-Sema → the Chemal highway → Chemal</t>
        </is>
      </c>
    </row>
    <row r="266">
      <c r="B266" s="24" t="n">
        <v>38</v>
      </c>
      <c r="C266" s="20" t="inlineStr">
        <is>
          <t>p.apps.0.time</t>
        </is>
      </c>
      <c r="D266" s="20" t="inlineStr">
        <is>
          <t>~1,5–2 ч</t>
        </is>
      </c>
      <c r="E266" s="20" t="inlineStr">
        <is>
          <t>~1.5–2 h</t>
        </is>
      </c>
    </row>
    <row r="267">
      <c r="B267" s="24" t="n">
        <v>39</v>
      </c>
      <c r="C267" s="20" t="inlineStr">
        <is>
          <t>p.apps.0.surface</t>
        </is>
      </c>
      <c r="D267" s="20" t="inlineStr">
        <is>
          <t>асфальт</t>
        </is>
      </c>
      <c r="E267" s="20" t="inlineStr">
        <is>
          <t>paved</t>
        </is>
      </c>
    </row>
    <row r="268">
      <c r="B268" s="24" t="n">
        <v>40</v>
      </c>
      <c r="C268" s="20" t="inlineStr">
        <is>
          <t>p.apps.0.vehicle</t>
        </is>
      </c>
      <c r="D268" s="20" t="inlineStr">
        <is>
          <t>любой</t>
        </is>
      </c>
      <c r="E268" s="20" t="inlineStr">
        <is>
          <t>any</t>
        </is>
      </c>
    </row>
    <row r="269">
      <c r="B269" s="24" t="n">
        <v>41</v>
      </c>
      <c r="C269" s="20" t="inlineStr">
        <is>
          <t>p.apps.0.season</t>
        </is>
      </c>
      <c r="D269" s="20" t="inlineStr">
        <is>
          <t>круглый год</t>
        </is>
      </c>
      <c r="E269" s="20" t="inlineStr">
        <is>
          <t>year-round</t>
        </is>
      </c>
    </row>
    <row r="270">
      <c r="B270" s="24" t="n">
        <v>42</v>
      </c>
      <c r="C270" s="20" t="inlineStr">
        <is>
          <t>p.apps.0.last</t>
        </is>
      </c>
      <c r="D270" s="20" t="inlineStr">
        <is>
          <t>Чемал — магазины, кафе, АЗС, банкомат (не проверено)</t>
        </is>
      </c>
      <c r="E270" s="20" t="inlineStr">
        <is>
          <t>Chemal — shops, cafes, fuel station, ATM (not checked)</t>
        </is>
      </c>
    </row>
    <row r="271">
      <c r="B271" s="24" t="n">
        <v>43</v>
      </c>
      <c r="C271" s="20" t="inlineStr">
        <is>
          <t>p.apps.0.parking.d</t>
        </is>
      </c>
      <c r="D271" s="2" t="inlineStr">
        <is>
          <t>платная парковка у ГЭС; у острова — оставлять на основной дороге (шлагбаум)</t>
        </is>
      </c>
      <c r="E271" s="2" t="inlineStr">
        <is>
          <t>paid parking by the hydropower plant; at the island — leave the car on the main road (barrier)</t>
        </is>
      </c>
    </row>
    <row r="272">
      <c r="B272" s="24" t="n">
        <v>44</v>
      </c>
      <c r="C272" s="20" t="inlineStr">
        <is>
          <t>p.apps.0.parking.price</t>
        </is>
      </c>
      <c r="D272" s="20" t="inlineStr">
        <is>
          <t>~100 ₽ (2020, наличными)</t>
        </is>
      </c>
      <c r="E272" s="20" t="inlineStr">
        <is>
          <t>~100 ₽ (2020, cash)</t>
        </is>
      </c>
    </row>
    <row r="273">
      <c r="B273" s="24" t="n">
        <v>45</v>
      </c>
      <c r="C273" s="20" t="inlineStr">
        <is>
          <t>p.apps.0.trail.d</t>
        </is>
      </c>
      <c r="D273" s="20" t="inlineStr">
        <is>
          <t>Козья тропа — от гостиницы «Берлога»/ГЭС до моста на Патмос</t>
        </is>
      </c>
      <c r="E273" s="2" t="inlineStr">
        <is>
          <t>The Goat Trail — from the “Berloga” hotel/the hydropower plant to the bridge to Patmos</t>
        </is>
      </c>
    </row>
    <row r="274">
      <c r="B274" s="24" t="n">
        <v>46</v>
      </c>
      <c r="C274" s="20" t="inlineStr">
        <is>
          <t>p.apps.0.haz</t>
        </is>
      </c>
      <c r="D274" s="20" t="inlineStr">
        <is>
          <t>летние пробки и очереди</t>
        </is>
      </c>
      <c r="E274" s="20" t="inlineStr">
        <is>
          <t>summer traffic jams and queues</t>
        </is>
      </c>
    </row>
    <row r="275">
      <c r="B275" s="24" t="n">
        <v>47</v>
      </c>
      <c r="C275" s="20" t="inlineStr">
        <is>
          <t>p.apps.1.title</t>
        </is>
      </c>
      <c r="D275" s="20" t="inlineStr">
        <is>
          <t>Автобусом</t>
        </is>
      </c>
      <c r="E275" s="20" t="inlineStr">
        <is>
          <t>By bus</t>
        </is>
      </c>
    </row>
    <row r="276">
      <c r="B276" s="24" t="n">
        <v>48</v>
      </c>
      <c r="C276" s="20" t="inlineStr">
        <is>
          <t>p.apps.1.from</t>
        </is>
      </c>
      <c r="D276" s="20" t="inlineStr">
        <is>
          <t>Горно-Алтайск / Новосибирск / Барнаул</t>
        </is>
      </c>
      <c r="E276" s="20" t="inlineStr">
        <is>
          <t>Gorno-Altaysk / Novosibirsk / Barnaul</t>
        </is>
      </c>
    </row>
    <row r="277">
      <c r="B277" s="24" t="n">
        <v>49</v>
      </c>
      <c r="C277" s="20" t="inlineStr">
        <is>
          <t>p.apps.1.route</t>
        </is>
      </c>
      <c r="D277" s="2" t="inlineStr">
        <is>
          <t>до автостанции Чемал (ул. Советская 1а), далее пешком ~15 мин</t>
        </is>
      </c>
      <c r="E277" s="2" t="inlineStr">
        <is>
          <t>to the Chemal bus station (1a Sovetskaya St.), then on foot ~15 min</t>
        </is>
      </c>
    </row>
    <row r="278">
      <c r="B278" s="24" t="n">
        <v>50</v>
      </c>
      <c r="C278" s="20" t="inlineStr">
        <is>
          <t>p.apps.1.time</t>
        </is>
      </c>
      <c r="D278" s="20" t="inlineStr">
        <is>
          <t>2 ч / 10–11 ч</t>
        </is>
      </c>
      <c r="E278" s="20" t="inlineStr">
        <is>
          <t>2 h / 10–11 h</t>
        </is>
      </c>
    </row>
    <row r="279">
      <c r="B279" s="24" t="n">
        <v>51</v>
      </c>
      <c r="C279" s="20" t="inlineStr">
        <is>
          <t>p.apps.1.surface</t>
        </is>
      </c>
      <c r="D279" s="20" t="inlineStr">
        <is>
          <t>асфальт</t>
        </is>
      </c>
      <c r="E279" s="20" t="inlineStr">
        <is>
          <t>paved</t>
        </is>
      </c>
    </row>
    <row r="280">
      <c r="B280" s="24" t="n">
        <v>52</v>
      </c>
      <c r="C280" s="20" t="inlineStr">
        <is>
          <t>p.apps.1.vehicle</t>
        </is>
      </c>
      <c r="D280" s="20" t="inlineStr">
        <is>
          <t>автобус</t>
        </is>
      </c>
      <c r="E280" s="20" t="inlineStr">
        <is>
          <t>bus</t>
        </is>
      </c>
    </row>
    <row r="281">
      <c r="B281" s="24" t="n">
        <v>53</v>
      </c>
      <c r="C281" s="20" t="inlineStr">
        <is>
          <t>p.apps.1.season</t>
        </is>
      </c>
      <c r="D281" s="20" t="inlineStr">
        <is>
          <t>круглый год</t>
        </is>
      </c>
      <c r="E281" s="20" t="inlineStr">
        <is>
          <t>year-round</t>
        </is>
      </c>
    </row>
    <row r="282">
      <c r="B282" s="24" t="n">
        <v>54</v>
      </c>
      <c r="C282" s="20" t="inlineStr">
        <is>
          <t>p.transport.0.mode</t>
        </is>
      </c>
      <c r="D282" s="20" t="inlineStr">
        <is>
          <t>автобус</t>
        </is>
      </c>
      <c r="E282" s="20" t="inlineStr">
        <is>
          <t>bus</t>
        </is>
      </c>
    </row>
    <row r="283">
      <c r="B283" s="24" t="n">
        <v>55</v>
      </c>
      <c r="C283" s="20" t="inlineStr">
        <is>
          <t>p.transport.0.provider</t>
        </is>
      </c>
      <c r="D283" s="20" t="inlineStr">
        <is>
          <t>автовокзал Горно-Алтайск</t>
        </is>
      </c>
      <c r="E283" s="20" t="inlineStr">
        <is>
          <t>Gorno-Altaysk bus station</t>
        </is>
      </c>
    </row>
    <row r="284">
      <c r="B284" s="24" t="n">
        <v>56</v>
      </c>
      <c r="C284" s="20" t="inlineStr">
        <is>
          <t>p.transport.0.from</t>
        </is>
      </c>
      <c r="D284" s="20" t="inlineStr">
        <is>
          <t>Горно-Алтайск</t>
        </is>
      </c>
      <c r="E284" s="20" t="inlineStr">
        <is>
          <t>Gorno-Altaysk</t>
        </is>
      </c>
    </row>
    <row r="285">
      <c r="B285" s="24" t="n">
        <v>57</v>
      </c>
      <c r="C285" s="20" t="inlineStr">
        <is>
          <t>p.transport.0.details</t>
        </is>
      </c>
      <c r="D285" s="20" t="inlineStr">
        <is>
          <t>06:25, 13:35, 14:05, 16:25, 18:30; 1 ч 55 мин – 2 ч</t>
        </is>
      </c>
      <c r="E285" s="20" t="inlineStr">
        <is>
          <t>06:25, 13:35, 14:05, 16:25, 18:30; 1 h 55 min – 2 h</t>
        </is>
      </c>
    </row>
    <row r="286">
      <c r="B286" s="24" t="n">
        <v>58</v>
      </c>
      <c r="C286" s="20" t="inlineStr">
        <is>
          <t>p.transport.0.price</t>
        </is>
      </c>
      <c r="D286" s="20" t="inlineStr">
        <is>
          <t>от 720–750 ₽</t>
        </is>
      </c>
      <c r="E286" s="20" t="inlineStr">
        <is>
          <t>from 720–750 ₽</t>
        </is>
      </c>
    </row>
    <row r="287">
      <c r="B287" s="24" t="n">
        <v>59</v>
      </c>
      <c r="C287" s="20" t="inlineStr">
        <is>
          <t>p.transport.1.mode</t>
        </is>
      </c>
      <c r="D287" s="20" t="inlineStr">
        <is>
          <t>автобус</t>
        </is>
      </c>
      <c r="E287" s="20" t="inlineStr">
        <is>
          <t>bus</t>
        </is>
      </c>
    </row>
    <row r="288">
      <c r="B288" s="24" t="n">
        <v>60</v>
      </c>
      <c r="C288" s="20" t="inlineStr">
        <is>
          <t>p.transport.1.provider</t>
        </is>
      </c>
      <c r="D288" s="20" t="inlineStr">
        <is>
          <t>ООО «Автотранссиб», ИП Шпилеков В.И.</t>
        </is>
      </c>
      <c r="E288" s="20" t="inlineStr">
        <is>
          <t>Avtotranssib LLC, sole proprietor Shpilekov V.I.</t>
        </is>
      </c>
    </row>
    <row r="289">
      <c r="B289" s="24" t="n">
        <v>61</v>
      </c>
      <c r="C289" s="20" t="inlineStr">
        <is>
          <t>p.transport.1.from</t>
        </is>
      </c>
      <c r="D289" s="20" t="inlineStr">
        <is>
          <t>Новосибирск (автовокзал, ЖД вокзал, Речной вокзал)</t>
        </is>
      </c>
      <c r="E289" s="20" t="inlineStr">
        <is>
          <t>Novosibirsk (bus station, railway station, River Port)</t>
        </is>
      </c>
    </row>
    <row r="290">
      <c r="B290" s="24" t="n">
        <v>62</v>
      </c>
      <c r="C290" s="20" t="inlineStr">
        <is>
          <t>p.transport.1.details</t>
        </is>
      </c>
      <c r="D290" s="20" t="inlineStr">
        <is>
          <t>8 рейсов 07:40–22:20, 9 ч 40 мин – 11 ч 12 мин</t>
        </is>
      </c>
      <c r="E290" s="20" t="inlineStr">
        <is>
          <t>8 trips 07:40–22:20, 9 h 40 min – 11 h 12 min</t>
        </is>
      </c>
    </row>
    <row r="291">
      <c r="B291" s="24" t="n">
        <v>63</v>
      </c>
      <c r="C291" s="20" t="inlineStr">
        <is>
          <t>p.transport.1.price</t>
        </is>
      </c>
      <c r="D291" s="20" t="inlineStr">
        <is>
          <t>от 4132 ₽</t>
        </is>
      </c>
      <c r="E291" s="20" t="inlineStr">
        <is>
          <t>from 4132 ₽</t>
        </is>
      </c>
    </row>
    <row r="292">
      <c r="B292" s="24" t="n">
        <v>64</v>
      </c>
      <c r="C292" s="20" t="inlineStr">
        <is>
          <t>p.transport.2.mode</t>
        </is>
      </c>
      <c r="D292" s="20" t="inlineStr">
        <is>
          <t>автобус</t>
        </is>
      </c>
      <c r="E292" s="20" t="inlineStr">
        <is>
          <t>bus</t>
        </is>
      </c>
    </row>
    <row r="293">
      <c r="B293" s="24" t="n">
        <v>65</v>
      </c>
      <c r="C293" s="20" t="inlineStr">
        <is>
          <t>p.transport.2.provider</t>
        </is>
      </c>
      <c r="D293" s="20" t="inlineStr">
        <is>
          <t>автостанция Чемал</t>
        </is>
      </c>
      <c r="E293" s="20" t="inlineStr">
        <is>
          <t>Chemal bus station</t>
        </is>
      </c>
    </row>
    <row r="294">
      <c r="B294" s="24" t="n">
        <v>66</v>
      </c>
      <c r="C294" s="20" t="inlineStr">
        <is>
          <t>p.transport.2.from</t>
        </is>
      </c>
      <c r="D294" s="20" t="inlineStr">
        <is>
          <t>Чемал → Барнаул</t>
        </is>
      </c>
      <c r="E294" s="20" t="inlineStr">
        <is>
          <t>Chemal → Barnaul</t>
        </is>
      </c>
    </row>
    <row r="295">
      <c r="B295" s="24" t="n">
        <v>67</v>
      </c>
      <c r="C295" s="20" t="inlineStr">
        <is>
          <t>p.transport.2.details</t>
        </is>
      </c>
      <c r="D295" s="20" t="inlineStr">
        <is>
          <t>07:20 и 14:45</t>
        </is>
      </c>
      <c r="E295" s="20" t="inlineStr">
        <is>
          <t>07:20 and 14:45</t>
        </is>
      </c>
    </row>
    <row r="296">
      <c r="B296" s="24" t="n">
        <v>68</v>
      </c>
      <c r="C296" s="20" t="inlineStr">
        <is>
          <t>p.transport.2.price</t>
        </is>
      </c>
      <c r="D296" s="20" t="inlineStr">
        <is>
          <t>от 2400 ₽</t>
        </is>
      </c>
      <c r="E296" s="20" t="inlineStr">
        <is>
          <t>from 2400 ₽</t>
        </is>
      </c>
    </row>
    <row r="297">
      <c r="B297" s="24" t="n">
        <v>69</v>
      </c>
      <c r="C297" s="20" t="inlineStr">
        <is>
          <t>p.transport.3.mode</t>
        </is>
      </c>
      <c r="D297" s="20" t="inlineStr">
        <is>
          <t>экскурсия</t>
        </is>
      </c>
      <c r="E297" s="20" t="inlineStr">
        <is>
          <t>tour</t>
        </is>
      </c>
    </row>
    <row r="298">
      <c r="B298" s="24" t="n">
        <v>70</v>
      </c>
      <c r="C298" s="20" t="inlineStr">
        <is>
          <t>p.transport.3.provider</t>
        </is>
      </c>
      <c r="D298" s="20" t="inlineStr">
        <is>
          <t>Tripster (гид Светлана и др.)</t>
        </is>
      </c>
      <c r="E298" s="20" t="inlineStr">
        <is>
          <t>Tripster (guide Svetlana and others)</t>
        </is>
      </c>
    </row>
    <row r="299">
      <c r="B299" s="24" t="n">
        <v>71</v>
      </c>
      <c r="C299" s="20" t="inlineStr">
        <is>
          <t>p.transport.3.from</t>
        </is>
      </c>
      <c r="D299" s="20" t="inlineStr">
        <is>
          <t>Чемал/Горно-Алтайск</t>
        </is>
      </c>
      <c r="E299" s="20" t="inlineStr">
        <is>
          <t>Chemal/Gorno-Altaysk</t>
        </is>
      </c>
    </row>
    <row r="300">
      <c r="B300" s="24" t="n">
        <v>72</v>
      </c>
      <c r="C300" s="20" t="inlineStr">
        <is>
          <t>p.transport.3.details</t>
        </is>
      </c>
      <c r="D300" s="20" t="inlineStr">
        <is>
          <t>«Лучшие пейзажи Чемала», 7 ч, на авто</t>
        </is>
      </c>
      <c r="E300" s="20" t="inlineStr">
        <is>
          <t>“The best landscapes of Chemal”, 7 h, by car</t>
        </is>
      </c>
    </row>
    <row r="301">
      <c r="B301" s="24" t="n">
        <v>73</v>
      </c>
      <c r="C301" s="20" t="inlineStr">
        <is>
          <t>p.transport.3.price</t>
        </is>
      </c>
      <c r="D301" s="20" t="inlineStr">
        <is>
          <t>от 21 500 ₽ за 1–3 чел.</t>
        </is>
      </c>
      <c r="E301" s="20" t="inlineStr">
        <is>
          <t>from 21,500 ₽ for 1–3 people</t>
        </is>
      </c>
    </row>
    <row r="302">
      <c r="B302" s="24" t="n">
        <v>74</v>
      </c>
      <c r="C302" s="20" t="inlineStr">
        <is>
          <t>p.onsite.hikes.0.name</t>
        </is>
      </c>
      <c r="D302" s="20" t="inlineStr">
        <is>
          <t>Козья тропа</t>
        </is>
      </c>
      <c r="E302" s="20" t="inlineStr">
        <is>
          <t>The Goat Trail</t>
        </is>
      </c>
    </row>
    <row r="303">
      <c r="B303" s="24" t="n">
        <v>75</v>
      </c>
      <c r="C303" s="20" t="inlineStr">
        <is>
          <t>p.onsite.hikes.0.route</t>
        </is>
      </c>
      <c r="D303" s="2" t="inlineStr">
        <is>
          <t>ГЭС (гост. «Берлога») — вдоль Катуни — подвесной мост на Патмос</t>
        </is>
      </c>
      <c r="E303" s="2" t="inlineStr">
        <is>
          <t>Hydropower plant (the “Berloga” hotel) — along the Katun — the suspension bridge to Patmos</t>
        </is>
      </c>
    </row>
    <row r="304">
      <c r="B304" s="24" t="n">
        <v>76</v>
      </c>
      <c r="C304" s="20" t="inlineStr">
        <is>
          <t>p.onsite.hikes.0.gain_m</t>
        </is>
      </c>
      <c r="D304" s="20" t="inlineStr">
        <is>
          <t>не найдено</t>
        </is>
      </c>
      <c r="E304" s="20" t="inlineStr">
        <is>
          <t>not found</t>
        </is>
      </c>
    </row>
    <row r="305">
      <c r="B305" s="24" t="n">
        <v>77</v>
      </c>
      <c r="C305" s="20" t="inlineStr">
        <is>
          <t>p.onsite.hikes.0.time</t>
        </is>
      </c>
      <c r="D305" s="20" t="inlineStr">
        <is>
          <t>1–2 ч</t>
        </is>
      </c>
      <c r="E305" s="20" t="inlineStr">
        <is>
          <t>1–2 h</t>
        </is>
      </c>
    </row>
    <row r="306">
      <c r="B306" s="24" t="n">
        <v>78</v>
      </c>
      <c r="C306" s="20" t="inlineStr">
        <is>
          <t>p.onsite.hikes.0.difficulty</t>
        </is>
      </c>
      <c r="D306" s="20" t="inlineStr">
        <is>
          <t>средняя (узкие места, лестницы)</t>
        </is>
      </c>
      <c r="E306" s="20" t="inlineStr">
        <is>
          <t>moderate (narrow spots, stairs)</t>
        </is>
      </c>
    </row>
    <row r="307">
      <c r="B307" s="24" t="n">
        <v>79</v>
      </c>
      <c r="C307" s="20" t="inlineStr">
        <is>
          <t>p.onsite.hikes.0.marked</t>
        </is>
      </c>
      <c r="D307" s="20" t="inlineStr">
        <is>
          <t>частично лестницы/ограждения</t>
        </is>
      </c>
      <c r="E307" s="20" t="inlineStr">
        <is>
          <t>partly stairs/railings</t>
        </is>
      </c>
    </row>
    <row r="308">
      <c r="B308" s="24" t="n">
        <v>80</v>
      </c>
      <c r="C308" s="20" t="inlineStr">
        <is>
          <t>p.onsite.hikes.0.track</t>
        </is>
      </c>
      <c r="D308" s="20" t="inlineStr">
        <is>
          <t>не найдено</t>
        </is>
      </c>
      <c r="E308" s="20" t="inlineStr">
        <is>
          <t>not found</t>
        </is>
      </c>
    </row>
    <row r="309">
      <c r="B309" s="24" t="n">
        <v>81</v>
      </c>
      <c r="C309" s="20" t="inlineStr">
        <is>
          <t>p.onsite.horses.0.where</t>
        </is>
      </c>
      <c r="D309" s="20" t="inlineStr">
        <is>
          <t>у Чемальской ГЭС</t>
        </is>
      </c>
      <c r="E309" s="20" t="inlineStr">
        <is>
          <t>at the Chemal hydropower plant</t>
        </is>
      </c>
    </row>
    <row r="310">
      <c r="B310" s="24" t="n">
        <v>82</v>
      </c>
      <c r="C310" s="20" t="inlineStr">
        <is>
          <t>p.onsite.horses.0.price</t>
        </is>
      </c>
      <c r="D310" s="20" t="inlineStr">
        <is>
          <t>не найдено</t>
        </is>
      </c>
      <c r="E310" s="20" t="inlineStr">
        <is>
          <t>not found</t>
        </is>
      </c>
    </row>
    <row r="311">
      <c r="B311" s="24" t="n">
        <v>83</v>
      </c>
      <c r="C311" s="20" t="inlineStr">
        <is>
          <t>p.onsite.horses.0.notes</t>
        </is>
      </c>
      <c r="D311" s="20" t="inlineStr">
        <is>
          <t>конные прогулки упоминаются sibalt</t>
        </is>
      </c>
      <c r="E311" s="20" t="inlineStr">
        <is>
          <t>horse rides are mentioned by sibalt</t>
        </is>
      </c>
    </row>
    <row r="312">
      <c r="B312" s="24" t="n">
        <v>84</v>
      </c>
      <c r="C312" s="20" t="inlineStr">
        <is>
          <t>p.onsite.other.0.activity</t>
        </is>
      </c>
      <c r="D312" s="20" t="inlineStr">
        <is>
          <t>тарзанка, «Крутое пике», веревочный спуск</t>
        </is>
      </c>
      <c r="E312" s="20" t="inlineStr">
        <is>
          <t>bungee swing, “Krutoe Pike” (Steep Dive), rope descent</t>
        </is>
      </c>
    </row>
    <row r="313">
      <c r="B313" s="24" t="n">
        <v>85</v>
      </c>
      <c r="C313" s="20" t="inlineStr">
        <is>
          <t>p.onsite.other.0.details</t>
        </is>
      </c>
      <c r="D313" s="20" t="inlineStr">
        <is>
          <t>парк экстремальных развлечений у ГЭС</t>
        </is>
      </c>
      <c r="E313" s="20" t="inlineStr">
        <is>
          <t>an extreme-entertainment park by the hydropower plant</t>
        </is>
      </c>
    </row>
    <row r="314">
      <c r="B314" s="24" t="n">
        <v>86</v>
      </c>
      <c r="C314" s="20" t="inlineStr">
        <is>
          <t>p.onsite.other.0.price</t>
        </is>
      </c>
      <c r="D314" s="20" t="inlineStr">
        <is>
          <t>500 ₽, дети 6–14 лет 300 ₽ (2020)</t>
        </is>
      </c>
      <c r="E314" s="20" t="inlineStr">
        <is>
          <t>500 ₽, children aged 6–14 300 ₽ (2020)</t>
        </is>
      </c>
    </row>
    <row r="315">
      <c r="B315" s="24" t="n">
        <v>87</v>
      </c>
      <c r="C315" s="20" t="inlineStr">
        <is>
          <t>p.onsite.other.1.activity</t>
        </is>
      </c>
      <c r="D315" s="20" t="inlineStr">
        <is>
          <t>квадроциклы</t>
        </is>
      </c>
      <c r="E315" s="20" t="inlineStr">
        <is>
          <t>ATVs</t>
        </is>
      </c>
    </row>
    <row r="316">
      <c r="B316" s="24" t="n">
        <v>88</v>
      </c>
      <c r="C316" s="20" t="inlineStr">
        <is>
          <t>p.onsite.other.1.details</t>
        </is>
      </c>
      <c r="D316" s="20" t="inlineStr">
        <is>
          <t>у ГЭС</t>
        </is>
      </c>
      <c r="E316" s="20" t="inlineStr">
        <is>
          <t>at the hydropower plant</t>
        </is>
      </c>
    </row>
    <row r="317">
      <c r="B317" s="24" t="n">
        <v>89</v>
      </c>
      <c r="C317" s="20" t="inlineStr">
        <is>
          <t>p.onsite.other.1.price</t>
        </is>
      </c>
      <c r="D317" s="20" t="inlineStr">
        <is>
          <t>~2000 ₽/ч (2020)</t>
        </is>
      </c>
      <c r="E317" s="20" t="inlineStr">
        <is>
          <t>~2000 ₽/h (2020)</t>
        </is>
      </c>
    </row>
    <row r="318">
      <c r="B318" s="24" t="n">
        <v>90</v>
      </c>
      <c r="C318" s="20" t="inlineStr">
        <is>
          <t>p.onsite.other.2.activity</t>
        </is>
      </c>
      <c r="D318" s="20" t="inlineStr">
        <is>
          <t>колесо обозрения</t>
        </is>
      </c>
      <c r="E318" s="20" t="inlineStr">
        <is>
          <t>Ferris wheel</t>
        </is>
      </c>
    </row>
    <row r="319">
      <c r="B319" s="24" t="n">
        <v>91</v>
      </c>
      <c r="C319" s="20" t="inlineStr">
        <is>
          <t>p.onsite.other.2.details</t>
        </is>
      </c>
      <c r="D319" s="20" t="inlineStr">
        <is>
          <t>у ГЭС</t>
        </is>
      </c>
      <c r="E319" s="20" t="inlineStr">
        <is>
          <t>at the hydropower plant</t>
        </is>
      </c>
    </row>
    <row r="320">
      <c r="B320" s="24" t="n">
        <v>92</v>
      </c>
      <c r="C320" s="20" t="inlineStr">
        <is>
          <t>p.onsite.camping</t>
        </is>
      </c>
      <c r="D320" s="20" t="inlineStr">
        <is>
          <t>Не найдено (в черте села — турбазы).</t>
        </is>
      </c>
      <c r="E320" s="20" t="inlineStr">
        <is>
          <t>Not found (within the village — tourist bases).</t>
        </is>
      </c>
    </row>
    <row r="321">
      <c r="B321" s="24" t="n">
        <v>93</v>
      </c>
      <c r="C321" s="20" t="inlineStr">
        <is>
          <t>p.onsite.photo_spots</t>
        </is>
      </c>
      <c r="D321" s="2" t="inlineStr">
        <is>
          <t>Подвесной мост с берега; вид с острова на Катунь; плотина ГЭС; слияние Чемала и Катуни.</t>
        </is>
      </c>
      <c r="E321" s="2" t="inlineStr">
        <is>
          <t>The suspension bridge from the shore; the view of the Katun from the island; the hydropower plant dam; the confluence of the Chemal and Katun.</t>
        </is>
      </c>
    </row>
    <row r="322">
      <c r="B322" s="24" t="n">
        <v>94</v>
      </c>
      <c r="C322" s="20" t="inlineStr">
        <is>
          <t>p.stays.0.name</t>
        </is>
      </c>
      <c r="D322" s="20" t="inlineStr">
        <is>
          <t>Гостевой дом «Алтай Вояж»</t>
        </is>
      </c>
      <c r="E322" s="20" t="inlineStr">
        <is>
          <t>“Altai Voyage” guesthouse</t>
        </is>
      </c>
    </row>
    <row r="323">
      <c r="B323" s="24" t="n">
        <v>95</v>
      </c>
      <c r="C323" s="20" t="inlineStr">
        <is>
          <t>p.stays.0.type</t>
        </is>
      </c>
      <c r="D323" s="20" t="inlineStr">
        <is>
          <t>гостевой дом</t>
        </is>
      </c>
      <c r="E323" s="20" t="inlineStr">
        <is>
          <t>guesthouse</t>
        </is>
      </c>
    </row>
    <row r="324">
      <c r="B324" s="24" t="n">
        <v>96</v>
      </c>
      <c r="C324" s="20" t="inlineStr">
        <is>
          <t>p.stays.0.where</t>
        </is>
      </c>
      <c r="D324" s="20" t="inlineStr">
        <is>
          <t>Чемал, 100 м от центра</t>
        </is>
      </c>
      <c r="E324" s="20" t="inlineStr">
        <is>
          <t>Chemal, 100 m from the centre</t>
        </is>
      </c>
    </row>
    <row r="325">
      <c r="B325" s="24" t="n">
        <v>97</v>
      </c>
      <c r="C325" s="20" t="inlineStr">
        <is>
          <t>p.stays.0.price</t>
        </is>
      </c>
      <c r="D325" s="20" t="inlineStr">
        <is>
          <t>от 2500 ₽</t>
        </is>
      </c>
      <c r="E325" s="20" t="inlineStr">
        <is>
          <t>from 2500 ₽</t>
        </is>
      </c>
    </row>
    <row r="326">
      <c r="B326" s="24" t="n">
        <v>98</v>
      </c>
      <c r="C326" s="20" t="inlineStr">
        <is>
          <t>p.stays.1.name</t>
        </is>
      </c>
      <c r="D326" s="20" t="inlineStr">
        <is>
          <t>Мини-отель «Фараонова дача»</t>
        </is>
      </c>
      <c r="E326" s="20" t="inlineStr">
        <is>
          <t>“Faraonova Dacha” (Pharaoh's Dacha) mini-hotel</t>
        </is>
      </c>
    </row>
    <row r="327">
      <c r="B327" s="24" t="n">
        <v>99</v>
      </c>
      <c r="C327" s="20" t="inlineStr">
        <is>
          <t>p.stays.1.type</t>
        </is>
      </c>
      <c r="D327" s="20" t="inlineStr">
        <is>
          <t>мини-отель</t>
        </is>
      </c>
      <c r="E327" s="20" t="inlineStr">
        <is>
          <t>mini-hotel</t>
        </is>
      </c>
    </row>
    <row r="328">
      <c r="B328" s="24" t="n">
        <v>100</v>
      </c>
      <c r="C328" s="20" t="inlineStr">
        <is>
          <t>p.stays.1.where</t>
        </is>
      </c>
      <c r="D328" s="20" t="inlineStr">
        <is>
          <t>Чемал, 400 м от центра</t>
        </is>
      </c>
      <c r="E328" s="20" t="inlineStr">
        <is>
          <t>Chemal, 400 m from the centre</t>
        </is>
      </c>
    </row>
    <row r="329">
      <c r="B329" s="24" t="n">
        <v>101</v>
      </c>
      <c r="C329" s="20" t="inlineStr">
        <is>
          <t>p.stays.1.price</t>
        </is>
      </c>
      <c r="D329" s="20" t="inlineStr">
        <is>
          <t>от 3500 ₽</t>
        </is>
      </c>
      <c r="E329" s="20" t="inlineStr">
        <is>
          <t>from 3500 ₽</t>
        </is>
      </c>
    </row>
    <row r="330">
      <c r="B330" s="24" t="n">
        <v>102</v>
      </c>
      <c r="C330" s="20" t="inlineStr">
        <is>
          <t>p.stays.2.name</t>
        </is>
      </c>
      <c r="D330" s="20" t="inlineStr">
        <is>
          <t>База отдыха «Солнце Алтая»</t>
        </is>
      </c>
      <c r="E330" s="20" t="inlineStr">
        <is>
          <t>“Solntse Altaya” (Altai Sun) holiday base</t>
        </is>
      </c>
    </row>
    <row r="331">
      <c r="B331" s="24" t="n">
        <v>103</v>
      </c>
      <c r="C331" s="20" t="inlineStr">
        <is>
          <t>p.stays.2.type</t>
        </is>
      </c>
      <c r="D331" s="20" t="inlineStr">
        <is>
          <t>база отдыха</t>
        </is>
      </c>
      <c r="E331" s="20" t="inlineStr">
        <is>
          <t>holiday base</t>
        </is>
      </c>
    </row>
    <row r="332">
      <c r="B332" s="24" t="n">
        <v>104</v>
      </c>
      <c r="C332" s="20" t="inlineStr">
        <is>
          <t>p.stays.2.where</t>
        </is>
      </c>
      <c r="D332" s="20" t="inlineStr">
        <is>
          <t>Чемал, 1,6 км</t>
        </is>
      </c>
      <c r="E332" s="20" t="inlineStr">
        <is>
          <t>Chemal, 1.6 km</t>
        </is>
      </c>
    </row>
    <row r="333">
      <c r="B333" s="24" t="n">
        <v>105</v>
      </c>
      <c r="C333" s="20" t="inlineStr">
        <is>
          <t>p.stays.2.price</t>
        </is>
      </c>
      <c r="D333" s="20" t="inlineStr">
        <is>
          <t>от 6000 ₽</t>
        </is>
      </c>
      <c r="E333" s="20" t="inlineStr">
        <is>
          <t>from 6000 ₽</t>
        </is>
      </c>
    </row>
    <row r="334">
      <c r="B334" s="24" t="n">
        <v>106</v>
      </c>
      <c r="C334" s="20" t="inlineStr">
        <is>
          <t>p.food.0.name</t>
        </is>
      </c>
      <c r="D334" s="20" t="inlineStr">
        <is>
          <t>Чемальское подворье</t>
        </is>
      </c>
      <c r="E334" s="20" t="inlineStr">
        <is>
          <t>Chemalskoe Podvorye</t>
        </is>
      </c>
    </row>
    <row r="335">
      <c r="B335" s="24" t="n">
        <v>107</v>
      </c>
      <c r="C335" s="20" t="inlineStr">
        <is>
          <t>p.food.0.where</t>
        </is>
      </c>
      <c r="D335" s="20" t="inlineStr">
        <is>
          <t>Чемал</t>
        </is>
      </c>
      <c r="E335" s="20" t="inlineStr">
        <is>
          <t>Chemal</t>
        </is>
      </c>
    </row>
    <row r="336">
      <c r="B336" s="24" t="n">
        <v>108</v>
      </c>
      <c r="C336" s="20" t="inlineStr">
        <is>
          <t>p.food.0.details</t>
        </is>
      </c>
      <c r="D336" s="20" t="inlineStr">
        <is>
          <t>4,9/682, марал, ~850 ₽</t>
        </is>
      </c>
      <c r="E336" s="20" t="inlineStr">
        <is>
          <t>4.9/682, maral (Altai deer), ~850 ₽</t>
        </is>
      </c>
    </row>
    <row r="337">
      <c r="B337" s="24" t="n">
        <v>109</v>
      </c>
      <c r="C337" s="20" t="inlineStr">
        <is>
          <t>p.food.1.name</t>
        </is>
      </c>
      <c r="D337" s="20" t="inlineStr">
        <is>
          <t>Лесной</t>
        </is>
      </c>
      <c r="E337" s="20" t="inlineStr">
        <is>
          <t>Lesnoy</t>
        </is>
      </c>
    </row>
    <row r="338">
      <c r="B338" s="24" t="n">
        <v>110</v>
      </c>
      <c r="C338" s="20" t="inlineStr">
        <is>
          <t>p.food.1.where</t>
        </is>
      </c>
      <c r="D338" s="20" t="inlineStr">
        <is>
          <t>Чемал</t>
        </is>
      </c>
      <c r="E338" s="20" t="inlineStr">
        <is>
          <t>Chemal</t>
        </is>
      </c>
    </row>
    <row r="339">
      <c r="B339" s="24" t="n">
        <v>111</v>
      </c>
      <c r="C339" s="20" t="inlineStr">
        <is>
          <t>p.food.1.details</t>
        </is>
      </c>
      <c r="D339" s="20" t="inlineStr">
        <is>
          <t>4,9/804, алтайская кухня, ~1600 ₽</t>
        </is>
      </c>
      <c r="E339" s="20" t="inlineStr">
        <is>
          <t>4.9/804, Altai cuisine, ~1600 ₽</t>
        </is>
      </c>
    </row>
    <row r="340">
      <c r="B340" s="24" t="n">
        <v>112</v>
      </c>
      <c r="C340" s="20" t="inlineStr">
        <is>
          <t>p.food.2.name</t>
        </is>
      </c>
      <c r="D340" s="20" t="inlineStr">
        <is>
          <t>Сказка</t>
        </is>
      </c>
      <c r="E340" s="20" t="inlineStr">
        <is>
          <t>Skazka</t>
        </is>
      </c>
    </row>
    <row r="341">
      <c r="B341" s="24" t="n">
        <v>113</v>
      </c>
      <c r="C341" s="20" t="inlineStr">
        <is>
          <t>p.food.2.where</t>
        </is>
      </c>
      <c r="D341" s="20" t="inlineStr">
        <is>
          <t>Чемал</t>
        </is>
      </c>
      <c r="E341" s="20" t="inlineStr">
        <is>
          <t>Chemal</t>
        </is>
      </c>
    </row>
    <row r="342">
      <c r="B342" s="24" t="n">
        <v>114</v>
      </c>
      <c r="C342" s="20" t="inlineStr">
        <is>
          <t>p.food.2.details</t>
        </is>
      </c>
      <c r="D342" s="20" t="inlineStr">
        <is>
          <t>5,0/230, домашняя, ~800 ₽</t>
        </is>
      </c>
      <c r="E342" s="20" t="inlineStr">
        <is>
          <t>5.0/230, home cooking, ~800 ₽</t>
        </is>
      </c>
    </row>
    <row r="343">
      <c r="B343" s="24" t="n">
        <v>115</v>
      </c>
      <c r="C343" s="20" t="inlineStr">
        <is>
          <t>p.rent.0.what</t>
        </is>
      </c>
      <c r="D343" s="20" t="inlineStr">
        <is>
          <t>катамаран</t>
        </is>
      </c>
      <c r="E343" s="20" t="inlineStr">
        <is>
          <t>catamaran</t>
        </is>
      </c>
    </row>
    <row r="344">
      <c r="B344" s="24" t="n">
        <v>116</v>
      </c>
      <c r="C344" s="20" t="inlineStr">
        <is>
          <t>p.rent.0.where</t>
        </is>
      </c>
      <c r="D344" s="20" t="inlineStr">
        <is>
          <t>у ГЭС</t>
        </is>
      </c>
      <c r="E344" s="20" t="inlineStr">
        <is>
          <t>at the hydropower plant</t>
        </is>
      </c>
    </row>
    <row r="345">
      <c r="B345" s="24" t="n">
        <v>117</v>
      </c>
      <c r="C345" s="20" t="inlineStr">
        <is>
          <t>p.rent.0.price</t>
        </is>
      </c>
      <c r="D345" s="20" t="inlineStr">
        <is>
          <t>400 ₽/день (2020)</t>
        </is>
      </c>
      <c r="E345" s="20" t="inlineStr">
        <is>
          <t>400 ₽/day (2020)</t>
        </is>
      </c>
    </row>
    <row r="346">
      <c r="B346" s="24" t="n">
        <v>118</v>
      </c>
      <c r="C346" s="20" t="inlineStr">
        <is>
          <t>p.svc.toilets</t>
        </is>
      </c>
      <c r="D346" s="20" t="inlineStr">
        <is>
          <t>у ГЭС (платные/в кафе — не проверено)</t>
        </is>
      </c>
      <c r="E346" s="20" t="inlineStr">
        <is>
          <t>at the hydropower plant (paid/in cafes — not checked)</t>
        </is>
      </c>
    </row>
    <row r="347">
      <c r="B347" s="24" t="n">
        <v>119</v>
      </c>
      <c r="C347" s="20" t="inlineStr">
        <is>
          <t>p.svc.water</t>
        </is>
      </c>
      <c r="D347" s="20" t="inlineStr">
        <is>
          <t>магазины Чемала</t>
        </is>
      </c>
      <c r="E347" s="20" t="inlineStr">
        <is>
          <t>Chemal shops</t>
        </is>
      </c>
    </row>
    <row r="348">
      <c r="B348" s="24" t="n">
        <v>120</v>
      </c>
      <c r="C348" s="20" t="inlineStr">
        <is>
          <t>p.svc.shop</t>
        </is>
      </c>
      <c r="D348" s="20" t="inlineStr">
        <is>
          <t>Чемал</t>
        </is>
      </c>
      <c r="E348" s="20" t="inlineStr">
        <is>
          <t>Chemal</t>
        </is>
      </c>
    </row>
    <row r="349">
      <c r="B349" s="24" t="n">
        <v>121</v>
      </c>
      <c r="C349" s="20" t="inlineStr">
        <is>
          <t>p.svc.atm</t>
        </is>
      </c>
      <c r="D349" s="20" t="inlineStr">
        <is>
          <t>Чемал (не проверено)</t>
        </is>
      </c>
      <c r="E349" s="20" t="inlineStr">
        <is>
          <t>Chemal (not checked)</t>
        </is>
      </c>
    </row>
    <row r="350">
      <c r="B350" s="24" t="n">
        <v>122</v>
      </c>
      <c r="C350" s="20" t="inlineStr">
        <is>
          <t>p.svc.fuel</t>
        </is>
      </c>
      <c r="D350" s="20" t="inlineStr">
        <is>
          <t>Чемал/Усть-Сема (не проверено)</t>
        </is>
      </c>
      <c r="E350" s="20" t="inlineStr">
        <is>
          <t>Chemal/Ust-Sema (not checked)</t>
        </is>
      </c>
    </row>
    <row r="351">
      <c r="B351" s="24" t="n">
        <v>123</v>
      </c>
      <c r="C351" s="20" t="inlineStr">
        <is>
          <t>p.svc.mobile</t>
        </is>
      </c>
      <c r="D351" s="20" t="inlineStr">
        <is>
          <t>есть</t>
        </is>
      </c>
      <c r="E351" s="20" t="inlineStr">
        <is>
          <t>available</t>
        </is>
      </c>
    </row>
    <row r="352">
      <c r="B352" s="24" t="n">
        <v>124</v>
      </c>
      <c r="C352" s="20" t="inlineStr">
        <is>
          <t>p.svc.medical</t>
        </is>
      </c>
      <c r="D352" s="20" t="inlineStr">
        <is>
          <t>Чемальская районная больница (не проверено)</t>
        </is>
      </c>
      <c r="E352" s="20" t="inlineStr">
        <is>
          <t>Chemal district hospital (not checked)</t>
        </is>
      </c>
    </row>
    <row r="353">
      <c r="B353" s="24" t="n">
        <v>125</v>
      </c>
      <c r="C353" s="20" t="inlineStr">
        <is>
          <t>p.iti.0.title</t>
        </is>
      </c>
      <c r="D353" s="20" t="inlineStr">
        <is>
          <t>Полдня в Чемале</t>
        </is>
      </c>
      <c r="E353" s="20" t="inlineStr">
        <is>
          <t>Half a day in Chemal</t>
        </is>
      </c>
    </row>
    <row r="354">
      <c r="B354" s="24" t="n">
        <v>126</v>
      </c>
      <c r="C354" s="20" t="inlineStr">
        <is>
          <t>p.iti.0.plan</t>
        </is>
      </c>
      <c r="D354" s="2" t="inlineStr">
        <is>
          <t>08:30 мост и Патмос → Козья тропа → ГЭС (плотина, музей, слияние рек) → обед в Чемале. 4–5 ч.</t>
        </is>
      </c>
      <c r="E354" s="2" t="inlineStr">
        <is>
          <t>08:30 the bridge and Patmos → the Goat Trail → the hydropower plant (dam, museum, confluence of the rivers) → lunch in Chemal. 4–5 h.</t>
        </is>
      </c>
    </row>
    <row r="355">
      <c r="B355" s="24" t="n">
        <v>127</v>
      </c>
      <c r="C355" s="20" t="inlineStr">
        <is>
          <t>p.iti.1.title</t>
        </is>
      </c>
      <c r="D355" s="20" t="inlineStr">
        <is>
          <t>День</t>
        </is>
      </c>
      <c r="E355" s="20" t="inlineStr">
        <is>
          <t>A day</t>
        </is>
      </c>
    </row>
    <row r="356">
      <c r="B356" s="24" t="n">
        <v>128</v>
      </c>
      <c r="C356" s="20" t="inlineStr">
        <is>
          <t>p.iti.1.plan</t>
        </is>
      </c>
      <c r="D356" s="2" t="inlineStr">
        <is>
          <t>Утром Патмос и ГЭС, после обеда — тропа к водопаду Тэкелю (или Че-Чкыш).</t>
        </is>
      </c>
      <c r="E356" s="2" t="inlineStr">
        <is>
          <t>In the morning Patmos and the hydropower plant, after lunch — the trail to the Tekelyu waterfall (or Che-Chkysh).</t>
        </is>
      </c>
    </row>
    <row r="357">
      <c r="B357" s="24" t="n">
        <v>129</v>
      </c>
      <c r="C357" s="20" t="inlineStr">
        <is>
          <t>p.season</t>
        </is>
      </c>
      <c r="D357" s="20" t="inlineStr">
        <is>
          <t>Май — сентябрь; круглый год доступно.</t>
        </is>
      </c>
      <c r="E357" s="20" t="inlineStr">
        <is>
          <t>May — September; accessible year-round.</t>
        </is>
      </c>
    </row>
    <row r="358">
      <c r="B358" s="24" t="n">
        <v>130</v>
      </c>
      <c r="C358" s="20" t="inlineStr">
        <is>
          <t>p.budget.economy</t>
        </is>
      </c>
      <c r="D358" s="2" t="inlineStr">
        <is>
          <t>Автобус 720 ₽ × 2 + вход на ГЭС ~100–200 ₽ + обед ~800 ₽ ≈ 2500 ₽ (2026/2020 цены)</t>
        </is>
      </c>
      <c r="E358" s="2" t="inlineStr">
        <is>
          <t>Bus 720 ₽ × 2 + hydropower plant entry ~100–200 ₽ + lunch ~800 ₽ ≈ 2500 ₽ (2026/2020 prices)</t>
        </is>
      </c>
    </row>
    <row r="359">
      <c r="B359" s="24" t="n">
        <v>131</v>
      </c>
      <c r="C359" s="20" t="inlineStr">
        <is>
          <t>p.budget.comfort</t>
        </is>
      </c>
      <c r="D359" s="2" t="inlineStr">
        <is>
          <t>Экскурсия от 2500 ₽/чел. или индивидуально от 21 500 ₽ + ночь от 3500–6000 ₽</t>
        </is>
      </c>
      <c r="E359" s="2" t="inlineStr">
        <is>
          <t>A tour from 2500 ₽/person or a private one from 21,500 ₽ + a night from 3500–6000 ₽</t>
        </is>
      </c>
    </row>
    <row r="360">
      <c r="B360" s="24" t="n">
        <v>132</v>
      </c>
      <c r="C360" s="20" t="inlineStr">
        <is>
          <t>p.permits</t>
        </is>
      </c>
      <c r="D360" s="20" t="inlineStr">
        <is>
          <t>Не нужны.</t>
        </is>
      </c>
      <c r="E360" s="20" t="inlineStr">
        <is>
          <t>Not needed.</t>
        </is>
      </c>
    </row>
    <row r="361">
      <c r="B361" s="24" t="n">
        <v>133</v>
      </c>
      <c r="C361" s="20" t="inlineStr">
        <is>
          <t>p.access</t>
        </is>
      </c>
      <c r="D361" s="2" t="inlineStr">
        <is>
          <t>Мост и остров — для детей с присмотром, пожилым тяжело на подъёме и качающемся мосту; маломобильным — нет (лестницы, скалы). Собак в храм нельзя (общепринято — не подтверждено).</t>
        </is>
      </c>
      <c r="E361" s="2" t="inlineStr">
        <is>
          <t>The bridge and island — for children with supervision; hard for older people on the climb and the swaying bridge; not for people with limited mobility (stairs, rocks). No dogs in the church (generally accepted — not confirmed).</t>
        </is>
      </c>
    </row>
    <row r="362">
      <c r="B362" s="24" t="n">
        <v>134</v>
      </c>
      <c r="C362" s="20" t="inlineStr">
        <is>
          <t>p.gaps.0</t>
        </is>
      </c>
      <c r="D362" s="2" t="inlineStr">
        <is>
          <t>Подтверждение цен ГЭС именно в 2026 (okolo.city без даты цен)</t>
        </is>
      </c>
      <c r="E362" s="2" t="inlineStr">
        <is>
          <t>Confirmation of the hydropower plant prices specifically for 2026 (okolo.city has undated prices)</t>
        </is>
      </c>
    </row>
    <row r="363">
      <c r="B363" s="24" t="n">
        <v>135</v>
      </c>
      <c r="C363" s="20" t="inlineStr">
        <is>
          <t>p.gaps.1</t>
        </is>
      </c>
      <c r="D363" s="20" t="inlineStr">
        <is>
          <t>Часы работы музея ГЭС и храма</t>
        </is>
      </c>
      <c r="E363" s="20" t="inlineStr">
        <is>
          <t>Opening hours of the hydropower plant museum and the church</t>
        </is>
      </c>
    </row>
    <row r="364">
      <c r="B364" s="24" t="n">
        <v>136</v>
      </c>
      <c r="C364" s="20" t="inlineStr">
        <is>
          <t>p.gaps.2</t>
        </is>
      </c>
      <c r="D364" s="20" t="inlineStr">
        <is>
          <t>Длина подвесного моста</t>
        </is>
      </c>
      <c r="E364" s="20" t="inlineStr">
        <is>
          <t>The length of the suspension bridge</t>
        </is>
      </c>
    </row>
  </sheetData>
  <dataValidations count="9">
    <dataValidation sqref="C4" showDropDown="0" showInputMessage="0" showErrorMessage="1" allowBlank="1" errorTitle="Значение не из справочника" error="Выберите из списка (лист «Справочники»)" type="list" errorStyle="stop">
      <formula1>'Справочники'!$A$3:$A$4</formula1>
    </dataValidation>
    <dataValidation sqref="C5" showDropDown="0" showInputMessage="0" showErrorMessage="1" allowBlank="1" errorTitle="Значение не из справочника" error="Выберите из списка (лист «Справочники»)" type="list" errorStyle="stop">
      <formula1>'Справочники'!$B$3:$B$5</formula1>
    </dataValidation>
    <dataValidation sqref="C6" showDropDown="0" showInputMessage="0" showErrorMessage="1" allowBlank="1" errorTitle="Значение не из справочника" error="Выберите из списка (лист «Справочники»)" type="list" errorStyle="warning">
      <formula1>'Справочники'!$C$3:$C$5</formula1>
    </dataValidation>
    <dataValidation sqref="C9" showDropDown="0" showInputMessage="0" showErrorMessage="1" allowBlank="1" errorTitle="Значение не из справочника" error="Выберите из списка (лист «Справочники»)" type="list" errorStyle="warning">
      <formula1>'Справочники'!$D$3:$D$47</formula1>
    </dataValidation>
    <dataValidation sqref="C10" showDropDown="0" showInputMessage="0" showErrorMessage="1" allowBlank="1" errorTitle="Значение не из справочника" error="Выберите из списка (лист «Справочники»)" type="list" errorStyle="warning">
      <formula1>'Справочники'!$E$3:$E$11</formula1>
    </dataValidation>
    <dataValidation sqref="C17 C191" showDropDown="0" showInputMessage="0" showErrorMessage="1" allowBlank="1" errorTitle="Значение не из справочника" error="Выберите из списка (лист «Справочники»)" type="list" errorStyle="stop">
      <formula1>'Справочники'!$I$3:$I$4</formula1>
    </dataValidation>
    <dataValidation sqref="C25" showDropDown="0" showInputMessage="0" showErrorMessage="1" allowBlank="1" errorTitle="Значение не из справочника" error="Выберите из списка (лист «Справочники»)" type="list" errorStyle="warning">
      <formula1>'Справочники'!$G$3:$G$11</formula1>
    </dataValidation>
    <dataValidation sqref="C26" showDropDown="0" showInputMessage="0" showErrorMessage="1" allowBlank="1" errorTitle="Значение не из справочника" error="Выберите из списка (лист «Справочники»)" type="list" errorStyle="warning">
      <formula1>'Справочники'!$H$3:$H$23</formula1>
    </dataValidation>
    <dataValidation sqref="C27" showDropDown="0" showInputMessage="0" showErrorMessage="1" allowBlank="1" errorTitle="Значение не из справочника" error="Выберите из списка (лист «Справочники»)" type="list" errorStyle="warning">
      <formula1>'Справочники'!$F$3:$F$7</formula1>
    </dataValidation>
  </dataValidations>
  <hyperlinks>
    <hyperlink xmlns:r="http://schemas.openxmlformats.org/officeDocument/2006/relationships" ref="C1" r:id="rId1"/>
  </hyperlinks>
  <pageMargins left="0.75" right="0.75" top="1" bottom="1" header="0.5" footer="0.5"/>
</worksheet>
</file>

<file path=xl/worksheets/sheet112.xml><?xml version="1.0" encoding="utf-8"?>
<worksheet xmlns="http://schemas.openxmlformats.org/spreadsheetml/2006/main">
  <sheetPr>
    <tabColor rgb="001A4DFF"/>
    <outlinePr summaryBelow="1" summaryRight="1"/>
    <pageSetUpPr/>
  </sheetPr>
  <dimension ref="A1:AA35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34" customWidth="1" min="2" max="2"/>
    <col width="60" customWidth="1" min="3" max="3"/>
    <col width="30" customWidth="1" min="4" max="4"/>
    <col width="24" customWidth="1" min="5" max="5"/>
    <col width="22" customWidth="1" min="6" max="6"/>
    <col width="22" customWidth="1" min="7" max="7"/>
    <col width="22"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s>
  <sheetData>
    <row r="1" ht="28" customHeight="1">
      <c r="A1" s="14" t="inlineStr">
        <is>
          <t>#title</t>
        </is>
      </c>
      <c r="B1" s="15" t="inlineStr">
        <is>
          <t>Водопад Тэкелю</t>
        </is>
      </c>
      <c r="C1" s="7" t="inlineStr">
        <is>
          <t>alt-24 · ← к оглавлению</t>
        </is>
      </c>
    </row>
    <row r="2" ht="22" customHeight="1">
      <c r="A2" s="16" t="inlineStr">
        <is>
          <t>#section</t>
        </is>
      </c>
      <c r="B2" s="17" t="inlineStr">
        <is>
          <t>Основное</t>
        </is>
      </c>
      <c r="C2" s="18" t="n"/>
      <c r="D2" s="18" t="n"/>
      <c r="E2" s="18" t="n"/>
      <c r="F2" s="18" t="n"/>
      <c r="G2" s="18" t="n"/>
      <c r="H2" s="18" t="n"/>
    </row>
    <row r="3">
      <c r="A3" s="16" t="inlineStr">
        <is>
          <t>id</t>
        </is>
      </c>
      <c r="B3" s="19" t="inlineStr">
        <is>
          <t>ID места (kg-…, alt-…)</t>
        </is>
      </c>
      <c r="C3" s="20" t="inlineStr">
        <is>
          <t>alt-24</t>
        </is>
      </c>
    </row>
    <row r="4">
      <c r="A4" s="16" t="inlineStr">
        <is>
          <t>country</t>
        </is>
      </c>
      <c r="B4" s="19" t="inlineStr">
        <is>
          <t>Страна (kg / alt)</t>
        </is>
      </c>
      <c r="C4" s="20" t="inlineStr">
        <is>
          <t>alt</t>
        </is>
      </c>
    </row>
    <row r="5">
      <c r="A5" s="16" t="inlineStr">
        <is>
          <t>publish</t>
        </is>
      </c>
      <c r="B5" s="19" t="inlineStr">
        <is>
          <t>Публикация</t>
        </is>
      </c>
      <c r="C5" s="20" t="inlineStr">
        <is>
          <t>опубликовано</t>
        </is>
      </c>
    </row>
    <row r="6">
      <c r="A6" s="16" t="inlineStr">
        <is>
          <t>status</t>
        </is>
      </c>
      <c r="B6" s="19" t="inlineStr">
        <is>
          <t>Статус проверки</t>
        </is>
      </c>
      <c r="C6" s="20" t="inlineStr">
        <is>
          <t>Проверено</t>
        </is>
      </c>
    </row>
    <row r="7">
      <c r="A7" s="16" t="inlineStr">
        <is>
          <t>name</t>
        </is>
      </c>
      <c r="B7" s="19" t="inlineStr">
        <is>
          <t>Название</t>
        </is>
      </c>
      <c r="C7" s="20" t="inlineStr">
        <is>
          <t>Водопад Тэкелю</t>
        </is>
      </c>
    </row>
    <row r="8">
      <c r="A8" s="16" t="inlineStr">
        <is>
          <t>full</t>
        </is>
      </c>
      <c r="B8" s="21" t="inlineStr">
        <is>
          <t>Полное название</t>
        </is>
      </c>
      <c r="C8" s="20" t="inlineStr">
        <is>
          <t>Водопад Текелю (Тэкелю) высотой ~60 м на р. Текелю — правом притоке Аккема, ~8 км ниже Аккемского озера, в районе Белухи (Катунский хребет). ВНИМАНИЕ: это Усть-Коксинский район, а не Чемальский — водопада с таким названием у Чемала в источниках не найдено. Виден с Аккемской тропы (Тюнгур — Аккемское озеро) с левого берега Аккема; подход к подножию — с правого берега (осенью вброд) или по Ороктойской тропе.</t>
        </is>
      </c>
    </row>
    <row r="9">
      <c r="A9" s="16" t="inlineStr">
        <is>
          <t>cat</t>
        </is>
      </c>
      <c r="B9" s="19" t="inlineStr">
        <is>
          <t>Категория</t>
        </is>
      </c>
      <c r="C9" s="20" t="inlineStr">
        <is>
          <t>Водопад</t>
        </is>
      </c>
    </row>
    <row r="10">
      <c r="A10" s="16" t="inlineStr">
        <is>
          <t>reg</t>
        </is>
      </c>
      <c r="B10" s="19" t="inlineStr">
        <is>
          <t>Регион</t>
        </is>
      </c>
      <c r="C10" s="20" t="inlineStr">
        <is>
          <t>Республика Алтай</t>
        </is>
      </c>
    </row>
    <row r="11">
      <c r="A11" s="16" t="inlineStr">
        <is>
          <t>dist</t>
        </is>
      </c>
      <c r="B11" s="21" t="inlineStr">
        <is>
          <t>Район</t>
        </is>
      </c>
      <c r="C11" s="20" t="inlineStr">
        <is>
          <t>Усть-Коксинский</t>
        </is>
      </c>
    </row>
    <row r="12">
      <c r="A12" s="16" t="inlineStr">
        <is>
          <t>lat</t>
        </is>
      </c>
      <c r="B12" s="19" t="inlineStr">
        <is>
          <t>Широта</t>
        </is>
      </c>
      <c r="C12" s="20" t="n">
        <v>49.9687</v>
      </c>
    </row>
    <row r="13">
      <c r="A13" s="16" t="inlineStr">
        <is>
          <t>lon</t>
        </is>
      </c>
      <c r="B13" s="19" t="inlineStr">
        <is>
          <t>Долгота</t>
        </is>
      </c>
      <c r="C13" s="20" t="n">
        <v>86.5676</v>
      </c>
    </row>
    <row r="14">
      <c r="A14" s="16" t="inlineStr">
        <is>
          <t>elev</t>
        </is>
      </c>
      <c r="B14" s="21" t="inlineStr">
        <is>
          <t>Высота</t>
        </is>
      </c>
      <c r="C14" s="20" t="inlineStr">
        <is>
          <t>Высота падения ~60 м (все источники); высота над уровнем моря — не найдено (стоянки на Ороктойском маршруте ~2150 м, Тюнгур ~850 м — mountainstories).</t>
        </is>
      </c>
    </row>
    <row r="15">
      <c r="A15" s="16" t="inlineStr">
        <is>
          <t>near</t>
        </is>
      </c>
      <c r="B15" s="21" t="inlineStr">
        <is>
          <t>Ближайший пункт</t>
        </is>
      </c>
      <c r="C15" s="20" t="inlineStr">
        <is>
          <t>с. Тюнгур (старт Аккемской тропы; ~30–34 км по тропе — расчёт: озеро в 37,5–42 км от Тюнгура, водопад в ~8 км ниже озера); с. Кучерла (старт Ороктойской тропы).</t>
        </is>
      </c>
    </row>
    <row r="16">
      <c r="A16" s="16" t="inlineStr">
        <is>
          <t>tags</t>
        </is>
      </c>
      <c r="B16" s="21" t="inlineStr">
        <is>
          <t>Теги (через ;)</t>
        </is>
      </c>
      <c r="C16" s="20" t="inlineStr">
        <is>
          <t>waterfalls;hike-only;medium;no-car;hiking;horses</t>
        </is>
      </c>
    </row>
    <row r="17">
      <c r="A17" s="16" t="inlineStr">
        <is>
          <t>top</t>
        </is>
      </c>
      <c r="B17" s="21" t="inlineStr">
        <is>
          <t>В топе (да/нет)</t>
        </is>
      </c>
      <c r="C17" s="20" t="inlineStr">
        <is>
          <t>нет</t>
        </is>
      </c>
    </row>
    <row r="18">
      <c r="A18" s="16" t="inlineStr">
        <is>
          <t>rank</t>
        </is>
      </c>
      <c r="B18" s="21" t="inlineStr">
        <is>
          <t>Место в рейтинге</t>
        </is>
      </c>
      <c r="C18" s="20" t="n">
        <v>29</v>
      </c>
    </row>
    <row r="19">
      <c r="A19" s="16" t="inlineStr">
        <is>
          <t>updated_at</t>
        </is>
      </c>
      <c r="B19" s="21" t="inlineStr">
        <is>
          <t>Изменено (дата)</t>
        </is>
      </c>
      <c r="C19" s="20" t="n"/>
    </row>
    <row r="20">
      <c r="A20" s="16" t="inlineStr">
        <is>
          <t>updated_by</t>
        </is>
      </c>
      <c r="B20" s="21" t="inlineStr">
        <is>
          <t>Кто изменил</t>
        </is>
      </c>
      <c r="C20" s="20" t="n"/>
    </row>
    <row r="22" ht="22" customHeight="1">
      <c r="A22" s="16" t="inlineStr">
        <is>
          <t>#section</t>
        </is>
      </c>
      <c r="B22" s="17" t="inlineStr">
        <is>
          <t>Коротко на карточке (плашки)</t>
        </is>
      </c>
      <c r="C22" s="18" t="n"/>
      <c r="D22" s="18" t="n"/>
      <c r="E22" s="18" t="n"/>
      <c r="F22" s="18" t="n"/>
      <c r="G22" s="18" t="n"/>
      <c r="H22" s="18" t="n"/>
    </row>
    <row r="23">
      <c r="A23" s="16" t="inlineStr">
        <is>
          <t>months</t>
        </is>
      </c>
      <c r="B23" s="19" t="inlineStr">
        <is>
          <t>Месяцы сезона (1;2;…12)</t>
        </is>
      </c>
      <c r="C23" s="20" t="inlineStr">
        <is>
          <t>6;7;8;9</t>
        </is>
      </c>
    </row>
    <row r="24">
      <c r="A24" s="16" t="inlineStr">
        <is>
          <t>month_scores</t>
        </is>
      </c>
      <c r="B24" s="21" t="inlineStr">
        <is>
          <t>Оценка месяцев (JSON: месяц → 2 лучшее, 1 подходит), напр. {"6":1,"7":2}</t>
        </is>
      </c>
      <c r="C24" s="20" t="n"/>
    </row>
    <row r="25">
      <c r="A25" s="16" t="inlineStr">
        <is>
          <t>s_diff</t>
        </is>
      </c>
      <c r="B25" s="19" t="inlineStr">
        <is>
          <t>Сложность (коротко)</t>
        </is>
      </c>
      <c r="C25" s="20" t="inlineStr">
        <is>
          <t>Средняя</t>
        </is>
      </c>
    </row>
    <row r="26">
      <c r="A26" s="16" t="inlineStr">
        <is>
          <t>s_when</t>
        </is>
      </c>
      <c r="B26" s="19" t="inlineStr">
        <is>
          <t>Когда (коротко)</t>
        </is>
      </c>
      <c r="C26" s="20" t="inlineStr">
        <is>
          <t>Июн – сен</t>
        </is>
      </c>
    </row>
    <row r="27">
      <c r="A27" s="16" t="inlineStr">
        <is>
          <t>s_acc</t>
        </is>
      </c>
      <c r="B27" s="19" t="inlineStr">
        <is>
          <t>Доступ (коротко)</t>
        </is>
      </c>
      <c r="C27" s="20" t="inlineStr">
        <is>
          <t>Только пешком</t>
        </is>
      </c>
    </row>
    <row r="28">
      <c r="A28" s="16" t="inlineStr">
        <is>
          <t>s_onsite</t>
        </is>
      </c>
      <c r="B28" s="21" t="inlineStr">
        <is>
          <t>Время на месте (коротко)</t>
        </is>
      </c>
      <c r="C28" s="20" t="inlineStr">
        <is>
          <t>30–40 мин от брода</t>
        </is>
      </c>
    </row>
    <row r="29">
      <c r="A29" s="16" t="inlineStr">
        <is>
          <t>s_entry</t>
        </is>
      </c>
      <c r="B29" s="21" t="inlineStr">
        <is>
          <t>Вход (коротко)</t>
        </is>
      </c>
      <c r="C29" s="20" t="inlineStr">
        <is>
          <t>Природный парк…</t>
        </is>
      </c>
    </row>
    <row r="30">
      <c r="A30" s="16" t="inlineStr">
        <is>
          <t>s_net</t>
        </is>
      </c>
      <c r="B30" s="21" t="inlineStr">
        <is>
          <t>Связь (коротко)</t>
        </is>
      </c>
      <c r="C30" s="20" t="inlineStr">
        <is>
          <t>На тропе и у озера…</t>
        </is>
      </c>
    </row>
    <row r="31">
      <c r="A31" s="16" t="inlineStr">
        <is>
          <t>rating_v</t>
        </is>
      </c>
      <c r="B31" s="21" t="inlineStr">
        <is>
          <t>Рейтинг</t>
        </is>
      </c>
      <c r="C31" s="20" t="inlineStr">
        <is>
          <t>4.7</t>
        </is>
      </c>
    </row>
    <row r="32">
      <c r="A32" s="16" t="inlineStr">
        <is>
          <t>rating_n</t>
        </is>
      </c>
      <c r="B32" s="21" t="inlineStr">
        <is>
          <t>Кол-во оценок</t>
        </is>
      </c>
      <c r="C32" s="20" t="inlineStr"/>
    </row>
    <row r="33">
      <c r="A33" s="16" t="inlineStr">
        <is>
          <t>rating_src</t>
        </is>
      </c>
      <c r="B33" s="21" t="inlineStr">
        <is>
          <t>Источник рейтинга</t>
        </is>
      </c>
      <c r="C33" s="20" t="inlineStr">
        <is>
          <t>TripAdvisor</t>
        </is>
      </c>
    </row>
    <row r="35" ht="22" customHeight="1">
      <c r="A35" s="16" t="inlineStr">
        <is>
          <t>#section</t>
        </is>
      </c>
      <c r="B35" s="17" t="inlineStr">
        <is>
          <t>Обзор — тексты</t>
        </is>
      </c>
      <c r="C35" s="18" t="n"/>
      <c r="D35" s="18" t="n"/>
      <c r="E35" s="18" t="n"/>
      <c r="F35" s="18" t="n"/>
      <c r="G35" s="18" t="n"/>
      <c r="H35" s="18" t="n"/>
    </row>
    <row r="36">
      <c r="A36" s="16" t="inlineStr">
        <is>
          <t>short</t>
        </is>
      </c>
      <c r="B36" s="19" t="inlineStr">
        <is>
          <t>Коротко (1–2 предложения)</t>
        </is>
      </c>
      <c r="C36" s="2" t="inlineStr">
        <is>
          <t>Второй по высоте водопад Республики Алтай (~60 м, после Рассыпного): река Текелю («козлиная») обрушивается почти отвесно, без каскадов, в долину Аккема на пути к Белухе. Памятник природы с 1996 г.; добраться — только пешком или верхом, 2+ дня.</t>
        </is>
      </c>
    </row>
    <row r="37">
      <c r="A37" s="16" t="inlineStr">
        <is>
          <t>desc</t>
        </is>
      </c>
      <c r="B37" s="19" t="inlineStr">
        <is>
          <t>Описание</t>
        </is>
      </c>
      <c r="C37" s="2" t="inlineStr">
        <is>
          <t>Текелю — водопад на одноимённой реке длиной ~13 км, правом притоке Аккема, примерно в 8 км ниже Аккемского озера под Белухой (Катунский хребет, Усть-Коксинский район). Высота ~60 м; в отличие от многих алтайских водопадов, вода падает почти единым отвесным потоком, что даёт ощущение мощи. Название — от алт. «теке» (горный козёл), которых здесь много. Памятник природы республиканского значения (с 1996 г. — turistka, altai-poxod; sibalt указывает 1980 г.), территория природного парка «Белуха»; обитают виды из Красной книги РА — балобан, алтайский улар, большая чечевица, горный дупель. Водопад хорошо виден с Аккемской тропы с левого берега Аккема, напротив — популярная стоянка с ровными местами под палатки и водой. Подойти к подножию можно, перейдя протоки Аккема (реально осенью при низкой воде), дальше 30–40 мин до верхнего каскада; летом подход возможен по Ороктойской тропе с Кучерлы через истоки Тухмана (радиалка к водопаду ~4 км, +130 м — mountainstories). Многие туристы путают его с объектами у Чемала — в Чемальском районе водопада Тэкелю нет (там Че-Чкыш, Бельтертуюк, Камышлинский).</t>
        </is>
      </c>
    </row>
    <row r="38">
      <c r="A38" s="16" t="inlineStr">
        <is>
          <t>guide</t>
        </is>
      </c>
      <c r="B38" s="19" t="inlineStr">
        <is>
          <t>Почему стоит приехать / текст аудиогида</t>
        </is>
      </c>
      <c r="C38" s="2" t="inlineStr">
        <is>
          <t>Текелю видно прямо с Аккемской тропы — смотри на правый берег Аккема примерно за полдня до Аккемского озера: белая струна 60 метров на тёмной скале. Встань на стоянке напротив — это одна из лучших ночёвок по пути к Белухе. Если идёшь в сентябре, можно перебрести протоки Аккема и за 30–40 минут подняться к верхнему каскаду; в июле вода высокая — не рискуй. Высматривай горных козлов — «теке», от которых водопад и получил имя. Совмести с Аккемским озером, Долиной семи озёр и видом на Белуху.</t>
        </is>
      </c>
    </row>
    <row r="39">
      <c r="A39" s="16" t="inlineStr">
        <is>
          <t>see</t>
        </is>
      </c>
      <c r="B39" s="21" t="inlineStr">
        <is>
          <t>Что посмотреть</t>
        </is>
      </c>
      <c r="C39" s="2" t="inlineStr">
        <is>
          <t>Сам водопад (с левого берега Аккема и у подножия); верхний каскад (30–40 мин от брода); долину Аккема; далее — Аккемское озеро и вид на Белуху, метеостанция Аккем, Долина семи озёр (радиалка 12 км, +600 м — mountainstories); на Ороктойском варианте — оз. Кюльдюайры, перевал Кузуяк.</t>
        </is>
      </c>
    </row>
    <row r="40">
      <c r="A40" s="16" t="inlineStr">
        <is>
          <t>skip</t>
        </is>
      </c>
      <c r="B40" s="21" t="inlineStr">
        <is>
          <t>Кому не стоит</t>
        </is>
      </c>
      <c r="C40" s="2" t="inlineStr">
        <is>
          <t>Ты ищешь водопад у Чемала на пару часов — Текелю совсем в другом районе, это часть многодневного похода к Белухе (2–3 дня в одну сторону). Не готов к броду и палаткам — смотри с тропы.</t>
        </is>
      </c>
    </row>
    <row r="42" ht="22" customHeight="1">
      <c r="A42" s="16" t="inlineStr">
        <is>
          <t>#section</t>
        </is>
      </c>
      <c r="B42" s="17" t="inlineStr">
        <is>
          <t>Медиа</t>
        </is>
      </c>
      <c r="C42" s="18" t="n"/>
      <c r="D42" s="18" t="n"/>
      <c r="E42" s="18" t="n"/>
      <c r="F42" s="18" t="n"/>
      <c r="G42" s="18" t="n"/>
      <c r="H42" s="18" t="n"/>
    </row>
    <row r="43">
      <c r="A43" s="16" t="inlineStr">
        <is>
          <t>#table:photos</t>
        </is>
      </c>
      <c r="B43" s="22" t="inlineStr">
        <is>
          <t>Фото — 5</t>
        </is>
      </c>
    </row>
    <row r="44">
      <c r="A44" s="16" t="inlineStr">
        <is>
          <t>#keys</t>
        </is>
      </c>
      <c r="C44" s="16" t="inlineStr">
        <is>
          <t>f</t>
        </is>
      </c>
      <c r="D44" s="16" t="inlineStr">
        <is>
          <t>t</t>
        </is>
      </c>
      <c r="E44" s="16" t="inlineStr">
        <is>
          <t>w</t>
        </is>
      </c>
      <c r="F44" s="16" t="inlineStr">
        <is>
          <t>h</t>
        </is>
      </c>
      <c r="G44" s="16" t="inlineStr">
        <is>
          <t>cap</t>
        </is>
      </c>
      <c r="H44" s="16" t="inlineStr">
        <is>
          <t>by</t>
        </is>
      </c>
      <c r="I44" s="16" t="inlineStr">
        <is>
          <t>lic</t>
        </is>
      </c>
      <c r="J44" s="16" t="inlineStr">
        <is>
          <t>page</t>
        </is>
      </c>
    </row>
    <row r="45">
      <c r="A45" s="16" t="inlineStr">
        <is>
          <t>#labels</t>
        </is>
      </c>
      <c r="B45" s="23" t="inlineStr">
        <is>
          <t>№ / строки ниже</t>
        </is>
      </c>
      <c r="C45" s="21" t="inlineStr">
        <is>
          <t>Файл (img/…)</t>
        </is>
      </c>
      <c r="D45" s="21" t="inlineStr">
        <is>
          <t>Миниатюра (img/t_…)</t>
        </is>
      </c>
      <c r="E45" s="21" t="inlineStr">
        <is>
          <t>Ширина</t>
        </is>
      </c>
      <c r="F45" s="21" t="inlineStr">
        <is>
          <t>Высота</t>
        </is>
      </c>
      <c r="G45" s="21" t="inlineStr">
        <is>
          <t>Подпись</t>
        </is>
      </c>
      <c r="H45" s="21" t="inlineStr">
        <is>
          <t>Автор</t>
        </is>
      </c>
      <c r="I45" s="21" t="inlineStr">
        <is>
          <t>Лицензия</t>
        </is>
      </c>
      <c r="J45" s="21" t="inlineStr">
        <is>
          <t>Страница-источник</t>
        </is>
      </c>
    </row>
    <row r="46">
      <c r="B46" s="24" t="n">
        <v>1</v>
      </c>
      <c r="C46" s="20" t="inlineStr">
        <is>
          <t>img/ext-alt-24-0.jpg</t>
        </is>
      </c>
      <c r="D46" s="20" t="inlineStr">
        <is>
          <t>img/t_ext-alt-24-0.jpg</t>
        </is>
      </c>
      <c r="E46" s="20" t="n">
        <v>600</v>
      </c>
      <c r="F46" s="20" t="n">
        <v>450</v>
      </c>
      <c r="G46" s="20" t="inlineStr">
        <is>
          <t>Водопад Текелю с левого берега р. Аккем (август 2011)</t>
        </is>
      </c>
      <c r="H46" s="20" t="inlineStr">
        <is>
          <t>TURISTKA.RU</t>
        </is>
      </c>
      <c r="I46" s="20" t="inlineStr">
        <is>
          <t>© TURISTKA.RU</t>
        </is>
      </c>
      <c r="J46" s="20" t="inlineStr">
        <is>
          <t>https://turistka.ru/altai/photo.php?img=8840</t>
        </is>
      </c>
    </row>
    <row r="47">
      <c r="B47" s="24" t="n">
        <v>2</v>
      </c>
      <c r="C47" s="20" t="inlineStr">
        <is>
          <t>img/ext-alt-24-1.jpg</t>
        </is>
      </c>
      <c r="D47" s="20" t="inlineStr">
        <is>
          <t>img/t_ext-alt-24-1.jpg</t>
        </is>
      </c>
      <c r="E47" s="20" t="n">
        <v>600</v>
      </c>
      <c r="F47" s="20" t="n">
        <v>450</v>
      </c>
      <c r="G47" s="20" t="inlineStr">
        <is>
          <t>Водопад Текелю с левого берега р. Аккем</t>
        </is>
      </c>
      <c r="H47" s="20" t="inlineStr">
        <is>
          <t>TURISTKA.RU</t>
        </is>
      </c>
      <c r="I47" s="20" t="inlineStr">
        <is>
          <t>© TURISTKA.RU</t>
        </is>
      </c>
      <c r="J47" s="20" t="inlineStr">
        <is>
          <t>https://turistka.ru/altai/photo.php?img=8841</t>
        </is>
      </c>
    </row>
    <row r="48">
      <c r="B48" s="24" t="n">
        <v>3</v>
      </c>
      <c r="C48" s="20" t="inlineStr">
        <is>
          <t>img/ext-alt-24-2.jpg</t>
        </is>
      </c>
      <c r="D48" s="20" t="inlineStr">
        <is>
          <t>img/t_ext-alt-24-2.jpg</t>
        </is>
      </c>
      <c r="E48" s="20" t="n">
        <v>600</v>
      </c>
      <c r="F48" s="20" t="n">
        <v>399</v>
      </c>
      <c r="G48" s="20" t="inlineStr">
        <is>
          <t>Водопад Текелю (2022)</t>
        </is>
      </c>
      <c r="H48" s="20" t="inlineStr">
        <is>
          <t>TURISTKA.RU</t>
        </is>
      </c>
      <c r="I48" s="20" t="inlineStr">
        <is>
          <t>© TURISTKA.RU</t>
        </is>
      </c>
      <c r="J48" s="20" t="inlineStr">
        <is>
          <t>https://turistka.ru/altai/info.php?ob=1189</t>
        </is>
      </c>
    </row>
    <row r="49">
      <c r="B49" s="24" t="n">
        <v>4</v>
      </c>
      <c r="C49" s="20" t="inlineStr">
        <is>
          <t>img/ext-alt-24-3.jpg</t>
        </is>
      </c>
      <c r="D49" s="20" t="inlineStr">
        <is>
          <t>img/t_ext-alt-24-3.jpg</t>
        </is>
      </c>
      <c r="E49" s="20" t="n">
        <v>600</v>
      </c>
      <c r="F49" s="20" t="n">
        <v>399</v>
      </c>
      <c r="G49" s="20" t="inlineStr">
        <is>
          <t>Водопад Текелю</t>
        </is>
      </c>
      <c r="H49" s="20" t="inlineStr">
        <is>
          <t>TURISTKA.RU</t>
        </is>
      </c>
      <c r="I49" s="20" t="inlineStr">
        <is>
          <t>© TURISTKA.RU</t>
        </is>
      </c>
      <c r="J49" s="20" t="inlineStr">
        <is>
          <t>https://turistka.ru/altai/photo.php?img=60738</t>
        </is>
      </c>
    </row>
    <row r="50">
      <c r="B50" s="24" t="n">
        <v>5</v>
      </c>
      <c r="C50" s="20" t="inlineStr">
        <is>
          <t>img/ext-alt-24-4.jpg</t>
        </is>
      </c>
      <c r="D50" s="20" t="inlineStr">
        <is>
          <t>img/t_ext-alt-24-4.jpg</t>
        </is>
      </c>
      <c r="E50" s="20" t="n">
        <v>600</v>
      </c>
      <c r="F50" s="20" t="n">
        <v>400</v>
      </c>
      <c r="G50" s="20" t="inlineStr">
        <is>
          <t>Водопад Текелю</t>
        </is>
      </c>
      <c r="H50" s="20" t="inlineStr">
        <is>
          <t>Sputnik8 (статья «Самые красивые водопады Алтая»)</t>
        </is>
      </c>
      <c r="I50" s="20" t="inlineStr">
        <is>
          <t>права не проверены</t>
        </is>
      </c>
      <c r="J50" s="2" t="inlineStr">
        <is>
          <t>https://www.sputnik8.com/ru/gorno-altaysk/pages/samye-krasivye-vodopady-altaya-samye-krasivye-mesta-i-kak-do-nih-dobratsya</t>
        </is>
      </c>
    </row>
    <row r="52">
      <c r="A52" s="16" t="inlineStr">
        <is>
          <t>#table:videos</t>
        </is>
      </c>
      <c r="B52" s="22" t="inlineStr">
        <is>
          <t>Видео — 2</t>
        </is>
      </c>
    </row>
    <row r="53">
      <c r="A53" s="16" t="inlineStr">
        <is>
          <t>#keys</t>
        </is>
      </c>
      <c r="C53" s="16" t="inlineStr">
        <is>
          <t>t</t>
        </is>
      </c>
      <c r="D53" s="16" t="inlineStr">
        <is>
          <t>u</t>
        </is>
      </c>
      <c r="E53" s="16" t="inlineStr">
        <is>
          <t>ch</t>
        </is>
      </c>
      <c r="F53" s="16" t="inlineStr">
        <is>
          <t>y</t>
        </is>
      </c>
    </row>
    <row r="54">
      <c r="A54" s="16" t="inlineStr">
        <is>
          <t>#labels</t>
        </is>
      </c>
      <c r="B54" s="23" t="inlineStr">
        <is>
          <t>№ / строки ниже</t>
        </is>
      </c>
      <c r="C54" s="21" t="inlineStr">
        <is>
          <t>Заголовок</t>
        </is>
      </c>
      <c r="D54" s="21" t="inlineStr">
        <is>
          <t>Ссылка</t>
        </is>
      </c>
      <c r="E54" s="21" t="inlineStr">
        <is>
          <t>Канал</t>
        </is>
      </c>
      <c r="F54" s="21" t="inlineStr">
        <is>
          <t>Год</t>
        </is>
      </c>
    </row>
    <row r="55">
      <c r="B55" s="24" t="n">
        <v>1</v>
      </c>
      <c r="C55" s="20" t="inlineStr">
        <is>
          <t>Водопад на реке Текелю, средний каскад</t>
        </is>
      </c>
      <c r="D55" s="20" t="inlineStr">
        <is>
          <t>https://www.youtube.com/watch?v=s9v8QUvXVHU</t>
        </is>
      </c>
      <c r="E55" s="20" t="inlineStr">
        <is>
          <t>Путешествия по Горному Алтаю</t>
        </is>
      </c>
      <c r="F55" s="20" t="inlineStr"/>
    </row>
    <row r="56">
      <c r="B56" s="24" t="n">
        <v>2</v>
      </c>
      <c r="C56" s="2" t="inlineStr">
        <is>
          <t>Поход по Горному Алтаю. Долина реки Текелю и Аккемское озеро.</t>
        </is>
      </c>
      <c r="D56" s="20" t="inlineStr">
        <is>
          <t>https://www.youtube.com/watch?v=nYsCcCOIwP4</t>
        </is>
      </c>
      <c r="E56" s="20" t="inlineStr">
        <is>
          <t>Григорий</t>
        </is>
      </c>
      <c r="F56" s="20" t="inlineStr"/>
    </row>
    <row r="58">
      <c r="A58" s="16" t="inlineStr">
        <is>
          <t>#table:photo_links</t>
        </is>
      </c>
      <c r="B58" s="22" t="inlineStr">
        <is>
          <t>Фото-ссылки (внешние) — 0</t>
        </is>
      </c>
    </row>
    <row r="59">
      <c r="A59" s="16" t="inlineStr">
        <is>
          <t>#keys</t>
        </is>
      </c>
      <c r="C59" s="16" t="inlineStr">
        <is>
          <t>cap</t>
        </is>
      </c>
      <c r="D59" s="16" t="inlineStr">
        <is>
          <t>url</t>
        </is>
      </c>
      <c r="E59" s="16" t="inlineStr">
        <is>
          <t>by</t>
        </is>
      </c>
    </row>
    <row r="60">
      <c r="A60" s="16" t="inlineStr">
        <is>
          <t>#labels</t>
        </is>
      </c>
      <c r="B60" s="23" t="inlineStr">
        <is>
          <t>№ / строки ниже</t>
        </is>
      </c>
      <c r="C60" s="21" t="inlineStr">
        <is>
          <t>Подпись</t>
        </is>
      </c>
      <c r="D60" s="21" t="inlineStr">
        <is>
          <t>Ссылка</t>
        </is>
      </c>
      <c r="E60" s="21" t="inlineStr">
        <is>
          <t>Автор</t>
        </is>
      </c>
    </row>
    <row r="63" ht="22" customHeight="1">
      <c r="A63" s="16" t="inlineStr">
        <is>
          <t>#section</t>
        </is>
      </c>
      <c r="B63" s="17" t="inlineStr">
        <is>
          <t>Дорога</t>
        </is>
      </c>
      <c r="C63" s="18" t="n"/>
      <c r="D63" s="18" t="n"/>
      <c r="E63" s="18" t="n"/>
      <c r="F63" s="18" t="n"/>
      <c r="G63" s="18" t="n"/>
      <c r="H63" s="18" t="n"/>
    </row>
    <row r="64">
      <c r="A64" s="16" t="inlineStr">
        <is>
          <t>how</t>
        </is>
      </c>
      <c r="B64" s="21" t="inlineStr">
        <is>
          <t>Как добраться (кратко)</t>
        </is>
      </c>
      <c r="C64" s="2" t="inlineStr">
        <is>
          <t>До Тюнгура: автобус Горно-Алтайск — Тюнгур 10:00 → 17:50, вт–вс, от 3677 ₽, ИП Майманов И.Я. (unitiki 2026); или до Усть-Коксы + такси 50–60 мин (belukha.ru); групповой трансфер из аэропорта 6000 ₽/чел. (июнь–август 2025, belukha.ru). Тюнгур — 60 км от Усть-Коксы, 894 км от Новосибирска (turistka). Далее пешком по Аккемской тропе: через перевал Кузуяк до «Трёх берёз» (~17 км, можно заброской на ГАЗ-66) и вверх по Аккему ~13–17 км до стоянки напротив Текелю (расчёт), до озера — ещё ~8 км.</t>
        </is>
      </c>
    </row>
    <row r="65">
      <c r="A65" s="16" t="inlineStr">
        <is>
          <t>needcar</t>
        </is>
      </c>
      <c r="B65" s="21" t="inlineStr">
        <is>
          <t>Нужна ли машина</t>
        </is>
      </c>
      <c r="C65" s="20" t="inlineStr">
        <is>
          <t>До Тюнгура — да; дальше пешком/верхом; заброска ГАЗ-66 до «Трёх берёз» сокращает путь (turistka, sport-marafon).</t>
        </is>
      </c>
    </row>
    <row r="66">
      <c r="A66" s="16" t="inlineStr">
        <is>
          <t>self</t>
        </is>
      </c>
      <c r="B66" s="21" t="inlineStr">
        <is>
          <t>Самостоятельно / с гидом</t>
        </is>
      </c>
      <c r="C66" s="20" t="inlineStr">
        <is>
          <t>Да — тропа популярная и хорошо набита (trekkingmania); граждане РФ — с паспортом (Усть-Коксинский р-н — погранзона; пропуск ФСБ — только в 5-км полосе, напр. Томские стоянки); иностранцам — пропуск ФСБ, оформление 60+ дней (sport-marafon). Регистрация группы в МЧС.</t>
        </is>
      </c>
    </row>
    <row r="67">
      <c r="A67" s="16" t="inlineStr">
        <is>
          <t>roadtype</t>
        </is>
      </c>
      <c r="B67" s="21" t="inlineStr">
        <is>
          <t>Тип дороги</t>
        </is>
      </c>
      <c r="C67" s="20" t="inlineStr">
        <is>
          <t>До Тюнгура — асфальт/грунт; Тюнгур — «Три берёзы» — разбитая грунтовка через перевал Кузуяк (ГАЗ-66); далее пешая тропа вдоль Аккема (лес, камни, ручьи).</t>
        </is>
      </c>
    </row>
    <row r="68">
      <c r="A68" s="16" t="inlineStr">
        <is>
          <t>traveltime</t>
        </is>
      </c>
      <c r="B68" s="21" t="inlineStr">
        <is>
          <t>Время в пути</t>
        </is>
      </c>
      <c r="C68" s="20" t="inlineStr">
        <is>
          <t>Горно-Алтайск — Тюнгур ~8 ч; Тюнгур — стоянка напротив Текелю 1,5–2 дня пешком (оценка; до озера 2–3 дня, sport-marafon); с заброской до «Трёх берёз» — 1 день.</t>
        </is>
      </c>
    </row>
    <row r="69">
      <c r="A69" s="16" t="inlineStr">
        <is>
          <t>transfer</t>
        </is>
      </c>
      <c r="B69" s="21" t="inlineStr">
        <is>
          <t>Трансфер</t>
        </is>
      </c>
      <c r="C69" s="20" t="inlineStr">
        <is>
          <t>Автобус до Тюнгура от 3677 ₽ (2026); групповой трансфер 6000 ₽ (2025); заброска до «Трёх берёз» — не найдено.</t>
        </is>
      </c>
    </row>
    <row r="70">
      <c r="A70" s="16" t="inlineStr">
        <is>
          <t>p_sum</t>
        </is>
      </c>
      <c r="B70" s="21" t="inlineStr">
        <is>
          <t>Дорога: сводка</t>
        </is>
      </c>
      <c r="C70" s="2" t="inlineStr">
        <is>
          <t>Текелю — 60-метровый водопад в долине Аккема под Белухой (Усть-Коксинский р-н, не Чемал). Виден с Аккемской тропы на 2-й день пути от Тюнгура; к подножию — вброд осенью или по Ороктойской тропе. Автобус до Тюнгура от 3677 ₽, дальше пешком 1,5–2 дня.</t>
        </is>
      </c>
    </row>
    <row r="71">
      <c r="A71" s="16" t="inlineStr">
        <is>
          <t>#table:routes</t>
        </is>
      </c>
      <c r="B71" s="22" t="inlineStr">
        <is>
          <t>Подъезды — 2</t>
        </is>
      </c>
    </row>
    <row r="72">
      <c r="A72" s="16" t="inlineStr">
        <is>
          <t>#keys</t>
        </is>
      </c>
      <c r="C72" s="16" t="inlineStr">
        <is>
          <t>rec</t>
        </is>
      </c>
      <c r="D72" s="16" t="inlineStr">
        <is>
          <t>title</t>
        </is>
      </c>
      <c r="E72" s="16" t="inlineStr">
        <is>
          <t>from</t>
        </is>
      </c>
      <c r="F72" s="16" t="inlineStr">
        <is>
          <t>route</t>
        </is>
      </c>
      <c r="G72" s="16" t="inlineStr">
        <is>
          <t>km</t>
        </is>
      </c>
      <c r="H72" s="16" t="inlineStr">
        <is>
          <t>time</t>
        </is>
      </c>
      <c r="I72" s="16" t="inlineStr">
        <is>
          <t>surface</t>
        </is>
      </c>
      <c r="J72" s="16" t="inlineStr">
        <is>
          <t>vehicle</t>
        </is>
      </c>
      <c r="K72" s="16" t="inlineStr">
        <is>
          <t>season</t>
        </is>
      </c>
      <c r="L72" s="16" t="inlineStr">
        <is>
          <t>last</t>
        </is>
      </c>
      <c r="M72" s="16" t="inlineStr">
        <is>
          <t>parking_d</t>
        </is>
      </c>
      <c r="N72" s="16" t="inlineStr">
        <is>
          <t>parking_price</t>
        </is>
      </c>
      <c r="O72" s="16" t="inlineStr">
        <is>
          <t>trail_d</t>
        </is>
      </c>
      <c r="P72" s="16" t="inlineStr">
        <is>
          <t>haz</t>
        </is>
      </c>
      <c r="Q72" s="16" t="inlineStr">
        <is>
          <t>src</t>
        </is>
      </c>
      <c r="R72" s="16" t="inlineStr">
        <is>
          <t>hub</t>
        </is>
      </c>
      <c r="S72" s="16" t="inlineStr">
        <is>
          <t>hub_lat</t>
        </is>
      </c>
      <c r="T72" s="16" t="inlineStr">
        <is>
          <t>hub_lon</t>
        </is>
      </c>
      <c r="U72" s="16" t="inlineStr">
        <is>
          <t>rkm</t>
        </is>
      </c>
      <c r="V72" s="16" t="inlineStr">
        <is>
          <t>parking_lat</t>
        </is>
      </c>
      <c r="W72" s="16" t="inlineStr">
        <is>
          <t>parking_lon</t>
        </is>
      </c>
      <c r="X72" s="16" t="inlineStr">
        <is>
          <t>trail_lat</t>
        </is>
      </c>
      <c r="Y72" s="16" t="inlineStr">
        <is>
          <t>trail_lon</t>
        </is>
      </c>
      <c r="Z72" s="16" t="inlineStr">
        <is>
          <t>road</t>
        </is>
      </c>
      <c r="AA72" s="16" t="inlineStr">
        <is>
          <t>has_rt</t>
        </is>
      </c>
    </row>
    <row r="73">
      <c r="A73" s="16" t="inlineStr">
        <is>
          <t>#labels</t>
        </is>
      </c>
      <c r="B73" s="23" t="inlineStr">
        <is>
          <t>№ / строки ниже</t>
        </is>
      </c>
      <c r="C73" s="21" t="inlineStr">
        <is>
          <t>Рекомендован (да/нет)</t>
        </is>
      </c>
      <c r="D73" s="21" t="inlineStr">
        <is>
          <t>Название варианта</t>
        </is>
      </c>
      <c r="E73" s="21" t="inlineStr">
        <is>
          <t>Откуда</t>
        </is>
      </c>
      <c r="F73" s="21" t="inlineStr">
        <is>
          <t>Маршрут</t>
        </is>
      </c>
      <c r="G73" s="21" t="inlineStr">
        <is>
          <t>Км</t>
        </is>
      </c>
      <c r="H73" s="21" t="inlineStr">
        <is>
          <t>Время</t>
        </is>
      </c>
      <c r="I73" s="21" t="inlineStr">
        <is>
          <t>Покрытие</t>
        </is>
      </c>
      <c r="J73" s="21" t="inlineStr">
        <is>
          <t>Машина</t>
        </is>
      </c>
      <c r="K73" s="21" t="inlineStr">
        <is>
          <t>Сезон</t>
        </is>
      </c>
      <c r="L73" s="21" t="inlineStr">
        <is>
          <t>Последние АЗС/магазины</t>
        </is>
      </c>
      <c r="M73" s="21" t="inlineStr">
        <is>
          <t>Парковка</t>
        </is>
      </c>
      <c r="N73" s="21" t="inlineStr">
        <is>
          <t>Парковка: цена</t>
        </is>
      </c>
      <c r="O73" s="21" t="inlineStr">
        <is>
          <t>Тропа от парковки</t>
        </is>
      </c>
      <c r="P73" s="21" t="inlineStr">
        <is>
          <t>Опасности</t>
        </is>
      </c>
      <c r="Q73" s="21" t="inlineStr">
        <is>
          <t>Источник</t>
        </is>
      </c>
      <c r="R73" s="21" t="inlineStr">
        <is>
          <t>Город-старт</t>
        </is>
      </c>
      <c r="S73" s="21" t="inlineStr">
        <is>
          <t>Старт: широта</t>
        </is>
      </c>
      <c r="T73" s="21" t="inlineStr">
        <is>
          <t>Старт: долгота</t>
        </is>
      </c>
      <c r="U73" s="21" t="inlineStr">
        <is>
          <t>Км по графу дорог</t>
        </is>
      </c>
      <c r="V73" s="21" t="inlineStr">
        <is>
          <t>Парковка: широта</t>
        </is>
      </c>
      <c r="W73" s="21" t="inlineStr">
        <is>
          <t>Парковка: долгота</t>
        </is>
      </c>
      <c r="X73" s="21" t="inlineStr">
        <is>
          <t>Тропа: широта</t>
        </is>
      </c>
      <c r="Y73" s="21" t="inlineStr">
        <is>
          <t>Тропа: долгота</t>
        </is>
      </c>
      <c r="Z73" s="21" t="inlineStr">
        <is>
          <t>Геометрия дороги (JSON, генерируется)</t>
        </is>
      </c>
      <c r="AA73" s="21" t="inlineStr">
        <is>
          <t>Есть маршрут на карте (да/нет)</t>
        </is>
      </c>
    </row>
    <row r="74">
      <c r="B74" s="24" t="n">
        <v>1</v>
      </c>
      <c r="C74" s="20" t="inlineStr">
        <is>
          <t>да</t>
        </is>
      </c>
      <c r="D74" s="20" t="inlineStr">
        <is>
          <t>Аккемская тропа из Тюнгура (основной)</t>
        </is>
      </c>
      <c r="E74" s="20" t="inlineStr">
        <is>
          <t>Тюнгур</t>
        </is>
      </c>
      <c r="F74" s="2" t="inlineStr">
        <is>
          <t>Тюнгур → перевал Кузуяк → «Три берёзы» (устье Аккема, ~17 км) → вверх по левому берегу Аккема → стоянка напротив Текелю (~8 км до озера)</t>
        </is>
      </c>
      <c r="G74" s="20" t="inlineStr">
        <is>
          <t>~30–34 (расчёт)</t>
        </is>
      </c>
      <c r="H74" s="20" t="inlineStr">
        <is>
          <t>1,5–2 дня</t>
        </is>
      </c>
      <c r="I74" s="20" t="inlineStr">
        <is>
          <t>тропа; Тюнгур — «Три берёзы» грунтовка для ГАЗ-66</t>
        </is>
      </c>
      <c r="J74" s="20" t="inlineStr">
        <is>
          <t>пешком; заброска ГАЗ-66 до «Трёх берёз»</t>
        </is>
      </c>
      <c r="K74" s="20" t="inlineStr">
        <is>
          <t>середина июня — сентябрь</t>
        </is>
      </c>
      <c r="L74" s="20" t="inlineStr">
        <is>
          <t>Тюнгур — магазин, почта, связь, турбазы</t>
        </is>
      </c>
      <c r="M74" s="20" t="inlineStr">
        <is>
          <t>турбаза «Высотник» (правый берег Катуни) — стоянка авто</t>
        </is>
      </c>
      <c r="N74" s="20" t="inlineStr">
        <is>
          <t>не найдено</t>
        </is>
      </c>
      <c r="O74" s="20" t="inlineStr">
        <is>
          <t>Тюнгур / «Три берёзы»</t>
        </is>
      </c>
      <c r="P74" s="20" t="inlineStr">
        <is>
          <t>броды, клещи, погода, медведи</t>
        </is>
      </c>
      <c r="Q74" s="2" t="inlineStr">
        <is>
          <t>https://sport-marafon.ru/article/idei-dlya-puteshestviy/5-marshrutov-k-podnozhiyu-belukhi</t>
        </is>
      </c>
      <c r="R74" s="20" t="inlineStr">
        <is>
          <t>Тюнгур</t>
        </is>
      </c>
      <c r="S74" s="20" t="n">
        <v>50.162</v>
      </c>
      <c r="T74" s="20" t="n">
        <v>86.3</v>
      </c>
      <c r="U74" s="20" t="n">
        <v>12</v>
      </c>
      <c r="V74" s="20" t="n"/>
      <c r="W74" s="20" t="n"/>
      <c r="X74" s="20" t="n"/>
      <c r="Y74" s="20" t="n"/>
      <c r="Z74" s="20" t="inlineStr">
        <is>
          <t>[[50.18, 86.348], [50.172, 86.521]]</t>
        </is>
      </c>
      <c r="AA74" s="20" t="inlineStr">
        <is>
          <t>да</t>
        </is>
      </c>
    </row>
    <row r="75">
      <c r="B75" s="24" t="n">
        <v>2</v>
      </c>
      <c r="C75" s="20" t="inlineStr">
        <is>
          <t>нет</t>
        </is>
      </c>
      <c r="D75" s="20" t="inlineStr">
        <is>
          <t>Ороктойская тропа (подход к самому водопаду)</t>
        </is>
      </c>
      <c r="E75" s="20" t="inlineStr">
        <is>
          <t>Тюнгур/Кучерла</t>
        </is>
      </c>
      <c r="F75" s="2" t="inlineStr">
        <is>
          <t>ручей Ороктой → истоки Тухмана (+1050 м) → оз. Кюльдюайры → р. Текелю → радиалка к водопаду</t>
        </is>
      </c>
      <c r="G75" s="20" t="inlineStr">
        <is>
          <t>радиалка 4 км, +130 м</t>
        </is>
      </c>
      <c r="H75" s="20" t="inlineStr">
        <is>
          <t>4–5 дней до водопада</t>
        </is>
      </c>
      <c r="I75" s="20" t="inlineStr">
        <is>
          <t>тропа</t>
        </is>
      </c>
      <c r="J75" s="20" t="inlineStr">
        <is>
          <t>пешком / вьючные кони</t>
        </is>
      </c>
      <c r="K75" s="20" t="inlineStr">
        <is>
          <t>июль — сентябрь</t>
        </is>
      </c>
      <c r="L75" s="20" t="inlineStr">
        <is>
          <t>Тюнгур</t>
        </is>
      </c>
      <c r="M75" s="20" t="inlineStr">
        <is>
          <t>—</t>
        </is>
      </c>
      <c r="N75" s="20" t="inlineStr">
        <is>
          <t>—</t>
        </is>
      </c>
      <c r="O75" s="20" t="inlineStr">
        <is>
          <t>Тюнгур</t>
        </is>
      </c>
      <c r="P75" s="20" t="inlineStr">
        <is>
          <t>высота 2150 м, перевалы</t>
        </is>
      </c>
      <c r="Q75" s="2" t="inlineStr">
        <is>
          <t>https://mountainstories.ru/trekking/altaj-trek-k-akkemskomu-ozeru</t>
        </is>
      </c>
      <c r="R75" s="20" t="inlineStr">
        <is>
          <t>Тюнгур</t>
        </is>
      </c>
      <c r="S75" s="20" t="n">
        <v>50.162</v>
      </c>
      <c r="T75" s="20" t="n">
        <v>86.3</v>
      </c>
      <c r="U75" s="20" t="n">
        <v>12</v>
      </c>
      <c r="V75" s="20" t="n"/>
      <c r="W75" s="20" t="n"/>
      <c r="X75" s="20" t="n"/>
      <c r="Y75" s="20" t="n"/>
      <c r="Z75" s="20" t="inlineStr">
        <is>
          <t>[[50.18, 86.348], [50.172, 86.521]]</t>
        </is>
      </c>
      <c r="AA75" s="20" t="inlineStr">
        <is>
          <t>да</t>
        </is>
      </c>
    </row>
    <row r="77">
      <c r="A77" s="16" t="inlineStr">
        <is>
          <t>#table:transport</t>
        </is>
      </c>
      <c r="B77" s="22" t="inlineStr">
        <is>
          <t>Транспорт и туры — 4</t>
        </is>
      </c>
    </row>
    <row r="78">
      <c r="A78" s="16" t="inlineStr">
        <is>
          <t>#keys</t>
        </is>
      </c>
      <c r="C78" s="16" t="inlineStr">
        <is>
          <t>mode</t>
        </is>
      </c>
      <c r="D78" s="16" t="inlineStr">
        <is>
          <t>provider</t>
        </is>
      </c>
      <c r="E78" s="16" t="inlineStr">
        <is>
          <t>from</t>
        </is>
      </c>
      <c r="F78" s="16" t="inlineStr">
        <is>
          <t>details</t>
        </is>
      </c>
      <c r="G78" s="16" t="inlineStr">
        <is>
          <t>price</t>
        </is>
      </c>
      <c r="H78" s="16" t="inlineStr">
        <is>
          <t>year</t>
        </is>
      </c>
      <c r="I78" s="16" t="inlineStr">
        <is>
          <t>contact</t>
        </is>
      </c>
      <c r="J78" s="16" t="inlineStr">
        <is>
          <t>src</t>
        </is>
      </c>
    </row>
    <row r="79">
      <c r="A79" s="16" t="inlineStr">
        <is>
          <t>#labels</t>
        </is>
      </c>
      <c r="B79" s="23" t="inlineStr">
        <is>
          <t>№ / строки ниже</t>
        </is>
      </c>
      <c r="C79" s="21" t="inlineStr">
        <is>
          <t>Вид</t>
        </is>
      </c>
      <c r="D79" s="21" t="inlineStr">
        <is>
          <t>Перевозчик</t>
        </is>
      </c>
      <c r="E79" s="21" t="inlineStr">
        <is>
          <t>Откуда</t>
        </is>
      </c>
      <c r="F79" s="21" t="inlineStr">
        <is>
          <t>Подробно</t>
        </is>
      </c>
      <c r="G79" s="21" t="inlineStr">
        <is>
          <t>Цена</t>
        </is>
      </c>
      <c r="H79" s="21" t="inlineStr">
        <is>
          <t>Год цены</t>
        </is>
      </c>
      <c r="I79" s="21" t="inlineStr">
        <is>
          <t>Контакт</t>
        </is>
      </c>
      <c r="J79" s="21" t="inlineStr">
        <is>
          <t>Источник</t>
        </is>
      </c>
    </row>
    <row r="80">
      <c r="B80" s="24" t="n">
        <v>1</v>
      </c>
      <c r="C80" s="20" t="inlineStr">
        <is>
          <t>автобус</t>
        </is>
      </c>
      <c r="D80" s="20" t="inlineStr">
        <is>
          <t>ИП Майманов И.Я.</t>
        </is>
      </c>
      <c r="E80" s="20" t="inlineStr">
        <is>
          <t>Горно-Алтайск, автовокзал (Коммунистический пр. 55)</t>
        </is>
      </c>
      <c r="F80" s="20" t="inlineStr">
        <is>
          <t>10:00 → 17:50, вт–вс, 18 мест</t>
        </is>
      </c>
      <c r="G80" s="20" t="inlineStr">
        <is>
          <t>от 3677 ₽</t>
        </is>
      </c>
      <c r="H80" s="20" t="inlineStr">
        <is>
          <t>2026</t>
        </is>
      </c>
      <c r="I80" s="20" t="inlineStr">
        <is>
          <t>unitiki.com</t>
        </is>
      </c>
      <c r="J80" s="20" t="inlineStr">
        <is>
          <t>https://unitiki.com/buses/gorno-altaysk/tyungur</t>
        </is>
      </c>
    </row>
    <row r="81">
      <c r="B81" s="24" t="n">
        <v>2</v>
      </c>
      <c r="C81" s="20" t="inlineStr">
        <is>
          <t>автобус + такси</t>
        </is>
      </c>
      <c r="D81" s="20" t="inlineStr">
        <is>
          <t>Барнаул — Мульта (e-traffic)</t>
        </is>
      </c>
      <c r="E81" s="20" t="inlineStr">
        <is>
          <t>Барнаул</t>
        </is>
      </c>
      <c r="F81" s="20" t="inlineStr">
        <is>
          <t>07:15 → Усть-Кокса 20:15, далее такси 50–60 мин</t>
        </is>
      </c>
      <c r="G81" s="20" t="inlineStr">
        <is>
          <t>не найдено</t>
        </is>
      </c>
      <c r="H81" s="20" t="inlineStr">
        <is>
          <t>2025</t>
        </is>
      </c>
      <c r="I81" s="20" t="inlineStr">
        <is>
          <t>+7 (3852) 61-79-79</t>
        </is>
      </c>
      <c r="J81" s="20" t="inlineStr">
        <is>
          <t>https://belukha.ru/kak-dobratsya/</t>
        </is>
      </c>
    </row>
    <row r="82">
      <c r="B82" s="24" t="n">
        <v>3</v>
      </c>
      <c r="C82" s="20" t="inlineStr">
        <is>
          <t>групповой трансфер</t>
        </is>
      </c>
      <c r="D82" s="20" t="inlineStr">
        <is>
          <t>lenalptours / belukha.ru</t>
        </is>
      </c>
      <c r="E82" s="20" t="inlineStr">
        <is>
          <t>аэропорт Горно-Алтайск</t>
        </is>
      </c>
      <c r="F82" s="20" t="inlineStr">
        <is>
          <t>по датам июнь–август</t>
        </is>
      </c>
      <c r="G82" s="20" t="inlineStr">
        <is>
          <t>6000 ₽/чел.</t>
        </is>
      </c>
      <c r="H82" s="20" t="inlineStr">
        <is>
          <t>2025</t>
        </is>
      </c>
      <c r="I82" s="20" t="inlineStr">
        <is>
          <t>galina@lenalptours.ru</t>
        </is>
      </c>
      <c r="J82" s="20" t="inlineStr">
        <is>
          <t>https://belukha.ru/kak-dobratsya/</t>
        </is>
      </c>
    </row>
    <row r="83">
      <c r="B83" s="24" t="n">
        <v>4</v>
      </c>
      <c r="C83" s="20" t="inlineStr">
        <is>
          <t>заброска</t>
        </is>
      </c>
      <c r="D83" s="20" t="inlineStr">
        <is>
          <t>водители Тюнгура / турбазы</t>
        </is>
      </c>
      <c r="E83" s="20" t="inlineStr">
        <is>
          <t>Тюнгур</t>
        </is>
      </c>
      <c r="F83" s="20" t="inlineStr">
        <is>
          <t>ГАЗ-66 до «Трёх берёз» через Кузуяк</t>
        </is>
      </c>
      <c r="G83" s="20" t="inlineStr">
        <is>
          <t>не найдено</t>
        </is>
      </c>
      <c r="H83" s="20" t="inlineStr">
        <is>
          <t>—</t>
        </is>
      </c>
      <c r="I83" s="20" t="inlineStr">
        <is>
          <t>—</t>
        </is>
      </c>
      <c r="J83" s="20" t="inlineStr">
        <is>
          <t>https://turistka.ru/altai/info.php?ob=9</t>
        </is>
      </c>
    </row>
    <row r="86" ht="22" customHeight="1">
      <c r="A86" s="16" t="inlineStr">
        <is>
          <t>#section</t>
        </is>
      </c>
      <c r="B86" s="17" t="inlineStr">
        <is>
          <t>Сезон и что взять</t>
        </is>
      </c>
      <c r="C86" s="18" t="n"/>
      <c r="D86" s="18" t="n"/>
      <c r="E86" s="18" t="n"/>
      <c r="F86" s="18" t="n"/>
      <c r="G86" s="18" t="n"/>
      <c r="H86" s="18" t="n"/>
    </row>
    <row r="87">
      <c r="A87" s="16" t="inlineStr">
        <is>
          <t>when</t>
        </is>
      </c>
      <c r="B87" s="21" t="inlineStr">
        <is>
          <t>Когда ехать (подробно)</t>
        </is>
      </c>
      <c r="C87" s="2" t="inlineStr">
        <is>
          <t>Июль — сентябрь; к подножию — осенью (низкая вода, можно перейти Аккем — turistka, sibalt). Сезон треккинга к Белухе — с середины июня по сентябрь.</t>
        </is>
      </c>
    </row>
    <row r="88">
      <c r="A88" s="16" t="inlineStr">
        <is>
          <t>diff</t>
        </is>
      </c>
      <c r="B88" s="21" t="inlineStr">
        <is>
          <t>Сложность (подробно)</t>
        </is>
      </c>
      <c r="C88" s="2" t="inlineStr">
        <is>
          <t>Средняя: Аккемская тропа 37,5–42 км до озера с набором ~1000–1977 м (activelife / sport-marafon — расхождение), 2–3 дня; броды. Ороктойская — выше и тяжелее (день с +1050 м).</t>
        </is>
      </c>
    </row>
    <row r="89">
      <c r="A89" s="16" t="inlineStr">
        <is>
          <t>hours</t>
        </is>
      </c>
      <c r="B89" s="21" t="inlineStr">
        <is>
          <t>Часы работы</t>
        </is>
      </c>
      <c r="C89" s="20" t="inlineStr">
        <is>
          <t>Круглосуточно (природный объект на тропе).</t>
        </is>
      </c>
    </row>
    <row r="90">
      <c r="A90" s="16" t="inlineStr">
        <is>
          <t>daytime</t>
        </is>
      </c>
      <c r="B90" s="21" t="inlineStr">
        <is>
          <t>Лучшее время суток</t>
        </is>
      </c>
      <c r="C90" s="20" t="inlineStr">
        <is>
          <t>Утро — освещение склона и меньше облаков; вечером со стоянки напротив — силуэт на закате (не подтверждено).</t>
        </is>
      </c>
    </row>
    <row r="91">
      <c r="A91" s="16" t="inlineStr">
        <is>
          <t>p_season</t>
        </is>
      </c>
      <c r="B91" s="21" t="inlineStr">
        <is>
          <t>Сезон (подробно)</t>
        </is>
      </c>
      <c r="C91" s="2" t="inlineStr">
        <is>
          <t>Середина июня — сентябрь; к подножию — сентябрь.</t>
        </is>
      </c>
    </row>
    <row r="92">
      <c r="A92" s="16" t="inlineStr">
        <is>
          <t>bring</t>
        </is>
      </c>
      <c r="B92" s="21" t="inlineStr">
        <is>
          <t>Что взять</t>
        </is>
      </c>
      <c r="C92" s="20" t="inlineStr">
        <is>
          <t>Паспорт, палатку и спальник (ночью у Аккема заморозки), треккинговые ботинки и сандалии для бродов, дождевик, газ (костры ограничены), аптечку, фильтр, репеллент, страховку от клеща, рацию/спутниковую связь.</t>
        </is>
      </c>
    </row>
    <row r="94" ht="22" customHeight="1">
      <c r="A94" s="16" t="inlineStr">
        <is>
          <t>#section</t>
        </is>
      </c>
      <c r="B94" s="17" t="inlineStr">
        <is>
          <t>Важно</t>
        </is>
      </c>
      <c r="C94" s="18" t="n"/>
      <c r="D94" s="18" t="n"/>
      <c r="E94" s="18" t="n"/>
      <c r="F94" s="18" t="n"/>
      <c r="G94" s="18" t="n"/>
      <c r="H94" s="18" t="n"/>
    </row>
    <row r="95">
      <c r="A95" s="16" t="inlineStr">
        <is>
          <t>warn</t>
        </is>
      </c>
      <c r="B95" s="21" t="inlineStr">
        <is>
          <t>Важно / предупреждения</t>
        </is>
      </c>
      <c r="C95" s="2" t="inlineStr">
        <is>
          <t>Броды Аккема — опасны в июле при высокой воде; к подножию — только при низкой воде. Погранзона Усть-Коксинского района (паспорт; иностранцам пропуск). Летом у Аккемского озера погранпост проверяет документы и записывает всех в журнал; гражданам РФ свободно до ледника, дальше — строгая погранзона с пропуском (guide-altai; varandej 2017). Клещи (в РА к 25.08.2026 — 3600 обращений, 22 случая энцефалита). Нет связи. Медведи в районе Белухи — храни еду правильно. Не путать с Чемальским районом!</t>
        </is>
      </c>
    </row>
    <row r="96">
      <c r="A96" s="16" t="inlineStr">
        <is>
          <t>entry</t>
        </is>
      </c>
      <c r="B96" s="21" t="inlineStr">
        <is>
          <t>Вход (подробно)</t>
        </is>
      </c>
      <c r="C96" s="20" t="inlineStr">
        <is>
          <t>Природный парк «Белуха» — региональная ООПТ: с 01.07.2026 плата 300 ₽ (было 100), для жителей РА — без изменений (Толк 30.06.2026); оплата — не найдено как (возможно через «Зелёную кнопку»/кордоны).</t>
        </is>
      </c>
    </row>
    <row r="97">
      <c r="A97" s="16" t="inlineStr">
        <is>
          <t>net</t>
        </is>
      </c>
      <c r="B97" s="21" t="inlineStr">
        <is>
          <t>Связь (подробно)</t>
        </is>
      </c>
      <c r="C97" s="20" t="inlineStr">
        <is>
          <t>На тропе и у озера связи нет; ближайшая — Тюнгур/Кучерла (activelife, trekkingmania). Нужны рация/спутниковый телефон.</t>
        </is>
      </c>
    </row>
    <row r="98">
      <c r="A98" s="16" t="inlineStr">
        <is>
          <t>p_permits</t>
        </is>
      </c>
      <c r="B98" s="21" t="inlineStr">
        <is>
          <t>Разрешения</t>
        </is>
      </c>
      <c r="C98" s="2" t="inlineStr">
        <is>
          <t>Паспорт (погранзона Усть-Коксинского р-на); иностранцам — пропуск ФСБ (60+ дней); плата природного парка «Белуха» (300 ₽ с 01.07.2026 — вывод из общего тарифа); регистрация группы в МЧС.</t>
        </is>
      </c>
    </row>
    <row r="99">
      <c r="A99" s="16" t="inlineStr">
        <is>
          <t>p_access</t>
        </is>
      </c>
      <c r="B99" s="21" t="inlineStr">
        <is>
          <t>Доступность (дети, пожилые…)</t>
        </is>
      </c>
      <c r="C99" s="2" t="inlineStr">
        <is>
          <t>Только для физически подготовленных; дети — с опытом походов; пожилым — с заброской и лошадьми; собаки — возможно, но броды (не проверено).</t>
        </is>
      </c>
    </row>
    <row r="101" ht="22" customHeight="1">
      <c r="A101" s="16" t="inlineStr">
        <is>
          <t>#section</t>
        </is>
      </c>
      <c r="B101" s="17" t="inlineStr">
        <is>
          <t>Ночлег и еда</t>
        </is>
      </c>
      <c r="C101" s="18" t="n"/>
      <c r="D101" s="18" t="n"/>
      <c r="E101" s="18" t="n"/>
      <c r="F101" s="18" t="n"/>
      <c r="G101" s="18" t="n"/>
      <c r="H101" s="18" t="n"/>
    </row>
    <row r="102">
      <c r="A102" s="16" t="inlineStr">
        <is>
          <t>stay</t>
        </is>
      </c>
      <c r="B102" s="21" t="inlineStr">
        <is>
          <t>Ночлег (кратко)</t>
        </is>
      </c>
      <c r="C102" s="2" t="inlineStr">
        <is>
          <t>Палаточная стоянка напротив водопада (ровные места, вода — altai-poxod); у Аккемского озера — метеостанция «Ак-Кем» (с 1932 г., пекут лепёшки для туристов; на турбазе «Аккем» баня 4000 ₽ за 3 ч, душа нет — varandej 2017), горный приют «Аккем», кемпинг Active Life (activelife.bz); в Тюнгуре — турбаза «Высотник» (ул. Заречная 7, +7 913 698-19-06, belukha.ru, 2ГИС 4,6/70), база «Тюнгур» (turbazy.ru) — цены не найдены.</t>
        </is>
      </c>
    </row>
    <row r="103">
      <c r="A103" s="16" t="inlineStr">
        <is>
          <t>food</t>
        </is>
      </c>
      <c r="B103" s="21" t="inlineStr">
        <is>
          <t>Еда (кратко)</t>
        </is>
      </c>
      <c r="C103" s="2" t="inlineStr">
        <is>
          <t>В Тюнгуре — местный горный мёд и молочка у жителей (turistka); у Аккемского озера — питание на метеостанции/в кемпинге Active Life (по заказу). Кафе с рейтингами — не найдены.</t>
        </is>
      </c>
    </row>
    <row r="104">
      <c r="A104" s="16" t="inlineStr">
        <is>
          <t>#table:stays</t>
        </is>
      </c>
      <c r="B104" s="22" t="inlineStr">
        <is>
          <t>Ночлег — 2</t>
        </is>
      </c>
    </row>
    <row r="105">
      <c r="A105" s="16" t="inlineStr">
        <is>
          <t>#keys</t>
        </is>
      </c>
      <c r="C105" s="16" t="inlineStr">
        <is>
          <t>name</t>
        </is>
      </c>
      <c r="D105" s="16" t="inlineStr">
        <is>
          <t>type</t>
        </is>
      </c>
      <c r="E105" s="16" t="inlineStr">
        <is>
          <t>where</t>
        </is>
      </c>
      <c r="F105" s="16" t="inlineStr">
        <is>
          <t>season</t>
        </is>
      </c>
      <c r="G105" s="16" t="inlineStr">
        <is>
          <t>price</t>
        </is>
      </c>
      <c r="H105" s="16" t="inlineStr">
        <is>
          <t>year</t>
        </is>
      </c>
      <c r="I105" s="16" t="inlineStr">
        <is>
          <t>contact</t>
        </is>
      </c>
      <c r="J105" s="16" t="inlineStr">
        <is>
          <t>src</t>
        </is>
      </c>
    </row>
    <row r="106">
      <c r="A106" s="16" t="inlineStr">
        <is>
          <t>#labels</t>
        </is>
      </c>
      <c r="B106" s="23" t="inlineStr">
        <is>
          <t>№ / строки ниже</t>
        </is>
      </c>
      <c r="C106" s="21" t="inlineStr">
        <is>
          <t>Название</t>
        </is>
      </c>
      <c r="D106" s="21" t="inlineStr">
        <is>
          <t>Тип</t>
        </is>
      </c>
      <c r="E106" s="21" t="inlineStr">
        <is>
          <t>Где</t>
        </is>
      </c>
      <c r="F106" s="21" t="inlineStr">
        <is>
          <t>Сезон</t>
        </is>
      </c>
      <c r="G106" s="21" t="inlineStr">
        <is>
          <t>Цена</t>
        </is>
      </c>
      <c r="H106" s="21" t="inlineStr">
        <is>
          <t>Год цены</t>
        </is>
      </c>
      <c r="I106" s="21" t="inlineStr">
        <is>
          <t>Контакт</t>
        </is>
      </c>
      <c r="J106" s="21" t="inlineStr">
        <is>
          <t>Источник</t>
        </is>
      </c>
    </row>
    <row r="107">
      <c r="B107" s="24" t="n">
        <v>1</v>
      </c>
      <c r="C107" s="20" t="inlineStr">
        <is>
          <t>Турбаза «Высотник»</t>
        </is>
      </c>
      <c r="D107" s="20" t="inlineStr">
        <is>
          <t>турбаза (номера, палатки), прокат, лошади, заброска</t>
        </is>
      </c>
      <c r="E107" s="20" t="inlineStr">
        <is>
          <t>Тюнгур, ул. Заречная 7</t>
        </is>
      </c>
      <c r="F107" s="20" t="inlineStr">
        <is>
          <t>лето</t>
        </is>
      </c>
      <c r="G107" s="20" t="inlineStr">
        <is>
          <t>не найдено</t>
        </is>
      </c>
      <c r="H107" s="20" t="inlineStr">
        <is>
          <t>2026</t>
        </is>
      </c>
      <c r="I107" s="20" t="inlineStr">
        <is>
          <t>+7 913 698-19-06, belukha.ru</t>
        </is>
      </c>
      <c r="J107" s="20" t="inlineStr">
        <is>
          <t>https://2gis.ru/gornoaltaysk/firm/70000001028484479</t>
        </is>
      </c>
    </row>
    <row r="108">
      <c r="B108" s="24" t="n">
        <v>2</v>
      </c>
      <c r="C108" s="20" t="inlineStr">
        <is>
          <t>Метеостанция «Ак-Кем», приют «Аккем», кемпинг Active Life</t>
        </is>
      </c>
      <c r="D108" s="20" t="inlineStr">
        <is>
          <t>домики/палатки</t>
        </is>
      </c>
      <c r="E108" s="20" t="inlineStr">
        <is>
          <t>Аккемское озеро (~8 км выше)</t>
        </is>
      </c>
      <c r="F108" s="20" t="inlineStr">
        <is>
          <t>лето</t>
        </is>
      </c>
      <c r="G108" s="20" t="inlineStr">
        <is>
          <t>не найдено</t>
        </is>
      </c>
      <c r="H108" s="20" t="inlineStr">
        <is>
          <t>—</t>
        </is>
      </c>
      <c r="I108" s="20" t="inlineStr">
        <is>
          <t>activelife.bz</t>
        </is>
      </c>
      <c r="J108" s="20" t="inlineStr">
        <is>
          <t>https://activelife.bz/blog/akkemskoe-ozero/</t>
        </is>
      </c>
    </row>
    <row r="110">
      <c r="A110" s="16" t="inlineStr">
        <is>
          <t>#table:food</t>
        </is>
      </c>
      <c r="B110" s="22" t="inlineStr">
        <is>
          <t>Еда — 1</t>
        </is>
      </c>
    </row>
    <row r="111">
      <c r="A111" s="16" t="inlineStr">
        <is>
          <t>#keys</t>
        </is>
      </c>
      <c r="C111" s="16" t="inlineStr">
        <is>
          <t>name</t>
        </is>
      </c>
      <c r="D111" s="16" t="inlineStr">
        <is>
          <t>where</t>
        </is>
      </c>
      <c r="E111" s="16" t="inlineStr">
        <is>
          <t>details</t>
        </is>
      </c>
      <c r="F111" s="16" t="inlineStr">
        <is>
          <t>src</t>
        </is>
      </c>
    </row>
    <row r="112">
      <c r="A112" s="16" t="inlineStr">
        <is>
          <t>#labels</t>
        </is>
      </c>
      <c r="B112" s="23" t="inlineStr">
        <is>
          <t>№ / строки ниже</t>
        </is>
      </c>
      <c r="C112" s="21" t="inlineStr">
        <is>
          <t>Название</t>
        </is>
      </c>
      <c r="D112" s="21" t="inlineStr">
        <is>
          <t>Где</t>
        </is>
      </c>
      <c r="E112" s="21" t="inlineStr">
        <is>
          <t>Подробно</t>
        </is>
      </c>
      <c r="F112" s="21" t="inlineStr">
        <is>
          <t>Источник</t>
        </is>
      </c>
    </row>
    <row r="113">
      <c r="B113" s="24" t="n">
        <v>1</v>
      </c>
      <c r="C113" s="20" t="inlineStr">
        <is>
          <t>Молочка и мёд у жителей</t>
        </is>
      </c>
      <c r="D113" s="20" t="inlineStr">
        <is>
          <t>Тюнгур</t>
        </is>
      </c>
      <c r="E113" s="20" t="inlineStr">
        <is>
          <t>творог, сметана, выпечка, горный мёд</t>
        </is>
      </c>
      <c r="F113" s="20" t="inlineStr">
        <is>
          <t>https://turistka.ru/altai/info.php?ob=9</t>
        </is>
      </c>
    </row>
    <row r="116" ht="22" customHeight="1">
      <c r="A116" s="16" t="inlineStr">
        <is>
          <t>#section</t>
        </is>
      </c>
      <c r="B116" s="17" t="inlineStr">
        <is>
          <t>На месте</t>
        </is>
      </c>
      <c r="C116" s="18" t="n"/>
      <c r="D116" s="18" t="n"/>
      <c r="E116" s="18" t="n"/>
      <c r="F116" s="18" t="n"/>
      <c r="G116" s="18" t="n"/>
      <c r="H116" s="18" t="n"/>
    </row>
    <row r="117">
      <c r="A117" s="16" t="inlineStr">
        <is>
          <t>camping</t>
        </is>
      </c>
      <c r="B117" s="21" t="inlineStr">
        <is>
          <t>Кемпинг</t>
        </is>
      </c>
      <c r="C117" s="20" t="inlineStr">
        <is>
          <t>Стоянка напротив водопада на левом берегу Аккема — ровные места, вода (altai-poxod).</t>
        </is>
      </c>
    </row>
    <row r="118">
      <c r="A118" s="16" t="inlineStr">
        <is>
          <t>photo_spots</t>
        </is>
      </c>
      <c r="B118" s="21" t="inlineStr">
        <is>
          <t>Точки для фото</t>
        </is>
      </c>
      <c r="C118" s="20" t="inlineStr">
        <is>
          <t>С тропы на левом берегу Аккема; от верхнего каскада.</t>
        </is>
      </c>
    </row>
    <row r="119">
      <c r="A119" s="16" t="inlineStr">
        <is>
          <t>#table:hikes</t>
        </is>
      </c>
      <c r="B119" s="22" t="inlineStr">
        <is>
          <t>Тропы — 2</t>
        </is>
      </c>
    </row>
    <row r="120">
      <c r="A120" s="16" t="inlineStr">
        <is>
          <t>#keys</t>
        </is>
      </c>
      <c r="C120" s="16" t="inlineStr">
        <is>
          <t>name</t>
        </is>
      </c>
      <c r="D120" s="16" t="inlineStr">
        <is>
          <t>route</t>
        </is>
      </c>
      <c r="E120" s="16" t="inlineStr">
        <is>
          <t>km</t>
        </is>
      </c>
      <c r="F120" s="16" t="inlineStr">
        <is>
          <t>gain_m</t>
        </is>
      </c>
      <c r="G120" s="16" t="inlineStr">
        <is>
          <t>time</t>
        </is>
      </c>
      <c r="H120" s="16" t="inlineStr">
        <is>
          <t>difficulty</t>
        </is>
      </c>
      <c r="I120" s="16" t="inlineStr">
        <is>
          <t>marked</t>
        </is>
      </c>
      <c r="J120" s="16" t="inlineStr">
        <is>
          <t>track</t>
        </is>
      </c>
      <c r="K120" s="16" t="inlineStr">
        <is>
          <t>src</t>
        </is>
      </c>
    </row>
    <row r="121">
      <c r="A121" s="16" t="inlineStr">
        <is>
          <t>#labels</t>
        </is>
      </c>
      <c r="B121" s="23" t="inlineStr">
        <is>
          <t>№ / строки ниже</t>
        </is>
      </c>
      <c r="C121" s="21" t="inlineStr">
        <is>
          <t>Название</t>
        </is>
      </c>
      <c r="D121" s="21" t="inlineStr">
        <is>
          <t>Маршрут</t>
        </is>
      </c>
      <c r="E121" s="21" t="inlineStr">
        <is>
          <t>Км</t>
        </is>
      </c>
      <c r="F121" s="21" t="inlineStr">
        <is>
          <t>Набор, м</t>
        </is>
      </c>
      <c r="G121" s="21" t="inlineStr">
        <is>
          <t>Время</t>
        </is>
      </c>
      <c r="H121" s="21" t="inlineStr">
        <is>
          <t>Сложность</t>
        </is>
      </c>
      <c r="I121" s="21" t="inlineStr">
        <is>
          <t>Маркировка</t>
        </is>
      </c>
      <c r="J121" s="21" t="inlineStr">
        <is>
          <t>Трек (ссылка)</t>
        </is>
      </c>
      <c r="K121" s="21" t="inlineStr">
        <is>
          <t>Источник</t>
        </is>
      </c>
    </row>
    <row r="122">
      <c r="B122" s="24" t="n">
        <v>1</v>
      </c>
      <c r="C122" s="20" t="inlineStr">
        <is>
          <t>К подножию и верхнему каскаду</t>
        </is>
      </c>
      <c r="D122" s="20" t="inlineStr">
        <is>
          <t>брод проток Аккема у стоянки → правый берег → верхний каскад</t>
        </is>
      </c>
      <c r="E122" s="20" t="inlineStr">
        <is>
          <t>не найдено</t>
        </is>
      </c>
      <c r="F122" s="20" t="inlineStr">
        <is>
          <t>не найдено</t>
        </is>
      </c>
      <c r="G122" s="20" t="inlineStr">
        <is>
          <t>30–40 мин от брода</t>
        </is>
      </c>
      <c r="H122" s="20" t="inlineStr">
        <is>
          <t>средняя, только при низкой воде</t>
        </is>
      </c>
      <c r="I122" s="20" t="inlineStr">
        <is>
          <t>нет</t>
        </is>
      </c>
      <c r="J122" s="20" t="inlineStr">
        <is>
          <t>не найдено</t>
        </is>
      </c>
      <c r="K122" s="20" t="inlineStr">
        <is>
          <t>https://www.altai-poxod.ru/geoobject/tekelu.php</t>
        </is>
      </c>
    </row>
    <row r="123">
      <c r="B123" s="24" t="n">
        <v>2</v>
      </c>
      <c r="C123" s="20" t="inlineStr">
        <is>
          <t>Радиалка к водопаду с Ороктойского маршрута</t>
        </is>
      </c>
      <c r="D123" s="20" t="inlineStr">
        <is>
          <t>лагерь на р. Текелю → водопад</t>
        </is>
      </c>
      <c r="E123" s="20" t="inlineStr">
        <is>
          <t>4 (туда-обратно)</t>
        </is>
      </c>
      <c r="F123" s="20" t="inlineStr">
        <is>
          <t>130</t>
        </is>
      </c>
      <c r="G123" s="20" t="inlineStr">
        <is>
          <t>2–3 ч</t>
        </is>
      </c>
      <c r="H123" s="20" t="inlineStr">
        <is>
          <t>лёгкая</t>
        </is>
      </c>
      <c r="I123" s="20" t="inlineStr">
        <is>
          <t>нет</t>
        </is>
      </c>
      <c r="J123" s="20" t="inlineStr">
        <is>
          <t>не найдено</t>
        </is>
      </c>
      <c r="K123" s="2" t="inlineStr">
        <is>
          <t>https://mountainstories.ru/trekking/altaj-trek-k-akkemskomu-ozeru</t>
        </is>
      </c>
    </row>
    <row r="125">
      <c r="A125" s="16" t="inlineStr">
        <is>
          <t>#table:horses</t>
        </is>
      </c>
      <c r="B125" s="22" t="inlineStr">
        <is>
          <t>Конные прогулки — 1</t>
        </is>
      </c>
    </row>
    <row r="126">
      <c r="A126" s="16" t="inlineStr">
        <is>
          <t>#keys</t>
        </is>
      </c>
      <c r="C126" s="16" t="inlineStr">
        <is>
          <t>where</t>
        </is>
      </c>
      <c r="D126" s="16" t="inlineStr">
        <is>
          <t>price</t>
        </is>
      </c>
      <c r="E126" s="16" t="inlineStr">
        <is>
          <t>guide</t>
        </is>
      </c>
      <c r="F126" s="16" t="inlineStr">
        <is>
          <t>notes</t>
        </is>
      </c>
      <c r="G126" s="16" t="inlineStr">
        <is>
          <t>src</t>
        </is>
      </c>
    </row>
    <row r="127">
      <c r="A127" s="16" t="inlineStr">
        <is>
          <t>#labels</t>
        </is>
      </c>
      <c r="B127" s="23" t="inlineStr">
        <is>
          <t>№ / строки ниже</t>
        </is>
      </c>
      <c r="C127" s="21" t="inlineStr">
        <is>
          <t>Где</t>
        </is>
      </c>
      <c r="D127" s="21" t="inlineStr">
        <is>
          <t>Цена</t>
        </is>
      </c>
      <c r="E127" s="21" t="inlineStr">
        <is>
          <t>Гид</t>
        </is>
      </c>
      <c r="F127" s="21" t="inlineStr">
        <is>
          <t>Заметки</t>
        </is>
      </c>
      <c r="G127" s="21" t="inlineStr">
        <is>
          <t>Источник</t>
        </is>
      </c>
    </row>
    <row r="128">
      <c r="B128" s="24" t="n">
        <v>1</v>
      </c>
      <c r="C128" s="20" t="inlineStr">
        <is>
          <t>Тюнгур (турбазы)</t>
        </is>
      </c>
      <c r="D128" s="20" t="inlineStr">
        <is>
          <t>1500 ₽/лошадь/сутки (2017, устарело)</t>
        </is>
      </c>
      <c r="E128" s="20" t="inlineStr">
        <is>
          <t>с проводником</t>
        </is>
      </c>
      <c r="F128" s="20" t="inlineStr">
        <is>
          <t>на Аккемской тропе конные группы почти не ходят из-за бродов</t>
        </is>
      </c>
      <c r="G128" s="2" t="inlineStr">
        <is>
          <t>https://sport-marafon.ru/article/idei-dlya-puteshestviy/5-marshrutov-k-podnozhiyu-belukhi</t>
        </is>
      </c>
    </row>
    <row r="130">
      <c r="A130" s="16" t="inlineStr">
        <is>
          <t>#table:activities</t>
        </is>
      </c>
      <c r="B130" s="22" t="inlineStr">
        <is>
          <t>Активности на месте — 1</t>
        </is>
      </c>
    </row>
    <row r="131">
      <c r="A131" s="16" t="inlineStr">
        <is>
          <t>#keys</t>
        </is>
      </c>
      <c r="C131" s="16" t="inlineStr">
        <is>
          <t>activity</t>
        </is>
      </c>
      <c r="D131" s="16" t="inlineStr">
        <is>
          <t>details</t>
        </is>
      </c>
      <c r="E131" s="16" t="inlineStr">
        <is>
          <t>price</t>
        </is>
      </c>
      <c r="F131" s="16" t="inlineStr">
        <is>
          <t>src</t>
        </is>
      </c>
    </row>
    <row r="132">
      <c r="A132" s="16" t="inlineStr">
        <is>
          <t>#labels</t>
        </is>
      </c>
      <c r="B132" s="23" t="inlineStr">
        <is>
          <t>№ / строки ниже</t>
        </is>
      </c>
      <c r="C132" s="21" t="inlineStr">
        <is>
          <t>Активность</t>
        </is>
      </c>
      <c r="D132" s="21" t="inlineStr">
        <is>
          <t>Подробно</t>
        </is>
      </c>
      <c r="E132" s="21" t="inlineStr">
        <is>
          <t>Цена</t>
        </is>
      </c>
      <c r="F132" s="21" t="inlineStr">
        <is>
          <t>Источник</t>
        </is>
      </c>
    </row>
    <row r="133">
      <c r="B133" s="24" t="n">
        <v>1</v>
      </c>
      <c r="C133" s="20" t="inlineStr">
        <is>
          <t>сплав по Катуни у Тюнгура</t>
        </is>
      </c>
      <c r="D133" s="20" t="inlineStr">
        <is>
          <t>в программах туров</t>
        </is>
      </c>
      <c r="E133" s="20" t="inlineStr">
        <is>
          <t>не найдено</t>
        </is>
      </c>
      <c r="F133" s="2" t="inlineStr">
        <is>
          <t>https://mountainstories.ru/trekking/altaj-trek-k-akkemskomu-ozeru</t>
        </is>
      </c>
    </row>
    <row r="135">
      <c r="A135" s="16" t="inlineStr">
        <is>
          <t>#table:rent</t>
        </is>
      </c>
      <c r="B135" s="22" t="inlineStr">
        <is>
          <t>Прокат — 1</t>
        </is>
      </c>
    </row>
    <row r="136">
      <c r="A136" s="16" t="inlineStr">
        <is>
          <t>#keys</t>
        </is>
      </c>
      <c r="C136" s="16" t="inlineStr">
        <is>
          <t>what</t>
        </is>
      </c>
      <c r="D136" s="16" t="inlineStr">
        <is>
          <t>where</t>
        </is>
      </c>
      <c r="E136" s="16" t="inlineStr">
        <is>
          <t>price</t>
        </is>
      </c>
      <c r="F136" s="16" t="inlineStr">
        <is>
          <t>src</t>
        </is>
      </c>
    </row>
    <row r="137">
      <c r="A137" s="16" t="inlineStr">
        <is>
          <t>#labels</t>
        </is>
      </c>
      <c r="B137" s="23" t="inlineStr">
        <is>
          <t>№ / строки ниже</t>
        </is>
      </c>
      <c r="C137" s="21" t="inlineStr">
        <is>
          <t>Что</t>
        </is>
      </c>
      <c r="D137" s="21" t="inlineStr">
        <is>
          <t>Где</t>
        </is>
      </c>
      <c r="E137" s="21" t="inlineStr">
        <is>
          <t>Цена</t>
        </is>
      </c>
      <c r="F137" s="21" t="inlineStr">
        <is>
          <t>Источник</t>
        </is>
      </c>
    </row>
    <row r="138">
      <c r="B138" s="24" t="n">
        <v>1</v>
      </c>
      <c r="C138" s="20" t="inlineStr">
        <is>
          <t>снаряжение</t>
        </is>
      </c>
      <c r="D138" s="20" t="inlineStr">
        <is>
          <t>Тюнгур, «Высотник»</t>
        </is>
      </c>
      <c r="E138" s="20" t="inlineStr">
        <is>
          <t>не найдено</t>
        </is>
      </c>
      <c r="F138" s="20" t="inlineStr">
        <is>
          <t>https://seven.travel/hotels/vysotnik-tyungur/</t>
        </is>
      </c>
    </row>
    <row r="140">
      <c r="A140" s="16" t="inlineStr">
        <is>
          <t>#table:itinerary</t>
        </is>
      </c>
      <c r="B140" s="22" t="inlineStr">
        <is>
          <t>Готовые планы — 1</t>
        </is>
      </c>
    </row>
    <row r="141">
      <c r="A141" s="16" t="inlineStr">
        <is>
          <t>#keys</t>
        </is>
      </c>
      <c r="C141" s="16" t="inlineStr">
        <is>
          <t>title</t>
        </is>
      </c>
      <c r="D141" s="16" t="inlineStr">
        <is>
          <t>plan</t>
        </is>
      </c>
    </row>
    <row r="142">
      <c r="A142" s="16" t="inlineStr">
        <is>
          <t>#labels</t>
        </is>
      </c>
      <c r="B142" s="23" t="inlineStr">
        <is>
          <t>№ / строки ниже</t>
        </is>
      </c>
      <c r="C142" s="21" t="inlineStr">
        <is>
          <t>Название плана</t>
        </is>
      </c>
      <c r="D142" s="21" t="inlineStr">
        <is>
          <t>План</t>
        </is>
      </c>
    </row>
    <row r="143">
      <c r="B143" s="24" t="n">
        <v>1</v>
      </c>
      <c r="C143" s="20" t="inlineStr">
        <is>
          <t>4–5 дней к Аккемскому озеру</t>
        </is>
      </c>
      <c r="D143" s="2" t="inlineStr">
        <is>
          <t>Д1 Горно-Алтайск — Тюнгур; Д2 Тюнгур — Кузуяк — «Три берёзы» — вверх по Аккему, ночёвка; Д3 стоянка напротив Текелю → Аккемское озеро; Д4 радиалка в Долину семи озёр; Д5 спуск (22 км) — по mountainstories/sport-marafon.</t>
        </is>
      </c>
    </row>
    <row r="146" ht="22" customHeight="1">
      <c r="A146" s="16" t="inlineStr">
        <is>
          <t>#section</t>
        </is>
      </c>
      <c r="B146" s="17" t="inlineStr">
        <is>
          <t>Сервисы рядом</t>
        </is>
      </c>
      <c r="C146" s="18" t="n"/>
      <c r="D146" s="18" t="n"/>
      <c r="E146" s="18" t="n"/>
      <c r="F146" s="18" t="n"/>
      <c r="G146" s="18" t="n"/>
      <c r="H146" s="18" t="n"/>
    </row>
    <row r="147">
      <c r="A147" s="16" t="inlineStr">
        <is>
          <t>svc_toilets</t>
        </is>
      </c>
      <c r="B147" s="21" t="inlineStr">
        <is>
          <t>Сервис: туалеты</t>
        </is>
      </c>
      <c r="C147" s="20" t="inlineStr">
        <is>
          <t>нет</t>
        </is>
      </c>
    </row>
    <row r="148">
      <c r="A148" s="16" t="inlineStr">
        <is>
          <t>svc_water</t>
        </is>
      </c>
      <c r="B148" s="21" t="inlineStr">
        <is>
          <t>Сервис: вода</t>
        </is>
      </c>
      <c r="C148" s="20" t="inlineStr">
        <is>
          <t>Аккем/ручьи</t>
        </is>
      </c>
    </row>
    <row r="149">
      <c r="A149" s="16" t="inlineStr">
        <is>
          <t>svc_shop</t>
        </is>
      </c>
      <c r="B149" s="21" t="inlineStr">
        <is>
          <t>Сервис: магазин</t>
        </is>
      </c>
      <c r="C149" s="20" t="inlineStr">
        <is>
          <t>Тюнгур</t>
        </is>
      </c>
    </row>
    <row r="150">
      <c r="A150" s="16" t="inlineStr">
        <is>
          <t>svc_atm</t>
        </is>
      </c>
      <c r="B150" s="21" t="inlineStr">
        <is>
          <t>Сервис: банкомат</t>
        </is>
      </c>
      <c r="C150" s="20" t="inlineStr">
        <is>
          <t>Усть-Кокса (не проверено)</t>
        </is>
      </c>
    </row>
    <row r="151">
      <c r="A151" s="16" t="inlineStr">
        <is>
          <t>svc_fuel</t>
        </is>
      </c>
      <c r="B151" s="21" t="inlineStr">
        <is>
          <t>Сервис: АЗС</t>
        </is>
      </c>
      <c r="C151" s="20" t="inlineStr">
        <is>
          <t>Усть-Кокса (не проверено)</t>
        </is>
      </c>
    </row>
    <row r="152">
      <c r="A152" s="16" t="inlineStr">
        <is>
          <t>svc_mobile</t>
        </is>
      </c>
      <c r="B152" s="21" t="inlineStr">
        <is>
          <t>Сервис: связь</t>
        </is>
      </c>
      <c r="C152" s="20" t="inlineStr">
        <is>
          <t>Тюнгур — есть; на тропе нет</t>
        </is>
      </c>
    </row>
    <row r="153">
      <c r="A153" s="16" t="inlineStr">
        <is>
          <t>svc_medical</t>
        </is>
      </c>
      <c r="B153" s="21" t="inlineStr">
        <is>
          <t>Сервис: медпомощь</t>
        </is>
      </c>
      <c r="C153" s="20" t="inlineStr">
        <is>
          <t>Усть-Кокса</t>
        </is>
      </c>
    </row>
    <row r="154">
      <c r="A154" s="16" t="inlineStr">
        <is>
          <t>svc_rescue</t>
        </is>
      </c>
      <c r="B154" s="21" t="inlineStr">
        <is>
          <t>Сервис: спасатели</t>
        </is>
      </c>
      <c r="C154" s="20" t="inlineStr">
        <is>
          <t>МЧС — регистрация онлайн forms.mchs.gov.ru</t>
        </is>
      </c>
    </row>
    <row r="156" ht="22" customHeight="1">
      <c r="A156" s="16" t="inlineStr">
        <is>
          <t>#section</t>
        </is>
      </c>
      <c r="B156" s="17" t="inlineStr">
        <is>
          <t>Бюджет</t>
        </is>
      </c>
      <c r="C156" s="18" t="n"/>
      <c r="D156" s="18" t="n"/>
      <c r="E156" s="18" t="n"/>
      <c r="F156" s="18" t="n"/>
      <c r="G156" s="18" t="n"/>
      <c r="H156" s="18" t="n"/>
    </row>
    <row r="157">
      <c r="A157" s="16" t="inlineStr">
        <is>
          <t>budget_economy</t>
        </is>
      </c>
      <c r="B157" s="21" t="inlineStr">
        <is>
          <t>Бюджет: эконом</t>
        </is>
      </c>
      <c r="C157" s="20" t="inlineStr">
        <is>
          <t>Автобус 3677 ₽ × 2 + 300 ₽ сбор парка + своё снаряжение (2026)</t>
        </is>
      </c>
    </row>
    <row r="158">
      <c r="A158" s="16" t="inlineStr">
        <is>
          <t>budget_comfort</t>
        </is>
      </c>
      <c r="B158" s="21" t="inlineStr">
        <is>
          <t>Бюджет: комфорт</t>
        </is>
      </c>
      <c r="C158" s="20" t="inlineStr">
        <is>
          <t>Туры к подножию Белухи 110 000–125 000 ₽ (altai-tour, 2026)</t>
        </is>
      </c>
    </row>
    <row r="159">
      <c r="A159" s="16" t="inlineStr">
        <is>
          <t>budget_year</t>
        </is>
      </c>
      <c r="B159" s="21" t="inlineStr">
        <is>
          <t>Бюджет: год цен</t>
        </is>
      </c>
      <c r="C159" s="20" t="inlineStr">
        <is>
          <t>2026</t>
        </is>
      </c>
    </row>
    <row r="161" ht="22" customHeight="1">
      <c r="A161" s="16" t="inlineStr">
        <is>
          <t>#section</t>
        </is>
      </c>
      <c r="B161" s="17" t="inlineStr">
        <is>
          <t>Что говорят путешественники</t>
        </is>
      </c>
      <c r="C161" s="18" t="n"/>
      <c r="D161" s="18" t="n"/>
      <c r="E161" s="18" t="n"/>
      <c r="F161" s="18" t="n"/>
      <c r="G161" s="18" t="n"/>
      <c r="H161" s="18" t="n"/>
    </row>
    <row r="162">
      <c r="A162" s="16" t="inlineStr">
        <is>
          <t>reviews</t>
        </is>
      </c>
      <c r="B162" s="21" t="inlineStr">
        <is>
          <t>Что говорят путешественники</t>
        </is>
      </c>
      <c r="C162" s="2" t="inlineStr">
        <is>
          <t>TripAdvisor: 4,7/5 (3 отзыва), №2 в Усть-Коксе — «настоящий подарок на маршруте», в солнечный день — радуга; 2ГИС/Яндекс для водопада не найдены. Турбаза «Высотник» — 2ГИС 4,6/70. Плюсы: мощный отвесный поток, вид с тропы, стоянка напротив; минусы: трудно подойти к подножию летом.</t>
        </is>
      </c>
    </row>
    <row r="164" ht="22" customHeight="1">
      <c r="A164" s="16" t="inlineStr">
        <is>
          <t>#section</t>
        </is>
      </c>
      <c r="B164" s="17" t="inlineStr">
        <is>
          <t>Рядом</t>
        </is>
      </c>
      <c r="C164" s="18" t="n"/>
      <c r="D164" s="18" t="n"/>
      <c r="E164" s="18" t="n"/>
      <c r="F164" s="18" t="n"/>
      <c r="G164" s="18" t="n"/>
      <c r="H164" s="18" t="n"/>
    </row>
    <row r="165">
      <c r="A165" s="16" t="inlineStr">
        <is>
          <t>#table:nearby</t>
        </is>
      </c>
      <c r="B165" s="22" t="inlineStr">
        <is>
          <t>Рядом — 4</t>
        </is>
      </c>
    </row>
    <row r="166">
      <c r="A166" s="16" t="inlineStr">
        <is>
          <t>#keys</t>
        </is>
      </c>
      <c r="C166" s="16" t="inlineStr">
        <is>
          <t>id</t>
        </is>
      </c>
      <c r="D166" s="16" t="inlineStr">
        <is>
          <t>name</t>
        </is>
      </c>
      <c r="E166" s="16" t="inlineStr">
        <is>
          <t>km</t>
        </is>
      </c>
    </row>
    <row r="167">
      <c r="A167" s="16" t="inlineStr">
        <is>
          <t>#labels</t>
        </is>
      </c>
      <c r="B167" s="23" t="inlineStr">
        <is>
          <t>№ / строки ниже</t>
        </is>
      </c>
      <c r="C167" s="21" t="inlineStr">
        <is>
          <t>ID соседнего места</t>
        </is>
      </c>
      <c r="D167" s="21" t="inlineStr">
        <is>
          <t>Название</t>
        </is>
      </c>
      <c r="E167" s="21" t="inlineStr">
        <is>
          <t>Км</t>
        </is>
      </c>
    </row>
    <row r="168">
      <c r="B168" s="24" t="n">
        <v>1</v>
      </c>
      <c r="C168" s="20" t="inlineStr">
        <is>
          <t>alt-31</t>
        </is>
      </c>
      <c r="D168" s="20" t="inlineStr">
        <is>
          <t>Гора Белуха и Аккемское озеро</t>
        </is>
      </c>
      <c r="E168" s="20" t="n">
        <v>7</v>
      </c>
    </row>
    <row r="169">
      <c r="B169" s="24" t="n">
        <v>2</v>
      </c>
      <c r="C169" s="20" t="inlineStr">
        <is>
          <t>alt-09</t>
        </is>
      </c>
      <c r="D169" s="20" t="inlineStr">
        <is>
          <t>Слияние Чуи и Катуни</t>
        </is>
      </c>
      <c r="E169" s="20" t="n">
        <v>48</v>
      </c>
    </row>
    <row r="170">
      <c r="B170" s="24" t="n">
        <v>3</v>
      </c>
      <c r="C170" s="20" t="inlineStr">
        <is>
          <t>alt-10</t>
        </is>
      </c>
      <c r="D170" s="20" t="inlineStr">
        <is>
          <t>Петроглифы Калбак-Таш</t>
        </is>
      </c>
      <c r="E170" s="20" t="n">
        <v>51.3</v>
      </c>
    </row>
    <row r="171">
      <c r="B171" s="24" t="n">
        <v>4</v>
      </c>
      <c r="C171" s="20" t="inlineStr">
        <is>
          <t>alt-30</t>
        </is>
      </c>
      <c r="D171" s="20" t="inlineStr">
        <is>
          <t>Мультинские озёра</t>
        </is>
      </c>
      <c r="E171" s="20" t="n">
        <v>52.9</v>
      </c>
    </row>
    <row r="174" ht="22" customHeight="1">
      <c r="A174" s="16" t="inlineStr">
        <is>
          <t>#section</t>
        </is>
      </c>
      <c r="B174" s="17" t="inlineStr">
        <is>
          <t>Проверка и качество данных</t>
        </is>
      </c>
      <c r="C174" s="18" t="n"/>
      <c r="D174" s="18" t="n"/>
      <c r="E174" s="18" t="n"/>
      <c r="F174" s="18" t="n"/>
      <c r="G174" s="18" t="n"/>
      <c r="H174" s="18" t="n"/>
    </row>
    <row r="175">
      <c r="A175" s="16" t="inlineStr">
        <is>
          <t>checked</t>
        </is>
      </c>
      <c r="B175" s="21" t="inlineStr">
        <is>
          <t>Как проверено</t>
        </is>
      </c>
      <c r="C175" s="2" t="inlineStr">
        <is>
          <t>Карточка собрана по открытым источникам 07.10.2026</t>
        </is>
      </c>
    </row>
    <row r="176">
      <c r="A176" s="16" t="inlineStr">
        <is>
          <t>note</t>
        </is>
      </c>
      <c r="B176" s="21" t="inlineStr">
        <is>
          <t>Заметка редакции</t>
        </is>
      </c>
      <c r="C176" s="2" t="inlineStr">
        <is>
          <t>Описаний много, но практические детали (км до водопада, цены заброски/лошадей) не найдены; бриф ошибочно относит объект к Чемальскому району.</t>
        </is>
      </c>
    </row>
    <row r="177">
      <c r="A177" s="16" t="inlineStr">
        <is>
          <t>gaps</t>
        </is>
      </c>
      <c r="B177" s="21" t="inlineStr">
        <is>
          <t>Чего не хватает в данных (каждое с новой строки)</t>
        </is>
      </c>
      <c r="C177" s="2" t="inlineStr">
        <is>
          <t>Точный км стоянки напротив Текелю от Тюнгура
Цены заброски и лошадей в Тюнгуре 2026
Цены «Высотника»
Порядок оплаты сбора природного парка «Белуха»</t>
        </is>
      </c>
    </row>
    <row r="178">
      <c r="A178" s="16" t="inlineStr">
        <is>
          <t>flags</t>
        </is>
      </c>
      <c r="B178" s="21" t="inlineStr">
        <is>
          <t>Противоречия источников (каждое с новой строки)</t>
        </is>
      </c>
      <c r="C178" s="2" t="inlineStr">
        <is>
          <t>Каскадность: altai.travel/sibalt — «почти без каскадов, единый отвесный поток ~60 м»; TripAdvisor — средний каскад &gt;40 м плюс верхний и нижний; altai-poxod — упоминает верхний каскад.
Район в брифе неверный: водопад Текелю (Тэкелю) находится в Усть-Коксинском районе, в долине Аккема под Белухой; в Чемальском районе водопада с таким названием в источниках нет (проверены seven.travel, Wikivoyage-поиск, перечни водопадов Чемала). Ориентиры задания «тропа от Чемала/Узнезя» не подтвердились.
sibalt.ru и vtourisme дают ошибочные координаты (Новосибирск).
Расстояние Тюнгур — Аккемское озеро 37,5 км (sport-marafon) vs 42 км (activelife); набор 1977 vs 1000 м; км до водопада — расчёт.
Активный тур sport-marafon называет Текелю «на Ороктойской тропе», activelife — «на Аккемской»: виден с Аккемской, подход — с Ороктойской/вброд.</t>
        </is>
      </c>
    </row>
    <row r="179">
      <c r="A179" s="16" t="inlineStr">
        <is>
          <t>idx</t>
        </is>
      </c>
      <c r="B179" s="21" t="inlineStr">
        <is>
          <t>Индекс полноты 0–100</t>
        </is>
      </c>
      <c r="C179" s="20" t="n">
        <v>66</v>
      </c>
    </row>
    <row r="180">
      <c r="A180" s="16" t="inlineStr">
        <is>
          <t>rich</t>
        </is>
      </c>
      <c r="B180" s="21" t="inlineStr">
        <is>
          <t>Насыщенность</t>
        </is>
      </c>
      <c r="C180" s="20" t="n">
        <v>6</v>
      </c>
    </row>
    <row r="181">
      <c r="A181" s="16" t="inlineStr">
        <is>
          <t>conf</t>
        </is>
      </c>
      <c r="B181" s="21" t="inlineStr">
        <is>
          <t>Достоверность</t>
        </is>
      </c>
      <c r="C181" s="20" t="n">
        <v>31</v>
      </c>
    </row>
    <row r="182">
      <c r="A182" s="16" t="inlineStr">
        <is>
          <t>prac</t>
        </is>
      </c>
      <c r="B182" s="21" t="inlineStr">
        <is>
          <t>Практичность</t>
        </is>
      </c>
      <c r="C182" s="20" t="n">
        <v>5</v>
      </c>
    </row>
    <row r="183">
      <c r="A183" s="16" t="inlineStr">
        <is>
          <t>en_reviewed</t>
        </is>
      </c>
      <c r="B183" s="21" t="inlineStr">
        <is>
          <t>Перевод EN проверен (да/нет)</t>
        </is>
      </c>
      <c r="C183" s="20" t="inlineStr">
        <is>
          <t>нет</t>
        </is>
      </c>
    </row>
    <row r="184">
      <c r="A184" s="16" t="inlineStr">
        <is>
          <t>#table:fixes</t>
        </is>
      </c>
      <c r="B184" s="22" t="inlineStr">
        <is>
          <t>Журнал правок — 0</t>
        </is>
      </c>
    </row>
    <row r="185">
      <c r="A185" s="16" t="inlineStr">
        <is>
          <t>#keys</t>
        </is>
      </c>
      <c r="C185" s="16" t="inlineStr">
        <is>
          <t>f</t>
        </is>
      </c>
      <c r="D185" s="16" t="inlineStr">
        <is>
          <t>n</t>
        </is>
      </c>
      <c r="E185" s="16" t="inlineStr">
        <is>
          <t>u</t>
        </is>
      </c>
    </row>
    <row r="186">
      <c r="A186" s="16" t="inlineStr">
        <is>
          <t>#labels</t>
        </is>
      </c>
      <c r="B186" s="23" t="inlineStr">
        <is>
          <t>№ / строки ниже</t>
        </is>
      </c>
      <c r="C186" s="21" t="inlineStr">
        <is>
          <t>Поле</t>
        </is>
      </c>
      <c r="D186" s="21" t="inlineStr">
        <is>
          <t>Что изменено</t>
        </is>
      </c>
      <c r="E186" s="21" t="inlineStr">
        <is>
          <t>Источник</t>
        </is>
      </c>
    </row>
    <row r="188">
      <c r="A188" s="16" t="inlineStr">
        <is>
          <t>#table:sources</t>
        </is>
      </c>
      <c r="B188" s="22" t="inlineStr">
        <is>
          <t>Источники карточки — 19</t>
        </is>
      </c>
    </row>
    <row r="189">
      <c r="A189" s="16" t="inlineStr">
        <is>
          <t>#keys</t>
        </is>
      </c>
      <c r="C189" s="16" t="inlineStr">
        <is>
          <t>url</t>
        </is>
      </c>
      <c r="D189" s="16" t="inlineStr">
        <is>
          <t>title</t>
        </is>
      </c>
      <c r="E189" s="16" t="inlineStr">
        <is>
          <t>used_for</t>
        </is>
      </c>
    </row>
    <row r="190">
      <c r="A190" s="16" t="inlineStr">
        <is>
          <t>#labels</t>
        </is>
      </c>
      <c r="B190" s="23" t="inlineStr">
        <is>
          <t>№ / строки ниже</t>
        </is>
      </c>
      <c r="C190" s="21" t="inlineStr">
        <is>
          <t>Ссылка</t>
        </is>
      </c>
      <c r="D190" s="21" t="inlineStr">
        <is>
          <t>Название</t>
        </is>
      </c>
      <c r="E190" s="21" t="inlineStr">
        <is>
          <t>Для чего</t>
        </is>
      </c>
    </row>
    <row r="191">
      <c r="B191" s="24" t="n">
        <v>1</v>
      </c>
      <c r="C191" s="20" t="inlineStr">
        <is>
          <t>https://turistka.ru/altai/info.php?ob=1189</t>
        </is>
      </c>
      <c r="D191" s="20" t="inlineStr">
        <is>
          <t>Водопад Текелю — turistka</t>
        </is>
      </c>
      <c r="E191" s="20" t="inlineStr">
        <is>
          <t>район, расположение, статус, сезон</t>
        </is>
      </c>
    </row>
    <row r="192">
      <c r="B192" s="24" t="n">
        <v>2</v>
      </c>
      <c r="C192" s="20" t="inlineStr">
        <is>
          <t>https://altai.travel/tourism/places/tekelu_waterfall</t>
        </is>
      </c>
      <c r="D192" s="20" t="inlineStr">
        <is>
          <t>Водопад Текелю — altai.travel</t>
        </is>
      </c>
      <c r="E192" s="20" t="inlineStr">
        <is>
          <t>высота, название, тропа от Тюнгура</t>
        </is>
      </c>
    </row>
    <row r="193">
      <c r="B193" s="24" t="n">
        <v>3</v>
      </c>
      <c r="C193" s="20" t="inlineStr">
        <is>
          <t>https://www.altai-poxod.ru/geoobject/tekelu.php</t>
        </is>
      </c>
      <c r="D193" s="20" t="inlineStr">
        <is>
          <t>Водопад Текелю — altai-poxod</t>
        </is>
      </c>
      <c r="E193" s="20" t="inlineStr">
        <is>
          <t>стоянка напротив, верхний каскад</t>
        </is>
      </c>
    </row>
    <row r="194">
      <c r="B194" s="24" t="n">
        <v>4</v>
      </c>
      <c r="C194" s="20" t="inlineStr">
        <is>
          <t>https://trekkingmania.ru/vodopad_tekelyu/</t>
        </is>
      </c>
      <c r="D194" s="20" t="inlineStr">
        <is>
          <t>Водопад Текелю — trekkingmania</t>
        </is>
      </c>
      <c r="E194" s="20" t="inlineStr">
        <is>
          <t>координаты, длина реки</t>
        </is>
      </c>
    </row>
    <row r="195">
      <c r="B195" s="24" t="n">
        <v>5</v>
      </c>
      <c r="C195" s="20" t="inlineStr">
        <is>
          <t>https://www.sibalt.ru/info-gornyj-altai/353-vodopad-tekelyu</t>
        </is>
      </c>
      <c r="D195" s="20" t="inlineStr">
        <is>
          <t>Водопад Текелю — sibalt</t>
        </is>
      </c>
      <c r="E195" s="20" t="inlineStr">
        <is>
          <t>Красная книга, подход осенью</t>
        </is>
      </c>
    </row>
    <row r="196">
      <c r="B196" s="24" t="n">
        <v>6</v>
      </c>
      <c r="C196" s="2" t="inlineStr">
        <is>
          <t>https://mountainstories.ru/trekking/altaj-trek-k-akkemskomu-ozeru</t>
        </is>
      </c>
      <c r="D196" s="20" t="inlineStr">
        <is>
          <t>Трек к Аккемскому озеру (09.2026)</t>
        </is>
      </c>
      <c r="E196" s="20" t="inlineStr">
        <is>
          <t>Ороктойский вариант, радиалка 4 км/+130 м</t>
        </is>
      </c>
    </row>
    <row r="197">
      <c r="B197" s="24" t="n">
        <v>7</v>
      </c>
      <c r="C197" s="2" t="inlineStr">
        <is>
          <t>https://sport-marafon.ru/article/idei-dlya-puteshestviy/5-marshrutov-k-podnozhiyu-belukhi</t>
        </is>
      </c>
      <c r="D197" s="20" t="inlineStr">
        <is>
          <t>5 маршрутов к подножию Белухи</t>
        </is>
      </c>
      <c r="E197" s="20" t="inlineStr">
        <is>
          <t>Аккемская тропа, пропуска</t>
        </is>
      </c>
    </row>
    <row r="198">
      <c r="B198" s="24" t="n">
        <v>8</v>
      </c>
      <c r="C198" s="20" t="inlineStr">
        <is>
          <t>https://activelife.bz/blog/akkemskoe-ozero/</t>
        </is>
      </c>
      <c r="D198" s="20" t="inlineStr">
        <is>
          <t>Аккемское озеро — Active Life</t>
        </is>
      </c>
      <c r="E198" s="20" t="inlineStr">
        <is>
          <t>км, ночлег у озера</t>
        </is>
      </c>
    </row>
    <row r="199">
      <c r="B199" s="24" t="n">
        <v>9</v>
      </c>
      <c r="C199" s="20" t="inlineStr">
        <is>
          <t>https://unitiki.com/buses/gorno-altaysk/tyungur</t>
        </is>
      </c>
      <c r="D199" s="20" t="inlineStr">
        <is>
          <t>Автобус Горно-Алтайск — Тюнгур</t>
        </is>
      </c>
      <c r="E199" s="20" t="inlineStr">
        <is>
          <t>транспорт</t>
        </is>
      </c>
    </row>
    <row r="200">
      <c r="B200" s="24" t="n">
        <v>10</v>
      </c>
      <c r="C200" s="20" t="inlineStr">
        <is>
          <t>https://belukha.ru/kak-dobratsya/</t>
        </is>
      </c>
      <c r="D200" s="20" t="inlineStr">
        <is>
          <t>Как добраться — belukha.ru</t>
        </is>
      </c>
      <c r="E200" s="20" t="inlineStr">
        <is>
          <t>транспорт до Тюнгура</t>
        </is>
      </c>
    </row>
    <row r="201">
      <c r="B201" s="24" t="n">
        <v>11</v>
      </c>
      <c r="C201" s="20" t="inlineStr">
        <is>
          <t>https://turistka.ru/altai/info.php?ob=9</t>
        </is>
      </c>
      <c r="D201" s="20" t="inlineStr">
        <is>
          <t>Село Тюнгур — turistka</t>
        </is>
      </c>
      <c r="E201" s="20" t="inlineStr">
        <is>
          <t>заброска, лошади, связь</t>
        </is>
      </c>
    </row>
    <row r="202">
      <c r="B202" s="24" t="n">
        <v>12</v>
      </c>
      <c r="C202" s="20" t="inlineStr">
        <is>
          <t>https://2gis.ru/gornoaltaysk/firm/70000001028484479</t>
        </is>
      </c>
      <c r="D202" s="20" t="inlineStr">
        <is>
          <t>Высотник — 2ГИС</t>
        </is>
      </c>
      <c r="E202" s="20" t="inlineStr">
        <is>
          <t>ночлег</t>
        </is>
      </c>
    </row>
    <row r="203">
      <c r="B203" s="24" t="n">
        <v>13</v>
      </c>
      <c r="C203" s="2" t="inlineStr">
        <is>
          <t>https://tolknews.ru/respaltay/obsestvo/220160-na-skolko-podorozhalo-poseshchenie-osobo-ohranyaemih-prirodnih-territoriy-altaya</t>
        </is>
      </c>
      <c r="D203" s="20" t="inlineStr">
        <is>
          <t>Толк 30.06.2026: плата ООПТ</t>
        </is>
      </c>
      <c r="E203" s="20" t="inlineStr">
        <is>
          <t>сбор</t>
        </is>
      </c>
    </row>
    <row r="204">
      <c r="B204" s="24" t="n">
        <v>14</v>
      </c>
      <c r="C204" s="2" t="inlineStr">
        <is>
          <t>https://seven.travel/ideas/samye-populyarnye-dostoprimechatelnosti-chemala/</t>
        </is>
      </c>
      <c r="D204" s="20" t="inlineStr">
        <is>
          <t>Чемальский район — seven.travel</t>
        </is>
      </c>
      <c r="E204" s="20" t="inlineStr">
        <is>
          <t>проверка: Тэкелю у Чемала отсутствует</t>
        </is>
      </c>
    </row>
    <row r="205">
      <c r="B205" s="24" t="n">
        <v>15</v>
      </c>
      <c r="C205" s="2" t="inlineStr">
        <is>
          <t>https://www.tripadvisor.ru/Attraction_Review-g4590766-d8369058-Reviews-Waterfall_Tekelyu-Ust_Koksa_Republic_of_Altai_Siberian_District.html</t>
        </is>
      </c>
      <c r="D205" s="20" t="inlineStr">
        <is>
          <t>Водопад Текелю — TripAdvisor</t>
        </is>
      </c>
      <c r="E205" s="20" t="inlineStr">
        <is>
          <t>рейтинг, каскады</t>
        </is>
      </c>
    </row>
    <row r="206">
      <c r="B206" s="24" t="n">
        <v>16</v>
      </c>
      <c r="C206" s="2" t="inlineStr">
        <is>
          <t>https://www.altai-poxod.ru/clear_altai/chistye-tropy-altaya-2024-idem-k-podnozhiyu-beluhi</t>
        </is>
      </c>
      <c r="D206" s="20" t="inlineStr">
        <is>
          <t>Чистые тропы Алтая 2024 — altai-poxod</t>
        </is>
      </c>
      <c r="E206" s="20" t="inlineStr">
        <is>
          <t>маршрут через Текелю, цена</t>
        </is>
      </c>
    </row>
    <row r="207">
      <c r="B207" s="24" t="n">
        <v>17</v>
      </c>
      <c r="C207" s="20" t="inlineStr">
        <is>
          <t>https://idilesom.com/goraltai/places/4279</t>
        </is>
      </c>
      <c r="D207" s="20" t="inlineStr">
        <is>
          <t>Аккемское кольцо — idilesom</t>
        </is>
      </c>
      <c r="E207" s="20" t="inlineStr">
        <is>
          <t>кольцо 91,5 км, 1 к.с.</t>
        </is>
      </c>
    </row>
    <row r="208">
      <c r="B208" s="24" t="n">
        <v>18</v>
      </c>
      <c r="C208" s="20" t="inlineStr">
        <is>
          <t>https://varandej.livejournal.com/904242.html</t>
        </is>
      </c>
      <c r="D208" s="20" t="inlineStr">
        <is>
          <t>Аккемская тропа, ч.2 — Аккемское озеро (2017)</t>
        </is>
      </c>
      <c r="E208" s="20" t="inlineStr">
        <is>
          <t>метеостанция, баня, погранпост</t>
        </is>
      </c>
    </row>
    <row r="209">
      <c r="B209" s="24" t="n">
        <v>19</v>
      </c>
      <c r="C209" s="20" t="inlineStr">
        <is>
          <t>https://varandej.livejournal.com/904165.html</t>
        </is>
      </c>
      <c r="D209" s="20" t="inlineStr">
        <is>
          <t>Аккемская тропа, ч.1 — varandej (2017)</t>
        </is>
      </c>
      <c r="E209" s="20" t="inlineStr">
        <is>
          <t>заброска, лошади, темп</t>
        </is>
      </c>
    </row>
    <row r="211">
      <c r="A211" s="16" t="inlineStr">
        <is>
          <t>#table:sources_practical</t>
        </is>
      </c>
      <c r="B211" s="22" t="inlineStr">
        <is>
          <t>Источники практики — 1</t>
        </is>
      </c>
    </row>
    <row r="212">
      <c r="A212" s="16" t="inlineStr">
        <is>
          <t>#keys</t>
        </is>
      </c>
      <c r="C212" s="16" t="inlineStr">
        <is>
          <t>url</t>
        </is>
      </c>
      <c r="D212" s="16" t="inlineStr">
        <is>
          <t>title</t>
        </is>
      </c>
      <c r="E212" s="16" t="inlineStr">
        <is>
          <t>used_for</t>
        </is>
      </c>
    </row>
    <row r="213">
      <c r="A213" s="16" t="inlineStr">
        <is>
          <t>#labels</t>
        </is>
      </c>
      <c r="B213" s="23" t="inlineStr">
        <is>
          <t>№ / строки ниже</t>
        </is>
      </c>
      <c r="C213" s="21" t="inlineStr">
        <is>
          <t>Ссылка</t>
        </is>
      </c>
      <c r="D213" s="21" t="inlineStr">
        <is>
          <t>Название</t>
        </is>
      </c>
      <c r="E213" s="21" t="inlineStr">
        <is>
          <t>Для чего</t>
        </is>
      </c>
    </row>
    <row r="214">
      <c r="B214" s="24" t="n">
        <v>1</v>
      </c>
      <c r="C214" s="20" t="inlineStr">
        <is>
          <t>https://turistka.ru/altai/info.php?ob=1189</t>
        </is>
      </c>
      <c r="D214" s="20" t="inlineStr">
        <is>
          <t>turistka</t>
        </is>
      </c>
      <c r="E214" s="20" t="inlineStr">
        <is>
          <t>расположение</t>
        </is>
      </c>
    </row>
    <row r="217" ht="22" customHeight="1">
      <c r="A217" s="16" t="inlineStr">
        <is>
          <t>#section</t>
        </is>
      </c>
      <c r="B217" s="17" t="inlineStr">
        <is>
          <t>Перевод EN</t>
        </is>
      </c>
      <c r="C217" s="18" t="n"/>
      <c r="D217" s="18" t="n"/>
      <c r="E217" s="18" t="n"/>
      <c r="F217" s="18" t="n"/>
      <c r="G217" s="18" t="n"/>
      <c r="H217" s="18" t="n"/>
    </row>
    <row r="218">
      <c r="A218" s="16" t="inlineStr">
        <is>
          <t>#table:translations_en</t>
        </is>
      </c>
      <c r="B218" s="22" t="inlineStr">
        <is>
          <t>Перевод на английский — 135</t>
        </is>
      </c>
    </row>
    <row r="219">
      <c r="A219" s="16" t="inlineStr">
        <is>
          <t>#keys</t>
        </is>
      </c>
      <c r="C219" s="16" t="inlineStr">
        <is>
          <t>path</t>
        </is>
      </c>
      <c r="D219" s="16" t="inlineStr">
        <is>
          <t>ru</t>
        </is>
      </c>
      <c r="E219" s="16" t="inlineStr">
        <is>
          <t>en</t>
        </is>
      </c>
    </row>
    <row r="220">
      <c r="A220" s="16" t="inlineStr">
        <is>
          <t>#labels</t>
        </is>
      </c>
      <c r="B220" s="23" t="inlineStr">
        <is>
          <t>№ / строки ниже</t>
        </is>
      </c>
      <c r="C220" s="21" t="inlineStr">
        <is>
          <t>Поле</t>
        </is>
      </c>
      <c r="D220" s="21" t="inlineStr">
        <is>
          <t>Русский (только чтение)</t>
        </is>
      </c>
      <c r="E220" s="21" t="inlineStr">
        <is>
          <t>English</t>
        </is>
      </c>
    </row>
    <row r="221">
      <c r="B221" s="24" t="n">
        <v>1</v>
      </c>
      <c r="C221" s="20" t="inlineStr">
        <is>
          <t>name</t>
        </is>
      </c>
      <c r="D221" s="20" t="inlineStr">
        <is>
          <t>Водопад Тэкелю</t>
        </is>
      </c>
      <c r="E221" s="20" t="inlineStr">
        <is>
          <t>Tekelyu Waterfall</t>
        </is>
      </c>
    </row>
    <row r="222">
      <c r="B222" s="24" t="n">
        <v>2</v>
      </c>
      <c r="C222" s="20" t="inlineStr">
        <is>
          <t>full</t>
        </is>
      </c>
      <c r="D222" s="2" t="inlineStr">
        <is>
          <t>Водопад Текелю (Тэкелю) высотой ~60 м на р. Текелю — правом притоке Аккема, ~8 км ниже Аккемского озера, в районе Белухи (Катунский хребет). ВНИМАНИЕ: это Усть-Коксинский район, а не Чемальский — водопада с таким названием у Чемала в источниках не найдено. Виден с Аккемской тропы (Тюнгур — Аккемское озеро) с левого берега Аккема; подход к подножию — с правого берега (осенью вброд) или по Ороктойской тропе.</t>
        </is>
      </c>
      <c r="E222" s="2" t="inlineStr">
        <is>
          <t>Tekelyu Waterfall (Tekelyu), ~60 m high, on the Tekelyu River — a right tributary of the Akkem, ~8 km below Lake Akkem, in the Belukha area (Katun Range). NOTE: this is Ust-Koksa District, not Chemal District — no waterfall of this name near Chemal was found in the sources. It is visible from the Akkem trail (Tyungur — Lake Akkem) from the left bank of the Akkem; the approach to its foot is from the right bank (forded in autumn) or via the Oroktoy trail.</t>
        </is>
      </c>
    </row>
    <row r="223">
      <c r="B223" s="24" t="n">
        <v>3</v>
      </c>
      <c r="C223" s="20" t="inlineStr">
        <is>
          <t>dist</t>
        </is>
      </c>
      <c r="D223" s="20" t="inlineStr">
        <is>
          <t>Усть-Коксинский</t>
        </is>
      </c>
      <c r="E223" s="20" t="inlineStr">
        <is>
          <t>Ust-Koksa</t>
        </is>
      </c>
    </row>
    <row r="224">
      <c r="B224" s="24" t="n">
        <v>4</v>
      </c>
      <c r="C224" s="20" t="inlineStr">
        <is>
          <t>near</t>
        </is>
      </c>
      <c r="D224" s="2" t="inlineStr">
        <is>
          <t>с. Тюнгур (старт Аккемской тропы; ~30–34 км по тропе — расчёт: озеро в 37,5–42 км от Тюнгура, водопад в ~8 км ниже озера); с. Кучерла (старт Ороктойской тропы).</t>
        </is>
      </c>
      <c r="E224" s="2" t="inlineStr">
        <is>
          <t>The village of Tyungur (the start of the Akkem trail; ~30–34 km along the trail — a calculation: the lake is 37.5–42 km from Tyungur, the waterfall ~8 km below the lake); the village of Kucherla (the start of the Oroktoy trail).</t>
        </is>
      </c>
    </row>
    <row r="225">
      <c r="B225" s="24" t="n">
        <v>5</v>
      </c>
      <c r="C225" s="20" t="inlineStr">
        <is>
          <t>elev</t>
        </is>
      </c>
      <c r="D225" s="2" t="inlineStr">
        <is>
          <t>Высота падения ~60 м (все источники); высота над уровнем моря — не найдено (стоянки на Ороктойском маршруте ~2150 м, Тюнгур ~850 м — mountainstories).</t>
        </is>
      </c>
      <c r="E225" s="2" t="inlineStr">
        <is>
          <t>Drop height ~60 m (all sources); elevation above sea level — not found (camps on the Oroktoy route ~2150 m, Tyungur ~850 m — mountainstories).</t>
        </is>
      </c>
    </row>
    <row r="226">
      <c r="B226" s="24" t="n">
        <v>6</v>
      </c>
      <c r="C226" s="20" t="inlineStr">
        <is>
          <t>short</t>
        </is>
      </c>
      <c r="D226" s="2" t="inlineStr">
        <is>
          <t>Второй по высоте водопад Республики Алтай (~60 м, после Рассыпного): река Текелю («козлиная») обрушивается почти отвесно, без каскадов, в долину Аккема на пути к Белухе. Памятник природы с 1996 г.; добраться — только пешком или верхом, 2+ дня.</t>
        </is>
      </c>
      <c r="E226" s="2" t="inlineStr">
        <is>
          <t>The second-highest waterfall in the Altai Republic (~60 m, after Rassypnoy): the Tekelyu River (“of the goats”) plunges almost vertically, without cascades, into the Akkem valley on the way to Belukha. A natural monument since 1996; reachable only on foot or on horseback, 2+ days.</t>
        </is>
      </c>
    </row>
    <row r="227">
      <c r="B227" s="24" t="n">
        <v>7</v>
      </c>
      <c r="C227" s="20" t="inlineStr">
        <is>
          <t>desc</t>
        </is>
      </c>
      <c r="D227" s="2" t="inlineStr">
        <is>
          <t>Текелю — водопад на одноимённой реке длиной ~13 км, правом притоке Аккема, примерно в 8 км ниже Аккемского озера под Белухой (Катунский хребет, Усть-Коксинский район). Высота ~60 м; в отличие от многих алтайских водопадов, вода падает почти единым отвесным потоком, что даёт ощущение мощи. Название — от алт. «теке» (горный козёл), которых здесь много. Памятник природы республиканского значения (с 1996 г. — turistka, altai-poxod; sibalt указывает 1980 г.), территория природного парка «Белуха»; обитают виды из Красной книги РА — балобан, алтайский улар, большая чечевица, горный дупель. Водопад хорошо виден с Аккемской тропы с левого берега Аккема, напротив — популярная стоянка с ровными местами под палатки и водой. Подойти к подножию можно, перейдя протоки Аккема (реально осенью при низкой воде), дальше 30–40 мин до верхнего каскада; летом подход возможен по Ороктойской тропе с Кучерлы через истоки Тухмана (радиалка к водопаду ~4 км, +130 м — mountainstories). Многие туристы путают его с объектами у Чемала — в Чемальском районе водопада Тэкелю нет (там Че-Чкыш, Бельтертуюк, Камышлинский).</t>
        </is>
      </c>
      <c r="E227" s="2" t="inlineStr">
        <is>
          <t>Tekelyu is a waterfall on the river of the same name, ~13 km long, a right tributary of the Akkem, about 8 km below Lake Akkem under Belukha (Katun Range, Ust-Koksa District). It is ~60 m high; unlike many Altai waterfalls, the water falls in almost a single vertical stream, which gives a sense of power. The name comes from the Altai “teke” (mountain goat), of which there are many here. It is a natural monument of republican significance (since 1996 — turistka, altai-poxod; sibalt gives 1980), within the territory of the Belukha nature park; species from the Altai Republic Red Data Book live here — the saker falcon, Altai snowcock, great rosefinch and great snipe. The waterfall is clearly visible from the Akkem trail from the left bank of the Akkem; opposite is a popular camp spot with flat places for tents and water. You can reach the foot by crossing the Akkem's channels (realistic in autumn at low water), then 30–40 min to the upper cascade; in summer the approach is possible via the Oroktoy trail from Kucherla through the headwaters of the Tukhman (a radial hike to the waterfall ~4 km, +130 m — mountainstories). Many tourists confuse it with sights near Chemal — there is no Tekelyu waterfall in Chemal District (there you have Che-Chkysh, Belter-Tuyuk and Kamyshlinsky).</t>
        </is>
      </c>
    </row>
    <row r="228">
      <c r="B228" s="24" t="n">
        <v>8</v>
      </c>
      <c r="C228" s="20" t="inlineStr">
        <is>
          <t>guide</t>
        </is>
      </c>
      <c r="D228" s="2" t="inlineStr">
        <is>
          <t>Текелю видно прямо с Аккемской тропы — смотри на правый берег Аккема примерно за полдня до Аккемского озера: белая струна 60 метров на тёмной скале. Встань на стоянке напротив — это одна из лучших ночёвок по пути к Белухе. Если идёшь в сентябре, можно перебрести протоки Аккема и за 30–40 минут подняться к верхнему каскаду; в июле вода высокая — не рискуй. Высматривай горных козлов — «теке», от которых водопад и получил имя. Совмести с Аккемским озером, Долиной семи озёр и видом на Белуху.</t>
        </is>
      </c>
      <c r="E228" s="2" t="inlineStr">
        <is>
          <t>Tekelyu is visible right from the Akkem trail — look at the right bank of the Akkem about half a day before Lake Akkem: a white 60-metre string against dark rock. Stop at the camp opposite — it's one of the best overnight spots on the way to Belukha. If you go in September, you can wade across the Akkem's channels and climb to the upper cascade in 30–40 minutes; in July the water is high — don't take risks. Watch for mountain goats — “teke”, from which the waterfall got its name. Combine it with Lake Akkem, the Seven Lakes Valley and the view of Belukha.</t>
        </is>
      </c>
    </row>
    <row r="229">
      <c r="B229" s="24" t="n">
        <v>9</v>
      </c>
      <c r="C229" s="20" t="inlineStr">
        <is>
          <t>see</t>
        </is>
      </c>
      <c r="D229" s="2" t="inlineStr">
        <is>
          <t>Сам водопад (с левого берега Аккема и у подножия); верхний каскад (30–40 мин от брода); долину Аккема; далее — Аккемское озеро и вид на Белуху, метеостанция Аккем, Долина семи озёр (радиалка 12 км, +600 м — mountainstories); на Ороктойском варианте — оз. Кюльдюайры, перевал Кузуяк.</t>
        </is>
      </c>
      <c r="E229" s="2" t="inlineStr">
        <is>
          <t>The waterfall itself (from the left bank of the Akkem and at its foot); the upper cascade (30–40 min from the ford); the Akkem valley; further — Lake Akkem and the view of Belukha, the Akkem weather station, the Seven Lakes Valley (a radial hike of 12 km, +600 m — mountainstories); on the Oroktoy variant — Lake Kyuldyuayry, the Kuzuyak pass.</t>
        </is>
      </c>
    </row>
    <row r="230">
      <c r="B230" s="24" t="n">
        <v>10</v>
      </c>
      <c r="C230" s="20" t="inlineStr">
        <is>
          <t>skip</t>
        </is>
      </c>
      <c r="D230" s="2" t="inlineStr">
        <is>
          <t>Ты ищешь водопад у Чемала на пару часов — Текелю совсем в другом районе, это часть многодневного похода к Белухе (2–3 дня в одну сторону). Не готов к броду и палаткам — смотри с тропы.</t>
        </is>
      </c>
      <c r="E230" s="2" t="inlineStr">
        <is>
          <t>You're looking for a waterfall near Chemal for a couple of hours — Tekelyu is in a completely different district, part of a multi-day hike to Belukha (2–3 days one way). You aren't ready for a ford and tents — look from the trail.</t>
        </is>
      </c>
    </row>
    <row r="231">
      <c r="B231" s="24" t="n">
        <v>11</v>
      </c>
      <c r="C231" s="20" t="inlineStr">
        <is>
          <t>diff</t>
        </is>
      </c>
      <c r="D231" s="2" t="inlineStr">
        <is>
          <t>Средняя: Аккемская тропа 37,5–42 км до озера с набором ~1000–1977 м (activelife / sport-marafon — расхождение), 2–3 дня; броды. Ороктойская — выше и тяжелее (день с +1050 м).</t>
        </is>
      </c>
      <c r="E231" s="2" t="inlineStr">
        <is>
          <t>Moderate: the Akkem trail is 37.5–42 km to the lake with a gain of ~1000–1977 m (activelife / sport-marafon — the sources differ), 2–3 days; fords. The Oroktoy trail is higher and harder (a day with +1050 m).</t>
        </is>
      </c>
    </row>
    <row r="232">
      <c r="B232" s="24" t="n">
        <v>12</v>
      </c>
      <c r="C232" s="20" t="inlineStr">
        <is>
          <t>when</t>
        </is>
      </c>
      <c r="D232" s="2" t="inlineStr">
        <is>
          <t>Июль — сентябрь; к подножию — осенью (низкая вода, можно перейти Аккем — turistka, sibalt). Сезон треккинга к Белухе — с середины июня по сентябрь.</t>
        </is>
      </c>
      <c r="E232" s="2" t="inlineStr">
        <is>
          <t>July — September; to the foot — in autumn (low water, the Akkem can be crossed — turistka, sibalt). The trekking season to Belukha runs from mid-June to September.</t>
        </is>
      </c>
    </row>
    <row r="233">
      <c r="B233" s="24" t="n">
        <v>13</v>
      </c>
      <c r="C233" s="20" t="inlineStr">
        <is>
          <t>hours</t>
        </is>
      </c>
      <c r="D233" s="20" t="inlineStr">
        <is>
          <t>Круглосуточно (природный объект на тропе).</t>
        </is>
      </c>
      <c r="E233" s="20" t="inlineStr">
        <is>
          <t>Round the clock (a natural feature on the trail).</t>
        </is>
      </c>
    </row>
    <row r="234">
      <c r="B234" s="24" t="n">
        <v>14</v>
      </c>
      <c r="C234" s="20" t="inlineStr">
        <is>
          <t>daytime</t>
        </is>
      </c>
      <c r="D234" s="2" t="inlineStr">
        <is>
          <t>Утро — освещение склона и меньше облаков; вечером со стоянки напротив — силуэт на закате (не подтверждено).</t>
        </is>
      </c>
      <c r="E234" s="2" t="inlineStr">
        <is>
          <t>Morning — the slope is lit and there are fewer clouds; in the evening from the camp opposite — a silhouette at sunset (not confirmed).</t>
        </is>
      </c>
    </row>
    <row r="235">
      <c r="B235" s="24" t="n">
        <v>15</v>
      </c>
      <c r="C235" s="20" t="inlineStr">
        <is>
          <t>how</t>
        </is>
      </c>
      <c r="D235" s="2" t="inlineStr">
        <is>
          <t>До Тюнгура: автобус Горно-Алтайск — Тюнгур 10:00 → 17:50, вт–вс, от 3677 ₽, ИП Майманов И.Я. (unitiki 2026); или до Усть-Коксы + такси 50–60 мин (belukha.ru); групповой трансфер из аэропорта 6000 ₽/чел. (июнь–август 2025, belukha.ru). Тюнгур — 60 км от Усть-Коксы, 894 км от Новосибирска (turistka). Далее пешком по Аккемской тропе: через перевал Кузуяк до «Трёх берёз» (~17 км, можно заброской на ГАЗ-66) и вверх по Аккему ~13–17 км до стоянки напротив Текелю (расчёт), до озера — ещё ~8 км.</t>
        </is>
      </c>
      <c r="E235" s="2" t="inlineStr">
        <is>
          <t>To Tyungur: a bus Gorno-Altaysk — Tyungur 10:00 → 17:50, Tue–Sun, from 3677 ₽, sole proprietor Maimanov I.Ya. (unitiki 2026); or to Ust-Koksa + a taxi of 50–60 min (belukha.ru); a group transfer from the airport 6000 ₽/person (June–August 2025, belukha.ru). Tyungur is 60 km from Ust-Koksa and 894 km from Novosibirsk (turistka). Then on foot along the Akkem trail: over the Kuzuyak pass to “Three Birches” (~17 km, can be done with a GAZ-66 transfer) and up the Akkem ~13–17 km to the camp opposite Tekelyu (calculation), and to the lake another ~8 km.</t>
        </is>
      </c>
    </row>
    <row r="236">
      <c r="B236" s="24" t="n">
        <v>16</v>
      </c>
      <c r="C236" s="20" t="inlineStr">
        <is>
          <t>needcar</t>
        </is>
      </c>
      <c r="D236" s="2" t="inlineStr">
        <is>
          <t>До Тюнгура — да; дальше пешком/верхом; заброска ГАЗ-66 до «Трёх берёз» сокращает путь (turistka, sport-marafon).</t>
        </is>
      </c>
      <c r="E236" s="2" t="inlineStr">
        <is>
          <t>To Tyungur — yes; beyond that on foot/horseback; a GAZ-66 transfer to “Three Birches” shortens the route (turistka, sport-marafon).</t>
        </is>
      </c>
    </row>
    <row r="237">
      <c r="B237" s="24" t="n">
        <v>17</v>
      </c>
      <c r="C237" s="20" t="inlineStr">
        <is>
          <t>self</t>
        </is>
      </c>
      <c r="D237" s="2" t="inlineStr">
        <is>
          <t>Да — тропа популярная и хорошо набита (trekkingmania); граждане РФ — с паспортом (Усть-Коксинский р-н — погранзона; пропуск ФСБ — только в 5-км полосе, напр. Томские стоянки); иностранцам — пропуск ФСБ, оформление 60+ дней (sport-marafon). Регистрация группы в МЧС.</t>
        </is>
      </c>
      <c r="E237" s="2" t="inlineStr">
        <is>
          <t>Yes — the trail is popular and well worn (trekkingmania); Russian citizens need a passport (Ust-Koksa District is a border zone; an FSB permit is needed only in the 5-km strip, e.g. the Tomsk camps); foreigners need an FSB permit, processing 60+ days (sport-marafon). Register your group with the Ministry of Emergency Situations.</t>
        </is>
      </c>
    </row>
    <row r="238">
      <c r="B238" s="24" t="n">
        <v>18</v>
      </c>
      <c r="C238" s="20" t="inlineStr">
        <is>
          <t>roadtype</t>
        </is>
      </c>
      <c r="D238" s="2" t="inlineStr">
        <is>
          <t>До Тюнгура — асфальт/грунт; Тюнгур — «Три берёзы» — разбитая грунтовка через перевал Кузуяк (ГАЗ-66); далее пешая тропа вдоль Аккема (лес, камни, ручьи).</t>
        </is>
      </c>
      <c r="E238" s="2" t="inlineStr">
        <is>
          <t>To Tyungur — paved/dirt; Tyungur — “Three Birches” — a battered dirt road over the Kuzuyak pass (GAZ-66); then a footpath along the Akkem (forest, rocks, streams).</t>
        </is>
      </c>
    </row>
    <row r="239">
      <c r="B239" s="24" t="n">
        <v>19</v>
      </c>
      <c r="C239" s="20" t="inlineStr">
        <is>
          <t>traveltime</t>
        </is>
      </c>
      <c r="D239" s="2" t="inlineStr">
        <is>
          <t>Горно-Алтайск — Тюнгур ~8 ч; Тюнгур — стоянка напротив Текелю 1,5–2 дня пешком (оценка; до озера 2–3 дня, sport-marafon); с заброской до «Трёх берёз» — 1 день.</t>
        </is>
      </c>
      <c r="E239" s="2" t="inlineStr">
        <is>
          <t>Gorno-Altaysk — Tyungur ~8 h; Tyungur — the camp opposite Tekelyu 1.5–2 days on foot (estimate; to the lake 2–3 days, sport-marafon); with a transfer to “Three Birches” — 1 day.</t>
        </is>
      </c>
    </row>
    <row r="240">
      <c r="B240" s="24" t="n">
        <v>20</v>
      </c>
      <c r="C240" s="20" t="inlineStr">
        <is>
          <t>stay</t>
        </is>
      </c>
      <c r="D240" s="2" t="inlineStr">
        <is>
          <t>Палаточная стоянка напротив водопада (ровные места, вода — altai-poxod); у Аккемского озера — метеостанция «Ак-Кем» (с 1932 г., пекут лепёшки для туристов; на турбазе «Аккем» баня 4000 ₽ за 3 ч, душа нет — varandej 2017), горный приют «Аккем», кемпинг Active Life (activelife.bz); в Тюнгуре — турбаза «Высотник» (ул. Заречная 7, +7 913 698-19-06, belukha.ru, 2ГИС 4,6/70), база «Тюнгур» (turbazy.ru) — цены не найдены.</t>
        </is>
      </c>
      <c r="E240" s="2" t="inlineStr">
        <is>
          <t>A tent camp opposite the waterfall (flat places, water — altai-poxod); at Lake Akkem — the “Ak-Kem” weather station (since 1932, they bake flatbread for tourists; at the “Akkem” tourist base a banya costs 4000 ₽ for 3 h, no shower — varandej 2017), the “Akkem” mountain hut, the Active Life campsite (activelife.bz); in Tyungur — the “Vysotnik” tourist base (7 Zarechnaya St., +7 913 698-19-06, belukha.ru, 2GIS 4.6/70), the “Tyungur” base (turbazy.ru) — prices not found.</t>
        </is>
      </c>
    </row>
    <row r="241">
      <c r="B241" s="24" t="n">
        <v>21</v>
      </c>
      <c r="C241" s="20" t="inlineStr">
        <is>
          <t>net</t>
        </is>
      </c>
      <c r="D241" s="2" t="inlineStr">
        <is>
          <t>На тропе и у озера связи нет; ближайшая — Тюнгур/Кучерла (activelife, trekkingmania). Нужны рация/спутниковый телефон.</t>
        </is>
      </c>
      <c r="E241" s="2" t="inlineStr">
        <is>
          <t>There is no signal on the trail or at the lake; the nearest is Tyungur/Kucherla (activelife, trekkingmania). You need a radio/satellite phone.</t>
        </is>
      </c>
    </row>
    <row r="242">
      <c r="B242" s="24" t="n">
        <v>22</v>
      </c>
      <c r="C242" s="20" t="inlineStr">
        <is>
          <t>entry</t>
        </is>
      </c>
      <c r="D242" s="2" t="inlineStr">
        <is>
          <t>Природный парк «Белуха» — региональная ООПТ: с 01.07.2026 плата 300 ₽ (было 100), для жителей РА — без изменений (Толк 30.06.2026); оплата — не найдено как (возможно через «Зелёную кнопку»/кордоны).</t>
        </is>
      </c>
      <c r="E242" s="2" t="inlineStr">
        <is>
          <t>The Belukha nature park is a regional protected area: since 01.07.2026 the fee is 300 ₽ (it was 100), unchanged for residents of the Altai Republic (Tolk 30.06.2026); how to pay — not found (possibly via the “Green Button”/checkpoints).</t>
        </is>
      </c>
    </row>
    <row r="243">
      <c r="B243" s="24" t="n">
        <v>23</v>
      </c>
      <c r="C243" s="20" t="inlineStr">
        <is>
          <t>transfer</t>
        </is>
      </c>
      <c r="D243" s="2" t="inlineStr">
        <is>
          <t>Автобус до Тюнгура от 3677 ₽ (2026); групповой трансфер 6000 ₽ (2025); заброска до «Трёх берёз» — не найдено.</t>
        </is>
      </c>
      <c r="E243" s="2" t="inlineStr">
        <is>
          <t>A bus to Tyungur from 3677 ₽ (2026); a group transfer 6000 ₽ (2025); a transfer to “Three Birches” — not found.</t>
        </is>
      </c>
    </row>
    <row r="244">
      <c r="B244" s="24" t="n">
        <v>24</v>
      </c>
      <c r="C244" s="20" t="inlineStr">
        <is>
          <t>bring</t>
        </is>
      </c>
      <c r="D244" s="2" t="inlineStr">
        <is>
          <t>Паспорт, палатку и спальник (ночью у Аккема заморозки), треккинговые ботинки и сандалии для бродов, дождевик, газ (костры ограничены), аптечку, фильтр, репеллент, страховку от клеща, рацию/спутниковую связь.</t>
        </is>
      </c>
      <c r="E244" s="2" t="inlineStr">
        <is>
          <t>Your passport, a tent and sleeping bag (frosts at night by the Akkem), trekking boots and sandals for fords, a rain jacket, gas (campfires are restricted), a first-aid kit, a filter, repellent, tick insurance, a radio/satellite communication.</t>
        </is>
      </c>
    </row>
    <row r="245">
      <c r="B245" s="24" t="n">
        <v>25</v>
      </c>
      <c r="C245" s="20" t="inlineStr">
        <is>
          <t>warn</t>
        </is>
      </c>
      <c r="D245" s="2" t="inlineStr">
        <is>
          <t>Броды Аккема — опасны в июле при высокой воде; к подножию — только при низкой воде. Погранзона Усть-Коксинского района (паспорт; иностранцам пропуск). Летом у Аккемского озера погранпост проверяет документы и записывает всех в журнал; гражданам РФ свободно до ледника, дальше — строгая погранзона с пропуском (guide-altai; varandej 2017). Клещи (в РА к 25.08.2026 — 3600 обращений, 22 случая энцефалита). Нет связи. Медведи в районе Белухи — храни еду правильно. Не путать с Чемальским районом!</t>
        </is>
      </c>
      <c r="E245" s="2" t="inlineStr">
        <is>
          <t>The Akkem fords are dangerous in July at high water; to the foot — only at low water. The border zone of Ust-Koksa District (passport; a permit for foreigners). In summer a border post at Lake Akkem checks documents and logs everyone; Russian citizens can go freely up to the glacier, beyond that is a strict border zone with a permit (guide-altai; varandej 2017). Ticks (in the Altai Republic by 25.08.2026 — 3600 bite reports, 22 cases of encephalitis). No signal. Bears in the Belukha area — store your food properly. Don't confuse it with Chemal District!</t>
        </is>
      </c>
    </row>
    <row r="246">
      <c r="B246" s="24" t="n">
        <v>26</v>
      </c>
      <c r="C246" s="20" t="inlineStr">
        <is>
          <t>food</t>
        </is>
      </c>
      <c r="D246" s="2" t="inlineStr">
        <is>
          <t>В Тюнгуре — местный горный мёд и молочка у жителей (turistka); у Аккемского озера — питание на метеостанции/в кемпинге Active Life (по заказу). Кафе с рейтингами — не найдены.</t>
        </is>
      </c>
      <c r="E246" s="2" t="inlineStr">
        <is>
          <t>In Tyungur — local mountain honey and dairy from residents (turistka); at Lake Akkem — meals at the weather station/at the Active Life campsite (by order). No cafes with ratings were found.</t>
        </is>
      </c>
    </row>
    <row r="247">
      <c r="B247" s="24" t="n">
        <v>27</v>
      </c>
      <c r="C247" s="20" t="inlineStr">
        <is>
          <t>reviews</t>
        </is>
      </c>
      <c r="D247" s="2" t="inlineStr">
        <is>
          <t>TripAdvisor: 4,7/5 (3 отзыва), №2 в Усть-Коксе — «настоящий подарок на маршруте», в солнечный день — радуга; 2ГИС/Яндекс для водопада не найдены. Турбаза «Высотник» — 2ГИС 4,6/70. Плюсы: мощный отвесный поток, вид с тропы, стоянка напротив; минусы: трудно подойти к подножию летом.</t>
        </is>
      </c>
      <c r="E247" s="2" t="inlineStr">
        <is>
          <t>TripAdvisor: 4.7/5 (3 reviews), no. 2 in Ust-Koksa — “a real gift on the route”, a rainbow on a sunny day; no 2GIS/Yandex entries for the waterfall were found. The “Vysotnik” tourist base — 2GIS 4.6/70. Pros: a powerful vertical stream, the view from the trail, the camp opposite; cons: hard to reach the foot in summer.</t>
        </is>
      </c>
    </row>
    <row r="248">
      <c r="B248" s="24" t="n">
        <v>28</v>
      </c>
      <c r="C248" s="20" t="inlineStr">
        <is>
          <t>photos.0.cap</t>
        </is>
      </c>
      <c r="D248" s="20" t="inlineStr">
        <is>
          <t>Водопад Текелю с левого берега р. Аккем (август 2011)</t>
        </is>
      </c>
      <c r="E248" s="2" t="inlineStr">
        <is>
          <t>Tekelyu Waterfall from the left bank of the Akkem River (August 2011)</t>
        </is>
      </c>
    </row>
    <row r="249">
      <c r="B249" s="24" t="n">
        <v>29</v>
      </c>
      <c r="C249" s="20" t="inlineStr">
        <is>
          <t>photos.1.cap</t>
        </is>
      </c>
      <c r="D249" s="20" t="inlineStr">
        <is>
          <t>Водопад Текелю с левого берега р. Аккем</t>
        </is>
      </c>
      <c r="E249" s="20" t="inlineStr">
        <is>
          <t>Tekelyu Waterfall from the left bank of the Akkem River</t>
        </is>
      </c>
    </row>
    <row r="250">
      <c r="B250" s="24" t="n">
        <v>30</v>
      </c>
      <c r="C250" s="20" t="inlineStr">
        <is>
          <t>photos.2.cap</t>
        </is>
      </c>
      <c r="D250" s="20" t="inlineStr">
        <is>
          <t>Водопад Текелю (2022)</t>
        </is>
      </c>
      <c r="E250" s="20" t="inlineStr">
        <is>
          <t>Tekelyu Waterfall (2022)</t>
        </is>
      </c>
    </row>
    <row r="251">
      <c r="B251" s="24" t="n">
        <v>31</v>
      </c>
      <c r="C251" s="20" t="inlineStr">
        <is>
          <t>photos.3.cap</t>
        </is>
      </c>
      <c r="D251" s="20" t="inlineStr">
        <is>
          <t>Водопад Текелю</t>
        </is>
      </c>
      <c r="E251" s="20" t="inlineStr">
        <is>
          <t>Tekelyu Waterfall</t>
        </is>
      </c>
    </row>
    <row r="252">
      <c r="B252" s="24" t="n">
        <v>32</v>
      </c>
      <c r="C252" s="20" t="inlineStr">
        <is>
          <t>photos.4.cap</t>
        </is>
      </c>
      <c r="D252" s="20" t="inlineStr">
        <is>
          <t>Водопад Текелю</t>
        </is>
      </c>
      <c r="E252" s="20" t="inlineStr">
        <is>
          <t>Tekelyu Waterfall</t>
        </is>
      </c>
    </row>
    <row r="253">
      <c r="B253" s="24" t="n">
        <v>33</v>
      </c>
      <c r="C253" s="20" t="inlineStr">
        <is>
          <t>p.sum</t>
        </is>
      </c>
      <c r="D253" s="2" t="inlineStr">
        <is>
          <t>Текелю — 60-метровый водопад в долине Аккема под Белухой (Усть-Коксинский р-н, не Чемал). Виден с Аккемской тропы на 2-й день пути от Тюнгура; к подножию — вброд осенью или по Ороктойской тропе. Автобус до Тюнгура от 3677 ₽, дальше пешком 1,5–2 дня.</t>
        </is>
      </c>
      <c r="E253" s="2" t="inlineStr">
        <is>
          <t>Tekelyu is a 60 m waterfall in the Akkem valley under Belukha (Ust-Koksa District, not Chemal). It is visible from the Akkem trail on the 2nd day of the trek from Tyungur; to the foot — fording in autumn or via the Oroktoy trail. A bus to Tyungur from 3677 ₽, then 1.5–2 days on foot.</t>
        </is>
      </c>
    </row>
    <row r="254">
      <c r="B254" s="24" t="n">
        <v>34</v>
      </c>
      <c r="C254" s="20" t="inlineStr">
        <is>
          <t>p.apps.0.title</t>
        </is>
      </c>
      <c r="D254" s="20" t="inlineStr">
        <is>
          <t>Аккемская тропа из Тюнгура (основной)</t>
        </is>
      </c>
      <c r="E254" s="20" t="inlineStr">
        <is>
          <t>The Akkem trail from Tyungur (main)</t>
        </is>
      </c>
    </row>
    <row r="255">
      <c r="B255" s="24" t="n">
        <v>35</v>
      </c>
      <c r="C255" s="20" t="inlineStr">
        <is>
          <t>p.apps.0.from</t>
        </is>
      </c>
      <c r="D255" s="20" t="inlineStr">
        <is>
          <t>Тюнгур</t>
        </is>
      </c>
      <c r="E255" s="20" t="inlineStr">
        <is>
          <t>Tyungur</t>
        </is>
      </c>
    </row>
    <row r="256">
      <c r="B256" s="24" t="n">
        <v>36</v>
      </c>
      <c r="C256" s="20" t="inlineStr">
        <is>
          <t>p.apps.0.route</t>
        </is>
      </c>
      <c r="D256" s="2" t="inlineStr">
        <is>
          <t>Тюнгур → перевал Кузуяк → «Три берёзы» (устье Аккема, ~17 км) → вверх по левому берегу Аккема → стоянка напротив Текелю (~8 км до озера)</t>
        </is>
      </c>
      <c r="E256" s="2" t="inlineStr">
        <is>
          <t>Tyungur → Kuzuyak pass → “Three Birches” (the mouth of the Akkem, ~17 km) → up the left bank of the Akkem → the camp opposite Tekelyu (~8 km to the lake)</t>
        </is>
      </c>
    </row>
    <row r="257">
      <c r="B257" s="24" t="n">
        <v>37</v>
      </c>
      <c r="C257" s="20" t="inlineStr">
        <is>
          <t>p.apps.0.km</t>
        </is>
      </c>
      <c r="D257" s="20" t="inlineStr">
        <is>
          <t>~30–34 (расчёт)</t>
        </is>
      </c>
      <c r="E257" s="20" t="inlineStr">
        <is>
          <t>~30–34 (calculation)</t>
        </is>
      </c>
    </row>
    <row r="258">
      <c r="B258" s="24" t="n">
        <v>38</v>
      </c>
      <c r="C258" s="20" t="inlineStr">
        <is>
          <t>p.apps.0.time</t>
        </is>
      </c>
      <c r="D258" s="20" t="inlineStr">
        <is>
          <t>1,5–2 дня</t>
        </is>
      </c>
      <c r="E258" s="20" t="inlineStr">
        <is>
          <t>1.5–2 days</t>
        </is>
      </c>
    </row>
    <row r="259">
      <c r="B259" s="24" t="n">
        <v>39</v>
      </c>
      <c r="C259" s="20" t="inlineStr">
        <is>
          <t>p.apps.0.surface</t>
        </is>
      </c>
      <c r="D259" s="20" t="inlineStr">
        <is>
          <t>тропа; Тюнгур — «Три берёзы» грунтовка для ГАЗ-66</t>
        </is>
      </c>
      <c r="E259" s="20" t="inlineStr">
        <is>
          <t>trail; Tyungur — “Three Birches” a dirt road for a GAZ-66</t>
        </is>
      </c>
    </row>
    <row r="260">
      <c r="B260" s="24" t="n">
        <v>40</v>
      </c>
      <c r="C260" s="20" t="inlineStr">
        <is>
          <t>p.apps.0.vehicle</t>
        </is>
      </c>
      <c r="D260" s="20" t="inlineStr">
        <is>
          <t>пешком; заброска ГАЗ-66 до «Трёх берёз»</t>
        </is>
      </c>
      <c r="E260" s="20" t="inlineStr">
        <is>
          <t>on foot; a GAZ-66 transfer to “Three Birches”</t>
        </is>
      </c>
    </row>
    <row r="261">
      <c r="B261" s="24" t="n">
        <v>41</v>
      </c>
      <c r="C261" s="20" t="inlineStr">
        <is>
          <t>p.apps.0.season</t>
        </is>
      </c>
      <c r="D261" s="20" t="inlineStr">
        <is>
          <t>середина июня — сентябрь</t>
        </is>
      </c>
      <c r="E261" s="20" t="inlineStr">
        <is>
          <t>mid-June — September</t>
        </is>
      </c>
    </row>
    <row r="262">
      <c r="B262" s="24" t="n">
        <v>42</v>
      </c>
      <c r="C262" s="20" t="inlineStr">
        <is>
          <t>p.apps.0.last</t>
        </is>
      </c>
      <c r="D262" s="20" t="inlineStr">
        <is>
          <t>Тюнгур — магазин, почта, связь, турбазы</t>
        </is>
      </c>
      <c r="E262" s="20" t="inlineStr">
        <is>
          <t>Tyungur — a shop, post office, signal, tourist bases</t>
        </is>
      </c>
    </row>
    <row r="263">
      <c r="B263" s="24" t="n">
        <v>43</v>
      </c>
      <c r="C263" s="20" t="inlineStr">
        <is>
          <t>p.apps.0.parking.d</t>
        </is>
      </c>
      <c r="D263" s="20" t="inlineStr">
        <is>
          <t>турбаза «Высотник» (правый берег Катуни) — стоянка авто</t>
        </is>
      </c>
      <c r="E263" s="2" t="inlineStr">
        <is>
          <t>the “Vysotnik” tourist base (right bank of the Katun) — car parking</t>
        </is>
      </c>
    </row>
    <row r="264">
      <c r="B264" s="24" t="n">
        <v>44</v>
      </c>
      <c r="C264" s="20" t="inlineStr">
        <is>
          <t>p.apps.0.parking.price</t>
        </is>
      </c>
      <c r="D264" s="20" t="inlineStr">
        <is>
          <t>не найдено</t>
        </is>
      </c>
      <c r="E264" s="20" t="inlineStr">
        <is>
          <t>not found</t>
        </is>
      </c>
    </row>
    <row r="265">
      <c r="B265" s="24" t="n">
        <v>45</v>
      </c>
      <c r="C265" s="20" t="inlineStr">
        <is>
          <t>p.apps.0.trail.d</t>
        </is>
      </c>
      <c r="D265" s="20" t="inlineStr">
        <is>
          <t>Тюнгур / «Три берёзы»</t>
        </is>
      </c>
      <c r="E265" s="20" t="inlineStr">
        <is>
          <t>Tyungur / “Three Birches”</t>
        </is>
      </c>
    </row>
    <row r="266">
      <c r="B266" s="24" t="n">
        <v>46</v>
      </c>
      <c r="C266" s="20" t="inlineStr">
        <is>
          <t>p.apps.0.haz</t>
        </is>
      </c>
      <c r="D266" s="20" t="inlineStr">
        <is>
          <t>броды, клещи, погода, медведи</t>
        </is>
      </c>
      <c r="E266" s="20" t="inlineStr">
        <is>
          <t>fords, ticks, weather, bears</t>
        </is>
      </c>
    </row>
    <row r="267">
      <c r="B267" s="24" t="n">
        <v>47</v>
      </c>
      <c r="C267" s="20" t="inlineStr">
        <is>
          <t>p.apps.1.title</t>
        </is>
      </c>
      <c r="D267" s="20" t="inlineStr">
        <is>
          <t>Ороктойская тропа (подход к самому водопаду)</t>
        </is>
      </c>
      <c r="E267" s="20" t="inlineStr">
        <is>
          <t>The Oroktoy trail (approach to the waterfall itself)</t>
        </is>
      </c>
    </row>
    <row r="268">
      <c r="B268" s="24" t="n">
        <v>48</v>
      </c>
      <c r="C268" s="20" t="inlineStr">
        <is>
          <t>p.apps.1.from</t>
        </is>
      </c>
      <c r="D268" s="20" t="inlineStr">
        <is>
          <t>Тюнгур/Кучерла</t>
        </is>
      </c>
      <c r="E268" s="20" t="inlineStr">
        <is>
          <t>Tyungur/Kucherla</t>
        </is>
      </c>
    </row>
    <row r="269">
      <c r="B269" s="24" t="n">
        <v>49</v>
      </c>
      <c r="C269" s="20" t="inlineStr">
        <is>
          <t>p.apps.1.route</t>
        </is>
      </c>
      <c r="D269" s="2" t="inlineStr">
        <is>
          <t>ручей Ороктой → истоки Тухмана (+1050 м) → оз. Кюльдюайры → р. Текелю → радиалка к водопаду</t>
        </is>
      </c>
      <c r="E269" s="2" t="inlineStr">
        <is>
          <t>Oroktoy stream → headwaters of the Tukhman (+1050 m) → Lake Kyuldyuayry → Tekelyu River → a radial hike to the waterfall</t>
        </is>
      </c>
    </row>
    <row r="270">
      <c r="B270" s="24" t="n">
        <v>50</v>
      </c>
      <c r="C270" s="20" t="inlineStr">
        <is>
          <t>p.apps.1.km</t>
        </is>
      </c>
      <c r="D270" s="20" t="inlineStr">
        <is>
          <t>радиалка 4 км, +130 м</t>
        </is>
      </c>
      <c r="E270" s="20" t="inlineStr">
        <is>
          <t>radial hike 4 km, +130 m</t>
        </is>
      </c>
    </row>
    <row r="271">
      <c r="B271" s="24" t="n">
        <v>51</v>
      </c>
      <c r="C271" s="20" t="inlineStr">
        <is>
          <t>p.apps.1.time</t>
        </is>
      </c>
      <c r="D271" s="20" t="inlineStr">
        <is>
          <t>4–5 дней до водопада</t>
        </is>
      </c>
      <c r="E271" s="20" t="inlineStr">
        <is>
          <t>4–5 days to the waterfall</t>
        </is>
      </c>
    </row>
    <row r="272">
      <c r="B272" s="24" t="n">
        <v>52</v>
      </c>
      <c r="C272" s="20" t="inlineStr">
        <is>
          <t>p.apps.1.surface</t>
        </is>
      </c>
      <c r="D272" s="20" t="inlineStr">
        <is>
          <t>тропа</t>
        </is>
      </c>
      <c r="E272" s="20" t="inlineStr">
        <is>
          <t>trail</t>
        </is>
      </c>
    </row>
    <row r="273">
      <c r="B273" s="24" t="n">
        <v>53</v>
      </c>
      <c r="C273" s="20" t="inlineStr">
        <is>
          <t>p.apps.1.vehicle</t>
        </is>
      </c>
      <c r="D273" s="20" t="inlineStr">
        <is>
          <t>пешком / вьючные кони</t>
        </is>
      </c>
      <c r="E273" s="20" t="inlineStr">
        <is>
          <t>on foot / pack horses</t>
        </is>
      </c>
    </row>
    <row r="274">
      <c r="B274" s="24" t="n">
        <v>54</v>
      </c>
      <c r="C274" s="20" t="inlineStr">
        <is>
          <t>p.apps.1.season</t>
        </is>
      </c>
      <c r="D274" s="20" t="inlineStr">
        <is>
          <t>июль — сентябрь</t>
        </is>
      </c>
      <c r="E274" s="20" t="inlineStr">
        <is>
          <t>July — September</t>
        </is>
      </c>
    </row>
    <row r="275">
      <c r="B275" s="24" t="n">
        <v>55</v>
      </c>
      <c r="C275" s="20" t="inlineStr">
        <is>
          <t>p.apps.1.last</t>
        </is>
      </c>
      <c r="D275" s="20" t="inlineStr">
        <is>
          <t>Тюнгур</t>
        </is>
      </c>
      <c r="E275" s="20" t="inlineStr">
        <is>
          <t>Tyungur</t>
        </is>
      </c>
    </row>
    <row r="276">
      <c r="B276" s="24" t="n">
        <v>56</v>
      </c>
      <c r="C276" s="20" t="inlineStr">
        <is>
          <t>p.apps.1.trail.d</t>
        </is>
      </c>
      <c r="D276" s="20" t="inlineStr">
        <is>
          <t>Тюнгур</t>
        </is>
      </c>
      <c r="E276" s="20" t="inlineStr">
        <is>
          <t>Tyungur</t>
        </is>
      </c>
    </row>
    <row r="277">
      <c r="B277" s="24" t="n">
        <v>57</v>
      </c>
      <c r="C277" s="20" t="inlineStr">
        <is>
          <t>p.apps.1.haz</t>
        </is>
      </c>
      <c r="D277" s="20" t="inlineStr">
        <is>
          <t>высота 2150 м, перевалы</t>
        </is>
      </c>
      <c r="E277" s="20" t="inlineStr">
        <is>
          <t>altitude 2150 m, passes</t>
        </is>
      </c>
    </row>
    <row r="278">
      <c r="B278" s="24" t="n">
        <v>58</v>
      </c>
      <c r="C278" s="20" t="inlineStr">
        <is>
          <t>p.transport.0.mode</t>
        </is>
      </c>
      <c r="D278" s="20" t="inlineStr">
        <is>
          <t>автобус</t>
        </is>
      </c>
      <c r="E278" s="20" t="inlineStr">
        <is>
          <t>bus</t>
        </is>
      </c>
    </row>
    <row r="279">
      <c r="B279" s="24" t="n">
        <v>59</v>
      </c>
      <c r="C279" s="20" t="inlineStr">
        <is>
          <t>p.transport.0.provider</t>
        </is>
      </c>
      <c r="D279" s="20" t="inlineStr">
        <is>
          <t>ИП Майманов И.Я.</t>
        </is>
      </c>
      <c r="E279" s="20" t="inlineStr">
        <is>
          <t>Sole proprietor Maimanov I.Ya.</t>
        </is>
      </c>
    </row>
    <row r="280">
      <c r="B280" s="24" t="n">
        <v>60</v>
      </c>
      <c r="C280" s="20" t="inlineStr">
        <is>
          <t>p.transport.0.from</t>
        </is>
      </c>
      <c r="D280" s="20" t="inlineStr">
        <is>
          <t>Горно-Алтайск, автовокзал (Коммунистический пр. 55)</t>
        </is>
      </c>
      <c r="E280" s="20" t="inlineStr">
        <is>
          <t>Gorno-Altaysk, bus station (55 Kommunistichesky Ave.)</t>
        </is>
      </c>
    </row>
    <row r="281">
      <c r="B281" s="24" t="n">
        <v>61</v>
      </c>
      <c r="C281" s="20" t="inlineStr">
        <is>
          <t>p.transport.0.details</t>
        </is>
      </c>
      <c r="D281" s="20" t="inlineStr">
        <is>
          <t>10:00 → 17:50, вт–вс, 18 мест</t>
        </is>
      </c>
      <c r="E281" s="20" t="inlineStr">
        <is>
          <t>10:00 → 17:50, Tue–Sun, 18 seats</t>
        </is>
      </c>
    </row>
    <row r="282">
      <c r="B282" s="24" t="n">
        <v>62</v>
      </c>
      <c r="C282" s="20" t="inlineStr">
        <is>
          <t>p.transport.0.price</t>
        </is>
      </c>
      <c r="D282" s="20" t="inlineStr">
        <is>
          <t>от 3677 ₽</t>
        </is>
      </c>
      <c r="E282" s="20" t="inlineStr">
        <is>
          <t>from 3677 ₽</t>
        </is>
      </c>
    </row>
    <row r="283">
      <c r="B283" s="24" t="n">
        <v>63</v>
      </c>
      <c r="C283" s="20" t="inlineStr">
        <is>
          <t>p.transport.1.mode</t>
        </is>
      </c>
      <c r="D283" s="20" t="inlineStr">
        <is>
          <t>автобус + такси</t>
        </is>
      </c>
      <c r="E283" s="20" t="inlineStr">
        <is>
          <t>bus + taxi</t>
        </is>
      </c>
    </row>
    <row r="284">
      <c r="B284" s="24" t="n">
        <v>64</v>
      </c>
      <c r="C284" s="20" t="inlineStr">
        <is>
          <t>p.transport.1.provider</t>
        </is>
      </c>
      <c r="D284" s="20" t="inlineStr">
        <is>
          <t>Барнаул — Мульта (e-traffic)</t>
        </is>
      </c>
      <c r="E284" s="20" t="inlineStr">
        <is>
          <t>Barnaul — Multa (e-traffic)</t>
        </is>
      </c>
    </row>
    <row r="285">
      <c r="B285" s="24" t="n">
        <v>65</v>
      </c>
      <c r="C285" s="20" t="inlineStr">
        <is>
          <t>p.transport.1.from</t>
        </is>
      </c>
      <c r="D285" s="20" t="inlineStr">
        <is>
          <t>Барнаул</t>
        </is>
      </c>
      <c r="E285" s="20" t="inlineStr">
        <is>
          <t>Barnaul</t>
        </is>
      </c>
    </row>
    <row r="286">
      <c r="B286" s="24" t="n">
        <v>66</v>
      </c>
      <c r="C286" s="20" t="inlineStr">
        <is>
          <t>p.transport.1.details</t>
        </is>
      </c>
      <c r="D286" s="20" t="inlineStr">
        <is>
          <t>07:15 → Усть-Кокса 20:15, далее такси 50–60 мин</t>
        </is>
      </c>
      <c r="E286" s="20" t="inlineStr">
        <is>
          <t>07:15 → Ust-Koksa 20:15, then a taxi of 50–60 min</t>
        </is>
      </c>
    </row>
    <row r="287">
      <c r="B287" s="24" t="n">
        <v>67</v>
      </c>
      <c r="C287" s="20" t="inlineStr">
        <is>
          <t>p.transport.1.price</t>
        </is>
      </c>
      <c r="D287" s="20" t="inlineStr">
        <is>
          <t>не найдено</t>
        </is>
      </c>
      <c r="E287" s="20" t="inlineStr">
        <is>
          <t>not found</t>
        </is>
      </c>
    </row>
    <row r="288">
      <c r="B288" s="24" t="n">
        <v>68</v>
      </c>
      <c r="C288" s="20" t="inlineStr">
        <is>
          <t>p.transport.2.mode</t>
        </is>
      </c>
      <c r="D288" s="20" t="inlineStr">
        <is>
          <t>групповой трансфер</t>
        </is>
      </c>
      <c r="E288" s="20" t="inlineStr">
        <is>
          <t>group transfer</t>
        </is>
      </c>
    </row>
    <row r="289">
      <c r="B289" s="24" t="n">
        <v>69</v>
      </c>
      <c r="C289" s="20" t="inlineStr">
        <is>
          <t>p.transport.2.from</t>
        </is>
      </c>
      <c r="D289" s="20" t="inlineStr">
        <is>
          <t>аэропорт Горно-Алтайск</t>
        </is>
      </c>
      <c r="E289" s="20" t="inlineStr">
        <is>
          <t>Gorno-Altaysk airport</t>
        </is>
      </c>
    </row>
    <row r="290">
      <c r="B290" s="24" t="n">
        <v>70</v>
      </c>
      <c r="C290" s="20" t="inlineStr">
        <is>
          <t>p.transport.2.details</t>
        </is>
      </c>
      <c r="D290" s="20" t="inlineStr">
        <is>
          <t>по датам июнь–август</t>
        </is>
      </c>
      <c r="E290" s="20" t="inlineStr">
        <is>
          <t>on set dates June–August</t>
        </is>
      </c>
    </row>
    <row r="291">
      <c r="B291" s="24" t="n">
        <v>71</v>
      </c>
      <c r="C291" s="20" t="inlineStr">
        <is>
          <t>p.transport.2.price</t>
        </is>
      </c>
      <c r="D291" s="20" t="inlineStr">
        <is>
          <t>6000 ₽/чел.</t>
        </is>
      </c>
      <c r="E291" s="20" t="inlineStr">
        <is>
          <t>6000 ₽/person</t>
        </is>
      </c>
    </row>
    <row r="292">
      <c r="B292" s="24" t="n">
        <v>72</v>
      </c>
      <c r="C292" s="20" t="inlineStr">
        <is>
          <t>p.transport.3.mode</t>
        </is>
      </c>
      <c r="D292" s="20" t="inlineStr">
        <is>
          <t>заброска</t>
        </is>
      </c>
      <c r="E292" s="20" t="inlineStr">
        <is>
          <t>drop-off transfer</t>
        </is>
      </c>
    </row>
    <row r="293">
      <c r="B293" s="24" t="n">
        <v>73</v>
      </c>
      <c r="C293" s="20" t="inlineStr">
        <is>
          <t>p.transport.3.provider</t>
        </is>
      </c>
      <c r="D293" s="20" t="inlineStr">
        <is>
          <t>водители Тюнгура / турбазы</t>
        </is>
      </c>
      <c r="E293" s="20" t="inlineStr">
        <is>
          <t>Tyungur drivers / tourist bases</t>
        </is>
      </c>
    </row>
    <row r="294">
      <c r="B294" s="24" t="n">
        <v>74</v>
      </c>
      <c r="C294" s="20" t="inlineStr">
        <is>
          <t>p.transport.3.from</t>
        </is>
      </c>
      <c r="D294" s="20" t="inlineStr">
        <is>
          <t>Тюнгур</t>
        </is>
      </c>
      <c r="E294" s="20" t="inlineStr">
        <is>
          <t>Tyungur</t>
        </is>
      </c>
    </row>
    <row r="295">
      <c r="B295" s="24" t="n">
        <v>75</v>
      </c>
      <c r="C295" s="20" t="inlineStr">
        <is>
          <t>p.transport.3.details</t>
        </is>
      </c>
      <c r="D295" s="20" t="inlineStr">
        <is>
          <t>ГАЗ-66 до «Трёх берёз» через Кузуяк</t>
        </is>
      </c>
      <c r="E295" s="20" t="inlineStr">
        <is>
          <t>GAZ-66 to “Three Birches” via Kuzuyak</t>
        </is>
      </c>
    </row>
    <row r="296">
      <c r="B296" s="24" t="n">
        <v>76</v>
      </c>
      <c r="C296" s="20" t="inlineStr">
        <is>
          <t>p.transport.3.price</t>
        </is>
      </c>
      <c r="D296" s="20" t="inlineStr">
        <is>
          <t>не найдено</t>
        </is>
      </c>
      <c r="E296" s="20" t="inlineStr">
        <is>
          <t>not found</t>
        </is>
      </c>
    </row>
    <row r="297">
      <c r="B297" s="24" t="n">
        <v>77</v>
      </c>
      <c r="C297" s="20" t="inlineStr">
        <is>
          <t>p.onsite.hikes.0.name</t>
        </is>
      </c>
      <c r="D297" s="20" t="inlineStr">
        <is>
          <t>К подножию и верхнему каскаду</t>
        </is>
      </c>
      <c r="E297" s="20" t="inlineStr">
        <is>
          <t>To the foot and the upper cascade</t>
        </is>
      </c>
    </row>
    <row r="298">
      <c r="B298" s="24" t="n">
        <v>78</v>
      </c>
      <c r="C298" s="20" t="inlineStr">
        <is>
          <t>p.onsite.hikes.0.route</t>
        </is>
      </c>
      <c r="D298" s="20" t="inlineStr">
        <is>
          <t>брод проток Аккема у стоянки → правый берег → верхний каскад</t>
        </is>
      </c>
      <c r="E298" s="2" t="inlineStr">
        <is>
          <t>ford the Akkem's channels at the camp → right bank → upper cascade</t>
        </is>
      </c>
    </row>
    <row r="299">
      <c r="B299" s="24" t="n">
        <v>79</v>
      </c>
      <c r="C299" s="20" t="inlineStr">
        <is>
          <t>p.onsite.hikes.0.km</t>
        </is>
      </c>
      <c r="D299" s="20" t="inlineStr">
        <is>
          <t>не найдено</t>
        </is>
      </c>
      <c r="E299" s="20" t="inlineStr">
        <is>
          <t>not found</t>
        </is>
      </c>
    </row>
    <row r="300">
      <c r="B300" s="24" t="n">
        <v>80</v>
      </c>
      <c r="C300" s="20" t="inlineStr">
        <is>
          <t>p.onsite.hikes.0.gain_m</t>
        </is>
      </c>
      <c r="D300" s="20" t="inlineStr">
        <is>
          <t>не найдено</t>
        </is>
      </c>
      <c r="E300" s="20" t="inlineStr">
        <is>
          <t>not found</t>
        </is>
      </c>
    </row>
    <row r="301">
      <c r="B301" s="24" t="n">
        <v>81</v>
      </c>
      <c r="C301" s="20" t="inlineStr">
        <is>
          <t>p.onsite.hikes.0.time</t>
        </is>
      </c>
      <c r="D301" s="20" t="inlineStr">
        <is>
          <t>30–40 мин от брода</t>
        </is>
      </c>
      <c r="E301" s="20" t="inlineStr">
        <is>
          <t>30–40 min from the ford</t>
        </is>
      </c>
    </row>
    <row r="302">
      <c r="B302" s="24" t="n">
        <v>82</v>
      </c>
      <c r="C302" s="20" t="inlineStr">
        <is>
          <t>p.onsite.hikes.0.difficulty</t>
        </is>
      </c>
      <c r="D302" s="20" t="inlineStr">
        <is>
          <t>средняя, только при низкой воде</t>
        </is>
      </c>
      <c r="E302" s="20" t="inlineStr">
        <is>
          <t>moderate, only at low water</t>
        </is>
      </c>
    </row>
    <row r="303">
      <c r="B303" s="24" t="n">
        <v>83</v>
      </c>
      <c r="C303" s="20" t="inlineStr">
        <is>
          <t>p.onsite.hikes.0.marked</t>
        </is>
      </c>
      <c r="D303" s="20" t="inlineStr">
        <is>
          <t>нет</t>
        </is>
      </c>
      <c r="E303" s="20" t="inlineStr">
        <is>
          <t>no</t>
        </is>
      </c>
    </row>
    <row r="304">
      <c r="B304" s="24" t="n">
        <v>84</v>
      </c>
      <c r="C304" s="20" t="inlineStr">
        <is>
          <t>p.onsite.hikes.0.track</t>
        </is>
      </c>
      <c r="D304" s="20" t="inlineStr">
        <is>
          <t>не найдено</t>
        </is>
      </c>
      <c r="E304" s="20" t="inlineStr">
        <is>
          <t>not found</t>
        </is>
      </c>
    </row>
    <row r="305">
      <c r="B305" s="24" t="n">
        <v>85</v>
      </c>
      <c r="C305" s="20" t="inlineStr">
        <is>
          <t>p.onsite.hikes.1.name</t>
        </is>
      </c>
      <c r="D305" s="20" t="inlineStr">
        <is>
          <t>Радиалка к водопаду с Ороктойского маршрута</t>
        </is>
      </c>
      <c r="E305" s="20" t="inlineStr">
        <is>
          <t>Radial hike to the waterfall from the Oroktoy route</t>
        </is>
      </c>
    </row>
    <row r="306">
      <c r="B306" s="24" t="n">
        <v>86</v>
      </c>
      <c r="C306" s="20" t="inlineStr">
        <is>
          <t>p.onsite.hikes.1.route</t>
        </is>
      </c>
      <c r="D306" s="20" t="inlineStr">
        <is>
          <t>лагерь на р. Текелю → водопад</t>
        </is>
      </c>
      <c r="E306" s="20" t="inlineStr">
        <is>
          <t>camp on the Tekelyu River → waterfall</t>
        </is>
      </c>
    </row>
    <row r="307">
      <c r="B307" s="24" t="n">
        <v>87</v>
      </c>
      <c r="C307" s="20" t="inlineStr">
        <is>
          <t>p.onsite.hikes.1.km</t>
        </is>
      </c>
      <c r="D307" s="20" t="inlineStr">
        <is>
          <t>4 (туда-обратно)</t>
        </is>
      </c>
      <c r="E307" s="20" t="inlineStr">
        <is>
          <t>4 (round trip)</t>
        </is>
      </c>
    </row>
    <row r="308">
      <c r="B308" s="24" t="n">
        <v>88</v>
      </c>
      <c r="C308" s="20" t="inlineStr">
        <is>
          <t>p.onsite.hikes.1.time</t>
        </is>
      </c>
      <c r="D308" s="20" t="inlineStr">
        <is>
          <t>2–3 ч</t>
        </is>
      </c>
      <c r="E308" s="20" t="inlineStr">
        <is>
          <t>2–3 h</t>
        </is>
      </c>
    </row>
    <row r="309">
      <c r="B309" s="24" t="n">
        <v>89</v>
      </c>
      <c r="C309" s="20" t="inlineStr">
        <is>
          <t>p.onsite.hikes.1.difficulty</t>
        </is>
      </c>
      <c r="D309" s="20" t="inlineStr">
        <is>
          <t>лёгкая</t>
        </is>
      </c>
      <c r="E309" s="20" t="inlineStr">
        <is>
          <t>easy</t>
        </is>
      </c>
    </row>
    <row r="310">
      <c r="B310" s="24" t="n">
        <v>90</v>
      </c>
      <c r="C310" s="20" t="inlineStr">
        <is>
          <t>p.onsite.hikes.1.marked</t>
        </is>
      </c>
      <c r="D310" s="20" t="inlineStr">
        <is>
          <t>нет</t>
        </is>
      </c>
      <c r="E310" s="20" t="inlineStr">
        <is>
          <t>no</t>
        </is>
      </c>
    </row>
    <row r="311">
      <c r="B311" s="24" t="n">
        <v>91</v>
      </c>
      <c r="C311" s="20" t="inlineStr">
        <is>
          <t>p.onsite.hikes.1.track</t>
        </is>
      </c>
      <c r="D311" s="20" t="inlineStr">
        <is>
          <t>не найдено</t>
        </is>
      </c>
      <c r="E311" s="20" t="inlineStr">
        <is>
          <t>not found</t>
        </is>
      </c>
    </row>
    <row r="312">
      <c r="B312" s="24" t="n">
        <v>92</v>
      </c>
      <c r="C312" s="20" t="inlineStr">
        <is>
          <t>p.onsite.horses.0.where</t>
        </is>
      </c>
      <c r="D312" s="20" t="inlineStr">
        <is>
          <t>Тюнгур (турбазы)</t>
        </is>
      </c>
      <c r="E312" s="20" t="inlineStr">
        <is>
          <t>Tyungur (tourist bases)</t>
        </is>
      </c>
    </row>
    <row r="313">
      <c r="B313" s="24" t="n">
        <v>93</v>
      </c>
      <c r="C313" s="20" t="inlineStr">
        <is>
          <t>p.onsite.horses.0.price</t>
        </is>
      </c>
      <c r="D313" s="20" t="inlineStr">
        <is>
          <t>1500 ₽/лошадь/сутки (2017, устарело)</t>
        </is>
      </c>
      <c r="E313" s="20" t="inlineStr">
        <is>
          <t>1500 ₽/horse/day (2017, outdated)</t>
        </is>
      </c>
    </row>
    <row r="314">
      <c r="B314" s="24" t="n">
        <v>94</v>
      </c>
      <c r="C314" s="20" t="inlineStr">
        <is>
          <t>p.onsite.horses.0.guide</t>
        </is>
      </c>
      <c r="D314" s="20" t="inlineStr">
        <is>
          <t>с проводником</t>
        </is>
      </c>
      <c r="E314" s="20" t="inlineStr">
        <is>
          <t>with a guide</t>
        </is>
      </c>
    </row>
    <row r="315">
      <c r="B315" s="24" t="n">
        <v>95</v>
      </c>
      <c r="C315" s="20" t="inlineStr">
        <is>
          <t>p.onsite.horses.0.notes</t>
        </is>
      </c>
      <c r="D315" s="20" t="inlineStr">
        <is>
          <t>на Аккемской тропе конные группы почти не ходят из-за бродов</t>
        </is>
      </c>
      <c r="E315" s="2" t="inlineStr">
        <is>
          <t>horse groups almost never go on the Akkem trail because of the fords</t>
        </is>
      </c>
    </row>
    <row r="316">
      <c r="B316" s="24" t="n">
        <v>96</v>
      </c>
      <c r="C316" s="20" t="inlineStr">
        <is>
          <t>p.onsite.other.0.activity</t>
        </is>
      </c>
      <c r="D316" s="20" t="inlineStr">
        <is>
          <t>сплав по Катуни у Тюнгура</t>
        </is>
      </c>
      <c r="E316" s="20" t="inlineStr">
        <is>
          <t>rafting on the Katun at Tyungur</t>
        </is>
      </c>
    </row>
    <row r="317">
      <c r="B317" s="24" t="n">
        <v>97</v>
      </c>
      <c r="C317" s="20" t="inlineStr">
        <is>
          <t>p.onsite.other.0.details</t>
        </is>
      </c>
      <c r="D317" s="20" t="inlineStr">
        <is>
          <t>в программах туров</t>
        </is>
      </c>
      <c r="E317" s="20" t="inlineStr">
        <is>
          <t>included in tour programmes</t>
        </is>
      </c>
    </row>
    <row r="318">
      <c r="B318" s="24" t="n">
        <v>98</v>
      </c>
      <c r="C318" s="20" t="inlineStr">
        <is>
          <t>p.onsite.other.0.price</t>
        </is>
      </c>
      <c r="D318" s="20" t="inlineStr">
        <is>
          <t>не найдено</t>
        </is>
      </c>
      <c r="E318" s="20" t="inlineStr">
        <is>
          <t>not found</t>
        </is>
      </c>
    </row>
    <row r="319">
      <c r="B319" s="24" t="n">
        <v>99</v>
      </c>
      <c r="C319" s="20" t="inlineStr">
        <is>
          <t>p.onsite.camping</t>
        </is>
      </c>
      <c r="D319" s="2" t="inlineStr">
        <is>
          <t>Стоянка напротив водопада на левом берегу Аккема — ровные места, вода (altai-poxod).</t>
        </is>
      </c>
      <c r="E319" s="2" t="inlineStr">
        <is>
          <t>The camp opposite the waterfall on the left bank of the Akkem — flat places, water (altai-poxod).</t>
        </is>
      </c>
    </row>
    <row r="320">
      <c r="B320" s="24" t="n">
        <v>100</v>
      </c>
      <c r="C320" s="20" t="inlineStr">
        <is>
          <t>p.onsite.photo_spots</t>
        </is>
      </c>
      <c r="D320" s="20" t="inlineStr">
        <is>
          <t>С тропы на левом берегу Аккема; от верхнего каскада.</t>
        </is>
      </c>
      <c r="E320" s="2" t="inlineStr">
        <is>
          <t>From the trail on the left bank of the Akkem; from the upper cascade.</t>
        </is>
      </c>
    </row>
    <row r="321">
      <c r="B321" s="24" t="n">
        <v>101</v>
      </c>
      <c r="C321" s="20" t="inlineStr">
        <is>
          <t>p.stays.0.name</t>
        </is>
      </c>
      <c r="D321" s="20" t="inlineStr">
        <is>
          <t>Турбаза «Высотник»</t>
        </is>
      </c>
      <c r="E321" s="20" t="inlineStr">
        <is>
          <t>“Vysotnik” tourist base</t>
        </is>
      </c>
    </row>
    <row r="322">
      <c r="B322" s="24" t="n">
        <v>102</v>
      </c>
      <c r="C322" s="20" t="inlineStr">
        <is>
          <t>p.stays.0.type</t>
        </is>
      </c>
      <c r="D322" s="20" t="inlineStr">
        <is>
          <t>турбаза (номера, палатки), прокат, лошади, заброска</t>
        </is>
      </c>
      <c r="E322" s="20" t="inlineStr">
        <is>
          <t>tourist base (rooms, tents), rental, horses, transfers</t>
        </is>
      </c>
    </row>
    <row r="323">
      <c r="B323" s="24" t="n">
        <v>103</v>
      </c>
      <c r="C323" s="20" t="inlineStr">
        <is>
          <t>p.stays.0.where</t>
        </is>
      </c>
      <c r="D323" s="20" t="inlineStr">
        <is>
          <t>Тюнгур, ул. Заречная 7</t>
        </is>
      </c>
      <c r="E323" s="20" t="inlineStr">
        <is>
          <t>Tyungur, 7 Zarechnaya St.</t>
        </is>
      </c>
    </row>
    <row r="324">
      <c r="B324" s="24" t="n">
        <v>104</v>
      </c>
      <c r="C324" s="20" t="inlineStr">
        <is>
          <t>p.stays.0.season</t>
        </is>
      </c>
      <c r="D324" s="20" t="inlineStr">
        <is>
          <t>лето</t>
        </is>
      </c>
      <c r="E324" s="20" t="inlineStr">
        <is>
          <t>summer</t>
        </is>
      </c>
    </row>
    <row r="325">
      <c r="B325" s="24" t="n">
        <v>105</v>
      </c>
      <c r="C325" s="20" t="inlineStr">
        <is>
          <t>p.stays.0.price</t>
        </is>
      </c>
      <c r="D325" s="20" t="inlineStr">
        <is>
          <t>не найдено</t>
        </is>
      </c>
      <c r="E325" s="20" t="inlineStr">
        <is>
          <t>not found</t>
        </is>
      </c>
    </row>
    <row r="326">
      <c r="B326" s="24" t="n">
        <v>106</v>
      </c>
      <c r="C326" s="20" t="inlineStr">
        <is>
          <t>p.stays.1.name</t>
        </is>
      </c>
      <c r="D326" s="20" t="inlineStr">
        <is>
          <t>Метеостанция «Ак-Кем», приют «Аккем», кемпинг Active Life</t>
        </is>
      </c>
      <c r="E326" s="20" t="inlineStr">
        <is>
          <t>“Ak-Kem” weather station, “Akkem” hut, Active Life campsite</t>
        </is>
      </c>
    </row>
    <row r="327">
      <c r="B327" s="24" t="n">
        <v>107</v>
      </c>
      <c r="C327" s="20" t="inlineStr">
        <is>
          <t>p.stays.1.type</t>
        </is>
      </c>
      <c r="D327" s="20" t="inlineStr">
        <is>
          <t>домики/палатки</t>
        </is>
      </c>
      <c r="E327" s="20" t="inlineStr">
        <is>
          <t>cabins/tents</t>
        </is>
      </c>
    </row>
    <row r="328">
      <c r="B328" s="24" t="n">
        <v>108</v>
      </c>
      <c r="C328" s="20" t="inlineStr">
        <is>
          <t>p.stays.1.where</t>
        </is>
      </c>
      <c r="D328" s="20" t="inlineStr">
        <is>
          <t>Аккемское озеро (~8 км выше)</t>
        </is>
      </c>
      <c r="E328" s="20" t="inlineStr">
        <is>
          <t>Lake Akkem (~8 km higher)</t>
        </is>
      </c>
    </row>
    <row r="329">
      <c r="B329" s="24" t="n">
        <v>109</v>
      </c>
      <c r="C329" s="20" t="inlineStr">
        <is>
          <t>p.stays.1.season</t>
        </is>
      </c>
      <c r="D329" s="20" t="inlineStr">
        <is>
          <t>лето</t>
        </is>
      </c>
      <c r="E329" s="20" t="inlineStr">
        <is>
          <t>summer</t>
        </is>
      </c>
    </row>
    <row r="330">
      <c r="B330" s="24" t="n">
        <v>110</v>
      </c>
      <c r="C330" s="20" t="inlineStr">
        <is>
          <t>p.stays.1.price</t>
        </is>
      </c>
      <c r="D330" s="20" t="inlineStr">
        <is>
          <t>не найдено</t>
        </is>
      </c>
      <c r="E330" s="20" t="inlineStr">
        <is>
          <t>not found</t>
        </is>
      </c>
    </row>
    <row r="331">
      <c r="B331" s="24" t="n">
        <v>111</v>
      </c>
      <c r="C331" s="20" t="inlineStr">
        <is>
          <t>p.food.0.name</t>
        </is>
      </c>
      <c r="D331" s="20" t="inlineStr">
        <is>
          <t>Молочка и мёд у жителей</t>
        </is>
      </c>
      <c r="E331" s="20" t="inlineStr">
        <is>
          <t>Dairy and honey from residents</t>
        </is>
      </c>
    </row>
    <row r="332">
      <c r="B332" s="24" t="n">
        <v>112</v>
      </c>
      <c r="C332" s="20" t="inlineStr">
        <is>
          <t>p.food.0.where</t>
        </is>
      </c>
      <c r="D332" s="20" t="inlineStr">
        <is>
          <t>Тюнгур</t>
        </is>
      </c>
      <c r="E332" s="20" t="inlineStr">
        <is>
          <t>Tyungur</t>
        </is>
      </c>
    </row>
    <row r="333">
      <c r="B333" s="24" t="n">
        <v>113</v>
      </c>
      <c r="C333" s="20" t="inlineStr">
        <is>
          <t>p.food.0.details</t>
        </is>
      </c>
      <c r="D333" s="20" t="inlineStr">
        <is>
          <t>творог, сметана, выпечка, горный мёд</t>
        </is>
      </c>
      <c r="E333" s="20" t="inlineStr">
        <is>
          <t>cottage cheese, sour cream, baked goods, mountain honey</t>
        </is>
      </c>
    </row>
    <row r="334">
      <c r="B334" s="24" t="n">
        <v>114</v>
      </c>
      <c r="C334" s="20" t="inlineStr">
        <is>
          <t>p.rent.0.what</t>
        </is>
      </c>
      <c r="D334" s="20" t="inlineStr">
        <is>
          <t>снаряжение</t>
        </is>
      </c>
      <c r="E334" s="20" t="inlineStr">
        <is>
          <t>equipment</t>
        </is>
      </c>
    </row>
    <row r="335">
      <c r="B335" s="24" t="n">
        <v>115</v>
      </c>
      <c r="C335" s="20" t="inlineStr">
        <is>
          <t>p.rent.0.where</t>
        </is>
      </c>
      <c r="D335" s="20" t="inlineStr">
        <is>
          <t>Тюнгур, «Высотник»</t>
        </is>
      </c>
      <c r="E335" s="20" t="inlineStr">
        <is>
          <t>Tyungur, “Vysotnik”</t>
        </is>
      </c>
    </row>
    <row r="336">
      <c r="B336" s="24" t="n">
        <v>116</v>
      </c>
      <c r="C336" s="20" t="inlineStr">
        <is>
          <t>p.rent.0.price</t>
        </is>
      </c>
      <c r="D336" s="20" t="inlineStr">
        <is>
          <t>не найдено</t>
        </is>
      </c>
      <c r="E336" s="20" t="inlineStr">
        <is>
          <t>not found</t>
        </is>
      </c>
    </row>
    <row r="337">
      <c r="B337" s="24" t="n">
        <v>117</v>
      </c>
      <c r="C337" s="20" t="inlineStr">
        <is>
          <t>p.svc.toilets</t>
        </is>
      </c>
      <c r="D337" s="20" t="inlineStr">
        <is>
          <t>нет</t>
        </is>
      </c>
      <c r="E337" s="20" t="inlineStr">
        <is>
          <t>none</t>
        </is>
      </c>
    </row>
    <row r="338">
      <c r="B338" s="24" t="n">
        <v>118</v>
      </c>
      <c r="C338" s="20" t="inlineStr">
        <is>
          <t>p.svc.water</t>
        </is>
      </c>
      <c r="D338" s="20" t="inlineStr">
        <is>
          <t>Аккем/ручьи</t>
        </is>
      </c>
      <c r="E338" s="20" t="inlineStr">
        <is>
          <t>Akkem/streams</t>
        </is>
      </c>
    </row>
    <row r="339">
      <c r="B339" s="24" t="n">
        <v>119</v>
      </c>
      <c r="C339" s="20" t="inlineStr">
        <is>
          <t>p.svc.shop</t>
        </is>
      </c>
      <c r="D339" s="20" t="inlineStr">
        <is>
          <t>Тюнгур</t>
        </is>
      </c>
      <c r="E339" s="20" t="inlineStr">
        <is>
          <t>Tyungur</t>
        </is>
      </c>
    </row>
    <row r="340">
      <c r="B340" s="24" t="n">
        <v>120</v>
      </c>
      <c r="C340" s="20" t="inlineStr">
        <is>
          <t>p.svc.atm</t>
        </is>
      </c>
      <c r="D340" s="20" t="inlineStr">
        <is>
          <t>Усть-Кокса (не проверено)</t>
        </is>
      </c>
      <c r="E340" s="20" t="inlineStr">
        <is>
          <t>Ust-Koksa (not checked)</t>
        </is>
      </c>
    </row>
    <row r="341">
      <c r="B341" s="24" t="n">
        <v>121</v>
      </c>
      <c r="C341" s="20" t="inlineStr">
        <is>
          <t>p.svc.fuel</t>
        </is>
      </c>
      <c r="D341" s="20" t="inlineStr">
        <is>
          <t>Усть-Кокса (не проверено)</t>
        </is>
      </c>
      <c r="E341" s="20" t="inlineStr">
        <is>
          <t>Ust-Koksa (not checked)</t>
        </is>
      </c>
    </row>
    <row r="342">
      <c r="B342" s="24" t="n">
        <v>122</v>
      </c>
      <c r="C342" s="20" t="inlineStr">
        <is>
          <t>p.svc.mobile</t>
        </is>
      </c>
      <c r="D342" s="20" t="inlineStr">
        <is>
          <t>Тюнгур — есть; на тропе нет</t>
        </is>
      </c>
      <c r="E342" s="20" t="inlineStr">
        <is>
          <t>Tyungur — yes; on the trail no</t>
        </is>
      </c>
    </row>
    <row r="343">
      <c r="B343" s="24" t="n">
        <v>123</v>
      </c>
      <c r="C343" s="20" t="inlineStr">
        <is>
          <t>p.svc.medical</t>
        </is>
      </c>
      <c r="D343" s="20" t="inlineStr">
        <is>
          <t>Усть-Кокса</t>
        </is>
      </c>
      <c r="E343" s="20" t="inlineStr">
        <is>
          <t>Ust-Koksa</t>
        </is>
      </c>
    </row>
    <row r="344">
      <c r="B344" s="24" t="n">
        <v>124</v>
      </c>
      <c r="C344" s="20" t="inlineStr">
        <is>
          <t>p.svc.rescue</t>
        </is>
      </c>
      <c r="D344" s="20" t="inlineStr">
        <is>
          <t>МЧС — регистрация онлайн forms.mchs.gov.ru</t>
        </is>
      </c>
      <c r="E344" s="2" t="inlineStr">
        <is>
          <t>Ministry of Emergency Situations — register online at forms.mchs.gov.ru</t>
        </is>
      </c>
    </row>
    <row r="345">
      <c r="B345" s="24" t="n">
        <v>125</v>
      </c>
      <c r="C345" s="20" t="inlineStr">
        <is>
          <t>p.iti.0.title</t>
        </is>
      </c>
      <c r="D345" s="20" t="inlineStr">
        <is>
          <t>4–5 дней к Аккемскому озеру</t>
        </is>
      </c>
      <c r="E345" s="20" t="inlineStr">
        <is>
          <t>4–5 days to Lake Akkem</t>
        </is>
      </c>
    </row>
    <row r="346">
      <c r="B346" s="24" t="n">
        <v>126</v>
      </c>
      <c r="C346" s="20" t="inlineStr">
        <is>
          <t>p.iti.0.plan</t>
        </is>
      </c>
      <c r="D346" s="2" t="inlineStr">
        <is>
          <t>Д1 Горно-Алтайск — Тюнгур; Д2 Тюнгур — Кузуяк — «Три берёзы» — вверх по Аккему, ночёвка; Д3 стоянка напротив Текелю → Аккемское озеро; Д4 радиалка в Долину семи озёр; Д5 спуск (22 км) — по mountainstories/sport-marafon.</t>
        </is>
      </c>
      <c r="E346" s="2" t="inlineStr">
        <is>
          <t>D1 Gorno-Altaysk — Tyungur; D2 Tyungur — Kuzuyak — “Three Birches” — up the Akkem, a night out; D3 the camp opposite Tekelyu → Lake Akkem; D4 a radial hike to the Seven Lakes Valley; D5 descent (22 km) — per mountainstories/sport-marafon.</t>
        </is>
      </c>
    </row>
    <row r="347">
      <c r="B347" s="24" t="n">
        <v>127</v>
      </c>
      <c r="C347" s="20" t="inlineStr">
        <is>
          <t>p.season</t>
        </is>
      </c>
      <c r="D347" s="20" t="inlineStr">
        <is>
          <t>Середина июня — сентябрь; к подножию — сентябрь.</t>
        </is>
      </c>
      <c r="E347" s="20" t="inlineStr">
        <is>
          <t>Mid-June — September; to the foot — September.</t>
        </is>
      </c>
    </row>
    <row r="348">
      <c r="B348" s="24" t="n">
        <v>128</v>
      </c>
      <c r="C348" s="20" t="inlineStr">
        <is>
          <t>p.budget.economy</t>
        </is>
      </c>
      <c r="D348" s="2" t="inlineStr">
        <is>
          <t>Автобус 3677 ₽ × 2 + 300 ₽ сбор парка + своё снаряжение (2026)</t>
        </is>
      </c>
      <c r="E348" s="20" t="inlineStr">
        <is>
          <t>Bus 3677 ₽ × 2 + 300 ₽ park fee + your own equipment (2026)</t>
        </is>
      </c>
    </row>
    <row r="349">
      <c r="B349" s="24" t="n">
        <v>129</v>
      </c>
      <c r="C349" s="20" t="inlineStr">
        <is>
          <t>p.budget.comfort</t>
        </is>
      </c>
      <c r="D349" s="20" t="inlineStr">
        <is>
          <t>Туры к подножию Белухи 110 000–125 000 ₽ (altai-tour, 2026)</t>
        </is>
      </c>
      <c r="E349" s="2" t="inlineStr">
        <is>
          <t>Tours to the foot of Belukha 110,000–125,000 ₽ (altai-tour, 2026)</t>
        </is>
      </c>
    </row>
    <row r="350">
      <c r="B350" s="24" t="n">
        <v>130</v>
      </c>
      <c r="C350" s="20" t="inlineStr">
        <is>
          <t>p.permits</t>
        </is>
      </c>
      <c r="D350" s="2" t="inlineStr">
        <is>
          <t>Паспорт (погранзона Усть-Коксинского р-на); иностранцам — пропуск ФСБ (60+ дней); плата природного парка «Белуха» (300 ₽ с 01.07.2026 — вывод из общего тарифа); регистрация группы в МЧС.</t>
        </is>
      </c>
      <c r="E350" s="2" t="inlineStr">
        <is>
          <t>A passport (border zone of Ust-Koksa District); for foreigners — an FSB permit (60+ days); the Belukha nature park fee (300 ₽ since 01.07.2026 — taken out of the general rate); group registration with the Ministry of Emergency Situations.</t>
        </is>
      </c>
    </row>
    <row r="351">
      <c r="B351" s="24" t="n">
        <v>131</v>
      </c>
      <c r="C351" s="20" t="inlineStr">
        <is>
          <t>p.access</t>
        </is>
      </c>
      <c r="D351" s="2" t="inlineStr">
        <is>
          <t>Только для физически подготовленных; дети — с опытом походов; пожилым — с заброской и лошадьми; собаки — возможно, но броды (не проверено).</t>
        </is>
      </c>
      <c r="E351" s="2" t="inlineStr">
        <is>
          <t>Only for the physically fit; children — with hiking experience; older people — with a transfer and horses; dogs — possible, but the fords (not checked).</t>
        </is>
      </c>
    </row>
    <row r="352">
      <c r="B352" s="24" t="n">
        <v>132</v>
      </c>
      <c r="C352" s="20" t="inlineStr">
        <is>
          <t>p.gaps.0</t>
        </is>
      </c>
      <c r="D352" s="20" t="inlineStr">
        <is>
          <t>Точный км стоянки напротив Текелю от Тюнгура</t>
        </is>
      </c>
      <c r="E352" s="20" t="inlineStr">
        <is>
          <t>The exact km of the camp opposite Tekelyu from Tyungur</t>
        </is>
      </c>
    </row>
    <row r="353">
      <c r="B353" s="24" t="n">
        <v>133</v>
      </c>
      <c r="C353" s="20" t="inlineStr">
        <is>
          <t>p.gaps.1</t>
        </is>
      </c>
      <c r="D353" s="20" t="inlineStr">
        <is>
          <t>Цены заброски и лошадей в Тюнгуре 2026</t>
        </is>
      </c>
      <c r="E353" s="20" t="inlineStr">
        <is>
          <t>2026 prices for transfers and horses in Tyungur</t>
        </is>
      </c>
    </row>
    <row r="354">
      <c r="B354" s="24" t="n">
        <v>134</v>
      </c>
      <c r="C354" s="20" t="inlineStr">
        <is>
          <t>p.gaps.2</t>
        </is>
      </c>
      <c r="D354" s="20" t="inlineStr">
        <is>
          <t>Цены «Высотника»</t>
        </is>
      </c>
      <c r="E354" s="20" t="inlineStr">
        <is>
          <t>“Vysotnik” prices</t>
        </is>
      </c>
    </row>
    <row r="355">
      <c r="B355" s="24" t="n">
        <v>135</v>
      </c>
      <c r="C355" s="20" t="inlineStr">
        <is>
          <t>p.gaps.3</t>
        </is>
      </c>
      <c r="D355" s="20" t="inlineStr">
        <is>
          <t>Порядок оплаты сбора природного парка «Белуха»</t>
        </is>
      </c>
      <c r="E355" s="20" t="inlineStr">
        <is>
          <t>How to pay the Belukha nature park fee</t>
        </is>
      </c>
    </row>
  </sheetData>
  <dataValidations count="9">
    <dataValidation sqref="C4" showDropDown="0" showInputMessage="0" showErrorMessage="1" allowBlank="1" errorTitle="Значение не из справочника" error="Выберите из списка (лист «Справочники»)" type="list" errorStyle="stop">
      <formula1>'Справочники'!$A$3:$A$4</formula1>
    </dataValidation>
    <dataValidation sqref="C5" showDropDown="0" showInputMessage="0" showErrorMessage="1" allowBlank="1" errorTitle="Значение не из справочника" error="Выберите из списка (лист «Справочники»)" type="list" errorStyle="stop">
      <formula1>'Справочники'!$B$3:$B$5</formula1>
    </dataValidation>
    <dataValidation sqref="C6" showDropDown="0" showInputMessage="0" showErrorMessage="1" allowBlank="1" errorTitle="Значение не из справочника" error="Выберите из списка (лист «Справочники»)" type="list" errorStyle="warning">
      <formula1>'Справочники'!$C$3:$C$5</formula1>
    </dataValidation>
    <dataValidation sqref="C9" showDropDown="0" showInputMessage="0" showErrorMessage="1" allowBlank="1" errorTitle="Значение не из справочника" error="Выберите из списка (лист «Справочники»)" type="list" errorStyle="warning">
      <formula1>'Справочники'!$D$3:$D$47</formula1>
    </dataValidation>
    <dataValidation sqref="C10" showDropDown="0" showInputMessage="0" showErrorMessage="1" allowBlank="1" errorTitle="Значение не из справочника" error="Выберите из списка (лист «Справочники»)" type="list" errorStyle="warning">
      <formula1>'Справочники'!$E$3:$E$11</formula1>
    </dataValidation>
    <dataValidation sqref="C17 C183" showDropDown="0" showInputMessage="0" showErrorMessage="1" allowBlank="1" errorTitle="Значение не из справочника" error="Выберите из списка (лист «Справочники»)" type="list" errorStyle="stop">
      <formula1>'Справочники'!$I$3:$I$4</formula1>
    </dataValidation>
    <dataValidation sqref="C25" showDropDown="0" showInputMessage="0" showErrorMessage="1" allowBlank="1" errorTitle="Значение не из справочника" error="Выберите из списка (лист «Справочники»)" type="list" errorStyle="warning">
      <formula1>'Справочники'!$G$3:$G$11</formula1>
    </dataValidation>
    <dataValidation sqref="C26" showDropDown="0" showInputMessage="0" showErrorMessage="1" allowBlank="1" errorTitle="Значение не из справочника" error="Выберите из списка (лист «Справочники»)" type="list" errorStyle="warning">
      <formula1>'Справочники'!$H$3:$H$23</formula1>
    </dataValidation>
    <dataValidation sqref="C27" showDropDown="0" showInputMessage="0" showErrorMessage="1" allowBlank="1" errorTitle="Значение не из справочника" error="Выберите из списка (лист «Справочники»)" type="list" errorStyle="warning">
      <formula1>'Справочники'!$F$3:$F$7</formula1>
    </dataValidation>
  </dataValidations>
  <hyperlinks>
    <hyperlink xmlns:r="http://schemas.openxmlformats.org/officeDocument/2006/relationships" ref="C1" r:id="rId1"/>
  </hyperlinks>
  <pageMargins left="0.75" right="0.75" top="1" bottom="1" header="0.5" footer="0.5"/>
</worksheet>
</file>

<file path=xl/worksheets/sheet113.xml><?xml version="1.0" encoding="utf-8"?>
<worksheet xmlns="http://schemas.openxmlformats.org/spreadsheetml/2006/main">
  <sheetPr>
    <tabColor rgb="001A4DFF"/>
    <outlinePr summaryBelow="1" summaryRight="1"/>
    <pageSetUpPr/>
  </sheetPr>
  <dimension ref="A1:AA36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34" customWidth="1" min="2" max="2"/>
    <col width="60" customWidth="1" min="3" max="3"/>
    <col width="30" customWidth="1" min="4" max="4"/>
    <col width="24" customWidth="1" min="5" max="5"/>
    <col width="22" customWidth="1" min="6" max="6"/>
    <col width="22" customWidth="1" min="7" max="7"/>
    <col width="22"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s>
  <sheetData>
    <row r="1" ht="28" customHeight="1">
      <c r="A1" s="14" t="inlineStr">
        <is>
          <t>#title</t>
        </is>
      </c>
      <c r="B1" s="15" t="inlineStr">
        <is>
          <t>Водопад Камышлинский</t>
        </is>
      </c>
      <c r="C1" s="7" t="inlineStr">
        <is>
          <t>alt-25 · ← к оглавлению</t>
        </is>
      </c>
    </row>
    <row r="2" ht="22" customHeight="1">
      <c r="A2" s="16" t="inlineStr">
        <is>
          <t>#section</t>
        </is>
      </c>
      <c r="B2" s="17" t="inlineStr">
        <is>
          <t>Основное</t>
        </is>
      </c>
      <c r="C2" s="18" t="n"/>
      <c r="D2" s="18" t="n"/>
      <c r="E2" s="18" t="n"/>
      <c r="F2" s="18" t="n"/>
      <c r="G2" s="18" t="n"/>
      <c r="H2" s="18" t="n"/>
    </row>
    <row r="3">
      <c r="A3" s="16" t="inlineStr">
        <is>
          <t>id</t>
        </is>
      </c>
      <c r="B3" s="19" t="inlineStr">
        <is>
          <t>ID места (kg-…, alt-…)</t>
        </is>
      </c>
      <c r="C3" s="20" t="inlineStr">
        <is>
          <t>alt-25</t>
        </is>
      </c>
    </row>
    <row r="4">
      <c r="A4" s="16" t="inlineStr">
        <is>
          <t>country</t>
        </is>
      </c>
      <c r="B4" s="19" t="inlineStr">
        <is>
          <t>Страна (kg / alt)</t>
        </is>
      </c>
      <c r="C4" s="20" t="inlineStr">
        <is>
          <t>alt</t>
        </is>
      </c>
    </row>
    <row r="5">
      <c r="A5" s="16" t="inlineStr">
        <is>
          <t>publish</t>
        </is>
      </c>
      <c r="B5" s="19" t="inlineStr">
        <is>
          <t>Публикация</t>
        </is>
      </c>
      <c r="C5" s="20" t="inlineStr">
        <is>
          <t>опубликовано</t>
        </is>
      </c>
    </row>
    <row r="6">
      <c r="A6" s="16" t="inlineStr">
        <is>
          <t>status</t>
        </is>
      </c>
      <c r="B6" s="19" t="inlineStr">
        <is>
          <t>Статус проверки</t>
        </is>
      </c>
      <c r="C6" s="20" t="inlineStr">
        <is>
          <t>Проверено</t>
        </is>
      </c>
    </row>
    <row r="7">
      <c r="A7" s="16" t="inlineStr">
        <is>
          <t>name</t>
        </is>
      </c>
      <c r="B7" s="19" t="inlineStr">
        <is>
          <t>Название</t>
        </is>
      </c>
      <c r="C7" s="20" t="inlineStr">
        <is>
          <t>Водопад Камышлинский</t>
        </is>
      </c>
    </row>
    <row r="8">
      <c r="A8" s="16" t="inlineStr">
        <is>
          <t>full</t>
        </is>
      </c>
      <c r="B8" s="21" t="inlineStr">
        <is>
          <t>Полное название</t>
        </is>
      </c>
      <c r="C8" s="20" t="inlineStr">
        <is>
          <t>Камышлинский водопад (Камыш-Ла) — двухкаскадный водопад на реке Камышла у впадения в Катунь, правый (противоположный тракту) берег Катуни между Баранголом и Усть-Семой, ориентир — 490–496 км Чуйского тракта</t>
        </is>
      </c>
    </row>
    <row r="9">
      <c r="A9" s="16" t="inlineStr">
        <is>
          <t>cat</t>
        </is>
      </c>
      <c r="B9" s="19" t="inlineStr">
        <is>
          <t>Категория</t>
        </is>
      </c>
      <c r="C9" s="20" t="inlineStr">
        <is>
          <t>Водопад; памятник природы республиканского значения</t>
        </is>
      </c>
    </row>
    <row r="10">
      <c r="A10" s="16" t="inlineStr">
        <is>
          <t>reg</t>
        </is>
      </c>
      <c r="B10" s="19" t="inlineStr">
        <is>
          <t>Регион</t>
        </is>
      </c>
      <c r="C10" s="20" t="inlineStr">
        <is>
          <t>Республика Алтай</t>
        </is>
      </c>
    </row>
    <row r="11">
      <c r="A11" s="16" t="inlineStr">
        <is>
          <t>dist</t>
        </is>
      </c>
      <c r="B11" s="21" t="inlineStr">
        <is>
          <t>Район</t>
        </is>
      </c>
      <c r="C11" s="20" t="inlineStr">
        <is>
          <t>Шебалинский район</t>
        </is>
      </c>
    </row>
    <row r="12">
      <c r="A12" s="16" t="inlineStr">
        <is>
          <t>lat</t>
        </is>
      </c>
      <c r="B12" s="19" t="inlineStr">
        <is>
          <t>Широта</t>
        </is>
      </c>
      <c r="C12" s="20" t="n">
        <v>51.66958</v>
      </c>
    </row>
    <row r="13">
      <c r="A13" s="16" t="inlineStr">
        <is>
          <t>lon</t>
        </is>
      </c>
      <c r="B13" s="19" t="inlineStr">
        <is>
          <t>Долгота</t>
        </is>
      </c>
      <c r="C13" s="20" t="n">
        <v>85.75639</v>
      </c>
    </row>
    <row r="14">
      <c r="A14" s="16" t="inlineStr">
        <is>
          <t>elev</t>
        </is>
      </c>
      <c r="B14" s="21" t="inlineStr">
        <is>
          <t>Высота</t>
        </is>
      </c>
      <c r="C14" s="20" t="inlineStr">
        <is>
          <t>≈390 м над уровнем моря; высота водопада 12 м (два каскада)</t>
        </is>
      </c>
    </row>
    <row r="15">
      <c r="A15" s="16" t="inlineStr">
        <is>
          <t>near</t>
        </is>
      </c>
      <c r="B15" s="21" t="inlineStr">
        <is>
          <t>Ближайший пункт</t>
        </is>
      </c>
      <c r="C15" s="20" t="inlineStr">
        <is>
          <t>Барангол (турбаза «Царская охота», км ~492 тракта) и Усть-Сема (км ~496); Чемал ~40 км, Горно-Алтайск ~60 км</t>
        </is>
      </c>
    </row>
    <row r="16">
      <c r="A16" s="16" t="inlineStr">
        <is>
          <t>tags</t>
        </is>
      </c>
      <c r="B16" s="21" t="inlineStr">
        <is>
          <t>Теги (через ;)</t>
        </is>
      </c>
      <c r="C16" s="20" t="inlineStr">
        <is>
          <t>waterfalls;by-water;easy;no-car;year-round;hiking;horses</t>
        </is>
      </c>
    </row>
    <row r="17">
      <c r="A17" s="16" t="inlineStr">
        <is>
          <t>top</t>
        </is>
      </c>
      <c r="B17" s="21" t="inlineStr">
        <is>
          <t>В топе (да/нет)</t>
        </is>
      </c>
      <c r="C17" s="20" t="inlineStr">
        <is>
          <t>нет</t>
        </is>
      </c>
    </row>
    <row r="18">
      <c r="A18" s="16" t="inlineStr">
        <is>
          <t>rank</t>
        </is>
      </c>
      <c r="B18" s="21" t="inlineStr">
        <is>
          <t>Место в рейтинге</t>
        </is>
      </c>
      <c r="C18" s="20" t="n">
        <v>21</v>
      </c>
    </row>
    <row r="19">
      <c r="A19" s="16" t="inlineStr">
        <is>
          <t>updated_at</t>
        </is>
      </c>
      <c r="B19" s="21" t="inlineStr">
        <is>
          <t>Изменено (дата)</t>
        </is>
      </c>
      <c r="C19" s="20" t="n"/>
    </row>
    <row r="20">
      <c r="A20" s="16" t="inlineStr">
        <is>
          <t>updated_by</t>
        </is>
      </c>
      <c r="B20" s="21" t="inlineStr">
        <is>
          <t>Кто изменил</t>
        </is>
      </c>
      <c r="C20" s="20" t="n"/>
    </row>
    <row r="22" ht="22" customHeight="1">
      <c r="A22" s="16" t="inlineStr">
        <is>
          <t>#section</t>
        </is>
      </c>
      <c r="B22" s="17" t="inlineStr">
        <is>
          <t>Коротко на карточке (плашки)</t>
        </is>
      </c>
      <c r="C22" s="18" t="n"/>
      <c r="D22" s="18" t="n"/>
      <c r="E22" s="18" t="n"/>
      <c r="F22" s="18" t="n"/>
      <c r="G22" s="18" t="n"/>
      <c r="H22" s="18" t="n"/>
    </row>
    <row r="23">
      <c r="A23" s="16" t="inlineStr">
        <is>
          <t>months</t>
        </is>
      </c>
      <c r="B23" s="19" t="inlineStr">
        <is>
          <t>Месяцы сезона (1;2;…12)</t>
        </is>
      </c>
      <c r="C23" s="20" t="inlineStr">
        <is>
          <t>1;2;3;4;5;6;7;8;9;10;11;12</t>
        </is>
      </c>
    </row>
    <row r="24">
      <c r="A24" s="16" t="inlineStr">
        <is>
          <t>month_scores</t>
        </is>
      </c>
      <c r="B24" s="21" t="inlineStr">
        <is>
          <t>Оценка месяцев (JSON: месяц → 2 лучшее, 1 подходит), напр. {"6":1,"7":2}</t>
        </is>
      </c>
      <c r="C24" s="20" t="inlineStr">
        <is>
          <t>{"1":1,"2":1,"3":1,"4":1,"5":2,"6":2,"7":1,"8":1,"9":2,"10":2,"11":1,"12":1}</t>
        </is>
      </c>
    </row>
    <row r="25">
      <c r="A25" s="16" t="inlineStr">
        <is>
          <t>s_diff</t>
        </is>
      </c>
      <c r="B25" s="19" t="inlineStr">
        <is>
          <t>Сложность (коротко)</t>
        </is>
      </c>
      <c r="C25" s="20" t="inlineStr">
        <is>
          <t>Лёгкая</t>
        </is>
      </c>
    </row>
    <row r="26">
      <c r="A26" s="16" t="inlineStr">
        <is>
          <t>s_when</t>
        </is>
      </c>
      <c r="B26" s="19" t="inlineStr">
        <is>
          <t>Когда (коротко)</t>
        </is>
      </c>
      <c r="C26" s="20" t="inlineStr">
        <is>
          <t>Круглый год</t>
        </is>
      </c>
    </row>
    <row r="27">
      <c r="A27" s="16" t="inlineStr">
        <is>
          <t>s_acc</t>
        </is>
      </c>
      <c r="B27" s="19" t="inlineStr">
        <is>
          <t>Доступ (коротко)</t>
        </is>
      </c>
      <c r="C27" s="20" t="inlineStr">
        <is>
          <t>По воде</t>
        </is>
      </c>
    </row>
    <row r="28">
      <c r="A28" s="16" t="inlineStr">
        <is>
          <t>s_onsite</t>
        </is>
      </c>
      <c r="B28" s="21" t="inlineStr">
        <is>
          <t>Время на месте (коротко)</t>
        </is>
      </c>
      <c r="C28" s="20" t="inlineStr">
        <is>
          <t>~40 мин</t>
        </is>
      </c>
    </row>
    <row r="29">
      <c r="A29" s="16" t="inlineStr">
        <is>
          <t>s_entry</t>
        </is>
      </c>
      <c r="B29" s="21" t="inlineStr">
        <is>
          <t>Вход (коротко)</t>
        </is>
      </c>
      <c r="C29" s="20" t="inlineStr">
        <is>
          <t>Отдельного билета на…</t>
        </is>
      </c>
    </row>
    <row r="30">
      <c r="A30" s="16" t="inlineStr">
        <is>
          <t>s_net</t>
        </is>
      </c>
      <c r="B30" s="21" t="inlineStr">
        <is>
          <t>Связь (коротко)</t>
        </is>
      </c>
      <c r="C30" s="20" t="inlineStr">
        <is>
          <t>У тракта в…</t>
        </is>
      </c>
    </row>
    <row r="31">
      <c r="A31" s="16" t="inlineStr">
        <is>
          <t>rating_v</t>
        </is>
      </c>
      <c r="B31" s="21" t="inlineStr">
        <is>
          <t>Рейтинг</t>
        </is>
      </c>
      <c r="C31" s="20" t="inlineStr">
        <is>
          <t>4.7</t>
        </is>
      </c>
    </row>
    <row r="32">
      <c r="A32" s="16" t="inlineStr">
        <is>
          <t>rating_n</t>
        </is>
      </c>
      <c r="B32" s="21" t="inlineStr">
        <is>
          <t>Кол-во оценок</t>
        </is>
      </c>
      <c r="C32" s="20" t="inlineStr"/>
    </row>
    <row r="33">
      <c r="A33" s="16" t="inlineStr">
        <is>
          <t>rating_src</t>
        </is>
      </c>
      <c r="B33" s="21" t="inlineStr">
        <is>
          <t>Источник рейтинга</t>
        </is>
      </c>
      <c r="C33" s="20" t="inlineStr">
        <is>
          <t>2ГИС</t>
        </is>
      </c>
    </row>
    <row r="35" ht="22" customHeight="1">
      <c r="A35" s="16" t="inlineStr">
        <is>
          <t>#section</t>
        </is>
      </c>
      <c r="B35" s="17" t="inlineStr">
        <is>
          <t>Обзор — тексты</t>
        </is>
      </c>
      <c r="C35" s="18" t="n"/>
      <c r="D35" s="18" t="n"/>
      <c r="E35" s="18" t="n"/>
      <c r="F35" s="18" t="n"/>
      <c r="G35" s="18" t="n"/>
      <c r="H35" s="18" t="n"/>
    </row>
    <row r="36">
      <c r="A36" s="16" t="inlineStr">
        <is>
          <t>short</t>
        </is>
      </c>
      <c r="B36" s="19" t="inlineStr">
        <is>
          <t>Коротко (1–2 предложения)</t>
        </is>
      </c>
      <c r="C36" s="2" t="inlineStr">
        <is>
          <t>Невысокий (12 м), но мощный двухкаскадный водопад на реке Камышла в 2,5–3 км от Чуйского тракта — одна из самых доступных и популярных природных точек Горного Алтая.</t>
        </is>
      </c>
    </row>
    <row r="37">
      <c r="A37" s="16" t="inlineStr">
        <is>
          <t>desc</t>
        </is>
      </c>
      <c r="B37" s="19" t="inlineStr">
        <is>
          <t>Описание</t>
        </is>
      </c>
      <c r="C37" s="2" t="inlineStr">
        <is>
          <t>Река Камышла перед впадением в Катунь срывается двумя уступами общей высотой около 12 м: верхний каскад почти отвесный, нижний разбивается о скалы «шатром». Водопад — памятник природы республиканского значения (статус с 1978 г., подтверждён в 1996 г., площадь 0,0313 км²). Расположен на правом берегу Катуни, поэтому с Чуйского тракта к нему переходят через подвесной мост туркомплекса «Царская охота» (Барангол) или через мост у Усть-Семы, далее ~2,5–3 км по лесной «Тропе шаманов» вдоль Катуни; летом также ходят моторные лодки по Катуни прямо к подножию. У водопада оборудованы смотровая площадка над верхним каскадом и мостки с перилами у нижнего, есть беседки, сувенирные лавки, кафе, рядом форелевые пруды и тарзанка. По распространённому в путеводителях утверждению, каскад частично связан с плотиной мельницы 1930 г. (данные одного источника — tonkosti.ru).</t>
        </is>
      </c>
    </row>
    <row r="38">
      <c r="A38" s="16" t="inlineStr">
        <is>
          <t>guide</t>
        </is>
      </c>
      <c r="B38" s="19" t="inlineStr">
        <is>
          <t>Почему стоит приехать / текст аудиогида</t>
        </is>
      </c>
      <c r="C38" s="2" t="inlineStr">
        <is>
          <t>Иди через подвесной мост «Царской охоты» — сам мост над Катунью уже аттракцион, а дальше приятные 40 минут по сосновому лесу. Поднимись на смотровую площадку над верхним каскадом: сверху видно, как Камышла буквально «падает» в Катунь. Местные говорят, что умыться водой водопада — значит смыть горе и слёзы, а легенда рассказывает о влюблённых Камыше и Ла, на месте гибели которых и возник водопад. Осенью, в золотой листве, тут самые красивые кадры; весной после таяния снега — самый мощный поток.</t>
        </is>
      </c>
    </row>
    <row r="39">
      <c r="A39" s="16" t="inlineStr">
        <is>
          <t>see</t>
        </is>
      </c>
      <c r="B39" s="21" t="inlineStr">
        <is>
          <t>Что посмотреть</t>
        </is>
      </c>
      <c r="C39" s="2" t="inlineStr">
        <is>
          <t>Два каскада и смотровая площадка над верхним; мостки у нижнего каскада; подвесной мост через Катунь у «Царской охоты»; «Тропа шаманов» через сосновый бор; форелевые пруды (рыбалка с прокатом удочек); прогулка на моторной лодке по Катуни.</t>
        </is>
      </c>
    </row>
    <row r="40">
      <c r="A40" s="16" t="inlineStr">
        <is>
          <t>skip</t>
        </is>
      </c>
      <c r="B40" s="21" t="inlineStr">
        <is>
          <t>Кому не стоит</t>
        </is>
      </c>
      <c r="C40" s="2" t="inlineStr">
        <is>
          <t>Ты уже видел крупные водопады Алтая (Учар, Корбу, Чульча) и не любишь людные туристические точки с платными мостами и сувенирными рядами — Камышлинский небольшой и летом очень многолюдный.</t>
        </is>
      </c>
    </row>
    <row r="42" ht="22" customHeight="1">
      <c r="A42" s="16" t="inlineStr">
        <is>
          <t>#section</t>
        </is>
      </c>
      <c r="B42" s="17" t="inlineStr">
        <is>
          <t>Медиа</t>
        </is>
      </c>
      <c r="C42" s="18" t="n"/>
      <c r="D42" s="18" t="n"/>
      <c r="E42" s="18" t="n"/>
      <c r="F42" s="18" t="n"/>
      <c r="G42" s="18" t="n"/>
      <c r="H42" s="18" t="n"/>
    </row>
    <row r="43">
      <c r="A43" s="16" t="inlineStr">
        <is>
          <t>#table:photos</t>
        </is>
      </c>
      <c r="B43" s="22" t="inlineStr">
        <is>
          <t>Фото — 6</t>
        </is>
      </c>
    </row>
    <row r="44">
      <c r="A44" s="16" t="inlineStr">
        <is>
          <t>#keys</t>
        </is>
      </c>
      <c r="C44" s="16" t="inlineStr">
        <is>
          <t>f</t>
        </is>
      </c>
      <c r="D44" s="16" t="inlineStr">
        <is>
          <t>t</t>
        </is>
      </c>
      <c r="E44" s="16" t="inlineStr">
        <is>
          <t>w</t>
        </is>
      </c>
      <c r="F44" s="16" t="inlineStr">
        <is>
          <t>h</t>
        </is>
      </c>
      <c r="G44" s="16" t="inlineStr">
        <is>
          <t>cap</t>
        </is>
      </c>
      <c r="H44" s="16" t="inlineStr">
        <is>
          <t>by</t>
        </is>
      </c>
      <c r="I44" s="16" t="inlineStr">
        <is>
          <t>lic</t>
        </is>
      </c>
      <c r="J44" s="16" t="inlineStr">
        <is>
          <t>page</t>
        </is>
      </c>
    </row>
    <row r="45">
      <c r="A45" s="16" t="inlineStr">
        <is>
          <t>#labels</t>
        </is>
      </c>
      <c r="B45" s="23" t="inlineStr">
        <is>
          <t>№ / строки ниже</t>
        </is>
      </c>
      <c r="C45" s="21" t="inlineStr">
        <is>
          <t>Файл (img/…)</t>
        </is>
      </c>
      <c r="D45" s="21" t="inlineStr">
        <is>
          <t>Миниатюра (img/t_…)</t>
        </is>
      </c>
      <c r="E45" s="21" t="inlineStr">
        <is>
          <t>Ширина</t>
        </is>
      </c>
      <c r="F45" s="21" t="inlineStr">
        <is>
          <t>Высота</t>
        </is>
      </c>
      <c r="G45" s="21" t="inlineStr">
        <is>
          <t>Подпись</t>
        </is>
      </c>
      <c r="H45" s="21" t="inlineStr">
        <is>
          <t>Автор</t>
        </is>
      </c>
      <c r="I45" s="21" t="inlineStr">
        <is>
          <t>Лицензия</t>
        </is>
      </c>
      <c r="J45" s="21" t="inlineStr">
        <is>
          <t>Страница-источник</t>
        </is>
      </c>
    </row>
    <row r="46">
      <c r="B46" s="24" t="n">
        <v>1</v>
      </c>
      <c r="C46" s="20" t="inlineStr">
        <is>
          <t>img/ext-alt-25-0.jpg</t>
        </is>
      </c>
      <c r="D46" s="20" t="inlineStr">
        <is>
          <t>img/t_ext-alt-25-0.jpg</t>
        </is>
      </c>
      <c r="E46" s="20" t="n">
        <v>600</v>
      </c>
      <c r="F46" s="20" t="n">
        <v>397</v>
      </c>
      <c r="G46" s="20" t="inlineStr">
        <is>
          <t>Камышлинский водопад (10 мая 2024)</t>
        </is>
      </c>
      <c r="H46" s="20" t="inlineStr">
        <is>
          <t>TURISTKA.RU</t>
        </is>
      </c>
      <c r="I46" s="20" t="inlineStr">
        <is>
          <t>© TURISTKA.RU</t>
        </is>
      </c>
      <c r="J46" s="20" t="inlineStr">
        <is>
          <t>https://turistka.ru/altai/photo.php?img=62939</t>
        </is>
      </c>
    </row>
    <row r="47">
      <c r="B47" s="24" t="n">
        <v>2</v>
      </c>
      <c r="C47" s="20" t="inlineStr">
        <is>
          <t>img/ext-alt-25-1.jpg</t>
        </is>
      </c>
      <c r="D47" s="20" t="inlineStr">
        <is>
          <t>img/t_ext-alt-25-1.jpg</t>
        </is>
      </c>
      <c r="E47" s="20" t="n">
        <v>600</v>
      </c>
      <c r="F47" s="20" t="n">
        <v>397</v>
      </c>
      <c r="G47" s="20" t="inlineStr">
        <is>
          <t>Камышлинский водопад (май 2024)</t>
        </is>
      </c>
      <c r="H47" s="20" t="inlineStr">
        <is>
          <t>TURISTKA.RU</t>
        </is>
      </c>
      <c r="I47" s="20" t="inlineStr">
        <is>
          <t>© TURISTKA.RU</t>
        </is>
      </c>
      <c r="J47" s="20" t="inlineStr">
        <is>
          <t>https://turistka.ru/altai/photo.php?img=62940</t>
        </is>
      </c>
    </row>
    <row r="48">
      <c r="B48" s="24" t="n">
        <v>3</v>
      </c>
      <c r="C48" s="20" t="inlineStr">
        <is>
          <t>img/ext-alt-25-2.jpg</t>
        </is>
      </c>
      <c r="D48" s="20" t="inlineStr">
        <is>
          <t>img/t_ext-alt-25-2.jpg</t>
        </is>
      </c>
      <c r="E48" s="20" t="n">
        <v>450</v>
      </c>
      <c r="F48" s="20" t="n">
        <v>600</v>
      </c>
      <c r="G48" s="20" t="inlineStr">
        <is>
          <t>Камышлинский водопад в августе</t>
        </is>
      </c>
      <c r="H48" s="20" t="inlineStr">
        <is>
          <t>TURISTKA.RU</t>
        </is>
      </c>
      <c r="I48" s="20" t="inlineStr">
        <is>
          <t>© TURISTKA.RU</t>
        </is>
      </c>
      <c r="J48" s="20" t="inlineStr">
        <is>
          <t>https://turistka.ru/altai/photo.php?img=62424</t>
        </is>
      </c>
    </row>
    <row r="49">
      <c r="B49" s="24" t="n">
        <v>4</v>
      </c>
      <c r="C49" s="20" t="inlineStr">
        <is>
          <t>img/ext-alt-25-3.jpg</t>
        </is>
      </c>
      <c r="D49" s="20" t="inlineStr">
        <is>
          <t>img/t_ext-alt-25-3.jpg</t>
        </is>
      </c>
      <c r="E49" s="20" t="n">
        <v>600</v>
      </c>
      <c r="F49" s="20" t="n">
        <v>397</v>
      </c>
      <c r="G49" s="20" t="inlineStr">
        <is>
          <t>Камышлинский водопад в марте</t>
        </is>
      </c>
      <c r="H49" s="20" t="inlineStr">
        <is>
          <t>TURISTKA.RU</t>
        </is>
      </c>
      <c r="I49" s="20" t="inlineStr">
        <is>
          <t>© TURISTKA.RU</t>
        </is>
      </c>
      <c r="J49" s="20" t="inlineStr">
        <is>
          <t>https://turistka.ru/altai/photo.php?img=62048</t>
        </is>
      </c>
    </row>
    <row r="50">
      <c r="B50" s="24" t="n">
        <v>5</v>
      </c>
      <c r="C50" s="20" t="inlineStr">
        <is>
          <t>img/ext-alt-25-4.jpg</t>
        </is>
      </c>
      <c r="D50" s="20" t="inlineStr">
        <is>
          <t>img/t_ext-alt-25-4.jpg</t>
        </is>
      </c>
      <c r="E50" s="20" t="n">
        <v>600</v>
      </c>
      <c r="F50" s="20" t="n">
        <v>397</v>
      </c>
      <c r="G50" s="20" t="inlineStr">
        <is>
          <t>Мост через Катунь к Камышлинскому водопаду</t>
        </is>
      </c>
      <c r="H50" s="20" t="inlineStr">
        <is>
          <t>TURISTKA.RU</t>
        </is>
      </c>
      <c r="I50" s="20" t="inlineStr">
        <is>
          <t>© TURISTKA.RU</t>
        </is>
      </c>
      <c r="J50" s="20" t="inlineStr">
        <is>
          <t>https://turistka.ru/altai/photo.php?img=62047</t>
        </is>
      </c>
    </row>
    <row r="51">
      <c r="B51" s="24" t="n">
        <v>6</v>
      </c>
      <c r="C51" s="20" t="inlineStr">
        <is>
          <t>img/ext-alt-25-5.jpg</t>
        </is>
      </c>
      <c r="D51" s="20" t="inlineStr">
        <is>
          <t>img/t_ext-alt-25-5.jpg</t>
        </is>
      </c>
      <c r="E51" s="20" t="n">
        <v>600</v>
      </c>
      <c r="F51" s="20" t="n">
        <v>399</v>
      </c>
      <c r="G51" s="20" t="inlineStr">
        <is>
          <t>Камышлинский водопад</t>
        </is>
      </c>
      <c r="H51" s="20" t="inlineStr">
        <is>
          <t>Sputnik8 (статья «Самые красивые водопады Алтая»)</t>
        </is>
      </c>
      <c r="I51" s="20" t="inlineStr">
        <is>
          <t>права не проверены</t>
        </is>
      </c>
      <c r="J51" s="2" t="inlineStr">
        <is>
          <t>https://www.sputnik8.com/ru/gorno-altaysk/pages/samye-krasivye-vodopady-altaya-samye-krasivye-mesta-i-kak-do-nih-dobratsya</t>
        </is>
      </c>
    </row>
    <row r="53">
      <c r="A53" s="16" t="inlineStr">
        <is>
          <t>#table:videos</t>
        </is>
      </c>
      <c r="B53" s="22" t="inlineStr">
        <is>
          <t>Видео — 3</t>
        </is>
      </c>
    </row>
    <row r="54">
      <c r="A54" s="16" t="inlineStr">
        <is>
          <t>#keys</t>
        </is>
      </c>
      <c r="C54" s="16" t="inlineStr">
        <is>
          <t>t</t>
        </is>
      </c>
      <c r="D54" s="16" t="inlineStr">
        <is>
          <t>u</t>
        </is>
      </c>
      <c r="E54" s="16" t="inlineStr">
        <is>
          <t>ch</t>
        </is>
      </c>
      <c r="F54" s="16" t="inlineStr">
        <is>
          <t>y</t>
        </is>
      </c>
    </row>
    <row r="55">
      <c r="A55" s="16" t="inlineStr">
        <is>
          <t>#labels</t>
        </is>
      </c>
      <c r="B55" s="23" t="inlineStr">
        <is>
          <t>№ / строки ниже</t>
        </is>
      </c>
      <c r="C55" s="21" t="inlineStr">
        <is>
          <t>Заголовок</t>
        </is>
      </c>
      <c r="D55" s="21" t="inlineStr">
        <is>
          <t>Ссылка</t>
        </is>
      </c>
      <c r="E55" s="21" t="inlineStr">
        <is>
          <t>Канал</t>
        </is>
      </c>
      <c r="F55" s="21" t="inlineStr">
        <is>
          <t>Год</t>
        </is>
      </c>
    </row>
    <row r="56">
      <c r="B56" s="24" t="n">
        <v>1</v>
      </c>
      <c r="C56" s="20" t="inlineStr">
        <is>
          <t>Горный Алтай. Камышлинский водопад. Йети живет на Алтае</t>
        </is>
      </c>
      <c r="D56" s="20" t="inlineStr">
        <is>
          <t>https://www.youtube.com/watch?v=U3QDMIjZunM</t>
        </is>
      </c>
      <c r="E56" s="20" t="inlineStr">
        <is>
          <t>YouTube</t>
        </is>
      </c>
      <c r="F56" s="20" t="inlineStr"/>
    </row>
    <row r="57">
      <c r="B57" s="24" t="n">
        <v>2</v>
      </c>
      <c r="C57" s="2" t="inlineStr">
        <is>
          <t>Алтай 2019. Камышлинский водопад. Мост Царские ворота. На лодке по Катуни.</t>
        </is>
      </c>
      <c r="D57" s="20" t="inlineStr">
        <is>
          <t>https://www.youtube.com/watch?v=jMBuP_7Mguk</t>
        </is>
      </c>
      <c r="E57" s="20" t="inlineStr">
        <is>
          <t>YouTube</t>
        </is>
      </c>
      <c r="F57" s="20" t="inlineStr">
        <is>
          <t>2019</t>
        </is>
      </c>
    </row>
    <row r="58">
      <c r="B58" s="24" t="n">
        <v>3</v>
      </c>
      <c r="C58" s="2" t="inlineStr">
        <is>
          <t>Осенний Алтай. Камышлинский водопад, бирюзовая Катунь, буддистский храм в Горно-Алтайске</t>
        </is>
      </c>
      <c r="D58" s="20" t="inlineStr">
        <is>
          <t>https://www.youtube.com/watch?v=PrEtVvSMCUI</t>
        </is>
      </c>
      <c r="E58" s="20" t="inlineStr">
        <is>
          <t>YouTube</t>
        </is>
      </c>
      <c r="F58" s="20" t="inlineStr"/>
    </row>
    <row r="60">
      <c r="A60" s="16" t="inlineStr">
        <is>
          <t>#table:photo_links</t>
        </is>
      </c>
      <c r="B60" s="22" t="inlineStr">
        <is>
          <t>Фото-ссылки (внешние) — 0</t>
        </is>
      </c>
    </row>
    <row r="61">
      <c r="A61" s="16" t="inlineStr">
        <is>
          <t>#keys</t>
        </is>
      </c>
      <c r="C61" s="16" t="inlineStr">
        <is>
          <t>cap</t>
        </is>
      </c>
      <c r="D61" s="16" t="inlineStr">
        <is>
          <t>url</t>
        </is>
      </c>
      <c r="E61" s="16" t="inlineStr">
        <is>
          <t>by</t>
        </is>
      </c>
    </row>
    <row r="62">
      <c r="A62" s="16" t="inlineStr">
        <is>
          <t>#labels</t>
        </is>
      </c>
      <c r="B62" s="23" t="inlineStr">
        <is>
          <t>№ / строки ниже</t>
        </is>
      </c>
      <c r="C62" s="21" t="inlineStr">
        <is>
          <t>Подпись</t>
        </is>
      </c>
      <c r="D62" s="21" t="inlineStr">
        <is>
          <t>Ссылка</t>
        </is>
      </c>
      <c r="E62" s="21" t="inlineStr">
        <is>
          <t>Автор</t>
        </is>
      </c>
    </row>
    <row r="65" ht="22" customHeight="1">
      <c r="A65" s="16" t="inlineStr">
        <is>
          <t>#section</t>
        </is>
      </c>
      <c r="B65" s="17" t="inlineStr">
        <is>
          <t>Дорога</t>
        </is>
      </c>
      <c r="C65" s="18" t="n"/>
      <c r="D65" s="18" t="n"/>
      <c r="E65" s="18" t="n"/>
      <c r="F65" s="18" t="n"/>
      <c r="G65" s="18" t="n"/>
      <c r="H65" s="18" t="n"/>
    </row>
    <row r="66">
      <c r="A66" s="16" t="inlineStr">
        <is>
          <t>how</t>
        </is>
      </c>
      <c r="B66" s="21" t="inlineStr">
        <is>
          <t>Как добраться (кратко)</t>
        </is>
      </c>
      <c r="C66" s="2" t="inlineStr">
        <is>
          <t>По Чуйскому тракту (Р-256) от Горно-Алтайска ~60 км до Барангола (км ~492) или Усть-Семы (км ~496). Вариант 1: подвесной мост «Царская охота» (платно) → ~2,5–2,8 км по тропе. Вариант 2: бесплатный автомобильный мост у Усть-Семы → ~4 км по тропе вдоль берега. Вариант 3: моторная лодка по Катуни до подножия. Общественный транспорт: автобусы Горно-Алтайск — Чемал (06:25, 13:35, 14:05, 16:25, 18:30, от 720 ₽) проходят Барангол и Усть-Сему. Учти: на участке Соузга — Барангол (км 455–495) в 2026 г. ремонт тракта.</t>
        </is>
      </c>
    </row>
    <row r="67">
      <c r="A67" s="16" t="inlineStr">
        <is>
          <t>needcar</t>
        </is>
      </c>
      <c r="B67" s="21" t="inlineStr">
        <is>
          <t>Нужна ли машина</t>
        </is>
      </c>
      <c r="C67" s="20" t="inlineStr">
        <is>
          <t>Да — до Барангола/Усть-Семы (авто, автобус Горно-Алтайск — Чемал, такси, экскурсия); дальше пешком или на лодке.</t>
        </is>
      </c>
    </row>
    <row r="68">
      <c r="A68" s="16" t="inlineStr">
        <is>
          <t>self</t>
        </is>
      </c>
      <c r="B68" s="21" t="inlineStr">
        <is>
          <t>Самостоятельно / с гидом</t>
        </is>
      </c>
      <c r="C68" s="20" t="inlineStr">
        <is>
          <t>Да, полностью: тропа очевидная, идти 40–60 минут.</t>
        </is>
      </c>
    </row>
    <row r="69">
      <c r="A69" s="16" t="inlineStr">
        <is>
          <t>roadtype</t>
        </is>
      </c>
      <c r="B69" s="21" t="inlineStr">
        <is>
          <t>Тип дороги</t>
        </is>
      </c>
      <c r="C69" s="20" t="inlineStr">
        <is>
          <t>Асфальт (Чуйский тракт, в 2026 г. ремонт с объездами на км 455–495) до парковки; далее лесная грунтовая тропа с корнями и камнями, деревянные мостки.</t>
        </is>
      </c>
    </row>
    <row r="70">
      <c r="A70" s="16" t="inlineStr">
        <is>
          <t>traveltime</t>
        </is>
      </c>
      <c r="B70" s="21" t="inlineStr">
        <is>
          <t>Время в пути</t>
        </is>
      </c>
      <c r="C70" s="20" t="inlineStr">
        <is>
          <t>Горно-Алтайск — Барангол ~1 ч на машине (60 км, с учётом ремонта тракта — дольше); тропа 40–60 мин в одну сторону; на лодке — несколько минут.</t>
        </is>
      </c>
    </row>
    <row r="71">
      <c r="A71" s="16" t="inlineStr">
        <is>
          <t>transfer</t>
        </is>
      </c>
      <c r="B71" s="21" t="inlineStr">
        <is>
          <t>Трансфер</t>
        </is>
      </c>
      <c r="C71" s="20" t="inlineStr">
        <is>
          <t>Автобус Горно-Алтайск — Чемал (через Барангол) от 720 ₽; групповые экскурсии от 2850 ₽ (Манжерок) до 5200–6700 ₽ (комбинированные из Горно-Алтайска), индивидуальные 18 000–26 000 ₽ (Sputnik8, 2026).</t>
        </is>
      </c>
    </row>
    <row r="72">
      <c r="A72" s="16" t="inlineStr">
        <is>
          <t>p_sum</t>
        </is>
      </c>
      <c r="B72" s="21" t="inlineStr">
        <is>
          <t>Дорога: сводка</t>
        </is>
      </c>
      <c r="C72" s="2" t="inlineStr">
        <is>
          <t>Самый доступный водопад у Чуйского тракта: доезжаешь до Барангола или Усть-Семы (~60 км от Горно-Алтайска), переходишь Катунь по подвесному мосту (платно) или по автомосту в Усть-Семе (бесплатно) и 40–60 минут идёшь по лесу. Можно на лодке. Хорошо совмещается с Манжероком и Чемалом.</t>
        </is>
      </c>
    </row>
    <row r="73">
      <c r="A73" s="16" t="inlineStr">
        <is>
          <t>#table:routes</t>
        </is>
      </c>
      <c r="B73" s="22" t="inlineStr">
        <is>
          <t>Подъезды — 3</t>
        </is>
      </c>
    </row>
    <row r="74">
      <c r="A74" s="16" t="inlineStr">
        <is>
          <t>#keys</t>
        </is>
      </c>
      <c r="C74" s="16" t="inlineStr">
        <is>
          <t>rec</t>
        </is>
      </c>
      <c r="D74" s="16" t="inlineStr">
        <is>
          <t>title</t>
        </is>
      </c>
      <c r="E74" s="16" t="inlineStr">
        <is>
          <t>from</t>
        </is>
      </c>
      <c r="F74" s="16" t="inlineStr">
        <is>
          <t>route</t>
        </is>
      </c>
      <c r="G74" s="16" t="inlineStr">
        <is>
          <t>km</t>
        </is>
      </c>
      <c r="H74" s="16" t="inlineStr">
        <is>
          <t>time</t>
        </is>
      </c>
      <c r="I74" s="16" t="inlineStr">
        <is>
          <t>surface</t>
        </is>
      </c>
      <c r="J74" s="16" t="inlineStr">
        <is>
          <t>vehicle</t>
        </is>
      </c>
      <c r="K74" s="16" t="inlineStr">
        <is>
          <t>season</t>
        </is>
      </c>
      <c r="L74" s="16" t="inlineStr">
        <is>
          <t>last</t>
        </is>
      </c>
      <c r="M74" s="16" t="inlineStr">
        <is>
          <t>parking_d</t>
        </is>
      </c>
      <c r="N74" s="16" t="inlineStr">
        <is>
          <t>parking_price</t>
        </is>
      </c>
      <c r="O74" s="16" t="inlineStr">
        <is>
          <t>trail_d</t>
        </is>
      </c>
      <c r="P74" s="16" t="inlineStr">
        <is>
          <t>haz</t>
        </is>
      </c>
      <c r="Q74" s="16" t="inlineStr">
        <is>
          <t>src</t>
        </is>
      </c>
      <c r="R74" s="16" t="inlineStr">
        <is>
          <t>hub</t>
        </is>
      </c>
      <c r="S74" s="16" t="inlineStr">
        <is>
          <t>hub_lat</t>
        </is>
      </c>
      <c r="T74" s="16" t="inlineStr">
        <is>
          <t>hub_lon</t>
        </is>
      </c>
      <c r="U74" s="16" t="inlineStr">
        <is>
          <t>rkm</t>
        </is>
      </c>
      <c r="V74" s="16" t="inlineStr">
        <is>
          <t>parking_lat</t>
        </is>
      </c>
      <c r="W74" s="16" t="inlineStr">
        <is>
          <t>parking_lon</t>
        </is>
      </c>
      <c r="X74" s="16" t="inlineStr">
        <is>
          <t>trail_lat</t>
        </is>
      </c>
      <c r="Y74" s="16" t="inlineStr">
        <is>
          <t>trail_lon</t>
        </is>
      </c>
      <c r="Z74" s="16" t="inlineStr">
        <is>
          <t>road</t>
        </is>
      </c>
      <c r="AA74" s="16" t="inlineStr">
        <is>
          <t>has_rt</t>
        </is>
      </c>
    </row>
    <row r="75">
      <c r="A75" s="16" t="inlineStr">
        <is>
          <t>#labels</t>
        </is>
      </c>
      <c r="B75" s="23" t="inlineStr">
        <is>
          <t>№ / строки ниже</t>
        </is>
      </c>
      <c r="C75" s="21" t="inlineStr">
        <is>
          <t>Рекомендован (да/нет)</t>
        </is>
      </c>
      <c r="D75" s="21" t="inlineStr">
        <is>
          <t>Название варианта</t>
        </is>
      </c>
      <c r="E75" s="21" t="inlineStr">
        <is>
          <t>Откуда</t>
        </is>
      </c>
      <c r="F75" s="21" t="inlineStr">
        <is>
          <t>Маршрут</t>
        </is>
      </c>
      <c r="G75" s="21" t="inlineStr">
        <is>
          <t>Км</t>
        </is>
      </c>
      <c r="H75" s="21" t="inlineStr">
        <is>
          <t>Время</t>
        </is>
      </c>
      <c r="I75" s="21" t="inlineStr">
        <is>
          <t>Покрытие</t>
        </is>
      </c>
      <c r="J75" s="21" t="inlineStr">
        <is>
          <t>Машина</t>
        </is>
      </c>
      <c r="K75" s="21" t="inlineStr">
        <is>
          <t>Сезон</t>
        </is>
      </c>
      <c r="L75" s="21" t="inlineStr">
        <is>
          <t>Последние АЗС/магазины</t>
        </is>
      </c>
      <c r="M75" s="21" t="inlineStr">
        <is>
          <t>Парковка</t>
        </is>
      </c>
      <c r="N75" s="21" t="inlineStr">
        <is>
          <t>Парковка: цена</t>
        </is>
      </c>
      <c r="O75" s="21" t="inlineStr">
        <is>
          <t>Тропа от парковки</t>
        </is>
      </c>
      <c r="P75" s="21" t="inlineStr">
        <is>
          <t>Опасности</t>
        </is>
      </c>
      <c r="Q75" s="21" t="inlineStr">
        <is>
          <t>Источник</t>
        </is>
      </c>
      <c r="R75" s="21" t="inlineStr">
        <is>
          <t>Город-старт</t>
        </is>
      </c>
      <c r="S75" s="21" t="inlineStr">
        <is>
          <t>Старт: широта</t>
        </is>
      </c>
      <c r="T75" s="21" t="inlineStr">
        <is>
          <t>Старт: долгота</t>
        </is>
      </c>
      <c r="U75" s="21" t="inlineStr">
        <is>
          <t>Км по графу дорог</t>
        </is>
      </c>
      <c r="V75" s="21" t="inlineStr">
        <is>
          <t>Парковка: широта</t>
        </is>
      </c>
      <c r="W75" s="21" t="inlineStr">
        <is>
          <t>Парковка: долгота</t>
        </is>
      </c>
      <c r="X75" s="21" t="inlineStr">
        <is>
          <t>Тропа: широта</t>
        </is>
      </c>
      <c r="Y75" s="21" t="inlineStr">
        <is>
          <t>Тропа: долгота</t>
        </is>
      </c>
      <c r="Z75" s="21" t="inlineStr">
        <is>
          <t>Геометрия дороги (JSON, генерируется)</t>
        </is>
      </c>
      <c r="AA75" s="21" t="inlineStr">
        <is>
          <t>Есть маршрут на карте (да/нет)</t>
        </is>
      </c>
    </row>
    <row r="76">
      <c r="B76" s="24" t="n">
        <v>1</v>
      </c>
      <c r="C76" s="20" t="inlineStr">
        <is>
          <t>да</t>
        </is>
      </c>
      <c r="D76" s="20" t="inlineStr">
        <is>
          <t>Через подвесной мост «Царская охота»</t>
        </is>
      </c>
      <c r="E76" s="20" t="inlineStr">
        <is>
          <t>Горно-Алтайск</t>
        </is>
      </c>
      <c r="F76" s="2" t="inlineStr">
        <is>
          <t>Горно-Алтайск — Майма — Чуйский тракт — Барангол (км ~492), туркомплекс «Царская охота» — подвесной мост — «Тропа шаманов»</t>
        </is>
      </c>
      <c r="G76" s="20" t="inlineStr">
        <is>
          <t>~60 по дороге + 2,5–2,8 пешком</t>
        </is>
      </c>
      <c r="H76" s="20" t="inlineStr">
        <is>
          <t>~1 ч на авто + 40–60 мин пешком</t>
        </is>
      </c>
      <c r="I76" s="20" t="inlineStr">
        <is>
          <t>асфальт (ремонт км 455–495 в 2026), далее лесная тропа</t>
        </is>
      </c>
      <c r="J76" s="20" t="inlineStr">
        <is>
          <t>любой автомобиль, автобус Горно-Алтайск — Чемал</t>
        </is>
      </c>
      <c r="K76" s="20" t="inlineStr">
        <is>
          <t>круглый год</t>
        </is>
      </c>
      <c r="L76" s="2" t="inlineStr">
        <is>
          <t>Барангол/Усть-Сема: кафе, магазины; АЗС и банкоматы — Майма/Горно-Алтайск, Манжерок</t>
        </is>
      </c>
      <c r="M76" s="2" t="inlineStr">
        <is>
          <t>парковка туркомплекса «Царская охота» (охраняемая для гостей)</t>
        </is>
      </c>
      <c r="N76" s="20" t="inlineStr">
        <is>
          <t>не найдено</t>
        </is>
      </c>
      <c r="O76" s="20" t="inlineStr">
        <is>
          <t>подвесной мост через Катунь у «Царской охоты»</t>
        </is>
      </c>
      <c r="P76" s="20" t="inlineStr">
        <is>
          <t>скользкие камни, клещи, многолюдно летом</t>
        </is>
      </c>
      <c r="Q76" s="20" t="inlineStr">
        <is>
          <t>https://atlas.dcsr.ru/ru/article/Камышлинский_водопад</t>
        </is>
      </c>
      <c r="R76" s="20" t="inlineStr">
        <is>
          <t>Горно-Алтайск</t>
        </is>
      </c>
      <c r="S76" s="20" t="n">
        <v>51.958</v>
      </c>
      <c r="T76" s="20" t="n">
        <v>85.95999999999999</v>
      </c>
      <c r="U76" s="20" t="n">
        <v>56</v>
      </c>
      <c r="V76" s="20" t="n"/>
      <c r="W76" s="20" t="n"/>
      <c r="X76" s="20" t="n"/>
      <c r="Y76" s="20" t="n"/>
      <c r="Z76" s="2" t="inlineStr">
        <is>
          <t>[[51.946, 85.96], [51.999, 85.923], [51.954, 85.849], [51.937, 85.857], [51.913, 85.894], [51.9, 85.89], [51.842, 85.787], [51.83, 85.804], [51.801, 85.783], [51.756, 85.766], [51.698, 85.812], [51.669, 85.816], [51.657, 85.799], [51.644, 85.766]]</t>
        </is>
      </c>
      <c r="AA76" s="20" t="inlineStr">
        <is>
          <t>да</t>
        </is>
      </c>
    </row>
    <row r="77">
      <c r="B77" s="24" t="n">
        <v>2</v>
      </c>
      <c r="C77" s="20" t="inlineStr">
        <is>
          <t>нет</t>
        </is>
      </c>
      <c r="D77" s="20" t="inlineStr">
        <is>
          <t>Бесплатно от моста в Усть-Семе</t>
        </is>
      </c>
      <c r="E77" s="20" t="inlineStr">
        <is>
          <t>Горно-Алтайск / Чемал</t>
        </is>
      </c>
      <c r="F77" s="2" t="inlineStr">
        <is>
          <t>Чуйский тракт до Усть-Семы (км ~496), мост через Катунь (начало Чемальского тракта), далее тропа вдоль правого берега</t>
        </is>
      </c>
      <c r="G77" s="20" t="inlineStr">
        <is>
          <t>~4 пешком</t>
        </is>
      </c>
      <c r="H77" s="20" t="inlineStr">
        <is>
          <t>~1–1,5 ч пешком</t>
        </is>
      </c>
      <c r="I77" s="20" t="inlineStr">
        <is>
          <t>асфальт, затем каменистая дорога и тропа</t>
        </is>
      </c>
      <c r="J77" s="20" t="inlineStr">
        <is>
          <t>любой автомобиль</t>
        </is>
      </c>
      <c r="K77" s="20" t="inlineStr">
        <is>
          <t>круглый год</t>
        </is>
      </c>
      <c r="L77" s="20" t="inlineStr">
        <is>
          <t>Усть-Сема</t>
        </is>
      </c>
      <c r="M77" s="20" t="inlineStr">
        <is>
          <t>у моста/на обочине</t>
        </is>
      </c>
      <c r="N77" s="20" t="inlineStr">
        <is>
          <t>не найдено</t>
        </is>
      </c>
      <c r="O77" s="20" t="inlineStr">
        <is>
          <t>правый берег Катуни у моста Усть-Сема</t>
        </is>
      </c>
      <c r="P77" s="20" t="inlineStr">
        <is>
          <t>после дождя грязь и упавшие деревья на неофициальных тропах</t>
        </is>
      </c>
      <c r="Q77" s="2" t="inlineStr">
        <is>
          <t>https://bolshayastrana.com/dostoprimechatelnosti/altaj/kamyshlinskij-vodopad-104</t>
        </is>
      </c>
      <c r="R77" s="20" t="inlineStr">
        <is>
          <t>Горно-Алтайск</t>
        </is>
      </c>
      <c r="S77" s="20" t="n">
        <v>51.958</v>
      </c>
      <c r="T77" s="20" t="n">
        <v>85.95999999999999</v>
      </c>
      <c r="U77" s="20" t="n">
        <v>56</v>
      </c>
      <c r="V77" s="20" t="n"/>
      <c r="W77" s="20" t="n"/>
      <c r="X77" s="20" t="n"/>
      <c r="Y77" s="20" t="n"/>
      <c r="Z77" s="2" t="inlineStr">
        <is>
          <t>[[51.946, 85.96], [51.999, 85.923], [51.954, 85.849], [51.937, 85.857], [51.913, 85.894], [51.9, 85.89], [51.842, 85.787], [51.83, 85.804], [51.801, 85.783], [51.756, 85.766], [51.698, 85.812], [51.669, 85.816], [51.657, 85.799], [51.644, 85.766]]</t>
        </is>
      </c>
      <c r="AA77" s="20" t="inlineStr">
        <is>
          <t>да</t>
        </is>
      </c>
    </row>
    <row r="78">
      <c r="B78" s="24" t="n">
        <v>3</v>
      </c>
      <c r="C78" s="20" t="inlineStr">
        <is>
          <t>нет</t>
        </is>
      </c>
      <c r="D78" s="20" t="inlineStr">
        <is>
          <t>На моторной лодке по Катуни</t>
        </is>
      </c>
      <c r="E78" s="20" t="inlineStr">
        <is>
          <t>Барангол / Манжерок</t>
        </is>
      </c>
      <c r="F78" s="20" t="inlineStr">
        <is>
          <t>лодка от причалов туркомплексов до подножия водопада</t>
        </is>
      </c>
      <c r="G78" s="20" t="inlineStr">
        <is>
          <t>не найдено</t>
        </is>
      </c>
      <c r="H78" s="20" t="inlineStr">
        <is>
          <t>несколько минут</t>
        </is>
      </c>
      <c r="I78" s="20" t="inlineStr">
        <is>
          <t>река</t>
        </is>
      </c>
      <c r="J78" s="20" t="inlineStr">
        <is>
          <t>моторная лодка</t>
        </is>
      </c>
      <c r="K78" s="20" t="inlineStr">
        <is>
          <t>лето</t>
        </is>
      </c>
      <c r="L78" s="20" t="inlineStr">
        <is>
          <t>Барангол</t>
        </is>
      </c>
      <c r="M78" s="20" t="inlineStr">
        <is>
          <t>у причала</t>
        </is>
      </c>
      <c r="N78" s="20" t="inlineStr">
        <is>
          <t>не найдено</t>
        </is>
      </c>
      <c r="O78" s="20" t="inlineStr">
        <is>
          <t>причал у водопада</t>
        </is>
      </c>
      <c r="P78" s="20" t="inlineStr">
        <is>
          <t>бурная Катунь — только с жилетом</t>
        </is>
      </c>
      <c r="Q78" s="2" t="inlineStr">
        <is>
          <t>https://www.sputnik8.com/ru/manzherok/activities/75275-kamyshlinskiy-vodopad</t>
        </is>
      </c>
      <c r="R78" s="20" t="inlineStr">
        <is>
          <t>Манжерок</t>
        </is>
      </c>
      <c r="S78" s="20" t="n">
        <v>51.829</v>
      </c>
      <c r="T78" s="20" t="n">
        <v>85.81</v>
      </c>
      <c r="U78" s="20" t="n">
        <v>24</v>
      </c>
      <c r="V78" s="20" t="n"/>
      <c r="W78" s="20" t="n"/>
      <c r="X78" s="20" t="n"/>
      <c r="Y78" s="20" t="n"/>
      <c r="Z78" s="2" t="inlineStr">
        <is>
          <t>[[51.83, 85.804], [51.801, 85.783], [51.756, 85.766], [51.698, 85.812], [51.669, 85.816], [51.657, 85.799], [51.644, 85.766]]</t>
        </is>
      </c>
      <c r="AA78" s="20" t="inlineStr">
        <is>
          <t>да</t>
        </is>
      </c>
    </row>
    <row r="80">
      <c r="A80" s="16" t="inlineStr">
        <is>
          <t>#table:transport</t>
        </is>
      </c>
      <c r="B80" s="22" t="inlineStr">
        <is>
          <t>Транспорт и туры — 4</t>
        </is>
      </c>
    </row>
    <row r="81">
      <c r="A81" s="16" t="inlineStr">
        <is>
          <t>#keys</t>
        </is>
      </c>
      <c r="C81" s="16" t="inlineStr">
        <is>
          <t>mode</t>
        </is>
      </c>
      <c r="D81" s="16" t="inlineStr">
        <is>
          <t>provider</t>
        </is>
      </c>
      <c r="E81" s="16" t="inlineStr">
        <is>
          <t>from</t>
        </is>
      </c>
      <c r="F81" s="16" t="inlineStr">
        <is>
          <t>details</t>
        </is>
      </c>
      <c r="G81" s="16" t="inlineStr">
        <is>
          <t>price</t>
        </is>
      </c>
      <c r="H81" s="16" t="inlineStr">
        <is>
          <t>year</t>
        </is>
      </c>
      <c r="I81" s="16" t="inlineStr">
        <is>
          <t>contact</t>
        </is>
      </c>
      <c r="J81" s="16" t="inlineStr">
        <is>
          <t>src</t>
        </is>
      </c>
    </row>
    <row r="82">
      <c r="A82" s="16" t="inlineStr">
        <is>
          <t>#labels</t>
        </is>
      </c>
      <c r="B82" s="23" t="inlineStr">
        <is>
          <t>№ / строки ниже</t>
        </is>
      </c>
      <c r="C82" s="21" t="inlineStr">
        <is>
          <t>Вид</t>
        </is>
      </c>
      <c r="D82" s="21" t="inlineStr">
        <is>
          <t>Перевозчик</t>
        </is>
      </c>
      <c r="E82" s="21" t="inlineStr">
        <is>
          <t>Откуда</t>
        </is>
      </c>
      <c r="F82" s="21" t="inlineStr">
        <is>
          <t>Подробно</t>
        </is>
      </c>
      <c r="G82" s="21" t="inlineStr">
        <is>
          <t>Цена</t>
        </is>
      </c>
      <c r="H82" s="21" t="inlineStr">
        <is>
          <t>Год цены</t>
        </is>
      </c>
      <c r="I82" s="21" t="inlineStr">
        <is>
          <t>Контакт</t>
        </is>
      </c>
      <c r="J82" s="21" t="inlineStr">
        <is>
          <t>Источник</t>
        </is>
      </c>
    </row>
    <row r="83">
      <c r="B83" s="24" t="n">
        <v>1</v>
      </c>
      <c r="C83" s="20" t="inlineStr">
        <is>
          <t>автобус</t>
        </is>
      </c>
      <c r="D83" s="20" t="inlineStr">
        <is>
          <t>рейсы Горно-Алтайск — Чемал</t>
        </is>
      </c>
      <c r="E83" s="20" t="inlineStr">
        <is>
          <t>Горно-Алтайск, автовокзал</t>
        </is>
      </c>
      <c r="F83" s="2" t="inlineStr">
        <is>
          <t>06:25, 13:35, 14:05, 16:25, 18:30; выход в Баранголе или Усть-Семе</t>
        </is>
      </c>
      <c r="G83" s="20" t="inlineStr">
        <is>
          <t>от 720 ₽ (до Чемала)</t>
        </is>
      </c>
      <c r="H83" s="20" t="inlineStr">
        <is>
          <t>2026</t>
        </is>
      </c>
      <c r="I83" s="20" t="inlineStr">
        <is>
          <t>не найдено</t>
        </is>
      </c>
      <c r="J83" s="20" t="inlineStr">
        <is>
          <t>INSTRUCTIONS_ALTAI.md (раздел «Уже известно»)</t>
        </is>
      </c>
    </row>
    <row r="84">
      <c r="B84" s="24" t="n">
        <v>2</v>
      </c>
      <c r="C84" s="20" t="inlineStr">
        <is>
          <t>моторная лодка</t>
        </is>
      </c>
      <c r="D84" s="20" t="inlineStr">
        <is>
          <t>лодочники у турбаз</t>
        </is>
      </c>
      <c r="E84" s="20" t="inlineStr">
        <is>
          <t>Барангол</t>
        </is>
      </c>
      <c r="F84" s="20" t="inlineStr">
        <is>
          <t>до подножия водопада</t>
        </is>
      </c>
      <c r="G84" s="20" t="inlineStr">
        <is>
          <t>800 ₽/чел (Sputnik8) / 900–1700 ₽ (2ГИС)</t>
        </is>
      </c>
      <c r="H84" s="20" t="inlineStr">
        <is>
          <t>2025–2026</t>
        </is>
      </c>
      <c r="I84" s="20" t="inlineStr">
        <is>
          <t>не найдено</t>
        </is>
      </c>
      <c r="J84" s="2" t="inlineStr">
        <is>
          <t>https://www.sputnik8.com/ru/manzherok/activities/75275-kamyshlinskiy-vodopad</t>
        </is>
      </c>
    </row>
    <row r="85">
      <c r="B85" s="24" t="n">
        <v>3</v>
      </c>
      <c r="C85" s="20" t="inlineStr">
        <is>
          <t>моторафт</t>
        </is>
      </c>
      <c r="D85" s="20" t="inlineStr">
        <is>
          <t>гид Мария (Tripster)</t>
        </is>
      </c>
      <c r="E85" s="20" t="inlineStr">
        <is>
          <t>Горно-Алтайск</t>
        </is>
      </c>
      <c r="F85" s="20" t="inlineStr">
        <is>
          <t>4,5 ч, Семинский порог + водопад, трансфер</t>
        </is>
      </c>
      <c r="G85" s="20" t="inlineStr">
        <is>
          <t>22 000 ₽ за 1–2 чел., 11 000 ₽/чел. от 3</t>
        </is>
      </c>
      <c r="H85" s="20" t="inlineStr">
        <is>
          <t>2026</t>
        </is>
      </c>
      <c r="I85" s="20" t="inlineStr">
        <is>
          <t>через Tripster</t>
        </is>
      </c>
      <c r="J85" s="20" t="inlineStr">
        <is>
          <t>https://experience.tripster.ru/experience/114403/</t>
        </is>
      </c>
    </row>
    <row r="86">
      <c r="B86" s="24" t="n">
        <v>4</v>
      </c>
      <c r="C86" s="20" t="inlineStr">
        <is>
          <t>групповая экскурсия</t>
        </is>
      </c>
      <c r="D86" s="20" t="inlineStr">
        <is>
          <t>Sputnik8</t>
        </is>
      </c>
      <c r="E86" s="20" t="inlineStr">
        <is>
          <t>Манжерок, км 469 тракта (эко-отель «Таёжник»)</t>
        </is>
      </c>
      <c r="F86" s="20" t="inlineStr">
        <is>
          <t>2 ч, до 15 чел.</t>
        </is>
      </c>
      <c r="G86" s="20" t="inlineStr">
        <is>
          <t>2850 ₽ + мост 350 ₽ + катер 800 ₽</t>
        </is>
      </c>
      <c r="H86" s="20" t="inlineStr">
        <is>
          <t>2025–2026</t>
        </is>
      </c>
      <c r="I86" s="20" t="inlineStr">
        <is>
          <t>через Sputnik8</t>
        </is>
      </c>
      <c r="J86" s="2" t="inlineStr">
        <is>
          <t>https://www.sputnik8.com/ru/manzherok/activities/75275-kamyshlinskiy-vodopad</t>
        </is>
      </c>
    </row>
    <row r="89" ht="22" customHeight="1">
      <c r="A89" s="16" t="inlineStr">
        <is>
          <t>#section</t>
        </is>
      </c>
      <c r="B89" s="17" t="inlineStr">
        <is>
          <t>Сезон и что взять</t>
        </is>
      </c>
      <c r="C89" s="18" t="n"/>
      <c r="D89" s="18" t="n"/>
      <c r="E89" s="18" t="n"/>
      <c r="F89" s="18" t="n"/>
      <c r="G89" s="18" t="n"/>
      <c r="H89" s="18" t="n"/>
    </row>
    <row r="90">
      <c r="A90" s="16" t="inlineStr">
        <is>
          <t>when</t>
        </is>
      </c>
      <c r="B90" s="21" t="inlineStr">
        <is>
          <t>Когда ехать (подробно)</t>
        </is>
      </c>
      <c r="C90" s="2" t="inlineStr">
        <is>
          <t>Круглый год. Весна (май — июнь) — максимум воды и цветение маральника; осень (сентябрь — начало октября) — самый фотогеничный сезон; зимой водопад замерзает в ледяные натёки.</t>
        </is>
      </c>
    </row>
    <row r="91">
      <c r="A91" s="16" t="inlineStr">
        <is>
          <t>diff</t>
        </is>
      </c>
      <c r="B91" s="21" t="inlineStr">
        <is>
          <t>Сложность (подробно)</t>
        </is>
      </c>
      <c r="C91" s="2" t="inlineStr">
        <is>
          <t>Лёгкая: ~2,5–3 км в одну сторону по лесной тропе с небольшими подъёмами (≈40 мин); короткий крутой участок 300–500 м; после дождя скользко. Неофициальные тропы — грязные и опасные.</t>
        </is>
      </c>
    </row>
    <row r="92">
      <c r="A92" s="16" t="inlineStr">
        <is>
          <t>hours</t>
        </is>
      </c>
      <c r="B92" s="21" t="inlineStr">
        <is>
          <t>Часы работы</t>
        </is>
      </c>
      <c r="C92" s="20" t="inlineStr">
        <is>
          <t>Природный объект без ограничения по времени; платные мост и лодки работают в светлое время (точные часы не найдены).</t>
        </is>
      </c>
    </row>
    <row r="93">
      <c r="A93" s="16" t="inlineStr">
        <is>
          <t>daytime</t>
        </is>
      </c>
      <c r="B93" s="21" t="inlineStr">
        <is>
          <t>Лучшее время суток</t>
        </is>
      </c>
      <c r="C93" s="20" t="inlineStr">
        <is>
          <t>Утро — до прихода экскурсионных групп (данные редакционные).</t>
        </is>
      </c>
    </row>
    <row r="94">
      <c r="A94" s="16" t="inlineStr">
        <is>
          <t>p_season</t>
        </is>
      </c>
      <c r="B94" s="21" t="inlineStr">
        <is>
          <t>Сезон (подробно)</t>
        </is>
      </c>
      <c r="C94" s="2" t="inlineStr">
        <is>
          <t>Круглый год; пик воды май — июнь, лучшие краски — сентябрь; зимой ледопад.</t>
        </is>
      </c>
    </row>
    <row r="95">
      <c r="A95" s="16" t="inlineStr">
        <is>
          <t>bring</t>
        </is>
      </c>
      <c r="B95" s="21" t="inlineStr">
        <is>
          <t>Что взять</t>
        </is>
      </c>
      <c r="C95" s="20" t="inlineStr">
        <is>
          <t>Закрытую обувь с толстой нескользящей подошвой, дождевик/ветровку (брызги и ветер), защиту для камеры, средство от клещей, наличные на мост и лодку.</t>
        </is>
      </c>
    </row>
    <row r="97" ht="22" customHeight="1">
      <c r="A97" s="16" t="inlineStr">
        <is>
          <t>#section</t>
        </is>
      </c>
      <c r="B97" s="17" t="inlineStr">
        <is>
          <t>Важно</t>
        </is>
      </c>
      <c r="C97" s="18" t="n"/>
      <c r="D97" s="18" t="n"/>
      <c r="E97" s="18" t="n"/>
      <c r="F97" s="18" t="n"/>
      <c r="G97" s="18" t="n"/>
      <c r="H97" s="18" t="n"/>
    </row>
    <row r="98">
      <c r="A98" s="16" t="inlineStr">
        <is>
          <t>warn</t>
        </is>
      </c>
      <c r="B98" s="21" t="inlineStr">
        <is>
          <t>Важно / предупреждения</t>
        </is>
      </c>
      <c r="C98" s="2" t="inlineStr">
        <is>
          <t>Камни и мостки у водопада мокрые и скользкие; неофициальные обходные тропы после дождя опасны (буреломы, крутая грязь). Клещи: в 2026 г. в РА 3600 обращений и 22 случая энцефалита — прививка/страховка. Ремонт Чуйского тракта на км 455–495 в 2026 г. — закладывай время. Купаться в Катуни опасно — сильное течение.</t>
        </is>
      </c>
    </row>
    <row r="99">
      <c r="A99" s="16" t="inlineStr">
        <is>
          <t>entry</t>
        </is>
      </c>
      <c r="B99" s="21" t="inlineStr">
        <is>
          <t>Вход (подробно)</t>
        </is>
      </c>
      <c r="C99" s="20" t="inlineStr">
        <is>
          <t>Отдельного билета на водопад нет в свежих источниках; платный проход через подвесной мост «Царская охота» — 350 ₽ (Sputnik8) / 450 ₽ (2ГИС), источники расходятся; маршрут через мост в Усть-Семе бесплатный. Входит ли памятник природы в перечень платных ООПТ РА (300 ₽ с 01.07.2026) — не найдено. Курортного сбора в РА нет.</t>
        </is>
      </c>
    </row>
    <row r="100">
      <c r="A100" s="16" t="inlineStr">
        <is>
          <t>net</t>
        </is>
      </c>
      <c r="B100" s="21" t="inlineStr">
        <is>
          <t>Связь (подробно)</t>
        </is>
      </c>
      <c r="C100" s="20" t="inlineStr">
        <is>
          <t>У тракта в Баранголе/Усть-Семе сотовая связь есть (Wi-Fi в «Царской охоте»); по операторам на тропе — не найдено.</t>
        </is>
      </c>
    </row>
    <row r="101">
      <c r="A101" s="16" t="inlineStr">
        <is>
          <t>p_permits</t>
        </is>
      </c>
      <c r="B101" s="21" t="inlineStr">
        <is>
          <t>Разрешения</t>
        </is>
      </c>
      <c r="C101" s="2" t="inlineStr">
        <is>
          <t>Не нужны. Погранзона не распространяется. Регистрация в МЧС не требуется (прогулочный маршрут).</t>
        </is>
      </c>
    </row>
    <row r="102">
      <c r="A102" s="16" t="inlineStr">
        <is>
          <t>p_access</t>
        </is>
      </c>
      <c r="B102" s="21" t="inlineStr">
        <is>
          <t>Доступность (дети, пожилые…)</t>
        </is>
      </c>
      <c r="C102" s="2" t="inlineStr">
        <is>
          <t>Дети — да (лёгкая тропа); пожилые — с осторожностью (крутые участки, мокрые ступени); коляска — нет; собаки — не найдено.</t>
        </is>
      </c>
    </row>
    <row r="104" ht="22" customHeight="1">
      <c r="A104" s="16" t="inlineStr">
        <is>
          <t>#section</t>
        </is>
      </c>
      <c r="B104" s="17" t="inlineStr">
        <is>
          <t>Ночлег и еда</t>
        </is>
      </c>
      <c r="C104" s="18" t="n"/>
      <c r="D104" s="18" t="n"/>
      <c r="E104" s="18" t="n"/>
      <c r="F104" s="18" t="n"/>
      <c r="G104" s="18" t="n"/>
      <c r="H104" s="18" t="n"/>
    </row>
    <row r="105">
      <c r="A105" s="16" t="inlineStr">
        <is>
          <t>stay</t>
        </is>
      </c>
      <c r="B105" s="21" t="inlineStr">
        <is>
          <t>Ночлег (кратко)</t>
        </is>
      </c>
      <c r="C105" s="2" t="inlineStr">
        <is>
          <t>Туркомплекс «Царская охота» (Барангол, ул. Чуйская 2): эко-дом от 16 000 ₽/сутки, VIP-дом с бассейном от 18 000 ₽ (putevka.com, 2026); многочисленные турбазы и гостевые дома в Баранголе, Усть-Семе, Манжероке, Чемале.</t>
        </is>
      </c>
    </row>
    <row r="106">
      <c r="A106" s="16" t="inlineStr">
        <is>
          <t>food</t>
        </is>
      </c>
      <c r="B106" s="21" t="inlineStr">
        <is>
          <t>Еда (кратко)</t>
        </is>
      </c>
      <c r="C106" s="2" t="inlineStr">
        <is>
          <t>Форель с местных форелевых прудов у водопада; кафе на территории и в Баранголе (названия не уточнены); в Чемале/Манжероке — алтайские блюда (кече, талкан, кай-чай).</t>
        </is>
      </c>
    </row>
    <row r="107">
      <c r="A107" s="16" t="inlineStr">
        <is>
          <t>#table:stays</t>
        </is>
      </c>
      <c r="B107" s="22" t="inlineStr">
        <is>
          <t>Ночлег — 1</t>
        </is>
      </c>
    </row>
    <row r="108">
      <c r="A108" s="16" t="inlineStr">
        <is>
          <t>#keys</t>
        </is>
      </c>
      <c r="C108" s="16" t="inlineStr">
        <is>
          <t>name</t>
        </is>
      </c>
      <c r="D108" s="16" t="inlineStr">
        <is>
          <t>type</t>
        </is>
      </c>
      <c r="E108" s="16" t="inlineStr">
        <is>
          <t>where</t>
        </is>
      </c>
      <c r="F108" s="16" t="inlineStr">
        <is>
          <t>season</t>
        </is>
      </c>
      <c r="G108" s="16" t="inlineStr">
        <is>
          <t>price</t>
        </is>
      </c>
      <c r="H108" s="16" t="inlineStr">
        <is>
          <t>year</t>
        </is>
      </c>
      <c r="I108" s="16" t="inlineStr">
        <is>
          <t>contact</t>
        </is>
      </c>
      <c r="J108" s="16" t="inlineStr">
        <is>
          <t>src</t>
        </is>
      </c>
    </row>
    <row r="109">
      <c r="A109" s="16" t="inlineStr">
        <is>
          <t>#labels</t>
        </is>
      </c>
      <c r="B109" s="23" t="inlineStr">
        <is>
          <t>№ / строки ниже</t>
        </is>
      </c>
      <c r="C109" s="21" t="inlineStr">
        <is>
          <t>Название</t>
        </is>
      </c>
      <c r="D109" s="21" t="inlineStr">
        <is>
          <t>Тип</t>
        </is>
      </c>
      <c r="E109" s="21" t="inlineStr">
        <is>
          <t>Где</t>
        </is>
      </c>
      <c r="F109" s="21" t="inlineStr">
        <is>
          <t>Сезон</t>
        </is>
      </c>
      <c r="G109" s="21" t="inlineStr">
        <is>
          <t>Цена</t>
        </is>
      </c>
      <c r="H109" s="21" t="inlineStr">
        <is>
          <t>Год цены</t>
        </is>
      </c>
      <c r="I109" s="21" t="inlineStr">
        <is>
          <t>Контакт</t>
        </is>
      </c>
      <c r="J109" s="21" t="inlineStr">
        <is>
          <t>Источник</t>
        </is>
      </c>
    </row>
    <row r="110">
      <c r="B110" s="24" t="n">
        <v>1</v>
      </c>
      <c r="C110" s="20" t="inlineStr">
        <is>
          <t>Туркомплекс «Царская охота»</t>
        </is>
      </c>
      <c r="D110" s="20" t="inlineStr">
        <is>
          <t>отель/коттеджи</t>
        </is>
      </c>
      <c r="E110" s="20" t="inlineStr">
        <is>
          <t>Барангол, ул. Чуйская 2</t>
        </is>
      </c>
      <c r="F110" s="20" t="inlineStr">
        <is>
          <t>круглый год</t>
        </is>
      </c>
      <c r="G110" s="20" t="inlineStr">
        <is>
          <t>эко-дом от 16 000 ₽, VIP-дом от 18 000 ₽ за сутки</t>
        </is>
      </c>
      <c r="H110" s="20" t="inlineStr">
        <is>
          <t>2026</t>
        </is>
      </c>
      <c r="I110" s="20" t="inlineStr">
        <is>
          <t>+7 499 703-01-20, 8-800-333-41-99 (бронирование putevka)</t>
        </is>
      </c>
      <c r="J110" s="20" t="inlineStr">
        <is>
          <t>https://www.putevka.com/altay/barangol/tsarskaya-okhota</t>
        </is>
      </c>
    </row>
    <row r="112">
      <c r="A112" s="16" t="inlineStr">
        <is>
          <t>#table:food</t>
        </is>
      </c>
      <c r="B112" s="22" t="inlineStr">
        <is>
          <t>Еда — 1</t>
        </is>
      </c>
    </row>
    <row r="113">
      <c r="A113" s="16" t="inlineStr">
        <is>
          <t>#keys</t>
        </is>
      </c>
      <c r="C113" s="16" t="inlineStr">
        <is>
          <t>name</t>
        </is>
      </c>
      <c r="D113" s="16" t="inlineStr">
        <is>
          <t>where</t>
        </is>
      </c>
      <c r="E113" s="16" t="inlineStr">
        <is>
          <t>details</t>
        </is>
      </c>
      <c r="F113" s="16" t="inlineStr">
        <is>
          <t>src</t>
        </is>
      </c>
    </row>
    <row r="114">
      <c r="A114" s="16" t="inlineStr">
        <is>
          <t>#labels</t>
        </is>
      </c>
      <c r="B114" s="23" t="inlineStr">
        <is>
          <t>№ / строки ниже</t>
        </is>
      </c>
      <c r="C114" s="21" t="inlineStr">
        <is>
          <t>Название</t>
        </is>
      </c>
      <c r="D114" s="21" t="inlineStr">
        <is>
          <t>Где</t>
        </is>
      </c>
      <c r="E114" s="21" t="inlineStr">
        <is>
          <t>Подробно</t>
        </is>
      </c>
      <c r="F114" s="21" t="inlineStr">
        <is>
          <t>Источник</t>
        </is>
      </c>
    </row>
    <row r="115">
      <c r="B115" s="24" t="n">
        <v>1</v>
      </c>
      <c r="C115" s="20" t="inlineStr">
        <is>
          <t>Кафе у водопада и в «Царской охоте»</t>
        </is>
      </c>
      <c r="D115" s="20" t="inlineStr">
        <is>
          <t>территория у водопада, Барангол</t>
        </is>
      </c>
      <c r="E115" s="20" t="inlineStr">
        <is>
          <t>кафе, бар, BBQ-зоны</t>
        </is>
      </c>
      <c r="F115" s="20" t="inlineStr">
        <is>
          <t>https://www.putevka.com/altay/barangol/tsarskaya-okhota</t>
        </is>
      </c>
    </row>
    <row r="118" ht="22" customHeight="1">
      <c r="A118" s="16" t="inlineStr">
        <is>
          <t>#section</t>
        </is>
      </c>
      <c r="B118" s="17" t="inlineStr">
        <is>
          <t>На месте</t>
        </is>
      </c>
      <c r="C118" s="18" t="n"/>
      <c r="D118" s="18" t="n"/>
      <c r="E118" s="18" t="n"/>
      <c r="F118" s="18" t="n"/>
      <c r="G118" s="18" t="n"/>
      <c r="H118" s="18" t="n"/>
    </row>
    <row r="119">
      <c r="A119" s="16" t="inlineStr">
        <is>
          <t>camping</t>
        </is>
      </c>
      <c r="B119" s="21" t="inlineStr">
        <is>
          <t>Кемпинг</t>
        </is>
      </c>
      <c r="C119" s="20" t="inlineStr">
        <is>
          <t>Не найдено (у памятника природы ночёвка не предусмотрена; кемпинги — в Баранголе/Усть-Семе).</t>
        </is>
      </c>
    </row>
    <row r="120">
      <c r="A120" s="16" t="inlineStr">
        <is>
          <t>photo_spots</t>
        </is>
      </c>
      <c r="B120" s="21" t="inlineStr">
        <is>
          <t>Точки для фото</t>
        </is>
      </c>
      <c r="C120" s="20" t="inlineStr">
        <is>
          <t>Смотровая площадка над верхним каскадом; подвесной мост над Катунью.</t>
        </is>
      </c>
    </row>
    <row r="121">
      <c r="A121" s="16" t="inlineStr">
        <is>
          <t>#table:hikes</t>
        </is>
      </c>
      <c r="B121" s="22" t="inlineStr">
        <is>
          <t>Тропы — 1</t>
        </is>
      </c>
    </row>
    <row r="122">
      <c r="A122" s="16" t="inlineStr">
        <is>
          <t>#keys</t>
        </is>
      </c>
      <c r="C122" s="16" t="inlineStr">
        <is>
          <t>name</t>
        </is>
      </c>
      <c r="D122" s="16" t="inlineStr">
        <is>
          <t>route</t>
        </is>
      </c>
      <c r="E122" s="16" t="inlineStr">
        <is>
          <t>km</t>
        </is>
      </c>
      <c r="F122" s="16" t="inlineStr">
        <is>
          <t>gain_m</t>
        </is>
      </c>
      <c r="G122" s="16" t="inlineStr">
        <is>
          <t>time</t>
        </is>
      </c>
      <c r="H122" s="16" t="inlineStr">
        <is>
          <t>difficulty</t>
        </is>
      </c>
      <c r="I122" s="16" t="inlineStr">
        <is>
          <t>marked</t>
        </is>
      </c>
      <c r="J122" s="16" t="inlineStr">
        <is>
          <t>track</t>
        </is>
      </c>
      <c r="K122" s="16" t="inlineStr">
        <is>
          <t>src</t>
        </is>
      </c>
    </row>
    <row r="123">
      <c r="A123" s="16" t="inlineStr">
        <is>
          <t>#labels</t>
        </is>
      </c>
      <c r="B123" s="23" t="inlineStr">
        <is>
          <t>№ / строки ниже</t>
        </is>
      </c>
      <c r="C123" s="21" t="inlineStr">
        <is>
          <t>Название</t>
        </is>
      </c>
      <c r="D123" s="21" t="inlineStr">
        <is>
          <t>Маршрут</t>
        </is>
      </c>
      <c r="E123" s="21" t="inlineStr">
        <is>
          <t>Км</t>
        </is>
      </c>
      <c r="F123" s="21" t="inlineStr">
        <is>
          <t>Набор, м</t>
        </is>
      </c>
      <c r="G123" s="21" t="inlineStr">
        <is>
          <t>Время</t>
        </is>
      </c>
      <c r="H123" s="21" t="inlineStr">
        <is>
          <t>Сложность</t>
        </is>
      </c>
      <c r="I123" s="21" t="inlineStr">
        <is>
          <t>Маркировка</t>
        </is>
      </c>
      <c r="J123" s="21" t="inlineStr">
        <is>
          <t>Трек (ссылка)</t>
        </is>
      </c>
      <c r="K123" s="21" t="inlineStr">
        <is>
          <t>Источник</t>
        </is>
      </c>
    </row>
    <row r="124">
      <c r="B124" s="24" t="n">
        <v>1</v>
      </c>
      <c r="C124" s="20" t="inlineStr">
        <is>
          <t>Тропа шаманов</t>
        </is>
      </c>
      <c r="D124" s="2" t="inlineStr">
        <is>
          <t>подвесной мост «Царская охота» — сосновый бор вдоль Катуни — водопад</t>
        </is>
      </c>
      <c r="E124" s="20" t="inlineStr">
        <is>
          <t>2,5–2,8 в одну сторону</t>
        </is>
      </c>
      <c r="F124" s="20" t="inlineStr">
        <is>
          <t>не найдено</t>
        </is>
      </c>
      <c r="G124" s="20" t="inlineStr">
        <is>
          <t>~40 мин</t>
        </is>
      </c>
      <c r="H124" s="20" t="inlineStr">
        <is>
          <t>лёгкая</t>
        </is>
      </c>
      <c r="I124" s="20" t="inlineStr">
        <is>
          <t>да, оборудованная тропа</t>
        </is>
      </c>
      <c r="J124" s="20" t="inlineStr">
        <is>
          <t>не найдено</t>
        </is>
      </c>
      <c r="K124" s="2" t="inlineStr">
        <is>
          <t>https://bolshayastrana.com/dostoprimechatelnosti/altaj/kamyshlinskij-vodopad-104</t>
        </is>
      </c>
    </row>
    <row r="126">
      <c r="A126" s="16" t="inlineStr">
        <is>
          <t>#table:horses</t>
        </is>
      </c>
      <c r="B126" s="22" t="inlineStr">
        <is>
          <t>Конные прогулки — 1</t>
        </is>
      </c>
    </row>
    <row r="127">
      <c r="A127" s="16" t="inlineStr">
        <is>
          <t>#keys</t>
        </is>
      </c>
      <c r="C127" s="16" t="inlineStr">
        <is>
          <t>where</t>
        </is>
      </c>
      <c r="D127" s="16" t="inlineStr">
        <is>
          <t>price</t>
        </is>
      </c>
      <c r="E127" s="16" t="inlineStr">
        <is>
          <t>guide</t>
        </is>
      </c>
      <c r="F127" s="16" t="inlineStr">
        <is>
          <t>notes</t>
        </is>
      </c>
      <c r="G127" s="16" t="inlineStr">
        <is>
          <t>src</t>
        </is>
      </c>
    </row>
    <row r="128">
      <c r="A128" s="16" t="inlineStr">
        <is>
          <t>#labels</t>
        </is>
      </c>
      <c r="B128" s="23" t="inlineStr">
        <is>
          <t>№ / строки ниже</t>
        </is>
      </c>
      <c r="C128" s="21" t="inlineStr">
        <is>
          <t>Где</t>
        </is>
      </c>
      <c r="D128" s="21" t="inlineStr">
        <is>
          <t>Цена</t>
        </is>
      </c>
      <c r="E128" s="21" t="inlineStr">
        <is>
          <t>Гид</t>
        </is>
      </c>
      <c r="F128" s="21" t="inlineStr">
        <is>
          <t>Заметки</t>
        </is>
      </c>
      <c r="G128" s="21" t="inlineStr">
        <is>
          <t>Источник</t>
        </is>
      </c>
    </row>
    <row r="129">
      <c r="B129" s="24" t="n">
        <v>1</v>
      </c>
      <c r="C129" s="20" t="inlineStr">
        <is>
          <t>у «Царской охоты»</t>
        </is>
      </c>
      <c r="D129" s="20" t="inlineStr">
        <is>
          <t>350 ₽ (2019)</t>
        </is>
      </c>
      <c r="E129" s="20" t="inlineStr">
        <is>
          <t>не найдено</t>
        </is>
      </c>
      <c r="F129" s="20" t="inlineStr">
        <is>
          <t>данные устарели — уточнять</t>
        </is>
      </c>
      <c r="G129" s="2" t="inlineStr">
        <is>
          <t>https://tonkosti.ru/otzyv/Put-na-Kamyshlinskij-vodopad_—_o-Kamyshlinskom-vodopade-259176400</t>
        </is>
      </c>
    </row>
    <row r="131">
      <c r="A131" s="16" t="inlineStr">
        <is>
          <t>#table:activities</t>
        </is>
      </c>
      <c r="B131" s="22" t="inlineStr">
        <is>
          <t>Активности на месте — 2</t>
        </is>
      </c>
    </row>
    <row r="132">
      <c r="A132" s="16" t="inlineStr">
        <is>
          <t>#keys</t>
        </is>
      </c>
      <c r="C132" s="16" t="inlineStr">
        <is>
          <t>activity</t>
        </is>
      </c>
      <c r="D132" s="16" t="inlineStr">
        <is>
          <t>details</t>
        </is>
      </c>
      <c r="E132" s="16" t="inlineStr">
        <is>
          <t>price</t>
        </is>
      </c>
      <c r="F132" s="16" t="inlineStr">
        <is>
          <t>src</t>
        </is>
      </c>
    </row>
    <row r="133">
      <c r="A133" s="16" t="inlineStr">
        <is>
          <t>#labels</t>
        </is>
      </c>
      <c r="B133" s="23" t="inlineStr">
        <is>
          <t>№ / строки ниже</t>
        </is>
      </c>
      <c r="C133" s="21" t="inlineStr">
        <is>
          <t>Активность</t>
        </is>
      </c>
      <c r="D133" s="21" t="inlineStr">
        <is>
          <t>Подробно</t>
        </is>
      </c>
      <c r="E133" s="21" t="inlineStr">
        <is>
          <t>Цена</t>
        </is>
      </c>
      <c r="F133" s="21" t="inlineStr">
        <is>
          <t>Источник</t>
        </is>
      </c>
    </row>
    <row r="134">
      <c r="B134" s="24" t="n">
        <v>1</v>
      </c>
      <c r="C134" s="20" t="inlineStr">
        <is>
          <t>тарзанка</t>
        </is>
      </c>
      <c r="D134" s="20" t="inlineStr">
        <is>
          <t>у водопада</t>
        </is>
      </c>
      <c r="E134" s="20" t="inlineStr">
        <is>
          <t>800 ₽</t>
        </is>
      </c>
      <c r="F134" s="2" t="inlineStr">
        <is>
          <t>https://2gis.ru/gornoaltaysk/geo/3800607970296043/tab/reviews</t>
        </is>
      </c>
    </row>
    <row r="135">
      <c r="B135" s="24" t="n">
        <v>2</v>
      </c>
      <c r="C135" s="20" t="inlineStr">
        <is>
          <t>рыбалка на форелевых прудах</t>
        </is>
      </c>
      <c r="D135" s="20" t="inlineStr">
        <is>
          <t>прокат удочек</t>
        </is>
      </c>
      <c r="E135" s="20" t="inlineStr">
        <is>
          <t>не найдено</t>
        </is>
      </c>
      <c r="F135" s="20" t="inlineStr">
        <is>
          <t>https://altai.travel/tourism/places/kamyshlinsky_waterfall</t>
        </is>
      </c>
    </row>
    <row r="137">
      <c r="A137" s="16" t="inlineStr">
        <is>
          <t>#table:rent</t>
        </is>
      </c>
      <c r="B137" s="22" t="inlineStr">
        <is>
          <t>Прокат — 1</t>
        </is>
      </c>
    </row>
    <row r="138">
      <c r="A138" s="16" t="inlineStr">
        <is>
          <t>#keys</t>
        </is>
      </c>
      <c r="C138" s="16" t="inlineStr">
        <is>
          <t>what</t>
        </is>
      </c>
      <c r="D138" s="16" t="inlineStr">
        <is>
          <t>where</t>
        </is>
      </c>
      <c r="E138" s="16" t="inlineStr">
        <is>
          <t>price</t>
        </is>
      </c>
      <c r="F138" s="16" t="inlineStr">
        <is>
          <t>src</t>
        </is>
      </c>
    </row>
    <row r="139">
      <c r="A139" s="16" t="inlineStr">
        <is>
          <t>#labels</t>
        </is>
      </c>
      <c r="B139" s="23" t="inlineStr">
        <is>
          <t>№ / строки ниже</t>
        </is>
      </c>
      <c r="C139" s="21" t="inlineStr">
        <is>
          <t>Что</t>
        </is>
      </c>
      <c r="D139" s="21" t="inlineStr">
        <is>
          <t>Где</t>
        </is>
      </c>
      <c r="E139" s="21" t="inlineStr">
        <is>
          <t>Цена</t>
        </is>
      </c>
      <c r="F139" s="21" t="inlineStr">
        <is>
          <t>Источник</t>
        </is>
      </c>
    </row>
    <row r="140">
      <c r="B140" s="24" t="n">
        <v>1</v>
      </c>
      <c r="C140" s="20" t="inlineStr">
        <is>
          <t>удочки на форелевом пруду</t>
        </is>
      </c>
      <c r="D140" s="20" t="inlineStr">
        <is>
          <t>у водопада</t>
        </is>
      </c>
      <c r="E140" s="20" t="inlineStr">
        <is>
          <t>не найдено</t>
        </is>
      </c>
      <c r="F140" s="20" t="inlineStr">
        <is>
          <t>https://altai.travel/tourism/places/kamyshlinsky_waterfall</t>
        </is>
      </c>
    </row>
    <row r="142">
      <c r="A142" s="16" t="inlineStr">
        <is>
          <t>#table:itinerary</t>
        </is>
      </c>
      <c r="B142" s="22" t="inlineStr">
        <is>
          <t>Готовые планы — 2</t>
        </is>
      </c>
    </row>
    <row r="143">
      <c r="A143" s="16" t="inlineStr">
        <is>
          <t>#keys</t>
        </is>
      </c>
      <c r="C143" s="16" t="inlineStr">
        <is>
          <t>title</t>
        </is>
      </c>
      <c r="D143" s="16" t="inlineStr">
        <is>
          <t>plan</t>
        </is>
      </c>
    </row>
    <row r="144">
      <c r="A144" s="16" t="inlineStr">
        <is>
          <t>#labels</t>
        </is>
      </c>
      <c r="B144" s="23" t="inlineStr">
        <is>
          <t>№ / строки ниже</t>
        </is>
      </c>
      <c r="C144" s="21" t="inlineStr">
        <is>
          <t>Название плана</t>
        </is>
      </c>
      <c r="D144" s="21" t="inlineStr">
        <is>
          <t>План</t>
        </is>
      </c>
    </row>
    <row r="145">
      <c r="B145" s="24" t="n">
        <v>1</v>
      </c>
      <c r="C145" s="20" t="inlineStr">
        <is>
          <t>Полдня из Горно-Алтайска</t>
        </is>
      </c>
      <c r="D145" s="2" t="inlineStr">
        <is>
          <t>Утром выезд по тракту → Барангол → мост и тропа к водопаду (1,5–2 ч на всё) → обед с форелью → Манжерок (канатная дорога) на обратном пути.</t>
        </is>
      </c>
    </row>
    <row r="146">
      <c r="B146" s="24" t="n">
        <v>2</v>
      </c>
      <c r="C146" s="20" t="inlineStr">
        <is>
          <t>День по Чемальскому тракту</t>
        </is>
      </c>
      <c r="D146" s="2" t="inlineStr">
        <is>
          <t>Камышлинский водопад утром → Усть-Сема → Чемал (Патмос, ГЭС) → ночёвка в Чемале/Элекмонаре → на следующий день Каракольские озёра.</t>
        </is>
      </c>
    </row>
    <row r="149" ht="22" customHeight="1">
      <c r="A149" s="16" t="inlineStr">
        <is>
          <t>#section</t>
        </is>
      </c>
      <c r="B149" s="17" t="inlineStr">
        <is>
          <t>Сервисы рядом</t>
        </is>
      </c>
      <c r="C149" s="18" t="n"/>
      <c r="D149" s="18" t="n"/>
      <c r="E149" s="18" t="n"/>
      <c r="F149" s="18" t="n"/>
      <c r="G149" s="18" t="n"/>
      <c r="H149" s="18" t="n"/>
    </row>
    <row r="150">
      <c r="A150" s="16" t="inlineStr">
        <is>
          <t>svc_toilets</t>
        </is>
      </c>
      <c r="B150" s="21" t="inlineStr">
        <is>
          <t>Сервис: туалеты</t>
        </is>
      </c>
      <c r="C150" s="20" t="inlineStr">
        <is>
          <t>на территории комплекса (по отзывам)</t>
        </is>
      </c>
    </row>
    <row r="151">
      <c r="A151" s="16" t="inlineStr">
        <is>
          <t>svc_water</t>
        </is>
      </c>
      <c r="B151" s="21" t="inlineStr">
        <is>
          <t>Сервис: вода</t>
        </is>
      </c>
      <c r="C151" s="20" t="inlineStr">
        <is>
          <t>кафе</t>
        </is>
      </c>
    </row>
    <row r="152">
      <c r="A152" s="16" t="inlineStr">
        <is>
          <t>svc_shop</t>
        </is>
      </c>
      <c r="B152" s="21" t="inlineStr">
        <is>
          <t>Сервис: магазин</t>
        </is>
      </c>
      <c r="C152" s="20" t="inlineStr">
        <is>
          <t>сувенирные лавки, магазины Барангола/Усть-Семы</t>
        </is>
      </c>
    </row>
    <row r="153">
      <c r="A153" s="16" t="inlineStr">
        <is>
          <t>svc_atm</t>
        </is>
      </c>
      <c r="B153" s="21" t="inlineStr">
        <is>
          <t>Сервис: банкомат</t>
        </is>
      </c>
      <c r="C153" s="20" t="inlineStr">
        <is>
          <t>не найдено (ближайшие надёжные — Майма/Горно-Алтайск, Чемал)</t>
        </is>
      </c>
    </row>
    <row r="154">
      <c r="A154" s="16" t="inlineStr">
        <is>
          <t>svc_fuel</t>
        </is>
      </c>
      <c r="B154" s="21" t="inlineStr">
        <is>
          <t>Сервис: АЗС</t>
        </is>
      </c>
      <c r="C154" s="20" t="inlineStr">
        <is>
          <t>не найдено (Майма, Манжерок)</t>
        </is>
      </c>
    </row>
    <row r="155">
      <c r="A155" s="16" t="inlineStr">
        <is>
          <t>svc_mobile</t>
        </is>
      </c>
      <c r="B155" s="21" t="inlineStr">
        <is>
          <t>Сервис: связь</t>
        </is>
      </c>
      <c r="C155" s="20" t="inlineStr">
        <is>
          <t>есть у тракта (операторы не уточнены)</t>
        </is>
      </c>
    </row>
    <row r="156">
      <c r="A156" s="16" t="inlineStr">
        <is>
          <t>svc_medical</t>
        </is>
      </c>
      <c r="B156" s="21" t="inlineStr">
        <is>
          <t>Сервис: медпомощь</t>
        </is>
      </c>
      <c r="C156" s="20" t="inlineStr">
        <is>
          <t>ФАП в Усть-Семе — не проверено; больница — Горно-Алтайск</t>
        </is>
      </c>
    </row>
    <row r="157">
      <c r="A157" s="16" t="inlineStr">
        <is>
          <t>svc_rescue</t>
        </is>
      </c>
      <c r="B157" s="21" t="inlineStr">
        <is>
          <t>Сервис: спасатели</t>
        </is>
      </c>
      <c r="C157" s="20" t="inlineStr">
        <is>
          <t>МЧС РА, 112</t>
        </is>
      </c>
    </row>
    <row r="159" ht="22" customHeight="1">
      <c r="A159" s="16" t="inlineStr">
        <is>
          <t>#section</t>
        </is>
      </c>
      <c r="B159" s="17" t="inlineStr">
        <is>
          <t>Бюджет</t>
        </is>
      </c>
      <c r="C159" s="18" t="n"/>
      <c r="D159" s="18" t="n"/>
      <c r="E159" s="18" t="n"/>
      <c r="F159" s="18" t="n"/>
      <c r="G159" s="18" t="n"/>
      <c r="H159" s="18" t="n"/>
    </row>
    <row r="160">
      <c r="A160" s="16" t="inlineStr">
        <is>
          <t>budget_economy</t>
        </is>
      </c>
      <c r="B160" s="21" t="inlineStr">
        <is>
          <t>Бюджет: эконом</t>
        </is>
      </c>
      <c r="C160" s="20" t="inlineStr">
        <is>
          <t>≈1500–2000 ₽: автобус ~720 ₽ в одну сторону + мост 350–450 ₽ (или бесплатно через Усть-Сему)</t>
        </is>
      </c>
    </row>
    <row r="161">
      <c r="A161" s="16" t="inlineStr">
        <is>
          <t>budget_comfort</t>
        </is>
      </c>
      <c r="B161" s="21" t="inlineStr">
        <is>
          <t>Бюджет: комфорт</t>
        </is>
      </c>
      <c r="C161" s="20" t="inlineStr">
        <is>
          <t>≈5000–10 000 ₽: экскурсия 2850–6700 ₽ + лодка 800 ₽ + обед; ночь в «Царской охоте» от 16 000 ₽</t>
        </is>
      </c>
    </row>
    <row r="162">
      <c r="A162" s="16" t="inlineStr">
        <is>
          <t>budget_year</t>
        </is>
      </c>
      <c r="B162" s="21" t="inlineStr">
        <is>
          <t>Бюджет: год цен</t>
        </is>
      </c>
      <c r="C162" s="20" t="inlineStr">
        <is>
          <t>2025–2026</t>
        </is>
      </c>
    </row>
    <row r="164" ht="22" customHeight="1">
      <c r="A164" s="16" t="inlineStr">
        <is>
          <t>#section</t>
        </is>
      </c>
      <c r="B164" s="17" t="inlineStr">
        <is>
          <t>Что говорят путешественники</t>
        </is>
      </c>
      <c r="C164" s="18" t="n"/>
      <c r="D164" s="18" t="n"/>
      <c r="E164" s="18" t="n"/>
      <c r="F164" s="18" t="n"/>
      <c r="G164" s="18" t="n"/>
      <c r="H164" s="18" t="n"/>
    </row>
    <row r="165">
      <c r="A165" s="16" t="inlineStr">
        <is>
          <t>reviews</t>
        </is>
      </c>
      <c r="B165" s="21" t="inlineStr">
        <is>
          <t>Что говорят путешественники</t>
        </is>
      </c>
      <c r="C165" s="2" t="inlineStr">
        <is>
          <t>2ГИС: 4,7/5, 1587 оценок, 513 отзывов (10.2026). Плюсы: красиво, ухоженные тропы и смотровые площадки, мост через Катунь, кафе и беседки. Минусы: платный мост, много людей, «коммерциализация», опасные неофициальные тропы.</t>
        </is>
      </c>
    </row>
    <row r="167" ht="22" customHeight="1">
      <c r="A167" s="16" t="inlineStr">
        <is>
          <t>#section</t>
        </is>
      </c>
      <c r="B167" s="17" t="inlineStr">
        <is>
          <t>Рядом</t>
        </is>
      </c>
      <c r="C167" s="18" t="n"/>
      <c r="D167" s="18" t="n"/>
      <c r="E167" s="18" t="n"/>
      <c r="F167" s="18" t="n"/>
      <c r="G167" s="18" t="n"/>
      <c r="H167" s="18" t="n"/>
    </row>
    <row r="168">
      <c r="A168" s="16" t="inlineStr">
        <is>
          <t>#table:nearby</t>
        </is>
      </c>
      <c r="B168" s="22" t="inlineStr">
        <is>
          <t>Рядом — 4</t>
        </is>
      </c>
    </row>
    <row r="169">
      <c r="A169" s="16" t="inlineStr">
        <is>
          <t>#keys</t>
        </is>
      </c>
      <c r="C169" s="16" t="inlineStr">
        <is>
          <t>id</t>
        </is>
      </c>
      <c r="D169" s="16" t="inlineStr">
        <is>
          <t>name</t>
        </is>
      </c>
      <c r="E169" s="16" t="inlineStr">
        <is>
          <t>km</t>
        </is>
      </c>
    </row>
    <row r="170">
      <c r="A170" s="16" t="inlineStr">
        <is>
          <t>#labels</t>
        </is>
      </c>
      <c r="B170" s="23" t="inlineStr">
        <is>
          <t>№ / строки ниже</t>
        </is>
      </c>
      <c r="C170" s="21" t="inlineStr">
        <is>
          <t>ID соседнего места</t>
        </is>
      </c>
      <c r="D170" s="21" t="inlineStr">
        <is>
          <t>Название</t>
        </is>
      </c>
      <c r="E170" s="21" t="inlineStr">
        <is>
          <t>Км</t>
        </is>
      </c>
    </row>
    <row r="171">
      <c r="B171" s="24" t="n">
        <v>1</v>
      </c>
      <c r="C171" s="20" t="inlineStr">
        <is>
          <t>alt-12</t>
        </is>
      </c>
      <c r="D171" s="20" t="inlineStr">
        <is>
          <t>Талдинские пещеры</t>
        </is>
      </c>
      <c r="E171" s="20" t="n">
        <v>13.2</v>
      </c>
    </row>
    <row r="172">
      <c r="B172" s="24" t="n">
        <v>2</v>
      </c>
      <c r="C172" s="20" t="inlineStr">
        <is>
          <t>alt-28</t>
        </is>
      </c>
      <c r="D172" s="20" t="inlineStr">
        <is>
          <t>Манжерок</t>
        </is>
      </c>
      <c r="E172" s="20" t="n">
        <v>16.7</v>
      </c>
    </row>
    <row r="173">
      <c r="B173" s="24" t="n">
        <v>3</v>
      </c>
      <c r="C173" s="20" t="inlineStr">
        <is>
          <t>alt-23</t>
        </is>
      </c>
      <c r="D173" s="20" t="inlineStr">
        <is>
          <t>Чемальская ГЭС и остров Патмос</t>
        </is>
      </c>
      <c r="E173" s="20" t="n">
        <v>34.6</v>
      </c>
    </row>
    <row r="174">
      <c r="B174" s="24" t="n">
        <v>4</v>
      </c>
      <c r="C174" s="20" t="inlineStr">
        <is>
          <t>alt-26</t>
        </is>
      </c>
      <c r="D174" s="20" t="inlineStr">
        <is>
          <t>Каракольские озёра (Иолго)</t>
        </is>
      </c>
      <c r="E174" s="20" t="n">
        <v>48</v>
      </c>
    </row>
    <row r="177" ht="22" customHeight="1">
      <c r="A177" s="16" t="inlineStr">
        <is>
          <t>#section</t>
        </is>
      </c>
      <c r="B177" s="17" t="inlineStr">
        <is>
          <t>Проверка и качество данных</t>
        </is>
      </c>
      <c r="C177" s="18" t="n"/>
      <c r="D177" s="18" t="n"/>
      <c r="E177" s="18" t="n"/>
      <c r="F177" s="18" t="n"/>
      <c r="G177" s="18" t="n"/>
      <c r="H177" s="18" t="n"/>
    </row>
    <row r="178">
      <c r="A178" s="16" t="inlineStr">
        <is>
          <t>checked</t>
        </is>
      </c>
      <c r="B178" s="21" t="inlineStr">
        <is>
          <t>Как проверено</t>
        </is>
      </c>
      <c r="C178" s="2" t="inlineStr">
        <is>
          <t>Карточка собрана по открытым источникам 07.10.2026</t>
        </is>
      </c>
    </row>
    <row r="179">
      <c r="A179" s="16" t="inlineStr">
        <is>
          <t>note</t>
        </is>
      </c>
      <c r="B179" s="21" t="inlineStr">
        <is>
          <t>Заметка редакции</t>
        </is>
      </c>
      <c r="C179" s="2" t="inlineStr">
        <is>
          <t>Популярный объект, много описаний; расходятся цены моста (150–450 ₽) и район в турсайтах (Чемальский vs Шебалинский).</t>
        </is>
      </c>
    </row>
    <row r="180">
      <c r="A180" s="16" t="inlineStr">
        <is>
          <t>gaps</t>
        </is>
      </c>
      <c r="B180" s="21" t="inlineStr">
        <is>
          <t>Чего не хватает в данных (каждое с новой строки)</t>
        </is>
      </c>
      <c r="C180" s="2" t="inlineStr">
        <is>
          <t>точные часы работы моста
координаты парковки и моста
актуальная цена конных прогулок
платный ли памятник природы с 2026 г.</t>
        </is>
      </c>
    </row>
    <row r="181">
      <c r="A181" s="16" t="inlineStr">
        <is>
          <t>flags</t>
        </is>
      </c>
      <c r="B181" s="21" t="inlineStr">
        <is>
          <t>Противоречия источников (каждое с новой строки)</t>
        </is>
      </c>
      <c r="C181" s="2" t="inlineStr">
        <is>
          <t>В брифе указан Чемальский район; по Алтай-Атласу, tonkosti, altai.travel водопад в Шебалинском районе (правый берег Катуни напротив Барангола/Усть-Семы). Барангол на putevka.com отнесён к Майминскому району — проверить.
Цены за мост расходятся: 200 ₽ (putevka), 350 ₽ (Sputnik8), 450 ₽ (2ГИС).</t>
        </is>
      </c>
    </row>
    <row r="182">
      <c r="A182" s="16" t="inlineStr">
        <is>
          <t>idx</t>
        </is>
      </c>
      <c r="B182" s="21" t="inlineStr">
        <is>
          <t>Индекс полноты 0–100</t>
        </is>
      </c>
      <c r="C182" s="20" t="n">
        <v>76</v>
      </c>
    </row>
    <row r="183">
      <c r="A183" s="16" t="inlineStr">
        <is>
          <t>rich</t>
        </is>
      </c>
      <c r="B183" s="21" t="inlineStr">
        <is>
          <t>Насыщенность</t>
        </is>
      </c>
      <c r="C183" s="20" t="n">
        <v>7</v>
      </c>
    </row>
    <row r="184">
      <c r="A184" s="16" t="inlineStr">
        <is>
          <t>conf</t>
        </is>
      </c>
      <c r="B184" s="21" t="inlineStr">
        <is>
          <t>Достоверность</t>
        </is>
      </c>
      <c r="C184" s="20" t="n">
        <v>31</v>
      </c>
    </row>
    <row r="185">
      <c r="A185" s="16" t="inlineStr">
        <is>
          <t>prac</t>
        </is>
      </c>
      <c r="B185" s="21" t="inlineStr">
        <is>
          <t>Практичность</t>
        </is>
      </c>
      <c r="C185" s="20" t="n">
        <v>7</v>
      </c>
    </row>
    <row r="186">
      <c r="A186" s="16" t="inlineStr">
        <is>
          <t>en_reviewed</t>
        </is>
      </c>
      <c r="B186" s="21" t="inlineStr">
        <is>
          <t>Перевод EN проверен (да/нет)</t>
        </is>
      </c>
      <c r="C186" s="20" t="inlineStr">
        <is>
          <t>нет</t>
        </is>
      </c>
    </row>
    <row r="187">
      <c r="A187" s="16" t="inlineStr">
        <is>
          <t>#table:fixes</t>
        </is>
      </c>
      <c r="B187" s="22" t="inlineStr">
        <is>
          <t>Журнал правок — 0</t>
        </is>
      </c>
    </row>
    <row r="188">
      <c r="A188" s="16" t="inlineStr">
        <is>
          <t>#keys</t>
        </is>
      </c>
      <c r="C188" s="16" t="inlineStr">
        <is>
          <t>f</t>
        </is>
      </c>
      <c r="D188" s="16" t="inlineStr">
        <is>
          <t>n</t>
        </is>
      </c>
      <c r="E188" s="16" t="inlineStr">
        <is>
          <t>u</t>
        </is>
      </c>
    </row>
    <row r="189">
      <c r="A189" s="16" t="inlineStr">
        <is>
          <t>#labels</t>
        </is>
      </c>
      <c r="B189" s="23" t="inlineStr">
        <is>
          <t>№ / строки ниже</t>
        </is>
      </c>
      <c r="C189" s="21" t="inlineStr">
        <is>
          <t>Поле</t>
        </is>
      </c>
      <c r="D189" s="21" t="inlineStr">
        <is>
          <t>Что изменено</t>
        </is>
      </c>
      <c r="E189" s="21" t="inlineStr">
        <is>
          <t>Источник</t>
        </is>
      </c>
    </row>
    <row r="191">
      <c r="A191" s="16" t="inlineStr">
        <is>
          <t>#table:sources</t>
        </is>
      </c>
      <c r="B191" s="22" t="inlineStr">
        <is>
          <t>Источники карточки — 11</t>
        </is>
      </c>
    </row>
    <row r="192">
      <c r="A192" s="16" t="inlineStr">
        <is>
          <t>#keys</t>
        </is>
      </c>
      <c r="C192" s="16" t="inlineStr">
        <is>
          <t>url</t>
        </is>
      </c>
      <c r="D192" s="16" t="inlineStr">
        <is>
          <t>title</t>
        </is>
      </c>
      <c r="E192" s="16" t="inlineStr">
        <is>
          <t>used_for</t>
        </is>
      </c>
    </row>
    <row r="193">
      <c r="A193" s="16" t="inlineStr">
        <is>
          <t>#labels</t>
        </is>
      </c>
      <c r="B193" s="23" t="inlineStr">
        <is>
          <t>№ / строки ниже</t>
        </is>
      </c>
      <c r="C193" s="21" t="inlineStr">
        <is>
          <t>Ссылка</t>
        </is>
      </c>
      <c r="D193" s="21" t="inlineStr">
        <is>
          <t>Название</t>
        </is>
      </c>
      <c r="E193" s="21" t="inlineStr">
        <is>
          <t>Для чего</t>
        </is>
      </c>
    </row>
    <row r="194">
      <c r="B194" s="24" t="n">
        <v>1</v>
      </c>
      <c r="C194" s="20" t="inlineStr">
        <is>
          <t>https://atlas.dcsr.ru/ru/article/Камышлинский_водопад</t>
        </is>
      </c>
      <c r="D194" s="20" t="inlineStr">
        <is>
          <t>Алтай-Атлас: Камышлинский водопад</t>
        </is>
      </c>
      <c r="E194" s="20" t="inlineStr">
        <is>
          <t>район, высоты, статус, мосты</t>
        </is>
      </c>
    </row>
    <row r="195">
      <c r="B195" s="24" t="n">
        <v>2</v>
      </c>
      <c r="C195" s="2" t="inlineStr">
        <is>
          <t>https://bolshayastrana.com/dostoprimechatelnosti/altaj/kamyshlinskij-vodopad-104</t>
        </is>
      </c>
      <c r="D195" s="20" t="inlineStr">
        <is>
          <t>Большая страна: Камышлинский водопад</t>
        </is>
      </c>
      <c r="E195" s="20" t="inlineStr">
        <is>
          <t>координаты, варианты подхода</t>
        </is>
      </c>
    </row>
    <row r="196">
      <c r="B196" s="24" t="n">
        <v>3</v>
      </c>
      <c r="C196" s="2" t="inlineStr">
        <is>
          <t>https://2gis.ru/gornoaltaysk/geo/3800607970296043/tab/reviews</t>
        </is>
      </c>
      <c r="D196" s="20" t="inlineStr">
        <is>
          <t>2ГИС: отзывы</t>
        </is>
      </c>
      <c r="E196" s="20" t="inlineStr">
        <is>
          <t>рейтинг, цены моста/катера</t>
        </is>
      </c>
    </row>
    <row r="197">
      <c r="B197" s="24" t="n">
        <v>4</v>
      </c>
      <c r="C197" s="20" t="inlineStr">
        <is>
          <t>https://tonkosti.ru/Камышлинский_водопад</t>
        </is>
      </c>
      <c r="D197" s="20" t="inlineStr">
        <is>
          <t>Тонкости туризма</t>
        </is>
      </c>
      <c r="E197" s="20" t="inlineStr">
        <is>
          <t>описание, старые цены</t>
        </is>
      </c>
    </row>
    <row r="198">
      <c r="B198" s="24" t="n">
        <v>5</v>
      </c>
      <c r="C198" s="2" t="inlineStr">
        <is>
          <t>https://tonkosti.ru/otzyv/Put-na-Kamyshlinskij-vodopad_—_o-Kamyshlinskom-vodopade-259176400</t>
        </is>
      </c>
      <c r="D198" s="20" t="inlineStr">
        <is>
          <t>Тонкости: отзыв 2019</t>
        </is>
      </c>
      <c r="E198" s="20" t="inlineStr">
        <is>
          <t>маршрут, цены 2019</t>
        </is>
      </c>
    </row>
    <row r="199">
      <c r="B199" s="24" t="n">
        <v>6</v>
      </c>
      <c r="C199" s="20" t="inlineStr">
        <is>
          <t>https://altai.travel/tourism/places/kamyshlinsky_waterfall</t>
        </is>
      </c>
      <c r="D199" s="20" t="inlineStr">
        <is>
          <t>altai.travel</t>
        </is>
      </c>
      <c r="E199" s="20" t="inlineStr">
        <is>
          <t>сезоны, советы</t>
        </is>
      </c>
    </row>
    <row r="200">
      <c r="B200" s="24" t="n">
        <v>7</v>
      </c>
      <c r="C200" s="2" t="inlineStr">
        <is>
          <t>https://www.sputnik8.com/ru/manzherok/activities/75275-kamyshlinskiy-vodopad</t>
        </is>
      </c>
      <c r="D200" s="20" t="inlineStr">
        <is>
          <t>Sputnik8: экскурсия из Манжерока</t>
        </is>
      </c>
      <c r="E200" s="20" t="inlineStr">
        <is>
          <t>цены моста и катера</t>
        </is>
      </c>
    </row>
    <row r="201">
      <c r="B201" s="24" t="n">
        <v>8</v>
      </c>
      <c r="C201" s="2" t="inlineStr">
        <is>
          <t>https://www.sputnik8.com/ru/gorno-altaysk/sights/kamyshlinskiy-vodopad</t>
        </is>
      </c>
      <c r="D201" s="20" t="inlineStr">
        <is>
          <t>Sputnik8: экскурсии из Горно-Алтайска</t>
        </is>
      </c>
      <c r="E201" s="20" t="inlineStr">
        <is>
          <t>цены экскурсий</t>
        </is>
      </c>
    </row>
    <row r="202">
      <c r="B202" s="24" t="n">
        <v>9</v>
      </c>
      <c r="C202" s="20" t="inlineStr">
        <is>
          <t>https://experience.tripster.ru/experience/114403/</t>
        </is>
      </c>
      <c r="D202" s="20" t="inlineStr">
        <is>
          <t>Tripster: моторафт к Семинскому порогу</t>
        </is>
      </c>
      <c r="E202" s="20" t="inlineStr">
        <is>
          <t>цена моторафта</t>
        </is>
      </c>
    </row>
    <row r="203">
      <c r="B203" s="24" t="n">
        <v>10</v>
      </c>
      <c r="C203" s="2" t="inlineStr">
        <is>
          <t>https://experience.tripster.ru/articles/10-samyh-samyh-vodopadov-altaya/</t>
        </is>
      </c>
      <c r="D203" s="20" t="inlineStr">
        <is>
          <t>Tripster: 10 водопадов Алтая</t>
        </is>
      </c>
      <c r="E203" s="20" t="inlineStr">
        <is>
          <t>легенды, сезон</t>
        </is>
      </c>
    </row>
    <row r="204">
      <c r="B204" s="24" t="n">
        <v>11</v>
      </c>
      <c r="C204" s="20" t="inlineStr">
        <is>
          <t>https://www.putevka.com/altay/barangol/tsarskaya-okhota</t>
        </is>
      </c>
      <c r="D204" s="20" t="inlineStr">
        <is>
          <t>putevka.com: Царская охота</t>
        </is>
      </c>
      <c r="E204" s="20" t="inlineStr">
        <is>
          <t>проживание</t>
        </is>
      </c>
    </row>
    <row r="206">
      <c r="A206" s="16" t="inlineStr">
        <is>
          <t>#table:sources_practical</t>
        </is>
      </c>
      <c r="B206" s="22" t="inlineStr">
        <is>
          <t>Источники практики — 4</t>
        </is>
      </c>
    </row>
    <row r="207">
      <c r="A207" s="16" t="inlineStr">
        <is>
          <t>#keys</t>
        </is>
      </c>
      <c r="C207" s="16" t="inlineStr">
        <is>
          <t>url</t>
        </is>
      </c>
      <c r="D207" s="16" t="inlineStr">
        <is>
          <t>title</t>
        </is>
      </c>
      <c r="E207" s="16" t="inlineStr">
        <is>
          <t>used_for</t>
        </is>
      </c>
    </row>
    <row r="208">
      <c r="A208" s="16" t="inlineStr">
        <is>
          <t>#labels</t>
        </is>
      </c>
      <c r="B208" s="23" t="inlineStr">
        <is>
          <t>№ / строки ниже</t>
        </is>
      </c>
      <c r="C208" s="21" t="inlineStr">
        <is>
          <t>Ссылка</t>
        </is>
      </c>
      <c r="D208" s="21" t="inlineStr">
        <is>
          <t>Название</t>
        </is>
      </c>
      <c r="E208" s="21" t="inlineStr">
        <is>
          <t>Для чего</t>
        </is>
      </c>
    </row>
    <row r="209">
      <c r="B209" s="24" t="n">
        <v>1</v>
      </c>
      <c r="C209" s="20" t="inlineStr">
        <is>
          <t>https://atlas.dcsr.ru/ru/article/Камышлинский_водопад</t>
        </is>
      </c>
      <c r="D209" s="20" t="inlineStr">
        <is>
          <t>Алтай-Атлас</t>
        </is>
      </c>
      <c r="E209" s="20" t="inlineStr">
        <is>
          <t>маршруты</t>
        </is>
      </c>
    </row>
    <row r="210">
      <c r="B210" s="24" t="n">
        <v>2</v>
      </c>
      <c r="C210" s="2" t="inlineStr">
        <is>
          <t>https://2gis.ru/gornoaltaysk/geo/3800607970296043/tab/reviews</t>
        </is>
      </c>
      <c r="D210" s="20" t="inlineStr">
        <is>
          <t>2ГИС</t>
        </is>
      </c>
      <c r="E210" s="20" t="inlineStr">
        <is>
          <t>цены, отзывы</t>
        </is>
      </c>
    </row>
    <row r="211">
      <c r="B211" s="24" t="n">
        <v>3</v>
      </c>
      <c r="C211" s="2" t="inlineStr">
        <is>
          <t>https://www.sputnik8.com/ru/manzherok/activities/75275-kamyshlinskiy-vodopad</t>
        </is>
      </c>
      <c r="D211" s="20" t="inlineStr">
        <is>
          <t>Sputnik8</t>
        </is>
      </c>
      <c r="E211" s="20" t="inlineStr">
        <is>
          <t>экскурсии</t>
        </is>
      </c>
    </row>
    <row r="212">
      <c r="B212" s="24" t="n">
        <v>4</v>
      </c>
      <c r="C212" s="20" t="inlineStr">
        <is>
          <t>https://www.putevka.com/altay/barangol/tsarskaya-okhota</t>
        </is>
      </c>
      <c r="D212" s="20" t="inlineStr">
        <is>
          <t>putevka.com</t>
        </is>
      </c>
      <c r="E212" s="20" t="inlineStr">
        <is>
          <t>проживание</t>
        </is>
      </c>
    </row>
    <row r="215" ht="22" customHeight="1">
      <c r="A215" s="16" t="inlineStr">
        <is>
          <t>#section</t>
        </is>
      </c>
      <c r="B215" s="17" t="inlineStr">
        <is>
          <t>Перевод EN</t>
        </is>
      </c>
      <c r="C215" s="18" t="n"/>
      <c r="D215" s="18" t="n"/>
      <c r="E215" s="18" t="n"/>
      <c r="F215" s="18" t="n"/>
      <c r="G215" s="18" t="n"/>
      <c r="H215" s="18" t="n"/>
    </row>
    <row r="216">
      <c r="A216" s="16" t="inlineStr">
        <is>
          <t>#table:translations_en</t>
        </is>
      </c>
      <c r="B216" s="22" t="inlineStr">
        <is>
          <t>Перевод на английский — 142</t>
        </is>
      </c>
    </row>
    <row r="217">
      <c r="A217" s="16" t="inlineStr">
        <is>
          <t>#keys</t>
        </is>
      </c>
      <c r="C217" s="16" t="inlineStr">
        <is>
          <t>path</t>
        </is>
      </c>
      <c r="D217" s="16" t="inlineStr">
        <is>
          <t>ru</t>
        </is>
      </c>
      <c r="E217" s="16" t="inlineStr">
        <is>
          <t>en</t>
        </is>
      </c>
    </row>
    <row r="218">
      <c r="A218" s="16" t="inlineStr">
        <is>
          <t>#labels</t>
        </is>
      </c>
      <c r="B218" s="23" t="inlineStr">
        <is>
          <t>№ / строки ниже</t>
        </is>
      </c>
      <c r="C218" s="21" t="inlineStr">
        <is>
          <t>Поле</t>
        </is>
      </c>
      <c r="D218" s="21" t="inlineStr">
        <is>
          <t>Русский (только чтение)</t>
        </is>
      </c>
      <c r="E218" s="21" t="inlineStr">
        <is>
          <t>English</t>
        </is>
      </c>
    </row>
    <row r="219">
      <c r="B219" s="24" t="n">
        <v>1</v>
      </c>
      <c r="C219" s="20" t="inlineStr">
        <is>
          <t>name</t>
        </is>
      </c>
      <c r="D219" s="20" t="inlineStr">
        <is>
          <t>Водопад Камышлинский</t>
        </is>
      </c>
      <c r="E219" s="20" t="inlineStr">
        <is>
          <t>Kamyshlinsky Waterfall</t>
        </is>
      </c>
    </row>
    <row r="220">
      <c r="B220" s="24" t="n">
        <v>2</v>
      </c>
      <c r="C220" s="20" t="inlineStr">
        <is>
          <t>full</t>
        </is>
      </c>
      <c r="D220" s="2" t="inlineStr">
        <is>
          <t>Камышлинский водопад (Камыш-Ла) — двухкаскадный водопад на реке Камышла у впадения в Катунь, правый (противоположный тракту) берег Катуни между Баранголом и Усть-Семой, ориентир — 490–496 км Чуйского тракта</t>
        </is>
      </c>
      <c r="E220" s="2" t="inlineStr">
        <is>
          <t>Kamyshlinsky Waterfall (Kamysh-La) — a two-tier waterfall on the Kamyshla River where it flows into the Katun, on the right bank of the Katun (opposite the highway) between Barangol and Ust-Sema, landmark — km 490–496 of the Chuysky Trakt</t>
        </is>
      </c>
    </row>
    <row r="221">
      <c r="B221" s="24" t="n">
        <v>3</v>
      </c>
      <c r="C221" s="20" t="inlineStr">
        <is>
          <t>dist</t>
        </is>
      </c>
      <c r="D221" s="20" t="inlineStr">
        <is>
          <t>Шебалинский район</t>
        </is>
      </c>
      <c r="E221" s="20" t="inlineStr">
        <is>
          <t>Shebalino district</t>
        </is>
      </c>
    </row>
    <row r="222">
      <c r="B222" s="24" t="n">
        <v>4</v>
      </c>
      <c r="C222" s="20" t="inlineStr">
        <is>
          <t>near</t>
        </is>
      </c>
      <c r="D222" s="2" t="inlineStr">
        <is>
          <t>Барангол (турбаза «Царская охота», км ~492 тракта) и Усть-Сема (км ~496); Чемал ~40 км, Горно-Алтайск ~60 км</t>
        </is>
      </c>
      <c r="E222" s="2" t="inlineStr">
        <is>
          <t>Barangol (the Tsarskaya Okhota (Royal Hunt) tourist base, km ~492 of the highway) and Ust-Sema (km ~496); Chemal ~40 km, Gorno-Altaysk ~60 km</t>
        </is>
      </c>
    </row>
    <row r="223">
      <c r="B223" s="24" t="n">
        <v>5</v>
      </c>
      <c r="C223" s="20" t="inlineStr">
        <is>
          <t>elev</t>
        </is>
      </c>
      <c r="D223" s="20" t="inlineStr">
        <is>
          <t>≈390 м над уровнем моря; высота водопада 12 м (два каскада)</t>
        </is>
      </c>
      <c r="E223" s="2" t="inlineStr">
        <is>
          <t>≈390 m above sea level; the waterfall is 12 m high (two tiers)</t>
        </is>
      </c>
    </row>
    <row r="224">
      <c r="B224" s="24" t="n">
        <v>6</v>
      </c>
      <c r="C224" s="20" t="inlineStr">
        <is>
          <t>short</t>
        </is>
      </c>
      <c r="D224" s="2" t="inlineStr">
        <is>
          <t>Невысокий (12 м), но мощный двухкаскадный водопад на реке Камышла в 2,5–3 км от Чуйского тракта — одна из самых доступных и популярных природных точек Горного Алтая.</t>
        </is>
      </c>
      <c r="E224" s="2" t="inlineStr">
        <is>
          <t>A low (12 m) but powerful two-tier waterfall on the Kamyshla River, 2.5–3 km from the Chuysky Trakt — one of the most accessible and popular natural sites in Gorny Altai.</t>
        </is>
      </c>
    </row>
    <row r="225">
      <c r="B225" s="24" t="n">
        <v>7</v>
      </c>
      <c r="C225" s="20" t="inlineStr">
        <is>
          <t>desc</t>
        </is>
      </c>
      <c r="D225" s="2" t="inlineStr">
        <is>
          <t>Река Камышла перед впадением в Катунь срывается двумя уступами общей высотой около 12 м: верхний каскад почти отвесный, нижний разбивается о скалы «шатром». Водопад — памятник природы республиканского значения (статус с 1978 г., подтверждён в 1996 г., площадь 0,0313 км²). Расположен на правом берегу Катуни, поэтому с Чуйского тракта к нему переходят через подвесной мост туркомплекса «Царская охота» (Барангол) или через мост у Усть-Семы, далее ~2,5–3 км по лесной «Тропе шаманов» вдоль Катуни; летом также ходят моторные лодки по Катуни прямо к подножию. У водопада оборудованы смотровая площадка над верхним каскадом и мостки с перилами у нижнего, есть беседки, сувенирные лавки, кафе, рядом форелевые пруды и тарзанка. По распространённому в путеводителях утверждению, каскад частично связан с плотиной мельницы 1930 г. (данные одного источника — tonkosti.ru).</t>
        </is>
      </c>
      <c r="E225" s="2" t="inlineStr">
        <is>
          <t>Before flowing into the Katun, the Kamyshla River drops over two ledges with a total height of about 12 m: the upper tier is almost sheer, the lower one breaks against the rocks like a “tent”. The waterfall is a natural monument of republican significance (status since 1978, confirmed in 1996, area 0.0313 km²). It is on the right bank of the Katun, so from the Chuysky Trakt you reach it by crossing the suspension bridge of the Tsarskaya Okhota (Royal Hunt) resort complex (Barangol) or the bridge at Ust-Sema, then ~2.5–3 km along the forest “Shamans' Trail” by the Katun; in summer motorboats also run along the Katun right to its foot. At the waterfall there is a viewing platform above the upper tier and a railed boardwalk by the lower one, gazebos, souvenir stalls, a cafe, and nearby trout ponds and a rope swing. According to a claim common in guidebooks, the cascade is partly linked to a mill dam of 1930 (data from a single source — tonkosti.ru).</t>
        </is>
      </c>
    </row>
    <row r="226">
      <c r="B226" s="24" t="n">
        <v>8</v>
      </c>
      <c r="C226" s="20" t="inlineStr">
        <is>
          <t>guide</t>
        </is>
      </c>
      <c r="D226" s="2" t="inlineStr">
        <is>
          <t>Иди через подвесной мост «Царской охоты» — сам мост над Катунью уже аттракцион, а дальше приятные 40 минут по сосновому лесу. Поднимись на смотровую площадку над верхним каскадом: сверху видно, как Камышла буквально «падает» в Катунь. Местные говорят, что умыться водой водопада — значит смыть горе и слёзы, а легенда рассказывает о влюблённых Камыше и Ла, на месте гибели которых и возник водопад. Осенью, в золотой листве, тут самые красивые кадры; весной после таяния снега — самый мощный поток.</t>
        </is>
      </c>
      <c r="E226" s="2" t="inlineStr">
        <is>
          <t>Go through the Tsarskaya Okhota suspension bridge — the bridge over the Katun is an attraction in itself, and after it comes a pleasant 40 minutes through pine forest. Climb to the viewing platform above the upper tier: from above you can see the Kamyshla literally “fall” into the Katun. Locals say that washing your face with the waterfall's water washes away grief and tears, and a legend tells of the lovers Kamysh and La, at the place of whose death the waterfall appeared. In autumn, in golden foliage, the best shots are here; in spring after the snow melts, the stream is at its most powerful.</t>
        </is>
      </c>
    </row>
    <row r="227">
      <c r="B227" s="24" t="n">
        <v>9</v>
      </c>
      <c r="C227" s="20" t="inlineStr">
        <is>
          <t>see</t>
        </is>
      </c>
      <c r="D227" s="2" t="inlineStr">
        <is>
          <t>Два каскада и смотровая площадка над верхним; мостки у нижнего каскада; подвесной мост через Катунь у «Царской охоты»; «Тропа шаманов» через сосновый бор; форелевые пруды (рыбалка с прокатом удочек); прогулка на моторной лодке по Катуни.</t>
        </is>
      </c>
      <c r="E227" s="2" t="inlineStr">
        <is>
          <t>Two tiers and a viewing platform above the upper one; the boardwalk by the lower tier; the suspension bridge across the Katun at Tsarskaya Okhota; the “Shamans' Trail” through the pine forest; trout ponds (fishing with rod rental); a motorboat trip along the Katun.</t>
        </is>
      </c>
    </row>
    <row r="228">
      <c r="B228" s="24" t="n">
        <v>10</v>
      </c>
      <c r="C228" s="20" t="inlineStr">
        <is>
          <t>skip</t>
        </is>
      </c>
      <c r="D228" s="2" t="inlineStr">
        <is>
          <t>Ты уже видел крупные водопады Алтая (Учар, Корбу, Чульча) и не любишь людные туристические точки с платными мостами и сувенирными рядами — Камышлинский небольшой и летом очень многолюдный.</t>
        </is>
      </c>
      <c r="E228" s="2" t="inlineStr">
        <is>
          <t>You have already seen Altai's big waterfalls (Uchar, Korbu, Chulcha) and dislike crowded tourist spots with paid bridges and souvenir rows — Kamyshlinsky is small and very crowded in summer.</t>
        </is>
      </c>
    </row>
    <row r="229">
      <c r="B229" s="24" t="n">
        <v>11</v>
      </c>
      <c r="C229" s="20" t="inlineStr">
        <is>
          <t>diff</t>
        </is>
      </c>
      <c r="D229" s="2" t="inlineStr">
        <is>
          <t>Лёгкая: ~2,5–3 км в одну сторону по лесной тропе с небольшими подъёмами (≈40 мин); короткий крутой участок 300–500 м; после дождя скользко. Неофициальные тропы — грязные и опасные.</t>
        </is>
      </c>
      <c r="E229" s="2" t="inlineStr">
        <is>
          <t>Easy: ~2.5–3 km one way along a forest trail with small climbs (≈40 min); a short steep section of 300–500 m; slippery after rain. Unofficial trails are muddy and dangerous.</t>
        </is>
      </c>
    </row>
    <row r="230">
      <c r="B230" s="24" t="n">
        <v>12</v>
      </c>
      <c r="C230" s="20" t="inlineStr">
        <is>
          <t>when</t>
        </is>
      </c>
      <c r="D230" s="2" t="inlineStr">
        <is>
          <t>Круглый год. Весна (май — июнь) — максимум воды и цветение маральника; осень (сентябрь — начало октября) — самый фотогеничный сезон; зимой водопад замерзает в ледяные натёки.</t>
        </is>
      </c>
      <c r="E230" s="2" t="inlineStr">
        <is>
          <t>Year-round. Spring (May–June) has the most water and the maralnik (Siberian rhododendron) in bloom; autumn (September to early October) is the most photogenic season; in winter the waterfall freezes into ice formations.</t>
        </is>
      </c>
    </row>
    <row r="231">
      <c r="B231" s="24" t="n">
        <v>13</v>
      </c>
      <c r="C231" s="20" t="inlineStr">
        <is>
          <t>hours</t>
        </is>
      </c>
      <c r="D231" s="2" t="inlineStr">
        <is>
          <t>Природный объект без ограничения по времени; платные мост и лодки работают в светлое время (точные часы не найдены).</t>
        </is>
      </c>
      <c r="E231" s="2" t="inlineStr">
        <is>
          <t>A natural site with no time restrictions; the paid bridge and boats work in daylight (exact hours not found).</t>
        </is>
      </c>
    </row>
    <row r="232">
      <c r="B232" s="24" t="n">
        <v>14</v>
      </c>
      <c r="C232" s="20" t="inlineStr">
        <is>
          <t>daytime</t>
        </is>
      </c>
      <c r="D232" s="20" t="inlineStr">
        <is>
          <t>Утро — до прихода экскурсионных групп (данные редакционные).</t>
        </is>
      </c>
      <c r="E232" s="20" t="inlineStr">
        <is>
          <t>Morning — before the tour groups arrive (editorial data).</t>
        </is>
      </c>
    </row>
    <row r="233">
      <c r="B233" s="24" t="n">
        <v>15</v>
      </c>
      <c r="C233" s="20" t="inlineStr">
        <is>
          <t>how</t>
        </is>
      </c>
      <c r="D233" s="2" t="inlineStr">
        <is>
          <t>По Чуйскому тракту (Р-256) от Горно-Алтайска ~60 км до Барангола (км ~492) или Усть-Семы (км ~496). Вариант 1: подвесной мост «Царская охота» (платно) → ~2,5–2,8 км по тропе. Вариант 2: бесплатный автомобильный мост у Усть-Семы → ~4 км по тропе вдоль берега. Вариант 3: моторная лодка по Катуни до подножия. Общественный транспорт: автобусы Горно-Алтайск — Чемал (06:25, 13:35, 14:05, 16:25, 18:30, от 720 ₽) проходят Барангол и Усть-Сему. Учти: на участке Соузга — Барангол (км 455–495) в 2026 г. ремонт тракта.</t>
        </is>
      </c>
      <c r="E233" s="2" t="inlineStr">
        <is>
          <t>Along the Chuysky Trakt (R-256) from Gorno-Altaysk ~60 km to Barangol (km ~492) or Ust-Sema (km ~496). Option 1: the Tsarskaya Okhota suspension bridge (paid) → ~2.5–2.8 km along the trail. Option 2: the free road bridge at Ust-Sema → ~4 km along the trail by the bank. Option 3: a motorboat along the Katun to the foot. Public transport: Gorno-Altaysk — Chemal buses (06:25, 13:35, 14:05, 16:25, 18:30, from 720 ₽) pass Barangol and Ust-Sema. Note: on the Souzga — Barangol section (km 455–495) the highway is under repair in 2026.</t>
        </is>
      </c>
    </row>
    <row r="234">
      <c r="B234" s="24" t="n">
        <v>16</v>
      </c>
      <c r="C234" s="20" t="inlineStr">
        <is>
          <t>needcar</t>
        </is>
      </c>
      <c r="D234" s="2" t="inlineStr">
        <is>
          <t>Да — до Барангола/Усть-Семы (авто, автобус Горно-Алтайск — Чемал, такси, экскурсия); дальше пешком или на лодке.</t>
        </is>
      </c>
      <c r="E234" s="2" t="inlineStr">
        <is>
          <t>Yes — as far as Barangol/Ust-Sema (car, Gorno-Altaysk — Chemal bus, taxi, excursion); then on foot or by boat.</t>
        </is>
      </c>
    </row>
    <row r="235">
      <c r="B235" s="24" t="n">
        <v>17</v>
      </c>
      <c r="C235" s="20" t="inlineStr">
        <is>
          <t>self</t>
        </is>
      </c>
      <c r="D235" s="20" t="inlineStr">
        <is>
          <t>Да, полностью: тропа очевидная, идти 40–60 минут.</t>
        </is>
      </c>
      <c r="E235" s="2" t="inlineStr">
        <is>
          <t>Yes, fully: the trail is obvious, it takes 40–60 minutes to walk.</t>
        </is>
      </c>
    </row>
    <row r="236">
      <c r="B236" s="24" t="n">
        <v>18</v>
      </c>
      <c r="C236" s="20" t="inlineStr">
        <is>
          <t>roadtype</t>
        </is>
      </c>
      <c r="D236" s="2" t="inlineStr">
        <is>
          <t>Асфальт (Чуйский тракт, в 2026 г. ремонт с объездами на км 455–495) до парковки; далее лесная грунтовая тропа с корнями и камнями, деревянные мостки.</t>
        </is>
      </c>
      <c r="E236" s="2" t="inlineStr">
        <is>
          <t>Paved road (the Chuysky Trakt, in 2026 under repair with detours at km 455–495) to the parking area; then a forest dirt trail with roots and stones, wooden boardwalks.</t>
        </is>
      </c>
    </row>
    <row r="237">
      <c r="B237" s="24" t="n">
        <v>19</v>
      </c>
      <c r="C237" s="20" t="inlineStr">
        <is>
          <t>traveltime</t>
        </is>
      </c>
      <c r="D237" s="2" t="inlineStr">
        <is>
          <t>Горно-Алтайск — Барангол ~1 ч на машине (60 км, с учётом ремонта тракта — дольше); тропа 40–60 мин в одну сторону; на лодке — несколько минут.</t>
        </is>
      </c>
      <c r="E237" s="2" t="inlineStr">
        <is>
          <t>Gorno-Altaysk — Barangol ~1 h by car (60 km, longer allowing for the highway repair); the trail 40–60 min one way; by boat — a few minutes.</t>
        </is>
      </c>
    </row>
    <row r="238">
      <c r="B238" s="24" t="n">
        <v>20</v>
      </c>
      <c r="C238" s="20" t="inlineStr">
        <is>
          <t>stay</t>
        </is>
      </c>
      <c r="D238" s="2" t="inlineStr">
        <is>
          <t>Туркомплекс «Царская охота» (Барангол, ул. Чуйская 2): эко-дом от 16 000 ₽/сутки, VIP-дом с бассейном от 18 000 ₽ (putevka.com, 2026); многочисленные турбазы и гостевые дома в Баранголе, Усть-Семе, Манжероке, Чемале.</t>
        </is>
      </c>
      <c r="E238" s="2" t="inlineStr">
        <is>
          <t>Tsarskaya Okhota (Royal Hunt) resort complex (Barangol, Chuyskaya St. 2): an eco-house from 16,000 ₽/night, a VIP house with a pool from 18,000 ₽ (putevka.com, 2026); numerous tourist bases and guesthouses in Barangol, Ust-Sema, Manzherok, Chemal.</t>
        </is>
      </c>
    </row>
    <row r="239">
      <c r="B239" s="24" t="n">
        <v>21</v>
      </c>
      <c r="C239" s="20" t="inlineStr">
        <is>
          <t>net</t>
        </is>
      </c>
      <c r="D239" s="2" t="inlineStr">
        <is>
          <t>У тракта в Баранголе/Усть-Семе сотовая связь есть (Wi-Fi в «Царской охоте»); по операторам на тропе — не найдено.</t>
        </is>
      </c>
      <c r="E239" s="2" t="inlineStr">
        <is>
          <t>There is a mobile signal by the highway in Barangol/Ust-Sema (Wi-Fi at Tsarskaya Okhota); coverage by operator on the trail — not found.</t>
        </is>
      </c>
    </row>
    <row r="240">
      <c r="B240" s="24" t="n">
        <v>22</v>
      </c>
      <c r="C240" s="20" t="inlineStr">
        <is>
          <t>entry</t>
        </is>
      </c>
      <c r="D240" s="2" t="inlineStr">
        <is>
          <t>Отдельного билета на водопад нет в свежих источниках; платный проход через подвесной мост «Царская охота» — 350 ₽ (Sputnik8) / 450 ₽ (2ГИС), источники расходятся; маршрут через мост в Усть-Семе бесплатный. Входит ли памятник природы в перечень платных ООПТ РА (300 ₽ с 01.07.2026) — не найдено. Курортного сбора в РА нет.</t>
        </is>
      </c>
      <c r="E240" s="2" t="inlineStr">
        <is>
          <t>There is no separate ticket for the waterfall in recent sources; the paid crossing of the Tsarskaya Okhota suspension bridge costs 350 ₽ (Sputnik8) / 450 ₽ (2GIS), the sources differ; the route via the bridge at Ust-Sema is free. Whether the natural monument is on the list of paid protected areas of the Altai Republic (300 ₽ from 01.07.2026) — not found. There is no resort fee in the Altai Republic.</t>
        </is>
      </c>
    </row>
    <row r="241">
      <c r="B241" s="24" t="n">
        <v>23</v>
      </c>
      <c r="C241" s="20" t="inlineStr">
        <is>
          <t>transfer</t>
        </is>
      </c>
      <c r="D241" s="2" t="inlineStr">
        <is>
          <t>Автобус Горно-Алтайск — Чемал (через Барангол) от 720 ₽; групповые экскурсии от 2850 ₽ (Манжерок) до 5200–6700 ₽ (комбинированные из Горно-Алтайска), индивидуальные 18 000–26 000 ₽ (Sputnik8, 2026).</t>
        </is>
      </c>
      <c r="E241" s="2" t="inlineStr">
        <is>
          <t>Gorno-Altaysk — Chemal bus (via Barangol) from 720 ₽; group excursions from 2850 ₽ (Manzherok) to 5200–6700 ₽ (combined from Gorno-Altaysk), individual 18,000–26,000 ₽ (Sputnik8, 2026).</t>
        </is>
      </c>
    </row>
    <row r="242">
      <c r="B242" s="24" t="n">
        <v>24</v>
      </c>
      <c r="C242" s="20" t="inlineStr">
        <is>
          <t>bring</t>
        </is>
      </c>
      <c r="D242" s="2" t="inlineStr">
        <is>
          <t>Закрытую обувь с толстой нескользящей подошвой, дождевик/ветровку (брызги и ветер), защиту для камеры, средство от клещей, наличные на мост и лодку.</t>
        </is>
      </c>
      <c r="E242" s="2" t="inlineStr">
        <is>
          <t>Closed shoes with a thick non-slip sole, a rain jacket/windbreaker (spray and wind), camera protection, tick repellent, cash for the bridge and boat.</t>
        </is>
      </c>
    </row>
    <row r="243">
      <c r="B243" s="24" t="n">
        <v>25</v>
      </c>
      <c r="C243" s="20" t="inlineStr">
        <is>
          <t>warn</t>
        </is>
      </c>
      <c r="D243" s="2" t="inlineStr">
        <is>
          <t>Камни и мостки у водопада мокрые и скользкие; неофициальные обходные тропы после дождя опасны (буреломы, крутая грязь). Клещи: в 2026 г. в РА 3600 обращений и 22 случая энцефалита — прививка/страховка. Ремонт Чуйского тракта на км 455–495 в 2026 г. — закладывай время. Купаться в Катуни опасно — сильное течение.</t>
        </is>
      </c>
      <c r="E243" s="2" t="inlineStr">
        <is>
          <t>The rocks and boardwalks at the waterfall are wet and slippery; unofficial bypass trails are dangerous after rain (windfalls, steep mud). Ticks: in 2026 the Altai Republic had 3600 reports and 22 cases of encephalitis — vaccination/insurance. Repair of the Chuysky Trakt at km 455–495 in 2026 — allow extra time. Swimming in the Katun is dangerous — a strong current.</t>
        </is>
      </c>
    </row>
    <row r="244">
      <c r="B244" s="24" t="n">
        <v>26</v>
      </c>
      <c r="C244" s="20" t="inlineStr">
        <is>
          <t>food</t>
        </is>
      </c>
      <c r="D244" s="2" t="inlineStr">
        <is>
          <t>Форель с местных форелевых прудов у водопада; кафе на территории и в Баранголе (названия не уточнены); в Чемале/Манжероке — алтайские блюда (кече, талкан, кай-чай).</t>
        </is>
      </c>
      <c r="E244" s="2" t="inlineStr">
        <is>
          <t>Trout from the local trout ponds by the waterfall; a cafe on the grounds and in Barangol (names not specified); in Chemal/Manzherok — Altai dishes (keche, talkan, kai-chai).</t>
        </is>
      </c>
    </row>
    <row r="245">
      <c r="B245" s="24" t="n">
        <v>27</v>
      </c>
      <c r="C245" s="20" t="inlineStr">
        <is>
          <t>reviews</t>
        </is>
      </c>
      <c r="D245" s="2" t="inlineStr">
        <is>
          <t>2ГИС: 4,7/5, 1587 оценок, 513 отзывов (10.2026). Плюсы: красиво, ухоженные тропы и смотровые площадки, мост через Катунь, кафе и беседки. Минусы: платный мост, много людей, «коммерциализация», опасные неофициальные тропы.</t>
        </is>
      </c>
      <c r="E245" s="2" t="inlineStr">
        <is>
          <t>2GIS: 4.7/5, 1587 ratings, 513 reviews (10.2026). Pros: beautiful, well-kept trails and viewing platforms, the bridge across the Katun, a cafe and gazebos. Cons: the paid bridge, many people, “commercialization”, dangerous unofficial trails.</t>
        </is>
      </c>
    </row>
    <row r="246">
      <c r="B246" s="24" t="n">
        <v>28</v>
      </c>
      <c r="C246" s="20" t="inlineStr">
        <is>
          <t>photos.0.cap</t>
        </is>
      </c>
      <c r="D246" s="20" t="inlineStr">
        <is>
          <t>Камышлинский водопад (10 мая 2024)</t>
        </is>
      </c>
      <c r="E246" s="20" t="inlineStr">
        <is>
          <t>Kamyshlinsky Waterfall (10 May 2024)</t>
        </is>
      </c>
    </row>
    <row r="247">
      <c r="B247" s="24" t="n">
        <v>29</v>
      </c>
      <c r="C247" s="20" t="inlineStr">
        <is>
          <t>photos.1.cap</t>
        </is>
      </c>
      <c r="D247" s="20" t="inlineStr">
        <is>
          <t>Камышлинский водопад (май 2024)</t>
        </is>
      </c>
      <c r="E247" s="20" t="inlineStr">
        <is>
          <t>Kamyshlinsky Waterfall (May 2024)</t>
        </is>
      </c>
    </row>
    <row r="248">
      <c r="B248" s="24" t="n">
        <v>30</v>
      </c>
      <c r="C248" s="20" t="inlineStr">
        <is>
          <t>photos.2.cap</t>
        </is>
      </c>
      <c r="D248" s="20" t="inlineStr">
        <is>
          <t>Камышлинский водопад в августе</t>
        </is>
      </c>
      <c r="E248" s="20" t="inlineStr">
        <is>
          <t>Kamyshlinsky Waterfall in August</t>
        </is>
      </c>
    </row>
    <row r="249">
      <c r="B249" s="24" t="n">
        <v>31</v>
      </c>
      <c r="C249" s="20" t="inlineStr">
        <is>
          <t>photos.3.cap</t>
        </is>
      </c>
      <c r="D249" s="20" t="inlineStr">
        <is>
          <t>Камышлинский водопад в марте</t>
        </is>
      </c>
      <c r="E249" s="20" t="inlineStr">
        <is>
          <t>Kamyshlinsky Waterfall in March</t>
        </is>
      </c>
    </row>
    <row r="250">
      <c r="B250" s="24" t="n">
        <v>32</v>
      </c>
      <c r="C250" s="20" t="inlineStr">
        <is>
          <t>photos.4.cap</t>
        </is>
      </c>
      <c r="D250" s="20" t="inlineStr">
        <is>
          <t>Мост через Катунь к Камышлинскому водопаду</t>
        </is>
      </c>
      <c r="E250" s="20" t="inlineStr">
        <is>
          <t>The bridge across the Katun to Kamyshlinsky Waterfall</t>
        </is>
      </c>
    </row>
    <row r="251">
      <c r="B251" s="24" t="n">
        <v>33</v>
      </c>
      <c r="C251" s="20" t="inlineStr">
        <is>
          <t>photos.5.cap</t>
        </is>
      </c>
      <c r="D251" s="20" t="inlineStr">
        <is>
          <t>Камышлинский водопад</t>
        </is>
      </c>
      <c r="E251" s="20" t="inlineStr">
        <is>
          <t>Kamyshlinsky Waterfall</t>
        </is>
      </c>
    </row>
    <row r="252">
      <c r="B252" s="24" t="n">
        <v>34</v>
      </c>
      <c r="C252" s="20" t="inlineStr">
        <is>
          <t>p.sum</t>
        </is>
      </c>
      <c r="D252" s="2" t="inlineStr">
        <is>
          <t>Самый доступный водопад у Чуйского тракта: доезжаешь до Барангола или Усть-Семы (~60 км от Горно-Алтайска), переходишь Катунь по подвесному мосту (платно) или по автомосту в Усть-Семе (бесплатно) и 40–60 минут идёшь по лесу. Можно на лодке. Хорошо совмещается с Манжероком и Чемалом.</t>
        </is>
      </c>
      <c r="E252" s="2" t="inlineStr">
        <is>
          <t>The most accessible waterfall by the Chuysky Trakt: drive to Barangol or Ust-Sema (~60 km from Gorno-Altaysk), cross the Katun by the suspension bridge (paid) or by the road bridge in Ust-Sema (free) and walk 40–60 minutes through the forest. You can go by boat. It combines well with Manzherok and Chemal.</t>
        </is>
      </c>
    </row>
    <row r="253">
      <c r="B253" s="24" t="n">
        <v>35</v>
      </c>
      <c r="C253" s="20" t="inlineStr">
        <is>
          <t>p.apps.0.title</t>
        </is>
      </c>
      <c r="D253" s="20" t="inlineStr">
        <is>
          <t>Через подвесной мост «Царская охота»</t>
        </is>
      </c>
      <c r="E253" s="20" t="inlineStr">
        <is>
          <t>Via the Tsarskaya Okhota suspension bridge</t>
        </is>
      </c>
    </row>
    <row r="254">
      <c r="B254" s="24" t="n">
        <v>36</v>
      </c>
      <c r="C254" s="20" t="inlineStr">
        <is>
          <t>p.apps.0.from</t>
        </is>
      </c>
      <c r="D254" s="20" t="inlineStr">
        <is>
          <t>Горно-Алтайск</t>
        </is>
      </c>
      <c r="E254" s="20" t="inlineStr">
        <is>
          <t>Gorno-Altaysk</t>
        </is>
      </c>
    </row>
    <row r="255">
      <c r="B255" s="24" t="n">
        <v>37</v>
      </c>
      <c r="C255" s="20" t="inlineStr">
        <is>
          <t>p.apps.0.route</t>
        </is>
      </c>
      <c r="D255" s="2" t="inlineStr">
        <is>
          <t>Горно-Алтайск — Майма — Чуйский тракт — Барангол (км ~492), туркомплекс «Царская охота» — подвесной мост — «Тропа шаманов»</t>
        </is>
      </c>
      <c r="E255" s="2" t="inlineStr">
        <is>
          <t>Gorno-Altaysk — Maima — Chuysky Trakt — Barangol (km ~492), the Tsarskaya Okhota resort complex — suspension bridge — “Shamans' Trail”</t>
        </is>
      </c>
    </row>
    <row r="256">
      <c r="B256" s="24" t="n">
        <v>38</v>
      </c>
      <c r="C256" s="20" t="inlineStr">
        <is>
          <t>p.apps.0.km</t>
        </is>
      </c>
      <c r="D256" s="20" t="inlineStr">
        <is>
          <t>~60 по дороге + 2,5–2,8 пешком</t>
        </is>
      </c>
      <c r="E256" s="20" t="inlineStr">
        <is>
          <t>~60 by road + 2.5–2.8 on foot</t>
        </is>
      </c>
    </row>
    <row r="257">
      <c r="B257" s="24" t="n">
        <v>39</v>
      </c>
      <c r="C257" s="20" t="inlineStr">
        <is>
          <t>p.apps.0.time</t>
        </is>
      </c>
      <c r="D257" s="20" t="inlineStr">
        <is>
          <t>~1 ч на авто + 40–60 мин пешком</t>
        </is>
      </c>
      <c r="E257" s="20" t="inlineStr">
        <is>
          <t>~1 h by car + 40–60 min on foot</t>
        </is>
      </c>
    </row>
    <row r="258">
      <c r="B258" s="24" t="n">
        <v>40</v>
      </c>
      <c r="C258" s="20" t="inlineStr">
        <is>
          <t>p.apps.0.surface</t>
        </is>
      </c>
      <c r="D258" s="20" t="inlineStr">
        <is>
          <t>асфальт (ремонт км 455–495 в 2026), далее лесная тропа</t>
        </is>
      </c>
      <c r="E258" s="2" t="inlineStr">
        <is>
          <t>paved road (repairs at km 455–495 in 2026), then a forest trail</t>
        </is>
      </c>
    </row>
    <row r="259">
      <c r="B259" s="24" t="n">
        <v>41</v>
      </c>
      <c r="C259" s="20" t="inlineStr">
        <is>
          <t>p.apps.0.vehicle</t>
        </is>
      </c>
      <c r="D259" s="20" t="inlineStr">
        <is>
          <t>любой автомобиль, автобус Горно-Алтайск — Чемал</t>
        </is>
      </c>
      <c r="E259" s="20" t="inlineStr">
        <is>
          <t>any car, the Gorno-Altaysk — Chemal bus</t>
        </is>
      </c>
    </row>
    <row r="260">
      <c r="B260" s="24" t="n">
        <v>42</v>
      </c>
      <c r="C260" s="20" t="inlineStr">
        <is>
          <t>p.apps.0.season</t>
        </is>
      </c>
      <c r="D260" s="20" t="inlineStr">
        <is>
          <t>круглый год</t>
        </is>
      </c>
      <c r="E260" s="20" t="inlineStr">
        <is>
          <t>year-round</t>
        </is>
      </c>
    </row>
    <row r="261">
      <c r="B261" s="24" t="n">
        <v>43</v>
      </c>
      <c r="C261" s="20" t="inlineStr">
        <is>
          <t>p.apps.0.last</t>
        </is>
      </c>
      <c r="D261" s="2" t="inlineStr">
        <is>
          <t>Барангол/Усть-Сема: кафе, магазины; АЗС и банкоматы — Майма/Горно-Алтайск, Манжерок</t>
        </is>
      </c>
      <c r="E261" s="2" t="inlineStr">
        <is>
          <t>Barangol/Ust-Sema: cafes, shops; fuel stations and ATMs — Maima/Gorno-Altaysk, Manzherok</t>
        </is>
      </c>
    </row>
    <row r="262">
      <c r="B262" s="24" t="n">
        <v>44</v>
      </c>
      <c r="C262" s="20" t="inlineStr">
        <is>
          <t>p.apps.0.parking.d</t>
        </is>
      </c>
      <c r="D262" s="2" t="inlineStr">
        <is>
          <t>парковка туркомплекса «Царская охота» (охраняемая для гостей)</t>
        </is>
      </c>
      <c r="E262" s="2" t="inlineStr">
        <is>
          <t>the parking area of the Tsarskaya Okhota resort complex (guarded, for guests)</t>
        </is>
      </c>
    </row>
    <row r="263">
      <c r="B263" s="24" t="n">
        <v>45</v>
      </c>
      <c r="C263" s="20" t="inlineStr">
        <is>
          <t>p.apps.0.parking.price</t>
        </is>
      </c>
      <c r="D263" s="20" t="inlineStr">
        <is>
          <t>не найдено</t>
        </is>
      </c>
      <c r="E263" s="20" t="inlineStr">
        <is>
          <t>not found</t>
        </is>
      </c>
    </row>
    <row r="264">
      <c r="B264" s="24" t="n">
        <v>46</v>
      </c>
      <c r="C264" s="20" t="inlineStr">
        <is>
          <t>p.apps.0.trail.d</t>
        </is>
      </c>
      <c r="D264" s="20" t="inlineStr">
        <is>
          <t>подвесной мост через Катунь у «Царской охоты»</t>
        </is>
      </c>
      <c r="E264" s="20" t="inlineStr">
        <is>
          <t>the suspension bridge across the Katun at Tsarskaya Okhota</t>
        </is>
      </c>
    </row>
    <row r="265">
      <c r="B265" s="24" t="n">
        <v>47</v>
      </c>
      <c r="C265" s="20" t="inlineStr">
        <is>
          <t>p.apps.0.haz</t>
        </is>
      </c>
      <c r="D265" s="20" t="inlineStr">
        <is>
          <t>скользкие камни, клещи, многолюдно летом</t>
        </is>
      </c>
      <c r="E265" s="20" t="inlineStr">
        <is>
          <t>slippery rocks, ticks, crowded in summer</t>
        </is>
      </c>
    </row>
    <row r="266">
      <c r="B266" s="24" t="n">
        <v>48</v>
      </c>
      <c r="C266" s="20" t="inlineStr">
        <is>
          <t>p.apps.1.title</t>
        </is>
      </c>
      <c r="D266" s="20" t="inlineStr">
        <is>
          <t>Бесплатно от моста в Усть-Семе</t>
        </is>
      </c>
      <c r="E266" s="20" t="inlineStr">
        <is>
          <t>Free from the bridge at Ust-Sema</t>
        </is>
      </c>
    </row>
    <row r="267">
      <c r="B267" s="24" t="n">
        <v>49</v>
      </c>
      <c r="C267" s="20" t="inlineStr">
        <is>
          <t>p.apps.1.from</t>
        </is>
      </c>
      <c r="D267" s="20" t="inlineStr">
        <is>
          <t>Горно-Алтайск / Чемал</t>
        </is>
      </c>
      <c r="E267" s="20" t="inlineStr">
        <is>
          <t>Gorno-Altaysk / Chemal</t>
        </is>
      </c>
    </row>
    <row r="268">
      <c r="B268" s="24" t="n">
        <v>50</v>
      </c>
      <c r="C268" s="20" t="inlineStr">
        <is>
          <t>p.apps.1.route</t>
        </is>
      </c>
      <c r="D268" s="2" t="inlineStr">
        <is>
          <t>Чуйский тракт до Усть-Семы (км ~496), мост через Катунь (начало Чемальского тракта), далее тропа вдоль правого берега</t>
        </is>
      </c>
      <c r="E268" s="2" t="inlineStr">
        <is>
          <t>Chuysky Trakt to Ust-Sema (km ~496), the bridge across the Katun (the start of the Chemal highway), then a trail along the right bank</t>
        </is>
      </c>
    </row>
    <row r="269">
      <c r="B269" s="24" t="n">
        <v>51</v>
      </c>
      <c r="C269" s="20" t="inlineStr">
        <is>
          <t>p.apps.1.km</t>
        </is>
      </c>
      <c r="D269" s="20" t="inlineStr">
        <is>
          <t>~4 пешком</t>
        </is>
      </c>
      <c r="E269" s="20" t="inlineStr">
        <is>
          <t>~4 on foot</t>
        </is>
      </c>
    </row>
    <row r="270">
      <c r="B270" s="24" t="n">
        <v>52</v>
      </c>
      <c r="C270" s="20" t="inlineStr">
        <is>
          <t>p.apps.1.time</t>
        </is>
      </c>
      <c r="D270" s="20" t="inlineStr">
        <is>
          <t>~1–1,5 ч пешком</t>
        </is>
      </c>
      <c r="E270" s="20" t="inlineStr">
        <is>
          <t>~1–1.5 h on foot</t>
        </is>
      </c>
    </row>
    <row r="271">
      <c r="B271" s="24" t="n">
        <v>53</v>
      </c>
      <c r="C271" s="20" t="inlineStr">
        <is>
          <t>p.apps.1.surface</t>
        </is>
      </c>
      <c r="D271" s="20" t="inlineStr">
        <is>
          <t>асфальт, затем каменистая дорога и тропа</t>
        </is>
      </c>
      <c r="E271" s="20" t="inlineStr">
        <is>
          <t>paved road, then a stony road and trail</t>
        </is>
      </c>
    </row>
    <row r="272">
      <c r="B272" s="24" t="n">
        <v>54</v>
      </c>
      <c r="C272" s="20" t="inlineStr">
        <is>
          <t>p.apps.1.vehicle</t>
        </is>
      </c>
      <c r="D272" s="20" t="inlineStr">
        <is>
          <t>любой автомобиль</t>
        </is>
      </c>
      <c r="E272" s="20" t="inlineStr">
        <is>
          <t>any car</t>
        </is>
      </c>
    </row>
    <row r="273">
      <c r="B273" s="24" t="n">
        <v>55</v>
      </c>
      <c r="C273" s="20" t="inlineStr">
        <is>
          <t>p.apps.1.season</t>
        </is>
      </c>
      <c r="D273" s="20" t="inlineStr">
        <is>
          <t>круглый год</t>
        </is>
      </c>
      <c r="E273" s="20" t="inlineStr">
        <is>
          <t>year-round</t>
        </is>
      </c>
    </row>
    <row r="274">
      <c r="B274" s="24" t="n">
        <v>56</v>
      </c>
      <c r="C274" s="20" t="inlineStr">
        <is>
          <t>p.apps.1.last</t>
        </is>
      </c>
      <c r="D274" s="20" t="inlineStr">
        <is>
          <t>Усть-Сема</t>
        </is>
      </c>
      <c r="E274" s="20" t="inlineStr">
        <is>
          <t>Ust-Sema</t>
        </is>
      </c>
    </row>
    <row r="275">
      <c r="B275" s="24" t="n">
        <v>57</v>
      </c>
      <c r="C275" s="20" t="inlineStr">
        <is>
          <t>p.apps.1.parking.d</t>
        </is>
      </c>
      <c r="D275" s="20" t="inlineStr">
        <is>
          <t>у моста/на обочине</t>
        </is>
      </c>
      <c r="E275" s="20" t="inlineStr">
        <is>
          <t>by the bridge/on the roadside</t>
        </is>
      </c>
    </row>
    <row r="276">
      <c r="B276" s="24" t="n">
        <v>58</v>
      </c>
      <c r="C276" s="20" t="inlineStr">
        <is>
          <t>p.apps.1.parking.price</t>
        </is>
      </c>
      <c r="D276" s="20" t="inlineStr">
        <is>
          <t>не найдено</t>
        </is>
      </c>
      <c r="E276" s="20" t="inlineStr">
        <is>
          <t>not found</t>
        </is>
      </c>
    </row>
    <row r="277">
      <c r="B277" s="24" t="n">
        <v>59</v>
      </c>
      <c r="C277" s="20" t="inlineStr">
        <is>
          <t>p.apps.1.trail.d</t>
        </is>
      </c>
      <c r="D277" s="20" t="inlineStr">
        <is>
          <t>правый берег Катуни у моста Усть-Сема</t>
        </is>
      </c>
      <c r="E277" s="20" t="inlineStr">
        <is>
          <t>the right bank of the Katun at the Ust-Sema bridge</t>
        </is>
      </c>
    </row>
    <row r="278">
      <c r="B278" s="24" t="n">
        <v>60</v>
      </c>
      <c r="C278" s="20" t="inlineStr">
        <is>
          <t>p.apps.1.haz</t>
        </is>
      </c>
      <c r="D278" s="20" t="inlineStr">
        <is>
          <t>после дождя грязь и упавшие деревья на неофициальных тропах</t>
        </is>
      </c>
      <c r="E278" s="20" t="inlineStr">
        <is>
          <t>after rain, mud and fallen trees on unofficial trails</t>
        </is>
      </c>
    </row>
    <row r="279">
      <c r="B279" s="24" t="n">
        <v>61</v>
      </c>
      <c r="C279" s="20" t="inlineStr">
        <is>
          <t>p.apps.2.title</t>
        </is>
      </c>
      <c r="D279" s="20" t="inlineStr">
        <is>
          <t>На моторной лодке по Катуни</t>
        </is>
      </c>
      <c r="E279" s="20" t="inlineStr">
        <is>
          <t>By motorboat on the Katun</t>
        </is>
      </c>
    </row>
    <row r="280">
      <c r="B280" s="24" t="n">
        <v>62</v>
      </c>
      <c r="C280" s="20" t="inlineStr">
        <is>
          <t>p.apps.2.from</t>
        </is>
      </c>
      <c r="D280" s="20" t="inlineStr">
        <is>
          <t>Барангол / Манжерок</t>
        </is>
      </c>
      <c r="E280" s="20" t="inlineStr">
        <is>
          <t>Barangol / Manzherok</t>
        </is>
      </c>
    </row>
    <row r="281">
      <c r="B281" s="24" t="n">
        <v>63</v>
      </c>
      <c r="C281" s="20" t="inlineStr">
        <is>
          <t>p.apps.2.route</t>
        </is>
      </c>
      <c r="D281" s="20" t="inlineStr">
        <is>
          <t>лодка от причалов туркомплексов до подножия водопада</t>
        </is>
      </c>
      <c r="E281" s="2" t="inlineStr">
        <is>
          <t>a boat from the resort complexes' piers to the foot of the waterfall</t>
        </is>
      </c>
    </row>
    <row r="282">
      <c r="B282" s="24" t="n">
        <v>64</v>
      </c>
      <c r="C282" s="20" t="inlineStr">
        <is>
          <t>p.apps.2.km</t>
        </is>
      </c>
      <c r="D282" s="20" t="inlineStr">
        <is>
          <t>не найдено</t>
        </is>
      </c>
      <c r="E282" s="20" t="inlineStr">
        <is>
          <t>not found</t>
        </is>
      </c>
    </row>
    <row r="283">
      <c r="B283" s="24" t="n">
        <v>65</v>
      </c>
      <c r="C283" s="20" t="inlineStr">
        <is>
          <t>p.apps.2.time</t>
        </is>
      </c>
      <c r="D283" s="20" t="inlineStr">
        <is>
          <t>несколько минут</t>
        </is>
      </c>
      <c r="E283" s="20" t="inlineStr">
        <is>
          <t>a few minutes</t>
        </is>
      </c>
    </row>
    <row r="284">
      <c r="B284" s="24" t="n">
        <v>66</v>
      </c>
      <c r="C284" s="20" t="inlineStr">
        <is>
          <t>p.apps.2.surface</t>
        </is>
      </c>
      <c r="D284" s="20" t="inlineStr">
        <is>
          <t>река</t>
        </is>
      </c>
      <c r="E284" s="20" t="inlineStr">
        <is>
          <t>river</t>
        </is>
      </c>
    </row>
    <row r="285">
      <c r="B285" s="24" t="n">
        <v>67</v>
      </c>
      <c r="C285" s="20" t="inlineStr">
        <is>
          <t>p.apps.2.vehicle</t>
        </is>
      </c>
      <c r="D285" s="20" t="inlineStr">
        <is>
          <t>моторная лодка</t>
        </is>
      </c>
      <c r="E285" s="20" t="inlineStr">
        <is>
          <t>motorboat</t>
        </is>
      </c>
    </row>
    <row r="286">
      <c r="B286" s="24" t="n">
        <v>68</v>
      </c>
      <c r="C286" s="20" t="inlineStr">
        <is>
          <t>p.apps.2.season</t>
        </is>
      </c>
      <c r="D286" s="20" t="inlineStr">
        <is>
          <t>лето</t>
        </is>
      </c>
      <c r="E286" s="20" t="inlineStr">
        <is>
          <t>summer</t>
        </is>
      </c>
    </row>
    <row r="287">
      <c r="B287" s="24" t="n">
        <v>69</v>
      </c>
      <c r="C287" s="20" t="inlineStr">
        <is>
          <t>p.apps.2.last</t>
        </is>
      </c>
      <c r="D287" s="20" t="inlineStr">
        <is>
          <t>Барангол</t>
        </is>
      </c>
      <c r="E287" s="20" t="inlineStr">
        <is>
          <t>Barangol</t>
        </is>
      </c>
    </row>
    <row r="288">
      <c r="B288" s="24" t="n">
        <v>70</v>
      </c>
      <c r="C288" s="20" t="inlineStr">
        <is>
          <t>p.apps.2.parking.d</t>
        </is>
      </c>
      <c r="D288" s="20" t="inlineStr">
        <is>
          <t>у причала</t>
        </is>
      </c>
      <c r="E288" s="20" t="inlineStr">
        <is>
          <t>at the pier</t>
        </is>
      </c>
    </row>
    <row r="289">
      <c r="B289" s="24" t="n">
        <v>71</v>
      </c>
      <c r="C289" s="20" t="inlineStr">
        <is>
          <t>p.apps.2.parking.price</t>
        </is>
      </c>
      <c r="D289" s="20" t="inlineStr">
        <is>
          <t>не найдено</t>
        </is>
      </c>
      <c r="E289" s="20" t="inlineStr">
        <is>
          <t>not found</t>
        </is>
      </c>
    </row>
    <row r="290">
      <c r="B290" s="24" t="n">
        <v>72</v>
      </c>
      <c r="C290" s="20" t="inlineStr">
        <is>
          <t>p.apps.2.trail.d</t>
        </is>
      </c>
      <c r="D290" s="20" t="inlineStr">
        <is>
          <t>причал у водопада</t>
        </is>
      </c>
      <c r="E290" s="20" t="inlineStr">
        <is>
          <t>the pier at the waterfall</t>
        </is>
      </c>
    </row>
    <row r="291">
      <c r="B291" s="24" t="n">
        <v>73</v>
      </c>
      <c r="C291" s="20" t="inlineStr">
        <is>
          <t>p.apps.2.haz</t>
        </is>
      </c>
      <c r="D291" s="20" t="inlineStr">
        <is>
          <t>бурная Катунь — только с жилетом</t>
        </is>
      </c>
      <c r="E291" s="20" t="inlineStr">
        <is>
          <t>the turbulent Katun — only with a life jacket</t>
        </is>
      </c>
    </row>
    <row r="292">
      <c r="B292" s="24" t="n">
        <v>74</v>
      </c>
      <c r="C292" s="20" t="inlineStr">
        <is>
          <t>p.transport.0.mode</t>
        </is>
      </c>
      <c r="D292" s="20" t="inlineStr">
        <is>
          <t>автобус</t>
        </is>
      </c>
      <c r="E292" s="20" t="inlineStr">
        <is>
          <t>bus</t>
        </is>
      </c>
    </row>
    <row r="293">
      <c r="B293" s="24" t="n">
        <v>75</v>
      </c>
      <c r="C293" s="20" t="inlineStr">
        <is>
          <t>p.transport.0.provider</t>
        </is>
      </c>
      <c r="D293" s="20" t="inlineStr">
        <is>
          <t>рейсы Горно-Алтайск — Чемал</t>
        </is>
      </c>
      <c r="E293" s="20" t="inlineStr">
        <is>
          <t>Gorno-Altaysk — Chemal services</t>
        </is>
      </c>
    </row>
    <row r="294">
      <c r="B294" s="24" t="n">
        <v>76</v>
      </c>
      <c r="C294" s="20" t="inlineStr">
        <is>
          <t>p.transport.0.from</t>
        </is>
      </c>
      <c r="D294" s="20" t="inlineStr">
        <is>
          <t>Горно-Алтайск, автовокзал</t>
        </is>
      </c>
      <c r="E294" s="20" t="inlineStr">
        <is>
          <t>Gorno-Altaysk, bus station</t>
        </is>
      </c>
    </row>
    <row r="295">
      <c r="B295" s="24" t="n">
        <v>77</v>
      </c>
      <c r="C295" s="20" t="inlineStr">
        <is>
          <t>p.transport.0.details</t>
        </is>
      </c>
      <c r="D295" s="2" t="inlineStr">
        <is>
          <t>06:25, 13:35, 14:05, 16:25, 18:30; выход в Баранголе или Усть-Семе</t>
        </is>
      </c>
      <c r="E295" s="2" t="inlineStr">
        <is>
          <t>06:25, 13:35, 14:05, 16:25, 18:30; get off at Barangol or Ust-Sema</t>
        </is>
      </c>
    </row>
    <row r="296">
      <c r="B296" s="24" t="n">
        <v>78</v>
      </c>
      <c r="C296" s="20" t="inlineStr">
        <is>
          <t>p.transport.0.price</t>
        </is>
      </c>
      <c r="D296" s="20" t="inlineStr">
        <is>
          <t>от 720 ₽ (до Чемала)</t>
        </is>
      </c>
      <c r="E296" s="20" t="inlineStr">
        <is>
          <t>from 720 ₽ (to Chemal)</t>
        </is>
      </c>
    </row>
    <row r="297">
      <c r="B297" s="24" t="n">
        <v>79</v>
      </c>
      <c r="C297" s="20" t="inlineStr">
        <is>
          <t>p.transport.1.mode</t>
        </is>
      </c>
      <c r="D297" s="20" t="inlineStr">
        <is>
          <t>моторная лодка</t>
        </is>
      </c>
      <c r="E297" s="20" t="inlineStr">
        <is>
          <t>motorboat</t>
        </is>
      </c>
    </row>
    <row r="298">
      <c r="B298" s="24" t="n">
        <v>80</v>
      </c>
      <c r="C298" s="20" t="inlineStr">
        <is>
          <t>p.transport.1.provider</t>
        </is>
      </c>
      <c r="D298" s="20" t="inlineStr">
        <is>
          <t>лодочники у турбаз</t>
        </is>
      </c>
      <c r="E298" s="20" t="inlineStr">
        <is>
          <t>boatmen at the tourist bases</t>
        </is>
      </c>
    </row>
    <row r="299">
      <c r="B299" s="24" t="n">
        <v>81</v>
      </c>
      <c r="C299" s="20" t="inlineStr">
        <is>
          <t>p.transport.1.from</t>
        </is>
      </c>
      <c r="D299" s="20" t="inlineStr">
        <is>
          <t>Барангол</t>
        </is>
      </c>
      <c r="E299" s="20" t="inlineStr">
        <is>
          <t>Barangol</t>
        </is>
      </c>
    </row>
    <row r="300">
      <c r="B300" s="24" t="n">
        <v>82</v>
      </c>
      <c r="C300" s="20" t="inlineStr">
        <is>
          <t>p.transport.1.details</t>
        </is>
      </c>
      <c r="D300" s="20" t="inlineStr">
        <is>
          <t>до подножия водопада</t>
        </is>
      </c>
      <c r="E300" s="20" t="inlineStr">
        <is>
          <t>to the foot of the waterfall</t>
        </is>
      </c>
    </row>
    <row r="301">
      <c r="B301" s="24" t="n">
        <v>83</v>
      </c>
      <c r="C301" s="20" t="inlineStr">
        <is>
          <t>p.transport.1.price</t>
        </is>
      </c>
      <c r="D301" s="20" t="inlineStr">
        <is>
          <t>800 ₽/чел (Sputnik8) / 900–1700 ₽ (2ГИС)</t>
        </is>
      </c>
      <c r="E301" s="20" t="inlineStr">
        <is>
          <t>800 ₽/person (Sputnik8) / 900–1700 ₽ (2GIS)</t>
        </is>
      </c>
    </row>
    <row r="302">
      <c r="B302" s="24" t="n">
        <v>84</v>
      </c>
      <c r="C302" s="20" t="inlineStr">
        <is>
          <t>p.transport.2.mode</t>
        </is>
      </c>
      <c r="D302" s="20" t="inlineStr">
        <is>
          <t>моторафт</t>
        </is>
      </c>
      <c r="E302" s="20" t="inlineStr">
        <is>
          <t>motor raft</t>
        </is>
      </c>
    </row>
    <row r="303">
      <c r="B303" s="24" t="n">
        <v>85</v>
      </c>
      <c r="C303" s="20" t="inlineStr">
        <is>
          <t>p.transport.2.provider</t>
        </is>
      </c>
      <c r="D303" s="20" t="inlineStr">
        <is>
          <t>гид Мария (Tripster)</t>
        </is>
      </c>
      <c r="E303" s="20" t="inlineStr">
        <is>
          <t>guide Maria (Tripster)</t>
        </is>
      </c>
    </row>
    <row r="304">
      <c r="B304" s="24" t="n">
        <v>86</v>
      </c>
      <c r="C304" s="20" t="inlineStr">
        <is>
          <t>p.transport.2.from</t>
        </is>
      </c>
      <c r="D304" s="20" t="inlineStr">
        <is>
          <t>Горно-Алтайск</t>
        </is>
      </c>
      <c r="E304" s="20" t="inlineStr">
        <is>
          <t>Gorno-Altaysk</t>
        </is>
      </c>
    </row>
    <row r="305">
      <c r="B305" s="24" t="n">
        <v>87</v>
      </c>
      <c r="C305" s="20" t="inlineStr">
        <is>
          <t>p.transport.2.details</t>
        </is>
      </c>
      <c r="D305" s="20" t="inlineStr">
        <is>
          <t>4,5 ч, Семинский порог + водопад, трансфер</t>
        </is>
      </c>
      <c r="E305" s="20" t="inlineStr">
        <is>
          <t>4.5 h, Seminsky rapids + waterfall, transfer</t>
        </is>
      </c>
    </row>
    <row r="306">
      <c r="B306" s="24" t="n">
        <v>88</v>
      </c>
      <c r="C306" s="20" t="inlineStr">
        <is>
          <t>p.transport.2.price</t>
        </is>
      </c>
      <c r="D306" s="20" t="inlineStr">
        <is>
          <t>22 000 ₽ за 1–2 чел., 11 000 ₽/чел. от 3</t>
        </is>
      </c>
      <c r="E306" s="20" t="inlineStr">
        <is>
          <t>22,000 ₽ for 1–2 people, 11,000 ₽/person for 3 or more</t>
        </is>
      </c>
    </row>
    <row r="307">
      <c r="B307" s="24" t="n">
        <v>89</v>
      </c>
      <c r="C307" s="20" t="inlineStr">
        <is>
          <t>p.transport.3.mode</t>
        </is>
      </c>
      <c r="D307" s="20" t="inlineStr">
        <is>
          <t>групповая экскурсия</t>
        </is>
      </c>
      <c r="E307" s="20" t="inlineStr">
        <is>
          <t>group excursion</t>
        </is>
      </c>
    </row>
    <row r="308">
      <c r="B308" s="24" t="n">
        <v>90</v>
      </c>
      <c r="C308" s="20" t="inlineStr">
        <is>
          <t>p.transport.3.from</t>
        </is>
      </c>
      <c r="D308" s="20" t="inlineStr">
        <is>
          <t>Манжерок, км 469 тракта (эко-отель «Таёжник»)</t>
        </is>
      </c>
      <c r="E308" s="20" t="inlineStr">
        <is>
          <t>Manzherok, km 469 of the highway (Taezhnik eco-hotel)</t>
        </is>
      </c>
    </row>
    <row r="309">
      <c r="B309" s="24" t="n">
        <v>91</v>
      </c>
      <c r="C309" s="20" t="inlineStr">
        <is>
          <t>p.transport.3.details</t>
        </is>
      </c>
      <c r="D309" s="20" t="inlineStr">
        <is>
          <t>2 ч, до 15 чел.</t>
        </is>
      </c>
      <c r="E309" s="20" t="inlineStr">
        <is>
          <t>2 h, up to 15 people</t>
        </is>
      </c>
    </row>
    <row r="310">
      <c r="B310" s="24" t="n">
        <v>92</v>
      </c>
      <c r="C310" s="20" t="inlineStr">
        <is>
          <t>p.transport.3.price</t>
        </is>
      </c>
      <c r="D310" s="20" t="inlineStr">
        <is>
          <t>2850 ₽ + мост 350 ₽ + катер 800 ₽</t>
        </is>
      </c>
      <c r="E310" s="20" t="inlineStr">
        <is>
          <t>2850 ₽ + bridge 350 ₽ + boat 800 ₽</t>
        </is>
      </c>
    </row>
    <row r="311">
      <c r="B311" s="24" t="n">
        <v>93</v>
      </c>
      <c r="C311" s="20" t="inlineStr">
        <is>
          <t>p.onsite.hikes.0.name</t>
        </is>
      </c>
      <c r="D311" s="20" t="inlineStr">
        <is>
          <t>Тропа шаманов</t>
        </is>
      </c>
      <c r="E311" s="20" t="inlineStr">
        <is>
          <t>Shamans' Trail</t>
        </is>
      </c>
    </row>
    <row r="312">
      <c r="B312" s="24" t="n">
        <v>94</v>
      </c>
      <c r="C312" s="20" t="inlineStr">
        <is>
          <t>p.onsite.hikes.0.route</t>
        </is>
      </c>
      <c r="D312" s="2" t="inlineStr">
        <is>
          <t>подвесной мост «Царская охота» — сосновый бор вдоль Катуни — водопад</t>
        </is>
      </c>
      <c r="E312" s="2" t="inlineStr">
        <is>
          <t>Tsarskaya Okhota suspension bridge — pine forest along the Katun — waterfall</t>
        </is>
      </c>
    </row>
    <row r="313">
      <c r="B313" s="24" t="n">
        <v>95</v>
      </c>
      <c r="C313" s="20" t="inlineStr">
        <is>
          <t>p.onsite.hikes.0.km</t>
        </is>
      </c>
      <c r="D313" s="20" t="inlineStr">
        <is>
          <t>2,5–2,8 в одну сторону</t>
        </is>
      </c>
      <c r="E313" s="20" t="inlineStr">
        <is>
          <t>2.5–2.8 one way</t>
        </is>
      </c>
    </row>
    <row r="314">
      <c r="B314" s="24" t="n">
        <v>96</v>
      </c>
      <c r="C314" s="20" t="inlineStr">
        <is>
          <t>p.onsite.hikes.0.gain_m</t>
        </is>
      </c>
      <c r="D314" s="20" t="inlineStr">
        <is>
          <t>не найдено</t>
        </is>
      </c>
      <c r="E314" s="20" t="inlineStr">
        <is>
          <t>not found</t>
        </is>
      </c>
    </row>
    <row r="315">
      <c r="B315" s="24" t="n">
        <v>97</v>
      </c>
      <c r="C315" s="20" t="inlineStr">
        <is>
          <t>p.onsite.hikes.0.time</t>
        </is>
      </c>
      <c r="D315" s="20" t="inlineStr">
        <is>
          <t>~40 мин</t>
        </is>
      </c>
      <c r="E315" s="20" t="inlineStr">
        <is>
          <t>~40 min</t>
        </is>
      </c>
    </row>
    <row r="316">
      <c r="B316" s="24" t="n">
        <v>98</v>
      </c>
      <c r="C316" s="20" t="inlineStr">
        <is>
          <t>p.onsite.hikes.0.difficulty</t>
        </is>
      </c>
      <c r="D316" s="20" t="inlineStr">
        <is>
          <t>лёгкая</t>
        </is>
      </c>
      <c r="E316" s="20" t="inlineStr">
        <is>
          <t>easy</t>
        </is>
      </c>
    </row>
    <row r="317">
      <c r="B317" s="24" t="n">
        <v>99</v>
      </c>
      <c r="C317" s="20" t="inlineStr">
        <is>
          <t>p.onsite.hikes.0.marked</t>
        </is>
      </c>
      <c r="D317" s="20" t="inlineStr">
        <is>
          <t>да, оборудованная тропа</t>
        </is>
      </c>
      <c r="E317" s="20" t="inlineStr">
        <is>
          <t>yes, an improved trail</t>
        </is>
      </c>
    </row>
    <row r="318">
      <c r="B318" s="24" t="n">
        <v>100</v>
      </c>
      <c r="C318" s="20" t="inlineStr">
        <is>
          <t>p.onsite.hikes.0.track</t>
        </is>
      </c>
      <c r="D318" s="20" t="inlineStr">
        <is>
          <t>не найдено</t>
        </is>
      </c>
      <c r="E318" s="20" t="inlineStr">
        <is>
          <t>not found</t>
        </is>
      </c>
    </row>
    <row r="319">
      <c r="B319" s="24" t="n">
        <v>101</v>
      </c>
      <c r="C319" s="20" t="inlineStr">
        <is>
          <t>p.onsite.horses.0.where</t>
        </is>
      </c>
      <c r="D319" s="20" t="inlineStr">
        <is>
          <t>у «Царской охоты»</t>
        </is>
      </c>
      <c r="E319" s="20" t="inlineStr">
        <is>
          <t>at Tsarskaya Okhota</t>
        </is>
      </c>
    </row>
    <row r="320">
      <c r="B320" s="24" t="n">
        <v>102</v>
      </c>
      <c r="C320" s="20" t="inlineStr">
        <is>
          <t>p.onsite.horses.0.guide</t>
        </is>
      </c>
      <c r="D320" s="20" t="inlineStr">
        <is>
          <t>не найдено</t>
        </is>
      </c>
      <c r="E320" s="20" t="inlineStr">
        <is>
          <t>not found</t>
        </is>
      </c>
    </row>
    <row r="321">
      <c r="B321" s="24" t="n">
        <v>103</v>
      </c>
      <c r="C321" s="20" t="inlineStr">
        <is>
          <t>p.onsite.horses.0.notes</t>
        </is>
      </c>
      <c r="D321" s="20" t="inlineStr">
        <is>
          <t>данные устарели — уточнять</t>
        </is>
      </c>
      <c r="E321" s="20" t="inlineStr">
        <is>
          <t>data is outdated — verify</t>
        </is>
      </c>
    </row>
    <row r="322">
      <c r="B322" s="24" t="n">
        <v>104</v>
      </c>
      <c r="C322" s="20" t="inlineStr">
        <is>
          <t>p.onsite.other.0.activity</t>
        </is>
      </c>
      <c r="D322" s="20" t="inlineStr">
        <is>
          <t>тарзанка</t>
        </is>
      </c>
      <c r="E322" s="20" t="inlineStr">
        <is>
          <t>rope swing</t>
        </is>
      </c>
    </row>
    <row r="323">
      <c r="B323" s="24" t="n">
        <v>105</v>
      </c>
      <c r="C323" s="20" t="inlineStr">
        <is>
          <t>p.onsite.other.0.details</t>
        </is>
      </c>
      <c r="D323" s="20" t="inlineStr">
        <is>
          <t>у водопада</t>
        </is>
      </c>
      <c r="E323" s="20" t="inlineStr">
        <is>
          <t>at the waterfall</t>
        </is>
      </c>
    </row>
    <row r="324">
      <c r="B324" s="24" t="n">
        <v>106</v>
      </c>
      <c r="C324" s="20" t="inlineStr">
        <is>
          <t>p.onsite.other.1.activity</t>
        </is>
      </c>
      <c r="D324" s="20" t="inlineStr">
        <is>
          <t>рыбалка на форелевых прудах</t>
        </is>
      </c>
      <c r="E324" s="20" t="inlineStr">
        <is>
          <t>fishing at the trout ponds</t>
        </is>
      </c>
    </row>
    <row r="325">
      <c r="B325" s="24" t="n">
        <v>107</v>
      </c>
      <c r="C325" s="20" t="inlineStr">
        <is>
          <t>p.onsite.other.1.details</t>
        </is>
      </c>
      <c r="D325" s="20" t="inlineStr">
        <is>
          <t>прокат удочек</t>
        </is>
      </c>
      <c r="E325" s="20" t="inlineStr">
        <is>
          <t>rod rental</t>
        </is>
      </c>
    </row>
    <row r="326">
      <c r="B326" s="24" t="n">
        <v>108</v>
      </c>
      <c r="C326" s="20" t="inlineStr">
        <is>
          <t>p.onsite.other.1.price</t>
        </is>
      </c>
      <c r="D326" s="20" t="inlineStr">
        <is>
          <t>не найдено</t>
        </is>
      </c>
      <c r="E326" s="20" t="inlineStr">
        <is>
          <t>not found</t>
        </is>
      </c>
    </row>
    <row r="327">
      <c r="B327" s="24" t="n">
        <v>109</v>
      </c>
      <c r="C327" s="20" t="inlineStr">
        <is>
          <t>p.onsite.camping</t>
        </is>
      </c>
      <c r="D327" s="2" t="inlineStr">
        <is>
          <t>Не найдено (у памятника природы ночёвка не предусмотрена; кемпинги — в Баранголе/Усть-Семе).</t>
        </is>
      </c>
      <c r="E327" s="2" t="inlineStr">
        <is>
          <t>Not found (overnighting is not provided for at the natural monument; campsites are in Barangol/Ust-Sema).</t>
        </is>
      </c>
    </row>
    <row r="328">
      <c r="B328" s="24" t="n">
        <v>110</v>
      </c>
      <c r="C328" s="20" t="inlineStr">
        <is>
          <t>p.onsite.photo_spots</t>
        </is>
      </c>
      <c r="D328" s="2" t="inlineStr">
        <is>
          <t>Смотровая площадка над верхним каскадом; подвесной мост над Катунью.</t>
        </is>
      </c>
      <c r="E328" s="2" t="inlineStr">
        <is>
          <t>The viewing platform above the upper tier; the suspension bridge over the Katun.</t>
        </is>
      </c>
    </row>
    <row r="329">
      <c r="B329" s="24" t="n">
        <v>111</v>
      </c>
      <c r="C329" s="20" t="inlineStr">
        <is>
          <t>p.stays.0.name</t>
        </is>
      </c>
      <c r="D329" s="20" t="inlineStr">
        <is>
          <t>Туркомплекс «Царская охота»</t>
        </is>
      </c>
      <c r="E329" s="20" t="inlineStr">
        <is>
          <t>Tsarskaya Okhota (Royal Hunt) resort complex</t>
        </is>
      </c>
    </row>
    <row r="330">
      <c r="B330" s="24" t="n">
        <v>112</v>
      </c>
      <c r="C330" s="20" t="inlineStr">
        <is>
          <t>p.stays.0.type</t>
        </is>
      </c>
      <c r="D330" s="20" t="inlineStr">
        <is>
          <t>отель/коттеджи</t>
        </is>
      </c>
      <c r="E330" s="20" t="inlineStr">
        <is>
          <t>hotel/cottages</t>
        </is>
      </c>
    </row>
    <row r="331">
      <c r="B331" s="24" t="n">
        <v>113</v>
      </c>
      <c r="C331" s="20" t="inlineStr">
        <is>
          <t>p.stays.0.where</t>
        </is>
      </c>
      <c r="D331" s="20" t="inlineStr">
        <is>
          <t>Барангол, ул. Чуйская 2</t>
        </is>
      </c>
      <c r="E331" s="20" t="inlineStr">
        <is>
          <t>Barangol, Chuyskaya St. 2</t>
        </is>
      </c>
    </row>
    <row r="332">
      <c r="B332" s="24" t="n">
        <v>114</v>
      </c>
      <c r="C332" s="20" t="inlineStr">
        <is>
          <t>p.stays.0.season</t>
        </is>
      </c>
      <c r="D332" s="20" t="inlineStr">
        <is>
          <t>круглый год</t>
        </is>
      </c>
      <c r="E332" s="20" t="inlineStr">
        <is>
          <t>year-round</t>
        </is>
      </c>
    </row>
    <row r="333">
      <c r="B333" s="24" t="n">
        <v>115</v>
      </c>
      <c r="C333" s="20" t="inlineStr">
        <is>
          <t>p.stays.0.price</t>
        </is>
      </c>
      <c r="D333" s="20" t="inlineStr">
        <is>
          <t>эко-дом от 16 000 ₽, VIP-дом от 18 000 ₽ за сутки</t>
        </is>
      </c>
      <c r="E333" s="20" t="inlineStr">
        <is>
          <t>eco-house from 16,000 ₽, VIP house from 18,000 ₽ per night</t>
        </is>
      </c>
    </row>
    <row r="334">
      <c r="B334" s="24" t="n">
        <v>116</v>
      </c>
      <c r="C334" s="20" t="inlineStr">
        <is>
          <t>p.food.0.name</t>
        </is>
      </c>
      <c r="D334" s="20" t="inlineStr">
        <is>
          <t>Кафе у водопада и в «Царской охоте»</t>
        </is>
      </c>
      <c r="E334" s="20" t="inlineStr">
        <is>
          <t>Cafe at the waterfall and at Tsarskaya Okhota</t>
        </is>
      </c>
    </row>
    <row r="335">
      <c r="B335" s="24" t="n">
        <v>117</v>
      </c>
      <c r="C335" s="20" t="inlineStr">
        <is>
          <t>p.food.0.where</t>
        </is>
      </c>
      <c r="D335" s="20" t="inlineStr">
        <is>
          <t>территория у водопада, Барангол</t>
        </is>
      </c>
      <c r="E335" s="20" t="inlineStr">
        <is>
          <t>the area by the waterfall, Barangol</t>
        </is>
      </c>
    </row>
    <row r="336">
      <c r="B336" s="24" t="n">
        <v>118</v>
      </c>
      <c r="C336" s="20" t="inlineStr">
        <is>
          <t>p.food.0.details</t>
        </is>
      </c>
      <c r="D336" s="20" t="inlineStr">
        <is>
          <t>кафе, бар, BBQ-зоны</t>
        </is>
      </c>
      <c r="E336" s="20" t="inlineStr">
        <is>
          <t>cafe, bar, BBQ areas</t>
        </is>
      </c>
    </row>
    <row r="337">
      <c r="B337" s="24" t="n">
        <v>119</v>
      </c>
      <c r="C337" s="20" t="inlineStr">
        <is>
          <t>p.rent.0.what</t>
        </is>
      </c>
      <c r="D337" s="20" t="inlineStr">
        <is>
          <t>удочки на форелевом пруду</t>
        </is>
      </c>
      <c r="E337" s="20" t="inlineStr">
        <is>
          <t>fishing rods at the trout pond</t>
        </is>
      </c>
    </row>
    <row r="338">
      <c r="B338" s="24" t="n">
        <v>120</v>
      </c>
      <c r="C338" s="20" t="inlineStr">
        <is>
          <t>p.rent.0.where</t>
        </is>
      </c>
      <c r="D338" s="20" t="inlineStr">
        <is>
          <t>у водопада</t>
        </is>
      </c>
      <c r="E338" s="20" t="inlineStr">
        <is>
          <t>at the waterfall</t>
        </is>
      </c>
    </row>
    <row r="339">
      <c r="B339" s="24" t="n">
        <v>121</v>
      </c>
      <c r="C339" s="20" t="inlineStr">
        <is>
          <t>p.rent.0.price</t>
        </is>
      </c>
      <c r="D339" s="20" t="inlineStr">
        <is>
          <t>не найдено</t>
        </is>
      </c>
      <c r="E339" s="20" t="inlineStr">
        <is>
          <t>not found</t>
        </is>
      </c>
    </row>
    <row r="340">
      <c r="B340" s="24" t="n">
        <v>122</v>
      </c>
      <c r="C340" s="20" t="inlineStr">
        <is>
          <t>p.svc.toilets</t>
        </is>
      </c>
      <c r="D340" s="20" t="inlineStr">
        <is>
          <t>на территории комплекса (по отзывам)</t>
        </is>
      </c>
      <c r="E340" s="20" t="inlineStr">
        <is>
          <t>on the complex's grounds (per reviews)</t>
        </is>
      </c>
    </row>
    <row r="341">
      <c r="B341" s="24" t="n">
        <v>123</v>
      </c>
      <c r="C341" s="20" t="inlineStr">
        <is>
          <t>p.svc.water</t>
        </is>
      </c>
      <c r="D341" s="20" t="inlineStr">
        <is>
          <t>кафе</t>
        </is>
      </c>
      <c r="E341" s="20" t="inlineStr">
        <is>
          <t>cafe</t>
        </is>
      </c>
    </row>
    <row r="342">
      <c r="B342" s="24" t="n">
        <v>124</v>
      </c>
      <c r="C342" s="20" t="inlineStr">
        <is>
          <t>p.svc.shop</t>
        </is>
      </c>
      <c r="D342" s="20" t="inlineStr">
        <is>
          <t>сувенирные лавки, магазины Барангола/Усть-Семы</t>
        </is>
      </c>
      <c r="E342" s="20" t="inlineStr">
        <is>
          <t>souvenir stalls, shops in Barangol/Ust-Sema</t>
        </is>
      </c>
    </row>
    <row r="343">
      <c r="B343" s="24" t="n">
        <v>125</v>
      </c>
      <c r="C343" s="20" t="inlineStr">
        <is>
          <t>p.svc.atm</t>
        </is>
      </c>
      <c r="D343" s="20" t="inlineStr">
        <is>
          <t>не найдено (ближайшие надёжные — Майма/Горно-Алтайск, Чемал)</t>
        </is>
      </c>
      <c r="E343" s="2" t="inlineStr">
        <is>
          <t>not found (the nearest reliable ones — Maima/Gorno-Altaysk, Chemal)</t>
        </is>
      </c>
    </row>
    <row r="344">
      <c r="B344" s="24" t="n">
        <v>126</v>
      </c>
      <c r="C344" s="20" t="inlineStr">
        <is>
          <t>p.svc.fuel</t>
        </is>
      </c>
      <c r="D344" s="20" t="inlineStr">
        <is>
          <t>не найдено (Майма, Манжерок)</t>
        </is>
      </c>
      <c r="E344" s="20" t="inlineStr">
        <is>
          <t>not found (Maima, Manzherok)</t>
        </is>
      </c>
    </row>
    <row r="345">
      <c r="B345" s="24" t="n">
        <v>127</v>
      </c>
      <c r="C345" s="20" t="inlineStr">
        <is>
          <t>p.svc.mobile</t>
        </is>
      </c>
      <c r="D345" s="20" t="inlineStr">
        <is>
          <t>есть у тракта (операторы не уточнены)</t>
        </is>
      </c>
      <c r="E345" s="20" t="inlineStr">
        <is>
          <t>available by the highway (operators not specified)</t>
        </is>
      </c>
    </row>
    <row r="346">
      <c r="B346" s="24" t="n">
        <v>128</v>
      </c>
      <c r="C346" s="20" t="inlineStr">
        <is>
          <t>p.svc.medical</t>
        </is>
      </c>
      <c r="D346" s="20" t="inlineStr">
        <is>
          <t>ФАП в Усть-Семе — не проверено; больница — Горно-Алтайск</t>
        </is>
      </c>
      <c r="E346" s="2" t="inlineStr">
        <is>
          <t>first-aid post in Ust-Sema — not checked; hospital — Gorno-Altaysk</t>
        </is>
      </c>
    </row>
    <row r="347">
      <c r="B347" s="24" t="n">
        <v>129</v>
      </c>
      <c r="C347" s="20" t="inlineStr">
        <is>
          <t>p.svc.rescue</t>
        </is>
      </c>
      <c r="D347" s="20" t="inlineStr">
        <is>
          <t>МЧС РА, 112</t>
        </is>
      </c>
      <c r="E347" s="20" t="inlineStr">
        <is>
          <t>Ministry of Emergencies of the Altai Republic, 112</t>
        </is>
      </c>
    </row>
    <row r="348">
      <c r="B348" s="24" t="n">
        <v>130</v>
      </c>
      <c r="C348" s="20" t="inlineStr">
        <is>
          <t>p.iti.0.title</t>
        </is>
      </c>
      <c r="D348" s="20" t="inlineStr">
        <is>
          <t>Полдня из Горно-Алтайска</t>
        </is>
      </c>
      <c r="E348" s="20" t="inlineStr">
        <is>
          <t>Half a day from Gorno-Altaysk</t>
        </is>
      </c>
    </row>
    <row r="349">
      <c r="B349" s="24" t="n">
        <v>131</v>
      </c>
      <c r="C349" s="20" t="inlineStr">
        <is>
          <t>p.iti.0.plan</t>
        </is>
      </c>
      <c r="D349" s="2" t="inlineStr">
        <is>
          <t>Утром выезд по тракту → Барангол → мост и тропа к водопаду (1,5–2 ч на всё) → обед с форелью → Манжерок (канатная дорога) на обратном пути.</t>
        </is>
      </c>
      <c r="E349" s="2" t="inlineStr">
        <is>
          <t>Set off in the morning along the highway → Barangol → the bridge and trail to the waterfall (1.5–2 h for everything) → lunch with trout → Manzherok (cable car) on the way back.</t>
        </is>
      </c>
    </row>
    <row r="350">
      <c r="B350" s="24" t="n">
        <v>132</v>
      </c>
      <c r="C350" s="20" t="inlineStr">
        <is>
          <t>p.iti.1.title</t>
        </is>
      </c>
      <c r="D350" s="20" t="inlineStr">
        <is>
          <t>День по Чемальскому тракту</t>
        </is>
      </c>
      <c r="E350" s="20" t="inlineStr">
        <is>
          <t>A day along the Chemal highway</t>
        </is>
      </c>
    </row>
    <row r="351">
      <c r="B351" s="24" t="n">
        <v>133</v>
      </c>
      <c r="C351" s="20" t="inlineStr">
        <is>
          <t>p.iti.1.plan</t>
        </is>
      </c>
      <c r="D351" s="2" t="inlineStr">
        <is>
          <t>Камышлинский водопад утром → Усть-Сема → Чемал (Патмос, ГЭС) → ночёвка в Чемале/Элекмонаре → на следующий день Каракольские озёра.</t>
        </is>
      </c>
      <c r="E351" s="2" t="inlineStr">
        <is>
          <t>Kamyshlinsky Waterfall in the morning → Ust-Sema → Chemal (Patmos, hydroelectric plant) → overnight in Chemal/Elekmonar → the next day the Karakol Lakes.</t>
        </is>
      </c>
    </row>
    <row r="352">
      <c r="B352" s="24" t="n">
        <v>134</v>
      </c>
      <c r="C352" s="20" t="inlineStr">
        <is>
          <t>p.season</t>
        </is>
      </c>
      <c r="D352" s="2" t="inlineStr">
        <is>
          <t>Круглый год; пик воды май — июнь, лучшие краски — сентябрь; зимой ледопад.</t>
        </is>
      </c>
      <c r="E352" s="2" t="inlineStr">
        <is>
          <t>Year-round; peak water May–June, best colors in September; an icefall in winter.</t>
        </is>
      </c>
    </row>
    <row r="353">
      <c r="B353" s="24" t="n">
        <v>135</v>
      </c>
      <c r="C353" s="20" t="inlineStr">
        <is>
          <t>p.budget.economy</t>
        </is>
      </c>
      <c r="D353" s="2" t="inlineStr">
        <is>
          <t>≈1500–2000 ₽: автобус ~720 ₽ в одну сторону + мост 350–450 ₽ (или бесплатно через Усть-Сему)</t>
        </is>
      </c>
      <c r="E353" s="2" t="inlineStr">
        <is>
          <t>≈1500–2000 ₽: a bus ~720 ₽ one way + the bridge 350–450 ₽ (or free via Ust-Sema)</t>
        </is>
      </c>
    </row>
    <row r="354">
      <c r="B354" s="24" t="n">
        <v>136</v>
      </c>
      <c r="C354" s="20" t="inlineStr">
        <is>
          <t>p.budget.comfort</t>
        </is>
      </c>
      <c r="D354" s="2" t="inlineStr">
        <is>
          <t>≈5000–10 000 ₽: экскурсия 2850–6700 ₽ + лодка 800 ₽ + обед; ночь в «Царской охоте» от 16 000 ₽</t>
        </is>
      </c>
      <c r="E354" s="2" t="inlineStr">
        <is>
          <t>≈5000–10,000 ₽: an excursion 2850–6700 ₽ + a boat 800 ₽ + lunch; a night at Tsarskaya Okhota from 16,000 ₽</t>
        </is>
      </c>
    </row>
    <row r="355">
      <c r="B355" s="24" t="n">
        <v>137</v>
      </c>
      <c r="C355" s="20" t="inlineStr">
        <is>
          <t>p.permits</t>
        </is>
      </c>
      <c r="D355" s="2" t="inlineStr">
        <is>
          <t>Не нужны. Погранзона не распространяется. Регистрация в МЧС не требуется (прогулочный маршрут).</t>
        </is>
      </c>
      <c r="E355" s="2" t="inlineStr">
        <is>
          <t>Not needed. The border zone does not extend here. Registration with the Ministry of Emergencies is not required (a walking route).</t>
        </is>
      </c>
    </row>
    <row r="356">
      <c r="B356" s="24" t="n">
        <v>138</v>
      </c>
      <c r="C356" s="20" t="inlineStr">
        <is>
          <t>p.access</t>
        </is>
      </c>
      <c r="D356" s="2" t="inlineStr">
        <is>
          <t>Дети — да (лёгкая тропа); пожилые — с осторожностью (крутые участки, мокрые ступени); коляска — нет; собаки — не найдено.</t>
        </is>
      </c>
      <c r="E356" s="2" t="inlineStr">
        <is>
          <t>Children — yes (an easy trail); older people — with caution (steep sections, wet steps); stroller — no; dogs — not found.</t>
        </is>
      </c>
    </row>
    <row r="357">
      <c r="B357" s="24" t="n">
        <v>139</v>
      </c>
      <c r="C357" s="20" t="inlineStr">
        <is>
          <t>p.gaps.0</t>
        </is>
      </c>
      <c r="D357" s="20" t="inlineStr">
        <is>
          <t>точные часы работы моста</t>
        </is>
      </c>
      <c r="E357" s="20" t="inlineStr">
        <is>
          <t>exact opening hours of the bridge</t>
        </is>
      </c>
    </row>
    <row r="358">
      <c r="B358" s="24" t="n">
        <v>140</v>
      </c>
      <c r="C358" s="20" t="inlineStr">
        <is>
          <t>p.gaps.1</t>
        </is>
      </c>
      <c r="D358" s="20" t="inlineStr">
        <is>
          <t>координаты парковки и моста</t>
        </is>
      </c>
      <c r="E358" s="20" t="inlineStr">
        <is>
          <t>coordinates of the parking area and the bridge</t>
        </is>
      </c>
    </row>
    <row r="359">
      <c r="B359" s="24" t="n">
        <v>141</v>
      </c>
      <c r="C359" s="20" t="inlineStr">
        <is>
          <t>p.gaps.2</t>
        </is>
      </c>
      <c r="D359" s="20" t="inlineStr">
        <is>
          <t>актуальная цена конных прогулок</t>
        </is>
      </c>
      <c r="E359" s="20" t="inlineStr">
        <is>
          <t>current price of horse rides</t>
        </is>
      </c>
    </row>
    <row r="360">
      <c r="B360" s="24" t="n">
        <v>142</v>
      </c>
      <c r="C360" s="20" t="inlineStr">
        <is>
          <t>p.gaps.3</t>
        </is>
      </c>
      <c r="D360" s="20" t="inlineStr">
        <is>
          <t>платный ли памятник природы с 2026 г.</t>
        </is>
      </c>
      <c r="E360" s="20" t="inlineStr">
        <is>
          <t>whether the natural monument is paid from 2026</t>
        </is>
      </c>
    </row>
  </sheetData>
  <dataValidations count="9">
    <dataValidation sqref="C4" showDropDown="0" showInputMessage="0" showErrorMessage="1" allowBlank="1" errorTitle="Значение не из справочника" error="Выберите из списка (лист «Справочники»)" type="list" errorStyle="stop">
      <formula1>'Справочники'!$A$3:$A$4</formula1>
    </dataValidation>
    <dataValidation sqref="C5" showDropDown="0" showInputMessage="0" showErrorMessage="1" allowBlank="1" errorTitle="Значение не из справочника" error="Выберите из списка (лист «Справочники»)" type="list" errorStyle="stop">
      <formula1>'Справочники'!$B$3:$B$5</formula1>
    </dataValidation>
    <dataValidation sqref="C6" showDropDown="0" showInputMessage="0" showErrorMessage="1" allowBlank="1" errorTitle="Значение не из справочника" error="Выберите из списка (лист «Справочники»)" type="list" errorStyle="warning">
      <formula1>'Справочники'!$C$3:$C$5</formula1>
    </dataValidation>
    <dataValidation sqref="C9" showDropDown="0" showInputMessage="0" showErrorMessage="1" allowBlank="1" errorTitle="Значение не из справочника" error="Выберите из списка (лист «Справочники»)" type="list" errorStyle="warning">
      <formula1>'Справочники'!$D$3:$D$47</formula1>
    </dataValidation>
    <dataValidation sqref="C10" showDropDown="0" showInputMessage="0" showErrorMessage="1" allowBlank="1" errorTitle="Значение не из справочника" error="Выберите из списка (лист «Справочники»)" type="list" errorStyle="warning">
      <formula1>'Справочники'!$E$3:$E$11</formula1>
    </dataValidation>
    <dataValidation sqref="C17 C186" showDropDown="0" showInputMessage="0" showErrorMessage="1" allowBlank="1" errorTitle="Значение не из справочника" error="Выберите из списка (лист «Справочники»)" type="list" errorStyle="stop">
      <formula1>'Справочники'!$I$3:$I$4</formula1>
    </dataValidation>
    <dataValidation sqref="C25" showDropDown="0" showInputMessage="0" showErrorMessage="1" allowBlank="1" errorTitle="Значение не из справочника" error="Выберите из списка (лист «Справочники»)" type="list" errorStyle="warning">
      <formula1>'Справочники'!$G$3:$G$11</formula1>
    </dataValidation>
    <dataValidation sqref="C26" showDropDown="0" showInputMessage="0" showErrorMessage="1" allowBlank="1" errorTitle="Значение не из справочника" error="Выберите из списка (лист «Справочники»)" type="list" errorStyle="warning">
      <formula1>'Справочники'!$H$3:$H$23</formula1>
    </dataValidation>
    <dataValidation sqref="C27" showDropDown="0" showInputMessage="0" showErrorMessage="1" allowBlank="1" errorTitle="Значение не из справочника" error="Выберите из списка (лист «Справочники»)" type="list" errorStyle="warning">
      <formula1>'Справочники'!$F$3:$F$7</formula1>
    </dataValidation>
  </dataValidations>
  <hyperlinks>
    <hyperlink xmlns:r="http://schemas.openxmlformats.org/officeDocument/2006/relationships" ref="C1" r:id="rId1"/>
  </hyperlinks>
  <pageMargins left="0.75" right="0.75" top="1" bottom="1" header="0.5" footer="0.5"/>
</worksheet>
</file>

<file path=xl/worksheets/sheet114.xml><?xml version="1.0" encoding="utf-8"?>
<worksheet xmlns="http://schemas.openxmlformats.org/spreadsheetml/2006/main">
  <sheetPr>
    <tabColor rgb="001A4DFF"/>
    <outlinePr summaryBelow="1" summaryRight="1"/>
    <pageSetUpPr/>
  </sheetPr>
  <dimension ref="A1:AA34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34" customWidth="1" min="2" max="2"/>
    <col width="60" customWidth="1" min="3" max="3"/>
    <col width="30" customWidth="1" min="4" max="4"/>
    <col width="24" customWidth="1" min="5" max="5"/>
    <col width="22" customWidth="1" min="6" max="6"/>
    <col width="22" customWidth="1" min="7" max="7"/>
    <col width="22"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s>
  <sheetData>
    <row r="1" ht="28" customHeight="1">
      <c r="A1" s="14" t="inlineStr">
        <is>
          <t>#title</t>
        </is>
      </c>
      <c r="B1" s="15" t="inlineStr">
        <is>
          <t>Каракольские озёра (Иолго)</t>
        </is>
      </c>
      <c r="C1" s="7" t="inlineStr">
        <is>
          <t>alt-26 · ← к оглавлению</t>
        </is>
      </c>
    </row>
    <row r="2" ht="22" customHeight="1">
      <c r="A2" s="16" t="inlineStr">
        <is>
          <t>#section</t>
        </is>
      </c>
      <c r="B2" s="17" t="inlineStr">
        <is>
          <t>Основное</t>
        </is>
      </c>
      <c r="C2" s="18" t="n"/>
      <c r="D2" s="18" t="n"/>
      <c r="E2" s="18" t="n"/>
      <c r="F2" s="18" t="n"/>
      <c r="G2" s="18" t="n"/>
      <c r="H2" s="18" t="n"/>
    </row>
    <row r="3">
      <c r="A3" s="16" t="inlineStr">
        <is>
          <t>id</t>
        </is>
      </c>
      <c r="B3" s="19" t="inlineStr">
        <is>
          <t>ID места (kg-…, alt-…)</t>
        </is>
      </c>
      <c r="C3" s="20" t="inlineStr">
        <is>
          <t>alt-26</t>
        </is>
      </c>
    </row>
    <row r="4">
      <c r="A4" s="16" t="inlineStr">
        <is>
          <t>country</t>
        </is>
      </c>
      <c r="B4" s="19" t="inlineStr">
        <is>
          <t>Страна (kg / alt)</t>
        </is>
      </c>
      <c r="C4" s="20" t="inlineStr">
        <is>
          <t>alt</t>
        </is>
      </c>
    </row>
    <row r="5">
      <c r="A5" s="16" t="inlineStr">
        <is>
          <t>publish</t>
        </is>
      </c>
      <c r="B5" s="19" t="inlineStr">
        <is>
          <t>Публикация</t>
        </is>
      </c>
      <c r="C5" s="20" t="inlineStr">
        <is>
          <t>опубликовано</t>
        </is>
      </c>
    </row>
    <row r="6">
      <c r="A6" s="16" t="inlineStr">
        <is>
          <t>status</t>
        </is>
      </c>
      <c r="B6" s="19" t="inlineStr">
        <is>
          <t>Статус проверки</t>
        </is>
      </c>
      <c r="C6" s="20" t="inlineStr">
        <is>
          <t>Проверено</t>
        </is>
      </c>
    </row>
    <row r="7">
      <c r="A7" s="16" t="inlineStr">
        <is>
          <t>name</t>
        </is>
      </c>
      <c r="B7" s="19" t="inlineStr">
        <is>
          <t>Название</t>
        </is>
      </c>
      <c r="C7" s="20" t="inlineStr">
        <is>
          <t>Каракольские озёра (Иолго)</t>
        </is>
      </c>
    </row>
    <row r="8">
      <c r="A8" s="16" t="inlineStr">
        <is>
          <t>full</t>
        </is>
      </c>
      <c r="B8" s="21" t="inlineStr">
        <is>
          <t>Полное название</t>
        </is>
      </c>
      <c r="C8" s="20" t="inlineStr">
        <is>
          <t>Каракольские озёра — каскад из 7 каровых озёр на западном склоне хребта Иолго (водораздел Катуни и Бии) у подножия перевала Багаташ, в верховьях реки Элекмонар (урочище Соргат)</t>
        </is>
      </c>
    </row>
    <row r="9">
      <c r="A9" s="16" t="inlineStr">
        <is>
          <t>cat</t>
        </is>
      </c>
      <c r="B9" s="19" t="inlineStr">
        <is>
          <t>Категория</t>
        </is>
      </c>
      <c r="C9" s="20" t="inlineStr">
        <is>
          <t>Озеро (каскад горных озёр); памятник природы</t>
        </is>
      </c>
    </row>
    <row r="10">
      <c r="A10" s="16" t="inlineStr">
        <is>
          <t>reg</t>
        </is>
      </c>
      <c r="B10" s="19" t="inlineStr">
        <is>
          <t>Регион</t>
        </is>
      </c>
      <c r="C10" s="20" t="inlineStr">
        <is>
          <t>Республика Алтай</t>
        </is>
      </c>
    </row>
    <row r="11">
      <c r="A11" s="16" t="inlineStr">
        <is>
          <t>dist</t>
        </is>
      </c>
      <c r="B11" s="21" t="inlineStr">
        <is>
          <t>Район</t>
        </is>
      </c>
      <c r="C11" s="20" t="inlineStr">
        <is>
          <t>Чемальский район</t>
        </is>
      </c>
    </row>
    <row r="12">
      <c r="A12" s="16" t="inlineStr">
        <is>
          <t>lat</t>
        </is>
      </c>
      <c r="B12" s="19" t="inlineStr">
        <is>
          <t>Широта</t>
        </is>
      </c>
      <c r="C12" s="20" t="n">
        <v>51.4833</v>
      </c>
    </row>
    <row r="13">
      <c r="A13" s="16" t="inlineStr">
        <is>
          <t>lon</t>
        </is>
      </c>
      <c r="B13" s="19" t="inlineStr">
        <is>
          <t>Долгота</t>
        </is>
      </c>
      <c r="C13" s="20" t="n">
        <v>86.38330000000001</v>
      </c>
    </row>
    <row r="14">
      <c r="A14" s="16" t="inlineStr">
        <is>
          <t>elev</t>
        </is>
      </c>
      <c r="B14" s="21" t="inlineStr">
        <is>
          <t>Высота</t>
        </is>
      </c>
      <c r="C14" s="20" t="inlineStr">
        <is>
          <t>Источники расходятся: 1630–1840 м (iskatel) либо от ~1820 м (нижнее) до ~2097 м (верхнее) (Большая страна); туроператор: 1620–2000 м</t>
        </is>
      </c>
    </row>
    <row r="15">
      <c r="A15" s="16" t="inlineStr">
        <is>
          <t>near</t>
        </is>
      </c>
      <c r="B15" s="21" t="inlineStr">
        <is>
          <t>Ближайший пункт</t>
        </is>
      </c>
      <c r="C15" s="20" t="inlineStr">
        <is>
          <t>Элекмонар (~30 км по бездорожью), Чемал (~30 км)</t>
        </is>
      </c>
    </row>
    <row r="16">
      <c r="A16" s="16" t="inlineStr">
        <is>
          <t>tags</t>
        </is>
      </c>
      <c r="B16" s="21" t="inlineStr">
        <is>
          <t>Теги (через ;)</t>
        </is>
      </c>
      <c r="C16" s="20" t="inlineStr">
        <is>
          <t>lakes;4x4;medium;no-car;hiking;horses</t>
        </is>
      </c>
    </row>
    <row r="17">
      <c r="A17" s="16" t="inlineStr">
        <is>
          <t>top</t>
        </is>
      </c>
      <c r="B17" s="21" t="inlineStr">
        <is>
          <t>В топе (да/нет)</t>
        </is>
      </c>
      <c r="C17" s="20" t="inlineStr">
        <is>
          <t>нет</t>
        </is>
      </c>
    </row>
    <row r="18">
      <c r="A18" s="16" t="inlineStr">
        <is>
          <t>rank</t>
        </is>
      </c>
      <c r="B18" s="21" t="inlineStr">
        <is>
          <t>Место в рейтинге</t>
        </is>
      </c>
      <c r="C18" s="20" t="n">
        <v>20</v>
      </c>
    </row>
    <row r="19">
      <c r="A19" s="16" t="inlineStr">
        <is>
          <t>updated_at</t>
        </is>
      </c>
      <c r="B19" s="21" t="inlineStr">
        <is>
          <t>Изменено (дата)</t>
        </is>
      </c>
      <c r="C19" s="20" t="n"/>
    </row>
    <row r="20">
      <c r="A20" s="16" t="inlineStr">
        <is>
          <t>updated_by</t>
        </is>
      </c>
      <c r="B20" s="21" t="inlineStr">
        <is>
          <t>Кто изменил</t>
        </is>
      </c>
      <c r="C20" s="20" t="n"/>
    </row>
    <row r="22" ht="22" customHeight="1">
      <c r="A22" s="16" t="inlineStr">
        <is>
          <t>#section</t>
        </is>
      </c>
      <c r="B22" s="17" t="inlineStr">
        <is>
          <t>Коротко на карточке (плашки)</t>
        </is>
      </c>
      <c r="C22" s="18" t="n"/>
      <c r="D22" s="18" t="n"/>
      <c r="E22" s="18" t="n"/>
      <c r="F22" s="18" t="n"/>
      <c r="G22" s="18" t="n"/>
      <c r="H22" s="18" t="n"/>
    </row>
    <row r="23">
      <c r="A23" s="16" t="inlineStr">
        <is>
          <t>months</t>
        </is>
      </c>
      <c r="B23" s="19" t="inlineStr">
        <is>
          <t>Месяцы сезона (1;2;…12)</t>
        </is>
      </c>
      <c r="C23" s="20" t="inlineStr">
        <is>
          <t>5;6;7;8;9;10</t>
        </is>
      </c>
    </row>
    <row r="24">
      <c r="A24" s="16" t="inlineStr">
        <is>
          <t>month_scores</t>
        </is>
      </c>
      <c r="B24" s="21" t="inlineStr">
        <is>
          <t>Оценка месяцев (JSON: месяц → 2 лучшее, 1 подходит), напр. {"6":1,"7":2}</t>
        </is>
      </c>
      <c r="C24" s="20" t="inlineStr">
        <is>
          <t>{"5":1,"6":2,"7":2,"8":2,"9":1,"10":1}</t>
        </is>
      </c>
    </row>
    <row r="25">
      <c r="A25" s="16" t="inlineStr">
        <is>
          <t>s_diff</t>
        </is>
      </c>
      <c r="B25" s="19" t="inlineStr">
        <is>
          <t>Сложность (коротко)</t>
        </is>
      </c>
      <c r="C25" s="20" t="inlineStr">
        <is>
          <t>Средняя</t>
        </is>
      </c>
    </row>
    <row r="26">
      <c r="A26" s="16" t="inlineStr">
        <is>
          <t>s_when</t>
        </is>
      </c>
      <c r="B26" s="19" t="inlineStr">
        <is>
          <t>Когда (коротко)</t>
        </is>
      </c>
      <c r="C26" s="20" t="inlineStr">
        <is>
          <t>Май – окт</t>
        </is>
      </c>
    </row>
    <row r="27">
      <c r="A27" s="16" t="inlineStr">
        <is>
          <t>s_acc</t>
        </is>
      </c>
      <c r="B27" s="19" t="inlineStr">
        <is>
          <t>Доступ (коротко)</t>
        </is>
      </c>
      <c r="C27" s="20" t="inlineStr">
        <is>
          <t>Нужен 4×4</t>
        </is>
      </c>
    </row>
    <row r="28">
      <c r="A28" s="16" t="inlineStr">
        <is>
          <t>s_onsite</t>
        </is>
      </c>
      <c r="B28" s="21" t="inlineStr">
        <is>
          <t>Время на месте (коротко)</t>
        </is>
      </c>
      <c r="C28" s="20" t="inlineStr">
        <is>
          <t>3–4 ч</t>
        </is>
      </c>
    </row>
    <row r="29">
      <c r="A29" s="16" t="inlineStr">
        <is>
          <t>s_entry</t>
        </is>
      </c>
      <c r="B29" s="21" t="inlineStr">
        <is>
          <t>Вход (коротко)</t>
        </is>
      </c>
      <c r="C29" s="20" t="inlineStr">
        <is>
          <t>Отдельного билета не…</t>
        </is>
      </c>
    </row>
    <row r="30">
      <c r="A30" s="16" t="inlineStr">
        <is>
          <t>s_net</t>
        </is>
      </c>
      <c r="B30" s="21" t="inlineStr">
        <is>
          <t>Связь (коротко)</t>
        </is>
      </c>
      <c r="C30" s="20" t="inlineStr">
        <is>
          <t>не найдено</t>
        </is>
      </c>
    </row>
    <row r="31">
      <c r="A31" s="16" t="inlineStr">
        <is>
          <t>rating_v</t>
        </is>
      </c>
      <c r="B31" s="21" t="inlineStr">
        <is>
          <t>Рейтинг</t>
        </is>
      </c>
      <c r="C31" s="20" t="n"/>
    </row>
    <row r="32">
      <c r="A32" s="16" t="inlineStr">
        <is>
          <t>rating_n</t>
        </is>
      </c>
      <c r="B32" s="21" t="inlineStr">
        <is>
          <t>Кол-во оценок</t>
        </is>
      </c>
      <c r="C32" s="20" t="n"/>
    </row>
    <row r="33">
      <c r="A33" s="16" t="inlineStr">
        <is>
          <t>rating_src</t>
        </is>
      </c>
      <c r="B33" s="21" t="inlineStr">
        <is>
          <t>Источник рейтинга</t>
        </is>
      </c>
      <c r="C33" s="20" t="n"/>
    </row>
    <row r="35" ht="22" customHeight="1">
      <c r="A35" s="16" t="inlineStr">
        <is>
          <t>#section</t>
        </is>
      </c>
      <c r="B35" s="17" t="inlineStr">
        <is>
          <t>Обзор — тексты</t>
        </is>
      </c>
      <c r="C35" s="18" t="n"/>
      <c r="D35" s="18" t="n"/>
      <c r="E35" s="18" t="n"/>
      <c r="F35" s="18" t="n"/>
      <c r="G35" s="18" t="n"/>
      <c r="H35" s="18" t="n"/>
    </row>
    <row r="36">
      <c r="A36" s="16" t="inlineStr">
        <is>
          <t>short</t>
        </is>
      </c>
      <c r="B36" s="19" t="inlineStr">
        <is>
          <t>Коротко (1–2 предложения)</t>
        </is>
      </c>
      <c r="C36" s="2" t="inlineStr">
        <is>
          <t>Цепочка из семи холодных прозрачных озёр под перевалом Багаташ на хребте Иолго, соединённых ручьями и водопадиками, — классическая однодневная «вездеходная» вылазка из Элекмонара и Чемала.</t>
        </is>
      </c>
    </row>
    <row r="37">
      <c r="A37" s="16" t="inlineStr">
        <is>
          <t>desc</t>
        </is>
      </c>
      <c r="B37" s="19" t="inlineStr">
        <is>
          <t>Описание</t>
        </is>
      </c>
      <c r="C37" s="2" t="inlineStr">
        <is>
          <t>Семь озёр лежат ступенями в карах западного склона хребта Иолго на высоте около 1600–2100 м, на расстоянии 300–800 м друг от друга. Крупнейшее — 5-е озеро (~435×350 м), у него стоит единственная турбаза с кедровыми домиками и столовой; самое маленькое — 7-е (~78×30 м). Вода ледяная и очень чистая, зимой мелкие озёра промерзают, рыбы почти нет; на верхних озёрах снег лежит и в июле. Выше — перевал Багаташ с панорамой, «Долина туров» и скальные останцы «Замки горных духов». Озёра — памятник природы регионального значения (с 1987 г., подтверждён в 1996 г., категория МСОП III). Подъезд — из Элекмонара по долине реки Элекмонар с десятками бродов до урочища Соргат (~3 ч на ГАЗ-66 «шишиге» или УАЗе), затем 8–12 км пешком, верхом или тем же вездеходом. Сезон — с конца мая до октября; зимой — снегоходные туры.</t>
        </is>
      </c>
    </row>
    <row r="38">
      <c r="A38" s="16" t="inlineStr">
        <is>
          <t>guide</t>
        </is>
      </c>
      <c r="B38" s="19" t="inlineStr">
        <is>
          <t>Почему стоит приехать / текст аудиогида</t>
        </is>
      </c>
      <c r="C38" s="2" t="inlineStr">
        <is>
          <t>Ехать придётся на «шишиге» по руслу Элекмонара — держись крепче, это часть приключения, а не неудобство. Не останавливайся на пятом озере с турбазой: пройди вверх по цепочке до седьмого и перевала Багаташ — оттуда видно все озёра сразу и пол-Алтая. По легенде, озёра — бусины жемчужного ожерелья дочери злого духа, а духи второго озера помогают тем, кто просит о здоровье. Возьми пуховку даже в июле: ночью здесь бывает ноль, а днём может пройти град.</t>
        </is>
      </c>
    </row>
    <row r="39">
      <c r="A39" s="16" t="inlineStr">
        <is>
          <t>see</t>
        </is>
      </c>
      <c r="B39" s="21" t="inlineStr">
        <is>
          <t>Что посмотреть</t>
        </is>
      </c>
      <c r="C39" s="2" t="inlineStr">
        <is>
          <t>Все 7 озёр по цепочке; перевал Багаташ (панорама); «Долина туров»; останцы «Замки горных духов»; водопадики между озёрами; звёздное небо (Млечный путь) при ночёвке.</t>
        </is>
      </c>
    </row>
    <row r="40">
      <c r="A40" s="16" t="inlineStr">
        <is>
          <t>skip</t>
        </is>
      </c>
      <c r="B40" s="21" t="inlineStr">
        <is>
          <t>Кому не стоит</t>
        </is>
      </c>
      <c r="C40" s="2" t="inlineStr">
        <is>
          <t>Тебя укачивает и ты не готов к 3–4 часам тряски на вездеходе в одну сторону ради нескольких часов у озёр, или у тебя только один день и хочется больше видов за меньшую дорогу — тогда выбери Чемал и Катунь.</t>
        </is>
      </c>
    </row>
    <row r="42" ht="22" customHeight="1">
      <c r="A42" s="16" t="inlineStr">
        <is>
          <t>#section</t>
        </is>
      </c>
      <c r="B42" s="17" t="inlineStr">
        <is>
          <t>Медиа</t>
        </is>
      </c>
      <c r="C42" s="18" t="n"/>
      <c r="D42" s="18" t="n"/>
      <c r="E42" s="18" t="n"/>
      <c r="F42" s="18" t="n"/>
      <c r="G42" s="18" t="n"/>
      <c r="H42" s="18" t="n"/>
    </row>
    <row r="43">
      <c r="A43" s="16" t="inlineStr">
        <is>
          <t>#table:photos</t>
        </is>
      </c>
      <c r="B43" s="22" t="inlineStr">
        <is>
          <t>Фото — 6</t>
        </is>
      </c>
    </row>
    <row r="44">
      <c r="A44" s="16" t="inlineStr">
        <is>
          <t>#keys</t>
        </is>
      </c>
      <c r="C44" s="16" t="inlineStr">
        <is>
          <t>f</t>
        </is>
      </c>
      <c r="D44" s="16" t="inlineStr">
        <is>
          <t>t</t>
        </is>
      </c>
      <c r="E44" s="16" t="inlineStr">
        <is>
          <t>w</t>
        </is>
      </c>
      <c r="F44" s="16" t="inlineStr">
        <is>
          <t>h</t>
        </is>
      </c>
      <c r="G44" s="16" t="inlineStr">
        <is>
          <t>cap</t>
        </is>
      </c>
      <c r="H44" s="16" t="inlineStr">
        <is>
          <t>by</t>
        </is>
      </c>
      <c r="I44" s="16" t="inlineStr">
        <is>
          <t>lic</t>
        </is>
      </c>
      <c r="J44" s="16" t="inlineStr">
        <is>
          <t>page</t>
        </is>
      </c>
    </row>
    <row r="45">
      <c r="A45" s="16" t="inlineStr">
        <is>
          <t>#labels</t>
        </is>
      </c>
      <c r="B45" s="23" t="inlineStr">
        <is>
          <t>№ / строки ниже</t>
        </is>
      </c>
      <c r="C45" s="21" t="inlineStr">
        <is>
          <t>Файл (img/…)</t>
        </is>
      </c>
      <c r="D45" s="21" t="inlineStr">
        <is>
          <t>Миниатюра (img/t_…)</t>
        </is>
      </c>
      <c r="E45" s="21" t="inlineStr">
        <is>
          <t>Ширина</t>
        </is>
      </c>
      <c r="F45" s="21" t="inlineStr">
        <is>
          <t>Высота</t>
        </is>
      </c>
      <c r="G45" s="21" t="inlineStr">
        <is>
          <t>Подпись</t>
        </is>
      </c>
      <c r="H45" s="21" t="inlineStr">
        <is>
          <t>Автор</t>
        </is>
      </c>
      <c r="I45" s="21" t="inlineStr">
        <is>
          <t>Лицензия</t>
        </is>
      </c>
      <c r="J45" s="21" t="inlineStr">
        <is>
          <t>Страница-источник</t>
        </is>
      </c>
    </row>
    <row r="46">
      <c r="B46" s="24" t="n">
        <v>1</v>
      </c>
      <c r="C46" s="20" t="inlineStr">
        <is>
          <t>img/ext-alt-26-0.jpg</t>
        </is>
      </c>
      <c r="D46" s="20" t="inlineStr">
        <is>
          <t>img/t_ext-alt-26-0.jpg</t>
        </is>
      </c>
      <c r="E46" s="20" t="n">
        <v>600</v>
      </c>
      <c r="F46" s="20" t="n">
        <v>399</v>
      </c>
      <c r="G46" s="20" t="inlineStr">
        <is>
          <t>Вид на Каракольские озёра с перевала Багаташ</t>
        </is>
      </c>
      <c r="H46" s="20" t="inlineStr">
        <is>
          <t>Shutterstock</t>
        </is>
      </c>
      <c r="I46" s="20" t="inlineStr">
        <is>
          <t>© Shutterstock (через tonkosti.ru)</t>
        </is>
      </c>
      <c r="J46" s="2" t="inlineStr">
        <is>
          <t>https://tonkosti.ru/%D0%9A%D0%B0%D1%80%D0%B0%D0%BA%D0%BE%D0%BB%D1%8C%D1%81%D0%BA%D0%B8%D0%B5_%D0%BE%D0%B7%D0%B5%D1%80%D0%B0</t>
        </is>
      </c>
    </row>
    <row r="47">
      <c r="B47" s="24" t="n">
        <v>2</v>
      </c>
      <c r="C47" s="20" t="inlineStr">
        <is>
          <t>img/ext-alt-26-1.jpg</t>
        </is>
      </c>
      <c r="D47" s="20" t="inlineStr">
        <is>
          <t>img/t_ext-alt-26-1.jpg</t>
        </is>
      </c>
      <c r="E47" s="20" t="n">
        <v>600</v>
      </c>
      <c r="F47" s="20" t="n">
        <v>400</v>
      </c>
      <c r="G47" s="20" t="inlineStr">
        <is>
          <t>Вид на четвёртое Каракольское озеро</t>
        </is>
      </c>
      <c r="H47" s="20" t="inlineStr">
        <is>
          <t>Shutterstock</t>
        </is>
      </c>
      <c r="I47" s="20" t="inlineStr">
        <is>
          <t>© Shutterstock (через tonkosti.ru)</t>
        </is>
      </c>
      <c r="J47" s="2" t="inlineStr">
        <is>
          <t>https://tonkosti.ru/%D0%9A%D0%B0%D1%80%D0%B0%D0%BA%D0%BE%D0%BB%D1%8C%D1%81%D0%BA%D0%B8%D0%B5_%D0%BE%D0%B7%D0%B5%D1%80%D0%B0</t>
        </is>
      </c>
    </row>
    <row r="48">
      <c r="B48" s="24" t="n">
        <v>3</v>
      </c>
      <c r="C48" s="20" t="inlineStr">
        <is>
          <t>img/ext-alt-26-2.jpg</t>
        </is>
      </c>
      <c r="D48" s="20" t="inlineStr">
        <is>
          <t>img/t_ext-alt-26-2.jpg</t>
        </is>
      </c>
      <c r="E48" s="20" t="n">
        <v>600</v>
      </c>
      <c r="F48" s="20" t="n">
        <v>401</v>
      </c>
      <c r="G48" s="20" t="inlineStr">
        <is>
          <t>Турбаза на Каракольских озёрах</t>
        </is>
      </c>
      <c r="H48" s="20" t="inlineStr">
        <is>
          <t>Petrichenkov Mikhail (Wikimedia)</t>
        </is>
      </c>
      <c r="I48" s="2" t="inlineStr">
        <is>
          <t>CC (Wikimedia Commons, через tonkosti.ru) — точную версию лицензии сверить на Commons</t>
        </is>
      </c>
      <c r="J48" s="2" t="inlineStr">
        <is>
          <t>https://tonkosti.ru/%D0%9A%D0%B0%D1%80%D0%B0%D0%BA%D0%BE%D0%BB%D1%8C%D1%81%D0%BA%D0%B8%D0%B5_%D0%BE%D0%B7%D0%B5%D1%80%D0%B0</t>
        </is>
      </c>
    </row>
    <row r="49">
      <c r="B49" s="24" t="n">
        <v>4</v>
      </c>
      <c r="C49" s="20" t="inlineStr">
        <is>
          <t>img/ext-alt-26-3.jpg</t>
        </is>
      </c>
      <c r="D49" s="20" t="inlineStr">
        <is>
          <t>img/t_ext-alt-26-3.jpg</t>
        </is>
      </c>
      <c r="E49" s="20" t="n">
        <v>600</v>
      </c>
      <c r="F49" s="20" t="n">
        <v>450</v>
      </c>
      <c r="G49" s="20" t="inlineStr">
        <is>
          <t>Каракольские озёра (главное фото страницы)</t>
        </is>
      </c>
      <c r="H49" s="20" t="inlineStr">
        <is>
          <t>TURISTKA.RU</t>
        </is>
      </c>
      <c r="I49" s="20" t="inlineStr">
        <is>
          <t>© TURISTKA.RU</t>
        </is>
      </c>
      <c r="J49" s="20" t="inlineStr">
        <is>
          <t>https://turistka.ru/altai/info.php?ob=341</t>
        </is>
      </c>
    </row>
    <row r="50">
      <c r="B50" s="24" t="n">
        <v>5</v>
      </c>
      <c r="C50" s="20" t="inlineStr">
        <is>
          <t>img/ext-alt-26-4.jpg</t>
        </is>
      </c>
      <c r="D50" s="20" t="inlineStr">
        <is>
          <t>img/t_ext-alt-26-4.jpg</t>
        </is>
      </c>
      <c r="E50" s="20" t="n">
        <v>600</v>
      </c>
      <c r="F50" s="20" t="n">
        <v>450</v>
      </c>
      <c r="G50" s="20" t="inlineStr">
        <is>
          <t>Шесть Каракольских озёр</t>
        </is>
      </c>
      <c r="H50" s="20" t="inlineStr">
        <is>
          <t>TURISTKA.RU</t>
        </is>
      </c>
      <c r="I50" s="20" t="inlineStr">
        <is>
          <t>© TURISTKA.RU</t>
        </is>
      </c>
      <c r="J50" s="20" t="inlineStr">
        <is>
          <t>https://turistka.ru/altai/photo.php?obj=341</t>
        </is>
      </c>
    </row>
    <row r="51">
      <c r="B51" s="24" t="n">
        <v>6</v>
      </c>
      <c r="C51" s="20" t="inlineStr">
        <is>
          <t>img/ext-alt-26-5.jpg</t>
        </is>
      </c>
      <c r="D51" s="20" t="inlineStr">
        <is>
          <t>img/t_ext-alt-26-5.jpg</t>
        </is>
      </c>
      <c r="E51" s="20" t="n">
        <v>600</v>
      </c>
      <c r="F51" s="20" t="n">
        <v>337</v>
      </c>
      <c r="G51" s="20" t="inlineStr">
        <is>
          <t>Второе Каракольское озеро (2021)</t>
        </is>
      </c>
      <c r="H51" s="20" t="inlineStr">
        <is>
          <t>TURISTKA.RU</t>
        </is>
      </c>
      <c r="I51" s="20" t="inlineStr">
        <is>
          <t>© TURISTKA.RU</t>
        </is>
      </c>
      <c r="J51" s="20" t="inlineStr">
        <is>
          <t>https://turistka.ru/altai/photo.php?obj=341</t>
        </is>
      </c>
    </row>
    <row r="53">
      <c r="A53" s="16" t="inlineStr">
        <is>
          <t>#table:videos</t>
        </is>
      </c>
      <c r="B53" s="22" t="inlineStr">
        <is>
          <t>Видео — 3</t>
        </is>
      </c>
    </row>
    <row r="54">
      <c r="A54" s="16" t="inlineStr">
        <is>
          <t>#keys</t>
        </is>
      </c>
      <c r="C54" s="16" t="inlineStr">
        <is>
          <t>t</t>
        </is>
      </c>
      <c r="D54" s="16" t="inlineStr">
        <is>
          <t>u</t>
        </is>
      </c>
      <c r="E54" s="16" t="inlineStr">
        <is>
          <t>ch</t>
        </is>
      </c>
      <c r="F54" s="16" t="inlineStr">
        <is>
          <t>y</t>
        </is>
      </c>
    </row>
    <row r="55">
      <c r="A55" s="16" t="inlineStr">
        <is>
          <t>#labels</t>
        </is>
      </c>
      <c r="B55" s="23" t="inlineStr">
        <is>
          <t>№ / строки ниже</t>
        </is>
      </c>
      <c r="C55" s="21" t="inlineStr">
        <is>
          <t>Заголовок</t>
        </is>
      </c>
      <c r="D55" s="21" t="inlineStr">
        <is>
          <t>Ссылка</t>
        </is>
      </c>
      <c r="E55" s="21" t="inlineStr">
        <is>
          <t>Канал</t>
        </is>
      </c>
      <c r="F55" s="21" t="inlineStr">
        <is>
          <t>Год</t>
        </is>
      </c>
    </row>
    <row r="56">
      <c r="B56" s="24" t="n">
        <v>1</v>
      </c>
      <c r="C56" s="20" t="inlineStr">
        <is>
          <t>Каракольские озера 2025</t>
        </is>
      </c>
      <c r="D56" s="20" t="inlineStr">
        <is>
          <t>https://www.youtube.com/watch?v=3ibAA3JKASs</t>
        </is>
      </c>
      <c r="E56" s="20" t="inlineStr">
        <is>
          <t>YouTube</t>
        </is>
      </c>
      <c r="F56" s="20" t="inlineStr">
        <is>
          <t>2025</t>
        </is>
      </c>
    </row>
    <row r="57">
      <c r="B57" s="24" t="n">
        <v>2</v>
      </c>
      <c r="C57" s="20" t="inlineStr">
        <is>
          <t>Горный Алтай - Каракольские озера</t>
        </is>
      </c>
      <c r="D57" s="20" t="inlineStr">
        <is>
          <t>https://www.youtube.com/watch?v=gIXmyzJJw4Q</t>
        </is>
      </c>
      <c r="E57" s="20" t="inlineStr">
        <is>
          <t>YouTube</t>
        </is>
      </c>
      <c r="F57" s="20" t="inlineStr"/>
    </row>
    <row r="58">
      <c r="B58" s="24" t="n">
        <v>3</v>
      </c>
      <c r="C58" s="20" t="inlineStr">
        <is>
          <t>Поход на Каракольские, Иолго, Угул, Багаташ в июне 2013</t>
        </is>
      </c>
      <c r="D58" s="20" t="inlineStr">
        <is>
          <t>https://www.youtube.com/watch?v=P_xHWvB2YaM</t>
        </is>
      </c>
      <c r="E58" s="20" t="inlineStr">
        <is>
          <t>YouTube</t>
        </is>
      </c>
      <c r="F58" s="20" t="inlineStr">
        <is>
          <t>2013</t>
        </is>
      </c>
    </row>
    <row r="60">
      <c r="A60" s="16" t="inlineStr">
        <is>
          <t>#table:photo_links</t>
        </is>
      </c>
      <c r="B60" s="22" t="inlineStr">
        <is>
          <t>Фото-ссылки (внешние) — 0</t>
        </is>
      </c>
    </row>
    <row r="61">
      <c r="A61" s="16" t="inlineStr">
        <is>
          <t>#keys</t>
        </is>
      </c>
      <c r="C61" s="16" t="inlineStr">
        <is>
          <t>cap</t>
        </is>
      </c>
      <c r="D61" s="16" t="inlineStr">
        <is>
          <t>url</t>
        </is>
      </c>
      <c r="E61" s="16" t="inlineStr">
        <is>
          <t>by</t>
        </is>
      </c>
    </row>
    <row r="62">
      <c r="A62" s="16" t="inlineStr">
        <is>
          <t>#labels</t>
        </is>
      </c>
      <c r="B62" s="23" t="inlineStr">
        <is>
          <t>№ / строки ниже</t>
        </is>
      </c>
      <c r="C62" s="21" t="inlineStr">
        <is>
          <t>Подпись</t>
        </is>
      </c>
      <c r="D62" s="21" t="inlineStr">
        <is>
          <t>Ссылка</t>
        </is>
      </c>
      <c r="E62" s="21" t="inlineStr">
        <is>
          <t>Автор</t>
        </is>
      </c>
    </row>
    <row r="65" ht="22" customHeight="1">
      <c r="A65" s="16" t="inlineStr">
        <is>
          <t>#section</t>
        </is>
      </c>
      <c r="B65" s="17" t="inlineStr">
        <is>
          <t>Дорога</t>
        </is>
      </c>
      <c r="C65" s="18" t="n"/>
      <c r="D65" s="18" t="n"/>
      <c r="E65" s="18" t="n"/>
      <c r="F65" s="18" t="n"/>
      <c r="G65" s="18" t="n"/>
      <c r="H65" s="18" t="n"/>
    </row>
    <row r="66">
      <c r="A66" s="16" t="inlineStr">
        <is>
          <t>how</t>
        </is>
      </c>
      <c r="B66" s="21" t="inlineStr">
        <is>
          <t>Как добраться (кратко)</t>
        </is>
      </c>
      <c r="C66" s="2" t="inlineStr">
        <is>
          <t>Горно-Алтайск — Элекмонар по Чуйскому и Чемальскому трактам (~99 км, автобус ~2 ч, автобусы на Чемал проходят Элекмонар). Из Элекмонара — только вездеходы (ГАЗ-66, ЗИЛ-130, УАЗ) около 30–33 км по руслу и долине Элекмонара (20+ бродов) до урочища Соргат (~3 ч), далее 8–12 км вверх: пешком (3–4 ч), верхом или на ГАЗ-66 (1,5–3 ч). На своём легковом авто — нельзя. Подходы со стороны Бешпельтира/Куюма в найденных источниках не описаны.</t>
        </is>
      </c>
    </row>
    <row r="67">
      <c r="A67" s="16" t="inlineStr">
        <is>
          <t>needcar</t>
        </is>
      </c>
      <c r="B67" s="21" t="inlineStr">
        <is>
          <t>Нужна ли машина</t>
        </is>
      </c>
      <c r="C67" s="20" t="inlineStr">
        <is>
          <t>Да — организованный вездеход (ГАЗ-66/УАЗ) из Элекмонара или Чемала; либо пешком/верхом многодневно.</t>
        </is>
      </c>
    </row>
    <row r="68">
      <c r="A68" s="16" t="inlineStr">
        <is>
          <t>self</t>
        </is>
      </c>
      <c r="B68" s="21" t="inlineStr">
        <is>
          <t>Самостоятельно / с гидом</t>
        </is>
      </c>
      <c r="C68" s="20" t="inlineStr">
        <is>
          <t>Пешком — да (опытным туристам, многодневно, с бродами через Элекмонар). На машине — только на собственном серьёзном внедорожнике; большинство едет с местными вездеходами.</t>
        </is>
      </c>
    </row>
    <row r="69">
      <c r="A69" s="16" t="inlineStr">
        <is>
          <t>roadtype</t>
        </is>
      </c>
      <c r="B69" s="21" t="inlineStr">
        <is>
          <t>Тип дороги</t>
        </is>
      </c>
      <c r="C69" s="20" t="inlineStr">
        <is>
          <t>До Элекмонара — асфальт; Элекмонар — Соргат — тяжёлое бездорожье по руслу реки, 20+ бродов, мосты сносит; выше — каменистая колея/тропа.</t>
        </is>
      </c>
    </row>
    <row r="70">
      <c r="A70" s="16" t="inlineStr">
        <is>
          <t>traveltime</t>
        </is>
      </c>
      <c r="B70" s="21" t="inlineStr">
        <is>
          <t>Время в пути</t>
        </is>
      </c>
      <c r="C70" s="20" t="inlineStr">
        <is>
          <t>Горно-Алтайск — Элекмонар ~2 ч; Элекмонар — озёра 3–4 ч на вездеходе в одну сторону; весь тур 12–14 ч.</t>
        </is>
      </c>
    </row>
    <row r="71">
      <c r="A71" s="16" t="inlineStr">
        <is>
          <t>transfer</t>
        </is>
      </c>
      <c r="B71" s="21" t="inlineStr">
        <is>
          <t>Трансфер</t>
        </is>
      </c>
      <c r="C71" s="20" t="inlineStr">
        <is>
          <t>4000–6000 ₽ на человека (вездеход/джип из Элекмонара, 2026); 7000 ₽ из Горно-Алтайска (Sputnik8).</t>
        </is>
      </c>
    </row>
    <row r="72">
      <c r="A72" s="16" t="inlineStr">
        <is>
          <t>p_sum</t>
        </is>
      </c>
      <c r="B72" s="21" t="inlineStr">
        <is>
          <t>Дорога: сводка</t>
        </is>
      </c>
      <c r="C72" s="2" t="inlineStr">
        <is>
          <t>Едешь в Элекмонар (2 ч от Горно-Алтайска), оттуда в 7 утра — вездеход ГАЗ-66 или УАЗ по руслу реки ~3–4 ч до озёр; на месте 3–4 часа на прогулку по цепочке озёр и к перевалу Багаташ, вечером обратно. Лучше — с ночёвкой на турбазе у 5-го озера.</t>
        </is>
      </c>
    </row>
    <row r="73">
      <c r="A73" s="16" t="inlineStr">
        <is>
          <t>#table:routes</t>
        </is>
      </c>
      <c r="B73" s="22" t="inlineStr">
        <is>
          <t>Подъезды — 2</t>
        </is>
      </c>
    </row>
    <row r="74">
      <c r="A74" s="16" t="inlineStr">
        <is>
          <t>#keys</t>
        </is>
      </c>
      <c r="C74" s="16" t="inlineStr">
        <is>
          <t>rec</t>
        </is>
      </c>
      <c r="D74" s="16" t="inlineStr">
        <is>
          <t>title</t>
        </is>
      </c>
      <c r="E74" s="16" t="inlineStr">
        <is>
          <t>from</t>
        </is>
      </c>
      <c r="F74" s="16" t="inlineStr">
        <is>
          <t>route</t>
        </is>
      </c>
      <c r="G74" s="16" t="inlineStr">
        <is>
          <t>km</t>
        </is>
      </c>
      <c r="H74" s="16" t="inlineStr">
        <is>
          <t>time</t>
        </is>
      </c>
      <c r="I74" s="16" t="inlineStr">
        <is>
          <t>surface</t>
        </is>
      </c>
      <c r="J74" s="16" t="inlineStr">
        <is>
          <t>vehicle</t>
        </is>
      </c>
      <c r="K74" s="16" t="inlineStr">
        <is>
          <t>season</t>
        </is>
      </c>
      <c r="L74" s="16" t="inlineStr">
        <is>
          <t>last</t>
        </is>
      </c>
      <c r="M74" s="16" t="inlineStr">
        <is>
          <t>parking_d</t>
        </is>
      </c>
      <c r="N74" s="16" t="inlineStr">
        <is>
          <t>parking_price</t>
        </is>
      </c>
      <c r="O74" s="16" t="inlineStr">
        <is>
          <t>trail_d</t>
        </is>
      </c>
      <c r="P74" s="16" t="inlineStr">
        <is>
          <t>haz</t>
        </is>
      </c>
      <c r="Q74" s="16" t="inlineStr">
        <is>
          <t>src</t>
        </is>
      </c>
      <c r="R74" s="16" t="inlineStr">
        <is>
          <t>hub</t>
        </is>
      </c>
      <c r="S74" s="16" t="inlineStr">
        <is>
          <t>hub_lat</t>
        </is>
      </c>
      <c r="T74" s="16" t="inlineStr">
        <is>
          <t>hub_lon</t>
        </is>
      </c>
      <c r="U74" s="16" t="inlineStr">
        <is>
          <t>rkm</t>
        </is>
      </c>
      <c r="V74" s="16" t="inlineStr">
        <is>
          <t>parking_lat</t>
        </is>
      </c>
      <c r="W74" s="16" t="inlineStr">
        <is>
          <t>parking_lon</t>
        </is>
      </c>
      <c r="X74" s="16" t="inlineStr">
        <is>
          <t>trail_lat</t>
        </is>
      </c>
      <c r="Y74" s="16" t="inlineStr">
        <is>
          <t>trail_lon</t>
        </is>
      </c>
      <c r="Z74" s="16" t="inlineStr">
        <is>
          <t>road</t>
        </is>
      </c>
      <c r="AA74" s="16" t="inlineStr">
        <is>
          <t>has_rt</t>
        </is>
      </c>
    </row>
    <row r="75">
      <c r="A75" s="16" t="inlineStr">
        <is>
          <t>#labels</t>
        </is>
      </c>
      <c r="B75" s="23" t="inlineStr">
        <is>
          <t>№ / строки ниже</t>
        </is>
      </c>
      <c r="C75" s="21" t="inlineStr">
        <is>
          <t>Рекомендован (да/нет)</t>
        </is>
      </c>
      <c r="D75" s="21" t="inlineStr">
        <is>
          <t>Название варианта</t>
        </is>
      </c>
      <c r="E75" s="21" t="inlineStr">
        <is>
          <t>Откуда</t>
        </is>
      </c>
      <c r="F75" s="21" t="inlineStr">
        <is>
          <t>Маршрут</t>
        </is>
      </c>
      <c r="G75" s="21" t="inlineStr">
        <is>
          <t>Км</t>
        </is>
      </c>
      <c r="H75" s="21" t="inlineStr">
        <is>
          <t>Время</t>
        </is>
      </c>
      <c r="I75" s="21" t="inlineStr">
        <is>
          <t>Покрытие</t>
        </is>
      </c>
      <c r="J75" s="21" t="inlineStr">
        <is>
          <t>Машина</t>
        </is>
      </c>
      <c r="K75" s="21" t="inlineStr">
        <is>
          <t>Сезон</t>
        </is>
      </c>
      <c r="L75" s="21" t="inlineStr">
        <is>
          <t>Последние АЗС/магазины</t>
        </is>
      </c>
      <c r="M75" s="21" t="inlineStr">
        <is>
          <t>Парковка</t>
        </is>
      </c>
      <c r="N75" s="21" t="inlineStr">
        <is>
          <t>Парковка: цена</t>
        </is>
      </c>
      <c r="O75" s="21" t="inlineStr">
        <is>
          <t>Тропа от парковки</t>
        </is>
      </c>
      <c r="P75" s="21" t="inlineStr">
        <is>
          <t>Опасности</t>
        </is>
      </c>
      <c r="Q75" s="21" t="inlineStr">
        <is>
          <t>Источник</t>
        </is>
      </c>
      <c r="R75" s="21" t="inlineStr">
        <is>
          <t>Город-старт</t>
        </is>
      </c>
      <c r="S75" s="21" t="inlineStr">
        <is>
          <t>Старт: широта</t>
        </is>
      </c>
      <c r="T75" s="21" t="inlineStr">
        <is>
          <t>Старт: долгота</t>
        </is>
      </c>
      <c r="U75" s="21" t="inlineStr">
        <is>
          <t>Км по графу дорог</t>
        </is>
      </c>
      <c r="V75" s="21" t="inlineStr">
        <is>
          <t>Парковка: широта</t>
        </is>
      </c>
      <c r="W75" s="21" t="inlineStr">
        <is>
          <t>Парковка: долгота</t>
        </is>
      </c>
      <c r="X75" s="21" t="inlineStr">
        <is>
          <t>Тропа: широта</t>
        </is>
      </c>
      <c r="Y75" s="21" t="inlineStr">
        <is>
          <t>Тропа: долгота</t>
        </is>
      </c>
      <c r="Z75" s="21" t="inlineStr">
        <is>
          <t>Геометрия дороги (JSON, генерируется)</t>
        </is>
      </c>
      <c r="AA75" s="21" t="inlineStr">
        <is>
          <t>Есть маршрут на карте (да/нет)</t>
        </is>
      </c>
    </row>
    <row r="76">
      <c r="B76" s="24" t="n">
        <v>1</v>
      </c>
      <c r="C76" s="20" t="inlineStr">
        <is>
          <t>да</t>
        </is>
      </c>
      <c r="D76" s="20" t="inlineStr">
        <is>
          <t>Из Элекмонара на вездеходе</t>
        </is>
      </c>
      <c r="E76" s="20" t="inlineStr">
        <is>
          <t>Элекмонар (Чемальский р-н)</t>
        </is>
      </c>
      <c r="F76" s="2" t="inlineStr">
        <is>
          <t>Элекмонар — долина р. Элекмонар (20+ бродов) — урочище Соргат — 5-е озеро</t>
        </is>
      </c>
      <c r="G76" s="20" t="inlineStr">
        <is>
          <t>30–33</t>
        </is>
      </c>
      <c r="H76" s="20" t="inlineStr">
        <is>
          <t>3–4 ч в одну сторону</t>
        </is>
      </c>
      <c r="I76" s="20" t="inlineStr">
        <is>
          <t>бездорожье, броды</t>
        </is>
      </c>
      <c r="J76" s="20" t="inlineStr">
        <is>
          <t>ГАЗ-66, ЗИЛ-130, УАЗ</t>
        </is>
      </c>
      <c r="K76" s="20" t="inlineStr">
        <is>
          <t>конец мая — октябрь</t>
        </is>
      </c>
      <c r="L76" s="2" t="inlineStr">
        <is>
          <t>Элекмонар/Чемал: магазины, АЗС и банкомат — в Чемале (уточнить)</t>
        </is>
      </c>
      <c r="M76" s="20" t="inlineStr">
        <is>
          <t>в Элекмонаре у офиса туроператора</t>
        </is>
      </c>
      <c r="N76" s="20" t="inlineStr">
        <is>
          <t>не найдено</t>
        </is>
      </c>
      <c r="O76" s="20" t="inlineStr">
        <is>
          <t>урочище Соргат (для пеших — 8 км до озёр)</t>
        </is>
      </c>
      <c r="P76" s="20" t="inlineStr">
        <is>
          <t>паводок, снос мостов, тряска</t>
        </is>
      </c>
      <c r="Q76" s="20" t="inlineStr">
        <is>
          <t>https://karakol-tour.ru/</t>
        </is>
      </c>
      <c r="R76" s="20" t="inlineStr">
        <is>
          <t>Элекмонар</t>
        </is>
      </c>
      <c r="S76" s="20" t="n">
        <v>51.46</v>
      </c>
      <c r="T76" s="20" t="n">
        <v>85.98999999999999</v>
      </c>
      <c r="U76" s="20" t="n"/>
      <c r="V76" s="20" t="n"/>
      <c r="W76" s="20" t="n"/>
      <c r="X76" s="20" t="n"/>
      <c r="Y76" s="20" t="n"/>
      <c r="Z76" s="20" t="n"/>
      <c r="AA76" s="20" t="inlineStr">
        <is>
          <t>да</t>
        </is>
      </c>
    </row>
    <row r="77">
      <c r="B77" s="24" t="n">
        <v>2</v>
      </c>
      <c r="C77" s="20" t="inlineStr">
        <is>
          <t>нет</t>
        </is>
      </c>
      <c r="D77" s="20" t="inlineStr">
        <is>
          <t>Пешком/верхом от Соргата</t>
        </is>
      </c>
      <c r="E77" s="20" t="inlineStr">
        <is>
          <t>урочище Соргат</t>
        </is>
      </c>
      <c r="F77" s="20" t="inlineStr">
        <is>
          <t>тропа вверх к нижним озёрам</t>
        </is>
      </c>
      <c r="G77" s="20" t="inlineStr">
        <is>
          <t>8 (пешком) / 10 (верхом)</t>
        </is>
      </c>
      <c r="H77" s="20" t="inlineStr">
        <is>
          <t>3–4 ч</t>
        </is>
      </c>
      <c r="I77" s="20" t="inlineStr">
        <is>
          <t>тропа</t>
        </is>
      </c>
      <c r="J77" s="20" t="inlineStr">
        <is>
          <t>пешком/лошадь</t>
        </is>
      </c>
      <c r="K77" s="20" t="inlineStr">
        <is>
          <t>июнь — сентябрь</t>
        </is>
      </c>
      <c r="L77" s="20" t="inlineStr">
        <is>
          <t>нет</t>
        </is>
      </c>
      <c r="M77" s="20" t="inlineStr">
        <is>
          <t>—</t>
        </is>
      </c>
      <c r="N77" s="20" t="inlineStr">
        <is>
          <t>—</t>
        </is>
      </c>
      <c r="O77" s="20" t="inlineStr">
        <is>
          <t>Соргат</t>
        </is>
      </c>
      <c r="P77" s="20" t="inlineStr">
        <is>
          <t>погода, высота</t>
        </is>
      </c>
      <c r="Q77" s="2" t="inlineStr">
        <is>
          <t>https://travelinka.ru/karakolskie-ozera-altaj-karakolskie-ozera-v-gornom-altae-karakolskie-ozera-kak-dobratsja-marshrut-karakolskie-ozera-otdyh/</t>
        </is>
      </c>
      <c r="R77" s="20" t="n"/>
      <c r="S77" s="20" t="n"/>
      <c r="T77" s="20" t="n"/>
      <c r="U77" s="20" t="n"/>
      <c r="V77" s="20" t="n"/>
      <c r="W77" s="20" t="n"/>
      <c r="X77" s="20" t="n"/>
      <c r="Y77" s="20" t="n"/>
      <c r="Z77" s="20" t="n"/>
      <c r="AA77" s="20" t="inlineStr">
        <is>
          <t>нет</t>
        </is>
      </c>
    </row>
    <row r="79">
      <c r="A79" s="16" t="inlineStr">
        <is>
          <t>#table:transport</t>
        </is>
      </c>
      <c r="B79" s="22" t="inlineStr">
        <is>
          <t>Транспорт и туры — 6</t>
        </is>
      </c>
    </row>
    <row r="80">
      <c r="A80" s="16" t="inlineStr">
        <is>
          <t>#keys</t>
        </is>
      </c>
      <c r="C80" s="16" t="inlineStr">
        <is>
          <t>mode</t>
        </is>
      </c>
      <c r="D80" s="16" t="inlineStr">
        <is>
          <t>provider</t>
        </is>
      </c>
      <c r="E80" s="16" t="inlineStr">
        <is>
          <t>from</t>
        </is>
      </c>
      <c r="F80" s="16" t="inlineStr">
        <is>
          <t>details</t>
        </is>
      </c>
      <c r="G80" s="16" t="inlineStr">
        <is>
          <t>price</t>
        </is>
      </c>
      <c r="H80" s="16" t="inlineStr">
        <is>
          <t>year</t>
        </is>
      </c>
      <c r="I80" s="16" t="inlineStr">
        <is>
          <t>contact</t>
        </is>
      </c>
      <c r="J80" s="16" t="inlineStr">
        <is>
          <t>src</t>
        </is>
      </c>
    </row>
    <row r="81">
      <c r="A81" s="16" t="inlineStr">
        <is>
          <t>#labels</t>
        </is>
      </c>
      <c r="B81" s="23" t="inlineStr">
        <is>
          <t>№ / строки ниже</t>
        </is>
      </c>
      <c r="C81" s="21" t="inlineStr">
        <is>
          <t>Вид</t>
        </is>
      </c>
      <c r="D81" s="21" t="inlineStr">
        <is>
          <t>Перевозчик</t>
        </is>
      </c>
      <c r="E81" s="21" t="inlineStr">
        <is>
          <t>Откуда</t>
        </is>
      </c>
      <c r="F81" s="21" t="inlineStr">
        <is>
          <t>Подробно</t>
        </is>
      </c>
      <c r="G81" s="21" t="inlineStr">
        <is>
          <t>Цена</t>
        </is>
      </c>
      <c r="H81" s="21" t="inlineStr">
        <is>
          <t>Год цены</t>
        </is>
      </c>
      <c r="I81" s="21" t="inlineStr">
        <is>
          <t>Контакт</t>
        </is>
      </c>
      <c r="J81" s="21" t="inlineStr">
        <is>
          <t>Источник</t>
        </is>
      </c>
    </row>
    <row r="82">
      <c r="B82" s="24" t="n">
        <v>1</v>
      </c>
      <c r="C82" s="20" t="inlineStr">
        <is>
          <t>вездеход ГАЗ-66 (группа)</t>
        </is>
      </c>
      <c r="D82" s="20" t="inlineStr">
        <is>
          <t>Каракол-Тур</t>
        </is>
      </c>
      <c r="E82" s="20" t="inlineStr">
        <is>
          <t>Элекмонар, ул. Молодёжная 30</t>
        </is>
      </c>
      <c r="F82" s="20" t="inlineStr">
        <is>
          <t>выезд 07:00, 12 ч</t>
        </is>
      </c>
      <c r="G82" s="20" t="inlineStr">
        <is>
          <t>4700 ₽</t>
        </is>
      </c>
      <c r="H82" s="20" t="inlineStr">
        <is>
          <t>2026</t>
        </is>
      </c>
      <c r="I82" s="20" t="inlineStr">
        <is>
          <t>+7 913 010-85-45, karakol.tur@yandex.ru</t>
        </is>
      </c>
      <c r="J82" s="20" t="inlineStr">
        <is>
          <t>https://karakol-tour.ru/</t>
        </is>
      </c>
    </row>
    <row r="83">
      <c r="B83" s="24" t="n">
        <v>2</v>
      </c>
      <c r="C83" s="20" t="inlineStr">
        <is>
          <t>УАЗ (джип-тур)</t>
        </is>
      </c>
      <c r="D83" s="20" t="inlineStr">
        <is>
          <t>Каракол-Тур</t>
        </is>
      </c>
      <c r="E83" s="20" t="inlineStr">
        <is>
          <t>Элекмонар</t>
        </is>
      </c>
      <c r="F83" s="20" t="inlineStr">
        <is>
          <t>выезд 08:00, 12 ч</t>
        </is>
      </c>
      <c r="G83" s="20" t="inlineStr">
        <is>
          <t>6000 ₽</t>
        </is>
      </c>
      <c r="H83" s="20" t="inlineStr">
        <is>
          <t>2026</t>
        </is>
      </c>
      <c r="I83" s="20" t="inlineStr">
        <is>
          <t>+7 913 010-85-45</t>
        </is>
      </c>
      <c r="J83" s="20" t="inlineStr">
        <is>
          <t>https://karakol-tour.ru/</t>
        </is>
      </c>
    </row>
    <row r="84">
      <c r="B84" s="24" t="n">
        <v>3</v>
      </c>
      <c r="C84" s="20" t="inlineStr">
        <is>
          <t>тур 2 дня/1 ночь</t>
        </is>
      </c>
      <c r="D84" s="20" t="inlineStr">
        <is>
          <t>Каракол-Тур</t>
        </is>
      </c>
      <c r="E84" s="20" t="inlineStr">
        <is>
          <t>Элекмонар</t>
        </is>
      </c>
      <c r="F84" s="20" t="inlineStr">
        <is>
          <t>проживание у 5-го озера</t>
        </is>
      </c>
      <c r="G84" s="20" t="inlineStr">
        <is>
          <t>14 000 ₽</t>
        </is>
      </c>
      <c r="H84" s="20" t="inlineStr">
        <is>
          <t>2026</t>
        </is>
      </c>
      <c r="I84" s="20" t="inlineStr">
        <is>
          <t>+7 913 010-85-45</t>
        </is>
      </c>
      <c r="J84" s="20" t="inlineStr">
        <is>
          <t>https://karakol-tour.ru/</t>
        </is>
      </c>
    </row>
    <row r="85">
      <c r="B85" s="24" t="n">
        <v>4</v>
      </c>
      <c r="C85" s="20" t="inlineStr">
        <is>
          <t>заброска/снятие</t>
        </is>
      </c>
      <c r="D85" s="20" t="inlineStr">
        <is>
          <t>Каракол-Тур</t>
        </is>
      </c>
      <c r="E85" s="20" t="inlineStr">
        <is>
          <t>Элекмонар</t>
        </is>
      </c>
      <c r="F85" s="20" t="inlineStr">
        <is>
          <t>для пеших групп</t>
        </is>
      </c>
      <c r="G85" s="20" t="inlineStr">
        <is>
          <t>4000 ₽</t>
        </is>
      </c>
      <c r="H85" s="20" t="inlineStr">
        <is>
          <t>2026</t>
        </is>
      </c>
      <c r="I85" s="20" t="inlineStr">
        <is>
          <t>+7 913 010-85-45</t>
        </is>
      </c>
      <c r="J85" s="20" t="inlineStr">
        <is>
          <t>https://karakol-tour.ru/</t>
        </is>
      </c>
    </row>
    <row r="86">
      <c r="B86" s="24" t="n">
        <v>5</v>
      </c>
      <c r="C86" s="20" t="inlineStr">
        <is>
          <t>ГАЗ-66 однодневка</t>
        </is>
      </c>
      <c r="D86" s="20" t="inlineStr">
        <is>
          <t>Алтай-Вояж</t>
        </is>
      </c>
      <c r="E86" s="20" t="inlineStr">
        <is>
          <t>Чемал (напротив автовокзала)</t>
        </is>
      </c>
      <c r="F86" s="20" t="inlineStr">
        <is>
          <t>7:00–21:00</t>
        </is>
      </c>
      <c r="G86" s="20" t="inlineStr">
        <is>
          <t>3500 ₽ (2 дня — 11 100 ₽)</t>
        </is>
      </c>
      <c r="H86" s="20" t="inlineStr">
        <is>
          <t>≈2023</t>
        </is>
      </c>
      <c r="I86" s="20" t="inlineStr">
        <is>
          <t>altai-voyage.ru</t>
        </is>
      </c>
      <c r="J86" s="20" t="inlineStr">
        <is>
          <t>https://altai-voyage.ru/category/karakolskie-ozera/</t>
        </is>
      </c>
    </row>
    <row r="87">
      <c r="B87" s="24" t="n">
        <v>6</v>
      </c>
      <c r="C87" s="20" t="inlineStr">
        <is>
          <t>автобус</t>
        </is>
      </c>
      <c r="D87" s="20" t="inlineStr">
        <is>
          <t>рейсы Горно-Алтайск — Чемал</t>
        </is>
      </c>
      <c r="E87" s="20" t="inlineStr">
        <is>
          <t>Горно-Алтайск</t>
        </is>
      </c>
      <c r="F87" s="20" t="inlineStr">
        <is>
          <t>06:25, 13:35, 14:05, 16:25, 18:30, выход в Элекмонаре</t>
        </is>
      </c>
      <c r="G87" s="2" t="inlineStr">
        <is>
          <t>от 720 ₽ (до Чемала); 375 ₽ до Элекмонара по tonkosti (год не указан)</t>
        </is>
      </c>
      <c r="H87" s="20" t="inlineStr">
        <is>
          <t>2026</t>
        </is>
      </c>
      <c r="I87" s="20" t="inlineStr">
        <is>
          <t>не найдено</t>
        </is>
      </c>
      <c r="J87" s="20" t="inlineStr">
        <is>
          <t>INSTRUCTIONS_ALTAI.md (раздел «Уже известно»)</t>
        </is>
      </c>
    </row>
    <row r="90" ht="22" customHeight="1">
      <c r="A90" s="16" t="inlineStr">
        <is>
          <t>#section</t>
        </is>
      </c>
      <c r="B90" s="17" t="inlineStr">
        <is>
          <t>Сезон и что взять</t>
        </is>
      </c>
      <c r="C90" s="18" t="n"/>
      <c r="D90" s="18" t="n"/>
      <c r="E90" s="18" t="n"/>
      <c r="F90" s="18" t="n"/>
      <c r="G90" s="18" t="n"/>
      <c r="H90" s="18" t="n"/>
    </row>
    <row r="91">
      <c r="A91" s="16" t="inlineStr">
        <is>
          <t>when</t>
        </is>
      </c>
      <c r="B91" s="21" t="inlineStr">
        <is>
          <t>Когда ехать (подробно)</t>
        </is>
      </c>
      <c r="C91" s="2" t="inlineStr">
        <is>
          <t>Сезон — конец мая/с 25 мая до октября; оптимально середина июня — середина августа, особенно июль; в августе ночные заморозки. Зимой — только снегоходные туры.</t>
        </is>
      </c>
    </row>
    <row r="92">
      <c r="A92" s="16" t="inlineStr">
        <is>
          <t>diff</t>
        </is>
      </c>
      <c r="B92" s="21" t="inlineStr">
        <is>
          <t>Сложность (подробно)</t>
        </is>
      </c>
      <c r="C92" s="2" t="inlineStr">
        <is>
          <t>Средняя. Однодневка на вездеходе физически не тяжёлая, но выматывает дорога (до 4 ч в одну сторону). Пешком от Соргата 8 км, 3–4 ч подъёма; подъём к перевалу Багаташ — дополнительно. Высота ~2000 м.</t>
        </is>
      </c>
    </row>
    <row r="93">
      <c r="A93" s="16" t="inlineStr">
        <is>
          <t>hours</t>
        </is>
      </c>
      <c r="B93" s="21" t="inlineStr">
        <is>
          <t>Часы работы</t>
        </is>
      </c>
      <c r="C93" s="20" t="inlineStr">
        <is>
          <t>Природный объект; туры выезжают из Элекмонара в 07:00 (группа на ГАЗ-66) или 08:00 (джип-тур), возвращение вечером (Каракол-Тур, 2026).</t>
        </is>
      </c>
    </row>
    <row r="94">
      <c r="A94" s="16" t="inlineStr">
        <is>
          <t>daytime</t>
        </is>
      </c>
      <c r="B94" s="21" t="inlineStr">
        <is>
          <t>Лучшее время суток</t>
        </is>
      </c>
      <c r="C94" s="20" t="inlineStr">
        <is>
          <t>Полдень — солнце над карами, озёра светятся (редакционно); для звёзд — ночёвка на турбазе.</t>
        </is>
      </c>
    </row>
    <row r="95">
      <c r="A95" s="16" t="inlineStr">
        <is>
          <t>p_season</t>
        </is>
      </c>
      <c r="B95" s="21" t="inlineStr">
        <is>
          <t>Сезон (подробно)</t>
        </is>
      </c>
      <c r="C95" s="2" t="inlineStr">
        <is>
          <t>Конец мая — октябрь (оптимально конец июня — середина августа); зимой — снегоходы.</t>
        </is>
      </c>
    </row>
    <row r="96">
      <c r="A96" s="16" t="inlineStr">
        <is>
          <t>bring</t>
        </is>
      </c>
      <c r="B96" s="21" t="inlineStr">
        <is>
          <t>Что взять</t>
        </is>
      </c>
      <c r="C96" s="20" t="inlineStr">
        <is>
          <t>Тёплую куртку/пуховку, шапку, дождевик (град, ливни), треккинговую обувь, сухой паёк и воду (еда на базе дорогая; обед ~1000 ₽), средство от клещей, таблетки от укачивания, налобный фонарь при ночёвке.</t>
        </is>
      </c>
    </row>
    <row r="98" ht="22" customHeight="1">
      <c r="A98" s="16" t="inlineStr">
        <is>
          <t>#section</t>
        </is>
      </c>
      <c r="B98" s="17" t="inlineStr">
        <is>
          <t>Важно</t>
        </is>
      </c>
      <c r="C98" s="18" t="n"/>
      <c r="D98" s="18" t="n"/>
      <c r="E98" s="18" t="n"/>
      <c r="F98" s="18" t="n"/>
      <c r="G98" s="18" t="n"/>
      <c r="H98" s="18" t="n"/>
    </row>
    <row r="99">
      <c r="A99" s="16" t="inlineStr">
        <is>
          <t>warn</t>
        </is>
      </c>
      <c r="B99" s="21" t="inlineStr">
        <is>
          <t>Важно / предупреждения</t>
        </is>
      </c>
      <c r="C99" s="2" t="inlineStr">
        <is>
          <t>Броды через Элекмонар — после дождей и в паводок дорога может быть непроезжей; на «шишиге» сильно трясёт. Высота ~2000 м: ночью до 0 °C, снег на верхних озёрах в июле, град. Клещи (в 2026 г. 22 случая энцефалита в РА). Детям — от 5 лет (туроператоры).</t>
        </is>
      </c>
    </row>
    <row r="100">
      <c r="A100" s="16" t="inlineStr">
        <is>
          <t>entry</t>
        </is>
      </c>
      <c r="B100" s="21" t="inlineStr">
        <is>
          <t>Вход (подробно)</t>
        </is>
      </c>
      <c r="C100" s="20" t="inlineStr">
        <is>
          <t>Отдельного билета не найдено. Озёра — региональный памятник природы; с 01.07.2026 плата за посещение региональных ООПТ РА — 300 ₽ (для жителей РА — прежний тариф), но включены ли Каракольские озёра в перечень платных — не найдено.</t>
        </is>
      </c>
    </row>
    <row r="101">
      <c r="A101" s="16" t="inlineStr">
        <is>
          <t>net</t>
        </is>
      </c>
      <c r="B101" s="21" t="inlineStr">
        <is>
          <t>Связь (подробно)</t>
        </is>
      </c>
      <c r="C101" s="20" t="inlineStr">
        <is>
          <t>не найдено (по отзывам — связи нет; уточнить)</t>
        </is>
      </c>
    </row>
    <row r="102">
      <c r="A102" s="16" t="inlineStr">
        <is>
          <t>p_permits</t>
        </is>
      </c>
      <c r="B102" s="21" t="inlineStr">
        <is>
          <t>Разрешения</t>
        </is>
      </c>
      <c r="C102" s="2" t="inlineStr">
        <is>
          <t>Погранзона не распространяется (Чемальский р-н). Плата ООПТ — уточнить (с 01.07.2026 региональные ООПТ 300 ₽). Для самостоятельных пеших групп — регистрация в МЧС онлайн.</t>
        </is>
      </c>
    </row>
    <row r="103">
      <c r="A103" s="16" t="inlineStr">
        <is>
          <t>p_access</t>
        </is>
      </c>
      <c r="B103" s="21" t="inlineStr">
        <is>
          <t>Доступность (дети, пожилые…)</t>
        </is>
      </c>
      <c r="C103" s="2" t="inlineStr">
        <is>
          <t>Дети — от 5 лет (Алтай-Вояж), со скидкой 10% до 10 лет (Каракол-Тур); пожилым — тяжело из-за тряски и высоты; собаки — не найдено.</t>
        </is>
      </c>
    </row>
    <row r="105" ht="22" customHeight="1">
      <c r="A105" s="16" t="inlineStr">
        <is>
          <t>#section</t>
        </is>
      </c>
      <c r="B105" s="17" t="inlineStr">
        <is>
          <t>Ночлег и еда</t>
        </is>
      </c>
      <c r="C105" s="18" t="n"/>
      <c r="D105" s="18" t="n"/>
      <c r="E105" s="18" t="n"/>
      <c r="F105" s="18" t="n"/>
      <c r="G105" s="18" t="n"/>
      <c r="H105" s="18" t="n"/>
    </row>
    <row r="106">
      <c r="A106" s="16" t="inlineStr">
        <is>
          <t>stay</t>
        </is>
      </c>
      <c r="B106" s="21" t="inlineStr">
        <is>
          <t>Ночлег (кратко)</t>
        </is>
      </c>
      <c r="C106" s="2" t="inlineStr">
        <is>
          <t>Единственная турбаза у 5-го озера (кедровые домики, столовая, без электросети): в туре 2 дня/1 ночь 14 000 ₽ (Каракол-Тур, 2026); по tonkosti — 4000–8000 ₽/ночь, баня 1500 ₽/ч, место под палатку 500 ₽, дрова 500 ₽ (год не указан). Базы в Элекмонаре и Чемале.</t>
        </is>
      </c>
    </row>
    <row r="107">
      <c r="A107" s="16" t="inlineStr">
        <is>
          <t>food</t>
        </is>
      </c>
      <c r="B107" s="21" t="inlineStr">
        <is>
          <t>Еда (кратко)</t>
        </is>
      </c>
      <c r="C107" s="2" t="inlineStr">
        <is>
          <t>Обед на турбазе у 5-го озера — каши, супы, блюда в котлах на огне (~1000 ₽ по Каракол-Тур); в Чемале и Элекмонаре — кафе с алтайской кухней (названия не уточнены).</t>
        </is>
      </c>
    </row>
    <row r="108">
      <c r="A108" s="16" t="inlineStr">
        <is>
          <t>#table:stays</t>
        </is>
      </c>
      <c r="B108" s="22" t="inlineStr">
        <is>
          <t>Ночлег — 1</t>
        </is>
      </c>
    </row>
    <row r="109">
      <c r="A109" s="16" t="inlineStr">
        <is>
          <t>#keys</t>
        </is>
      </c>
      <c r="C109" s="16" t="inlineStr">
        <is>
          <t>name</t>
        </is>
      </c>
      <c r="D109" s="16" t="inlineStr">
        <is>
          <t>type</t>
        </is>
      </c>
      <c r="E109" s="16" t="inlineStr">
        <is>
          <t>where</t>
        </is>
      </c>
      <c r="F109" s="16" t="inlineStr">
        <is>
          <t>season</t>
        </is>
      </c>
      <c r="G109" s="16" t="inlineStr">
        <is>
          <t>price</t>
        </is>
      </c>
      <c r="H109" s="16" t="inlineStr">
        <is>
          <t>year</t>
        </is>
      </c>
      <c r="I109" s="16" t="inlineStr">
        <is>
          <t>contact</t>
        </is>
      </c>
      <c r="J109" s="16" t="inlineStr">
        <is>
          <t>src</t>
        </is>
      </c>
    </row>
    <row r="110">
      <c r="A110" s="16" t="inlineStr">
        <is>
          <t>#labels</t>
        </is>
      </c>
      <c r="B110" s="23" t="inlineStr">
        <is>
          <t>№ / строки ниже</t>
        </is>
      </c>
      <c r="C110" s="21" t="inlineStr">
        <is>
          <t>Название</t>
        </is>
      </c>
      <c r="D110" s="21" t="inlineStr">
        <is>
          <t>Тип</t>
        </is>
      </c>
      <c r="E110" s="21" t="inlineStr">
        <is>
          <t>Где</t>
        </is>
      </c>
      <c r="F110" s="21" t="inlineStr">
        <is>
          <t>Сезон</t>
        </is>
      </c>
      <c r="G110" s="21" t="inlineStr">
        <is>
          <t>Цена</t>
        </is>
      </c>
      <c r="H110" s="21" t="inlineStr">
        <is>
          <t>Год цены</t>
        </is>
      </c>
      <c r="I110" s="21" t="inlineStr">
        <is>
          <t>Контакт</t>
        </is>
      </c>
      <c r="J110" s="21" t="inlineStr">
        <is>
          <t>Источник</t>
        </is>
      </c>
    </row>
    <row r="111">
      <c r="B111" s="24" t="n">
        <v>1</v>
      </c>
      <c r="C111" s="20" t="inlineStr">
        <is>
          <t>Турбаза «Каракольские озёра»</t>
        </is>
      </c>
      <c r="D111" s="20" t="inlineStr">
        <is>
          <t>домики из кедра, столовая</t>
        </is>
      </c>
      <c r="E111" s="20" t="inlineStr">
        <is>
          <t>у 5-го озера</t>
        </is>
      </c>
      <c r="F111" s="20" t="inlineStr">
        <is>
          <t>конец мая — октябрь</t>
        </is>
      </c>
      <c r="G111" s="2" t="inlineStr">
        <is>
          <t>4000–8000 ₽/ночь (tonkosti); в туре 2 дня — 14 000 ₽ всё включено (Каракол-Тур)</t>
        </is>
      </c>
      <c r="H111" s="20" t="inlineStr">
        <is>
          <t>2026 / без года</t>
        </is>
      </c>
      <c r="I111" s="20" t="inlineStr">
        <is>
          <t>+7 913 010-85-45 (Каракол-Тур)</t>
        </is>
      </c>
      <c r="J111" s="20" t="inlineStr">
        <is>
          <t>https://karakol-tour.ru/</t>
        </is>
      </c>
    </row>
    <row r="113">
      <c r="A113" s="16" t="inlineStr">
        <is>
          <t>#table:food</t>
        </is>
      </c>
      <c r="B113" s="22" t="inlineStr">
        <is>
          <t>Еда — 1</t>
        </is>
      </c>
    </row>
    <row r="114">
      <c r="A114" s="16" t="inlineStr">
        <is>
          <t>#keys</t>
        </is>
      </c>
      <c r="C114" s="16" t="inlineStr">
        <is>
          <t>name</t>
        </is>
      </c>
      <c r="D114" s="16" t="inlineStr">
        <is>
          <t>where</t>
        </is>
      </c>
      <c r="E114" s="16" t="inlineStr">
        <is>
          <t>details</t>
        </is>
      </c>
      <c r="F114" s="16" t="inlineStr">
        <is>
          <t>src</t>
        </is>
      </c>
    </row>
    <row r="115">
      <c r="A115" s="16" t="inlineStr">
        <is>
          <t>#labels</t>
        </is>
      </c>
      <c r="B115" s="23" t="inlineStr">
        <is>
          <t>№ / строки ниже</t>
        </is>
      </c>
      <c r="C115" s="21" t="inlineStr">
        <is>
          <t>Название</t>
        </is>
      </c>
      <c r="D115" s="21" t="inlineStr">
        <is>
          <t>Где</t>
        </is>
      </c>
      <c r="E115" s="21" t="inlineStr">
        <is>
          <t>Подробно</t>
        </is>
      </c>
      <c r="F115" s="21" t="inlineStr">
        <is>
          <t>Источник</t>
        </is>
      </c>
    </row>
    <row r="116">
      <c r="B116" s="24" t="n">
        <v>1</v>
      </c>
      <c r="C116" s="20" t="inlineStr">
        <is>
          <t>Столовая турбазы</t>
        </is>
      </c>
      <c r="D116" s="20" t="inlineStr">
        <is>
          <t>5-е озеро</t>
        </is>
      </c>
      <c r="E116" s="20" t="inlineStr">
        <is>
          <t>обед ~1000 ₽, супы, каши, блюда на костре</t>
        </is>
      </c>
      <c r="F116" s="20" t="inlineStr">
        <is>
          <t>https://karakol-tour.ru/</t>
        </is>
      </c>
    </row>
    <row r="119" ht="22" customHeight="1">
      <c r="A119" s="16" t="inlineStr">
        <is>
          <t>#section</t>
        </is>
      </c>
      <c r="B119" s="17" t="inlineStr">
        <is>
          <t>На месте</t>
        </is>
      </c>
      <c r="C119" s="18" t="n"/>
      <c r="D119" s="18" t="n"/>
      <c r="E119" s="18" t="n"/>
      <c r="F119" s="18" t="n"/>
      <c r="G119" s="18" t="n"/>
      <c r="H119" s="18" t="n"/>
    </row>
    <row r="120">
      <c r="A120" s="16" t="inlineStr">
        <is>
          <t>camping</t>
        </is>
      </c>
      <c r="B120" s="21" t="inlineStr">
        <is>
          <t>Кемпинг</t>
        </is>
      </c>
      <c r="C120" s="20" t="inlineStr">
        <is>
          <t>Палатки у озёр — по tonkosti 500 ₽ за место у турбазы; по Travelinka бесплатно с соблюдением чистоты. Электричества нет.</t>
        </is>
      </c>
    </row>
    <row r="121">
      <c r="A121" s="16" t="inlineStr">
        <is>
          <t>photo_spots</t>
        </is>
      </c>
      <c r="B121" s="21" t="inlineStr">
        <is>
          <t>Точки для фото</t>
        </is>
      </c>
      <c r="C121" s="20" t="inlineStr">
        <is>
          <t>Перевал Багаташ (вид на всю цепочку), берега 5-го и 7-го озёр, ночное небо.</t>
        </is>
      </c>
    </row>
    <row r="122">
      <c r="A122" s="16" t="inlineStr">
        <is>
          <t>#table:hikes</t>
        </is>
      </c>
      <c r="B122" s="22" t="inlineStr">
        <is>
          <t>Тропы — 1</t>
        </is>
      </c>
    </row>
    <row r="123">
      <c r="A123" s="16" t="inlineStr">
        <is>
          <t>#keys</t>
        </is>
      </c>
      <c r="C123" s="16" t="inlineStr">
        <is>
          <t>name</t>
        </is>
      </c>
      <c r="D123" s="16" t="inlineStr">
        <is>
          <t>route</t>
        </is>
      </c>
      <c r="E123" s="16" t="inlineStr">
        <is>
          <t>km</t>
        </is>
      </c>
      <c r="F123" s="16" t="inlineStr">
        <is>
          <t>gain_m</t>
        </is>
      </c>
      <c r="G123" s="16" t="inlineStr">
        <is>
          <t>time</t>
        </is>
      </c>
      <c r="H123" s="16" t="inlineStr">
        <is>
          <t>difficulty</t>
        </is>
      </c>
      <c r="I123" s="16" t="inlineStr">
        <is>
          <t>marked</t>
        </is>
      </c>
      <c r="J123" s="16" t="inlineStr">
        <is>
          <t>track</t>
        </is>
      </c>
      <c r="K123" s="16" t="inlineStr">
        <is>
          <t>src</t>
        </is>
      </c>
    </row>
    <row r="124">
      <c r="A124" s="16" t="inlineStr">
        <is>
          <t>#labels</t>
        </is>
      </c>
      <c r="B124" s="23" t="inlineStr">
        <is>
          <t>№ / строки ниже</t>
        </is>
      </c>
      <c r="C124" s="21" t="inlineStr">
        <is>
          <t>Название</t>
        </is>
      </c>
      <c r="D124" s="21" t="inlineStr">
        <is>
          <t>Маршрут</t>
        </is>
      </c>
      <c r="E124" s="21" t="inlineStr">
        <is>
          <t>Км</t>
        </is>
      </c>
      <c r="F124" s="21" t="inlineStr">
        <is>
          <t>Набор, м</t>
        </is>
      </c>
      <c r="G124" s="21" t="inlineStr">
        <is>
          <t>Время</t>
        </is>
      </c>
      <c r="H124" s="21" t="inlineStr">
        <is>
          <t>Сложность</t>
        </is>
      </c>
      <c r="I124" s="21" t="inlineStr">
        <is>
          <t>Маркировка</t>
        </is>
      </c>
      <c r="J124" s="21" t="inlineStr">
        <is>
          <t>Трек (ссылка)</t>
        </is>
      </c>
      <c r="K124" s="21" t="inlineStr">
        <is>
          <t>Источник</t>
        </is>
      </c>
    </row>
    <row r="125">
      <c r="B125" s="24" t="n">
        <v>1</v>
      </c>
      <c r="C125" s="20" t="inlineStr">
        <is>
          <t>Цепочка 7 озёр и перевал Багаташ</t>
        </is>
      </c>
      <c r="D125" s="20" t="inlineStr">
        <is>
          <t>5-е озеро — 6-е — 7-е — перевал Багаташ; вниз к 1–4-му</t>
        </is>
      </c>
      <c r="E125" s="20" t="inlineStr">
        <is>
          <t>не найдено (300–800 м между озёрами)</t>
        </is>
      </c>
      <c r="F125" s="20" t="inlineStr">
        <is>
          <t>~200–300</t>
        </is>
      </c>
      <c r="G125" s="20" t="inlineStr">
        <is>
          <t>3–4 ч</t>
        </is>
      </c>
      <c r="H125" s="20" t="inlineStr">
        <is>
          <t>средняя</t>
        </is>
      </c>
      <c r="I125" s="20" t="inlineStr">
        <is>
          <t>тропы набиты</t>
        </is>
      </c>
      <c r="J125" s="20" t="inlineStr">
        <is>
          <t>не найдено</t>
        </is>
      </c>
      <c r="K125" s="2" t="inlineStr">
        <is>
          <t>https://bolshayastrana.com/dostoprimechatelnosti/altaj/karakolskie-ozera-105</t>
        </is>
      </c>
    </row>
    <row r="127">
      <c r="A127" s="16" t="inlineStr">
        <is>
          <t>#table:horses</t>
        </is>
      </c>
      <c r="B127" s="22" t="inlineStr">
        <is>
          <t>Конные прогулки — 1</t>
        </is>
      </c>
    </row>
    <row r="128">
      <c r="A128" s="16" t="inlineStr">
        <is>
          <t>#keys</t>
        </is>
      </c>
      <c r="C128" s="16" t="inlineStr">
        <is>
          <t>where</t>
        </is>
      </c>
      <c r="D128" s="16" t="inlineStr">
        <is>
          <t>price</t>
        </is>
      </c>
      <c r="E128" s="16" t="inlineStr">
        <is>
          <t>guide</t>
        </is>
      </c>
      <c r="F128" s="16" t="inlineStr">
        <is>
          <t>notes</t>
        </is>
      </c>
      <c r="G128" s="16" t="inlineStr">
        <is>
          <t>src</t>
        </is>
      </c>
    </row>
    <row r="129">
      <c r="A129" s="16" t="inlineStr">
        <is>
          <t>#labels</t>
        </is>
      </c>
      <c r="B129" s="23" t="inlineStr">
        <is>
          <t>№ / строки ниже</t>
        </is>
      </c>
      <c r="C129" s="21" t="inlineStr">
        <is>
          <t>Где</t>
        </is>
      </c>
      <c r="D129" s="21" t="inlineStr">
        <is>
          <t>Цена</t>
        </is>
      </c>
      <c r="E129" s="21" t="inlineStr">
        <is>
          <t>Гид</t>
        </is>
      </c>
      <c r="F129" s="21" t="inlineStr">
        <is>
          <t>Заметки</t>
        </is>
      </c>
      <c r="G129" s="21" t="inlineStr">
        <is>
          <t>Источник</t>
        </is>
      </c>
    </row>
    <row r="130">
      <c r="B130" s="24" t="n">
        <v>1</v>
      </c>
      <c r="C130" s="20" t="inlineStr">
        <is>
          <t>урочище Соргат — озёра</t>
        </is>
      </c>
      <c r="D130" s="20" t="inlineStr">
        <is>
          <t>не найдено (в старом источнике 300–400 ₽)</t>
        </is>
      </c>
      <c r="E130" s="20" t="inlineStr">
        <is>
          <t>местные конюхи</t>
        </is>
      </c>
      <c r="F130" s="20" t="inlineStr">
        <is>
          <t>многодневные конные туры из Элекмонара у туроператоров</t>
        </is>
      </c>
      <c r="G130" s="2" t="inlineStr">
        <is>
          <t>https://travelinka.ru/karakolskie-ozera-altaj-karakolskie-ozera-v-gornom-altae-karakolskie-ozera-kak-dobratsja-marshrut-karakolskie-ozera-otdyh/</t>
        </is>
      </c>
    </row>
    <row r="132">
      <c r="A132" s="16" t="inlineStr">
        <is>
          <t>#table:activities</t>
        </is>
      </c>
      <c r="B132" s="22" t="inlineStr">
        <is>
          <t>Активности на месте — 1</t>
        </is>
      </c>
    </row>
    <row r="133">
      <c r="A133" s="16" t="inlineStr">
        <is>
          <t>#keys</t>
        </is>
      </c>
      <c r="C133" s="16" t="inlineStr">
        <is>
          <t>activity</t>
        </is>
      </c>
      <c r="D133" s="16" t="inlineStr">
        <is>
          <t>details</t>
        </is>
      </c>
      <c r="E133" s="16" t="inlineStr">
        <is>
          <t>price</t>
        </is>
      </c>
      <c r="F133" s="16" t="inlineStr">
        <is>
          <t>src</t>
        </is>
      </c>
    </row>
    <row r="134">
      <c r="A134" s="16" t="inlineStr">
        <is>
          <t>#labels</t>
        </is>
      </c>
      <c r="B134" s="23" t="inlineStr">
        <is>
          <t>№ / строки ниже</t>
        </is>
      </c>
      <c r="C134" s="21" t="inlineStr">
        <is>
          <t>Активность</t>
        </is>
      </c>
      <c r="D134" s="21" t="inlineStr">
        <is>
          <t>Подробно</t>
        </is>
      </c>
      <c r="E134" s="21" t="inlineStr">
        <is>
          <t>Цена</t>
        </is>
      </c>
      <c r="F134" s="21" t="inlineStr">
        <is>
          <t>Источник</t>
        </is>
      </c>
    </row>
    <row r="135">
      <c r="B135" s="24" t="n">
        <v>1</v>
      </c>
      <c r="C135" s="20" t="inlineStr">
        <is>
          <t>снегоходный тур зимой</t>
        </is>
      </c>
      <c r="D135" s="20" t="inlineStr">
        <is>
          <t>Sputnik8 «Снегоходный блиц-тур»</t>
        </is>
      </c>
      <c r="E135" s="20" t="inlineStr">
        <is>
          <t>не найдено</t>
        </is>
      </c>
      <c r="F135" s="2" t="inlineStr">
        <is>
          <t>https://www.sputnik8.com/ru/gorno-altaysk/activities/48496-snegohodnyj-blic-tur-na-karakol-skie-ozera</t>
        </is>
      </c>
    </row>
    <row r="137">
      <c r="A137" s="16" t="inlineStr">
        <is>
          <t>#table:rent</t>
        </is>
      </c>
      <c r="B137" s="22" t="inlineStr">
        <is>
          <t>Прокат — 1</t>
        </is>
      </c>
    </row>
    <row r="138">
      <c r="A138" s="16" t="inlineStr">
        <is>
          <t>#keys</t>
        </is>
      </c>
      <c r="C138" s="16" t="inlineStr">
        <is>
          <t>what</t>
        </is>
      </c>
      <c r="D138" s="16" t="inlineStr">
        <is>
          <t>where</t>
        </is>
      </c>
      <c r="E138" s="16" t="inlineStr">
        <is>
          <t>price</t>
        </is>
      </c>
      <c r="F138" s="16" t="inlineStr">
        <is>
          <t>src</t>
        </is>
      </c>
    </row>
    <row r="139">
      <c r="A139" s="16" t="inlineStr">
        <is>
          <t>#labels</t>
        </is>
      </c>
      <c r="B139" s="23" t="inlineStr">
        <is>
          <t>№ / строки ниже</t>
        </is>
      </c>
      <c r="C139" s="21" t="inlineStr">
        <is>
          <t>Что</t>
        </is>
      </c>
      <c r="D139" s="21" t="inlineStr">
        <is>
          <t>Где</t>
        </is>
      </c>
      <c r="E139" s="21" t="inlineStr">
        <is>
          <t>Цена</t>
        </is>
      </c>
      <c r="F139" s="21" t="inlineStr">
        <is>
          <t>Источник</t>
        </is>
      </c>
    </row>
    <row r="140">
      <c r="B140" s="24" t="n">
        <v>1</v>
      </c>
      <c r="C140" s="20" t="inlineStr">
        <is>
          <t>снаряжение на турбазе</t>
        </is>
      </c>
      <c r="D140" s="20" t="inlineStr">
        <is>
          <t>5-е озеро</t>
        </is>
      </c>
      <c r="E140" s="20" t="inlineStr">
        <is>
          <t>не найдено</t>
        </is>
      </c>
      <c r="F140" s="20" t="inlineStr">
        <is>
          <t>https://iskatel.com/places/karakolskie-ozyora</t>
        </is>
      </c>
    </row>
    <row r="142">
      <c r="A142" s="16" t="inlineStr">
        <is>
          <t>#table:itinerary</t>
        </is>
      </c>
      <c r="B142" s="22" t="inlineStr">
        <is>
          <t>Готовые планы — 2</t>
        </is>
      </c>
    </row>
    <row r="143">
      <c r="A143" s="16" t="inlineStr">
        <is>
          <t>#keys</t>
        </is>
      </c>
      <c r="C143" s="16" t="inlineStr">
        <is>
          <t>title</t>
        </is>
      </c>
      <c r="D143" s="16" t="inlineStr">
        <is>
          <t>plan</t>
        </is>
      </c>
    </row>
    <row r="144">
      <c r="A144" s="16" t="inlineStr">
        <is>
          <t>#labels</t>
        </is>
      </c>
      <c r="B144" s="23" t="inlineStr">
        <is>
          <t>№ / строки ниже</t>
        </is>
      </c>
      <c r="C144" s="21" t="inlineStr">
        <is>
          <t>Название плана</t>
        </is>
      </c>
      <c r="D144" s="21" t="inlineStr">
        <is>
          <t>План</t>
        </is>
      </c>
    </row>
    <row r="145">
      <c r="B145" s="24" t="n">
        <v>1</v>
      </c>
      <c r="C145" s="20" t="inlineStr">
        <is>
          <t>Однодневка из Чемала/Элекмонара</t>
        </is>
      </c>
      <c r="D145" s="2" t="inlineStr">
        <is>
          <t>07:00 выезд на ГАЗ-66 → ~11:00 у 5-го озера → прогулка к 7-му озеру и перевалу Багаташ → обед → ~16:00 спуск → ~20:00 Элекмонар.</t>
        </is>
      </c>
    </row>
    <row r="146">
      <c r="B146" s="24" t="n">
        <v>2</v>
      </c>
      <c r="C146" s="20" t="inlineStr">
        <is>
          <t>2 дня с ночёвкой</t>
        </is>
      </c>
      <c r="D146" s="2" t="inlineStr">
        <is>
          <t>День 1: заброска, обход озёр, баня. День 2: рассвет на Багаташе, возвращение. Совмести с Камышлинским водопадом и Чемалом.</t>
        </is>
      </c>
    </row>
    <row r="149" ht="22" customHeight="1">
      <c r="A149" s="16" t="inlineStr">
        <is>
          <t>#section</t>
        </is>
      </c>
      <c r="B149" s="17" t="inlineStr">
        <is>
          <t>Сервисы рядом</t>
        </is>
      </c>
      <c r="C149" s="18" t="n"/>
      <c r="D149" s="18" t="n"/>
      <c r="E149" s="18" t="n"/>
      <c r="F149" s="18" t="n"/>
      <c r="G149" s="18" t="n"/>
      <c r="H149" s="18" t="n"/>
    </row>
    <row r="150">
      <c r="A150" s="16" t="inlineStr">
        <is>
          <t>svc_toilets</t>
        </is>
      </c>
      <c r="B150" s="21" t="inlineStr">
        <is>
          <t>Сервис: туалеты</t>
        </is>
      </c>
      <c r="C150" s="20" t="inlineStr">
        <is>
          <t>на турбазе</t>
        </is>
      </c>
    </row>
    <row r="151">
      <c r="A151" s="16" t="inlineStr">
        <is>
          <t>svc_water</t>
        </is>
      </c>
      <c r="B151" s="21" t="inlineStr">
        <is>
          <t>Сервис: вода</t>
        </is>
      </c>
      <c r="C151" s="20" t="inlineStr">
        <is>
          <t>озёрная (кипятить)</t>
        </is>
      </c>
    </row>
    <row r="152">
      <c r="A152" s="16" t="inlineStr">
        <is>
          <t>svc_shop</t>
        </is>
      </c>
      <c r="B152" s="21" t="inlineStr">
        <is>
          <t>Сервис: магазин</t>
        </is>
      </c>
      <c r="C152" s="20" t="inlineStr">
        <is>
          <t>нет — закупаться в Элекмонаре/Чемале</t>
        </is>
      </c>
    </row>
    <row r="153">
      <c r="A153" s="16" t="inlineStr">
        <is>
          <t>svc_atm</t>
        </is>
      </c>
      <c r="B153" s="21" t="inlineStr">
        <is>
          <t>Сервис: банкомат</t>
        </is>
      </c>
      <c r="C153" s="20" t="inlineStr">
        <is>
          <t>Чемал (уточнить)</t>
        </is>
      </c>
    </row>
    <row r="154">
      <c r="A154" s="16" t="inlineStr">
        <is>
          <t>svc_fuel</t>
        </is>
      </c>
      <c r="B154" s="21" t="inlineStr">
        <is>
          <t>Сервис: АЗС</t>
        </is>
      </c>
      <c r="C154" s="20" t="inlineStr">
        <is>
          <t>Чемал / Усть-Сема (уточнить)</t>
        </is>
      </c>
    </row>
    <row r="155">
      <c r="A155" s="16" t="inlineStr">
        <is>
          <t>svc_mobile</t>
        </is>
      </c>
      <c r="B155" s="21" t="inlineStr">
        <is>
          <t>Сервис: связь</t>
        </is>
      </c>
      <c r="C155" s="20" t="inlineStr">
        <is>
          <t>не найдено (вероятно, нет)</t>
        </is>
      </c>
    </row>
    <row r="156">
      <c r="A156" s="16" t="inlineStr">
        <is>
          <t>svc_medical</t>
        </is>
      </c>
      <c r="B156" s="21" t="inlineStr">
        <is>
          <t>Сервис: медпомощь</t>
        </is>
      </c>
      <c r="C156" s="20" t="inlineStr">
        <is>
          <t>Чемальская районная больница (Чемал)</t>
        </is>
      </c>
    </row>
    <row r="157">
      <c r="A157" s="16" t="inlineStr">
        <is>
          <t>svc_rescue</t>
        </is>
      </c>
      <c r="B157" s="21" t="inlineStr">
        <is>
          <t>Сервис: спасатели</t>
        </is>
      </c>
      <c r="C157" s="20" t="inlineStr">
        <is>
          <t>МЧС РА, 112; рекомендуется регистрация группы на forms.mchs.gov.ru для пеших походов</t>
        </is>
      </c>
    </row>
    <row r="159" ht="22" customHeight="1">
      <c r="A159" s="16" t="inlineStr">
        <is>
          <t>#section</t>
        </is>
      </c>
      <c r="B159" s="17" t="inlineStr">
        <is>
          <t>Бюджет</t>
        </is>
      </c>
      <c r="C159" s="18" t="n"/>
      <c r="D159" s="18" t="n"/>
      <c r="E159" s="18" t="n"/>
      <c r="F159" s="18" t="n"/>
      <c r="G159" s="18" t="n"/>
      <c r="H159" s="18" t="n"/>
    </row>
    <row r="160">
      <c r="A160" s="16" t="inlineStr">
        <is>
          <t>budget_economy</t>
        </is>
      </c>
      <c r="B160" s="21" t="inlineStr">
        <is>
          <t>Бюджет: эконом</t>
        </is>
      </c>
      <c r="C160" s="20" t="inlineStr">
        <is>
          <t>≈6000–7000 ₽: автобус до Элекмонара и обратно + групповой ГАЗ-66 4700 ₽ + свой перекус</t>
        </is>
      </c>
    </row>
    <row r="161">
      <c r="A161" s="16" t="inlineStr">
        <is>
          <t>budget_comfort</t>
        </is>
      </c>
      <c r="B161" s="21" t="inlineStr">
        <is>
          <t>Бюджет: комфорт</t>
        </is>
      </c>
      <c r="C161" s="20" t="inlineStr">
        <is>
          <t>≈16 000–20 000 ₽: 2 дня/1 ночь 14 000 ₽ + проезд + ночь в Чемале</t>
        </is>
      </c>
    </row>
    <row r="162">
      <c r="A162" s="16" t="inlineStr">
        <is>
          <t>budget_year</t>
        </is>
      </c>
      <c r="B162" s="21" t="inlineStr">
        <is>
          <t>Бюджет: год цен</t>
        </is>
      </c>
      <c r="C162" s="20" t="inlineStr">
        <is>
          <t>2026</t>
        </is>
      </c>
    </row>
    <row r="164" ht="22" customHeight="1">
      <c r="A164" s="16" t="inlineStr">
        <is>
          <t>#section</t>
        </is>
      </c>
      <c r="B164" s="17" t="inlineStr">
        <is>
          <t>Что говорят путешественники</t>
        </is>
      </c>
      <c r="C164" s="18" t="n"/>
      <c r="D164" s="18" t="n"/>
      <c r="E164" s="18" t="n"/>
      <c r="F164" s="18" t="n"/>
      <c r="G164" s="18" t="n"/>
      <c r="H164" s="18" t="n"/>
    </row>
    <row r="165">
      <c r="A165" s="16" t="inlineStr">
        <is>
          <t>reviews</t>
        </is>
      </c>
      <c r="B165" s="21" t="inlineStr">
        <is>
          <t>Что говорят путешественники</t>
        </is>
      </c>
      <c r="C165" s="2" t="inlineStr">
        <is>
          <t>Sputnik8 (экскурсия из Горно-Алтайска): 4,6/5, 11 отзывов. Плюсы — красота, «как в другом мире», звёздное небо. Минусы — очень тяжёлая дорога (4 ч в одну сторону), холодно, дорогая еда. Рейтинги 2ГИС/Яндекс — не найдены.</t>
        </is>
      </c>
    </row>
    <row r="167" ht="22" customHeight="1">
      <c r="A167" s="16" t="inlineStr">
        <is>
          <t>#section</t>
        </is>
      </c>
      <c r="B167" s="17" t="inlineStr">
        <is>
          <t>Рядом</t>
        </is>
      </c>
      <c r="C167" s="18" t="n"/>
      <c r="D167" s="18" t="n"/>
      <c r="E167" s="18" t="n"/>
      <c r="F167" s="18" t="n"/>
      <c r="G167" s="18" t="n"/>
      <c r="H167" s="18" t="n"/>
    </row>
    <row r="168">
      <c r="A168" s="16" t="inlineStr">
        <is>
          <t>#table:nearby</t>
        </is>
      </c>
      <c r="B168" s="22" t="inlineStr">
        <is>
          <t>Рядом — 4</t>
        </is>
      </c>
    </row>
    <row r="169">
      <c r="A169" s="16" t="inlineStr">
        <is>
          <t>#keys</t>
        </is>
      </c>
      <c r="C169" s="16" t="inlineStr">
        <is>
          <t>id</t>
        </is>
      </c>
      <c r="D169" s="16" t="inlineStr">
        <is>
          <t>name</t>
        </is>
      </c>
      <c r="E169" s="16" t="inlineStr">
        <is>
          <t>km</t>
        </is>
      </c>
    </row>
    <row r="170">
      <c r="A170" s="16" t="inlineStr">
        <is>
          <t>#labels</t>
        </is>
      </c>
      <c r="B170" s="23" t="inlineStr">
        <is>
          <t>№ / строки ниже</t>
        </is>
      </c>
      <c r="C170" s="21" t="inlineStr">
        <is>
          <t>ID соседнего места</t>
        </is>
      </c>
      <c r="D170" s="21" t="inlineStr">
        <is>
          <t>Название</t>
        </is>
      </c>
      <c r="E170" s="21" t="inlineStr">
        <is>
          <t>Км</t>
        </is>
      </c>
    </row>
    <row r="171">
      <c r="B171" s="24" t="n">
        <v>1</v>
      </c>
      <c r="C171" s="20" t="inlineStr">
        <is>
          <t>alt-23</t>
        </is>
      </c>
      <c r="D171" s="20" t="inlineStr">
        <is>
          <t>Чемальская ГЭС и остров Патмос</t>
        </is>
      </c>
      <c r="E171" s="20" t="n">
        <v>28.2</v>
      </c>
    </row>
    <row r="172">
      <c r="B172" s="24" t="n">
        <v>2</v>
      </c>
      <c r="C172" s="20" t="inlineStr">
        <is>
          <t>alt-25</t>
        </is>
      </c>
      <c r="D172" s="20" t="inlineStr">
        <is>
          <t>Водопад Камышлинский</t>
        </is>
      </c>
      <c r="E172" s="20" t="n">
        <v>48</v>
      </c>
    </row>
    <row r="173">
      <c r="B173" s="24" t="n">
        <v>3</v>
      </c>
      <c r="C173" s="20" t="inlineStr">
        <is>
          <t>alt-28</t>
        </is>
      </c>
      <c r="D173" s="20" t="inlineStr">
        <is>
          <t>Манжерок</t>
        </is>
      </c>
      <c r="E173" s="20" t="n">
        <v>54.3</v>
      </c>
    </row>
    <row r="174">
      <c r="B174" s="24" t="n">
        <v>4</v>
      </c>
      <c r="C174" s="20" t="inlineStr">
        <is>
          <t>alt-12</t>
        </is>
      </c>
      <c r="D174" s="20" t="inlineStr">
        <is>
          <t>Талдинские пещеры</t>
        </is>
      </c>
      <c r="E174" s="20" t="n">
        <v>56.7</v>
      </c>
    </row>
    <row r="177" ht="22" customHeight="1">
      <c r="A177" s="16" t="inlineStr">
        <is>
          <t>#section</t>
        </is>
      </c>
      <c r="B177" s="17" t="inlineStr">
        <is>
          <t>Проверка и качество данных</t>
        </is>
      </c>
      <c r="C177" s="18" t="n"/>
      <c r="D177" s="18" t="n"/>
      <c r="E177" s="18" t="n"/>
      <c r="F177" s="18" t="n"/>
      <c r="G177" s="18" t="n"/>
      <c r="H177" s="18" t="n"/>
    </row>
    <row r="178">
      <c r="A178" s="16" t="inlineStr">
        <is>
          <t>checked</t>
        </is>
      </c>
      <c r="B178" s="21" t="inlineStr">
        <is>
          <t>Как проверено</t>
        </is>
      </c>
      <c r="C178" s="2" t="inlineStr">
        <is>
          <t>Карточка собрана по открытым источникам 07.10.2026</t>
        </is>
      </c>
    </row>
    <row r="179">
      <c r="A179" s="16" t="inlineStr">
        <is>
          <t>note</t>
        </is>
      </c>
      <c r="B179" s="21" t="inlineStr">
        <is>
          <t>Заметка редакции</t>
        </is>
      </c>
      <c r="C179" s="2" t="inlineStr">
        <is>
          <t>Много туроператорских описаний; расходятся высоты и цены разных лет; почти нет данных о связи и официальном статусе платности.</t>
        </is>
      </c>
    </row>
    <row r="180">
      <c r="A180" s="16" t="inlineStr">
        <is>
          <t>gaps</t>
        </is>
      </c>
      <c r="B180" s="21" t="inlineStr">
        <is>
          <t>Чего не хватает в данных (каждое с новой строки)</t>
        </is>
      </c>
      <c r="C180" s="2" t="inlineStr">
        <is>
          <t>точные координаты 5-го озера и турбазы
связь
подходы с Бешпельтира/Куюма
входит ли в платные ООПТ
цены на лошадей 2026</t>
        </is>
      </c>
    </row>
    <row r="181">
      <c r="A181" s="16" t="inlineStr">
        <is>
          <t>flags</t>
        </is>
      </c>
      <c r="B181" s="21" t="inlineStr">
        <is>
          <t>Противоречия источников (каждое с новой строки)</t>
        </is>
      </c>
      <c r="C181" s="2" t="inlineStr">
        <is>
          <t>Высоты озёр в источниках расходятся (1630–1840 м vs 1820–2097 м).
Подъезды со стороны Бешпельтира/Куюма в найденных источниках не подтверждены — основной и единственный описанный подъезд из Элекмонара.
Каракольские озёра Чемальского района — не путать с Каракольскими (Каракёль) озёрами в других районах и с одноимёнными озёрами Кыргызстана.</t>
        </is>
      </c>
    </row>
    <row r="182">
      <c r="A182" s="16" t="inlineStr">
        <is>
          <t>idx</t>
        </is>
      </c>
      <c r="B182" s="21" t="inlineStr">
        <is>
          <t>Индекс полноты 0–100</t>
        </is>
      </c>
      <c r="C182" s="20" t="n">
        <v>78</v>
      </c>
    </row>
    <row r="183">
      <c r="A183" s="16" t="inlineStr">
        <is>
          <t>rich</t>
        </is>
      </c>
      <c r="B183" s="21" t="inlineStr">
        <is>
          <t>Насыщенность</t>
        </is>
      </c>
      <c r="C183" s="20" t="n">
        <v>7</v>
      </c>
    </row>
    <row r="184">
      <c r="A184" s="16" t="inlineStr">
        <is>
          <t>conf</t>
        </is>
      </c>
      <c r="B184" s="21" t="inlineStr">
        <is>
          <t>Достоверность</t>
        </is>
      </c>
      <c r="C184" s="20" t="n">
        <v>33</v>
      </c>
    </row>
    <row r="185">
      <c r="A185" s="16" t="inlineStr">
        <is>
          <t>prac</t>
        </is>
      </c>
      <c r="B185" s="21" t="inlineStr">
        <is>
          <t>Практичность</t>
        </is>
      </c>
      <c r="C185" s="20" t="n">
        <v>7</v>
      </c>
    </row>
    <row r="186">
      <c r="A186" s="16" t="inlineStr">
        <is>
          <t>en_reviewed</t>
        </is>
      </c>
      <c r="B186" s="21" t="inlineStr">
        <is>
          <t>Перевод EN проверен (да/нет)</t>
        </is>
      </c>
      <c r="C186" s="20" t="inlineStr">
        <is>
          <t>нет</t>
        </is>
      </c>
    </row>
    <row r="187">
      <c r="A187" s="16" t="inlineStr">
        <is>
          <t>#table:fixes</t>
        </is>
      </c>
      <c r="B187" s="22" t="inlineStr">
        <is>
          <t>Журнал правок — 0</t>
        </is>
      </c>
    </row>
    <row r="188">
      <c r="A188" s="16" t="inlineStr">
        <is>
          <t>#keys</t>
        </is>
      </c>
      <c r="C188" s="16" t="inlineStr">
        <is>
          <t>f</t>
        </is>
      </c>
      <c r="D188" s="16" t="inlineStr">
        <is>
          <t>n</t>
        </is>
      </c>
      <c r="E188" s="16" t="inlineStr">
        <is>
          <t>u</t>
        </is>
      </c>
    </row>
    <row r="189">
      <c r="A189" s="16" t="inlineStr">
        <is>
          <t>#labels</t>
        </is>
      </c>
      <c r="B189" s="23" t="inlineStr">
        <is>
          <t>№ / строки ниже</t>
        </is>
      </c>
      <c r="C189" s="21" t="inlineStr">
        <is>
          <t>Поле</t>
        </is>
      </c>
      <c r="D189" s="21" t="inlineStr">
        <is>
          <t>Что изменено</t>
        </is>
      </c>
      <c r="E189" s="21" t="inlineStr">
        <is>
          <t>Источник</t>
        </is>
      </c>
    </row>
    <row r="191">
      <c r="A191" s="16" t="inlineStr">
        <is>
          <t>#table:sources</t>
        </is>
      </c>
      <c r="B191" s="22" t="inlineStr">
        <is>
          <t>Источники карточки — 8</t>
        </is>
      </c>
    </row>
    <row r="192">
      <c r="A192" s="16" t="inlineStr">
        <is>
          <t>#keys</t>
        </is>
      </c>
      <c r="C192" s="16" t="inlineStr">
        <is>
          <t>url</t>
        </is>
      </c>
      <c r="D192" s="16" t="inlineStr">
        <is>
          <t>title</t>
        </is>
      </c>
      <c r="E192" s="16" t="inlineStr">
        <is>
          <t>used_for</t>
        </is>
      </c>
    </row>
    <row r="193">
      <c r="A193" s="16" t="inlineStr">
        <is>
          <t>#labels</t>
        </is>
      </c>
      <c r="B193" s="23" t="inlineStr">
        <is>
          <t>№ / строки ниже</t>
        </is>
      </c>
      <c r="C193" s="21" t="inlineStr">
        <is>
          <t>Ссылка</t>
        </is>
      </c>
      <c r="D193" s="21" t="inlineStr">
        <is>
          <t>Название</t>
        </is>
      </c>
      <c r="E193" s="21" t="inlineStr">
        <is>
          <t>Для чего</t>
        </is>
      </c>
    </row>
    <row r="194">
      <c r="B194" s="24" t="n">
        <v>1</v>
      </c>
      <c r="C194" s="20" t="inlineStr">
        <is>
          <t>https://karakol-tour.ru/</t>
        </is>
      </c>
      <c r="D194" s="20" t="inlineStr">
        <is>
          <t>Каракол-Тур (Элекмонар)</t>
        </is>
      </c>
      <c r="E194" s="20" t="inlineStr">
        <is>
          <t>цены 2026, расписание, контакты</t>
        </is>
      </c>
    </row>
    <row r="195">
      <c r="B195" s="24" t="n">
        <v>2</v>
      </c>
      <c r="C195" s="2" t="inlineStr">
        <is>
          <t>https://travelinka.ru/karakolskie-ozera-altaj-karakolskie-ozera-v-gornom-altae-karakolskie-ozera-kak-dobratsja-marshrut-karakolskie-ozera-otdyh/</t>
        </is>
      </c>
      <c r="D195" s="20" t="inlineStr">
        <is>
          <t>Travelinka: честно про Каракольские озёра — 2026</t>
        </is>
      </c>
      <c r="E195" s="20" t="inlineStr">
        <is>
          <t>маршрут, броды, сезон</t>
        </is>
      </c>
    </row>
    <row r="196">
      <c r="B196" s="24" t="n">
        <v>3</v>
      </c>
      <c r="C196" s="2" t="inlineStr">
        <is>
          <t>https://bolshayastrana.com/dostoprimechatelnosti/altaj/karakolskie-ozera-105</t>
        </is>
      </c>
      <c r="D196" s="20" t="inlineStr">
        <is>
          <t>Большая страна</t>
        </is>
      </c>
      <c r="E196" s="20" t="inlineStr">
        <is>
          <t>высоты, размеры, легенды</t>
        </is>
      </c>
    </row>
    <row r="197">
      <c r="B197" s="24" t="n">
        <v>4</v>
      </c>
      <c r="C197" s="20" t="inlineStr">
        <is>
          <t>https://iskatel.com/places/karakolskie-ozyora</t>
        </is>
      </c>
      <c r="D197" s="20" t="inlineStr">
        <is>
          <t>Искатель</t>
        </is>
      </c>
      <c r="E197" s="20" t="inlineStr">
        <is>
          <t>координаты, статус</t>
        </is>
      </c>
    </row>
    <row r="198">
      <c r="B198" s="24" t="n">
        <v>5</v>
      </c>
      <c r="C198" s="20" t="inlineStr">
        <is>
          <t>https://tonkosti.ru/Каракольские_озера</t>
        </is>
      </c>
      <c r="D198" s="20" t="inlineStr">
        <is>
          <t>Тонкости туризма</t>
        </is>
      </c>
      <c r="E198" s="20" t="inlineStr">
        <is>
          <t>автобус, ночлег, цены базы</t>
        </is>
      </c>
    </row>
    <row r="199">
      <c r="B199" s="24" t="n">
        <v>6</v>
      </c>
      <c r="C199" s="2" t="inlineStr">
        <is>
          <t>https://www.sputnik8.com/ru/gorno-altaysk/activities/42189-karakolskie-ozera</t>
        </is>
      </c>
      <c r="D199" s="20" t="inlineStr">
        <is>
          <t>Sputnik8</t>
        </is>
      </c>
      <c r="E199" s="20" t="inlineStr">
        <is>
          <t>экскурсия из Горно-Алтайска, отзывы</t>
        </is>
      </c>
    </row>
    <row r="200">
      <c r="B200" s="24" t="n">
        <v>7</v>
      </c>
      <c r="C200" s="20" t="inlineStr">
        <is>
          <t>https://altai-voyage.ru/category/karakolskie-ozera/</t>
        </is>
      </c>
      <c r="D200" s="20" t="inlineStr">
        <is>
          <t>Алтай-Вояж</t>
        </is>
      </c>
      <c r="E200" s="20" t="inlineStr">
        <is>
          <t>цены туров (2023)</t>
        </is>
      </c>
    </row>
    <row r="201">
      <c r="B201" s="24" t="n">
        <v>8</v>
      </c>
      <c r="C201" s="2" t="inlineStr">
        <is>
          <t>https://tolknews.ru/respaltay/obsestvo/220160-na-skolko-podorozhalo-poseshchenie-osobo-ohranyaemih-prirodnih-territoriy-altaya</t>
        </is>
      </c>
      <c r="D201" s="20" t="inlineStr">
        <is>
          <t>Толк, 30.06.2026</t>
        </is>
      </c>
      <c r="E201" s="20" t="inlineStr">
        <is>
          <t>тариф ООПТ</t>
        </is>
      </c>
    </row>
    <row r="203">
      <c r="A203" s="16" t="inlineStr">
        <is>
          <t>#table:sources_practical</t>
        </is>
      </c>
      <c r="B203" s="22" t="inlineStr">
        <is>
          <t>Источники практики — 3</t>
        </is>
      </c>
    </row>
    <row r="204">
      <c r="A204" s="16" t="inlineStr">
        <is>
          <t>#keys</t>
        </is>
      </c>
      <c r="C204" s="16" t="inlineStr">
        <is>
          <t>url</t>
        </is>
      </c>
      <c r="D204" s="16" t="inlineStr">
        <is>
          <t>title</t>
        </is>
      </c>
      <c r="E204" s="16" t="inlineStr">
        <is>
          <t>used_for</t>
        </is>
      </c>
    </row>
    <row r="205">
      <c r="A205" s="16" t="inlineStr">
        <is>
          <t>#labels</t>
        </is>
      </c>
      <c r="B205" s="23" t="inlineStr">
        <is>
          <t>№ / строки ниже</t>
        </is>
      </c>
      <c r="C205" s="21" t="inlineStr">
        <is>
          <t>Ссылка</t>
        </is>
      </c>
      <c r="D205" s="21" t="inlineStr">
        <is>
          <t>Название</t>
        </is>
      </c>
      <c r="E205" s="21" t="inlineStr">
        <is>
          <t>Для чего</t>
        </is>
      </c>
    </row>
    <row r="206">
      <c r="B206" s="24" t="n">
        <v>1</v>
      </c>
      <c r="C206" s="20" t="inlineStr">
        <is>
          <t>https://karakol-tour.ru/</t>
        </is>
      </c>
      <c r="D206" s="20" t="inlineStr">
        <is>
          <t>Каракол-Тур</t>
        </is>
      </c>
      <c r="E206" s="20" t="inlineStr">
        <is>
          <t>цены, контакты</t>
        </is>
      </c>
    </row>
    <row r="207">
      <c r="B207" s="24" t="n">
        <v>2</v>
      </c>
      <c r="C207" s="2" t="inlineStr">
        <is>
          <t>https://travelinka.ru/karakolskie-ozera-altaj-karakolskie-ozera-v-gornom-altae-karakolskie-ozera-kak-dobratsja-marshrut-karakolskie-ozera-otdyh/</t>
        </is>
      </c>
      <c r="D207" s="20" t="inlineStr">
        <is>
          <t>Travelinka</t>
        </is>
      </c>
      <c r="E207" s="20" t="inlineStr">
        <is>
          <t>дорога</t>
        </is>
      </c>
    </row>
    <row r="208">
      <c r="B208" s="24" t="n">
        <v>3</v>
      </c>
      <c r="C208" s="20" t="inlineStr">
        <is>
          <t>https://altai-voyage.ru/category/karakolskie-ozera/</t>
        </is>
      </c>
      <c r="D208" s="20" t="inlineStr">
        <is>
          <t>Алтай-Вояж</t>
        </is>
      </c>
      <c r="E208" s="20" t="inlineStr">
        <is>
          <t>туры</t>
        </is>
      </c>
    </row>
    <row r="211" ht="22" customHeight="1">
      <c r="A211" s="16" t="inlineStr">
        <is>
          <t>#section</t>
        </is>
      </c>
      <c r="B211" s="17" t="inlineStr">
        <is>
          <t>Перевод EN</t>
        </is>
      </c>
      <c r="C211" s="18" t="n"/>
      <c r="D211" s="18" t="n"/>
      <c r="E211" s="18" t="n"/>
      <c r="F211" s="18" t="n"/>
      <c r="G211" s="18" t="n"/>
      <c r="H211" s="18" t="n"/>
    </row>
    <row r="212">
      <c r="A212" s="16" t="inlineStr">
        <is>
          <t>#table:translations_en</t>
        </is>
      </c>
      <c r="B212" s="22" t="inlineStr">
        <is>
          <t>Перевод на английский — 131</t>
        </is>
      </c>
    </row>
    <row r="213">
      <c r="A213" s="16" t="inlineStr">
        <is>
          <t>#keys</t>
        </is>
      </c>
      <c r="C213" s="16" t="inlineStr">
        <is>
          <t>path</t>
        </is>
      </c>
      <c r="D213" s="16" t="inlineStr">
        <is>
          <t>ru</t>
        </is>
      </c>
      <c r="E213" s="16" t="inlineStr">
        <is>
          <t>en</t>
        </is>
      </c>
    </row>
    <row r="214">
      <c r="A214" s="16" t="inlineStr">
        <is>
          <t>#labels</t>
        </is>
      </c>
      <c r="B214" s="23" t="inlineStr">
        <is>
          <t>№ / строки ниже</t>
        </is>
      </c>
      <c r="C214" s="21" t="inlineStr">
        <is>
          <t>Поле</t>
        </is>
      </c>
      <c r="D214" s="21" t="inlineStr">
        <is>
          <t>Русский (только чтение)</t>
        </is>
      </c>
      <c r="E214" s="21" t="inlineStr">
        <is>
          <t>English</t>
        </is>
      </c>
    </row>
    <row r="215">
      <c r="B215" s="24" t="n">
        <v>1</v>
      </c>
      <c r="C215" s="20" t="inlineStr">
        <is>
          <t>name</t>
        </is>
      </c>
      <c r="D215" s="20" t="inlineStr">
        <is>
          <t>Каракольские озёра (Иолго)</t>
        </is>
      </c>
      <c r="E215" s="20" t="inlineStr">
        <is>
          <t>Karakol Lakes (Iolgo)</t>
        </is>
      </c>
    </row>
    <row r="216">
      <c r="B216" s="24" t="n">
        <v>2</v>
      </c>
      <c r="C216" s="20" t="inlineStr">
        <is>
          <t>full</t>
        </is>
      </c>
      <c r="D216" s="2" t="inlineStr">
        <is>
          <t>Каракольские озёра — каскад из 7 каровых озёр на западном склоне хребта Иолго (водораздел Катуни и Бии) у подножия перевала Багаташ, в верховьях реки Элекмонар (урочище Соргат)</t>
        </is>
      </c>
      <c r="E216" s="2" t="inlineStr">
        <is>
          <t>Karakol Lakes — a cascade of 7 cirque lakes on the western slope of the Iolgo Range (the watershed of the Katun and Biya) at the foot of Bagatash Pass, in the upper reaches of the Elekmonar river (Sorgat tract)</t>
        </is>
      </c>
    </row>
    <row r="217">
      <c r="B217" s="24" t="n">
        <v>3</v>
      </c>
      <c r="C217" s="20" t="inlineStr">
        <is>
          <t>dist</t>
        </is>
      </c>
      <c r="D217" s="20" t="inlineStr">
        <is>
          <t>Чемальский район</t>
        </is>
      </c>
      <c r="E217" s="20" t="inlineStr">
        <is>
          <t>Chemal District</t>
        </is>
      </c>
    </row>
    <row r="218">
      <c r="B218" s="24" t="n">
        <v>4</v>
      </c>
      <c r="C218" s="20" t="inlineStr">
        <is>
          <t>near</t>
        </is>
      </c>
      <c r="D218" s="20" t="inlineStr">
        <is>
          <t>Элекмонар (~30 км по бездорожью), Чемал (~30 км)</t>
        </is>
      </c>
      <c r="E218" s="20" t="inlineStr">
        <is>
          <t>Elekmonar (~30 km off-road), Chemal (~30 km)</t>
        </is>
      </c>
    </row>
    <row r="219">
      <c r="B219" s="24" t="n">
        <v>5</v>
      </c>
      <c r="C219" s="20" t="inlineStr">
        <is>
          <t>elev</t>
        </is>
      </c>
      <c r="D219" s="2" t="inlineStr">
        <is>
          <t>Источники расходятся: 1630–1840 м (iskatel) либо от ~1820 м (нижнее) до ~2097 м (верхнее) (Большая страна); туроператор: 1620–2000 м</t>
        </is>
      </c>
      <c r="E219" s="2" t="inlineStr">
        <is>
          <t>Sources differ: 1630–1840 m (iskatel) or from ~1820 m (lowest) to ~2097 m (highest) (Bolshaya Strana); a tour operator says 1620–2000 m</t>
        </is>
      </c>
    </row>
    <row r="220">
      <c r="B220" s="24" t="n">
        <v>6</v>
      </c>
      <c r="C220" s="20" t="inlineStr">
        <is>
          <t>short</t>
        </is>
      </c>
      <c r="D220" s="2" t="inlineStr">
        <is>
          <t>Цепочка из семи холодных прозрачных озёр под перевалом Багаташ на хребте Иолго, соединённых ручьями и водопадиками, — классическая однодневная «вездеходная» вылазка из Элекмонара и Чемала.</t>
        </is>
      </c>
      <c r="E220" s="2" t="inlineStr">
        <is>
          <t>A chain of seven cold, clear lakes below Bagatash Pass on the Iolgo Range, connected by streams and small waterfalls — a classic one-day “all-terrain truck” outing from Elekmonar and Chemal.</t>
        </is>
      </c>
    </row>
    <row r="221">
      <c r="B221" s="24" t="n">
        <v>7</v>
      </c>
      <c r="C221" s="20" t="inlineStr">
        <is>
          <t>desc</t>
        </is>
      </c>
      <c r="D221" s="2" t="inlineStr">
        <is>
          <t>Семь озёр лежат ступенями в карах западного склона хребта Иолго на высоте около 1600–2100 м, на расстоянии 300–800 м друг от друга. Крупнейшее — 5-е озеро (~435×350 м), у него стоит единственная турбаза с кедровыми домиками и столовой; самое маленькое — 7-е (~78×30 м). Вода ледяная и очень чистая, зимой мелкие озёра промерзают, рыбы почти нет; на верхних озёрах снег лежит и в июле. Выше — перевал Багаташ с панорамой, «Долина туров» и скальные останцы «Замки горных духов». Озёра — памятник природы регионального значения (с 1987 г., подтверждён в 1996 г., категория МСОП III). Подъезд — из Элекмонара по долине реки Элекмонар с десятками бродов до урочища Соргат (~3 ч на ГАЗ-66 «шишиге» или УАЗе), затем 8–12 км пешком, верхом или тем же вездеходом. Сезон — с конца мая до октября; зимой — снегоходные туры.</t>
        </is>
      </c>
      <c r="E221" s="2" t="inlineStr">
        <is>
          <t>Seven lakes lie in steps in the cirques of the western slope of the Iolgo Range at an elevation of about 1600–2100 m, 300–800 m apart. The largest is the 5th lake (~435×350 m), where the only tourist base stands, with cedar cabins and a canteen; the smallest is the 7th (~78×30 m). The water is icy and very clean; in winter the small lakes freeze through, and there is almost no fish; on the upper lakes snow lies even in July. Higher up are Bagatash Pass with its panorama, the “Valley of Turs” (cairns) and the rock outliers called the “Castles of the Mountain Spirits”. The lakes are a natural monument of regional significance (since 1987, confirmed in 1996, IUCN category III). Access is from Elekmonar up the Elekmonar river valley with dozens of fords to the Sorgat tract (~3 h on a GAZ-66 “shishiga” or a UAZ), then 8–12 km on foot, on horseback or by the same all-terrain truck. The season runs from late May to October; in winter — snowmobile tours.</t>
        </is>
      </c>
    </row>
    <row r="222">
      <c r="B222" s="24" t="n">
        <v>8</v>
      </c>
      <c r="C222" s="20" t="inlineStr">
        <is>
          <t>guide</t>
        </is>
      </c>
      <c r="D222" s="2" t="inlineStr">
        <is>
          <t>Ехать придётся на «шишиге» по руслу Элекмонара — держись крепче, это часть приключения, а не неудобство. Не останавливайся на пятом озере с турбазой: пройди вверх по цепочке до седьмого и перевала Багаташ — оттуда видно все озёра сразу и пол-Алтая. По легенде, озёра — бусины жемчужного ожерелья дочери злого духа, а духи второго озера помогают тем, кто просит о здоровье. Возьми пуховку даже в июле: ночью здесь бывает ноль, а днём может пройти град.</t>
        </is>
      </c>
      <c r="E222" s="2" t="inlineStr">
        <is>
          <t>You will ride in a “shishiga” along the bed of the Elekmonar — hold on tight, it is part of the adventure, not an inconvenience. Don't stop at the fifth lake with the tourist base: walk up the chain to the seventh and to Bagatash Pass — from there you can see all the lakes at once and half of Altai. According to legend, the lakes are beads of a pearl necklace of an evil spirit's daughter, and the spirits of the second lake help those who ask for health. Take a down jacket even in July: at night it can be zero here, and hail can come in the daytime.</t>
        </is>
      </c>
    </row>
    <row r="223">
      <c r="B223" s="24" t="n">
        <v>9</v>
      </c>
      <c r="C223" s="20" t="inlineStr">
        <is>
          <t>see</t>
        </is>
      </c>
      <c r="D223" s="2" t="inlineStr">
        <is>
          <t>Все 7 озёр по цепочке; перевал Багаташ (панорама); «Долина туров»; останцы «Замки горных духов»; водопадики между озёрами; звёздное небо (Млечный путь) при ночёвке.</t>
        </is>
      </c>
      <c r="E223" s="2" t="inlineStr">
        <is>
          <t>All 7 lakes in the chain; Bagatash Pass (panorama); the “Valley of Turs” (cairns); the “Castles of the Mountain Spirits” outliers; small waterfalls between the lakes; the starry sky (Milky Way) if you stay overnight.</t>
        </is>
      </c>
    </row>
    <row r="224">
      <c r="B224" s="24" t="n">
        <v>10</v>
      </c>
      <c r="C224" s="20" t="inlineStr">
        <is>
          <t>skip</t>
        </is>
      </c>
      <c r="D224" s="2" t="inlineStr">
        <is>
          <t>Тебя укачивает и ты не готов к 3–4 часам тряски на вездеходе в одну сторону ради нескольких часов у озёр, или у тебя только один день и хочется больше видов за меньшую дорогу — тогда выбери Чемал и Катунь.</t>
        </is>
      </c>
      <c r="E224" s="2" t="inlineStr">
        <is>
          <t>You get carsick and are not ready for 3–4 hours of shaking in an all-terrain truck each way for a few hours at the lakes, or you have only one day and want more views for less travel — then choose Chemal and the Katun.</t>
        </is>
      </c>
    </row>
    <row r="225">
      <c r="B225" s="24" t="n">
        <v>11</v>
      </c>
      <c r="C225" s="20" t="inlineStr">
        <is>
          <t>diff</t>
        </is>
      </c>
      <c r="D225" s="2" t="inlineStr">
        <is>
          <t>Средняя. Однодневка на вездеходе физически не тяжёлая, но выматывает дорога (до 4 ч в одну сторону). Пешком от Соргата 8 км, 3–4 ч подъёма; подъём к перевалу Багаташ — дополнительно. Высота ~2000 м.</t>
        </is>
      </c>
      <c r="E225" s="2" t="inlineStr">
        <is>
          <t>Moderate. A one-day trip by all-terrain truck is physically not hard, but the road is exhausting (up to 4 h each way). On foot from Sorgat it is 8 km, a 3–4 h climb; the climb to Bagatash Pass is extra. Altitude ~2000 m.</t>
        </is>
      </c>
    </row>
    <row r="226">
      <c r="B226" s="24" t="n">
        <v>12</v>
      </c>
      <c r="C226" s="20" t="inlineStr">
        <is>
          <t>when</t>
        </is>
      </c>
      <c r="D226" s="2" t="inlineStr">
        <is>
          <t>Сезон — конец мая/с 25 мая до октября; оптимально середина июня — середина августа, особенно июль; в августе ночные заморозки. Зимой — только снегоходные туры.</t>
        </is>
      </c>
      <c r="E226" s="2" t="inlineStr">
        <is>
          <t>Season — late May / from 25 May to October; optimal mid-June to mid-August, especially July; in August there are night frosts. In winter — only snowmobile tours.</t>
        </is>
      </c>
    </row>
    <row r="227">
      <c r="B227" s="24" t="n">
        <v>13</v>
      </c>
      <c r="C227" s="20" t="inlineStr">
        <is>
          <t>hours</t>
        </is>
      </c>
      <c r="D227" s="2" t="inlineStr">
        <is>
          <t>Природный объект; туры выезжают из Элекмонара в 07:00 (группа на ГАЗ-66) или 08:00 (джип-тур), возвращение вечером (Каракол-Тур, 2026).</t>
        </is>
      </c>
      <c r="E227" s="2" t="inlineStr">
        <is>
          <t>A natural site; tours depart from Elekmonar at 07:00 (a group on a GAZ-66) or 08:00 (jeep tour), returning in the evening (Karakol-Tur, 2026).</t>
        </is>
      </c>
    </row>
    <row r="228">
      <c r="B228" s="24" t="n">
        <v>14</v>
      </c>
      <c r="C228" s="20" t="inlineStr">
        <is>
          <t>daytime</t>
        </is>
      </c>
      <c r="D228" s="2" t="inlineStr">
        <is>
          <t>Полдень — солнце над карами, озёра светятся (редакционно); для звёзд — ночёвка на турбазе.</t>
        </is>
      </c>
      <c r="E228" s="2" t="inlineStr">
        <is>
          <t>Midday — the sun is above the cirques and the lakes glow (editorial); for stars — an overnight stay at the tourist base.</t>
        </is>
      </c>
    </row>
    <row r="229">
      <c r="B229" s="24" t="n">
        <v>15</v>
      </c>
      <c r="C229" s="20" t="inlineStr">
        <is>
          <t>how</t>
        </is>
      </c>
      <c r="D229" s="2" t="inlineStr">
        <is>
          <t>Горно-Алтайск — Элекмонар по Чуйскому и Чемальскому трактам (~99 км, автобус ~2 ч, автобусы на Чемал проходят Элекмонар). Из Элекмонара — только вездеходы (ГАЗ-66, ЗИЛ-130, УАЗ) около 30–33 км по руслу и долине Элекмонара (20+ бродов) до урочища Соргат (~3 ч), далее 8–12 км вверх: пешком (3–4 ч), верхом или на ГАЗ-66 (1,5–3 ч). На своём легковом авто — нельзя. Подходы со стороны Бешпельтира/Куюма в найденных источниках не описаны.</t>
        </is>
      </c>
      <c r="E229" s="2" t="inlineStr">
        <is>
          <t>Gorno-Altaysk — Elekmonar via the Chuysky and Chemal trakts (~99 km, by bus ~2 h, the buses to Chemal pass through Elekmonar). From Elekmonar — only all-terrain trucks (GAZ-66, ZIL-130, UAZ) for about 30–33 km along the bed and valley of the Elekmonar (20+ fords) to the Sorgat tract (~3 h), then 8–12 km uphill: on foot (3–4 h), on horseback or by GAZ-66 (1.5–3 h). In your own regular car — not possible. Approaches from the Beshpeltir/Kuyum side are not described in the sources found.</t>
        </is>
      </c>
    </row>
    <row r="230">
      <c r="B230" s="24" t="n">
        <v>16</v>
      </c>
      <c r="C230" s="20" t="inlineStr">
        <is>
          <t>needcar</t>
        </is>
      </c>
      <c r="D230" s="2" t="inlineStr">
        <is>
          <t>Да — организованный вездеход (ГАЗ-66/УАЗ) из Элекмонара или Чемала; либо пешком/верхом многодневно.</t>
        </is>
      </c>
      <c r="E230" s="2" t="inlineStr">
        <is>
          <t>Yes — an organized all-terrain truck (GAZ-66/UAZ) from Elekmonar or Chemal; or on foot/horseback over several days.</t>
        </is>
      </c>
    </row>
    <row r="231">
      <c r="B231" s="24" t="n">
        <v>17</v>
      </c>
      <c r="C231" s="20" t="inlineStr">
        <is>
          <t>self</t>
        </is>
      </c>
      <c r="D231" s="2" t="inlineStr">
        <is>
          <t>Пешком — да (опытным туристам, многодневно, с бродами через Элекмонар). На машине — только на собственном серьёзном внедорожнике; большинство едет с местными вездеходами.</t>
        </is>
      </c>
      <c r="E231" s="2" t="inlineStr">
        <is>
          <t>On foot — yes (for experienced hikers, over several days, with fords across the Elekmonar). By car — only in your own serious 4×4; most people go with local all-terrain trucks.</t>
        </is>
      </c>
    </row>
    <row r="232">
      <c r="B232" s="24" t="n">
        <v>18</v>
      </c>
      <c r="C232" s="20" t="inlineStr">
        <is>
          <t>roadtype</t>
        </is>
      </c>
      <c r="D232" s="2" t="inlineStr">
        <is>
          <t>До Элекмонара — асфальт; Элекмонар — Соргат — тяжёлое бездорожье по руслу реки, 20+ бродов, мосты сносит; выше — каменистая колея/тропа.</t>
        </is>
      </c>
      <c r="E232" s="2" t="inlineStr">
        <is>
          <t>Paved to Elekmonar; Elekmonar — Sorgat is heavy off-road along the riverbed, 20+ fords, bridges get washed away; higher up — a rocky track/trail.</t>
        </is>
      </c>
    </row>
    <row r="233">
      <c r="B233" s="24" t="n">
        <v>19</v>
      </c>
      <c r="C233" s="20" t="inlineStr">
        <is>
          <t>traveltime</t>
        </is>
      </c>
      <c r="D233" s="2" t="inlineStr">
        <is>
          <t>Горно-Алтайск — Элекмонар ~2 ч; Элекмонар — озёра 3–4 ч на вездеходе в одну сторону; весь тур 12–14 ч.</t>
        </is>
      </c>
      <c r="E233" s="2" t="inlineStr">
        <is>
          <t>Gorno-Altaysk — Elekmonar ~2 h; Elekmonar — lakes 3–4 h by all-terrain truck each way; the whole tour 12–14 h.</t>
        </is>
      </c>
    </row>
    <row r="234">
      <c r="B234" s="24" t="n">
        <v>20</v>
      </c>
      <c r="C234" s="20" t="inlineStr">
        <is>
          <t>stay</t>
        </is>
      </c>
      <c r="D234" s="2" t="inlineStr">
        <is>
          <t>Единственная турбаза у 5-го озера (кедровые домики, столовая, без электросети): в туре 2 дня/1 ночь 14 000 ₽ (Каракол-Тур, 2026); по tonkosti — 4000–8000 ₽/ночь, баня 1500 ₽/ч, место под палатку 500 ₽, дрова 500 ₽ (год не указан). Базы в Элекмонаре и Чемале.</t>
        </is>
      </c>
      <c r="E234" s="2" t="inlineStr">
        <is>
          <t>The only tourist base is at the 5th lake (cedar cabins, a canteen, no mains power): a 2-day/1-night tour is 14,000 ₽ (Karakol-Tur, 2026); per tonkosti — 4,000–8,000 ₽/night, banya 1,500 ₽/h, a tent pitch 500 ₽, firewood 500 ₽ (year not stated). Bases in Elekmonar and Chemal.</t>
        </is>
      </c>
    </row>
    <row r="235">
      <c r="B235" s="24" t="n">
        <v>21</v>
      </c>
      <c r="C235" s="20" t="inlineStr">
        <is>
          <t>net</t>
        </is>
      </c>
      <c r="D235" s="20" t="inlineStr">
        <is>
          <t>не найдено (по отзывам — связи нет; уточнить)</t>
        </is>
      </c>
      <c r="E235" s="20" t="inlineStr">
        <is>
          <t>not found (according to reviews there is no signal; check)</t>
        </is>
      </c>
    </row>
    <row r="236">
      <c r="B236" s="24" t="n">
        <v>22</v>
      </c>
      <c r="C236" s="20" t="inlineStr">
        <is>
          <t>entry</t>
        </is>
      </c>
      <c r="D236" s="2" t="inlineStr">
        <is>
          <t>Отдельного билета не найдено. Озёра — региональный памятник природы; с 01.07.2026 плата за посещение региональных ООПТ РА — 300 ₽ (для жителей РА — прежний тариф), но включены ли Каракольские озёра в перечень платных — не найдено.</t>
        </is>
      </c>
      <c r="E236" s="2" t="inlineStr">
        <is>
          <t>No separate ticket found. The lakes are a regional natural monument; from 01.07.2026 the fee for visiting regional protected areas of the Altai Republic is 300 ₽ (residents of the Altai Republic keep the previous rate), but whether the Karakol Lakes are on the paid list was not found.</t>
        </is>
      </c>
    </row>
    <row r="237">
      <c r="B237" s="24" t="n">
        <v>23</v>
      </c>
      <c r="C237" s="20" t="inlineStr">
        <is>
          <t>transfer</t>
        </is>
      </c>
      <c r="D237" s="2" t="inlineStr">
        <is>
          <t>4000–6000 ₽ на человека (вездеход/джип из Элекмонара, 2026); 7000 ₽ из Горно-Алтайска (Sputnik8).</t>
        </is>
      </c>
      <c r="E237" s="2" t="inlineStr">
        <is>
          <t>4,000–6,000 ₽ per person (all-terrain truck/jeep from Elekmonar, 2026); 7,000 ₽ from Gorno-Altaysk (Sputnik8).</t>
        </is>
      </c>
    </row>
    <row r="238">
      <c r="B238" s="24" t="n">
        <v>24</v>
      </c>
      <c r="C238" s="20" t="inlineStr">
        <is>
          <t>bring</t>
        </is>
      </c>
      <c r="D238" s="2" t="inlineStr">
        <is>
          <t>Тёплую куртку/пуховку, шапку, дождевик (град, ливни), треккинговую обувь, сухой паёк и воду (еда на базе дорогая; обед ~1000 ₽), средство от клещей, таблетки от укачивания, налобный фонарь при ночёвке.</t>
        </is>
      </c>
      <c r="E238" s="2" t="inlineStr">
        <is>
          <t>A warm jacket/down jacket, a hat, a rain jacket (hail, downpours), trekking shoes, dry rations and water (food at the base is expensive; lunch ~1,000 ₽), tick repellent, motion-sickness pills, a headlamp if staying overnight.</t>
        </is>
      </c>
    </row>
    <row r="239">
      <c r="B239" s="24" t="n">
        <v>25</v>
      </c>
      <c r="C239" s="20" t="inlineStr">
        <is>
          <t>warn</t>
        </is>
      </c>
      <c r="D239" s="2" t="inlineStr">
        <is>
          <t>Броды через Элекмонар — после дождей и в паводок дорога может быть непроезжей; на «шишиге» сильно трясёт. Высота ~2000 м: ночью до 0 °C, снег на верхних озёрах в июле, град. Клещи (в 2026 г. 22 случая энцефалита в РА). Детям — от 5 лет (туроператоры).</t>
        </is>
      </c>
      <c r="E239" s="2" t="inlineStr">
        <is>
          <t>Fords across the Elekmonar — after rain and during floods the road may be impassable; the “shishiga” shakes you a lot. Altitude ~2000 m: down to 0 °C at night, snow on the upper lakes in July, hail. Ticks (in 2026, 22 cases of encephalitis in the Altai Republic). Children — from 5 years old (tour operators).</t>
        </is>
      </c>
    </row>
    <row r="240">
      <c r="B240" s="24" t="n">
        <v>26</v>
      </c>
      <c r="C240" s="20" t="inlineStr">
        <is>
          <t>food</t>
        </is>
      </c>
      <c r="D240" s="2" t="inlineStr">
        <is>
          <t>Обед на турбазе у 5-го озера — каши, супы, блюда в котлах на огне (~1000 ₽ по Каракол-Тур); в Чемале и Элекмонаре — кафе с алтайской кухней (названия не уточнены).</t>
        </is>
      </c>
      <c r="E240" s="2" t="inlineStr">
        <is>
          <t>Lunch at the tourist base at the 5th lake — porridges, soups, dishes cooked in cauldrons over a fire (~1,000 ₽ per Karakol-Tur); in Chemal and Elekmonar — cafes with Altai cuisine (names not specified).</t>
        </is>
      </c>
    </row>
    <row r="241">
      <c r="B241" s="24" t="n">
        <v>27</v>
      </c>
      <c r="C241" s="20" t="inlineStr">
        <is>
          <t>reviews</t>
        </is>
      </c>
      <c r="D241" s="2" t="inlineStr">
        <is>
          <t>Sputnik8 (экскурсия из Горно-Алтайска): 4,6/5, 11 отзывов. Плюсы — красота, «как в другом мире», звёздное небо. Минусы — очень тяжёлая дорога (4 ч в одну сторону), холодно, дорогая еда. Рейтинги 2ГИС/Яндекс — не найдены.</t>
        </is>
      </c>
      <c r="E241" s="2" t="inlineStr">
        <is>
          <t>Sputnik8 (excursion from Gorno-Altaysk): 4.6/5, 11 reviews. Pluses — beauty, “like another world”, the starry sky. Minuses — a very hard road (4 h each way), cold, expensive food. 2GIS/Yandex ratings were not found.</t>
        </is>
      </c>
    </row>
    <row r="242">
      <c r="B242" s="24" t="n">
        <v>28</v>
      </c>
      <c r="C242" s="20" t="inlineStr">
        <is>
          <t>photos.0.cap</t>
        </is>
      </c>
      <c r="D242" s="20" t="inlineStr">
        <is>
          <t>Вид на Каракольские озёра с перевала Багаташ</t>
        </is>
      </c>
      <c r="E242" s="20" t="inlineStr">
        <is>
          <t>View of the Karakol Lakes from Bagatash Pass</t>
        </is>
      </c>
    </row>
    <row r="243">
      <c r="B243" s="24" t="n">
        <v>29</v>
      </c>
      <c r="C243" s="20" t="inlineStr">
        <is>
          <t>photos.1.cap</t>
        </is>
      </c>
      <c r="D243" s="20" t="inlineStr">
        <is>
          <t>Вид на четвёртое Каракольское озеро</t>
        </is>
      </c>
      <c r="E243" s="20" t="inlineStr">
        <is>
          <t>View of the fourth Karakol Lake</t>
        </is>
      </c>
    </row>
    <row r="244">
      <c r="B244" s="24" t="n">
        <v>30</v>
      </c>
      <c r="C244" s="20" t="inlineStr">
        <is>
          <t>photos.2.cap</t>
        </is>
      </c>
      <c r="D244" s="20" t="inlineStr">
        <is>
          <t>Турбаза на Каракольских озёрах</t>
        </is>
      </c>
      <c r="E244" s="20" t="inlineStr">
        <is>
          <t>The tourist base at the Karakol Lakes</t>
        </is>
      </c>
    </row>
    <row r="245">
      <c r="B245" s="24" t="n">
        <v>31</v>
      </c>
      <c r="C245" s="20" t="inlineStr">
        <is>
          <t>photos.3.cap</t>
        </is>
      </c>
      <c r="D245" s="20" t="inlineStr">
        <is>
          <t>Каракольские озёра (главное фото страницы)</t>
        </is>
      </c>
      <c r="E245" s="20" t="inlineStr">
        <is>
          <t>Karakol Lakes (the page's main photo)</t>
        </is>
      </c>
    </row>
    <row r="246">
      <c r="B246" s="24" t="n">
        <v>32</v>
      </c>
      <c r="C246" s="20" t="inlineStr">
        <is>
          <t>photos.4.cap</t>
        </is>
      </c>
      <c r="D246" s="20" t="inlineStr">
        <is>
          <t>Шесть Каракольских озёр</t>
        </is>
      </c>
      <c r="E246" s="20" t="inlineStr">
        <is>
          <t>Six Karakol Lakes</t>
        </is>
      </c>
    </row>
    <row r="247">
      <c r="B247" s="24" t="n">
        <v>33</v>
      </c>
      <c r="C247" s="20" t="inlineStr">
        <is>
          <t>photos.5.cap</t>
        </is>
      </c>
      <c r="D247" s="20" t="inlineStr">
        <is>
          <t>Второе Каракольское озеро (2021)</t>
        </is>
      </c>
      <c r="E247" s="20" t="inlineStr">
        <is>
          <t>The second Karakol Lake (2021)</t>
        </is>
      </c>
    </row>
    <row r="248">
      <c r="B248" s="24" t="n">
        <v>34</v>
      </c>
      <c r="C248" s="20" t="inlineStr">
        <is>
          <t>p.sum</t>
        </is>
      </c>
      <c r="D248" s="2" t="inlineStr">
        <is>
          <t>Едешь в Элекмонар (2 ч от Горно-Алтайска), оттуда в 7 утра — вездеход ГАЗ-66 или УАЗ по руслу реки ~3–4 ч до озёр; на месте 3–4 часа на прогулку по цепочке озёр и к перевалу Багаташ, вечером обратно. Лучше — с ночёвкой на турбазе у 5-го озера.</t>
        </is>
      </c>
      <c r="E248" s="2" t="inlineStr">
        <is>
          <t>You go to Elekmonar (2 h from Gorno-Altaysk), and from there at 7 am a GAZ-66 or UAZ all-terrain truck takes ~3–4 h along the riverbed to the lakes; on site 3–4 hours to walk the chain of lakes and to Bagatash Pass, and back in the evening. Better — with an overnight stay at the tourist base at the 5th lake.</t>
        </is>
      </c>
    </row>
    <row r="249">
      <c r="B249" s="24" t="n">
        <v>35</v>
      </c>
      <c r="C249" s="20" t="inlineStr">
        <is>
          <t>p.apps.0.title</t>
        </is>
      </c>
      <c r="D249" s="20" t="inlineStr">
        <is>
          <t>Из Элекмонара на вездеходе</t>
        </is>
      </c>
      <c r="E249" s="20" t="inlineStr">
        <is>
          <t>From Elekmonar by all-terrain truck</t>
        </is>
      </c>
    </row>
    <row r="250">
      <c r="B250" s="24" t="n">
        <v>36</v>
      </c>
      <c r="C250" s="20" t="inlineStr">
        <is>
          <t>p.apps.0.from</t>
        </is>
      </c>
      <c r="D250" s="20" t="inlineStr">
        <is>
          <t>Элекмонар (Чемальский р-н)</t>
        </is>
      </c>
      <c r="E250" s="20" t="inlineStr">
        <is>
          <t>Elekmonar (Chemal District)</t>
        </is>
      </c>
    </row>
    <row r="251">
      <c r="B251" s="24" t="n">
        <v>37</v>
      </c>
      <c r="C251" s="20" t="inlineStr">
        <is>
          <t>p.apps.0.route</t>
        </is>
      </c>
      <c r="D251" s="2" t="inlineStr">
        <is>
          <t>Элекмонар — долина р. Элекмонар (20+ бродов) — урочище Соргат — 5-е озеро</t>
        </is>
      </c>
      <c r="E251" s="2" t="inlineStr">
        <is>
          <t>Elekmonar — Elekmonar river valley (20+ fords) — Sorgat tract — 5th lake</t>
        </is>
      </c>
    </row>
    <row r="252">
      <c r="B252" s="24" t="n">
        <v>38</v>
      </c>
      <c r="C252" s="20" t="inlineStr">
        <is>
          <t>p.apps.0.time</t>
        </is>
      </c>
      <c r="D252" s="20" t="inlineStr">
        <is>
          <t>3–4 ч в одну сторону</t>
        </is>
      </c>
      <c r="E252" s="20" t="inlineStr">
        <is>
          <t>3–4 h each way</t>
        </is>
      </c>
    </row>
    <row r="253">
      <c r="B253" s="24" t="n">
        <v>39</v>
      </c>
      <c r="C253" s="20" t="inlineStr">
        <is>
          <t>p.apps.0.surface</t>
        </is>
      </c>
      <c r="D253" s="20" t="inlineStr">
        <is>
          <t>бездорожье, броды</t>
        </is>
      </c>
      <c r="E253" s="20" t="inlineStr">
        <is>
          <t>off-road, fords</t>
        </is>
      </c>
    </row>
    <row r="254">
      <c r="B254" s="24" t="n">
        <v>40</v>
      </c>
      <c r="C254" s="20" t="inlineStr">
        <is>
          <t>p.apps.0.vehicle</t>
        </is>
      </c>
      <c r="D254" s="20" t="inlineStr">
        <is>
          <t>ГАЗ-66, ЗИЛ-130, УАЗ</t>
        </is>
      </c>
      <c r="E254" s="20" t="inlineStr">
        <is>
          <t>GAZ-66, ZIL-130, UAZ</t>
        </is>
      </c>
    </row>
    <row r="255">
      <c r="B255" s="24" t="n">
        <v>41</v>
      </c>
      <c r="C255" s="20" t="inlineStr">
        <is>
          <t>p.apps.0.season</t>
        </is>
      </c>
      <c r="D255" s="20" t="inlineStr">
        <is>
          <t>конец мая — октябрь</t>
        </is>
      </c>
      <c r="E255" s="20" t="inlineStr">
        <is>
          <t>late May — October</t>
        </is>
      </c>
    </row>
    <row r="256">
      <c r="B256" s="24" t="n">
        <v>42</v>
      </c>
      <c r="C256" s="20" t="inlineStr">
        <is>
          <t>p.apps.0.last</t>
        </is>
      </c>
      <c r="D256" s="2" t="inlineStr">
        <is>
          <t>Элекмонар/Чемал: магазины, АЗС и банкомат — в Чемале (уточнить)</t>
        </is>
      </c>
      <c r="E256" s="2" t="inlineStr">
        <is>
          <t>Elekmonar/Chemal: shops, fuel station and ATM — in Chemal (check)</t>
        </is>
      </c>
    </row>
    <row r="257">
      <c r="B257" s="24" t="n">
        <v>43</v>
      </c>
      <c r="C257" s="20" t="inlineStr">
        <is>
          <t>p.apps.0.parking.d</t>
        </is>
      </c>
      <c r="D257" s="20" t="inlineStr">
        <is>
          <t>в Элекмонаре у офиса туроператора</t>
        </is>
      </c>
      <c r="E257" s="20" t="inlineStr">
        <is>
          <t>in Elekmonar at the tour operator's office</t>
        </is>
      </c>
    </row>
    <row r="258">
      <c r="B258" s="24" t="n">
        <v>44</v>
      </c>
      <c r="C258" s="20" t="inlineStr">
        <is>
          <t>p.apps.0.parking.price</t>
        </is>
      </c>
      <c r="D258" s="20" t="inlineStr">
        <is>
          <t>не найдено</t>
        </is>
      </c>
      <c r="E258" s="20" t="inlineStr">
        <is>
          <t>not found</t>
        </is>
      </c>
    </row>
    <row r="259">
      <c r="B259" s="24" t="n">
        <v>45</v>
      </c>
      <c r="C259" s="20" t="inlineStr">
        <is>
          <t>p.apps.0.trail.d</t>
        </is>
      </c>
      <c r="D259" s="20" t="inlineStr">
        <is>
          <t>урочище Соргат (для пеших — 8 км до озёр)</t>
        </is>
      </c>
      <c r="E259" s="20" t="inlineStr">
        <is>
          <t>Sorgat tract (for hikers — 8 km to the lakes)</t>
        </is>
      </c>
    </row>
    <row r="260">
      <c r="B260" s="24" t="n">
        <v>46</v>
      </c>
      <c r="C260" s="20" t="inlineStr">
        <is>
          <t>p.apps.0.haz</t>
        </is>
      </c>
      <c r="D260" s="20" t="inlineStr">
        <is>
          <t>паводок, снос мостов, тряска</t>
        </is>
      </c>
      <c r="E260" s="20" t="inlineStr">
        <is>
          <t>flood, bridges washed away, shaking</t>
        </is>
      </c>
    </row>
    <row r="261">
      <c r="B261" s="24" t="n">
        <v>47</v>
      </c>
      <c r="C261" s="20" t="inlineStr">
        <is>
          <t>p.apps.1.title</t>
        </is>
      </c>
      <c r="D261" s="20" t="inlineStr">
        <is>
          <t>Пешком/верхом от Соргата</t>
        </is>
      </c>
      <c r="E261" s="20" t="inlineStr">
        <is>
          <t>On foot/horseback from Sorgat</t>
        </is>
      </c>
    </row>
    <row r="262">
      <c r="B262" s="24" t="n">
        <v>48</v>
      </c>
      <c r="C262" s="20" t="inlineStr">
        <is>
          <t>p.apps.1.from</t>
        </is>
      </c>
      <c r="D262" s="20" t="inlineStr">
        <is>
          <t>урочище Соргат</t>
        </is>
      </c>
      <c r="E262" s="20" t="inlineStr">
        <is>
          <t>Sorgat tract</t>
        </is>
      </c>
    </row>
    <row r="263">
      <c r="B263" s="24" t="n">
        <v>49</v>
      </c>
      <c r="C263" s="20" t="inlineStr">
        <is>
          <t>p.apps.1.route</t>
        </is>
      </c>
      <c r="D263" s="20" t="inlineStr">
        <is>
          <t>тропа вверх к нижним озёрам</t>
        </is>
      </c>
      <c r="E263" s="20" t="inlineStr">
        <is>
          <t>trail uphill to the lower lakes</t>
        </is>
      </c>
    </row>
    <row r="264">
      <c r="B264" s="24" t="n">
        <v>50</v>
      </c>
      <c r="C264" s="20" t="inlineStr">
        <is>
          <t>p.apps.1.km</t>
        </is>
      </c>
      <c r="D264" s="20" t="inlineStr">
        <is>
          <t>8 (пешком) / 10 (верхом)</t>
        </is>
      </c>
      <c r="E264" s="20" t="inlineStr">
        <is>
          <t>8 (on foot) / 10 (on horseback)</t>
        </is>
      </c>
    </row>
    <row r="265">
      <c r="B265" s="24" t="n">
        <v>51</v>
      </c>
      <c r="C265" s="20" t="inlineStr">
        <is>
          <t>p.apps.1.time</t>
        </is>
      </c>
      <c r="D265" s="20" t="inlineStr">
        <is>
          <t>3–4 ч</t>
        </is>
      </c>
      <c r="E265" s="20" t="inlineStr">
        <is>
          <t>3–4 h</t>
        </is>
      </c>
    </row>
    <row r="266">
      <c r="B266" s="24" t="n">
        <v>52</v>
      </c>
      <c r="C266" s="20" t="inlineStr">
        <is>
          <t>p.apps.1.surface</t>
        </is>
      </c>
      <c r="D266" s="20" t="inlineStr">
        <is>
          <t>тропа</t>
        </is>
      </c>
      <c r="E266" s="20" t="inlineStr">
        <is>
          <t>trail</t>
        </is>
      </c>
    </row>
    <row r="267">
      <c r="B267" s="24" t="n">
        <v>53</v>
      </c>
      <c r="C267" s="20" t="inlineStr">
        <is>
          <t>p.apps.1.vehicle</t>
        </is>
      </c>
      <c r="D267" s="20" t="inlineStr">
        <is>
          <t>пешком/лошадь</t>
        </is>
      </c>
      <c r="E267" s="20" t="inlineStr">
        <is>
          <t>on foot/horse</t>
        </is>
      </c>
    </row>
    <row r="268">
      <c r="B268" s="24" t="n">
        <v>54</v>
      </c>
      <c r="C268" s="20" t="inlineStr">
        <is>
          <t>p.apps.1.season</t>
        </is>
      </c>
      <c r="D268" s="20" t="inlineStr">
        <is>
          <t>июнь — сентябрь</t>
        </is>
      </c>
      <c r="E268" s="20" t="inlineStr">
        <is>
          <t>June — September</t>
        </is>
      </c>
    </row>
    <row r="269">
      <c r="B269" s="24" t="n">
        <v>55</v>
      </c>
      <c r="C269" s="20" t="inlineStr">
        <is>
          <t>p.apps.1.last</t>
        </is>
      </c>
      <c r="D269" s="20" t="inlineStr">
        <is>
          <t>нет</t>
        </is>
      </c>
      <c r="E269" s="20" t="inlineStr">
        <is>
          <t>none</t>
        </is>
      </c>
    </row>
    <row r="270">
      <c r="B270" s="24" t="n">
        <v>56</v>
      </c>
      <c r="C270" s="20" t="inlineStr">
        <is>
          <t>p.apps.1.trail.d</t>
        </is>
      </c>
      <c r="D270" s="20" t="inlineStr">
        <is>
          <t>Соргат</t>
        </is>
      </c>
      <c r="E270" s="20" t="inlineStr">
        <is>
          <t>Sorgat</t>
        </is>
      </c>
    </row>
    <row r="271">
      <c r="B271" s="24" t="n">
        <v>57</v>
      </c>
      <c r="C271" s="20" t="inlineStr">
        <is>
          <t>p.apps.1.haz</t>
        </is>
      </c>
      <c r="D271" s="20" t="inlineStr">
        <is>
          <t>погода, высота</t>
        </is>
      </c>
      <c r="E271" s="20" t="inlineStr">
        <is>
          <t>weather, altitude</t>
        </is>
      </c>
    </row>
    <row r="272">
      <c r="B272" s="24" t="n">
        <v>58</v>
      </c>
      <c r="C272" s="20" t="inlineStr">
        <is>
          <t>p.transport.0.mode</t>
        </is>
      </c>
      <c r="D272" s="20" t="inlineStr">
        <is>
          <t>вездеход ГАЗ-66 (группа)</t>
        </is>
      </c>
      <c r="E272" s="20" t="inlineStr">
        <is>
          <t>GAZ-66 all-terrain truck (group)</t>
        </is>
      </c>
    </row>
    <row r="273">
      <c r="B273" s="24" t="n">
        <v>59</v>
      </c>
      <c r="C273" s="20" t="inlineStr">
        <is>
          <t>p.transport.0.provider</t>
        </is>
      </c>
      <c r="D273" s="20" t="inlineStr">
        <is>
          <t>Каракол-Тур</t>
        </is>
      </c>
      <c r="E273" s="20" t="inlineStr">
        <is>
          <t>Karakol-Tur</t>
        </is>
      </c>
    </row>
    <row r="274">
      <c r="B274" s="24" t="n">
        <v>60</v>
      </c>
      <c r="C274" s="20" t="inlineStr">
        <is>
          <t>p.transport.0.from</t>
        </is>
      </c>
      <c r="D274" s="20" t="inlineStr">
        <is>
          <t>Элекмонар, ул. Молодёжная 30</t>
        </is>
      </c>
      <c r="E274" s="20" t="inlineStr">
        <is>
          <t>Elekmonar, 30 Molodyozhnaya St</t>
        </is>
      </c>
    </row>
    <row r="275">
      <c r="B275" s="24" t="n">
        <v>61</v>
      </c>
      <c r="C275" s="20" t="inlineStr">
        <is>
          <t>p.transport.0.details</t>
        </is>
      </c>
      <c r="D275" s="20" t="inlineStr">
        <is>
          <t>выезд 07:00, 12 ч</t>
        </is>
      </c>
      <c r="E275" s="20" t="inlineStr">
        <is>
          <t>departure 07:00, 12 h</t>
        </is>
      </c>
    </row>
    <row r="276">
      <c r="B276" s="24" t="n">
        <v>62</v>
      </c>
      <c r="C276" s="20" t="inlineStr">
        <is>
          <t>p.transport.1.mode</t>
        </is>
      </c>
      <c r="D276" s="20" t="inlineStr">
        <is>
          <t>УАЗ (джип-тур)</t>
        </is>
      </c>
      <c r="E276" s="20" t="inlineStr">
        <is>
          <t>UAZ (jeep tour)</t>
        </is>
      </c>
    </row>
    <row r="277">
      <c r="B277" s="24" t="n">
        <v>63</v>
      </c>
      <c r="C277" s="20" t="inlineStr">
        <is>
          <t>p.transport.1.provider</t>
        </is>
      </c>
      <c r="D277" s="20" t="inlineStr">
        <is>
          <t>Каракол-Тур</t>
        </is>
      </c>
      <c r="E277" s="20" t="inlineStr">
        <is>
          <t>Karakol-Tur</t>
        </is>
      </c>
    </row>
    <row r="278">
      <c r="B278" s="24" t="n">
        <v>64</v>
      </c>
      <c r="C278" s="20" t="inlineStr">
        <is>
          <t>p.transport.1.from</t>
        </is>
      </c>
      <c r="D278" s="20" t="inlineStr">
        <is>
          <t>Элекмонар</t>
        </is>
      </c>
      <c r="E278" s="20" t="inlineStr">
        <is>
          <t>Elekmonar</t>
        </is>
      </c>
    </row>
    <row r="279">
      <c r="B279" s="24" t="n">
        <v>65</v>
      </c>
      <c r="C279" s="20" t="inlineStr">
        <is>
          <t>p.transport.1.details</t>
        </is>
      </c>
      <c r="D279" s="20" t="inlineStr">
        <is>
          <t>выезд 08:00, 12 ч</t>
        </is>
      </c>
      <c r="E279" s="20" t="inlineStr">
        <is>
          <t>departure 08:00, 12 h</t>
        </is>
      </c>
    </row>
    <row r="280">
      <c r="B280" s="24" t="n">
        <v>66</v>
      </c>
      <c r="C280" s="20" t="inlineStr">
        <is>
          <t>p.transport.2.mode</t>
        </is>
      </c>
      <c r="D280" s="20" t="inlineStr">
        <is>
          <t>тур 2 дня/1 ночь</t>
        </is>
      </c>
      <c r="E280" s="20" t="inlineStr">
        <is>
          <t>2-day/1-night tour</t>
        </is>
      </c>
    </row>
    <row r="281">
      <c r="B281" s="24" t="n">
        <v>67</v>
      </c>
      <c r="C281" s="20" t="inlineStr">
        <is>
          <t>p.transport.2.provider</t>
        </is>
      </c>
      <c r="D281" s="20" t="inlineStr">
        <is>
          <t>Каракол-Тур</t>
        </is>
      </c>
      <c r="E281" s="20" t="inlineStr">
        <is>
          <t>Karakol-Tur</t>
        </is>
      </c>
    </row>
    <row r="282">
      <c r="B282" s="24" t="n">
        <v>68</v>
      </c>
      <c r="C282" s="20" t="inlineStr">
        <is>
          <t>p.transport.2.from</t>
        </is>
      </c>
      <c r="D282" s="20" t="inlineStr">
        <is>
          <t>Элекмонар</t>
        </is>
      </c>
      <c r="E282" s="20" t="inlineStr">
        <is>
          <t>Elekmonar</t>
        </is>
      </c>
    </row>
    <row r="283">
      <c r="B283" s="24" t="n">
        <v>69</v>
      </c>
      <c r="C283" s="20" t="inlineStr">
        <is>
          <t>p.transport.2.details</t>
        </is>
      </c>
      <c r="D283" s="20" t="inlineStr">
        <is>
          <t>проживание у 5-го озера</t>
        </is>
      </c>
      <c r="E283" s="20" t="inlineStr">
        <is>
          <t>accommodation at the 5th lake</t>
        </is>
      </c>
    </row>
    <row r="284">
      <c r="B284" s="24" t="n">
        <v>70</v>
      </c>
      <c r="C284" s="20" t="inlineStr">
        <is>
          <t>p.transport.3.mode</t>
        </is>
      </c>
      <c r="D284" s="20" t="inlineStr">
        <is>
          <t>заброска/снятие</t>
        </is>
      </c>
      <c r="E284" s="20" t="inlineStr">
        <is>
          <t>drop-off/pick-up</t>
        </is>
      </c>
    </row>
    <row r="285">
      <c r="B285" s="24" t="n">
        <v>71</v>
      </c>
      <c r="C285" s="20" t="inlineStr">
        <is>
          <t>p.transport.3.provider</t>
        </is>
      </c>
      <c r="D285" s="20" t="inlineStr">
        <is>
          <t>Каракол-Тур</t>
        </is>
      </c>
      <c r="E285" s="20" t="inlineStr">
        <is>
          <t>Karakol-Tur</t>
        </is>
      </c>
    </row>
    <row r="286">
      <c r="B286" s="24" t="n">
        <v>72</v>
      </c>
      <c r="C286" s="20" t="inlineStr">
        <is>
          <t>p.transport.3.from</t>
        </is>
      </c>
      <c r="D286" s="20" t="inlineStr">
        <is>
          <t>Элекмонар</t>
        </is>
      </c>
      <c r="E286" s="20" t="inlineStr">
        <is>
          <t>Elekmonar</t>
        </is>
      </c>
    </row>
    <row r="287">
      <c r="B287" s="24" t="n">
        <v>73</v>
      </c>
      <c r="C287" s="20" t="inlineStr">
        <is>
          <t>p.transport.3.details</t>
        </is>
      </c>
      <c r="D287" s="20" t="inlineStr">
        <is>
          <t>для пеших групп</t>
        </is>
      </c>
      <c r="E287" s="20" t="inlineStr">
        <is>
          <t>for hiking groups</t>
        </is>
      </c>
    </row>
    <row r="288">
      <c r="B288" s="24" t="n">
        <v>74</v>
      </c>
      <c r="C288" s="20" t="inlineStr">
        <is>
          <t>p.transport.4.mode</t>
        </is>
      </c>
      <c r="D288" s="20" t="inlineStr">
        <is>
          <t>ГАЗ-66 однодневка</t>
        </is>
      </c>
      <c r="E288" s="20" t="inlineStr">
        <is>
          <t>GAZ-66 day trip</t>
        </is>
      </c>
    </row>
    <row r="289">
      <c r="B289" s="24" t="n">
        <v>75</v>
      </c>
      <c r="C289" s="20" t="inlineStr">
        <is>
          <t>p.transport.4.provider</t>
        </is>
      </c>
      <c r="D289" s="20" t="inlineStr">
        <is>
          <t>Алтай-Вояж</t>
        </is>
      </c>
      <c r="E289" s="20" t="inlineStr">
        <is>
          <t>Altai-Voyage</t>
        </is>
      </c>
    </row>
    <row r="290">
      <c r="B290" s="24" t="n">
        <v>76</v>
      </c>
      <c r="C290" s="20" t="inlineStr">
        <is>
          <t>p.transport.4.from</t>
        </is>
      </c>
      <c r="D290" s="20" t="inlineStr">
        <is>
          <t>Чемал (напротив автовокзала)</t>
        </is>
      </c>
      <c r="E290" s="20" t="inlineStr">
        <is>
          <t>Chemal (opposite the bus station)</t>
        </is>
      </c>
    </row>
    <row r="291">
      <c r="B291" s="24" t="n">
        <v>77</v>
      </c>
      <c r="C291" s="20" t="inlineStr">
        <is>
          <t>p.transport.4.price</t>
        </is>
      </c>
      <c r="D291" s="20" t="inlineStr">
        <is>
          <t>3500 ₽ (2 дня — 11 100 ₽)</t>
        </is>
      </c>
      <c r="E291" s="20" t="inlineStr">
        <is>
          <t>3,500 ₽ (2 days — 11,100 ₽)</t>
        </is>
      </c>
    </row>
    <row r="292">
      <c r="B292" s="24" t="n">
        <v>78</v>
      </c>
      <c r="C292" s="20" t="inlineStr">
        <is>
          <t>p.transport.5.mode</t>
        </is>
      </c>
      <c r="D292" s="20" t="inlineStr">
        <is>
          <t>автобус</t>
        </is>
      </c>
      <c r="E292" s="20" t="inlineStr">
        <is>
          <t>bus</t>
        </is>
      </c>
    </row>
    <row r="293">
      <c r="B293" s="24" t="n">
        <v>79</v>
      </c>
      <c r="C293" s="20" t="inlineStr">
        <is>
          <t>p.transport.5.provider</t>
        </is>
      </c>
      <c r="D293" s="20" t="inlineStr">
        <is>
          <t>рейсы Горно-Алтайск — Чемал</t>
        </is>
      </c>
      <c r="E293" s="20" t="inlineStr">
        <is>
          <t>Gorno-Altaysk — Chemal services</t>
        </is>
      </c>
    </row>
    <row r="294">
      <c r="B294" s="24" t="n">
        <v>80</v>
      </c>
      <c r="C294" s="20" t="inlineStr">
        <is>
          <t>p.transport.5.from</t>
        </is>
      </c>
      <c r="D294" s="20" t="inlineStr">
        <is>
          <t>Горно-Алтайск</t>
        </is>
      </c>
      <c r="E294" s="20" t="inlineStr">
        <is>
          <t>Gorno-Altaysk</t>
        </is>
      </c>
    </row>
    <row r="295">
      <c r="B295" s="24" t="n">
        <v>81</v>
      </c>
      <c r="C295" s="20" t="inlineStr">
        <is>
          <t>p.transport.5.details</t>
        </is>
      </c>
      <c r="D295" s="20" t="inlineStr">
        <is>
          <t>06:25, 13:35, 14:05, 16:25, 18:30, выход в Элекмонаре</t>
        </is>
      </c>
      <c r="E295" s="20" t="inlineStr">
        <is>
          <t>06:25, 13:35, 14:05, 16:25, 18:30, get off at Elekmonar</t>
        </is>
      </c>
    </row>
    <row r="296">
      <c r="B296" s="24" t="n">
        <v>82</v>
      </c>
      <c r="C296" s="20" t="inlineStr">
        <is>
          <t>p.transport.5.price</t>
        </is>
      </c>
      <c r="D296" s="2" t="inlineStr">
        <is>
          <t>от 720 ₽ (до Чемала); 375 ₽ до Элекмонара по tonkosti (год не указан)</t>
        </is>
      </c>
      <c r="E296" s="2" t="inlineStr">
        <is>
          <t>from 720 ₽ (to Chemal); 375 ₽ to Elekmonar per tonkosti (year not stated)</t>
        </is>
      </c>
    </row>
    <row r="297">
      <c r="B297" s="24" t="n">
        <v>83</v>
      </c>
      <c r="C297" s="20" t="inlineStr">
        <is>
          <t>p.onsite.hikes.0.name</t>
        </is>
      </c>
      <c r="D297" s="20" t="inlineStr">
        <is>
          <t>Цепочка 7 озёр и перевал Багаташ</t>
        </is>
      </c>
      <c r="E297" s="20" t="inlineStr">
        <is>
          <t>The chain of 7 lakes and Bagatash Pass</t>
        </is>
      </c>
    </row>
    <row r="298">
      <c r="B298" s="24" t="n">
        <v>84</v>
      </c>
      <c r="C298" s="20" t="inlineStr">
        <is>
          <t>p.onsite.hikes.0.route</t>
        </is>
      </c>
      <c r="D298" s="20" t="inlineStr">
        <is>
          <t>5-е озеро — 6-е — 7-е — перевал Багаташ; вниз к 1–4-му</t>
        </is>
      </c>
      <c r="E298" s="20" t="inlineStr">
        <is>
          <t>5th lake — 6th — 7th — Bagatash Pass; down to the 1st–4th</t>
        </is>
      </c>
    </row>
    <row r="299">
      <c r="B299" s="24" t="n">
        <v>85</v>
      </c>
      <c r="C299" s="20" t="inlineStr">
        <is>
          <t>p.onsite.hikes.0.km</t>
        </is>
      </c>
      <c r="D299" s="20" t="inlineStr">
        <is>
          <t>не найдено (300–800 м между озёрами)</t>
        </is>
      </c>
      <c r="E299" s="20" t="inlineStr">
        <is>
          <t>not found (300–800 m between lakes)</t>
        </is>
      </c>
    </row>
    <row r="300">
      <c r="B300" s="24" t="n">
        <v>86</v>
      </c>
      <c r="C300" s="20" t="inlineStr">
        <is>
          <t>p.onsite.hikes.0.time</t>
        </is>
      </c>
      <c r="D300" s="20" t="inlineStr">
        <is>
          <t>3–4 ч</t>
        </is>
      </c>
      <c r="E300" s="20" t="inlineStr">
        <is>
          <t>3–4 h</t>
        </is>
      </c>
    </row>
    <row r="301">
      <c r="B301" s="24" t="n">
        <v>87</v>
      </c>
      <c r="C301" s="20" t="inlineStr">
        <is>
          <t>p.onsite.hikes.0.difficulty</t>
        </is>
      </c>
      <c r="D301" s="20" t="inlineStr">
        <is>
          <t>средняя</t>
        </is>
      </c>
      <c r="E301" s="20" t="inlineStr">
        <is>
          <t>moderate</t>
        </is>
      </c>
    </row>
    <row r="302">
      <c r="B302" s="24" t="n">
        <v>88</v>
      </c>
      <c r="C302" s="20" t="inlineStr">
        <is>
          <t>p.onsite.hikes.0.marked</t>
        </is>
      </c>
      <c r="D302" s="20" t="inlineStr">
        <is>
          <t>тропы набиты</t>
        </is>
      </c>
      <c r="E302" s="20" t="inlineStr">
        <is>
          <t>trails are well trodden</t>
        </is>
      </c>
    </row>
    <row r="303">
      <c r="B303" s="24" t="n">
        <v>89</v>
      </c>
      <c r="C303" s="20" t="inlineStr">
        <is>
          <t>p.onsite.hikes.0.track</t>
        </is>
      </c>
      <c r="D303" s="20" t="inlineStr">
        <is>
          <t>не найдено</t>
        </is>
      </c>
      <c r="E303" s="20" t="inlineStr">
        <is>
          <t>not found</t>
        </is>
      </c>
    </row>
    <row r="304">
      <c r="B304" s="24" t="n">
        <v>90</v>
      </c>
      <c r="C304" s="20" t="inlineStr">
        <is>
          <t>p.onsite.horses.0.where</t>
        </is>
      </c>
      <c r="D304" s="20" t="inlineStr">
        <is>
          <t>урочище Соргат — озёра</t>
        </is>
      </c>
      <c r="E304" s="20" t="inlineStr">
        <is>
          <t>Sorgat tract — lakes</t>
        </is>
      </c>
    </row>
    <row r="305">
      <c r="B305" s="24" t="n">
        <v>91</v>
      </c>
      <c r="C305" s="20" t="inlineStr">
        <is>
          <t>p.onsite.horses.0.price</t>
        </is>
      </c>
      <c r="D305" s="20" t="inlineStr">
        <is>
          <t>не найдено (в старом источнике 300–400 ₽)</t>
        </is>
      </c>
      <c r="E305" s="20" t="inlineStr">
        <is>
          <t>not found (300–400 ₽ in an old source)</t>
        </is>
      </c>
    </row>
    <row r="306">
      <c r="B306" s="24" t="n">
        <v>92</v>
      </c>
      <c r="C306" s="20" t="inlineStr">
        <is>
          <t>p.onsite.horses.0.guide</t>
        </is>
      </c>
      <c r="D306" s="20" t="inlineStr">
        <is>
          <t>местные конюхи</t>
        </is>
      </c>
      <c r="E306" s="20" t="inlineStr">
        <is>
          <t>local horse handlers</t>
        </is>
      </c>
    </row>
    <row r="307">
      <c r="B307" s="24" t="n">
        <v>93</v>
      </c>
      <c r="C307" s="20" t="inlineStr">
        <is>
          <t>p.onsite.horses.0.notes</t>
        </is>
      </c>
      <c r="D307" s="20" t="inlineStr">
        <is>
          <t>многодневные конные туры из Элекмонара у туроператоров</t>
        </is>
      </c>
      <c r="E307" s="2" t="inlineStr">
        <is>
          <t>multi-day horse tours from Elekmonar are offered by tour operators</t>
        </is>
      </c>
    </row>
    <row r="308">
      <c r="B308" s="24" t="n">
        <v>94</v>
      </c>
      <c r="C308" s="20" t="inlineStr">
        <is>
          <t>p.onsite.other.0.activity</t>
        </is>
      </c>
      <c r="D308" s="20" t="inlineStr">
        <is>
          <t>снегоходный тур зимой</t>
        </is>
      </c>
      <c r="E308" s="20" t="inlineStr">
        <is>
          <t>snowmobile tour in winter</t>
        </is>
      </c>
    </row>
    <row r="309">
      <c r="B309" s="24" t="n">
        <v>95</v>
      </c>
      <c r="C309" s="20" t="inlineStr">
        <is>
          <t>p.onsite.other.0.details</t>
        </is>
      </c>
      <c r="D309" s="20" t="inlineStr">
        <is>
          <t>Sputnik8 «Снегоходный блиц-тур»</t>
        </is>
      </c>
      <c r="E309" s="20" t="inlineStr">
        <is>
          <t>Sputnik8 “Snowmobile blitz tour”</t>
        </is>
      </c>
    </row>
    <row r="310">
      <c r="B310" s="24" t="n">
        <v>96</v>
      </c>
      <c r="C310" s="20" t="inlineStr">
        <is>
          <t>p.onsite.other.0.price</t>
        </is>
      </c>
      <c r="D310" s="20" t="inlineStr">
        <is>
          <t>не найдено</t>
        </is>
      </c>
      <c r="E310" s="20" t="inlineStr">
        <is>
          <t>not found</t>
        </is>
      </c>
    </row>
    <row r="311">
      <c r="B311" s="24" t="n">
        <v>97</v>
      </c>
      <c r="C311" s="20" t="inlineStr">
        <is>
          <t>p.onsite.camping</t>
        </is>
      </c>
      <c r="D311" s="2" t="inlineStr">
        <is>
          <t>Палатки у озёр — по tonkosti 500 ₽ за место у турбазы; по Travelinka бесплатно с соблюдением чистоты. Электричества нет.</t>
        </is>
      </c>
      <c r="E311" s="2" t="inlineStr">
        <is>
          <t>Tents by the lakes — per tonkosti 500 ₽ per spot at the tourist base; per Travelinka free, as long as you keep it clean. No electricity.</t>
        </is>
      </c>
    </row>
    <row r="312">
      <c r="B312" s="24" t="n">
        <v>98</v>
      </c>
      <c r="C312" s="20" t="inlineStr">
        <is>
          <t>p.onsite.photo_spots</t>
        </is>
      </c>
      <c r="D312" s="2" t="inlineStr">
        <is>
          <t>Перевал Багаташ (вид на всю цепочку), берега 5-го и 7-го озёр, ночное небо.</t>
        </is>
      </c>
      <c r="E312" s="2" t="inlineStr">
        <is>
          <t>Bagatash Pass (view of the whole chain), the shores of the 5th and 7th lakes, the night sky.</t>
        </is>
      </c>
    </row>
    <row r="313">
      <c r="B313" s="24" t="n">
        <v>99</v>
      </c>
      <c r="C313" s="20" t="inlineStr">
        <is>
          <t>p.stays.0.name</t>
        </is>
      </c>
      <c r="D313" s="20" t="inlineStr">
        <is>
          <t>Турбаза «Каракольские озёра»</t>
        </is>
      </c>
      <c r="E313" s="20" t="inlineStr">
        <is>
          <t>Karakol Lakes tourist base</t>
        </is>
      </c>
    </row>
    <row r="314">
      <c r="B314" s="24" t="n">
        <v>100</v>
      </c>
      <c r="C314" s="20" t="inlineStr">
        <is>
          <t>p.stays.0.type</t>
        </is>
      </c>
      <c r="D314" s="20" t="inlineStr">
        <is>
          <t>домики из кедра, столовая</t>
        </is>
      </c>
      <c r="E314" s="20" t="inlineStr">
        <is>
          <t>cedar cabins, canteen</t>
        </is>
      </c>
    </row>
    <row r="315">
      <c r="B315" s="24" t="n">
        <v>101</v>
      </c>
      <c r="C315" s="20" t="inlineStr">
        <is>
          <t>p.stays.0.where</t>
        </is>
      </c>
      <c r="D315" s="20" t="inlineStr">
        <is>
          <t>у 5-го озера</t>
        </is>
      </c>
      <c r="E315" s="20" t="inlineStr">
        <is>
          <t>at the 5th lake</t>
        </is>
      </c>
    </row>
    <row r="316">
      <c r="B316" s="24" t="n">
        <v>102</v>
      </c>
      <c r="C316" s="20" t="inlineStr">
        <is>
          <t>p.stays.0.season</t>
        </is>
      </c>
      <c r="D316" s="20" t="inlineStr">
        <is>
          <t>конец мая — октябрь</t>
        </is>
      </c>
      <c r="E316" s="20" t="inlineStr">
        <is>
          <t>late May — October</t>
        </is>
      </c>
    </row>
    <row r="317">
      <c r="B317" s="24" t="n">
        <v>103</v>
      </c>
      <c r="C317" s="20" t="inlineStr">
        <is>
          <t>p.stays.0.price</t>
        </is>
      </c>
      <c r="D317" s="2" t="inlineStr">
        <is>
          <t>4000–8000 ₽/ночь (tonkosti); в туре 2 дня — 14 000 ₽ всё включено (Каракол-Тур)</t>
        </is>
      </c>
      <c r="E317" s="2" t="inlineStr">
        <is>
          <t>4,000–8,000 ₽/night (tonkosti); on a 2-day tour — 14,000 ₽ all inclusive (Karakol-Tur)</t>
        </is>
      </c>
    </row>
    <row r="318">
      <c r="B318" s="24" t="n">
        <v>104</v>
      </c>
      <c r="C318" s="20" t="inlineStr">
        <is>
          <t>p.food.0.name</t>
        </is>
      </c>
      <c r="D318" s="20" t="inlineStr">
        <is>
          <t>Столовая турбазы</t>
        </is>
      </c>
      <c r="E318" s="20" t="inlineStr">
        <is>
          <t>Tourist base canteen</t>
        </is>
      </c>
    </row>
    <row r="319">
      <c r="B319" s="24" t="n">
        <v>105</v>
      </c>
      <c r="C319" s="20" t="inlineStr">
        <is>
          <t>p.food.0.where</t>
        </is>
      </c>
      <c r="D319" s="20" t="inlineStr">
        <is>
          <t>5-е озеро</t>
        </is>
      </c>
      <c r="E319" s="20" t="inlineStr">
        <is>
          <t>5th lake</t>
        </is>
      </c>
    </row>
    <row r="320">
      <c r="B320" s="24" t="n">
        <v>106</v>
      </c>
      <c r="C320" s="20" t="inlineStr">
        <is>
          <t>p.food.0.details</t>
        </is>
      </c>
      <c r="D320" s="20" t="inlineStr">
        <is>
          <t>обед ~1000 ₽, супы, каши, блюда на костре</t>
        </is>
      </c>
      <c r="E320" s="2" t="inlineStr">
        <is>
          <t>lunch ~1,000 ₽, soups, porridges, dishes cooked on a campfire</t>
        </is>
      </c>
    </row>
    <row r="321">
      <c r="B321" s="24" t="n">
        <v>107</v>
      </c>
      <c r="C321" s="20" t="inlineStr">
        <is>
          <t>p.rent.0.what</t>
        </is>
      </c>
      <c r="D321" s="20" t="inlineStr">
        <is>
          <t>снаряжение на турбазе</t>
        </is>
      </c>
      <c r="E321" s="20" t="inlineStr">
        <is>
          <t>equipment at the tourist base</t>
        </is>
      </c>
    </row>
    <row r="322">
      <c r="B322" s="24" t="n">
        <v>108</v>
      </c>
      <c r="C322" s="20" t="inlineStr">
        <is>
          <t>p.rent.0.where</t>
        </is>
      </c>
      <c r="D322" s="20" t="inlineStr">
        <is>
          <t>5-е озеро</t>
        </is>
      </c>
      <c r="E322" s="20" t="inlineStr">
        <is>
          <t>5th lake</t>
        </is>
      </c>
    </row>
    <row r="323">
      <c r="B323" s="24" t="n">
        <v>109</v>
      </c>
      <c r="C323" s="20" t="inlineStr">
        <is>
          <t>p.rent.0.price</t>
        </is>
      </c>
      <c r="D323" s="20" t="inlineStr">
        <is>
          <t>не найдено</t>
        </is>
      </c>
      <c r="E323" s="20" t="inlineStr">
        <is>
          <t>not found</t>
        </is>
      </c>
    </row>
    <row r="324">
      <c r="B324" s="24" t="n">
        <v>110</v>
      </c>
      <c r="C324" s="20" t="inlineStr">
        <is>
          <t>p.svc.toilets</t>
        </is>
      </c>
      <c r="D324" s="20" t="inlineStr">
        <is>
          <t>на турбазе</t>
        </is>
      </c>
      <c r="E324" s="20" t="inlineStr">
        <is>
          <t>at the tourist base</t>
        </is>
      </c>
    </row>
    <row r="325">
      <c r="B325" s="24" t="n">
        <v>111</v>
      </c>
      <c r="C325" s="20" t="inlineStr">
        <is>
          <t>p.svc.water</t>
        </is>
      </c>
      <c r="D325" s="20" t="inlineStr">
        <is>
          <t>озёрная (кипятить)</t>
        </is>
      </c>
      <c r="E325" s="20" t="inlineStr">
        <is>
          <t>lake water (boil)</t>
        </is>
      </c>
    </row>
    <row r="326">
      <c r="B326" s="24" t="n">
        <v>112</v>
      </c>
      <c r="C326" s="20" t="inlineStr">
        <is>
          <t>p.svc.shop</t>
        </is>
      </c>
      <c r="D326" s="20" t="inlineStr">
        <is>
          <t>нет — закупаться в Элекмонаре/Чемале</t>
        </is>
      </c>
      <c r="E326" s="20" t="inlineStr">
        <is>
          <t>none — stock up in Elekmonar/Chemal</t>
        </is>
      </c>
    </row>
    <row r="327">
      <c r="B327" s="24" t="n">
        <v>113</v>
      </c>
      <c r="C327" s="20" t="inlineStr">
        <is>
          <t>p.svc.atm</t>
        </is>
      </c>
      <c r="D327" s="20" t="inlineStr">
        <is>
          <t>Чемал (уточнить)</t>
        </is>
      </c>
      <c r="E327" s="20" t="inlineStr">
        <is>
          <t>Chemal (check)</t>
        </is>
      </c>
    </row>
    <row r="328">
      <c r="B328" s="24" t="n">
        <v>114</v>
      </c>
      <c r="C328" s="20" t="inlineStr">
        <is>
          <t>p.svc.fuel</t>
        </is>
      </c>
      <c r="D328" s="20" t="inlineStr">
        <is>
          <t>Чемал / Усть-Сема (уточнить)</t>
        </is>
      </c>
      <c r="E328" s="20" t="inlineStr">
        <is>
          <t>Chemal / Ust-Sema (check)</t>
        </is>
      </c>
    </row>
    <row r="329">
      <c r="B329" s="24" t="n">
        <v>115</v>
      </c>
      <c r="C329" s="20" t="inlineStr">
        <is>
          <t>p.svc.mobile</t>
        </is>
      </c>
      <c r="D329" s="20" t="inlineStr">
        <is>
          <t>не найдено (вероятно, нет)</t>
        </is>
      </c>
      <c r="E329" s="20" t="inlineStr">
        <is>
          <t>not found (probably none)</t>
        </is>
      </c>
    </row>
    <row r="330">
      <c r="B330" s="24" t="n">
        <v>116</v>
      </c>
      <c r="C330" s="20" t="inlineStr">
        <is>
          <t>p.svc.medical</t>
        </is>
      </c>
      <c r="D330" s="20" t="inlineStr">
        <is>
          <t>Чемальская районная больница (Чемал)</t>
        </is>
      </c>
      <c r="E330" s="20" t="inlineStr">
        <is>
          <t>Chemal district hospital (Chemal)</t>
        </is>
      </c>
    </row>
    <row r="331">
      <c r="B331" s="24" t="n">
        <v>117</v>
      </c>
      <c r="C331" s="20" t="inlineStr">
        <is>
          <t>p.svc.rescue</t>
        </is>
      </c>
      <c r="D331" s="2" t="inlineStr">
        <is>
          <t>МЧС РА, 112; рекомендуется регистрация группы на forms.mchs.gov.ru для пеших походов</t>
        </is>
      </c>
      <c r="E331" s="2" t="inlineStr">
        <is>
          <t>Emergencies Ministry of the Altai Republic, 112; for hiking trips, group registration at forms.mchs.gov.ru is recommended</t>
        </is>
      </c>
    </row>
    <row r="332">
      <c r="B332" s="24" t="n">
        <v>118</v>
      </c>
      <c r="C332" s="20" t="inlineStr">
        <is>
          <t>p.iti.0.title</t>
        </is>
      </c>
      <c r="D332" s="20" t="inlineStr">
        <is>
          <t>Однодневка из Чемала/Элекмонара</t>
        </is>
      </c>
      <c r="E332" s="20" t="inlineStr">
        <is>
          <t>A day trip from Chemal/Elekmonar</t>
        </is>
      </c>
    </row>
    <row r="333">
      <c r="B333" s="24" t="n">
        <v>119</v>
      </c>
      <c r="C333" s="20" t="inlineStr">
        <is>
          <t>p.iti.0.plan</t>
        </is>
      </c>
      <c r="D333" s="2" t="inlineStr">
        <is>
          <t>07:00 выезд на ГАЗ-66 → ~11:00 у 5-го озера → прогулка к 7-му озеру и перевалу Багаташ → обед → ~16:00 спуск → ~20:00 Элекмонар.</t>
        </is>
      </c>
      <c r="E333" s="2" t="inlineStr">
        <is>
          <t>07:00 depart by GAZ-66 → ~11:00 at the 5th lake → walk to the 7th lake and Bagatash Pass → lunch → ~16:00 descent → ~20:00 Elekmonar.</t>
        </is>
      </c>
    </row>
    <row r="334">
      <c r="B334" s="24" t="n">
        <v>120</v>
      </c>
      <c r="C334" s="20" t="inlineStr">
        <is>
          <t>p.iti.1.title</t>
        </is>
      </c>
      <c r="D334" s="20" t="inlineStr">
        <is>
          <t>2 дня с ночёвкой</t>
        </is>
      </c>
      <c r="E334" s="20" t="inlineStr">
        <is>
          <t>2 days with an overnight stay</t>
        </is>
      </c>
    </row>
    <row r="335">
      <c r="B335" s="24" t="n">
        <v>121</v>
      </c>
      <c r="C335" s="20" t="inlineStr">
        <is>
          <t>p.iti.1.plan</t>
        </is>
      </c>
      <c r="D335" s="2" t="inlineStr">
        <is>
          <t>День 1: заброска, обход озёр, баня. День 2: рассвет на Багаташе, возвращение. Совмести с Камышлинским водопадом и Чемалом.</t>
        </is>
      </c>
      <c r="E335" s="2" t="inlineStr">
        <is>
          <t>Day 1: the ride in, a tour of the lakes, banya. Day 2: sunrise at Bagatash, the return. Combine with the Kamyshla Waterfall and Chemal.</t>
        </is>
      </c>
    </row>
    <row r="336">
      <c r="B336" s="24" t="n">
        <v>122</v>
      </c>
      <c r="C336" s="20" t="inlineStr">
        <is>
          <t>p.season</t>
        </is>
      </c>
      <c r="D336" s="2" t="inlineStr">
        <is>
          <t>Конец мая — октябрь (оптимально конец июня — середина августа); зимой — снегоходы.</t>
        </is>
      </c>
      <c r="E336" s="2" t="inlineStr">
        <is>
          <t>Late May — October (optimal late June — mid-August); in winter — snowmobiles.</t>
        </is>
      </c>
    </row>
    <row r="337">
      <c r="B337" s="24" t="n">
        <v>123</v>
      </c>
      <c r="C337" s="20" t="inlineStr">
        <is>
          <t>p.budget.economy</t>
        </is>
      </c>
      <c r="D337" s="2" t="inlineStr">
        <is>
          <t>≈6000–7000 ₽: автобус до Элекмонара и обратно + групповой ГАЗ-66 4700 ₽ + свой перекус</t>
        </is>
      </c>
      <c r="E337" s="2" t="inlineStr">
        <is>
          <t>≈6,000–7,000 ₽: bus to Elekmonar and back + a group GAZ-66 4,700 ₽ + your own snacks</t>
        </is>
      </c>
    </row>
    <row r="338">
      <c r="B338" s="24" t="n">
        <v>124</v>
      </c>
      <c r="C338" s="20" t="inlineStr">
        <is>
          <t>p.budget.comfort</t>
        </is>
      </c>
      <c r="D338" s="2" t="inlineStr">
        <is>
          <t>≈16 000–20 000 ₽: 2 дня/1 ночь 14 000 ₽ + проезд + ночь в Чемале</t>
        </is>
      </c>
      <c r="E338" s="2" t="inlineStr">
        <is>
          <t>≈16,000–20,000 ₽: 2 days/1 night 14,000 ₽ + travel + a night in Chemal</t>
        </is>
      </c>
    </row>
    <row r="339">
      <c r="B339" s="24" t="n">
        <v>125</v>
      </c>
      <c r="C339" s="20" t="inlineStr">
        <is>
          <t>p.permits</t>
        </is>
      </c>
      <c r="D339" s="2" t="inlineStr">
        <is>
          <t>Погранзона не распространяется (Чемальский р-н). Плата ООПТ — уточнить (с 01.07.2026 региональные ООПТ 300 ₽). Для самостоятельных пеших групп — регистрация в МЧС онлайн.</t>
        </is>
      </c>
      <c r="E339" s="2" t="inlineStr">
        <is>
          <t>The border zone does not extend here (Chemal District). Protected-area fee — check (from 01.07.2026 regional protected areas 300 ₽). For independent hiking groups — online registration with the Emergencies Ministry.</t>
        </is>
      </c>
    </row>
    <row r="340">
      <c r="B340" s="24" t="n">
        <v>126</v>
      </c>
      <c r="C340" s="20" t="inlineStr">
        <is>
          <t>p.access</t>
        </is>
      </c>
      <c r="D340" s="2" t="inlineStr">
        <is>
          <t>Дети — от 5 лет (Алтай-Вояж), со скидкой 10% до 10 лет (Каракол-Тур); пожилым — тяжело из-за тряски и высоты; собаки — не найдено.</t>
        </is>
      </c>
      <c r="E340" s="2" t="inlineStr">
        <is>
          <t>Children — from 5 years old (Altai-Voyage), with a 10% discount up to 10 years (Karakol-Tur); for older people it is hard because of the shaking and altitude; dogs — not found.</t>
        </is>
      </c>
    </row>
    <row r="341">
      <c r="B341" s="24" t="n">
        <v>127</v>
      </c>
      <c r="C341" s="20" t="inlineStr">
        <is>
          <t>p.gaps.0</t>
        </is>
      </c>
      <c r="D341" s="20" t="inlineStr">
        <is>
          <t>точные координаты 5-го озера и турбазы</t>
        </is>
      </c>
      <c r="E341" s="20" t="inlineStr">
        <is>
          <t>exact coordinates of the 5th lake and the tourist base</t>
        </is>
      </c>
    </row>
    <row r="342">
      <c r="B342" s="24" t="n">
        <v>128</v>
      </c>
      <c r="C342" s="20" t="inlineStr">
        <is>
          <t>p.gaps.1</t>
        </is>
      </c>
      <c r="D342" s="20" t="inlineStr">
        <is>
          <t>связь</t>
        </is>
      </c>
      <c r="E342" s="20" t="inlineStr">
        <is>
          <t>mobile coverage</t>
        </is>
      </c>
    </row>
    <row r="343">
      <c r="B343" s="24" t="n">
        <v>129</v>
      </c>
      <c r="C343" s="20" t="inlineStr">
        <is>
          <t>p.gaps.2</t>
        </is>
      </c>
      <c r="D343" s="20" t="inlineStr">
        <is>
          <t>подходы с Бешпельтира/Куюма</t>
        </is>
      </c>
      <c r="E343" s="20" t="inlineStr">
        <is>
          <t>approaches from Beshpeltir/Kuyum</t>
        </is>
      </c>
    </row>
    <row r="344">
      <c r="B344" s="24" t="n">
        <v>130</v>
      </c>
      <c r="C344" s="20" t="inlineStr">
        <is>
          <t>p.gaps.3</t>
        </is>
      </c>
      <c r="D344" s="20" t="inlineStr">
        <is>
          <t>входит ли в платные ООПТ</t>
        </is>
      </c>
      <c r="E344" s="20" t="inlineStr">
        <is>
          <t>whether it is on the paid protected-areas list</t>
        </is>
      </c>
    </row>
    <row r="345">
      <c r="B345" s="24" t="n">
        <v>131</v>
      </c>
      <c r="C345" s="20" t="inlineStr">
        <is>
          <t>p.gaps.4</t>
        </is>
      </c>
      <c r="D345" s="20" t="inlineStr">
        <is>
          <t>цены на лошадей 2026</t>
        </is>
      </c>
      <c r="E345" s="20" t="inlineStr">
        <is>
          <t>2026 horse prices</t>
        </is>
      </c>
    </row>
  </sheetData>
  <dataValidations count="9">
    <dataValidation sqref="C4" showDropDown="0" showInputMessage="0" showErrorMessage="1" allowBlank="1" errorTitle="Значение не из справочника" error="Выберите из списка (лист «Справочники»)" type="list" errorStyle="stop">
      <formula1>'Справочники'!$A$3:$A$4</formula1>
    </dataValidation>
    <dataValidation sqref="C5" showDropDown="0" showInputMessage="0" showErrorMessage="1" allowBlank="1" errorTitle="Значение не из справочника" error="Выберите из списка (лист «Справочники»)" type="list" errorStyle="stop">
      <formula1>'Справочники'!$B$3:$B$5</formula1>
    </dataValidation>
    <dataValidation sqref="C6" showDropDown="0" showInputMessage="0" showErrorMessage="1" allowBlank="1" errorTitle="Значение не из справочника" error="Выберите из списка (лист «Справочники»)" type="list" errorStyle="warning">
      <formula1>'Справочники'!$C$3:$C$5</formula1>
    </dataValidation>
    <dataValidation sqref="C9" showDropDown="0" showInputMessage="0" showErrorMessage="1" allowBlank="1" errorTitle="Значение не из справочника" error="Выберите из списка (лист «Справочники»)" type="list" errorStyle="warning">
      <formula1>'Справочники'!$D$3:$D$47</formula1>
    </dataValidation>
    <dataValidation sqref="C10" showDropDown="0" showInputMessage="0" showErrorMessage="1" allowBlank="1" errorTitle="Значение не из справочника" error="Выберите из списка (лист «Справочники»)" type="list" errorStyle="warning">
      <formula1>'Справочники'!$E$3:$E$11</formula1>
    </dataValidation>
    <dataValidation sqref="C17 C186" showDropDown="0" showInputMessage="0" showErrorMessage="1" allowBlank="1" errorTitle="Значение не из справочника" error="Выберите из списка (лист «Справочники»)" type="list" errorStyle="stop">
      <formula1>'Справочники'!$I$3:$I$4</formula1>
    </dataValidation>
    <dataValidation sqref="C25" showDropDown="0" showInputMessage="0" showErrorMessage="1" allowBlank="1" errorTitle="Значение не из справочника" error="Выберите из списка (лист «Справочники»)" type="list" errorStyle="warning">
      <formula1>'Справочники'!$G$3:$G$11</formula1>
    </dataValidation>
    <dataValidation sqref="C26" showDropDown="0" showInputMessage="0" showErrorMessage="1" allowBlank="1" errorTitle="Значение не из справочника" error="Выберите из списка (лист «Справочники»)" type="list" errorStyle="warning">
      <formula1>'Справочники'!$H$3:$H$23</formula1>
    </dataValidation>
    <dataValidation sqref="C27" showDropDown="0" showInputMessage="0" showErrorMessage="1" allowBlank="1" errorTitle="Значение не из справочника" error="Выберите из списка (лист «Справочники»)" type="list" errorStyle="warning">
      <formula1>'Справочники'!$F$3:$F$7</formula1>
    </dataValidation>
  </dataValidations>
  <hyperlinks>
    <hyperlink xmlns:r="http://schemas.openxmlformats.org/officeDocument/2006/relationships" ref="C1" r:id="rId1"/>
  </hyperlinks>
  <pageMargins left="0.75" right="0.75" top="1" bottom="1" header="0.5" footer="0.5"/>
</worksheet>
</file>

<file path=xl/worksheets/sheet115.xml><?xml version="1.0" encoding="utf-8"?>
<worksheet xmlns="http://schemas.openxmlformats.org/spreadsheetml/2006/main">
  <sheetPr>
    <tabColor rgb="001A4DFF"/>
    <outlinePr summaryBelow="1" summaryRight="1"/>
    <pageSetUpPr/>
  </sheetPr>
  <dimension ref="A1:AA35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34" customWidth="1" min="2" max="2"/>
    <col width="60" customWidth="1" min="3" max="3"/>
    <col width="30" customWidth="1" min="4" max="4"/>
    <col width="24" customWidth="1" min="5" max="5"/>
    <col width="22" customWidth="1" min="6" max="6"/>
    <col width="22" customWidth="1" min="7" max="7"/>
    <col width="22"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s>
  <sheetData>
    <row r="1" ht="28" customHeight="1">
      <c r="A1" s="14" t="inlineStr">
        <is>
          <t>#title</t>
        </is>
      </c>
      <c r="B1" s="15" t="inlineStr">
        <is>
          <t>Манжерок</t>
        </is>
      </c>
      <c r="C1" s="7" t="inlineStr">
        <is>
          <t>alt-28 · ← к оглавлению</t>
        </is>
      </c>
    </row>
    <row r="2" ht="22" customHeight="1">
      <c r="A2" s="16" t="inlineStr">
        <is>
          <t>#section</t>
        </is>
      </c>
      <c r="B2" s="17" t="inlineStr">
        <is>
          <t>Основное</t>
        </is>
      </c>
      <c r="C2" s="18" t="n"/>
      <c r="D2" s="18" t="n"/>
      <c r="E2" s="18" t="n"/>
      <c r="F2" s="18" t="n"/>
      <c r="G2" s="18" t="n"/>
      <c r="H2" s="18" t="n"/>
    </row>
    <row r="3">
      <c r="A3" s="16" t="inlineStr">
        <is>
          <t>id</t>
        </is>
      </c>
      <c r="B3" s="19" t="inlineStr">
        <is>
          <t>ID места (kg-…, alt-…)</t>
        </is>
      </c>
      <c r="C3" s="20" t="inlineStr">
        <is>
          <t>alt-28</t>
        </is>
      </c>
    </row>
    <row r="4">
      <c r="A4" s="16" t="inlineStr">
        <is>
          <t>country</t>
        </is>
      </c>
      <c r="B4" s="19" t="inlineStr">
        <is>
          <t>Страна (kg / alt)</t>
        </is>
      </c>
      <c r="C4" s="20" t="inlineStr">
        <is>
          <t>alt</t>
        </is>
      </c>
    </row>
    <row r="5">
      <c r="A5" s="16" t="inlineStr">
        <is>
          <t>publish</t>
        </is>
      </c>
      <c r="B5" s="19" t="inlineStr">
        <is>
          <t>Публикация</t>
        </is>
      </c>
      <c r="C5" s="20" t="inlineStr">
        <is>
          <t>опубликовано</t>
        </is>
      </c>
    </row>
    <row r="6">
      <c r="A6" s="16" t="inlineStr">
        <is>
          <t>status</t>
        </is>
      </c>
      <c r="B6" s="19" t="inlineStr">
        <is>
          <t>Статус проверки</t>
        </is>
      </c>
      <c r="C6" s="20" t="inlineStr">
        <is>
          <t>Проверено</t>
        </is>
      </c>
    </row>
    <row r="7">
      <c r="A7" s="16" t="inlineStr">
        <is>
          <t>name</t>
        </is>
      </c>
      <c r="B7" s="19" t="inlineStr">
        <is>
          <t>Название</t>
        </is>
      </c>
      <c r="C7" s="20" t="inlineStr">
        <is>
          <t>Манжерок</t>
        </is>
      </c>
    </row>
    <row r="8">
      <c r="A8" s="16" t="inlineStr">
        <is>
          <t>full</t>
        </is>
      </c>
      <c r="B8" s="21" t="inlineStr">
        <is>
          <t>Полное название</t>
        </is>
      </c>
      <c r="C8" s="20" t="inlineStr">
        <is>
          <t>Манжерок — село на Катуни у Чуйского тракта (Майминский р-н) и одноимённый всесезонный курорт у подножия горы Малая Синюха (адрес курорта — с. Озёрное, Курорт Манжерок, д. 1), рядом Манжерокское озеро</t>
        </is>
      </c>
    </row>
    <row r="9">
      <c r="A9" s="16" t="inlineStr">
        <is>
          <t>cat</t>
        </is>
      </c>
      <c r="B9" s="19" t="inlineStr">
        <is>
          <t>Категория</t>
        </is>
      </c>
      <c r="C9" s="20" t="inlineStr">
        <is>
          <t>Курорт / озеро (всесезонный горнолыжный курорт; озеро — памятник природы)</t>
        </is>
      </c>
    </row>
    <row r="10">
      <c r="A10" s="16" t="inlineStr">
        <is>
          <t>reg</t>
        </is>
      </c>
      <c r="B10" s="19" t="inlineStr">
        <is>
          <t>Регион</t>
        </is>
      </c>
      <c r="C10" s="20" t="inlineStr">
        <is>
          <t>Республика Алтай</t>
        </is>
      </c>
    </row>
    <row r="11">
      <c r="A11" s="16" t="inlineStr">
        <is>
          <t>dist</t>
        </is>
      </c>
      <c r="B11" s="21" t="inlineStr">
        <is>
          <t>Район</t>
        </is>
      </c>
      <c r="C11" s="20" t="inlineStr">
        <is>
          <t>Майминский район</t>
        </is>
      </c>
    </row>
    <row r="12">
      <c r="A12" s="16" t="inlineStr">
        <is>
          <t>lat</t>
        </is>
      </c>
      <c r="B12" s="19" t="inlineStr">
        <is>
          <t>Широта</t>
        </is>
      </c>
      <c r="C12" s="20" t="n">
        <v>51.81673</v>
      </c>
    </row>
    <row r="13">
      <c r="A13" s="16" t="inlineStr">
        <is>
          <t>lon</t>
        </is>
      </c>
      <c r="B13" s="19" t="inlineStr">
        <is>
          <t>Долгота</t>
        </is>
      </c>
      <c r="C13" s="20" t="n">
        <v>85.80812</v>
      </c>
    </row>
    <row r="14">
      <c r="A14" s="16" t="inlineStr">
        <is>
          <t>elev</t>
        </is>
      </c>
      <c r="B14" s="21" t="inlineStr">
        <is>
          <t>Высота</t>
        </is>
      </c>
      <c r="C14" s="20" t="inlineStr">
        <is>
          <t>Озеро 373 м; верхняя станция гондолы «Чуйский тракт» ~1020 м (перепад 633 м); вершина Малой Синюхи ~1200–1240 м</t>
        </is>
      </c>
    </row>
    <row r="15">
      <c r="A15" s="16" t="inlineStr">
        <is>
          <t>near</t>
        </is>
      </c>
      <c r="B15" s="21" t="inlineStr">
        <is>
          <t>Ближайший пункт</t>
        </is>
      </c>
      <c r="C15" s="20" t="inlineStr">
        <is>
          <t>Манжерок, Озёрное; Горно-Алтайск ~20–30 км, аэропорт Горно-Алтайск (GRV) ~26 км</t>
        </is>
      </c>
    </row>
    <row r="16">
      <c r="A16" s="16" t="inlineStr">
        <is>
          <t>tags</t>
        </is>
      </c>
      <c r="B16" s="21" t="inlineStr">
        <is>
          <t>Теги (через ;)</t>
        </is>
      </c>
      <c r="C16" s="20" t="inlineStr">
        <is>
          <t>lakes;any-car;easy;no-car;hiking</t>
        </is>
      </c>
    </row>
    <row r="17">
      <c r="A17" s="16" t="inlineStr">
        <is>
          <t>top</t>
        </is>
      </c>
      <c r="B17" s="21" t="inlineStr">
        <is>
          <t>В топе (да/нет)</t>
        </is>
      </c>
      <c r="C17" s="20" t="inlineStr">
        <is>
          <t>нет</t>
        </is>
      </c>
    </row>
    <row r="18">
      <c r="A18" s="16" t="inlineStr">
        <is>
          <t>rank</t>
        </is>
      </c>
      <c r="B18" s="21" t="inlineStr">
        <is>
          <t>Место в рейтинге</t>
        </is>
      </c>
      <c r="C18" s="20" t="n">
        <v>9</v>
      </c>
    </row>
    <row r="19">
      <c r="A19" s="16" t="inlineStr">
        <is>
          <t>updated_at</t>
        </is>
      </c>
      <c r="B19" s="21" t="inlineStr">
        <is>
          <t>Изменено (дата)</t>
        </is>
      </c>
      <c r="C19" s="20" t="n"/>
    </row>
    <row r="20">
      <c r="A20" s="16" t="inlineStr">
        <is>
          <t>updated_by</t>
        </is>
      </c>
      <c r="B20" s="21" t="inlineStr">
        <is>
          <t>Кто изменил</t>
        </is>
      </c>
      <c r="C20" s="20" t="n"/>
    </row>
    <row r="22" ht="22" customHeight="1">
      <c r="A22" s="16" t="inlineStr">
        <is>
          <t>#section</t>
        </is>
      </c>
      <c r="B22" s="17" t="inlineStr">
        <is>
          <t>Коротко на карточке (плашки)</t>
        </is>
      </c>
      <c r="C22" s="18" t="n"/>
      <c r="D22" s="18" t="n"/>
      <c r="E22" s="18" t="n"/>
      <c r="F22" s="18" t="n"/>
      <c r="G22" s="18" t="n"/>
      <c r="H22" s="18" t="n"/>
    </row>
    <row r="23">
      <c r="A23" s="16" t="inlineStr">
        <is>
          <t>months</t>
        </is>
      </c>
      <c r="B23" s="19" t="inlineStr">
        <is>
          <t>Месяцы сезона (1;2;…12)</t>
        </is>
      </c>
      <c r="C23" s="20" t="inlineStr">
        <is>
          <t>1;2;3;4;7;8;9;11</t>
        </is>
      </c>
    </row>
    <row r="24">
      <c r="A24" s="16" t="inlineStr">
        <is>
          <t>month_scores</t>
        </is>
      </c>
      <c r="B24" s="21" t="inlineStr">
        <is>
          <t>Оценка месяцев (JSON: месяц → 2 лучшее, 1 подходит), напр. {"6":1,"7":2}</t>
        </is>
      </c>
      <c r="C24" s="20" t="inlineStr">
        <is>
          <t>{"1":2,"2":2,"3":2,"4":1,"7":1,"8":1,"9":1,"11":1}</t>
        </is>
      </c>
    </row>
    <row r="25">
      <c r="A25" s="16" t="inlineStr">
        <is>
          <t>s_diff</t>
        </is>
      </c>
      <c r="B25" s="19" t="inlineStr">
        <is>
          <t>Сложность (коротко)</t>
        </is>
      </c>
      <c r="C25" s="20" t="inlineStr">
        <is>
          <t>Лёгкая</t>
        </is>
      </c>
    </row>
    <row r="26">
      <c r="A26" s="16" t="inlineStr">
        <is>
          <t>s_when</t>
        </is>
      </c>
      <c r="B26" s="19" t="inlineStr">
        <is>
          <t>Когда (коротко)</t>
        </is>
      </c>
      <c r="C26" s="20" t="inlineStr">
        <is>
          <t>Янв – апр</t>
        </is>
      </c>
    </row>
    <row r="27">
      <c r="A27" s="16" t="inlineStr">
        <is>
          <t>s_acc</t>
        </is>
      </c>
      <c r="B27" s="19" t="inlineStr">
        <is>
          <t>Доступ (коротко)</t>
        </is>
      </c>
      <c r="C27" s="20" t="inlineStr">
        <is>
          <t>На любой машине</t>
        </is>
      </c>
    </row>
    <row r="28">
      <c r="A28" s="16" t="inlineStr">
        <is>
          <t>s_onsite</t>
        </is>
      </c>
      <c r="B28" s="21" t="inlineStr">
        <is>
          <t>Время на месте (коротко)</t>
        </is>
      </c>
      <c r="C28" s="20" t="inlineStr">
        <is>
          <t>не найдено</t>
        </is>
      </c>
    </row>
    <row r="29">
      <c r="A29" s="16" t="inlineStr">
        <is>
          <t>s_entry</t>
        </is>
      </c>
      <c r="B29" s="21" t="inlineStr">
        <is>
          <t>Вход (коротко)</t>
        </is>
      </c>
      <c r="C29" s="20" t="inlineStr">
        <is>
          <t>Вход на территорию…</t>
        </is>
      </c>
    </row>
    <row r="30">
      <c r="A30" s="16" t="inlineStr">
        <is>
          <t>s_net</t>
        </is>
      </c>
      <c r="B30" s="21" t="inlineStr">
        <is>
          <t>Связь (коротко)</t>
        </is>
      </c>
      <c r="C30" s="20" t="inlineStr">
        <is>
          <t>Курорт и сёла у тракта</t>
        </is>
      </c>
    </row>
    <row r="31">
      <c r="A31" s="16" t="inlineStr">
        <is>
          <t>rating_v</t>
        </is>
      </c>
      <c r="B31" s="21" t="inlineStr">
        <is>
          <t>Рейтинг</t>
        </is>
      </c>
      <c r="C31" s="20" t="inlineStr">
        <is>
          <t>5.0</t>
        </is>
      </c>
    </row>
    <row r="32">
      <c r="A32" s="16" t="inlineStr">
        <is>
          <t>rating_n</t>
        </is>
      </c>
      <c r="B32" s="21" t="inlineStr">
        <is>
          <t>Кол-во оценок</t>
        </is>
      </c>
      <c r="C32" s="20" t="inlineStr"/>
    </row>
    <row r="33">
      <c r="A33" s="16" t="inlineStr">
        <is>
          <t>rating_src</t>
        </is>
      </c>
      <c r="B33" s="21" t="inlineStr">
        <is>
          <t>Источник рейтинга</t>
        </is>
      </c>
      <c r="C33" s="20" t="inlineStr">
        <is>
          <t>Яндекс</t>
        </is>
      </c>
    </row>
    <row r="35" ht="22" customHeight="1">
      <c r="A35" s="16" t="inlineStr">
        <is>
          <t>#section</t>
        </is>
      </c>
      <c r="B35" s="17" t="inlineStr">
        <is>
          <t>Обзор — тексты</t>
        </is>
      </c>
      <c r="C35" s="18" t="n"/>
      <c r="D35" s="18" t="n"/>
      <c r="E35" s="18" t="n"/>
      <c r="F35" s="18" t="n"/>
      <c r="G35" s="18" t="n"/>
      <c r="H35" s="18" t="n"/>
    </row>
    <row r="36">
      <c r="A36" s="16" t="inlineStr">
        <is>
          <t>short</t>
        </is>
      </c>
      <c r="B36" s="19" t="inlineStr">
        <is>
          <t>Коротко (1–2 предложения)</t>
        </is>
      </c>
      <c r="C36" s="2" t="inlineStr">
        <is>
          <t>Крупнейший всесезонный курорт Горного Алтая: самая длинная в Сибири гондола на Малую Синюху, горнолыжные трассы, спа и отели 3–5*, а внизу — тёплое Манжерокское озеро с чилимом и пляжем.</t>
        </is>
      </c>
    </row>
    <row r="37">
      <c r="A37" s="16" t="inlineStr">
        <is>
          <t>desc</t>
        </is>
      </c>
      <c r="B37" s="19" t="inlineStr">
        <is>
          <t>Описание</t>
        </is>
      </c>
      <c r="C37" s="2" t="inlineStr">
        <is>
          <t>Село Манжерок известно с советских времён (песня «Манжерок» и фестиваль дружбы 1960-х), а с 2010-х рядом растёт всесезонный курорт «Манжерок» на склонах горы Малая Синюха. Пять подъёмников работают круглый год; главный — гондольная дорога «Чуйский тракт» длиной 2516 м с перепадом 633 м (8–12 мин подъёма), плюс кресельные «Восход», «София», «Ледник», «Карусель» и траволатор. Зимой (≈середина ноября — середина апреля) — около 50 км трасс; летом — прогулочные подъёмы, экотропы тематического парка «Хранитель Большого Алтая», смотровые площадки, параплан, байк-парк, рестораны на горе. На курорте отели «Манжерок 5*» и «Манжерок 3*», спа-комплекс с бассейнами. В 2 км от села — Манжерокское озеро (1,1×0,4 км, глубина до 3 м), бывшая старица Катуни; летом прогревается до +21…22 °C, есть бесплатный пляж, прокат катамаранов и сапов; озеро — памятник природы из-за краснокнижного водяного ореха (чилима, рогульника плавающего), с 2018 г. его расчищали от заиления. В 2026 г. у Манжерока идёт строительство обхода Чуйского тракта (км 454–475, с развязкой у поворота на Озёрное), срок — конец 2028 г.</t>
        </is>
      </c>
    </row>
    <row r="38">
      <c r="A38" s="16" t="inlineStr">
        <is>
          <t>guide</t>
        </is>
      </c>
      <c r="B38" s="19" t="inlineStr">
        <is>
          <t>Почему стоит приехать / текст аудиогида</t>
        </is>
      </c>
      <c r="C38" s="2" t="inlineStr">
        <is>
          <t>Поднимись на гондоле «Чуйский тракт» на Малую Синюху в ясный день: сверху видно, как Катунь петляет между хребтами, а Манжерокское озеро кажется зелёной каплей. Внизу обязательно загляни на озеро — летом это одно из немногих горных озёр Алтая, где можно купаться без ледяного шока; ищи у берега розетки чилима — водяного ореха из Красной книги. Если ты на бюджете — живи на базе в селе Манжерок или Озёрном и покупай продукты там, а на курорт приезжай только ради канатки. Песню «Манжерок» 1960-х здесь знают все — спроси у местных, откуда пошло название.</t>
        </is>
      </c>
    </row>
    <row r="39">
      <c r="A39" s="16" t="inlineStr">
        <is>
          <t>see</t>
        </is>
      </c>
      <c r="B39" s="21" t="inlineStr">
        <is>
          <t>Что посмотреть</t>
        </is>
      </c>
      <c r="C39" s="2" t="inlineStr">
        <is>
          <t>Подъём на гондоле на Малую Синюху и смотровые площадки; экотропы парка «Хранитель Большого Алтая»; Манжерокское озеро (пляж, чилим, катамараны, сапы); Катунь у села; поблизости — Черемшанский водопад (~9 км), Эмурлинский водопад, остров Патмос в Чемале, Камышлинский водопад.</t>
        </is>
      </c>
    </row>
    <row r="40">
      <c r="A40" s="16" t="inlineStr">
        <is>
          <t>skip</t>
        </is>
      </c>
      <c r="B40" s="21" t="inlineStr">
        <is>
          <t>Кому не стоит</t>
        </is>
      </c>
      <c r="C40" s="2" t="inlineStr">
        <is>
          <t>Ты едешь на Алтай за дикой природой и тишиной: Манжерок — это обустроенный курорт с отелями, стройкой и толпами, а Чуйский тракт у него в 2026–2028 гг. в реконструкции.</t>
        </is>
      </c>
    </row>
    <row r="42" ht="22" customHeight="1">
      <c r="A42" s="16" t="inlineStr">
        <is>
          <t>#section</t>
        </is>
      </c>
      <c r="B42" s="17" t="inlineStr">
        <is>
          <t>Медиа</t>
        </is>
      </c>
      <c r="C42" s="18" t="n"/>
      <c r="D42" s="18" t="n"/>
      <c r="E42" s="18" t="n"/>
      <c r="F42" s="18" t="n"/>
      <c r="G42" s="18" t="n"/>
      <c r="H42" s="18" t="n"/>
    </row>
    <row r="43">
      <c r="A43" s="16" t="inlineStr">
        <is>
          <t>#table:photos</t>
        </is>
      </c>
      <c r="B43" s="22" t="inlineStr">
        <is>
          <t>Фото — 6</t>
        </is>
      </c>
    </row>
    <row r="44">
      <c r="A44" s="16" t="inlineStr">
        <is>
          <t>#keys</t>
        </is>
      </c>
      <c r="C44" s="16" t="inlineStr">
        <is>
          <t>f</t>
        </is>
      </c>
      <c r="D44" s="16" t="inlineStr">
        <is>
          <t>t</t>
        </is>
      </c>
      <c r="E44" s="16" t="inlineStr">
        <is>
          <t>w</t>
        </is>
      </c>
      <c r="F44" s="16" t="inlineStr">
        <is>
          <t>h</t>
        </is>
      </c>
      <c r="G44" s="16" t="inlineStr">
        <is>
          <t>cap</t>
        </is>
      </c>
      <c r="H44" s="16" t="inlineStr">
        <is>
          <t>by</t>
        </is>
      </c>
      <c r="I44" s="16" t="inlineStr">
        <is>
          <t>lic</t>
        </is>
      </c>
      <c r="J44" s="16" t="inlineStr">
        <is>
          <t>page</t>
        </is>
      </c>
    </row>
    <row r="45">
      <c r="A45" s="16" t="inlineStr">
        <is>
          <t>#labels</t>
        </is>
      </c>
      <c r="B45" s="23" t="inlineStr">
        <is>
          <t>№ / строки ниже</t>
        </is>
      </c>
      <c r="C45" s="21" t="inlineStr">
        <is>
          <t>Файл (img/…)</t>
        </is>
      </c>
      <c r="D45" s="21" t="inlineStr">
        <is>
          <t>Миниатюра (img/t_…)</t>
        </is>
      </c>
      <c r="E45" s="21" t="inlineStr">
        <is>
          <t>Ширина</t>
        </is>
      </c>
      <c r="F45" s="21" t="inlineStr">
        <is>
          <t>Высота</t>
        </is>
      </c>
      <c r="G45" s="21" t="inlineStr">
        <is>
          <t>Подпись</t>
        </is>
      </c>
      <c r="H45" s="21" t="inlineStr">
        <is>
          <t>Автор</t>
        </is>
      </c>
      <c r="I45" s="21" t="inlineStr">
        <is>
          <t>Лицензия</t>
        </is>
      </c>
      <c r="J45" s="21" t="inlineStr">
        <is>
          <t>Страница-источник</t>
        </is>
      </c>
    </row>
    <row r="46">
      <c r="B46" s="24" t="n">
        <v>1</v>
      </c>
      <c r="C46" s="20" t="inlineStr">
        <is>
          <t>img/ext-alt-28-0.jpg</t>
        </is>
      </c>
      <c r="D46" s="20" t="inlineStr">
        <is>
          <t>img/t_ext-alt-28-0.jpg</t>
        </is>
      </c>
      <c r="E46" s="20" t="n">
        <v>600</v>
      </c>
      <c r="F46" s="20" t="n">
        <v>450</v>
      </c>
      <c r="G46" s="20" t="inlineStr">
        <is>
          <t>Манжерокское озеро в Республике Алтай</t>
        </is>
      </c>
      <c r="H46" s="20" t="inlineStr">
        <is>
          <t>Rost.galis (Wikimedia)</t>
        </is>
      </c>
      <c r="I46" s="2" t="inlineStr">
        <is>
          <t>CC (Wikimedia Commons, через tonkosti.ru) — точную версию лицензии сверить на Commons</t>
        </is>
      </c>
      <c r="J46" s="2" t="inlineStr">
        <is>
          <t>https://tonkosti.ru/%D0%9E%D0%B7%D0%B5%D1%80%D0%BE_%D0%9C%D0%B0%D0%BD%D0%B6%D0%B5%D1%80%D0%BE%D0%BA</t>
        </is>
      </c>
    </row>
    <row r="47">
      <c r="B47" s="24" t="n">
        <v>2</v>
      </c>
      <c r="C47" s="20" t="inlineStr">
        <is>
          <t>img/ext-alt-28-1.jpg</t>
        </is>
      </c>
      <c r="D47" s="20" t="inlineStr">
        <is>
          <t>img/t_ext-alt-28-1.jpg</t>
        </is>
      </c>
      <c r="E47" s="20" t="n">
        <v>600</v>
      </c>
      <c r="F47" s="20" t="n">
        <v>441</v>
      </c>
      <c r="G47" s="20" t="inlineStr">
        <is>
          <t>Вид на Манжерокское озеро с канатной дороги</t>
        </is>
      </c>
      <c r="H47" s="20" t="inlineStr">
        <is>
          <t>Rost.galis (Wikimedia)</t>
        </is>
      </c>
      <c r="I47" s="2" t="inlineStr">
        <is>
          <t>CC (Wikimedia Commons, через tonkosti.ru) — точную версию лицензии сверить на Commons</t>
        </is>
      </c>
      <c r="J47" s="2" t="inlineStr">
        <is>
          <t>https://tonkosti.ru/%D0%9E%D0%B7%D0%B5%D1%80%D0%BE_%D0%9C%D0%B0%D0%BD%D0%B6%D0%B5%D1%80%D0%BE%D0%BA</t>
        </is>
      </c>
    </row>
    <row r="48">
      <c r="B48" s="24" t="n">
        <v>3</v>
      </c>
      <c r="C48" s="20" t="inlineStr">
        <is>
          <t>img/ext-alt-28-2.jpg</t>
        </is>
      </c>
      <c r="D48" s="20" t="inlineStr">
        <is>
          <t>img/t_ext-alt-28-2.jpg</t>
        </is>
      </c>
      <c r="E48" s="20" t="n">
        <v>600</v>
      </c>
      <c r="F48" s="20" t="n">
        <v>450</v>
      </c>
      <c r="G48" s="20" t="inlineStr">
        <is>
          <t>Памятник природы — Манжерокское озеро</t>
        </is>
      </c>
      <c r="H48" s="20" t="inlineStr">
        <is>
          <t>Rost.galis (Wikimedia)</t>
        </is>
      </c>
      <c r="I48" s="2" t="inlineStr">
        <is>
          <t>CC (Wikimedia Commons, через tonkosti.ru) — точную версию лицензии сверить на Commons</t>
        </is>
      </c>
      <c r="J48" s="2" t="inlineStr">
        <is>
          <t>https://tonkosti.ru/%D0%9E%D0%B7%D0%B5%D1%80%D0%BE_%D0%9C%D0%B0%D0%BD%D0%B6%D0%B5%D1%80%D0%BE%D0%BA</t>
        </is>
      </c>
    </row>
    <row r="49">
      <c r="B49" s="24" t="n">
        <v>4</v>
      </c>
      <c r="C49" s="20" t="inlineStr">
        <is>
          <t>img/ext-alt-28-3.jpg</t>
        </is>
      </c>
      <c r="D49" s="20" t="inlineStr">
        <is>
          <t>img/t_ext-alt-28-3.jpg</t>
        </is>
      </c>
      <c r="E49" s="20" t="n">
        <v>600</v>
      </c>
      <c r="F49" s="20" t="n">
        <v>338</v>
      </c>
      <c r="G49" s="20" t="inlineStr">
        <is>
          <t>Озеро Манжерокское и курортный комплекс</t>
        </is>
      </c>
      <c r="H49" s="20" t="inlineStr">
        <is>
          <t>Евгений Сазонов</t>
        </is>
      </c>
      <c r="I49" s="20" t="inlineStr">
        <is>
          <t>© Комсомольская правда</t>
        </is>
      </c>
      <c r="J49" s="20" t="inlineStr">
        <is>
          <t>https://www.kp.ru/russia/manzherok/</t>
        </is>
      </c>
    </row>
    <row r="50">
      <c r="B50" s="24" t="n">
        <v>5</v>
      </c>
      <c r="C50" s="20" t="inlineStr">
        <is>
          <t>img/ext-alt-28-4.jpg</t>
        </is>
      </c>
      <c r="D50" s="20" t="inlineStr">
        <is>
          <t>img/t_ext-alt-28-4.jpg</t>
        </is>
      </c>
      <c r="E50" s="20" t="n">
        <v>600</v>
      </c>
      <c r="F50" s="20" t="n">
        <v>300</v>
      </c>
      <c r="G50" s="20" t="inlineStr">
        <is>
          <t>Курорт Манжерок зимой</t>
        </is>
      </c>
      <c r="H50" s="20" t="inlineStr">
        <is>
          <t>Олег Укладов</t>
        </is>
      </c>
      <c r="I50" s="20" t="inlineStr">
        <is>
          <t>© Комсомольская правда</t>
        </is>
      </c>
      <c r="J50" s="20" t="inlineStr">
        <is>
          <t>https://www.kp.ru/russia/manzherok/</t>
        </is>
      </c>
    </row>
    <row r="51">
      <c r="B51" s="24" t="n">
        <v>6</v>
      </c>
      <c r="C51" s="20" t="inlineStr">
        <is>
          <t>img/ext-alt-28-5.jpg</t>
        </is>
      </c>
      <c r="D51" s="20" t="inlineStr">
        <is>
          <t>img/t_ext-alt-28-5.jpg</t>
        </is>
      </c>
      <c r="E51" s="20" t="n">
        <v>600</v>
      </c>
      <c r="F51" s="20" t="n">
        <v>300</v>
      </c>
      <c r="G51" s="20" t="inlineStr">
        <is>
          <t>Гостиничный комплекс курорта Манжерок</t>
        </is>
      </c>
      <c r="H51" s="20" t="inlineStr">
        <is>
          <t>Roman Naumov / URA.RU / globallookpress.com</t>
        </is>
      </c>
      <c r="I51" s="20" t="inlineStr">
        <is>
          <t>© Global Look Press</t>
        </is>
      </c>
      <c r="J51" s="20" t="inlineStr">
        <is>
          <t>https://www.kp.ru/russia/manzherok/</t>
        </is>
      </c>
    </row>
    <row r="53">
      <c r="A53" s="16" t="inlineStr">
        <is>
          <t>#table:videos</t>
        </is>
      </c>
      <c r="B53" s="22" t="inlineStr">
        <is>
          <t>Видео — 3</t>
        </is>
      </c>
    </row>
    <row r="54">
      <c r="A54" s="16" t="inlineStr">
        <is>
          <t>#keys</t>
        </is>
      </c>
      <c r="C54" s="16" t="inlineStr">
        <is>
          <t>t</t>
        </is>
      </c>
      <c r="D54" s="16" t="inlineStr">
        <is>
          <t>u</t>
        </is>
      </c>
      <c r="E54" s="16" t="inlineStr">
        <is>
          <t>ch</t>
        </is>
      </c>
      <c r="F54" s="16" t="inlineStr">
        <is>
          <t>y</t>
        </is>
      </c>
    </row>
    <row r="55">
      <c r="A55" s="16" t="inlineStr">
        <is>
          <t>#labels</t>
        </is>
      </c>
      <c r="B55" s="23" t="inlineStr">
        <is>
          <t>№ / строки ниже</t>
        </is>
      </c>
      <c r="C55" s="21" t="inlineStr">
        <is>
          <t>Заголовок</t>
        </is>
      </c>
      <c r="D55" s="21" t="inlineStr">
        <is>
          <t>Ссылка</t>
        </is>
      </c>
      <c r="E55" s="21" t="inlineStr">
        <is>
          <t>Канал</t>
        </is>
      </c>
      <c r="F55" s="21" t="inlineStr">
        <is>
          <t>Год</t>
        </is>
      </c>
    </row>
    <row r="56">
      <c r="B56" s="24" t="n">
        <v>1</v>
      </c>
      <c r="C56" s="2" t="inlineStr">
        <is>
          <t>Каким стал горнолыжный курорт Манжерок 2025, рассказывает Евгений Маталыга</t>
        </is>
      </c>
      <c r="D56" s="20" t="inlineStr">
        <is>
          <t>https://www.youtube.com/watch?v=Q_6OFwWoC1k</t>
        </is>
      </c>
      <c r="E56" s="20" t="inlineStr">
        <is>
          <t>Евгений Маталыга</t>
        </is>
      </c>
      <c r="F56" s="20" t="inlineStr">
        <is>
          <t>2025</t>
        </is>
      </c>
    </row>
    <row r="57">
      <c r="B57" s="24" t="n">
        <v>2</v>
      </c>
      <c r="C57" s="20" t="inlineStr">
        <is>
          <t>Манжерок — обзор курорта.</t>
        </is>
      </c>
      <c r="D57" s="20" t="inlineStr">
        <is>
          <t>https://www.youtube.com/watch?v=Z2OKhl30MOo</t>
        </is>
      </c>
      <c r="E57" s="20" t="inlineStr">
        <is>
          <t>YouTube</t>
        </is>
      </c>
      <c r="F57" s="20" t="inlineStr"/>
    </row>
    <row r="58">
      <c r="B58" s="24" t="n">
        <v>3</v>
      </c>
      <c r="C58" s="20" t="inlineStr">
        <is>
          <t>Что изменилось в Манжероке за год?</t>
        </is>
      </c>
      <c r="D58" s="20" t="inlineStr">
        <is>
          <t>https://www.youtube.com/watch?v=TnFbXWO3MZI</t>
        </is>
      </c>
      <c r="E58" s="20" t="inlineStr">
        <is>
          <t>YouTube</t>
        </is>
      </c>
      <c r="F58" s="20" t="inlineStr"/>
    </row>
    <row r="60">
      <c r="A60" s="16" t="inlineStr">
        <is>
          <t>#table:photo_links</t>
        </is>
      </c>
      <c r="B60" s="22" t="inlineStr">
        <is>
          <t>Фото-ссылки (внешние) — 0</t>
        </is>
      </c>
    </row>
    <row r="61">
      <c r="A61" s="16" t="inlineStr">
        <is>
          <t>#keys</t>
        </is>
      </c>
      <c r="C61" s="16" t="inlineStr">
        <is>
          <t>cap</t>
        </is>
      </c>
      <c r="D61" s="16" t="inlineStr">
        <is>
          <t>url</t>
        </is>
      </c>
      <c r="E61" s="16" t="inlineStr">
        <is>
          <t>by</t>
        </is>
      </c>
    </row>
    <row r="62">
      <c r="A62" s="16" t="inlineStr">
        <is>
          <t>#labels</t>
        </is>
      </c>
      <c r="B62" s="23" t="inlineStr">
        <is>
          <t>№ / строки ниже</t>
        </is>
      </c>
      <c r="C62" s="21" t="inlineStr">
        <is>
          <t>Подпись</t>
        </is>
      </c>
      <c r="D62" s="21" t="inlineStr">
        <is>
          <t>Ссылка</t>
        </is>
      </c>
      <c r="E62" s="21" t="inlineStr">
        <is>
          <t>Автор</t>
        </is>
      </c>
    </row>
    <row r="65" ht="22" customHeight="1">
      <c r="A65" s="16" t="inlineStr">
        <is>
          <t>#section</t>
        </is>
      </c>
      <c r="B65" s="17" t="inlineStr">
        <is>
          <t>Дорога</t>
        </is>
      </c>
      <c r="C65" s="18" t="n"/>
      <c r="D65" s="18" t="n"/>
      <c r="E65" s="18" t="n"/>
      <c r="F65" s="18" t="n"/>
      <c r="G65" s="18" t="n"/>
      <c r="H65" s="18" t="n"/>
    </row>
    <row r="66">
      <c r="A66" s="16" t="inlineStr">
        <is>
          <t>how</t>
        </is>
      </c>
      <c r="B66" s="21" t="inlineStr">
        <is>
          <t>Как добраться (кратко)</t>
        </is>
      </c>
      <c r="C66" s="2" t="inlineStr">
        <is>
          <t>Самолётом в Горно-Алтайск (GRV), оттуда 26 км/30–40 мин по Чуйскому тракту (трансфер ~8500 ₽ за машину по Sputnik8). Из Новосибирска автобусом 8–9,5 ч; поездом до Бийска и далее по тракту. Из Горно-Алтайска ~35–40 мин на машине; по данным kp.ru — автобус № 132 (≈1 ч). До курорта — съезд на Озёрное, 4 км от Манжерока, бесплатная парковка. В 2026–2028 гг. стройка обхода тракта км 454–475 (Соузга — Манжерок).</t>
        </is>
      </c>
    </row>
    <row r="67">
      <c r="A67" s="16" t="inlineStr">
        <is>
          <t>needcar</t>
        </is>
      </c>
      <c r="B67" s="21" t="inlineStr">
        <is>
          <t>Нужна ли машина</t>
        </is>
      </c>
      <c r="C67" s="20" t="inlineStr">
        <is>
          <t>Да — до курорта (такси/трансфер/авто/автобус); внутри курорта всё пешком.</t>
        </is>
      </c>
    </row>
    <row r="68">
      <c r="A68" s="16" t="inlineStr">
        <is>
          <t>self</t>
        </is>
      </c>
      <c r="B68" s="21" t="inlineStr">
        <is>
          <t>Самостоятельно / с гидом</t>
        </is>
      </c>
      <c r="C68" s="20" t="inlineStr">
        <is>
          <t>Да, полностью.</t>
        </is>
      </c>
    </row>
    <row r="69">
      <c r="A69" s="16" t="inlineStr">
        <is>
          <t>roadtype</t>
        </is>
      </c>
      <c r="B69" s="21" t="inlineStr">
        <is>
          <t>Тип дороги</t>
        </is>
      </c>
      <c r="C69" s="20" t="inlineStr">
        <is>
          <t>Асфальт (Чуйский тракт Р-256 + подъезд к Озёрному); в 2026 г. участки стройки с объездами.</t>
        </is>
      </c>
    </row>
    <row r="70">
      <c r="A70" s="16" t="inlineStr">
        <is>
          <t>traveltime</t>
        </is>
      </c>
      <c r="B70" s="21" t="inlineStr">
        <is>
          <t>Время в пути</t>
        </is>
      </c>
      <c r="C70" s="20" t="inlineStr">
        <is>
          <t>Аэропорт GRV — курорт 30–40 мин; Горно-Алтайск — 35–40 мин; Новосибирск — 8–9,5 ч автобусом; подъём на гондоле 8–12 мин.</t>
        </is>
      </c>
    </row>
    <row r="71">
      <c r="A71" s="16" t="inlineStr">
        <is>
          <t>transfer</t>
        </is>
      </c>
      <c r="B71" s="21" t="inlineStr">
        <is>
          <t>Трансфер</t>
        </is>
      </c>
      <c r="C71" s="20" t="inlineStr">
        <is>
          <t>Аэропорт — Манжерок 8500 ₽ за машину (Sputnik8); экскурсии из Манжерока от 2200 ₽ (kp.ru).</t>
        </is>
      </c>
    </row>
    <row r="72">
      <c r="A72" s="16" t="inlineStr">
        <is>
          <t>p_sum</t>
        </is>
      </c>
      <c r="B72" s="21" t="inlineStr">
        <is>
          <t>Дорога: сводка</t>
        </is>
      </c>
      <c r="C72" s="2" t="inlineStr">
        <is>
          <t>Самая простая точка Алтая: 30–40 минут от аэропорта Горно-Алтайска по тракту. На курорте — гондола на Малую Синюху, экотропы, спа и отели 3–5*, рядом бесплатный пляж на тёплом Манжерокском озере. Бюджетно — жить в селе и приезжать только на канатку.</t>
        </is>
      </c>
    </row>
    <row r="73">
      <c r="A73" s="16" t="inlineStr">
        <is>
          <t>#table:routes</t>
        </is>
      </c>
      <c r="B73" s="22" t="inlineStr">
        <is>
          <t>Подъезды — 2</t>
        </is>
      </c>
    </row>
    <row r="74">
      <c r="A74" s="16" t="inlineStr">
        <is>
          <t>#keys</t>
        </is>
      </c>
      <c r="C74" s="16" t="inlineStr">
        <is>
          <t>rec</t>
        </is>
      </c>
      <c r="D74" s="16" t="inlineStr">
        <is>
          <t>title</t>
        </is>
      </c>
      <c r="E74" s="16" t="inlineStr">
        <is>
          <t>from</t>
        </is>
      </c>
      <c r="F74" s="16" t="inlineStr">
        <is>
          <t>route</t>
        </is>
      </c>
      <c r="G74" s="16" t="inlineStr">
        <is>
          <t>km</t>
        </is>
      </c>
      <c r="H74" s="16" t="inlineStr">
        <is>
          <t>time</t>
        </is>
      </c>
      <c r="I74" s="16" t="inlineStr">
        <is>
          <t>surface</t>
        </is>
      </c>
      <c r="J74" s="16" t="inlineStr">
        <is>
          <t>vehicle</t>
        </is>
      </c>
      <c r="K74" s="16" t="inlineStr">
        <is>
          <t>season</t>
        </is>
      </c>
      <c r="L74" s="16" t="inlineStr">
        <is>
          <t>last</t>
        </is>
      </c>
      <c r="M74" s="16" t="inlineStr">
        <is>
          <t>parking_d</t>
        </is>
      </c>
      <c r="N74" s="16" t="inlineStr">
        <is>
          <t>parking_price</t>
        </is>
      </c>
      <c r="O74" s="16" t="inlineStr">
        <is>
          <t>trail_d</t>
        </is>
      </c>
      <c r="P74" s="16" t="inlineStr">
        <is>
          <t>haz</t>
        </is>
      </c>
      <c r="Q74" s="16" t="inlineStr">
        <is>
          <t>src</t>
        </is>
      </c>
      <c r="R74" s="16" t="inlineStr">
        <is>
          <t>hub</t>
        </is>
      </c>
      <c r="S74" s="16" t="inlineStr">
        <is>
          <t>hub_lat</t>
        </is>
      </c>
      <c r="T74" s="16" t="inlineStr">
        <is>
          <t>hub_lon</t>
        </is>
      </c>
      <c r="U74" s="16" t="inlineStr">
        <is>
          <t>rkm</t>
        </is>
      </c>
      <c r="V74" s="16" t="inlineStr">
        <is>
          <t>parking_lat</t>
        </is>
      </c>
      <c r="W74" s="16" t="inlineStr">
        <is>
          <t>parking_lon</t>
        </is>
      </c>
      <c r="X74" s="16" t="inlineStr">
        <is>
          <t>trail_lat</t>
        </is>
      </c>
      <c r="Y74" s="16" t="inlineStr">
        <is>
          <t>trail_lon</t>
        </is>
      </c>
      <c r="Z74" s="16" t="inlineStr">
        <is>
          <t>road</t>
        </is>
      </c>
      <c r="AA74" s="16" t="inlineStr">
        <is>
          <t>has_rt</t>
        </is>
      </c>
    </row>
    <row r="75">
      <c r="A75" s="16" t="inlineStr">
        <is>
          <t>#labels</t>
        </is>
      </c>
      <c r="B75" s="23" t="inlineStr">
        <is>
          <t>№ / строки ниже</t>
        </is>
      </c>
      <c r="C75" s="21" t="inlineStr">
        <is>
          <t>Рекомендован (да/нет)</t>
        </is>
      </c>
      <c r="D75" s="21" t="inlineStr">
        <is>
          <t>Название варианта</t>
        </is>
      </c>
      <c r="E75" s="21" t="inlineStr">
        <is>
          <t>Откуда</t>
        </is>
      </c>
      <c r="F75" s="21" t="inlineStr">
        <is>
          <t>Маршрут</t>
        </is>
      </c>
      <c r="G75" s="21" t="inlineStr">
        <is>
          <t>Км</t>
        </is>
      </c>
      <c r="H75" s="21" t="inlineStr">
        <is>
          <t>Время</t>
        </is>
      </c>
      <c r="I75" s="21" t="inlineStr">
        <is>
          <t>Покрытие</t>
        </is>
      </c>
      <c r="J75" s="21" t="inlineStr">
        <is>
          <t>Машина</t>
        </is>
      </c>
      <c r="K75" s="21" t="inlineStr">
        <is>
          <t>Сезон</t>
        </is>
      </c>
      <c r="L75" s="21" t="inlineStr">
        <is>
          <t>Последние АЗС/магазины</t>
        </is>
      </c>
      <c r="M75" s="21" t="inlineStr">
        <is>
          <t>Парковка</t>
        </is>
      </c>
      <c r="N75" s="21" t="inlineStr">
        <is>
          <t>Парковка: цена</t>
        </is>
      </c>
      <c r="O75" s="21" t="inlineStr">
        <is>
          <t>Тропа от парковки</t>
        </is>
      </c>
      <c r="P75" s="21" t="inlineStr">
        <is>
          <t>Опасности</t>
        </is>
      </c>
      <c r="Q75" s="21" t="inlineStr">
        <is>
          <t>Источник</t>
        </is>
      </c>
      <c r="R75" s="21" t="inlineStr">
        <is>
          <t>Город-старт</t>
        </is>
      </c>
      <c r="S75" s="21" t="inlineStr">
        <is>
          <t>Старт: широта</t>
        </is>
      </c>
      <c r="T75" s="21" t="inlineStr">
        <is>
          <t>Старт: долгота</t>
        </is>
      </c>
      <c r="U75" s="21" t="inlineStr">
        <is>
          <t>Км по графу дорог</t>
        </is>
      </c>
      <c r="V75" s="21" t="inlineStr">
        <is>
          <t>Парковка: широта</t>
        </is>
      </c>
      <c r="W75" s="21" t="inlineStr">
        <is>
          <t>Парковка: долгота</t>
        </is>
      </c>
      <c r="X75" s="21" t="inlineStr">
        <is>
          <t>Тропа: широта</t>
        </is>
      </c>
      <c r="Y75" s="21" t="inlineStr">
        <is>
          <t>Тропа: долгота</t>
        </is>
      </c>
      <c r="Z75" s="21" t="inlineStr">
        <is>
          <t>Геометрия дороги (JSON, генерируется)</t>
        </is>
      </c>
      <c r="AA75" s="21" t="inlineStr">
        <is>
          <t>Есть маршрут на карте (да/нет)</t>
        </is>
      </c>
    </row>
    <row r="76">
      <c r="B76" s="24" t="n">
        <v>1</v>
      </c>
      <c r="C76" s="20" t="inlineStr">
        <is>
          <t>да</t>
        </is>
      </c>
      <c r="D76" s="20" t="inlineStr">
        <is>
          <t>Из аэропорта/Горно-Алтайска</t>
        </is>
      </c>
      <c r="E76" s="20" t="inlineStr">
        <is>
          <t>Горно-Алтайск (GRV)</t>
        </is>
      </c>
      <c r="F76" s="2" t="inlineStr">
        <is>
          <t>Чуйский тракт Р-256 на юг до поворота на Озёрное (курорт) или Манжерок (озеро)</t>
        </is>
      </c>
      <c r="G76" s="20" t="inlineStr">
        <is>
          <t>~26 от аэропорта, 20–30 от города</t>
        </is>
      </c>
      <c r="H76" s="20" t="inlineStr">
        <is>
          <t>30–40 мин</t>
        </is>
      </c>
      <c r="I76" s="20" t="inlineStr">
        <is>
          <t>асфальт, стройка обхода</t>
        </is>
      </c>
      <c r="J76" s="20" t="inlineStr">
        <is>
          <t>любой</t>
        </is>
      </c>
      <c r="K76" s="20" t="inlineStr">
        <is>
          <t>круглый год</t>
        </is>
      </c>
      <c r="L76" s="2" t="inlineStr">
        <is>
          <t>Майма/Горно-Алтайск — все сервисы; в Манжероке/Озёрном магазины</t>
        </is>
      </c>
      <c r="M76" s="20" t="inlineStr">
        <is>
          <t>бесплатная парковка курорта</t>
        </is>
      </c>
      <c r="N76" s="20" t="inlineStr">
        <is>
          <t>бесплатно</t>
        </is>
      </c>
      <c r="O76" s="20" t="inlineStr">
        <is>
          <t>нижняя станция гондолы «Чуйский тракт»</t>
        </is>
      </c>
      <c r="P76" s="20" t="inlineStr">
        <is>
          <t>пробки и объезды</t>
        </is>
      </c>
      <c r="Q76" s="20" t="inlineStr">
        <is>
          <t>https://www.kp.ru/russia/manzherok/mesta/kanatnye-dorogi/</t>
        </is>
      </c>
      <c r="R76" s="20" t="inlineStr">
        <is>
          <t>Горно-Алтайск</t>
        </is>
      </c>
      <c r="S76" s="20" t="n">
        <v>51.958</v>
      </c>
      <c r="T76" s="20" t="n">
        <v>85.95999999999999</v>
      </c>
      <c r="U76" s="20" t="n">
        <v>32</v>
      </c>
      <c r="V76" s="20" t="n"/>
      <c r="W76" s="20" t="n"/>
      <c r="X76" s="20" t="n">
        <v>51.81673</v>
      </c>
      <c r="Y76" s="20" t="n">
        <v>85.80812</v>
      </c>
      <c r="Z76" s="2" t="inlineStr">
        <is>
          <t>[[51.946, 85.96], [51.999, 85.923], [51.954, 85.849], [51.937, 85.857], [51.913, 85.894], [51.9, 85.89], [51.842, 85.787], [51.83, 85.804]]</t>
        </is>
      </c>
      <c r="AA76" s="20" t="inlineStr">
        <is>
          <t>да</t>
        </is>
      </c>
    </row>
    <row r="77">
      <c r="B77" s="24" t="n">
        <v>2</v>
      </c>
      <c r="C77" s="20" t="inlineStr">
        <is>
          <t>нет</t>
        </is>
      </c>
      <c r="D77" s="20" t="inlineStr">
        <is>
          <t>Из Новосибирска/Барнаула/Бийска</t>
        </is>
      </c>
      <c r="E77" s="20" t="inlineStr">
        <is>
          <t>Новосибирск</t>
        </is>
      </c>
      <c r="F77" s="20" t="inlineStr">
        <is>
          <t>Р-256 через Барнаул и Бийск</t>
        </is>
      </c>
      <c r="G77" s="20" t="inlineStr">
        <is>
          <t>не найдено</t>
        </is>
      </c>
      <c r="H77" s="20" t="inlineStr">
        <is>
          <t>8–9,5 ч автобусом</t>
        </is>
      </c>
      <c r="I77" s="20" t="inlineStr">
        <is>
          <t>асфальт</t>
        </is>
      </c>
      <c r="J77" s="20" t="inlineStr">
        <is>
          <t>авто/автобус</t>
        </is>
      </c>
      <c r="K77" s="20" t="inlineStr">
        <is>
          <t>круглый год</t>
        </is>
      </c>
      <c r="L77" s="20" t="inlineStr">
        <is>
          <t>по всей трассе</t>
        </is>
      </c>
      <c r="M77" s="20" t="inlineStr">
        <is>
          <t>курорт</t>
        </is>
      </c>
      <c r="N77" s="20" t="inlineStr">
        <is>
          <t>бесплатно</t>
        </is>
      </c>
      <c r="O77" s="20" t="inlineStr">
        <is>
          <t>—</t>
        </is>
      </c>
      <c r="P77" s="20" t="inlineStr">
        <is>
          <t>ремонты тракта</t>
        </is>
      </c>
      <c r="Q77" s="20" t="inlineStr">
        <is>
          <t>https://travelto.ru/blog/manzherok-gornolyzhnyj-kurort/</t>
        </is>
      </c>
      <c r="R77" s="20" t="inlineStr">
        <is>
          <t>Новосибирск</t>
        </is>
      </c>
      <c r="S77" s="20" t="n">
        <v>55.03</v>
      </c>
      <c r="T77" s="20" t="n">
        <v>82.92</v>
      </c>
      <c r="U77" s="20" t="n">
        <v>464</v>
      </c>
      <c r="V77" s="20" t="n"/>
      <c r="W77" s="20" t="n"/>
      <c r="X77" s="20" t="n"/>
      <c r="Y77" s="20" t="n"/>
      <c r="Z77" s="2" t="inlineStr">
        <is>
          <t>[[55.047, 82.937], [55.006, 82.958], [55.002, 82.966], [54.985, 83.007], [54.956, 83.053], [54.927, 83.069], [54.866, 83.057], [54.833, 83.106], [54.82, 83.11], [54.804, 83.11], [54.771, 83.081], [54.758, 83.086], [54.721, 83.152], [54.668, 83.197], [54.639, 83.242], [54.631, 83.271], [54.61, 83.275], [54.544, 83.317], [54.499, 83.333], [54.486, 83.341], [54.457, 83.345], [54.416, 83.312], [54.346, 83.279], [54.317, 83.275], [54.214, 83.317], [54.173, 83.325], [54.152, 83.333], [54.123, 83.358], [54.098, 83.362], [54.078, 83.395], [53.925, 83.444], [53.834, 83.486], [53.806, 83.506], [53.76, 83.593], [53.736, 83.679], [53.711, 83.712], [53.583, 83.799], [53.558, 83.832], [53.533, 83.853], [53.492, 83.882], [53.455, 83.927], [53.426, 83.976], [53.393, 83.981], [53.381, 83.993], [53.368, 84.059], [53.319, 84.191], [53.302, 84.286], [53.261, 84.426], [53.253, 84.546], [53.245, 84.579], [53.187, 84.632], [53.166, 84.661], [53.15, 84.702], [53.137, 84.702], [53.121, 84.719], [53.1, 84.723], [53.059, 84.682], [53.034, 84.694], [52.989, 84.748], [52.968, 84.76], [52.939, 84.777], [52.911, 84.83], [52.894, 84.847], [52.878, 84.855], [52.841, 84.855], [52.787, 84.904], [52.704, 85.024], [52.622, 85.107], [52.605, 85.144], [52.585, 85.164], [52.539, 85.234], [52.523, 85.251], [52.498, 85.292], [52.457, 85.457], [52.436, 85.507], [52.428, 85.585], [52.432, 85.68], [52.424, 85.75], [52.395, 85.804], [52.383, 85.808], [52.346, 85.841], [52.288, 85.845], [52.193, 85.911], [52.143, 85.927], [52.098, 85.94], [52.04, 85.944], [51.999, 85.923], [51.954, 85.849], [51.937, 85.857], [51.913, 85.894], [51.9, 85.89], [51.842, 85.787], [51.83, 85.804]]</t>
        </is>
      </c>
      <c r="AA77" s="20" t="inlineStr">
        <is>
          <t>да</t>
        </is>
      </c>
    </row>
    <row r="79">
      <c r="A79" s="16" t="inlineStr">
        <is>
          <t>#table:transport</t>
        </is>
      </c>
      <c r="B79" s="22" t="inlineStr">
        <is>
          <t>Транспорт и туры — 3</t>
        </is>
      </c>
    </row>
    <row r="80">
      <c r="A80" s="16" t="inlineStr">
        <is>
          <t>#keys</t>
        </is>
      </c>
      <c r="C80" s="16" t="inlineStr">
        <is>
          <t>mode</t>
        </is>
      </c>
      <c r="D80" s="16" t="inlineStr">
        <is>
          <t>provider</t>
        </is>
      </c>
      <c r="E80" s="16" t="inlineStr">
        <is>
          <t>from</t>
        </is>
      </c>
      <c r="F80" s="16" t="inlineStr">
        <is>
          <t>details</t>
        </is>
      </c>
      <c r="G80" s="16" t="inlineStr">
        <is>
          <t>price</t>
        </is>
      </c>
      <c r="H80" s="16" t="inlineStr">
        <is>
          <t>year</t>
        </is>
      </c>
      <c r="I80" s="16" t="inlineStr">
        <is>
          <t>contact</t>
        </is>
      </c>
      <c r="J80" s="16" t="inlineStr">
        <is>
          <t>src</t>
        </is>
      </c>
    </row>
    <row r="81">
      <c r="A81" s="16" t="inlineStr">
        <is>
          <t>#labels</t>
        </is>
      </c>
      <c r="B81" s="23" t="inlineStr">
        <is>
          <t>№ / строки ниже</t>
        </is>
      </c>
      <c r="C81" s="21" t="inlineStr">
        <is>
          <t>Вид</t>
        </is>
      </c>
      <c r="D81" s="21" t="inlineStr">
        <is>
          <t>Перевозчик</t>
        </is>
      </c>
      <c r="E81" s="21" t="inlineStr">
        <is>
          <t>Откуда</t>
        </is>
      </c>
      <c r="F81" s="21" t="inlineStr">
        <is>
          <t>Подробно</t>
        </is>
      </c>
      <c r="G81" s="21" t="inlineStr">
        <is>
          <t>Цена</t>
        </is>
      </c>
      <c r="H81" s="21" t="inlineStr">
        <is>
          <t>Год цены</t>
        </is>
      </c>
      <c r="I81" s="21" t="inlineStr">
        <is>
          <t>Контакт</t>
        </is>
      </c>
      <c r="J81" s="21" t="inlineStr">
        <is>
          <t>Источник</t>
        </is>
      </c>
    </row>
    <row r="82">
      <c r="B82" s="24" t="n">
        <v>1</v>
      </c>
      <c r="C82" s="20" t="inlineStr">
        <is>
          <t>трансфер</t>
        </is>
      </c>
      <c r="D82" s="20" t="inlineStr">
        <is>
          <t>через Sputnik8</t>
        </is>
      </c>
      <c r="E82" s="20" t="inlineStr">
        <is>
          <t>аэропорт Горно-Алтайск</t>
        </is>
      </c>
      <c r="F82" s="20" t="inlineStr">
        <is>
          <t>до Манжерока</t>
        </is>
      </c>
      <c r="G82" s="20" t="inlineStr">
        <is>
          <t>8500 ₽ за машину</t>
        </is>
      </c>
      <c r="H82" s="20" t="inlineStr">
        <is>
          <t>2026</t>
        </is>
      </c>
      <c r="I82" s="20" t="inlineStr">
        <is>
          <t>Sputnik8</t>
        </is>
      </c>
      <c r="J82" s="2" t="inlineStr">
        <is>
          <t>https://www.sputnik8.com/ru/gorno-altaysk/sights/manzherok/info</t>
        </is>
      </c>
    </row>
    <row r="83">
      <c r="B83" s="24" t="n">
        <v>2</v>
      </c>
      <c r="C83" s="20" t="inlineStr">
        <is>
          <t>автобус</t>
        </is>
      </c>
      <c r="D83" s="20" t="inlineStr">
        <is>
          <t>маршрут № 132</t>
        </is>
      </c>
      <c r="E83" s="20" t="inlineStr">
        <is>
          <t>Горно-Алтайск</t>
        </is>
      </c>
      <c r="F83" s="20" t="inlineStr">
        <is>
          <t>≈1 ч</t>
        </is>
      </c>
      <c r="G83" s="20" t="inlineStr">
        <is>
          <t>не найдено</t>
        </is>
      </c>
      <c r="H83" s="20" t="inlineStr">
        <is>
          <t>2026</t>
        </is>
      </c>
      <c r="I83" s="20" t="inlineStr">
        <is>
          <t>не найдено</t>
        </is>
      </c>
      <c r="J83" s="20" t="inlineStr">
        <is>
          <t>https://www.kp.ru/russia/altaj/mesta/manzherokskoe-ozero/</t>
        </is>
      </c>
    </row>
    <row r="84">
      <c r="B84" s="24" t="n">
        <v>3</v>
      </c>
      <c r="C84" s="20" t="inlineStr">
        <is>
          <t>канатная дорога</t>
        </is>
      </c>
      <c r="D84" s="20" t="inlineStr">
        <is>
          <t>курорт «Манжерок»</t>
        </is>
      </c>
      <c r="E84" s="20" t="inlineStr">
        <is>
          <t>Озёрное</t>
        </is>
      </c>
      <c r="F84" s="20" t="inlineStr">
        <is>
          <t>гондола «Чуйский тракт» 2516 м, 9:00–18:00</t>
        </is>
      </c>
      <c r="G84" s="20" t="inlineStr">
        <is>
          <t>прогулочный от 1500/1000 ₽; ски-пасс 2500/1750 ₽</t>
        </is>
      </c>
      <c r="H84" s="20" t="inlineStr">
        <is>
          <t>2026</t>
        </is>
      </c>
      <c r="I84" s="20" t="inlineStr">
        <is>
          <t>+7 913 992-88-88</t>
        </is>
      </c>
      <c r="J84" s="20" t="inlineStr">
        <is>
          <t>https://www.kp.ru/russia/manzherok/mesta/kanatnye-dorogi/</t>
        </is>
      </c>
    </row>
    <row r="87" ht="22" customHeight="1">
      <c r="A87" s="16" t="inlineStr">
        <is>
          <t>#section</t>
        </is>
      </c>
      <c r="B87" s="17" t="inlineStr">
        <is>
          <t>Сезон и что взять</t>
        </is>
      </c>
      <c r="C87" s="18" t="n"/>
      <c r="D87" s="18" t="n"/>
      <c r="E87" s="18" t="n"/>
      <c r="F87" s="18" t="n"/>
      <c r="G87" s="18" t="n"/>
      <c r="H87" s="18" t="n"/>
    </row>
    <row r="88">
      <c r="A88" s="16" t="inlineStr">
        <is>
          <t>when</t>
        </is>
      </c>
      <c r="B88" s="21" t="inlineStr">
        <is>
          <t>Когда ехать (подробно)</t>
        </is>
      </c>
      <c r="C88" s="2" t="inlineStr">
        <is>
          <t>Лыжи — середина ноября — середина апреля (лучше январь — март); лето — июль — август (купание в озере); осень — сентябрь (краски). Канатки работают круглый год.</t>
        </is>
      </c>
    </row>
    <row r="89">
      <c r="A89" s="16" t="inlineStr">
        <is>
          <t>diff</t>
        </is>
      </c>
      <c r="B89" s="21" t="inlineStr">
        <is>
          <t>Сложность (подробно)</t>
        </is>
      </c>
      <c r="C89" s="2" t="inlineStr">
        <is>
          <t>Лёгкая: канатная дорога доступна всем; экотропы на горе — лёгкие/средние; трассы — от зелёных до чёрных.</t>
        </is>
      </c>
    </row>
    <row r="90">
      <c r="A90" s="16" t="inlineStr">
        <is>
          <t>hours</t>
        </is>
      </c>
      <c r="B90" s="21" t="inlineStr">
        <is>
          <t>Часы работы</t>
        </is>
      </c>
      <c r="C90" s="20" t="inlineStr">
        <is>
          <t>Канатные дороги 9:00–18:00, последняя посадка 17:00; не работают при ветре &gt;15 м/с, грозе, морозе ниже −25 °C (kp.ru, 2026). Пляж озера 10:00–21:00 (kp.ru).</t>
        </is>
      </c>
    </row>
    <row r="91">
      <c r="A91" s="16" t="inlineStr">
        <is>
          <t>daytime</t>
        </is>
      </c>
      <c r="B91" s="21" t="inlineStr">
        <is>
          <t>Лучшее время суток</t>
        </is>
      </c>
      <c r="C91" s="20" t="inlineStr">
        <is>
          <t>Утро — первыми на гондолу, пока нет облачности и очередей (редакционно); закат — на озере.</t>
        </is>
      </c>
    </row>
    <row r="92">
      <c r="A92" s="16" t="inlineStr">
        <is>
          <t>p_season</t>
        </is>
      </c>
      <c r="B92" s="21" t="inlineStr">
        <is>
          <t>Сезон (подробно)</t>
        </is>
      </c>
      <c r="C92" s="2" t="inlineStr">
        <is>
          <t>Круглый год: лыжи ноябрь — апрель, купание июль — август.</t>
        </is>
      </c>
    </row>
    <row r="93">
      <c r="A93" s="16" t="inlineStr">
        <is>
          <t>bring</t>
        </is>
      </c>
      <c r="B93" s="21" t="inlineStr">
        <is>
          <t>Что взять</t>
        </is>
      </c>
      <c r="C93" s="20" t="inlineStr">
        <is>
          <t>Ветровку/тёплую кофту для вершины (на 600 м выше прохладнее), солнцезащиту, купальник летом, средство от клещей для экотроп.</t>
        </is>
      </c>
    </row>
    <row r="95" ht="22" customHeight="1">
      <c r="A95" s="16" t="inlineStr">
        <is>
          <t>#section</t>
        </is>
      </c>
      <c r="B95" s="17" t="inlineStr">
        <is>
          <t>Важно</t>
        </is>
      </c>
      <c r="C95" s="18" t="n"/>
      <c r="D95" s="18" t="n"/>
      <c r="E95" s="18" t="n"/>
      <c r="F95" s="18" t="n"/>
      <c r="G95" s="18" t="n"/>
      <c r="H95" s="18" t="n"/>
    </row>
    <row r="96">
      <c r="A96" s="16" t="inlineStr">
        <is>
          <t>warn</t>
        </is>
      </c>
      <c r="B96" s="21" t="inlineStr">
        <is>
          <t>Важно / предупреждения</t>
        </is>
      </c>
      <c r="C96" s="2" t="inlineStr">
        <is>
          <t>Стройка обхода Чуйского тракта (км 454–475) до конца 2028 г. — пробки и объезды; ремонт км 455–472 и 479–495 в 2026 г. Канатки закрываются при сильном ветре/грозе. Экотропы иногда закрывают из-за медведей (отзывы Яндекс). Клещи — с апреля по август.</t>
        </is>
      </c>
    </row>
    <row r="97">
      <c r="A97" s="16" t="inlineStr">
        <is>
          <t>entry</t>
        </is>
      </c>
      <c r="B97" s="21" t="inlineStr">
        <is>
          <t>Вход (подробно)</t>
        </is>
      </c>
      <c r="C97" s="20" t="inlineStr">
        <is>
          <t>Вход на территорию курорта и пляж озера — бесплатно (kp.ru). Платно — канатные дороги (прогулочный от 1500 ₽). Курортного сбора в РА нет.</t>
        </is>
      </c>
    </row>
    <row r="98">
      <c r="A98" s="16" t="inlineStr">
        <is>
          <t>net</t>
        </is>
      </c>
      <c r="B98" s="21" t="inlineStr">
        <is>
          <t>Связь (подробно)</t>
        </is>
      </c>
      <c r="C98" s="20" t="inlineStr">
        <is>
          <t>Курорт и сёла у тракта — сотовая связь и Wi-Fi в отелях (операторы не уточнены).</t>
        </is>
      </c>
    </row>
    <row r="99">
      <c r="A99" s="16" t="inlineStr">
        <is>
          <t>p_permits</t>
        </is>
      </c>
      <c r="B99" s="21" t="inlineStr">
        <is>
          <t>Разрешения</t>
        </is>
      </c>
      <c r="C99" s="2" t="inlineStr">
        <is>
          <t>Не нужны.</t>
        </is>
      </c>
    </row>
    <row r="100">
      <c r="A100" s="16" t="inlineStr">
        <is>
          <t>p_access</t>
        </is>
      </c>
      <c r="B100" s="21" t="inlineStr">
        <is>
          <t>Доступность (дети, пожилые…)</t>
        </is>
      </c>
      <c r="C100" s="2" t="inlineStr">
        <is>
          <t>Гондола и курорт подходят детям и пожилым; детский прогулочный билет от 1000 ₽; собаки — не найдено.</t>
        </is>
      </c>
    </row>
    <row r="102" ht="22" customHeight="1">
      <c r="A102" s="16" t="inlineStr">
        <is>
          <t>#section</t>
        </is>
      </c>
      <c r="B102" s="17" t="inlineStr">
        <is>
          <t>Ночлег и еда</t>
        </is>
      </c>
      <c r="C102" s="18" t="n"/>
      <c r="D102" s="18" t="n"/>
      <c r="E102" s="18" t="n"/>
      <c r="F102" s="18" t="n"/>
      <c r="G102" s="18" t="n"/>
      <c r="H102" s="18" t="n"/>
    </row>
    <row r="103">
      <c r="A103" s="16" t="inlineStr">
        <is>
          <t>stay</t>
        </is>
      </c>
      <c r="B103" s="21" t="inlineStr">
        <is>
          <t>Ночлег (кратко)</t>
        </is>
      </c>
      <c r="C103" s="2" t="inlineStr">
        <is>
          <t>На курорте: «Манжерок 5*» — от ~29 800–32 000 ₽/ночь, «Манжерок 3*» — от ~24 000 ₽ (travelto/kp, 2025–2026); диапазон курорта 4800–126 000 ₽ (Алтапресс, 06.2026). В сёлах Манжерок/Озёрное — гостевые дома и базы 2500–7000 ₽ (kp.ru, travelto, 2026).</t>
        </is>
      </c>
    </row>
    <row r="104">
      <c r="A104" s="16" t="inlineStr">
        <is>
          <t>food</t>
        </is>
      </c>
      <c r="B104" s="21" t="inlineStr">
        <is>
          <t>Еда (кратко)</t>
        </is>
      </c>
      <c r="C104" s="2" t="inlineStr">
        <is>
          <t>Рестораны курорта (в т.ч. ресторан на горе; средний чек ~700–1500 ₽, «Горная» ~1500 ₽ на человека — Алтапресс 2026), блюда из местных фермерских продуктов; продукты дешевле в магазинах Озёрного.</t>
        </is>
      </c>
    </row>
    <row r="105">
      <c r="A105" s="16" t="inlineStr">
        <is>
          <t>#table:stays</t>
        </is>
      </c>
      <c r="B105" s="22" t="inlineStr">
        <is>
          <t>Ночлег — 3</t>
        </is>
      </c>
    </row>
    <row r="106">
      <c r="A106" s="16" t="inlineStr">
        <is>
          <t>#keys</t>
        </is>
      </c>
      <c r="C106" s="16" t="inlineStr">
        <is>
          <t>name</t>
        </is>
      </c>
      <c r="D106" s="16" t="inlineStr">
        <is>
          <t>type</t>
        </is>
      </c>
      <c r="E106" s="16" t="inlineStr">
        <is>
          <t>where</t>
        </is>
      </c>
      <c r="F106" s="16" t="inlineStr">
        <is>
          <t>season</t>
        </is>
      </c>
      <c r="G106" s="16" t="inlineStr">
        <is>
          <t>price</t>
        </is>
      </c>
      <c r="H106" s="16" t="inlineStr">
        <is>
          <t>year</t>
        </is>
      </c>
      <c r="I106" s="16" t="inlineStr">
        <is>
          <t>contact</t>
        </is>
      </c>
      <c r="J106" s="16" t="inlineStr">
        <is>
          <t>src</t>
        </is>
      </c>
    </row>
    <row r="107">
      <c r="A107" s="16" t="inlineStr">
        <is>
          <t>#labels</t>
        </is>
      </c>
      <c r="B107" s="23" t="inlineStr">
        <is>
          <t>№ / строки ниже</t>
        </is>
      </c>
      <c r="C107" s="21" t="inlineStr">
        <is>
          <t>Название</t>
        </is>
      </c>
      <c r="D107" s="21" t="inlineStr">
        <is>
          <t>Тип</t>
        </is>
      </c>
      <c r="E107" s="21" t="inlineStr">
        <is>
          <t>Где</t>
        </is>
      </c>
      <c r="F107" s="21" t="inlineStr">
        <is>
          <t>Сезон</t>
        </is>
      </c>
      <c r="G107" s="21" t="inlineStr">
        <is>
          <t>Цена</t>
        </is>
      </c>
      <c r="H107" s="21" t="inlineStr">
        <is>
          <t>Год цены</t>
        </is>
      </c>
      <c r="I107" s="21" t="inlineStr">
        <is>
          <t>Контакт</t>
        </is>
      </c>
      <c r="J107" s="21" t="inlineStr">
        <is>
          <t>Источник</t>
        </is>
      </c>
    </row>
    <row r="108">
      <c r="B108" s="24" t="n">
        <v>1</v>
      </c>
      <c r="C108" s="20" t="inlineStr">
        <is>
          <t>Манжерок 5*</t>
        </is>
      </c>
      <c r="D108" s="20" t="inlineStr">
        <is>
          <t>курортный отель</t>
        </is>
      </c>
      <c r="E108" s="20" t="inlineStr">
        <is>
          <t>курорт, Озёрное</t>
        </is>
      </c>
      <c r="F108" s="20" t="inlineStr">
        <is>
          <t>круглый год</t>
        </is>
      </c>
      <c r="G108" s="20" t="inlineStr">
        <is>
          <t>от ~29 800–32 000 ₽/ночь</t>
        </is>
      </c>
      <c r="H108" s="20" t="inlineStr">
        <is>
          <t>2025–2026</t>
        </is>
      </c>
      <c r="I108" s="20" t="inlineStr">
        <is>
          <t>+7 913 992-88-88 (курорт)</t>
        </is>
      </c>
      <c r="J108" s="20" t="inlineStr">
        <is>
          <t>https://travelto.ru/blog/manzherok-gornolyzhnyj-kurort/</t>
        </is>
      </c>
    </row>
    <row r="109">
      <c r="B109" s="24" t="n">
        <v>2</v>
      </c>
      <c r="C109" s="20" t="inlineStr">
        <is>
          <t>Манжерок 3*</t>
        </is>
      </c>
      <c r="D109" s="20" t="inlineStr">
        <is>
          <t>курортный отель</t>
        </is>
      </c>
      <c r="E109" s="20" t="inlineStr">
        <is>
          <t>курорт</t>
        </is>
      </c>
      <c r="F109" s="20" t="inlineStr">
        <is>
          <t>круглый год</t>
        </is>
      </c>
      <c r="G109" s="20" t="inlineStr">
        <is>
          <t>от ~24 000 ₽/ночь</t>
        </is>
      </c>
      <c r="H109" s="20" t="inlineStr">
        <is>
          <t>2025–2026</t>
        </is>
      </c>
      <c r="I109" s="20" t="inlineStr">
        <is>
          <t>+7 913 992-88-88</t>
        </is>
      </c>
      <c r="J109" s="20" t="inlineStr">
        <is>
          <t>https://travelto.ru/blog/manzherok-gornolyzhnyj-kurort/</t>
        </is>
      </c>
    </row>
    <row r="110">
      <c r="B110" s="24" t="n">
        <v>3</v>
      </c>
      <c r="C110" s="20" t="inlineStr">
        <is>
          <t>Гостевые дома и базы в Манжероке/Озёрном</t>
        </is>
      </c>
      <c r="D110" s="20" t="inlineStr">
        <is>
          <t>гостевые дома</t>
        </is>
      </c>
      <c r="E110" s="20" t="inlineStr">
        <is>
          <t>сёла у тракта</t>
        </is>
      </c>
      <c r="F110" s="20" t="inlineStr">
        <is>
          <t>круглый год</t>
        </is>
      </c>
      <c r="G110" s="20" t="inlineStr">
        <is>
          <t>2500–7000 ₽</t>
        </is>
      </c>
      <c r="H110" s="20" t="inlineStr">
        <is>
          <t>2026</t>
        </is>
      </c>
      <c r="I110" s="20" t="inlineStr">
        <is>
          <t>—</t>
        </is>
      </c>
      <c r="J110" s="20" t="inlineStr">
        <is>
          <t>https://www.kp.ru/russia/manzherok/tseny/</t>
        </is>
      </c>
    </row>
    <row r="112">
      <c r="A112" s="16" t="inlineStr">
        <is>
          <t>#table:food</t>
        </is>
      </c>
      <c r="B112" s="22" t="inlineStr">
        <is>
          <t>Еда — 1</t>
        </is>
      </c>
    </row>
    <row r="113">
      <c r="A113" s="16" t="inlineStr">
        <is>
          <t>#keys</t>
        </is>
      </c>
      <c r="C113" s="16" t="inlineStr">
        <is>
          <t>name</t>
        </is>
      </c>
      <c r="D113" s="16" t="inlineStr">
        <is>
          <t>where</t>
        </is>
      </c>
      <c r="E113" s="16" t="inlineStr">
        <is>
          <t>details</t>
        </is>
      </c>
      <c r="F113" s="16" t="inlineStr">
        <is>
          <t>src</t>
        </is>
      </c>
    </row>
    <row r="114">
      <c r="A114" s="16" t="inlineStr">
        <is>
          <t>#labels</t>
        </is>
      </c>
      <c r="B114" s="23" t="inlineStr">
        <is>
          <t>№ / строки ниже</t>
        </is>
      </c>
      <c r="C114" s="21" t="inlineStr">
        <is>
          <t>Название</t>
        </is>
      </c>
      <c r="D114" s="21" t="inlineStr">
        <is>
          <t>Где</t>
        </is>
      </c>
      <c r="E114" s="21" t="inlineStr">
        <is>
          <t>Подробно</t>
        </is>
      </c>
      <c r="F114" s="21" t="inlineStr">
        <is>
          <t>Источник</t>
        </is>
      </c>
    </row>
    <row r="115">
      <c r="B115" s="24" t="n">
        <v>1</v>
      </c>
      <c r="C115" s="20" t="inlineStr">
        <is>
          <t>Рестораны курорта (в т.ч. на горе)</t>
        </is>
      </c>
      <c r="D115" s="20" t="inlineStr">
        <is>
          <t>курорт</t>
        </is>
      </c>
      <c r="E115" s="20" t="inlineStr">
        <is>
          <t>средний чек 700–1500 ₽</t>
        </is>
      </c>
      <c r="F115" s="20" t="inlineStr">
        <is>
          <t>https://www.kp.ru/russia/manzherok/tseny/</t>
        </is>
      </c>
    </row>
    <row r="118" ht="22" customHeight="1">
      <c r="A118" s="16" t="inlineStr">
        <is>
          <t>#section</t>
        </is>
      </c>
      <c r="B118" s="17" t="inlineStr">
        <is>
          <t>На месте</t>
        </is>
      </c>
      <c r="C118" s="18" t="n"/>
      <c r="D118" s="18" t="n"/>
      <c r="E118" s="18" t="n"/>
      <c r="F118" s="18" t="n"/>
      <c r="G118" s="18" t="n"/>
      <c r="H118" s="18" t="n"/>
    </row>
    <row r="119">
      <c r="A119" s="16" t="inlineStr">
        <is>
          <t>camping</t>
        </is>
      </c>
      <c r="B119" s="21" t="inlineStr">
        <is>
          <t>Кемпинг</t>
        </is>
      </c>
      <c r="C119" s="20" t="inlineStr">
        <is>
          <t>Не найдено (в районе — базы и кемпинги по Катуни).</t>
        </is>
      </c>
    </row>
    <row r="120">
      <c r="A120" s="16" t="inlineStr">
        <is>
          <t>photo_spots</t>
        </is>
      </c>
      <c r="B120" s="21" t="inlineStr">
        <is>
          <t>Точки для фото</t>
        </is>
      </c>
      <c r="C120" s="20" t="inlineStr">
        <is>
          <t>Верхняя станция гондолы (~1020 м) и вершина Малой Синюхи; берег Манжерокского озера.</t>
        </is>
      </c>
    </row>
    <row r="121">
      <c r="A121" s="16" t="inlineStr">
        <is>
          <t>#table:hikes</t>
        </is>
      </c>
      <c r="B121" s="22" t="inlineStr">
        <is>
          <t>Тропы — 1</t>
        </is>
      </c>
    </row>
    <row r="122">
      <c r="A122" s="16" t="inlineStr">
        <is>
          <t>#keys</t>
        </is>
      </c>
      <c r="C122" s="16" t="inlineStr">
        <is>
          <t>name</t>
        </is>
      </c>
      <c r="D122" s="16" t="inlineStr">
        <is>
          <t>route</t>
        </is>
      </c>
      <c r="E122" s="16" t="inlineStr">
        <is>
          <t>km</t>
        </is>
      </c>
      <c r="F122" s="16" t="inlineStr">
        <is>
          <t>gain_m</t>
        </is>
      </c>
      <c r="G122" s="16" t="inlineStr">
        <is>
          <t>time</t>
        </is>
      </c>
      <c r="H122" s="16" t="inlineStr">
        <is>
          <t>difficulty</t>
        </is>
      </c>
      <c r="I122" s="16" t="inlineStr">
        <is>
          <t>marked</t>
        </is>
      </c>
      <c r="J122" s="16" t="inlineStr">
        <is>
          <t>track</t>
        </is>
      </c>
      <c r="K122" s="16" t="inlineStr">
        <is>
          <t>src</t>
        </is>
      </c>
    </row>
    <row r="123">
      <c r="A123" s="16" t="inlineStr">
        <is>
          <t>#labels</t>
        </is>
      </c>
      <c r="B123" s="23" t="inlineStr">
        <is>
          <t>№ / строки ниже</t>
        </is>
      </c>
      <c r="C123" s="21" t="inlineStr">
        <is>
          <t>Название</t>
        </is>
      </c>
      <c r="D123" s="21" t="inlineStr">
        <is>
          <t>Маршрут</t>
        </is>
      </c>
      <c r="E123" s="21" t="inlineStr">
        <is>
          <t>Км</t>
        </is>
      </c>
      <c r="F123" s="21" t="inlineStr">
        <is>
          <t>Набор, м</t>
        </is>
      </c>
      <c r="G123" s="21" t="inlineStr">
        <is>
          <t>Время</t>
        </is>
      </c>
      <c r="H123" s="21" t="inlineStr">
        <is>
          <t>Сложность</t>
        </is>
      </c>
      <c r="I123" s="21" t="inlineStr">
        <is>
          <t>Маркировка</t>
        </is>
      </c>
      <c r="J123" s="21" t="inlineStr">
        <is>
          <t>Трек (ссылка)</t>
        </is>
      </c>
      <c r="K123" s="21" t="inlineStr">
        <is>
          <t>Источник</t>
        </is>
      </c>
    </row>
    <row r="124">
      <c r="B124" s="24" t="n">
        <v>1</v>
      </c>
      <c r="C124" s="20" t="inlineStr">
        <is>
          <t>Экотропы парка «Хранитель Большого Алтая»</t>
        </is>
      </c>
      <c r="D124" s="20" t="inlineStr">
        <is>
          <t>от верхних станций по Малой Синюхе</t>
        </is>
      </c>
      <c r="E124" s="20" t="inlineStr">
        <is>
          <t>не найдено</t>
        </is>
      </c>
      <c r="F124" s="20" t="inlineStr">
        <is>
          <t>не найдено</t>
        </is>
      </c>
      <c r="G124" s="20" t="inlineStr">
        <is>
          <t>не найдено</t>
        </is>
      </c>
      <c r="H124" s="20" t="inlineStr">
        <is>
          <t>лёгкая</t>
        </is>
      </c>
      <c r="I124" s="20" t="inlineStr">
        <is>
          <t>да</t>
        </is>
      </c>
      <c r="J124" s="20" t="inlineStr">
        <is>
          <t>не найдено</t>
        </is>
      </c>
      <c r="K124" s="2" t="inlineStr">
        <is>
          <t>https://www.rambler.ru/eco/priroda/55969084-manzherok-2026-gayd-po-aktivnostyam-na-leto/</t>
        </is>
      </c>
    </row>
    <row r="126">
      <c r="A126" s="16" t="inlineStr">
        <is>
          <t>#table:horses</t>
        </is>
      </c>
      <c r="B126" s="22" t="inlineStr">
        <is>
          <t>Конные прогулки — 0</t>
        </is>
      </c>
    </row>
    <row r="127">
      <c r="A127" s="16" t="inlineStr">
        <is>
          <t>#keys</t>
        </is>
      </c>
      <c r="C127" s="16" t="inlineStr">
        <is>
          <t>where</t>
        </is>
      </c>
      <c r="D127" s="16" t="inlineStr">
        <is>
          <t>price</t>
        </is>
      </c>
      <c r="E127" s="16" t="inlineStr">
        <is>
          <t>guide</t>
        </is>
      </c>
      <c r="F127" s="16" t="inlineStr">
        <is>
          <t>notes</t>
        </is>
      </c>
      <c r="G127" s="16" t="inlineStr">
        <is>
          <t>src</t>
        </is>
      </c>
    </row>
    <row r="128">
      <c r="A128" s="16" t="inlineStr">
        <is>
          <t>#labels</t>
        </is>
      </c>
      <c r="B128" s="23" t="inlineStr">
        <is>
          <t>№ / строки ниже</t>
        </is>
      </c>
      <c r="C128" s="21" t="inlineStr">
        <is>
          <t>Где</t>
        </is>
      </c>
      <c r="D128" s="21" t="inlineStr">
        <is>
          <t>Цена</t>
        </is>
      </c>
      <c r="E128" s="21" t="inlineStr">
        <is>
          <t>Гид</t>
        </is>
      </c>
      <c r="F128" s="21" t="inlineStr">
        <is>
          <t>Заметки</t>
        </is>
      </c>
      <c r="G128" s="21" t="inlineStr">
        <is>
          <t>Источник</t>
        </is>
      </c>
    </row>
    <row r="130">
      <c r="A130" s="16" t="inlineStr">
        <is>
          <t>#table:activities</t>
        </is>
      </c>
      <c r="B130" s="22" t="inlineStr">
        <is>
          <t>Активности на месте — 4</t>
        </is>
      </c>
    </row>
    <row r="131">
      <c r="A131" s="16" t="inlineStr">
        <is>
          <t>#keys</t>
        </is>
      </c>
      <c r="C131" s="16" t="inlineStr">
        <is>
          <t>activity</t>
        </is>
      </c>
      <c r="D131" s="16" t="inlineStr">
        <is>
          <t>details</t>
        </is>
      </c>
      <c r="E131" s="16" t="inlineStr">
        <is>
          <t>price</t>
        </is>
      </c>
      <c r="F131" s="16" t="inlineStr">
        <is>
          <t>src</t>
        </is>
      </c>
    </row>
    <row r="132">
      <c r="A132" s="16" t="inlineStr">
        <is>
          <t>#labels</t>
        </is>
      </c>
      <c r="B132" s="23" t="inlineStr">
        <is>
          <t>№ / строки ниже</t>
        </is>
      </c>
      <c r="C132" s="21" t="inlineStr">
        <is>
          <t>Активность</t>
        </is>
      </c>
      <c r="D132" s="21" t="inlineStr">
        <is>
          <t>Подробно</t>
        </is>
      </c>
      <c r="E132" s="21" t="inlineStr">
        <is>
          <t>Цена</t>
        </is>
      </c>
      <c r="F132" s="21" t="inlineStr">
        <is>
          <t>Источник</t>
        </is>
      </c>
    </row>
    <row r="133">
      <c r="B133" s="24" t="n">
        <v>1</v>
      </c>
      <c r="C133" s="20" t="inlineStr">
        <is>
          <t>параплан</t>
        </is>
      </c>
      <c r="D133" s="20" t="inlineStr">
        <is>
          <t>со станции канатки</t>
        </is>
      </c>
      <c r="E133" s="20" t="inlineStr">
        <is>
          <t>6000–10 000 ₽</t>
        </is>
      </c>
      <c r="F133" s="2" t="inlineStr">
        <is>
          <t>https://altapress.ru/story/otdih-na-altae-v-godu-tseni-na-kurorte-manzherok-388509</t>
        </is>
      </c>
    </row>
    <row r="134">
      <c r="B134" s="24" t="n">
        <v>2</v>
      </c>
      <c r="C134" s="20" t="inlineStr">
        <is>
          <t>сапы/каяки/катамараны</t>
        </is>
      </c>
      <c r="D134" s="20" t="inlineStr">
        <is>
          <t>Манжерокское озеро</t>
        </is>
      </c>
      <c r="E134" s="20" t="inlineStr">
        <is>
          <t>не найдено</t>
        </is>
      </c>
      <c r="F134" s="2" t="inlineStr">
        <is>
          <t>https://www.rambler.ru/eco/priroda/55969084-manzherok-2026-gayd-po-aktivnostyam-na-leto/</t>
        </is>
      </c>
    </row>
    <row r="135">
      <c r="B135" s="24" t="n">
        <v>3</v>
      </c>
      <c r="C135" s="20" t="inlineStr">
        <is>
          <t>снегоходы, тюбинг</t>
        </is>
      </c>
      <c r="D135" s="20" t="inlineStr">
        <is>
          <t>зимой</t>
        </is>
      </c>
      <c r="E135" s="20" t="inlineStr">
        <is>
          <t>от 3500 ₽ / от 600 ₽/ч</t>
        </is>
      </c>
      <c r="F135" s="20" t="inlineStr">
        <is>
          <t>https://www.kp.ru/russia/manzherok/tseny/</t>
        </is>
      </c>
    </row>
    <row r="136">
      <c r="B136" s="24" t="n">
        <v>4</v>
      </c>
      <c r="C136" s="20" t="inlineStr">
        <is>
          <t>рафтинг по Катуни, багги, вертолёт</t>
        </is>
      </c>
      <c r="D136" s="20" t="inlineStr">
        <is>
          <t>через курорт и турфирмы</t>
        </is>
      </c>
      <c r="E136" s="20" t="inlineStr">
        <is>
          <t>не найдено</t>
        </is>
      </c>
      <c r="F136" s="2" t="inlineStr">
        <is>
          <t>https://www.rambler.ru/eco/priroda/55969084-manzherok-2026-gayd-po-aktivnostyam-na-leto/</t>
        </is>
      </c>
    </row>
    <row r="138">
      <c r="A138" s="16" t="inlineStr">
        <is>
          <t>#table:rent</t>
        </is>
      </c>
      <c r="B138" s="22" t="inlineStr">
        <is>
          <t>Прокат — 1</t>
        </is>
      </c>
    </row>
    <row r="139">
      <c r="A139" s="16" t="inlineStr">
        <is>
          <t>#keys</t>
        </is>
      </c>
      <c r="C139" s="16" t="inlineStr">
        <is>
          <t>what</t>
        </is>
      </c>
      <c r="D139" s="16" t="inlineStr">
        <is>
          <t>where</t>
        </is>
      </c>
      <c r="E139" s="16" t="inlineStr">
        <is>
          <t>price</t>
        </is>
      </c>
      <c r="F139" s="16" t="inlineStr">
        <is>
          <t>src</t>
        </is>
      </c>
    </row>
    <row r="140">
      <c r="A140" s="16" t="inlineStr">
        <is>
          <t>#labels</t>
        </is>
      </c>
      <c r="B140" s="23" t="inlineStr">
        <is>
          <t>№ / строки ниже</t>
        </is>
      </c>
      <c r="C140" s="21" t="inlineStr">
        <is>
          <t>Что</t>
        </is>
      </c>
      <c r="D140" s="21" t="inlineStr">
        <is>
          <t>Где</t>
        </is>
      </c>
      <c r="E140" s="21" t="inlineStr">
        <is>
          <t>Цена</t>
        </is>
      </c>
      <c r="F140" s="21" t="inlineStr">
        <is>
          <t>Источник</t>
        </is>
      </c>
    </row>
    <row r="141">
      <c r="B141" s="24" t="n">
        <v>1</v>
      </c>
      <c r="C141" s="20" t="inlineStr">
        <is>
          <t>горные лыжи/сноуборд</t>
        </is>
      </c>
      <c r="D141" s="20" t="inlineStr">
        <is>
          <t>курорт</t>
        </is>
      </c>
      <c r="E141" s="20" t="inlineStr">
        <is>
          <t>от ~2050–3000 ₽/день</t>
        </is>
      </c>
      <c r="F141" s="20" t="inlineStr">
        <is>
          <t>https://www.kp.ru/russia/manzherok/tseny/</t>
        </is>
      </c>
    </row>
    <row r="143">
      <c r="A143" s="16" t="inlineStr">
        <is>
          <t>#table:itinerary</t>
        </is>
      </c>
      <c r="B143" s="22" t="inlineStr">
        <is>
          <t>Готовые планы — 2</t>
        </is>
      </c>
    </row>
    <row r="144">
      <c r="A144" s="16" t="inlineStr">
        <is>
          <t>#keys</t>
        </is>
      </c>
      <c r="C144" s="16" t="inlineStr">
        <is>
          <t>title</t>
        </is>
      </c>
      <c r="D144" s="16" t="inlineStr">
        <is>
          <t>plan</t>
        </is>
      </c>
    </row>
    <row r="145">
      <c r="A145" s="16" t="inlineStr">
        <is>
          <t>#labels</t>
        </is>
      </c>
      <c r="B145" s="23" t="inlineStr">
        <is>
          <t>№ / строки ниже</t>
        </is>
      </c>
      <c r="C145" s="21" t="inlineStr">
        <is>
          <t>Название плана</t>
        </is>
      </c>
      <c r="D145" s="21" t="inlineStr">
        <is>
          <t>План</t>
        </is>
      </c>
    </row>
    <row r="146">
      <c r="B146" s="24" t="n">
        <v>1</v>
      </c>
      <c r="C146" s="20" t="inlineStr">
        <is>
          <t>Полдня</t>
        </is>
      </c>
      <c r="D146" s="2" t="inlineStr">
        <is>
          <t>Утром гондола на Малую Синюху и экотропа → обед на горе → пляж Манжерокского озера.</t>
        </is>
      </c>
    </row>
    <row r="147">
      <c r="B147" s="24" t="n">
        <v>2</v>
      </c>
      <c r="C147" s="20" t="inlineStr">
        <is>
          <t>2–3 дня</t>
        </is>
      </c>
      <c r="D147" s="2" t="inlineStr">
        <is>
          <t>День 1: курорт и озеро. День 2: Камышлинский водопад и Чемальский тракт (Патмос). День 3: Горно-Алтайск — музей Анохина и перелёт.</t>
        </is>
      </c>
    </row>
    <row r="150" ht="22" customHeight="1">
      <c r="A150" s="16" t="inlineStr">
        <is>
          <t>#section</t>
        </is>
      </c>
      <c r="B150" s="17" t="inlineStr">
        <is>
          <t>Сервисы рядом</t>
        </is>
      </c>
      <c r="C150" s="18" t="n"/>
      <c r="D150" s="18" t="n"/>
      <c r="E150" s="18" t="n"/>
      <c r="F150" s="18" t="n"/>
      <c r="G150" s="18" t="n"/>
      <c r="H150" s="18" t="n"/>
    </row>
    <row r="151">
      <c r="A151" s="16" t="inlineStr">
        <is>
          <t>svc_toilets</t>
        </is>
      </c>
      <c r="B151" s="21" t="inlineStr">
        <is>
          <t>Сервис: туалеты</t>
        </is>
      </c>
      <c r="C151" s="20" t="inlineStr">
        <is>
          <t>на курорте, на пляже озера</t>
        </is>
      </c>
    </row>
    <row r="152">
      <c r="A152" s="16" t="inlineStr">
        <is>
          <t>svc_water</t>
        </is>
      </c>
      <c r="B152" s="21" t="inlineStr">
        <is>
          <t>Сервис: вода</t>
        </is>
      </c>
      <c r="C152" s="20" t="inlineStr">
        <is>
          <t>магазины/кафе</t>
        </is>
      </c>
    </row>
    <row r="153">
      <c r="A153" s="16" t="inlineStr">
        <is>
          <t>svc_shop</t>
        </is>
      </c>
      <c r="B153" s="21" t="inlineStr">
        <is>
          <t>Сервис: магазин</t>
        </is>
      </c>
      <c r="C153" s="20" t="inlineStr">
        <is>
          <t>Озёрное, Манжерок</t>
        </is>
      </c>
    </row>
    <row r="154">
      <c r="A154" s="16" t="inlineStr">
        <is>
          <t>svc_atm</t>
        </is>
      </c>
      <c r="B154" s="21" t="inlineStr">
        <is>
          <t>Сервис: банкомат</t>
        </is>
      </c>
      <c r="C154" s="20" t="inlineStr">
        <is>
          <t>не найдено (вероятно, на курорте; надёжно — Майма/Горно-Алтайск)</t>
        </is>
      </c>
    </row>
    <row r="155">
      <c r="A155" s="16" t="inlineStr">
        <is>
          <t>svc_fuel</t>
        </is>
      </c>
      <c r="B155" s="21" t="inlineStr">
        <is>
          <t>Сервис: АЗС</t>
        </is>
      </c>
      <c r="C155" s="20" t="inlineStr">
        <is>
          <t>на тракте (не уточнено)</t>
        </is>
      </c>
    </row>
    <row r="156">
      <c r="A156" s="16" t="inlineStr">
        <is>
          <t>svc_mobile</t>
        </is>
      </c>
      <c r="B156" s="21" t="inlineStr">
        <is>
          <t>Сервис: связь</t>
        </is>
      </c>
      <c r="C156" s="20" t="inlineStr">
        <is>
          <t>есть</t>
        </is>
      </c>
    </row>
    <row r="157">
      <c r="A157" s="16" t="inlineStr">
        <is>
          <t>svc_medical</t>
        </is>
      </c>
      <c r="B157" s="21" t="inlineStr">
        <is>
          <t>Сервис: медпомощь</t>
        </is>
      </c>
      <c r="C157" s="20" t="inlineStr">
        <is>
          <t>Майминская больница/Горно-Алтайск</t>
        </is>
      </c>
    </row>
    <row r="158">
      <c r="A158" s="16" t="inlineStr">
        <is>
          <t>svc_rescue</t>
        </is>
      </c>
      <c r="B158" s="21" t="inlineStr">
        <is>
          <t>Сервис: спасатели</t>
        </is>
      </c>
      <c r="C158" s="20" t="inlineStr">
        <is>
          <t>112</t>
        </is>
      </c>
    </row>
    <row r="160" ht="22" customHeight="1">
      <c r="A160" s="16" t="inlineStr">
        <is>
          <t>#section</t>
        </is>
      </c>
      <c r="B160" s="17" t="inlineStr">
        <is>
          <t>Бюджет</t>
        </is>
      </c>
      <c r="C160" s="18" t="n"/>
      <c r="D160" s="18" t="n"/>
      <c r="E160" s="18" t="n"/>
      <c r="F160" s="18" t="n"/>
      <c r="G160" s="18" t="n"/>
      <c r="H160" s="18" t="n"/>
    </row>
    <row r="161">
      <c r="A161" s="16" t="inlineStr">
        <is>
          <t>budget_economy</t>
        </is>
      </c>
      <c r="B161" s="21" t="inlineStr">
        <is>
          <t>Бюджет: эконом</t>
        </is>
      </c>
      <c r="C161" s="20" t="inlineStr">
        <is>
          <t>≈5000–8000 ₽/день: гостевой дом 2500–4000 ₽ + канатка 1500 ₽ + еда в кафе</t>
        </is>
      </c>
    </row>
    <row r="162">
      <c r="A162" s="16" t="inlineStr">
        <is>
          <t>budget_comfort</t>
        </is>
      </c>
      <c r="B162" s="21" t="inlineStr">
        <is>
          <t>Бюджет: комфорт</t>
        </is>
      </c>
      <c r="C162" s="20" t="inlineStr">
        <is>
          <t>≈35 000–50 000 ₽/день: отель 5* + ски-пасс/канатка + рестораны</t>
        </is>
      </c>
    </row>
    <row r="163">
      <c r="A163" s="16" t="inlineStr">
        <is>
          <t>budget_year</t>
        </is>
      </c>
      <c r="B163" s="21" t="inlineStr">
        <is>
          <t>Бюджет: год цен</t>
        </is>
      </c>
      <c r="C163" s="20" t="inlineStr">
        <is>
          <t>2026</t>
        </is>
      </c>
    </row>
    <row r="165" ht="22" customHeight="1">
      <c r="A165" s="16" t="inlineStr">
        <is>
          <t>#section</t>
        </is>
      </c>
      <c r="B165" s="17" t="inlineStr">
        <is>
          <t>Что говорят путешественники</t>
        </is>
      </c>
      <c r="C165" s="18" t="n"/>
      <c r="D165" s="18" t="n"/>
      <c r="E165" s="18" t="n"/>
      <c r="F165" s="18" t="n"/>
      <c r="G165" s="18" t="n"/>
      <c r="H165" s="18" t="n"/>
    </row>
    <row r="166">
      <c r="A166" s="16" t="inlineStr">
        <is>
          <t>reviews</t>
        </is>
      </c>
      <c r="B166" s="21" t="inlineStr">
        <is>
          <t>Что говорят путешественники</t>
        </is>
      </c>
      <c r="C166" s="2" t="inlineStr">
        <is>
          <t>Яндекс Карты (курорт): 5,0, 20 047 оценок, 6592 отзыва (10.2026). Плюсы — современная инфраструктура, спа, канатки, экотропы, завтраки. Минусы — высокие цены, неровный сервис, стройка, переполненный спа в пик.</t>
        </is>
      </c>
    </row>
    <row r="168" ht="22" customHeight="1">
      <c r="A168" s="16" t="inlineStr">
        <is>
          <t>#section</t>
        </is>
      </c>
      <c r="B168" s="17" t="inlineStr">
        <is>
          <t>Рядом</t>
        </is>
      </c>
      <c r="C168" s="18" t="n"/>
      <c r="D168" s="18" t="n"/>
      <c r="E168" s="18" t="n"/>
      <c r="F168" s="18" t="n"/>
      <c r="G168" s="18" t="n"/>
      <c r="H168" s="18" t="n"/>
    </row>
    <row r="169">
      <c r="A169" s="16" t="inlineStr">
        <is>
          <t>#table:nearby</t>
        </is>
      </c>
      <c r="B169" s="22" t="inlineStr">
        <is>
          <t>Рядом — 4</t>
        </is>
      </c>
    </row>
    <row r="170">
      <c r="A170" s="16" t="inlineStr">
        <is>
          <t>#keys</t>
        </is>
      </c>
      <c r="C170" s="16" t="inlineStr">
        <is>
          <t>id</t>
        </is>
      </c>
      <c r="D170" s="16" t="inlineStr">
        <is>
          <t>name</t>
        </is>
      </c>
      <c r="E170" s="16" t="inlineStr">
        <is>
          <t>km</t>
        </is>
      </c>
    </row>
    <row r="171">
      <c r="A171" s="16" t="inlineStr">
        <is>
          <t>#labels</t>
        </is>
      </c>
      <c r="B171" s="23" t="inlineStr">
        <is>
          <t>№ / строки ниже</t>
        </is>
      </c>
      <c r="C171" s="21" t="inlineStr">
        <is>
          <t>ID соседнего места</t>
        </is>
      </c>
      <c r="D171" s="21" t="inlineStr">
        <is>
          <t>Название</t>
        </is>
      </c>
      <c r="E171" s="21" t="inlineStr">
        <is>
          <t>Км</t>
        </is>
      </c>
    </row>
    <row r="172">
      <c r="B172" s="24" t="n">
        <v>1</v>
      </c>
      <c r="C172" s="20" t="inlineStr">
        <is>
          <t>alt-12</t>
        </is>
      </c>
      <c r="D172" s="20" t="inlineStr">
        <is>
          <t>Талдинские пещеры</t>
        </is>
      </c>
      <c r="E172" s="20" t="n">
        <v>6.8</v>
      </c>
    </row>
    <row r="173">
      <c r="B173" s="24" t="n">
        <v>2</v>
      </c>
      <c r="C173" s="20" t="inlineStr">
        <is>
          <t>alt-25</t>
        </is>
      </c>
      <c r="D173" s="20" t="inlineStr">
        <is>
          <t>Водопад Камышлинский</t>
        </is>
      </c>
      <c r="E173" s="20" t="n">
        <v>16.7</v>
      </c>
    </row>
    <row r="174">
      <c r="B174" s="24" t="n">
        <v>3</v>
      </c>
      <c r="C174" s="20" t="inlineStr">
        <is>
          <t>alt-23</t>
        </is>
      </c>
      <c r="D174" s="20" t="inlineStr">
        <is>
          <t>Чемальская ГЭС и остров Патмос</t>
        </is>
      </c>
      <c r="E174" s="20" t="n">
        <v>48.4</v>
      </c>
    </row>
    <row r="175">
      <c r="B175" s="24" t="n">
        <v>4</v>
      </c>
      <c r="C175" s="20" t="inlineStr">
        <is>
          <t>alt-26</t>
        </is>
      </c>
      <c r="D175" s="20" t="inlineStr">
        <is>
          <t>Каракольские озёра (Иолго)</t>
        </is>
      </c>
      <c r="E175" s="20" t="n">
        <v>54.3</v>
      </c>
    </row>
    <row r="178" ht="22" customHeight="1">
      <c r="A178" s="16" t="inlineStr">
        <is>
          <t>#section</t>
        </is>
      </c>
      <c r="B178" s="17" t="inlineStr">
        <is>
          <t>Проверка и качество данных</t>
        </is>
      </c>
      <c r="C178" s="18" t="n"/>
      <c r="D178" s="18" t="n"/>
      <c r="E178" s="18" t="n"/>
      <c r="F178" s="18" t="n"/>
      <c r="G178" s="18" t="n"/>
      <c r="H178" s="18" t="n"/>
    </row>
    <row r="179">
      <c r="A179" s="16" t="inlineStr">
        <is>
          <t>checked</t>
        </is>
      </c>
      <c r="B179" s="21" t="inlineStr">
        <is>
          <t>Как проверено</t>
        </is>
      </c>
      <c r="C179" s="2" t="inlineStr">
        <is>
          <t>Карточка собрана по открытым источникам 07.10.2026</t>
        </is>
      </c>
    </row>
    <row r="180">
      <c r="A180" s="16" t="inlineStr">
        <is>
          <t>note</t>
        </is>
      </c>
      <c r="B180" s="21" t="inlineStr">
        <is>
          <t>Заметка редакции</t>
        </is>
      </c>
      <c r="C180" s="2" t="inlineStr">
        <is>
          <t>Очень много свежих данных 2026; цены разнятся между источниками и сезонами; мало данных по общественному транспорту.</t>
        </is>
      </c>
    </row>
    <row r="181">
      <c r="A181" s="16" t="inlineStr">
        <is>
          <t>gaps</t>
        </is>
      </c>
      <c r="B181" s="21" t="inlineStr">
        <is>
          <t>Чего не хватает в данных (каждое с новой строки)</t>
        </is>
      </c>
      <c r="C181" s="2" t="inlineStr">
        <is>
          <t>автобусы и цены до Манжерока
цены проката на озере
точная протяжённость экотроп</t>
        </is>
      </c>
    </row>
    <row r="182">
      <c r="A182" s="16" t="inlineStr">
        <is>
          <t>flags</t>
        </is>
      </c>
      <c r="B182" s="21" t="inlineStr">
        <is>
          <t>Противоречия источников (каждое с новой строки)</t>
        </is>
      </c>
      <c r="C182" s="2" t="inlineStr">
        <is>
          <t>Курорт фактически находится у с. Озёрное (адрес «с. Озёрное, Курорт Манжерок, 1»), а не в самом селе Манжерок.
Срок реконструкции тракта: amic.ru — конец 2028 г., «Уже известно» — до 2029 г.
Цены ски-пасса расходятся (2500 vs 2800 ₽) — разные сезоны/дни.</t>
        </is>
      </c>
    </row>
    <row r="183">
      <c r="A183" s="16" t="inlineStr">
        <is>
          <t>idx</t>
        </is>
      </c>
      <c r="B183" s="21" t="inlineStr">
        <is>
          <t>Индекс полноты 0–100</t>
        </is>
      </c>
      <c r="C183" s="20" t="n">
        <v>83</v>
      </c>
    </row>
    <row r="184">
      <c r="A184" s="16" t="inlineStr">
        <is>
          <t>rich</t>
        </is>
      </c>
      <c r="B184" s="21" t="inlineStr">
        <is>
          <t>Насыщенность</t>
        </is>
      </c>
      <c r="C184" s="20" t="n">
        <v>8</v>
      </c>
    </row>
    <row r="185">
      <c r="A185" s="16" t="inlineStr">
        <is>
          <t>conf</t>
        </is>
      </c>
      <c r="B185" s="21" t="inlineStr">
        <is>
          <t>Достоверность</t>
        </is>
      </c>
      <c r="C185" s="20" t="n">
        <v>34</v>
      </c>
    </row>
    <row r="186">
      <c r="A186" s="16" t="inlineStr">
        <is>
          <t>prac</t>
        </is>
      </c>
      <c r="B186" s="21" t="inlineStr">
        <is>
          <t>Практичность</t>
        </is>
      </c>
      <c r="C186" s="20" t="n">
        <v>7</v>
      </c>
    </row>
    <row r="187">
      <c r="A187" s="16" t="inlineStr">
        <is>
          <t>en_reviewed</t>
        </is>
      </c>
      <c r="B187" s="21" t="inlineStr">
        <is>
          <t>Перевод EN проверен (да/нет)</t>
        </is>
      </c>
      <c r="C187" s="20" t="inlineStr">
        <is>
          <t>нет</t>
        </is>
      </c>
    </row>
    <row r="188">
      <c r="A188" s="16" t="inlineStr">
        <is>
          <t>#table:fixes</t>
        </is>
      </c>
      <c r="B188" s="22" t="inlineStr">
        <is>
          <t>Журнал правок — 0</t>
        </is>
      </c>
    </row>
    <row r="189">
      <c r="A189" s="16" t="inlineStr">
        <is>
          <t>#keys</t>
        </is>
      </c>
      <c r="C189" s="16" t="inlineStr">
        <is>
          <t>f</t>
        </is>
      </c>
      <c r="D189" s="16" t="inlineStr">
        <is>
          <t>n</t>
        </is>
      </c>
      <c r="E189" s="16" t="inlineStr">
        <is>
          <t>u</t>
        </is>
      </c>
    </row>
    <row r="190">
      <c r="A190" s="16" t="inlineStr">
        <is>
          <t>#labels</t>
        </is>
      </c>
      <c r="B190" s="23" t="inlineStr">
        <is>
          <t>№ / строки ниже</t>
        </is>
      </c>
      <c r="C190" s="21" t="inlineStr">
        <is>
          <t>Поле</t>
        </is>
      </c>
      <c r="D190" s="21" t="inlineStr">
        <is>
          <t>Что изменено</t>
        </is>
      </c>
      <c r="E190" s="21" t="inlineStr">
        <is>
          <t>Источник</t>
        </is>
      </c>
    </row>
    <row r="192">
      <c r="A192" s="16" t="inlineStr">
        <is>
          <t>#table:sources</t>
        </is>
      </c>
      <c r="B192" s="22" t="inlineStr">
        <is>
          <t>Источники карточки — 11</t>
        </is>
      </c>
    </row>
    <row r="193">
      <c r="A193" s="16" t="inlineStr">
        <is>
          <t>#keys</t>
        </is>
      </c>
      <c r="C193" s="16" t="inlineStr">
        <is>
          <t>url</t>
        </is>
      </c>
      <c r="D193" s="16" t="inlineStr">
        <is>
          <t>title</t>
        </is>
      </c>
      <c r="E193" s="16" t="inlineStr">
        <is>
          <t>used_for</t>
        </is>
      </c>
    </row>
    <row r="194">
      <c r="A194" s="16" t="inlineStr">
        <is>
          <t>#labels</t>
        </is>
      </c>
      <c r="B194" s="23" t="inlineStr">
        <is>
          <t>№ / строки ниже</t>
        </is>
      </c>
      <c r="C194" s="21" t="inlineStr">
        <is>
          <t>Ссылка</t>
        </is>
      </c>
      <c r="D194" s="21" t="inlineStr">
        <is>
          <t>Название</t>
        </is>
      </c>
      <c r="E194" s="21" t="inlineStr">
        <is>
          <t>Для чего</t>
        </is>
      </c>
    </row>
    <row r="195">
      <c r="B195" s="24" t="n">
        <v>1</v>
      </c>
      <c r="C195" s="2" t="inlineStr">
        <is>
          <t>https://altapress.ru/story/otdih-na-altae-v-godu-tseni-na-kurorte-manzherok-388509</t>
        </is>
      </c>
      <c r="D195" s="20" t="inlineStr">
        <is>
          <t>Алтапресс, 09.06.2026: цены на курорте Манжерок</t>
        </is>
      </c>
      <c r="E195" s="20" t="inlineStr">
        <is>
          <t>ски-пассы, проживание, питание</t>
        </is>
      </c>
    </row>
    <row r="196">
      <c r="B196" s="24" t="n">
        <v>2</v>
      </c>
      <c r="C196" s="20" t="inlineStr">
        <is>
          <t>https://www.kp.ru/russia/manzherok/mesta/kanatnye-dorogi/</t>
        </is>
      </c>
      <c r="D196" s="20" t="inlineStr">
        <is>
          <t>КП: канатные дороги Манжерока 2026</t>
        </is>
      </c>
      <c r="E196" s="20" t="inlineStr">
        <is>
          <t>подъёмники, часы, прогулочные билеты</t>
        </is>
      </c>
    </row>
    <row r="197">
      <c r="B197" s="24" t="n">
        <v>3</v>
      </c>
      <c r="C197" s="20" t="inlineStr">
        <is>
          <t>https://www.kp.ru/russia/manzherok/tseny/</t>
        </is>
      </c>
      <c r="D197" s="20" t="inlineStr">
        <is>
          <t>КП: цены в Манжероке 2026</t>
        </is>
      </c>
      <c r="E197" s="20" t="inlineStr">
        <is>
          <t>жильё, развлечения</t>
        </is>
      </c>
    </row>
    <row r="198">
      <c r="B198" s="24" t="n">
        <v>4</v>
      </c>
      <c r="C198" s="20" t="inlineStr">
        <is>
          <t>https://www.kp.ru/russia/altaj/mesta/manzherokskoe-ozero/</t>
        </is>
      </c>
      <c r="D198" s="20" t="inlineStr">
        <is>
          <t>КП: Манжерокское озеро</t>
        </is>
      </c>
      <c r="E198" s="20" t="inlineStr">
        <is>
          <t>озеро, координаты, пляж, автобус</t>
        </is>
      </c>
    </row>
    <row r="199">
      <c r="B199" s="24" t="n">
        <v>5</v>
      </c>
      <c r="C199" s="20" t="inlineStr">
        <is>
          <t>https://altai.travel/tourism/places/manzherokskoe-ozero</t>
        </is>
      </c>
      <c r="D199" s="20" t="inlineStr">
        <is>
          <t>altai.travel: Манжерокское озеро</t>
        </is>
      </c>
      <c r="E199" s="20" t="inlineStr">
        <is>
          <t>статус, расчистка</t>
        </is>
      </c>
    </row>
    <row r="200">
      <c r="B200" s="24" t="n">
        <v>6</v>
      </c>
      <c r="C200" s="20" t="inlineStr">
        <is>
          <t>https://youtravel.me/blog/dostoprimechatelnosti-manzherok</t>
        </is>
      </c>
      <c r="D200" s="20" t="inlineStr">
        <is>
          <t>YouTravel: Манжерок</t>
        </is>
      </c>
      <c r="E200" s="20" t="inlineStr">
        <is>
          <t>село, чилим</t>
        </is>
      </c>
    </row>
    <row r="201">
      <c r="B201" s="24" t="n">
        <v>7</v>
      </c>
      <c r="C201" s="2" t="inlineStr">
        <is>
          <t>https://www.amic.ru/news/v-respublike-altay-nachali-stroit-novyy-uchastok-chuyskogo-trakta-589844</t>
        </is>
      </c>
      <c r="D201" s="20" t="inlineStr">
        <is>
          <t>amic.ru, 10.08.2026</t>
        </is>
      </c>
      <c r="E201" s="20" t="inlineStr">
        <is>
          <t>реконструкция тракта</t>
        </is>
      </c>
    </row>
    <row r="202">
      <c r="B202" s="24" t="n">
        <v>8</v>
      </c>
      <c r="C202" s="2" t="inlineStr">
        <is>
          <t>https://www.rambler.ru/eco/priroda/55969084-manzherok-2026-gayd-po-aktivnostyam-na-leto/</t>
        </is>
      </c>
      <c r="D202" s="20" t="inlineStr">
        <is>
          <t>Рамблер: Манжерок-2026 летом</t>
        </is>
      </c>
      <c r="E202" s="20" t="inlineStr">
        <is>
          <t>летние активности, высота</t>
        </is>
      </c>
    </row>
    <row r="203">
      <c r="B203" s="24" t="n">
        <v>9</v>
      </c>
      <c r="C203" s="2" t="inlineStr">
        <is>
          <t>https://yandex.com/maps/org/kurort_manzherok/1038646745/reviews/</t>
        </is>
      </c>
      <c r="D203" s="20" t="inlineStr">
        <is>
          <t>Яндекс Карты: отзывы</t>
        </is>
      </c>
      <c r="E203" s="20" t="inlineStr">
        <is>
          <t>рейтинг</t>
        </is>
      </c>
    </row>
    <row r="204">
      <c r="B204" s="24" t="n">
        <v>10</v>
      </c>
      <c r="C204" s="20" t="inlineStr">
        <is>
          <t>https://travelto.ru/blog/manzherok-gornolyzhnyj-kurort/</t>
        </is>
      </c>
      <c r="D204" s="20" t="inlineStr">
        <is>
          <t>travelto.ru</t>
        </is>
      </c>
      <c r="E204" s="20" t="inlineStr">
        <is>
          <t>координаты, сезон, отели</t>
        </is>
      </c>
    </row>
    <row r="205">
      <c r="B205" s="24" t="n">
        <v>11</v>
      </c>
      <c r="C205" s="2" t="inlineStr">
        <is>
          <t>https://www.sputnik8.com/ru/gorno-altaysk/sights/manzherok/info</t>
        </is>
      </c>
      <c r="D205" s="20" t="inlineStr">
        <is>
          <t>Sputnik8</t>
        </is>
      </c>
      <c r="E205" s="20" t="inlineStr">
        <is>
          <t>трансфер</t>
        </is>
      </c>
    </row>
    <row r="207">
      <c r="A207" s="16" t="inlineStr">
        <is>
          <t>#table:sources_practical</t>
        </is>
      </c>
      <c r="B207" s="22" t="inlineStr">
        <is>
          <t>Источники практики — 3</t>
        </is>
      </c>
    </row>
    <row r="208">
      <c r="A208" s="16" t="inlineStr">
        <is>
          <t>#keys</t>
        </is>
      </c>
      <c r="C208" s="16" t="inlineStr">
        <is>
          <t>url</t>
        </is>
      </c>
      <c r="D208" s="16" t="inlineStr">
        <is>
          <t>title</t>
        </is>
      </c>
      <c r="E208" s="16" t="inlineStr">
        <is>
          <t>used_for</t>
        </is>
      </c>
    </row>
    <row r="209">
      <c r="A209" s="16" t="inlineStr">
        <is>
          <t>#labels</t>
        </is>
      </c>
      <c r="B209" s="23" t="inlineStr">
        <is>
          <t>№ / строки ниже</t>
        </is>
      </c>
      <c r="C209" s="21" t="inlineStr">
        <is>
          <t>Ссылка</t>
        </is>
      </c>
      <c r="D209" s="21" t="inlineStr">
        <is>
          <t>Название</t>
        </is>
      </c>
      <c r="E209" s="21" t="inlineStr">
        <is>
          <t>Для чего</t>
        </is>
      </c>
    </row>
    <row r="210">
      <c r="B210" s="24" t="n">
        <v>1</v>
      </c>
      <c r="C210" s="20" t="inlineStr">
        <is>
          <t>https://www.kp.ru/russia/manzherok/mesta/kanatnye-dorogi/</t>
        </is>
      </c>
      <c r="D210" s="20" t="inlineStr">
        <is>
          <t>КП</t>
        </is>
      </c>
      <c r="E210" s="20" t="inlineStr">
        <is>
          <t>канатки</t>
        </is>
      </c>
    </row>
    <row r="211">
      <c r="B211" s="24" t="n">
        <v>2</v>
      </c>
      <c r="C211" s="2" t="inlineStr">
        <is>
          <t>https://altapress.ru/story/otdih-na-altae-v-godu-tseni-na-kurorte-manzherok-388509</t>
        </is>
      </c>
      <c r="D211" s="20" t="inlineStr">
        <is>
          <t>Алтапресс</t>
        </is>
      </c>
      <c r="E211" s="20" t="inlineStr">
        <is>
          <t>цены</t>
        </is>
      </c>
    </row>
    <row r="212">
      <c r="B212" s="24" t="n">
        <v>3</v>
      </c>
      <c r="C212" s="2" t="inlineStr">
        <is>
          <t>https://www.amic.ru/news/v-respublike-altay-nachali-stroit-novyy-uchastok-chuyskogo-trakta-589844</t>
        </is>
      </c>
      <c r="D212" s="20" t="inlineStr">
        <is>
          <t>amic</t>
        </is>
      </c>
      <c r="E212" s="20" t="inlineStr">
        <is>
          <t>дорога</t>
        </is>
      </c>
    </row>
    <row r="215" ht="22" customHeight="1">
      <c r="A215" s="16" t="inlineStr">
        <is>
          <t>#section</t>
        </is>
      </c>
      <c r="B215" s="17" t="inlineStr">
        <is>
          <t>Перевод EN</t>
        </is>
      </c>
      <c r="C215" s="18" t="n"/>
      <c r="D215" s="18" t="n"/>
      <c r="E215" s="18" t="n"/>
      <c r="F215" s="18" t="n"/>
      <c r="G215" s="18" t="n"/>
      <c r="H215" s="18" t="n"/>
    </row>
    <row r="216">
      <c r="A216" s="16" t="inlineStr">
        <is>
          <t>#table:translations_en</t>
        </is>
      </c>
      <c r="B216" s="22" t="inlineStr">
        <is>
          <t>Перевод на английский — 134</t>
        </is>
      </c>
    </row>
    <row r="217">
      <c r="A217" s="16" t="inlineStr">
        <is>
          <t>#keys</t>
        </is>
      </c>
      <c r="C217" s="16" t="inlineStr">
        <is>
          <t>path</t>
        </is>
      </c>
      <c r="D217" s="16" t="inlineStr">
        <is>
          <t>ru</t>
        </is>
      </c>
      <c r="E217" s="16" t="inlineStr">
        <is>
          <t>en</t>
        </is>
      </c>
    </row>
    <row r="218">
      <c r="A218" s="16" t="inlineStr">
        <is>
          <t>#labels</t>
        </is>
      </c>
      <c r="B218" s="23" t="inlineStr">
        <is>
          <t>№ / строки ниже</t>
        </is>
      </c>
      <c r="C218" s="21" t="inlineStr">
        <is>
          <t>Поле</t>
        </is>
      </c>
      <c r="D218" s="21" t="inlineStr">
        <is>
          <t>Русский (только чтение)</t>
        </is>
      </c>
      <c r="E218" s="21" t="inlineStr">
        <is>
          <t>English</t>
        </is>
      </c>
    </row>
    <row r="219">
      <c r="B219" s="24" t="n">
        <v>1</v>
      </c>
      <c r="C219" s="20" t="inlineStr">
        <is>
          <t>name</t>
        </is>
      </c>
      <c r="D219" s="20" t="inlineStr">
        <is>
          <t>Манжерок</t>
        </is>
      </c>
      <c r="E219" s="20" t="inlineStr">
        <is>
          <t>Manzherok</t>
        </is>
      </c>
    </row>
    <row r="220">
      <c r="B220" s="24" t="n">
        <v>2</v>
      </c>
      <c r="C220" s="20" t="inlineStr">
        <is>
          <t>full</t>
        </is>
      </c>
      <c r="D220" s="2" t="inlineStr">
        <is>
          <t>Манжерок — село на Катуни у Чуйского тракта (Майминский р-н) и одноимённый всесезонный курорт у подножия горы Малая Синюха (адрес курорта — с. Озёрное, Курорт Манжерок, д. 1), рядом Манжерокское озеро</t>
        </is>
      </c>
      <c r="E220" s="2" t="inlineStr">
        <is>
          <t>Manzherok is a village on the Katun by the Chuysky Trakt (Maima district) and the year-round resort of the same name at the foot of Mount Malaya Sinyukha (resort address: Ozernoye village, Kurort Manzherok, bldg 1), with Lake Manzherok nearby</t>
        </is>
      </c>
    </row>
    <row r="221">
      <c r="B221" s="24" t="n">
        <v>3</v>
      </c>
      <c r="C221" s="20" t="inlineStr">
        <is>
          <t>dist</t>
        </is>
      </c>
      <c r="D221" s="20" t="inlineStr">
        <is>
          <t>Майминский район</t>
        </is>
      </c>
      <c r="E221" s="20" t="inlineStr">
        <is>
          <t>Maima district</t>
        </is>
      </c>
    </row>
    <row r="222">
      <c r="B222" s="24" t="n">
        <v>4</v>
      </c>
      <c r="C222" s="20" t="inlineStr">
        <is>
          <t>near</t>
        </is>
      </c>
      <c r="D222" s="2" t="inlineStr">
        <is>
          <t>Манжерок, Озёрное; Горно-Алтайск ~20–30 км, аэропорт Горно-Алтайск (GRV) ~26 км</t>
        </is>
      </c>
      <c r="E222" s="2" t="inlineStr">
        <is>
          <t>Manzherok, Ozernoye; Gorno-Altaysk ~20–30 km, Gorno-Altaysk airport (GRV) ~26 km</t>
        </is>
      </c>
    </row>
    <row r="223">
      <c r="B223" s="24" t="n">
        <v>5</v>
      </c>
      <c r="C223" s="20" t="inlineStr">
        <is>
          <t>elev</t>
        </is>
      </c>
      <c r="D223" s="2" t="inlineStr">
        <is>
          <t>Озеро 373 м; верхняя станция гондолы «Чуйский тракт» ~1020 м (перепад 633 м); вершина Малой Синюхи ~1200–1240 м</t>
        </is>
      </c>
      <c r="E223" s="2" t="inlineStr">
        <is>
          <t>Lake 373 m; upper station of the Chuysky Trakt gondola ~1020 m (drop of 633 m); summit of Malaya Sinyukha ~1200–1240 m</t>
        </is>
      </c>
    </row>
    <row r="224">
      <c r="B224" s="24" t="n">
        <v>6</v>
      </c>
      <c r="C224" s="20" t="inlineStr">
        <is>
          <t>short</t>
        </is>
      </c>
      <c r="D224" s="2" t="inlineStr">
        <is>
          <t>Крупнейший всесезонный курорт Горного Алтая: самая длинная в Сибири гондола на Малую Синюху, горнолыжные трассы, спа и отели 3–5*, а внизу — тёплое Манжерокское озеро с чилимом и пляжем.</t>
        </is>
      </c>
      <c r="E224" s="2" t="inlineStr">
        <is>
          <t>The biggest year-round resort in the Altai Mountains: Siberia's longest gondola up Malaya Sinyukha, ski runs, a spa and 3–5* hotels, and below it the warm Lake Manzherok with water chestnut and a beach.</t>
        </is>
      </c>
    </row>
    <row r="225">
      <c r="B225" s="24" t="n">
        <v>7</v>
      </c>
      <c r="C225" s="20" t="inlineStr">
        <is>
          <t>desc</t>
        </is>
      </c>
      <c r="D225" s="2" t="inlineStr">
        <is>
          <t>Село Манжерок известно с советских времён (песня «Манжерок» и фестиваль дружбы 1960-х), а с 2010-х рядом растёт всесезонный курорт «Манжерок» на склонах горы Малая Синюха. Пять подъёмников работают круглый год; главный — гондольная дорога «Чуйский тракт» длиной 2516 м с перепадом 633 м (8–12 мин подъёма), плюс кресельные «Восход», «София», «Ледник», «Карусель» и траволатор. Зимой (≈середина ноября — середина апреля) — около 50 км трасс; летом — прогулочные подъёмы, экотропы тематического парка «Хранитель Большого Алтая», смотровые площадки, параплан, байк-парк, рестораны на горе. На курорте отели «Манжерок 5*» и «Манжерок 3*», спа-комплекс с бассейнами. В 2 км от села — Манжерокское озеро (1,1×0,4 км, глубина до 3 м), бывшая старица Катуни; летом прогревается до +21…22 °C, есть бесплатный пляж, прокат катамаранов и сапов; озеро — памятник природы из-за краснокнижного водяного ореха (чилима, рогульника плавающего), с 2018 г. его расчищали от заиления. В 2026 г. у Манжерока идёт строительство обхода Чуйского тракта (км 454–475, с развязкой у поворота на Озёрное), срок — конец 2028 г.</t>
        </is>
      </c>
      <c r="E225" s="2" t="inlineStr">
        <is>
          <t>The village of Manzherok has been known since Soviet times (the song “Manzherok” and the friendship festival of the 1960s), and since the 2010s the year-round Manzherok resort has been growing on the slopes of Mount Malaya Sinyukha. Five lifts run all year; the main one is the Chuysky Trakt gondola, 2516 m long with a 633 m drop (8–12 min ride up), plus the Voskhod, Sofia, Lednik and Karusel chairlifts and a travelator. In winter (≈mid-November to mid-April) there are about 50 km of runs; in summer there are sightseeing lift rides, eco trails of the Keeper of the Great Altai theme park, viewpoints, paragliding, a bike park and restaurants on the mountain. The resort has the Manzherok 5* and Manzherok 3* hotels and a spa complex with pools. 2 km from the village is Lake Manzherok (1.1×0.4 km, up to 3 m deep), a former oxbow of the Katun; in summer it warms up to +21…22 °C, and it has a free beach and catamaran and SUP rental. The lake is a natural monument because of the Red Data Book water chestnut (chilim, Trapa natans), and it has been cleared of silt since 2018. In 2026 a bypass of the Chuysky Trakt (km 454–475, with an interchange at the turn to Ozernoye) is under construction near Manzherok, due to finish at the end of 2028.</t>
        </is>
      </c>
    </row>
    <row r="226">
      <c r="B226" s="24" t="n">
        <v>8</v>
      </c>
      <c r="C226" s="20" t="inlineStr">
        <is>
          <t>guide</t>
        </is>
      </c>
      <c r="D226" s="2" t="inlineStr">
        <is>
          <t>Поднимись на гондоле «Чуйский тракт» на Малую Синюху в ясный день: сверху видно, как Катунь петляет между хребтами, а Манжерокское озеро кажется зелёной каплей. Внизу обязательно загляни на озеро — летом это одно из немногих горных озёр Алтая, где можно купаться без ледяного шока; ищи у берега розетки чилима — водяного ореха из Красной книги. Если ты на бюджете — живи на базе в селе Манжерок или Озёрном и покупай продукты там, а на курорт приезжай только ради канатки. Песню «Манжерок» 1960-х здесь знают все — спроси у местных, откуда пошло название.</t>
        </is>
      </c>
      <c r="E226" s="2" t="inlineStr">
        <is>
          <t>Take the Chuysky Trakt gondola up Malaya Sinyukha on a clear day: from the top you can see the Katun winding between the ridges, and Lake Manzherok looks like a green drop. Down below, be sure to visit the lake — in summer it is one of the few mountain lakes in Altai where you can swim without an icy shock; look for rosettes of water chestnut, a Red Data Book plant, near the shore. If you're on a budget, stay at a guesthouse in the village of Manzherok or Ozernoye and buy food there, coming to the resort only for the cable car. Everyone here knows the 1960s song “Manzherok” — ask the locals where the name comes from.</t>
        </is>
      </c>
    </row>
    <row r="227">
      <c r="B227" s="24" t="n">
        <v>9</v>
      </c>
      <c r="C227" s="20" t="inlineStr">
        <is>
          <t>see</t>
        </is>
      </c>
      <c r="D227" s="2" t="inlineStr">
        <is>
          <t>Подъём на гондоле на Малую Синюху и смотровые площадки; экотропы парка «Хранитель Большого Алтая»; Манжерокское озеро (пляж, чилим, катамараны, сапы); Катунь у села; поблизости — Черемшанский водопад (~9 км), Эмурлинский водопад, остров Патмос в Чемале, Камышлинский водопад.</t>
        </is>
      </c>
      <c r="E227" s="2" t="inlineStr">
        <is>
          <t>The gondola ride up Malaya Sinyukha and the viewpoints; the eco trails of the Keeper of the Great Altai park; Lake Manzherok (beach, water chestnut, catamarans, SUPs); the Katun by the village; nearby: Cheremshanka Waterfall (~9 km), Emurla Waterfall, Patmos Island in Chemal, Kamyshla Waterfall.</t>
        </is>
      </c>
    </row>
    <row r="228">
      <c r="B228" s="24" t="n">
        <v>10</v>
      </c>
      <c r="C228" s="20" t="inlineStr">
        <is>
          <t>skip</t>
        </is>
      </c>
      <c r="D228" s="2" t="inlineStr">
        <is>
          <t>Ты едешь на Алтай за дикой природой и тишиной: Манжерок — это обустроенный курорт с отелями, стройкой и толпами, а Чуйский тракт у него в 2026–2028 гг. в реконструкции.</t>
        </is>
      </c>
      <c r="E228" s="2" t="inlineStr">
        <is>
          <t>You are going to Altai for wild nature and quiet: Manzherok is a developed resort with hotels, construction and crowds, and the Chuysky Trakt next to it is under reconstruction in 2026–2028.</t>
        </is>
      </c>
    </row>
    <row r="229">
      <c r="B229" s="24" t="n">
        <v>11</v>
      </c>
      <c r="C229" s="20" t="inlineStr">
        <is>
          <t>diff</t>
        </is>
      </c>
      <c r="D229" s="2" t="inlineStr">
        <is>
          <t>Лёгкая: канатная дорога доступна всем; экотропы на горе — лёгкие/средние; трассы — от зелёных до чёрных.</t>
        </is>
      </c>
      <c r="E229" s="2" t="inlineStr">
        <is>
          <t>Easy: the cable car is accessible to everyone; the eco trails on the mountain are easy/moderate; the runs range from green to black.</t>
        </is>
      </c>
    </row>
    <row r="230">
      <c r="B230" s="24" t="n">
        <v>12</v>
      </c>
      <c r="C230" s="20" t="inlineStr">
        <is>
          <t>when</t>
        </is>
      </c>
      <c r="D230" s="2" t="inlineStr">
        <is>
          <t>Лыжи — середина ноября — середина апреля (лучше январь — март); лето — июль — август (купание в озере); осень — сентябрь (краски). Канатки работают круглый год.</t>
        </is>
      </c>
      <c r="E230" s="2" t="inlineStr">
        <is>
          <t>Skiing: mid-November to mid-April (best January–March); summer: July–August (swimming in the lake); autumn: September (colors). The cable cars run all year.</t>
        </is>
      </c>
    </row>
    <row r="231">
      <c r="B231" s="24" t="n">
        <v>13</v>
      </c>
      <c r="C231" s="20" t="inlineStr">
        <is>
          <t>hours</t>
        </is>
      </c>
      <c r="D231" s="2" t="inlineStr">
        <is>
          <t>Канатные дороги 9:00–18:00, последняя посадка 17:00; не работают при ветре &gt;15 м/с, грозе, морозе ниже −25 °C (kp.ru, 2026). Пляж озера 10:00–21:00 (kp.ru).</t>
        </is>
      </c>
      <c r="E231" s="2" t="inlineStr">
        <is>
          <t>Cable cars 9:00–18:00, last boarding 17:00; they do not run in wind over 15 m/s, thunderstorms, or frost below −25 °C (kp.ru, 2026). Lake beach 10:00–21:00 (kp.ru).</t>
        </is>
      </c>
    </row>
    <row r="232">
      <c r="B232" s="24" t="n">
        <v>14</v>
      </c>
      <c r="C232" s="20" t="inlineStr">
        <is>
          <t>daytime</t>
        </is>
      </c>
      <c r="D232" s="2" t="inlineStr">
        <is>
          <t>Утро — первыми на гондолу, пока нет облачности и очередей (редакционно); закат — на озере.</t>
        </is>
      </c>
      <c r="E232" s="2" t="inlineStr">
        <is>
          <t>Morning: be first on the gondola, before the clouds and queues arrive (editorial); sunset: at the lake.</t>
        </is>
      </c>
    </row>
    <row r="233">
      <c r="B233" s="24" t="n">
        <v>15</v>
      </c>
      <c r="C233" s="20" t="inlineStr">
        <is>
          <t>how</t>
        </is>
      </c>
      <c r="D233" s="2" t="inlineStr">
        <is>
          <t>Самолётом в Горно-Алтайск (GRV), оттуда 26 км/30–40 мин по Чуйскому тракту (трансфер ~8500 ₽ за машину по Sputnik8). Из Новосибирска автобусом 8–9,5 ч; поездом до Бийска и далее по тракту. Из Горно-Алтайска ~35–40 мин на машине; по данным kp.ru — автобус № 132 (≈1 ч). До курорта — съезд на Озёрное, 4 км от Манжерока, бесплатная парковка. В 2026–2028 гг. стройка обхода тракта км 454–475 (Соузга — Манжерок).</t>
        </is>
      </c>
      <c r="E233" s="2" t="inlineStr">
        <is>
          <t>Fly to Gorno-Altaysk (GRV), then 26 km/30–40 min along the Chuysky Trakt (transfer ~8500 ₽ per car via Sputnik8). From Novosibirsk by bus 8–9.5 h; or by train to Biysk and then along the trakt. From Gorno-Altaysk ~35–40 min by car; according to kp.ru, bus No. 132 (≈1 h). To the resort, turn off to Ozernoye, 4 km from Manzherok; free parking. In 2026–2028 the bypass of the trakt (km 454–475, Souzga — Manzherok) is under construction.</t>
        </is>
      </c>
    </row>
    <row r="234">
      <c r="B234" s="24" t="n">
        <v>16</v>
      </c>
      <c r="C234" s="20" t="inlineStr">
        <is>
          <t>needcar</t>
        </is>
      </c>
      <c r="D234" s="2" t="inlineStr">
        <is>
          <t>Да — до курорта (такси/трансфер/авто/автобус); внутри курорта всё пешком.</t>
        </is>
      </c>
      <c r="E234" s="2" t="inlineStr">
        <is>
          <t>Yes, to reach the resort (taxi/transfer/car/bus); inside the resort everything is on foot.</t>
        </is>
      </c>
    </row>
    <row r="235">
      <c r="B235" s="24" t="n">
        <v>17</v>
      </c>
      <c r="C235" s="20" t="inlineStr">
        <is>
          <t>self</t>
        </is>
      </c>
      <c r="D235" s="20" t="inlineStr">
        <is>
          <t>Да, полностью.</t>
        </is>
      </c>
      <c r="E235" s="20" t="inlineStr">
        <is>
          <t>Yes, fully.</t>
        </is>
      </c>
    </row>
    <row r="236">
      <c r="B236" s="24" t="n">
        <v>18</v>
      </c>
      <c r="C236" s="20" t="inlineStr">
        <is>
          <t>roadtype</t>
        </is>
      </c>
      <c r="D236" s="2" t="inlineStr">
        <is>
          <t>Асфальт (Чуйский тракт Р-256 + подъезд к Озёрному); в 2026 г. участки стройки с объездами.</t>
        </is>
      </c>
      <c r="E236" s="2" t="inlineStr">
        <is>
          <t>Paved road (Chuysky Trakt R256 + the access road to Ozernoye); in 2026 there are construction sections with detours.</t>
        </is>
      </c>
    </row>
    <row r="237">
      <c r="B237" s="24" t="n">
        <v>19</v>
      </c>
      <c r="C237" s="20" t="inlineStr">
        <is>
          <t>traveltime</t>
        </is>
      </c>
      <c r="D237" s="2" t="inlineStr">
        <is>
          <t>Аэропорт GRV — курорт 30–40 мин; Горно-Алтайск — 35–40 мин; Новосибирск — 8–9,5 ч автобусом; подъём на гондоле 8–12 мин.</t>
        </is>
      </c>
      <c r="E237" s="2" t="inlineStr">
        <is>
          <t>GRV airport — resort 30–40 min; Gorno-Altaysk — 35–40 min; Novosibirsk — 8–9.5 h by bus; gondola ride up 8–12 min.</t>
        </is>
      </c>
    </row>
    <row r="238">
      <c r="B238" s="24" t="n">
        <v>20</v>
      </c>
      <c r="C238" s="20" t="inlineStr">
        <is>
          <t>stay</t>
        </is>
      </c>
      <c r="D238" s="2" t="inlineStr">
        <is>
          <t>На курорте: «Манжерок 5*» — от ~29 800–32 000 ₽/ночь, «Манжерок 3*» — от ~24 000 ₽ (travelto/kp, 2025–2026); диапазон курорта 4800–126 000 ₽ (Алтапресс, 06.2026). В сёлах Манжерок/Озёрное — гостевые дома и базы 2500–7000 ₽ (kp.ru, travelto, 2026).</t>
        </is>
      </c>
      <c r="E238" s="2" t="inlineStr">
        <is>
          <t>At the resort: Manzherok 5* — from ~29,800–32,000 ₽/night, Manzherok 3* — from ~24,000 ₽ (travelto/kp, 2025–2026); the resort's overall range is 4800–126,000 ₽ (Altapress, 06.2026). In the villages of Manzherok/Ozernoye — guesthouses and bases 2500–7000 ₽ (kp.ru, travelto, 2026).</t>
        </is>
      </c>
    </row>
    <row r="239">
      <c r="B239" s="24" t="n">
        <v>21</v>
      </c>
      <c r="C239" s="20" t="inlineStr">
        <is>
          <t>net</t>
        </is>
      </c>
      <c r="D239" s="2" t="inlineStr">
        <is>
          <t>Курорт и сёла у тракта — сотовая связь и Wi-Fi в отелях (операторы не уточнены).</t>
        </is>
      </c>
      <c r="E239" s="2" t="inlineStr">
        <is>
          <t>Resort and villages by the trakt — mobile signal and Wi-Fi in hotels (operators not specified).</t>
        </is>
      </c>
    </row>
    <row r="240">
      <c r="B240" s="24" t="n">
        <v>22</v>
      </c>
      <c r="C240" s="20" t="inlineStr">
        <is>
          <t>entry</t>
        </is>
      </c>
      <c r="D240" s="2" t="inlineStr">
        <is>
          <t>Вход на территорию курорта и пляж озера — бесплатно (kp.ru). Платно — канатные дороги (прогулочный от 1500 ₽). Курортного сбора в РА нет.</t>
        </is>
      </c>
      <c r="E240" s="2" t="inlineStr">
        <is>
          <t>Entry to the resort grounds and the lake beach is free (kp.ru). Cable cars are paid (sightseeing ride from 1500 ₽). There is no resort tax in the Altai Republic.</t>
        </is>
      </c>
    </row>
    <row r="241">
      <c r="B241" s="24" t="n">
        <v>23</v>
      </c>
      <c r="C241" s="20" t="inlineStr">
        <is>
          <t>transfer</t>
        </is>
      </c>
      <c r="D241" s="2" t="inlineStr">
        <is>
          <t>Аэропорт — Манжерок 8500 ₽ за машину (Sputnik8); экскурсии из Манжерока от 2200 ₽ (kp.ru).</t>
        </is>
      </c>
      <c r="E241" s="2" t="inlineStr">
        <is>
          <t>Airport — Manzherok 8500 ₽ per car (Sputnik8); excursions from Manzherok from 2200 ₽ (kp.ru).</t>
        </is>
      </c>
    </row>
    <row r="242">
      <c r="B242" s="24" t="n">
        <v>24</v>
      </c>
      <c r="C242" s="20" t="inlineStr">
        <is>
          <t>bring</t>
        </is>
      </c>
      <c r="D242" s="2" t="inlineStr">
        <is>
          <t>Ветровку/тёплую кофту для вершины (на 600 м выше прохладнее), солнцезащиту, купальник летом, средство от клещей для экотроп.</t>
        </is>
      </c>
      <c r="E242" s="2" t="inlineStr">
        <is>
          <t>A windbreaker/warm sweater for the summit (it is cooler 600 m higher), sun protection, a swimsuit in summer, tick repellent for the eco trails.</t>
        </is>
      </c>
    </row>
    <row r="243">
      <c r="B243" s="24" t="n">
        <v>25</v>
      </c>
      <c r="C243" s="20" t="inlineStr">
        <is>
          <t>warn</t>
        </is>
      </c>
      <c r="D243" s="2" t="inlineStr">
        <is>
          <t>Стройка обхода Чуйского тракта (км 454–475) до конца 2028 г. — пробки и объезды; ремонт км 455–472 и 479–495 в 2026 г. Канатки закрываются при сильном ветре/грозе. Экотропы иногда закрывают из-за медведей (отзывы Яндекс). Клещи — с апреля по август.</t>
        </is>
      </c>
      <c r="E243" s="2" t="inlineStr">
        <is>
          <t>Construction of the Chuysky Trakt bypass (km 454–475) until the end of 2028 — traffic jams and detours; repairs at km 455–472 and 479–495 in 2026. Cable cars close in strong wind/thunderstorms. Eco trails are sometimes closed because of bears (Yandex reviews). Ticks: April to August.</t>
        </is>
      </c>
    </row>
    <row r="244">
      <c r="B244" s="24" t="n">
        <v>26</v>
      </c>
      <c r="C244" s="20" t="inlineStr">
        <is>
          <t>food</t>
        </is>
      </c>
      <c r="D244" s="2" t="inlineStr">
        <is>
          <t>Рестораны курорта (в т.ч. ресторан на горе; средний чек ~700–1500 ₽, «Горная» ~1500 ₽ на человека — Алтапресс 2026), блюда из местных фермерских продуктов; продукты дешевле в магазинах Озёрного.</t>
        </is>
      </c>
      <c r="E244" s="2" t="inlineStr">
        <is>
          <t>Resort restaurants (including a restaurant on the mountain; average bill ~700–1500 ₽, Gornaya ~1500 ₽ per person — Altapress 2026), dishes from local farm produce; groceries are cheaper in the shops in Ozernoye.</t>
        </is>
      </c>
    </row>
    <row r="245">
      <c r="B245" s="24" t="n">
        <v>27</v>
      </c>
      <c r="C245" s="20" t="inlineStr">
        <is>
          <t>reviews</t>
        </is>
      </c>
      <c r="D245" s="2" t="inlineStr">
        <is>
          <t>Яндекс Карты (курорт): 5,0, 20 047 оценок, 6592 отзыва (10.2026). Плюсы — современная инфраструктура, спа, канатки, экотропы, завтраки. Минусы — высокие цены, неровный сервис, стройка, переполненный спа в пик.</t>
        </is>
      </c>
      <c r="E245" s="2" t="inlineStr">
        <is>
          <t>Yandex Maps (resort): 5.0, 20,047 ratings, 6592 reviews (10.2026). Pros: modern infrastructure, spa, cable cars, eco trails, breakfasts. Cons: high prices, uneven service, construction, overcrowded spa at peak times.</t>
        </is>
      </c>
    </row>
    <row r="246">
      <c r="B246" s="24" t="n">
        <v>28</v>
      </c>
      <c r="C246" s="20" t="inlineStr">
        <is>
          <t>photos.0.cap</t>
        </is>
      </c>
      <c r="D246" s="20" t="inlineStr">
        <is>
          <t>Манжерокское озеро в Республике Алтай</t>
        </is>
      </c>
      <c r="E246" s="20" t="inlineStr">
        <is>
          <t>Lake Manzherok in the Altai Republic</t>
        </is>
      </c>
    </row>
    <row r="247">
      <c r="B247" s="24" t="n">
        <v>29</v>
      </c>
      <c r="C247" s="20" t="inlineStr">
        <is>
          <t>photos.1.cap</t>
        </is>
      </c>
      <c r="D247" s="20" t="inlineStr">
        <is>
          <t>Вид на Манжерокское озеро с канатной дороги</t>
        </is>
      </c>
      <c r="E247" s="20" t="inlineStr">
        <is>
          <t>View of Lake Manzherok from the cable car</t>
        </is>
      </c>
    </row>
    <row r="248">
      <c r="B248" s="24" t="n">
        <v>30</v>
      </c>
      <c r="C248" s="20" t="inlineStr">
        <is>
          <t>photos.2.cap</t>
        </is>
      </c>
      <c r="D248" s="20" t="inlineStr">
        <is>
          <t>Памятник природы — Манжерокское озеро</t>
        </is>
      </c>
      <c r="E248" s="20" t="inlineStr">
        <is>
          <t>Natural monument — Lake Manzherok</t>
        </is>
      </c>
    </row>
    <row r="249">
      <c r="B249" s="24" t="n">
        <v>31</v>
      </c>
      <c r="C249" s="20" t="inlineStr">
        <is>
          <t>photos.3.cap</t>
        </is>
      </c>
      <c r="D249" s="20" t="inlineStr">
        <is>
          <t>Озеро Манжерокское и курортный комплекс</t>
        </is>
      </c>
      <c r="E249" s="20" t="inlineStr">
        <is>
          <t>Lake Manzherok and the resort complex</t>
        </is>
      </c>
    </row>
    <row r="250">
      <c r="B250" s="24" t="n">
        <v>32</v>
      </c>
      <c r="C250" s="20" t="inlineStr">
        <is>
          <t>photos.4.cap</t>
        </is>
      </c>
      <c r="D250" s="20" t="inlineStr">
        <is>
          <t>Курорт Манжерок зимой</t>
        </is>
      </c>
      <c r="E250" s="20" t="inlineStr">
        <is>
          <t>Manzherok resort in winter</t>
        </is>
      </c>
    </row>
    <row r="251">
      <c r="B251" s="24" t="n">
        <v>33</v>
      </c>
      <c r="C251" s="20" t="inlineStr">
        <is>
          <t>photos.5.cap</t>
        </is>
      </c>
      <c r="D251" s="20" t="inlineStr">
        <is>
          <t>Гостиничный комплекс курорта Манжерок</t>
        </is>
      </c>
      <c r="E251" s="20" t="inlineStr">
        <is>
          <t>Hotel complex of the Manzherok resort</t>
        </is>
      </c>
    </row>
    <row r="252">
      <c r="B252" s="24" t="n">
        <v>34</v>
      </c>
      <c r="C252" s="20" t="inlineStr">
        <is>
          <t>p.sum</t>
        </is>
      </c>
      <c r="D252" s="2" t="inlineStr">
        <is>
          <t>Самая простая точка Алтая: 30–40 минут от аэропорта Горно-Алтайска по тракту. На курорте — гондола на Малую Синюху, экотропы, спа и отели 3–5*, рядом бесплатный пляж на тёплом Манжерокском озере. Бюджетно — жить в селе и приезжать только на канатку.</t>
        </is>
      </c>
      <c r="E252" s="2" t="inlineStr">
        <is>
          <t>The easiest spot in Altai: 30–40 minutes from Gorno-Altaysk airport along the trakt. The resort has a gondola up Malaya Sinyukha, eco trails, a spa and 3–5* hotels, with a free beach on the warm Lake Manzherok nearby. On a budget: stay in the village and come only for the cable car.</t>
        </is>
      </c>
    </row>
    <row r="253">
      <c r="B253" s="24" t="n">
        <v>35</v>
      </c>
      <c r="C253" s="20" t="inlineStr">
        <is>
          <t>p.apps.0.title</t>
        </is>
      </c>
      <c r="D253" s="20" t="inlineStr">
        <is>
          <t>Из аэропорта/Горно-Алтайска</t>
        </is>
      </c>
      <c r="E253" s="20" t="inlineStr">
        <is>
          <t>From the airport/Gorno-Altaysk</t>
        </is>
      </c>
    </row>
    <row r="254">
      <c r="B254" s="24" t="n">
        <v>36</v>
      </c>
      <c r="C254" s="20" t="inlineStr">
        <is>
          <t>p.apps.0.from</t>
        </is>
      </c>
      <c r="D254" s="20" t="inlineStr">
        <is>
          <t>Горно-Алтайск (GRV)</t>
        </is>
      </c>
      <c r="E254" s="20" t="inlineStr">
        <is>
          <t>Gorno-Altaysk (GRV)</t>
        </is>
      </c>
    </row>
    <row r="255">
      <c r="B255" s="24" t="n">
        <v>37</v>
      </c>
      <c r="C255" s="20" t="inlineStr">
        <is>
          <t>p.apps.0.route</t>
        </is>
      </c>
      <c r="D255" s="2" t="inlineStr">
        <is>
          <t>Чуйский тракт Р-256 на юг до поворота на Озёрное (курорт) или Манжерок (озеро)</t>
        </is>
      </c>
      <c r="E255" s="2" t="inlineStr">
        <is>
          <t>Chuysky Trakt R256 south to the turn for Ozernoye (resort) or Manzherok (lake)</t>
        </is>
      </c>
    </row>
    <row r="256">
      <c r="B256" s="24" t="n">
        <v>38</v>
      </c>
      <c r="C256" s="20" t="inlineStr">
        <is>
          <t>p.apps.0.km</t>
        </is>
      </c>
      <c r="D256" s="20" t="inlineStr">
        <is>
          <t>~26 от аэропорта, 20–30 от города</t>
        </is>
      </c>
      <c r="E256" s="20" t="inlineStr">
        <is>
          <t>~26 from the airport, 20–30 from the city</t>
        </is>
      </c>
    </row>
    <row r="257">
      <c r="B257" s="24" t="n">
        <v>39</v>
      </c>
      <c r="C257" s="20" t="inlineStr">
        <is>
          <t>p.apps.0.time</t>
        </is>
      </c>
      <c r="D257" s="20" t="inlineStr">
        <is>
          <t>30–40 мин</t>
        </is>
      </c>
      <c r="E257" s="20" t="inlineStr">
        <is>
          <t>30–40 min</t>
        </is>
      </c>
    </row>
    <row r="258">
      <c r="B258" s="24" t="n">
        <v>40</v>
      </c>
      <c r="C258" s="20" t="inlineStr">
        <is>
          <t>p.apps.0.surface</t>
        </is>
      </c>
      <c r="D258" s="20" t="inlineStr">
        <is>
          <t>асфальт, стройка обхода</t>
        </is>
      </c>
      <c r="E258" s="20" t="inlineStr">
        <is>
          <t>paved road, bypass construction</t>
        </is>
      </c>
    </row>
    <row r="259">
      <c r="B259" s="24" t="n">
        <v>41</v>
      </c>
      <c r="C259" s="20" t="inlineStr">
        <is>
          <t>p.apps.0.vehicle</t>
        </is>
      </c>
      <c r="D259" s="20" t="inlineStr">
        <is>
          <t>любой</t>
        </is>
      </c>
      <c r="E259" s="20" t="inlineStr">
        <is>
          <t>any</t>
        </is>
      </c>
    </row>
    <row r="260">
      <c r="B260" s="24" t="n">
        <v>42</v>
      </c>
      <c r="C260" s="20" t="inlineStr">
        <is>
          <t>p.apps.0.season</t>
        </is>
      </c>
      <c r="D260" s="20" t="inlineStr">
        <is>
          <t>круглый год</t>
        </is>
      </c>
      <c r="E260" s="20" t="inlineStr">
        <is>
          <t>year-round</t>
        </is>
      </c>
    </row>
    <row r="261">
      <c r="B261" s="24" t="n">
        <v>43</v>
      </c>
      <c r="C261" s="20" t="inlineStr">
        <is>
          <t>p.apps.0.last</t>
        </is>
      </c>
      <c r="D261" s="2" t="inlineStr">
        <is>
          <t>Майма/Горно-Алтайск — все сервисы; в Манжероке/Озёрном магазины</t>
        </is>
      </c>
      <c r="E261" s="2" t="inlineStr">
        <is>
          <t>Maima/Gorno-Altaysk — all services; shops in Manzherok/Ozernoye</t>
        </is>
      </c>
    </row>
    <row r="262">
      <c r="B262" s="24" t="n">
        <v>44</v>
      </c>
      <c r="C262" s="20" t="inlineStr">
        <is>
          <t>p.apps.0.parking.d</t>
        </is>
      </c>
      <c r="D262" s="20" t="inlineStr">
        <is>
          <t>бесплатная парковка курорта</t>
        </is>
      </c>
      <c r="E262" s="20" t="inlineStr">
        <is>
          <t>free resort parking</t>
        </is>
      </c>
    </row>
    <row r="263">
      <c r="B263" s="24" t="n">
        <v>45</v>
      </c>
      <c r="C263" s="20" t="inlineStr">
        <is>
          <t>p.apps.0.parking.price</t>
        </is>
      </c>
      <c r="D263" s="20" t="inlineStr">
        <is>
          <t>бесплатно</t>
        </is>
      </c>
      <c r="E263" s="20" t="inlineStr">
        <is>
          <t>free</t>
        </is>
      </c>
    </row>
    <row r="264">
      <c r="B264" s="24" t="n">
        <v>46</v>
      </c>
      <c r="C264" s="20" t="inlineStr">
        <is>
          <t>p.apps.0.trail.d</t>
        </is>
      </c>
      <c r="D264" s="20" t="inlineStr">
        <is>
          <t>нижняя станция гондолы «Чуйский тракт»</t>
        </is>
      </c>
      <c r="E264" s="20" t="inlineStr">
        <is>
          <t>lower station of the Chuysky Trakt gondola</t>
        </is>
      </c>
    </row>
    <row r="265">
      <c r="B265" s="24" t="n">
        <v>47</v>
      </c>
      <c r="C265" s="20" t="inlineStr">
        <is>
          <t>p.apps.0.haz</t>
        </is>
      </c>
      <c r="D265" s="20" t="inlineStr">
        <is>
          <t>пробки и объезды</t>
        </is>
      </c>
      <c r="E265" s="20" t="inlineStr">
        <is>
          <t>traffic jams and detours</t>
        </is>
      </c>
    </row>
    <row r="266">
      <c r="B266" s="24" t="n">
        <v>48</v>
      </c>
      <c r="C266" s="20" t="inlineStr">
        <is>
          <t>p.apps.1.title</t>
        </is>
      </c>
      <c r="D266" s="20" t="inlineStr">
        <is>
          <t>Из Новосибирска/Барнаула/Бийска</t>
        </is>
      </c>
      <c r="E266" s="20" t="inlineStr">
        <is>
          <t>From Novosibirsk/Barnaul/Biysk</t>
        </is>
      </c>
    </row>
    <row r="267">
      <c r="B267" s="24" t="n">
        <v>49</v>
      </c>
      <c r="C267" s="20" t="inlineStr">
        <is>
          <t>p.apps.1.from</t>
        </is>
      </c>
      <c r="D267" s="20" t="inlineStr">
        <is>
          <t>Новосибирск</t>
        </is>
      </c>
      <c r="E267" s="20" t="inlineStr">
        <is>
          <t>Novosibirsk</t>
        </is>
      </c>
    </row>
    <row r="268">
      <c r="B268" s="24" t="n">
        <v>50</v>
      </c>
      <c r="C268" s="20" t="inlineStr">
        <is>
          <t>p.apps.1.route</t>
        </is>
      </c>
      <c r="D268" s="20" t="inlineStr">
        <is>
          <t>Р-256 через Барнаул и Бийск</t>
        </is>
      </c>
      <c r="E268" s="20" t="inlineStr">
        <is>
          <t>R256 via Barnaul and Biysk</t>
        </is>
      </c>
    </row>
    <row r="269">
      <c r="B269" s="24" t="n">
        <v>51</v>
      </c>
      <c r="C269" s="20" t="inlineStr">
        <is>
          <t>p.apps.1.km</t>
        </is>
      </c>
      <c r="D269" s="20" t="inlineStr">
        <is>
          <t>не найдено</t>
        </is>
      </c>
      <c r="E269" s="20" t="inlineStr">
        <is>
          <t>not found</t>
        </is>
      </c>
    </row>
    <row r="270">
      <c r="B270" s="24" t="n">
        <v>52</v>
      </c>
      <c r="C270" s="20" t="inlineStr">
        <is>
          <t>p.apps.1.time</t>
        </is>
      </c>
      <c r="D270" s="20" t="inlineStr">
        <is>
          <t>8–9,5 ч автобусом</t>
        </is>
      </c>
      <c r="E270" s="20" t="inlineStr">
        <is>
          <t>8–9.5 h by bus</t>
        </is>
      </c>
    </row>
    <row r="271">
      <c r="B271" s="24" t="n">
        <v>53</v>
      </c>
      <c r="C271" s="20" t="inlineStr">
        <is>
          <t>p.apps.1.surface</t>
        </is>
      </c>
      <c r="D271" s="20" t="inlineStr">
        <is>
          <t>асфальт</t>
        </is>
      </c>
      <c r="E271" s="20" t="inlineStr">
        <is>
          <t>paved road</t>
        </is>
      </c>
    </row>
    <row r="272">
      <c r="B272" s="24" t="n">
        <v>54</v>
      </c>
      <c r="C272" s="20" t="inlineStr">
        <is>
          <t>p.apps.1.vehicle</t>
        </is>
      </c>
      <c r="D272" s="20" t="inlineStr">
        <is>
          <t>авто/автобус</t>
        </is>
      </c>
      <c r="E272" s="20" t="inlineStr">
        <is>
          <t>car/bus</t>
        </is>
      </c>
    </row>
    <row r="273">
      <c r="B273" s="24" t="n">
        <v>55</v>
      </c>
      <c r="C273" s="20" t="inlineStr">
        <is>
          <t>p.apps.1.season</t>
        </is>
      </c>
      <c r="D273" s="20" t="inlineStr">
        <is>
          <t>круглый год</t>
        </is>
      </c>
      <c r="E273" s="20" t="inlineStr">
        <is>
          <t>year-round</t>
        </is>
      </c>
    </row>
    <row r="274">
      <c r="B274" s="24" t="n">
        <v>56</v>
      </c>
      <c r="C274" s="20" t="inlineStr">
        <is>
          <t>p.apps.1.last</t>
        </is>
      </c>
      <c r="D274" s="20" t="inlineStr">
        <is>
          <t>по всей трассе</t>
        </is>
      </c>
      <c r="E274" s="20" t="inlineStr">
        <is>
          <t>all along the highway</t>
        </is>
      </c>
    </row>
    <row r="275">
      <c r="B275" s="24" t="n">
        <v>57</v>
      </c>
      <c r="C275" s="20" t="inlineStr">
        <is>
          <t>p.apps.1.parking.d</t>
        </is>
      </c>
      <c r="D275" s="20" t="inlineStr">
        <is>
          <t>курорт</t>
        </is>
      </c>
      <c r="E275" s="20" t="inlineStr">
        <is>
          <t>resort</t>
        </is>
      </c>
    </row>
    <row r="276">
      <c r="B276" s="24" t="n">
        <v>58</v>
      </c>
      <c r="C276" s="20" t="inlineStr">
        <is>
          <t>p.apps.1.parking.price</t>
        </is>
      </c>
      <c r="D276" s="20" t="inlineStr">
        <is>
          <t>бесплатно</t>
        </is>
      </c>
      <c r="E276" s="20" t="inlineStr">
        <is>
          <t>free</t>
        </is>
      </c>
    </row>
    <row r="277">
      <c r="B277" s="24" t="n">
        <v>59</v>
      </c>
      <c r="C277" s="20" t="inlineStr">
        <is>
          <t>p.apps.1.haz</t>
        </is>
      </c>
      <c r="D277" s="20" t="inlineStr">
        <is>
          <t>ремонты тракта</t>
        </is>
      </c>
      <c r="E277" s="20" t="inlineStr">
        <is>
          <t>road repairs on the trakt</t>
        </is>
      </c>
    </row>
    <row r="278">
      <c r="B278" s="24" t="n">
        <v>60</v>
      </c>
      <c r="C278" s="20" t="inlineStr">
        <is>
          <t>p.transport.0.mode</t>
        </is>
      </c>
      <c r="D278" s="20" t="inlineStr">
        <is>
          <t>трансфер</t>
        </is>
      </c>
      <c r="E278" s="20" t="inlineStr">
        <is>
          <t>transfer</t>
        </is>
      </c>
    </row>
    <row r="279">
      <c r="B279" s="24" t="n">
        <v>61</v>
      </c>
      <c r="C279" s="20" t="inlineStr">
        <is>
          <t>p.transport.0.provider</t>
        </is>
      </c>
      <c r="D279" s="20" t="inlineStr">
        <is>
          <t>через Sputnik8</t>
        </is>
      </c>
      <c r="E279" s="20" t="inlineStr">
        <is>
          <t>via Sputnik8</t>
        </is>
      </c>
    </row>
    <row r="280">
      <c r="B280" s="24" t="n">
        <v>62</v>
      </c>
      <c r="C280" s="20" t="inlineStr">
        <is>
          <t>p.transport.0.from</t>
        </is>
      </c>
      <c r="D280" s="20" t="inlineStr">
        <is>
          <t>аэропорт Горно-Алтайск</t>
        </is>
      </c>
      <c r="E280" s="20" t="inlineStr">
        <is>
          <t>Gorno-Altaysk airport</t>
        </is>
      </c>
    </row>
    <row r="281">
      <c r="B281" s="24" t="n">
        <v>63</v>
      </c>
      <c r="C281" s="20" t="inlineStr">
        <is>
          <t>p.transport.0.details</t>
        </is>
      </c>
      <c r="D281" s="20" t="inlineStr">
        <is>
          <t>до Манжерока</t>
        </is>
      </c>
      <c r="E281" s="20" t="inlineStr">
        <is>
          <t>to Manzherok</t>
        </is>
      </c>
    </row>
    <row r="282">
      <c r="B282" s="24" t="n">
        <v>64</v>
      </c>
      <c r="C282" s="20" t="inlineStr">
        <is>
          <t>p.transport.0.price</t>
        </is>
      </c>
      <c r="D282" s="20" t="inlineStr">
        <is>
          <t>8500 ₽ за машину</t>
        </is>
      </c>
      <c r="E282" s="20" t="inlineStr">
        <is>
          <t>8500 ₽ per car</t>
        </is>
      </c>
    </row>
    <row r="283">
      <c r="B283" s="24" t="n">
        <v>65</v>
      </c>
      <c r="C283" s="20" t="inlineStr">
        <is>
          <t>p.transport.1.mode</t>
        </is>
      </c>
      <c r="D283" s="20" t="inlineStr">
        <is>
          <t>автобус</t>
        </is>
      </c>
      <c r="E283" s="20" t="inlineStr">
        <is>
          <t>bus</t>
        </is>
      </c>
    </row>
    <row r="284">
      <c r="B284" s="24" t="n">
        <v>66</v>
      </c>
      <c r="C284" s="20" t="inlineStr">
        <is>
          <t>p.transport.1.provider</t>
        </is>
      </c>
      <c r="D284" s="20" t="inlineStr">
        <is>
          <t>маршрут № 132</t>
        </is>
      </c>
      <c r="E284" s="20" t="inlineStr">
        <is>
          <t>route No. 132</t>
        </is>
      </c>
    </row>
    <row r="285">
      <c r="B285" s="24" t="n">
        <v>67</v>
      </c>
      <c r="C285" s="20" t="inlineStr">
        <is>
          <t>p.transport.1.from</t>
        </is>
      </c>
      <c r="D285" s="20" t="inlineStr">
        <is>
          <t>Горно-Алтайск</t>
        </is>
      </c>
      <c r="E285" s="20" t="inlineStr">
        <is>
          <t>Gorno-Altaysk</t>
        </is>
      </c>
    </row>
    <row r="286">
      <c r="B286" s="24" t="n">
        <v>68</v>
      </c>
      <c r="C286" s="20" t="inlineStr">
        <is>
          <t>p.transport.1.details</t>
        </is>
      </c>
      <c r="D286" s="20" t="inlineStr">
        <is>
          <t>≈1 ч</t>
        </is>
      </c>
      <c r="E286" s="20" t="inlineStr">
        <is>
          <t>≈1 h</t>
        </is>
      </c>
    </row>
    <row r="287">
      <c r="B287" s="24" t="n">
        <v>69</v>
      </c>
      <c r="C287" s="20" t="inlineStr">
        <is>
          <t>p.transport.1.price</t>
        </is>
      </c>
      <c r="D287" s="20" t="inlineStr">
        <is>
          <t>не найдено</t>
        </is>
      </c>
      <c r="E287" s="20" t="inlineStr">
        <is>
          <t>not found</t>
        </is>
      </c>
    </row>
    <row r="288">
      <c r="B288" s="24" t="n">
        <v>70</v>
      </c>
      <c r="C288" s="20" t="inlineStr">
        <is>
          <t>p.transport.2.mode</t>
        </is>
      </c>
      <c r="D288" s="20" t="inlineStr">
        <is>
          <t>канатная дорога</t>
        </is>
      </c>
      <c r="E288" s="20" t="inlineStr">
        <is>
          <t>cable car</t>
        </is>
      </c>
    </row>
    <row r="289">
      <c r="B289" s="24" t="n">
        <v>71</v>
      </c>
      <c r="C289" s="20" t="inlineStr">
        <is>
          <t>p.transport.2.provider</t>
        </is>
      </c>
      <c r="D289" s="20" t="inlineStr">
        <is>
          <t>курорт «Манжерок»</t>
        </is>
      </c>
      <c r="E289" s="20" t="inlineStr">
        <is>
          <t>Manzherok resort</t>
        </is>
      </c>
    </row>
    <row r="290">
      <c r="B290" s="24" t="n">
        <v>72</v>
      </c>
      <c r="C290" s="20" t="inlineStr">
        <is>
          <t>p.transport.2.from</t>
        </is>
      </c>
      <c r="D290" s="20" t="inlineStr">
        <is>
          <t>Озёрное</t>
        </is>
      </c>
      <c r="E290" s="20" t="inlineStr">
        <is>
          <t>Ozernoye</t>
        </is>
      </c>
    </row>
    <row r="291">
      <c r="B291" s="24" t="n">
        <v>73</v>
      </c>
      <c r="C291" s="20" t="inlineStr">
        <is>
          <t>p.transport.2.details</t>
        </is>
      </c>
      <c r="D291" s="20" t="inlineStr">
        <is>
          <t>гондола «Чуйский тракт» 2516 м, 9:00–18:00</t>
        </is>
      </c>
      <c r="E291" s="20" t="inlineStr">
        <is>
          <t>Chuysky Trakt gondola 2516 m, 9:00–18:00</t>
        </is>
      </c>
    </row>
    <row r="292">
      <c r="B292" s="24" t="n">
        <v>74</v>
      </c>
      <c r="C292" s="20" t="inlineStr">
        <is>
          <t>p.transport.2.price</t>
        </is>
      </c>
      <c r="D292" s="20" t="inlineStr">
        <is>
          <t>прогулочный от 1500/1000 ₽; ски-пасс 2500/1750 ₽</t>
        </is>
      </c>
      <c r="E292" s="20" t="inlineStr">
        <is>
          <t>sightseeing ride from 1500/1000 ₽; ski pass 2500/1750 ₽</t>
        </is>
      </c>
    </row>
    <row r="293">
      <c r="B293" s="24" t="n">
        <v>75</v>
      </c>
      <c r="C293" s="20" t="inlineStr">
        <is>
          <t>p.onsite.hikes.0.name</t>
        </is>
      </c>
      <c r="D293" s="20" t="inlineStr">
        <is>
          <t>Экотропы парка «Хранитель Большого Алтая»</t>
        </is>
      </c>
      <c r="E293" s="20" t="inlineStr">
        <is>
          <t>Eco trails of the Keeper of the Great Altai park</t>
        </is>
      </c>
    </row>
    <row r="294">
      <c r="B294" s="24" t="n">
        <v>76</v>
      </c>
      <c r="C294" s="20" t="inlineStr">
        <is>
          <t>p.onsite.hikes.0.route</t>
        </is>
      </c>
      <c r="D294" s="20" t="inlineStr">
        <is>
          <t>от верхних станций по Малой Синюхе</t>
        </is>
      </c>
      <c r="E294" s="20" t="inlineStr">
        <is>
          <t>from the upper stations along Malaya Sinyukha</t>
        </is>
      </c>
    </row>
    <row r="295">
      <c r="B295" s="24" t="n">
        <v>77</v>
      </c>
      <c r="C295" s="20" t="inlineStr">
        <is>
          <t>p.onsite.hikes.0.km</t>
        </is>
      </c>
      <c r="D295" s="20" t="inlineStr">
        <is>
          <t>не найдено</t>
        </is>
      </c>
      <c r="E295" s="20" t="inlineStr">
        <is>
          <t>not found</t>
        </is>
      </c>
    </row>
    <row r="296">
      <c r="B296" s="24" t="n">
        <v>78</v>
      </c>
      <c r="C296" s="20" t="inlineStr">
        <is>
          <t>p.onsite.hikes.0.gain_m</t>
        </is>
      </c>
      <c r="D296" s="20" t="inlineStr">
        <is>
          <t>не найдено</t>
        </is>
      </c>
      <c r="E296" s="20" t="inlineStr">
        <is>
          <t>not found</t>
        </is>
      </c>
    </row>
    <row r="297">
      <c r="B297" s="24" t="n">
        <v>79</v>
      </c>
      <c r="C297" s="20" t="inlineStr">
        <is>
          <t>p.onsite.hikes.0.time</t>
        </is>
      </c>
      <c r="D297" s="20" t="inlineStr">
        <is>
          <t>не найдено</t>
        </is>
      </c>
      <c r="E297" s="20" t="inlineStr">
        <is>
          <t>not found</t>
        </is>
      </c>
    </row>
    <row r="298">
      <c r="B298" s="24" t="n">
        <v>80</v>
      </c>
      <c r="C298" s="20" t="inlineStr">
        <is>
          <t>p.onsite.hikes.0.difficulty</t>
        </is>
      </c>
      <c r="D298" s="20" t="inlineStr">
        <is>
          <t>лёгкая</t>
        </is>
      </c>
      <c r="E298" s="20" t="inlineStr">
        <is>
          <t>easy</t>
        </is>
      </c>
    </row>
    <row r="299">
      <c r="B299" s="24" t="n">
        <v>81</v>
      </c>
      <c r="C299" s="20" t="inlineStr">
        <is>
          <t>p.onsite.hikes.0.marked</t>
        </is>
      </c>
      <c r="D299" s="20" t="inlineStr">
        <is>
          <t>да</t>
        </is>
      </c>
      <c r="E299" s="20" t="inlineStr">
        <is>
          <t>yes</t>
        </is>
      </c>
    </row>
    <row r="300">
      <c r="B300" s="24" t="n">
        <v>82</v>
      </c>
      <c r="C300" s="20" t="inlineStr">
        <is>
          <t>p.onsite.hikes.0.track</t>
        </is>
      </c>
      <c r="D300" s="20" t="inlineStr">
        <is>
          <t>не найдено</t>
        </is>
      </c>
      <c r="E300" s="20" t="inlineStr">
        <is>
          <t>not found</t>
        </is>
      </c>
    </row>
    <row r="301">
      <c r="B301" s="24" t="n">
        <v>83</v>
      </c>
      <c r="C301" s="20" t="inlineStr">
        <is>
          <t>p.onsite.other.0.activity</t>
        </is>
      </c>
      <c r="D301" s="20" t="inlineStr">
        <is>
          <t>параплан</t>
        </is>
      </c>
      <c r="E301" s="20" t="inlineStr">
        <is>
          <t>paragliding</t>
        </is>
      </c>
    </row>
    <row r="302">
      <c r="B302" s="24" t="n">
        <v>84</v>
      </c>
      <c r="C302" s="20" t="inlineStr">
        <is>
          <t>p.onsite.other.0.details</t>
        </is>
      </c>
      <c r="D302" s="20" t="inlineStr">
        <is>
          <t>со станции канатки</t>
        </is>
      </c>
      <c r="E302" s="20" t="inlineStr">
        <is>
          <t>from the cable car station</t>
        </is>
      </c>
    </row>
    <row r="303">
      <c r="B303" s="24" t="n">
        <v>85</v>
      </c>
      <c r="C303" s="20" t="inlineStr">
        <is>
          <t>p.onsite.other.1.activity</t>
        </is>
      </c>
      <c r="D303" s="20" t="inlineStr">
        <is>
          <t>сапы/каяки/катамараны</t>
        </is>
      </c>
      <c r="E303" s="20" t="inlineStr">
        <is>
          <t>SUPs/kayaks/catamarans</t>
        </is>
      </c>
    </row>
    <row r="304">
      <c r="B304" s="24" t="n">
        <v>86</v>
      </c>
      <c r="C304" s="20" t="inlineStr">
        <is>
          <t>p.onsite.other.1.details</t>
        </is>
      </c>
      <c r="D304" s="20" t="inlineStr">
        <is>
          <t>Манжерокское озеро</t>
        </is>
      </c>
      <c r="E304" s="20" t="inlineStr">
        <is>
          <t>Lake Manzherok</t>
        </is>
      </c>
    </row>
    <row r="305">
      <c r="B305" s="24" t="n">
        <v>87</v>
      </c>
      <c r="C305" s="20" t="inlineStr">
        <is>
          <t>p.onsite.other.1.price</t>
        </is>
      </c>
      <c r="D305" s="20" t="inlineStr">
        <is>
          <t>не найдено</t>
        </is>
      </c>
      <c r="E305" s="20" t="inlineStr">
        <is>
          <t>not found</t>
        </is>
      </c>
    </row>
    <row r="306">
      <c r="B306" s="24" t="n">
        <v>88</v>
      </c>
      <c r="C306" s="20" t="inlineStr">
        <is>
          <t>p.onsite.other.2.activity</t>
        </is>
      </c>
      <c r="D306" s="20" t="inlineStr">
        <is>
          <t>снегоходы, тюбинг</t>
        </is>
      </c>
      <c r="E306" s="20" t="inlineStr">
        <is>
          <t>snowmobiles, tubing</t>
        </is>
      </c>
    </row>
    <row r="307">
      <c r="B307" s="24" t="n">
        <v>89</v>
      </c>
      <c r="C307" s="20" t="inlineStr">
        <is>
          <t>p.onsite.other.2.details</t>
        </is>
      </c>
      <c r="D307" s="20" t="inlineStr">
        <is>
          <t>зимой</t>
        </is>
      </c>
      <c r="E307" s="20" t="inlineStr">
        <is>
          <t>in winter</t>
        </is>
      </c>
    </row>
    <row r="308">
      <c r="B308" s="24" t="n">
        <v>90</v>
      </c>
      <c r="C308" s="20" t="inlineStr">
        <is>
          <t>p.onsite.other.2.price</t>
        </is>
      </c>
      <c r="D308" s="20" t="inlineStr">
        <is>
          <t>от 3500 ₽ / от 600 ₽/ч</t>
        </is>
      </c>
      <c r="E308" s="20" t="inlineStr">
        <is>
          <t>from 3500 ₽ / from 600 ₽/h</t>
        </is>
      </c>
    </row>
    <row r="309">
      <c r="B309" s="24" t="n">
        <v>91</v>
      </c>
      <c r="C309" s="20" t="inlineStr">
        <is>
          <t>p.onsite.other.3.activity</t>
        </is>
      </c>
      <c r="D309" s="20" t="inlineStr">
        <is>
          <t>рафтинг по Катуни, багги, вертолёт</t>
        </is>
      </c>
      <c r="E309" s="20" t="inlineStr">
        <is>
          <t>rafting on the Katun, buggies, helicopter</t>
        </is>
      </c>
    </row>
    <row r="310">
      <c r="B310" s="24" t="n">
        <v>92</v>
      </c>
      <c r="C310" s="20" t="inlineStr">
        <is>
          <t>p.onsite.other.3.details</t>
        </is>
      </c>
      <c r="D310" s="20" t="inlineStr">
        <is>
          <t>через курорт и турфирмы</t>
        </is>
      </c>
      <c r="E310" s="20" t="inlineStr">
        <is>
          <t>through the resort and travel agencies</t>
        </is>
      </c>
    </row>
    <row r="311">
      <c r="B311" s="24" t="n">
        <v>93</v>
      </c>
      <c r="C311" s="20" t="inlineStr">
        <is>
          <t>p.onsite.other.3.price</t>
        </is>
      </c>
      <c r="D311" s="20" t="inlineStr">
        <is>
          <t>не найдено</t>
        </is>
      </c>
      <c r="E311" s="20" t="inlineStr">
        <is>
          <t>not found</t>
        </is>
      </c>
    </row>
    <row r="312">
      <c r="B312" s="24" t="n">
        <v>94</v>
      </c>
      <c r="C312" s="20" t="inlineStr">
        <is>
          <t>p.onsite.camping</t>
        </is>
      </c>
      <c r="D312" s="20" t="inlineStr">
        <is>
          <t>Не найдено (в районе — базы и кемпинги по Катуни).</t>
        </is>
      </c>
      <c r="E312" s="2" t="inlineStr">
        <is>
          <t>Not found (in the area there are bases and campsites along the Katun).</t>
        </is>
      </c>
    </row>
    <row r="313">
      <c r="B313" s="24" t="n">
        <v>95</v>
      </c>
      <c r="C313" s="20" t="inlineStr">
        <is>
          <t>p.onsite.photo_spots</t>
        </is>
      </c>
      <c r="D313" s="2" t="inlineStr">
        <is>
          <t>Верхняя станция гондолы (~1020 м) и вершина Малой Синюхи; берег Манжерокского озера.</t>
        </is>
      </c>
      <c r="E313" s="2" t="inlineStr">
        <is>
          <t>The upper gondola station (~1020 m) and the summit of Malaya Sinyukha; the shore of Lake Manzherok.</t>
        </is>
      </c>
    </row>
    <row r="314">
      <c r="B314" s="24" t="n">
        <v>96</v>
      </c>
      <c r="C314" s="20" t="inlineStr">
        <is>
          <t>p.stays.0.name</t>
        </is>
      </c>
      <c r="D314" s="20" t="inlineStr">
        <is>
          <t>Манжерок 5*</t>
        </is>
      </c>
      <c r="E314" s="20" t="inlineStr">
        <is>
          <t>Manzherok 5*</t>
        </is>
      </c>
    </row>
    <row r="315">
      <c r="B315" s="24" t="n">
        <v>97</v>
      </c>
      <c r="C315" s="20" t="inlineStr">
        <is>
          <t>p.stays.0.type</t>
        </is>
      </c>
      <c r="D315" s="20" t="inlineStr">
        <is>
          <t>курортный отель</t>
        </is>
      </c>
      <c r="E315" s="20" t="inlineStr">
        <is>
          <t>resort hotel</t>
        </is>
      </c>
    </row>
    <row r="316">
      <c r="B316" s="24" t="n">
        <v>98</v>
      </c>
      <c r="C316" s="20" t="inlineStr">
        <is>
          <t>p.stays.0.where</t>
        </is>
      </c>
      <c r="D316" s="20" t="inlineStr">
        <is>
          <t>курорт, Озёрное</t>
        </is>
      </c>
      <c r="E316" s="20" t="inlineStr">
        <is>
          <t>resort, Ozernoye</t>
        </is>
      </c>
    </row>
    <row r="317">
      <c r="B317" s="24" t="n">
        <v>99</v>
      </c>
      <c r="C317" s="20" t="inlineStr">
        <is>
          <t>p.stays.0.season</t>
        </is>
      </c>
      <c r="D317" s="20" t="inlineStr">
        <is>
          <t>круглый год</t>
        </is>
      </c>
      <c r="E317" s="20" t="inlineStr">
        <is>
          <t>year-round</t>
        </is>
      </c>
    </row>
    <row r="318">
      <c r="B318" s="24" t="n">
        <v>100</v>
      </c>
      <c r="C318" s="20" t="inlineStr">
        <is>
          <t>p.stays.0.price</t>
        </is>
      </c>
      <c r="D318" s="20" t="inlineStr">
        <is>
          <t>от ~29 800–32 000 ₽/ночь</t>
        </is>
      </c>
      <c r="E318" s="20" t="inlineStr">
        <is>
          <t>from ~29,800–32,000 ₽/night</t>
        </is>
      </c>
    </row>
    <row r="319">
      <c r="B319" s="24" t="n">
        <v>101</v>
      </c>
      <c r="C319" s="20" t="inlineStr">
        <is>
          <t>p.stays.1.name</t>
        </is>
      </c>
      <c r="D319" s="20" t="inlineStr">
        <is>
          <t>Манжерок 3*</t>
        </is>
      </c>
      <c r="E319" s="20" t="inlineStr">
        <is>
          <t>Manzherok 3*</t>
        </is>
      </c>
    </row>
    <row r="320">
      <c r="B320" s="24" t="n">
        <v>102</v>
      </c>
      <c r="C320" s="20" t="inlineStr">
        <is>
          <t>p.stays.1.type</t>
        </is>
      </c>
      <c r="D320" s="20" t="inlineStr">
        <is>
          <t>курортный отель</t>
        </is>
      </c>
      <c r="E320" s="20" t="inlineStr">
        <is>
          <t>resort hotel</t>
        </is>
      </c>
    </row>
    <row r="321">
      <c r="B321" s="24" t="n">
        <v>103</v>
      </c>
      <c r="C321" s="20" t="inlineStr">
        <is>
          <t>p.stays.1.where</t>
        </is>
      </c>
      <c r="D321" s="20" t="inlineStr">
        <is>
          <t>курорт</t>
        </is>
      </c>
      <c r="E321" s="20" t="inlineStr">
        <is>
          <t>resort</t>
        </is>
      </c>
    </row>
    <row r="322">
      <c r="B322" s="24" t="n">
        <v>104</v>
      </c>
      <c r="C322" s="20" t="inlineStr">
        <is>
          <t>p.stays.1.season</t>
        </is>
      </c>
      <c r="D322" s="20" t="inlineStr">
        <is>
          <t>круглый год</t>
        </is>
      </c>
      <c r="E322" s="20" t="inlineStr">
        <is>
          <t>year-round</t>
        </is>
      </c>
    </row>
    <row r="323">
      <c r="B323" s="24" t="n">
        <v>105</v>
      </c>
      <c r="C323" s="20" t="inlineStr">
        <is>
          <t>p.stays.1.price</t>
        </is>
      </c>
      <c r="D323" s="20" t="inlineStr">
        <is>
          <t>от ~24 000 ₽/ночь</t>
        </is>
      </c>
      <c r="E323" s="20" t="inlineStr">
        <is>
          <t>from ~24,000 ₽/night</t>
        </is>
      </c>
    </row>
    <row r="324">
      <c r="B324" s="24" t="n">
        <v>106</v>
      </c>
      <c r="C324" s="20" t="inlineStr">
        <is>
          <t>p.stays.2.name</t>
        </is>
      </c>
      <c r="D324" s="20" t="inlineStr">
        <is>
          <t>Гостевые дома и базы в Манжероке/Озёрном</t>
        </is>
      </c>
      <c r="E324" s="20" t="inlineStr">
        <is>
          <t>Guesthouses and bases in Manzherok/Ozernoye</t>
        </is>
      </c>
    </row>
    <row r="325">
      <c r="B325" s="24" t="n">
        <v>107</v>
      </c>
      <c r="C325" s="20" t="inlineStr">
        <is>
          <t>p.stays.2.type</t>
        </is>
      </c>
      <c r="D325" s="20" t="inlineStr">
        <is>
          <t>гостевые дома</t>
        </is>
      </c>
      <c r="E325" s="20" t="inlineStr">
        <is>
          <t>guesthouses</t>
        </is>
      </c>
    </row>
    <row r="326">
      <c r="B326" s="24" t="n">
        <v>108</v>
      </c>
      <c r="C326" s="20" t="inlineStr">
        <is>
          <t>p.stays.2.where</t>
        </is>
      </c>
      <c r="D326" s="20" t="inlineStr">
        <is>
          <t>сёла у тракта</t>
        </is>
      </c>
      <c r="E326" s="20" t="inlineStr">
        <is>
          <t>villages by the trakt</t>
        </is>
      </c>
    </row>
    <row r="327">
      <c r="B327" s="24" t="n">
        <v>109</v>
      </c>
      <c r="C327" s="20" t="inlineStr">
        <is>
          <t>p.stays.2.season</t>
        </is>
      </c>
      <c r="D327" s="20" t="inlineStr">
        <is>
          <t>круглый год</t>
        </is>
      </c>
      <c r="E327" s="20" t="inlineStr">
        <is>
          <t>year-round</t>
        </is>
      </c>
    </row>
    <row r="328">
      <c r="B328" s="24" t="n">
        <v>110</v>
      </c>
      <c r="C328" s="20" t="inlineStr">
        <is>
          <t>p.food.0.name</t>
        </is>
      </c>
      <c r="D328" s="20" t="inlineStr">
        <is>
          <t>Рестораны курорта (в т.ч. на горе)</t>
        </is>
      </c>
      <c r="E328" s="20" t="inlineStr">
        <is>
          <t>Resort restaurants (including on the mountain)</t>
        </is>
      </c>
    </row>
    <row r="329">
      <c r="B329" s="24" t="n">
        <v>111</v>
      </c>
      <c r="C329" s="20" t="inlineStr">
        <is>
          <t>p.food.0.where</t>
        </is>
      </c>
      <c r="D329" s="20" t="inlineStr">
        <is>
          <t>курорт</t>
        </is>
      </c>
      <c r="E329" s="20" t="inlineStr">
        <is>
          <t>resort</t>
        </is>
      </c>
    </row>
    <row r="330">
      <c r="B330" s="24" t="n">
        <v>112</v>
      </c>
      <c r="C330" s="20" t="inlineStr">
        <is>
          <t>p.food.0.details</t>
        </is>
      </c>
      <c r="D330" s="20" t="inlineStr">
        <is>
          <t>средний чек 700–1500 ₽</t>
        </is>
      </c>
      <c r="E330" s="20" t="inlineStr">
        <is>
          <t>average bill 700–1500 ₽</t>
        </is>
      </c>
    </row>
    <row r="331">
      <c r="B331" s="24" t="n">
        <v>113</v>
      </c>
      <c r="C331" s="20" t="inlineStr">
        <is>
          <t>p.rent.0.what</t>
        </is>
      </c>
      <c r="D331" s="20" t="inlineStr">
        <is>
          <t>горные лыжи/сноуборд</t>
        </is>
      </c>
      <c r="E331" s="20" t="inlineStr">
        <is>
          <t>skis/snowboard</t>
        </is>
      </c>
    </row>
    <row r="332">
      <c r="B332" s="24" t="n">
        <v>114</v>
      </c>
      <c r="C332" s="20" t="inlineStr">
        <is>
          <t>p.rent.0.where</t>
        </is>
      </c>
      <c r="D332" s="20" t="inlineStr">
        <is>
          <t>курорт</t>
        </is>
      </c>
      <c r="E332" s="20" t="inlineStr">
        <is>
          <t>resort</t>
        </is>
      </c>
    </row>
    <row r="333">
      <c r="B333" s="24" t="n">
        <v>115</v>
      </c>
      <c r="C333" s="20" t="inlineStr">
        <is>
          <t>p.rent.0.price</t>
        </is>
      </c>
      <c r="D333" s="20" t="inlineStr">
        <is>
          <t>от ~2050–3000 ₽/день</t>
        </is>
      </c>
      <c r="E333" s="20" t="inlineStr">
        <is>
          <t>from ~2050–3000 ₽/day</t>
        </is>
      </c>
    </row>
    <row r="334">
      <c r="B334" s="24" t="n">
        <v>116</v>
      </c>
      <c r="C334" s="20" t="inlineStr">
        <is>
          <t>p.svc.toilets</t>
        </is>
      </c>
      <c r="D334" s="20" t="inlineStr">
        <is>
          <t>на курорте, на пляже озера</t>
        </is>
      </c>
      <c r="E334" s="20" t="inlineStr">
        <is>
          <t>at the resort, at the lake beach</t>
        </is>
      </c>
    </row>
    <row r="335">
      <c r="B335" s="24" t="n">
        <v>117</v>
      </c>
      <c r="C335" s="20" t="inlineStr">
        <is>
          <t>p.svc.water</t>
        </is>
      </c>
      <c r="D335" s="20" t="inlineStr">
        <is>
          <t>магазины/кафе</t>
        </is>
      </c>
      <c r="E335" s="20" t="inlineStr">
        <is>
          <t>shops/cafes</t>
        </is>
      </c>
    </row>
    <row r="336">
      <c r="B336" s="24" t="n">
        <v>118</v>
      </c>
      <c r="C336" s="20" t="inlineStr">
        <is>
          <t>p.svc.shop</t>
        </is>
      </c>
      <c r="D336" s="20" t="inlineStr">
        <is>
          <t>Озёрное, Манжерок</t>
        </is>
      </c>
      <c r="E336" s="20" t="inlineStr">
        <is>
          <t>Ozernoye, Manzherok</t>
        </is>
      </c>
    </row>
    <row r="337">
      <c r="B337" s="24" t="n">
        <v>119</v>
      </c>
      <c r="C337" s="20" t="inlineStr">
        <is>
          <t>p.svc.atm</t>
        </is>
      </c>
      <c r="D337" s="2" t="inlineStr">
        <is>
          <t>не найдено (вероятно, на курорте; надёжно — Майма/Горно-Алтайск)</t>
        </is>
      </c>
      <c r="E337" s="2" t="inlineStr">
        <is>
          <t>not found (probably at the resort; reliably — Maima/Gorno-Altaysk)</t>
        </is>
      </c>
    </row>
    <row r="338">
      <c r="B338" s="24" t="n">
        <v>120</v>
      </c>
      <c r="C338" s="20" t="inlineStr">
        <is>
          <t>p.svc.fuel</t>
        </is>
      </c>
      <c r="D338" s="20" t="inlineStr">
        <is>
          <t>на тракте (не уточнено)</t>
        </is>
      </c>
      <c r="E338" s="20" t="inlineStr">
        <is>
          <t>on the trakt (not specified)</t>
        </is>
      </c>
    </row>
    <row r="339">
      <c r="B339" s="24" t="n">
        <v>121</v>
      </c>
      <c r="C339" s="20" t="inlineStr">
        <is>
          <t>p.svc.mobile</t>
        </is>
      </c>
      <c r="D339" s="20" t="inlineStr">
        <is>
          <t>есть</t>
        </is>
      </c>
      <c r="E339" s="20" t="inlineStr">
        <is>
          <t>available</t>
        </is>
      </c>
    </row>
    <row r="340">
      <c r="B340" s="24" t="n">
        <v>122</v>
      </c>
      <c r="C340" s="20" t="inlineStr">
        <is>
          <t>p.svc.medical</t>
        </is>
      </c>
      <c r="D340" s="20" t="inlineStr">
        <is>
          <t>Майминская больница/Горно-Алтайск</t>
        </is>
      </c>
      <c r="E340" s="20" t="inlineStr">
        <is>
          <t>Maima hospital/Gorno-Altaysk</t>
        </is>
      </c>
    </row>
    <row r="341">
      <c r="B341" s="24" t="n">
        <v>123</v>
      </c>
      <c r="C341" s="20" t="inlineStr">
        <is>
          <t>p.iti.0.title</t>
        </is>
      </c>
      <c r="D341" s="20" t="inlineStr">
        <is>
          <t>Полдня</t>
        </is>
      </c>
      <c r="E341" s="20" t="inlineStr">
        <is>
          <t>Half a day</t>
        </is>
      </c>
    </row>
    <row r="342">
      <c r="B342" s="24" t="n">
        <v>124</v>
      </c>
      <c r="C342" s="20" t="inlineStr">
        <is>
          <t>p.iti.0.plan</t>
        </is>
      </c>
      <c r="D342" s="2" t="inlineStr">
        <is>
          <t>Утром гондола на Малую Синюху и экотропа → обед на горе → пляж Манжерокского озера.</t>
        </is>
      </c>
      <c r="E342" s="2" t="inlineStr">
        <is>
          <t>Morning: gondola up Malaya Sinyukha and an eco trail → lunch on the mountain → the beach at Lake Manzherok.</t>
        </is>
      </c>
    </row>
    <row r="343">
      <c r="B343" s="24" t="n">
        <v>125</v>
      </c>
      <c r="C343" s="20" t="inlineStr">
        <is>
          <t>p.iti.1.title</t>
        </is>
      </c>
      <c r="D343" s="20" t="inlineStr">
        <is>
          <t>2–3 дня</t>
        </is>
      </c>
      <c r="E343" s="20" t="inlineStr">
        <is>
          <t>2–3 days</t>
        </is>
      </c>
    </row>
    <row r="344">
      <c r="B344" s="24" t="n">
        <v>126</v>
      </c>
      <c r="C344" s="20" t="inlineStr">
        <is>
          <t>p.iti.1.plan</t>
        </is>
      </c>
      <c r="D344" s="2" t="inlineStr">
        <is>
          <t>День 1: курорт и озеро. День 2: Камышлинский водопад и Чемальский тракт (Патмос). День 3: Горно-Алтайск — музей Анохина и перелёт.</t>
        </is>
      </c>
      <c r="E344" s="2" t="inlineStr">
        <is>
          <t>Day 1: the resort and the lake. Day 2: Kamyshla Waterfall and the Chemal highway (Patmos). Day 3: Gorno-Altaysk — Anokhin Museum and your flight.</t>
        </is>
      </c>
    </row>
    <row r="345">
      <c r="B345" s="24" t="n">
        <v>127</v>
      </c>
      <c r="C345" s="20" t="inlineStr">
        <is>
          <t>p.season</t>
        </is>
      </c>
      <c r="D345" s="20" t="inlineStr">
        <is>
          <t>Круглый год: лыжи ноябрь — апрель, купание июль — август.</t>
        </is>
      </c>
      <c r="E345" s="2" t="inlineStr">
        <is>
          <t>Year-round: skiing November to April, swimming July to August.</t>
        </is>
      </c>
    </row>
    <row r="346">
      <c r="B346" s="24" t="n">
        <v>128</v>
      </c>
      <c r="C346" s="20" t="inlineStr">
        <is>
          <t>p.budget.economy</t>
        </is>
      </c>
      <c r="D346" s="2" t="inlineStr">
        <is>
          <t>≈5000–8000 ₽/день: гостевой дом 2500–4000 ₽ + канатка 1500 ₽ + еда в кафе</t>
        </is>
      </c>
      <c r="E346" s="2" t="inlineStr">
        <is>
          <t>≈5000–8000 ₽/day: guesthouse 2500–4000 ₽ + cable car 1500 ₽ + food in cafes</t>
        </is>
      </c>
    </row>
    <row r="347">
      <c r="B347" s="24" t="n">
        <v>129</v>
      </c>
      <c r="C347" s="20" t="inlineStr">
        <is>
          <t>p.budget.comfort</t>
        </is>
      </c>
      <c r="D347" s="2" t="inlineStr">
        <is>
          <t>≈35 000–50 000 ₽/день: отель 5* + ски-пасс/канатка + рестораны</t>
        </is>
      </c>
      <c r="E347" s="2" t="inlineStr">
        <is>
          <t>≈35,000–50,000 ₽/day: 5* hotel + ski pass/cable car + restaurants</t>
        </is>
      </c>
    </row>
    <row r="348">
      <c r="B348" s="24" t="n">
        <v>130</v>
      </c>
      <c r="C348" s="20" t="inlineStr">
        <is>
          <t>p.permits</t>
        </is>
      </c>
      <c r="D348" s="20" t="inlineStr">
        <is>
          <t>Не нужны.</t>
        </is>
      </c>
      <c r="E348" s="20" t="inlineStr">
        <is>
          <t>Not needed.</t>
        </is>
      </c>
    </row>
    <row r="349">
      <c r="B349" s="24" t="n">
        <v>131</v>
      </c>
      <c r="C349" s="20" t="inlineStr">
        <is>
          <t>p.access</t>
        </is>
      </c>
      <c r="D349" s="2" t="inlineStr">
        <is>
          <t>Гондола и курорт подходят детям и пожилым; детский прогулочный билет от 1000 ₽; собаки — не найдено.</t>
        </is>
      </c>
      <c r="E349" s="2" t="inlineStr">
        <is>
          <t>The gondola and resort suit children and older people; child sightseeing ticket from 1000 ₽; dogs — not found.</t>
        </is>
      </c>
    </row>
    <row r="350">
      <c r="B350" s="24" t="n">
        <v>132</v>
      </c>
      <c r="C350" s="20" t="inlineStr">
        <is>
          <t>p.gaps.0</t>
        </is>
      </c>
      <c r="D350" s="20" t="inlineStr">
        <is>
          <t>автобусы и цены до Манжерока</t>
        </is>
      </c>
      <c r="E350" s="20" t="inlineStr">
        <is>
          <t>buses and prices to Manzherok</t>
        </is>
      </c>
    </row>
    <row r="351">
      <c r="B351" s="24" t="n">
        <v>133</v>
      </c>
      <c r="C351" s="20" t="inlineStr">
        <is>
          <t>p.gaps.1</t>
        </is>
      </c>
      <c r="D351" s="20" t="inlineStr">
        <is>
          <t>цены проката на озере</t>
        </is>
      </c>
      <c r="E351" s="20" t="inlineStr">
        <is>
          <t>rental prices at the lake</t>
        </is>
      </c>
    </row>
    <row r="352">
      <c r="B352" s="24" t="n">
        <v>134</v>
      </c>
      <c r="C352" s="20" t="inlineStr">
        <is>
          <t>p.gaps.2</t>
        </is>
      </c>
      <c r="D352" s="20" t="inlineStr">
        <is>
          <t>точная протяжённость экотроп</t>
        </is>
      </c>
      <c r="E352" s="20" t="inlineStr">
        <is>
          <t>exact length of the eco trails</t>
        </is>
      </c>
    </row>
  </sheetData>
  <dataValidations count="9">
    <dataValidation sqref="C4" showDropDown="0" showInputMessage="0" showErrorMessage="1" allowBlank="1" errorTitle="Значение не из справочника" error="Выберите из списка (лист «Справочники»)" type="list" errorStyle="stop">
      <formula1>'Справочники'!$A$3:$A$4</formula1>
    </dataValidation>
    <dataValidation sqref="C5" showDropDown="0" showInputMessage="0" showErrorMessage="1" allowBlank="1" errorTitle="Значение не из справочника" error="Выберите из списка (лист «Справочники»)" type="list" errorStyle="stop">
      <formula1>'Справочники'!$B$3:$B$5</formula1>
    </dataValidation>
    <dataValidation sqref="C6" showDropDown="0" showInputMessage="0" showErrorMessage="1" allowBlank="1" errorTitle="Значение не из справочника" error="Выберите из списка (лист «Справочники»)" type="list" errorStyle="warning">
      <formula1>'Справочники'!$C$3:$C$5</formula1>
    </dataValidation>
    <dataValidation sqref="C9" showDropDown="0" showInputMessage="0" showErrorMessage="1" allowBlank="1" errorTitle="Значение не из справочника" error="Выберите из списка (лист «Справочники»)" type="list" errorStyle="warning">
      <formula1>'Справочники'!$D$3:$D$47</formula1>
    </dataValidation>
    <dataValidation sqref="C10" showDropDown="0" showInputMessage="0" showErrorMessage="1" allowBlank="1" errorTitle="Значение не из справочника" error="Выберите из списка (лист «Справочники»)" type="list" errorStyle="warning">
      <formula1>'Справочники'!$E$3:$E$11</formula1>
    </dataValidation>
    <dataValidation sqref="C17 C187" showDropDown="0" showInputMessage="0" showErrorMessage="1" allowBlank="1" errorTitle="Значение не из справочника" error="Выберите из списка (лист «Справочники»)" type="list" errorStyle="stop">
      <formula1>'Справочники'!$I$3:$I$4</formula1>
    </dataValidation>
    <dataValidation sqref="C25" showDropDown="0" showInputMessage="0" showErrorMessage="1" allowBlank="1" errorTitle="Значение не из справочника" error="Выберите из списка (лист «Справочники»)" type="list" errorStyle="warning">
      <formula1>'Справочники'!$G$3:$G$11</formula1>
    </dataValidation>
    <dataValidation sqref="C26" showDropDown="0" showInputMessage="0" showErrorMessage="1" allowBlank="1" errorTitle="Значение не из справочника" error="Выберите из списка (лист «Справочники»)" type="list" errorStyle="warning">
      <formula1>'Справочники'!$H$3:$H$23</formula1>
    </dataValidation>
    <dataValidation sqref="C27" showDropDown="0" showInputMessage="0" showErrorMessage="1" allowBlank="1" errorTitle="Значение не из справочника" error="Выберите из списка (лист «Справочники»)" type="list" errorStyle="warning">
      <formula1>'Справочники'!$F$3:$F$7</formula1>
    </dataValidation>
  </dataValidations>
  <hyperlinks>
    <hyperlink xmlns:r="http://schemas.openxmlformats.org/officeDocument/2006/relationships" ref="C1" r:id="rId1"/>
  </hyperlinks>
  <pageMargins left="0.75" right="0.75" top="1" bottom="1" header="0.5" footer="0.5"/>
</worksheet>
</file>

<file path=xl/worksheets/sheet116.xml><?xml version="1.0" encoding="utf-8"?>
<worksheet xmlns="http://schemas.openxmlformats.org/spreadsheetml/2006/main">
  <sheetPr>
    <tabColor rgb="001A4DFF"/>
    <outlinePr summaryBelow="1" summaryRight="1"/>
    <pageSetUpPr/>
  </sheetPr>
  <dimension ref="A1:AA28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34" customWidth="1" min="2" max="2"/>
    <col width="60" customWidth="1" min="3" max="3"/>
    <col width="30" customWidth="1" min="4" max="4"/>
    <col width="24" customWidth="1" min="5" max="5"/>
    <col width="22" customWidth="1" min="6" max="6"/>
    <col width="22" customWidth="1" min="7" max="7"/>
    <col width="22"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s>
  <sheetData>
    <row r="1" ht="28" customHeight="1">
      <c r="A1" s="14" t="inlineStr">
        <is>
          <t>#title</t>
        </is>
      </c>
      <c r="B1" s="15" t="inlineStr">
        <is>
          <t>Национальный музей им. А. В. Анохина</t>
        </is>
      </c>
      <c r="C1" s="7" t="inlineStr">
        <is>
          <t>alt-29 · ← к оглавлению</t>
        </is>
      </c>
    </row>
    <row r="2" ht="22" customHeight="1">
      <c r="A2" s="16" t="inlineStr">
        <is>
          <t>#section</t>
        </is>
      </c>
      <c r="B2" s="17" t="inlineStr">
        <is>
          <t>Основное</t>
        </is>
      </c>
      <c r="C2" s="18" t="n"/>
      <c r="D2" s="18" t="n"/>
      <c r="E2" s="18" t="n"/>
      <c r="F2" s="18" t="n"/>
      <c r="G2" s="18" t="n"/>
      <c r="H2" s="18" t="n"/>
    </row>
    <row r="3">
      <c r="A3" s="16" t="inlineStr">
        <is>
          <t>id</t>
        </is>
      </c>
      <c r="B3" s="19" t="inlineStr">
        <is>
          <t>ID места (kg-…, alt-…)</t>
        </is>
      </c>
      <c r="C3" s="20" t="inlineStr">
        <is>
          <t>alt-29</t>
        </is>
      </c>
    </row>
    <row r="4">
      <c r="A4" s="16" t="inlineStr">
        <is>
          <t>country</t>
        </is>
      </c>
      <c r="B4" s="19" t="inlineStr">
        <is>
          <t>Страна (kg / alt)</t>
        </is>
      </c>
      <c r="C4" s="20" t="inlineStr">
        <is>
          <t>alt</t>
        </is>
      </c>
    </row>
    <row r="5">
      <c r="A5" s="16" t="inlineStr">
        <is>
          <t>publish</t>
        </is>
      </c>
      <c r="B5" s="19" t="inlineStr">
        <is>
          <t>Публикация</t>
        </is>
      </c>
      <c r="C5" s="20" t="inlineStr">
        <is>
          <t>опубликовано</t>
        </is>
      </c>
    </row>
    <row r="6">
      <c r="A6" s="16" t="inlineStr">
        <is>
          <t>status</t>
        </is>
      </c>
      <c r="B6" s="19" t="inlineStr">
        <is>
          <t>Статус проверки</t>
        </is>
      </c>
      <c r="C6" s="20" t="inlineStr">
        <is>
          <t>Координаты уточняются</t>
        </is>
      </c>
    </row>
    <row r="7">
      <c r="A7" s="16" t="inlineStr">
        <is>
          <t>name</t>
        </is>
      </c>
      <c r="B7" s="19" t="inlineStr">
        <is>
          <t>Название</t>
        </is>
      </c>
      <c r="C7" s="20" t="inlineStr">
        <is>
          <t>Национальный музей им. А. В. Анохина</t>
        </is>
      </c>
    </row>
    <row r="8">
      <c r="A8" s="16" t="inlineStr">
        <is>
          <t>full</t>
        </is>
      </c>
      <c r="B8" s="21" t="inlineStr">
        <is>
          <t>Полное название</t>
        </is>
      </c>
      <c r="C8" s="20" t="inlineStr">
        <is>
          <t>Национальный музей Республики Алтай им. А. В. Анохина — Горно-Алтайск, ул. Григория Чорос-Гуркина, 46</t>
        </is>
      </c>
    </row>
    <row r="9">
      <c r="A9" s="16" t="inlineStr">
        <is>
          <t>cat</t>
        </is>
      </c>
      <c r="B9" s="19" t="inlineStr">
        <is>
          <t>Категория</t>
        </is>
      </c>
      <c r="C9" s="20" t="inlineStr">
        <is>
          <t>Музей (краеведческий, археология, этнография, природа, искусство)</t>
        </is>
      </c>
    </row>
    <row r="10">
      <c r="A10" s="16" t="inlineStr">
        <is>
          <t>reg</t>
        </is>
      </c>
      <c r="B10" s="19" t="inlineStr">
        <is>
          <t>Регион</t>
        </is>
      </c>
      <c r="C10" s="20" t="inlineStr">
        <is>
          <t>Республика Алтай</t>
        </is>
      </c>
    </row>
    <row r="11">
      <c r="A11" s="16" t="inlineStr">
        <is>
          <t>dist</t>
        </is>
      </c>
      <c r="B11" s="21" t="inlineStr">
        <is>
          <t>Район</t>
        </is>
      </c>
      <c r="C11" s="20" t="inlineStr">
        <is>
          <t>Горно-Алтайск</t>
        </is>
      </c>
    </row>
    <row r="12">
      <c r="A12" s="16" t="inlineStr">
        <is>
          <t>lat</t>
        </is>
      </c>
      <c r="B12" s="19" t="inlineStr">
        <is>
          <t>Широта</t>
        </is>
      </c>
      <c r="C12" s="20" t="n"/>
    </row>
    <row r="13">
      <c r="A13" s="16" t="inlineStr">
        <is>
          <t>lon</t>
        </is>
      </c>
      <c r="B13" s="19" t="inlineStr">
        <is>
          <t>Долгота</t>
        </is>
      </c>
      <c r="C13" s="20" t="n"/>
    </row>
    <row r="14">
      <c r="A14" s="16" t="inlineStr">
        <is>
          <t>elev</t>
        </is>
      </c>
      <c r="B14" s="21" t="inlineStr">
        <is>
          <t>Высота</t>
        </is>
      </c>
      <c r="C14" s="20" t="inlineStr">
        <is>
          <t>не применимо (город, ~300 м — не проверено)</t>
        </is>
      </c>
    </row>
    <row r="15">
      <c r="A15" s="16" t="inlineStr">
        <is>
          <t>near</t>
        </is>
      </c>
      <c r="B15" s="21" t="inlineStr">
        <is>
          <t>Ближайший пункт</t>
        </is>
      </c>
      <c r="C15" s="20" t="inlineStr">
        <is>
          <t>Горно-Алтайск (центр; 5–7 мин пешком от автовокзала, ~15 мин от площади Ленина)</t>
        </is>
      </c>
    </row>
    <row r="16">
      <c r="A16" s="16" t="inlineStr">
        <is>
          <t>tags</t>
        </is>
      </c>
      <c r="B16" s="21" t="inlineStr">
        <is>
          <t>Теги (через ;)</t>
        </is>
      </c>
      <c r="C16" s="20" t="inlineStr">
        <is>
          <t>culture;hike-only;year-round</t>
        </is>
      </c>
    </row>
    <row r="17">
      <c r="A17" s="16" t="inlineStr">
        <is>
          <t>top</t>
        </is>
      </c>
      <c r="B17" s="21" t="inlineStr">
        <is>
          <t>В топе (да/нет)</t>
        </is>
      </c>
      <c r="C17" s="20" t="inlineStr">
        <is>
          <t>нет</t>
        </is>
      </c>
    </row>
    <row r="18">
      <c r="A18" s="16" t="inlineStr">
        <is>
          <t>rank</t>
        </is>
      </c>
      <c r="B18" s="21" t="inlineStr">
        <is>
          <t>Место в рейтинге</t>
        </is>
      </c>
      <c r="C18" s="20" t="n">
        <v>15</v>
      </c>
    </row>
    <row r="19">
      <c r="A19" s="16" t="inlineStr">
        <is>
          <t>updated_at</t>
        </is>
      </c>
      <c r="B19" s="21" t="inlineStr">
        <is>
          <t>Изменено (дата)</t>
        </is>
      </c>
      <c r="C19" s="20" t="n"/>
    </row>
    <row r="20">
      <c r="A20" s="16" t="inlineStr">
        <is>
          <t>updated_by</t>
        </is>
      </c>
      <c r="B20" s="21" t="inlineStr">
        <is>
          <t>Кто изменил</t>
        </is>
      </c>
      <c r="C20" s="20" t="n"/>
    </row>
    <row r="22" ht="22" customHeight="1">
      <c r="A22" s="16" t="inlineStr">
        <is>
          <t>#section</t>
        </is>
      </c>
      <c r="B22" s="17" t="inlineStr">
        <is>
          <t>Коротко на карточке (плашки)</t>
        </is>
      </c>
      <c r="C22" s="18" t="n"/>
      <c r="D22" s="18" t="n"/>
      <c r="E22" s="18" t="n"/>
      <c r="F22" s="18" t="n"/>
      <c r="G22" s="18" t="n"/>
      <c r="H22" s="18" t="n"/>
    </row>
    <row r="23">
      <c r="A23" s="16" t="inlineStr">
        <is>
          <t>months</t>
        </is>
      </c>
      <c r="B23" s="19" t="inlineStr">
        <is>
          <t>Месяцы сезона (1;2;…12)</t>
        </is>
      </c>
      <c r="C23" s="20" t="inlineStr">
        <is>
          <t>1;2;3;4;5;6;7;8;9;10;11;12</t>
        </is>
      </c>
    </row>
    <row r="24">
      <c r="A24" s="16" t="inlineStr">
        <is>
          <t>month_scores</t>
        </is>
      </c>
      <c r="B24" s="21" t="inlineStr">
        <is>
          <t>Оценка месяцев (JSON: месяц → 2 лучшее, 1 подходит), напр. {"6":1,"7":2}</t>
        </is>
      </c>
      <c r="C24" s="20" t="n"/>
    </row>
    <row r="25">
      <c r="A25" s="16" t="inlineStr">
        <is>
          <t>s_diff</t>
        </is>
      </c>
      <c r="B25" s="19" t="inlineStr">
        <is>
          <t>Сложность (коротко)</t>
        </is>
      </c>
      <c r="C25" s="20" t="inlineStr">
        <is>
          <t>См. описание</t>
        </is>
      </c>
    </row>
    <row r="26">
      <c r="A26" s="16" t="inlineStr">
        <is>
          <t>s_when</t>
        </is>
      </c>
      <c r="B26" s="19" t="inlineStr">
        <is>
          <t>Когда (коротко)</t>
        </is>
      </c>
      <c r="C26" s="20" t="inlineStr">
        <is>
          <t>Круглый год</t>
        </is>
      </c>
    </row>
    <row r="27">
      <c r="A27" s="16" t="inlineStr">
        <is>
          <t>s_acc</t>
        </is>
      </c>
      <c r="B27" s="19" t="inlineStr">
        <is>
          <t>Доступ (коротко)</t>
        </is>
      </c>
      <c r="C27" s="20" t="inlineStr">
        <is>
          <t>Только пешком</t>
        </is>
      </c>
    </row>
    <row r="28">
      <c r="A28" s="16" t="inlineStr">
        <is>
          <t>s_onsite</t>
        </is>
      </c>
      <c r="B28" s="21" t="inlineStr">
        <is>
          <t>Время на месте (коротко)</t>
        </is>
      </c>
      <c r="C28" s="20" t="inlineStr"/>
    </row>
    <row r="29">
      <c r="A29" s="16" t="inlineStr">
        <is>
          <t>s_entry</t>
        </is>
      </c>
      <c r="B29" s="21" t="inlineStr">
        <is>
          <t>Вход (коротко)</t>
        </is>
      </c>
      <c r="C29" s="20" t="inlineStr">
        <is>
          <t>Взрослый 350 ₽,…</t>
        </is>
      </c>
    </row>
    <row r="30">
      <c r="A30" s="16" t="inlineStr">
        <is>
          <t>s_net</t>
        </is>
      </c>
      <c r="B30" s="21" t="inlineStr">
        <is>
          <t>Связь (коротко)</t>
        </is>
      </c>
      <c r="C30" s="20" t="inlineStr">
        <is>
          <t>Город</t>
        </is>
      </c>
    </row>
    <row r="31">
      <c r="A31" s="16" t="inlineStr">
        <is>
          <t>rating_v</t>
        </is>
      </c>
      <c r="B31" s="21" t="inlineStr">
        <is>
          <t>Рейтинг</t>
        </is>
      </c>
      <c r="C31" s="20" t="inlineStr">
        <is>
          <t>4.9</t>
        </is>
      </c>
    </row>
    <row r="32">
      <c r="A32" s="16" t="inlineStr">
        <is>
          <t>rating_n</t>
        </is>
      </c>
      <c r="B32" s="21" t="inlineStr">
        <is>
          <t>Кол-во оценок</t>
        </is>
      </c>
      <c r="C32" s="20" t="inlineStr"/>
    </row>
    <row r="33">
      <c r="A33" s="16" t="inlineStr">
        <is>
          <t>rating_src</t>
        </is>
      </c>
      <c r="B33" s="21" t="inlineStr">
        <is>
          <t>Источник рейтинга</t>
        </is>
      </c>
      <c r="C33" s="20" t="inlineStr">
        <is>
          <t>2ГИС</t>
        </is>
      </c>
    </row>
    <row r="35" ht="22" customHeight="1">
      <c r="A35" s="16" t="inlineStr">
        <is>
          <t>#section</t>
        </is>
      </c>
      <c r="B35" s="17" t="inlineStr">
        <is>
          <t>Обзор — тексты</t>
        </is>
      </c>
      <c r="C35" s="18" t="n"/>
      <c r="D35" s="18" t="n"/>
      <c r="E35" s="18" t="n"/>
      <c r="F35" s="18" t="n"/>
      <c r="G35" s="18" t="n"/>
      <c r="H35" s="18" t="n"/>
    </row>
    <row r="36">
      <c r="A36" s="16" t="inlineStr">
        <is>
          <t>short</t>
        </is>
      </c>
      <c r="B36" s="19" t="inlineStr">
        <is>
          <t>Коротко (1–2 предложения)</t>
        </is>
      </c>
      <c r="C36" s="2" t="inlineStr">
        <is>
          <t>Главный музей Горного Алтая: археология от каменного века до древних тюрков, «Укокская принцесса» — мумия пазырыкской женщины возрастом ~2500 лет, этнография алтайцев и картины Г. И. Чорос-Гуркина.</t>
        </is>
      </c>
    </row>
    <row r="37">
      <c r="A37" s="16" t="inlineStr">
        <is>
          <t>desc</t>
        </is>
      </c>
      <c r="B37" s="19" t="inlineStr">
        <is>
          <t>Описание</t>
        </is>
      </c>
      <c r="C37" s="2" t="inlineStr">
        <is>
          <t>Музей назван в честь тюрколога и этнографа Андрея Викторовича Анохина. Новое здание открыто в 2012 г. после масштабной реконструкции при финансовой помощи «Газпрома». Фонды — более 60 тыс. предметов; постоянные экспозиции: древняя история (7 залов), этнография (3), природа (4, в т.ч. кости мамонта), комплекс «Плато Укок» с реконструкцией погребения, изобразительное искусство (3 зала, в т.ч. работы Чорос-Гуркина) и новейшая история (6 залов). Центр экспозиции — мумия «Укокской принцессы» (пазырыкская культура, VI–II вв. до н. э.), найденная на Укоке в 1993 г.; её выставляют только в определённые дни по лунному календарю, согласованному с алтайскими традициями (растущая луна), с 09:30 до 13:00 при строгом климат-контроле, фотосъёмка со вспышкой и видео запрещены. Есть аудиогид (рус., алт., англ.), тематические экскурсии, музейный магазин, кафе, научная библиотека; принимается Пушкинская карта. В 2026 г. вход — с торца здания из-за ремонта парадной лестницы.</t>
        </is>
      </c>
    </row>
    <row r="38">
      <c r="A38" s="16" t="inlineStr">
        <is>
          <t>guide</t>
        </is>
      </c>
      <c r="B38" s="19" t="inlineStr">
        <is>
          <t>Почему стоит приехать / текст аудиогида</t>
        </is>
      </c>
      <c r="C38" s="2" t="inlineStr">
        <is>
          <t>Сверь даты: «Укокскую принцессу» показывают только 9–10 дней в месяц и только до 13:00 — в остальные дни увидишь реконструкцию погребения, но не саму мумию. Обрати внимание на татуировки на её плече (мифические олени-грифоны) — их часто сравнивают с современными тату. Многие алтайцы считают, что извлечение принцессы с Укока навлекло на республику землетрясения, поэтому показы и приурочены к «благоприятной» луне. Не пропусти зал с картинами Чорос-Гуркина — после них Белуху и Катунь видишь другими глазами.</t>
        </is>
      </c>
    </row>
    <row r="39">
      <c r="A39" s="16" t="inlineStr">
        <is>
          <t>see</t>
        </is>
      </c>
      <c r="B39" s="21" t="inlineStr">
        <is>
          <t>Что посмотреть</t>
        </is>
      </c>
      <c r="C39" s="2" t="inlineStr">
        <is>
          <t>Комплекс «Плато Укок» и мумия «Укокской принцессы» (в дни показа); залы древней истории (пазырыкские курганы, древнетюркские изваяния); этнография алтайцев (аил, костюмы, шаманские атрибуты); природный отдел (мамонт, фауна); картины Г. И. Чорос-Гуркина.</t>
        </is>
      </c>
    </row>
    <row r="40">
      <c r="A40" s="16" t="inlineStr">
        <is>
          <t>skip</t>
        </is>
      </c>
      <c r="B40" s="21" t="inlineStr">
        <is>
          <t>Кому не стоит</t>
        </is>
      </c>
      <c r="C40" s="2" t="inlineStr">
        <is>
          <t>У тебя всего день на Алтае и погода отличная — природа важнее; или ты попадаешь не в день показа мумии и не интересуешься археологией.</t>
        </is>
      </c>
    </row>
    <row r="42" ht="22" customHeight="1">
      <c r="A42" s="16" t="inlineStr">
        <is>
          <t>#section</t>
        </is>
      </c>
      <c r="B42" s="17" t="inlineStr">
        <is>
          <t>Медиа</t>
        </is>
      </c>
      <c r="C42" s="18" t="n"/>
      <c r="D42" s="18" t="n"/>
      <c r="E42" s="18" t="n"/>
      <c r="F42" s="18" t="n"/>
      <c r="G42" s="18" t="n"/>
      <c r="H42" s="18" t="n"/>
    </row>
    <row r="43">
      <c r="A43" s="16" t="inlineStr">
        <is>
          <t>#table:photos</t>
        </is>
      </c>
      <c r="B43" s="22" t="inlineStr">
        <is>
          <t>Фото — 3</t>
        </is>
      </c>
    </row>
    <row r="44">
      <c r="A44" s="16" t="inlineStr">
        <is>
          <t>#keys</t>
        </is>
      </c>
      <c r="C44" s="16" t="inlineStr">
        <is>
          <t>f</t>
        </is>
      </c>
      <c r="D44" s="16" t="inlineStr">
        <is>
          <t>t</t>
        </is>
      </c>
      <c r="E44" s="16" t="inlineStr">
        <is>
          <t>w</t>
        </is>
      </c>
      <c r="F44" s="16" t="inlineStr">
        <is>
          <t>h</t>
        </is>
      </c>
      <c r="G44" s="16" t="inlineStr">
        <is>
          <t>cap</t>
        </is>
      </c>
      <c r="H44" s="16" t="inlineStr">
        <is>
          <t>by</t>
        </is>
      </c>
      <c r="I44" s="16" t="inlineStr">
        <is>
          <t>lic</t>
        </is>
      </c>
      <c r="J44" s="16" t="inlineStr">
        <is>
          <t>page</t>
        </is>
      </c>
    </row>
    <row r="45">
      <c r="A45" s="16" t="inlineStr">
        <is>
          <t>#labels</t>
        </is>
      </c>
      <c r="B45" s="23" t="inlineStr">
        <is>
          <t>№ / строки ниже</t>
        </is>
      </c>
      <c r="C45" s="21" t="inlineStr">
        <is>
          <t>Файл (img/…)</t>
        </is>
      </c>
      <c r="D45" s="21" t="inlineStr">
        <is>
          <t>Миниатюра (img/t_…)</t>
        </is>
      </c>
      <c r="E45" s="21" t="inlineStr">
        <is>
          <t>Ширина</t>
        </is>
      </c>
      <c r="F45" s="21" t="inlineStr">
        <is>
          <t>Высота</t>
        </is>
      </c>
      <c r="G45" s="21" t="inlineStr">
        <is>
          <t>Подпись</t>
        </is>
      </c>
      <c r="H45" s="21" t="inlineStr">
        <is>
          <t>Автор</t>
        </is>
      </c>
      <c r="I45" s="21" t="inlineStr">
        <is>
          <t>Лицензия</t>
        </is>
      </c>
      <c r="J45" s="21" t="inlineStr">
        <is>
          <t>Страница-источник</t>
        </is>
      </c>
    </row>
    <row r="46">
      <c r="B46" s="24" t="n">
        <v>1</v>
      </c>
      <c r="C46" s="20" t="inlineStr">
        <is>
          <t>img/ext-alt-29-0.jpg</t>
        </is>
      </c>
      <c r="D46" s="20" t="inlineStr">
        <is>
          <t>img/t_ext-alt-29-0.jpg</t>
        </is>
      </c>
      <c r="E46" s="20" t="n">
        <v>600</v>
      </c>
      <c r="F46" s="20" t="n">
        <v>400</v>
      </c>
      <c r="G46" s="20" t="inlineStr">
        <is>
          <t>Национальный музей имени А. В. Анохина</t>
        </is>
      </c>
      <c r="H46" s="20" t="inlineStr">
        <is>
          <t>Shutterstock</t>
        </is>
      </c>
      <c r="I46" s="20" t="inlineStr">
        <is>
          <t>© Shutterstock (через Tripster)</t>
        </is>
      </c>
      <c r="J46" s="2" t="inlineStr">
        <is>
          <t>https://experience.tripster.ru/articles/samye-neobychnye-eksponaty-v-muzeyah-rossii/</t>
        </is>
      </c>
    </row>
    <row r="47">
      <c r="B47" s="24" t="n">
        <v>2</v>
      </c>
      <c r="C47" s="20" t="inlineStr">
        <is>
          <t>img/ext-alt-29-1.jpg</t>
        </is>
      </c>
      <c r="D47" s="20" t="inlineStr">
        <is>
          <t>img/t_ext-alt-29-1.jpg</t>
        </is>
      </c>
      <c r="E47" s="20" t="n">
        <v>600</v>
      </c>
      <c r="F47" s="20" t="n">
        <v>338</v>
      </c>
      <c r="G47" s="20" t="inlineStr">
        <is>
          <t>Залы Национального музея</t>
        </is>
      </c>
      <c r="H47" s="20" t="inlineStr">
        <is>
          <t>Олег Укладов</t>
        </is>
      </c>
      <c r="I47" s="20" t="inlineStr">
        <is>
          <t>© Комсомольская правда</t>
        </is>
      </c>
      <c r="J47" s="2" t="inlineStr">
        <is>
          <t>https://www.kp.ru/russia/gorno-altajsk/dostoprimechatelnosti/</t>
        </is>
      </c>
    </row>
    <row r="48">
      <c r="B48" s="24" t="n">
        <v>3</v>
      </c>
      <c r="C48" s="20" t="inlineStr">
        <is>
          <t>img/ext-alt-29-2.jpg</t>
        </is>
      </c>
      <c r="D48" s="20" t="inlineStr">
        <is>
          <t>img/t_ext-alt-29-2.jpg</t>
        </is>
      </c>
      <c r="E48" s="20" t="n">
        <v>600</v>
      </c>
      <c r="F48" s="20" t="n">
        <v>450</v>
      </c>
      <c r="G48" s="2" t="inlineStr">
        <is>
          <t>Реконструкция древнего погребения — «Алтайская принцесса» (экспозиция музея)</t>
        </is>
      </c>
      <c r="H48" s="20" t="inlineStr">
        <is>
          <t>Shutterstock (по общей подписи)</t>
        </is>
      </c>
      <c r="I48" s="20" t="inlineStr">
        <is>
          <t>права не проверены</t>
        </is>
      </c>
      <c r="J48" s="2" t="inlineStr">
        <is>
          <t>https://experience.tripster.ru/articles/samye-neobychnye-eksponaty-v-muzeyah-rossii/</t>
        </is>
      </c>
    </row>
    <row r="50">
      <c r="A50" s="16" t="inlineStr">
        <is>
          <t>#table:videos</t>
        </is>
      </c>
      <c r="B50" s="22" t="inlineStr">
        <is>
          <t>Видео — 3</t>
        </is>
      </c>
    </row>
    <row r="51">
      <c r="A51" s="16" t="inlineStr">
        <is>
          <t>#keys</t>
        </is>
      </c>
      <c r="C51" s="16" t="inlineStr">
        <is>
          <t>t</t>
        </is>
      </c>
      <c r="D51" s="16" t="inlineStr">
        <is>
          <t>u</t>
        </is>
      </c>
      <c r="E51" s="16" t="inlineStr">
        <is>
          <t>ch</t>
        </is>
      </c>
      <c r="F51" s="16" t="inlineStr">
        <is>
          <t>y</t>
        </is>
      </c>
    </row>
    <row r="52">
      <c r="A52" s="16" t="inlineStr">
        <is>
          <t>#labels</t>
        </is>
      </c>
      <c r="B52" s="23" t="inlineStr">
        <is>
          <t>№ / строки ниже</t>
        </is>
      </c>
      <c r="C52" s="21" t="inlineStr">
        <is>
          <t>Заголовок</t>
        </is>
      </c>
      <c r="D52" s="21" t="inlineStr">
        <is>
          <t>Ссылка</t>
        </is>
      </c>
      <c r="E52" s="21" t="inlineStr">
        <is>
          <t>Канал</t>
        </is>
      </c>
      <c r="F52" s="21" t="inlineStr">
        <is>
          <t>Год</t>
        </is>
      </c>
    </row>
    <row r="53">
      <c r="B53" s="24" t="n">
        <v>1</v>
      </c>
      <c r="C53" s="2" t="inlineStr">
        <is>
          <t>Авто-Путешествие по Алтаю: Горно-Алтайск, музей Республики Алтай и смотровая площадка на горе Тугая</t>
        </is>
      </c>
      <c r="D53" s="20" t="inlineStr">
        <is>
          <t>https://www.youtube.com/watch?v=e4LeDEtfHUE</t>
        </is>
      </c>
      <c r="E53" s="20" t="inlineStr">
        <is>
          <t>YouTube</t>
        </is>
      </c>
      <c r="F53" s="20" t="inlineStr"/>
    </row>
    <row r="54">
      <c r="B54" s="24" t="n">
        <v>2</v>
      </c>
      <c r="C54" s="20" t="inlineStr">
        <is>
          <t>Принцесса Укока, Алтайская принцесса, г.Горно-Алтайск</t>
        </is>
      </c>
      <c r="D54" s="20" t="inlineStr">
        <is>
          <t>https://www.youtube.com/watch?v=rFpHIZ6gR_4</t>
        </is>
      </c>
      <c r="E54" s="20" t="inlineStr">
        <is>
          <t>YouTube</t>
        </is>
      </c>
      <c r="F54" s="20" t="inlineStr"/>
    </row>
    <row r="55">
      <c r="B55" s="24" t="n">
        <v>3</v>
      </c>
      <c r="C55" s="20" t="inlineStr">
        <is>
          <t>Мумию принцессы Укока скоро начнут показывать посетителям</t>
        </is>
      </c>
      <c r="D55" s="20" t="inlineStr">
        <is>
          <t>https://www.youtube.com/watch?v=Lh0hwu6mY84</t>
        </is>
      </c>
      <c r="E55" s="20" t="inlineStr">
        <is>
          <t>YouTube</t>
        </is>
      </c>
      <c r="F55" s="20" t="inlineStr"/>
    </row>
    <row r="57">
      <c r="A57" s="16" t="inlineStr">
        <is>
          <t>#table:photo_links</t>
        </is>
      </c>
      <c r="B57" s="22" t="inlineStr">
        <is>
          <t>Фото-ссылки (внешние) — 1</t>
        </is>
      </c>
    </row>
    <row r="58">
      <c r="A58" s="16" t="inlineStr">
        <is>
          <t>#keys</t>
        </is>
      </c>
      <c r="C58" s="16" t="inlineStr">
        <is>
          <t>cap</t>
        </is>
      </c>
      <c r="D58" s="16" t="inlineStr">
        <is>
          <t>url</t>
        </is>
      </c>
      <c r="E58" s="16" t="inlineStr">
        <is>
          <t>by</t>
        </is>
      </c>
    </row>
    <row r="59">
      <c r="A59" s="16" t="inlineStr">
        <is>
          <t>#labels</t>
        </is>
      </c>
      <c r="B59" s="23" t="inlineStr">
        <is>
          <t>№ / строки ниже</t>
        </is>
      </c>
      <c r="C59" s="21" t="inlineStr">
        <is>
          <t>Подпись</t>
        </is>
      </c>
      <c r="D59" s="21" t="inlineStr">
        <is>
          <t>Ссылка</t>
        </is>
      </c>
      <c r="E59" s="21" t="inlineStr">
        <is>
          <t>Автор</t>
        </is>
      </c>
    </row>
    <row r="60">
      <c r="B60" s="24" t="n">
        <v>1</v>
      </c>
      <c r="C60" s="2" t="inlineStr">
        <is>
          <t>«Алтайская принцесса» — экспозиция музея (не проверено: То же: общая подпись под двумя фото; что именно на втором кадре — не подтверждено)</t>
        </is>
      </c>
      <c r="D60" s="2" t="inlineStr">
        <is>
          <t>https://experience.tripster.ru/articles/samye-neobychnye-eksponaty-v-muzeyah-rossii/</t>
        </is>
      </c>
      <c r="E60" s="20" t="inlineStr">
        <is>
          <t>Shutterstock (по общей подписи)</t>
        </is>
      </c>
    </row>
    <row r="63" ht="22" customHeight="1">
      <c r="A63" s="16" t="inlineStr">
        <is>
          <t>#section</t>
        </is>
      </c>
      <c r="B63" s="17" t="inlineStr">
        <is>
          <t>Дорога</t>
        </is>
      </c>
      <c r="C63" s="18" t="n"/>
      <c r="D63" s="18" t="n"/>
      <c r="E63" s="18" t="n"/>
      <c r="F63" s="18" t="n"/>
      <c r="G63" s="18" t="n"/>
      <c r="H63" s="18" t="n"/>
    </row>
    <row r="64">
      <c r="A64" s="16" t="inlineStr">
        <is>
          <t>how</t>
        </is>
      </c>
      <c r="B64" s="21" t="inlineStr">
        <is>
          <t>Как добраться (кратко)</t>
        </is>
      </c>
      <c r="C64" s="2" t="inlineStr">
        <is>
          <t>Музей в центре Горно-Алтайска: 5–7 мин пешком от автовокзала, ~15 мин от площади Ленина. Из аэропорта Горно-Алтайск — такси по городу. Из Белокурихи — 122 км (автобус/такси); из Манжерока ~38 км, из Чемала ~100 км (karoaltai).</t>
        </is>
      </c>
    </row>
    <row r="65">
      <c r="A65" s="16" t="inlineStr">
        <is>
          <t>needcar</t>
        </is>
      </c>
      <c r="B65" s="21" t="inlineStr">
        <is>
          <t>Нужна ли машина</t>
        </is>
      </c>
      <c r="C65" s="20" t="inlineStr">
        <is>
          <t>Нет, если ты уже в Горно-Алтайске; иначе — автобус/такси до города.</t>
        </is>
      </c>
    </row>
    <row r="66">
      <c r="A66" s="16" t="inlineStr">
        <is>
          <t>self</t>
        </is>
      </c>
      <c r="B66" s="21" t="inlineStr">
        <is>
          <t>Самостоятельно / с гидом</t>
        </is>
      </c>
      <c r="C66" s="20" t="inlineStr">
        <is>
          <t>Да.</t>
        </is>
      </c>
    </row>
    <row r="67">
      <c r="A67" s="16" t="inlineStr">
        <is>
          <t>roadtype</t>
        </is>
      </c>
      <c r="B67" s="21" t="inlineStr">
        <is>
          <t>Тип дороги</t>
        </is>
      </c>
      <c r="C67" s="20" t="inlineStr">
        <is>
          <t>Городские асфальтовые улицы.</t>
        </is>
      </c>
    </row>
    <row r="68">
      <c r="A68" s="16" t="inlineStr">
        <is>
          <t>traveltime</t>
        </is>
      </c>
      <c r="B68" s="21" t="inlineStr">
        <is>
          <t>Время в пути</t>
        </is>
      </c>
      <c r="C68" s="20" t="inlineStr">
        <is>
          <t>От автовокзала 5–7 мин пешком; из Манжерока ~40 мин; из Чемала ~2 ч.</t>
        </is>
      </c>
    </row>
    <row r="69">
      <c r="A69" s="16" t="inlineStr">
        <is>
          <t>transfer</t>
        </is>
      </c>
      <c r="B69" s="21" t="inlineStr">
        <is>
          <t>Трансфер</t>
        </is>
      </c>
      <c r="C69" s="20" t="inlineStr">
        <is>
          <t>Сити-тур 2700 ₽ (Sputnik8); экскурсия с трансфером из Манжерока/Чемала от 2850 ₽ (KARO).</t>
        </is>
      </c>
    </row>
    <row r="70">
      <c r="A70" s="16" t="inlineStr">
        <is>
          <t>p_sum</t>
        </is>
      </c>
      <c r="B70" s="21" t="inlineStr">
        <is>
          <t>Дорога: сводка</t>
        </is>
      </c>
      <c r="C70" s="2" t="inlineStr">
        <is>
          <t>Городской музей в центре Горно-Алтайска, 5–7 минут пешком от автовокзала. Ср–вс, вход 350 ₽. Главное — подгадать день показа «Укокской принцессы» (9–10 дней в месяц, только 9:30–13:00).</t>
        </is>
      </c>
    </row>
    <row r="71">
      <c r="A71" s="16" t="inlineStr">
        <is>
          <t>#table:routes</t>
        </is>
      </c>
      <c r="B71" s="22" t="inlineStr">
        <is>
          <t>Подъезды — 1</t>
        </is>
      </c>
    </row>
    <row r="72">
      <c r="A72" s="16" t="inlineStr">
        <is>
          <t>#keys</t>
        </is>
      </c>
      <c r="C72" s="16" t="inlineStr">
        <is>
          <t>rec</t>
        </is>
      </c>
      <c r="D72" s="16" t="inlineStr">
        <is>
          <t>title</t>
        </is>
      </c>
      <c r="E72" s="16" t="inlineStr">
        <is>
          <t>from</t>
        </is>
      </c>
      <c r="F72" s="16" t="inlineStr">
        <is>
          <t>route</t>
        </is>
      </c>
      <c r="G72" s="16" t="inlineStr">
        <is>
          <t>km</t>
        </is>
      </c>
      <c r="H72" s="16" t="inlineStr">
        <is>
          <t>time</t>
        </is>
      </c>
      <c r="I72" s="16" t="inlineStr">
        <is>
          <t>surface</t>
        </is>
      </c>
      <c r="J72" s="16" t="inlineStr">
        <is>
          <t>vehicle</t>
        </is>
      </c>
      <c r="K72" s="16" t="inlineStr">
        <is>
          <t>season</t>
        </is>
      </c>
      <c r="L72" s="16" t="inlineStr">
        <is>
          <t>last</t>
        </is>
      </c>
      <c r="M72" s="16" t="inlineStr">
        <is>
          <t>parking_d</t>
        </is>
      </c>
      <c r="N72" s="16" t="inlineStr">
        <is>
          <t>parking_price</t>
        </is>
      </c>
      <c r="O72" s="16" t="inlineStr">
        <is>
          <t>trail_d</t>
        </is>
      </c>
      <c r="P72" s="16" t="inlineStr">
        <is>
          <t>haz</t>
        </is>
      </c>
      <c r="Q72" s="16" t="inlineStr">
        <is>
          <t>src</t>
        </is>
      </c>
      <c r="R72" s="16" t="inlineStr">
        <is>
          <t>hub</t>
        </is>
      </c>
      <c r="S72" s="16" t="inlineStr">
        <is>
          <t>hub_lat</t>
        </is>
      </c>
      <c r="T72" s="16" t="inlineStr">
        <is>
          <t>hub_lon</t>
        </is>
      </c>
      <c r="U72" s="16" t="inlineStr">
        <is>
          <t>rkm</t>
        </is>
      </c>
      <c r="V72" s="16" t="inlineStr">
        <is>
          <t>parking_lat</t>
        </is>
      </c>
      <c r="W72" s="16" t="inlineStr">
        <is>
          <t>parking_lon</t>
        </is>
      </c>
      <c r="X72" s="16" t="inlineStr">
        <is>
          <t>trail_lat</t>
        </is>
      </c>
      <c r="Y72" s="16" t="inlineStr">
        <is>
          <t>trail_lon</t>
        </is>
      </c>
      <c r="Z72" s="16" t="inlineStr">
        <is>
          <t>road</t>
        </is>
      </c>
      <c r="AA72" s="16" t="inlineStr">
        <is>
          <t>has_rt</t>
        </is>
      </c>
    </row>
    <row r="73">
      <c r="A73" s="16" t="inlineStr">
        <is>
          <t>#labels</t>
        </is>
      </c>
      <c r="B73" s="23" t="inlineStr">
        <is>
          <t>№ / строки ниже</t>
        </is>
      </c>
      <c r="C73" s="21" t="inlineStr">
        <is>
          <t>Рекомендован (да/нет)</t>
        </is>
      </c>
      <c r="D73" s="21" t="inlineStr">
        <is>
          <t>Название варианта</t>
        </is>
      </c>
      <c r="E73" s="21" t="inlineStr">
        <is>
          <t>Откуда</t>
        </is>
      </c>
      <c r="F73" s="21" t="inlineStr">
        <is>
          <t>Маршрут</t>
        </is>
      </c>
      <c r="G73" s="21" t="inlineStr">
        <is>
          <t>Км</t>
        </is>
      </c>
      <c r="H73" s="21" t="inlineStr">
        <is>
          <t>Время</t>
        </is>
      </c>
      <c r="I73" s="21" t="inlineStr">
        <is>
          <t>Покрытие</t>
        </is>
      </c>
      <c r="J73" s="21" t="inlineStr">
        <is>
          <t>Машина</t>
        </is>
      </c>
      <c r="K73" s="21" t="inlineStr">
        <is>
          <t>Сезон</t>
        </is>
      </c>
      <c r="L73" s="21" t="inlineStr">
        <is>
          <t>Последние АЗС/магазины</t>
        </is>
      </c>
      <c r="M73" s="21" t="inlineStr">
        <is>
          <t>Парковка</t>
        </is>
      </c>
      <c r="N73" s="21" t="inlineStr">
        <is>
          <t>Парковка: цена</t>
        </is>
      </c>
      <c r="O73" s="21" t="inlineStr">
        <is>
          <t>Тропа от парковки</t>
        </is>
      </c>
      <c r="P73" s="21" t="inlineStr">
        <is>
          <t>Опасности</t>
        </is>
      </c>
      <c r="Q73" s="21" t="inlineStr">
        <is>
          <t>Источник</t>
        </is>
      </c>
      <c r="R73" s="21" t="inlineStr">
        <is>
          <t>Город-старт</t>
        </is>
      </c>
      <c r="S73" s="21" t="inlineStr">
        <is>
          <t>Старт: широта</t>
        </is>
      </c>
      <c r="T73" s="21" t="inlineStr">
        <is>
          <t>Старт: долгота</t>
        </is>
      </c>
      <c r="U73" s="21" t="inlineStr">
        <is>
          <t>Км по графу дорог</t>
        </is>
      </c>
      <c r="V73" s="21" t="inlineStr">
        <is>
          <t>Парковка: широта</t>
        </is>
      </c>
      <c r="W73" s="21" t="inlineStr">
        <is>
          <t>Парковка: долгота</t>
        </is>
      </c>
      <c r="X73" s="21" t="inlineStr">
        <is>
          <t>Тропа: широта</t>
        </is>
      </c>
      <c r="Y73" s="21" t="inlineStr">
        <is>
          <t>Тропа: долгота</t>
        </is>
      </c>
      <c r="Z73" s="21" t="inlineStr">
        <is>
          <t>Геометрия дороги (JSON, генерируется)</t>
        </is>
      </c>
      <c r="AA73" s="21" t="inlineStr">
        <is>
          <t>Есть маршрут на карте (да/нет)</t>
        </is>
      </c>
    </row>
    <row r="74">
      <c r="B74" s="24" t="n">
        <v>1</v>
      </c>
      <c r="C74" s="20" t="inlineStr">
        <is>
          <t>да</t>
        </is>
      </c>
      <c r="D74" s="20" t="inlineStr">
        <is>
          <t>Пешком от автовокзала</t>
        </is>
      </c>
      <c r="E74" s="20" t="inlineStr">
        <is>
          <t>автовокзал Горно-Алтайска</t>
        </is>
      </c>
      <c r="F74" s="20" t="inlineStr">
        <is>
          <t>по центру города до ул. Чорос-Гуркина, 46</t>
        </is>
      </c>
      <c r="G74" s="20" t="inlineStr">
        <is>
          <t>&lt;1</t>
        </is>
      </c>
      <c r="H74" s="20" t="inlineStr">
        <is>
          <t>5–7 мин</t>
        </is>
      </c>
      <c r="I74" s="20" t="inlineStr">
        <is>
          <t>город</t>
        </is>
      </c>
      <c r="J74" s="20" t="inlineStr">
        <is>
          <t>пешком</t>
        </is>
      </c>
      <c r="K74" s="20" t="inlineStr">
        <is>
          <t>круглый год</t>
        </is>
      </c>
      <c r="L74" s="20" t="inlineStr">
        <is>
          <t>город — все сервисы</t>
        </is>
      </c>
      <c r="M74" s="20" t="inlineStr">
        <is>
          <t>городская парковка у музея — не проверено</t>
        </is>
      </c>
      <c r="N74" s="20" t="inlineStr">
        <is>
          <t>не найдено</t>
        </is>
      </c>
      <c r="O74" s="20" t="inlineStr">
        <is>
          <t>вход с торца здания (2026)</t>
        </is>
      </c>
      <c r="P74" s="20" t="inlineStr">
        <is>
          <t>нет</t>
        </is>
      </c>
      <c r="Q74" s="20" t="inlineStr">
        <is>
          <t>https://snovatrip.ru/anokhin-museum-in-gorno-altaysk/</t>
        </is>
      </c>
      <c r="R74" s="20" t="n"/>
      <c r="S74" s="20" t="n"/>
      <c r="T74" s="20" t="n"/>
      <c r="U74" s="20" t="n"/>
      <c r="V74" s="20" t="n"/>
      <c r="W74" s="20" t="n"/>
      <c r="X74" s="20" t="n"/>
      <c r="Y74" s="20" t="n"/>
      <c r="Z74" s="20" t="n"/>
      <c r="AA74" s="20" t="inlineStr">
        <is>
          <t>нет</t>
        </is>
      </c>
    </row>
    <row r="76">
      <c r="A76" s="16" t="inlineStr">
        <is>
          <t>#table:transport</t>
        </is>
      </c>
      <c r="B76" s="22" t="inlineStr">
        <is>
          <t>Транспорт и туры — 2</t>
        </is>
      </c>
    </row>
    <row r="77">
      <c r="A77" s="16" t="inlineStr">
        <is>
          <t>#keys</t>
        </is>
      </c>
      <c r="C77" s="16" t="inlineStr">
        <is>
          <t>mode</t>
        </is>
      </c>
      <c r="D77" s="16" t="inlineStr">
        <is>
          <t>provider</t>
        </is>
      </c>
      <c r="E77" s="16" t="inlineStr">
        <is>
          <t>from</t>
        </is>
      </c>
      <c r="F77" s="16" t="inlineStr">
        <is>
          <t>details</t>
        </is>
      </c>
      <c r="G77" s="16" t="inlineStr">
        <is>
          <t>price</t>
        </is>
      </c>
      <c r="H77" s="16" t="inlineStr">
        <is>
          <t>year</t>
        </is>
      </c>
      <c r="I77" s="16" t="inlineStr">
        <is>
          <t>contact</t>
        </is>
      </c>
      <c r="J77" s="16" t="inlineStr">
        <is>
          <t>src</t>
        </is>
      </c>
    </row>
    <row r="78">
      <c r="A78" s="16" t="inlineStr">
        <is>
          <t>#labels</t>
        </is>
      </c>
      <c r="B78" s="23" t="inlineStr">
        <is>
          <t>№ / строки ниже</t>
        </is>
      </c>
      <c r="C78" s="21" t="inlineStr">
        <is>
          <t>Вид</t>
        </is>
      </c>
      <c r="D78" s="21" t="inlineStr">
        <is>
          <t>Перевозчик</t>
        </is>
      </c>
      <c r="E78" s="21" t="inlineStr">
        <is>
          <t>Откуда</t>
        </is>
      </c>
      <c r="F78" s="21" t="inlineStr">
        <is>
          <t>Подробно</t>
        </is>
      </c>
      <c r="G78" s="21" t="inlineStr">
        <is>
          <t>Цена</t>
        </is>
      </c>
      <c r="H78" s="21" t="inlineStr">
        <is>
          <t>Год цены</t>
        </is>
      </c>
      <c r="I78" s="21" t="inlineStr">
        <is>
          <t>Контакт</t>
        </is>
      </c>
      <c r="J78" s="21" t="inlineStr">
        <is>
          <t>Источник</t>
        </is>
      </c>
    </row>
    <row r="79">
      <c r="B79" s="24" t="n">
        <v>1</v>
      </c>
      <c r="C79" s="20" t="inlineStr">
        <is>
          <t>сити-тур</t>
        </is>
      </c>
      <c r="D79" s="20" t="inlineStr">
        <is>
          <t>Sputnik8 «В горной долине город любимый»</t>
        </is>
      </c>
      <c r="E79" s="20" t="inlineStr">
        <is>
          <t>Горно-Алтайск</t>
        </is>
      </c>
      <c r="F79" s="20" t="inlineStr">
        <is>
          <t>4 ч, по воскресеньям, Улалинская стоянка + музей + бальзамы</t>
        </is>
      </c>
      <c r="G79" s="20" t="inlineStr">
        <is>
          <t>2700 ₽</t>
        </is>
      </c>
      <c r="H79" s="20" t="inlineStr">
        <is>
          <t>2026</t>
        </is>
      </c>
      <c r="I79" s="20" t="inlineStr">
        <is>
          <t>Sputnik8</t>
        </is>
      </c>
      <c r="J79" s="2" t="inlineStr">
        <is>
          <t>https://www.sputnik8.com/ru/gorno-altaysk/sights/muzey-anohina</t>
        </is>
      </c>
    </row>
    <row r="80">
      <c r="B80" s="24" t="n">
        <v>2</v>
      </c>
      <c r="C80" s="20" t="inlineStr">
        <is>
          <t>экскурсия с трансфером</t>
        </is>
      </c>
      <c r="D80" s="20" t="inlineStr">
        <is>
          <t>KARO</t>
        </is>
      </c>
      <c r="E80" s="20" t="inlineStr">
        <is>
          <t>Манжерок / Чемал</t>
        </is>
      </c>
      <c r="F80" s="20" t="inlineStr">
        <is>
          <t>4 ч, чай/кофе</t>
        </is>
      </c>
      <c r="G80" s="20" t="inlineStr">
        <is>
          <t>от 2850 ₽</t>
        </is>
      </c>
      <c r="H80" s="20" t="inlineStr">
        <is>
          <t>2026</t>
        </is>
      </c>
      <c r="I80" s="20" t="inlineStr">
        <is>
          <t>karoaltai.ru</t>
        </is>
      </c>
      <c r="J80" s="20" t="inlineStr">
        <is>
          <t>https://karoaltai.ru/nacionalnyj-muzej</t>
        </is>
      </c>
    </row>
    <row r="83" ht="22" customHeight="1">
      <c r="A83" s="16" t="inlineStr">
        <is>
          <t>#section</t>
        </is>
      </c>
      <c r="B83" s="17" t="inlineStr">
        <is>
          <t>Сезон и что взять</t>
        </is>
      </c>
      <c r="C83" s="18" t="n"/>
      <c r="D83" s="18" t="n"/>
      <c r="E83" s="18" t="n"/>
      <c r="F83" s="18" t="n"/>
      <c r="G83" s="18" t="n"/>
      <c r="H83" s="18" t="n"/>
    </row>
    <row r="84">
      <c r="A84" s="16" t="inlineStr">
        <is>
          <t>when</t>
        </is>
      </c>
      <c r="B84" s="21" t="inlineStr">
        <is>
          <t>Когда ехать (подробно)</t>
        </is>
      </c>
      <c r="C84" s="2" t="inlineStr">
        <is>
          <t>Круглый год; идеально — в дни показа мумии (2026: 14–18, 21–25 октября; 11–15, 18–22 ноября; 11–12, 16–20, 23–24 декабря; сентябрь — 16–20, 23–26).</t>
        </is>
      </c>
    </row>
    <row r="85">
      <c r="A85" s="16" t="inlineStr">
        <is>
          <t>diff</t>
        </is>
      </c>
      <c r="B85" s="21" t="inlineStr">
        <is>
          <t>Сложность (подробно)</t>
        </is>
      </c>
      <c r="C85" s="2" t="inlineStr">
        <is>
          <t>Нет (городской музей; 2–3 ч на осмотр).</t>
        </is>
      </c>
    </row>
    <row r="86">
      <c r="A86" s="16" t="inlineStr">
        <is>
          <t>hours</t>
        </is>
      </c>
      <c r="B86" s="21" t="inlineStr">
        <is>
          <t>Часы работы</t>
        </is>
      </c>
      <c r="C86" s="20" t="inlineStr">
        <is>
          <t>Ср–сб 9:30–17:30, вс 9:30–16:30, пн–вт выходные (2ГИС, 10.2026); по snovatrip/karoaltai — ср–сб до 18:00, вс до 17:00, кассы закрываются за 30 мин. Мумия — только в дни показа, 09:30–13:00.</t>
        </is>
      </c>
    </row>
    <row r="87">
      <c r="A87" s="16" t="inlineStr">
        <is>
          <t>daytime</t>
        </is>
      </c>
      <c r="B87" s="21" t="inlineStr">
        <is>
          <t>Лучшее время суток</t>
        </is>
      </c>
      <c r="C87" s="20" t="inlineStr">
        <is>
          <t>Утро (9:30–13:00) — единственное время показа мумии.</t>
        </is>
      </c>
    </row>
    <row r="88">
      <c r="A88" s="16" t="inlineStr">
        <is>
          <t>p_season</t>
        </is>
      </c>
      <c r="B88" s="21" t="inlineStr">
        <is>
          <t>Сезон (подробно)</t>
        </is>
      </c>
      <c r="C88" s="2" t="inlineStr">
        <is>
          <t>Круглый год; мумия — по графику (сентябрь — декабрь 2026 опубликован).</t>
        </is>
      </c>
    </row>
    <row r="89">
      <c r="A89" s="16" t="inlineStr">
        <is>
          <t>bring</t>
        </is>
      </c>
      <c r="B89" s="21" t="inlineStr">
        <is>
          <t>Что взять</t>
        </is>
      </c>
      <c r="C89" s="20" t="inlineStr">
        <is>
          <t>Паспорт/Пушкинскую карту для льгот, наличные/карту; тёплую кофту — в зале мумии +16…18 °C.</t>
        </is>
      </c>
    </row>
    <row r="91" ht="22" customHeight="1">
      <c r="A91" s="16" t="inlineStr">
        <is>
          <t>#section</t>
        </is>
      </c>
      <c r="B91" s="17" t="inlineStr">
        <is>
          <t>Важно</t>
        </is>
      </c>
      <c r="C91" s="18" t="n"/>
      <c r="D91" s="18" t="n"/>
      <c r="E91" s="18" t="n"/>
      <c r="F91" s="18" t="n"/>
      <c r="G91" s="18" t="n"/>
      <c r="H91" s="18" t="n"/>
    </row>
    <row r="92">
      <c r="A92" s="16" t="inlineStr">
        <is>
          <t>warn</t>
        </is>
      </c>
      <c r="B92" s="21" t="inlineStr">
        <is>
          <t>Важно / предупреждения</t>
        </is>
      </c>
      <c r="C92" s="2" t="inlineStr">
        <is>
          <t>Мумию показывают только по графику и до 13:00; фото со вспышкой и видео в её зале запрещены. Пн–вт музей закрыт. Вход в 2026 г. — с торца здания (ремонт лестницы).</t>
        </is>
      </c>
    </row>
    <row r="93">
      <c r="A93" s="16" t="inlineStr">
        <is>
          <t>entry</t>
        </is>
      </c>
      <c r="B93" s="21" t="inlineStr">
        <is>
          <t>Вход (подробно)</t>
        </is>
      </c>
      <c r="C93" s="20" t="inlineStr">
        <is>
          <t>Взрослый 350 ₽, студенты очной формы 200 ₽, пенсионеры и школьники 150 ₽, семейный 750 ₽ (2 взр. + 1–3 детей 7–16 лет), дети до 7 лет бесплатно (2ГИС, обновлено 27.03.2026; snovatrip 2026). Аудиогид 350 ₽. Для просмотра мумии есть отдельный билет (официальный сайт; цена не найдена). Пушкинская карта принимается. Туристический налог — только при ночёвке в Горно-Алтайске.</t>
        </is>
      </c>
    </row>
    <row r="94">
      <c r="A94" s="16" t="inlineStr">
        <is>
          <t>net</t>
        </is>
      </c>
      <c r="B94" s="21" t="inlineStr">
        <is>
          <t>Связь (подробно)</t>
        </is>
      </c>
      <c r="C94" s="20" t="inlineStr">
        <is>
          <t>Город — все операторы (МТС, Билайн, МегаФон, Tele2), не проверено отдельно.</t>
        </is>
      </c>
    </row>
    <row r="95">
      <c r="A95" s="16" t="inlineStr">
        <is>
          <t>p_permits</t>
        </is>
      </c>
      <c r="B95" s="21" t="inlineStr">
        <is>
          <t>Разрешения</t>
        </is>
      </c>
      <c r="C95" s="2" t="inlineStr">
        <is>
          <t>Не нужны.</t>
        </is>
      </c>
    </row>
    <row r="96">
      <c r="A96" s="16" t="inlineStr">
        <is>
          <t>p_access</t>
        </is>
      </c>
      <c r="B96" s="21" t="inlineStr">
        <is>
          <t>Доступность (дети, пожилые…)</t>
        </is>
      </c>
      <c r="C96" s="2" t="inlineStr">
        <is>
          <t>Городской музей; есть услуги для слабовидящих (официальный сайт); лифт/пандус — не найдено; дети до 7 лет бесплатно; собаки — не допускаются (не проверено).</t>
        </is>
      </c>
    </row>
    <row r="98" ht="22" customHeight="1">
      <c r="A98" s="16" t="inlineStr">
        <is>
          <t>#section</t>
        </is>
      </c>
      <c r="B98" s="17" t="inlineStr">
        <is>
          <t>Ночлег и еда</t>
        </is>
      </c>
      <c r="C98" s="18" t="n"/>
      <c r="D98" s="18" t="n"/>
      <c r="E98" s="18" t="n"/>
      <c r="F98" s="18" t="n"/>
      <c r="G98" s="18" t="n"/>
      <c r="H98" s="18" t="n"/>
    </row>
    <row r="99">
      <c r="A99" s="16" t="inlineStr">
        <is>
          <t>stay</t>
        </is>
      </c>
      <c r="B99" s="21" t="inlineStr">
        <is>
          <t>Ночлег (кратко)</t>
        </is>
      </c>
      <c r="C99" s="2" t="inlineStr">
        <is>
          <t>Отели и гостевые дома Горно-Алтайска и Маймы (конкретные цены не собирались — вне объекта).</t>
        </is>
      </c>
    </row>
    <row r="100">
      <c r="A100" s="16" t="inlineStr">
        <is>
          <t>food</t>
        </is>
      </c>
      <c r="B100" s="21" t="inlineStr">
        <is>
          <t>Еда (кратко)</t>
        </is>
      </c>
      <c r="C100" s="2" t="inlineStr">
        <is>
          <t>Кафе в музее — блюда региональной кухни, в т.ч. из мяса яка и марала (snovatrip); в городе — кафе с алтайской кухней (кече, талкан, кай-чай).</t>
        </is>
      </c>
    </row>
    <row r="101">
      <c r="A101" s="16" t="inlineStr">
        <is>
          <t>#table:stays</t>
        </is>
      </c>
      <c r="B101" s="22" t="inlineStr">
        <is>
          <t>Ночлег — 0</t>
        </is>
      </c>
    </row>
    <row r="102">
      <c r="A102" s="16" t="inlineStr">
        <is>
          <t>#keys</t>
        </is>
      </c>
      <c r="C102" s="16" t="inlineStr">
        <is>
          <t>name</t>
        </is>
      </c>
      <c r="D102" s="16" t="inlineStr">
        <is>
          <t>type</t>
        </is>
      </c>
      <c r="E102" s="16" t="inlineStr">
        <is>
          <t>where</t>
        </is>
      </c>
      <c r="F102" s="16" t="inlineStr">
        <is>
          <t>season</t>
        </is>
      </c>
      <c r="G102" s="16" t="inlineStr">
        <is>
          <t>price</t>
        </is>
      </c>
      <c r="H102" s="16" t="inlineStr">
        <is>
          <t>year</t>
        </is>
      </c>
      <c r="I102" s="16" t="inlineStr">
        <is>
          <t>contact</t>
        </is>
      </c>
      <c r="J102" s="16" t="inlineStr">
        <is>
          <t>src</t>
        </is>
      </c>
    </row>
    <row r="103">
      <c r="A103" s="16" t="inlineStr">
        <is>
          <t>#labels</t>
        </is>
      </c>
      <c r="B103" s="23" t="inlineStr">
        <is>
          <t>№ / строки ниже</t>
        </is>
      </c>
      <c r="C103" s="21" t="inlineStr">
        <is>
          <t>Название</t>
        </is>
      </c>
      <c r="D103" s="21" t="inlineStr">
        <is>
          <t>Тип</t>
        </is>
      </c>
      <c r="E103" s="21" t="inlineStr">
        <is>
          <t>Где</t>
        </is>
      </c>
      <c r="F103" s="21" t="inlineStr">
        <is>
          <t>Сезон</t>
        </is>
      </c>
      <c r="G103" s="21" t="inlineStr">
        <is>
          <t>Цена</t>
        </is>
      </c>
      <c r="H103" s="21" t="inlineStr">
        <is>
          <t>Год цены</t>
        </is>
      </c>
      <c r="I103" s="21" t="inlineStr">
        <is>
          <t>Контакт</t>
        </is>
      </c>
      <c r="J103" s="21" t="inlineStr">
        <is>
          <t>Источник</t>
        </is>
      </c>
    </row>
    <row r="105">
      <c r="A105" s="16" t="inlineStr">
        <is>
          <t>#table:food</t>
        </is>
      </c>
      <c r="B105" s="22" t="inlineStr">
        <is>
          <t>Еда — 1</t>
        </is>
      </c>
    </row>
    <row r="106">
      <c r="A106" s="16" t="inlineStr">
        <is>
          <t>#keys</t>
        </is>
      </c>
      <c r="C106" s="16" t="inlineStr">
        <is>
          <t>name</t>
        </is>
      </c>
      <c r="D106" s="16" t="inlineStr">
        <is>
          <t>where</t>
        </is>
      </c>
      <c r="E106" s="16" t="inlineStr">
        <is>
          <t>details</t>
        </is>
      </c>
      <c r="F106" s="16" t="inlineStr">
        <is>
          <t>src</t>
        </is>
      </c>
    </row>
    <row r="107">
      <c r="A107" s="16" t="inlineStr">
        <is>
          <t>#labels</t>
        </is>
      </c>
      <c r="B107" s="23" t="inlineStr">
        <is>
          <t>№ / строки ниже</t>
        </is>
      </c>
      <c r="C107" s="21" t="inlineStr">
        <is>
          <t>Название</t>
        </is>
      </c>
      <c r="D107" s="21" t="inlineStr">
        <is>
          <t>Где</t>
        </is>
      </c>
      <c r="E107" s="21" t="inlineStr">
        <is>
          <t>Подробно</t>
        </is>
      </c>
      <c r="F107" s="21" t="inlineStr">
        <is>
          <t>Источник</t>
        </is>
      </c>
    </row>
    <row r="108">
      <c r="B108" s="24" t="n">
        <v>1</v>
      </c>
      <c r="C108" s="20" t="inlineStr">
        <is>
          <t>Кафе при музее</t>
        </is>
      </c>
      <c r="D108" s="20" t="inlineStr">
        <is>
          <t>в здании музея</t>
        </is>
      </c>
      <c r="E108" s="20" t="inlineStr">
        <is>
          <t>региональная кухня, як и марал</t>
        </is>
      </c>
      <c r="F108" s="20" t="inlineStr">
        <is>
          <t>https://snovatrip.ru/anokhin-museum-in-gorno-altaysk/</t>
        </is>
      </c>
    </row>
    <row r="111" ht="22" customHeight="1">
      <c r="A111" s="16" t="inlineStr">
        <is>
          <t>#section</t>
        </is>
      </c>
      <c r="B111" s="17" t="inlineStr">
        <is>
          <t>На месте</t>
        </is>
      </c>
      <c r="C111" s="18" t="n"/>
      <c r="D111" s="18" t="n"/>
      <c r="E111" s="18" t="n"/>
      <c r="F111" s="18" t="n"/>
      <c r="G111" s="18" t="n"/>
      <c r="H111" s="18" t="n"/>
    </row>
    <row r="112">
      <c r="A112" s="16" t="inlineStr">
        <is>
          <t>camping</t>
        </is>
      </c>
      <c r="B112" s="21" t="inlineStr">
        <is>
          <t>Кемпинг</t>
        </is>
      </c>
      <c r="C112" s="20" t="inlineStr">
        <is>
          <t>—</t>
        </is>
      </c>
    </row>
    <row r="113">
      <c r="A113" s="16" t="inlineStr">
        <is>
          <t>photo_spots</t>
        </is>
      </c>
      <c r="B113" s="21" t="inlineStr">
        <is>
          <t>Точки для фото</t>
        </is>
      </c>
      <c r="C113" s="20" t="inlineStr">
        <is>
          <t>Фасад музея; в залах фото без вспышки (у мумии — запрещены вспышка и видео).</t>
        </is>
      </c>
    </row>
    <row r="114">
      <c r="A114" s="16" t="inlineStr">
        <is>
          <t>#table:hikes</t>
        </is>
      </c>
      <c r="B114" s="22" t="inlineStr">
        <is>
          <t>Тропы — 0</t>
        </is>
      </c>
    </row>
    <row r="115">
      <c r="A115" s="16" t="inlineStr">
        <is>
          <t>#keys</t>
        </is>
      </c>
      <c r="C115" s="16" t="inlineStr">
        <is>
          <t>name</t>
        </is>
      </c>
      <c r="D115" s="16" t="inlineStr">
        <is>
          <t>route</t>
        </is>
      </c>
      <c r="E115" s="16" t="inlineStr">
        <is>
          <t>km</t>
        </is>
      </c>
      <c r="F115" s="16" t="inlineStr">
        <is>
          <t>gain_m</t>
        </is>
      </c>
      <c r="G115" s="16" t="inlineStr">
        <is>
          <t>time</t>
        </is>
      </c>
      <c r="H115" s="16" t="inlineStr">
        <is>
          <t>difficulty</t>
        </is>
      </c>
      <c r="I115" s="16" t="inlineStr">
        <is>
          <t>marked</t>
        </is>
      </c>
      <c r="J115" s="16" t="inlineStr">
        <is>
          <t>track</t>
        </is>
      </c>
      <c r="K115" s="16" t="inlineStr">
        <is>
          <t>src</t>
        </is>
      </c>
    </row>
    <row r="116">
      <c r="A116" s="16" t="inlineStr">
        <is>
          <t>#labels</t>
        </is>
      </c>
      <c r="B116" s="23" t="inlineStr">
        <is>
          <t>№ / строки ниже</t>
        </is>
      </c>
      <c r="C116" s="21" t="inlineStr">
        <is>
          <t>Название</t>
        </is>
      </c>
      <c r="D116" s="21" t="inlineStr">
        <is>
          <t>Маршрут</t>
        </is>
      </c>
      <c r="E116" s="21" t="inlineStr">
        <is>
          <t>Км</t>
        </is>
      </c>
      <c r="F116" s="21" t="inlineStr">
        <is>
          <t>Набор, м</t>
        </is>
      </c>
      <c r="G116" s="21" t="inlineStr">
        <is>
          <t>Время</t>
        </is>
      </c>
      <c r="H116" s="21" t="inlineStr">
        <is>
          <t>Сложность</t>
        </is>
      </c>
      <c r="I116" s="21" t="inlineStr">
        <is>
          <t>Маркировка</t>
        </is>
      </c>
      <c r="J116" s="21" t="inlineStr">
        <is>
          <t>Трек (ссылка)</t>
        </is>
      </c>
      <c r="K116" s="21" t="inlineStr">
        <is>
          <t>Источник</t>
        </is>
      </c>
    </row>
    <row r="118">
      <c r="A118" s="16" t="inlineStr">
        <is>
          <t>#table:horses</t>
        </is>
      </c>
      <c r="B118" s="22" t="inlineStr">
        <is>
          <t>Конные прогулки — 0</t>
        </is>
      </c>
    </row>
    <row r="119">
      <c r="A119" s="16" t="inlineStr">
        <is>
          <t>#keys</t>
        </is>
      </c>
      <c r="C119" s="16" t="inlineStr">
        <is>
          <t>where</t>
        </is>
      </c>
      <c r="D119" s="16" t="inlineStr">
        <is>
          <t>price</t>
        </is>
      </c>
      <c r="E119" s="16" t="inlineStr">
        <is>
          <t>guide</t>
        </is>
      </c>
      <c r="F119" s="16" t="inlineStr">
        <is>
          <t>notes</t>
        </is>
      </c>
      <c r="G119" s="16" t="inlineStr">
        <is>
          <t>src</t>
        </is>
      </c>
    </row>
    <row r="120">
      <c r="A120" s="16" t="inlineStr">
        <is>
          <t>#labels</t>
        </is>
      </c>
      <c r="B120" s="23" t="inlineStr">
        <is>
          <t>№ / строки ниже</t>
        </is>
      </c>
      <c r="C120" s="21" t="inlineStr">
        <is>
          <t>Где</t>
        </is>
      </c>
      <c r="D120" s="21" t="inlineStr">
        <is>
          <t>Цена</t>
        </is>
      </c>
      <c r="E120" s="21" t="inlineStr">
        <is>
          <t>Гид</t>
        </is>
      </c>
      <c r="F120" s="21" t="inlineStr">
        <is>
          <t>Заметки</t>
        </is>
      </c>
      <c r="G120" s="21" t="inlineStr">
        <is>
          <t>Источник</t>
        </is>
      </c>
    </row>
    <row r="122">
      <c r="A122" s="16" t="inlineStr">
        <is>
          <t>#table:activities</t>
        </is>
      </c>
      <c r="B122" s="22" t="inlineStr">
        <is>
          <t>Активности на месте — 2</t>
        </is>
      </c>
    </row>
    <row r="123">
      <c r="A123" s="16" t="inlineStr">
        <is>
          <t>#keys</t>
        </is>
      </c>
      <c r="C123" s="16" t="inlineStr">
        <is>
          <t>activity</t>
        </is>
      </c>
      <c r="D123" s="16" t="inlineStr">
        <is>
          <t>details</t>
        </is>
      </c>
      <c r="E123" s="16" t="inlineStr">
        <is>
          <t>price</t>
        </is>
      </c>
      <c r="F123" s="16" t="inlineStr">
        <is>
          <t>src</t>
        </is>
      </c>
    </row>
    <row r="124">
      <c r="A124" s="16" t="inlineStr">
        <is>
          <t>#labels</t>
        </is>
      </c>
      <c r="B124" s="23" t="inlineStr">
        <is>
          <t>№ / строки ниже</t>
        </is>
      </c>
      <c r="C124" s="21" t="inlineStr">
        <is>
          <t>Активность</t>
        </is>
      </c>
      <c r="D124" s="21" t="inlineStr">
        <is>
          <t>Подробно</t>
        </is>
      </c>
      <c r="E124" s="21" t="inlineStr">
        <is>
          <t>Цена</t>
        </is>
      </c>
      <c r="F124" s="21" t="inlineStr">
        <is>
          <t>Источник</t>
        </is>
      </c>
    </row>
    <row r="125">
      <c r="B125" s="24" t="n">
        <v>1</v>
      </c>
      <c r="C125" s="20" t="inlineStr">
        <is>
          <t>аудиогид</t>
        </is>
      </c>
      <c r="D125" s="20" t="inlineStr">
        <is>
          <t>рус., алт., англ.</t>
        </is>
      </c>
      <c r="E125" s="20" t="inlineStr">
        <is>
          <t>350 ₽</t>
        </is>
      </c>
      <c r="F125" s="20" t="inlineStr">
        <is>
          <t>https://snovatrip.ru/anokhin-museum-in-gorno-altaysk/</t>
        </is>
      </c>
    </row>
    <row r="126">
      <c r="B126" s="24" t="n">
        <v>2</v>
      </c>
      <c r="C126" s="20" t="inlineStr">
        <is>
          <t>тематические экскурсии</t>
        </is>
      </c>
      <c r="D126" s="20" t="inlineStr">
        <is>
          <t>экскурсбюро (388 22) 4-77-73</t>
        </is>
      </c>
      <c r="E126" s="20" t="inlineStr">
        <is>
          <t>не найдено</t>
        </is>
      </c>
      <c r="F126" s="20" t="inlineStr">
        <is>
          <t>https://musey-anohina.ru/</t>
        </is>
      </c>
    </row>
    <row r="128">
      <c r="A128" s="16" t="inlineStr">
        <is>
          <t>#table:rent</t>
        </is>
      </c>
      <c r="B128" s="22" t="inlineStr">
        <is>
          <t>Прокат — 0</t>
        </is>
      </c>
    </row>
    <row r="129">
      <c r="A129" s="16" t="inlineStr">
        <is>
          <t>#keys</t>
        </is>
      </c>
      <c r="C129" s="16" t="inlineStr">
        <is>
          <t>what</t>
        </is>
      </c>
      <c r="D129" s="16" t="inlineStr">
        <is>
          <t>where</t>
        </is>
      </c>
      <c r="E129" s="16" t="inlineStr">
        <is>
          <t>price</t>
        </is>
      </c>
      <c r="F129" s="16" t="inlineStr">
        <is>
          <t>src</t>
        </is>
      </c>
    </row>
    <row r="130">
      <c r="A130" s="16" t="inlineStr">
        <is>
          <t>#labels</t>
        </is>
      </c>
      <c r="B130" s="23" t="inlineStr">
        <is>
          <t>№ / строки ниже</t>
        </is>
      </c>
      <c r="C130" s="21" t="inlineStr">
        <is>
          <t>Что</t>
        </is>
      </c>
      <c r="D130" s="21" t="inlineStr">
        <is>
          <t>Где</t>
        </is>
      </c>
      <c r="E130" s="21" t="inlineStr">
        <is>
          <t>Цена</t>
        </is>
      </c>
      <c r="F130" s="21" t="inlineStr">
        <is>
          <t>Источник</t>
        </is>
      </c>
    </row>
    <row r="132">
      <c r="A132" s="16" t="inlineStr">
        <is>
          <t>#table:itinerary</t>
        </is>
      </c>
      <c r="B132" s="22" t="inlineStr">
        <is>
          <t>Готовые планы — 2</t>
        </is>
      </c>
    </row>
    <row r="133">
      <c r="A133" s="16" t="inlineStr">
        <is>
          <t>#keys</t>
        </is>
      </c>
      <c r="C133" s="16" t="inlineStr">
        <is>
          <t>title</t>
        </is>
      </c>
      <c r="D133" s="16" t="inlineStr">
        <is>
          <t>plan</t>
        </is>
      </c>
    </row>
    <row r="134">
      <c r="A134" s="16" t="inlineStr">
        <is>
          <t>#labels</t>
        </is>
      </c>
      <c r="B134" s="23" t="inlineStr">
        <is>
          <t>№ / строки ниже</t>
        </is>
      </c>
      <c r="C134" s="21" t="inlineStr">
        <is>
          <t>Название плана</t>
        </is>
      </c>
      <c r="D134" s="21" t="inlineStr">
        <is>
          <t>План</t>
        </is>
      </c>
    </row>
    <row r="135">
      <c r="B135" s="24" t="n">
        <v>1</v>
      </c>
      <c r="C135" s="20" t="inlineStr">
        <is>
          <t>Утро в городе</t>
        </is>
      </c>
      <c r="D135" s="2" t="inlineStr">
        <is>
          <t>9:30 музей (зал Укока в день показа) → 12:30 кафе → гора Тугая → выезд на Манжерок/Чемал.</t>
        </is>
      </c>
    </row>
    <row r="136">
      <c r="B136" s="24" t="n">
        <v>2</v>
      </c>
      <c r="C136" s="20" t="inlineStr">
        <is>
          <t>День перелёта</t>
        </is>
      </c>
      <c r="D136" s="2" t="inlineStr">
        <is>
          <t>Прилёт в GRV → музей → Манжерок с канаткой → ночёвка в Чемале.</t>
        </is>
      </c>
    </row>
    <row r="139" ht="22" customHeight="1">
      <c r="A139" s="16" t="inlineStr">
        <is>
          <t>#section</t>
        </is>
      </c>
      <c r="B139" s="17" t="inlineStr">
        <is>
          <t>Сервисы рядом</t>
        </is>
      </c>
      <c r="C139" s="18" t="n"/>
      <c r="D139" s="18" t="n"/>
      <c r="E139" s="18" t="n"/>
      <c r="F139" s="18" t="n"/>
      <c r="G139" s="18" t="n"/>
      <c r="H139" s="18" t="n"/>
    </row>
    <row r="140">
      <c r="A140" s="16" t="inlineStr">
        <is>
          <t>svc_toilets</t>
        </is>
      </c>
      <c r="B140" s="21" t="inlineStr">
        <is>
          <t>Сервис: туалеты</t>
        </is>
      </c>
      <c r="C140" s="20" t="inlineStr">
        <is>
          <t>в музее</t>
        </is>
      </c>
    </row>
    <row r="141">
      <c r="A141" s="16" t="inlineStr">
        <is>
          <t>svc_water</t>
        </is>
      </c>
      <c r="B141" s="21" t="inlineStr">
        <is>
          <t>Сервис: вода</t>
        </is>
      </c>
      <c r="C141" s="20" t="inlineStr">
        <is>
          <t>кафе</t>
        </is>
      </c>
    </row>
    <row r="142">
      <c r="A142" s="16" t="inlineStr">
        <is>
          <t>svc_shop</t>
        </is>
      </c>
      <c r="B142" s="21" t="inlineStr">
        <is>
          <t>Сервис: магазин</t>
        </is>
      </c>
      <c r="C142" s="20" t="inlineStr">
        <is>
          <t>музейный магазин; город</t>
        </is>
      </c>
    </row>
    <row r="143">
      <c r="A143" s="16" t="inlineStr">
        <is>
          <t>svc_atm</t>
        </is>
      </c>
      <c r="B143" s="21" t="inlineStr">
        <is>
          <t>Сервис: банкомат</t>
        </is>
      </c>
      <c r="C143" s="20" t="inlineStr">
        <is>
          <t>город</t>
        </is>
      </c>
    </row>
    <row r="144">
      <c r="A144" s="16" t="inlineStr">
        <is>
          <t>svc_fuel</t>
        </is>
      </c>
      <c r="B144" s="21" t="inlineStr">
        <is>
          <t>Сервис: АЗС</t>
        </is>
      </c>
      <c r="C144" s="20" t="inlineStr">
        <is>
          <t>город</t>
        </is>
      </c>
    </row>
    <row r="145">
      <c r="A145" s="16" t="inlineStr">
        <is>
          <t>svc_mobile</t>
        </is>
      </c>
      <c r="B145" s="21" t="inlineStr">
        <is>
          <t>Сервис: связь</t>
        </is>
      </c>
      <c r="C145" s="20" t="inlineStr">
        <is>
          <t>все операторы</t>
        </is>
      </c>
    </row>
    <row r="146">
      <c r="A146" s="16" t="inlineStr">
        <is>
          <t>svc_medical</t>
        </is>
      </c>
      <c r="B146" s="21" t="inlineStr">
        <is>
          <t>Сервис: медпомощь</t>
        </is>
      </c>
      <c r="C146" s="20" t="inlineStr">
        <is>
          <t>Горно-Алтайск</t>
        </is>
      </c>
    </row>
    <row r="147">
      <c r="A147" s="16" t="inlineStr">
        <is>
          <t>svc_rescue</t>
        </is>
      </c>
      <c r="B147" s="21" t="inlineStr">
        <is>
          <t>Сервис: спасатели</t>
        </is>
      </c>
      <c r="C147" s="20" t="inlineStr">
        <is>
          <t>112</t>
        </is>
      </c>
    </row>
    <row r="149" ht="22" customHeight="1">
      <c r="A149" s="16" t="inlineStr">
        <is>
          <t>#section</t>
        </is>
      </c>
      <c r="B149" s="17" t="inlineStr">
        <is>
          <t>Бюджет</t>
        </is>
      </c>
      <c r="C149" s="18" t="n"/>
      <c r="D149" s="18" t="n"/>
      <c r="E149" s="18" t="n"/>
      <c r="F149" s="18" t="n"/>
      <c r="G149" s="18" t="n"/>
      <c r="H149" s="18" t="n"/>
    </row>
    <row r="150">
      <c r="A150" s="16" t="inlineStr">
        <is>
          <t>budget_economy</t>
        </is>
      </c>
      <c r="B150" s="21" t="inlineStr">
        <is>
          <t>Бюджет: эконом</t>
        </is>
      </c>
      <c r="C150" s="20" t="inlineStr">
        <is>
          <t>350 ₽ билет (+350 ₽ аудиогид)</t>
        </is>
      </c>
    </row>
    <row r="151">
      <c r="A151" s="16" t="inlineStr">
        <is>
          <t>budget_comfort</t>
        </is>
      </c>
      <c r="B151" s="21" t="inlineStr">
        <is>
          <t>Бюджет: комфорт</t>
        </is>
      </c>
      <c r="C151" s="20" t="inlineStr">
        <is>
          <t>2700–2850 ₽ экскурсия с трансфером</t>
        </is>
      </c>
    </row>
    <row r="152">
      <c r="A152" s="16" t="inlineStr">
        <is>
          <t>budget_year</t>
        </is>
      </c>
      <c r="B152" s="21" t="inlineStr">
        <is>
          <t>Бюджет: год цен</t>
        </is>
      </c>
      <c r="C152" s="20" t="inlineStr">
        <is>
          <t>2026</t>
        </is>
      </c>
    </row>
    <row r="154" ht="22" customHeight="1">
      <c r="A154" s="16" t="inlineStr">
        <is>
          <t>#section</t>
        </is>
      </c>
      <c r="B154" s="17" t="inlineStr">
        <is>
          <t>Что говорят путешественники</t>
        </is>
      </c>
      <c r="C154" s="18" t="n"/>
      <c r="D154" s="18" t="n"/>
      <c r="E154" s="18" t="n"/>
      <c r="F154" s="18" t="n"/>
      <c r="G154" s="18" t="n"/>
      <c r="H154" s="18" t="n"/>
    </row>
    <row r="155">
      <c r="A155" s="16" t="inlineStr">
        <is>
          <t>reviews</t>
        </is>
      </c>
      <c r="B155" s="21" t="inlineStr">
        <is>
          <t>Что говорят путешественники</t>
        </is>
      </c>
      <c r="C155" s="2" t="inlineStr">
        <is>
          <t>2ГИС: 4,9/5, 1834 оценки, 598 отзывов (10.2026). Плюсы — богатая археология, принцесса Укока, современная экспозиция. Минусы — мумию видно не каждый день, ремонт входа.</t>
        </is>
      </c>
    </row>
    <row r="157" ht="22" customHeight="1">
      <c r="A157" s="16" t="inlineStr">
        <is>
          <t>#section</t>
        </is>
      </c>
      <c r="B157" s="17" t="inlineStr">
        <is>
          <t>Рядом</t>
        </is>
      </c>
      <c r="C157" s="18" t="n"/>
      <c r="D157" s="18" t="n"/>
      <c r="E157" s="18" t="n"/>
      <c r="F157" s="18" t="n"/>
      <c r="G157" s="18" t="n"/>
      <c r="H157" s="18" t="n"/>
    </row>
    <row r="158">
      <c r="A158" s="16" t="inlineStr">
        <is>
          <t>#table:nearby</t>
        </is>
      </c>
      <c r="B158" s="22" t="inlineStr">
        <is>
          <t>Рядом — 0</t>
        </is>
      </c>
    </row>
    <row r="159">
      <c r="A159" s="16" t="inlineStr">
        <is>
          <t>#keys</t>
        </is>
      </c>
      <c r="C159" s="16" t="inlineStr">
        <is>
          <t>id</t>
        </is>
      </c>
      <c r="D159" s="16" t="inlineStr">
        <is>
          <t>name</t>
        </is>
      </c>
      <c r="E159" s="16" t="inlineStr">
        <is>
          <t>km</t>
        </is>
      </c>
    </row>
    <row r="160">
      <c r="A160" s="16" t="inlineStr">
        <is>
          <t>#labels</t>
        </is>
      </c>
      <c r="B160" s="23" t="inlineStr">
        <is>
          <t>№ / строки ниже</t>
        </is>
      </c>
      <c r="C160" s="21" t="inlineStr">
        <is>
          <t>ID соседнего места</t>
        </is>
      </c>
      <c r="D160" s="21" t="inlineStr">
        <is>
          <t>Название</t>
        </is>
      </c>
      <c r="E160" s="21" t="inlineStr">
        <is>
          <t>Км</t>
        </is>
      </c>
    </row>
    <row r="163" ht="22" customHeight="1">
      <c r="A163" s="16" t="inlineStr">
        <is>
          <t>#section</t>
        </is>
      </c>
      <c r="B163" s="17" t="inlineStr">
        <is>
          <t>Проверка и качество данных</t>
        </is>
      </c>
      <c r="C163" s="18" t="n"/>
      <c r="D163" s="18" t="n"/>
      <c r="E163" s="18" t="n"/>
      <c r="F163" s="18" t="n"/>
      <c r="G163" s="18" t="n"/>
      <c r="H163" s="18" t="n"/>
    </row>
    <row r="164">
      <c r="A164" s="16" t="inlineStr">
        <is>
          <t>checked</t>
        </is>
      </c>
      <c r="B164" s="21" t="inlineStr">
        <is>
          <t>Как проверено</t>
        </is>
      </c>
      <c r="C164" s="2" t="inlineStr">
        <is>
          <t>Карточка собрана по открытым источникам 07.10.2026</t>
        </is>
      </c>
    </row>
    <row r="165">
      <c r="A165" s="16" t="inlineStr">
        <is>
          <t>note</t>
        </is>
      </c>
      <c r="B165" s="21" t="inlineStr">
        <is>
          <t>Заметка редакции</t>
        </is>
      </c>
      <c r="C165" s="2" t="inlineStr">
        <is>
          <t>Официальный график показа 2026 найден; цены согласуются (350 ₽); часы работы немного расходятся; координаты не найдены.</t>
        </is>
      </c>
    </row>
    <row r="166">
      <c r="A166" s="16" t="inlineStr">
        <is>
          <t>gaps</t>
        </is>
      </c>
      <c r="B166" s="21" t="inlineStr">
        <is>
          <t>Чего не хватает в данных (каждое с новой строки)</t>
        </is>
      </c>
      <c r="C166" s="2" t="inlineStr">
        <is>
          <t>координаты
цена билета к мумии
цены экскурсий музея
доступность для колясок</t>
        </is>
      </c>
    </row>
    <row r="167">
      <c r="A167" s="16" t="inlineStr">
        <is>
          <t>flags</t>
        </is>
      </c>
      <c r="B167" s="21" t="inlineStr">
        <is>
          <t>Противоречия источников (каждое с новой строки)</t>
        </is>
      </c>
      <c r="C167" s="2" t="inlineStr">
        <is>
          <t>Часы работы расходятся на 30 мин между 2ГИС и другими источниками.
Старые цены (300 ₽) в части путеводителей — актуально 350 ₽ (2026).</t>
        </is>
      </c>
    </row>
    <row r="168">
      <c r="A168" s="16" t="inlineStr">
        <is>
          <t>idx</t>
        </is>
      </c>
      <c r="B168" s="21" t="inlineStr">
        <is>
          <t>Индекс полноты 0–100</t>
        </is>
      </c>
      <c r="C168" s="20" t="n">
        <v>81</v>
      </c>
    </row>
    <row r="169">
      <c r="A169" s="16" t="inlineStr">
        <is>
          <t>rich</t>
        </is>
      </c>
      <c r="B169" s="21" t="inlineStr">
        <is>
          <t>Насыщенность</t>
        </is>
      </c>
      <c r="C169" s="20" t="n">
        <v>8</v>
      </c>
    </row>
    <row r="170">
      <c r="A170" s="16" t="inlineStr">
        <is>
          <t>conf</t>
        </is>
      </c>
      <c r="B170" s="21" t="inlineStr">
        <is>
          <t>Достоверность</t>
        </is>
      </c>
      <c r="C170" s="20" t="n">
        <v>32</v>
      </c>
    </row>
    <row r="171">
      <c r="A171" s="16" t="inlineStr">
        <is>
          <t>prac</t>
        </is>
      </c>
      <c r="B171" s="21" t="inlineStr">
        <is>
          <t>Практичность</t>
        </is>
      </c>
      <c r="C171" s="20" t="n">
        <v>7</v>
      </c>
    </row>
    <row r="172">
      <c r="A172" s="16" t="inlineStr">
        <is>
          <t>en_reviewed</t>
        </is>
      </c>
      <c r="B172" s="21" t="inlineStr">
        <is>
          <t>Перевод EN проверен (да/нет)</t>
        </is>
      </c>
      <c r="C172" s="20" t="inlineStr">
        <is>
          <t>нет</t>
        </is>
      </c>
    </row>
    <row r="173">
      <c r="A173" s="16" t="inlineStr">
        <is>
          <t>#table:fixes</t>
        </is>
      </c>
      <c r="B173" s="22" t="inlineStr">
        <is>
          <t>Журнал правок — 0</t>
        </is>
      </c>
    </row>
    <row r="174">
      <c r="A174" s="16" t="inlineStr">
        <is>
          <t>#keys</t>
        </is>
      </c>
      <c r="C174" s="16" t="inlineStr">
        <is>
          <t>f</t>
        </is>
      </c>
      <c r="D174" s="16" t="inlineStr">
        <is>
          <t>n</t>
        </is>
      </c>
      <c r="E174" s="16" t="inlineStr">
        <is>
          <t>u</t>
        </is>
      </c>
    </row>
    <row r="175">
      <c r="A175" s="16" t="inlineStr">
        <is>
          <t>#labels</t>
        </is>
      </c>
      <c r="B175" s="23" t="inlineStr">
        <is>
          <t>№ / строки ниже</t>
        </is>
      </c>
      <c r="C175" s="21" t="inlineStr">
        <is>
          <t>Поле</t>
        </is>
      </c>
      <c r="D175" s="21" t="inlineStr">
        <is>
          <t>Что изменено</t>
        </is>
      </c>
      <c r="E175" s="21" t="inlineStr">
        <is>
          <t>Источник</t>
        </is>
      </c>
    </row>
    <row r="177">
      <c r="A177" s="16" t="inlineStr">
        <is>
          <t>#table:sources</t>
        </is>
      </c>
      <c r="B177" s="22" t="inlineStr">
        <is>
          <t>Источники карточки — 9</t>
        </is>
      </c>
    </row>
    <row r="178">
      <c r="A178" s="16" t="inlineStr">
        <is>
          <t>#keys</t>
        </is>
      </c>
      <c r="C178" s="16" t="inlineStr">
        <is>
          <t>url</t>
        </is>
      </c>
      <c r="D178" s="16" t="inlineStr">
        <is>
          <t>title</t>
        </is>
      </c>
      <c r="E178" s="16" t="inlineStr">
        <is>
          <t>used_for</t>
        </is>
      </c>
    </row>
    <row r="179">
      <c r="A179" s="16" t="inlineStr">
        <is>
          <t>#labels</t>
        </is>
      </c>
      <c r="B179" s="23" t="inlineStr">
        <is>
          <t>№ / строки ниже</t>
        </is>
      </c>
      <c r="C179" s="21" t="inlineStr">
        <is>
          <t>Ссылка</t>
        </is>
      </c>
      <c r="D179" s="21" t="inlineStr">
        <is>
          <t>Название</t>
        </is>
      </c>
      <c r="E179" s="21" t="inlineStr">
        <is>
          <t>Для чего</t>
        </is>
      </c>
    </row>
    <row r="180">
      <c r="B180" s="24" t="n">
        <v>1</v>
      </c>
      <c r="C180" s="20" t="inlineStr">
        <is>
          <t>https://musey-anohina.ru/</t>
        </is>
      </c>
      <c r="D180" s="20" t="inlineStr">
        <is>
          <t>Официальный сайт музея</t>
        </is>
      </c>
      <c r="E180" s="20" t="inlineStr">
        <is>
          <t>контакты, билеты, Пушкинская карта, вход</t>
        </is>
      </c>
    </row>
    <row r="181">
      <c r="B181" s="24" t="n">
        <v>2</v>
      </c>
      <c r="C181" s="2" t="inlineStr">
        <is>
          <t>https://www.musey-anohina.ru/index.php/posetitelyam/afisha/item/403-eksponirovanie-mumii</t>
        </is>
      </c>
      <c r="D181" s="20" t="inlineStr">
        <is>
          <t>Музей: Экспонирование мумии (2026)</t>
        </is>
      </c>
      <c r="E181" s="20" t="inlineStr">
        <is>
          <t>график показа</t>
        </is>
      </c>
    </row>
    <row r="182">
      <c r="B182" s="24" t="n">
        <v>3</v>
      </c>
      <c r="C182" s="20" t="inlineStr">
        <is>
          <t>https://2gis.ru/gornoaltaysk/firm/3800440466572673</t>
        </is>
      </c>
      <c r="D182" s="20" t="inlineStr">
        <is>
          <t>2ГИС: музей</t>
        </is>
      </c>
      <c r="E182" s="20" t="inlineStr">
        <is>
          <t>часы, рейтинг, телефон</t>
        </is>
      </c>
    </row>
    <row r="183">
      <c r="B183" s="24" t="n">
        <v>4</v>
      </c>
      <c r="C183" s="2" t="inlineStr">
        <is>
          <t>https://2gis.ru/gornoaltaysk/firm/3800440466572673/tab/prices</t>
        </is>
      </c>
      <c r="D183" s="20" t="inlineStr">
        <is>
          <t>2ГИС: цены</t>
        </is>
      </c>
      <c r="E183" s="20" t="inlineStr">
        <is>
          <t>билеты</t>
        </is>
      </c>
    </row>
    <row r="184">
      <c r="B184" s="24" t="n">
        <v>5</v>
      </c>
      <c r="C184" s="20" t="inlineStr">
        <is>
          <t>https://snovatrip.ru/anokhin-museum-in-gorno-altaysk/</t>
        </is>
      </c>
      <c r="D184" s="20" t="inlineStr">
        <is>
          <t>Snovatrip</t>
        </is>
      </c>
      <c r="E184" s="20" t="inlineStr">
        <is>
          <t>часы, аудиогид, кафе, добраться</t>
        </is>
      </c>
    </row>
    <row r="185">
      <c r="B185" s="24" t="n">
        <v>6</v>
      </c>
      <c r="C185" s="20" t="inlineStr">
        <is>
          <t>https://karoaltai.ru/nacionalnyj-muzej</t>
        </is>
      </c>
      <c r="D185" s="20" t="inlineStr">
        <is>
          <t>KARO Altai</t>
        </is>
      </c>
      <c r="E185" s="20" t="inlineStr">
        <is>
          <t>экскурсии, график</t>
        </is>
      </c>
    </row>
    <row r="186">
      <c r="B186" s="24" t="n">
        <v>7</v>
      </c>
      <c r="C186" s="2" t="inlineStr">
        <is>
          <t>https://rodnik-altaya.com/about/articles/nacionalnyj-muzej-respubliki-altaj-informaciya-dlya-turistov/</t>
        </is>
      </c>
      <c r="D186" s="20" t="inlineStr">
        <is>
          <t>Родник Алтая</t>
        </is>
      </c>
      <c r="E186" s="20" t="inlineStr">
        <is>
          <t>экспозиции</t>
        </is>
      </c>
    </row>
    <row r="187">
      <c r="B187" s="24" t="n">
        <v>8</v>
      </c>
      <c r="C187" s="2" t="inlineStr">
        <is>
          <t>https://www.sputnik8.com/ru/gorno-altaysk/sights/muzey-anohina</t>
        </is>
      </c>
      <c r="D187" s="20" t="inlineStr">
        <is>
          <t>Sputnik8</t>
        </is>
      </c>
      <c r="E187" s="20" t="inlineStr">
        <is>
          <t>сити-тур</t>
        </is>
      </c>
    </row>
    <row r="188">
      <c r="B188" s="24" t="n">
        <v>9</v>
      </c>
      <c r="C188" s="20" t="inlineStr">
        <is>
          <t>https://en.wikipedia.org/wiki/Anokhin_Museum</t>
        </is>
      </c>
      <c r="D188" s="20" t="inlineStr">
        <is>
          <t>Wikipedia (en): Anokhin Museum</t>
        </is>
      </c>
      <c r="E188" s="20" t="inlineStr">
        <is>
          <t>открытие 2012, Газпром</t>
        </is>
      </c>
    </row>
    <row r="190">
      <c r="A190" s="16" t="inlineStr">
        <is>
          <t>#table:sources_practical</t>
        </is>
      </c>
      <c r="B190" s="22" t="inlineStr">
        <is>
          <t>Источники практики — 2</t>
        </is>
      </c>
    </row>
    <row r="191">
      <c r="A191" s="16" t="inlineStr">
        <is>
          <t>#keys</t>
        </is>
      </c>
      <c r="C191" s="16" t="inlineStr">
        <is>
          <t>url</t>
        </is>
      </c>
      <c r="D191" s="16" t="inlineStr">
        <is>
          <t>title</t>
        </is>
      </c>
      <c r="E191" s="16" t="inlineStr">
        <is>
          <t>used_for</t>
        </is>
      </c>
    </row>
    <row r="192">
      <c r="A192" s="16" t="inlineStr">
        <is>
          <t>#labels</t>
        </is>
      </c>
      <c r="B192" s="23" t="inlineStr">
        <is>
          <t>№ / строки ниже</t>
        </is>
      </c>
      <c r="C192" s="21" t="inlineStr">
        <is>
          <t>Ссылка</t>
        </is>
      </c>
      <c r="D192" s="21" t="inlineStr">
        <is>
          <t>Название</t>
        </is>
      </c>
      <c r="E192" s="21" t="inlineStr">
        <is>
          <t>Для чего</t>
        </is>
      </c>
    </row>
    <row r="193">
      <c r="B193" s="24" t="n">
        <v>1</v>
      </c>
      <c r="C193" s="20" t="inlineStr">
        <is>
          <t>https://musey-anohina.ru/</t>
        </is>
      </c>
      <c r="D193" s="20" t="inlineStr">
        <is>
          <t>Официальный сайт</t>
        </is>
      </c>
      <c r="E193" s="20" t="inlineStr">
        <is>
          <t>услуги</t>
        </is>
      </c>
    </row>
    <row r="194">
      <c r="B194" s="24" t="n">
        <v>2</v>
      </c>
      <c r="C194" s="2" t="inlineStr">
        <is>
          <t>https://www.musey-anohina.ru/index.php/posetitelyam/afisha/item/403-eksponirovanie-mumii</t>
        </is>
      </c>
      <c r="D194" s="20" t="inlineStr">
        <is>
          <t>График мумии</t>
        </is>
      </c>
      <c r="E194" s="20" t="inlineStr">
        <is>
          <t>даты</t>
        </is>
      </c>
    </row>
    <row r="197" ht="22" customHeight="1">
      <c r="A197" s="16" t="inlineStr">
        <is>
          <t>#section</t>
        </is>
      </c>
      <c r="B197" s="17" t="inlineStr">
        <is>
          <t>Перевод EN</t>
        </is>
      </c>
      <c r="C197" s="18" t="n"/>
      <c r="D197" s="18" t="n"/>
      <c r="E197" s="18" t="n"/>
      <c r="F197" s="18" t="n"/>
      <c r="G197" s="18" t="n"/>
      <c r="H197" s="18" t="n"/>
    </row>
    <row r="198">
      <c r="A198" s="16" t="inlineStr">
        <is>
          <t>#table:translations_en</t>
        </is>
      </c>
      <c r="B198" s="22" t="inlineStr">
        <is>
          <t>Перевод на английский — 80</t>
        </is>
      </c>
    </row>
    <row r="199">
      <c r="A199" s="16" t="inlineStr">
        <is>
          <t>#keys</t>
        </is>
      </c>
      <c r="C199" s="16" t="inlineStr">
        <is>
          <t>path</t>
        </is>
      </c>
      <c r="D199" s="16" t="inlineStr">
        <is>
          <t>ru</t>
        </is>
      </c>
      <c r="E199" s="16" t="inlineStr">
        <is>
          <t>en</t>
        </is>
      </c>
    </row>
    <row r="200">
      <c r="A200" s="16" t="inlineStr">
        <is>
          <t>#labels</t>
        </is>
      </c>
      <c r="B200" s="23" t="inlineStr">
        <is>
          <t>№ / строки ниже</t>
        </is>
      </c>
      <c r="C200" s="21" t="inlineStr">
        <is>
          <t>Поле</t>
        </is>
      </c>
      <c r="D200" s="21" t="inlineStr">
        <is>
          <t>Русский (только чтение)</t>
        </is>
      </c>
      <c r="E200" s="21" t="inlineStr">
        <is>
          <t>English</t>
        </is>
      </c>
    </row>
    <row r="201">
      <c r="B201" s="24" t="n">
        <v>1</v>
      </c>
      <c r="C201" s="20" t="inlineStr">
        <is>
          <t>name</t>
        </is>
      </c>
      <c r="D201" s="20" t="inlineStr">
        <is>
          <t>Национальный музей им. А. В. Анохина</t>
        </is>
      </c>
      <c r="E201" s="20" t="inlineStr">
        <is>
          <t>A. V. Anokhin National Museum</t>
        </is>
      </c>
    </row>
    <row r="202">
      <c r="B202" s="24" t="n">
        <v>2</v>
      </c>
      <c r="C202" s="20" t="inlineStr">
        <is>
          <t>full</t>
        </is>
      </c>
      <c r="D202" s="2" t="inlineStr">
        <is>
          <t>Национальный музей Республики Алтай им. А. В. Анохина — Горно-Алтайск, ул. Григория Чорос-Гуркина, 46</t>
        </is>
      </c>
      <c r="E202" s="2" t="inlineStr">
        <is>
          <t>A. V. Anokhin National Museum of the Altai Republic — Gorno-Altaysk, 46 Grigory Choros-Gurkin St.</t>
        </is>
      </c>
    </row>
    <row r="203">
      <c r="B203" s="24" t="n">
        <v>3</v>
      </c>
      <c r="C203" s="20" t="inlineStr">
        <is>
          <t>dist</t>
        </is>
      </c>
      <c r="D203" s="20" t="inlineStr">
        <is>
          <t>Горно-Алтайск</t>
        </is>
      </c>
      <c r="E203" s="20" t="inlineStr">
        <is>
          <t>Gorno-Altaysk</t>
        </is>
      </c>
    </row>
    <row r="204">
      <c r="B204" s="24" t="n">
        <v>4</v>
      </c>
      <c r="C204" s="20" t="inlineStr">
        <is>
          <t>near</t>
        </is>
      </c>
      <c r="D204" s="2" t="inlineStr">
        <is>
          <t>Горно-Алтайск (центр; 5–7 мин пешком от автовокзала, ~15 мин от площади Ленина)</t>
        </is>
      </c>
      <c r="E204" s="2" t="inlineStr">
        <is>
          <t>Gorno-Altaysk (city centre; 5–7 min on foot from the bus station, ~15 min from Lenin Square)</t>
        </is>
      </c>
    </row>
    <row r="205">
      <c r="B205" s="24" t="n">
        <v>5</v>
      </c>
      <c r="C205" s="20" t="inlineStr">
        <is>
          <t>elev</t>
        </is>
      </c>
      <c r="D205" s="20" t="inlineStr">
        <is>
          <t>не применимо (город, ~300 м — не проверено)</t>
        </is>
      </c>
      <c r="E205" s="20" t="inlineStr">
        <is>
          <t>not applicable (city, ~300 m — not verified)</t>
        </is>
      </c>
    </row>
    <row r="206">
      <c r="B206" s="24" t="n">
        <v>6</v>
      </c>
      <c r="C206" s="20" t="inlineStr">
        <is>
          <t>short</t>
        </is>
      </c>
      <c r="D206" s="2" t="inlineStr">
        <is>
          <t>Главный музей Горного Алтая: археология от каменного века до древних тюрков, «Укокская принцесса» — мумия пазырыкской женщины возрастом ~2500 лет, этнография алтайцев и картины Г. И. Чорос-Гуркина.</t>
        </is>
      </c>
      <c r="E206" s="2" t="inlineStr">
        <is>
          <t>The main museum of the Altai Mountains: archaeology from the Stone Age to the ancient Turks, the “Ukok Princess” — the mummy of a Pazyryk woman about 2,500 years old — Altai ethnography and paintings by G. I. Choros-Gurkin.</t>
        </is>
      </c>
    </row>
    <row r="207">
      <c r="B207" s="24" t="n">
        <v>7</v>
      </c>
      <c r="C207" s="20" t="inlineStr">
        <is>
          <t>desc</t>
        </is>
      </c>
      <c r="D207" s="2" t="inlineStr">
        <is>
          <t>Музей назван в честь тюрколога и этнографа Андрея Викторовича Анохина. Новое здание открыто в 2012 г. после масштабной реконструкции при финансовой помощи «Газпрома». Фонды — более 60 тыс. предметов; постоянные экспозиции: древняя история (7 залов), этнография (3), природа (4, в т.ч. кости мамонта), комплекс «Плато Укок» с реконструкцией погребения, изобразительное искусство (3 зала, в т.ч. работы Чорос-Гуркина) и новейшая история (6 залов). Центр экспозиции — мумия «Укокской принцессы» (пазырыкская культура, VI–II вв. до н. э.), найденная на Укоке в 1993 г.; её выставляют только в определённые дни по лунному календарю, согласованному с алтайскими традициями (растущая луна), с 09:30 до 13:00 при строгом климат-контроле, фотосъёмка со вспышкой и видео запрещены. Есть аудиогид (рус., алт., англ.), тематические экскурсии, музейный магазин, кафе, научная библиотека; принимается Пушкинская карта. В 2026 г. вход — с торца здания из-за ремонта парадной лестницы.</t>
        </is>
      </c>
      <c r="E207" s="2" t="inlineStr">
        <is>
          <t>The museum is named after the Turkologist and ethnographer Andrey Viktorovich Anokhin. The new building opened in 2012 after a major reconstruction funded with help from Gazprom. The collection holds more than 60,000 items; the permanent exhibitions are ancient history (7 halls), ethnography (3), nature (4, including mammoth bones), the “Ukok Plateau” complex with a reconstructed burial, fine art (3 halls, including works by Choros-Gurkin) and modern history (6 halls). The centrepiece is the mummy of the “Ukok Princess” (Pazyryk culture, 6th–2nd centuries BC), found on Ukok in 1993. She is displayed only on certain days according to a lunar calendar agreed with Altai traditions (waxing moon), from 09:30 to 13:00 under strict climate control; flash photography and video are prohibited. There is an audio guide (Russian, Altai, English), themed tours, a museum shop, a cafe and a research library; the Pushkin Card is accepted. In 2026 the entrance is at the end of the building because the main staircase is under repair.</t>
        </is>
      </c>
    </row>
    <row r="208">
      <c r="B208" s="24" t="n">
        <v>8</v>
      </c>
      <c r="C208" s="20" t="inlineStr">
        <is>
          <t>guide</t>
        </is>
      </c>
      <c r="D208" s="2" t="inlineStr">
        <is>
          <t>Сверь даты: «Укокскую принцессу» показывают только 9–10 дней в месяц и только до 13:00 — в остальные дни увидишь реконструкцию погребения, но не саму мумию. Обрати внимание на татуировки на её плече (мифические олени-грифоны) — их часто сравнивают с современными тату. Многие алтайцы считают, что извлечение принцессы с Укока навлекло на республику землетрясения, поэтому показы и приурочены к «благоприятной» луне. Не пропусти зал с картинами Чорос-Гуркина — после них Белуху и Катунь видишь другими глазами.</t>
        </is>
      </c>
      <c r="E208" s="2" t="inlineStr">
        <is>
          <t>Check the dates: the “Ukok Princess” is shown only 9–10 days a month and only until 13:00 — on other days you will see the reconstructed burial but not the mummy itself. Look at the tattoos on her shoulder (mythical griffin-deer) — they are often compared to modern tattoos. Many Altai people believe that removing the princess from Ukok brought earthquakes to the republic, which is why the showings are timed to a “favourable” moon. Do not skip the hall with Choros-Gurkin’s paintings — after them you see Belukha and the Katun differently.</t>
        </is>
      </c>
    </row>
    <row r="209">
      <c r="B209" s="24" t="n">
        <v>9</v>
      </c>
      <c r="C209" s="20" t="inlineStr">
        <is>
          <t>see</t>
        </is>
      </c>
      <c r="D209" s="2" t="inlineStr">
        <is>
          <t>Комплекс «Плато Укок» и мумия «Укокской принцессы» (в дни показа); залы древней истории (пазырыкские курганы, древнетюркские изваяния); этнография алтайцев (аил, костюмы, шаманские атрибуты); природный отдел (мамонт, фауна); картины Г. И. Чорос-Гуркина.</t>
        </is>
      </c>
      <c r="E209" s="2" t="inlineStr">
        <is>
          <t>The “Ukok Plateau” complex and the mummy of the “Ukok Princess” (on display days); the ancient history halls (Pazyryk burial mounds, ancient Turkic stone statues); Altai ethnography (ail, costumes, shamanic items); the nature section (mammoth, fauna); paintings by G. I. Choros-Gurkin.</t>
        </is>
      </c>
    </row>
    <row r="210">
      <c r="B210" s="24" t="n">
        <v>10</v>
      </c>
      <c r="C210" s="20" t="inlineStr">
        <is>
          <t>skip</t>
        </is>
      </c>
      <c r="D210" s="2" t="inlineStr">
        <is>
          <t>У тебя всего день на Алтае и погода отличная — природа важнее; или ты попадаешь не в день показа мумии и не интересуешься археологией.</t>
        </is>
      </c>
      <c r="E210" s="2" t="inlineStr">
        <is>
          <t>You have only one day in Altai and the weather is great — nature matters more; or you will not be there on a mummy display day and are not interested in archaeology.</t>
        </is>
      </c>
    </row>
    <row r="211">
      <c r="B211" s="24" t="n">
        <v>11</v>
      </c>
      <c r="C211" s="20" t="inlineStr">
        <is>
          <t>diff</t>
        </is>
      </c>
      <c r="D211" s="20" t="inlineStr">
        <is>
          <t>Нет (городской музей; 2–3 ч на осмотр).</t>
        </is>
      </c>
      <c r="E211" s="20" t="inlineStr">
        <is>
          <t>None (city museum; 2–3 h to see it).</t>
        </is>
      </c>
    </row>
    <row r="212">
      <c r="B212" s="24" t="n">
        <v>12</v>
      </c>
      <c r="C212" s="20" t="inlineStr">
        <is>
          <t>when</t>
        </is>
      </c>
      <c r="D212" s="2" t="inlineStr">
        <is>
          <t>Круглый год; идеально — в дни показа мумии (2026: 14–18, 21–25 октября; 11–15, 18–22 ноября; 11–12, 16–20, 23–24 декабря; сентябрь — 16–20, 23–26).</t>
        </is>
      </c>
      <c r="E212" s="2" t="inlineStr">
        <is>
          <t>Year-round; ideally on mummy display days (2026: 14–18, 21–25 October; 11–15, 18–22 November; 11–12, 16–20, 23–24 December; September — 16–20, 23–26).</t>
        </is>
      </c>
    </row>
    <row r="213">
      <c r="B213" s="24" t="n">
        <v>13</v>
      </c>
      <c r="C213" s="20" t="inlineStr">
        <is>
          <t>hours</t>
        </is>
      </c>
      <c r="D213" s="2" t="inlineStr">
        <is>
          <t>Ср–сб 9:30–17:30, вс 9:30–16:30, пн–вт выходные (2ГИС, 10.2026); по snovatrip/karoaltai — ср–сб до 18:00, вс до 17:00, кассы закрываются за 30 мин. Мумия — только в дни показа, 09:30–13:00.</t>
        </is>
      </c>
      <c r="E213" s="2" t="inlineStr">
        <is>
          <t>Wed–Sat 9:30–17:30, Sun 9:30–16:30, closed Mon–Tue (2GIS, 10.2026); per snovatrip/karoaltai — Wed–Sat until 18:00, Sun until 17:00, ticket offices close 30 min earlier. The mummy is shown only on display days, 09:30–13:00.</t>
        </is>
      </c>
    </row>
    <row r="214">
      <c r="B214" s="24" t="n">
        <v>14</v>
      </c>
      <c r="C214" s="20" t="inlineStr">
        <is>
          <t>daytime</t>
        </is>
      </c>
      <c r="D214" s="20" t="inlineStr">
        <is>
          <t>Утро (9:30–13:00) — единственное время показа мумии.</t>
        </is>
      </c>
      <c r="E214" s="20" t="inlineStr">
        <is>
          <t>Morning (9:30–13:00) is the only time the mummy is shown.</t>
        </is>
      </c>
    </row>
    <row r="215">
      <c r="B215" s="24" t="n">
        <v>15</v>
      </c>
      <c r="C215" s="20" t="inlineStr">
        <is>
          <t>how</t>
        </is>
      </c>
      <c r="D215" s="2" t="inlineStr">
        <is>
          <t>Музей в центре Горно-Алтайска: 5–7 мин пешком от автовокзала, ~15 мин от площади Ленина. Из аэропорта Горно-Алтайск — такси по городу. Из Белокурихи — 122 км (автобус/такси); из Манжерока ~38 км, из Чемала ~100 км (karoaltai).</t>
        </is>
      </c>
      <c r="E215" s="2" t="inlineStr">
        <is>
          <t>The museum is in the centre of Gorno-Altaysk: 5–7 min on foot from the bus station, ~15 min from Lenin Square. From Gorno-Altaysk airport — taxi across the city. From Belokurikha it is 122 km (bus/taxi); from Manzherok ~38 km, from Chemal ~100 km (karoaltai).</t>
        </is>
      </c>
    </row>
    <row r="216">
      <c r="B216" s="24" t="n">
        <v>16</v>
      </c>
      <c r="C216" s="20" t="inlineStr">
        <is>
          <t>needcar</t>
        </is>
      </c>
      <c r="D216" s="2" t="inlineStr">
        <is>
          <t>Нет, если ты уже в Горно-Алтайске; иначе — автобус/такси до города.</t>
        </is>
      </c>
      <c r="E216" s="2" t="inlineStr">
        <is>
          <t>No, if you are already in Gorno-Altaysk; otherwise take a bus/taxi to the city.</t>
        </is>
      </c>
    </row>
    <row r="217">
      <c r="B217" s="24" t="n">
        <v>17</v>
      </c>
      <c r="C217" s="20" t="inlineStr">
        <is>
          <t>self</t>
        </is>
      </c>
      <c r="D217" s="20" t="inlineStr">
        <is>
          <t>Да.</t>
        </is>
      </c>
      <c r="E217" s="20" t="inlineStr">
        <is>
          <t>Yes.</t>
        </is>
      </c>
    </row>
    <row r="218">
      <c r="B218" s="24" t="n">
        <v>18</v>
      </c>
      <c r="C218" s="20" t="inlineStr">
        <is>
          <t>roadtype</t>
        </is>
      </c>
      <c r="D218" s="20" t="inlineStr">
        <is>
          <t>Городские асфальтовые улицы.</t>
        </is>
      </c>
      <c r="E218" s="20" t="inlineStr">
        <is>
          <t>Paved city streets.</t>
        </is>
      </c>
    </row>
    <row r="219">
      <c r="B219" s="24" t="n">
        <v>19</v>
      </c>
      <c r="C219" s="20" t="inlineStr">
        <is>
          <t>traveltime</t>
        </is>
      </c>
      <c r="D219" s="2" t="inlineStr">
        <is>
          <t>От автовокзала 5–7 мин пешком; из Манжерока ~40 мин; из Чемала ~2 ч.</t>
        </is>
      </c>
      <c r="E219" s="2" t="inlineStr">
        <is>
          <t>From the bus station 5–7 min on foot; from Manzherok ~40 min; from Chemal ~2 h.</t>
        </is>
      </c>
    </row>
    <row r="220">
      <c r="B220" s="24" t="n">
        <v>20</v>
      </c>
      <c r="C220" s="20" t="inlineStr">
        <is>
          <t>stay</t>
        </is>
      </c>
      <c r="D220" s="2" t="inlineStr">
        <is>
          <t>Отели и гостевые дома Горно-Алтайска и Маймы (конкретные цены не собирались — вне объекта).</t>
        </is>
      </c>
      <c r="E220" s="2" t="inlineStr">
        <is>
          <t>Hotels and guesthouses in Gorno-Altaysk and Maima (specific prices were not collected — outside the scope).</t>
        </is>
      </c>
    </row>
    <row r="221">
      <c r="B221" s="24" t="n">
        <v>21</v>
      </c>
      <c r="C221" s="20" t="inlineStr">
        <is>
          <t>net</t>
        </is>
      </c>
      <c r="D221" s="2" t="inlineStr">
        <is>
          <t>Город — все операторы (МТС, Билайн, МегаФон, Tele2), не проверено отдельно.</t>
        </is>
      </c>
      <c r="E221" s="2" t="inlineStr">
        <is>
          <t>City — all operators (MTS, Beeline, MegaFon, Tele2), not checked separately.</t>
        </is>
      </c>
    </row>
    <row r="222">
      <c r="B222" s="24" t="n">
        <v>22</v>
      </c>
      <c r="C222" s="20" t="inlineStr">
        <is>
          <t>entry</t>
        </is>
      </c>
      <c r="D222" s="2" t="inlineStr">
        <is>
          <t>Взрослый 350 ₽, студенты очной формы 200 ₽, пенсионеры и школьники 150 ₽, семейный 750 ₽ (2 взр. + 1–3 детей 7–16 лет), дети до 7 лет бесплатно (2ГИС, обновлено 27.03.2026; snovatrip 2026). Аудиогид 350 ₽. Для просмотра мумии есть отдельный билет (официальный сайт; цена не найдена). Пушкинская карта принимается. Туристический налог — только при ночёвке в Горно-Алтайске.</t>
        </is>
      </c>
      <c r="E222" s="2" t="inlineStr">
        <is>
          <t>Adult 350 ₽, full-time students 200 ₽, pensioners and schoolchildren 150 ₽, family ticket 750 ₽ (2 adults + 1–3 children aged 7–16), children under 7 free (2GIS, updated 27.03.2026; snovatrip 2026). Audio guide 350 ₽. There is a separate ticket for viewing the mummy (official website; price not found). The Pushkin Card is accepted. Tourist tax applies only when staying overnight in Gorno-Altaysk.</t>
        </is>
      </c>
    </row>
    <row r="223">
      <c r="B223" s="24" t="n">
        <v>23</v>
      </c>
      <c r="C223" s="20" t="inlineStr">
        <is>
          <t>transfer</t>
        </is>
      </c>
      <c r="D223" s="2" t="inlineStr">
        <is>
          <t>Сити-тур 2700 ₽ (Sputnik8); экскурсия с трансфером из Манжерока/Чемала от 2850 ₽ (KARO).</t>
        </is>
      </c>
      <c r="E223" s="2" t="inlineStr">
        <is>
          <t>City tour 2700 ₽ (Sputnik8); tour with transfer from Manzherok/Chemal from 2850 ₽ (KARO).</t>
        </is>
      </c>
    </row>
    <row r="224">
      <c r="B224" s="24" t="n">
        <v>24</v>
      </c>
      <c r="C224" s="20" t="inlineStr">
        <is>
          <t>bring</t>
        </is>
      </c>
      <c r="D224" s="2" t="inlineStr">
        <is>
          <t>Паспорт/Пушкинскую карту для льгот, наличные/карту; тёплую кофту — в зале мумии +16…18 °C.</t>
        </is>
      </c>
      <c r="E224" s="2" t="inlineStr">
        <is>
          <t>Passport/Pushkin Card for discounts, cash/card; a warm sweater — the mummy hall is +16…18 °C.</t>
        </is>
      </c>
    </row>
    <row r="225">
      <c r="B225" s="24" t="n">
        <v>25</v>
      </c>
      <c r="C225" s="20" t="inlineStr">
        <is>
          <t>warn</t>
        </is>
      </c>
      <c r="D225" s="2" t="inlineStr">
        <is>
          <t>Мумию показывают только по графику и до 13:00; фото со вспышкой и видео в её зале запрещены. Пн–вт музей закрыт. Вход в 2026 г. — с торца здания (ремонт лестницы).</t>
        </is>
      </c>
      <c r="E225" s="2" t="inlineStr">
        <is>
          <t>The mummy is shown only on schedule and until 13:00; flash photography and video are prohibited in its hall. The museum is closed Mon–Tue. In 2026 the entrance is at the end of the building (staircase repairs).</t>
        </is>
      </c>
    </row>
    <row r="226">
      <c r="B226" s="24" t="n">
        <v>26</v>
      </c>
      <c r="C226" s="20" t="inlineStr">
        <is>
          <t>food</t>
        </is>
      </c>
      <c r="D226" s="2" t="inlineStr">
        <is>
          <t>Кафе в музее — блюда региональной кухни, в т.ч. из мяса яка и марала (snovatrip); в городе — кафе с алтайской кухней (кече, талкан, кай-чай).</t>
        </is>
      </c>
      <c r="E226" s="2" t="inlineStr">
        <is>
          <t>The museum cafe serves regional dishes, including yak and maral (Altai deer) meat (snovatrip); in town there are cafes with Altai cuisine (kyoche, talkan, kai-chai).</t>
        </is>
      </c>
    </row>
    <row r="227">
      <c r="B227" s="24" t="n">
        <v>27</v>
      </c>
      <c r="C227" s="20" t="inlineStr">
        <is>
          <t>reviews</t>
        </is>
      </c>
      <c r="D227" s="2" t="inlineStr">
        <is>
          <t>2ГИС: 4,9/5, 1834 оценки, 598 отзывов (10.2026). Плюсы — богатая археология, принцесса Укока, современная экспозиция. Минусы — мумию видно не каждый день, ремонт входа.</t>
        </is>
      </c>
      <c r="E227" s="2" t="inlineStr">
        <is>
          <t>2GIS: 4.9/5, 1,834 ratings, 598 reviews (10.2026). Pros — rich archaeology, the Ukok princess, modern exhibition. Cons — the mummy is not visible every day, entrance under repair.</t>
        </is>
      </c>
    </row>
    <row r="228">
      <c r="B228" s="24" t="n">
        <v>28</v>
      </c>
      <c r="C228" s="20" t="inlineStr">
        <is>
          <t>photos.0.cap</t>
        </is>
      </c>
      <c r="D228" s="20" t="inlineStr">
        <is>
          <t>Национальный музей имени А. В. Анохина</t>
        </is>
      </c>
      <c r="E228" s="20" t="inlineStr">
        <is>
          <t>A. V. Anokhin National Museum</t>
        </is>
      </c>
    </row>
    <row r="229">
      <c r="B229" s="24" t="n">
        <v>29</v>
      </c>
      <c r="C229" s="20" t="inlineStr">
        <is>
          <t>photos.1.cap</t>
        </is>
      </c>
      <c r="D229" s="20" t="inlineStr">
        <is>
          <t>Залы Национального музея</t>
        </is>
      </c>
      <c r="E229" s="20" t="inlineStr">
        <is>
          <t>Halls of the National Museum</t>
        </is>
      </c>
    </row>
    <row r="230">
      <c r="B230" s="24" t="n">
        <v>30</v>
      </c>
      <c r="C230" s="20" t="inlineStr">
        <is>
          <t>photos.2.cap</t>
        </is>
      </c>
      <c r="D230" s="2" t="inlineStr">
        <is>
          <t>Реконструкция древнего погребения — «Алтайская принцесса» (экспозиция музея)</t>
        </is>
      </c>
      <c r="E230" s="2" t="inlineStr">
        <is>
          <t>Reconstruction of an ancient burial — the “Altai Princess” (museum exhibit)</t>
        </is>
      </c>
    </row>
    <row r="231">
      <c r="B231" s="24" t="n">
        <v>31</v>
      </c>
      <c r="C231" s="20" t="inlineStr">
        <is>
          <t>p.sum</t>
        </is>
      </c>
      <c r="D231" s="2" t="inlineStr">
        <is>
          <t>Городской музей в центре Горно-Алтайска, 5–7 минут пешком от автовокзала. Ср–вс, вход 350 ₽. Главное — подгадать день показа «Укокской принцессы» (9–10 дней в месяц, только 9:30–13:00).</t>
        </is>
      </c>
      <c r="E231" s="2" t="inlineStr">
        <is>
          <t>A city museum in the centre of Gorno-Altaysk, 5–7 minutes on foot from the bus station. Wed–Sun, entry 350 ₽. The main thing is to time your visit for a “Ukok Princess” display day (9–10 days a month, only 9:30–13:00).</t>
        </is>
      </c>
    </row>
    <row r="232">
      <c r="B232" s="24" t="n">
        <v>32</v>
      </c>
      <c r="C232" s="20" t="inlineStr">
        <is>
          <t>p.apps.0.title</t>
        </is>
      </c>
      <c r="D232" s="20" t="inlineStr">
        <is>
          <t>Пешком от автовокзала</t>
        </is>
      </c>
      <c r="E232" s="20" t="inlineStr">
        <is>
          <t>On foot from the bus station</t>
        </is>
      </c>
    </row>
    <row r="233">
      <c r="B233" s="24" t="n">
        <v>33</v>
      </c>
      <c r="C233" s="20" t="inlineStr">
        <is>
          <t>p.apps.0.from</t>
        </is>
      </c>
      <c r="D233" s="20" t="inlineStr">
        <is>
          <t>автовокзал Горно-Алтайска</t>
        </is>
      </c>
      <c r="E233" s="20" t="inlineStr">
        <is>
          <t>Gorno-Altaysk bus station</t>
        </is>
      </c>
    </row>
    <row r="234">
      <c r="B234" s="24" t="n">
        <v>34</v>
      </c>
      <c r="C234" s="20" t="inlineStr">
        <is>
          <t>p.apps.0.route</t>
        </is>
      </c>
      <c r="D234" s="20" t="inlineStr">
        <is>
          <t>по центру города до ул. Чорос-Гуркина, 46</t>
        </is>
      </c>
      <c r="E234" s="20" t="inlineStr">
        <is>
          <t>through the city centre to 46 Choros-Gurkin St.</t>
        </is>
      </c>
    </row>
    <row r="235">
      <c r="B235" s="24" t="n">
        <v>35</v>
      </c>
      <c r="C235" s="20" t="inlineStr">
        <is>
          <t>p.apps.0.time</t>
        </is>
      </c>
      <c r="D235" s="20" t="inlineStr">
        <is>
          <t>5–7 мин</t>
        </is>
      </c>
      <c r="E235" s="20" t="inlineStr">
        <is>
          <t>5–7 min</t>
        </is>
      </c>
    </row>
    <row r="236">
      <c r="B236" s="24" t="n">
        <v>36</v>
      </c>
      <c r="C236" s="20" t="inlineStr">
        <is>
          <t>p.apps.0.surface</t>
        </is>
      </c>
      <c r="D236" s="20" t="inlineStr">
        <is>
          <t>город</t>
        </is>
      </c>
      <c r="E236" s="20" t="inlineStr">
        <is>
          <t>city</t>
        </is>
      </c>
    </row>
    <row r="237">
      <c r="B237" s="24" t="n">
        <v>37</v>
      </c>
      <c r="C237" s="20" t="inlineStr">
        <is>
          <t>p.apps.0.vehicle</t>
        </is>
      </c>
      <c r="D237" s="20" t="inlineStr">
        <is>
          <t>пешком</t>
        </is>
      </c>
      <c r="E237" s="20" t="inlineStr">
        <is>
          <t>on foot</t>
        </is>
      </c>
    </row>
    <row r="238">
      <c r="B238" s="24" t="n">
        <v>38</v>
      </c>
      <c r="C238" s="20" t="inlineStr">
        <is>
          <t>p.apps.0.season</t>
        </is>
      </c>
      <c r="D238" s="20" t="inlineStr">
        <is>
          <t>круглый год</t>
        </is>
      </c>
      <c r="E238" s="20" t="inlineStr">
        <is>
          <t>year-round</t>
        </is>
      </c>
    </row>
    <row r="239">
      <c r="B239" s="24" t="n">
        <v>39</v>
      </c>
      <c r="C239" s="20" t="inlineStr">
        <is>
          <t>p.apps.0.last</t>
        </is>
      </c>
      <c r="D239" s="20" t="inlineStr">
        <is>
          <t>город — все сервисы</t>
        </is>
      </c>
      <c r="E239" s="20" t="inlineStr">
        <is>
          <t>city — all services</t>
        </is>
      </c>
    </row>
    <row r="240">
      <c r="B240" s="24" t="n">
        <v>40</v>
      </c>
      <c r="C240" s="20" t="inlineStr">
        <is>
          <t>p.apps.0.parking.d</t>
        </is>
      </c>
      <c r="D240" s="20" t="inlineStr">
        <is>
          <t>городская парковка у музея — не проверено</t>
        </is>
      </c>
      <c r="E240" s="20" t="inlineStr">
        <is>
          <t>city parking near the museum — not verified</t>
        </is>
      </c>
    </row>
    <row r="241">
      <c r="B241" s="24" t="n">
        <v>41</v>
      </c>
      <c r="C241" s="20" t="inlineStr">
        <is>
          <t>p.apps.0.parking.price</t>
        </is>
      </c>
      <c r="D241" s="20" t="inlineStr">
        <is>
          <t>не найдено</t>
        </is>
      </c>
      <c r="E241" s="20" t="inlineStr">
        <is>
          <t>not found</t>
        </is>
      </c>
    </row>
    <row r="242">
      <c r="B242" s="24" t="n">
        <v>42</v>
      </c>
      <c r="C242" s="20" t="inlineStr">
        <is>
          <t>p.apps.0.trail.d</t>
        </is>
      </c>
      <c r="D242" s="20" t="inlineStr">
        <is>
          <t>вход с торца здания (2026)</t>
        </is>
      </c>
      <c r="E242" s="20" t="inlineStr">
        <is>
          <t>entrance at the end of the building (2026)</t>
        </is>
      </c>
    </row>
    <row r="243">
      <c r="B243" s="24" t="n">
        <v>43</v>
      </c>
      <c r="C243" s="20" t="inlineStr">
        <is>
          <t>p.apps.0.haz</t>
        </is>
      </c>
      <c r="D243" s="20" t="inlineStr">
        <is>
          <t>нет</t>
        </is>
      </c>
      <c r="E243" s="20" t="inlineStr">
        <is>
          <t>none</t>
        </is>
      </c>
    </row>
    <row r="244">
      <c r="B244" s="24" t="n">
        <v>44</v>
      </c>
      <c r="C244" s="20" t="inlineStr">
        <is>
          <t>p.transport.0.mode</t>
        </is>
      </c>
      <c r="D244" s="20" t="inlineStr">
        <is>
          <t>сити-тур</t>
        </is>
      </c>
      <c r="E244" s="20" t="inlineStr">
        <is>
          <t>city tour</t>
        </is>
      </c>
    </row>
    <row r="245">
      <c r="B245" s="24" t="n">
        <v>45</v>
      </c>
      <c r="C245" s="20" t="inlineStr">
        <is>
          <t>p.transport.0.provider</t>
        </is>
      </c>
      <c r="D245" s="20" t="inlineStr">
        <is>
          <t>Sputnik8 «В горной долине город любимый»</t>
        </is>
      </c>
      <c r="E245" s="20" t="inlineStr">
        <is>
          <t>Sputnik8 “The beloved city in a mountain valley”</t>
        </is>
      </c>
    </row>
    <row r="246">
      <c r="B246" s="24" t="n">
        <v>46</v>
      </c>
      <c r="C246" s="20" t="inlineStr">
        <is>
          <t>p.transport.0.from</t>
        </is>
      </c>
      <c r="D246" s="20" t="inlineStr">
        <is>
          <t>Горно-Алтайск</t>
        </is>
      </c>
      <c r="E246" s="20" t="inlineStr">
        <is>
          <t>Gorno-Altaysk</t>
        </is>
      </c>
    </row>
    <row r="247">
      <c r="B247" s="24" t="n">
        <v>47</v>
      </c>
      <c r="C247" s="20" t="inlineStr">
        <is>
          <t>p.transport.0.details</t>
        </is>
      </c>
      <c r="D247" s="20" t="inlineStr">
        <is>
          <t>4 ч, по воскресеньям, Улалинская стоянка + музей + бальзамы</t>
        </is>
      </c>
      <c r="E247" s="20" t="inlineStr">
        <is>
          <t>4 h, on Sundays, Ulalinka site + museum + balms</t>
        </is>
      </c>
    </row>
    <row r="248">
      <c r="B248" s="24" t="n">
        <v>48</v>
      </c>
      <c r="C248" s="20" t="inlineStr">
        <is>
          <t>p.transport.1.mode</t>
        </is>
      </c>
      <c r="D248" s="20" t="inlineStr">
        <is>
          <t>экскурсия с трансфером</t>
        </is>
      </c>
      <c r="E248" s="20" t="inlineStr">
        <is>
          <t>tour with transfer</t>
        </is>
      </c>
    </row>
    <row r="249">
      <c r="B249" s="24" t="n">
        <v>49</v>
      </c>
      <c r="C249" s="20" t="inlineStr">
        <is>
          <t>p.transport.1.from</t>
        </is>
      </c>
      <c r="D249" s="20" t="inlineStr">
        <is>
          <t>Манжерок / Чемал</t>
        </is>
      </c>
      <c r="E249" s="20" t="inlineStr">
        <is>
          <t>Manzherok / Chemal</t>
        </is>
      </c>
    </row>
    <row r="250">
      <c r="B250" s="24" t="n">
        <v>50</v>
      </c>
      <c r="C250" s="20" t="inlineStr">
        <is>
          <t>p.transport.1.details</t>
        </is>
      </c>
      <c r="D250" s="20" t="inlineStr">
        <is>
          <t>4 ч, чай/кофе</t>
        </is>
      </c>
      <c r="E250" s="20" t="inlineStr">
        <is>
          <t>4 h, tea/coffee</t>
        </is>
      </c>
    </row>
    <row r="251">
      <c r="B251" s="24" t="n">
        <v>51</v>
      </c>
      <c r="C251" s="20" t="inlineStr">
        <is>
          <t>p.transport.1.price</t>
        </is>
      </c>
      <c r="D251" s="20" t="inlineStr">
        <is>
          <t>от 2850 ₽</t>
        </is>
      </c>
      <c r="E251" s="20" t="inlineStr">
        <is>
          <t>from 2850 ₽</t>
        </is>
      </c>
    </row>
    <row r="252">
      <c r="B252" s="24" t="n">
        <v>52</v>
      </c>
      <c r="C252" s="20" t="inlineStr">
        <is>
          <t>p.onsite.other.0.activity</t>
        </is>
      </c>
      <c r="D252" s="20" t="inlineStr">
        <is>
          <t>аудиогид</t>
        </is>
      </c>
      <c r="E252" s="20" t="inlineStr">
        <is>
          <t>audio guide</t>
        </is>
      </c>
    </row>
    <row r="253">
      <c r="B253" s="24" t="n">
        <v>53</v>
      </c>
      <c r="C253" s="20" t="inlineStr">
        <is>
          <t>p.onsite.other.0.details</t>
        </is>
      </c>
      <c r="D253" s="20" t="inlineStr">
        <is>
          <t>рус., алт., англ.</t>
        </is>
      </c>
      <c r="E253" s="20" t="inlineStr">
        <is>
          <t>Russian, Altai, English</t>
        </is>
      </c>
    </row>
    <row r="254">
      <c r="B254" s="24" t="n">
        <v>54</v>
      </c>
      <c r="C254" s="20" t="inlineStr">
        <is>
          <t>p.onsite.other.1.activity</t>
        </is>
      </c>
      <c r="D254" s="20" t="inlineStr">
        <is>
          <t>тематические экскурсии</t>
        </is>
      </c>
      <c r="E254" s="20" t="inlineStr">
        <is>
          <t>themed tours</t>
        </is>
      </c>
    </row>
    <row r="255">
      <c r="B255" s="24" t="n">
        <v>55</v>
      </c>
      <c r="C255" s="20" t="inlineStr">
        <is>
          <t>p.onsite.other.1.details</t>
        </is>
      </c>
      <c r="D255" s="20" t="inlineStr">
        <is>
          <t>экскурсбюро (388 22) 4-77-73</t>
        </is>
      </c>
      <c r="E255" s="20" t="inlineStr">
        <is>
          <t>tour office (388 22) 4-77-73</t>
        </is>
      </c>
    </row>
    <row r="256">
      <c r="B256" s="24" t="n">
        <v>56</v>
      </c>
      <c r="C256" s="20" t="inlineStr">
        <is>
          <t>p.onsite.other.1.price</t>
        </is>
      </c>
      <c r="D256" s="20" t="inlineStr">
        <is>
          <t>не найдено</t>
        </is>
      </c>
      <c r="E256" s="20" t="inlineStr">
        <is>
          <t>not found</t>
        </is>
      </c>
    </row>
    <row r="257">
      <c r="B257" s="24" t="n">
        <v>57</v>
      </c>
      <c r="C257" s="20" t="inlineStr">
        <is>
          <t>p.onsite.photo_spots</t>
        </is>
      </c>
      <c r="D257" s="2" t="inlineStr">
        <is>
          <t>Фасад музея; в залах фото без вспышки (у мумии — запрещены вспышка и видео).</t>
        </is>
      </c>
      <c r="E257" s="2" t="inlineStr">
        <is>
          <t>The museum facade; photos without flash in the halls (at the mummy, flash and video are prohibited).</t>
        </is>
      </c>
    </row>
    <row r="258">
      <c r="B258" s="24" t="n">
        <v>58</v>
      </c>
      <c r="C258" s="20" t="inlineStr">
        <is>
          <t>p.food.0.name</t>
        </is>
      </c>
      <c r="D258" s="20" t="inlineStr">
        <is>
          <t>Кафе при музее</t>
        </is>
      </c>
      <c r="E258" s="20" t="inlineStr">
        <is>
          <t>Museum cafe</t>
        </is>
      </c>
    </row>
    <row r="259">
      <c r="B259" s="24" t="n">
        <v>59</v>
      </c>
      <c r="C259" s="20" t="inlineStr">
        <is>
          <t>p.food.0.where</t>
        </is>
      </c>
      <c r="D259" s="20" t="inlineStr">
        <is>
          <t>в здании музея</t>
        </is>
      </c>
      <c r="E259" s="20" t="inlineStr">
        <is>
          <t>in the museum building</t>
        </is>
      </c>
    </row>
    <row r="260">
      <c r="B260" s="24" t="n">
        <v>60</v>
      </c>
      <c r="C260" s="20" t="inlineStr">
        <is>
          <t>p.food.0.details</t>
        </is>
      </c>
      <c r="D260" s="20" t="inlineStr">
        <is>
          <t>региональная кухня, як и марал</t>
        </is>
      </c>
      <c r="E260" s="20" t="inlineStr">
        <is>
          <t>regional cuisine, yak and maral</t>
        </is>
      </c>
    </row>
    <row r="261">
      <c r="B261" s="24" t="n">
        <v>61</v>
      </c>
      <c r="C261" s="20" t="inlineStr">
        <is>
          <t>p.svc.toilets</t>
        </is>
      </c>
      <c r="D261" s="20" t="inlineStr">
        <is>
          <t>в музее</t>
        </is>
      </c>
      <c r="E261" s="20" t="inlineStr">
        <is>
          <t>in the museum</t>
        </is>
      </c>
    </row>
    <row r="262">
      <c r="B262" s="24" t="n">
        <v>62</v>
      </c>
      <c r="C262" s="20" t="inlineStr">
        <is>
          <t>p.svc.water</t>
        </is>
      </c>
      <c r="D262" s="20" t="inlineStr">
        <is>
          <t>кафе</t>
        </is>
      </c>
      <c r="E262" s="20" t="inlineStr">
        <is>
          <t>cafe</t>
        </is>
      </c>
    </row>
    <row r="263">
      <c r="B263" s="24" t="n">
        <v>63</v>
      </c>
      <c r="C263" s="20" t="inlineStr">
        <is>
          <t>p.svc.shop</t>
        </is>
      </c>
      <c r="D263" s="20" t="inlineStr">
        <is>
          <t>музейный магазин; город</t>
        </is>
      </c>
      <c r="E263" s="20" t="inlineStr">
        <is>
          <t>museum shop; city</t>
        </is>
      </c>
    </row>
    <row r="264">
      <c r="B264" s="24" t="n">
        <v>64</v>
      </c>
      <c r="C264" s="20" t="inlineStr">
        <is>
          <t>p.svc.atm</t>
        </is>
      </c>
      <c r="D264" s="20" t="inlineStr">
        <is>
          <t>город</t>
        </is>
      </c>
      <c r="E264" s="20" t="inlineStr">
        <is>
          <t>city</t>
        </is>
      </c>
    </row>
    <row r="265">
      <c r="B265" s="24" t="n">
        <v>65</v>
      </c>
      <c r="C265" s="20" t="inlineStr">
        <is>
          <t>p.svc.fuel</t>
        </is>
      </c>
      <c r="D265" s="20" t="inlineStr">
        <is>
          <t>город</t>
        </is>
      </c>
      <c r="E265" s="20" t="inlineStr">
        <is>
          <t>city</t>
        </is>
      </c>
    </row>
    <row r="266">
      <c r="B266" s="24" t="n">
        <v>66</v>
      </c>
      <c r="C266" s="20" t="inlineStr">
        <is>
          <t>p.svc.mobile</t>
        </is>
      </c>
      <c r="D266" s="20" t="inlineStr">
        <is>
          <t>все операторы</t>
        </is>
      </c>
      <c r="E266" s="20" t="inlineStr">
        <is>
          <t>all operators</t>
        </is>
      </c>
    </row>
    <row r="267">
      <c r="B267" s="24" t="n">
        <v>67</v>
      </c>
      <c r="C267" s="20" t="inlineStr">
        <is>
          <t>p.svc.medical</t>
        </is>
      </c>
      <c r="D267" s="20" t="inlineStr">
        <is>
          <t>Горно-Алтайск</t>
        </is>
      </c>
      <c r="E267" s="20" t="inlineStr">
        <is>
          <t>Gorno-Altaysk</t>
        </is>
      </c>
    </row>
    <row r="268">
      <c r="B268" s="24" t="n">
        <v>68</v>
      </c>
      <c r="C268" s="20" t="inlineStr">
        <is>
          <t>p.iti.0.title</t>
        </is>
      </c>
      <c r="D268" s="20" t="inlineStr">
        <is>
          <t>Утро в городе</t>
        </is>
      </c>
      <c r="E268" s="20" t="inlineStr">
        <is>
          <t>Morning in the city</t>
        </is>
      </c>
    </row>
    <row r="269">
      <c r="B269" s="24" t="n">
        <v>69</v>
      </c>
      <c r="C269" s="20" t="inlineStr">
        <is>
          <t>p.iti.0.plan</t>
        </is>
      </c>
      <c r="D269" s="2" t="inlineStr">
        <is>
          <t>9:30 музей (зал Укока в день показа) → 12:30 кафе → гора Тугая → выезд на Манжерок/Чемал.</t>
        </is>
      </c>
      <c r="E269" s="2" t="inlineStr">
        <is>
          <t>9:30 museum (Ukok hall on a display day) → 12:30 cafe → Tugaya mountain → drive on to Manzherok/Chemal.</t>
        </is>
      </c>
    </row>
    <row r="270">
      <c r="B270" s="24" t="n">
        <v>70</v>
      </c>
      <c r="C270" s="20" t="inlineStr">
        <is>
          <t>p.iti.1.title</t>
        </is>
      </c>
      <c r="D270" s="20" t="inlineStr">
        <is>
          <t>День перелёта</t>
        </is>
      </c>
      <c r="E270" s="20" t="inlineStr">
        <is>
          <t>Arrival day</t>
        </is>
      </c>
    </row>
    <row r="271">
      <c r="B271" s="24" t="n">
        <v>71</v>
      </c>
      <c r="C271" s="20" t="inlineStr">
        <is>
          <t>p.iti.1.plan</t>
        </is>
      </c>
      <c r="D271" s="2" t="inlineStr">
        <is>
          <t>Прилёт в GRV → музей → Манжерок с канаткой → ночёвка в Чемале.</t>
        </is>
      </c>
      <c r="E271" s="2" t="inlineStr">
        <is>
          <t>Fly into GRV → museum → Manzherok with the cable car → overnight in Chemal.</t>
        </is>
      </c>
    </row>
    <row r="272">
      <c r="B272" s="24" t="n">
        <v>72</v>
      </c>
      <c r="C272" s="20" t="inlineStr">
        <is>
          <t>p.season</t>
        </is>
      </c>
      <c r="D272" s="2" t="inlineStr">
        <is>
          <t>Круглый год; мумия — по графику (сентябрь — декабрь 2026 опубликован).</t>
        </is>
      </c>
      <c r="E272" s="2" t="inlineStr">
        <is>
          <t>Year-round; the mummy is shown on schedule (September–December 2026 published).</t>
        </is>
      </c>
    </row>
    <row r="273">
      <c r="B273" s="24" t="n">
        <v>73</v>
      </c>
      <c r="C273" s="20" t="inlineStr">
        <is>
          <t>p.budget.economy</t>
        </is>
      </c>
      <c r="D273" s="20" t="inlineStr">
        <is>
          <t>350 ₽ билет (+350 ₽ аудиогид)</t>
        </is>
      </c>
      <c r="E273" s="20" t="inlineStr">
        <is>
          <t>350 ₽ ticket (+350 ₽ audio guide)</t>
        </is>
      </c>
    </row>
    <row r="274">
      <c r="B274" s="24" t="n">
        <v>74</v>
      </c>
      <c r="C274" s="20" t="inlineStr">
        <is>
          <t>p.budget.comfort</t>
        </is>
      </c>
      <c r="D274" s="20" t="inlineStr">
        <is>
          <t>2700–2850 ₽ экскурсия с трансфером</t>
        </is>
      </c>
      <c r="E274" s="20" t="inlineStr">
        <is>
          <t>2700–2850 ₽ tour with transfer</t>
        </is>
      </c>
    </row>
    <row r="275">
      <c r="B275" s="24" t="n">
        <v>75</v>
      </c>
      <c r="C275" s="20" t="inlineStr">
        <is>
          <t>p.permits</t>
        </is>
      </c>
      <c r="D275" s="20" t="inlineStr">
        <is>
          <t>Не нужны.</t>
        </is>
      </c>
      <c r="E275" s="20" t="inlineStr">
        <is>
          <t>Not required.</t>
        </is>
      </c>
    </row>
    <row r="276">
      <c r="B276" s="24" t="n">
        <v>76</v>
      </c>
      <c r="C276" s="20" t="inlineStr">
        <is>
          <t>p.access</t>
        </is>
      </c>
      <c r="D276" s="2" t="inlineStr">
        <is>
          <t>Городской музей; есть услуги для слабовидящих (официальный сайт); лифт/пандус — не найдено; дети до 7 лет бесплатно; собаки — не допускаются (не проверено).</t>
        </is>
      </c>
      <c r="E276" s="2" t="inlineStr">
        <is>
          <t>City museum; services for the visually impaired (official website); lift/ramp — not found; children under 7 free; dogs — not allowed (not verified).</t>
        </is>
      </c>
    </row>
    <row r="277">
      <c r="B277" s="24" t="n">
        <v>77</v>
      </c>
      <c r="C277" s="20" t="inlineStr">
        <is>
          <t>p.gaps.0</t>
        </is>
      </c>
      <c r="D277" s="20" t="inlineStr">
        <is>
          <t>координаты</t>
        </is>
      </c>
      <c r="E277" s="20" t="inlineStr">
        <is>
          <t>coordinates</t>
        </is>
      </c>
    </row>
    <row r="278">
      <c r="B278" s="24" t="n">
        <v>78</v>
      </c>
      <c r="C278" s="20" t="inlineStr">
        <is>
          <t>p.gaps.1</t>
        </is>
      </c>
      <c r="D278" s="20" t="inlineStr">
        <is>
          <t>цена билета к мумии</t>
        </is>
      </c>
      <c r="E278" s="20" t="inlineStr">
        <is>
          <t>price of the mummy ticket</t>
        </is>
      </c>
    </row>
    <row r="279">
      <c r="B279" s="24" t="n">
        <v>79</v>
      </c>
      <c r="C279" s="20" t="inlineStr">
        <is>
          <t>p.gaps.2</t>
        </is>
      </c>
      <c r="D279" s="20" t="inlineStr">
        <is>
          <t>цены экскурсий музея</t>
        </is>
      </c>
      <c r="E279" s="20" t="inlineStr">
        <is>
          <t>prices of museum tours</t>
        </is>
      </c>
    </row>
    <row r="280">
      <c r="B280" s="24" t="n">
        <v>80</v>
      </c>
      <c r="C280" s="20" t="inlineStr">
        <is>
          <t>p.gaps.3</t>
        </is>
      </c>
      <c r="D280" s="20" t="inlineStr">
        <is>
          <t>доступность для колясок</t>
        </is>
      </c>
      <c r="E280" s="20" t="inlineStr">
        <is>
          <t>stroller accessibility</t>
        </is>
      </c>
    </row>
  </sheetData>
  <dataValidations count="9">
    <dataValidation sqref="C4" showDropDown="0" showInputMessage="0" showErrorMessage="1" allowBlank="1" errorTitle="Значение не из справочника" error="Выберите из списка (лист «Справочники»)" type="list" errorStyle="stop">
      <formula1>'Справочники'!$A$3:$A$4</formula1>
    </dataValidation>
    <dataValidation sqref="C5" showDropDown="0" showInputMessage="0" showErrorMessage="1" allowBlank="1" errorTitle="Значение не из справочника" error="Выберите из списка (лист «Справочники»)" type="list" errorStyle="stop">
      <formula1>'Справочники'!$B$3:$B$5</formula1>
    </dataValidation>
    <dataValidation sqref="C6" showDropDown="0" showInputMessage="0" showErrorMessage="1" allowBlank="1" errorTitle="Значение не из справочника" error="Выберите из списка (лист «Справочники»)" type="list" errorStyle="warning">
      <formula1>'Справочники'!$C$3:$C$5</formula1>
    </dataValidation>
    <dataValidation sqref="C9" showDropDown="0" showInputMessage="0" showErrorMessage="1" allowBlank="1" errorTitle="Значение не из справочника" error="Выберите из списка (лист «Справочники»)" type="list" errorStyle="warning">
      <formula1>'Справочники'!$D$3:$D$47</formula1>
    </dataValidation>
    <dataValidation sqref="C10" showDropDown="0" showInputMessage="0" showErrorMessage="1" allowBlank="1" errorTitle="Значение не из справочника" error="Выберите из списка (лист «Справочники»)" type="list" errorStyle="warning">
      <formula1>'Справочники'!$E$3:$E$11</formula1>
    </dataValidation>
    <dataValidation sqref="C17 C172" showDropDown="0" showInputMessage="0" showErrorMessage="1" allowBlank="1" errorTitle="Значение не из справочника" error="Выберите из списка (лист «Справочники»)" type="list" errorStyle="stop">
      <formula1>'Справочники'!$I$3:$I$4</formula1>
    </dataValidation>
    <dataValidation sqref="C25" showDropDown="0" showInputMessage="0" showErrorMessage="1" allowBlank="1" errorTitle="Значение не из справочника" error="Выберите из списка (лист «Справочники»)" type="list" errorStyle="warning">
      <formula1>'Справочники'!$G$3:$G$11</formula1>
    </dataValidation>
    <dataValidation sqref="C26" showDropDown="0" showInputMessage="0" showErrorMessage="1" allowBlank="1" errorTitle="Значение не из справочника" error="Выберите из списка (лист «Справочники»)" type="list" errorStyle="warning">
      <formula1>'Справочники'!$H$3:$H$23</formula1>
    </dataValidation>
    <dataValidation sqref="C27" showDropDown="0" showInputMessage="0" showErrorMessage="1" allowBlank="1" errorTitle="Значение не из справочника" error="Выберите из списка (лист «Справочники»)" type="list" errorStyle="warning">
      <formula1>'Справочники'!$F$3:$F$7</formula1>
    </dataValidation>
  </dataValidations>
  <hyperlinks>
    <hyperlink xmlns:r="http://schemas.openxmlformats.org/officeDocument/2006/relationships" ref="C1" r:id="rId1"/>
  </hyperlinks>
  <pageMargins left="0.75" right="0.75" top="1" bottom="1" header="0.5" footer="0.5"/>
</worksheet>
</file>

<file path=xl/worksheets/sheet117.xml><?xml version="1.0" encoding="utf-8"?>
<worksheet xmlns="http://schemas.openxmlformats.org/spreadsheetml/2006/main">
  <sheetPr>
    <tabColor rgb="001A4DFF"/>
    <outlinePr summaryBelow="1" summaryRight="1"/>
    <pageSetUpPr/>
  </sheetPr>
  <dimension ref="A1:AA38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34" customWidth="1" min="2" max="2"/>
    <col width="60" customWidth="1" min="3" max="3"/>
    <col width="30" customWidth="1" min="4" max="4"/>
    <col width="24" customWidth="1" min="5" max="5"/>
    <col width="22" customWidth="1" min="6" max="6"/>
    <col width="22" customWidth="1" min="7" max="7"/>
    <col width="22"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s>
  <sheetData>
    <row r="1" ht="28" customHeight="1">
      <c r="A1" s="14" t="inlineStr">
        <is>
          <t>#title</t>
        </is>
      </c>
      <c r="B1" s="15" t="inlineStr">
        <is>
          <t>Мультинские озёра</t>
        </is>
      </c>
      <c r="C1" s="7" t="inlineStr">
        <is>
          <t>alt-30 · ← к оглавлению</t>
        </is>
      </c>
    </row>
    <row r="2" ht="22" customHeight="1">
      <c r="A2" s="16" t="inlineStr">
        <is>
          <t>#section</t>
        </is>
      </c>
      <c r="B2" s="17" t="inlineStr">
        <is>
          <t>Основное</t>
        </is>
      </c>
      <c r="C2" s="18" t="n"/>
      <c r="D2" s="18" t="n"/>
      <c r="E2" s="18" t="n"/>
      <c r="F2" s="18" t="n"/>
      <c r="G2" s="18" t="n"/>
      <c r="H2" s="18" t="n"/>
    </row>
    <row r="3">
      <c r="A3" s="16" t="inlineStr">
        <is>
          <t>id</t>
        </is>
      </c>
      <c r="B3" s="19" t="inlineStr">
        <is>
          <t>ID места (kg-…, alt-…)</t>
        </is>
      </c>
      <c r="C3" s="20" t="inlineStr">
        <is>
          <t>alt-30</t>
        </is>
      </c>
    </row>
    <row r="4">
      <c r="A4" s="16" t="inlineStr">
        <is>
          <t>country</t>
        </is>
      </c>
      <c r="B4" s="19" t="inlineStr">
        <is>
          <t>Страна (kg / alt)</t>
        </is>
      </c>
      <c r="C4" s="20" t="inlineStr">
        <is>
          <t>alt</t>
        </is>
      </c>
    </row>
    <row r="5">
      <c r="A5" s="16" t="inlineStr">
        <is>
          <t>publish</t>
        </is>
      </c>
      <c r="B5" s="19" t="inlineStr">
        <is>
          <t>Публикация</t>
        </is>
      </c>
      <c r="C5" s="20" t="inlineStr">
        <is>
          <t>опубликовано</t>
        </is>
      </c>
    </row>
    <row r="6">
      <c r="A6" s="16" t="inlineStr">
        <is>
          <t>status</t>
        </is>
      </c>
      <c r="B6" s="19" t="inlineStr">
        <is>
          <t>Статус проверки</t>
        </is>
      </c>
      <c r="C6" s="20" t="inlineStr">
        <is>
          <t>Проверено</t>
        </is>
      </c>
    </row>
    <row r="7">
      <c r="A7" s="16" t="inlineStr">
        <is>
          <t>name</t>
        </is>
      </c>
      <c r="B7" s="19" t="inlineStr">
        <is>
          <t>Название</t>
        </is>
      </c>
      <c r="C7" s="20" t="inlineStr">
        <is>
          <t>Мультинские озёра</t>
        </is>
      </c>
    </row>
    <row r="8">
      <c r="A8" s="16" t="inlineStr">
        <is>
          <t>full</t>
        </is>
      </c>
      <c r="B8" s="21" t="inlineStr">
        <is>
          <t>Полное название</t>
        </is>
      </c>
      <c r="C8" s="20" t="inlineStr">
        <is>
          <t>Мультинские озёра — каскад ледниковых озёр в долине реки Мульта на северном склоне Катунского хребта: Нижнее (1710 м), Среднее (1740–1860 м), Верхнее (1920 м), а также Поперечное, Куйгук, Акчан и др.; старт — сёла Мульта/Замульта и Маральник-1</t>
        </is>
      </c>
    </row>
    <row r="9">
      <c r="A9" s="16" t="inlineStr">
        <is>
          <t>cat</t>
        </is>
      </c>
      <c r="B9" s="19" t="inlineStr">
        <is>
          <t>Категория</t>
        </is>
      </c>
      <c r="C9" s="20" t="inlineStr">
        <is>
          <t>Озеро (каскад горных озёр); частично Катунский биосферный заповедник (ЮНЕСКО «Золотые горы Алтая»), Нижнее и Среднее — региональные памятники природы</t>
        </is>
      </c>
    </row>
    <row r="10">
      <c r="A10" s="16" t="inlineStr">
        <is>
          <t>reg</t>
        </is>
      </c>
      <c r="B10" s="19" t="inlineStr">
        <is>
          <t>Регион</t>
        </is>
      </c>
      <c r="C10" s="20" t="inlineStr">
        <is>
          <t>Республика Алтай</t>
        </is>
      </c>
    </row>
    <row r="11">
      <c r="A11" s="16" t="inlineStr">
        <is>
          <t>dist</t>
        </is>
      </c>
      <c r="B11" s="21" t="inlineStr">
        <is>
          <t>Район</t>
        </is>
      </c>
      <c r="C11" s="20" t="inlineStr">
        <is>
          <t>Усть-Коксинский район</t>
        </is>
      </c>
    </row>
    <row r="12">
      <c r="A12" s="16" t="inlineStr">
        <is>
          <t>lat</t>
        </is>
      </c>
      <c r="B12" s="19" t="inlineStr">
        <is>
          <t>Широта</t>
        </is>
      </c>
      <c r="C12" s="20" t="n">
        <v>50.0103</v>
      </c>
    </row>
    <row r="13">
      <c r="A13" s="16" t="inlineStr">
        <is>
          <t>lon</t>
        </is>
      </c>
      <c r="B13" s="19" t="inlineStr">
        <is>
          <t>Долгота</t>
        </is>
      </c>
      <c r="C13" s="20" t="n">
        <v>85.83110000000001</v>
      </c>
    </row>
    <row r="14">
      <c r="A14" s="16" t="inlineStr">
        <is>
          <t>elev</t>
        </is>
      </c>
      <c r="B14" s="21" t="inlineStr">
        <is>
          <t>Высота</t>
        </is>
      </c>
      <c r="C14" s="20" t="inlineStr">
        <is>
          <t>Нижнее 1710 м; Среднее 1740 м (по tonkosti 1860 м); Верхнее 1920 м (zapovedtravel ~1860 м); весь каскад 1700–2030 м</t>
        </is>
      </c>
    </row>
    <row r="15">
      <c r="A15" s="16" t="inlineStr">
        <is>
          <t>near</t>
        </is>
      </c>
      <c r="B15" s="21" t="inlineStr">
        <is>
          <t>Ближайший пункт</t>
        </is>
      </c>
      <c r="C15" s="20" t="inlineStr">
        <is>
          <t>Маральник-1 (≈12–13 км до Нижнего озера), Мульта и Замульта (≈20–22 км); райцентр Усть-Кокса ≈30–43 км</t>
        </is>
      </c>
    </row>
    <row r="16">
      <c r="A16" s="16" t="inlineStr">
        <is>
          <t>tags</t>
        </is>
      </c>
      <c r="B16" s="21" t="inlineStr">
        <is>
          <t>Теги (через ;)</t>
        </is>
      </c>
      <c r="C16" s="20" t="inlineStr">
        <is>
          <t>lakes;any-car;medium;top;no-car;hiking;horses</t>
        </is>
      </c>
    </row>
    <row r="17">
      <c r="A17" s="16" t="inlineStr">
        <is>
          <t>top</t>
        </is>
      </c>
      <c r="B17" s="21" t="inlineStr">
        <is>
          <t>В топе (да/нет)</t>
        </is>
      </c>
      <c r="C17" s="20" t="inlineStr">
        <is>
          <t>да</t>
        </is>
      </c>
    </row>
    <row r="18">
      <c r="A18" s="16" t="inlineStr">
        <is>
          <t>rank</t>
        </is>
      </c>
      <c r="B18" s="21" t="inlineStr">
        <is>
          <t>Место в рейтинге</t>
        </is>
      </c>
      <c r="C18" s="20" t="n">
        <v>6</v>
      </c>
    </row>
    <row r="19">
      <c r="A19" s="16" t="inlineStr">
        <is>
          <t>updated_at</t>
        </is>
      </c>
      <c r="B19" s="21" t="inlineStr">
        <is>
          <t>Изменено (дата)</t>
        </is>
      </c>
      <c r="C19" s="20" t="n"/>
    </row>
    <row r="20">
      <c r="A20" s="16" t="inlineStr">
        <is>
          <t>updated_by</t>
        </is>
      </c>
      <c r="B20" s="21" t="inlineStr">
        <is>
          <t>Кто изменил</t>
        </is>
      </c>
      <c r="C20" s="20" t="n"/>
    </row>
    <row r="22" ht="22" customHeight="1">
      <c r="A22" s="16" t="inlineStr">
        <is>
          <t>#section</t>
        </is>
      </c>
      <c r="B22" s="17" t="inlineStr">
        <is>
          <t>Коротко на карточке (плашки)</t>
        </is>
      </c>
      <c r="C22" s="18" t="n"/>
      <c r="D22" s="18" t="n"/>
      <c r="E22" s="18" t="n"/>
      <c r="F22" s="18" t="n"/>
      <c r="G22" s="18" t="n"/>
      <c r="H22" s="18" t="n"/>
    </row>
    <row r="23">
      <c r="A23" s="16" t="inlineStr">
        <is>
          <t>months</t>
        </is>
      </c>
      <c r="B23" s="19" t="inlineStr">
        <is>
          <t>Месяцы сезона (1;2;…12)</t>
        </is>
      </c>
      <c r="C23" s="20" t="inlineStr">
        <is>
          <t>6;7;8;9</t>
        </is>
      </c>
    </row>
    <row r="24">
      <c r="A24" s="16" t="inlineStr">
        <is>
          <t>month_scores</t>
        </is>
      </c>
      <c r="B24" s="21" t="inlineStr">
        <is>
          <t>Оценка месяцев (JSON: месяц → 2 лучшее, 1 подходит), напр. {"6":1,"7":2}</t>
        </is>
      </c>
      <c r="C24" s="20" t="inlineStr">
        <is>
          <t>{"6":1,"7":2,"8":2,"9":1}</t>
        </is>
      </c>
    </row>
    <row r="25">
      <c r="A25" s="16" t="inlineStr">
        <is>
          <t>s_diff</t>
        </is>
      </c>
      <c r="B25" s="19" t="inlineStr">
        <is>
          <t>Сложность (коротко)</t>
        </is>
      </c>
      <c r="C25" s="20" t="inlineStr">
        <is>
          <t>Средняя</t>
        </is>
      </c>
    </row>
    <row r="26">
      <c r="A26" s="16" t="inlineStr">
        <is>
          <t>s_when</t>
        </is>
      </c>
      <c r="B26" s="19" t="inlineStr">
        <is>
          <t>Когда (коротко)</t>
        </is>
      </c>
      <c r="C26" s="20" t="inlineStr">
        <is>
          <t>Июн – сен</t>
        </is>
      </c>
    </row>
    <row r="27">
      <c r="A27" s="16" t="inlineStr">
        <is>
          <t>s_acc</t>
        </is>
      </c>
      <c r="B27" s="19" t="inlineStr">
        <is>
          <t>Доступ (коротко)</t>
        </is>
      </c>
      <c r="C27" s="20" t="inlineStr">
        <is>
          <t>На любой машине</t>
        </is>
      </c>
    </row>
    <row r="28">
      <c r="A28" s="16" t="inlineStr">
        <is>
          <t>s_onsite</t>
        </is>
      </c>
      <c r="B28" s="21" t="inlineStr">
        <is>
          <t>Время на месте (коротко)</t>
        </is>
      </c>
      <c r="C28" s="20" t="inlineStr">
        <is>
          <t>4–6 ч</t>
        </is>
      </c>
    </row>
    <row r="29">
      <c r="A29" s="16" t="inlineStr">
        <is>
          <t>s_entry</t>
        </is>
      </c>
      <c r="B29" s="21" t="inlineStr">
        <is>
          <t>Вход (коротко)</t>
        </is>
      </c>
      <c r="C29" s="20" t="inlineStr">
        <is>
          <t>Пропуск в Катунский…</t>
        </is>
      </c>
    </row>
    <row r="30">
      <c r="A30" s="16" t="inlineStr">
        <is>
          <t>s_net</t>
        </is>
      </c>
      <c r="B30" s="21" t="inlineStr">
        <is>
          <t>Связь (коротко)</t>
        </is>
      </c>
      <c r="C30" s="20" t="inlineStr">
        <is>
          <t>У озёр связи и…</t>
        </is>
      </c>
    </row>
    <row r="31">
      <c r="A31" s="16" t="inlineStr">
        <is>
          <t>rating_v</t>
        </is>
      </c>
      <c r="B31" s="21" t="inlineStr">
        <is>
          <t>Рейтинг</t>
        </is>
      </c>
      <c r="C31" s="20" t="n"/>
    </row>
    <row r="32">
      <c r="A32" s="16" t="inlineStr">
        <is>
          <t>rating_n</t>
        </is>
      </c>
      <c r="B32" s="21" t="inlineStr">
        <is>
          <t>Кол-во оценок</t>
        </is>
      </c>
      <c r="C32" s="20" t="n"/>
    </row>
    <row r="33">
      <c r="A33" s="16" t="inlineStr">
        <is>
          <t>rating_src</t>
        </is>
      </c>
      <c r="B33" s="21" t="inlineStr">
        <is>
          <t>Источник рейтинга</t>
        </is>
      </c>
      <c r="C33" s="20" t="n"/>
    </row>
    <row r="35" ht="22" customHeight="1">
      <c r="A35" s="16" t="inlineStr">
        <is>
          <t>#section</t>
        </is>
      </c>
      <c r="B35" s="17" t="inlineStr">
        <is>
          <t>Обзор — тексты</t>
        </is>
      </c>
      <c r="C35" s="18" t="n"/>
      <c r="D35" s="18" t="n"/>
      <c r="E35" s="18" t="n"/>
      <c r="F35" s="18" t="n"/>
      <c r="G35" s="18" t="n"/>
      <c r="H35" s="18" t="n"/>
    </row>
    <row r="36">
      <c r="A36" s="16" t="inlineStr">
        <is>
          <t>short</t>
        </is>
      </c>
      <c r="B36" s="19" t="inlineStr">
        <is>
          <t>Коротко (1–2 предложения)</t>
        </is>
      </c>
      <c r="C36" s="2" t="inlineStr">
        <is>
          <t>Ожерелье из бирюзовых ледниковых озёр под Катунским хребтом, соединённых бурными «Шумами» — одно из самых красивых и посещаемых мест Усть-Коксинского района.</t>
        </is>
      </c>
    </row>
    <row r="37">
      <c r="A37" s="16" t="inlineStr">
        <is>
          <t>desc</t>
        </is>
      </c>
      <c r="B37" s="19" t="inlineStr">
        <is>
          <t>Описание</t>
        </is>
      </c>
      <c r="C37" s="2" t="inlineStr">
        <is>
          <t>Река Мульта вытекает из каскада ледниковых озёр на северном склоне Катунского хребта. Нижнее Мультинское (1710 м) — крупнейшее: ~2,37×0,7–1 км, глубина до 20–21 м, летом прогревается до +15 °C, у южного берега — огромные моренные валуны, у северного — галечные пляжи. Между Нижним и Средним — порог-водопад «Шумы» (перепад ~30 м). Среднее (~2×0,6 км, до 20 м) — уже на границе Катунского биосферного заповедника. Верхнее (1920 м, 1,4×0,4 км, глубина 47,7 м, вода до +10 °C) лежит в цирке с водопадами 47–60 м, полностью в заповеднике и требует пропуска. В соседних долинах — Поперечное, Куйгук, Акчан; через перевал Куйгук (1А, 2520 м) ведут кольцевые маршруты к Кыргызскому озеру и Тюнгуру. До Нижнего озера от Маральника-1 — 12–13 км по разбитой лесной дороге: пешком 4–6 ч или на ГАЗ-66 1,5–3 ч; легковые машины выше Маральника не проходят. На Нижнем озере работает горный комплекс туркомплекса «Мультинские озёра» (домики, глэмпинг), катера по Нижнему и Среднему озёрам. Сезон — конец июня — середина сентября; зимой — снегоходные туры. Связи у озёр нет.</t>
        </is>
      </c>
    </row>
    <row r="38">
      <c r="A38" s="16" t="inlineStr">
        <is>
          <t>guide</t>
        </is>
      </c>
      <c r="B38" s="19" t="inlineStr">
        <is>
          <t>Почему стоит приехать / текст аудиогида</t>
        </is>
      </c>
      <c r="C38" s="2" t="inlineStr">
        <is>
          <t>Не ограничивайся Нижним озером, где стоят базы: дойди или доплыви на лодке до «Шумов» и Среднего — там уже совсем другая, дикая картина. Если есть силы на второй день — оформи пропуск и поднимись к Верхнему: самое глубокое (почти 48 м) и холодное озеро каскада с водопадами в цирке. Дорогу от Маральника местные называют «грязевой кашей» — если идёшь пешком, сырые ноги гарантированы, а на ГАЗ-66 держись крепко. Обязательно скачай офлайн-карты: навигаторы предлагают несуществующую дорогу через Инегень и Тюнгур.</t>
        </is>
      </c>
    </row>
    <row r="39">
      <c r="A39" s="16" t="inlineStr">
        <is>
          <t>see</t>
        </is>
      </c>
      <c r="B39" s="21" t="inlineStr">
        <is>
          <t>Что посмотреть</t>
        </is>
      </c>
      <c r="C39" s="2" t="inlineStr">
        <is>
          <t>Нижнее Мультинское (пляжи, валуны, катер); водопад-порог «Шумы»; Среднее Мультинское; Верхнее Мультинское с водопадами 47–60 м (заповедник); Поперечное озеро; Куйгук и перевал Куйгук; лес и ягодники по долине Мульты.</t>
        </is>
      </c>
    </row>
    <row r="40">
      <c r="A40" s="16" t="inlineStr">
        <is>
          <t>skip</t>
        </is>
      </c>
      <c r="B40" s="21" t="inlineStr">
        <is>
          <t>Кому не стоит</t>
        </is>
      </c>
      <c r="C40" s="2" t="inlineStr">
        <is>
          <t>У тебя нет 2–3 дней только на этот район: дорога от Горно-Алтайска 6–8 ч в одну сторону плюс 1,5–6 ч заброски — ради пары часов у озера это слишком; и если ты не готов к грязи, холоду и отсутствию связи.</t>
        </is>
      </c>
    </row>
    <row r="42" ht="22" customHeight="1">
      <c r="A42" s="16" t="inlineStr">
        <is>
          <t>#section</t>
        </is>
      </c>
      <c r="B42" s="17" t="inlineStr">
        <is>
          <t>Медиа</t>
        </is>
      </c>
      <c r="C42" s="18" t="n"/>
      <c r="D42" s="18" t="n"/>
      <c r="E42" s="18" t="n"/>
      <c r="F42" s="18" t="n"/>
      <c r="G42" s="18" t="n"/>
      <c r="H42" s="18" t="n"/>
    </row>
    <row r="43">
      <c r="A43" s="16" t="inlineStr">
        <is>
          <t>#table:photos</t>
        </is>
      </c>
      <c r="B43" s="22" t="inlineStr">
        <is>
          <t>Фото — 5</t>
        </is>
      </c>
    </row>
    <row r="44">
      <c r="A44" s="16" t="inlineStr">
        <is>
          <t>#keys</t>
        </is>
      </c>
      <c r="C44" s="16" t="inlineStr">
        <is>
          <t>f</t>
        </is>
      </c>
      <c r="D44" s="16" t="inlineStr">
        <is>
          <t>t</t>
        </is>
      </c>
      <c r="E44" s="16" t="inlineStr">
        <is>
          <t>w</t>
        </is>
      </c>
      <c r="F44" s="16" t="inlineStr">
        <is>
          <t>h</t>
        </is>
      </c>
      <c r="G44" s="16" t="inlineStr">
        <is>
          <t>cap</t>
        </is>
      </c>
      <c r="H44" s="16" t="inlineStr">
        <is>
          <t>by</t>
        </is>
      </c>
      <c r="I44" s="16" t="inlineStr">
        <is>
          <t>lic</t>
        </is>
      </c>
      <c r="J44" s="16" t="inlineStr">
        <is>
          <t>page</t>
        </is>
      </c>
    </row>
    <row r="45">
      <c r="A45" s="16" t="inlineStr">
        <is>
          <t>#labels</t>
        </is>
      </c>
      <c r="B45" s="23" t="inlineStr">
        <is>
          <t>№ / строки ниже</t>
        </is>
      </c>
      <c r="C45" s="21" t="inlineStr">
        <is>
          <t>Файл (img/…)</t>
        </is>
      </c>
      <c r="D45" s="21" t="inlineStr">
        <is>
          <t>Миниатюра (img/t_…)</t>
        </is>
      </c>
      <c r="E45" s="21" t="inlineStr">
        <is>
          <t>Ширина</t>
        </is>
      </c>
      <c r="F45" s="21" t="inlineStr">
        <is>
          <t>Высота</t>
        </is>
      </c>
      <c r="G45" s="21" t="inlineStr">
        <is>
          <t>Подпись</t>
        </is>
      </c>
      <c r="H45" s="21" t="inlineStr">
        <is>
          <t>Автор</t>
        </is>
      </c>
      <c r="I45" s="21" t="inlineStr">
        <is>
          <t>Лицензия</t>
        </is>
      </c>
      <c r="J45" s="21" t="inlineStr">
        <is>
          <t>Страница-источник</t>
        </is>
      </c>
    </row>
    <row r="46">
      <c r="B46" s="24" t="n">
        <v>1</v>
      </c>
      <c r="C46" s="20" t="inlineStr">
        <is>
          <t>img/ext-alt-30-0.jpg</t>
        </is>
      </c>
      <c r="D46" s="20" t="inlineStr">
        <is>
          <t>img/t_ext-alt-30-0.jpg</t>
        </is>
      </c>
      <c r="E46" s="20" t="n">
        <v>600</v>
      </c>
      <c r="F46" s="20" t="n">
        <v>338</v>
      </c>
      <c r="G46" s="20" t="inlineStr">
        <is>
          <t>Мультинские озёра</t>
        </is>
      </c>
      <c r="H46" s="20" t="inlineStr">
        <is>
          <t>Serguei Fomine / Global Look Press</t>
        </is>
      </c>
      <c r="I46" s="20" t="inlineStr">
        <is>
          <t>© Global Look Press</t>
        </is>
      </c>
      <c r="J46" s="20" t="inlineStr">
        <is>
          <t>https://www.kp.ru/russia/altaj/mesta/multinskie-ozera/</t>
        </is>
      </c>
    </row>
    <row r="47">
      <c r="B47" s="24" t="n">
        <v>2</v>
      </c>
      <c r="C47" s="20" t="inlineStr">
        <is>
          <t>img/ext-alt-30-1.jpg</t>
        </is>
      </c>
      <c r="D47" s="20" t="inlineStr">
        <is>
          <t>img/t_ext-alt-30-1.jpg</t>
        </is>
      </c>
      <c r="E47" s="20" t="n">
        <v>600</v>
      </c>
      <c r="F47" s="20" t="n">
        <v>338</v>
      </c>
      <c r="G47" s="20" t="inlineStr">
        <is>
          <t>Камни в воде, горы и ледники вокруг Мультинских озёр</t>
        </is>
      </c>
      <c r="H47" s="20" t="inlineStr">
        <is>
          <t>Konstantin Mikhailov / Global Look Press</t>
        </is>
      </c>
      <c r="I47" s="20" t="inlineStr">
        <is>
          <t>© Global Look Press</t>
        </is>
      </c>
      <c r="J47" s="20" t="inlineStr">
        <is>
          <t>https://www.kp.ru/russia/altaj/mesta/multinskie-ozera/</t>
        </is>
      </c>
    </row>
    <row r="48">
      <c r="B48" s="24" t="n">
        <v>3</v>
      </c>
      <c r="C48" s="20" t="inlineStr">
        <is>
          <t>img/ext-alt-30-2.jpg</t>
        </is>
      </c>
      <c r="D48" s="20" t="inlineStr">
        <is>
          <t>img/t_ext-alt-30-2.jpg</t>
        </is>
      </c>
      <c r="E48" s="20" t="n">
        <v>600</v>
      </c>
      <c r="F48" s="20" t="n">
        <v>338</v>
      </c>
      <c r="G48" s="20" t="inlineStr">
        <is>
          <t>Водная прогулка на Мультинских озёрах</t>
        </is>
      </c>
      <c r="H48" s="20" t="inlineStr">
        <is>
          <t>Олег Укладов</t>
        </is>
      </c>
      <c r="I48" s="20" t="inlineStr">
        <is>
          <t>© Комсомольская правда</t>
        </is>
      </c>
      <c r="J48" s="20" t="inlineStr">
        <is>
          <t>https://www.kp.ru/russia/altaj/mesta/multinskie-ozera/</t>
        </is>
      </c>
    </row>
    <row r="49">
      <c r="B49" s="24" t="n">
        <v>4</v>
      </c>
      <c r="C49" s="20" t="inlineStr">
        <is>
          <t>img/ext-alt-30-3.jpg</t>
        </is>
      </c>
      <c r="D49" s="20" t="inlineStr">
        <is>
          <t>img/t_ext-alt-30-3.jpg</t>
        </is>
      </c>
      <c r="E49" s="20" t="n">
        <v>600</v>
      </c>
      <c r="F49" s="20" t="n">
        <v>338</v>
      </c>
      <c r="G49" s="20" t="inlineStr">
        <is>
          <t>Мультинские озёра — место отдыха</t>
        </is>
      </c>
      <c r="H49" s="20" t="inlineStr">
        <is>
          <t>Иван Костюк</t>
        </is>
      </c>
      <c r="I49" s="20" t="inlineStr">
        <is>
          <t>© Комсомольская правда</t>
        </is>
      </c>
      <c r="J49" s="20" t="inlineStr">
        <is>
          <t>https://www.kp.ru/russia/altaj/mesta/multinskie-ozera/</t>
        </is>
      </c>
    </row>
    <row r="50">
      <c r="B50" s="24" t="n">
        <v>5</v>
      </c>
      <c r="C50" s="20" t="inlineStr">
        <is>
          <t>img/ext-alt-30-4.jpg</t>
        </is>
      </c>
      <c r="D50" s="20" t="inlineStr">
        <is>
          <t>img/t_ext-alt-30-4.jpg</t>
        </is>
      </c>
      <c r="E50" s="20" t="n">
        <v>530</v>
      </c>
      <c r="F50" s="20" t="n">
        <v>322</v>
      </c>
      <c r="G50" s="20" t="inlineStr">
        <is>
          <t>Мультинские озёра (заглавное фото статьи)</t>
        </is>
      </c>
      <c r="H50" s="20" t="inlineStr">
        <is>
          <t>Serguei Fomine / Global Look Press</t>
        </is>
      </c>
      <c r="I50" s="20" t="inlineStr">
        <is>
          <t>© Global Look Press</t>
        </is>
      </c>
      <c r="J50" s="20" t="inlineStr">
        <is>
          <t>https://www.kp.ru/russia/altaj/mesta/multinskie-ozera/</t>
        </is>
      </c>
    </row>
    <row r="52">
      <c r="A52" s="16" t="inlineStr">
        <is>
          <t>#table:videos</t>
        </is>
      </c>
      <c r="B52" s="22" t="inlineStr">
        <is>
          <t>Видео — 3</t>
        </is>
      </c>
    </row>
    <row r="53">
      <c r="A53" s="16" t="inlineStr">
        <is>
          <t>#keys</t>
        </is>
      </c>
      <c r="C53" s="16" t="inlineStr">
        <is>
          <t>t</t>
        </is>
      </c>
      <c r="D53" s="16" t="inlineStr">
        <is>
          <t>u</t>
        </is>
      </c>
      <c r="E53" s="16" t="inlineStr">
        <is>
          <t>ch</t>
        </is>
      </c>
      <c r="F53" s="16" t="inlineStr">
        <is>
          <t>y</t>
        </is>
      </c>
    </row>
    <row r="54">
      <c r="A54" s="16" t="inlineStr">
        <is>
          <t>#labels</t>
        </is>
      </c>
      <c r="B54" s="23" t="inlineStr">
        <is>
          <t>№ / строки ниже</t>
        </is>
      </c>
      <c r="C54" s="21" t="inlineStr">
        <is>
          <t>Заголовок</t>
        </is>
      </c>
      <c r="D54" s="21" t="inlineStr">
        <is>
          <t>Ссылка</t>
        </is>
      </c>
      <c r="E54" s="21" t="inlineStr">
        <is>
          <t>Канал</t>
        </is>
      </c>
      <c r="F54" s="21" t="inlineStr">
        <is>
          <t>Год</t>
        </is>
      </c>
    </row>
    <row r="55">
      <c r="B55" s="24" t="n">
        <v>1</v>
      </c>
      <c r="C55" s="20" t="inlineStr">
        <is>
          <t>Мультинские озёра и озеро Куйгук в снежном сентябре Алтай</t>
        </is>
      </c>
      <c r="D55" s="20" t="inlineStr">
        <is>
          <t>https://www.youtube.com/watch?v=tywVOoVCCHI</t>
        </is>
      </c>
      <c r="E55" s="20" t="inlineStr">
        <is>
          <t>YouTube</t>
        </is>
      </c>
      <c r="F55" s="20" t="inlineStr"/>
    </row>
    <row r="56">
      <c r="B56" s="24" t="n">
        <v>2</v>
      </c>
      <c r="C56" s="20" t="inlineStr">
        <is>
          <t>На своей машине к Мультинским озерам // Старый Алтай</t>
        </is>
      </c>
      <c r="D56" s="20" t="inlineStr">
        <is>
          <t>https://www.youtube.com/watch?v=RU1J04gnBjI</t>
        </is>
      </c>
      <c r="E56" s="20" t="inlineStr">
        <is>
          <t>Старый Алтай</t>
        </is>
      </c>
      <c r="F56" s="20" t="inlineStr"/>
    </row>
    <row r="57">
      <c r="B57" s="24" t="n">
        <v>3</v>
      </c>
      <c r="C57" s="2" t="inlineStr">
        <is>
          <t>Мультинские озера 2021 #ЧАСТЬ / ВСЕ ОЗЁРА за ОДИН ДЕНЬ! НЕ ПОВТОРЯЙТЕ ТАКОЕ</t>
        </is>
      </c>
      <c r="D57" s="20" t="inlineStr">
        <is>
          <t>https://www.youtube.com/watch?v=5RxC_ITtwOE</t>
        </is>
      </c>
      <c r="E57" s="20" t="inlineStr">
        <is>
          <t>YouTube</t>
        </is>
      </c>
      <c r="F57" s="20" t="inlineStr">
        <is>
          <t>2021</t>
        </is>
      </c>
    </row>
    <row r="59">
      <c r="A59" s="16" t="inlineStr">
        <is>
          <t>#table:photo_links</t>
        </is>
      </c>
      <c r="B59" s="22" t="inlineStr">
        <is>
          <t>Фото-ссылки (внешние) — 0</t>
        </is>
      </c>
    </row>
    <row r="60">
      <c r="A60" s="16" t="inlineStr">
        <is>
          <t>#keys</t>
        </is>
      </c>
      <c r="C60" s="16" t="inlineStr">
        <is>
          <t>cap</t>
        </is>
      </c>
      <c r="D60" s="16" t="inlineStr">
        <is>
          <t>url</t>
        </is>
      </c>
      <c r="E60" s="16" t="inlineStr">
        <is>
          <t>by</t>
        </is>
      </c>
    </row>
    <row r="61">
      <c r="A61" s="16" t="inlineStr">
        <is>
          <t>#labels</t>
        </is>
      </c>
      <c r="B61" s="23" t="inlineStr">
        <is>
          <t>№ / строки ниже</t>
        </is>
      </c>
      <c r="C61" s="21" t="inlineStr">
        <is>
          <t>Подпись</t>
        </is>
      </c>
      <c r="D61" s="21" t="inlineStr">
        <is>
          <t>Ссылка</t>
        </is>
      </c>
      <c r="E61" s="21" t="inlineStr">
        <is>
          <t>Автор</t>
        </is>
      </c>
    </row>
    <row r="64" ht="22" customHeight="1">
      <c r="A64" s="16" t="inlineStr">
        <is>
          <t>#section</t>
        </is>
      </c>
      <c r="B64" s="17" t="inlineStr">
        <is>
          <t>Дорога</t>
        </is>
      </c>
      <c r="C64" s="18" t="n"/>
      <c r="D64" s="18" t="n"/>
      <c r="E64" s="18" t="n"/>
      <c r="F64" s="18" t="n"/>
      <c r="G64" s="18" t="n"/>
      <c r="H64" s="18" t="n"/>
    </row>
    <row r="65">
      <c r="A65" s="16" t="inlineStr">
        <is>
          <t>how</t>
        </is>
      </c>
      <c r="B65" s="21" t="inlineStr">
        <is>
          <t>Как добраться (кратко)</t>
        </is>
      </c>
      <c r="C65" s="2" t="inlineStr">
        <is>
          <t>Горно-Алтайск — Усть-Кокса по Чуйскому тракту и через Усть-Кан/Туекту: ~320–424 км, 6–8 ч (асфальт, гравий в основном после Усть-Коксы). Далее Усть-Кокса — Мульта/Замульта — Маральник-1 (~43 км от Усть-Коксы до Маральника по Википедии). От Маральника-1 (или Мульты) до Нижнего озера 12–22 км только пешком, верхом или на ГАЗ-66/УАЗ. Навигаторы предлагают несуществующую дорогу через Инегень и Тюнгур. Из Новосибирска ~830 км, Барнаула ~550, Бийска ~380 км. Автобусы ходят ежедневно из Горно-Алтайска и Барнаула до Усть-Коксы (8–10 ч), дальше — такси/трансфер базы.</t>
        </is>
      </c>
    </row>
    <row r="66">
      <c r="A66" s="16" t="inlineStr">
        <is>
          <t>needcar</t>
        </is>
      </c>
      <c r="B66" s="21" t="inlineStr">
        <is>
          <t>Нужна ли машина</t>
        </is>
      </c>
      <c r="C66" s="20" t="inlineStr">
        <is>
          <t>Да: до Мульты/Маральника — своё авто или автобус до Усть-Коксы + такси; до озёр — ГАЗ-66/УАЗ, лошадь или пешком.</t>
        </is>
      </c>
    </row>
    <row r="67">
      <c r="A67" s="16" t="inlineStr">
        <is>
          <t>self</t>
        </is>
      </c>
      <c r="B67" s="21" t="inlineStr">
        <is>
          <t>Самостоятельно / с гидом</t>
        </is>
      </c>
      <c r="C67" s="20" t="inlineStr">
        <is>
          <t>Да: пешком по набитой дороге/тропе от Маральника-1 (есть развилки — нужна офлайн-карта) или с заброской местных. Для Верхнего озера — оформить пропуск заповедника.</t>
        </is>
      </c>
    </row>
    <row r="68">
      <c r="A68" s="16" t="inlineStr">
        <is>
          <t>roadtype</t>
        </is>
      </c>
      <c r="B68" s="21" t="inlineStr">
        <is>
          <t>Тип дороги</t>
        </is>
      </c>
      <c r="C68" s="20" t="inlineStr">
        <is>
          <t>До Усть-Коксы асфальт; Усть-Кокса — Мульта — Маральник: гравий/грунт, легковая проходит до Маральника-1; дальше — разбитая грязная лесная дорога только для ГАЗ-66/УАЗ, участки деревянных настилов к Верхнему.</t>
        </is>
      </c>
    </row>
    <row r="69">
      <c r="A69" s="16" t="inlineStr">
        <is>
          <t>traveltime</t>
        </is>
      </c>
      <c r="B69" s="21" t="inlineStr">
        <is>
          <t>Время в пути</t>
        </is>
      </c>
      <c r="C69" s="20" t="inlineStr">
        <is>
          <t>Горно-Алтайск — Мульта 6–8 ч (1–2 дня из Новосибирска); заброска 1,5–3 ч; пешком 4–6 ч до Нижнего; Среднее — Верхнее ~2 ч.</t>
        </is>
      </c>
    </row>
    <row r="70">
      <c r="A70" s="16" t="inlineStr">
        <is>
          <t>transfer</t>
        </is>
      </c>
      <c r="B70" s="21" t="inlineStr">
        <is>
          <t>Трансфер</t>
        </is>
      </c>
      <c r="C70" s="20" t="inlineStr">
        <is>
          <t>ГАЗ-66 до Нижнего озера 3000–4000 ₽/чел. (2026); в старых источниках 2500 ₽ (kp.ru).</t>
        </is>
      </c>
    </row>
    <row r="71">
      <c r="A71" s="16" t="inlineStr">
        <is>
          <t>p_sum</t>
        </is>
      </c>
      <c r="B71" s="21" t="inlineStr">
        <is>
          <t>Дорога: сводка</t>
        </is>
      </c>
      <c r="C71" s="2" t="inlineStr">
        <is>
          <t>Долгая, но благодарная поездка: 6–8 ч от Горно-Алтайска до Мульты/Маральника-1, дальше 12–22 км до Нижнего озера пешком или на ГАЗ-66 (3000–4000 ₽). Живи на горном комплексе у Нижнего озера или в Замульте, на второй день — Шумы, Среднее и Верхнее (пропуск заповедника 200 ₽).</t>
        </is>
      </c>
    </row>
    <row r="72">
      <c r="A72" s="16" t="inlineStr">
        <is>
          <t>#table:routes</t>
        </is>
      </c>
      <c r="B72" s="22" t="inlineStr">
        <is>
          <t>Подъезды — 2</t>
        </is>
      </c>
    </row>
    <row r="73">
      <c r="A73" s="16" t="inlineStr">
        <is>
          <t>#keys</t>
        </is>
      </c>
      <c r="C73" s="16" t="inlineStr">
        <is>
          <t>rec</t>
        </is>
      </c>
      <c r="D73" s="16" t="inlineStr">
        <is>
          <t>title</t>
        </is>
      </c>
      <c r="E73" s="16" t="inlineStr">
        <is>
          <t>from</t>
        </is>
      </c>
      <c r="F73" s="16" t="inlineStr">
        <is>
          <t>route</t>
        </is>
      </c>
      <c r="G73" s="16" t="inlineStr">
        <is>
          <t>km</t>
        </is>
      </c>
      <c r="H73" s="16" t="inlineStr">
        <is>
          <t>time</t>
        </is>
      </c>
      <c r="I73" s="16" t="inlineStr">
        <is>
          <t>surface</t>
        </is>
      </c>
      <c r="J73" s="16" t="inlineStr">
        <is>
          <t>vehicle</t>
        </is>
      </c>
      <c r="K73" s="16" t="inlineStr">
        <is>
          <t>season</t>
        </is>
      </c>
      <c r="L73" s="16" t="inlineStr">
        <is>
          <t>last</t>
        </is>
      </c>
      <c r="M73" s="16" t="inlineStr">
        <is>
          <t>parking_d</t>
        </is>
      </c>
      <c r="N73" s="16" t="inlineStr">
        <is>
          <t>parking_price</t>
        </is>
      </c>
      <c r="O73" s="16" t="inlineStr">
        <is>
          <t>trail_d</t>
        </is>
      </c>
      <c r="P73" s="16" t="inlineStr">
        <is>
          <t>haz</t>
        </is>
      </c>
      <c r="Q73" s="16" t="inlineStr">
        <is>
          <t>src</t>
        </is>
      </c>
      <c r="R73" s="16" t="inlineStr">
        <is>
          <t>hub</t>
        </is>
      </c>
      <c r="S73" s="16" t="inlineStr">
        <is>
          <t>hub_lat</t>
        </is>
      </c>
      <c r="T73" s="16" t="inlineStr">
        <is>
          <t>hub_lon</t>
        </is>
      </c>
      <c r="U73" s="16" t="inlineStr">
        <is>
          <t>rkm</t>
        </is>
      </c>
      <c r="V73" s="16" t="inlineStr">
        <is>
          <t>parking_lat</t>
        </is>
      </c>
      <c r="W73" s="16" t="inlineStr">
        <is>
          <t>parking_lon</t>
        </is>
      </c>
      <c r="X73" s="16" t="inlineStr">
        <is>
          <t>trail_lat</t>
        </is>
      </c>
      <c r="Y73" s="16" t="inlineStr">
        <is>
          <t>trail_lon</t>
        </is>
      </c>
      <c r="Z73" s="16" t="inlineStr">
        <is>
          <t>road</t>
        </is>
      </c>
      <c r="AA73" s="16" t="inlineStr">
        <is>
          <t>has_rt</t>
        </is>
      </c>
    </row>
    <row r="74">
      <c r="A74" s="16" t="inlineStr">
        <is>
          <t>#labels</t>
        </is>
      </c>
      <c r="B74" s="23" t="inlineStr">
        <is>
          <t>№ / строки ниже</t>
        </is>
      </c>
      <c r="C74" s="21" t="inlineStr">
        <is>
          <t>Рекомендован (да/нет)</t>
        </is>
      </c>
      <c r="D74" s="21" t="inlineStr">
        <is>
          <t>Название варианта</t>
        </is>
      </c>
      <c r="E74" s="21" t="inlineStr">
        <is>
          <t>Откуда</t>
        </is>
      </c>
      <c r="F74" s="21" t="inlineStr">
        <is>
          <t>Маршрут</t>
        </is>
      </c>
      <c r="G74" s="21" t="inlineStr">
        <is>
          <t>Км</t>
        </is>
      </c>
      <c r="H74" s="21" t="inlineStr">
        <is>
          <t>Время</t>
        </is>
      </c>
      <c r="I74" s="21" t="inlineStr">
        <is>
          <t>Покрытие</t>
        </is>
      </c>
      <c r="J74" s="21" t="inlineStr">
        <is>
          <t>Машина</t>
        </is>
      </c>
      <c r="K74" s="21" t="inlineStr">
        <is>
          <t>Сезон</t>
        </is>
      </c>
      <c r="L74" s="21" t="inlineStr">
        <is>
          <t>Последние АЗС/магазины</t>
        </is>
      </c>
      <c r="M74" s="21" t="inlineStr">
        <is>
          <t>Парковка</t>
        </is>
      </c>
      <c r="N74" s="21" t="inlineStr">
        <is>
          <t>Парковка: цена</t>
        </is>
      </c>
      <c r="O74" s="21" t="inlineStr">
        <is>
          <t>Тропа от парковки</t>
        </is>
      </c>
      <c r="P74" s="21" t="inlineStr">
        <is>
          <t>Опасности</t>
        </is>
      </c>
      <c r="Q74" s="21" t="inlineStr">
        <is>
          <t>Источник</t>
        </is>
      </c>
      <c r="R74" s="21" t="inlineStr">
        <is>
          <t>Город-старт</t>
        </is>
      </c>
      <c r="S74" s="21" t="inlineStr">
        <is>
          <t>Старт: широта</t>
        </is>
      </c>
      <c r="T74" s="21" t="inlineStr">
        <is>
          <t>Старт: долгота</t>
        </is>
      </c>
      <c r="U74" s="21" t="inlineStr">
        <is>
          <t>Км по графу дорог</t>
        </is>
      </c>
      <c r="V74" s="21" t="inlineStr">
        <is>
          <t>Парковка: широта</t>
        </is>
      </c>
      <c r="W74" s="21" t="inlineStr">
        <is>
          <t>Парковка: долгота</t>
        </is>
      </c>
      <c r="X74" s="21" t="inlineStr">
        <is>
          <t>Тропа: широта</t>
        </is>
      </c>
      <c r="Y74" s="21" t="inlineStr">
        <is>
          <t>Тропа: долгота</t>
        </is>
      </c>
      <c r="Z74" s="21" t="inlineStr">
        <is>
          <t>Геометрия дороги (JSON, генерируется)</t>
        </is>
      </c>
      <c r="AA74" s="21" t="inlineStr">
        <is>
          <t>Есть маршрут на карте (да/нет)</t>
        </is>
      </c>
    </row>
    <row r="75">
      <c r="B75" s="24" t="n">
        <v>1</v>
      </c>
      <c r="C75" s="20" t="inlineStr">
        <is>
          <t>да</t>
        </is>
      </c>
      <c r="D75" s="20" t="inlineStr">
        <is>
          <t>Маральник-1 → Нижнее озеро</t>
        </is>
      </c>
      <c r="E75" s="20" t="inlineStr">
        <is>
          <t>Горно-Алтайск через Усть-Коксу</t>
        </is>
      </c>
      <c r="F75" s="2" t="inlineStr">
        <is>
          <t>Чуйский тракт — Усть-Кан — Усть-Кокса — Мульта — Маральник-1 — лесная дорога вверх по Мульте</t>
        </is>
      </c>
      <c r="G75" s="20" t="inlineStr">
        <is>
          <t>~320–424 до Мульты + 12–13 до озера</t>
        </is>
      </c>
      <c r="H75" s="20" t="inlineStr">
        <is>
          <t>6–8 ч на авто + 4–6 ч пешком / 1,5–3 ч на ГАЗ-66</t>
        </is>
      </c>
      <c r="I75" s="20" t="inlineStr">
        <is>
          <t>асфальт → гравий после Усть-Коксы → грязная колея</t>
        </is>
      </c>
      <c r="J75" s="20" t="inlineStr">
        <is>
          <t>легковая до Маральника-1; далее ГАЗ-66/УАЗ, лошадь, пешком</t>
        </is>
      </c>
      <c r="K75" s="20" t="inlineStr">
        <is>
          <t>конец июня — сентябрь</t>
        </is>
      </c>
      <c r="L75" s="20" t="inlineStr">
        <is>
          <t>Усть-Кокса: АЗС, банкомат, магазины, связь</t>
        </is>
      </c>
      <c r="M75" s="20" t="inlineStr">
        <is>
          <t>у баз в Маральнике-1/Замульте</t>
        </is>
      </c>
      <c r="N75" s="20" t="inlineStr">
        <is>
          <t>не найдено</t>
        </is>
      </c>
      <c r="O75" s="20" t="inlineStr">
        <is>
          <t>Маральник-1 (50.083, 85.900)</t>
        </is>
      </c>
      <c r="P75" s="20" t="inlineStr">
        <is>
          <t>грязь, развилки, медведи, нет связи</t>
        </is>
      </c>
      <c r="Q75" s="20" t="inlineStr">
        <is>
          <t>https://100vetrov.ru/blog/kak-dobratsya-do-multinskih-ozer/</t>
        </is>
      </c>
      <c r="R75" s="20" t="inlineStr">
        <is>
          <t>Горно-Алтайск</t>
        </is>
      </c>
      <c r="S75" s="20" t="n">
        <v>51.958</v>
      </c>
      <c r="T75" s="20" t="n">
        <v>85.95999999999999</v>
      </c>
      <c r="U75" s="20" t="n">
        <v>320</v>
      </c>
      <c r="V75" s="20" t="n"/>
      <c r="W75" s="20" t="n"/>
      <c r="X75" s="20" t="n">
        <v>50.083</v>
      </c>
      <c r="Y75" s="20" t="n">
        <v>85.90000000000001</v>
      </c>
      <c r="Z75" s="2" t="inlineStr">
        <is>
          <t>[[51.946, 85.96], [51.999, 85.923], [51.954, 85.849], [51.937, 85.857], [51.913, 85.894], [51.9, 85.89], [51.842, 85.787], [51.83, 85.804], [51.801, 85.783], [51.756, 85.766], [51.698, 85.812], [51.669, 85.816], [51.657, 85.799], [51.644, 85.766], [51.644, 85.688], [51.632, 85.643], [51.595, 85.585], [51.574, 85.568], [51.558, 85.573], [51.504, 85.564], [51.471, 85.581], [51.455, 85.61], [51.426, 85.626], [51.418, 85.655], [51.401, 85.672], [51.372, 85.68], [51.306, 85.68], [51.269, 85.667], [51.232, 85.647], [51.174, 85.589], [51.154, 85.589], [51.112, 85.606], [51.059, 85.614], [51.009, 85.643], [50.989, 85.7], [50.943, 85.746], [50.91, 85.799], [50.906, 85.837], [50.886, 85.837], [50.844, 85.861], [50.782, 86.043], [50.749, 86.096], [50.712, 86.191], [50.716, 86.261], [50.712, 86.282], [50.704, 86.286], [50.655, 86.274], [50.646, 86.286], [50.642, 86.315], [50.646, 86.385], [50.626, 86.414], [50.617, 86.463], [50.601, 86.492], [50.58, 86.509], [50.543, 86.583], [50.523, 86.567], [50.494, 86.571], [50.477, 86.591], [50.473, 86.612], [50.461, 86.612], [50.444, 86.6], [50.419, 86.604], [50.391, 86.661], [50.353, 86.661], [50.316, 86.694], [50.287, 86.711], [50.267, 86.707], [50.205, 86.628], [50.18, 86.567], [50.172, 86.521], [50.18, 86.348], [50.139, 86.212], [50.143, 86.175], [50.139, 86.109], [50.156, 86.076]]</t>
        </is>
      </c>
      <c r="AA75" s="20" t="inlineStr">
        <is>
          <t>да</t>
        </is>
      </c>
    </row>
    <row r="76">
      <c r="B76" s="24" t="n">
        <v>2</v>
      </c>
      <c r="C76" s="20" t="inlineStr">
        <is>
          <t>нет</t>
        </is>
      </c>
      <c r="D76" s="20" t="inlineStr">
        <is>
          <t>Через перевал Куйгук (кольцо из Тюнгура)</t>
        </is>
      </c>
      <c r="E76" s="20" t="inlineStr">
        <is>
          <t>Тюнгур</t>
        </is>
      </c>
      <c r="F76" s="2" t="inlineStr">
        <is>
          <t>Кураган — Кыргызское озеро — Акчан — пер. Куйгук (1А, 2520 м) — Мультинские озёра — Маральник</t>
        </is>
      </c>
      <c r="G76" s="20" t="inlineStr">
        <is>
          <t>~46 (участок до озёр)</t>
        </is>
      </c>
      <c r="H76" s="20" t="inlineStr">
        <is>
          <t>2–3 дня (полное кольцо до 12 дней)</t>
        </is>
      </c>
      <c r="I76" s="20" t="inlineStr">
        <is>
          <t>тропа</t>
        </is>
      </c>
      <c r="J76" s="20" t="inlineStr">
        <is>
          <t>пешком/с лошадьми</t>
        </is>
      </c>
      <c r="K76" s="20" t="inlineStr">
        <is>
          <t>июль — август</t>
        </is>
      </c>
      <c r="L76" s="20" t="inlineStr">
        <is>
          <t>Тюнгур</t>
        </is>
      </c>
      <c r="M76" s="20" t="inlineStr">
        <is>
          <t>—</t>
        </is>
      </c>
      <c r="N76" s="20" t="inlineStr">
        <is>
          <t>—</t>
        </is>
      </c>
      <c r="O76" s="20" t="inlineStr">
        <is>
          <t>Тюнгур</t>
        </is>
      </c>
      <c r="P76" s="20" t="inlineStr">
        <is>
          <t>перевал 1А, броды, погода</t>
        </is>
      </c>
      <c r="Q76" s="2" t="inlineStr">
        <is>
          <t>https://sport-marafon.ru/article/idei-dlya-puteshestviy/multinskie-ozyera-turisticheskie-marshruty-rayona</t>
        </is>
      </c>
      <c r="R76" s="20" t="inlineStr">
        <is>
          <t>Тюнгур</t>
        </is>
      </c>
      <c r="S76" s="20" t="n">
        <v>50.162</v>
      </c>
      <c r="T76" s="20" t="n">
        <v>86.3</v>
      </c>
      <c r="U76" s="20" t="n">
        <v>39</v>
      </c>
      <c r="V76" s="20" t="n"/>
      <c r="W76" s="20" t="n"/>
      <c r="X76" s="20" t="n"/>
      <c r="Y76" s="20" t="n"/>
      <c r="Z76" s="2" t="inlineStr">
        <is>
          <t>[[50.18, 86.348], [50.139, 86.212], [50.143, 86.175], [50.139, 86.109], [50.156, 86.076], [50.193, 86.035], [50.23, 85.87]]</t>
        </is>
      </c>
      <c r="AA76" s="20" t="inlineStr">
        <is>
          <t>да</t>
        </is>
      </c>
    </row>
    <row r="78">
      <c r="A78" s="16" t="inlineStr">
        <is>
          <t>#table:transport</t>
        </is>
      </c>
      <c r="B78" s="22" t="inlineStr">
        <is>
          <t>Транспорт и туры — 5</t>
        </is>
      </c>
    </row>
    <row r="79">
      <c r="A79" s="16" t="inlineStr">
        <is>
          <t>#keys</t>
        </is>
      </c>
      <c r="C79" s="16" t="inlineStr">
        <is>
          <t>mode</t>
        </is>
      </c>
      <c r="D79" s="16" t="inlineStr">
        <is>
          <t>provider</t>
        </is>
      </c>
      <c r="E79" s="16" t="inlineStr">
        <is>
          <t>from</t>
        </is>
      </c>
      <c r="F79" s="16" t="inlineStr">
        <is>
          <t>details</t>
        </is>
      </c>
      <c r="G79" s="16" t="inlineStr">
        <is>
          <t>price</t>
        </is>
      </c>
      <c r="H79" s="16" t="inlineStr">
        <is>
          <t>year</t>
        </is>
      </c>
      <c r="I79" s="16" t="inlineStr">
        <is>
          <t>contact</t>
        </is>
      </c>
      <c r="J79" s="16" t="inlineStr">
        <is>
          <t>src</t>
        </is>
      </c>
    </row>
    <row r="80">
      <c r="A80" s="16" t="inlineStr">
        <is>
          <t>#labels</t>
        </is>
      </c>
      <c r="B80" s="23" t="inlineStr">
        <is>
          <t>№ / строки ниже</t>
        </is>
      </c>
      <c r="C80" s="21" t="inlineStr">
        <is>
          <t>Вид</t>
        </is>
      </c>
      <c r="D80" s="21" t="inlineStr">
        <is>
          <t>Перевозчик</t>
        </is>
      </c>
      <c r="E80" s="21" t="inlineStr">
        <is>
          <t>Откуда</t>
        </is>
      </c>
      <c r="F80" s="21" t="inlineStr">
        <is>
          <t>Подробно</t>
        </is>
      </c>
      <c r="G80" s="21" t="inlineStr">
        <is>
          <t>Цена</t>
        </is>
      </c>
      <c r="H80" s="21" t="inlineStr">
        <is>
          <t>Год цены</t>
        </is>
      </c>
      <c r="I80" s="21" t="inlineStr">
        <is>
          <t>Контакт</t>
        </is>
      </c>
      <c r="J80" s="21" t="inlineStr">
        <is>
          <t>Источник</t>
        </is>
      </c>
    </row>
    <row r="81">
      <c r="B81" s="24" t="n">
        <v>1</v>
      </c>
      <c r="C81" s="20" t="inlineStr">
        <is>
          <t>ГАЗ-66</t>
        </is>
      </c>
      <c r="D81" s="20" t="inlineStr">
        <is>
          <t>Туркомплекс «Мультинские озёра»</t>
        </is>
      </c>
      <c r="E81" s="20" t="inlineStr">
        <is>
          <t>Замульта</t>
        </is>
      </c>
      <c r="F81" s="20" t="inlineStr">
        <is>
          <t>до горного комплекса на Нижнем озере</t>
        </is>
      </c>
      <c r="G81" s="20" t="inlineStr">
        <is>
          <t>3500–56 000 ₽ в зависимости от машины/группы</t>
        </is>
      </c>
      <c r="H81" s="20" t="inlineStr">
        <is>
          <t>2026</t>
        </is>
      </c>
      <c r="I81" s="20" t="inlineStr">
        <is>
          <t>+7 909 508-10-77, multozera@mail.ru</t>
        </is>
      </c>
      <c r="J81" s="20" t="inlineStr">
        <is>
          <t>https://multozera.ru/ceny/</t>
        </is>
      </c>
    </row>
    <row r="82">
      <c r="B82" s="24" t="n">
        <v>2</v>
      </c>
      <c r="C82" s="20" t="inlineStr">
        <is>
          <t>ГАЗ-66</t>
        </is>
      </c>
      <c r="D82" s="20" t="inlineStr">
        <is>
          <t>База «Кедровая опушка»</t>
        </is>
      </c>
      <c r="E82" s="20" t="inlineStr">
        <is>
          <t>Маральник-1</t>
        </is>
      </c>
      <c r="F82" s="20" t="inlineStr">
        <is>
          <t>12 км до Нижнего</t>
        </is>
      </c>
      <c r="G82" s="20" t="inlineStr">
        <is>
          <t>3000 ₽/чел.</t>
        </is>
      </c>
      <c r="H82" s="20" t="inlineStr">
        <is>
          <t>не указан</t>
        </is>
      </c>
      <c r="I82" s="20" t="inlineStr">
        <is>
          <t>+7 909 508-25-38, Telegram @KedrOpuhka</t>
        </is>
      </c>
      <c r="J82" s="2" t="inlineStr">
        <is>
          <t>https://multinskoeozero.ru/blog/multinskie-ozera-gornyj-altaj</t>
        </is>
      </c>
    </row>
    <row r="83">
      <c r="B83" s="24" t="n">
        <v>3</v>
      </c>
      <c r="C83" s="20" t="inlineStr">
        <is>
          <t>лошади</t>
        </is>
      </c>
      <c r="D83" s="20" t="inlineStr">
        <is>
          <t>Туркомплекс «Мультинские озёра»</t>
        </is>
      </c>
      <c r="E83" s="20" t="inlineStr">
        <is>
          <t>Замульта</t>
        </is>
      </c>
      <c r="F83" s="20" t="inlineStr">
        <is>
          <t>конные прогулки и туры</t>
        </is>
      </c>
      <c r="G83" s="20" t="inlineStr">
        <is>
          <t>1500 ₽/ч, 5000 ₽/день</t>
        </is>
      </c>
      <c r="H83" s="20" t="inlineStr">
        <is>
          <t>2026</t>
        </is>
      </c>
      <c r="I83" s="20" t="inlineStr">
        <is>
          <t>+7 909 508-10-77</t>
        </is>
      </c>
      <c r="J83" s="20" t="inlineStr">
        <is>
          <t>https://multozera.ru/ceny/</t>
        </is>
      </c>
    </row>
    <row r="84">
      <c r="B84" s="24" t="n">
        <v>4</v>
      </c>
      <c r="C84" s="20" t="inlineStr">
        <is>
          <t>катер/лодка</t>
        </is>
      </c>
      <c r="D84" s="20" t="inlineStr">
        <is>
          <t>базы на озере</t>
        </is>
      </c>
      <c r="E84" s="20" t="inlineStr">
        <is>
          <t>Нижнее озеро</t>
        </is>
      </c>
      <c r="F84" s="20" t="inlineStr">
        <is>
          <t>Нижнее → Среднее</t>
        </is>
      </c>
      <c r="G84" s="20" t="inlineStr">
        <is>
          <t>500–1000 ₽</t>
        </is>
      </c>
      <c r="H84" s="20" t="inlineStr">
        <is>
          <t>2026</t>
        </is>
      </c>
      <c r="I84" s="20" t="inlineStr">
        <is>
          <t>—</t>
        </is>
      </c>
      <c r="J84" s="20" t="inlineStr">
        <is>
          <t>https://multozera.ru/ceny/</t>
        </is>
      </c>
    </row>
    <row r="85">
      <c r="B85" s="24" t="n">
        <v>5</v>
      </c>
      <c r="C85" s="20" t="inlineStr">
        <is>
          <t>автобус</t>
        </is>
      </c>
      <c r="D85" s="20" t="inlineStr">
        <is>
          <t>рейсы до Усть-Коксы</t>
        </is>
      </c>
      <c r="E85" s="20" t="inlineStr">
        <is>
          <t>Горно-Алтайск, Барнаул</t>
        </is>
      </c>
      <c r="F85" s="20" t="inlineStr">
        <is>
          <t>ежедневно, 8–10 ч</t>
        </is>
      </c>
      <c r="G85" s="20" t="inlineStr">
        <is>
          <t>не найдено</t>
        </is>
      </c>
      <c r="H85" s="20" t="inlineStr">
        <is>
          <t>2026</t>
        </is>
      </c>
      <c r="I85" s="20" t="inlineStr">
        <is>
          <t>—</t>
        </is>
      </c>
      <c r="J85" s="2" t="inlineStr">
        <is>
          <t>https://multinskoeozero.ru/blog/multinskie-ozera-gornyj-altaj</t>
        </is>
      </c>
    </row>
    <row r="88" ht="22" customHeight="1">
      <c r="A88" s="16" t="inlineStr">
        <is>
          <t>#section</t>
        </is>
      </c>
      <c r="B88" s="17" t="inlineStr">
        <is>
          <t>Сезон и что взять</t>
        </is>
      </c>
      <c r="C88" s="18" t="n"/>
      <c r="D88" s="18" t="n"/>
      <c r="E88" s="18" t="n"/>
      <c r="F88" s="18" t="n"/>
      <c r="G88" s="18" t="n"/>
      <c r="H88" s="18" t="n"/>
    </row>
    <row r="89">
      <c r="A89" s="16" t="inlineStr">
        <is>
          <t>when</t>
        </is>
      </c>
      <c r="B89" s="21" t="inlineStr">
        <is>
          <t>Когда ехать (подробно)</t>
        </is>
      </c>
      <c r="C89" s="2" t="inlineStr">
        <is>
          <t>Конец июня — начало/середина сентября (оптимально июль — середина августа); в июне — цветы и полноводные водопады, но на верхних озёрах снег; с сентября заморозки; зимой — снегоходные туры.</t>
        </is>
      </c>
    </row>
    <row r="90">
      <c r="A90" s="16" t="inlineStr">
        <is>
          <t>diff</t>
        </is>
      </c>
      <c r="B90" s="21" t="inlineStr">
        <is>
          <t>Сложность (подробно)</t>
        </is>
      </c>
      <c r="C90" s="2" t="inlineStr">
        <is>
          <t>Средняя: пешком 12–13 км до Нижнего с постоянным набором (4–6 ч, грязь); до Верхнего — ещё ~7 км от Среднего (~2 ч в одну сторону). С заброской на ГАЗ-66 — лёгкая, но тряская. Кольцо через Куйгук — сложная (перевал 1А).</t>
        </is>
      </c>
    </row>
    <row r="91">
      <c r="A91" s="16" t="inlineStr">
        <is>
          <t>hours</t>
        </is>
      </c>
      <c r="B91" s="21" t="inlineStr">
        <is>
          <t>Часы работы</t>
        </is>
      </c>
      <c r="C91" s="20" t="inlineStr">
        <is>
          <t>Природная территория; пропуск в Катунский заповедник (для Верхнего озера) — в конторе в Усть-Коксе (пн–пт 8:00–16:00) или на кордоне у Среднего озера; вход в заповедник только в светлое время (данные tonkosti/zapovedtravel).</t>
        </is>
      </c>
    </row>
    <row r="92">
      <c r="A92" s="16" t="inlineStr">
        <is>
          <t>daytime</t>
        </is>
      </c>
      <c r="B92" s="21" t="inlineStr">
        <is>
          <t>Лучшее время суток</t>
        </is>
      </c>
      <c r="C92" s="20" t="inlineStr">
        <is>
          <t>Утро — штиль и отражения на Нижнем озере (редакционно).</t>
        </is>
      </c>
    </row>
    <row r="93">
      <c r="A93" s="16" t="inlineStr">
        <is>
          <t>p_season</t>
        </is>
      </c>
      <c r="B93" s="21" t="inlineStr">
        <is>
          <t>Сезон (подробно)</t>
        </is>
      </c>
      <c r="C93" s="2" t="inlineStr">
        <is>
          <t>Конец июня — середина сентября; зимой — снегоходы.</t>
        </is>
      </c>
    </row>
    <row r="94">
      <c r="A94" s="16" t="inlineStr">
        <is>
          <t>bring</t>
        </is>
      </c>
      <c r="B94" s="21" t="inlineStr">
        <is>
          <t>Что взять</t>
        </is>
      </c>
      <c r="C94" s="20" t="inlineStr">
        <is>
          <t>Тёплую непромокаемую одежду, треккинговые ботинки (грязь), солнцезащиту, офлайн-карты (приложение «Карта РУ»), паспорт для пропуска, наличные (банкомат — Усть-Кокса), средства от клещей и комаров, газовую горелку.</t>
        </is>
      </c>
    </row>
    <row r="96" ht="22" customHeight="1">
      <c r="A96" s="16" t="inlineStr">
        <is>
          <t>#section</t>
        </is>
      </c>
      <c r="B96" s="17" t="inlineStr">
        <is>
          <t>Важно</t>
        </is>
      </c>
      <c r="C96" s="18" t="n"/>
      <c r="D96" s="18" t="n"/>
      <c r="E96" s="18" t="n"/>
      <c r="F96" s="18" t="n"/>
      <c r="G96" s="18" t="n"/>
      <c r="H96" s="18" t="n"/>
    </row>
    <row r="97">
      <c r="A97" s="16" t="inlineStr">
        <is>
          <t>warn</t>
        </is>
      </c>
      <c r="B97" s="21" t="inlineStr">
        <is>
          <t>Важно / предупреждения</t>
        </is>
      </c>
      <c r="C97" s="2" t="inlineStr">
        <is>
          <t>Связи нет. Дорога от Маральника — грязь и колеи. На Верхнее — только с пропуском Катунского заповедника и в светлое время. Навигаторы ведут через несуществующую дорогу Инегень — Тюнгур. Погранзона: Усть-Коксинский район частично в погранзоне (Карагайское, Амурское, Усть-Коксинское, Огневское, Катандинское, Талдинское, Верх-Уймонское поселения), Мультинские озёра в перечень не входят — гражданам РФ достаточно паспорта; иностранцам уточнять в ПУ ФСБ (на пути через Усть-Коксу). Клещи и медведи (в 2026 г. — нападения на Алтае). Ночью у озёр возможны заморозки даже летом.</t>
        </is>
      </c>
    </row>
    <row r="98">
      <c r="A98" s="16" t="inlineStr">
        <is>
          <t>entry</t>
        </is>
      </c>
      <c r="B98" s="21" t="inlineStr">
        <is>
          <t>Вход (подробно)</t>
        </is>
      </c>
      <c r="C98" s="20" t="inlineStr">
        <is>
          <t>Пропуск в Катунский заповедник (Верхнее озеро) — 200 ₽/чел. в день (turistka.ru 2026, seven.travel); стоянки у озёр платные (палатка 400–500 ₽). Относится ли Нижнее/Среднее озеро к платным региональным ООПТ (300 ₽ с 01.07.2026) — не найдено. Курортного сбора нет.</t>
        </is>
      </c>
    </row>
    <row r="99">
      <c r="A99" s="16" t="inlineStr">
        <is>
          <t>net</t>
        </is>
      </c>
      <c r="B99" s="21" t="inlineStr">
        <is>
          <t>Связь (подробно)</t>
        </is>
      </c>
      <c r="C99" s="20" t="inlineStr">
        <is>
          <t>У озёр связи и интернета нет (zapovedtravel, kp.ru); в Мульте/Усть-Коксе — есть (операторы не уточнены).</t>
        </is>
      </c>
    </row>
    <row r="100">
      <c r="A100" s="16" t="inlineStr">
        <is>
          <t>p_permits</t>
        </is>
      </c>
      <c r="B100" s="21" t="inlineStr">
        <is>
          <t>Разрешения</t>
        </is>
      </c>
      <c r="C100" s="2" t="inlineStr">
        <is>
          <t>Пропуск Катунского заповедника для Верхнего озера (200 ₽/день; контора Усть-Кокса, ул. Заповедная 1, пн–пт 8–16, или кордон у Среднего; паспорт). Погранпропуск гражданам РФ не нужен (озёра вне перечня), иностранцам — уточнить в ПУ ФСБ по РА. Для пеших групп — регистрация в МЧС онлайн.</t>
        </is>
      </c>
    </row>
    <row r="101">
      <c r="A101" s="16" t="inlineStr">
        <is>
          <t>p_access</t>
        </is>
      </c>
      <c r="B101" s="21" t="inlineStr">
        <is>
          <t>Доступность (дети, пожилые…)</t>
        </is>
      </c>
      <c r="C101" s="2" t="inlineStr">
        <is>
          <t>Дети — с заброской на ГАЗ-66 (тряско); пожилым тяжело; в заповедник с собаками — не найдено (обычно запрещено).</t>
        </is>
      </c>
    </row>
    <row r="103" ht="22" customHeight="1">
      <c r="A103" s="16" t="inlineStr">
        <is>
          <t>#section</t>
        </is>
      </c>
      <c r="B103" s="17" t="inlineStr">
        <is>
          <t>Ночлег и еда</t>
        </is>
      </c>
      <c r="C103" s="18" t="n"/>
      <c r="D103" s="18" t="n"/>
      <c r="E103" s="18" t="n"/>
      <c r="F103" s="18" t="n"/>
      <c r="G103" s="18" t="n"/>
      <c r="H103" s="18" t="n"/>
    </row>
    <row r="104">
      <c r="A104" s="16" t="inlineStr">
        <is>
          <t>stay</t>
        </is>
      </c>
      <c r="B104" s="21" t="inlineStr">
        <is>
          <t>Ночлег (кратко)</t>
        </is>
      </c>
      <c r="C104" s="2" t="inlineStr">
        <is>
          <t>Туркомплекс «Мультинские озёра» (Замульта, ул. Новая 4, +7 909 508-10-77): номера 3500–8000 ₽, эконом 3500–5500 ₽, палатка 500 ₽; горный комплекс на Нижнем озере — домики 4000 ₽/чел., глэмпинг-сфера 12 000 ₽, шале 12 000–15 000 ₽ (2026). База «Кедровая опушка» (Маральник-1, ул. Горная 9, +7 909 508-25-38): домики от 1200 ₽, палатка от 400 ₽ (год не указан). На кордоне заповедника у Верхнего озера — приют до 10 человек. Все стоянки на Мультинских озёрах платные (sport-marafon).</t>
        </is>
      </c>
    </row>
    <row r="105">
      <c r="A105" s="16" t="inlineStr">
        <is>
          <t>food</t>
        </is>
      </c>
      <c r="B105" s="21" t="inlineStr">
        <is>
          <t>Еда (кратко)</t>
        </is>
      </c>
      <c r="C105" s="2" t="inlineStr">
        <is>
          <t>Питание на туркомплексе и горном комплексе; в Уймонской долине — блюда староверов (мёд, медовуха, пельмени), алтайский кай-чай (названия кафе не найдены).</t>
        </is>
      </c>
    </row>
    <row r="106">
      <c r="A106" s="16" t="inlineStr">
        <is>
          <t>#table:stays</t>
        </is>
      </c>
      <c r="B106" s="22" t="inlineStr">
        <is>
          <t>Ночлег — 4</t>
        </is>
      </c>
    </row>
    <row r="107">
      <c r="A107" s="16" t="inlineStr">
        <is>
          <t>#keys</t>
        </is>
      </c>
      <c r="C107" s="16" t="inlineStr">
        <is>
          <t>name</t>
        </is>
      </c>
      <c r="D107" s="16" t="inlineStr">
        <is>
          <t>type</t>
        </is>
      </c>
      <c r="E107" s="16" t="inlineStr">
        <is>
          <t>where</t>
        </is>
      </c>
      <c r="F107" s="16" t="inlineStr">
        <is>
          <t>season</t>
        </is>
      </c>
      <c r="G107" s="16" t="inlineStr">
        <is>
          <t>price</t>
        </is>
      </c>
      <c r="H107" s="16" t="inlineStr">
        <is>
          <t>year</t>
        </is>
      </c>
      <c r="I107" s="16" t="inlineStr">
        <is>
          <t>contact</t>
        </is>
      </c>
      <c r="J107" s="16" t="inlineStr">
        <is>
          <t>src</t>
        </is>
      </c>
    </row>
    <row r="108">
      <c r="A108" s="16" t="inlineStr">
        <is>
          <t>#labels</t>
        </is>
      </c>
      <c r="B108" s="23" t="inlineStr">
        <is>
          <t>№ / строки ниже</t>
        </is>
      </c>
      <c r="C108" s="21" t="inlineStr">
        <is>
          <t>Название</t>
        </is>
      </c>
      <c r="D108" s="21" t="inlineStr">
        <is>
          <t>Тип</t>
        </is>
      </c>
      <c r="E108" s="21" t="inlineStr">
        <is>
          <t>Где</t>
        </is>
      </c>
      <c r="F108" s="21" t="inlineStr">
        <is>
          <t>Сезон</t>
        </is>
      </c>
      <c r="G108" s="21" t="inlineStr">
        <is>
          <t>Цена</t>
        </is>
      </c>
      <c r="H108" s="21" t="inlineStr">
        <is>
          <t>Год цены</t>
        </is>
      </c>
      <c r="I108" s="21" t="inlineStr">
        <is>
          <t>Контакт</t>
        </is>
      </c>
      <c r="J108" s="21" t="inlineStr">
        <is>
          <t>Источник</t>
        </is>
      </c>
    </row>
    <row r="109">
      <c r="B109" s="24" t="n">
        <v>1</v>
      </c>
      <c r="C109" s="20" t="inlineStr">
        <is>
          <t>Туркомплекс «Мультинские озёра»</t>
        </is>
      </c>
      <c r="D109" s="20" t="inlineStr">
        <is>
          <t>турбаза</t>
        </is>
      </c>
      <c r="E109" s="20" t="inlineStr">
        <is>
          <t>Замульта, ул. Новая 4</t>
        </is>
      </c>
      <c r="F109" s="20" t="inlineStr">
        <is>
          <t>круглый год</t>
        </is>
      </c>
      <c r="G109" s="20" t="inlineStr">
        <is>
          <t>3500–8000 ₽ номер; палатка 500 ₽</t>
        </is>
      </c>
      <c r="H109" s="20" t="inlineStr">
        <is>
          <t>2026</t>
        </is>
      </c>
      <c r="I109" s="20" t="inlineStr">
        <is>
          <t>+7 909 508-10-77</t>
        </is>
      </c>
      <c r="J109" s="20" t="inlineStr">
        <is>
          <t>https://multozera.ru/ceny/</t>
        </is>
      </c>
    </row>
    <row r="110">
      <c r="B110" s="24" t="n">
        <v>2</v>
      </c>
      <c r="C110" s="20" t="inlineStr">
        <is>
          <t>Горный комплекс «Мультинские озёра»</t>
        </is>
      </c>
      <c r="D110" s="20" t="inlineStr">
        <is>
          <t>домики, глэмпинг, шале</t>
        </is>
      </c>
      <c r="E110" s="20" t="inlineStr">
        <is>
          <t>Нижнее Мультинское озеро</t>
        </is>
      </c>
      <c r="F110" s="20" t="inlineStr">
        <is>
          <t>лето (не уточнено)</t>
        </is>
      </c>
      <c r="G110" s="20" t="inlineStr">
        <is>
          <t>домик 4000 ₽/чел., сфера 12 000 ₽, шале 12 000–15 000 ₽</t>
        </is>
      </c>
      <c r="H110" s="20" t="inlineStr">
        <is>
          <t>2026</t>
        </is>
      </c>
      <c r="I110" s="20" t="inlineStr">
        <is>
          <t>+7 909 508-10-77</t>
        </is>
      </c>
      <c r="J110" s="20" t="inlineStr">
        <is>
          <t>https://multozera.ru/ceny/</t>
        </is>
      </c>
    </row>
    <row r="111">
      <c r="B111" s="24" t="n">
        <v>3</v>
      </c>
      <c r="C111" s="20" t="inlineStr">
        <is>
          <t>База «Кедровая опушка»</t>
        </is>
      </c>
      <c r="D111" s="20" t="inlineStr">
        <is>
          <t>домики, кемпинг</t>
        </is>
      </c>
      <c r="E111" s="20" t="inlineStr">
        <is>
          <t>Маральник-1, ул. Горная 9</t>
        </is>
      </c>
      <c r="F111" s="20" t="inlineStr">
        <is>
          <t>не найдено</t>
        </is>
      </c>
      <c r="G111" s="20" t="inlineStr">
        <is>
          <t>домик от 1200 ₽, палатка от 400 ₽</t>
        </is>
      </c>
      <c r="H111" s="20" t="inlineStr">
        <is>
          <t>не указан</t>
        </is>
      </c>
      <c r="I111" s="20" t="inlineStr">
        <is>
          <t>+7 909 508-25-38</t>
        </is>
      </c>
      <c r="J111" s="2" t="inlineStr">
        <is>
          <t>https://multinskoeozero.ru/blog/multinskie-ozera-gornyj-altaj</t>
        </is>
      </c>
    </row>
    <row r="112">
      <c r="B112" s="24" t="n">
        <v>4</v>
      </c>
      <c r="C112" s="20" t="inlineStr">
        <is>
          <t>Приют Катунского заповедника</t>
        </is>
      </c>
      <c r="D112" s="20" t="inlineStr">
        <is>
          <t>приют</t>
        </is>
      </c>
      <c r="E112" s="20" t="inlineStr">
        <is>
          <t>у Верхнего озера / кордон у Среднего</t>
        </is>
      </c>
      <c r="F112" s="20" t="inlineStr">
        <is>
          <t>лето</t>
        </is>
      </c>
      <c r="G112" s="20" t="inlineStr">
        <is>
          <t>не найдено</t>
        </is>
      </c>
      <c r="H112" s="20" t="inlineStr">
        <is>
          <t>—</t>
        </is>
      </c>
      <c r="I112" s="20" t="inlineStr">
        <is>
          <t>+7 (38848) 22-9-46</t>
        </is>
      </c>
      <c r="J112" s="2" t="inlineStr">
        <is>
          <t>https://zapovedtravel.ru/Route/Details/ab0a3fdf-2dfc-4159-8b7e-72b876ca3c53</t>
        </is>
      </c>
    </row>
    <row r="114">
      <c r="A114" s="16" t="inlineStr">
        <is>
          <t>#table:food</t>
        </is>
      </c>
      <c r="B114" s="22" t="inlineStr">
        <is>
          <t>Еда — 1</t>
        </is>
      </c>
    </row>
    <row r="115">
      <c r="A115" s="16" t="inlineStr">
        <is>
          <t>#keys</t>
        </is>
      </c>
      <c r="C115" s="16" t="inlineStr">
        <is>
          <t>name</t>
        </is>
      </c>
      <c r="D115" s="16" t="inlineStr">
        <is>
          <t>where</t>
        </is>
      </c>
      <c r="E115" s="16" t="inlineStr">
        <is>
          <t>details</t>
        </is>
      </c>
      <c r="F115" s="16" t="inlineStr">
        <is>
          <t>src</t>
        </is>
      </c>
    </row>
    <row r="116">
      <c r="A116" s="16" t="inlineStr">
        <is>
          <t>#labels</t>
        </is>
      </c>
      <c r="B116" s="23" t="inlineStr">
        <is>
          <t>№ / строки ниже</t>
        </is>
      </c>
      <c r="C116" s="21" t="inlineStr">
        <is>
          <t>Название</t>
        </is>
      </c>
      <c r="D116" s="21" t="inlineStr">
        <is>
          <t>Где</t>
        </is>
      </c>
      <c r="E116" s="21" t="inlineStr">
        <is>
          <t>Подробно</t>
        </is>
      </c>
      <c r="F116" s="21" t="inlineStr">
        <is>
          <t>Источник</t>
        </is>
      </c>
    </row>
    <row r="117">
      <c r="B117" s="24" t="n">
        <v>1</v>
      </c>
      <c r="C117" s="20" t="inlineStr">
        <is>
          <t>Питание туркомплекса</t>
        </is>
      </c>
      <c r="D117" s="20" t="inlineStr">
        <is>
          <t>Замульта / Нижнее озеро</t>
        </is>
      </c>
      <c r="E117" s="20" t="inlineStr">
        <is>
          <t>по запросу</t>
        </is>
      </c>
      <c r="F117" s="20" t="inlineStr">
        <is>
          <t>https://multozera.ru/</t>
        </is>
      </c>
    </row>
    <row r="120" ht="22" customHeight="1">
      <c r="A120" s="16" t="inlineStr">
        <is>
          <t>#section</t>
        </is>
      </c>
      <c r="B120" s="17" t="inlineStr">
        <is>
          <t>На месте</t>
        </is>
      </c>
      <c r="C120" s="18" t="n"/>
      <c r="D120" s="18" t="n"/>
      <c r="E120" s="18" t="n"/>
      <c r="F120" s="18" t="n"/>
      <c r="G120" s="18" t="n"/>
      <c r="H120" s="18" t="n"/>
    </row>
    <row r="121">
      <c r="A121" s="16" t="inlineStr">
        <is>
          <t>camping</t>
        </is>
      </c>
      <c r="B121" s="21" t="inlineStr">
        <is>
          <t>Кемпинг</t>
        </is>
      </c>
      <c r="C121" s="20" t="inlineStr">
        <is>
          <t>Палатки на платных стоянках у Нижнего озера (400–500 ₽); в заповеднике — только по правилам (приют у Верхнего на 10 мест).</t>
        </is>
      </c>
    </row>
    <row r="122">
      <c r="A122" s="16" t="inlineStr">
        <is>
          <t>photo_spots</t>
        </is>
      </c>
      <c r="B122" s="21" t="inlineStr">
        <is>
          <t>Точки для фото</t>
        </is>
      </c>
      <c r="C122" s="20" t="inlineStr">
        <is>
          <t>Шумы между Нижним и Средним; северные галечные пляжи Нижнего; цирк Верхнего с водопадами.</t>
        </is>
      </c>
    </row>
    <row r="123">
      <c r="A123" s="16" t="inlineStr">
        <is>
          <t>#table:hikes</t>
        </is>
      </c>
      <c r="B123" s="22" t="inlineStr">
        <is>
          <t>Тропы — 2</t>
        </is>
      </c>
    </row>
    <row r="124">
      <c r="A124" s="16" t="inlineStr">
        <is>
          <t>#keys</t>
        </is>
      </c>
      <c r="C124" s="16" t="inlineStr">
        <is>
          <t>name</t>
        </is>
      </c>
      <c r="D124" s="16" t="inlineStr">
        <is>
          <t>route</t>
        </is>
      </c>
      <c r="E124" s="16" t="inlineStr">
        <is>
          <t>km</t>
        </is>
      </c>
      <c r="F124" s="16" t="inlineStr">
        <is>
          <t>gain_m</t>
        </is>
      </c>
      <c r="G124" s="16" t="inlineStr">
        <is>
          <t>time</t>
        </is>
      </c>
      <c r="H124" s="16" t="inlineStr">
        <is>
          <t>difficulty</t>
        </is>
      </c>
      <c r="I124" s="16" t="inlineStr">
        <is>
          <t>marked</t>
        </is>
      </c>
      <c r="J124" s="16" t="inlineStr">
        <is>
          <t>track</t>
        </is>
      </c>
      <c r="K124" s="16" t="inlineStr">
        <is>
          <t>src</t>
        </is>
      </c>
    </row>
    <row r="125">
      <c r="A125" s="16" t="inlineStr">
        <is>
          <t>#labels</t>
        </is>
      </c>
      <c r="B125" s="23" t="inlineStr">
        <is>
          <t>№ / строки ниже</t>
        </is>
      </c>
      <c r="C125" s="21" t="inlineStr">
        <is>
          <t>Название</t>
        </is>
      </c>
      <c r="D125" s="21" t="inlineStr">
        <is>
          <t>Маршрут</t>
        </is>
      </c>
      <c r="E125" s="21" t="inlineStr">
        <is>
          <t>Км</t>
        </is>
      </c>
      <c r="F125" s="21" t="inlineStr">
        <is>
          <t>Набор, м</t>
        </is>
      </c>
      <c r="G125" s="21" t="inlineStr">
        <is>
          <t>Время</t>
        </is>
      </c>
      <c r="H125" s="21" t="inlineStr">
        <is>
          <t>Сложность</t>
        </is>
      </c>
      <c r="I125" s="21" t="inlineStr">
        <is>
          <t>Маркировка</t>
        </is>
      </c>
      <c r="J125" s="21" t="inlineStr">
        <is>
          <t>Трек (ссылка)</t>
        </is>
      </c>
      <c r="K125" s="21" t="inlineStr">
        <is>
          <t>Источник</t>
        </is>
      </c>
    </row>
    <row r="126">
      <c r="B126" s="24" t="n">
        <v>1</v>
      </c>
      <c r="C126" s="20" t="inlineStr">
        <is>
          <t>Маральник-1 — Нижнее Мультинское</t>
        </is>
      </c>
      <c r="D126" s="20" t="inlineStr">
        <is>
          <t>лесная дорога по долине Мульты</t>
        </is>
      </c>
      <c r="E126" s="20" t="inlineStr">
        <is>
          <t>12–13</t>
        </is>
      </c>
      <c r="F126" s="20" t="inlineStr">
        <is>
          <t>~700 (оценка по высотам: 1000→1710 — не проверено)</t>
        </is>
      </c>
      <c r="G126" s="20" t="inlineStr">
        <is>
          <t>4–6 ч</t>
        </is>
      </c>
      <c r="H126" s="20" t="inlineStr">
        <is>
          <t>средняя</t>
        </is>
      </c>
      <c r="I126" s="20" t="inlineStr">
        <is>
          <t>набита, развилки</t>
        </is>
      </c>
      <c r="J126" s="20" t="inlineStr">
        <is>
          <t>не найдено</t>
        </is>
      </c>
      <c r="K126" s="20" t="inlineStr">
        <is>
          <t>https://100vetrov.ru/blog/kak-dobratsya-do-multinskih-ozer/</t>
        </is>
      </c>
    </row>
    <row r="127">
      <c r="B127" s="24" t="n">
        <v>2</v>
      </c>
      <c r="C127" s="20" t="inlineStr">
        <is>
          <t>Среднее — Верхнее Мультинское</t>
        </is>
      </c>
      <c r="D127" s="20" t="inlineStr">
        <is>
          <t>вверх по Мульте, настилы, указатели (заповедник)</t>
        </is>
      </c>
      <c r="E127" s="20" t="inlineStr">
        <is>
          <t>6–7</t>
        </is>
      </c>
      <c r="F127" s="20" t="inlineStr">
        <is>
          <t>~180</t>
        </is>
      </c>
      <c r="G127" s="20" t="inlineStr">
        <is>
          <t>~2 ч</t>
        </is>
      </c>
      <c r="H127" s="20" t="inlineStr">
        <is>
          <t>средняя</t>
        </is>
      </c>
      <c r="I127" s="20" t="inlineStr">
        <is>
          <t>да</t>
        </is>
      </c>
      <c r="J127" s="20" t="inlineStr">
        <is>
          <t>не найдено</t>
        </is>
      </c>
      <c r="K127" s="2" t="inlineStr">
        <is>
          <t>https://zapovedtravel.ru/Route/Details/ab0a3fdf-2dfc-4159-8b7e-72b876ca3c53</t>
        </is>
      </c>
    </row>
    <row r="129">
      <c r="A129" s="16" t="inlineStr">
        <is>
          <t>#table:horses</t>
        </is>
      </c>
      <c r="B129" s="22" t="inlineStr">
        <is>
          <t>Конные прогулки — 1</t>
        </is>
      </c>
    </row>
    <row r="130">
      <c r="A130" s="16" t="inlineStr">
        <is>
          <t>#keys</t>
        </is>
      </c>
      <c r="C130" s="16" t="inlineStr">
        <is>
          <t>where</t>
        </is>
      </c>
      <c r="D130" s="16" t="inlineStr">
        <is>
          <t>price</t>
        </is>
      </c>
      <c r="E130" s="16" t="inlineStr">
        <is>
          <t>guide</t>
        </is>
      </c>
      <c r="F130" s="16" t="inlineStr">
        <is>
          <t>notes</t>
        </is>
      </c>
      <c r="G130" s="16" t="inlineStr">
        <is>
          <t>src</t>
        </is>
      </c>
    </row>
    <row r="131">
      <c r="A131" s="16" t="inlineStr">
        <is>
          <t>#labels</t>
        </is>
      </c>
      <c r="B131" s="23" t="inlineStr">
        <is>
          <t>№ / строки ниже</t>
        </is>
      </c>
      <c r="C131" s="21" t="inlineStr">
        <is>
          <t>Где</t>
        </is>
      </c>
      <c r="D131" s="21" t="inlineStr">
        <is>
          <t>Цена</t>
        </is>
      </c>
      <c r="E131" s="21" t="inlineStr">
        <is>
          <t>Гид</t>
        </is>
      </c>
      <c r="F131" s="21" t="inlineStr">
        <is>
          <t>Заметки</t>
        </is>
      </c>
      <c r="G131" s="21" t="inlineStr">
        <is>
          <t>Источник</t>
        </is>
      </c>
    </row>
    <row r="132">
      <c r="B132" s="24" t="n">
        <v>1</v>
      </c>
      <c r="C132" s="20" t="inlineStr">
        <is>
          <t>Замульта / Нижнее озеро</t>
        </is>
      </c>
      <c r="D132" s="20" t="inlineStr">
        <is>
          <t>1500 ₽/ч, 5000 ₽/день</t>
        </is>
      </c>
      <c r="E132" s="20" t="inlineStr">
        <is>
          <t>туркомплекс</t>
        </is>
      </c>
      <c r="F132" s="20" t="inlineStr">
        <is>
          <t>2026</t>
        </is>
      </c>
      <c r="G132" s="20" t="inlineStr">
        <is>
          <t>https://multozera.ru/ceny/</t>
        </is>
      </c>
    </row>
    <row r="134">
      <c r="A134" s="16" t="inlineStr">
        <is>
          <t>#table:activities</t>
        </is>
      </c>
      <c r="B134" s="22" t="inlineStr">
        <is>
          <t>Активности на месте — 4</t>
        </is>
      </c>
    </row>
    <row r="135">
      <c r="A135" s="16" t="inlineStr">
        <is>
          <t>#keys</t>
        </is>
      </c>
      <c r="C135" s="16" t="inlineStr">
        <is>
          <t>activity</t>
        </is>
      </c>
      <c r="D135" s="16" t="inlineStr">
        <is>
          <t>details</t>
        </is>
      </c>
      <c r="E135" s="16" t="inlineStr">
        <is>
          <t>price</t>
        </is>
      </c>
      <c r="F135" s="16" t="inlineStr">
        <is>
          <t>src</t>
        </is>
      </c>
    </row>
    <row r="136">
      <c r="A136" s="16" t="inlineStr">
        <is>
          <t>#labels</t>
        </is>
      </c>
      <c r="B136" s="23" t="inlineStr">
        <is>
          <t>№ / строки ниже</t>
        </is>
      </c>
      <c r="C136" s="21" t="inlineStr">
        <is>
          <t>Активность</t>
        </is>
      </c>
      <c r="D136" s="21" t="inlineStr">
        <is>
          <t>Подробно</t>
        </is>
      </c>
      <c r="E136" s="21" t="inlineStr">
        <is>
          <t>Цена</t>
        </is>
      </c>
      <c r="F136" s="21" t="inlineStr">
        <is>
          <t>Источник</t>
        </is>
      </c>
    </row>
    <row r="137">
      <c r="B137" s="24" t="n">
        <v>1</v>
      </c>
      <c r="C137" s="20" t="inlineStr">
        <is>
          <t>катер по озёрам</t>
        </is>
      </c>
      <c r="D137" s="20" t="inlineStr">
        <is>
          <t>Нижнее и Среднее</t>
        </is>
      </c>
      <c r="E137" s="20" t="inlineStr">
        <is>
          <t>500–1000 ₽</t>
        </is>
      </c>
      <c r="F137" s="20" t="inlineStr">
        <is>
          <t>https://turistka.ru/altai/info.php?ob=371</t>
        </is>
      </c>
    </row>
    <row r="138">
      <c r="B138" s="24" t="n">
        <v>2</v>
      </c>
      <c r="C138" s="20" t="inlineStr">
        <is>
          <t>рыбалка</t>
        </is>
      </c>
      <c r="D138" s="20" t="inlineStr">
        <is>
          <t>в озёрах и реках (не в заповеднике)</t>
        </is>
      </c>
      <c r="E138" s="20" t="inlineStr">
        <is>
          <t>не найдено</t>
        </is>
      </c>
      <c r="F138" s="2" t="inlineStr">
        <is>
          <t>https://multinskoeozero.ru/blog/multinskie-ozera-gornyj-altaj</t>
        </is>
      </c>
    </row>
    <row r="139">
      <c r="B139" s="24" t="n">
        <v>3</v>
      </c>
      <c r="C139" s="20" t="inlineStr">
        <is>
          <t>баня</t>
        </is>
      </c>
      <c r="D139" s="20" t="inlineStr">
        <is>
          <t>туркомплекс</t>
        </is>
      </c>
      <c r="E139" s="20" t="inlineStr">
        <is>
          <t>4000 ₽/ч</t>
        </is>
      </c>
      <c r="F139" s="20" t="inlineStr">
        <is>
          <t>https://multozera.ru/ceny/</t>
        </is>
      </c>
    </row>
    <row r="140">
      <c r="B140" s="24" t="n">
        <v>4</v>
      </c>
      <c r="C140" s="20" t="inlineStr">
        <is>
          <t>снегоходные туры</t>
        </is>
      </c>
      <c r="D140" s="20" t="inlineStr">
        <is>
          <t>зимой</t>
        </is>
      </c>
      <c r="E140" s="20" t="inlineStr">
        <is>
          <t>25 000 ₽</t>
        </is>
      </c>
      <c r="F140" s="20" t="inlineStr">
        <is>
          <t>https://multozera.ru/ceny/</t>
        </is>
      </c>
    </row>
    <row r="142">
      <c r="A142" s="16" t="inlineStr">
        <is>
          <t>#table:rent</t>
        </is>
      </c>
      <c r="B142" s="22" t="inlineStr">
        <is>
          <t>Прокат — 1</t>
        </is>
      </c>
    </row>
    <row r="143">
      <c r="A143" s="16" t="inlineStr">
        <is>
          <t>#keys</t>
        </is>
      </c>
      <c r="C143" s="16" t="inlineStr">
        <is>
          <t>what</t>
        </is>
      </c>
      <c r="D143" s="16" t="inlineStr">
        <is>
          <t>where</t>
        </is>
      </c>
      <c r="E143" s="16" t="inlineStr">
        <is>
          <t>price</t>
        </is>
      </c>
      <c r="F143" s="16" t="inlineStr">
        <is>
          <t>src</t>
        </is>
      </c>
    </row>
    <row r="144">
      <c r="A144" s="16" t="inlineStr">
        <is>
          <t>#labels</t>
        </is>
      </c>
      <c r="B144" s="23" t="inlineStr">
        <is>
          <t>№ / строки ниже</t>
        </is>
      </c>
      <c r="C144" s="21" t="inlineStr">
        <is>
          <t>Что</t>
        </is>
      </c>
      <c r="D144" s="21" t="inlineStr">
        <is>
          <t>Где</t>
        </is>
      </c>
      <c r="E144" s="21" t="inlineStr">
        <is>
          <t>Цена</t>
        </is>
      </c>
      <c r="F144" s="21" t="inlineStr">
        <is>
          <t>Источник</t>
        </is>
      </c>
    </row>
    <row r="145">
      <c r="B145" s="24" t="n">
        <v>1</v>
      </c>
      <c r="C145" s="20" t="inlineStr">
        <is>
          <t>снаряжение</t>
        </is>
      </c>
      <c r="D145" s="20" t="inlineStr">
        <is>
          <t>Горно-Алтайск / Бийск / Барнаул</t>
        </is>
      </c>
      <c r="E145" s="20" t="inlineStr">
        <is>
          <t>не найдено</t>
        </is>
      </c>
      <c r="F145" s="20" t="inlineStr">
        <is>
          <t>не найдено</t>
        </is>
      </c>
    </row>
    <row r="147">
      <c r="A147" s="16" t="inlineStr">
        <is>
          <t>#table:itinerary</t>
        </is>
      </c>
      <c r="B147" s="22" t="inlineStr">
        <is>
          <t>Готовые планы — 2</t>
        </is>
      </c>
    </row>
    <row r="148">
      <c r="A148" s="16" t="inlineStr">
        <is>
          <t>#keys</t>
        </is>
      </c>
      <c r="C148" s="16" t="inlineStr">
        <is>
          <t>title</t>
        </is>
      </c>
      <c r="D148" s="16" t="inlineStr">
        <is>
          <t>plan</t>
        </is>
      </c>
    </row>
    <row r="149">
      <c r="A149" s="16" t="inlineStr">
        <is>
          <t>#labels</t>
        </is>
      </c>
      <c r="B149" s="23" t="inlineStr">
        <is>
          <t>№ / строки ниже</t>
        </is>
      </c>
      <c r="C149" s="21" t="inlineStr">
        <is>
          <t>Название плана</t>
        </is>
      </c>
      <c r="D149" s="21" t="inlineStr">
        <is>
          <t>План</t>
        </is>
      </c>
    </row>
    <row r="150">
      <c r="B150" s="24" t="n">
        <v>1</v>
      </c>
      <c r="C150" s="20" t="inlineStr">
        <is>
          <t>2 дня</t>
        </is>
      </c>
      <c r="D150" s="2" t="inlineStr">
        <is>
          <t>День 1: заброска на ГАЗ-66 к Нижнему, лодка к Шумам и Среднему, ночь в горном комплексе. День 2: Верхнее озеро по пропуску (4 ч туда-обратно от Среднего) и спуск.</t>
        </is>
      </c>
    </row>
    <row r="151">
      <c r="B151" s="24" t="n">
        <v>2</v>
      </c>
      <c r="C151" s="20" t="inlineStr">
        <is>
          <t>4–5 дней с Уймонской долиной</t>
        </is>
      </c>
      <c r="D151" s="2" t="inlineStr">
        <is>
          <t>Горно-Алтайск → Усть-Кокса (ночь) → Мультинские озёра (2 дня) → Верхний Уймон (музей Рериха) → Тюнгур / обратно.</t>
        </is>
      </c>
    </row>
    <row r="154" ht="22" customHeight="1">
      <c r="A154" s="16" t="inlineStr">
        <is>
          <t>#section</t>
        </is>
      </c>
      <c r="B154" s="17" t="inlineStr">
        <is>
          <t>Сервисы рядом</t>
        </is>
      </c>
      <c r="C154" s="18" t="n"/>
      <c r="D154" s="18" t="n"/>
      <c r="E154" s="18" t="n"/>
      <c r="F154" s="18" t="n"/>
      <c r="G154" s="18" t="n"/>
      <c r="H154" s="18" t="n"/>
    </row>
    <row r="155">
      <c r="A155" s="16" t="inlineStr">
        <is>
          <t>svc_toilets</t>
        </is>
      </c>
      <c r="B155" s="21" t="inlineStr">
        <is>
          <t>Сервис: туалеты</t>
        </is>
      </c>
      <c r="C155" s="20" t="inlineStr">
        <is>
          <t>на базах</t>
        </is>
      </c>
    </row>
    <row r="156">
      <c r="A156" s="16" t="inlineStr">
        <is>
          <t>svc_water</t>
        </is>
      </c>
      <c r="B156" s="21" t="inlineStr">
        <is>
          <t>Сервис: вода</t>
        </is>
      </c>
      <c r="C156" s="20" t="inlineStr">
        <is>
          <t>озёра/реки (кипятить)</t>
        </is>
      </c>
    </row>
    <row r="157">
      <c r="A157" s="16" t="inlineStr">
        <is>
          <t>svc_shop</t>
        </is>
      </c>
      <c r="B157" s="21" t="inlineStr">
        <is>
          <t>Сервис: магазин</t>
        </is>
      </c>
      <c r="C157" s="20" t="inlineStr">
        <is>
          <t>Мульта, Усть-Кокса</t>
        </is>
      </c>
    </row>
    <row r="158">
      <c r="A158" s="16" t="inlineStr">
        <is>
          <t>svc_atm</t>
        </is>
      </c>
      <c r="B158" s="21" t="inlineStr">
        <is>
          <t>Сервис: банкомат</t>
        </is>
      </c>
      <c r="C158" s="20" t="inlineStr">
        <is>
          <t>Усть-Кокса</t>
        </is>
      </c>
    </row>
    <row r="159">
      <c r="A159" s="16" t="inlineStr">
        <is>
          <t>svc_fuel</t>
        </is>
      </c>
      <c r="B159" s="21" t="inlineStr">
        <is>
          <t>Сервис: АЗС</t>
        </is>
      </c>
      <c r="C159" s="20" t="inlineStr">
        <is>
          <t>Усть-Кокса</t>
        </is>
      </c>
    </row>
    <row r="160">
      <c r="A160" s="16" t="inlineStr">
        <is>
          <t>svc_mobile</t>
        </is>
      </c>
      <c r="B160" s="21" t="inlineStr">
        <is>
          <t>Сервис: связь</t>
        </is>
      </c>
      <c r="C160" s="20" t="inlineStr">
        <is>
          <t>нет у озёр</t>
        </is>
      </c>
    </row>
    <row r="161">
      <c r="A161" s="16" t="inlineStr">
        <is>
          <t>svc_medical</t>
        </is>
      </c>
      <c r="B161" s="21" t="inlineStr">
        <is>
          <t>Сервис: медпомощь</t>
        </is>
      </c>
      <c r="C161" s="20" t="inlineStr">
        <is>
          <t>Усть-Коксинская районная больница</t>
        </is>
      </c>
    </row>
    <row r="162">
      <c r="A162" s="16" t="inlineStr">
        <is>
          <t>svc_rescue</t>
        </is>
      </c>
      <c r="B162" s="21" t="inlineStr">
        <is>
          <t>Сервис: спасатели</t>
        </is>
      </c>
      <c r="C162" s="20" t="inlineStr">
        <is>
          <t>МЧС РА, 112; регистрация групп forms.mchs.gov.ru</t>
        </is>
      </c>
    </row>
    <row r="164" ht="22" customHeight="1">
      <c r="A164" s="16" t="inlineStr">
        <is>
          <t>#section</t>
        </is>
      </c>
      <c r="B164" s="17" t="inlineStr">
        <is>
          <t>Бюджет</t>
        </is>
      </c>
      <c r="C164" s="18" t="n"/>
      <c r="D164" s="18" t="n"/>
      <c r="E164" s="18" t="n"/>
      <c r="F164" s="18" t="n"/>
      <c r="G164" s="18" t="n"/>
      <c r="H164" s="18" t="n"/>
    </row>
    <row r="165">
      <c r="A165" s="16" t="inlineStr">
        <is>
          <t>budget_economy</t>
        </is>
      </c>
      <c r="B165" s="21" t="inlineStr">
        <is>
          <t>Бюджет: эконом</t>
        </is>
      </c>
      <c r="C165" s="20" t="inlineStr">
        <is>
          <t>≈8000–12 000 ₽ на 2 дня: автобус до Усть-Коксы + пешком + палатка 400–500 ₽ + пропуск 200 ₽</t>
        </is>
      </c>
    </row>
    <row r="166">
      <c r="A166" s="16" t="inlineStr">
        <is>
          <t>budget_comfort</t>
        </is>
      </c>
      <c r="B166" s="21" t="inlineStr">
        <is>
          <t>Бюджет: комфорт</t>
        </is>
      </c>
      <c r="C166" s="20" t="inlineStr">
        <is>
          <t>≈25 000–40 000 ₽ на 2–3 дня: ГАЗ-66 3500 ₽×2 + горный комплекс 4000–15 000 ₽ + катер + лошади</t>
        </is>
      </c>
    </row>
    <row r="167">
      <c r="A167" s="16" t="inlineStr">
        <is>
          <t>budget_year</t>
        </is>
      </c>
      <c r="B167" s="21" t="inlineStr">
        <is>
          <t>Бюджет: год цен</t>
        </is>
      </c>
      <c r="C167" s="20" t="inlineStr">
        <is>
          <t>2026</t>
        </is>
      </c>
    </row>
    <row r="169" ht="22" customHeight="1">
      <c r="A169" s="16" t="inlineStr">
        <is>
          <t>#section</t>
        </is>
      </c>
      <c r="B169" s="17" t="inlineStr">
        <is>
          <t>Что говорят путешественники</t>
        </is>
      </c>
      <c r="C169" s="18" t="n"/>
      <c r="D169" s="18" t="n"/>
      <c r="E169" s="18" t="n"/>
      <c r="F169" s="18" t="n"/>
      <c r="G169" s="18" t="n"/>
      <c r="H169" s="18" t="n"/>
    </row>
    <row r="170">
      <c r="A170" s="16" t="inlineStr">
        <is>
          <t>reviews</t>
        </is>
      </c>
      <c r="B170" s="21" t="inlineStr">
        <is>
          <t>Что говорят путешественники</t>
        </is>
      </c>
      <c r="C170" s="2" t="inlineStr">
        <is>
          <t>Агрегированные рейтинги 2ГИС/Яндекс не найдены. Типичные плюсы — «одно из 10 красивейших мест России», бирюзовая вода, Шумы; минусы — тяжёлая грязная дорога, платные стоянки, многолюдно на Нижнем озере в июле — августе.</t>
        </is>
      </c>
    </row>
    <row r="172" ht="22" customHeight="1">
      <c r="A172" s="16" t="inlineStr">
        <is>
          <t>#section</t>
        </is>
      </c>
      <c r="B172" s="17" t="inlineStr">
        <is>
          <t>Рядом</t>
        </is>
      </c>
      <c r="C172" s="18" t="n"/>
      <c r="D172" s="18" t="n"/>
      <c r="E172" s="18" t="n"/>
      <c r="F172" s="18" t="n"/>
      <c r="G172" s="18" t="n"/>
      <c r="H172" s="18" t="n"/>
    </row>
    <row r="173">
      <c r="A173" s="16" t="inlineStr">
        <is>
          <t>#table:nearby</t>
        </is>
      </c>
      <c r="B173" s="22" t="inlineStr">
        <is>
          <t>Рядом — 4</t>
        </is>
      </c>
    </row>
    <row r="174">
      <c r="A174" s="16" t="inlineStr">
        <is>
          <t>#keys</t>
        </is>
      </c>
      <c r="C174" s="16" t="inlineStr">
        <is>
          <t>id</t>
        </is>
      </c>
      <c r="D174" s="16" t="inlineStr">
        <is>
          <t>name</t>
        </is>
      </c>
      <c r="E174" s="16" t="inlineStr">
        <is>
          <t>km</t>
        </is>
      </c>
    </row>
    <row r="175">
      <c r="A175" s="16" t="inlineStr">
        <is>
          <t>#labels</t>
        </is>
      </c>
      <c r="B175" s="23" t="inlineStr">
        <is>
          <t>№ / строки ниже</t>
        </is>
      </c>
      <c r="C175" s="21" t="inlineStr">
        <is>
          <t>ID соседнего места</t>
        </is>
      </c>
      <c r="D175" s="21" t="inlineStr">
        <is>
          <t>Название</t>
        </is>
      </c>
      <c r="E175" s="21" t="inlineStr">
        <is>
          <t>Км</t>
        </is>
      </c>
    </row>
    <row r="176">
      <c r="B176" s="24" t="n">
        <v>1</v>
      </c>
      <c r="C176" s="20" t="inlineStr">
        <is>
          <t>alt-31</t>
        </is>
      </c>
      <c r="D176" s="20" t="inlineStr">
        <is>
          <t>Гора Белуха и Аккемское озеро</t>
        </is>
      </c>
      <c r="E176" s="20" t="n">
        <v>52.5</v>
      </c>
    </row>
    <row r="177">
      <c r="B177" s="24" t="n">
        <v>2</v>
      </c>
      <c r="C177" s="20" t="inlineStr">
        <is>
          <t>alt-24</t>
        </is>
      </c>
      <c r="D177" s="20" t="inlineStr">
        <is>
          <t>Водопад Тэкелю</t>
        </is>
      </c>
      <c r="E177" s="20" t="n">
        <v>52.9</v>
      </c>
    </row>
    <row r="178">
      <c r="B178" s="24" t="n">
        <v>3</v>
      </c>
      <c r="C178" s="20" t="inlineStr">
        <is>
          <t>alt-09</t>
        </is>
      </c>
      <c r="D178" s="20" t="inlineStr">
        <is>
          <t>Слияние Чуи и Катуни</t>
        </is>
      </c>
      <c r="E178" s="20" t="n">
        <v>73.5</v>
      </c>
    </row>
    <row r="179">
      <c r="B179" s="24" t="n">
        <v>4</v>
      </c>
      <c r="C179" s="20" t="inlineStr">
        <is>
          <t>alt-07</t>
        </is>
      </c>
      <c r="D179" s="20" t="inlineStr">
        <is>
          <t>Перевал Чике-Таман</t>
        </is>
      </c>
      <c r="E179" s="20" t="n">
        <v>79.2</v>
      </c>
    </row>
    <row r="182" ht="22" customHeight="1">
      <c r="A182" s="16" t="inlineStr">
        <is>
          <t>#section</t>
        </is>
      </c>
      <c r="B182" s="17" t="inlineStr">
        <is>
          <t>Проверка и качество данных</t>
        </is>
      </c>
      <c r="C182" s="18" t="n"/>
      <c r="D182" s="18" t="n"/>
      <c r="E182" s="18" t="n"/>
      <c r="F182" s="18" t="n"/>
      <c r="G182" s="18" t="n"/>
      <c r="H182" s="18" t="n"/>
    </row>
    <row r="183">
      <c r="A183" s="16" t="inlineStr">
        <is>
          <t>checked</t>
        </is>
      </c>
      <c r="B183" s="21" t="inlineStr">
        <is>
          <t>Как проверено</t>
        </is>
      </c>
      <c r="C183" s="2" t="inlineStr">
        <is>
          <t>Карточка собрана по открытым источникам 07.10.2026</t>
        </is>
      </c>
    </row>
    <row r="184">
      <c r="A184" s="16" t="inlineStr">
        <is>
          <t>note</t>
        </is>
      </c>
      <c r="B184" s="21" t="inlineStr">
        <is>
          <t>Заметка редакции</t>
        </is>
      </c>
      <c r="C184" s="2" t="inlineStr">
        <is>
          <t>Много описаний и свежих цен 2026; расходятся высоты и расстояния; статус «природный парк Белуха» для озёр не подтверждён.</t>
        </is>
      </c>
    </row>
    <row r="185">
      <c r="A185" s="16" t="inlineStr">
        <is>
          <t>gaps</t>
        </is>
      </c>
      <c r="B185" s="21" t="inlineStr">
        <is>
          <t>Чего не хватает в данных (каждое с новой строки)</t>
        </is>
      </c>
      <c r="C185" s="2" t="inlineStr">
        <is>
          <t>цены автобусов
координаты парковки
статус природного парка «Белуха»
актуальность перечня погранзоны</t>
        </is>
      </c>
    </row>
    <row r="186">
      <c r="A186" s="16" t="inlineStr">
        <is>
          <t>flags</t>
        </is>
      </c>
      <c r="B186" s="21" t="inlineStr">
        <is>
          <t>Противоречия источников (каждое с новой строки)</t>
        </is>
      </c>
      <c r="C186" s="2" t="inlineStr">
        <is>
          <t>В задании упомянуты «кордон парка «Белуха»» и «приют «Мульта»»: в найденных источниках Верхнее (и часть Среднего) — Катунский биосферный заповедник с кордоном у Среднего озера и приютом на 10 мест; принадлежность к природному парку «Белуха» не подтверждена (только туроператор Tripster).
Расстояния Усть-Кокса — Мульта/Маральник расходятся (30 vs 43 км).
Перечень погранзоны взят из источника на основе документов 2006–2013 гг. — сверить с изменениями 2022 г.</t>
        </is>
      </c>
    </row>
    <row r="187">
      <c r="A187" s="16" t="inlineStr">
        <is>
          <t>idx</t>
        </is>
      </c>
      <c r="B187" s="21" t="inlineStr">
        <is>
          <t>Индекс полноты 0–100</t>
        </is>
      </c>
      <c r="C187" s="20" t="n">
        <v>86</v>
      </c>
    </row>
    <row r="188">
      <c r="A188" s="16" t="inlineStr">
        <is>
          <t>rich</t>
        </is>
      </c>
      <c r="B188" s="21" t="inlineStr">
        <is>
          <t>Насыщенность</t>
        </is>
      </c>
      <c r="C188" s="20" t="n">
        <v>8</v>
      </c>
    </row>
    <row r="189">
      <c r="A189" s="16" t="inlineStr">
        <is>
          <t>conf</t>
        </is>
      </c>
      <c r="B189" s="21" t="inlineStr">
        <is>
          <t>Достоверность</t>
        </is>
      </c>
      <c r="C189" s="20" t="n">
        <v>34</v>
      </c>
    </row>
    <row r="190">
      <c r="A190" s="16" t="inlineStr">
        <is>
          <t>prac</t>
        </is>
      </c>
      <c r="B190" s="21" t="inlineStr">
        <is>
          <t>Практичность</t>
        </is>
      </c>
      <c r="C190" s="20" t="n">
        <v>8</v>
      </c>
    </row>
    <row r="191">
      <c r="A191" s="16" t="inlineStr">
        <is>
          <t>en_reviewed</t>
        </is>
      </c>
      <c r="B191" s="21" t="inlineStr">
        <is>
          <t>Перевод EN проверен (да/нет)</t>
        </is>
      </c>
      <c r="C191" s="20" t="inlineStr">
        <is>
          <t>нет</t>
        </is>
      </c>
    </row>
    <row r="192">
      <c r="A192" s="16" t="inlineStr">
        <is>
          <t>#table:fixes</t>
        </is>
      </c>
      <c r="B192" s="22" t="inlineStr">
        <is>
          <t>Журнал правок — 0</t>
        </is>
      </c>
    </row>
    <row r="193">
      <c r="A193" s="16" t="inlineStr">
        <is>
          <t>#keys</t>
        </is>
      </c>
      <c r="C193" s="16" t="inlineStr">
        <is>
          <t>f</t>
        </is>
      </c>
      <c r="D193" s="16" t="inlineStr">
        <is>
          <t>n</t>
        </is>
      </c>
      <c r="E193" s="16" t="inlineStr">
        <is>
          <t>u</t>
        </is>
      </c>
    </row>
    <row r="194">
      <c r="A194" s="16" t="inlineStr">
        <is>
          <t>#labels</t>
        </is>
      </c>
      <c r="B194" s="23" t="inlineStr">
        <is>
          <t>№ / строки ниже</t>
        </is>
      </c>
      <c r="C194" s="21" t="inlineStr">
        <is>
          <t>Поле</t>
        </is>
      </c>
      <c r="D194" s="21" t="inlineStr">
        <is>
          <t>Что изменено</t>
        </is>
      </c>
      <c r="E194" s="21" t="inlineStr">
        <is>
          <t>Источник</t>
        </is>
      </c>
    </row>
    <row r="196">
      <c r="A196" s="16" t="inlineStr">
        <is>
          <t>#table:sources</t>
        </is>
      </c>
      <c r="B196" s="22" t="inlineStr">
        <is>
          <t>Источники карточки — 17</t>
        </is>
      </c>
    </row>
    <row r="197">
      <c r="A197" s="16" t="inlineStr">
        <is>
          <t>#keys</t>
        </is>
      </c>
      <c r="C197" s="16" t="inlineStr">
        <is>
          <t>url</t>
        </is>
      </c>
      <c r="D197" s="16" t="inlineStr">
        <is>
          <t>title</t>
        </is>
      </c>
      <c r="E197" s="16" t="inlineStr">
        <is>
          <t>used_for</t>
        </is>
      </c>
    </row>
    <row r="198">
      <c r="A198" s="16" t="inlineStr">
        <is>
          <t>#labels</t>
        </is>
      </c>
      <c r="B198" s="23" t="inlineStr">
        <is>
          <t>№ / строки ниже</t>
        </is>
      </c>
      <c r="C198" s="21" t="inlineStr">
        <is>
          <t>Ссылка</t>
        </is>
      </c>
      <c r="D198" s="21" t="inlineStr">
        <is>
          <t>Название</t>
        </is>
      </c>
      <c r="E198" s="21" t="inlineStr">
        <is>
          <t>Для чего</t>
        </is>
      </c>
    </row>
    <row r="199">
      <c r="B199" s="24" t="n">
        <v>1</v>
      </c>
      <c r="C199" s="20" t="inlineStr">
        <is>
          <t>https://multozera.ru/ceny/</t>
        </is>
      </c>
      <c r="D199" s="20" t="inlineStr">
        <is>
          <t>Туркомплекс «Мультинские озёра»: цены 2026</t>
        </is>
      </c>
      <c r="E199" s="20" t="inlineStr">
        <is>
          <t>проживание, трансфер, лошади, лодки</t>
        </is>
      </c>
    </row>
    <row r="200">
      <c r="B200" s="24" t="n">
        <v>2</v>
      </c>
      <c r="C200" s="20" t="inlineStr">
        <is>
          <t>https://multozera.ru/</t>
        </is>
      </c>
      <c r="D200" s="20" t="inlineStr">
        <is>
          <t>multozera.ru</t>
        </is>
      </c>
      <c r="E200" s="20" t="inlineStr">
        <is>
          <t>контакты, расположение</t>
        </is>
      </c>
    </row>
    <row r="201">
      <c r="B201" s="24" t="n">
        <v>3</v>
      </c>
      <c r="C201" s="2" t="inlineStr">
        <is>
          <t>https://multinskoeozero.ru/blog/multinskie-ozera-gornyj-altaj</t>
        </is>
      </c>
      <c r="D201" s="20" t="inlineStr">
        <is>
          <t>База «Кедровая опушка»</t>
        </is>
      </c>
      <c r="E201" s="20" t="inlineStr">
        <is>
          <t>заброска, проживание</t>
        </is>
      </c>
    </row>
    <row r="202">
      <c r="B202" s="24" t="n">
        <v>4</v>
      </c>
      <c r="C202" s="20" t="inlineStr">
        <is>
          <t>https://100vetrov.ru/blog/kak-dobratsya-do-multinskih-ozer/</t>
        </is>
      </c>
      <c r="D202" s="20" t="inlineStr">
        <is>
          <t>100 ветров</t>
        </is>
      </c>
      <c r="E202" s="20" t="inlineStr">
        <is>
          <t>расстояния, маршрут</t>
        </is>
      </c>
    </row>
    <row r="203">
      <c r="B203" s="24" t="n">
        <v>5</v>
      </c>
      <c r="C203" s="20" t="inlineStr">
        <is>
          <t>https://mobilekarta.ru/ru/blog/kartaru/multa-lakes/</t>
        </is>
      </c>
      <c r="D203" s="20" t="inlineStr">
        <is>
          <t>Карта РУ: проверка на прочность</t>
        </is>
      </c>
      <c r="E203" s="20" t="inlineStr">
        <is>
          <t>дорога, предупреждения</t>
        </is>
      </c>
    </row>
    <row r="204">
      <c r="B204" s="24" t="n">
        <v>6</v>
      </c>
      <c r="C204" s="2" t="inlineStr">
        <is>
          <t>https://zapovedtravel.ru/Route/Details/ab0a3fdf-2dfc-4159-8b7e-72b876ca3c53</t>
        </is>
      </c>
      <c r="D204" s="20" t="inlineStr">
        <is>
          <t>Заповедный туризм: к Верхнему Мультинскому</t>
        </is>
      </c>
      <c r="E204" s="20" t="inlineStr">
        <is>
          <t>пропуск, маршрут, приют, связь</t>
        </is>
      </c>
    </row>
    <row r="205">
      <c r="B205" s="24" t="n">
        <v>7</v>
      </c>
      <c r="C205" s="20" t="inlineStr">
        <is>
          <t>https://seven.travel/showplaces/Multinskie-lakes/</t>
        </is>
      </c>
      <c r="D205" s="20" t="inlineStr">
        <is>
          <t>seven.travel</t>
        </is>
      </c>
      <c r="E205" s="20" t="inlineStr">
        <is>
          <t>цены</t>
        </is>
      </c>
    </row>
    <row r="206">
      <c r="B206" s="24" t="n">
        <v>8</v>
      </c>
      <c r="C206" s="20" t="inlineStr">
        <is>
          <t>https://turistka.ru/altai/info.php?ob=371</t>
        </is>
      </c>
      <c r="D206" s="20" t="inlineStr">
        <is>
          <t>turistka.ru</t>
        </is>
      </c>
      <c r="E206" s="20" t="inlineStr">
        <is>
          <t>характеристики озёр, цены 2026</t>
        </is>
      </c>
    </row>
    <row r="207">
      <c r="B207" s="24" t="n">
        <v>9</v>
      </c>
      <c r="C207" s="20" t="inlineStr">
        <is>
          <t>https://tonkosti.ru/Мультинские_озера</t>
        </is>
      </c>
      <c r="D207" s="20" t="inlineStr">
        <is>
          <t>Тонкости туризма</t>
        </is>
      </c>
      <c r="E207" s="20" t="inlineStr">
        <is>
          <t>подъезд</t>
        </is>
      </c>
    </row>
    <row r="208">
      <c r="B208" s="24" t="n">
        <v>10</v>
      </c>
      <c r="C208" s="2" t="inlineStr">
        <is>
          <t>https://sport-marafon.ru/article/idei-dlya-puteshestviy/multinskie-ozyera-turisticheskie-marshruty-rayona</t>
        </is>
      </c>
      <c r="D208" s="20" t="inlineStr">
        <is>
          <t>Спорт-Марафон</t>
        </is>
      </c>
      <c r="E208" s="20" t="inlineStr">
        <is>
          <t>маршруты, платные стоянки</t>
        </is>
      </c>
    </row>
    <row r="209">
      <c r="B209" s="24" t="n">
        <v>11</v>
      </c>
      <c r="C209" s="2" t="inlineStr">
        <is>
          <t>https://belukha.ru/tours/altay/k-multinskim-ozeram-koltsevoy/</t>
        </is>
      </c>
      <c r="D209" s="20" t="inlineStr">
        <is>
          <t>belukha.ru: кольцевой тур</t>
        </is>
      </c>
      <c r="E209" s="20" t="inlineStr">
        <is>
          <t>многодневный трек</t>
        </is>
      </c>
    </row>
    <row r="210">
      <c r="B210" s="24" t="n">
        <v>12</v>
      </c>
      <c r="C210" s="20" t="inlineStr">
        <is>
          <t>https://www.kp.ru/russia/altaj/mesta/multinskie-ozera/</t>
        </is>
      </c>
      <c r="D210" s="20" t="inlineStr">
        <is>
          <t>КП</t>
        </is>
      </c>
      <c r="E210" s="20" t="inlineStr">
        <is>
          <t>сезон, связь</t>
        </is>
      </c>
    </row>
    <row r="211">
      <c r="B211" s="24" t="n">
        <v>13</v>
      </c>
      <c r="C211" s="20" t="inlineStr">
        <is>
          <t>https://www.amic.ru/news/181790/</t>
        </is>
      </c>
      <c r="D211" s="20" t="inlineStr">
        <is>
          <t>amic.ru 2012</t>
        </is>
      </c>
      <c r="E211" s="20" t="inlineStr">
        <is>
          <t>описание Нижнего</t>
        </is>
      </c>
    </row>
    <row r="212">
      <c r="B212" s="24" t="n">
        <v>14</v>
      </c>
      <c r="C212" s="2" t="inlineStr">
        <is>
          <t>https://geonames.nga.mil/geon-ags/rest/services/RESEARCH/GIS_OUTPUT/MapServer/0/5978743/htmlPopup?f=html</t>
        </is>
      </c>
      <c r="D212" s="20" t="inlineStr">
        <is>
          <t>NGA GeoNames</t>
        </is>
      </c>
      <c r="E212" s="20" t="inlineStr">
        <is>
          <t>координаты</t>
        </is>
      </c>
    </row>
    <row r="213">
      <c r="B213" s="24" t="n">
        <v>15</v>
      </c>
      <c r="C213" s="20" t="inlineStr">
        <is>
          <t>https://www.plantarium.ru/page/landscapes/point/10061.html</t>
        </is>
      </c>
      <c r="D213" s="20" t="inlineStr">
        <is>
          <t>Плантариум</t>
        </is>
      </c>
      <c r="E213" s="20" t="inlineStr">
        <is>
          <t>координаты Верхнего</t>
        </is>
      </c>
    </row>
    <row r="214">
      <c r="B214" s="24" t="n">
        <v>16</v>
      </c>
      <c r="C214" s="20" t="inlineStr">
        <is>
          <t>https://guide-altai.ru/o-rajone/pogranzona.html</t>
        </is>
      </c>
      <c r="D214" s="20" t="inlineStr">
        <is>
          <t>guide-altai.ru: погранзона</t>
        </is>
      </c>
      <c r="E214" s="20" t="inlineStr">
        <is>
          <t>погранзона</t>
        </is>
      </c>
    </row>
    <row r="215">
      <c r="B215" s="24" t="n">
        <v>17</v>
      </c>
      <c r="C215" s="20" t="inlineStr">
        <is>
          <t>https://experience.tripster.ru/experience/51362/</t>
        </is>
      </c>
      <c r="D215" s="20" t="inlineStr">
        <is>
          <t>Tripster: снегоходный тур</t>
        </is>
      </c>
      <c r="E215" s="20" t="inlineStr">
        <is>
          <t>зимний вариант</t>
        </is>
      </c>
    </row>
    <row r="217">
      <c r="A217" s="16" t="inlineStr">
        <is>
          <t>#table:sources_practical</t>
        </is>
      </c>
      <c r="B217" s="22" t="inlineStr">
        <is>
          <t>Источники практики — 3</t>
        </is>
      </c>
    </row>
    <row r="218">
      <c r="A218" s="16" t="inlineStr">
        <is>
          <t>#keys</t>
        </is>
      </c>
      <c r="C218" s="16" t="inlineStr">
        <is>
          <t>url</t>
        </is>
      </c>
      <c r="D218" s="16" t="inlineStr">
        <is>
          <t>title</t>
        </is>
      </c>
      <c r="E218" s="16" t="inlineStr">
        <is>
          <t>used_for</t>
        </is>
      </c>
    </row>
    <row r="219">
      <c r="A219" s="16" t="inlineStr">
        <is>
          <t>#labels</t>
        </is>
      </c>
      <c r="B219" s="23" t="inlineStr">
        <is>
          <t>№ / строки ниже</t>
        </is>
      </c>
      <c r="C219" s="21" t="inlineStr">
        <is>
          <t>Ссылка</t>
        </is>
      </c>
      <c r="D219" s="21" t="inlineStr">
        <is>
          <t>Название</t>
        </is>
      </c>
      <c r="E219" s="21" t="inlineStr">
        <is>
          <t>Для чего</t>
        </is>
      </c>
    </row>
    <row r="220">
      <c r="B220" s="24" t="n">
        <v>1</v>
      </c>
      <c r="C220" s="20" t="inlineStr">
        <is>
          <t>https://multozera.ru/ceny/</t>
        </is>
      </c>
      <c r="D220" s="20" t="inlineStr">
        <is>
          <t>multozera.ru</t>
        </is>
      </c>
      <c r="E220" s="20" t="inlineStr">
        <is>
          <t>цены 2026</t>
        </is>
      </c>
    </row>
    <row r="221">
      <c r="B221" s="24" t="n">
        <v>2</v>
      </c>
      <c r="C221" s="2" t="inlineStr">
        <is>
          <t>https://zapovedtravel.ru/Route/Details/ab0a3fdf-2dfc-4159-8b7e-72b876ca3c53</t>
        </is>
      </c>
      <c r="D221" s="20" t="inlineStr">
        <is>
          <t>Заповедный туризм</t>
        </is>
      </c>
      <c r="E221" s="20" t="inlineStr">
        <is>
          <t>пропуск</t>
        </is>
      </c>
    </row>
    <row r="222">
      <c r="B222" s="24" t="n">
        <v>3</v>
      </c>
      <c r="C222" s="20" t="inlineStr">
        <is>
          <t>https://100vetrov.ru/blog/kak-dobratsya-do-multinskih-ozer/</t>
        </is>
      </c>
      <c r="D222" s="20" t="inlineStr">
        <is>
          <t>100 ветров</t>
        </is>
      </c>
      <c r="E222" s="20" t="inlineStr">
        <is>
          <t>маршрут</t>
        </is>
      </c>
    </row>
    <row r="225" ht="22" customHeight="1">
      <c r="A225" s="16" t="inlineStr">
        <is>
          <t>#section</t>
        </is>
      </c>
      <c r="B225" s="17" t="inlineStr">
        <is>
          <t>Перевод EN</t>
        </is>
      </c>
      <c r="C225" s="18" t="n"/>
      <c r="D225" s="18" t="n"/>
      <c r="E225" s="18" t="n"/>
      <c r="F225" s="18" t="n"/>
      <c r="G225" s="18" t="n"/>
      <c r="H225" s="18" t="n"/>
    </row>
    <row r="226">
      <c r="A226" s="16" t="inlineStr">
        <is>
          <t>#table:translations_en</t>
        </is>
      </c>
      <c r="B226" s="22" t="inlineStr">
        <is>
          <t>Перевод на английский — 156</t>
        </is>
      </c>
    </row>
    <row r="227">
      <c r="A227" s="16" t="inlineStr">
        <is>
          <t>#keys</t>
        </is>
      </c>
      <c r="C227" s="16" t="inlineStr">
        <is>
          <t>path</t>
        </is>
      </c>
      <c r="D227" s="16" t="inlineStr">
        <is>
          <t>ru</t>
        </is>
      </c>
      <c r="E227" s="16" t="inlineStr">
        <is>
          <t>en</t>
        </is>
      </c>
    </row>
    <row r="228">
      <c r="A228" s="16" t="inlineStr">
        <is>
          <t>#labels</t>
        </is>
      </c>
      <c r="B228" s="23" t="inlineStr">
        <is>
          <t>№ / строки ниже</t>
        </is>
      </c>
      <c r="C228" s="21" t="inlineStr">
        <is>
          <t>Поле</t>
        </is>
      </c>
      <c r="D228" s="21" t="inlineStr">
        <is>
          <t>Русский (только чтение)</t>
        </is>
      </c>
      <c r="E228" s="21" t="inlineStr">
        <is>
          <t>English</t>
        </is>
      </c>
    </row>
    <row r="229">
      <c r="B229" s="24" t="n">
        <v>1</v>
      </c>
      <c r="C229" s="20" t="inlineStr">
        <is>
          <t>name</t>
        </is>
      </c>
      <c r="D229" s="20" t="inlineStr">
        <is>
          <t>Мультинские озёра</t>
        </is>
      </c>
      <c r="E229" s="20" t="inlineStr">
        <is>
          <t>Multa Lakes</t>
        </is>
      </c>
    </row>
    <row r="230">
      <c r="B230" s="24" t="n">
        <v>2</v>
      </c>
      <c r="C230" s="20" t="inlineStr">
        <is>
          <t>full</t>
        </is>
      </c>
      <c r="D230" s="2" t="inlineStr">
        <is>
          <t>Мультинские озёра — каскад ледниковых озёр в долине реки Мульта на северном склоне Катунского хребта: Нижнее (1710 м), Среднее (1740–1860 м), Верхнее (1920 м), а также Поперечное, Куйгук, Акчан и др.; старт — сёла Мульта/Замульта и Маральник-1</t>
        </is>
      </c>
      <c r="E230" s="2" t="inlineStr">
        <is>
          <t>Multa Lakes — a cascade of glacial lakes in the Multa river valley on the northern slope of the Katun Range: Lower (1,710 m), Middle (1,740–1,860 m), Upper (1,920 m), as well as Poperechnoye, Kuiguk, Akchan and others; start points — the villages of Multa/Zamulta and Maralnik-1</t>
        </is>
      </c>
    </row>
    <row r="231">
      <c r="B231" s="24" t="n">
        <v>3</v>
      </c>
      <c r="C231" s="20" t="inlineStr">
        <is>
          <t>dist</t>
        </is>
      </c>
      <c r="D231" s="20" t="inlineStr">
        <is>
          <t>Усть-Коксинский район</t>
        </is>
      </c>
      <c r="E231" s="20" t="inlineStr">
        <is>
          <t>Ust-Koksa district</t>
        </is>
      </c>
    </row>
    <row r="232">
      <c r="B232" s="24" t="n">
        <v>4</v>
      </c>
      <c r="C232" s="20" t="inlineStr">
        <is>
          <t>near</t>
        </is>
      </c>
      <c r="D232" s="2" t="inlineStr">
        <is>
          <t>Маральник-1 (≈12–13 км до Нижнего озера), Мульта и Замульта (≈20–22 км); райцентр Усть-Кокса ≈30–43 км</t>
        </is>
      </c>
      <c r="E232" s="2" t="inlineStr">
        <is>
          <t>Maralnik-1 (≈12–13 km to the Lower Lake), Multa and Zamulta (≈20–22 km); the district centre Ust-Koksa ≈30–43 km</t>
        </is>
      </c>
    </row>
    <row r="233">
      <c r="B233" s="24" t="n">
        <v>5</v>
      </c>
      <c r="C233" s="20" t="inlineStr">
        <is>
          <t>elev</t>
        </is>
      </c>
      <c r="D233" s="2" t="inlineStr">
        <is>
          <t>Нижнее 1710 м; Среднее 1740 м (по tonkosti 1860 м); Верхнее 1920 м (zapovedtravel ~1860 м); весь каскад 1700–2030 м</t>
        </is>
      </c>
      <c r="E233" s="2" t="inlineStr">
        <is>
          <t>Lower 1,710 m; Middle 1,740 m (1,860 m per tonkosti); Upper 1,920 m (zapovedtravel ~1,860 m); the whole cascade 1,700–2,030 m</t>
        </is>
      </c>
    </row>
    <row r="234">
      <c r="B234" s="24" t="n">
        <v>6</v>
      </c>
      <c r="C234" s="20" t="inlineStr">
        <is>
          <t>short</t>
        </is>
      </c>
      <c r="D234" s="2" t="inlineStr">
        <is>
          <t>Ожерелье из бирюзовых ледниковых озёр под Катунским хребтом, соединённых бурными «Шумами» — одно из самых красивых и посещаемых мест Усть-Коксинского района.</t>
        </is>
      </c>
      <c r="E234" s="2" t="inlineStr">
        <is>
          <t>A necklace of turquoise glacial lakes under the Katun Range, linked by the roaring “Shumy” rapids — one of the most beautiful and most visited places in the Ust-Koksa district.</t>
        </is>
      </c>
    </row>
    <row r="235">
      <c r="B235" s="24" t="n">
        <v>7</v>
      </c>
      <c r="C235" s="20" t="inlineStr">
        <is>
          <t>desc</t>
        </is>
      </c>
      <c r="D235" s="2" t="inlineStr">
        <is>
          <t>Река Мульта вытекает из каскада ледниковых озёр на северном склоне Катунского хребта. Нижнее Мультинское (1710 м) — крупнейшее: ~2,37×0,7–1 км, глубина до 20–21 м, летом прогревается до +15 °C, у южного берега — огромные моренные валуны, у северного — галечные пляжи. Между Нижним и Средним — порог-водопад «Шумы» (перепад ~30 м). Среднее (~2×0,6 км, до 20 м) — уже на границе Катунского биосферного заповедника. Верхнее (1920 м, 1,4×0,4 км, глубина 47,7 м, вода до +10 °C) лежит в цирке с водопадами 47–60 м, полностью в заповеднике и требует пропуска. В соседних долинах — Поперечное, Куйгук, Акчан; через перевал Куйгук (1А, 2520 м) ведут кольцевые маршруты к Кыргызскому озеру и Тюнгуру. До Нижнего озера от Маральника-1 — 12–13 км по разбитой лесной дороге: пешком 4–6 ч или на ГАЗ-66 1,5–3 ч; легковые машины выше Маральника не проходят. На Нижнем озере работает горный комплекс туркомплекса «Мультинские озёра» (домики, глэмпинг), катера по Нижнему и Среднему озёрам. Сезон — конец июня — середина сентября; зимой — снегоходные туры. Связи у озёр нет.</t>
        </is>
      </c>
      <c r="E235" s="2" t="inlineStr">
        <is>
          <t>The Multa river flows out of a cascade of glacial lakes on the northern slope of the Katun Range. Lower Multa Lake (1,710 m) is the largest: ~2.37×0.7–1 km, up to 20–21 m deep, warming up to +15 °C in summer, with huge moraine boulders along the southern shore and pebble beaches along the northern one. Between the Lower and Middle lakes is the “Shumy” rapids-waterfall (a drop of ~30 m). The Middle Lake (~2×0.6 km, up to 20 m) is already on the edge of the Katun Biosphere Reserve. The Upper Lake (1,920 m, 1.4×0.4 km, 47.7 m deep, water up to +10 °C) lies in a cirque with waterfalls of 47–60 m, entirely inside the reserve, and requires a permit. In the neighbouring valleys are Poperechnoye, Kuiguk and Akchan; through the Kuiguk Pass (1A, 2,520 m) loop routes lead to Kyrgyz Lake and Tyungur. To the Lower Lake from Maralnik-1 it is 12–13 km along a rutted forest road: 4–6 h on foot or 1.5–3 h in a GAZ-66; passenger cars cannot go beyond Maralnik. At the Lower Lake the mountain complex of the “Multa Lakes” tourist complex operates (cabins, glamping), with boats on the Lower and Middle lakes. The season is late June to mid-September; in winter there are snowmobile tours. There is no phone coverage at the lakes.</t>
        </is>
      </c>
    </row>
    <row r="236">
      <c r="B236" s="24" t="n">
        <v>8</v>
      </c>
      <c r="C236" s="20" t="inlineStr">
        <is>
          <t>guide</t>
        </is>
      </c>
      <c r="D236" s="2" t="inlineStr">
        <is>
          <t>Не ограничивайся Нижним озером, где стоят базы: дойди или доплыви на лодке до «Шумов» и Среднего — там уже совсем другая, дикая картина. Если есть силы на второй день — оформи пропуск и поднимись к Верхнему: самое глубокое (почти 48 м) и холодное озеро каскада с водопадами в цирке. Дорогу от Маральника местные называют «грязевой кашей» — если идёшь пешком, сырые ноги гарантированы, а на ГАЗ-66 держись крепко. Обязательно скачай офлайн-карты: навигаторы предлагают несуществующую дорогу через Инегень и Тюнгур.</t>
        </is>
      </c>
      <c r="E236" s="2" t="inlineStr">
        <is>
          <t>Do not stop at the Lower Lake, where the bases are: walk or take a boat to the “Shumy” and the Middle Lake — there the scene is completely different and wild. If you have the energy for a second day, arrange a permit and climb to the Upper Lake: the deepest (almost 48 m) and coldest lake of the cascade, with waterfalls in the cirque. Locals call the road from Maralnik “mud porridge” — if you walk, wet feet are guaranteed, and in a GAZ-66 hold on tight. Be sure to download offline maps: navigation apps suggest a non-existent road via Inegen and Tyungur.</t>
        </is>
      </c>
    </row>
    <row r="237">
      <c r="B237" s="24" t="n">
        <v>9</v>
      </c>
      <c r="C237" s="20" t="inlineStr">
        <is>
          <t>see</t>
        </is>
      </c>
      <c r="D237" s="2" t="inlineStr">
        <is>
          <t>Нижнее Мультинское (пляжи, валуны, катер); водопад-порог «Шумы»; Среднее Мультинское; Верхнее Мультинское с водопадами 47–60 м (заповедник); Поперечное озеро; Куйгук и перевал Куйгук; лес и ягодники по долине Мульты.</t>
        </is>
      </c>
      <c r="E237" s="2" t="inlineStr">
        <is>
          <t>The Lower Multa Lake (beaches, boulders, boat); the “Shumy” waterfall-rapids; the Middle Multa Lake; the Upper Multa Lake with waterfalls of 47–60 m (reserve); Poperechnoye Lake; Kuiguk and the Kuiguk Pass; forest and berry patches along the Multa valley.</t>
        </is>
      </c>
    </row>
    <row r="238">
      <c r="B238" s="24" t="n">
        <v>10</v>
      </c>
      <c r="C238" s="20" t="inlineStr">
        <is>
          <t>skip</t>
        </is>
      </c>
      <c r="D238" s="2" t="inlineStr">
        <is>
          <t>У тебя нет 2–3 дней только на этот район: дорога от Горно-Алтайска 6–8 ч в одну сторону плюс 1,5–6 ч заброски — ради пары часов у озера это слишком; и если ты не готов к грязи, холоду и отсутствию связи.</t>
        </is>
      </c>
      <c r="E238" s="2" t="inlineStr">
        <is>
          <t>you do not have 2–3 days for this area alone: the road from Gorno-Altaysk is 6–8 h one way plus 1.5–6 h of transfer — too much for a couple of hours at the lake; and if you are not ready for mud, cold and no phone coverage.</t>
        </is>
      </c>
    </row>
    <row r="239">
      <c r="B239" s="24" t="n">
        <v>11</v>
      </c>
      <c r="C239" s="20" t="inlineStr">
        <is>
          <t>diff</t>
        </is>
      </c>
      <c r="D239" s="2" t="inlineStr">
        <is>
          <t>Средняя: пешком 12–13 км до Нижнего с постоянным набором (4–6 ч, грязь); до Верхнего — ещё ~7 км от Среднего (~2 ч в одну сторону). С заброской на ГАЗ-66 — лёгкая, но тряская. Кольцо через Куйгук — сложная (перевал 1А).</t>
        </is>
      </c>
      <c r="E239" s="2" t="inlineStr">
        <is>
          <t>Moderate: 12–13 km on foot to the Lower Lake with constant climbing (4–6 h, mud); to the Upper Lake — another ~7 km from the Middle Lake (~2 h one way). With a GAZ-66 transfer — easy but bumpy. The loop via Kuiguk is difficult (1A pass).</t>
        </is>
      </c>
    </row>
    <row r="240">
      <c r="B240" s="24" t="n">
        <v>12</v>
      </c>
      <c r="C240" s="20" t="inlineStr">
        <is>
          <t>when</t>
        </is>
      </c>
      <c r="D240" s="2" t="inlineStr">
        <is>
          <t>Конец июня — начало/середина сентября (оптимально июль — середина августа); в июне — цветы и полноводные водопады, но на верхних озёрах снег; с сентября заморозки; зимой — снегоходные туры.</t>
        </is>
      </c>
      <c r="E240" s="2" t="inlineStr">
        <is>
          <t>Late June to early/mid-September (best from July to mid-August); in June — flowers and full waterfalls, but snow at the upper lakes; frosts from September; in winter — snowmobile tours.</t>
        </is>
      </c>
    </row>
    <row r="241">
      <c r="B241" s="24" t="n">
        <v>13</v>
      </c>
      <c r="C241" s="20" t="inlineStr">
        <is>
          <t>hours</t>
        </is>
      </c>
      <c r="D241" s="2" t="inlineStr">
        <is>
          <t>Природная территория; пропуск в Катунский заповедник (для Верхнего озера) — в конторе в Усть-Коксе (пн–пт 8:00–16:00) или на кордоне у Среднего озера; вход в заповедник только в светлое время (данные tonkosti/zapovedtravel).</t>
        </is>
      </c>
      <c r="E241" s="2" t="inlineStr">
        <is>
          <t>A natural area; the permit for the Katun Reserve (for the Upper Lake) is available at the office in Ust-Koksa (Mon–Fri 8:00–16:00) or at the ranger post by the Middle Lake; entry to the reserve is only in daylight (tonkosti/zapovedtravel data).</t>
        </is>
      </c>
    </row>
    <row r="242">
      <c r="B242" s="24" t="n">
        <v>14</v>
      </c>
      <c r="C242" s="20" t="inlineStr">
        <is>
          <t>daytime</t>
        </is>
      </c>
      <c r="D242" s="20" t="inlineStr">
        <is>
          <t>Утро — штиль и отражения на Нижнем озере (редакционно).</t>
        </is>
      </c>
      <c r="E242" s="2" t="inlineStr">
        <is>
          <t>Morning — calm water and reflections on the Lower Lake (editorial).</t>
        </is>
      </c>
    </row>
    <row r="243">
      <c r="B243" s="24" t="n">
        <v>15</v>
      </c>
      <c r="C243" s="20" t="inlineStr">
        <is>
          <t>how</t>
        </is>
      </c>
      <c r="D243" s="2" t="inlineStr">
        <is>
          <t>Горно-Алтайск — Усть-Кокса по Чуйскому тракту и через Усть-Кан/Туекту: ~320–424 км, 6–8 ч (асфальт, гравий в основном после Усть-Коксы). Далее Усть-Кокса — Мульта/Замульта — Маральник-1 (~43 км от Усть-Коксы до Маральника по Википедии). От Маральника-1 (или Мульты) до Нижнего озера 12–22 км только пешком, верхом или на ГАЗ-66/УАЗ. Навигаторы предлагают несуществующую дорогу через Инегень и Тюнгур. Из Новосибирска ~830 км, Барнаула ~550, Бийска ~380 км. Автобусы ходят ежедневно из Горно-Алтайска и Барнаула до Усть-Коксы (8–10 ч), дальше — такси/трансфер базы.</t>
        </is>
      </c>
      <c r="E243" s="2" t="inlineStr">
        <is>
          <t>Gorno-Altaysk — Ust-Koksa via the Chuysky Trakt and through Ust-Kan/Tuekta: ~320–424 km, 6–8 h (paved, mostly gravel after Ust-Koksa). Then Ust-Koksa — Multa/Zamulta — Maralnik-1 (~43 km from Ust-Koksa to Maralnik per Wikipedia). From Maralnik-1 (or Multa) to the Lower Lake it is 12–22 km only on foot, on horseback or by GAZ-66/UAZ. Navigation apps suggest a non-existent road via Inegen and Tyungur. From Novosibirsk ~830 km, Barnaul ~550, Biysk ~380 km. Buses run daily from Gorno-Altaysk and Barnaul to Ust-Koksa (8–10 h), then a taxi/base transfer.</t>
        </is>
      </c>
    </row>
    <row r="244">
      <c r="B244" s="24" t="n">
        <v>16</v>
      </c>
      <c r="C244" s="20" t="inlineStr">
        <is>
          <t>needcar</t>
        </is>
      </c>
      <c r="D244" s="2" t="inlineStr">
        <is>
          <t>Да: до Мульты/Маральника — своё авто или автобус до Усть-Коксы + такси; до озёр — ГАЗ-66/УАЗ, лошадь или пешком.</t>
        </is>
      </c>
      <c r="E244" s="2" t="inlineStr">
        <is>
          <t>Yes: to Multa/Maralnik — your own car, or a bus to Ust-Koksa + taxi; to the lakes — GAZ-66/UAZ, horse or on foot.</t>
        </is>
      </c>
    </row>
    <row r="245">
      <c r="B245" s="24" t="n">
        <v>17</v>
      </c>
      <c r="C245" s="20" t="inlineStr">
        <is>
          <t>self</t>
        </is>
      </c>
      <c r="D245" s="2" t="inlineStr">
        <is>
          <t>Да: пешком по набитой дороге/тропе от Маральника-1 (есть развилки — нужна офлайн-карта) или с заброской местных. Для Верхнего озера — оформить пропуск заповедника.</t>
        </is>
      </c>
      <c r="E245" s="2" t="inlineStr">
        <is>
          <t>Yes: on foot along the beaten road/path from Maralnik-1 (there are forks — an offline map is needed) or with a transfer by locals. For the Upper Lake — get a reserve permit.</t>
        </is>
      </c>
    </row>
    <row r="246">
      <c r="B246" s="24" t="n">
        <v>18</v>
      </c>
      <c r="C246" s="20" t="inlineStr">
        <is>
          <t>roadtype</t>
        </is>
      </c>
      <c r="D246" s="2" t="inlineStr">
        <is>
          <t>До Усть-Коксы асфальт; Усть-Кокса — Мульта — Маральник: гравий/грунт, легковая проходит до Маральника-1; дальше — разбитая грязная лесная дорога только для ГАЗ-66/УАЗ, участки деревянных настилов к Верхнему.</t>
        </is>
      </c>
      <c r="E246" s="2" t="inlineStr">
        <is>
          <t>Paved up to Ust-Koksa; Ust-Koksa — Multa — Maralnik: gravel/dirt, a passenger car can reach Maralnik-1; beyond that — a rutted muddy forest road only for GAZ-66/UAZ, with stretches of wooden decking towards the Upper Lake.</t>
        </is>
      </c>
    </row>
    <row r="247">
      <c r="B247" s="24" t="n">
        <v>19</v>
      </c>
      <c r="C247" s="20" t="inlineStr">
        <is>
          <t>traveltime</t>
        </is>
      </c>
      <c r="D247" s="2" t="inlineStr">
        <is>
          <t>Горно-Алтайск — Мульта 6–8 ч (1–2 дня из Новосибирска); заброска 1,5–3 ч; пешком 4–6 ч до Нижнего; Среднее — Верхнее ~2 ч.</t>
        </is>
      </c>
      <c r="E247" s="2" t="inlineStr">
        <is>
          <t>Gorno-Altaysk — Multa 6–8 h (1–2 days from Novosibirsk); transfer 1.5–3 h; on foot 4–6 h to the Lower Lake; Middle — Upper ~2 h.</t>
        </is>
      </c>
    </row>
    <row r="248">
      <c r="B248" s="24" t="n">
        <v>20</v>
      </c>
      <c r="C248" s="20" t="inlineStr">
        <is>
          <t>stay</t>
        </is>
      </c>
      <c r="D248" s="2" t="inlineStr">
        <is>
          <t>Туркомплекс «Мультинские озёра» (Замульта, ул. Новая 4, +7 909 508-10-77): номера 3500–8000 ₽, эконом 3500–5500 ₽, палатка 500 ₽; горный комплекс на Нижнем озере — домики 4000 ₽/чел., глэмпинг-сфера 12 000 ₽, шале 12 000–15 000 ₽ (2026). База «Кедровая опушка» (Маральник-1, ул. Горная 9, +7 909 508-25-38): домики от 1200 ₽, палатка от 400 ₽ (год не указан). На кордоне заповедника у Верхнего озера — приют до 10 человек. Все стоянки на Мультинских озёрах платные (sport-marafon).</t>
        </is>
      </c>
      <c r="E248" s="2" t="inlineStr">
        <is>
          <t>“Multa Lakes” tourist complex (Zamulta, 4 Novaya St., +7 909 508-10-77): rooms 3,500–8,000 ₽, economy 3,500–5,500 ₽, tent 500 ₽; the mountain complex at the Lower Lake — cabins 4,000 ₽ per person, glamping sphere 12,000 ₽, chalets 12,000–15,000 ₽ (2026). Kedrovaya Opushka base (Maralnik-1, 9 Gornaya St., +7 909 508-25-38): cabins from 1,200 ₽, tent from 400 ₽ (year not stated). At the reserve ranger post by the Upper Lake there is a hut for up to 10 people. All campsites at the Multa Lakes are paid (sport-marafon).</t>
        </is>
      </c>
    </row>
    <row r="249">
      <c r="B249" s="24" t="n">
        <v>21</v>
      </c>
      <c r="C249" s="20" t="inlineStr">
        <is>
          <t>net</t>
        </is>
      </c>
      <c r="D249" s="2" t="inlineStr">
        <is>
          <t>У озёр связи и интернета нет (zapovedtravel, kp.ru); в Мульте/Усть-Коксе — есть (операторы не уточнены).</t>
        </is>
      </c>
      <c r="E249" s="2" t="inlineStr">
        <is>
          <t>There is no phone coverage or internet at the lakes (zapovedtravel, kp.ru); in Multa/Ust-Koksa there is (operators not specified).</t>
        </is>
      </c>
    </row>
    <row r="250">
      <c r="B250" s="24" t="n">
        <v>22</v>
      </c>
      <c r="C250" s="20" t="inlineStr">
        <is>
          <t>entry</t>
        </is>
      </c>
      <c r="D250" s="2" t="inlineStr">
        <is>
          <t>Пропуск в Катунский заповедник (Верхнее озеро) — 200 ₽/чел. в день (turistka.ru 2026, seven.travel); стоянки у озёр платные (палатка 400–500 ₽). Относится ли Нижнее/Среднее озеро к платным региональным ООПТ (300 ₽ с 01.07.2026) — не найдено. Курортного сбора нет.</t>
        </is>
      </c>
      <c r="E250" s="2" t="inlineStr">
        <is>
          <t>Permit for the Katun Reserve (Upper Lake) — 200 ₽ per person per day (turistka.ru 2026, seven.travel); campsites by the lakes are paid (tent 400–500 ₽). Whether the Lower/Middle Lake falls under the paid regional protected areas (300 ₽ from 01.07.2026) — not found. No resort fee.</t>
        </is>
      </c>
    </row>
    <row r="251">
      <c r="B251" s="24" t="n">
        <v>23</v>
      </c>
      <c r="C251" s="20" t="inlineStr">
        <is>
          <t>transfer</t>
        </is>
      </c>
      <c r="D251" s="2" t="inlineStr">
        <is>
          <t>ГАЗ-66 до Нижнего озера 3000–4000 ₽/чел. (2026); в старых источниках 2500 ₽ (kp.ru).</t>
        </is>
      </c>
      <c r="E251" s="2" t="inlineStr">
        <is>
          <t>GAZ-66 to the Lower Lake 3,000–4,000 ₽ per person (2026); older sources say 2,500 ₽ (kp.ru).</t>
        </is>
      </c>
    </row>
    <row r="252">
      <c r="B252" s="24" t="n">
        <v>24</v>
      </c>
      <c r="C252" s="20" t="inlineStr">
        <is>
          <t>bring</t>
        </is>
      </c>
      <c r="D252" s="2" t="inlineStr">
        <is>
          <t>Тёплую непромокаемую одежду, треккинговые ботинки (грязь), солнцезащиту, офлайн-карты (приложение «Карта РУ»), паспорт для пропуска, наличные (банкомат — Усть-Кокса), средства от клещей и комаров, газовую горелку.</t>
        </is>
      </c>
      <c r="E252" s="2" t="inlineStr">
        <is>
          <t>Warm waterproof clothing, trekking boots (mud), sun protection, offline maps (the “Karta RU” app), passport for the permit, cash (ATM — Ust-Koksa), tick and mosquito repellent, a gas stove.</t>
        </is>
      </c>
    </row>
    <row r="253">
      <c r="B253" s="24" t="n">
        <v>25</v>
      </c>
      <c r="C253" s="20" t="inlineStr">
        <is>
          <t>warn</t>
        </is>
      </c>
      <c r="D253" s="2" t="inlineStr">
        <is>
          <t>Связи нет. Дорога от Маральника — грязь и колеи. На Верхнее — только с пропуском Катунского заповедника и в светлое время. Навигаторы ведут через несуществующую дорогу Инегень — Тюнгур. Погранзона: Усть-Коксинский район частично в погранзоне (Карагайское, Амурское, Усть-Коксинское, Огневское, Катандинское, Талдинское, Верх-Уймонское поселения), Мультинские озёра в перечень не входят — гражданам РФ достаточно паспорта; иностранцам уточнять в ПУ ФСБ (на пути через Усть-Коксу). Клещи и медведи (в 2026 г. — нападения на Алтае). Ночью у озёр возможны заморозки даже летом.</t>
        </is>
      </c>
      <c r="E253" s="2" t="inlineStr">
        <is>
          <t>No phone coverage. The road from Maralnik is mud and ruts. To the Upper Lake — only with a Katun Reserve permit and in daylight. Navigation apps lead you along the non-existent Inegen — Tyungur road. Border zone: the Ust-Koksa district is partly in the border zone (the Karagaiskoye, Amurskoye, Ust-Koksinskoye, Ognevskoye, Katandinskoye, Taldinskoye and Verkh-Uimonskoye settlements); the Multa Lakes are not on the list — Russian citizens need only a passport; foreigners should check with the FSB border directorate (on the way through Ust-Koksa). Ticks and bears (in 2026 — attacks in Altai). Night frosts at the lakes are possible even in summer.</t>
        </is>
      </c>
    </row>
    <row r="254">
      <c r="B254" s="24" t="n">
        <v>26</v>
      </c>
      <c r="C254" s="20" t="inlineStr">
        <is>
          <t>food</t>
        </is>
      </c>
      <c r="D254" s="2" t="inlineStr">
        <is>
          <t>Питание на туркомплексе и горном комплексе; в Уймонской долине — блюда староверов (мёд, медовуха, пельмени), алтайский кай-чай (названия кафе не найдены).</t>
        </is>
      </c>
      <c r="E254" s="2" t="inlineStr">
        <is>
          <t>Meals at the tourist complex and the mountain complex; in the Uimon valley — Old Believer dishes (honey, mead, pelmeni), Altai kai-chai (cafe names not found).</t>
        </is>
      </c>
    </row>
    <row r="255">
      <c r="B255" s="24" t="n">
        <v>27</v>
      </c>
      <c r="C255" s="20" t="inlineStr">
        <is>
          <t>reviews</t>
        </is>
      </c>
      <c r="D255" s="2" t="inlineStr">
        <is>
          <t>Агрегированные рейтинги 2ГИС/Яндекс не найдены. Типичные плюсы — «одно из 10 красивейших мест России», бирюзовая вода, Шумы; минусы — тяжёлая грязная дорога, платные стоянки, многолюдно на Нижнем озере в июле — августе.</t>
        </is>
      </c>
      <c r="E255" s="2" t="inlineStr">
        <is>
          <t>Aggregated 2GIS/Yandex ratings not found. Typical pros — “one of the 10 most beautiful places in Russia”, turquoise water, Shumy; cons — a hard muddy road, paid campsites, crowded at the Lower Lake in July–August.</t>
        </is>
      </c>
    </row>
    <row r="256">
      <c r="B256" s="24" t="n">
        <v>28</v>
      </c>
      <c r="C256" s="20" t="inlineStr">
        <is>
          <t>photos.0.cap</t>
        </is>
      </c>
      <c r="D256" s="20" t="inlineStr">
        <is>
          <t>Мультинские озёра</t>
        </is>
      </c>
      <c r="E256" s="20" t="inlineStr">
        <is>
          <t>Multa Lakes</t>
        </is>
      </c>
    </row>
    <row r="257">
      <c r="B257" s="24" t="n">
        <v>29</v>
      </c>
      <c r="C257" s="20" t="inlineStr">
        <is>
          <t>photos.1.cap</t>
        </is>
      </c>
      <c r="D257" s="20" t="inlineStr">
        <is>
          <t>Камни в воде, горы и ледники вокруг Мультинских озёр</t>
        </is>
      </c>
      <c r="E257" s="2" t="inlineStr">
        <is>
          <t>Rocks in the water, mountains and glaciers around the Multa Lakes</t>
        </is>
      </c>
    </row>
    <row r="258">
      <c r="B258" s="24" t="n">
        <v>30</v>
      </c>
      <c r="C258" s="20" t="inlineStr">
        <is>
          <t>photos.2.cap</t>
        </is>
      </c>
      <c r="D258" s="20" t="inlineStr">
        <is>
          <t>Водная прогулка на Мультинских озёрах</t>
        </is>
      </c>
      <c r="E258" s="20" t="inlineStr">
        <is>
          <t>A boat trip on the Multa Lakes</t>
        </is>
      </c>
    </row>
    <row r="259">
      <c r="B259" s="24" t="n">
        <v>31</v>
      </c>
      <c r="C259" s="20" t="inlineStr">
        <is>
          <t>photos.3.cap</t>
        </is>
      </c>
      <c r="D259" s="20" t="inlineStr">
        <is>
          <t>Мультинские озёра — место отдыха</t>
        </is>
      </c>
      <c r="E259" s="20" t="inlineStr">
        <is>
          <t>Multa Lakes — a place to relax</t>
        </is>
      </c>
    </row>
    <row r="260">
      <c r="B260" s="24" t="n">
        <v>32</v>
      </c>
      <c r="C260" s="20" t="inlineStr">
        <is>
          <t>photos.4.cap</t>
        </is>
      </c>
      <c r="D260" s="20" t="inlineStr">
        <is>
          <t>Мультинские озёра (заглавное фото статьи)</t>
        </is>
      </c>
      <c r="E260" s="20" t="inlineStr">
        <is>
          <t>Multa Lakes (lead photo of the article)</t>
        </is>
      </c>
    </row>
    <row r="261">
      <c r="B261" s="24" t="n">
        <v>33</v>
      </c>
      <c r="C261" s="20" t="inlineStr">
        <is>
          <t>p.sum</t>
        </is>
      </c>
      <c r="D261" s="2" t="inlineStr">
        <is>
          <t>Долгая, но благодарная поездка: 6–8 ч от Горно-Алтайска до Мульты/Маральника-1, дальше 12–22 км до Нижнего озера пешком или на ГАЗ-66 (3000–4000 ₽). Живи на горном комплексе у Нижнего озера или в Замульте, на второй день — Шумы, Среднее и Верхнее (пропуск заповедника 200 ₽).</t>
        </is>
      </c>
      <c r="E261" s="2" t="inlineStr">
        <is>
          <t>A long but rewarding trip: 6–8 h from Gorno-Altaysk to Multa/Maralnik-1, then 12–22 km to the Lower Lake on foot or by GAZ-66 (3,000–4,000 ₽). Stay at the mountain complex by the Lower Lake or in Zamulta; on the second day — Shumy, the Middle and Upper lakes (reserve permit 200 ₽).</t>
        </is>
      </c>
    </row>
    <row r="262">
      <c r="B262" s="24" t="n">
        <v>34</v>
      </c>
      <c r="C262" s="20" t="inlineStr">
        <is>
          <t>p.apps.0.title</t>
        </is>
      </c>
      <c r="D262" s="20" t="inlineStr">
        <is>
          <t>Маральник-1 → Нижнее озеро</t>
        </is>
      </c>
      <c r="E262" s="20" t="inlineStr">
        <is>
          <t>Maralnik-1 → Lower Lake</t>
        </is>
      </c>
    </row>
    <row r="263">
      <c r="B263" s="24" t="n">
        <v>35</v>
      </c>
      <c r="C263" s="20" t="inlineStr">
        <is>
          <t>p.apps.0.from</t>
        </is>
      </c>
      <c r="D263" s="20" t="inlineStr">
        <is>
          <t>Горно-Алтайск через Усть-Коксу</t>
        </is>
      </c>
      <c r="E263" s="20" t="inlineStr">
        <is>
          <t>Gorno-Altaysk via Ust-Koksa</t>
        </is>
      </c>
    </row>
    <row r="264">
      <c r="B264" s="24" t="n">
        <v>36</v>
      </c>
      <c r="C264" s="20" t="inlineStr">
        <is>
          <t>p.apps.0.route</t>
        </is>
      </c>
      <c r="D264" s="2" t="inlineStr">
        <is>
          <t>Чуйский тракт — Усть-Кан — Усть-Кокса — Мульта — Маральник-1 — лесная дорога вверх по Мульте</t>
        </is>
      </c>
      <c r="E264" s="2" t="inlineStr">
        <is>
          <t>Chuysky Trakt — Ust-Kan — Ust-Koksa — Multa — Maralnik-1 — forest road up the Multa</t>
        </is>
      </c>
    </row>
    <row r="265">
      <c r="B265" s="24" t="n">
        <v>37</v>
      </c>
      <c r="C265" s="20" t="inlineStr">
        <is>
          <t>p.apps.0.km</t>
        </is>
      </c>
      <c r="D265" s="20" t="inlineStr">
        <is>
          <t>~320–424 до Мульты + 12–13 до озера</t>
        </is>
      </c>
      <c r="E265" s="20" t="inlineStr">
        <is>
          <t>~320–424 to Multa + 12–13 to the lake</t>
        </is>
      </c>
    </row>
    <row r="266">
      <c r="B266" s="24" t="n">
        <v>38</v>
      </c>
      <c r="C266" s="20" t="inlineStr">
        <is>
          <t>p.apps.0.time</t>
        </is>
      </c>
      <c r="D266" s="20" t="inlineStr">
        <is>
          <t>6–8 ч на авто + 4–6 ч пешком / 1,5–3 ч на ГАЗ-66</t>
        </is>
      </c>
      <c r="E266" s="20" t="inlineStr">
        <is>
          <t>6–8 h by car + 4–6 h on foot / 1.5–3 h by GAZ-66</t>
        </is>
      </c>
    </row>
    <row r="267">
      <c r="B267" s="24" t="n">
        <v>39</v>
      </c>
      <c r="C267" s="20" t="inlineStr">
        <is>
          <t>p.apps.0.surface</t>
        </is>
      </c>
      <c r="D267" s="20" t="inlineStr">
        <is>
          <t>асфальт → гравий после Усть-Коксы → грязная колея</t>
        </is>
      </c>
      <c r="E267" s="20" t="inlineStr">
        <is>
          <t>paved → gravel after Ust-Koksa → muddy ruts</t>
        </is>
      </c>
    </row>
    <row r="268">
      <c r="B268" s="24" t="n">
        <v>40</v>
      </c>
      <c r="C268" s="20" t="inlineStr">
        <is>
          <t>p.apps.0.vehicle</t>
        </is>
      </c>
      <c r="D268" s="20" t="inlineStr">
        <is>
          <t>легковая до Маральника-1; далее ГАЗ-66/УАЗ, лошадь, пешком</t>
        </is>
      </c>
      <c r="E268" s="20" t="inlineStr">
        <is>
          <t>passenger car to Maralnik-1; then GAZ-66/UAZ, horse, on foot</t>
        </is>
      </c>
    </row>
    <row r="269">
      <c r="B269" s="24" t="n">
        <v>41</v>
      </c>
      <c r="C269" s="20" t="inlineStr">
        <is>
          <t>p.apps.0.season</t>
        </is>
      </c>
      <c r="D269" s="20" t="inlineStr">
        <is>
          <t>конец июня — сентябрь</t>
        </is>
      </c>
      <c r="E269" s="20" t="inlineStr">
        <is>
          <t>late June — September</t>
        </is>
      </c>
    </row>
    <row r="270">
      <c r="B270" s="24" t="n">
        <v>42</v>
      </c>
      <c r="C270" s="20" t="inlineStr">
        <is>
          <t>p.apps.0.last</t>
        </is>
      </c>
      <c r="D270" s="20" t="inlineStr">
        <is>
          <t>Усть-Кокса: АЗС, банкомат, магазины, связь</t>
        </is>
      </c>
      <c r="E270" s="20" t="inlineStr">
        <is>
          <t>Ust-Koksa: fuel station, ATM, shops, phone coverage</t>
        </is>
      </c>
    </row>
    <row r="271">
      <c r="B271" s="24" t="n">
        <v>43</v>
      </c>
      <c r="C271" s="20" t="inlineStr">
        <is>
          <t>p.apps.0.parking.d</t>
        </is>
      </c>
      <c r="D271" s="20" t="inlineStr">
        <is>
          <t>у баз в Маральнике-1/Замульте</t>
        </is>
      </c>
      <c r="E271" s="20" t="inlineStr">
        <is>
          <t>at the bases in Maralnik-1/Zamulta</t>
        </is>
      </c>
    </row>
    <row r="272">
      <c r="B272" s="24" t="n">
        <v>44</v>
      </c>
      <c r="C272" s="20" t="inlineStr">
        <is>
          <t>p.apps.0.parking.price</t>
        </is>
      </c>
      <c r="D272" s="20" t="inlineStr">
        <is>
          <t>не найдено</t>
        </is>
      </c>
      <c r="E272" s="20" t="inlineStr">
        <is>
          <t>not found</t>
        </is>
      </c>
    </row>
    <row r="273">
      <c r="B273" s="24" t="n">
        <v>45</v>
      </c>
      <c r="C273" s="20" t="inlineStr">
        <is>
          <t>p.apps.0.trail.d</t>
        </is>
      </c>
      <c r="D273" s="20" t="inlineStr">
        <is>
          <t>Маральник-1 (50.083, 85.900)</t>
        </is>
      </c>
      <c r="E273" s="20" t="inlineStr">
        <is>
          <t>Maralnik-1 (50.083, 85.900)</t>
        </is>
      </c>
    </row>
    <row r="274">
      <c r="B274" s="24" t="n">
        <v>46</v>
      </c>
      <c r="C274" s="20" t="inlineStr">
        <is>
          <t>p.apps.0.haz</t>
        </is>
      </c>
      <c r="D274" s="20" t="inlineStr">
        <is>
          <t>грязь, развилки, медведи, нет связи</t>
        </is>
      </c>
      <c r="E274" s="20" t="inlineStr">
        <is>
          <t>mud, forks, bears, no phone coverage</t>
        </is>
      </c>
    </row>
    <row r="275">
      <c r="B275" s="24" t="n">
        <v>47</v>
      </c>
      <c r="C275" s="20" t="inlineStr">
        <is>
          <t>p.apps.1.title</t>
        </is>
      </c>
      <c r="D275" s="20" t="inlineStr">
        <is>
          <t>Через перевал Куйгук (кольцо из Тюнгура)</t>
        </is>
      </c>
      <c r="E275" s="20" t="inlineStr">
        <is>
          <t>Via the Kuiguk Pass (loop from Tyungur)</t>
        </is>
      </c>
    </row>
    <row r="276">
      <c r="B276" s="24" t="n">
        <v>48</v>
      </c>
      <c r="C276" s="20" t="inlineStr">
        <is>
          <t>p.apps.1.from</t>
        </is>
      </c>
      <c r="D276" s="20" t="inlineStr">
        <is>
          <t>Тюнгур</t>
        </is>
      </c>
      <c r="E276" s="20" t="inlineStr">
        <is>
          <t>Tyungur</t>
        </is>
      </c>
    </row>
    <row r="277">
      <c r="B277" s="24" t="n">
        <v>49</v>
      </c>
      <c r="C277" s="20" t="inlineStr">
        <is>
          <t>p.apps.1.route</t>
        </is>
      </c>
      <c r="D277" s="2" t="inlineStr">
        <is>
          <t>Кураган — Кыргызское озеро — Акчан — пер. Куйгук (1А, 2520 м) — Мультинские озёра — Маральник</t>
        </is>
      </c>
      <c r="E277" s="2" t="inlineStr">
        <is>
          <t>Kuragan — Kyrgyz Lake — Akchan — Kuiguk Pass (1A, 2,520 m) — Multa Lakes — Maralnik</t>
        </is>
      </c>
    </row>
    <row r="278">
      <c r="B278" s="24" t="n">
        <v>50</v>
      </c>
      <c r="C278" s="20" t="inlineStr">
        <is>
          <t>p.apps.1.km</t>
        </is>
      </c>
      <c r="D278" s="20" t="inlineStr">
        <is>
          <t>~46 (участок до озёр)</t>
        </is>
      </c>
      <c r="E278" s="20" t="inlineStr">
        <is>
          <t>~46 (section to the lakes)</t>
        </is>
      </c>
    </row>
    <row r="279">
      <c r="B279" s="24" t="n">
        <v>51</v>
      </c>
      <c r="C279" s="20" t="inlineStr">
        <is>
          <t>p.apps.1.time</t>
        </is>
      </c>
      <c r="D279" s="20" t="inlineStr">
        <is>
          <t>2–3 дня (полное кольцо до 12 дней)</t>
        </is>
      </c>
      <c r="E279" s="20" t="inlineStr">
        <is>
          <t>2–3 days (full loop up to 12 days)</t>
        </is>
      </c>
    </row>
    <row r="280">
      <c r="B280" s="24" t="n">
        <v>52</v>
      </c>
      <c r="C280" s="20" t="inlineStr">
        <is>
          <t>p.apps.1.surface</t>
        </is>
      </c>
      <c r="D280" s="20" t="inlineStr">
        <is>
          <t>тропа</t>
        </is>
      </c>
      <c r="E280" s="20" t="inlineStr">
        <is>
          <t>trail</t>
        </is>
      </c>
    </row>
    <row r="281">
      <c r="B281" s="24" t="n">
        <v>53</v>
      </c>
      <c r="C281" s="20" t="inlineStr">
        <is>
          <t>p.apps.1.vehicle</t>
        </is>
      </c>
      <c r="D281" s="20" t="inlineStr">
        <is>
          <t>пешком/с лошадьми</t>
        </is>
      </c>
      <c r="E281" s="20" t="inlineStr">
        <is>
          <t>on foot/with horses</t>
        </is>
      </c>
    </row>
    <row r="282">
      <c r="B282" s="24" t="n">
        <v>54</v>
      </c>
      <c r="C282" s="20" t="inlineStr">
        <is>
          <t>p.apps.1.season</t>
        </is>
      </c>
      <c r="D282" s="20" t="inlineStr">
        <is>
          <t>июль — август</t>
        </is>
      </c>
      <c r="E282" s="20" t="inlineStr">
        <is>
          <t>July — August</t>
        </is>
      </c>
    </row>
    <row r="283">
      <c r="B283" s="24" t="n">
        <v>55</v>
      </c>
      <c r="C283" s="20" t="inlineStr">
        <is>
          <t>p.apps.1.last</t>
        </is>
      </c>
      <c r="D283" s="20" t="inlineStr">
        <is>
          <t>Тюнгур</t>
        </is>
      </c>
      <c r="E283" s="20" t="inlineStr">
        <is>
          <t>Tyungur</t>
        </is>
      </c>
    </row>
    <row r="284">
      <c r="B284" s="24" t="n">
        <v>56</v>
      </c>
      <c r="C284" s="20" t="inlineStr">
        <is>
          <t>p.apps.1.trail.d</t>
        </is>
      </c>
      <c r="D284" s="20" t="inlineStr">
        <is>
          <t>Тюнгур</t>
        </is>
      </c>
      <c r="E284" s="20" t="inlineStr">
        <is>
          <t>Tyungur</t>
        </is>
      </c>
    </row>
    <row r="285">
      <c r="B285" s="24" t="n">
        <v>57</v>
      </c>
      <c r="C285" s="20" t="inlineStr">
        <is>
          <t>p.apps.1.haz</t>
        </is>
      </c>
      <c r="D285" s="20" t="inlineStr">
        <is>
          <t>перевал 1А, броды, погода</t>
        </is>
      </c>
      <c r="E285" s="20" t="inlineStr">
        <is>
          <t>1A pass, fords, weather</t>
        </is>
      </c>
    </row>
    <row r="286">
      <c r="B286" s="24" t="n">
        <v>58</v>
      </c>
      <c r="C286" s="20" t="inlineStr">
        <is>
          <t>p.transport.0.mode</t>
        </is>
      </c>
      <c r="D286" s="20" t="inlineStr">
        <is>
          <t>ГАЗ-66</t>
        </is>
      </c>
      <c r="E286" s="20" t="inlineStr">
        <is>
          <t>GAZ-66</t>
        </is>
      </c>
    </row>
    <row r="287">
      <c r="B287" s="24" t="n">
        <v>59</v>
      </c>
      <c r="C287" s="20" t="inlineStr">
        <is>
          <t>p.transport.0.provider</t>
        </is>
      </c>
      <c r="D287" s="20" t="inlineStr">
        <is>
          <t>Туркомплекс «Мультинские озёра»</t>
        </is>
      </c>
      <c r="E287" s="20" t="inlineStr">
        <is>
          <t>“Multa Lakes” tourist complex</t>
        </is>
      </c>
    </row>
    <row r="288">
      <c r="B288" s="24" t="n">
        <v>60</v>
      </c>
      <c r="C288" s="20" t="inlineStr">
        <is>
          <t>p.transport.0.from</t>
        </is>
      </c>
      <c r="D288" s="20" t="inlineStr">
        <is>
          <t>Замульта</t>
        </is>
      </c>
      <c r="E288" s="20" t="inlineStr">
        <is>
          <t>Zamulta</t>
        </is>
      </c>
    </row>
    <row r="289">
      <c r="B289" s="24" t="n">
        <v>61</v>
      </c>
      <c r="C289" s="20" t="inlineStr">
        <is>
          <t>p.transport.0.details</t>
        </is>
      </c>
      <c r="D289" s="20" t="inlineStr">
        <is>
          <t>до горного комплекса на Нижнем озере</t>
        </is>
      </c>
      <c r="E289" s="20" t="inlineStr">
        <is>
          <t>to the mountain complex at the Lower Lake</t>
        </is>
      </c>
    </row>
    <row r="290">
      <c r="B290" s="24" t="n">
        <v>62</v>
      </c>
      <c r="C290" s="20" t="inlineStr">
        <is>
          <t>p.transport.0.price</t>
        </is>
      </c>
      <c r="D290" s="20" t="inlineStr">
        <is>
          <t>3500–56 000 ₽ в зависимости от машины/группы</t>
        </is>
      </c>
      <c r="E290" s="20" t="inlineStr">
        <is>
          <t>3,500–56,000 ₽ depending on the vehicle/group</t>
        </is>
      </c>
    </row>
    <row r="291">
      <c r="B291" s="24" t="n">
        <v>63</v>
      </c>
      <c r="C291" s="20" t="inlineStr">
        <is>
          <t>p.transport.1.mode</t>
        </is>
      </c>
      <c r="D291" s="20" t="inlineStr">
        <is>
          <t>ГАЗ-66</t>
        </is>
      </c>
      <c r="E291" s="20" t="inlineStr">
        <is>
          <t>GAZ-66</t>
        </is>
      </c>
    </row>
    <row r="292">
      <c r="B292" s="24" t="n">
        <v>64</v>
      </c>
      <c r="C292" s="20" t="inlineStr">
        <is>
          <t>p.transport.1.provider</t>
        </is>
      </c>
      <c r="D292" s="20" t="inlineStr">
        <is>
          <t>База «Кедровая опушка»</t>
        </is>
      </c>
      <c r="E292" s="20" t="inlineStr">
        <is>
          <t>Kedrovaya Opushka base</t>
        </is>
      </c>
    </row>
    <row r="293">
      <c r="B293" s="24" t="n">
        <v>65</v>
      </c>
      <c r="C293" s="20" t="inlineStr">
        <is>
          <t>p.transport.1.from</t>
        </is>
      </c>
      <c r="D293" s="20" t="inlineStr">
        <is>
          <t>Маральник-1</t>
        </is>
      </c>
      <c r="E293" s="20" t="inlineStr">
        <is>
          <t>Maralnik-1</t>
        </is>
      </c>
    </row>
    <row r="294">
      <c r="B294" s="24" t="n">
        <v>66</v>
      </c>
      <c r="C294" s="20" t="inlineStr">
        <is>
          <t>p.transport.1.details</t>
        </is>
      </c>
      <c r="D294" s="20" t="inlineStr">
        <is>
          <t>12 км до Нижнего</t>
        </is>
      </c>
      <c r="E294" s="20" t="inlineStr">
        <is>
          <t>12 km to the Lower Lake</t>
        </is>
      </c>
    </row>
    <row r="295">
      <c r="B295" s="24" t="n">
        <v>67</v>
      </c>
      <c r="C295" s="20" t="inlineStr">
        <is>
          <t>p.transport.1.price</t>
        </is>
      </c>
      <c r="D295" s="20" t="inlineStr">
        <is>
          <t>3000 ₽/чел.</t>
        </is>
      </c>
      <c r="E295" s="20" t="inlineStr">
        <is>
          <t>3,000 ₽ per person</t>
        </is>
      </c>
    </row>
    <row r="296">
      <c r="B296" s="24" t="n">
        <v>68</v>
      </c>
      <c r="C296" s="20" t="inlineStr">
        <is>
          <t>p.transport.2.mode</t>
        </is>
      </c>
      <c r="D296" s="20" t="inlineStr">
        <is>
          <t>лошади</t>
        </is>
      </c>
      <c r="E296" s="20" t="inlineStr">
        <is>
          <t>horses</t>
        </is>
      </c>
    </row>
    <row r="297">
      <c r="B297" s="24" t="n">
        <v>69</v>
      </c>
      <c r="C297" s="20" t="inlineStr">
        <is>
          <t>p.transport.2.provider</t>
        </is>
      </c>
      <c r="D297" s="20" t="inlineStr">
        <is>
          <t>Туркомплекс «Мультинские озёра»</t>
        </is>
      </c>
      <c r="E297" s="20" t="inlineStr">
        <is>
          <t>“Multa Lakes” tourist complex</t>
        </is>
      </c>
    </row>
    <row r="298">
      <c r="B298" s="24" t="n">
        <v>70</v>
      </c>
      <c r="C298" s="20" t="inlineStr">
        <is>
          <t>p.transport.2.from</t>
        </is>
      </c>
      <c r="D298" s="20" t="inlineStr">
        <is>
          <t>Замульта</t>
        </is>
      </c>
      <c r="E298" s="20" t="inlineStr">
        <is>
          <t>Zamulta</t>
        </is>
      </c>
    </row>
    <row r="299">
      <c r="B299" s="24" t="n">
        <v>71</v>
      </c>
      <c r="C299" s="20" t="inlineStr">
        <is>
          <t>p.transport.2.details</t>
        </is>
      </c>
      <c r="D299" s="20" t="inlineStr">
        <is>
          <t>конные прогулки и туры</t>
        </is>
      </c>
      <c r="E299" s="20" t="inlineStr">
        <is>
          <t>horse rides and tours</t>
        </is>
      </c>
    </row>
    <row r="300">
      <c r="B300" s="24" t="n">
        <v>72</v>
      </c>
      <c r="C300" s="20" t="inlineStr">
        <is>
          <t>p.transport.2.price</t>
        </is>
      </c>
      <c r="D300" s="20" t="inlineStr">
        <is>
          <t>1500 ₽/ч, 5000 ₽/день</t>
        </is>
      </c>
      <c r="E300" s="20" t="inlineStr">
        <is>
          <t>1,500 ₽/h, 5,000 ₽/day</t>
        </is>
      </c>
    </row>
    <row r="301">
      <c r="B301" s="24" t="n">
        <v>73</v>
      </c>
      <c r="C301" s="20" t="inlineStr">
        <is>
          <t>p.transport.3.mode</t>
        </is>
      </c>
      <c r="D301" s="20" t="inlineStr">
        <is>
          <t>катер/лодка</t>
        </is>
      </c>
      <c r="E301" s="20" t="inlineStr">
        <is>
          <t>motorboat/boat</t>
        </is>
      </c>
    </row>
    <row r="302">
      <c r="B302" s="24" t="n">
        <v>74</v>
      </c>
      <c r="C302" s="20" t="inlineStr">
        <is>
          <t>p.transport.3.provider</t>
        </is>
      </c>
      <c r="D302" s="20" t="inlineStr">
        <is>
          <t>базы на озере</t>
        </is>
      </c>
      <c r="E302" s="20" t="inlineStr">
        <is>
          <t>bases on the lake</t>
        </is>
      </c>
    </row>
    <row r="303">
      <c r="B303" s="24" t="n">
        <v>75</v>
      </c>
      <c r="C303" s="20" t="inlineStr">
        <is>
          <t>p.transport.3.from</t>
        </is>
      </c>
      <c r="D303" s="20" t="inlineStr">
        <is>
          <t>Нижнее озеро</t>
        </is>
      </c>
      <c r="E303" s="20" t="inlineStr">
        <is>
          <t>Lower Lake</t>
        </is>
      </c>
    </row>
    <row r="304">
      <c r="B304" s="24" t="n">
        <v>76</v>
      </c>
      <c r="C304" s="20" t="inlineStr">
        <is>
          <t>p.transport.3.details</t>
        </is>
      </c>
      <c r="D304" s="20" t="inlineStr">
        <is>
          <t>Нижнее → Среднее</t>
        </is>
      </c>
      <c r="E304" s="20" t="inlineStr">
        <is>
          <t>Lower → Middle</t>
        </is>
      </c>
    </row>
    <row r="305">
      <c r="B305" s="24" t="n">
        <v>77</v>
      </c>
      <c r="C305" s="20" t="inlineStr">
        <is>
          <t>p.transport.4.mode</t>
        </is>
      </c>
      <c r="D305" s="20" t="inlineStr">
        <is>
          <t>автобус</t>
        </is>
      </c>
      <c r="E305" s="20" t="inlineStr">
        <is>
          <t>bus</t>
        </is>
      </c>
    </row>
    <row r="306">
      <c r="B306" s="24" t="n">
        <v>78</v>
      </c>
      <c r="C306" s="20" t="inlineStr">
        <is>
          <t>p.transport.4.provider</t>
        </is>
      </c>
      <c r="D306" s="20" t="inlineStr">
        <is>
          <t>рейсы до Усть-Коксы</t>
        </is>
      </c>
      <c r="E306" s="20" t="inlineStr">
        <is>
          <t>services to Ust-Koksa</t>
        </is>
      </c>
    </row>
    <row r="307">
      <c r="B307" s="24" t="n">
        <v>79</v>
      </c>
      <c r="C307" s="20" t="inlineStr">
        <is>
          <t>p.transport.4.from</t>
        </is>
      </c>
      <c r="D307" s="20" t="inlineStr">
        <is>
          <t>Горно-Алтайск, Барнаул</t>
        </is>
      </c>
      <c r="E307" s="20" t="inlineStr">
        <is>
          <t>Gorno-Altaysk, Barnaul</t>
        </is>
      </c>
    </row>
    <row r="308">
      <c r="B308" s="24" t="n">
        <v>80</v>
      </c>
      <c r="C308" s="20" t="inlineStr">
        <is>
          <t>p.transport.4.details</t>
        </is>
      </c>
      <c r="D308" s="20" t="inlineStr">
        <is>
          <t>ежедневно, 8–10 ч</t>
        </is>
      </c>
      <c r="E308" s="20" t="inlineStr">
        <is>
          <t>daily, 8–10 h</t>
        </is>
      </c>
    </row>
    <row r="309">
      <c r="B309" s="24" t="n">
        <v>81</v>
      </c>
      <c r="C309" s="20" t="inlineStr">
        <is>
          <t>p.transport.4.price</t>
        </is>
      </c>
      <c r="D309" s="20" t="inlineStr">
        <is>
          <t>не найдено</t>
        </is>
      </c>
      <c r="E309" s="20" t="inlineStr">
        <is>
          <t>not found</t>
        </is>
      </c>
    </row>
    <row r="310">
      <c r="B310" s="24" t="n">
        <v>82</v>
      </c>
      <c r="C310" s="20" t="inlineStr">
        <is>
          <t>p.onsite.hikes.0.name</t>
        </is>
      </c>
      <c r="D310" s="20" t="inlineStr">
        <is>
          <t>Маральник-1 — Нижнее Мультинское</t>
        </is>
      </c>
      <c r="E310" s="20" t="inlineStr">
        <is>
          <t>Maralnik-1 — Lower Multa Lake</t>
        </is>
      </c>
    </row>
    <row r="311">
      <c r="B311" s="24" t="n">
        <v>83</v>
      </c>
      <c r="C311" s="20" t="inlineStr">
        <is>
          <t>p.onsite.hikes.0.route</t>
        </is>
      </c>
      <c r="D311" s="20" t="inlineStr">
        <is>
          <t>лесная дорога по долине Мульты</t>
        </is>
      </c>
      <c r="E311" s="20" t="inlineStr">
        <is>
          <t>forest road along the Multa valley</t>
        </is>
      </c>
    </row>
    <row r="312">
      <c r="B312" s="24" t="n">
        <v>84</v>
      </c>
      <c r="C312" s="20" t="inlineStr">
        <is>
          <t>p.onsite.hikes.0.gain_m</t>
        </is>
      </c>
      <c r="D312" s="20" t="inlineStr">
        <is>
          <t>~700 (оценка по высотам: 1000→1710 — не проверено)</t>
        </is>
      </c>
      <c r="E312" s="20" t="inlineStr">
        <is>
          <t>~700 (estimated from elevations: 1,000→1,710 — not verified)</t>
        </is>
      </c>
    </row>
    <row r="313">
      <c r="B313" s="24" t="n">
        <v>85</v>
      </c>
      <c r="C313" s="20" t="inlineStr">
        <is>
          <t>p.onsite.hikes.0.time</t>
        </is>
      </c>
      <c r="D313" s="20" t="inlineStr">
        <is>
          <t>4–6 ч</t>
        </is>
      </c>
      <c r="E313" s="20" t="inlineStr">
        <is>
          <t>4–6 h</t>
        </is>
      </c>
    </row>
    <row r="314">
      <c r="B314" s="24" t="n">
        <v>86</v>
      </c>
      <c r="C314" s="20" t="inlineStr">
        <is>
          <t>p.onsite.hikes.0.difficulty</t>
        </is>
      </c>
      <c r="D314" s="20" t="inlineStr">
        <is>
          <t>средняя</t>
        </is>
      </c>
      <c r="E314" s="20" t="inlineStr">
        <is>
          <t>moderate</t>
        </is>
      </c>
    </row>
    <row r="315">
      <c r="B315" s="24" t="n">
        <v>87</v>
      </c>
      <c r="C315" s="20" t="inlineStr">
        <is>
          <t>p.onsite.hikes.0.marked</t>
        </is>
      </c>
      <c r="D315" s="20" t="inlineStr">
        <is>
          <t>набита, развилки</t>
        </is>
      </c>
      <c r="E315" s="20" t="inlineStr">
        <is>
          <t>beaten track, forks</t>
        </is>
      </c>
    </row>
    <row r="316">
      <c r="B316" s="24" t="n">
        <v>88</v>
      </c>
      <c r="C316" s="20" t="inlineStr">
        <is>
          <t>p.onsite.hikes.0.track</t>
        </is>
      </c>
      <c r="D316" s="20" t="inlineStr">
        <is>
          <t>не найдено</t>
        </is>
      </c>
      <c r="E316" s="20" t="inlineStr">
        <is>
          <t>not found</t>
        </is>
      </c>
    </row>
    <row r="317">
      <c r="B317" s="24" t="n">
        <v>89</v>
      </c>
      <c r="C317" s="20" t="inlineStr">
        <is>
          <t>p.onsite.hikes.1.name</t>
        </is>
      </c>
      <c r="D317" s="20" t="inlineStr">
        <is>
          <t>Среднее — Верхнее Мультинское</t>
        </is>
      </c>
      <c r="E317" s="20" t="inlineStr">
        <is>
          <t>Middle — Upper Multa Lake</t>
        </is>
      </c>
    </row>
    <row r="318">
      <c r="B318" s="24" t="n">
        <v>90</v>
      </c>
      <c r="C318" s="20" t="inlineStr">
        <is>
          <t>p.onsite.hikes.1.route</t>
        </is>
      </c>
      <c r="D318" s="20" t="inlineStr">
        <is>
          <t>вверх по Мульте, настилы, указатели (заповедник)</t>
        </is>
      </c>
      <c r="E318" s="20" t="inlineStr">
        <is>
          <t>up the Multa, decking, signposts (reserve)</t>
        </is>
      </c>
    </row>
    <row r="319">
      <c r="B319" s="24" t="n">
        <v>91</v>
      </c>
      <c r="C319" s="20" t="inlineStr">
        <is>
          <t>p.onsite.hikes.1.time</t>
        </is>
      </c>
      <c r="D319" s="20" t="inlineStr">
        <is>
          <t>~2 ч</t>
        </is>
      </c>
      <c r="E319" s="20" t="inlineStr">
        <is>
          <t>~2 h</t>
        </is>
      </c>
    </row>
    <row r="320">
      <c r="B320" s="24" t="n">
        <v>92</v>
      </c>
      <c r="C320" s="20" t="inlineStr">
        <is>
          <t>p.onsite.hikes.1.difficulty</t>
        </is>
      </c>
      <c r="D320" s="20" t="inlineStr">
        <is>
          <t>средняя</t>
        </is>
      </c>
      <c r="E320" s="20" t="inlineStr">
        <is>
          <t>moderate</t>
        </is>
      </c>
    </row>
    <row r="321">
      <c r="B321" s="24" t="n">
        <v>93</v>
      </c>
      <c r="C321" s="20" t="inlineStr">
        <is>
          <t>p.onsite.hikes.1.marked</t>
        </is>
      </c>
      <c r="D321" s="20" t="inlineStr">
        <is>
          <t>да</t>
        </is>
      </c>
      <c r="E321" s="20" t="inlineStr">
        <is>
          <t>yes</t>
        </is>
      </c>
    </row>
    <row r="322">
      <c r="B322" s="24" t="n">
        <v>94</v>
      </c>
      <c r="C322" s="20" t="inlineStr">
        <is>
          <t>p.onsite.hikes.1.track</t>
        </is>
      </c>
      <c r="D322" s="20" t="inlineStr">
        <is>
          <t>не найдено</t>
        </is>
      </c>
      <c r="E322" s="20" t="inlineStr">
        <is>
          <t>not found</t>
        </is>
      </c>
    </row>
    <row r="323">
      <c r="B323" s="24" t="n">
        <v>95</v>
      </c>
      <c r="C323" s="20" t="inlineStr">
        <is>
          <t>p.onsite.horses.0.where</t>
        </is>
      </c>
      <c r="D323" s="20" t="inlineStr">
        <is>
          <t>Замульта / Нижнее озеро</t>
        </is>
      </c>
      <c r="E323" s="20" t="inlineStr">
        <is>
          <t>Zamulta / Lower Lake</t>
        </is>
      </c>
    </row>
    <row r="324">
      <c r="B324" s="24" t="n">
        <v>96</v>
      </c>
      <c r="C324" s="20" t="inlineStr">
        <is>
          <t>p.onsite.horses.0.price</t>
        </is>
      </c>
      <c r="D324" s="20" t="inlineStr">
        <is>
          <t>1500 ₽/ч, 5000 ₽/день</t>
        </is>
      </c>
      <c r="E324" s="20" t="inlineStr">
        <is>
          <t>1,500 ₽/h, 5,000 ₽/day</t>
        </is>
      </c>
    </row>
    <row r="325">
      <c r="B325" s="24" t="n">
        <v>97</v>
      </c>
      <c r="C325" s="20" t="inlineStr">
        <is>
          <t>p.onsite.horses.0.guide</t>
        </is>
      </c>
      <c r="D325" s="20" t="inlineStr">
        <is>
          <t>туркомплекс</t>
        </is>
      </c>
      <c r="E325" s="20" t="inlineStr">
        <is>
          <t>tourist complex</t>
        </is>
      </c>
    </row>
    <row r="326">
      <c r="B326" s="24" t="n">
        <v>98</v>
      </c>
      <c r="C326" s="20" t="inlineStr">
        <is>
          <t>p.onsite.other.0.activity</t>
        </is>
      </c>
      <c r="D326" s="20" t="inlineStr">
        <is>
          <t>катер по озёрам</t>
        </is>
      </c>
      <c r="E326" s="20" t="inlineStr">
        <is>
          <t>boat on the lakes</t>
        </is>
      </c>
    </row>
    <row r="327">
      <c r="B327" s="24" t="n">
        <v>99</v>
      </c>
      <c r="C327" s="20" t="inlineStr">
        <is>
          <t>p.onsite.other.0.details</t>
        </is>
      </c>
      <c r="D327" s="20" t="inlineStr">
        <is>
          <t>Нижнее и Среднее</t>
        </is>
      </c>
      <c r="E327" s="20" t="inlineStr">
        <is>
          <t>Lower and Middle</t>
        </is>
      </c>
    </row>
    <row r="328">
      <c r="B328" s="24" t="n">
        <v>100</v>
      </c>
      <c r="C328" s="20" t="inlineStr">
        <is>
          <t>p.onsite.other.1.activity</t>
        </is>
      </c>
      <c r="D328" s="20" t="inlineStr">
        <is>
          <t>рыбалка</t>
        </is>
      </c>
      <c r="E328" s="20" t="inlineStr">
        <is>
          <t>fishing</t>
        </is>
      </c>
    </row>
    <row r="329">
      <c r="B329" s="24" t="n">
        <v>101</v>
      </c>
      <c r="C329" s="20" t="inlineStr">
        <is>
          <t>p.onsite.other.1.details</t>
        </is>
      </c>
      <c r="D329" s="20" t="inlineStr">
        <is>
          <t>в озёрах и реках (не в заповеднике)</t>
        </is>
      </c>
      <c r="E329" s="20" t="inlineStr">
        <is>
          <t>in the lakes and rivers (not in the reserve)</t>
        </is>
      </c>
    </row>
    <row r="330">
      <c r="B330" s="24" t="n">
        <v>102</v>
      </c>
      <c r="C330" s="20" t="inlineStr">
        <is>
          <t>p.onsite.other.1.price</t>
        </is>
      </c>
      <c r="D330" s="20" t="inlineStr">
        <is>
          <t>не найдено</t>
        </is>
      </c>
      <c r="E330" s="20" t="inlineStr">
        <is>
          <t>not found</t>
        </is>
      </c>
    </row>
    <row r="331">
      <c r="B331" s="24" t="n">
        <v>103</v>
      </c>
      <c r="C331" s="20" t="inlineStr">
        <is>
          <t>p.onsite.other.2.activity</t>
        </is>
      </c>
      <c r="D331" s="20" t="inlineStr">
        <is>
          <t>баня</t>
        </is>
      </c>
      <c r="E331" s="20" t="inlineStr">
        <is>
          <t>banya (sauna)</t>
        </is>
      </c>
    </row>
    <row r="332">
      <c r="B332" s="24" t="n">
        <v>104</v>
      </c>
      <c r="C332" s="20" t="inlineStr">
        <is>
          <t>p.onsite.other.2.details</t>
        </is>
      </c>
      <c r="D332" s="20" t="inlineStr">
        <is>
          <t>туркомплекс</t>
        </is>
      </c>
      <c r="E332" s="20" t="inlineStr">
        <is>
          <t>tourist complex</t>
        </is>
      </c>
    </row>
    <row r="333">
      <c r="B333" s="24" t="n">
        <v>105</v>
      </c>
      <c r="C333" s="20" t="inlineStr">
        <is>
          <t>p.onsite.other.2.price</t>
        </is>
      </c>
      <c r="D333" s="20" t="inlineStr">
        <is>
          <t>4000 ₽/ч</t>
        </is>
      </c>
      <c r="E333" s="20" t="inlineStr">
        <is>
          <t>4,000 ₽/h</t>
        </is>
      </c>
    </row>
    <row r="334">
      <c r="B334" s="24" t="n">
        <v>106</v>
      </c>
      <c r="C334" s="20" t="inlineStr">
        <is>
          <t>p.onsite.other.3.activity</t>
        </is>
      </c>
      <c r="D334" s="20" t="inlineStr">
        <is>
          <t>снегоходные туры</t>
        </is>
      </c>
      <c r="E334" s="20" t="inlineStr">
        <is>
          <t>snowmobile tours</t>
        </is>
      </c>
    </row>
    <row r="335">
      <c r="B335" s="24" t="n">
        <v>107</v>
      </c>
      <c r="C335" s="20" t="inlineStr">
        <is>
          <t>p.onsite.other.3.details</t>
        </is>
      </c>
      <c r="D335" s="20" t="inlineStr">
        <is>
          <t>зимой</t>
        </is>
      </c>
      <c r="E335" s="20" t="inlineStr">
        <is>
          <t>in winter</t>
        </is>
      </c>
    </row>
    <row r="336">
      <c r="B336" s="24" t="n">
        <v>108</v>
      </c>
      <c r="C336" s="20" t="inlineStr">
        <is>
          <t>p.onsite.camping</t>
        </is>
      </c>
      <c r="D336" s="2" t="inlineStr">
        <is>
          <t>Палатки на платных стоянках у Нижнего озера (400–500 ₽); в заповеднике — только по правилам (приют у Верхнего на 10 мест).</t>
        </is>
      </c>
      <c r="E336" s="2" t="inlineStr">
        <is>
          <t>Tents at the paid campsites by the Lower Lake (400–500 ₽); in the reserve — only under its rules (a 10-bed hut by the Upper Lake).</t>
        </is>
      </c>
    </row>
    <row r="337">
      <c r="B337" s="24" t="n">
        <v>109</v>
      </c>
      <c r="C337" s="20" t="inlineStr">
        <is>
          <t>p.onsite.photo_spots</t>
        </is>
      </c>
      <c r="D337" s="2" t="inlineStr">
        <is>
          <t>Шумы между Нижним и Средним; северные галечные пляжи Нижнего; цирк Верхнего с водопадами.</t>
        </is>
      </c>
      <c r="E337" s="2" t="inlineStr">
        <is>
          <t>Shumy between the Lower and Middle lakes; the northern pebble beaches of the Lower Lake; the Upper Lake cirque with waterfalls.</t>
        </is>
      </c>
    </row>
    <row r="338">
      <c r="B338" s="24" t="n">
        <v>110</v>
      </c>
      <c r="C338" s="20" t="inlineStr">
        <is>
          <t>p.stays.0.name</t>
        </is>
      </c>
      <c r="D338" s="20" t="inlineStr">
        <is>
          <t>Туркомплекс «Мультинские озёра»</t>
        </is>
      </c>
      <c r="E338" s="20" t="inlineStr">
        <is>
          <t>“Multa Lakes” tourist complex</t>
        </is>
      </c>
    </row>
    <row r="339">
      <c r="B339" s="24" t="n">
        <v>111</v>
      </c>
      <c r="C339" s="20" t="inlineStr">
        <is>
          <t>p.stays.0.type</t>
        </is>
      </c>
      <c r="D339" s="20" t="inlineStr">
        <is>
          <t>турбаза</t>
        </is>
      </c>
      <c r="E339" s="20" t="inlineStr">
        <is>
          <t>tourist base</t>
        </is>
      </c>
    </row>
    <row r="340">
      <c r="B340" s="24" t="n">
        <v>112</v>
      </c>
      <c r="C340" s="20" t="inlineStr">
        <is>
          <t>p.stays.0.where</t>
        </is>
      </c>
      <c r="D340" s="20" t="inlineStr">
        <is>
          <t>Замульта, ул. Новая 4</t>
        </is>
      </c>
      <c r="E340" s="20" t="inlineStr">
        <is>
          <t>Zamulta, 4 Novaya St.</t>
        </is>
      </c>
    </row>
    <row r="341">
      <c r="B341" s="24" t="n">
        <v>113</v>
      </c>
      <c r="C341" s="20" t="inlineStr">
        <is>
          <t>p.stays.0.season</t>
        </is>
      </c>
      <c r="D341" s="20" t="inlineStr">
        <is>
          <t>круглый год</t>
        </is>
      </c>
      <c r="E341" s="20" t="inlineStr">
        <is>
          <t>year-round</t>
        </is>
      </c>
    </row>
    <row r="342">
      <c r="B342" s="24" t="n">
        <v>114</v>
      </c>
      <c r="C342" s="20" t="inlineStr">
        <is>
          <t>p.stays.0.price</t>
        </is>
      </c>
      <c r="D342" s="20" t="inlineStr">
        <is>
          <t>3500–8000 ₽ номер; палатка 500 ₽</t>
        </is>
      </c>
      <c r="E342" s="20" t="inlineStr">
        <is>
          <t>3,500–8,000 ₽ per room; tent 500 ₽</t>
        </is>
      </c>
    </row>
    <row r="343">
      <c r="B343" s="24" t="n">
        <v>115</v>
      </c>
      <c r="C343" s="20" t="inlineStr">
        <is>
          <t>p.stays.1.name</t>
        </is>
      </c>
      <c r="D343" s="20" t="inlineStr">
        <is>
          <t>Горный комплекс «Мультинские озёра»</t>
        </is>
      </c>
      <c r="E343" s="20" t="inlineStr">
        <is>
          <t>“Multa Lakes” mountain complex</t>
        </is>
      </c>
    </row>
    <row r="344">
      <c r="B344" s="24" t="n">
        <v>116</v>
      </c>
      <c r="C344" s="20" t="inlineStr">
        <is>
          <t>p.stays.1.type</t>
        </is>
      </c>
      <c r="D344" s="20" t="inlineStr">
        <is>
          <t>домики, глэмпинг, шале</t>
        </is>
      </c>
      <c r="E344" s="20" t="inlineStr">
        <is>
          <t>cabins, glamping, chalets</t>
        </is>
      </c>
    </row>
    <row r="345">
      <c r="B345" s="24" t="n">
        <v>117</v>
      </c>
      <c r="C345" s="20" t="inlineStr">
        <is>
          <t>p.stays.1.where</t>
        </is>
      </c>
      <c r="D345" s="20" t="inlineStr">
        <is>
          <t>Нижнее Мультинское озеро</t>
        </is>
      </c>
      <c r="E345" s="20" t="inlineStr">
        <is>
          <t>Lower Multa Lake</t>
        </is>
      </c>
    </row>
    <row r="346">
      <c r="B346" s="24" t="n">
        <v>118</v>
      </c>
      <c r="C346" s="20" t="inlineStr">
        <is>
          <t>p.stays.1.season</t>
        </is>
      </c>
      <c r="D346" s="20" t="inlineStr">
        <is>
          <t>лето (не уточнено)</t>
        </is>
      </c>
      <c r="E346" s="20" t="inlineStr">
        <is>
          <t>summer (not specified)</t>
        </is>
      </c>
    </row>
    <row r="347">
      <c r="B347" s="24" t="n">
        <v>119</v>
      </c>
      <c r="C347" s="20" t="inlineStr">
        <is>
          <t>p.stays.1.price</t>
        </is>
      </c>
      <c r="D347" s="20" t="inlineStr">
        <is>
          <t>домик 4000 ₽/чел., сфера 12 000 ₽, шале 12 000–15 000 ₽</t>
        </is>
      </c>
      <c r="E347" s="2" t="inlineStr">
        <is>
          <t>cabin 4,000 ₽ per person, sphere 12,000 ₽, chalet 12,000–15,000 ₽</t>
        </is>
      </c>
    </row>
    <row r="348">
      <c r="B348" s="24" t="n">
        <v>120</v>
      </c>
      <c r="C348" s="20" t="inlineStr">
        <is>
          <t>p.stays.2.name</t>
        </is>
      </c>
      <c r="D348" s="20" t="inlineStr">
        <is>
          <t>База «Кедровая опушка»</t>
        </is>
      </c>
      <c r="E348" s="20" t="inlineStr">
        <is>
          <t>Kedrovaya Opushka base</t>
        </is>
      </c>
    </row>
    <row r="349">
      <c r="B349" s="24" t="n">
        <v>121</v>
      </c>
      <c r="C349" s="20" t="inlineStr">
        <is>
          <t>p.stays.2.type</t>
        </is>
      </c>
      <c r="D349" s="20" t="inlineStr">
        <is>
          <t>домики, кемпинг</t>
        </is>
      </c>
      <c r="E349" s="20" t="inlineStr">
        <is>
          <t>cabins, camping</t>
        </is>
      </c>
    </row>
    <row r="350">
      <c r="B350" s="24" t="n">
        <v>122</v>
      </c>
      <c r="C350" s="20" t="inlineStr">
        <is>
          <t>p.stays.2.where</t>
        </is>
      </c>
      <c r="D350" s="20" t="inlineStr">
        <is>
          <t>Маральник-1, ул. Горная 9</t>
        </is>
      </c>
      <c r="E350" s="20" t="inlineStr">
        <is>
          <t>Maralnik-1, 9 Gornaya St.</t>
        </is>
      </c>
    </row>
    <row r="351">
      <c r="B351" s="24" t="n">
        <v>123</v>
      </c>
      <c r="C351" s="20" t="inlineStr">
        <is>
          <t>p.stays.2.season</t>
        </is>
      </c>
      <c r="D351" s="20" t="inlineStr">
        <is>
          <t>не найдено</t>
        </is>
      </c>
      <c r="E351" s="20" t="inlineStr">
        <is>
          <t>not found</t>
        </is>
      </c>
    </row>
    <row r="352">
      <c r="B352" s="24" t="n">
        <v>124</v>
      </c>
      <c r="C352" s="20" t="inlineStr">
        <is>
          <t>p.stays.2.price</t>
        </is>
      </c>
      <c r="D352" s="20" t="inlineStr">
        <is>
          <t>домик от 1200 ₽, палатка от 400 ₽</t>
        </is>
      </c>
      <c r="E352" s="20" t="inlineStr">
        <is>
          <t>cabin from 1,200 ₽, tent from 400 ₽</t>
        </is>
      </c>
    </row>
    <row r="353">
      <c r="B353" s="24" t="n">
        <v>125</v>
      </c>
      <c r="C353" s="20" t="inlineStr">
        <is>
          <t>p.stays.3.name</t>
        </is>
      </c>
      <c r="D353" s="20" t="inlineStr">
        <is>
          <t>Приют Катунского заповедника</t>
        </is>
      </c>
      <c r="E353" s="20" t="inlineStr">
        <is>
          <t>Katun Reserve hut</t>
        </is>
      </c>
    </row>
    <row r="354">
      <c r="B354" s="24" t="n">
        <v>126</v>
      </c>
      <c r="C354" s="20" t="inlineStr">
        <is>
          <t>p.stays.3.type</t>
        </is>
      </c>
      <c r="D354" s="20" t="inlineStr">
        <is>
          <t>приют</t>
        </is>
      </c>
      <c r="E354" s="20" t="inlineStr">
        <is>
          <t>hut</t>
        </is>
      </c>
    </row>
    <row r="355">
      <c r="B355" s="24" t="n">
        <v>127</v>
      </c>
      <c r="C355" s="20" t="inlineStr">
        <is>
          <t>p.stays.3.where</t>
        </is>
      </c>
      <c r="D355" s="20" t="inlineStr">
        <is>
          <t>у Верхнего озера / кордон у Среднего</t>
        </is>
      </c>
      <c r="E355" s="20" t="inlineStr">
        <is>
          <t>by the Upper Lake / ranger post by the Middle Lake</t>
        </is>
      </c>
    </row>
    <row r="356">
      <c r="B356" s="24" t="n">
        <v>128</v>
      </c>
      <c r="C356" s="20" t="inlineStr">
        <is>
          <t>p.stays.3.season</t>
        </is>
      </c>
      <c r="D356" s="20" t="inlineStr">
        <is>
          <t>лето</t>
        </is>
      </c>
      <c r="E356" s="20" t="inlineStr">
        <is>
          <t>summer</t>
        </is>
      </c>
    </row>
    <row r="357">
      <c r="B357" s="24" t="n">
        <v>129</v>
      </c>
      <c r="C357" s="20" t="inlineStr">
        <is>
          <t>p.stays.3.price</t>
        </is>
      </c>
      <c r="D357" s="20" t="inlineStr">
        <is>
          <t>не найдено</t>
        </is>
      </c>
      <c r="E357" s="20" t="inlineStr">
        <is>
          <t>not found</t>
        </is>
      </c>
    </row>
    <row r="358">
      <c r="B358" s="24" t="n">
        <v>130</v>
      </c>
      <c r="C358" s="20" t="inlineStr">
        <is>
          <t>p.food.0.name</t>
        </is>
      </c>
      <c r="D358" s="20" t="inlineStr">
        <is>
          <t>Питание туркомплекса</t>
        </is>
      </c>
      <c r="E358" s="20" t="inlineStr">
        <is>
          <t>Tourist complex meals</t>
        </is>
      </c>
    </row>
    <row r="359">
      <c r="B359" s="24" t="n">
        <v>131</v>
      </c>
      <c r="C359" s="20" t="inlineStr">
        <is>
          <t>p.food.0.where</t>
        </is>
      </c>
      <c r="D359" s="20" t="inlineStr">
        <is>
          <t>Замульта / Нижнее озеро</t>
        </is>
      </c>
      <c r="E359" s="20" t="inlineStr">
        <is>
          <t>Zamulta / Lower Lake</t>
        </is>
      </c>
    </row>
    <row r="360">
      <c r="B360" s="24" t="n">
        <v>132</v>
      </c>
      <c r="C360" s="20" t="inlineStr">
        <is>
          <t>p.food.0.details</t>
        </is>
      </c>
      <c r="D360" s="20" t="inlineStr">
        <is>
          <t>по запросу</t>
        </is>
      </c>
      <c r="E360" s="20" t="inlineStr">
        <is>
          <t>on request</t>
        </is>
      </c>
    </row>
    <row r="361">
      <c r="B361" s="24" t="n">
        <v>133</v>
      </c>
      <c r="C361" s="20" t="inlineStr">
        <is>
          <t>p.rent.0.what</t>
        </is>
      </c>
      <c r="D361" s="20" t="inlineStr">
        <is>
          <t>снаряжение</t>
        </is>
      </c>
      <c r="E361" s="20" t="inlineStr">
        <is>
          <t>equipment</t>
        </is>
      </c>
    </row>
    <row r="362">
      <c r="B362" s="24" t="n">
        <v>134</v>
      </c>
      <c r="C362" s="20" t="inlineStr">
        <is>
          <t>p.rent.0.where</t>
        </is>
      </c>
      <c r="D362" s="20" t="inlineStr">
        <is>
          <t>Горно-Алтайск / Бийск / Барнаул</t>
        </is>
      </c>
      <c r="E362" s="20" t="inlineStr">
        <is>
          <t>Gorno-Altaysk / Biysk / Barnaul</t>
        </is>
      </c>
    </row>
    <row r="363">
      <c r="B363" s="24" t="n">
        <v>135</v>
      </c>
      <c r="C363" s="20" t="inlineStr">
        <is>
          <t>p.rent.0.price</t>
        </is>
      </c>
      <c r="D363" s="20" t="inlineStr">
        <is>
          <t>не найдено</t>
        </is>
      </c>
      <c r="E363" s="20" t="inlineStr">
        <is>
          <t>not found</t>
        </is>
      </c>
    </row>
    <row r="364">
      <c r="B364" s="24" t="n">
        <v>136</v>
      </c>
      <c r="C364" s="20" t="inlineStr">
        <is>
          <t>p.svc.toilets</t>
        </is>
      </c>
      <c r="D364" s="20" t="inlineStr">
        <is>
          <t>на базах</t>
        </is>
      </c>
      <c r="E364" s="20" t="inlineStr">
        <is>
          <t>at the bases</t>
        </is>
      </c>
    </row>
    <row r="365">
      <c r="B365" s="24" t="n">
        <v>137</v>
      </c>
      <c r="C365" s="20" t="inlineStr">
        <is>
          <t>p.svc.water</t>
        </is>
      </c>
      <c r="D365" s="20" t="inlineStr">
        <is>
          <t>озёра/реки (кипятить)</t>
        </is>
      </c>
      <c r="E365" s="20" t="inlineStr">
        <is>
          <t>lakes/rivers (boil it)</t>
        </is>
      </c>
    </row>
    <row r="366">
      <c r="B366" s="24" t="n">
        <v>138</v>
      </c>
      <c r="C366" s="20" t="inlineStr">
        <is>
          <t>p.svc.shop</t>
        </is>
      </c>
      <c r="D366" s="20" t="inlineStr">
        <is>
          <t>Мульта, Усть-Кокса</t>
        </is>
      </c>
      <c r="E366" s="20" t="inlineStr">
        <is>
          <t>Multa, Ust-Koksa</t>
        </is>
      </c>
    </row>
    <row r="367">
      <c r="B367" s="24" t="n">
        <v>139</v>
      </c>
      <c r="C367" s="20" t="inlineStr">
        <is>
          <t>p.svc.atm</t>
        </is>
      </c>
      <c r="D367" s="20" t="inlineStr">
        <is>
          <t>Усть-Кокса</t>
        </is>
      </c>
      <c r="E367" s="20" t="inlineStr">
        <is>
          <t>Ust-Koksa</t>
        </is>
      </c>
    </row>
    <row r="368">
      <c r="B368" s="24" t="n">
        <v>140</v>
      </c>
      <c r="C368" s="20" t="inlineStr">
        <is>
          <t>p.svc.fuel</t>
        </is>
      </c>
      <c r="D368" s="20" t="inlineStr">
        <is>
          <t>Усть-Кокса</t>
        </is>
      </c>
      <c r="E368" s="20" t="inlineStr">
        <is>
          <t>Ust-Koksa</t>
        </is>
      </c>
    </row>
    <row r="369">
      <c r="B369" s="24" t="n">
        <v>141</v>
      </c>
      <c r="C369" s="20" t="inlineStr">
        <is>
          <t>p.svc.mobile</t>
        </is>
      </c>
      <c r="D369" s="20" t="inlineStr">
        <is>
          <t>нет у озёр</t>
        </is>
      </c>
      <c r="E369" s="20" t="inlineStr">
        <is>
          <t>none at the lakes</t>
        </is>
      </c>
    </row>
    <row r="370">
      <c r="B370" s="24" t="n">
        <v>142</v>
      </c>
      <c r="C370" s="20" t="inlineStr">
        <is>
          <t>p.svc.medical</t>
        </is>
      </c>
      <c r="D370" s="20" t="inlineStr">
        <is>
          <t>Усть-Коксинская районная больница</t>
        </is>
      </c>
      <c r="E370" s="20" t="inlineStr">
        <is>
          <t>Ust-Koksa district hospital</t>
        </is>
      </c>
    </row>
    <row r="371">
      <c r="B371" s="24" t="n">
        <v>143</v>
      </c>
      <c r="C371" s="20" t="inlineStr">
        <is>
          <t>p.svc.rescue</t>
        </is>
      </c>
      <c r="D371" s="20" t="inlineStr">
        <is>
          <t>МЧС РА, 112; регистрация групп forms.mchs.gov.ru</t>
        </is>
      </c>
      <c r="E371" s="2" t="inlineStr">
        <is>
          <t>Emergency Ministry of the Altai Republic, 112; group registration at forms.mchs.gov.ru</t>
        </is>
      </c>
    </row>
    <row r="372">
      <c r="B372" s="24" t="n">
        <v>144</v>
      </c>
      <c r="C372" s="20" t="inlineStr">
        <is>
          <t>p.iti.0.title</t>
        </is>
      </c>
      <c r="D372" s="20" t="inlineStr">
        <is>
          <t>2 дня</t>
        </is>
      </c>
      <c r="E372" s="20" t="inlineStr">
        <is>
          <t>2 days</t>
        </is>
      </c>
    </row>
    <row r="373">
      <c r="B373" s="24" t="n">
        <v>145</v>
      </c>
      <c r="C373" s="20" t="inlineStr">
        <is>
          <t>p.iti.0.plan</t>
        </is>
      </c>
      <c r="D373" s="2" t="inlineStr">
        <is>
          <t>День 1: заброска на ГАЗ-66 к Нижнему, лодка к Шумам и Среднему, ночь в горном комплексе. День 2: Верхнее озеро по пропуску (4 ч туда-обратно от Среднего) и спуск.</t>
        </is>
      </c>
      <c r="E373" s="2" t="inlineStr">
        <is>
          <t>Day 1: GAZ-66 transfer to the Lower Lake, boat to Shumy and the Middle Lake, night at the mountain complex. Day 2: the Upper Lake on a permit (4 h round trip from the Middle Lake) and the descent.</t>
        </is>
      </c>
    </row>
    <row r="374">
      <c r="B374" s="24" t="n">
        <v>146</v>
      </c>
      <c r="C374" s="20" t="inlineStr">
        <is>
          <t>p.iti.1.title</t>
        </is>
      </c>
      <c r="D374" s="20" t="inlineStr">
        <is>
          <t>4–5 дней с Уймонской долиной</t>
        </is>
      </c>
      <c r="E374" s="20" t="inlineStr">
        <is>
          <t>4–5 days with the Uimon valley</t>
        </is>
      </c>
    </row>
    <row r="375">
      <c r="B375" s="24" t="n">
        <v>147</v>
      </c>
      <c r="C375" s="20" t="inlineStr">
        <is>
          <t>p.iti.1.plan</t>
        </is>
      </c>
      <c r="D375" s="2" t="inlineStr">
        <is>
          <t>Горно-Алтайск → Усть-Кокса (ночь) → Мультинские озёра (2 дня) → Верхний Уймон (музей Рериха) → Тюнгур / обратно.</t>
        </is>
      </c>
      <c r="E375" s="2" t="inlineStr">
        <is>
          <t>Gorno-Altaysk → Ust-Koksa (night) → Multa Lakes (2 days) → Verkhny Uimon (Roerich museum) → Tyungur / back.</t>
        </is>
      </c>
    </row>
    <row r="376">
      <c r="B376" s="24" t="n">
        <v>148</v>
      </c>
      <c r="C376" s="20" t="inlineStr">
        <is>
          <t>p.season</t>
        </is>
      </c>
      <c r="D376" s="20" t="inlineStr">
        <is>
          <t>Конец июня — середина сентября; зимой — снегоходы.</t>
        </is>
      </c>
      <c r="E376" s="20" t="inlineStr">
        <is>
          <t>Late June to mid-September; in winter — snowmobiles.</t>
        </is>
      </c>
    </row>
    <row r="377">
      <c r="B377" s="24" t="n">
        <v>149</v>
      </c>
      <c r="C377" s="20" t="inlineStr">
        <is>
          <t>p.budget.economy</t>
        </is>
      </c>
      <c r="D377" s="2" t="inlineStr">
        <is>
          <t>≈8000–12 000 ₽ на 2 дня: автобус до Усть-Коксы + пешком + палатка 400–500 ₽ + пропуск 200 ₽</t>
        </is>
      </c>
      <c r="E377" s="2" t="inlineStr">
        <is>
          <t>≈8,000–12,000 ₽ for 2 days: bus to Ust-Koksa + on foot + tent 400–500 ₽ + permit 200 ₽</t>
        </is>
      </c>
    </row>
    <row r="378">
      <c r="B378" s="24" t="n">
        <v>150</v>
      </c>
      <c r="C378" s="20" t="inlineStr">
        <is>
          <t>p.budget.comfort</t>
        </is>
      </c>
      <c r="D378" s="2" t="inlineStr">
        <is>
          <t>≈25 000–40 000 ₽ на 2–3 дня: ГАЗ-66 3500 ₽×2 + горный комплекс 4000–15 000 ₽ + катер + лошади</t>
        </is>
      </c>
      <c r="E378" s="2" t="inlineStr">
        <is>
          <t>≈25,000–40,000 ₽ for 2–3 days: GAZ-66 3,500 ₽×2 + mountain complex 4,000–15,000 ₽ + boat + horses</t>
        </is>
      </c>
    </row>
    <row r="379">
      <c r="B379" s="24" t="n">
        <v>151</v>
      </c>
      <c r="C379" s="20" t="inlineStr">
        <is>
          <t>p.permits</t>
        </is>
      </c>
      <c r="D379" s="2" t="inlineStr">
        <is>
          <t>Пропуск Катунского заповедника для Верхнего озера (200 ₽/день; контора Усть-Кокса, ул. Заповедная 1, пн–пт 8–16, или кордон у Среднего; паспорт). Погранпропуск гражданам РФ не нужен (озёра вне перечня), иностранцам — уточнить в ПУ ФСБ по РА. Для пеших групп — регистрация в МЧС онлайн.</t>
        </is>
      </c>
      <c r="E379" s="2" t="inlineStr">
        <is>
          <t>Katun Reserve permit for the Upper Lake (200 ₽/day; office in Ust-Koksa, 1 Zapovednaya St., Mon–Fri 8–16, or the ranger post by the Middle Lake; passport). A border-zone permit is not needed for Russian citizens (the lakes are outside the list); foreigners should check with the FSB border directorate for the Altai Republic. For hiking groups — online registration with the Emergency Ministry (MChS).</t>
        </is>
      </c>
    </row>
    <row r="380">
      <c r="B380" s="24" t="n">
        <v>152</v>
      </c>
      <c r="C380" s="20" t="inlineStr">
        <is>
          <t>p.access</t>
        </is>
      </c>
      <c r="D380" s="2" t="inlineStr">
        <is>
          <t>Дети — с заброской на ГАЗ-66 (тряско); пожилым тяжело; в заповедник с собаками — не найдено (обычно запрещено).</t>
        </is>
      </c>
      <c r="E380" s="2" t="inlineStr">
        <is>
          <t>Children — with a GAZ-66 transfer (bumpy); hard for older people; dogs in the reserve — not found (usually prohibited).</t>
        </is>
      </c>
    </row>
    <row r="381">
      <c r="B381" s="24" t="n">
        <v>153</v>
      </c>
      <c r="C381" s="20" t="inlineStr">
        <is>
          <t>p.gaps.0</t>
        </is>
      </c>
      <c r="D381" s="20" t="inlineStr">
        <is>
          <t>цены автобусов</t>
        </is>
      </c>
      <c r="E381" s="20" t="inlineStr">
        <is>
          <t>bus prices</t>
        </is>
      </c>
    </row>
    <row r="382">
      <c r="B382" s="24" t="n">
        <v>154</v>
      </c>
      <c r="C382" s="20" t="inlineStr">
        <is>
          <t>p.gaps.1</t>
        </is>
      </c>
      <c r="D382" s="20" t="inlineStr">
        <is>
          <t>координаты парковки</t>
        </is>
      </c>
      <c r="E382" s="20" t="inlineStr">
        <is>
          <t>parking coordinates</t>
        </is>
      </c>
    </row>
    <row r="383">
      <c r="B383" s="24" t="n">
        <v>155</v>
      </c>
      <c r="C383" s="20" t="inlineStr">
        <is>
          <t>p.gaps.2</t>
        </is>
      </c>
      <c r="D383" s="20" t="inlineStr">
        <is>
          <t>статус природного парка «Белуха»</t>
        </is>
      </c>
      <c r="E383" s="20" t="inlineStr">
        <is>
          <t>status of the Belukha nature park</t>
        </is>
      </c>
    </row>
    <row r="384">
      <c r="B384" s="24" t="n">
        <v>156</v>
      </c>
      <c r="C384" s="20" t="inlineStr">
        <is>
          <t>p.gaps.3</t>
        </is>
      </c>
      <c r="D384" s="20" t="inlineStr">
        <is>
          <t>актуальность перечня погранзоны</t>
        </is>
      </c>
      <c r="E384" s="20" t="inlineStr">
        <is>
          <t>whether the border-zone list is up to date</t>
        </is>
      </c>
    </row>
  </sheetData>
  <dataValidations count="9">
    <dataValidation sqref="C4" showDropDown="0" showInputMessage="0" showErrorMessage="1" allowBlank="1" errorTitle="Значение не из справочника" error="Выберите из списка (лист «Справочники»)" type="list" errorStyle="stop">
      <formula1>'Справочники'!$A$3:$A$4</formula1>
    </dataValidation>
    <dataValidation sqref="C5" showDropDown="0" showInputMessage="0" showErrorMessage="1" allowBlank="1" errorTitle="Значение не из справочника" error="Выберите из списка (лист «Справочники»)" type="list" errorStyle="stop">
      <formula1>'Справочники'!$B$3:$B$5</formula1>
    </dataValidation>
    <dataValidation sqref="C6" showDropDown="0" showInputMessage="0" showErrorMessage="1" allowBlank="1" errorTitle="Значение не из справочника" error="Выберите из списка (лист «Справочники»)" type="list" errorStyle="warning">
      <formula1>'Справочники'!$C$3:$C$5</formula1>
    </dataValidation>
    <dataValidation sqref="C9" showDropDown="0" showInputMessage="0" showErrorMessage="1" allowBlank="1" errorTitle="Значение не из справочника" error="Выберите из списка (лист «Справочники»)" type="list" errorStyle="warning">
      <formula1>'Справочники'!$D$3:$D$47</formula1>
    </dataValidation>
    <dataValidation sqref="C10" showDropDown="0" showInputMessage="0" showErrorMessage="1" allowBlank="1" errorTitle="Значение не из справочника" error="Выберите из списка (лист «Справочники»)" type="list" errorStyle="warning">
      <formula1>'Справочники'!$E$3:$E$11</formula1>
    </dataValidation>
    <dataValidation sqref="C17 C191" showDropDown="0" showInputMessage="0" showErrorMessage="1" allowBlank="1" errorTitle="Значение не из справочника" error="Выберите из списка (лист «Справочники»)" type="list" errorStyle="stop">
      <formula1>'Справочники'!$I$3:$I$4</formula1>
    </dataValidation>
    <dataValidation sqref="C25" showDropDown="0" showInputMessage="0" showErrorMessage="1" allowBlank="1" errorTitle="Значение не из справочника" error="Выберите из списка (лист «Справочники»)" type="list" errorStyle="warning">
      <formula1>'Справочники'!$G$3:$G$11</formula1>
    </dataValidation>
    <dataValidation sqref="C26" showDropDown="0" showInputMessage="0" showErrorMessage="1" allowBlank="1" errorTitle="Значение не из справочника" error="Выберите из списка (лист «Справочники»)" type="list" errorStyle="warning">
      <formula1>'Справочники'!$H$3:$H$23</formula1>
    </dataValidation>
    <dataValidation sqref="C27" showDropDown="0" showInputMessage="0" showErrorMessage="1" allowBlank="1" errorTitle="Значение не из справочника" error="Выберите из списка (лист «Справочники»)" type="list" errorStyle="warning">
      <formula1>'Справочники'!$F$3:$F$7</formula1>
    </dataValidation>
  </dataValidations>
  <hyperlinks>
    <hyperlink xmlns:r="http://schemas.openxmlformats.org/officeDocument/2006/relationships" ref="C1" r:id="rId1"/>
  </hyperlinks>
  <pageMargins left="0.75" right="0.75" top="1" bottom="1" header="0.5" footer="0.5"/>
</worksheet>
</file>

<file path=xl/worksheets/sheet118.xml><?xml version="1.0" encoding="utf-8"?>
<worksheet xmlns="http://schemas.openxmlformats.org/spreadsheetml/2006/main">
  <sheetPr>
    <tabColor rgb="001A4DFF"/>
    <outlinePr summaryBelow="1" summaryRight="1"/>
    <pageSetUpPr/>
  </sheetPr>
  <dimension ref="A1:AA47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34" customWidth="1" min="2" max="2"/>
    <col width="60" customWidth="1" min="3" max="3"/>
    <col width="30" customWidth="1" min="4" max="4"/>
    <col width="24" customWidth="1" min="5" max="5"/>
    <col width="22" customWidth="1" min="6" max="6"/>
    <col width="22" customWidth="1" min="7" max="7"/>
    <col width="22"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s>
  <sheetData>
    <row r="1" ht="28" customHeight="1">
      <c r="A1" s="14" t="inlineStr">
        <is>
          <t>#title</t>
        </is>
      </c>
      <c r="B1" s="15" t="inlineStr">
        <is>
          <t>Гора Белуха и Аккемское озеро</t>
        </is>
      </c>
      <c r="C1" s="7" t="inlineStr">
        <is>
          <t>alt-31 · ← к оглавлению</t>
        </is>
      </c>
    </row>
    <row r="2" ht="22" customHeight="1">
      <c r="A2" s="16" t="inlineStr">
        <is>
          <t>#section</t>
        </is>
      </c>
      <c r="B2" s="17" t="inlineStr">
        <is>
          <t>Основное</t>
        </is>
      </c>
      <c r="C2" s="18" t="n"/>
      <c r="D2" s="18" t="n"/>
      <c r="E2" s="18" t="n"/>
      <c r="F2" s="18" t="n"/>
      <c r="G2" s="18" t="n"/>
      <c r="H2" s="18" t="n"/>
    </row>
    <row r="3">
      <c r="A3" s="16" t="inlineStr">
        <is>
          <t>id</t>
        </is>
      </c>
      <c r="B3" s="19" t="inlineStr">
        <is>
          <t>ID места (kg-…, alt-…)</t>
        </is>
      </c>
      <c r="C3" s="20" t="inlineStr">
        <is>
          <t>alt-31</t>
        </is>
      </c>
    </row>
    <row r="4">
      <c r="A4" s="16" t="inlineStr">
        <is>
          <t>country</t>
        </is>
      </c>
      <c r="B4" s="19" t="inlineStr">
        <is>
          <t>Страна (kg / alt)</t>
        </is>
      </c>
      <c r="C4" s="20" t="inlineStr">
        <is>
          <t>alt</t>
        </is>
      </c>
    </row>
    <row r="5">
      <c r="A5" s="16" t="inlineStr">
        <is>
          <t>publish</t>
        </is>
      </c>
      <c r="B5" s="19" t="inlineStr">
        <is>
          <t>Публикация</t>
        </is>
      </c>
      <c r="C5" s="20" t="inlineStr">
        <is>
          <t>опубликовано</t>
        </is>
      </c>
    </row>
    <row r="6">
      <c r="A6" s="16" t="inlineStr">
        <is>
          <t>status</t>
        </is>
      </c>
      <c r="B6" s="19" t="inlineStr">
        <is>
          <t>Статус проверки</t>
        </is>
      </c>
      <c r="C6" s="20" t="inlineStr">
        <is>
          <t>Проверено</t>
        </is>
      </c>
    </row>
    <row r="7">
      <c r="A7" s="16" t="inlineStr">
        <is>
          <t>name</t>
        </is>
      </c>
      <c r="B7" s="19" t="inlineStr">
        <is>
          <t>Название</t>
        </is>
      </c>
      <c r="C7" s="20" t="inlineStr">
        <is>
          <t>Гора Белуха и Аккемское озеро</t>
        </is>
      </c>
    </row>
    <row r="8">
      <c r="A8" s="16" t="inlineStr">
        <is>
          <t>full</t>
        </is>
      </c>
      <c r="B8" s="21" t="inlineStr">
        <is>
          <t>Полное название</t>
        </is>
      </c>
      <c r="C8" s="20" t="inlineStr">
        <is>
          <t>Гора Белуха (4506 м, высшая точка Сибири) и Аккемское озеро у подножия её северной (Аккемской) стены</t>
        </is>
      </c>
    </row>
    <row r="9">
      <c r="A9" s="16" t="inlineStr">
        <is>
          <t>cat</t>
        </is>
      </c>
      <c r="B9" s="19" t="inlineStr">
        <is>
          <t>Категория</t>
        </is>
      </c>
      <c r="C9" s="20" t="inlineStr">
        <is>
          <t>Гора / озеро</t>
        </is>
      </c>
    </row>
    <row r="10">
      <c r="A10" s="16" t="inlineStr">
        <is>
          <t>reg</t>
        </is>
      </c>
      <c r="B10" s="19" t="inlineStr">
        <is>
          <t>Регион</t>
        </is>
      </c>
      <c r="C10" s="20" t="inlineStr">
        <is>
          <t>Республика Алтай</t>
        </is>
      </c>
    </row>
    <row r="11">
      <c r="A11" s="16" t="inlineStr">
        <is>
          <t>dist</t>
        </is>
      </c>
      <c r="B11" s="21" t="inlineStr">
        <is>
          <t>Район</t>
        </is>
      </c>
      <c r="C11" s="20" t="inlineStr">
        <is>
          <t>Усть-Коксинский район</t>
        </is>
      </c>
    </row>
    <row r="12">
      <c r="A12" s="16" t="inlineStr">
        <is>
          <t>lat</t>
        </is>
      </c>
      <c r="B12" s="19" t="inlineStr">
        <is>
          <t>Широта</t>
        </is>
      </c>
      <c r="C12" s="20" t="n">
        <v>49.9069</v>
      </c>
    </row>
    <row r="13">
      <c r="A13" s="16" t="inlineStr">
        <is>
          <t>lon</t>
        </is>
      </c>
      <c r="B13" s="19" t="inlineStr">
        <is>
          <t>Долгота</t>
        </is>
      </c>
      <c r="C13" s="20" t="n">
        <v>86.5467</v>
      </c>
    </row>
    <row r="14">
      <c r="A14" s="16" t="inlineStr">
        <is>
          <t>elev</t>
        </is>
      </c>
      <c r="B14" s="21" t="inlineStr">
        <is>
          <t>Высота</t>
        </is>
      </c>
      <c r="C14" s="20" t="inlineStr">
        <is>
          <t>Белуха — 4506 м (Восточная вершина; PeakVisor даёт 4509 м), Западная — 4440 м; Аккемское озеро — 2050 м; горный приют «Аккем» — 1980 м; перевал Каратюрек — 3060 м</t>
        </is>
      </c>
    </row>
    <row r="15">
      <c r="A15" s="16" t="inlineStr">
        <is>
          <t>near</t>
        </is>
      </c>
      <c r="B15" s="21" t="inlineStr">
        <is>
          <t>Ближайший пункт</t>
        </is>
      </c>
      <c r="C15" s="20" t="inlineStr">
        <is>
          <t>с. Тюнгур (старт Аккемской тропы, ~40 км до озера); пос. Кучерла (старт Кучерлинской тропы, 4 км от Тюнгура по дороге)</t>
        </is>
      </c>
    </row>
    <row r="16">
      <c r="A16" s="16" t="inlineStr">
        <is>
          <t>tags</t>
        </is>
      </c>
      <c r="B16" s="21" t="inlineStr">
        <is>
          <t>Теги (через ;)</t>
        </is>
      </c>
      <c r="C16" s="20" t="inlineStr">
        <is>
          <t>lakes;4x4;hard;top;no-car;hiking;horses</t>
        </is>
      </c>
    </row>
    <row r="17">
      <c r="A17" s="16" t="inlineStr">
        <is>
          <t>top</t>
        </is>
      </c>
      <c r="B17" s="21" t="inlineStr">
        <is>
          <t>В топе (да/нет)</t>
        </is>
      </c>
      <c r="C17" s="20" t="inlineStr">
        <is>
          <t>да</t>
        </is>
      </c>
    </row>
    <row r="18">
      <c r="A18" s="16" t="inlineStr">
        <is>
          <t>rank</t>
        </is>
      </c>
      <c r="B18" s="21" t="inlineStr">
        <is>
          <t>Место в рейтинге</t>
        </is>
      </c>
      <c r="C18" s="20" t="n">
        <v>1</v>
      </c>
    </row>
    <row r="19">
      <c r="A19" s="16" t="inlineStr">
        <is>
          <t>updated_at</t>
        </is>
      </c>
      <c r="B19" s="21" t="inlineStr">
        <is>
          <t>Изменено (дата)</t>
        </is>
      </c>
      <c r="C19" s="20" t="n"/>
    </row>
    <row r="20">
      <c r="A20" s="16" t="inlineStr">
        <is>
          <t>updated_by</t>
        </is>
      </c>
      <c r="B20" s="21" t="inlineStr">
        <is>
          <t>Кто изменил</t>
        </is>
      </c>
      <c r="C20" s="20" t="n"/>
    </row>
    <row r="22" ht="22" customHeight="1">
      <c r="A22" s="16" t="inlineStr">
        <is>
          <t>#section</t>
        </is>
      </c>
      <c r="B22" s="17" t="inlineStr">
        <is>
          <t>Коротко на карточке (плашки)</t>
        </is>
      </c>
      <c r="C22" s="18" t="n"/>
      <c r="D22" s="18" t="n"/>
      <c r="E22" s="18" t="n"/>
      <c r="F22" s="18" t="n"/>
      <c r="G22" s="18" t="n"/>
      <c r="H22" s="18" t="n"/>
    </row>
    <row r="23">
      <c r="A23" s="16" t="inlineStr">
        <is>
          <t>months</t>
        </is>
      </c>
      <c r="B23" s="19" t="inlineStr">
        <is>
          <t>Месяцы сезона (1;2;…12)</t>
        </is>
      </c>
      <c r="C23" s="20" t="inlineStr">
        <is>
          <t>1;3;5;6;7;8;9</t>
        </is>
      </c>
    </row>
    <row r="24">
      <c r="A24" s="16" t="inlineStr">
        <is>
          <t>month_scores</t>
        </is>
      </c>
      <c r="B24" s="21" t="inlineStr">
        <is>
          <t>Оценка месяцев (JSON: месяц → 2 лучшее, 1 подходит), напр. {"6":1,"7":2}</t>
        </is>
      </c>
      <c r="C24" s="20" t="inlineStr">
        <is>
          <t>{"1":1,"3":1,"5":1,"6":1,"7":2,"8":2,"9":1}</t>
        </is>
      </c>
    </row>
    <row r="25">
      <c r="A25" s="16" t="inlineStr">
        <is>
          <t>s_diff</t>
        </is>
      </c>
      <c r="B25" s="19" t="inlineStr">
        <is>
          <t>Сложность (коротко)</t>
        </is>
      </c>
      <c r="C25" s="20" t="inlineStr">
        <is>
          <t>Средняя–сложная</t>
        </is>
      </c>
    </row>
    <row r="26">
      <c r="A26" s="16" t="inlineStr">
        <is>
          <t>s_when</t>
        </is>
      </c>
      <c r="B26" s="19" t="inlineStr">
        <is>
          <t>Когда (коротко)</t>
        </is>
      </c>
      <c r="C26" s="20" t="inlineStr">
        <is>
          <t>Май – сен</t>
        </is>
      </c>
    </row>
    <row r="27">
      <c r="A27" s="16" t="inlineStr">
        <is>
          <t>s_acc</t>
        </is>
      </c>
      <c r="B27" s="19" t="inlineStr">
        <is>
          <t>Доступ (коротко)</t>
        </is>
      </c>
      <c r="C27" s="20" t="inlineStr">
        <is>
          <t>Нужен 4×4</t>
        </is>
      </c>
    </row>
    <row r="28">
      <c r="A28" s="16" t="inlineStr">
        <is>
          <t>s_onsite</t>
        </is>
      </c>
      <c r="B28" s="21" t="inlineStr">
        <is>
          <t>Время на месте (коротко)</t>
        </is>
      </c>
      <c r="C28" s="20" t="inlineStr">
        <is>
          <t>день радиально</t>
        </is>
      </c>
    </row>
    <row r="29">
      <c r="A29" s="16" t="inlineStr">
        <is>
          <t>s_entry</t>
        </is>
      </c>
      <c r="B29" s="21" t="inlineStr">
        <is>
          <t>Вход (коротко)</t>
        </is>
      </c>
      <c r="C29" s="20" t="inlineStr">
        <is>
          <t>Отдельного…</t>
        </is>
      </c>
    </row>
    <row r="30">
      <c r="A30" s="16" t="inlineStr">
        <is>
          <t>s_net</t>
        </is>
      </c>
      <c r="B30" s="21" t="inlineStr">
        <is>
          <t>Связь (коротко)</t>
        </is>
      </c>
      <c r="C30" s="20" t="inlineStr">
        <is>
          <t>МТС и Билайн</t>
        </is>
      </c>
    </row>
    <row r="31">
      <c r="A31" s="16" t="inlineStr">
        <is>
          <t>rating_v</t>
        </is>
      </c>
      <c r="B31" s="21" t="inlineStr">
        <is>
          <t>Рейтинг</t>
        </is>
      </c>
      <c r="C31" s="20" t="n"/>
    </row>
    <row r="32">
      <c r="A32" s="16" t="inlineStr">
        <is>
          <t>rating_n</t>
        </is>
      </c>
      <c r="B32" s="21" t="inlineStr">
        <is>
          <t>Кол-во оценок</t>
        </is>
      </c>
      <c r="C32" s="20" t="n"/>
    </row>
    <row r="33">
      <c r="A33" s="16" t="inlineStr">
        <is>
          <t>rating_src</t>
        </is>
      </c>
      <c r="B33" s="21" t="inlineStr">
        <is>
          <t>Источник рейтинга</t>
        </is>
      </c>
      <c r="C33" s="20" t="n"/>
    </row>
    <row r="35" ht="22" customHeight="1">
      <c r="A35" s="16" t="inlineStr">
        <is>
          <t>#section</t>
        </is>
      </c>
      <c r="B35" s="17" t="inlineStr">
        <is>
          <t>Обзор — тексты</t>
        </is>
      </c>
      <c r="C35" s="18" t="n"/>
      <c r="D35" s="18" t="n"/>
      <c r="E35" s="18" t="n"/>
      <c r="F35" s="18" t="n"/>
      <c r="G35" s="18" t="n"/>
      <c r="H35" s="18" t="n"/>
    </row>
    <row r="36">
      <c r="A36" s="16" t="inlineStr">
        <is>
          <t>short</t>
        </is>
      </c>
      <c r="B36" s="19" t="inlineStr">
        <is>
          <t>Коротко (1–2 предложения)</t>
        </is>
      </c>
      <c r="C36" s="2" t="inlineStr">
        <is>
          <t>Трёхглавая Белуха — высшая точка Алтая и Сибири; Аккемское озеро — ледниковое озеро молочно-бирюзового цвета прямо под её 3-километровой северной стеной, конечная точка самого популярного трека Алтая.</t>
        </is>
      </c>
    </row>
    <row r="37">
      <c r="A37" s="16" t="inlineStr">
        <is>
          <t>desc</t>
        </is>
      </c>
      <c r="B37" s="19" t="inlineStr">
        <is>
          <t>Описание</t>
        </is>
      </c>
      <c r="C37" s="2" t="inlineStr">
        <is>
          <t>Белуха (алт. Уч-Сумер — «трёхглавая», Кадын-Бажы — «вершина Катуни») — высшая точка Алтайских гор: Восточная вершина 4506 м, Западная 4440 м, между ними седловина. По вершине проходит граница России и Казахстана. С Белухи стекают ледники Аккемский, Катунский, Геблера и Берельский; из Геблера берёт начало Катунь. Гора входит в природный парк «Белуха» (≈131 тыс. га, зоны: заповедная 11 012 га, особо охраняемая 37 000 га, рекреационная 83 258 га) и в объект ЮНЕСКО «Золотые горы Алтая». Аккемское озеро лежит на высоте 2050 м у подножия Аккемской стены: длина ≈1350 м, ширина ≈610 м, глубина до 14–15 м, площадь ≈54 га. Вода серо-бирюзовая от ледниковой мути, прозрачность до 1 м, температура не выше +4,5 °C, рыбы нет. В 2,6 км выше — Верхнее Аккемское озеро (≈2100 м). На северо-западном берегу с 1932 г. работает метеостанция «Аккем», на западном — база МЧС с вертолётной площадкой, в 1,5 км ниже озера — горный приют «Аккем». Над озером стоит часовня Михаила Архангела. К озеру ведут три основные тропы: Аккемская (из Тюнгура, ≈40–42 км, 2 дня), Кучерлинская (через Кучерлинское озеро и перевал Каратюрек 3060 м) и сложная Ороктойская. С озера — радиальные выходы к Аккемскому леднику (6 км) и в Долину Семи озёр (6 км, +600 м), долину Ярлу. Восхождение на Белуху — категория 4А, только для подготовленных альпинистов.</t>
        </is>
      </c>
    </row>
    <row r="38">
      <c r="A38" s="16" t="inlineStr">
        <is>
          <t>guide</t>
        </is>
      </c>
      <c r="B38" s="19" t="inlineStr">
        <is>
          <t>Почему стоит приехать / текст аудиогида</t>
        </is>
      </c>
      <c r="C38" s="2" t="inlineStr">
        <is>
          <t>Встань на западном берегу Аккема на рассвете — первые лучи красят Аккемскую стену в розовый, а озеро отражает её, если нет ветра. Алтайцы считают Белуху священной горой, где живёт дух Катуни, а старообрядцы искали рядом Беловодье — поэтому не шуми и не лезь на гору «просто так». Сходи радиально в Долину Семи озёр: 6 км вверх, и ты над облаками с видом на всю Аккемскую стену. Отметься у пограничников на озере — паспорт держи в непромокаемом пакете. И бери лепёшки у метеостанции — это местная традиция.</t>
        </is>
      </c>
    </row>
    <row r="39">
      <c r="A39" s="16" t="inlineStr">
        <is>
          <t>see</t>
        </is>
      </c>
      <c r="B39" s="21" t="inlineStr">
        <is>
          <t>Что посмотреть</t>
        </is>
      </c>
      <c r="C39" s="2" t="inlineStr">
        <is>
          <t>Аккемская (северная) стена Белухи; Аккемское озеро и Верхнее Аккемское озеро (2,6 км выше); Аккемский ледник (6 км от озера); Долина Семи озёр (6 км, +600 м); долина Ярлу («Белый камень»); часовня Михаила Архангела; метеостанция «Аккем» (с 1932 г.); перевал Каратюрек (3060 м) с панорамой Белухи; по пути — перевал Кузуяк и урочище «Три берёзы»</t>
        </is>
      </c>
    </row>
    <row r="40">
      <c r="A40" s="16" t="inlineStr">
        <is>
          <t>skip</t>
        </is>
      </c>
      <c r="B40" s="21" t="inlineStr">
        <is>
          <t>Кому не стоит</t>
        </is>
      </c>
      <c r="C40" s="2" t="inlineStr">
        <is>
          <t>Если у тебя 1–2 свободных дня и нет формы для 40 км по тропе с набором 1000 м — Белуху видно только с вертолёта или после 2 дней пешком/на лошади. Если не готов к холодным ночам (возможен снег даже в августе) и к отсутствию связи.</t>
        </is>
      </c>
    </row>
    <row r="42" ht="22" customHeight="1">
      <c r="A42" s="16" t="inlineStr">
        <is>
          <t>#section</t>
        </is>
      </c>
      <c r="B42" s="17" t="inlineStr">
        <is>
          <t>Медиа</t>
        </is>
      </c>
      <c r="C42" s="18" t="n"/>
      <c r="D42" s="18" t="n"/>
      <c r="E42" s="18" t="n"/>
      <c r="F42" s="18" t="n"/>
      <c r="G42" s="18" t="n"/>
      <c r="H42" s="18" t="n"/>
    </row>
    <row r="43">
      <c r="A43" s="16" t="inlineStr">
        <is>
          <t>#table:photos</t>
        </is>
      </c>
      <c r="B43" s="22" t="inlineStr">
        <is>
          <t>Фото — 3</t>
        </is>
      </c>
    </row>
    <row r="44">
      <c r="A44" s="16" t="inlineStr">
        <is>
          <t>#keys</t>
        </is>
      </c>
      <c r="C44" s="16" t="inlineStr">
        <is>
          <t>f</t>
        </is>
      </c>
      <c r="D44" s="16" t="inlineStr">
        <is>
          <t>t</t>
        </is>
      </c>
      <c r="E44" s="16" t="inlineStr">
        <is>
          <t>w</t>
        </is>
      </c>
      <c r="F44" s="16" t="inlineStr">
        <is>
          <t>h</t>
        </is>
      </c>
      <c r="G44" s="16" t="inlineStr">
        <is>
          <t>cap</t>
        </is>
      </c>
      <c r="H44" s="16" t="inlineStr">
        <is>
          <t>by</t>
        </is>
      </c>
      <c r="I44" s="16" t="inlineStr">
        <is>
          <t>lic</t>
        </is>
      </c>
      <c r="J44" s="16" t="inlineStr">
        <is>
          <t>page</t>
        </is>
      </c>
    </row>
    <row r="45">
      <c r="A45" s="16" t="inlineStr">
        <is>
          <t>#labels</t>
        </is>
      </c>
      <c r="B45" s="23" t="inlineStr">
        <is>
          <t>№ / строки ниже</t>
        </is>
      </c>
      <c r="C45" s="21" t="inlineStr">
        <is>
          <t>Файл (img/…)</t>
        </is>
      </c>
      <c r="D45" s="21" t="inlineStr">
        <is>
          <t>Миниатюра (img/t_…)</t>
        </is>
      </c>
      <c r="E45" s="21" t="inlineStr">
        <is>
          <t>Ширина</t>
        </is>
      </c>
      <c r="F45" s="21" t="inlineStr">
        <is>
          <t>Высота</t>
        </is>
      </c>
      <c r="G45" s="21" t="inlineStr">
        <is>
          <t>Подпись</t>
        </is>
      </c>
      <c r="H45" s="21" t="inlineStr">
        <is>
          <t>Автор</t>
        </is>
      </c>
      <c r="I45" s="21" t="inlineStr">
        <is>
          <t>Лицензия</t>
        </is>
      </c>
      <c r="J45" s="21" t="inlineStr">
        <is>
          <t>Страница-источник</t>
        </is>
      </c>
    </row>
    <row r="46">
      <c r="B46" s="24" t="n">
        <v>1</v>
      </c>
      <c r="C46" s="20" t="inlineStr">
        <is>
          <t>img/ext-alt-31-1.jpg</t>
        </is>
      </c>
      <c r="D46" s="20" t="inlineStr">
        <is>
          <t>img/t_ext-alt-31-1.jpg</t>
        </is>
      </c>
      <c r="E46" s="20" t="n">
        <v>600</v>
      </c>
      <c r="F46" s="20" t="n">
        <v>450</v>
      </c>
      <c r="G46" s="20" t="inlineStr">
        <is>
          <t>Белуха — высшая точка Алтайских гор</t>
        </is>
      </c>
      <c r="H46" s="20" t="inlineStr">
        <is>
          <t>Elgin Yuri (Wikimedia)</t>
        </is>
      </c>
      <c r="I46" s="2" t="inlineStr">
        <is>
          <t>CC (Wikimedia Commons, через tonkosti.ru) — точную версию лицензии сверить на Commons</t>
        </is>
      </c>
      <c r="J46" s="20" t="inlineStr">
        <is>
          <t>https://tonkosti.ru/%D0%91%D0%B5%D0%BB%D1%83%D1%85%D0%B0</t>
        </is>
      </c>
    </row>
    <row r="47">
      <c r="B47" s="24" t="n">
        <v>2</v>
      </c>
      <c r="C47" s="20" t="inlineStr">
        <is>
          <t>img/ext-alt-31-2.jpg</t>
        </is>
      </c>
      <c r="D47" s="20" t="inlineStr">
        <is>
          <t>img/t_ext-alt-31-2.jpg</t>
        </is>
      </c>
      <c r="E47" s="20" t="n">
        <v>600</v>
      </c>
      <c r="F47" s="20" t="n">
        <v>338</v>
      </c>
      <c r="G47" s="20" t="inlineStr">
        <is>
          <t>Аккемское озеро и Белуха</t>
        </is>
      </c>
      <c r="H47" s="20" t="inlineStr">
        <is>
          <t>YURY TARANIK (Shutterstock)</t>
        </is>
      </c>
      <c r="I47" s="20" t="inlineStr">
        <is>
          <t>© Shutterstock (через tonkosti.ru)</t>
        </is>
      </c>
      <c r="J47" s="20" t="inlineStr">
        <is>
          <t>https://tonkosti.ru/%D0%91%D0%B5%D0%BB%D1%83%D1%85%D0%B0</t>
        </is>
      </c>
    </row>
    <row r="48">
      <c r="B48" s="24" t="n">
        <v>3</v>
      </c>
      <c r="C48" s="20" t="inlineStr">
        <is>
          <t>img/ext-alt-31-4.jpg</t>
        </is>
      </c>
      <c r="D48" s="20" t="inlineStr">
        <is>
          <t>img/t_ext-alt-31-4.jpg</t>
        </is>
      </c>
      <c r="E48" s="20" t="n">
        <v>600</v>
      </c>
      <c r="F48" s="20" t="n">
        <v>338</v>
      </c>
      <c r="G48" s="20" t="inlineStr">
        <is>
          <t>Гора Белуха: снежные вершины и горное озеро</t>
        </is>
      </c>
      <c r="H48" s="20" t="inlineStr">
        <is>
          <t>globallookpress.com</t>
        </is>
      </c>
      <c r="I48" s="20" t="inlineStr">
        <is>
          <t>© Global Look Press</t>
        </is>
      </c>
      <c r="J48" s="20" t="inlineStr">
        <is>
          <t>https://www.kp.ru/russia/altaj/dostoprimechatelnosti/</t>
        </is>
      </c>
    </row>
    <row r="50">
      <c r="A50" s="16" t="inlineStr">
        <is>
          <t>#table:videos</t>
        </is>
      </c>
      <c r="B50" s="22" t="inlineStr">
        <is>
          <t>Видео — 4</t>
        </is>
      </c>
    </row>
    <row r="51">
      <c r="A51" s="16" t="inlineStr">
        <is>
          <t>#keys</t>
        </is>
      </c>
      <c r="C51" s="16" t="inlineStr">
        <is>
          <t>t</t>
        </is>
      </c>
      <c r="D51" s="16" t="inlineStr">
        <is>
          <t>u</t>
        </is>
      </c>
      <c r="E51" s="16" t="inlineStr">
        <is>
          <t>ch</t>
        </is>
      </c>
      <c r="F51" s="16" t="inlineStr">
        <is>
          <t>y</t>
        </is>
      </c>
    </row>
    <row r="52">
      <c r="A52" s="16" t="inlineStr">
        <is>
          <t>#labels</t>
        </is>
      </c>
      <c r="B52" s="23" t="inlineStr">
        <is>
          <t>№ / строки ниже</t>
        </is>
      </c>
      <c r="C52" s="21" t="inlineStr">
        <is>
          <t>Заголовок</t>
        </is>
      </c>
      <c r="D52" s="21" t="inlineStr">
        <is>
          <t>Ссылка</t>
        </is>
      </c>
      <c r="E52" s="21" t="inlineStr">
        <is>
          <t>Канал</t>
        </is>
      </c>
      <c r="F52" s="21" t="inlineStr">
        <is>
          <t>Год</t>
        </is>
      </c>
    </row>
    <row r="53">
      <c r="B53" s="24" t="n">
        <v>1</v>
      </c>
      <c r="C53" s="20" t="inlineStr">
        <is>
          <t>Алтай. Аккемское озеро. Гора Белуха и Аккемский ледник</t>
        </is>
      </c>
      <c r="D53" s="20" t="inlineStr">
        <is>
          <t>https://m.youtube.com/watch?v=b8zAgRgzZeM</t>
        </is>
      </c>
      <c r="E53" s="20" t="inlineStr">
        <is>
          <t>YouTube</t>
        </is>
      </c>
      <c r="F53" s="20" t="inlineStr"/>
    </row>
    <row r="54">
      <c r="B54" s="24" t="n">
        <v>2</v>
      </c>
      <c r="C54" s="2" t="inlineStr">
        <is>
          <t>Алтай. Аккемское озеро. Гора Белуха и Аккемский ледник. Высокогорная часовня.</t>
        </is>
      </c>
      <c r="D54" s="20" t="inlineStr">
        <is>
          <t>https://rutube.ru/video/3408e2ef26065cc5d902dae520c002b2/</t>
        </is>
      </c>
      <c r="E54" s="20" t="inlineStr">
        <is>
          <t>Rutube</t>
        </is>
      </c>
      <c r="F54" s="20" t="inlineStr"/>
    </row>
    <row r="55">
      <c r="B55" s="24" t="n">
        <v>3</v>
      </c>
      <c r="C55" s="2" t="inlineStr">
        <is>
          <t>Восхождение на г. Белуха высота 4506 м. Горный Алтай. Маршрут к подножию Белухи. Аккемское озеро.</t>
        </is>
      </c>
      <c r="D55" s="20" t="inlineStr">
        <is>
          <t>https://www.youtube.com/watch?v=ZRdr7k1dO7M</t>
        </is>
      </c>
      <c r="E55" s="20" t="inlineStr">
        <is>
          <t>YouTube</t>
        </is>
      </c>
      <c r="F55" s="20" t="inlineStr"/>
    </row>
    <row r="56">
      <c r="B56" s="24" t="n">
        <v>4</v>
      </c>
      <c r="C56" s="20" t="inlineStr">
        <is>
          <t>Горный Алтай. Полет к Шамбале. Гора Белуха. 8K 60FPS</t>
        </is>
      </c>
      <c r="D56" s="20" t="inlineStr">
        <is>
          <t>https://www.youtube.com/watch?v=6ttHCj7aGJU</t>
        </is>
      </c>
      <c r="E56" s="20" t="inlineStr">
        <is>
          <t>YouTube</t>
        </is>
      </c>
      <c r="F56" s="20" t="inlineStr"/>
    </row>
    <row r="58">
      <c r="A58" s="16" t="inlineStr">
        <is>
          <t>#table:photo_links</t>
        </is>
      </c>
      <c r="B58" s="22" t="inlineStr">
        <is>
          <t>Фото-ссылки (внешние) — 3</t>
        </is>
      </c>
    </row>
    <row r="59">
      <c r="A59" s="16" t="inlineStr">
        <is>
          <t>#keys</t>
        </is>
      </c>
      <c r="C59" s="16" t="inlineStr">
        <is>
          <t>cap</t>
        </is>
      </c>
      <c r="D59" s="16" t="inlineStr">
        <is>
          <t>url</t>
        </is>
      </c>
      <c r="E59" s="16" t="inlineStr">
        <is>
          <t>by</t>
        </is>
      </c>
    </row>
    <row r="60">
      <c r="A60" s="16" t="inlineStr">
        <is>
          <t>#labels</t>
        </is>
      </c>
      <c r="B60" s="23" t="inlineStr">
        <is>
          <t>№ / строки ниже</t>
        </is>
      </c>
      <c r="C60" s="21" t="inlineStr">
        <is>
          <t>Подпись</t>
        </is>
      </c>
      <c r="D60" s="21" t="inlineStr">
        <is>
          <t>Ссылка</t>
        </is>
      </c>
      <c r="E60" s="21" t="inlineStr">
        <is>
          <t>Автор</t>
        </is>
      </c>
    </row>
    <row r="61">
      <c r="B61" s="24" t="n">
        <v>1</v>
      </c>
      <c r="C61" s="20" t="inlineStr">
        <is>
          <t>Белуха со стороны Аккемского озера</t>
        </is>
      </c>
      <c r="D61" s="20" t="inlineStr">
        <is>
          <t>https://www.kp.ru/russia/gory-rossii/beluha/</t>
        </is>
      </c>
      <c r="E61" s="20" t="inlineStr">
        <is>
          <t>Кирилл Петухов (commons.wikimedia.org)</t>
        </is>
      </c>
    </row>
    <row r="62">
      <c r="B62" s="24" t="n">
        <v>2</v>
      </c>
      <c r="C62" s="20" t="inlineStr">
        <is>
          <t>Гора Белуха</t>
        </is>
      </c>
      <c r="D62" s="20" t="inlineStr">
        <is>
          <t>https://www.kp.ru/russia/gory-rossii/beluha/</t>
        </is>
      </c>
      <c r="E62" s="20" t="inlineStr">
        <is>
          <t>Александр Фролов (commons.wikimedia.org)</t>
        </is>
      </c>
    </row>
    <row r="63">
      <c r="B63" s="24" t="n">
        <v>3</v>
      </c>
      <c r="C63" s="2" t="inlineStr">
        <is>
          <t>Часовня Архангела Михаила у Аккемского озера (по разделу) (не проверено: Фото в разделе о часовне у Аккемского озера; alt общий)</t>
        </is>
      </c>
      <c r="D63" s="20" t="inlineStr">
        <is>
          <t>https://tonkosti.ru/%D0%91%D0%B5%D0%BB%D1%83%D1%85%D0%B0</t>
        </is>
      </c>
      <c r="E63" s="20" t="inlineStr">
        <is>
          <t>YURY TARANIK (Shutterstock)</t>
        </is>
      </c>
    </row>
    <row r="66" ht="22" customHeight="1">
      <c r="A66" s="16" t="inlineStr">
        <is>
          <t>#section</t>
        </is>
      </c>
      <c r="B66" s="17" t="inlineStr">
        <is>
          <t>Дорога</t>
        </is>
      </c>
      <c r="C66" s="18" t="n"/>
      <c r="D66" s="18" t="n"/>
      <c r="E66" s="18" t="n"/>
      <c r="F66" s="18" t="n"/>
      <c r="G66" s="18" t="n"/>
      <c r="H66" s="18" t="n"/>
    </row>
    <row r="67">
      <c r="A67" s="16" t="inlineStr">
        <is>
          <t>how</t>
        </is>
      </c>
      <c r="B67" s="21" t="inlineStr">
        <is>
          <t>Как добраться (кратко)</t>
        </is>
      </c>
      <c r="C67" s="2" t="inlineStr">
        <is>
          <t>До Тюнгура: из Горно-Алтайска ≈450–490 км (6–8 ч) по Чуйскому тракту до Шебалино/Черги, далее через Усть-Кан и Усть-Коксу; из Барнаула ≈600 км, ≈13 ч (через Чергу, Беш-Озек, Усть-Кан, 2019). Автобус Горно-Алтайск — Тюнгур (ИП Майманов) в 10:00, вт–вс, от 3677 ₽; до Усть-Коксы — 10:00, 12:05, 12:10 (от 2530 ₽, 6,5–8,5 ч). Из Тюнгура: пешком/на лошадях через перевал Кузуяк к урочищу «Три берёзы» (17 км, можно заброситься ГАЗ-66), далее 25 км вверх по Аккему до озера; либо через Кучерлу, Кучерлинское озеро и перевал Каратюрек; либо вертолётом (вылет из Чемальского р-на, посадка у озера).</t>
        </is>
      </c>
    </row>
    <row r="68">
      <c r="A68" s="16" t="inlineStr">
        <is>
          <t>needcar</t>
        </is>
      </c>
      <c r="B68" s="21" t="inlineStr">
        <is>
          <t>Нужна ли машина</t>
        </is>
      </c>
      <c r="C68" s="20" t="inlineStr">
        <is>
          <t>Да: до Тюнгура — автобус/авто; на тропе — ноги, лошади, ГАЗ-66 до «Трёх берёз», вертолёт</t>
        </is>
      </c>
    </row>
    <row r="69">
      <c r="A69" s="16" t="inlineStr">
        <is>
          <t>self</t>
        </is>
      </c>
      <c r="B69" s="21" t="inlineStr">
        <is>
          <t>Самостоятельно / с гидом</t>
        </is>
      </c>
      <c r="C69" s="20" t="inlineStr">
        <is>
          <t>Да, тропа хорошо набита и популярна; самостоятельно — с регистрацией группы в МЧС (онлайн forms.mchs.gov.ru), паспортом и опытом многодневных походов. Восхождение на Белуху — только с альпинистской подготовкой/гидом.</t>
        </is>
      </c>
    </row>
    <row r="70">
      <c r="A70" s="16" t="inlineStr">
        <is>
          <t>roadtype</t>
        </is>
      </c>
      <c r="B70" s="21" t="inlineStr">
        <is>
          <t>Тип дороги</t>
        </is>
      </c>
      <c r="C70" s="20" t="inlineStr">
        <is>
          <t>До Усть-Коксы асфальт с участками щебня (часть пути через Чергу/Усть-Кан — грейдер); Усть-Кокса — Тюнгур ≈30 км щебня (2019); далее грунтовка для ГАЗ-66 до «Трёх берёз», затем только конно-пешая тропа (камни, корни, ручьи)</t>
        </is>
      </c>
    </row>
    <row r="71">
      <c r="A71" s="16" t="inlineStr">
        <is>
          <t>traveltime</t>
        </is>
      </c>
      <c r="B71" s="21" t="inlineStr">
        <is>
          <t>Время в пути</t>
        </is>
      </c>
      <c r="C71" s="20" t="inlineStr">
        <is>
          <t>Горно-Алтайск — Тюнгур 6,5–8 ч; Тюнгур — Аккемское озеро 2 дня пешком (1 день при хорошей форме или с заброской до «Трёх берёз»); через Кучерлу и Каратюрек 3–4 дня; вертолёт ≈3 ч (туда-обратно с посадкой)</t>
        </is>
      </c>
    </row>
    <row r="72">
      <c r="A72" s="16" t="inlineStr">
        <is>
          <t>transfer</t>
        </is>
      </c>
      <c r="B72" s="21" t="inlineStr">
        <is>
          <t>Трансфер</t>
        </is>
      </c>
      <c r="C72" s="20" t="inlineStr">
        <is>
          <t>Горно-Алтайск — Тюнгур: автобус от 3677 ₽ (2026), микроавтобус ≈2400 ₽ (2024); ГАЗ-66 Тюнгур — «Три берёзы» от 3000 ₽/чел или 15 000 ₽/машина (2026); лошадь 4000 ₽/день (2026); вертолёт от 770 тыс. ₽ за борт (2026)</t>
        </is>
      </c>
    </row>
    <row r="73">
      <c r="A73" s="16" t="inlineStr">
        <is>
          <t>p_sum</t>
        </is>
      </c>
      <c r="B73" s="21" t="inlineStr">
        <is>
          <t>Дорога: сводка</t>
        </is>
      </c>
      <c r="C73" s="2" t="inlineStr">
        <is>
          <t>Аккемское озеро — база для любования Белухой; 2 дня пешком/на лошади от Тюнгура (≈40–42 км) или 3–4 дня кольцом через Кучерлинское озеро и перевал Каратюрек. Логистика: автобус/авто до Тюнгура (6,5–8 ч от Горно-Алтайска), ГАЗ-66 до «Трёх берёз», лошади под груз, ночлег в приюте «Аккем» или в палатке. Гражданам РФ — паспорт (погранзона), иностранцам — пропуск ФСБ заранее.</t>
        </is>
      </c>
    </row>
    <row r="74">
      <c r="A74" s="16" t="inlineStr">
        <is>
          <t>#table:routes</t>
        </is>
      </c>
      <c r="B74" s="22" t="inlineStr">
        <is>
          <t>Подъезды — 3</t>
        </is>
      </c>
    </row>
    <row r="75">
      <c r="A75" s="16" t="inlineStr">
        <is>
          <t>#keys</t>
        </is>
      </c>
      <c r="C75" s="16" t="inlineStr">
        <is>
          <t>rec</t>
        </is>
      </c>
      <c r="D75" s="16" t="inlineStr">
        <is>
          <t>title</t>
        </is>
      </c>
      <c r="E75" s="16" t="inlineStr">
        <is>
          <t>from</t>
        </is>
      </c>
      <c r="F75" s="16" t="inlineStr">
        <is>
          <t>route</t>
        </is>
      </c>
      <c r="G75" s="16" t="inlineStr">
        <is>
          <t>km</t>
        </is>
      </c>
      <c r="H75" s="16" t="inlineStr">
        <is>
          <t>time</t>
        </is>
      </c>
      <c r="I75" s="16" t="inlineStr">
        <is>
          <t>surface</t>
        </is>
      </c>
      <c r="J75" s="16" t="inlineStr">
        <is>
          <t>vehicle</t>
        </is>
      </c>
      <c r="K75" s="16" t="inlineStr">
        <is>
          <t>season</t>
        </is>
      </c>
      <c r="L75" s="16" t="inlineStr">
        <is>
          <t>last</t>
        </is>
      </c>
      <c r="M75" s="16" t="inlineStr">
        <is>
          <t>parking_d</t>
        </is>
      </c>
      <c r="N75" s="16" t="inlineStr">
        <is>
          <t>parking_price</t>
        </is>
      </c>
      <c r="O75" s="16" t="inlineStr">
        <is>
          <t>trail_d</t>
        </is>
      </c>
      <c r="P75" s="16" t="inlineStr">
        <is>
          <t>haz</t>
        </is>
      </c>
      <c r="Q75" s="16" t="inlineStr">
        <is>
          <t>src</t>
        </is>
      </c>
      <c r="R75" s="16" t="inlineStr">
        <is>
          <t>hub</t>
        </is>
      </c>
      <c r="S75" s="16" t="inlineStr">
        <is>
          <t>hub_lat</t>
        </is>
      </c>
      <c r="T75" s="16" t="inlineStr">
        <is>
          <t>hub_lon</t>
        </is>
      </c>
      <c r="U75" s="16" t="inlineStr">
        <is>
          <t>rkm</t>
        </is>
      </c>
      <c r="V75" s="16" t="inlineStr">
        <is>
          <t>parking_lat</t>
        </is>
      </c>
      <c r="W75" s="16" t="inlineStr">
        <is>
          <t>parking_lon</t>
        </is>
      </c>
      <c r="X75" s="16" t="inlineStr">
        <is>
          <t>trail_lat</t>
        </is>
      </c>
      <c r="Y75" s="16" t="inlineStr">
        <is>
          <t>trail_lon</t>
        </is>
      </c>
      <c r="Z75" s="16" t="inlineStr">
        <is>
          <t>road</t>
        </is>
      </c>
      <c r="AA75" s="16" t="inlineStr">
        <is>
          <t>has_rt</t>
        </is>
      </c>
    </row>
    <row r="76">
      <c r="A76" s="16" t="inlineStr">
        <is>
          <t>#labels</t>
        </is>
      </c>
      <c r="B76" s="23" t="inlineStr">
        <is>
          <t>№ / строки ниже</t>
        </is>
      </c>
      <c r="C76" s="21" t="inlineStr">
        <is>
          <t>Рекомендован (да/нет)</t>
        </is>
      </c>
      <c r="D76" s="21" t="inlineStr">
        <is>
          <t>Название варианта</t>
        </is>
      </c>
      <c r="E76" s="21" t="inlineStr">
        <is>
          <t>Откуда</t>
        </is>
      </c>
      <c r="F76" s="21" t="inlineStr">
        <is>
          <t>Маршрут</t>
        </is>
      </c>
      <c r="G76" s="21" t="inlineStr">
        <is>
          <t>Км</t>
        </is>
      </c>
      <c r="H76" s="21" t="inlineStr">
        <is>
          <t>Время</t>
        </is>
      </c>
      <c r="I76" s="21" t="inlineStr">
        <is>
          <t>Покрытие</t>
        </is>
      </c>
      <c r="J76" s="21" t="inlineStr">
        <is>
          <t>Машина</t>
        </is>
      </c>
      <c r="K76" s="21" t="inlineStr">
        <is>
          <t>Сезон</t>
        </is>
      </c>
      <c r="L76" s="21" t="inlineStr">
        <is>
          <t>Последние АЗС/магазины</t>
        </is>
      </c>
      <c r="M76" s="21" t="inlineStr">
        <is>
          <t>Парковка</t>
        </is>
      </c>
      <c r="N76" s="21" t="inlineStr">
        <is>
          <t>Парковка: цена</t>
        </is>
      </c>
      <c r="O76" s="21" t="inlineStr">
        <is>
          <t>Тропа от парковки</t>
        </is>
      </c>
      <c r="P76" s="21" t="inlineStr">
        <is>
          <t>Опасности</t>
        </is>
      </c>
      <c r="Q76" s="21" t="inlineStr">
        <is>
          <t>Источник</t>
        </is>
      </c>
      <c r="R76" s="21" t="inlineStr">
        <is>
          <t>Город-старт</t>
        </is>
      </c>
      <c r="S76" s="21" t="inlineStr">
        <is>
          <t>Старт: широта</t>
        </is>
      </c>
      <c r="T76" s="21" t="inlineStr">
        <is>
          <t>Старт: долгота</t>
        </is>
      </c>
      <c r="U76" s="21" t="inlineStr">
        <is>
          <t>Км по графу дорог</t>
        </is>
      </c>
      <c r="V76" s="21" t="inlineStr">
        <is>
          <t>Парковка: широта</t>
        </is>
      </c>
      <c r="W76" s="21" t="inlineStr">
        <is>
          <t>Парковка: долгота</t>
        </is>
      </c>
      <c r="X76" s="21" t="inlineStr">
        <is>
          <t>Тропа: широта</t>
        </is>
      </c>
      <c r="Y76" s="21" t="inlineStr">
        <is>
          <t>Тропа: долгота</t>
        </is>
      </c>
      <c r="Z76" s="21" t="inlineStr">
        <is>
          <t>Геометрия дороги (JSON, генерируется)</t>
        </is>
      </c>
      <c r="AA76" s="21" t="inlineStr">
        <is>
          <t>Есть маршрут на карте (да/нет)</t>
        </is>
      </c>
    </row>
    <row r="77">
      <c r="B77" s="24" t="n">
        <v>1</v>
      </c>
      <c r="C77" s="20" t="inlineStr">
        <is>
          <t>да</t>
        </is>
      </c>
      <c r="D77" s="20" t="inlineStr">
        <is>
          <t>Аккемская тропа из Тюнгура</t>
        </is>
      </c>
      <c r="E77" s="20" t="inlineStr">
        <is>
          <t>с. Тюнгур (турбаза «Высотник»)</t>
        </is>
      </c>
      <c r="F77" s="2" t="inlineStr">
        <is>
          <t>Тюнгур — мост через Катунь — перевал Кузуяк — урочище «Три берёзы» (устье Аккема, 17 км) — вверх по Аккему 25 км — Аккемское озеро</t>
        </is>
      </c>
      <c r="G77" s="20" t="inlineStr">
        <is>
          <t>≈42 (17 + 25)</t>
        </is>
      </c>
      <c r="H77" s="2" t="inlineStr">
        <is>
          <t>2 дня пешком (1 день с заброской до «Трёх берёз» при хорошей форме)</t>
        </is>
      </c>
      <c r="I77" s="20" t="inlineStr">
        <is>
          <t>грунт для ГАЗ-66 до «Трёх берёз», дальше конно-пешая тропа</t>
        </is>
      </c>
      <c r="J77" s="20" t="inlineStr">
        <is>
          <t>ГАЗ-66/УАЗ, лошади, пешком</t>
        </is>
      </c>
      <c r="K77" s="20" t="inlineStr">
        <is>
          <t>июнь — сентябрь, оптимально июль — август</t>
        </is>
      </c>
      <c r="L77" s="2" t="inlineStr">
        <is>
          <t>Тюнгур: магазин, турбазы, связь МТС/Билайн; банкомата не найдено — брать наличные из Усть-Коксы</t>
        </is>
      </c>
      <c r="M77" s="20" t="inlineStr">
        <is>
          <t>парковка на ТК «Высотник», ул. Заречная, 7</t>
        </is>
      </c>
      <c r="N77" s="20" t="inlineStr">
        <is>
          <t>300 ₽/сутки легковая, 500 ₽ грузовая (2026)</t>
        </is>
      </c>
      <c r="O77" s="20" t="inlineStr">
        <is>
          <t>Тюнгур или урочище «Три берёзы» (после заброски)</t>
        </is>
      </c>
      <c r="P77" s="20" t="inlineStr">
        <is>
          <t>броды ручьёв, камни, холодные ночи, клещи в нижней части</t>
        </is>
      </c>
      <c r="Q77" s="20" t="inlineStr">
        <is>
          <t>https://activelife.bz/blog/akkemskoe-ozero/</t>
        </is>
      </c>
      <c r="R77" s="20" t="inlineStr">
        <is>
          <t>Тюнгур</t>
        </is>
      </c>
      <c r="S77" s="20" t="n">
        <v>50.162</v>
      </c>
      <c r="T77" s="20" t="n">
        <v>86.3</v>
      </c>
      <c r="U77" s="20" t="n">
        <v>12</v>
      </c>
      <c r="V77" s="20" t="n"/>
      <c r="W77" s="20" t="n"/>
      <c r="X77" s="20" t="n"/>
      <c r="Y77" s="20" t="n"/>
      <c r="Z77" s="20" t="inlineStr">
        <is>
          <t>[[50.18, 86.348], [50.172, 86.521]]</t>
        </is>
      </c>
      <c r="AA77" s="20" t="inlineStr">
        <is>
          <t>да</t>
        </is>
      </c>
    </row>
    <row r="78">
      <c r="B78" s="24" t="n">
        <v>2</v>
      </c>
      <c r="C78" s="20" t="inlineStr">
        <is>
          <t>нет</t>
        </is>
      </c>
      <c r="D78" s="20" t="inlineStr">
        <is>
          <t>Кучерлинская тропа через перевал Каратюрек</t>
        </is>
      </c>
      <c r="E78" s="20" t="inlineStr">
        <is>
          <t>пос. Кучерла (4 км от Тюнгура)</t>
        </is>
      </c>
      <c r="F78" s="2" t="inlineStr">
        <is>
          <t>Кучерла — вверх по Кучерле (УАЗ до урочища Озек-Оре) — Кучерлинское озеро (32 км) — перевал Каратюрек 3060 м — Аккемское озеро (20 км)</t>
        </is>
      </c>
      <c r="G78" s="20" t="inlineStr">
        <is>
          <t>≈52</t>
        </is>
      </c>
      <c r="H78" s="20" t="inlineStr">
        <is>
          <t>3–4 дня</t>
        </is>
      </c>
      <c r="I78" s="20" t="inlineStr">
        <is>
          <t>грунт до Озек-Оре, далее тропа</t>
        </is>
      </c>
      <c r="J78" s="20" t="inlineStr">
        <is>
          <t>УАЗ (1500 ₽/чел, 2024), лошади, пешком</t>
        </is>
      </c>
      <c r="K78" s="20" t="inlineStr">
        <is>
          <t>июль — август (снег на перевале до августа)</t>
        </is>
      </c>
      <c r="L78" s="20" t="inlineStr">
        <is>
          <t>Кучерла: турбазы, связь</t>
        </is>
      </c>
      <c r="M78" s="20" t="inlineStr">
        <is>
          <t>на турбазах Кучерлы</t>
        </is>
      </c>
      <c r="N78" s="20" t="inlineStr">
        <is>
          <t>не найдено</t>
        </is>
      </c>
      <c r="O78" s="20" t="inlineStr">
        <is>
          <t>мост в Кучерле / урочище Озек-Оре</t>
        </is>
      </c>
      <c r="P78" s="20" t="inlineStr">
        <is>
          <t>подъём ≈1400 м и спуск ≈1100 м на Каратюрек, снег, курумник</t>
        </is>
      </c>
      <c r="Q78" s="20" t="inlineStr">
        <is>
          <t>https://t-j.ru/belukha-altai-pohod/</t>
        </is>
      </c>
      <c r="R78" s="20" t="inlineStr">
        <is>
          <t>Тюнгур</t>
        </is>
      </c>
      <c r="S78" s="20" t="n">
        <v>50.162</v>
      </c>
      <c r="T78" s="20" t="n">
        <v>86.3</v>
      </c>
      <c r="U78" s="20" t="n">
        <v>12</v>
      </c>
      <c r="V78" s="20" t="n"/>
      <c r="W78" s="20" t="n"/>
      <c r="X78" s="20" t="n"/>
      <c r="Y78" s="20" t="n"/>
      <c r="Z78" s="20" t="inlineStr">
        <is>
          <t>[[50.18, 86.348], [50.172, 86.521]]</t>
        </is>
      </c>
      <c r="AA78" s="20" t="inlineStr">
        <is>
          <t>да</t>
        </is>
      </c>
    </row>
    <row r="79">
      <c r="B79" s="24" t="n">
        <v>3</v>
      </c>
      <c r="C79" s="20" t="inlineStr">
        <is>
          <t>нет</t>
        </is>
      </c>
      <c r="D79" s="20" t="inlineStr">
        <is>
          <t>Вертолёт</t>
        </is>
      </c>
      <c r="E79" s="20" t="inlineStr">
        <is>
          <t>с. Катунь, Чемальский р-н (≈80 км от Горно-Алтайска)</t>
        </is>
      </c>
      <c r="F79" s="20" t="inlineStr">
        <is>
          <t>облёт Белухи с посадкой у Аккемского озера до 2 ч</t>
        </is>
      </c>
      <c r="G79" s="20" t="inlineStr">
        <is>
          <t>—</t>
        </is>
      </c>
      <c r="H79" s="20" t="inlineStr">
        <is>
          <t>≈3 ч</t>
        </is>
      </c>
      <c r="I79" s="20" t="inlineStr">
        <is>
          <t>—</t>
        </is>
      </c>
      <c r="J79" s="20" t="inlineStr">
        <is>
          <t>AS350 / Ми-8АМТ / Ми-171</t>
        </is>
      </c>
      <c r="K79" s="20" t="inlineStr">
        <is>
          <t>лето, при погоде</t>
        </is>
      </c>
      <c r="L79" s="20" t="inlineStr">
        <is>
          <t>—</t>
        </is>
      </c>
      <c r="M79" s="20" t="inlineStr">
        <is>
          <t>—</t>
        </is>
      </c>
      <c r="N79" s="20" t="inlineStr">
        <is>
          <t>—</t>
        </is>
      </c>
      <c r="O79" s="20" t="inlineStr">
        <is>
          <t>вертолётная площадка у базы МЧС на Аккеме</t>
        </is>
      </c>
      <c r="P79" s="20" t="inlineStr">
        <is>
          <t>отмены из-за погоды; паспорт обязателен (погранзона)</t>
        </is>
      </c>
      <c r="Q79" s="20" t="inlineStr">
        <is>
          <t>https://altaytrophy.ru/polet-k-gore-beluha</t>
        </is>
      </c>
      <c r="R79" s="20" t="inlineStr">
        <is>
          <t>Чемал</t>
        </is>
      </c>
      <c r="S79" s="20" t="n">
        <v>51.411</v>
      </c>
      <c r="T79" s="20" t="n">
        <v>86.004</v>
      </c>
      <c r="U79" s="20" t="n">
        <v>189</v>
      </c>
      <c r="V79" s="20" t="n"/>
      <c r="W79" s="20" t="n"/>
      <c r="X79" s="20" t="n"/>
      <c r="Y79" s="20" t="n"/>
      <c r="Z79" s="2" t="inlineStr">
        <is>
          <t>[[51.372, 85.68], [51.306, 85.68], [51.269, 85.667], [51.232, 85.647], [51.174, 85.589], [51.154, 85.589], [51.112, 85.606], [51.059, 85.614], [51.009, 85.643], [50.989, 85.7], [50.943, 85.746], [50.91, 85.799], [50.906, 85.837], [50.886, 85.837], [50.844, 85.861], [50.782, 86.043], [50.749, 86.096], [50.712, 86.191], [50.716, 86.261], [50.712, 86.282], [50.704, 86.286], [50.655, 86.274], [50.646, 86.286], [50.642, 86.315], [50.646, 86.385], [50.626, 86.414], [50.617, 86.463], [50.601, 86.492], [50.58, 86.509], [50.543, 86.583], [50.523, 86.567], [50.494, 86.571], [50.477, 86.591], [50.473, 86.612], [50.461, 86.612], [50.444, 86.6], [50.419, 86.604], [50.391, 86.661], [50.353, 86.661], [50.316, 86.694], [50.287, 86.711], [50.267, 86.707], [50.205, 86.628], [50.18, 86.567], [50.172, 86.521]]</t>
        </is>
      </c>
      <c r="AA79" s="20" t="inlineStr">
        <is>
          <t>да</t>
        </is>
      </c>
    </row>
    <row r="81">
      <c r="A81" s="16" t="inlineStr">
        <is>
          <t>#table:transport</t>
        </is>
      </c>
      <c r="B81" s="22" t="inlineStr">
        <is>
          <t>Транспорт и туры — 10</t>
        </is>
      </c>
    </row>
    <row r="82">
      <c r="A82" s="16" t="inlineStr">
        <is>
          <t>#keys</t>
        </is>
      </c>
      <c r="C82" s="16" t="inlineStr">
        <is>
          <t>mode</t>
        </is>
      </c>
      <c r="D82" s="16" t="inlineStr">
        <is>
          <t>provider</t>
        </is>
      </c>
      <c r="E82" s="16" t="inlineStr">
        <is>
          <t>from</t>
        </is>
      </c>
      <c r="F82" s="16" t="inlineStr">
        <is>
          <t>details</t>
        </is>
      </c>
      <c r="G82" s="16" t="inlineStr">
        <is>
          <t>price</t>
        </is>
      </c>
      <c r="H82" s="16" t="inlineStr">
        <is>
          <t>year</t>
        </is>
      </c>
      <c r="I82" s="16" t="inlineStr">
        <is>
          <t>contact</t>
        </is>
      </c>
      <c r="J82" s="16" t="inlineStr">
        <is>
          <t>src</t>
        </is>
      </c>
    </row>
    <row r="83">
      <c r="A83" s="16" t="inlineStr">
        <is>
          <t>#labels</t>
        </is>
      </c>
      <c r="B83" s="23" t="inlineStr">
        <is>
          <t>№ / строки ниже</t>
        </is>
      </c>
      <c r="C83" s="21" t="inlineStr">
        <is>
          <t>Вид</t>
        </is>
      </c>
      <c r="D83" s="21" t="inlineStr">
        <is>
          <t>Перевозчик</t>
        </is>
      </c>
      <c r="E83" s="21" t="inlineStr">
        <is>
          <t>Откуда</t>
        </is>
      </c>
      <c r="F83" s="21" t="inlineStr">
        <is>
          <t>Подробно</t>
        </is>
      </c>
      <c r="G83" s="21" t="inlineStr">
        <is>
          <t>Цена</t>
        </is>
      </c>
      <c r="H83" s="21" t="inlineStr">
        <is>
          <t>Год цены</t>
        </is>
      </c>
      <c r="I83" s="21" t="inlineStr">
        <is>
          <t>Контакт</t>
        </is>
      </c>
      <c r="J83" s="21" t="inlineStr">
        <is>
          <t>Источник</t>
        </is>
      </c>
    </row>
    <row r="84">
      <c r="B84" s="24" t="n">
        <v>1</v>
      </c>
      <c r="C84" s="20" t="inlineStr">
        <is>
          <t>автобус</t>
        </is>
      </c>
      <c r="D84" s="20" t="inlineStr">
        <is>
          <t>ИП Майманов</t>
        </is>
      </c>
      <c r="E84" s="20" t="inlineStr">
        <is>
          <t>Горно-Алтайск, автовокзал</t>
        </is>
      </c>
      <c r="F84" s="20" t="inlineStr">
        <is>
          <t>до Тюнгура, вт–вс, 10:00</t>
        </is>
      </c>
      <c r="G84" s="20" t="inlineStr">
        <is>
          <t>от 3677 ₽</t>
        </is>
      </c>
      <c r="H84" s="20" t="inlineStr">
        <is>
          <t>2026</t>
        </is>
      </c>
      <c r="I84" s="20" t="inlineStr">
        <is>
          <t>не найдено</t>
        </is>
      </c>
      <c r="J84" s="2" t="inlineStr">
        <is>
          <t>/home/claude/catalog/altai/INSTRUCTIONS_ALTAI.md (раздел «Уже известно»)</t>
        </is>
      </c>
    </row>
    <row r="85">
      <c r="B85" s="24" t="n">
        <v>2</v>
      </c>
      <c r="C85" s="20" t="inlineStr">
        <is>
          <t>автобус</t>
        </is>
      </c>
      <c r="D85" s="20" t="inlineStr">
        <is>
          <t>ИП Майманов / ИП Кунгуров / другой</t>
        </is>
      </c>
      <c r="E85" s="20" t="inlineStr">
        <is>
          <t>Горно-Алтайск</t>
        </is>
      </c>
      <c r="F85" s="20" t="inlineStr">
        <is>
          <t>до Усть-Коксы 10:00 (6 ч 27 мин), 12:05, 12:10 (8–8,5 ч)</t>
        </is>
      </c>
      <c r="G85" s="20" t="inlineStr">
        <is>
          <t>от 2530 ₽ / от 2910 ₽</t>
        </is>
      </c>
      <c r="H85" s="20" t="inlineStr">
        <is>
          <t>2026</t>
        </is>
      </c>
      <c r="I85" s="20" t="inlineStr">
        <is>
          <t>—</t>
        </is>
      </c>
      <c r="J85" s="2" t="inlineStr">
        <is>
          <t>https://bus.tutu.ru/raspisanie/gorod_Gorno-Altajsk/gorod_Ust-Koksa/</t>
        </is>
      </c>
    </row>
    <row r="86">
      <c r="B86" s="24" t="n">
        <v>3</v>
      </c>
      <c r="C86" s="20" t="inlineStr">
        <is>
          <t>автобус</t>
        </is>
      </c>
      <c r="D86" s="20" t="inlineStr">
        <is>
          <t>«Надежда»; ИП Кунгуров С. М.</t>
        </is>
      </c>
      <c r="E86" s="20" t="inlineStr">
        <is>
          <t>Барнаул, автовокзал (пл. Победы, 12)</t>
        </is>
      </c>
      <c r="F86" s="2" t="inlineStr">
        <is>
          <t>до Усть-Коксы: 09:00 пн, ср–сб (11 ч); 07:15 вт, ср, пт, вс (13 ч)</t>
        </is>
      </c>
      <c r="G86" s="20" t="inlineStr">
        <is>
          <t>≈4242 ₽ / ≈4737 ₽</t>
        </is>
      </c>
      <c r="H86" s="20" t="inlineStr">
        <is>
          <t>2026</t>
        </is>
      </c>
      <c r="I86" s="20" t="inlineStr">
        <is>
          <t>—</t>
        </is>
      </c>
      <c r="J86" s="20" t="inlineStr">
        <is>
          <t>https://unitiki.com/buses/barnaul/ust-koksa</t>
        </is>
      </c>
    </row>
    <row r="87">
      <c r="B87" s="24" t="n">
        <v>4</v>
      </c>
      <c r="C87" s="20" t="inlineStr">
        <is>
          <t>микроавтобус</t>
        </is>
      </c>
      <c r="D87" s="20" t="inlineStr">
        <is>
          <t>частные</t>
        </is>
      </c>
      <c r="E87" s="20" t="inlineStr">
        <is>
          <t>Горно-Алтайск</t>
        </is>
      </c>
      <c r="F87" s="20" t="inlineStr">
        <is>
          <t>до Тюнгура 8 ч</t>
        </is>
      </c>
      <c r="G87" s="20" t="inlineStr">
        <is>
          <t>≈2400 ₽/чел</t>
        </is>
      </c>
      <c r="H87" s="20" t="inlineStr">
        <is>
          <t>2024</t>
        </is>
      </c>
      <c r="I87" s="20" t="inlineStr">
        <is>
          <t>—</t>
        </is>
      </c>
      <c r="J87" s="20" t="inlineStr">
        <is>
          <t>https://t-j.ru/belukha-altai-pohod/</t>
        </is>
      </c>
    </row>
    <row r="88">
      <c r="B88" s="24" t="n">
        <v>5</v>
      </c>
      <c r="C88" s="20" t="inlineStr">
        <is>
          <t>ГАЗ-66</t>
        </is>
      </c>
      <c r="D88" s="20" t="inlineStr">
        <is>
          <t>ТК «Высотник»</t>
        </is>
      </c>
      <c r="E88" s="20" t="inlineStr">
        <is>
          <t>Тюнгур</t>
        </is>
      </c>
      <c r="F88" s="20" t="inlineStr">
        <is>
          <t>заброска к «Трём берёзам»</t>
        </is>
      </c>
      <c r="G88" s="20" t="inlineStr">
        <is>
          <t>от 3000 ₽/чел (группа 6+), 15 000 ₽/машина</t>
        </is>
      </c>
      <c r="H88" s="20" t="inlineStr">
        <is>
          <t>2026</t>
        </is>
      </c>
      <c r="I88" s="20" t="inlineStr">
        <is>
          <t>+7-913-698-19-06</t>
        </is>
      </c>
      <c r="J88" s="2" t="inlineStr">
        <is>
          <t>https://belukha.ru/nashi-bazy/turisticheskiy-kompleks-vysotnik/</t>
        </is>
      </c>
    </row>
    <row r="89">
      <c r="B89" s="24" t="n">
        <v>6</v>
      </c>
      <c r="C89" s="20" t="inlineStr">
        <is>
          <t>ГАЗ-66</t>
        </is>
      </c>
      <c r="D89" s="20" t="inlineStr">
        <is>
          <t>частные</t>
        </is>
      </c>
      <c r="E89" s="20" t="inlineStr">
        <is>
          <t>«Три берёзы»</t>
        </is>
      </c>
      <c r="F89" s="20" t="inlineStr">
        <is>
          <t>выброска в Кучерлу</t>
        </is>
      </c>
      <c r="G89" s="20" t="inlineStr">
        <is>
          <t>2200 ₽/чел</t>
        </is>
      </c>
      <c r="H89" s="20" t="inlineStr">
        <is>
          <t>2024</t>
        </is>
      </c>
      <c r="I89" s="20" t="inlineStr">
        <is>
          <t>—</t>
        </is>
      </c>
      <c r="J89" s="20" t="inlineStr">
        <is>
          <t>https://t-j.ru/belukha-altai-pohod/</t>
        </is>
      </c>
    </row>
    <row r="90">
      <c r="B90" s="24" t="n">
        <v>7</v>
      </c>
      <c r="C90" s="20" t="inlineStr">
        <is>
          <t>лошади</t>
        </is>
      </c>
      <c r="D90" s="20" t="inlineStr">
        <is>
          <t>ТК «Высотник»</t>
        </is>
      </c>
      <c r="E90" s="20" t="inlineStr">
        <is>
          <t>Тюнгур</t>
        </is>
      </c>
      <c r="F90" s="20" t="inlineStr">
        <is>
          <t>под груз/верхом</t>
        </is>
      </c>
      <c r="G90" s="20" t="inlineStr">
        <is>
          <t>4000 ₽/лошадь/день или 1500 ₽/час</t>
        </is>
      </c>
      <c r="H90" s="20" t="inlineStr">
        <is>
          <t>2026</t>
        </is>
      </c>
      <c r="I90" s="20" t="inlineStr">
        <is>
          <t>+7-913-698-19-06</t>
        </is>
      </c>
      <c r="J90" s="2" t="inlineStr">
        <is>
          <t>https://belukha.ru/nashi-bazy/turisticheskiy-kompleks-vysotnik/</t>
        </is>
      </c>
    </row>
    <row r="91">
      <c r="B91" s="24" t="n">
        <v>8</v>
      </c>
      <c r="C91" s="20" t="inlineStr">
        <is>
          <t>лошади, ГАЗ-66</t>
        </is>
      </c>
      <c r="D91" s="20" t="inlineStr">
        <is>
          <t>база «Алтай у Берёз»</t>
        </is>
      </c>
      <c r="E91" s="20" t="inlineStr">
        <is>
          <t>Тюнгур</t>
        </is>
      </c>
      <c r="F91" s="20" t="inlineStr">
        <is>
          <t>конные туры к Кучерлинскому озеру и Аккему, заброски</t>
        </is>
      </c>
      <c r="G91" s="20" t="inlineStr">
        <is>
          <t>не найдено</t>
        </is>
      </c>
      <c r="H91" s="20" t="inlineStr">
        <is>
          <t>—</t>
        </is>
      </c>
      <c r="I91" s="20" t="inlineStr">
        <is>
          <t>+7-913-696-8076, +7-913-696-7792</t>
        </is>
      </c>
      <c r="J91" s="20" t="inlineStr">
        <is>
          <t>https://turistka.ru/altai/info.php?ob=2661</t>
        </is>
      </c>
    </row>
    <row r="92">
      <c r="B92" s="24" t="n">
        <v>9</v>
      </c>
      <c r="C92" s="20" t="inlineStr">
        <is>
          <t>лодка</t>
        </is>
      </c>
      <c r="D92" s="20" t="inlineStr">
        <is>
          <t>метеостанция/местные</t>
        </is>
      </c>
      <c r="E92" s="20" t="inlineStr">
        <is>
          <t>Аккемское озеро</t>
        </is>
      </c>
      <c r="F92" s="20" t="inlineStr">
        <is>
          <t>переправа через озеро</t>
        </is>
      </c>
      <c r="G92" s="20" t="inlineStr">
        <is>
          <t>300 ₽/чел в одну сторону</t>
        </is>
      </c>
      <c r="H92" s="20" t="inlineStr">
        <is>
          <t>2024</t>
        </is>
      </c>
      <c r="I92" s="20" t="inlineStr">
        <is>
          <t>—</t>
        </is>
      </c>
      <c r="J92" s="20" t="inlineStr">
        <is>
          <t>https://turistka.ru/altai/info.php?ob=368</t>
        </is>
      </c>
    </row>
    <row r="93">
      <c r="B93" s="24" t="n">
        <v>10</v>
      </c>
      <c r="C93" s="20" t="inlineStr">
        <is>
          <t>вертолёт</t>
        </is>
      </c>
      <c r="D93" s="20" t="inlineStr">
        <is>
          <t>Altay Trophy</t>
        </is>
      </c>
      <c r="E93" s="20" t="inlineStr">
        <is>
          <t>с. Катунь (Чемальский р-н)</t>
        </is>
      </c>
      <c r="F93" s="20" t="inlineStr">
        <is>
          <t>облёт Белухи + посадка у Аккема до 2 ч, ≈3 ч</t>
        </is>
      </c>
      <c r="G93" s="2" t="inlineStr">
        <is>
          <t>AS350 от 770 468 ₽; Ми-8АМТ от 1 512 225 ₽; Ми-171 от 1 592 670 ₽ (за борт)</t>
        </is>
      </c>
      <c r="H93" s="20" t="inlineStr">
        <is>
          <t>2026</t>
        </is>
      </c>
      <c r="I93" s="20" t="inlineStr">
        <is>
          <t>altaytrophy.ru</t>
        </is>
      </c>
      <c r="J93" s="20" t="inlineStr">
        <is>
          <t>https://altaytrophy.ru/polet-k-gore-beluha</t>
        </is>
      </c>
    </row>
    <row r="96" ht="22" customHeight="1">
      <c r="A96" s="16" t="inlineStr">
        <is>
          <t>#section</t>
        </is>
      </c>
      <c r="B96" s="17" t="inlineStr">
        <is>
          <t>Сезон и что взять</t>
        </is>
      </c>
      <c r="C96" s="18" t="n"/>
      <c r="D96" s="18" t="n"/>
      <c r="E96" s="18" t="n"/>
      <c r="F96" s="18" t="n"/>
      <c r="G96" s="18" t="n"/>
      <c r="H96" s="18" t="n"/>
    </row>
    <row r="97">
      <c r="A97" s="16" t="inlineStr">
        <is>
          <t>when</t>
        </is>
      </c>
      <c r="B97" s="21" t="inlineStr">
        <is>
          <t>Когда ехать (подробно)</t>
        </is>
      </c>
      <c r="C97" s="2" t="inlineStr">
        <is>
          <t>Июль — август (самая стабильная погода; днём до +15…+23 °C в долинах, ночью у озера около 0…+5 °C, возможен снег); июнь и сентябрь — снег на перевалах, холодно; зимой до −30 °C, приют «Аккем» принимает январь — середину марта</t>
        </is>
      </c>
    </row>
    <row r="98">
      <c r="A98" s="16" t="inlineStr">
        <is>
          <t>diff</t>
        </is>
      </c>
      <c r="B98" s="21" t="inlineStr">
        <is>
          <t>Сложность (подробно)</t>
        </is>
      </c>
      <c r="C98" s="2" t="inlineStr">
        <is>
          <t>Трек до Аккемского озера — средне-сложный: ≈40–42 км в одну сторону, набор ≈1000 м от «Трёх берёз», 2 дня. Через Каратюрек — сложно (подъём ≈1400 м, спуск ≈1100 м). Восхождение на Белуху — 4А, альпинистская подготовка.</t>
        </is>
      </c>
    </row>
    <row r="99">
      <c r="A99" s="16" t="inlineStr">
        <is>
          <t>hours</t>
        </is>
      </c>
      <c r="B99" s="21" t="inlineStr">
        <is>
          <t>Часы работы</t>
        </is>
      </c>
      <c r="C99" s="20" t="inlineStr">
        <is>
          <t>Природная территория — круглосуточно. Приют «Аккем» — летний сезон и январь — середина марта (2026). Метеостанция работает круглый год.</t>
        </is>
      </c>
    </row>
    <row r="100">
      <c r="A100" s="16" t="inlineStr">
        <is>
          <t>daytime</t>
        </is>
      </c>
      <c r="B100" s="21" t="inlineStr">
        <is>
          <t>Лучшее время суток</t>
        </is>
      </c>
      <c r="C100" s="20" t="inlineStr">
        <is>
          <t>Рассвет и раннее утро — Белуху чаще всего видно без облаков; к обеду вершину обычно затягивает</t>
        </is>
      </c>
    </row>
    <row r="101">
      <c r="A101" s="16" t="inlineStr">
        <is>
          <t>p_season</t>
        </is>
      </c>
      <c r="B101" s="21" t="inlineStr">
        <is>
          <t>Сезон (подробно)</t>
        </is>
      </c>
      <c r="C101" s="2" t="inlineStr">
        <is>
          <t>июль — август; июнь и сентябрь — снег на перевалах; зимой — приют «Аккем» и снегоходные туры</t>
        </is>
      </c>
    </row>
    <row r="102">
      <c r="A102" s="16" t="inlineStr">
        <is>
          <t>bring</t>
        </is>
      </c>
      <c r="B102" s="21" t="inlineStr">
        <is>
          <t>Что взять</t>
        </is>
      </c>
      <c r="C102" s="20" t="inlineStr">
        <is>
          <t>Паспорт (оригинал; для иностранцев — пропуск ФСБ), полис ОМС и страховку от клеща, тёплый спальник (комфорт около 0 °C), пуховку, шапку и перчатки, мембрану, треккинговые палки, сандалии для бродов, газ/горелку, запас еды (магазинов на тропе нет), солнцезащитный крем и очки, репеллент, аптечку, пауэрбанк, наличные (лепёшки, лодка, баня)</t>
        </is>
      </c>
    </row>
    <row r="104" ht="22" customHeight="1">
      <c r="A104" s="16" t="inlineStr">
        <is>
          <t>#section</t>
        </is>
      </c>
      <c r="B104" s="17" t="inlineStr">
        <is>
          <t>Важно</t>
        </is>
      </c>
      <c r="C104" s="18" t="n"/>
      <c r="D104" s="18" t="n"/>
      <c r="E104" s="18" t="n"/>
      <c r="F104" s="18" t="n"/>
      <c r="G104" s="18" t="n"/>
      <c r="H104" s="18" t="n"/>
    </row>
    <row r="105">
      <c r="A105" s="16" t="inlineStr">
        <is>
          <t>warn</t>
        </is>
      </c>
      <c r="B105" s="21" t="inlineStr">
        <is>
          <t>Важно / предупреждения</t>
        </is>
      </c>
      <c r="C105" s="2" t="inlineStr">
        <is>
          <t>Погранзона: Катандинское поселение (Тюнгур, Кучерла) входит в погранзону — гражданам РФ достаточно паспорта, у озера нужно отметиться у пограничников; иностранцам нужен пропуск ПУ ФСБ (до 30 рабочих дней), в 5-км полосу у границы — пропуск всем. Вершина Белухи — граница с Казахстаном, переход на казахстанскую сторону запрещён (штрафы). Холод и снег даже в августе, резкая смена погоды, броды горных ручьёв, крутой подъём на Каратюрек. Ледники и лавины — только с опытом. Клещи (энцефалит) в лесном поясе. Связи нет — регистрируй группу в МЧС.</t>
        </is>
      </c>
    </row>
    <row r="106">
      <c r="A106" s="16" t="inlineStr">
        <is>
          <t>entry</t>
        </is>
      </c>
      <c r="B106" s="21" t="inlineStr">
        <is>
          <t>Вход (подробно)</t>
        </is>
      </c>
      <c r="C106" s="20" t="inlineStr">
        <is>
          <t>Отдельного билета/пропуска в природный парк «Белуха» туристы не оформляют (Т—Ж, 2024). С 01.07.2026 плата за посещение региональных ООПТ РА — 300 ₽ (для жителей РА прежний тариф), применимость к парку «Белуха» не подтверждена. Курортного сбора нет. Лодка через озеро — 300 ₽ (2024).</t>
        </is>
      </c>
    </row>
    <row r="107">
      <c r="A107" s="16" t="inlineStr">
        <is>
          <t>net</t>
        </is>
      </c>
      <c r="B107" s="21" t="inlineStr">
        <is>
          <t>Связь (подробно)</t>
        </is>
      </c>
      <c r="C107" s="20" t="inlineStr">
        <is>
          <t>МТС и Билайн — в Тюнгуре и Кучерле; на тропе и у озера сотовой связи нет (ловит только на перевале Каратюрек). На метеостанции — спутниковая связь и зарядка; в приюте «Аккем» — платная связь/Wi-Fi.</t>
        </is>
      </c>
    </row>
    <row r="108">
      <c r="A108" s="16" t="inlineStr">
        <is>
          <t>p_permits</t>
        </is>
      </c>
      <c r="B108" s="21" t="inlineStr">
        <is>
          <t>Разрешения</t>
        </is>
      </c>
      <c r="C108" s="2" t="inlineStr">
        <is>
          <t>Граждане РФ: паспорт (погранзона Катандинского и других поселений Усть-Коксинского р-на), отметка у пограничников на озере; в 5-км полосу у границы — пропуск. Иностранцы: пропуск ПУ ФСБ по РА (Горно-Алтайск, Коммунистический пр. 94, +7 388-22 4-82-00; комендатура в Усть-Коксе +7 38848 20-000), подавать за 30 дней. Регистрация группы в МЧС онлайн. Отдельный билет парка «Белуха» не требуется (2024); тариф 300 ₽ для региональных ООПТ с 07.2026 — уточнять.</t>
        </is>
      </c>
    </row>
    <row r="109">
      <c r="A109" s="16" t="inlineStr">
        <is>
          <t>p_access</t>
        </is>
      </c>
      <c r="B109" s="21" t="inlineStr">
        <is>
          <t>Доступность (дети, пожилые…)</t>
        </is>
      </c>
      <c r="C109" s="2" t="inlineStr">
        <is>
          <t>Не для пожилых без подготовки и маленьких детей пешком; дети 8+ на лошадях с проводником — возможно. Собаки — по правилам парка, в погранзоне — не найдено. Альтернатива — вертолёт.</t>
        </is>
      </c>
    </row>
    <row r="111" ht="22" customHeight="1">
      <c r="A111" s="16" t="inlineStr">
        <is>
          <t>#section</t>
        </is>
      </c>
      <c r="B111" s="17" t="inlineStr">
        <is>
          <t>Ночлег и еда</t>
        </is>
      </c>
      <c r="C111" s="18" t="n"/>
      <c r="D111" s="18" t="n"/>
      <c r="E111" s="18" t="n"/>
      <c r="F111" s="18" t="n"/>
      <c r="G111" s="18" t="n"/>
      <c r="H111" s="18" t="n"/>
    </row>
    <row r="112">
      <c r="A112" s="16" t="inlineStr">
        <is>
          <t>stay</t>
        </is>
      </c>
      <c r="B112" s="21" t="inlineStr">
        <is>
          <t>Ночлег (кратко)</t>
        </is>
      </c>
      <c r="C112" s="2" t="inlineStr">
        <is>
          <t>Тюнгур: ТК «Высотник» (ул. Заречная, 7; палатки 500 ₽/чел/сут, коттеджи; 2GIS 4,9 из 79), «Алтай у Берёз» (ул. Заречная, 8; места 1300 ₽/сут, кемпинг 250 ₽/чел). Кучерла: «Еловая опушка» (2500 ₽/номер, 2024). У озера: горный приют «Аккем» (1980 м; эконом 12 000 ₽/комната на 8 мест, комфорт 18 000 ₽/4-местная, 2026), кемпинг Active Life (палатки на настилах, баня, столовая), бесплатные палаточные стоянки у базы МЧС на западном берегу, ночлег на метеостанции.</t>
        </is>
      </c>
    </row>
    <row r="113">
      <c r="A113" s="16" t="inlineStr">
        <is>
          <t>food</t>
        </is>
      </c>
      <c r="B113" s="21" t="inlineStr">
        <is>
          <t>Еда (кратко)</t>
        </is>
      </c>
      <c r="C113" s="2" t="inlineStr">
        <is>
          <t>Лепёшки и травяной чай у метеостанции «Аккем»; ужины на турбазах Тюнгура (манты, домашняя еда); в Усть-Коксе — кафе «Смак» (4,9, 207 оценок, чек ~500 ₽), вегетарианское «Ганга» (4,9, 399 оценок, ~750 ₽); местный мёд и маралий продукты Уймонской долины</t>
        </is>
      </c>
    </row>
    <row r="114">
      <c r="A114" s="16" t="inlineStr">
        <is>
          <t>#table:stays</t>
        </is>
      </c>
      <c r="B114" s="22" t="inlineStr">
        <is>
          <t>Ночлег — 5</t>
        </is>
      </c>
    </row>
    <row r="115">
      <c r="A115" s="16" t="inlineStr">
        <is>
          <t>#keys</t>
        </is>
      </c>
      <c r="C115" s="16" t="inlineStr">
        <is>
          <t>name</t>
        </is>
      </c>
      <c r="D115" s="16" t="inlineStr">
        <is>
          <t>type</t>
        </is>
      </c>
      <c r="E115" s="16" t="inlineStr">
        <is>
          <t>where</t>
        </is>
      </c>
      <c r="F115" s="16" t="inlineStr">
        <is>
          <t>season</t>
        </is>
      </c>
      <c r="G115" s="16" t="inlineStr">
        <is>
          <t>price</t>
        </is>
      </c>
      <c r="H115" s="16" t="inlineStr">
        <is>
          <t>year</t>
        </is>
      </c>
      <c r="I115" s="16" t="inlineStr">
        <is>
          <t>contact</t>
        </is>
      </c>
      <c r="J115" s="16" t="inlineStr">
        <is>
          <t>src</t>
        </is>
      </c>
    </row>
    <row r="116">
      <c r="A116" s="16" t="inlineStr">
        <is>
          <t>#labels</t>
        </is>
      </c>
      <c r="B116" s="23" t="inlineStr">
        <is>
          <t>№ / строки ниже</t>
        </is>
      </c>
      <c r="C116" s="21" t="inlineStr">
        <is>
          <t>Название</t>
        </is>
      </c>
      <c r="D116" s="21" t="inlineStr">
        <is>
          <t>Тип</t>
        </is>
      </c>
      <c r="E116" s="21" t="inlineStr">
        <is>
          <t>Где</t>
        </is>
      </c>
      <c r="F116" s="21" t="inlineStr">
        <is>
          <t>Сезон</t>
        </is>
      </c>
      <c r="G116" s="21" t="inlineStr">
        <is>
          <t>Цена</t>
        </is>
      </c>
      <c r="H116" s="21" t="inlineStr">
        <is>
          <t>Год цены</t>
        </is>
      </c>
      <c r="I116" s="21" t="inlineStr">
        <is>
          <t>Контакт</t>
        </is>
      </c>
      <c r="J116" s="21" t="inlineStr">
        <is>
          <t>Источник</t>
        </is>
      </c>
    </row>
    <row r="117">
      <c r="B117" s="24" t="n">
        <v>1</v>
      </c>
      <c r="C117" s="20" t="inlineStr">
        <is>
          <t>Туристический комплекс «Высотник»</t>
        </is>
      </c>
      <c r="D117" s="20" t="inlineStr">
        <is>
          <t>турбаза</t>
        </is>
      </c>
      <c r="E117" s="20" t="inlineStr">
        <is>
          <t>Тюнгур, ул. Заречная, 7</t>
        </is>
      </c>
      <c r="F117" s="20" t="inlineStr">
        <is>
          <t>лето; 01.10–25.12.2026 по заявке</t>
        </is>
      </c>
      <c r="G117" s="2" t="inlineStr">
        <is>
          <t>свои палатки 500 ₽/чел/сут; завтрак от 900, обед от 1500, ужин 1200 ₽</t>
        </is>
      </c>
      <c r="H117" s="20" t="inlineStr">
        <is>
          <t>2026</t>
        </is>
      </c>
      <c r="I117" s="20" t="inlineStr">
        <is>
          <t>+7-913-698-19-06, +7-913-273-64-44</t>
        </is>
      </c>
      <c r="J117" s="2" t="inlineStr">
        <is>
          <t>https://belukha.ru/nashi-bazy/turisticheskiy-kompleks-vysotnik/</t>
        </is>
      </c>
    </row>
    <row r="118">
      <c r="B118" s="24" t="n">
        <v>2</v>
      </c>
      <c r="C118" s="20" t="inlineStr">
        <is>
          <t>«Алтай у Берёз»</t>
        </is>
      </c>
      <c r="D118" s="20" t="inlineStr">
        <is>
          <t>база отдыха</t>
        </is>
      </c>
      <c r="E118" s="20" t="inlineStr">
        <is>
          <t>Тюнгур, ул. Заречная, 8</t>
        </is>
      </c>
      <c r="F118" s="20" t="inlineStr">
        <is>
          <t>лето</t>
        </is>
      </c>
      <c r="G118" s="20" t="inlineStr">
        <is>
          <t>1300 ₽/место; кемпинг 250 ₽/чел</t>
        </is>
      </c>
      <c r="H118" s="20" t="inlineStr">
        <is>
          <t>не указан</t>
        </is>
      </c>
      <c r="I118" s="20" t="inlineStr">
        <is>
          <t>+7-913-696-8076</t>
        </is>
      </c>
      <c r="J118" s="20" t="inlineStr">
        <is>
          <t>https://turistka.ru/altai/info.php?ob=2661</t>
        </is>
      </c>
    </row>
    <row r="119">
      <c r="B119" s="24" t="n">
        <v>3</v>
      </c>
      <c r="C119" s="20" t="inlineStr">
        <is>
          <t>«Еловая опушка»</t>
        </is>
      </c>
      <c r="D119" s="20" t="inlineStr">
        <is>
          <t>турбаза</t>
        </is>
      </c>
      <c r="E119" s="20" t="inlineStr">
        <is>
          <t>Кучерла, Береговая ул., 19</t>
        </is>
      </c>
      <c r="F119" s="20" t="inlineStr">
        <is>
          <t>лето</t>
        </is>
      </c>
      <c r="G119" s="20" t="inlineStr">
        <is>
          <t>2500 ₽/номер (2024); на 2GIS от 1300 ₽</t>
        </is>
      </c>
      <c r="H119" s="20" t="inlineStr">
        <is>
          <t>2024</t>
        </is>
      </c>
      <c r="I119" s="20" t="inlineStr">
        <is>
          <t>2GIS</t>
        </is>
      </c>
      <c r="J119" s="20" t="inlineStr">
        <is>
          <t>https://t-j.ru/belukha-altai-pohod/</t>
        </is>
      </c>
    </row>
    <row r="120">
      <c r="B120" s="24" t="n">
        <v>4</v>
      </c>
      <c r="C120" s="20" t="inlineStr">
        <is>
          <t>Горный приют «Аккем»</t>
        </is>
      </c>
      <c r="D120" s="20" t="inlineStr">
        <is>
          <t>горный приют</t>
        </is>
      </c>
      <c r="E120" s="20" t="inlineStr">
        <is>
          <t>1,5 км ниже Аккемского озера, 1980 м</t>
        </is>
      </c>
      <c r="F120" s="20" t="inlineStr">
        <is>
          <t>лето; январь — середина марта</t>
        </is>
      </c>
      <c r="G120" s="2" t="inlineStr">
        <is>
          <t>эконом 12 000 ₽/комната на 8 мест; комфорт 18 000 ₽/4-местная; завтрак 1200, обед 1800 ₽</t>
        </is>
      </c>
      <c r="H120" s="20" t="inlineStr">
        <is>
          <t>2026</t>
        </is>
      </c>
      <c r="I120" s="20" t="inlineStr">
        <is>
          <t>+7-913-698-19-06</t>
        </is>
      </c>
      <c r="J120" s="20" t="inlineStr">
        <is>
          <t>https://belukha.ru/nashi-bazy/gornyy-priyut-akkem/</t>
        </is>
      </c>
    </row>
    <row r="121">
      <c r="B121" s="24" t="n">
        <v>5</v>
      </c>
      <c r="C121" s="20" t="inlineStr">
        <is>
          <t>Палаточный лагерь у базы МЧС</t>
        </is>
      </c>
      <c r="D121" s="20" t="inlineStr">
        <is>
          <t>кемпинг</t>
        </is>
      </c>
      <c r="E121" s="20" t="inlineStr">
        <is>
          <t>западный берег Аккема</t>
        </is>
      </c>
      <c r="F121" s="20" t="inlineStr">
        <is>
          <t>лето</t>
        </is>
      </c>
      <c r="G121" s="20" t="inlineStr">
        <is>
          <t>бесплатно</t>
        </is>
      </c>
      <c r="H121" s="20" t="inlineStr">
        <is>
          <t>2024</t>
        </is>
      </c>
      <c r="I121" s="20" t="inlineStr">
        <is>
          <t>—</t>
        </is>
      </c>
      <c r="J121" s="20" t="inlineStr">
        <is>
          <t>https://t-j.ru/belukha-altai-pohod/</t>
        </is>
      </c>
    </row>
    <row r="123">
      <c r="A123" s="16" t="inlineStr">
        <is>
          <t>#table:food</t>
        </is>
      </c>
      <c r="B123" s="22" t="inlineStr">
        <is>
          <t>Еда — 3</t>
        </is>
      </c>
    </row>
    <row r="124">
      <c r="A124" s="16" t="inlineStr">
        <is>
          <t>#keys</t>
        </is>
      </c>
      <c r="C124" s="16" t="inlineStr">
        <is>
          <t>name</t>
        </is>
      </c>
      <c r="D124" s="16" t="inlineStr">
        <is>
          <t>where</t>
        </is>
      </c>
      <c r="E124" s="16" t="inlineStr">
        <is>
          <t>details</t>
        </is>
      </c>
      <c r="F124" s="16" t="inlineStr">
        <is>
          <t>src</t>
        </is>
      </c>
    </row>
    <row r="125">
      <c r="A125" s="16" t="inlineStr">
        <is>
          <t>#labels</t>
        </is>
      </c>
      <c r="B125" s="23" t="inlineStr">
        <is>
          <t>№ / строки ниже</t>
        </is>
      </c>
      <c r="C125" s="21" t="inlineStr">
        <is>
          <t>Название</t>
        </is>
      </c>
      <c r="D125" s="21" t="inlineStr">
        <is>
          <t>Где</t>
        </is>
      </c>
      <c r="E125" s="21" t="inlineStr">
        <is>
          <t>Подробно</t>
        </is>
      </c>
      <c r="F125" s="21" t="inlineStr">
        <is>
          <t>Источник</t>
        </is>
      </c>
    </row>
    <row r="126">
      <c r="B126" s="24" t="n">
        <v>1</v>
      </c>
      <c r="C126" s="20" t="inlineStr">
        <is>
          <t>Метеостанция «Аккем»</t>
        </is>
      </c>
      <c r="D126" s="20" t="inlineStr">
        <is>
          <t>северо-западный берег</t>
        </is>
      </c>
      <c r="E126" s="20" t="inlineStr">
        <is>
          <t>травяной чай, горячие лепёшки</t>
        </is>
      </c>
      <c r="F126" s="20" t="inlineStr">
        <is>
          <t>https://seven.travel/showplaces/Akkem-lake/</t>
        </is>
      </c>
    </row>
    <row r="127">
      <c r="B127" s="24" t="n">
        <v>2</v>
      </c>
      <c r="C127" s="20" t="inlineStr">
        <is>
          <t>Столовая ТК «Высотник»</t>
        </is>
      </c>
      <c r="D127" s="20" t="inlineStr">
        <is>
          <t>Тюнгур</t>
        </is>
      </c>
      <c r="E127" s="20" t="inlineStr">
        <is>
          <t>завтрак от 900 ₽, обед от 1500 ₽, ужин 1200 ₽ (2026)</t>
        </is>
      </c>
      <c r="F127" s="2" t="inlineStr">
        <is>
          <t>https://belukha.ru/nashi-bazy/turisticheskiy-kompleks-vysotnik/</t>
        </is>
      </c>
    </row>
    <row r="128">
      <c r="B128" s="24" t="n">
        <v>3</v>
      </c>
      <c r="C128" s="20" t="inlineStr">
        <is>
          <t>Кафе «Смак», «Ганга»</t>
        </is>
      </c>
      <c r="D128" s="20" t="inlineStr">
        <is>
          <t>Усть-Кокса</t>
        </is>
      </c>
      <c r="E128" s="20" t="inlineStr">
        <is>
          <t>2GIS 4,9; чек 500–750 ₽</t>
        </is>
      </c>
      <c r="F128" s="20" t="inlineStr">
        <is>
          <t>https://2gis.ru/gornoaltaysk/search/Усть-Кокса%20кафе</t>
        </is>
      </c>
    </row>
    <row r="131" ht="22" customHeight="1">
      <c r="A131" s="16" t="inlineStr">
        <is>
          <t>#section</t>
        </is>
      </c>
      <c r="B131" s="17" t="inlineStr">
        <is>
          <t>На месте</t>
        </is>
      </c>
      <c r="C131" s="18" t="n"/>
      <c r="D131" s="18" t="n"/>
      <c r="E131" s="18" t="n"/>
      <c r="F131" s="18" t="n"/>
      <c r="G131" s="18" t="n"/>
      <c r="H131" s="18" t="n"/>
    </row>
    <row r="132">
      <c r="A132" s="16" t="inlineStr">
        <is>
          <t>camping</t>
        </is>
      </c>
      <c r="B132" s="21" t="inlineStr">
        <is>
          <t>Кемпинг</t>
        </is>
      </c>
      <c r="C132" s="20" t="inlineStr">
        <is>
          <t>Бесплатные стоянки у базы МЧС на западном берегу Аккема (Т—Ж 2024), кемпинг Active Life (настилы, баня), стоянки «Три берёзы» и вдоль Аккема</t>
        </is>
      </c>
    </row>
    <row r="133">
      <c r="A133" s="16" t="inlineStr">
        <is>
          <t>photo_spots</t>
        </is>
      </c>
      <c r="B133" s="21" t="inlineStr">
        <is>
          <t>Точки для фото</t>
        </is>
      </c>
      <c r="C133" s="20" t="inlineStr">
        <is>
          <t>западный берег Аккема (отражение стены на рассвете), перевал Каратюрек (панорама Белухи), Долина Семи озёр</t>
        </is>
      </c>
    </row>
    <row r="134">
      <c r="A134" s="16" t="inlineStr">
        <is>
          <t>#table:hikes</t>
        </is>
      </c>
      <c r="B134" s="22" t="inlineStr">
        <is>
          <t>Тропы — 3</t>
        </is>
      </c>
    </row>
    <row r="135">
      <c r="A135" s="16" t="inlineStr">
        <is>
          <t>#keys</t>
        </is>
      </c>
      <c r="C135" s="16" t="inlineStr">
        <is>
          <t>name</t>
        </is>
      </c>
      <c r="D135" s="16" t="inlineStr">
        <is>
          <t>route</t>
        </is>
      </c>
      <c r="E135" s="16" t="inlineStr">
        <is>
          <t>km</t>
        </is>
      </c>
      <c r="F135" s="16" t="inlineStr">
        <is>
          <t>gain_m</t>
        </is>
      </c>
      <c r="G135" s="16" t="inlineStr">
        <is>
          <t>time</t>
        </is>
      </c>
      <c r="H135" s="16" t="inlineStr">
        <is>
          <t>difficulty</t>
        </is>
      </c>
      <c r="I135" s="16" t="inlineStr">
        <is>
          <t>marked</t>
        </is>
      </c>
      <c r="J135" s="16" t="inlineStr">
        <is>
          <t>track</t>
        </is>
      </c>
      <c r="K135" s="16" t="inlineStr">
        <is>
          <t>src</t>
        </is>
      </c>
    </row>
    <row r="136">
      <c r="A136" s="16" t="inlineStr">
        <is>
          <t>#labels</t>
        </is>
      </c>
      <c r="B136" s="23" t="inlineStr">
        <is>
          <t>№ / строки ниже</t>
        </is>
      </c>
      <c r="C136" s="21" t="inlineStr">
        <is>
          <t>Название</t>
        </is>
      </c>
      <c r="D136" s="21" t="inlineStr">
        <is>
          <t>Маршрут</t>
        </is>
      </c>
      <c r="E136" s="21" t="inlineStr">
        <is>
          <t>Км</t>
        </is>
      </c>
      <c r="F136" s="21" t="inlineStr">
        <is>
          <t>Набор, м</t>
        </is>
      </c>
      <c r="G136" s="21" t="inlineStr">
        <is>
          <t>Время</t>
        </is>
      </c>
      <c r="H136" s="21" t="inlineStr">
        <is>
          <t>Сложность</t>
        </is>
      </c>
      <c r="I136" s="21" t="inlineStr">
        <is>
          <t>Маркировка</t>
        </is>
      </c>
      <c r="J136" s="21" t="inlineStr">
        <is>
          <t>Трек (ссылка)</t>
        </is>
      </c>
      <c r="K136" s="21" t="inlineStr">
        <is>
          <t>Источник</t>
        </is>
      </c>
    </row>
    <row r="137">
      <c r="B137" s="24" t="n">
        <v>1</v>
      </c>
      <c r="C137" s="20" t="inlineStr">
        <is>
          <t>Аккемское озеро — Аккемский ледник</t>
        </is>
      </c>
      <c r="D137" s="20" t="inlineStr">
        <is>
          <t>вверх по Аккему мимо Верхнего озера</t>
        </is>
      </c>
      <c r="E137" s="20" t="inlineStr">
        <is>
          <t>6 в одну сторону</t>
        </is>
      </c>
      <c r="F137" s="20" t="inlineStr">
        <is>
          <t>не найдено</t>
        </is>
      </c>
      <c r="G137" s="20" t="inlineStr">
        <is>
          <t>день радиально</t>
        </is>
      </c>
      <c r="H137" s="20" t="inlineStr">
        <is>
          <t>средне</t>
        </is>
      </c>
      <c r="I137" s="20" t="inlineStr">
        <is>
          <t>набитая тропа</t>
        </is>
      </c>
      <c r="J137" s="20" t="inlineStr">
        <is>
          <t>не найдено</t>
        </is>
      </c>
      <c r="K137" s="20" t="inlineStr">
        <is>
          <t>https://t-j.ru/belukha-altai-pohod/</t>
        </is>
      </c>
    </row>
    <row r="138">
      <c r="B138" s="24" t="n">
        <v>2</v>
      </c>
      <c r="C138" s="20" t="inlineStr">
        <is>
          <t>Долина Семи озёр</t>
        </is>
      </c>
      <c r="D138" s="20" t="inlineStr">
        <is>
          <t>от Аккемского озера</t>
        </is>
      </c>
      <c r="E138" s="20" t="inlineStr">
        <is>
          <t>6 в одну сторону</t>
        </is>
      </c>
      <c r="F138" s="20" t="inlineStr">
        <is>
          <t>600</t>
        </is>
      </c>
      <c r="G138" s="20" t="inlineStr">
        <is>
          <t>день радиально</t>
        </is>
      </c>
      <c r="H138" s="20" t="inlineStr">
        <is>
          <t>средне</t>
        </is>
      </c>
      <c r="I138" s="20" t="inlineStr">
        <is>
          <t>тропа</t>
        </is>
      </c>
      <c r="J138" s="20" t="inlineStr">
        <is>
          <t>не найдено</t>
        </is>
      </c>
      <c r="K138" s="20" t="inlineStr">
        <is>
          <t>https://t-j.ru/belukha-altai-pohod/</t>
        </is>
      </c>
    </row>
    <row r="139">
      <c r="B139" s="24" t="n">
        <v>3</v>
      </c>
      <c r="C139" s="20" t="inlineStr">
        <is>
          <t>Перевал Каратюрек (3060 м)</t>
        </is>
      </c>
      <c r="D139" s="20" t="inlineStr">
        <is>
          <t>от Аккема к Кучерлинскому озеру</t>
        </is>
      </c>
      <c r="E139" s="20" t="inlineStr">
        <is>
          <t>≈20</t>
        </is>
      </c>
      <c r="F139" s="20" t="inlineStr">
        <is>
          <t>≈1000 со стороны Аккема (≈1400 со стороны Кучерлы)</t>
        </is>
      </c>
      <c r="G139" s="20" t="inlineStr">
        <is>
          <t>1–2 дня</t>
        </is>
      </c>
      <c r="H139" s="20" t="inlineStr">
        <is>
          <t>сложно</t>
        </is>
      </c>
      <c r="I139" s="20" t="inlineStr">
        <is>
          <t>тропа</t>
        </is>
      </c>
      <c r="J139" s="20" t="inlineStr">
        <is>
          <t>не найдено</t>
        </is>
      </c>
      <c r="K139" s="20" t="inlineStr">
        <is>
          <t>https://activelife.bz/blog/akkemskoe-ozero/</t>
        </is>
      </c>
    </row>
    <row r="141">
      <c r="A141" s="16" t="inlineStr">
        <is>
          <t>#table:horses</t>
        </is>
      </c>
      <c r="B141" s="22" t="inlineStr">
        <is>
          <t>Конные прогулки — 1</t>
        </is>
      </c>
    </row>
    <row r="142">
      <c r="A142" s="16" t="inlineStr">
        <is>
          <t>#keys</t>
        </is>
      </c>
      <c r="C142" s="16" t="inlineStr">
        <is>
          <t>where</t>
        </is>
      </c>
      <c r="D142" s="16" t="inlineStr">
        <is>
          <t>price</t>
        </is>
      </c>
      <c r="E142" s="16" t="inlineStr">
        <is>
          <t>guide</t>
        </is>
      </c>
      <c r="F142" s="16" t="inlineStr">
        <is>
          <t>notes</t>
        </is>
      </c>
      <c r="G142" s="16" t="inlineStr">
        <is>
          <t>src</t>
        </is>
      </c>
    </row>
    <row r="143">
      <c r="A143" s="16" t="inlineStr">
        <is>
          <t>#labels</t>
        </is>
      </c>
      <c r="B143" s="23" t="inlineStr">
        <is>
          <t>№ / строки ниже</t>
        </is>
      </c>
      <c r="C143" s="21" t="inlineStr">
        <is>
          <t>Где</t>
        </is>
      </c>
      <c r="D143" s="21" t="inlineStr">
        <is>
          <t>Цена</t>
        </is>
      </c>
      <c r="E143" s="21" t="inlineStr">
        <is>
          <t>Гид</t>
        </is>
      </c>
      <c r="F143" s="21" t="inlineStr">
        <is>
          <t>Заметки</t>
        </is>
      </c>
      <c r="G143" s="21" t="inlineStr">
        <is>
          <t>Источник</t>
        </is>
      </c>
    </row>
    <row r="144">
      <c r="B144" s="24" t="n">
        <v>1</v>
      </c>
      <c r="C144" s="20" t="inlineStr">
        <is>
          <t>Тюнгур, ТК «Высотник»</t>
        </is>
      </c>
      <c r="D144" s="20" t="inlineStr">
        <is>
          <t>4000 ₽/лошадь/день; 1500 ₽/ч</t>
        </is>
      </c>
      <c r="E144" s="20" t="inlineStr">
        <is>
          <t>проводник — по запросу</t>
        </is>
      </c>
      <c r="F144" s="2" t="inlineStr">
        <is>
          <t>в пик сезона свободных лошадей может не быть (Т—Ж 2024) — бронируй заранее</t>
        </is>
      </c>
      <c r="G144" s="2" t="inlineStr">
        <is>
          <t>https://belukha.ru/nashi-bazy/turisticheskiy-kompleks-vysotnik/</t>
        </is>
      </c>
    </row>
    <row r="146">
      <c r="A146" s="16" t="inlineStr">
        <is>
          <t>#table:activities</t>
        </is>
      </c>
      <c r="B146" s="22" t="inlineStr">
        <is>
          <t>Активности на месте — 3</t>
        </is>
      </c>
    </row>
    <row r="147">
      <c r="A147" s="16" t="inlineStr">
        <is>
          <t>#keys</t>
        </is>
      </c>
      <c r="C147" s="16" t="inlineStr">
        <is>
          <t>activity</t>
        </is>
      </c>
      <c r="D147" s="16" t="inlineStr">
        <is>
          <t>details</t>
        </is>
      </c>
      <c r="E147" s="16" t="inlineStr">
        <is>
          <t>price</t>
        </is>
      </c>
      <c r="F147" s="16" t="inlineStr">
        <is>
          <t>src</t>
        </is>
      </c>
    </row>
    <row r="148">
      <c r="A148" s="16" t="inlineStr">
        <is>
          <t>#labels</t>
        </is>
      </c>
      <c r="B148" s="23" t="inlineStr">
        <is>
          <t>№ / строки ниже</t>
        </is>
      </c>
      <c r="C148" s="21" t="inlineStr">
        <is>
          <t>Активность</t>
        </is>
      </c>
      <c r="D148" s="21" t="inlineStr">
        <is>
          <t>Подробно</t>
        </is>
      </c>
      <c r="E148" s="21" t="inlineStr">
        <is>
          <t>Цена</t>
        </is>
      </c>
      <c r="F148" s="21" t="inlineStr">
        <is>
          <t>Источник</t>
        </is>
      </c>
    </row>
    <row r="149">
      <c r="B149" s="24" t="n">
        <v>1</v>
      </c>
      <c r="C149" s="20" t="inlineStr">
        <is>
          <t>виа-феррата у приюта «Аккем»</t>
        </is>
      </c>
      <c r="D149" s="20" t="inlineStr"/>
      <c r="E149" s="20" t="inlineStr">
        <is>
          <t>5000 ₽/чел</t>
        </is>
      </c>
      <c r="F149" s="20" t="inlineStr">
        <is>
          <t>https://belukha.ru/nashi-bazy/gornyy-priyut-akkem/</t>
        </is>
      </c>
    </row>
    <row r="150">
      <c r="B150" s="24" t="n">
        <v>2</v>
      </c>
      <c r="C150" s="20" t="inlineStr">
        <is>
          <t>баня</t>
        </is>
      </c>
      <c r="D150" s="20" t="inlineStr">
        <is>
          <t>приют «Аккем», до 10 чел.</t>
        </is>
      </c>
      <c r="E150" s="20" t="inlineStr">
        <is>
          <t>10 000 ₽/час (2026)</t>
        </is>
      </c>
      <c r="F150" s="20" t="inlineStr">
        <is>
          <t>https://belukha.ru/nashi-bazy/gornyy-priyut-akkem/</t>
        </is>
      </c>
    </row>
    <row r="151">
      <c r="B151" s="24" t="n">
        <v>3</v>
      </c>
      <c r="C151" s="20" t="inlineStr">
        <is>
          <t>восхождение на Белуху</t>
        </is>
      </c>
      <c r="D151" s="2" t="inlineStr">
        <is>
          <t>категория 4А, классика через седловину Делоне; школы альпинизма — belukha.ru</t>
        </is>
      </c>
      <c r="E151" s="20" t="inlineStr">
        <is>
          <t>не найдено</t>
        </is>
      </c>
      <c r="F151" s="20" t="inlineStr">
        <is>
          <t>https://tonkosti.ru/Белуха</t>
        </is>
      </c>
    </row>
    <row r="153">
      <c r="A153" s="16" t="inlineStr">
        <is>
          <t>#table:rent</t>
        </is>
      </c>
      <c r="B153" s="22" t="inlineStr">
        <is>
          <t>Прокат — 1</t>
        </is>
      </c>
    </row>
    <row r="154">
      <c r="A154" s="16" t="inlineStr">
        <is>
          <t>#keys</t>
        </is>
      </c>
      <c r="C154" s="16" t="inlineStr">
        <is>
          <t>what</t>
        </is>
      </c>
      <c r="D154" s="16" t="inlineStr">
        <is>
          <t>where</t>
        </is>
      </c>
      <c r="E154" s="16" t="inlineStr">
        <is>
          <t>price</t>
        </is>
      </c>
      <c r="F154" s="16" t="inlineStr">
        <is>
          <t>src</t>
        </is>
      </c>
    </row>
    <row r="155">
      <c r="A155" s="16" t="inlineStr">
        <is>
          <t>#labels</t>
        </is>
      </c>
      <c r="B155" s="23" t="inlineStr">
        <is>
          <t>№ / строки ниже</t>
        </is>
      </c>
      <c r="C155" s="21" t="inlineStr">
        <is>
          <t>Что</t>
        </is>
      </c>
      <c r="D155" s="21" t="inlineStr">
        <is>
          <t>Где</t>
        </is>
      </c>
      <c r="E155" s="21" t="inlineStr">
        <is>
          <t>Цена</t>
        </is>
      </c>
      <c r="F155" s="21" t="inlineStr">
        <is>
          <t>Источник</t>
        </is>
      </c>
    </row>
    <row r="156">
      <c r="B156" s="24" t="n">
        <v>1</v>
      </c>
      <c r="C156" s="20" t="inlineStr">
        <is>
          <t>прокат снаряжения</t>
        </is>
      </c>
      <c r="D156" s="2" t="inlineStr">
        <is>
          <t>Горно-Алтайск, Барнаул, Бийск — не найдено конкретно для группы; велосипеды на «Высотнике» 1500 ₽/сут</t>
        </is>
      </c>
      <c r="E156" s="20" t="inlineStr">
        <is>
          <t>1500 ₽/сут (вело)</t>
        </is>
      </c>
      <c r="F156" s="2" t="inlineStr">
        <is>
          <t>https://belukha.ru/nashi-bazy/turisticheskiy-kompleks-vysotnik/</t>
        </is>
      </c>
    </row>
    <row r="158">
      <c r="A158" s="16" t="inlineStr">
        <is>
          <t>#table:itinerary</t>
        </is>
      </c>
      <c r="B158" s="22" t="inlineStr">
        <is>
          <t>Готовые планы — 3</t>
        </is>
      </c>
    </row>
    <row r="159">
      <c r="A159" s="16" t="inlineStr">
        <is>
          <t>#keys</t>
        </is>
      </c>
      <c r="C159" s="16" t="inlineStr">
        <is>
          <t>title</t>
        </is>
      </c>
      <c r="D159" s="16" t="inlineStr">
        <is>
          <t>plan</t>
        </is>
      </c>
    </row>
    <row r="160">
      <c r="A160" s="16" t="inlineStr">
        <is>
          <t>#labels</t>
        </is>
      </c>
      <c r="B160" s="23" t="inlineStr">
        <is>
          <t>№ / строки ниже</t>
        </is>
      </c>
      <c r="C160" s="21" t="inlineStr">
        <is>
          <t>Название плана</t>
        </is>
      </c>
      <c r="D160" s="21" t="inlineStr">
        <is>
          <t>План</t>
        </is>
      </c>
    </row>
    <row r="161">
      <c r="B161" s="24" t="n">
        <v>1</v>
      </c>
      <c r="C161" s="20" t="inlineStr">
        <is>
          <t>5–6 дней классика</t>
        </is>
      </c>
      <c r="D161" s="2" t="inlineStr">
        <is>
          <t>День 1: дорога до Тюнгура. День 2: ГАЗ-66 до «Трёх берёз» и переход к Аккему. День 3: радиалка к Аккемскому леднику. День 4: Долина Семи озёр. День 5–6: возврат в Тюнгур.</t>
        </is>
      </c>
    </row>
    <row r="162">
      <c r="B162" s="24" t="n">
        <v>2</v>
      </c>
      <c r="C162" s="20" t="inlineStr">
        <is>
          <t>Кольцо 8–10 дней</t>
        </is>
      </c>
      <c r="D162" s="2" t="inlineStr">
        <is>
          <t>Тюнгур — «Три берёзы» — Аккем (2 дня) — радиалки (2 дня) — перевал Каратюрек — Кучерлинское озеро (2 дня) — Кучерла (1–2 дня).</t>
        </is>
      </c>
    </row>
    <row r="163">
      <c r="B163" s="24" t="n">
        <v>3</v>
      </c>
      <c r="C163" s="20" t="inlineStr">
        <is>
          <t>Совместить</t>
        </is>
      </c>
      <c r="D163" s="2" t="inlineStr">
        <is>
          <t>Уймонская долина и Музей Рериха (Верхний Уймон) по пути; Мультинские озёра.</t>
        </is>
      </c>
    </row>
    <row r="166" ht="22" customHeight="1">
      <c r="A166" s="16" t="inlineStr">
        <is>
          <t>#section</t>
        </is>
      </c>
      <c r="B166" s="17" t="inlineStr">
        <is>
          <t>Сервисы рядом</t>
        </is>
      </c>
      <c r="C166" s="18" t="n"/>
      <c r="D166" s="18" t="n"/>
      <c r="E166" s="18" t="n"/>
      <c r="F166" s="18" t="n"/>
      <c r="G166" s="18" t="n"/>
      <c r="H166" s="18" t="n"/>
    </row>
    <row r="167">
      <c r="A167" s="16" t="inlineStr">
        <is>
          <t>svc_toilets</t>
        </is>
      </c>
      <c r="B167" s="21" t="inlineStr">
        <is>
          <t>Сервис: туалеты</t>
        </is>
      </c>
      <c r="C167" s="20" t="inlineStr">
        <is>
          <t>на турбазах и в приюте</t>
        </is>
      </c>
    </row>
    <row r="168">
      <c r="A168" s="16" t="inlineStr">
        <is>
          <t>svc_water</t>
        </is>
      </c>
      <c r="B168" s="21" t="inlineStr">
        <is>
          <t>Сервис: вода</t>
        </is>
      </c>
      <c r="C168" s="20" t="inlineStr">
        <is>
          <t>из ручьёв (вода в Аккеме мутная — брать из притоков)</t>
        </is>
      </c>
    </row>
    <row r="169">
      <c r="A169" s="16" t="inlineStr">
        <is>
          <t>svc_shop</t>
        </is>
      </c>
      <c r="B169" s="21" t="inlineStr">
        <is>
          <t>Сервис: магазин</t>
        </is>
      </c>
      <c r="C169" s="20" t="inlineStr">
        <is>
          <t>Тюнгур; на тропе нет</t>
        </is>
      </c>
    </row>
    <row r="170">
      <c r="A170" s="16" t="inlineStr">
        <is>
          <t>svc_atm</t>
        </is>
      </c>
      <c r="B170" s="21" t="inlineStr">
        <is>
          <t>Сервис: банкомат</t>
        </is>
      </c>
      <c r="C170" s="20" t="inlineStr">
        <is>
          <t>не найдено в Тюнгуре — снимать в Усть-Коксе</t>
        </is>
      </c>
    </row>
    <row r="171">
      <c r="A171" s="16" t="inlineStr">
        <is>
          <t>svc_fuel</t>
        </is>
      </c>
      <c r="B171" s="21" t="inlineStr">
        <is>
          <t>Сервис: АЗС</t>
        </is>
      </c>
      <c r="C171" s="20" t="inlineStr">
        <is>
          <t>АЗС в Усть-Коксе (не уточнено)</t>
        </is>
      </c>
    </row>
    <row r="172">
      <c r="A172" s="16" t="inlineStr">
        <is>
          <t>svc_mobile</t>
        </is>
      </c>
      <c r="B172" s="21" t="inlineStr">
        <is>
          <t>Сервис: связь</t>
        </is>
      </c>
      <c r="C172" s="20" t="inlineStr">
        <is>
          <t>МТС, Билайн в Тюнгуре/Кучерле; на тропе нет</t>
        </is>
      </c>
    </row>
    <row r="173">
      <c r="A173" s="16" t="inlineStr">
        <is>
          <t>svc_medical</t>
        </is>
      </c>
      <c r="B173" s="21" t="inlineStr">
        <is>
          <t>Сервис: медпомощь</t>
        </is>
      </c>
      <c r="C173" s="20" t="inlineStr">
        <is>
          <t>Усть-Кокса (райбольница — не уточнено)</t>
        </is>
      </c>
    </row>
    <row r="174">
      <c r="A174" s="16" t="inlineStr">
        <is>
          <t>svc_rescue</t>
        </is>
      </c>
      <c r="B174" s="21" t="inlineStr">
        <is>
          <t>Сервис: спасатели</t>
        </is>
      </c>
      <c r="C174" s="20" t="inlineStr">
        <is>
          <t>пост МЧС на Аккемском озере (летом)</t>
        </is>
      </c>
    </row>
    <row r="176" ht="22" customHeight="1">
      <c r="A176" s="16" t="inlineStr">
        <is>
          <t>#section</t>
        </is>
      </c>
      <c r="B176" s="17" t="inlineStr">
        <is>
          <t>Бюджет</t>
        </is>
      </c>
      <c r="C176" s="18" t="n"/>
      <c r="D176" s="18" t="n"/>
      <c r="E176" s="18" t="n"/>
      <c r="F176" s="18" t="n"/>
      <c r="G176" s="18" t="n"/>
      <c r="H176" s="18" t="n"/>
    </row>
    <row r="177">
      <c r="A177" s="16" t="inlineStr">
        <is>
          <t>budget_economy</t>
        </is>
      </c>
      <c r="B177" s="21" t="inlineStr">
        <is>
          <t>Бюджет: эконом</t>
        </is>
      </c>
      <c r="C177" s="20" t="inlineStr">
        <is>
          <t>≈40–45 тыс. ₽ на человека за 7–8 дней самостоятельно из Горно-Алтайска (автобус, палатка, своя еда, ГАЗ-66) — расчёт по ценам 2024–2026</t>
        </is>
      </c>
    </row>
    <row r="178">
      <c r="A178" s="16" t="inlineStr">
        <is>
          <t>budget_comfort</t>
        </is>
      </c>
      <c r="B178" s="21" t="inlineStr">
        <is>
          <t>Бюджет: комфорт</t>
        </is>
      </c>
      <c r="C178" s="20" t="inlineStr">
        <is>
          <t>тур 32–94 тыс. ₽ (Т—Ж 2024; turistka) + приют «Аккем» 3000–4500 ₽/место/сутки + питание ≈3000 ₽/день</t>
        </is>
      </c>
    </row>
    <row r="179">
      <c r="A179" s="16" t="inlineStr">
        <is>
          <t>budget_year</t>
        </is>
      </c>
      <c r="B179" s="21" t="inlineStr">
        <is>
          <t>Бюджет: год цен</t>
        </is>
      </c>
      <c r="C179" s="20" t="inlineStr">
        <is>
          <t>2024–2026</t>
        </is>
      </c>
    </row>
    <row r="181" ht="22" customHeight="1">
      <c r="A181" s="16" t="inlineStr">
        <is>
          <t>#section</t>
        </is>
      </c>
      <c r="B181" s="17" t="inlineStr">
        <is>
          <t>Что говорят путешественники</t>
        </is>
      </c>
      <c r="C181" s="18" t="n"/>
      <c r="D181" s="18" t="n"/>
      <c r="E181" s="18" t="n"/>
      <c r="F181" s="18" t="n"/>
      <c r="G181" s="18" t="n"/>
      <c r="H181" s="18" t="n"/>
    </row>
    <row r="182">
      <c r="A182" s="16" t="inlineStr">
        <is>
          <t>reviews</t>
        </is>
      </c>
      <c r="B182" s="21" t="inlineStr">
        <is>
          <t>Что говорят путешественники</t>
        </is>
      </c>
      <c r="C182" s="2" t="inlineStr">
        <is>
          <t>2GIS: «Озеро Аккемское» 4,7 (10 оценок); ТК «Высотник» в Тюнгуре 4,9 (79 оценок) — хвалят персонал, еду и гидов, ругают цены и доплаты (баня 2500–3500 ₽/ч). Типичные плюсы маршрута: самый зрелищный вид на Белуху, хорошая тропа, инфраструктура у озера; минусы: долгая дорога до Тюнгура, холод, толпы в июле — августе, дорогие заброски.</t>
        </is>
      </c>
    </row>
    <row r="184" ht="22" customHeight="1">
      <c r="A184" s="16" t="inlineStr">
        <is>
          <t>#section</t>
        </is>
      </c>
      <c r="B184" s="17" t="inlineStr">
        <is>
          <t>Рядом</t>
        </is>
      </c>
      <c r="C184" s="18" t="n"/>
      <c r="D184" s="18" t="n"/>
      <c r="E184" s="18" t="n"/>
      <c r="F184" s="18" t="n"/>
      <c r="G184" s="18" t="n"/>
      <c r="H184" s="18" t="n"/>
    </row>
    <row r="185">
      <c r="A185" s="16" t="inlineStr">
        <is>
          <t>#table:nearby</t>
        </is>
      </c>
      <c r="B185" s="22" t="inlineStr">
        <is>
          <t>Рядом — 4</t>
        </is>
      </c>
    </row>
    <row r="186">
      <c r="A186" s="16" t="inlineStr">
        <is>
          <t>#keys</t>
        </is>
      </c>
      <c r="C186" s="16" t="inlineStr">
        <is>
          <t>id</t>
        </is>
      </c>
      <c r="D186" s="16" t="inlineStr">
        <is>
          <t>name</t>
        </is>
      </c>
      <c r="E186" s="16" t="inlineStr">
        <is>
          <t>km</t>
        </is>
      </c>
    </row>
    <row r="187">
      <c r="A187" s="16" t="inlineStr">
        <is>
          <t>#labels</t>
        </is>
      </c>
      <c r="B187" s="23" t="inlineStr">
        <is>
          <t>№ / строки ниже</t>
        </is>
      </c>
      <c r="C187" s="21" t="inlineStr">
        <is>
          <t>ID соседнего места</t>
        </is>
      </c>
      <c r="D187" s="21" t="inlineStr">
        <is>
          <t>Название</t>
        </is>
      </c>
      <c r="E187" s="21" t="inlineStr">
        <is>
          <t>Км</t>
        </is>
      </c>
    </row>
    <row r="188">
      <c r="B188" s="24" t="n">
        <v>1</v>
      </c>
      <c r="C188" s="20" t="inlineStr">
        <is>
          <t>alt-24</t>
        </is>
      </c>
      <c r="D188" s="20" t="inlineStr">
        <is>
          <t>Водопад Тэкелю</t>
        </is>
      </c>
      <c r="E188" s="20" t="n">
        <v>7</v>
      </c>
    </row>
    <row r="189">
      <c r="B189" s="24" t="n">
        <v>2</v>
      </c>
      <c r="C189" s="20" t="inlineStr">
        <is>
          <t>alt-30</t>
        </is>
      </c>
      <c r="D189" s="20" t="inlineStr">
        <is>
          <t>Мультинские озёра</t>
        </is>
      </c>
      <c r="E189" s="20" t="n">
        <v>52.5</v>
      </c>
    </row>
    <row r="190">
      <c r="B190" s="24" t="n">
        <v>3</v>
      </c>
      <c r="C190" s="20" t="inlineStr">
        <is>
          <t>alt-09</t>
        </is>
      </c>
      <c r="D190" s="20" t="inlineStr">
        <is>
          <t>Слияние Чуи и Катуни</t>
        </is>
      </c>
      <c r="E190" s="20" t="n">
        <v>55</v>
      </c>
    </row>
    <row r="191">
      <c r="B191" s="24" t="n">
        <v>4</v>
      </c>
      <c r="C191" s="20" t="inlineStr">
        <is>
          <t>alt-10</t>
        </is>
      </c>
      <c r="D191" s="20" t="inlineStr">
        <is>
          <t>Петроглифы Калбак-Таш</t>
        </is>
      </c>
      <c r="E191" s="20" t="n">
        <v>58.3</v>
      </c>
    </row>
    <row r="194" ht="22" customHeight="1">
      <c r="A194" s="16" t="inlineStr">
        <is>
          <t>#section</t>
        </is>
      </c>
      <c r="B194" s="17" t="inlineStr">
        <is>
          <t>Проверка и качество данных</t>
        </is>
      </c>
      <c r="C194" s="18" t="n"/>
      <c r="D194" s="18" t="n"/>
      <c r="E194" s="18" t="n"/>
      <c r="F194" s="18" t="n"/>
      <c r="G194" s="18" t="n"/>
      <c r="H194" s="18" t="n"/>
    </row>
    <row r="195">
      <c r="A195" s="16" t="inlineStr">
        <is>
          <t>checked</t>
        </is>
      </c>
      <c r="B195" s="21" t="inlineStr">
        <is>
          <t>Как проверено</t>
        </is>
      </c>
      <c r="C195" s="2" t="inlineStr">
        <is>
          <t>Карточка собрана по открытым источникам 07.10.2026</t>
        </is>
      </c>
    </row>
    <row r="196">
      <c r="A196" s="16" t="inlineStr">
        <is>
          <t>note</t>
        </is>
      </c>
      <c r="B196" s="21" t="inlineStr">
        <is>
          <t>Заметка редакции</t>
        </is>
      </c>
      <c r="C196" s="2" t="inlineStr">
        <is>
          <t>Очень много источников (отчёты 2024, прайсы баз 2026); расходятся высота (4506/4509), расстояние Горно-Алтайск — Тюнгур (380–490 км) и вопрос платы за парк</t>
        </is>
      </c>
    </row>
    <row r="197">
      <c r="A197" s="16" t="inlineStr">
        <is>
          <t>gaps</t>
        </is>
      </c>
      <c r="B197" s="21" t="inlineStr">
        <is>
          <t>Чего не хватает в данных (каждое с новой строки)</t>
        </is>
      </c>
      <c r="C197" s="2" t="inlineStr">
        <is>
          <t>точная плата/правила посещения природного парка «Белуха» в 2026
координаты стоянки «Три берёзы» и парковки
банкомат в Тюнгуре
видео
TripAdvisor/Яндекс рейтинги</t>
        </is>
      </c>
    </row>
    <row r="198">
      <c r="A198" s="16" t="inlineStr">
        <is>
          <t>flags</t>
        </is>
      </c>
      <c r="B198" s="21" t="inlineStr">
        <is>
          <t>Противоречия источников (каждое с новой строки)</t>
        </is>
      </c>
      <c r="C198" s="2" t="inlineStr">
        <is>
          <t>Высота Белухи: 4506 м (классика) vs 4509 м (PeakVisor/новые измерения) — conflict
Расстояние Горно-Алтайск — Тюнгур: Т—Ж 380 км, bolshayastrana 449 км от аэропорта, tonkosti 488 км — conflict
Active Life упоминает разрешение Сайлюгемского нацпарка для Ороктойской тропы — вероятно ошибка (Сайлюгем в Кош-Агачском р-не)
Плата 300 ₽ за региональные ООПТ с 07.2026 — не подтверждено, распространяется ли на парк «Белуха»
Двухсоставное место: координаты дать для озера, вершина отдельно</t>
        </is>
      </c>
    </row>
    <row r="199">
      <c r="A199" s="16" t="inlineStr">
        <is>
          <t>idx</t>
        </is>
      </c>
      <c r="B199" s="21" t="inlineStr">
        <is>
          <t>Индекс полноты 0–100</t>
        </is>
      </c>
      <c r="C199" s="20" t="n">
        <v>90</v>
      </c>
    </row>
    <row r="200">
      <c r="A200" s="16" t="inlineStr">
        <is>
          <t>rich</t>
        </is>
      </c>
      <c r="B200" s="21" t="inlineStr">
        <is>
          <t>Насыщенность</t>
        </is>
      </c>
      <c r="C200" s="20" t="n">
        <v>9</v>
      </c>
    </row>
    <row r="201">
      <c r="A201" s="16" t="inlineStr">
        <is>
          <t>conf</t>
        </is>
      </c>
      <c r="B201" s="21" t="inlineStr">
        <is>
          <t>Достоверность</t>
        </is>
      </c>
      <c r="C201" s="20" t="n">
        <v>34</v>
      </c>
    </row>
    <row r="202">
      <c r="A202" s="16" t="inlineStr">
        <is>
          <t>prac</t>
        </is>
      </c>
      <c r="B202" s="21" t="inlineStr">
        <is>
          <t>Практичность</t>
        </is>
      </c>
      <c r="C202" s="20" t="n">
        <v>8</v>
      </c>
    </row>
    <row r="203">
      <c r="A203" s="16" t="inlineStr">
        <is>
          <t>en_reviewed</t>
        </is>
      </c>
      <c r="B203" s="21" t="inlineStr">
        <is>
          <t>Перевод EN проверен (да/нет)</t>
        </is>
      </c>
      <c r="C203" s="20" t="inlineStr">
        <is>
          <t>нет</t>
        </is>
      </c>
    </row>
    <row r="204">
      <c r="A204" s="16" t="inlineStr">
        <is>
          <t>#table:fixes</t>
        </is>
      </c>
      <c r="B204" s="22" t="inlineStr">
        <is>
          <t>Журнал правок — 0</t>
        </is>
      </c>
    </row>
    <row r="205">
      <c r="A205" s="16" t="inlineStr">
        <is>
          <t>#keys</t>
        </is>
      </c>
      <c r="C205" s="16" t="inlineStr">
        <is>
          <t>f</t>
        </is>
      </c>
      <c r="D205" s="16" t="inlineStr">
        <is>
          <t>n</t>
        </is>
      </c>
      <c r="E205" s="16" t="inlineStr">
        <is>
          <t>u</t>
        </is>
      </c>
    </row>
    <row r="206">
      <c r="A206" s="16" t="inlineStr">
        <is>
          <t>#labels</t>
        </is>
      </c>
      <c r="B206" s="23" t="inlineStr">
        <is>
          <t>№ / строки ниже</t>
        </is>
      </c>
      <c r="C206" s="21" t="inlineStr">
        <is>
          <t>Поле</t>
        </is>
      </c>
      <c r="D206" s="21" t="inlineStr">
        <is>
          <t>Что изменено</t>
        </is>
      </c>
      <c r="E206" s="21" t="inlineStr">
        <is>
          <t>Источник</t>
        </is>
      </c>
    </row>
    <row r="208">
      <c r="A208" s="16" t="inlineStr">
        <is>
          <t>#table:sources</t>
        </is>
      </c>
      <c r="B208" s="22" t="inlineStr">
        <is>
          <t>Источники карточки — 21</t>
        </is>
      </c>
    </row>
    <row r="209">
      <c r="A209" s="16" t="inlineStr">
        <is>
          <t>#keys</t>
        </is>
      </c>
      <c r="C209" s="16" t="inlineStr">
        <is>
          <t>url</t>
        </is>
      </c>
      <c r="D209" s="16" t="inlineStr">
        <is>
          <t>title</t>
        </is>
      </c>
      <c r="E209" s="16" t="inlineStr">
        <is>
          <t>used_for</t>
        </is>
      </c>
    </row>
    <row r="210">
      <c r="A210" s="16" t="inlineStr">
        <is>
          <t>#labels</t>
        </is>
      </c>
      <c r="B210" s="23" t="inlineStr">
        <is>
          <t>№ / строки ниже</t>
        </is>
      </c>
      <c r="C210" s="21" t="inlineStr">
        <is>
          <t>Ссылка</t>
        </is>
      </c>
      <c r="D210" s="21" t="inlineStr">
        <is>
          <t>Название</t>
        </is>
      </c>
      <c r="E210" s="21" t="inlineStr">
        <is>
          <t>Для чего</t>
        </is>
      </c>
    </row>
    <row r="211">
      <c r="B211" s="24" t="n">
        <v>1</v>
      </c>
      <c r="C211" s="20" t="inlineStr">
        <is>
          <t>https://t-j.ru/belukha-altai-pohod/</t>
        </is>
      </c>
      <c r="D211" s="20" t="inlineStr">
        <is>
          <t>Т—Ж: поход к подножию Белухи (2024)</t>
        </is>
      </c>
      <c r="E211" s="20" t="inlineStr">
        <is>
          <t>цены заброски, лодки, бюджет, погранпост</t>
        </is>
      </c>
    </row>
    <row r="212">
      <c r="B212" s="24" t="n">
        <v>2</v>
      </c>
      <c r="C212" s="20" t="inlineStr">
        <is>
          <t>https://t-j.ru/podnozhie-belukhi-trip/</t>
        </is>
      </c>
      <c r="D212" s="20" t="inlineStr">
        <is>
          <t>Т—Ж: поход к подножию Белухи, август 2024</t>
        </is>
      </c>
      <c r="E212" s="20" t="inlineStr">
        <is>
          <t>маршрут кольца, нехватка лошадей</t>
        </is>
      </c>
    </row>
    <row r="213">
      <c r="B213" s="24" t="n">
        <v>3</v>
      </c>
      <c r="C213" s="20" t="inlineStr">
        <is>
          <t>https://activelife.bz/blog/akkemskoe-ozero/</t>
        </is>
      </c>
      <c r="D213" s="20" t="inlineStr">
        <is>
          <t>Active Life: Аккемское озеро</t>
        </is>
      </c>
      <c r="E213" s="20" t="inlineStr">
        <is>
          <t>координаты, км троп, связь, кемпинг</t>
        </is>
      </c>
    </row>
    <row r="214">
      <c r="B214" s="24" t="n">
        <v>4</v>
      </c>
      <c r="C214" s="20" t="inlineStr">
        <is>
          <t>https://turistka.ru/altai/info.php?ob=368</t>
        </is>
      </c>
      <c r="D214" s="20" t="inlineStr">
        <is>
          <t>Turistka: Аккемское озеро</t>
        </is>
      </c>
      <c r="E214" s="20" t="inlineStr">
        <is>
          <t>размеры, метеостанция, лодка 300 ₽</t>
        </is>
      </c>
    </row>
    <row r="215">
      <c r="B215" s="24" t="n">
        <v>5</v>
      </c>
      <c r="C215" s="2" t="inlineStr">
        <is>
          <t>https://belukha.ru/nashi-bazy/turisticheskiy-kompleks-vysotnik/</t>
        </is>
      </c>
      <c r="D215" s="20" t="inlineStr">
        <is>
          <t>ТК «Высотник» (belukha.ru)</t>
        </is>
      </c>
      <c r="E215" s="20" t="inlineStr">
        <is>
          <t>цены 2026, ГАЗ-66, лошади</t>
        </is>
      </c>
    </row>
    <row r="216">
      <c r="B216" s="24" t="n">
        <v>6</v>
      </c>
      <c r="C216" s="20" t="inlineStr">
        <is>
          <t>https://belukha.ru/nashi-bazy/gornyy-priyut-akkem/</t>
        </is>
      </c>
      <c r="D216" s="20" t="inlineStr">
        <is>
          <t>Горный приют «Аккем»</t>
        </is>
      </c>
      <c r="E216" s="20" t="inlineStr">
        <is>
          <t>цены 2026</t>
        </is>
      </c>
    </row>
    <row r="217">
      <c r="B217" s="24" t="n">
        <v>7</v>
      </c>
      <c r="C217" s="20" t="inlineStr">
        <is>
          <t>https://turistka.ru/altai/info.php?ob=2661</t>
        </is>
      </c>
      <c r="D217" s="20" t="inlineStr">
        <is>
          <t>База «Алтай у Берёз»</t>
        </is>
      </c>
      <c r="E217" s="20" t="inlineStr">
        <is>
          <t>ночлег в Тюнгуре</t>
        </is>
      </c>
    </row>
    <row r="218">
      <c r="B218" s="24" t="n">
        <v>8</v>
      </c>
      <c r="C218" s="20" t="inlineStr">
        <is>
          <t>https://tonkosti.ru/Белуха</t>
        </is>
      </c>
      <c r="D218" s="20" t="inlineStr">
        <is>
          <t>Тонкости: Белуха</t>
        </is>
      </c>
      <c r="E218" s="20" t="inlineStr">
        <is>
          <t>высоты, восхождение, тропы</t>
        </is>
      </c>
    </row>
    <row r="219">
      <c r="B219" s="24" t="n">
        <v>9</v>
      </c>
      <c r="C219" s="20" t="inlineStr">
        <is>
          <t>https://peakvisor.com/peak/belukha.html</t>
        </is>
      </c>
      <c r="D219" s="20" t="inlineStr">
        <is>
          <t>PeakVisor: Belukha</t>
        </is>
      </c>
      <c r="E219" s="20" t="inlineStr">
        <is>
          <t>координаты вершины</t>
        </is>
      </c>
    </row>
    <row r="220">
      <c r="B220" s="24" t="n">
        <v>10</v>
      </c>
      <c r="C220" s="2" t="inlineStr">
        <is>
          <t>https://altapress.ru/story/kazahstan-i-rossiya-delyat-altayskuyu-beluhu-pri-chem-podnebesnaya-389416</t>
        </is>
      </c>
      <c r="D220" s="20" t="inlineStr">
        <is>
          <t>Алтапресс 24.06.2026: Казахстан и Россия делят Белуху</t>
        </is>
      </c>
      <c r="E220" s="20" t="inlineStr">
        <is>
          <t>граница, туризм</t>
        </is>
      </c>
    </row>
    <row r="221">
      <c r="B221" s="24" t="n">
        <v>11</v>
      </c>
      <c r="C221" s="20" t="inlineStr">
        <is>
          <t>https://altaytrophy.ru/polet-k-gore-beluha</t>
        </is>
      </c>
      <c r="D221" s="20" t="inlineStr">
        <is>
          <t>Altay Trophy: полёт к Белухе</t>
        </is>
      </c>
      <c r="E221" s="20" t="inlineStr">
        <is>
          <t>вертолёт</t>
        </is>
      </c>
    </row>
    <row r="222">
      <c r="B222" s="24" t="n">
        <v>12</v>
      </c>
      <c r="C222" s="20" t="inlineStr">
        <is>
          <t>https://oopt-ra.ru/zapoved/2025/850/</t>
        </is>
      </c>
      <c r="D222" s="20" t="inlineStr">
        <is>
          <t>Дирекция ООПТ РА: природный парк «Белуха»</t>
        </is>
      </c>
      <c r="E222" s="20" t="inlineStr">
        <is>
          <t>зоны парка, правила</t>
        </is>
      </c>
    </row>
    <row r="223">
      <c r="B223" s="24" t="n">
        <v>13</v>
      </c>
      <c r="C223" s="20" t="inlineStr">
        <is>
          <t>https://turistka.ru/altai/pub.php?p=76</t>
        </is>
      </c>
      <c r="D223" s="20" t="inlineStr">
        <is>
          <t>Turistka: правила посещения погранзоны РА</t>
        </is>
      </c>
      <c r="E223" s="20" t="inlineStr">
        <is>
          <t>состав погранзоны</t>
        </is>
      </c>
    </row>
    <row r="224">
      <c r="B224" s="24" t="n">
        <v>14</v>
      </c>
      <c r="C224" s="20" t="inlineStr">
        <is>
          <t>https://guide-altai.ru/o-rajone/pogranzona.html</t>
        </is>
      </c>
      <c r="D224" s="20" t="inlineStr">
        <is>
          <t>guide-altai.ru: погранзона</t>
        </is>
      </c>
      <c r="E224" s="20" t="inlineStr">
        <is>
          <t>пропуска, комендатура Усть-Коксы</t>
        </is>
      </c>
    </row>
    <row r="225">
      <c r="B225" s="24" t="n">
        <v>15</v>
      </c>
      <c r="C225" s="2" t="inlineStr">
        <is>
          <t>https://bus.tutu.ru/raspisanie/gorod_Gorno-Altajsk/gorod_Ust-Koksa/</t>
        </is>
      </c>
      <c r="D225" s="20" t="inlineStr">
        <is>
          <t>tutu.ru: Горно-Алтайск — Усть-Кокса</t>
        </is>
      </c>
      <c r="E225" s="20" t="inlineStr">
        <is>
          <t>автобусы 2026</t>
        </is>
      </c>
    </row>
    <row r="226">
      <c r="B226" s="24" t="n">
        <v>16</v>
      </c>
      <c r="C226" s="20" t="inlineStr">
        <is>
          <t>https://unitiki.com/buses/barnaul/ust-koksa</t>
        </is>
      </c>
      <c r="D226" s="20" t="inlineStr">
        <is>
          <t>Unitiki: Барнаул — Усть-Кокса</t>
        </is>
      </c>
      <c r="E226" s="20" t="inlineStr">
        <is>
          <t>автобусы 2026</t>
        </is>
      </c>
    </row>
    <row r="227">
      <c r="B227" s="24" t="n">
        <v>17</v>
      </c>
      <c r="C227" s="20" t="inlineStr">
        <is>
          <t>https://2gis.ru/gornoaltaysk/search/Аккемское%20озеро</t>
        </is>
      </c>
      <c r="D227" s="20" t="inlineStr">
        <is>
          <t>2GIS: Аккемское озеро</t>
        </is>
      </c>
      <c r="E227" s="20" t="inlineStr">
        <is>
          <t>рейтинг</t>
        </is>
      </c>
    </row>
    <row r="228">
      <c r="B228" s="24" t="n">
        <v>18</v>
      </c>
      <c r="C228" s="2" t="inlineStr">
        <is>
          <t>https://2gis.ru/gornoaltaysk/firm/70000001028484479/tab/reviews</t>
        </is>
      </c>
      <c r="D228" s="20" t="inlineStr">
        <is>
          <t>2GIS: Высотник — отзывы</t>
        </is>
      </c>
      <c r="E228" s="20" t="inlineStr">
        <is>
          <t>отзывы</t>
        </is>
      </c>
    </row>
    <row r="229">
      <c r="B229" s="24" t="n">
        <v>19</v>
      </c>
      <c r="C229" s="20" t="inlineStr">
        <is>
          <t>https://seven.travel/showplaces/Akkem-lake/</t>
        </is>
      </c>
      <c r="D229" s="20" t="inlineStr">
        <is>
          <t>Seven.travel: озеро Аккем</t>
        </is>
      </c>
      <c r="E229" s="20" t="inlineStr">
        <is>
          <t>маршрут, метеостанция</t>
        </is>
      </c>
    </row>
    <row r="230">
      <c r="B230" s="24" t="n">
        <v>20</v>
      </c>
      <c r="C230" s="20" t="inlineStr">
        <is>
          <t>https://travel.drom.ru/71824/</t>
        </is>
      </c>
      <c r="D230" s="20" t="inlineStr">
        <is>
          <t>Drom: Барнаул — Тюнгур (2019)</t>
        </is>
      </c>
      <c r="E230" s="20" t="inlineStr">
        <is>
          <t>дорога</t>
        </is>
      </c>
    </row>
    <row r="231">
      <c r="B231" s="24" t="n">
        <v>21</v>
      </c>
      <c r="C231" s="2" t="inlineStr">
        <is>
          <t>https://tolknews.ru/respaltay/obsestvo/220160-na-skolko-podorozhalo-poseshchenie-osobo-ohranyaemih-prirodnih-territoriy-altaya</t>
        </is>
      </c>
      <c r="D231" s="20" t="inlineStr">
        <is>
          <t>Толк: подорожание посещения ООПТ (06.2026)</t>
        </is>
      </c>
      <c r="E231" s="20" t="inlineStr">
        <is>
          <t>тариф 300 ₽</t>
        </is>
      </c>
    </row>
    <row r="233">
      <c r="A233" s="16" t="inlineStr">
        <is>
          <t>#table:sources_practical</t>
        </is>
      </c>
      <c r="B233" s="22" t="inlineStr">
        <is>
          <t>Источники практики — 21</t>
        </is>
      </c>
    </row>
    <row r="234">
      <c r="A234" s="16" t="inlineStr">
        <is>
          <t>#keys</t>
        </is>
      </c>
      <c r="C234" s="16" t="inlineStr">
        <is>
          <t>url</t>
        </is>
      </c>
      <c r="D234" s="16" t="inlineStr">
        <is>
          <t>title</t>
        </is>
      </c>
      <c r="E234" s="16" t="inlineStr">
        <is>
          <t>used_for</t>
        </is>
      </c>
    </row>
    <row r="235">
      <c r="A235" s="16" t="inlineStr">
        <is>
          <t>#labels</t>
        </is>
      </c>
      <c r="B235" s="23" t="inlineStr">
        <is>
          <t>№ / строки ниже</t>
        </is>
      </c>
      <c r="C235" s="21" t="inlineStr">
        <is>
          <t>Ссылка</t>
        </is>
      </c>
      <c r="D235" s="21" t="inlineStr">
        <is>
          <t>Название</t>
        </is>
      </c>
      <c r="E235" s="21" t="inlineStr">
        <is>
          <t>Для чего</t>
        </is>
      </c>
    </row>
    <row r="236">
      <c r="B236" s="24" t="n">
        <v>1</v>
      </c>
      <c r="C236" s="20" t="inlineStr">
        <is>
          <t>https://t-j.ru/belukha-altai-pohod/</t>
        </is>
      </c>
      <c r="D236" s="20" t="inlineStr">
        <is>
          <t>Т—Ж: поход к подножию Белухи (2024)</t>
        </is>
      </c>
      <c r="E236" s="20" t="inlineStr">
        <is>
          <t>цены заброски, лодки, бюджет, погранпост</t>
        </is>
      </c>
    </row>
    <row r="237">
      <c r="B237" s="24" t="n">
        <v>2</v>
      </c>
      <c r="C237" s="20" t="inlineStr">
        <is>
          <t>https://t-j.ru/podnozhie-belukhi-trip/</t>
        </is>
      </c>
      <c r="D237" s="20" t="inlineStr">
        <is>
          <t>Т—Ж: поход к подножию Белухи, август 2024</t>
        </is>
      </c>
      <c r="E237" s="20" t="inlineStr">
        <is>
          <t>маршрут кольца, нехватка лошадей</t>
        </is>
      </c>
    </row>
    <row r="238">
      <c r="B238" s="24" t="n">
        <v>3</v>
      </c>
      <c r="C238" s="20" t="inlineStr">
        <is>
          <t>https://activelife.bz/blog/akkemskoe-ozero/</t>
        </is>
      </c>
      <c r="D238" s="20" t="inlineStr">
        <is>
          <t>Active Life: Аккемское озеро</t>
        </is>
      </c>
      <c r="E238" s="20" t="inlineStr">
        <is>
          <t>координаты, км троп, связь, кемпинг</t>
        </is>
      </c>
    </row>
    <row r="239">
      <c r="B239" s="24" t="n">
        <v>4</v>
      </c>
      <c r="C239" s="20" t="inlineStr">
        <is>
          <t>https://turistka.ru/altai/info.php?ob=368</t>
        </is>
      </c>
      <c r="D239" s="20" t="inlineStr">
        <is>
          <t>Turistka: Аккемское озеро</t>
        </is>
      </c>
      <c r="E239" s="20" t="inlineStr">
        <is>
          <t>размеры, метеостанция, лодка 300 ₽</t>
        </is>
      </c>
    </row>
    <row r="240">
      <c r="B240" s="24" t="n">
        <v>5</v>
      </c>
      <c r="C240" s="2" t="inlineStr">
        <is>
          <t>https://belukha.ru/nashi-bazy/turisticheskiy-kompleks-vysotnik/</t>
        </is>
      </c>
      <c r="D240" s="20" t="inlineStr">
        <is>
          <t>ТК «Высотник» (belukha.ru)</t>
        </is>
      </c>
      <c r="E240" s="20" t="inlineStr">
        <is>
          <t>цены 2026, ГАЗ-66, лошади</t>
        </is>
      </c>
    </row>
    <row r="241">
      <c r="B241" s="24" t="n">
        <v>6</v>
      </c>
      <c r="C241" s="20" t="inlineStr">
        <is>
          <t>https://belukha.ru/nashi-bazy/gornyy-priyut-akkem/</t>
        </is>
      </c>
      <c r="D241" s="20" t="inlineStr">
        <is>
          <t>Горный приют «Аккем»</t>
        </is>
      </c>
      <c r="E241" s="20" t="inlineStr">
        <is>
          <t>цены 2026</t>
        </is>
      </c>
    </row>
    <row r="242">
      <c r="B242" s="24" t="n">
        <v>7</v>
      </c>
      <c r="C242" s="20" t="inlineStr">
        <is>
          <t>https://turistka.ru/altai/info.php?ob=2661</t>
        </is>
      </c>
      <c r="D242" s="20" t="inlineStr">
        <is>
          <t>База «Алтай у Берёз»</t>
        </is>
      </c>
      <c r="E242" s="20" t="inlineStr">
        <is>
          <t>ночлег в Тюнгуре</t>
        </is>
      </c>
    </row>
    <row r="243">
      <c r="B243" s="24" t="n">
        <v>8</v>
      </c>
      <c r="C243" s="20" t="inlineStr">
        <is>
          <t>https://tonkosti.ru/Белуха</t>
        </is>
      </c>
      <c r="D243" s="20" t="inlineStr">
        <is>
          <t>Тонкости: Белуха</t>
        </is>
      </c>
      <c r="E243" s="20" t="inlineStr">
        <is>
          <t>высоты, восхождение, тропы</t>
        </is>
      </c>
    </row>
    <row r="244">
      <c r="B244" s="24" t="n">
        <v>9</v>
      </c>
      <c r="C244" s="20" t="inlineStr">
        <is>
          <t>https://peakvisor.com/peak/belukha.html</t>
        </is>
      </c>
      <c r="D244" s="20" t="inlineStr">
        <is>
          <t>PeakVisor: Belukha</t>
        </is>
      </c>
      <c r="E244" s="20" t="inlineStr">
        <is>
          <t>координаты вершины</t>
        </is>
      </c>
    </row>
    <row r="245">
      <c r="B245" s="24" t="n">
        <v>10</v>
      </c>
      <c r="C245" s="2" t="inlineStr">
        <is>
          <t>https://altapress.ru/story/kazahstan-i-rossiya-delyat-altayskuyu-beluhu-pri-chem-podnebesnaya-389416</t>
        </is>
      </c>
      <c r="D245" s="20" t="inlineStr">
        <is>
          <t>Алтапресс 24.06.2026: Казахстан и Россия делят Белуху</t>
        </is>
      </c>
      <c r="E245" s="20" t="inlineStr">
        <is>
          <t>граница, туризм</t>
        </is>
      </c>
    </row>
    <row r="246">
      <c r="B246" s="24" t="n">
        <v>11</v>
      </c>
      <c r="C246" s="20" t="inlineStr">
        <is>
          <t>https://altaytrophy.ru/polet-k-gore-beluha</t>
        </is>
      </c>
      <c r="D246" s="20" t="inlineStr">
        <is>
          <t>Altay Trophy: полёт к Белухе</t>
        </is>
      </c>
      <c r="E246" s="20" t="inlineStr">
        <is>
          <t>вертолёт</t>
        </is>
      </c>
    </row>
    <row r="247">
      <c r="B247" s="24" t="n">
        <v>12</v>
      </c>
      <c r="C247" s="20" t="inlineStr">
        <is>
          <t>https://oopt-ra.ru/zapoved/2025/850/</t>
        </is>
      </c>
      <c r="D247" s="20" t="inlineStr">
        <is>
          <t>Дирекция ООПТ РА: природный парк «Белуха»</t>
        </is>
      </c>
      <c r="E247" s="20" t="inlineStr">
        <is>
          <t>зоны парка, правила</t>
        </is>
      </c>
    </row>
    <row r="248">
      <c r="B248" s="24" t="n">
        <v>13</v>
      </c>
      <c r="C248" s="20" t="inlineStr">
        <is>
          <t>https://turistka.ru/altai/pub.php?p=76</t>
        </is>
      </c>
      <c r="D248" s="20" t="inlineStr">
        <is>
          <t>Turistka: правила посещения погранзоны РА</t>
        </is>
      </c>
      <c r="E248" s="20" t="inlineStr">
        <is>
          <t>состав погранзоны</t>
        </is>
      </c>
    </row>
    <row r="249">
      <c r="B249" s="24" t="n">
        <v>14</v>
      </c>
      <c r="C249" s="20" t="inlineStr">
        <is>
          <t>https://guide-altai.ru/o-rajone/pogranzona.html</t>
        </is>
      </c>
      <c r="D249" s="20" t="inlineStr">
        <is>
          <t>guide-altai.ru: погранзона</t>
        </is>
      </c>
      <c r="E249" s="20" t="inlineStr">
        <is>
          <t>пропуска, комендатура Усть-Коксы</t>
        </is>
      </c>
    </row>
    <row r="250">
      <c r="B250" s="24" t="n">
        <v>15</v>
      </c>
      <c r="C250" s="2" t="inlineStr">
        <is>
          <t>https://bus.tutu.ru/raspisanie/gorod_Gorno-Altajsk/gorod_Ust-Koksa/</t>
        </is>
      </c>
      <c r="D250" s="20" t="inlineStr">
        <is>
          <t>tutu.ru: Горно-Алтайск — Усть-Кокса</t>
        </is>
      </c>
      <c r="E250" s="20" t="inlineStr">
        <is>
          <t>автобусы 2026</t>
        </is>
      </c>
    </row>
    <row r="251">
      <c r="B251" s="24" t="n">
        <v>16</v>
      </c>
      <c r="C251" s="20" t="inlineStr">
        <is>
          <t>https://unitiki.com/buses/barnaul/ust-koksa</t>
        </is>
      </c>
      <c r="D251" s="20" t="inlineStr">
        <is>
          <t>Unitiki: Барнаул — Усть-Кокса</t>
        </is>
      </c>
      <c r="E251" s="20" t="inlineStr">
        <is>
          <t>автобусы 2026</t>
        </is>
      </c>
    </row>
    <row r="252">
      <c r="B252" s="24" t="n">
        <v>17</v>
      </c>
      <c r="C252" s="20" t="inlineStr">
        <is>
          <t>https://2gis.ru/gornoaltaysk/search/Аккемское%20озеро</t>
        </is>
      </c>
      <c r="D252" s="20" t="inlineStr">
        <is>
          <t>2GIS: Аккемское озеро</t>
        </is>
      </c>
      <c r="E252" s="20" t="inlineStr">
        <is>
          <t>рейтинг</t>
        </is>
      </c>
    </row>
    <row r="253">
      <c r="B253" s="24" t="n">
        <v>18</v>
      </c>
      <c r="C253" s="2" t="inlineStr">
        <is>
          <t>https://2gis.ru/gornoaltaysk/firm/70000001028484479/tab/reviews</t>
        </is>
      </c>
      <c r="D253" s="20" t="inlineStr">
        <is>
          <t>2GIS: Высотник — отзывы</t>
        </is>
      </c>
      <c r="E253" s="20" t="inlineStr">
        <is>
          <t>отзывы</t>
        </is>
      </c>
    </row>
    <row r="254">
      <c r="B254" s="24" t="n">
        <v>19</v>
      </c>
      <c r="C254" s="20" t="inlineStr">
        <is>
          <t>https://seven.travel/showplaces/Akkem-lake/</t>
        </is>
      </c>
      <c r="D254" s="20" t="inlineStr">
        <is>
          <t>Seven.travel: озеро Аккем</t>
        </is>
      </c>
      <c r="E254" s="20" t="inlineStr">
        <is>
          <t>маршрут, метеостанция</t>
        </is>
      </c>
    </row>
    <row r="255">
      <c r="B255" s="24" t="n">
        <v>20</v>
      </c>
      <c r="C255" s="20" t="inlineStr">
        <is>
          <t>https://travel.drom.ru/71824/</t>
        </is>
      </c>
      <c r="D255" s="20" t="inlineStr">
        <is>
          <t>Drom: Барнаул — Тюнгур (2019)</t>
        </is>
      </c>
      <c r="E255" s="20" t="inlineStr">
        <is>
          <t>дорога</t>
        </is>
      </c>
    </row>
    <row r="256">
      <c r="B256" s="24" t="n">
        <v>21</v>
      </c>
      <c r="C256" s="2" t="inlineStr">
        <is>
          <t>https://tolknews.ru/respaltay/obsestvo/220160-na-skolko-podorozhalo-poseshchenie-osobo-ohranyaemih-prirodnih-territoriy-altaya</t>
        </is>
      </c>
      <c r="D256" s="20" t="inlineStr">
        <is>
          <t>Толк: подорожание посещения ООПТ (06.2026)</t>
        </is>
      </c>
      <c r="E256" s="20" t="inlineStr">
        <is>
          <t>тариф 300 ₽</t>
        </is>
      </c>
    </row>
    <row r="259" ht="22" customHeight="1">
      <c r="A259" s="16" t="inlineStr">
        <is>
          <t>#section</t>
        </is>
      </c>
      <c r="B259" s="17" t="inlineStr">
        <is>
          <t>Перевод EN</t>
        </is>
      </c>
      <c r="C259" s="18" t="n"/>
      <c r="D259" s="18" t="n"/>
      <c r="E259" s="18" t="n"/>
      <c r="F259" s="18" t="n"/>
      <c r="G259" s="18" t="n"/>
      <c r="H259" s="18" t="n"/>
    </row>
    <row r="260">
      <c r="A260" s="16" t="inlineStr">
        <is>
          <t>#table:translations_en</t>
        </is>
      </c>
      <c r="B260" s="22" t="inlineStr">
        <is>
          <t>Перевод на английский — 208</t>
        </is>
      </c>
    </row>
    <row r="261">
      <c r="A261" s="16" t="inlineStr">
        <is>
          <t>#keys</t>
        </is>
      </c>
      <c r="C261" s="16" t="inlineStr">
        <is>
          <t>path</t>
        </is>
      </c>
      <c r="D261" s="16" t="inlineStr">
        <is>
          <t>ru</t>
        </is>
      </c>
      <c r="E261" s="16" t="inlineStr">
        <is>
          <t>en</t>
        </is>
      </c>
    </row>
    <row r="262">
      <c r="A262" s="16" t="inlineStr">
        <is>
          <t>#labels</t>
        </is>
      </c>
      <c r="B262" s="23" t="inlineStr">
        <is>
          <t>№ / строки ниже</t>
        </is>
      </c>
      <c r="C262" s="21" t="inlineStr">
        <is>
          <t>Поле</t>
        </is>
      </c>
      <c r="D262" s="21" t="inlineStr">
        <is>
          <t>Русский (только чтение)</t>
        </is>
      </c>
      <c r="E262" s="21" t="inlineStr">
        <is>
          <t>English</t>
        </is>
      </c>
    </row>
    <row r="263">
      <c r="B263" s="24" t="n">
        <v>1</v>
      </c>
      <c r="C263" s="20" t="inlineStr">
        <is>
          <t>name</t>
        </is>
      </c>
      <c r="D263" s="20" t="inlineStr">
        <is>
          <t>Гора Белуха и Аккемское озеро</t>
        </is>
      </c>
      <c r="E263" s="20" t="inlineStr">
        <is>
          <t>Mount Belukha and Lake Akkem</t>
        </is>
      </c>
    </row>
    <row r="264">
      <c r="B264" s="24" t="n">
        <v>2</v>
      </c>
      <c r="C264" s="20" t="inlineStr">
        <is>
          <t>full</t>
        </is>
      </c>
      <c r="D264" s="2" t="inlineStr">
        <is>
          <t>Гора Белуха (4506 м, высшая точка Сибири) и Аккемское озеро у подножия её северной (Аккемской) стены</t>
        </is>
      </c>
      <c r="E264" s="2" t="inlineStr">
        <is>
          <t>Mount Belukha (4,506 m, the highest point of Siberia) and Lake Akkem at the foot of its northern (Akkem) face</t>
        </is>
      </c>
    </row>
    <row r="265">
      <c r="B265" s="24" t="n">
        <v>3</v>
      </c>
      <c r="C265" s="20" t="inlineStr">
        <is>
          <t>dist</t>
        </is>
      </c>
      <c r="D265" s="20" t="inlineStr">
        <is>
          <t>Усть-Коксинский район</t>
        </is>
      </c>
      <c r="E265" s="20" t="inlineStr">
        <is>
          <t>Ust-Koksa district</t>
        </is>
      </c>
    </row>
    <row r="266">
      <c r="B266" s="24" t="n">
        <v>4</v>
      </c>
      <c r="C266" s="20" t="inlineStr">
        <is>
          <t>near</t>
        </is>
      </c>
      <c r="D266" s="2" t="inlineStr">
        <is>
          <t>с. Тюнгур (старт Аккемской тропы, ~40 км до озера); пос. Кучерла (старт Кучерлинской тропы, 4 км от Тюнгура по дороге)</t>
        </is>
      </c>
      <c r="E266" s="2" t="inlineStr">
        <is>
          <t>Tyungur village (start of the Akkem trail, ~40 km to the lake); Kucherla settlement (start of the Kucherla trail, 4 km from Tyungur by road)</t>
        </is>
      </c>
    </row>
    <row r="267">
      <c r="B267" s="24" t="n">
        <v>5</v>
      </c>
      <c r="C267" s="20" t="inlineStr">
        <is>
          <t>elev</t>
        </is>
      </c>
      <c r="D267" s="2" t="inlineStr">
        <is>
          <t>Белуха — 4506 м (Восточная вершина; PeakVisor даёт 4509 м), Западная — 4440 м; Аккемское озеро — 2050 м; горный приют «Аккем» — 1980 м; перевал Каратюрек — 3060 м</t>
        </is>
      </c>
      <c r="E267" s="2" t="inlineStr">
        <is>
          <t>Belukha — 4,506 m (East Summit; PeakVisor gives 4,509 m), West Summit — 4,440 m; Lake Akkem — 2,050 m; Akkem mountain hut — 1,980 m; Karatyurek Pass — 3,060 m</t>
        </is>
      </c>
    </row>
    <row r="268">
      <c r="B268" s="24" t="n">
        <v>6</v>
      </c>
      <c r="C268" s="20" t="inlineStr">
        <is>
          <t>short</t>
        </is>
      </c>
      <c r="D268" s="2" t="inlineStr">
        <is>
          <t>Трёхглавая Белуха — высшая точка Алтая и Сибири; Аккемское озеро — ледниковое озеро молочно-бирюзового цвета прямо под её 3-километровой северной стеной, конечная точка самого популярного трека Алтая.</t>
        </is>
      </c>
      <c r="E268" s="2" t="inlineStr">
        <is>
          <t>Three-headed Belukha is the highest point of Altai and Siberia; Lake Akkem is a glacial lake of milky turquoise colour right beneath its 3-kilometre northern face, the end point of Altai's most popular trek.</t>
        </is>
      </c>
    </row>
    <row r="269">
      <c r="B269" s="24" t="n">
        <v>7</v>
      </c>
      <c r="C269" s="20" t="inlineStr">
        <is>
          <t>desc</t>
        </is>
      </c>
      <c r="D269" s="2" t="inlineStr">
        <is>
          <t>Белуха (алт. Уч-Сумер — «трёхглавая», Кадын-Бажы — «вершина Катуни») — высшая точка Алтайских гор: Восточная вершина 4506 м, Западная 4440 м, между ними седловина. По вершине проходит граница России и Казахстана. С Белухи стекают ледники Аккемский, Катунский, Геблера и Берельский; из Геблера берёт начало Катунь. Гора входит в природный парк «Белуха» (≈131 тыс. га, зоны: заповедная 11 012 га, особо охраняемая 37 000 га, рекреационная 83 258 га) и в объект ЮНЕСКО «Золотые горы Алтая». Аккемское озеро лежит на высоте 2050 м у подножия Аккемской стены: длина ≈1350 м, ширина ≈610 м, глубина до 14–15 м, площадь ≈54 га. Вода серо-бирюзовая от ледниковой мути, прозрачность до 1 м, температура не выше +4,5 °C, рыбы нет. В 2,6 км выше — Верхнее Аккемское озеро (≈2100 м). На северо-западном берегу с 1932 г. работает метеостанция «Аккем», на западном — база МЧС с вертолётной площадкой, в 1,5 км ниже озера — горный приют «Аккем». Над озером стоит часовня Михаила Архангела. К озеру ведут три основные тропы: Аккемская (из Тюнгура, ≈40–42 км, 2 дня), Кучерлинская (через Кучерлинское озеро и перевал Каратюрек 3060 м) и сложная Ороктойская. С озера — радиальные выходы к Аккемскому леднику (6 км) и в Долину Семи озёр (6 км, +600 м), долину Ярлу. Восхождение на Белуху — категория 4А, только для подготовленных альпинистов.</t>
        </is>
      </c>
      <c r="E269" s="2" t="inlineStr">
        <is>
          <t>Belukha (Altai: Uch-Sumer — “three-headed”, Kadyn-Bazhy — “summit of the Katun”) is the highest point of the Altai Mountains: East Summit 4,506 m, West Summit 4,440 m, with a saddle between them. The border between Russia and Kazakhstan runs over the summit. The Akkem, Katun, Gebler and Berel glaciers flow down from Belukha; the Katun begins at the Gebler. The mountain is part of Belukha Nature Park (≈131,000 ha, zones: nature reserve 11,012 ha, specially protected 37,000 ha, recreational 83,258 ha) and of the UNESCO site “Golden Mountains of Altai”. Lake Akkem lies at 2,050 m at the foot of the Akkem face: length ≈1,350 m, width ≈610 m, depth up to 14–15 m, area ≈54 ha. The water is grey-turquoise from glacial silt, with visibility up to 1 m, a temperature of no more than +4.5 °C, and no fish. 2.6 km higher up is the Upper Akkem Lake (≈2,100 m). On the northwest shore there has been an Akkem weather station since 1932, on the west shore an Emergency Ministry base with a helipad, and 1.5 km below the lake the Akkem mountain hut. Above the lake stands the Chapel of the Archangel Michael. Three main trails lead to the lake: the Akkem trail (from Tyungur, ≈40–42 km, 2 days), the Kucherla trail (via Lake Kucherla and Karatyurek Pass, 3,060 m) and the difficult Oroktoy trail. From the lake there are day trips to the Akkem Glacier (6 km), the Valley of the Seven Lakes (6 km, +600 m) and the Yarlu valley. Climbing Belukha is category 4A, only for trained mountaineers.</t>
        </is>
      </c>
    </row>
    <row r="270">
      <c r="B270" s="24" t="n">
        <v>8</v>
      </c>
      <c r="C270" s="20" t="inlineStr">
        <is>
          <t>guide</t>
        </is>
      </c>
      <c r="D270" s="2" t="inlineStr">
        <is>
          <t>Встань на западном берегу Аккема на рассвете — первые лучи красят Аккемскую стену в розовый, а озеро отражает её, если нет ветра. Алтайцы считают Белуху священной горой, где живёт дух Катуни, а старообрядцы искали рядом Беловодье — поэтому не шуми и не лезь на гору «просто так». Сходи радиально в Долину Семи озёр: 6 км вверх, и ты над облаками с видом на всю Аккемскую стену. Отметься у пограничников на озере — паспорт держи в непромокаемом пакете. И бери лепёшки у метеостанции — это местная традиция.</t>
        </is>
      </c>
      <c r="E270" s="2" t="inlineStr">
        <is>
          <t>Stand on the western shore of Akkem at dawn — the first rays tint the Akkem face pink, and the lake reflects it if there is no wind. The Altai people consider Belukha a sacred mountain where the spirit of the Katun lives, and the Old Believers sought Belovodye (the legendary land of the righteous) nearby — so don't make noise and don't climb the mountain “just because”. Make a day trip to the Valley of the Seven Lakes: 6 km up, and you're above the clouds with a view of the whole Akkem face. Check in with the border guards at the lake — keep your passport in a waterproof bag. And buy flatbreads at the weather station — it's a local tradition.</t>
        </is>
      </c>
    </row>
    <row r="271">
      <c r="B271" s="24" t="n">
        <v>9</v>
      </c>
      <c r="C271" s="20" t="inlineStr">
        <is>
          <t>see</t>
        </is>
      </c>
      <c r="D271" s="2" t="inlineStr">
        <is>
          <t>Аккемская (северная) стена Белухи; Аккемское озеро и Верхнее Аккемское озеро (2,6 км выше); Аккемский ледник (6 км от озера); Долина Семи озёр (6 км, +600 м); долина Ярлу («Белый камень»); часовня Михаила Архангела; метеостанция «Аккем» (с 1932 г.); перевал Каратюрек (3060 м) с панорамой Белухи; по пути — перевал Кузуяк и урочище «Три берёзы»</t>
        </is>
      </c>
      <c r="E271" s="2" t="inlineStr">
        <is>
          <t>The Akkem (northern) face of Belukha; Lake Akkem and the Upper Akkem Lake (2.6 km higher); the Akkem Glacier (6 km from the lake); the Valley of the Seven Lakes (6 km, +600 m); the Yarlu valley (“White Stone”); the Chapel of the Archangel Michael; the Akkem weather station (since 1932); Karatyurek Pass (3,060 m) with a panorama of Belukha; along the way — Kuzuyak Pass and the “Three Birches” tract</t>
        </is>
      </c>
    </row>
    <row r="272">
      <c r="B272" s="24" t="n">
        <v>10</v>
      </c>
      <c r="C272" s="20" t="inlineStr">
        <is>
          <t>skip</t>
        </is>
      </c>
      <c r="D272" s="2" t="inlineStr">
        <is>
          <t>Если у тебя 1–2 свободных дня и нет формы для 40 км по тропе с набором 1000 м — Белуху видно только с вертолёта или после 2 дней пешком/на лошади. Если не готов к холодным ночам (возможен снег даже в августе) и к отсутствию связи.</t>
        </is>
      </c>
      <c r="E272" s="2" t="inlineStr">
        <is>
          <t>If you have 1–2 free days and aren't fit enough for 40 km of trail with 1,000 m of gain — you can only see Belukha from a helicopter or after 2 days on foot/horseback. If you aren't ready for cold nights (snow is possible even in August) and for having no mobile coverage.</t>
        </is>
      </c>
    </row>
    <row r="273">
      <c r="B273" s="24" t="n">
        <v>11</v>
      </c>
      <c r="C273" s="20" t="inlineStr">
        <is>
          <t>diff</t>
        </is>
      </c>
      <c r="D273" s="2" t="inlineStr">
        <is>
          <t>Трек до Аккемского озера — средне-сложный: ≈40–42 км в одну сторону, набор ≈1000 м от «Трёх берёз», 2 дня. Через Каратюрек — сложно (подъём ≈1400 м, спуск ≈1100 м). Восхождение на Белуху — 4А, альпинистская подготовка.</t>
        </is>
      </c>
      <c r="E273" s="2" t="inlineStr">
        <is>
          <t>The trek to Lake Akkem is medium-hard: ≈40–42 km one way, ≈1,000 m of gain from “Three Birches”, 2 days. Via Karatyurek it is hard (climb ≈1,400 m, descent ≈1,100 m). Climbing Belukha is 4A and requires mountaineering training.</t>
        </is>
      </c>
    </row>
    <row r="274">
      <c r="B274" s="24" t="n">
        <v>12</v>
      </c>
      <c r="C274" s="20" t="inlineStr">
        <is>
          <t>when</t>
        </is>
      </c>
      <c r="D274" s="2" t="inlineStr">
        <is>
          <t>Июль — август (самая стабильная погода; днём до +15…+23 °C в долинах, ночью у озера около 0…+5 °C, возможен снег); июнь и сентябрь — снег на перевалах, холодно; зимой до −30 °C, приют «Аккем» принимает январь — середину марта</t>
        </is>
      </c>
      <c r="E274" s="2" t="inlineStr">
        <is>
          <t>July–August (the most stable weather; up to +15…+23 °C in the valleys by day, around 0…+5 °C at the lake at night, snow possible); June and September — snow on the passes, cold; in winter down to −30 °C, the Akkem hut takes guests from January to mid-March</t>
        </is>
      </c>
    </row>
    <row r="275">
      <c r="B275" s="24" t="n">
        <v>13</v>
      </c>
      <c r="C275" s="20" t="inlineStr">
        <is>
          <t>hours</t>
        </is>
      </c>
      <c r="D275" s="2" t="inlineStr">
        <is>
          <t>Природная территория — круглосуточно. Приют «Аккем» — летний сезон и январь — середина марта (2026). Метеостанция работает круглый год.</t>
        </is>
      </c>
      <c r="E275" s="2" t="inlineStr">
        <is>
          <t>Natural area — open 24 hours. The Akkem hut — summer season and January to mid-March (2026). The weather station works year-round.</t>
        </is>
      </c>
    </row>
    <row r="276">
      <c r="B276" s="24" t="n">
        <v>14</v>
      </c>
      <c r="C276" s="20" t="inlineStr">
        <is>
          <t>daytime</t>
        </is>
      </c>
      <c r="D276" s="2" t="inlineStr">
        <is>
          <t>Рассвет и раннее утро — Белуху чаще всего видно без облаков; к обеду вершину обычно затягивает</t>
        </is>
      </c>
      <c r="E276" s="2" t="inlineStr">
        <is>
          <t>Dawn and early morning — Belukha is most often visible without clouds; by lunchtime the summit is usually covered</t>
        </is>
      </c>
    </row>
    <row r="277">
      <c r="B277" s="24" t="n">
        <v>15</v>
      </c>
      <c r="C277" s="20" t="inlineStr">
        <is>
          <t>how</t>
        </is>
      </c>
      <c r="D277" s="2" t="inlineStr">
        <is>
          <t>До Тюнгура: из Горно-Алтайска ≈450–490 км (6–8 ч) по Чуйскому тракту до Шебалино/Черги, далее через Усть-Кан и Усть-Коксу; из Барнаула ≈600 км, ≈13 ч (через Чергу, Беш-Озек, Усть-Кан, 2019). Автобус Горно-Алтайск — Тюнгур (ИП Майманов) в 10:00, вт–вс, от 3677 ₽; до Усть-Коксы — 10:00, 12:05, 12:10 (от 2530 ₽, 6,5–8,5 ч). Из Тюнгура: пешком/на лошадях через перевал Кузуяк к урочищу «Три берёзы» (17 км, можно заброситься ГАЗ-66), далее 25 км вверх по Аккему до озера; либо через Кучерлу, Кучерлинское озеро и перевал Каратюрек; либо вертолётом (вылет из Чемальского р-на, посадка у озера).</t>
        </is>
      </c>
      <c r="E277" s="2" t="inlineStr">
        <is>
          <t>To Tyungur: from Gorno-Altaysk ≈450–490 km (6–8 h) along the Chuysky Trakt (R256 highway) to Shebalino/Cherga, then via Ust-Kan and Ust-Koksa; from Barnaul ≈600 km, ≈13 h (via Cherga, Besh-Ozek, Ust-Kan, 2019). Bus Gorno-Altaysk — Tyungur (sole trader Maymanov) at 10:00, Tue–Sun, from 3,677 ₽; to Ust-Koksa — 10:00, 12:05, 12:10 (from 2,530 ₽, 6.5–8.5 h). From Tyungur: on foot/by horse over Kuzuyak Pass to the “Three Birches” tract (17 km, you can get a GAZ-66 lift), then 25 km up the Akkem to the lake; or via Kucherla, Lake Kucherla and Karatyurek Pass; or by helicopter (departure from the Chemal district, landing at the lake).</t>
        </is>
      </c>
    </row>
    <row r="278">
      <c r="B278" s="24" t="n">
        <v>16</v>
      </c>
      <c r="C278" s="20" t="inlineStr">
        <is>
          <t>needcar</t>
        </is>
      </c>
      <c r="D278" s="2" t="inlineStr">
        <is>
          <t>Да: до Тюнгура — автобус/авто; на тропе — ноги, лошади, ГАЗ-66 до «Трёх берёз», вертолёт</t>
        </is>
      </c>
      <c r="E278" s="2" t="inlineStr">
        <is>
          <t>Yes: to Tyungur — bus/car; on the trail — your feet, horses, a GAZ-66 to “Three Birches”, a helicopter</t>
        </is>
      </c>
    </row>
    <row r="279">
      <c r="B279" s="24" t="n">
        <v>17</v>
      </c>
      <c r="C279" s="20" t="inlineStr">
        <is>
          <t>self</t>
        </is>
      </c>
      <c r="D279" s="2" t="inlineStr">
        <is>
          <t>Да, тропа хорошо набита и популярна; самостоятельно — с регистрацией группы в МЧС (онлайн forms.mchs.gov.ru), паспортом и опытом многодневных походов. Восхождение на Белуху — только с альпинистской подготовкой/гидом.</t>
        </is>
      </c>
      <c r="E279" s="2" t="inlineStr">
        <is>
          <t>Yes, the trail is well trodden and popular; independently — with group registration with the Emergency Ministry (online at forms.mchs.gov.ru), a passport and multi-day hiking experience. Climbing Belukha — only with mountaineering training/a guide.</t>
        </is>
      </c>
    </row>
    <row r="280">
      <c r="B280" s="24" t="n">
        <v>18</v>
      </c>
      <c r="C280" s="20" t="inlineStr">
        <is>
          <t>roadtype</t>
        </is>
      </c>
      <c r="D280" s="2" t="inlineStr">
        <is>
          <t>До Усть-Коксы асфальт с участками щебня (часть пути через Чергу/Усть-Кан — грейдер); Усть-Кокса — Тюнгур ≈30 км щебня (2019); далее грунтовка для ГАЗ-66 до «Трёх берёз», затем только конно-пешая тропа (камни, корни, ручьи)</t>
        </is>
      </c>
      <c r="E280" s="2" t="inlineStr">
        <is>
          <t>Paved road to Ust-Koksa with stretches of crushed stone (part of the way via Cherga/Ust-Kan is graded road); Ust-Koksa — Tyungur ≈30 km of crushed stone (2019); then a dirt road for a GAZ-66 to “Three Birches”, then only a horse-and-foot trail (rocks, roots, streams)</t>
        </is>
      </c>
    </row>
    <row r="281">
      <c r="B281" s="24" t="n">
        <v>19</v>
      </c>
      <c r="C281" s="20" t="inlineStr">
        <is>
          <t>traveltime</t>
        </is>
      </c>
      <c r="D281" s="2" t="inlineStr">
        <is>
          <t>Горно-Алтайск — Тюнгур 6,5–8 ч; Тюнгур — Аккемское озеро 2 дня пешком (1 день при хорошей форме или с заброской до «Трёх берёз»); через Кучерлу и Каратюрек 3–4 дня; вертолёт ≈3 ч (туда-обратно с посадкой)</t>
        </is>
      </c>
      <c r="E281" s="2" t="inlineStr">
        <is>
          <t>Gorno-Altaysk — Tyungur 6.5–8 h; Tyungur — Lake Akkem 2 days on foot (1 day if you're fit or with a lift to “Three Birches”); via Kucherla and Karatyurek 3–4 days; helicopter ≈3 h (round trip with a landing)</t>
        </is>
      </c>
    </row>
    <row r="282">
      <c r="B282" s="24" t="n">
        <v>20</v>
      </c>
      <c r="C282" s="20" t="inlineStr">
        <is>
          <t>stay</t>
        </is>
      </c>
      <c r="D282" s="2" t="inlineStr">
        <is>
          <t>Тюнгур: ТК «Высотник» (ул. Заречная, 7; палатки 500 ₽/чел/сут, коттеджи; 2GIS 4,9 из 79), «Алтай у Берёз» (ул. Заречная, 8; места 1300 ₽/сут, кемпинг 250 ₽/чел). Кучерла: «Еловая опушка» (2500 ₽/номер, 2024). У озера: горный приют «Аккем» (1980 м; эконом 12 000 ₽/комната на 8 мест, комфорт 18 000 ₽/4-местная, 2026), кемпинг Active Life (палатки на настилах, баня, столовая), бесплатные палаточные стоянки у базы МЧС на западном берегу, ночлег на метеостанции.</t>
        </is>
      </c>
      <c r="E282" s="2" t="inlineStr">
        <is>
          <t>Tyungur: Vysotnik tourist complex (7 Zarechnaya St.; tents 500 ₽/person/night, cottages; 2GIS 4.9 from 79), Altai u Beryoz (8 Zarechnaya St.; beds 1,300 ₽/night, camping 250 ₽/person). Kucherla: Yelovaya Opushka (2,500 ₽/room, 2024). At the lake: Akkem mountain hut (1,980 m; economy 12,000 ₽/8-bed room, comfort 18,000 ₽/4-bed room, 2026), Active Life campsite (tents on platforms, banya, canteen), free tent sites by the Emergency Ministry base on the west shore, overnight stays at the weather station.</t>
        </is>
      </c>
    </row>
    <row r="283">
      <c r="B283" s="24" t="n">
        <v>21</v>
      </c>
      <c r="C283" s="20" t="inlineStr">
        <is>
          <t>net</t>
        </is>
      </c>
      <c r="D283" s="2" t="inlineStr">
        <is>
          <t>МТС и Билайн — в Тюнгуре и Кучерле; на тропе и у озера сотовой связи нет (ловит только на перевале Каратюрек). На метеостанции — спутниковая связь и зарядка; в приюте «Аккем» — платная связь/Wi-Fi.</t>
        </is>
      </c>
      <c r="E283" s="2" t="inlineStr">
        <is>
          <t>MTS and Beeline — in Tyungur and Kucherla; there is no mobile coverage on the trail or at the lake (you only get a signal on Karatyurek Pass). The weather station has satellite communication and charging; the Akkem hut has paid communication/Wi-Fi.</t>
        </is>
      </c>
    </row>
    <row r="284">
      <c r="B284" s="24" t="n">
        <v>22</v>
      </c>
      <c r="C284" s="20" t="inlineStr">
        <is>
          <t>entry</t>
        </is>
      </c>
      <c r="D284" s="2" t="inlineStr">
        <is>
          <t>Отдельного билета/пропуска в природный парк «Белуха» туристы не оформляют (Т—Ж, 2024). С 01.07.2026 плата за посещение региональных ООПТ РА — 300 ₽ (для жителей РА прежний тариф), применимость к парку «Белуха» не подтверждена. Курортного сбора нет. Лодка через озеро — 300 ₽ (2024).</t>
        </is>
      </c>
      <c r="E284" s="2" t="inlineStr">
        <is>
          <t>Tourists do not need a separate ticket/permit for Belukha Nature Park (T—Zh, 2024). From 01.07.2026 the fee for visiting regional protected areas of the Altai Republic is 300 ₽ (the previous rate for Altai Republic residents); its applicability to Belukha Park has not been confirmed. There is no resort fee. A boat across the lake — 300 ₽ (2024).</t>
        </is>
      </c>
    </row>
    <row r="285">
      <c r="B285" s="24" t="n">
        <v>23</v>
      </c>
      <c r="C285" s="20" t="inlineStr">
        <is>
          <t>transfer</t>
        </is>
      </c>
      <c r="D285" s="2" t="inlineStr">
        <is>
          <t>Горно-Алтайск — Тюнгур: автобус от 3677 ₽ (2026), микроавтобус ≈2400 ₽ (2024); ГАЗ-66 Тюнгур — «Три берёзы» от 3000 ₽/чел или 15 000 ₽/машина (2026); лошадь 4000 ₽/день (2026); вертолёт от 770 тыс. ₽ за борт (2026)</t>
        </is>
      </c>
      <c r="E285" s="2" t="inlineStr">
        <is>
          <t>Gorno-Altaysk — Tyungur: bus from 3,677 ₽ (2026), minibus ≈2,400 ₽ (2024); GAZ-66 Tyungur — “Three Birches” from 3,000 ₽/person or 15,000 ₽/vehicle (2026); horse 4,000 ₽/day (2026); helicopter from 770,000 ₽ per aircraft (2026)</t>
        </is>
      </c>
    </row>
    <row r="286">
      <c r="B286" s="24" t="n">
        <v>24</v>
      </c>
      <c r="C286" s="20" t="inlineStr">
        <is>
          <t>bring</t>
        </is>
      </c>
      <c r="D286" s="2" t="inlineStr">
        <is>
          <t>Паспорт (оригинал; для иностранцев — пропуск ФСБ), полис ОМС и страховку от клеща, тёплый спальник (комфорт около 0 °C), пуховку, шапку и перчатки, мембрану, треккинговые палки, сандалии для бродов, газ/горелку, запас еды (магазинов на тропе нет), солнцезащитный крем и очки, репеллент, аптечку, пауэрбанк, наличные (лепёшки, лодка, баня)</t>
        </is>
      </c>
      <c r="E286" s="2" t="inlineStr">
        <is>
          <t>Passport (original; for foreigners — an FSB permit), compulsory health insurance policy and tick-bite insurance, a warm sleeping bag (comfort rating around 0 °C), a down jacket, hat and gloves, a waterproof shell, trekking poles, sandals for fords, gas/stove, a food supply (there are no shops on the trail), sunscreen and sunglasses, repellent, a first-aid kit, a power bank, cash (flatbreads, boat, banya)</t>
        </is>
      </c>
    </row>
    <row r="287">
      <c r="B287" s="24" t="n">
        <v>25</v>
      </c>
      <c r="C287" s="20" t="inlineStr">
        <is>
          <t>warn</t>
        </is>
      </c>
      <c r="D287" s="2" t="inlineStr">
        <is>
          <t>Погранзона: Катандинское поселение (Тюнгур, Кучерла) входит в погранзону — гражданам РФ достаточно паспорта, у озера нужно отметиться у пограничников; иностранцам нужен пропуск ПУ ФСБ (до 30 рабочих дней), в 5-км полосу у границы — пропуск всем. Вершина Белухи — граница с Казахстаном, переход на казахстанскую сторону запрещён (штрафы). Холод и снег даже в августе, резкая смена погоды, броды горных ручьёв, крутой подъём на Каратюрек. Ледники и лавины — только с опытом. Клещи (энцефалит) в лесном поясе. Связи нет — регистрируй группу в МЧС.</t>
        </is>
      </c>
      <c r="E287" s="2" t="inlineStr">
        <is>
          <t>Border zone: the Katanda rural settlement (Tyungur, Kucherla) is in the border zone — for Russian citizens a passport is enough, and at the lake you must check in with the border guards; foreigners need a permit from the FSB Border Directorate (up to 30 working days), and for the 5-km strip along the border everyone needs a permit. The summit of Belukha is the border with Kazakhstan; crossing to the Kazakh side is prohibited (fines). Cold and snow even in August, sudden weather changes, fords of mountain streams, a steep climb to Karatyurek. Glaciers and avalanches — only with experience. Ticks (encephalitis) in the forest belt. There is no mobile coverage — register your group with the Emergency Ministry.</t>
        </is>
      </c>
    </row>
    <row r="288">
      <c r="B288" s="24" t="n">
        <v>26</v>
      </c>
      <c r="C288" s="20" t="inlineStr">
        <is>
          <t>food</t>
        </is>
      </c>
      <c r="D288" s="2" t="inlineStr">
        <is>
          <t>Лепёшки и травяной чай у метеостанции «Аккем»; ужины на турбазах Тюнгура (манты, домашняя еда); в Усть-Коксе — кафе «Смак» (4,9, 207 оценок, чек ~500 ₽), вегетарианское «Ганга» (4,9, 399 оценок, ~750 ₽); местный мёд и маралий продукты Уймонской долины</t>
        </is>
      </c>
      <c r="E288" s="2" t="inlineStr">
        <is>
          <t>Flatbreads and herbal tea at the Akkem weather station; dinners at the tourist bases in Tyungur (manty, home cooking); in Ust-Koksa — Smak café (4.9, 207 ratings, bill ~500 ₽), the vegetarian Ganga (4.9, 399 ratings, ~750 ₽); local honey and maral (Altai red deer) products from the Uimon valley</t>
        </is>
      </c>
    </row>
    <row r="289">
      <c r="B289" s="24" t="n">
        <v>27</v>
      </c>
      <c r="C289" s="20" t="inlineStr">
        <is>
          <t>reviews</t>
        </is>
      </c>
      <c r="D289" s="2" t="inlineStr">
        <is>
          <t>2GIS: «Озеро Аккемское» 4,7 (10 оценок); ТК «Высотник» в Тюнгуре 4,9 (79 оценок) — хвалят персонал, еду и гидов, ругают цены и доплаты (баня 2500–3500 ₽/ч). Типичные плюсы маршрута: самый зрелищный вид на Белуху, хорошая тропа, инфраструктура у озера; минусы: долгая дорога до Тюнгура, холод, толпы в июле — августе, дорогие заброски.</t>
        </is>
      </c>
      <c r="E289" s="2" t="inlineStr">
        <is>
          <t>2GIS: “Lake Akkem” 4.7 (10 ratings); Vysotnik tourist complex in Tyungur 4.9 (79 ratings) — people praise the staff, food and guides, and criticize the prices and extra charges (banya 2,500–3,500 ₽/h). Typical pros of the route: the most spectacular view of Belukha, a good trail, infrastructure at the lake; cons: the long road to Tyungur, cold, crowds in July–August, expensive lifts.</t>
        </is>
      </c>
    </row>
    <row r="290">
      <c r="B290" s="24" t="n">
        <v>28</v>
      </c>
      <c r="C290" s="20" t="inlineStr">
        <is>
          <t>photos.0.cap</t>
        </is>
      </c>
      <c r="D290" s="20" t="inlineStr">
        <is>
          <t>Белуха — высшая точка Алтайских гор</t>
        </is>
      </c>
      <c r="E290" s="20" t="inlineStr">
        <is>
          <t>Belukha — the highest point of the Altai Mountains</t>
        </is>
      </c>
    </row>
    <row r="291">
      <c r="B291" s="24" t="n">
        <v>29</v>
      </c>
      <c r="C291" s="20" t="inlineStr">
        <is>
          <t>photos.1.cap</t>
        </is>
      </c>
      <c r="D291" s="20" t="inlineStr">
        <is>
          <t>Аккемское озеро и Белуха</t>
        </is>
      </c>
      <c r="E291" s="20" t="inlineStr">
        <is>
          <t>Lake Akkem and Belukha</t>
        </is>
      </c>
    </row>
    <row r="292">
      <c r="B292" s="24" t="n">
        <v>30</v>
      </c>
      <c r="C292" s="20" t="inlineStr">
        <is>
          <t>photos.2.cap</t>
        </is>
      </c>
      <c r="D292" s="20" t="inlineStr">
        <is>
          <t>Гора Белуха: снежные вершины и горное озеро</t>
        </is>
      </c>
      <c r="E292" s="20" t="inlineStr">
        <is>
          <t>Mount Belukha: snowy peaks and a mountain lake</t>
        </is>
      </c>
    </row>
    <row r="293">
      <c r="B293" s="24" t="n">
        <v>31</v>
      </c>
      <c r="C293" s="20" t="inlineStr">
        <is>
          <t>p.sum</t>
        </is>
      </c>
      <c r="D293" s="2" t="inlineStr">
        <is>
          <t>Аккемское озеро — база для любования Белухой; 2 дня пешком/на лошади от Тюнгура (≈40–42 км) или 3–4 дня кольцом через Кучерлинское озеро и перевал Каратюрек. Логистика: автобус/авто до Тюнгура (6,5–8 ч от Горно-Алтайска), ГАЗ-66 до «Трёх берёз», лошади под груз, ночлег в приюте «Аккем» или в палатке. Гражданам РФ — паспорт (погранзона), иностранцам — пропуск ФСБ заранее.</t>
        </is>
      </c>
      <c r="E293" s="2" t="inlineStr">
        <is>
          <t>Lake Akkem is the base for admiring Belukha; 2 days on foot/by horse from Tyungur (≈40–42 km) or 3–4 days on a loop via Lake Kucherla and Karatyurek Pass. Logistics: bus/car to Tyungur (6.5–8 h from Gorno-Altaysk), a GAZ-66 to “Three Birches”, pack horses for your luggage, overnight stays in the Akkem hut or in a tent. Russian citizens need a passport (border zone); foreigners need an FSB permit in advance.</t>
        </is>
      </c>
    </row>
    <row r="294">
      <c r="B294" s="24" t="n">
        <v>32</v>
      </c>
      <c r="C294" s="20" t="inlineStr">
        <is>
          <t>p.apps.0.title</t>
        </is>
      </c>
      <c r="D294" s="20" t="inlineStr">
        <is>
          <t>Аккемская тропа из Тюнгура</t>
        </is>
      </c>
      <c r="E294" s="20" t="inlineStr">
        <is>
          <t>Akkem trail from Tyungur</t>
        </is>
      </c>
    </row>
    <row r="295">
      <c r="B295" s="24" t="n">
        <v>33</v>
      </c>
      <c r="C295" s="20" t="inlineStr">
        <is>
          <t>p.apps.0.from</t>
        </is>
      </c>
      <c r="D295" s="20" t="inlineStr">
        <is>
          <t>с. Тюнгур (турбаза «Высотник»)</t>
        </is>
      </c>
      <c r="E295" s="20" t="inlineStr">
        <is>
          <t>Tyungur village (Vysotnik tourist base)</t>
        </is>
      </c>
    </row>
    <row r="296">
      <c r="B296" s="24" t="n">
        <v>34</v>
      </c>
      <c r="C296" s="20" t="inlineStr">
        <is>
          <t>p.apps.0.route</t>
        </is>
      </c>
      <c r="D296" s="2" t="inlineStr">
        <is>
          <t>Тюнгур — мост через Катунь — перевал Кузуяк — урочище «Три берёзы» (устье Аккема, 17 км) — вверх по Аккему 25 км — Аккемское озеро</t>
        </is>
      </c>
      <c r="E296" s="2" t="inlineStr">
        <is>
          <t>Tyungur — bridge over the Katun — Kuzuyak Pass — “Three Birches” tract (mouth of the Akkem, 17 km) — up the Akkem 25 km — Lake Akkem</t>
        </is>
      </c>
    </row>
    <row r="297">
      <c r="B297" s="24" t="n">
        <v>35</v>
      </c>
      <c r="C297" s="20" t="inlineStr">
        <is>
          <t>p.apps.0.time</t>
        </is>
      </c>
      <c r="D297" s="2" t="inlineStr">
        <is>
          <t>2 дня пешком (1 день с заброской до «Трёх берёз» при хорошей форме)</t>
        </is>
      </c>
      <c r="E297" s="2" t="inlineStr">
        <is>
          <t>2 days on foot (1 day with a lift to “Three Birches” if you're fit)</t>
        </is>
      </c>
    </row>
    <row r="298">
      <c r="B298" s="24" t="n">
        <v>36</v>
      </c>
      <c r="C298" s="20" t="inlineStr">
        <is>
          <t>p.apps.0.surface</t>
        </is>
      </c>
      <c r="D298" s="20" t="inlineStr">
        <is>
          <t>грунт для ГАЗ-66 до «Трёх берёз», дальше конно-пешая тропа</t>
        </is>
      </c>
      <c r="E298" s="2" t="inlineStr">
        <is>
          <t>dirt road for a GAZ-66 to “Three Birches”, then a horse-and-foot trail</t>
        </is>
      </c>
    </row>
    <row r="299">
      <c r="B299" s="24" t="n">
        <v>37</v>
      </c>
      <c r="C299" s="20" t="inlineStr">
        <is>
          <t>p.apps.0.vehicle</t>
        </is>
      </c>
      <c r="D299" s="20" t="inlineStr">
        <is>
          <t>ГАЗ-66/УАЗ, лошади, пешком</t>
        </is>
      </c>
      <c r="E299" s="20" t="inlineStr">
        <is>
          <t>GAZ-66/UAZ, horses, on foot</t>
        </is>
      </c>
    </row>
    <row r="300">
      <c r="B300" s="24" t="n">
        <v>38</v>
      </c>
      <c r="C300" s="20" t="inlineStr">
        <is>
          <t>p.apps.0.season</t>
        </is>
      </c>
      <c r="D300" s="20" t="inlineStr">
        <is>
          <t>июнь — сентябрь, оптимально июль — август</t>
        </is>
      </c>
      <c r="E300" s="20" t="inlineStr">
        <is>
          <t>June–September, best July–August</t>
        </is>
      </c>
    </row>
    <row r="301">
      <c r="B301" s="24" t="n">
        <v>39</v>
      </c>
      <c r="C301" s="20" t="inlineStr">
        <is>
          <t>p.apps.0.last</t>
        </is>
      </c>
      <c r="D301" s="2" t="inlineStr">
        <is>
          <t>Тюнгур: магазин, турбазы, связь МТС/Билайн; банкомата не найдено — брать наличные из Усть-Коксы</t>
        </is>
      </c>
      <c r="E301" s="2" t="inlineStr">
        <is>
          <t>Tyungur: shop, tourist bases, MTS/Beeline coverage; no ATM found — bring cash from Ust-Koksa</t>
        </is>
      </c>
    </row>
    <row r="302">
      <c r="B302" s="24" t="n">
        <v>40</v>
      </c>
      <c r="C302" s="20" t="inlineStr">
        <is>
          <t>p.apps.0.parking.d</t>
        </is>
      </c>
      <c r="D302" s="20" t="inlineStr">
        <is>
          <t>парковка на ТК «Высотник», ул. Заречная, 7</t>
        </is>
      </c>
      <c r="E302" s="20" t="inlineStr">
        <is>
          <t>parking at the Vysotnik tourist complex, 7 Zarechnaya St.</t>
        </is>
      </c>
    </row>
    <row r="303">
      <c r="B303" s="24" t="n">
        <v>41</v>
      </c>
      <c r="C303" s="20" t="inlineStr">
        <is>
          <t>p.apps.0.parking.price</t>
        </is>
      </c>
      <c r="D303" s="20" t="inlineStr">
        <is>
          <t>300 ₽/сутки легковая, 500 ₽ грузовая (2026)</t>
        </is>
      </c>
      <c r="E303" s="20" t="inlineStr">
        <is>
          <t>300 ₽/day passenger car, 500 ₽ truck (2026)</t>
        </is>
      </c>
    </row>
    <row r="304">
      <c r="B304" s="24" t="n">
        <v>42</v>
      </c>
      <c r="C304" s="20" t="inlineStr">
        <is>
          <t>p.apps.0.trail.d</t>
        </is>
      </c>
      <c r="D304" s="20" t="inlineStr">
        <is>
          <t>Тюнгур или урочище «Три берёзы» (после заброски)</t>
        </is>
      </c>
      <c r="E304" s="20" t="inlineStr">
        <is>
          <t>Tyungur or the “Three Birches” tract (after a lift)</t>
        </is>
      </c>
    </row>
    <row r="305">
      <c r="B305" s="24" t="n">
        <v>43</v>
      </c>
      <c r="C305" s="20" t="inlineStr">
        <is>
          <t>p.apps.0.haz</t>
        </is>
      </c>
      <c r="D305" s="20" t="inlineStr">
        <is>
          <t>броды ручьёв, камни, холодные ночи, клещи в нижней части</t>
        </is>
      </c>
      <c r="E305" s="20" t="inlineStr">
        <is>
          <t>stream fords, rocks, cold nights, ticks in the lower part</t>
        </is>
      </c>
    </row>
    <row r="306">
      <c r="B306" s="24" t="n">
        <v>44</v>
      </c>
      <c r="C306" s="20" t="inlineStr">
        <is>
          <t>p.apps.1.title</t>
        </is>
      </c>
      <c r="D306" s="20" t="inlineStr">
        <is>
          <t>Кучерлинская тропа через перевал Каратюрек</t>
        </is>
      </c>
      <c r="E306" s="20" t="inlineStr">
        <is>
          <t>Kucherla trail over Karatyurek Pass</t>
        </is>
      </c>
    </row>
    <row r="307">
      <c r="B307" s="24" t="n">
        <v>45</v>
      </c>
      <c r="C307" s="20" t="inlineStr">
        <is>
          <t>p.apps.1.from</t>
        </is>
      </c>
      <c r="D307" s="20" t="inlineStr">
        <is>
          <t>пос. Кучерла (4 км от Тюнгура)</t>
        </is>
      </c>
      <c r="E307" s="20" t="inlineStr">
        <is>
          <t>Kucherla settlement (4 km from Tyungur)</t>
        </is>
      </c>
    </row>
    <row r="308">
      <c r="B308" s="24" t="n">
        <v>46</v>
      </c>
      <c r="C308" s="20" t="inlineStr">
        <is>
          <t>p.apps.1.route</t>
        </is>
      </c>
      <c r="D308" s="2" t="inlineStr">
        <is>
          <t>Кучерла — вверх по Кучерле (УАЗ до урочища Озек-Оре) — Кучерлинское озеро (32 км) — перевал Каратюрек 3060 м — Аккемское озеро (20 км)</t>
        </is>
      </c>
      <c r="E308" s="2" t="inlineStr">
        <is>
          <t>Kucherla — up the Kucherla (UAZ to the Ozek-Ore tract) — Lake Kucherla (32 km) — Karatyurek Pass 3,060 m — Lake Akkem (20 km)</t>
        </is>
      </c>
    </row>
    <row r="309">
      <c r="B309" s="24" t="n">
        <v>47</v>
      </c>
      <c r="C309" s="20" t="inlineStr">
        <is>
          <t>p.apps.1.time</t>
        </is>
      </c>
      <c r="D309" s="20" t="inlineStr">
        <is>
          <t>3–4 дня</t>
        </is>
      </c>
      <c r="E309" s="20" t="inlineStr">
        <is>
          <t>3–4 days</t>
        </is>
      </c>
    </row>
    <row r="310">
      <c r="B310" s="24" t="n">
        <v>48</v>
      </c>
      <c r="C310" s="20" t="inlineStr">
        <is>
          <t>p.apps.1.surface</t>
        </is>
      </c>
      <c r="D310" s="20" t="inlineStr">
        <is>
          <t>грунт до Озек-Оре, далее тропа</t>
        </is>
      </c>
      <c r="E310" s="20" t="inlineStr">
        <is>
          <t>dirt road to Ozek-Ore, then a trail</t>
        </is>
      </c>
    </row>
    <row r="311">
      <c r="B311" s="24" t="n">
        <v>49</v>
      </c>
      <c r="C311" s="20" t="inlineStr">
        <is>
          <t>p.apps.1.vehicle</t>
        </is>
      </c>
      <c r="D311" s="20" t="inlineStr">
        <is>
          <t>УАЗ (1500 ₽/чел, 2024), лошади, пешком</t>
        </is>
      </c>
      <c r="E311" s="20" t="inlineStr">
        <is>
          <t>UAZ (1,500 ₽/person, 2024), horses, on foot</t>
        </is>
      </c>
    </row>
    <row r="312">
      <c r="B312" s="24" t="n">
        <v>50</v>
      </c>
      <c r="C312" s="20" t="inlineStr">
        <is>
          <t>p.apps.1.season</t>
        </is>
      </c>
      <c r="D312" s="20" t="inlineStr">
        <is>
          <t>июль — август (снег на перевале до августа)</t>
        </is>
      </c>
      <c r="E312" s="20" t="inlineStr">
        <is>
          <t>July–August (snow on the pass until August)</t>
        </is>
      </c>
    </row>
    <row r="313">
      <c r="B313" s="24" t="n">
        <v>51</v>
      </c>
      <c r="C313" s="20" t="inlineStr">
        <is>
          <t>p.apps.1.last</t>
        </is>
      </c>
      <c r="D313" s="20" t="inlineStr">
        <is>
          <t>Кучерла: турбазы, связь</t>
        </is>
      </c>
      <c r="E313" s="20" t="inlineStr">
        <is>
          <t>Kucherla: tourist bases, mobile coverage</t>
        </is>
      </c>
    </row>
    <row r="314">
      <c r="B314" s="24" t="n">
        <v>52</v>
      </c>
      <c r="C314" s="20" t="inlineStr">
        <is>
          <t>p.apps.1.parking.d</t>
        </is>
      </c>
      <c r="D314" s="20" t="inlineStr">
        <is>
          <t>на турбазах Кучерлы</t>
        </is>
      </c>
      <c r="E314" s="20" t="inlineStr">
        <is>
          <t>at the tourist bases in Kucherla</t>
        </is>
      </c>
    </row>
    <row r="315">
      <c r="B315" s="24" t="n">
        <v>53</v>
      </c>
      <c r="C315" s="20" t="inlineStr">
        <is>
          <t>p.apps.1.parking.price</t>
        </is>
      </c>
      <c r="D315" s="20" t="inlineStr">
        <is>
          <t>не найдено</t>
        </is>
      </c>
      <c r="E315" s="20" t="inlineStr">
        <is>
          <t>not found</t>
        </is>
      </c>
    </row>
    <row r="316">
      <c r="B316" s="24" t="n">
        <v>54</v>
      </c>
      <c r="C316" s="20" t="inlineStr">
        <is>
          <t>p.apps.1.trail.d</t>
        </is>
      </c>
      <c r="D316" s="20" t="inlineStr">
        <is>
          <t>мост в Кучерле / урочище Озек-Оре</t>
        </is>
      </c>
      <c r="E316" s="20" t="inlineStr">
        <is>
          <t>bridge in Kucherla / Ozek-Ore tract</t>
        </is>
      </c>
    </row>
    <row r="317">
      <c r="B317" s="24" t="n">
        <v>55</v>
      </c>
      <c r="C317" s="20" t="inlineStr">
        <is>
          <t>p.apps.1.haz</t>
        </is>
      </c>
      <c r="D317" s="20" t="inlineStr">
        <is>
          <t>подъём ≈1400 м и спуск ≈1100 м на Каратюрек, снег, курумник</t>
        </is>
      </c>
      <c r="E317" s="2" t="inlineStr">
        <is>
          <t>climb ≈1,400 m and descent ≈1,100 m on Karatyurek, snow, boulder fields</t>
        </is>
      </c>
    </row>
    <row r="318">
      <c r="B318" s="24" t="n">
        <v>56</v>
      </c>
      <c r="C318" s="20" t="inlineStr">
        <is>
          <t>p.apps.2.title</t>
        </is>
      </c>
      <c r="D318" s="20" t="inlineStr">
        <is>
          <t>Вертолёт</t>
        </is>
      </c>
      <c r="E318" s="20" t="inlineStr">
        <is>
          <t>Helicopter</t>
        </is>
      </c>
    </row>
    <row r="319">
      <c r="B319" s="24" t="n">
        <v>57</v>
      </c>
      <c r="C319" s="20" t="inlineStr">
        <is>
          <t>p.apps.2.from</t>
        </is>
      </c>
      <c r="D319" s="20" t="inlineStr">
        <is>
          <t>с. Катунь, Чемальский р-н (≈80 км от Горно-Алтайска)</t>
        </is>
      </c>
      <c r="E319" s="20" t="inlineStr">
        <is>
          <t>Katun village, Chemal district (≈80 km from Gorno-Altaysk)</t>
        </is>
      </c>
    </row>
    <row r="320">
      <c r="B320" s="24" t="n">
        <v>58</v>
      </c>
      <c r="C320" s="20" t="inlineStr">
        <is>
          <t>p.apps.2.route</t>
        </is>
      </c>
      <c r="D320" s="20" t="inlineStr">
        <is>
          <t>облёт Белухи с посадкой у Аккемского озера до 2 ч</t>
        </is>
      </c>
      <c r="E320" s="2" t="inlineStr">
        <is>
          <t>a flight around Belukha with a landing at Lake Akkem of up to 2 h</t>
        </is>
      </c>
    </row>
    <row r="321">
      <c r="B321" s="24" t="n">
        <v>59</v>
      </c>
      <c r="C321" s="20" t="inlineStr">
        <is>
          <t>p.apps.2.time</t>
        </is>
      </c>
      <c r="D321" s="20" t="inlineStr">
        <is>
          <t>≈3 ч</t>
        </is>
      </c>
      <c r="E321" s="20" t="inlineStr">
        <is>
          <t>≈3 h</t>
        </is>
      </c>
    </row>
    <row r="322">
      <c r="B322" s="24" t="n">
        <v>60</v>
      </c>
      <c r="C322" s="20" t="inlineStr">
        <is>
          <t>p.apps.2.vehicle</t>
        </is>
      </c>
      <c r="D322" s="20" t="inlineStr">
        <is>
          <t>AS350 / Ми-8АМТ / Ми-171</t>
        </is>
      </c>
      <c r="E322" s="20" t="inlineStr">
        <is>
          <t>AS350 / Mi-8AMT / Mi-171</t>
        </is>
      </c>
    </row>
    <row r="323">
      <c r="B323" s="24" t="n">
        <v>61</v>
      </c>
      <c r="C323" s="20" t="inlineStr">
        <is>
          <t>p.apps.2.season</t>
        </is>
      </c>
      <c r="D323" s="20" t="inlineStr">
        <is>
          <t>лето, при погоде</t>
        </is>
      </c>
      <c r="E323" s="20" t="inlineStr">
        <is>
          <t>summer, weather permitting</t>
        </is>
      </c>
    </row>
    <row r="324">
      <c r="B324" s="24" t="n">
        <v>62</v>
      </c>
      <c r="C324" s="20" t="inlineStr">
        <is>
          <t>p.apps.2.trail.d</t>
        </is>
      </c>
      <c r="D324" s="20" t="inlineStr">
        <is>
          <t>вертолётная площадка у базы МЧС на Аккеме</t>
        </is>
      </c>
      <c r="E324" s="20" t="inlineStr">
        <is>
          <t>helipad at the Emergency Ministry base on Akkem</t>
        </is>
      </c>
    </row>
    <row r="325">
      <c r="B325" s="24" t="n">
        <v>63</v>
      </c>
      <c r="C325" s="20" t="inlineStr">
        <is>
          <t>p.apps.2.haz</t>
        </is>
      </c>
      <c r="D325" s="20" t="inlineStr">
        <is>
          <t>отмены из-за погоды; паспорт обязателен (погранзона)</t>
        </is>
      </c>
      <c r="E325" s="2" t="inlineStr">
        <is>
          <t>cancellations due to weather; passport required (border zone)</t>
        </is>
      </c>
    </row>
    <row r="326">
      <c r="B326" s="24" t="n">
        <v>64</v>
      </c>
      <c r="C326" s="20" t="inlineStr">
        <is>
          <t>p.transport.0.mode</t>
        </is>
      </c>
      <c r="D326" s="20" t="inlineStr">
        <is>
          <t>автобус</t>
        </is>
      </c>
      <c r="E326" s="20" t="inlineStr">
        <is>
          <t>bus</t>
        </is>
      </c>
    </row>
    <row r="327">
      <c r="B327" s="24" t="n">
        <v>65</v>
      </c>
      <c r="C327" s="20" t="inlineStr">
        <is>
          <t>p.transport.0.provider</t>
        </is>
      </c>
      <c r="D327" s="20" t="inlineStr">
        <is>
          <t>ИП Майманов</t>
        </is>
      </c>
      <c r="E327" s="20" t="inlineStr">
        <is>
          <t>Sole trader Maymanov</t>
        </is>
      </c>
    </row>
    <row r="328">
      <c r="B328" s="24" t="n">
        <v>66</v>
      </c>
      <c r="C328" s="20" t="inlineStr">
        <is>
          <t>p.transport.0.from</t>
        </is>
      </c>
      <c r="D328" s="20" t="inlineStr">
        <is>
          <t>Горно-Алтайск, автовокзал</t>
        </is>
      </c>
      <c r="E328" s="20" t="inlineStr">
        <is>
          <t>Gorno-Altaysk, bus station</t>
        </is>
      </c>
    </row>
    <row r="329">
      <c r="B329" s="24" t="n">
        <v>67</v>
      </c>
      <c r="C329" s="20" t="inlineStr">
        <is>
          <t>p.transport.0.details</t>
        </is>
      </c>
      <c r="D329" s="20" t="inlineStr">
        <is>
          <t>до Тюнгура, вт–вс, 10:00</t>
        </is>
      </c>
      <c r="E329" s="20" t="inlineStr">
        <is>
          <t>to Tyungur, Tue–Sun, 10:00</t>
        </is>
      </c>
    </row>
    <row r="330">
      <c r="B330" s="24" t="n">
        <v>68</v>
      </c>
      <c r="C330" s="20" t="inlineStr">
        <is>
          <t>p.transport.0.price</t>
        </is>
      </c>
      <c r="D330" s="20" t="inlineStr">
        <is>
          <t>от 3677 ₽</t>
        </is>
      </c>
      <c r="E330" s="20" t="inlineStr">
        <is>
          <t>from 3,677 ₽</t>
        </is>
      </c>
    </row>
    <row r="331">
      <c r="B331" s="24" t="n">
        <v>69</v>
      </c>
      <c r="C331" s="20" t="inlineStr">
        <is>
          <t>p.transport.1.mode</t>
        </is>
      </c>
      <c r="D331" s="20" t="inlineStr">
        <is>
          <t>автобус</t>
        </is>
      </c>
      <c r="E331" s="20" t="inlineStr">
        <is>
          <t>bus</t>
        </is>
      </c>
    </row>
    <row r="332">
      <c r="B332" s="24" t="n">
        <v>70</v>
      </c>
      <c r="C332" s="20" t="inlineStr">
        <is>
          <t>p.transport.1.provider</t>
        </is>
      </c>
      <c r="D332" s="20" t="inlineStr">
        <is>
          <t>ИП Майманов / ИП Кунгуров / другой</t>
        </is>
      </c>
      <c r="E332" s="20" t="inlineStr">
        <is>
          <t>Sole trader Maymanov / sole trader Kungurov / other</t>
        </is>
      </c>
    </row>
    <row r="333">
      <c r="B333" s="24" t="n">
        <v>71</v>
      </c>
      <c r="C333" s="20" t="inlineStr">
        <is>
          <t>p.transport.1.from</t>
        </is>
      </c>
      <c r="D333" s="20" t="inlineStr">
        <is>
          <t>Горно-Алтайск</t>
        </is>
      </c>
      <c r="E333" s="20" t="inlineStr">
        <is>
          <t>Gorno-Altaysk</t>
        </is>
      </c>
    </row>
    <row r="334">
      <c r="B334" s="24" t="n">
        <v>72</v>
      </c>
      <c r="C334" s="20" t="inlineStr">
        <is>
          <t>p.transport.1.details</t>
        </is>
      </c>
      <c r="D334" s="20" t="inlineStr">
        <is>
          <t>до Усть-Коксы 10:00 (6 ч 27 мин), 12:05, 12:10 (8–8,5 ч)</t>
        </is>
      </c>
      <c r="E334" s="20" t="inlineStr">
        <is>
          <t>to Ust-Koksa 10:00 (6 h 27 min), 12:05, 12:10 (8–8.5 h)</t>
        </is>
      </c>
    </row>
    <row r="335">
      <c r="B335" s="24" t="n">
        <v>73</v>
      </c>
      <c r="C335" s="20" t="inlineStr">
        <is>
          <t>p.transport.1.price</t>
        </is>
      </c>
      <c r="D335" s="20" t="inlineStr">
        <is>
          <t>от 2530 ₽ / от 2910 ₽</t>
        </is>
      </c>
      <c r="E335" s="20" t="inlineStr">
        <is>
          <t>from 2,530 ₽ / from 2,910 ₽</t>
        </is>
      </c>
    </row>
    <row r="336">
      <c r="B336" s="24" t="n">
        <v>74</v>
      </c>
      <c r="C336" s="20" t="inlineStr">
        <is>
          <t>p.transport.2.mode</t>
        </is>
      </c>
      <c r="D336" s="20" t="inlineStr">
        <is>
          <t>автобус</t>
        </is>
      </c>
      <c r="E336" s="20" t="inlineStr">
        <is>
          <t>bus</t>
        </is>
      </c>
    </row>
    <row r="337">
      <c r="B337" s="24" t="n">
        <v>75</v>
      </c>
      <c r="C337" s="20" t="inlineStr">
        <is>
          <t>p.transport.2.provider</t>
        </is>
      </c>
      <c r="D337" s="20" t="inlineStr">
        <is>
          <t>«Надежда»; ИП Кунгуров С. М.</t>
        </is>
      </c>
      <c r="E337" s="20" t="inlineStr">
        <is>
          <t>Nadezhda; sole trader S. M. Kungurov</t>
        </is>
      </c>
    </row>
    <row r="338">
      <c r="B338" s="24" t="n">
        <v>76</v>
      </c>
      <c r="C338" s="20" t="inlineStr">
        <is>
          <t>p.transport.2.from</t>
        </is>
      </c>
      <c r="D338" s="20" t="inlineStr">
        <is>
          <t>Барнаул, автовокзал (пл. Победы, 12)</t>
        </is>
      </c>
      <c r="E338" s="20" t="inlineStr">
        <is>
          <t>Barnaul, bus station (12 Pobedy Sq.)</t>
        </is>
      </c>
    </row>
    <row r="339">
      <c r="B339" s="24" t="n">
        <v>77</v>
      </c>
      <c r="C339" s="20" t="inlineStr">
        <is>
          <t>p.transport.2.details</t>
        </is>
      </c>
      <c r="D339" s="2" t="inlineStr">
        <is>
          <t>до Усть-Коксы: 09:00 пн, ср–сб (11 ч); 07:15 вт, ср, пт, вс (13 ч)</t>
        </is>
      </c>
      <c r="E339" s="2" t="inlineStr">
        <is>
          <t>to Ust-Koksa: 09:00 Mon, Wed–Sat (11 h); 07:15 Tue, Wed, Fri, Sun (13 h)</t>
        </is>
      </c>
    </row>
    <row r="340">
      <c r="B340" s="24" t="n">
        <v>78</v>
      </c>
      <c r="C340" s="20" t="inlineStr">
        <is>
          <t>p.transport.3.mode</t>
        </is>
      </c>
      <c r="D340" s="20" t="inlineStr">
        <is>
          <t>микроавтобус</t>
        </is>
      </c>
      <c r="E340" s="20" t="inlineStr">
        <is>
          <t>minibus</t>
        </is>
      </c>
    </row>
    <row r="341">
      <c r="B341" s="24" t="n">
        <v>79</v>
      </c>
      <c r="C341" s="20" t="inlineStr">
        <is>
          <t>p.transport.3.provider</t>
        </is>
      </c>
      <c r="D341" s="20" t="inlineStr">
        <is>
          <t>частные</t>
        </is>
      </c>
      <c r="E341" s="20" t="inlineStr">
        <is>
          <t>private</t>
        </is>
      </c>
    </row>
    <row r="342">
      <c r="B342" s="24" t="n">
        <v>80</v>
      </c>
      <c r="C342" s="20" t="inlineStr">
        <is>
          <t>p.transport.3.from</t>
        </is>
      </c>
      <c r="D342" s="20" t="inlineStr">
        <is>
          <t>Горно-Алтайск</t>
        </is>
      </c>
      <c r="E342" s="20" t="inlineStr">
        <is>
          <t>Gorno-Altaysk</t>
        </is>
      </c>
    </row>
    <row r="343">
      <c r="B343" s="24" t="n">
        <v>81</v>
      </c>
      <c r="C343" s="20" t="inlineStr">
        <is>
          <t>p.transport.3.details</t>
        </is>
      </c>
      <c r="D343" s="20" t="inlineStr">
        <is>
          <t>до Тюнгура 8 ч</t>
        </is>
      </c>
      <c r="E343" s="20" t="inlineStr">
        <is>
          <t>to Tyungur 8 h</t>
        </is>
      </c>
    </row>
    <row r="344">
      <c r="B344" s="24" t="n">
        <v>82</v>
      </c>
      <c r="C344" s="20" t="inlineStr">
        <is>
          <t>p.transport.3.price</t>
        </is>
      </c>
      <c r="D344" s="20" t="inlineStr">
        <is>
          <t>≈2400 ₽/чел</t>
        </is>
      </c>
      <c r="E344" s="20" t="inlineStr">
        <is>
          <t>≈2,400 ₽/person</t>
        </is>
      </c>
    </row>
    <row r="345">
      <c r="B345" s="24" t="n">
        <v>83</v>
      </c>
      <c r="C345" s="20" t="inlineStr">
        <is>
          <t>p.transport.4.mode</t>
        </is>
      </c>
      <c r="D345" s="20" t="inlineStr">
        <is>
          <t>ГАЗ-66</t>
        </is>
      </c>
      <c r="E345" s="20" t="inlineStr">
        <is>
          <t>GAZ-66</t>
        </is>
      </c>
    </row>
    <row r="346">
      <c r="B346" s="24" t="n">
        <v>84</v>
      </c>
      <c r="C346" s="20" t="inlineStr">
        <is>
          <t>p.transport.4.provider</t>
        </is>
      </c>
      <c r="D346" s="20" t="inlineStr">
        <is>
          <t>ТК «Высотник»</t>
        </is>
      </c>
      <c r="E346" s="20" t="inlineStr">
        <is>
          <t>Vysotnik tourist complex</t>
        </is>
      </c>
    </row>
    <row r="347">
      <c r="B347" s="24" t="n">
        <v>85</v>
      </c>
      <c r="C347" s="20" t="inlineStr">
        <is>
          <t>p.transport.4.from</t>
        </is>
      </c>
      <c r="D347" s="20" t="inlineStr">
        <is>
          <t>Тюнгур</t>
        </is>
      </c>
      <c r="E347" s="20" t="inlineStr">
        <is>
          <t>Tyungur</t>
        </is>
      </c>
    </row>
    <row r="348">
      <c r="B348" s="24" t="n">
        <v>86</v>
      </c>
      <c r="C348" s="20" t="inlineStr">
        <is>
          <t>p.transport.4.details</t>
        </is>
      </c>
      <c r="D348" s="20" t="inlineStr">
        <is>
          <t>заброска к «Трём берёзам»</t>
        </is>
      </c>
      <c r="E348" s="20" t="inlineStr">
        <is>
          <t>lift to “Three Birches”</t>
        </is>
      </c>
    </row>
    <row r="349">
      <c r="B349" s="24" t="n">
        <v>87</v>
      </c>
      <c r="C349" s="20" t="inlineStr">
        <is>
          <t>p.transport.4.price</t>
        </is>
      </c>
      <c r="D349" s="20" t="inlineStr">
        <is>
          <t>от 3000 ₽/чел (группа 6+), 15 000 ₽/машина</t>
        </is>
      </c>
      <c r="E349" s="20" t="inlineStr">
        <is>
          <t>from 3,000 ₽/person (group of 6+), 15,000 ₽/vehicle</t>
        </is>
      </c>
    </row>
    <row r="350">
      <c r="B350" s="24" t="n">
        <v>88</v>
      </c>
      <c r="C350" s="20" t="inlineStr">
        <is>
          <t>p.transport.5.mode</t>
        </is>
      </c>
      <c r="D350" s="20" t="inlineStr">
        <is>
          <t>ГАЗ-66</t>
        </is>
      </c>
      <c r="E350" s="20" t="inlineStr">
        <is>
          <t>GAZ-66</t>
        </is>
      </c>
    </row>
    <row r="351">
      <c r="B351" s="24" t="n">
        <v>89</v>
      </c>
      <c r="C351" s="20" t="inlineStr">
        <is>
          <t>p.transport.5.provider</t>
        </is>
      </c>
      <c r="D351" s="20" t="inlineStr">
        <is>
          <t>частные</t>
        </is>
      </c>
      <c r="E351" s="20" t="inlineStr">
        <is>
          <t>private</t>
        </is>
      </c>
    </row>
    <row r="352">
      <c r="B352" s="24" t="n">
        <v>90</v>
      </c>
      <c r="C352" s="20" t="inlineStr">
        <is>
          <t>p.transport.5.from</t>
        </is>
      </c>
      <c r="D352" s="20" t="inlineStr">
        <is>
          <t>«Три берёзы»</t>
        </is>
      </c>
      <c r="E352" s="20" t="inlineStr">
        <is>
          <t>“Three Birches”</t>
        </is>
      </c>
    </row>
    <row r="353">
      <c r="B353" s="24" t="n">
        <v>91</v>
      </c>
      <c r="C353" s="20" t="inlineStr">
        <is>
          <t>p.transport.5.details</t>
        </is>
      </c>
      <c r="D353" s="20" t="inlineStr">
        <is>
          <t>выброска в Кучерлу</t>
        </is>
      </c>
      <c r="E353" s="20" t="inlineStr">
        <is>
          <t>drop-off in Kucherla</t>
        </is>
      </c>
    </row>
    <row r="354">
      <c r="B354" s="24" t="n">
        <v>92</v>
      </c>
      <c r="C354" s="20" t="inlineStr">
        <is>
          <t>p.transport.5.price</t>
        </is>
      </c>
      <c r="D354" s="20" t="inlineStr">
        <is>
          <t>2200 ₽/чел</t>
        </is>
      </c>
      <c r="E354" s="20" t="inlineStr">
        <is>
          <t>2,200 ₽/person</t>
        </is>
      </c>
    </row>
    <row r="355">
      <c r="B355" s="24" t="n">
        <v>93</v>
      </c>
      <c r="C355" s="20" t="inlineStr">
        <is>
          <t>p.transport.6.mode</t>
        </is>
      </c>
      <c r="D355" s="20" t="inlineStr">
        <is>
          <t>лошади</t>
        </is>
      </c>
      <c r="E355" s="20" t="inlineStr">
        <is>
          <t>horses</t>
        </is>
      </c>
    </row>
    <row r="356">
      <c r="B356" s="24" t="n">
        <v>94</v>
      </c>
      <c r="C356" s="20" t="inlineStr">
        <is>
          <t>p.transport.6.provider</t>
        </is>
      </c>
      <c r="D356" s="20" t="inlineStr">
        <is>
          <t>ТК «Высотник»</t>
        </is>
      </c>
      <c r="E356" s="20" t="inlineStr">
        <is>
          <t>Vysotnik tourist complex</t>
        </is>
      </c>
    </row>
    <row r="357">
      <c r="B357" s="24" t="n">
        <v>95</v>
      </c>
      <c r="C357" s="20" t="inlineStr">
        <is>
          <t>p.transport.6.from</t>
        </is>
      </c>
      <c r="D357" s="20" t="inlineStr">
        <is>
          <t>Тюнгур</t>
        </is>
      </c>
      <c r="E357" s="20" t="inlineStr">
        <is>
          <t>Tyungur</t>
        </is>
      </c>
    </row>
    <row r="358">
      <c r="B358" s="24" t="n">
        <v>96</v>
      </c>
      <c r="C358" s="20" t="inlineStr">
        <is>
          <t>p.transport.6.details</t>
        </is>
      </c>
      <c r="D358" s="20" t="inlineStr">
        <is>
          <t>под груз/верхом</t>
        </is>
      </c>
      <c r="E358" s="20" t="inlineStr">
        <is>
          <t>for luggage/riding</t>
        </is>
      </c>
    </row>
    <row r="359">
      <c r="B359" s="24" t="n">
        <v>97</v>
      </c>
      <c r="C359" s="20" t="inlineStr">
        <is>
          <t>p.transport.6.price</t>
        </is>
      </c>
      <c r="D359" s="20" t="inlineStr">
        <is>
          <t>4000 ₽/лошадь/день или 1500 ₽/час</t>
        </is>
      </c>
      <c r="E359" s="20" t="inlineStr">
        <is>
          <t>4,000 ₽/horse/day or 1,500 ₽/hour</t>
        </is>
      </c>
    </row>
    <row r="360">
      <c r="B360" s="24" t="n">
        <v>98</v>
      </c>
      <c r="C360" s="20" t="inlineStr">
        <is>
          <t>p.transport.7.mode</t>
        </is>
      </c>
      <c r="D360" s="20" t="inlineStr">
        <is>
          <t>лошади, ГАЗ-66</t>
        </is>
      </c>
      <c r="E360" s="20" t="inlineStr">
        <is>
          <t>horses, GAZ-66</t>
        </is>
      </c>
    </row>
    <row r="361">
      <c r="B361" s="24" t="n">
        <v>99</v>
      </c>
      <c r="C361" s="20" t="inlineStr">
        <is>
          <t>p.transport.7.provider</t>
        </is>
      </c>
      <c r="D361" s="20" t="inlineStr">
        <is>
          <t>база «Алтай у Берёз»</t>
        </is>
      </c>
      <c r="E361" s="20" t="inlineStr">
        <is>
          <t>Altai u Beryoz base</t>
        </is>
      </c>
    </row>
    <row r="362">
      <c r="B362" s="24" t="n">
        <v>100</v>
      </c>
      <c r="C362" s="20" t="inlineStr">
        <is>
          <t>p.transport.7.from</t>
        </is>
      </c>
      <c r="D362" s="20" t="inlineStr">
        <is>
          <t>Тюнгур</t>
        </is>
      </c>
      <c r="E362" s="20" t="inlineStr">
        <is>
          <t>Tyungur</t>
        </is>
      </c>
    </row>
    <row r="363">
      <c r="B363" s="24" t="n">
        <v>101</v>
      </c>
      <c r="C363" s="20" t="inlineStr">
        <is>
          <t>p.transport.7.details</t>
        </is>
      </c>
      <c r="D363" s="20" t="inlineStr">
        <is>
          <t>конные туры к Кучерлинскому озеру и Аккему, заброски</t>
        </is>
      </c>
      <c r="E363" s="20" t="inlineStr">
        <is>
          <t>horse tours to Lake Kucherla and Akkem, lifts</t>
        </is>
      </c>
    </row>
    <row r="364">
      <c r="B364" s="24" t="n">
        <v>102</v>
      </c>
      <c r="C364" s="20" t="inlineStr">
        <is>
          <t>p.transport.7.price</t>
        </is>
      </c>
      <c r="D364" s="20" t="inlineStr">
        <is>
          <t>не найдено</t>
        </is>
      </c>
      <c r="E364" s="20" t="inlineStr">
        <is>
          <t>not found</t>
        </is>
      </c>
    </row>
    <row r="365">
      <c r="B365" s="24" t="n">
        <v>103</v>
      </c>
      <c r="C365" s="20" t="inlineStr">
        <is>
          <t>p.transport.8.mode</t>
        </is>
      </c>
      <c r="D365" s="20" t="inlineStr">
        <is>
          <t>лодка</t>
        </is>
      </c>
      <c r="E365" s="20" t="inlineStr">
        <is>
          <t>boat</t>
        </is>
      </c>
    </row>
    <row r="366">
      <c r="B366" s="24" t="n">
        <v>104</v>
      </c>
      <c r="C366" s="20" t="inlineStr">
        <is>
          <t>p.transport.8.provider</t>
        </is>
      </c>
      <c r="D366" s="20" t="inlineStr">
        <is>
          <t>метеостанция/местные</t>
        </is>
      </c>
      <c r="E366" s="20" t="inlineStr">
        <is>
          <t>weather station/locals</t>
        </is>
      </c>
    </row>
    <row r="367">
      <c r="B367" s="24" t="n">
        <v>105</v>
      </c>
      <c r="C367" s="20" t="inlineStr">
        <is>
          <t>p.transport.8.from</t>
        </is>
      </c>
      <c r="D367" s="20" t="inlineStr">
        <is>
          <t>Аккемское озеро</t>
        </is>
      </c>
      <c r="E367" s="20" t="inlineStr">
        <is>
          <t>Lake Akkem</t>
        </is>
      </c>
    </row>
    <row r="368">
      <c r="B368" s="24" t="n">
        <v>106</v>
      </c>
      <c r="C368" s="20" t="inlineStr">
        <is>
          <t>p.transport.8.details</t>
        </is>
      </c>
      <c r="D368" s="20" t="inlineStr">
        <is>
          <t>переправа через озеро</t>
        </is>
      </c>
      <c r="E368" s="20" t="inlineStr">
        <is>
          <t>crossing the lake</t>
        </is>
      </c>
    </row>
    <row r="369">
      <c r="B369" s="24" t="n">
        <v>107</v>
      </c>
      <c r="C369" s="20" t="inlineStr">
        <is>
          <t>p.transport.8.price</t>
        </is>
      </c>
      <c r="D369" s="20" t="inlineStr">
        <is>
          <t>300 ₽/чел в одну сторону</t>
        </is>
      </c>
      <c r="E369" s="20" t="inlineStr">
        <is>
          <t>300 ₽/person one way</t>
        </is>
      </c>
    </row>
    <row r="370">
      <c r="B370" s="24" t="n">
        <v>108</v>
      </c>
      <c r="C370" s="20" t="inlineStr">
        <is>
          <t>p.transport.9.mode</t>
        </is>
      </c>
      <c r="D370" s="20" t="inlineStr">
        <is>
          <t>вертолёт</t>
        </is>
      </c>
      <c r="E370" s="20" t="inlineStr">
        <is>
          <t>helicopter</t>
        </is>
      </c>
    </row>
    <row r="371">
      <c r="B371" s="24" t="n">
        <v>109</v>
      </c>
      <c r="C371" s="20" t="inlineStr">
        <is>
          <t>p.transport.9.from</t>
        </is>
      </c>
      <c r="D371" s="20" t="inlineStr">
        <is>
          <t>с. Катунь (Чемальский р-н)</t>
        </is>
      </c>
      <c r="E371" s="20" t="inlineStr">
        <is>
          <t>Katun village (Chemal district)</t>
        </is>
      </c>
    </row>
    <row r="372">
      <c r="B372" s="24" t="n">
        <v>110</v>
      </c>
      <c r="C372" s="20" t="inlineStr">
        <is>
          <t>p.transport.9.details</t>
        </is>
      </c>
      <c r="D372" s="20" t="inlineStr">
        <is>
          <t>облёт Белухи + посадка у Аккема до 2 ч, ≈3 ч</t>
        </is>
      </c>
      <c r="E372" s="2" t="inlineStr">
        <is>
          <t>a flight around Belukha + landing at Akkem of up to 2 h, ≈3 h</t>
        </is>
      </c>
    </row>
    <row r="373">
      <c r="B373" s="24" t="n">
        <v>111</v>
      </c>
      <c r="C373" s="20" t="inlineStr">
        <is>
          <t>p.transport.9.price</t>
        </is>
      </c>
      <c r="D373" s="2" t="inlineStr">
        <is>
          <t>AS350 от 770 468 ₽; Ми-8АМТ от 1 512 225 ₽; Ми-171 от 1 592 670 ₽ (за борт)</t>
        </is>
      </c>
      <c r="E373" s="2" t="inlineStr">
        <is>
          <t>AS350 from 770,468 ₽; Mi-8AMT from 1,512,225 ₽; Mi-171 from 1,592,670 ₽ (per aircraft)</t>
        </is>
      </c>
    </row>
    <row r="374">
      <c r="B374" s="24" t="n">
        <v>112</v>
      </c>
      <c r="C374" s="20" t="inlineStr">
        <is>
          <t>p.onsite.hikes.0.name</t>
        </is>
      </c>
      <c r="D374" s="20" t="inlineStr">
        <is>
          <t>Аккемское озеро — Аккемский ледник</t>
        </is>
      </c>
      <c r="E374" s="20" t="inlineStr">
        <is>
          <t>Lake Akkem — Akkem Glacier</t>
        </is>
      </c>
    </row>
    <row r="375">
      <c r="B375" s="24" t="n">
        <v>113</v>
      </c>
      <c r="C375" s="20" t="inlineStr">
        <is>
          <t>p.onsite.hikes.0.route</t>
        </is>
      </c>
      <c r="D375" s="20" t="inlineStr">
        <is>
          <t>вверх по Аккему мимо Верхнего озера</t>
        </is>
      </c>
      <c r="E375" s="20" t="inlineStr">
        <is>
          <t>up the Akkem past the Upper Lake</t>
        </is>
      </c>
    </row>
    <row r="376">
      <c r="B376" s="24" t="n">
        <v>114</v>
      </c>
      <c r="C376" s="20" t="inlineStr">
        <is>
          <t>p.onsite.hikes.0.km</t>
        </is>
      </c>
      <c r="D376" s="20" t="inlineStr">
        <is>
          <t>6 в одну сторону</t>
        </is>
      </c>
      <c r="E376" s="20" t="inlineStr">
        <is>
          <t>6 one way</t>
        </is>
      </c>
    </row>
    <row r="377">
      <c r="B377" s="24" t="n">
        <v>115</v>
      </c>
      <c r="C377" s="20" t="inlineStr">
        <is>
          <t>p.onsite.hikes.0.gain_m</t>
        </is>
      </c>
      <c r="D377" s="20" t="inlineStr">
        <is>
          <t>не найдено</t>
        </is>
      </c>
      <c r="E377" s="20" t="inlineStr">
        <is>
          <t>not found</t>
        </is>
      </c>
    </row>
    <row r="378">
      <c r="B378" s="24" t="n">
        <v>116</v>
      </c>
      <c r="C378" s="20" t="inlineStr">
        <is>
          <t>p.onsite.hikes.0.time</t>
        </is>
      </c>
      <c r="D378" s="20" t="inlineStr">
        <is>
          <t>день радиально</t>
        </is>
      </c>
      <c r="E378" s="20" t="inlineStr">
        <is>
          <t>a day trip</t>
        </is>
      </c>
    </row>
    <row r="379">
      <c r="B379" s="24" t="n">
        <v>117</v>
      </c>
      <c r="C379" s="20" t="inlineStr">
        <is>
          <t>p.onsite.hikes.0.difficulty</t>
        </is>
      </c>
      <c r="D379" s="20" t="inlineStr">
        <is>
          <t>средне</t>
        </is>
      </c>
      <c r="E379" s="20" t="inlineStr">
        <is>
          <t>medium</t>
        </is>
      </c>
    </row>
    <row r="380">
      <c r="B380" s="24" t="n">
        <v>118</v>
      </c>
      <c r="C380" s="20" t="inlineStr">
        <is>
          <t>p.onsite.hikes.0.marked</t>
        </is>
      </c>
      <c r="D380" s="20" t="inlineStr">
        <is>
          <t>набитая тропа</t>
        </is>
      </c>
      <c r="E380" s="20" t="inlineStr">
        <is>
          <t>well-trodden trail</t>
        </is>
      </c>
    </row>
    <row r="381">
      <c r="B381" s="24" t="n">
        <v>119</v>
      </c>
      <c r="C381" s="20" t="inlineStr">
        <is>
          <t>p.onsite.hikes.0.track</t>
        </is>
      </c>
      <c r="D381" s="20" t="inlineStr">
        <is>
          <t>не найдено</t>
        </is>
      </c>
      <c r="E381" s="20" t="inlineStr">
        <is>
          <t>not found</t>
        </is>
      </c>
    </row>
    <row r="382">
      <c r="B382" s="24" t="n">
        <v>120</v>
      </c>
      <c r="C382" s="20" t="inlineStr">
        <is>
          <t>p.onsite.hikes.1.name</t>
        </is>
      </c>
      <c r="D382" s="20" t="inlineStr">
        <is>
          <t>Долина Семи озёр</t>
        </is>
      </c>
      <c r="E382" s="20" t="inlineStr">
        <is>
          <t>Valley of the Seven Lakes</t>
        </is>
      </c>
    </row>
    <row r="383">
      <c r="B383" s="24" t="n">
        <v>121</v>
      </c>
      <c r="C383" s="20" t="inlineStr">
        <is>
          <t>p.onsite.hikes.1.route</t>
        </is>
      </c>
      <c r="D383" s="20" t="inlineStr">
        <is>
          <t>от Аккемского озера</t>
        </is>
      </c>
      <c r="E383" s="20" t="inlineStr">
        <is>
          <t>from Lake Akkem</t>
        </is>
      </c>
    </row>
    <row r="384">
      <c r="B384" s="24" t="n">
        <v>122</v>
      </c>
      <c r="C384" s="20" t="inlineStr">
        <is>
          <t>p.onsite.hikes.1.km</t>
        </is>
      </c>
      <c r="D384" s="20" t="inlineStr">
        <is>
          <t>6 в одну сторону</t>
        </is>
      </c>
      <c r="E384" s="20" t="inlineStr">
        <is>
          <t>6 one way</t>
        </is>
      </c>
    </row>
    <row r="385">
      <c r="B385" s="24" t="n">
        <v>123</v>
      </c>
      <c r="C385" s="20" t="inlineStr">
        <is>
          <t>p.onsite.hikes.1.time</t>
        </is>
      </c>
      <c r="D385" s="20" t="inlineStr">
        <is>
          <t>день радиально</t>
        </is>
      </c>
      <c r="E385" s="20" t="inlineStr">
        <is>
          <t>a day trip</t>
        </is>
      </c>
    </row>
    <row r="386">
      <c r="B386" s="24" t="n">
        <v>124</v>
      </c>
      <c r="C386" s="20" t="inlineStr">
        <is>
          <t>p.onsite.hikes.1.difficulty</t>
        </is>
      </c>
      <c r="D386" s="20" t="inlineStr">
        <is>
          <t>средне</t>
        </is>
      </c>
      <c r="E386" s="20" t="inlineStr">
        <is>
          <t>medium</t>
        </is>
      </c>
    </row>
    <row r="387">
      <c r="B387" s="24" t="n">
        <v>125</v>
      </c>
      <c r="C387" s="20" t="inlineStr">
        <is>
          <t>p.onsite.hikes.1.marked</t>
        </is>
      </c>
      <c r="D387" s="20" t="inlineStr">
        <is>
          <t>тропа</t>
        </is>
      </c>
      <c r="E387" s="20" t="inlineStr">
        <is>
          <t>trail</t>
        </is>
      </c>
    </row>
    <row r="388">
      <c r="B388" s="24" t="n">
        <v>126</v>
      </c>
      <c r="C388" s="20" t="inlineStr">
        <is>
          <t>p.onsite.hikes.1.track</t>
        </is>
      </c>
      <c r="D388" s="20" t="inlineStr">
        <is>
          <t>не найдено</t>
        </is>
      </c>
      <c r="E388" s="20" t="inlineStr">
        <is>
          <t>not found</t>
        </is>
      </c>
    </row>
    <row r="389">
      <c r="B389" s="24" t="n">
        <v>127</v>
      </c>
      <c r="C389" s="20" t="inlineStr">
        <is>
          <t>p.onsite.hikes.2.name</t>
        </is>
      </c>
      <c r="D389" s="20" t="inlineStr">
        <is>
          <t>Перевал Каратюрек (3060 м)</t>
        </is>
      </c>
      <c r="E389" s="20" t="inlineStr">
        <is>
          <t>Karatyurek Pass (3,060 m)</t>
        </is>
      </c>
    </row>
    <row r="390">
      <c r="B390" s="24" t="n">
        <v>128</v>
      </c>
      <c r="C390" s="20" t="inlineStr">
        <is>
          <t>p.onsite.hikes.2.route</t>
        </is>
      </c>
      <c r="D390" s="20" t="inlineStr">
        <is>
          <t>от Аккема к Кучерлинскому озеру</t>
        </is>
      </c>
      <c r="E390" s="20" t="inlineStr">
        <is>
          <t>from Akkem to Lake Kucherla</t>
        </is>
      </c>
    </row>
    <row r="391">
      <c r="B391" s="24" t="n">
        <v>129</v>
      </c>
      <c r="C391" s="20" t="inlineStr">
        <is>
          <t>p.onsite.hikes.2.gain_m</t>
        </is>
      </c>
      <c r="D391" s="20" t="inlineStr">
        <is>
          <t>≈1000 со стороны Аккема (≈1400 со стороны Кучерлы)</t>
        </is>
      </c>
      <c r="E391" s="20" t="inlineStr">
        <is>
          <t>≈1,000 from the Akkem side (≈1,400 from the Kucherla side)</t>
        </is>
      </c>
    </row>
    <row r="392">
      <c r="B392" s="24" t="n">
        <v>130</v>
      </c>
      <c r="C392" s="20" t="inlineStr">
        <is>
          <t>p.onsite.hikes.2.time</t>
        </is>
      </c>
      <c r="D392" s="20" t="inlineStr">
        <is>
          <t>1–2 дня</t>
        </is>
      </c>
      <c r="E392" s="20" t="inlineStr">
        <is>
          <t>1–2 days</t>
        </is>
      </c>
    </row>
    <row r="393">
      <c r="B393" s="24" t="n">
        <v>131</v>
      </c>
      <c r="C393" s="20" t="inlineStr">
        <is>
          <t>p.onsite.hikes.2.difficulty</t>
        </is>
      </c>
      <c r="D393" s="20" t="inlineStr">
        <is>
          <t>сложно</t>
        </is>
      </c>
      <c r="E393" s="20" t="inlineStr">
        <is>
          <t>hard</t>
        </is>
      </c>
    </row>
    <row r="394">
      <c r="B394" s="24" t="n">
        <v>132</v>
      </c>
      <c r="C394" s="20" t="inlineStr">
        <is>
          <t>p.onsite.hikes.2.marked</t>
        </is>
      </c>
      <c r="D394" s="20" t="inlineStr">
        <is>
          <t>тропа</t>
        </is>
      </c>
      <c r="E394" s="20" t="inlineStr">
        <is>
          <t>trail</t>
        </is>
      </c>
    </row>
    <row r="395">
      <c r="B395" s="24" t="n">
        <v>133</v>
      </c>
      <c r="C395" s="20" t="inlineStr">
        <is>
          <t>p.onsite.hikes.2.track</t>
        </is>
      </c>
      <c r="D395" s="20" t="inlineStr">
        <is>
          <t>не найдено</t>
        </is>
      </c>
      <c r="E395" s="20" t="inlineStr">
        <is>
          <t>not found</t>
        </is>
      </c>
    </row>
    <row r="396">
      <c r="B396" s="24" t="n">
        <v>134</v>
      </c>
      <c r="C396" s="20" t="inlineStr">
        <is>
          <t>p.onsite.horses.0.where</t>
        </is>
      </c>
      <c r="D396" s="20" t="inlineStr">
        <is>
          <t>Тюнгур, ТК «Высотник»</t>
        </is>
      </c>
      <c r="E396" s="20" t="inlineStr">
        <is>
          <t>Tyungur, Vysotnik tourist complex</t>
        </is>
      </c>
    </row>
    <row r="397">
      <c r="B397" s="24" t="n">
        <v>135</v>
      </c>
      <c r="C397" s="20" t="inlineStr">
        <is>
          <t>p.onsite.horses.0.price</t>
        </is>
      </c>
      <c r="D397" s="20" t="inlineStr">
        <is>
          <t>4000 ₽/лошадь/день; 1500 ₽/ч</t>
        </is>
      </c>
      <c r="E397" s="20" t="inlineStr">
        <is>
          <t>4,000 ₽/horse/day; 1,500 ₽/h</t>
        </is>
      </c>
    </row>
    <row r="398">
      <c r="B398" s="24" t="n">
        <v>136</v>
      </c>
      <c r="C398" s="20" t="inlineStr">
        <is>
          <t>p.onsite.horses.0.guide</t>
        </is>
      </c>
      <c r="D398" s="20" t="inlineStr">
        <is>
          <t>проводник — по запросу</t>
        </is>
      </c>
      <c r="E398" s="20" t="inlineStr">
        <is>
          <t>guide — on request</t>
        </is>
      </c>
    </row>
    <row r="399">
      <c r="B399" s="24" t="n">
        <v>137</v>
      </c>
      <c r="C399" s="20" t="inlineStr">
        <is>
          <t>p.onsite.horses.0.notes</t>
        </is>
      </c>
      <c r="D399" s="2" t="inlineStr">
        <is>
          <t>в пик сезона свободных лошадей может не быть (Т—Ж 2024) — бронируй заранее</t>
        </is>
      </c>
      <c r="E399" s="2" t="inlineStr">
        <is>
          <t>in peak season there may be no free horses (T—Zh 2024) — book in advance</t>
        </is>
      </c>
    </row>
    <row r="400">
      <c r="B400" s="24" t="n">
        <v>138</v>
      </c>
      <c r="C400" s="20" t="inlineStr">
        <is>
          <t>p.onsite.other.0.activity</t>
        </is>
      </c>
      <c r="D400" s="20" t="inlineStr">
        <is>
          <t>виа-феррата у приюта «Аккем»</t>
        </is>
      </c>
      <c r="E400" s="20" t="inlineStr">
        <is>
          <t>via ferrata at the Akkem hut</t>
        </is>
      </c>
    </row>
    <row r="401">
      <c r="B401" s="24" t="n">
        <v>139</v>
      </c>
      <c r="C401" s="20" t="inlineStr">
        <is>
          <t>p.onsite.other.0.price</t>
        </is>
      </c>
      <c r="D401" s="20" t="inlineStr">
        <is>
          <t>5000 ₽/чел</t>
        </is>
      </c>
      <c r="E401" s="20" t="inlineStr">
        <is>
          <t>5,000 ₽/person</t>
        </is>
      </c>
    </row>
    <row r="402">
      <c r="B402" s="24" t="n">
        <v>140</v>
      </c>
      <c r="C402" s="20" t="inlineStr">
        <is>
          <t>p.onsite.other.1.activity</t>
        </is>
      </c>
      <c r="D402" s="20" t="inlineStr">
        <is>
          <t>баня</t>
        </is>
      </c>
      <c r="E402" s="20" t="inlineStr">
        <is>
          <t>banya</t>
        </is>
      </c>
    </row>
    <row r="403">
      <c r="B403" s="24" t="n">
        <v>141</v>
      </c>
      <c r="C403" s="20" t="inlineStr">
        <is>
          <t>p.onsite.other.1.details</t>
        </is>
      </c>
      <c r="D403" s="20" t="inlineStr">
        <is>
          <t>приют «Аккем», до 10 чел.</t>
        </is>
      </c>
      <c r="E403" s="20" t="inlineStr">
        <is>
          <t>Akkem hut, up to 10 people</t>
        </is>
      </c>
    </row>
    <row r="404">
      <c r="B404" s="24" t="n">
        <v>142</v>
      </c>
      <c r="C404" s="20" t="inlineStr">
        <is>
          <t>p.onsite.other.1.price</t>
        </is>
      </c>
      <c r="D404" s="20" t="inlineStr">
        <is>
          <t>10 000 ₽/час (2026)</t>
        </is>
      </c>
      <c r="E404" s="20" t="inlineStr">
        <is>
          <t>10,000 ₽/hour (2026)</t>
        </is>
      </c>
    </row>
    <row r="405">
      <c r="B405" s="24" t="n">
        <v>143</v>
      </c>
      <c r="C405" s="20" t="inlineStr">
        <is>
          <t>p.onsite.other.2.activity</t>
        </is>
      </c>
      <c r="D405" s="20" t="inlineStr">
        <is>
          <t>восхождение на Белуху</t>
        </is>
      </c>
      <c r="E405" s="20" t="inlineStr">
        <is>
          <t>climbing Belukha</t>
        </is>
      </c>
    </row>
    <row r="406">
      <c r="B406" s="24" t="n">
        <v>144</v>
      </c>
      <c r="C406" s="20" t="inlineStr">
        <is>
          <t>p.onsite.other.2.details</t>
        </is>
      </c>
      <c r="D406" s="2" t="inlineStr">
        <is>
          <t>категория 4А, классика через седловину Делоне; школы альпинизма — belukha.ru</t>
        </is>
      </c>
      <c r="E406" s="2" t="inlineStr">
        <is>
          <t>category 4A, the classic route via the Delone saddle; mountaineering schools — belukha.ru</t>
        </is>
      </c>
    </row>
    <row r="407">
      <c r="B407" s="24" t="n">
        <v>145</v>
      </c>
      <c r="C407" s="20" t="inlineStr">
        <is>
          <t>p.onsite.other.2.price</t>
        </is>
      </c>
      <c r="D407" s="20" t="inlineStr">
        <is>
          <t>не найдено</t>
        </is>
      </c>
      <c r="E407" s="20" t="inlineStr">
        <is>
          <t>not found</t>
        </is>
      </c>
    </row>
    <row r="408">
      <c r="B408" s="24" t="n">
        <v>146</v>
      </c>
      <c r="C408" s="20" t="inlineStr">
        <is>
          <t>p.onsite.camping</t>
        </is>
      </c>
      <c r="D408" s="2" t="inlineStr">
        <is>
          <t>Бесплатные стоянки у базы МЧС на западном берегу Аккема (Т—Ж 2024), кемпинг Active Life (настилы, баня), стоянки «Три берёзы» и вдоль Аккема</t>
        </is>
      </c>
      <c r="E408" s="2" t="inlineStr">
        <is>
          <t>Free sites by the Emergency Ministry base on the west shore of Akkem (T—Zh 2024), the Active Life campsite (platforms, banya), the “Three Birches” sites and sites along the Akkem</t>
        </is>
      </c>
    </row>
    <row r="409">
      <c r="B409" s="24" t="n">
        <v>147</v>
      </c>
      <c r="C409" s="20" t="inlineStr">
        <is>
          <t>p.onsite.photo_spots</t>
        </is>
      </c>
      <c r="D409" s="2" t="inlineStr">
        <is>
          <t>западный берег Аккема (отражение стены на рассвете), перевал Каратюрек (панорама Белухи), Долина Семи озёр</t>
        </is>
      </c>
      <c r="E409" s="2" t="inlineStr">
        <is>
          <t>the west shore of Akkem (reflection of the face at dawn), Karatyurek Pass (panorama of Belukha), the Valley of the Seven Lakes</t>
        </is>
      </c>
    </row>
    <row r="410">
      <c r="B410" s="24" t="n">
        <v>148</v>
      </c>
      <c r="C410" s="20" t="inlineStr">
        <is>
          <t>p.stays.0.name</t>
        </is>
      </c>
      <c r="D410" s="20" t="inlineStr">
        <is>
          <t>Туристический комплекс «Высотник»</t>
        </is>
      </c>
      <c r="E410" s="20" t="inlineStr">
        <is>
          <t>Vysotnik tourist complex</t>
        </is>
      </c>
    </row>
    <row r="411">
      <c r="B411" s="24" t="n">
        <v>149</v>
      </c>
      <c r="C411" s="20" t="inlineStr">
        <is>
          <t>p.stays.0.type</t>
        </is>
      </c>
      <c r="D411" s="20" t="inlineStr">
        <is>
          <t>турбаза</t>
        </is>
      </c>
      <c r="E411" s="20" t="inlineStr">
        <is>
          <t>tourist base</t>
        </is>
      </c>
    </row>
    <row r="412">
      <c r="B412" s="24" t="n">
        <v>150</v>
      </c>
      <c r="C412" s="20" t="inlineStr">
        <is>
          <t>p.stays.0.where</t>
        </is>
      </c>
      <c r="D412" s="20" t="inlineStr">
        <is>
          <t>Тюнгур, ул. Заречная, 7</t>
        </is>
      </c>
      <c r="E412" s="20" t="inlineStr">
        <is>
          <t>Tyungur, 7 Zarechnaya St.</t>
        </is>
      </c>
    </row>
    <row r="413">
      <c r="B413" s="24" t="n">
        <v>151</v>
      </c>
      <c r="C413" s="20" t="inlineStr">
        <is>
          <t>p.stays.0.season</t>
        </is>
      </c>
      <c r="D413" s="20" t="inlineStr">
        <is>
          <t>лето; 01.10–25.12.2026 по заявке</t>
        </is>
      </c>
      <c r="E413" s="20" t="inlineStr">
        <is>
          <t>summer; 01.10–25.12.2026 on request</t>
        </is>
      </c>
    </row>
    <row r="414">
      <c r="B414" s="24" t="n">
        <v>152</v>
      </c>
      <c r="C414" s="20" t="inlineStr">
        <is>
          <t>p.stays.0.price</t>
        </is>
      </c>
      <c r="D414" s="2" t="inlineStr">
        <is>
          <t>свои палатки 500 ₽/чел/сут; завтрак от 900, обед от 1500, ужин 1200 ₽</t>
        </is>
      </c>
      <c r="E414" s="2" t="inlineStr">
        <is>
          <t>your own tents 500 ₽/person/night; breakfast from 900, lunch from 1,500, dinner 1,200 ₽</t>
        </is>
      </c>
    </row>
    <row r="415">
      <c r="B415" s="24" t="n">
        <v>153</v>
      </c>
      <c r="C415" s="20" t="inlineStr">
        <is>
          <t>p.stays.1.name</t>
        </is>
      </c>
      <c r="D415" s="20" t="inlineStr">
        <is>
          <t>«Алтай у Берёз»</t>
        </is>
      </c>
      <c r="E415" s="20" t="inlineStr">
        <is>
          <t>Altai u Beryoz</t>
        </is>
      </c>
    </row>
    <row r="416">
      <c r="B416" s="24" t="n">
        <v>154</v>
      </c>
      <c r="C416" s="20" t="inlineStr">
        <is>
          <t>p.stays.1.type</t>
        </is>
      </c>
      <c r="D416" s="20" t="inlineStr">
        <is>
          <t>база отдыха</t>
        </is>
      </c>
      <c r="E416" s="20" t="inlineStr">
        <is>
          <t>holiday camp</t>
        </is>
      </c>
    </row>
    <row r="417">
      <c r="B417" s="24" t="n">
        <v>155</v>
      </c>
      <c r="C417" s="20" t="inlineStr">
        <is>
          <t>p.stays.1.where</t>
        </is>
      </c>
      <c r="D417" s="20" t="inlineStr">
        <is>
          <t>Тюнгур, ул. Заречная, 8</t>
        </is>
      </c>
      <c r="E417" s="20" t="inlineStr">
        <is>
          <t>Tyungur, 8 Zarechnaya St.</t>
        </is>
      </c>
    </row>
    <row r="418">
      <c r="B418" s="24" t="n">
        <v>156</v>
      </c>
      <c r="C418" s="20" t="inlineStr">
        <is>
          <t>p.stays.1.season</t>
        </is>
      </c>
      <c r="D418" s="20" t="inlineStr">
        <is>
          <t>лето</t>
        </is>
      </c>
      <c r="E418" s="20" t="inlineStr">
        <is>
          <t>summer</t>
        </is>
      </c>
    </row>
    <row r="419">
      <c r="B419" s="24" t="n">
        <v>157</v>
      </c>
      <c r="C419" s="20" t="inlineStr">
        <is>
          <t>p.stays.1.price</t>
        </is>
      </c>
      <c r="D419" s="20" t="inlineStr">
        <is>
          <t>1300 ₽/место; кемпинг 250 ₽/чел</t>
        </is>
      </c>
      <c r="E419" s="20" t="inlineStr">
        <is>
          <t>1,300 ₽/bed; camping 250 ₽/person</t>
        </is>
      </c>
    </row>
    <row r="420">
      <c r="B420" s="24" t="n">
        <v>158</v>
      </c>
      <c r="C420" s="20" t="inlineStr">
        <is>
          <t>p.stays.2.name</t>
        </is>
      </c>
      <c r="D420" s="20" t="inlineStr">
        <is>
          <t>«Еловая опушка»</t>
        </is>
      </c>
      <c r="E420" s="20" t="inlineStr">
        <is>
          <t>Yelovaya Opushka</t>
        </is>
      </c>
    </row>
    <row r="421">
      <c r="B421" s="24" t="n">
        <v>159</v>
      </c>
      <c r="C421" s="20" t="inlineStr">
        <is>
          <t>p.stays.2.type</t>
        </is>
      </c>
      <c r="D421" s="20" t="inlineStr">
        <is>
          <t>турбаза</t>
        </is>
      </c>
      <c r="E421" s="20" t="inlineStr">
        <is>
          <t>tourist base</t>
        </is>
      </c>
    </row>
    <row r="422">
      <c r="B422" s="24" t="n">
        <v>160</v>
      </c>
      <c r="C422" s="20" t="inlineStr">
        <is>
          <t>p.stays.2.where</t>
        </is>
      </c>
      <c r="D422" s="20" t="inlineStr">
        <is>
          <t>Кучерла, Береговая ул., 19</t>
        </is>
      </c>
      <c r="E422" s="20" t="inlineStr">
        <is>
          <t>Kucherla, 19 Beregovaya St.</t>
        </is>
      </c>
    </row>
    <row r="423">
      <c r="B423" s="24" t="n">
        <v>161</v>
      </c>
      <c r="C423" s="20" t="inlineStr">
        <is>
          <t>p.stays.2.season</t>
        </is>
      </c>
      <c r="D423" s="20" t="inlineStr">
        <is>
          <t>лето</t>
        </is>
      </c>
      <c r="E423" s="20" t="inlineStr">
        <is>
          <t>summer</t>
        </is>
      </c>
    </row>
    <row r="424">
      <c r="B424" s="24" t="n">
        <v>162</v>
      </c>
      <c r="C424" s="20" t="inlineStr">
        <is>
          <t>p.stays.2.price</t>
        </is>
      </c>
      <c r="D424" s="20" t="inlineStr">
        <is>
          <t>2500 ₽/номер (2024); на 2GIS от 1300 ₽</t>
        </is>
      </c>
      <c r="E424" s="20" t="inlineStr">
        <is>
          <t>2,500 ₽/room (2024); on 2GIS from 1,300 ₽</t>
        </is>
      </c>
    </row>
    <row r="425">
      <c r="B425" s="24" t="n">
        <v>163</v>
      </c>
      <c r="C425" s="20" t="inlineStr">
        <is>
          <t>p.stays.3.name</t>
        </is>
      </c>
      <c r="D425" s="20" t="inlineStr">
        <is>
          <t>Горный приют «Аккем»</t>
        </is>
      </c>
      <c r="E425" s="20" t="inlineStr">
        <is>
          <t>Akkem mountain hut</t>
        </is>
      </c>
    </row>
    <row r="426">
      <c r="B426" s="24" t="n">
        <v>164</v>
      </c>
      <c r="C426" s="20" t="inlineStr">
        <is>
          <t>p.stays.3.type</t>
        </is>
      </c>
      <c r="D426" s="20" t="inlineStr">
        <is>
          <t>горный приют</t>
        </is>
      </c>
      <c r="E426" s="20" t="inlineStr">
        <is>
          <t>mountain hut</t>
        </is>
      </c>
    </row>
    <row r="427">
      <c r="B427" s="24" t="n">
        <v>165</v>
      </c>
      <c r="C427" s="20" t="inlineStr">
        <is>
          <t>p.stays.3.where</t>
        </is>
      </c>
      <c r="D427" s="20" t="inlineStr">
        <is>
          <t>1,5 км ниже Аккемского озера, 1980 м</t>
        </is>
      </c>
      <c r="E427" s="20" t="inlineStr">
        <is>
          <t>1.5 km below Lake Akkem, 1,980 m</t>
        </is>
      </c>
    </row>
    <row r="428">
      <c r="B428" s="24" t="n">
        <v>166</v>
      </c>
      <c r="C428" s="20" t="inlineStr">
        <is>
          <t>p.stays.3.season</t>
        </is>
      </c>
      <c r="D428" s="20" t="inlineStr">
        <is>
          <t>лето; январь — середина марта</t>
        </is>
      </c>
      <c r="E428" s="20" t="inlineStr">
        <is>
          <t>summer; January — mid-March</t>
        </is>
      </c>
    </row>
    <row r="429">
      <c r="B429" s="24" t="n">
        <v>167</v>
      </c>
      <c r="C429" s="20" t="inlineStr">
        <is>
          <t>p.stays.3.price</t>
        </is>
      </c>
      <c r="D429" s="2" t="inlineStr">
        <is>
          <t>эконом 12 000 ₽/комната на 8 мест; комфорт 18 000 ₽/4-местная; завтрак 1200, обед 1800 ₽</t>
        </is>
      </c>
      <c r="E429" s="2" t="inlineStr">
        <is>
          <t>economy 12,000 ₽/8-bed room; comfort 18,000 ₽/4-bed room; breakfast 1,200, lunch 1,800 ₽</t>
        </is>
      </c>
    </row>
    <row r="430">
      <c r="B430" s="24" t="n">
        <v>168</v>
      </c>
      <c r="C430" s="20" t="inlineStr">
        <is>
          <t>p.stays.4.name</t>
        </is>
      </c>
      <c r="D430" s="20" t="inlineStr">
        <is>
          <t>Палаточный лагерь у базы МЧС</t>
        </is>
      </c>
      <c r="E430" s="20" t="inlineStr">
        <is>
          <t>Tent camp by the Emergency Ministry base</t>
        </is>
      </c>
    </row>
    <row r="431">
      <c r="B431" s="24" t="n">
        <v>169</v>
      </c>
      <c r="C431" s="20" t="inlineStr">
        <is>
          <t>p.stays.4.type</t>
        </is>
      </c>
      <c r="D431" s="20" t="inlineStr">
        <is>
          <t>кемпинг</t>
        </is>
      </c>
      <c r="E431" s="20" t="inlineStr">
        <is>
          <t>campsite</t>
        </is>
      </c>
    </row>
    <row r="432">
      <c r="B432" s="24" t="n">
        <v>170</v>
      </c>
      <c r="C432" s="20" t="inlineStr">
        <is>
          <t>p.stays.4.where</t>
        </is>
      </c>
      <c r="D432" s="20" t="inlineStr">
        <is>
          <t>западный берег Аккема</t>
        </is>
      </c>
      <c r="E432" s="20" t="inlineStr">
        <is>
          <t>west shore of Akkem</t>
        </is>
      </c>
    </row>
    <row r="433">
      <c r="B433" s="24" t="n">
        <v>171</v>
      </c>
      <c r="C433" s="20" t="inlineStr">
        <is>
          <t>p.stays.4.season</t>
        </is>
      </c>
      <c r="D433" s="20" t="inlineStr">
        <is>
          <t>лето</t>
        </is>
      </c>
      <c r="E433" s="20" t="inlineStr">
        <is>
          <t>summer</t>
        </is>
      </c>
    </row>
    <row r="434">
      <c r="B434" s="24" t="n">
        <v>172</v>
      </c>
      <c r="C434" s="20" t="inlineStr">
        <is>
          <t>p.stays.4.price</t>
        </is>
      </c>
      <c r="D434" s="20" t="inlineStr">
        <is>
          <t>бесплатно</t>
        </is>
      </c>
      <c r="E434" s="20" t="inlineStr">
        <is>
          <t>free</t>
        </is>
      </c>
    </row>
    <row r="435">
      <c r="B435" s="24" t="n">
        <v>173</v>
      </c>
      <c r="C435" s="20" t="inlineStr">
        <is>
          <t>p.food.0.name</t>
        </is>
      </c>
      <c r="D435" s="20" t="inlineStr">
        <is>
          <t>Метеостанция «Аккем»</t>
        </is>
      </c>
      <c r="E435" s="20" t="inlineStr">
        <is>
          <t>Akkem weather station</t>
        </is>
      </c>
    </row>
    <row r="436">
      <c r="B436" s="24" t="n">
        <v>174</v>
      </c>
      <c r="C436" s="20" t="inlineStr">
        <is>
          <t>p.food.0.where</t>
        </is>
      </c>
      <c r="D436" s="20" t="inlineStr">
        <is>
          <t>северо-западный берег</t>
        </is>
      </c>
      <c r="E436" s="20" t="inlineStr">
        <is>
          <t>northwest shore</t>
        </is>
      </c>
    </row>
    <row r="437">
      <c r="B437" s="24" t="n">
        <v>175</v>
      </c>
      <c r="C437" s="20" t="inlineStr">
        <is>
          <t>p.food.0.details</t>
        </is>
      </c>
      <c r="D437" s="20" t="inlineStr">
        <is>
          <t>травяной чай, горячие лепёшки</t>
        </is>
      </c>
      <c r="E437" s="20" t="inlineStr">
        <is>
          <t>herbal tea, hot flatbreads</t>
        </is>
      </c>
    </row>
    <row r="438">
      <c r="B438" s="24" t="n">
        <v>176</v>
      </c>
      <c r="C438" s="20" t="inlineStr">
        <is>
          <t>p.food.1.name</t>
        </is>
      </c>
      <c r="D438" s="20" t="inlineStr">
        <is>
          <t>Столовая ТК «Высотник»</t>
        </is>
      </c>
      <c r="E438" s="20" t="inlineStr">
        <is>
          <t>Vysotnik tourist complex canteen</t>
        </is>
      </c>
    </row>
    <row r="439">
      <c r="B439" s="24" t="n">
        <v>177</v>
      </c>
      <c r="C439" s="20" t="inlineStr">
        <is>
          <t>p.food.1.where</t>
        </is>
      </c>
      <c r="D439" s="20" t="inlineStr">
        <is>
          <t>Тюнгур</t>
        </is>
      </c>
      <c r="E439" s="20" t="inlineStr">
        <is>
          <t>Tyungur</t>
        </is>
      </c>
    </row>
    <row r="440">
      <c r="B440" s="24" t="n">
        <v>178</v>
      </c>
      <c r="C440" s="20" t="inlineStr">
        <is>
          <t>p.food.1.details</t>
        </is>
      </c>
      <c r="D440" s="20" t="inlineStr">
        <is>
          <t>завтрак от 900 ₽, обед от 1500 ₽, ужин 1200 ₽ (2026)</t>
        </is>
      </c>
      <c r="E440" s="2" t="inlineStr">
        <is>
          <t>breakfast from 900 ₽, lunch from 1,500 ₽, dinner 1,200 ₽ (2026)</t>
        </is>
      </c>
    </row>
    <row r="441">
      <c r="B441" s="24" t="n">
        <v>179</v>
      </c>
      <c r="C441" s="20" t="inlineStr">
        <is>
          <t>p.food.2.name</t>
        </is>
      </c>
      <c r="D441" s="20" t="inlineStr">
        <is>
          <t>Кафе «Смак», «Ганга»</t>
        </is>
      </c>
      <c r="E441" s="20" t="inlineStr">
        <is>
          <t>Smak and Ganga cafés</t>
        </is>
      </c>
    </row>
    <row r="442">
      <c r="B442" s="24" t="n">
        <v>180</v>
      </c>
      <c r="C442" s="20" t="inlineStr">
        <is>
          <t>p.food.2.where</t>
        </is>
      </c>
      <c r="D442" s="20" t="inlineStr">
        <is>
          <t>Усть-Кокса</t>
        </is>
      </c>
      <c r="E442" s="20" t="inlineStr">
        <is>
          <t>Ust-Koksa</t>
        </is>
      </c>
    </row>
    <row r="443">
      <c r="B443" s="24" t="n">
        <v>181</v>
      </c>
      <c r="C443" s="20" t="inlineStr">
        <is>
          <t>p.food.2.details</t>
        </is>
      </c>
      <c r="D443" s="20" t="inlineStr">
        <is>
          <t>2GIS 4,9; чек 500–750 ₽</t>
        </is>
      </c>
      <c r="E443" s="20" t="inlineStr">
        <is>
          <t>2GIS 4.9; bill 500–750 ₽</t>
        </is>
      </c>
    </row>
    <row r="444">
      <c r="B444" s="24" t="n">
        <v>182</v>
      </c>
      <c r="C444" s="20" t="inlineStr">
        <is>
          <t>p.rent.0.what</t>
        </is>
      </c>
      <c r="D444" s="20" t="inlineStr">
        <is>
          <t>прокат снаряжения</t>
        </is>
      </c>
      <c r="E444" s="20" t="inlineStr">
        <is>
          <t>equipment rental</t>
        </is>
      </c>
    </row>
    <row r="445">
      <c r="B445" s="24" t="n">
        <v>183</v>
      </c>
      <c r="C445" s="20" t="inlineStr">
        <is>
          <t>p.rent.0.where</t>
        </is>
      </c>
      <c r="D445" s="2" t="inlineStr">
        <is>
          <t>Горно-Алтайск, Барнаул, Бийск — не найдено конкретно для группы; велосипеды на «Высотнике» 1500 ₽/сут</t>
        </is>
      </c>
      <c r="E445" s="2" t="inlineStr">
        <is>
          <t>Gorno-Altaysk, Barnaul, Biysk — nothing specific found for a group; bicycles at Vysotnik 1,500 ₽/day</t>
        </is>
      </c>
    </row>
    <row r="446">
      <c r="B446" s="24" t="n">
        <v>184</v>
      </c>
      <c r="C446" s="20" t="inlineStr">
        <is>
          <t>p.rent.0.price</t>
        </is>
      </c>
      <c r="D446" s="20" t="inlineStr">
        <is>
          <t>1500 ₽/сут (вело)</t>
        </is>
      </c>
      <c r="E446" s="20" t="inlineStr">
        <is>
          <t>1,500 ₽/day (bike)</t>
        </is>
      </c>
    </row>
    <row r="447">
      <c r="B447" s="24" t="n">
        <v>185</v>
      </c>
      <c r="C447" s="20" t="inlineStr">
        <is>
          <t>p.svc.toilets</t>
        </is>
      </c>
      <c r="D447" s="20" t="inlineStr">
        <is>
          <t>на турбазах и в приюте</t>
        </is>
      </c>
      <c r="E447" s="20" t="inlineStr">
        <is>
          <t>at the tourist bases and in the hut</t>
        </is>
      </c>
    </row>
    <row r="448">
      <c r="B448" s="24" t="n">
        <v>186</v>
      </c>
      <c r="C448" s="20" t="inlineStr">
        <is>
          <t>p.svc.water</t>
        </is>
      </c>
      <c r="D448" s="20" t="inlineStr">
        <is>
          <t>из ручьёв (вода в Аккеме мутная — брать из притоков)</t>
        </is>
      </c>
      <c r="E448" s="2" t="inlineStr">
        <is>
          <t>from streams (the water in the Akkem is silty — take it from tributaries)</t>
        </is>
      </c>
    </row>
    <row r="449">
      <c r="B449" s="24" t="n">
        <v>187</v>
      </c>
      <c r="C449" s="20" t="inlineStr">
        <is>
          <t>p.svc.shop</t>
        </is>
      </c>
      <c r="D449" s="20" t="inlineStr">
        <is>
          <t>Тюнгур; на тропе нет</t>
        </is>
      </c>
      <c r="E449" s="20" t="inlineStr">
        <is>
          <t>Tyungur; none on the trail</t>
        </is>
      </c>
    </row>
    <row r="450">
      <c r="B450" s="24" t="n">
        <v>188</v>
      </c>
      <c r="C450" s="20" t="inlineStr">
        <is>
          <t>p.svc.atm</t>
        </is>
      </c>
      <c r="D450" s="20" t="inlineStr">
        <is>
          <t>не найдено в Тюнгуре — снимать в Усть-Коксе</t>
        </is>
      </c>
      <c r="E450" s="20" t="inlineStr">
        <is>
          <t>none found in Tyungur — withdraw cash in Ust-Koksa</t>
        </is>
      </c>
    </row>
    <row r="451">
      <c r="B451" s="24" t="n">
        <v>189</v>
      </c>
      <c r="C451" s="20" t="inlineStr">
        <is>
          <t>p.svc.fuel</t>
        </is>
      </c>
      <c r="D451" s="20" t="inlineStr">
        <is>
          <t>АЗС в Усть-Коксе (не уточнено)</t>
        </is>
      </c>
      <c r="E451" s="20" t="inlineStr">
        <is>
          <t>fuel station in Ust-Koksa (not specified)</t>
        </is>
      </c>
    </row>
    <row r="452">
      <c r="B452" s="24" t="n">
        <v>190</v>
      </c>
      <c r="C452" s="20" t="inlineStr">
        <is>
          <t>p.svc.mobile</t>
        </is>
      </c>
      <c r="D452" s="20" t="inlineStr">
        <is>
          <t>МТС, Билайн в Тюнгуре/Кучерле; на тропе нет</t>
        </is>
      </c>
      <c r="E452" s="20" t="inlineStr">
        <is>
          <t>MTS, Beeline in Tyungur/Kucherla; none on the trail</t>
        </is>
      </c>
    </row>
    <row r="453">
      <c r="B453" s="24" t="n">
        <v>191</v>
      </c>
      <c r="C453" s="20" t="inlineStr">
        <is>
          <t>p.svc.medical</t>
        </is>
      </c>
      <c r="D453" s="20" t="inlineStr">
        <is>
          <t>Усть-Кокса (райбольница — не уточнено)</t>
        </is>
      </c>
      <c r="E453" s="20" t="inlineStr">
        <is>
          <t>Ust-Koksa (district hospital — not specified)</t>
        </is>
      </c>
    </row>
    <row r="454">
      <c r="B454" s="24" t="n">
        <v>192</v>
      </c>
      <c r="C454" s="20" t="inlineStr">
        <is>
          <t>p.svc.rescue</t>
        </is>
      </c>
      <c r="D454" s="20" t="inlineStr">
        <is>
          <t>пост МЧС на Аккемском озере (летом)</t>
        </is>
      </c>
      <c r="E454" s="20" t="inlineStr">
        <is>
          <t>Emergency Ministry post at Lake Akkem (in summer)</t>
        </is>
      </c>
    </row>
    <row r="455">
      <c r="B455" s="24" t="n">
        <v>193</v>
      </c>
      <c r="C455" s="20" t="inlineStr">
        <is>
          <t>p.iti.0.title</t>
        </is>
      </c>
      <c r="D455" s="20" t="inlineStr">
        <is>
          <t>5–6 дней классика</t>
        </is>
      </c>
      <c r="E455" s="20" t="inlineStr">
        <is>
          <t>5–6 days classic</t>
        </is>
      </c>
    </row>
    <row r="456">
      <c r="B456" s="24" t="n">
        <v>194</v>
      </c>
      <c r="C456" s="20" t="inlineStr">
        <is>
          <t>p.iti.0.plan</t>
        </is>
      </c>
      <c r="D456" s="2" t="inlineStr">
        <is>
          <t>День 1: дорога до Тюнгура. День 2: ГАЗ-66 до «Трёх берёз» и переход к Аккему. День 3: радиалка к Аккемскому леднику. День 4: Долина Семи озёр. День 5–6: возврат в Тюнгур.</t>
        </is>
      </c>
      <c r="E456" s="2" t="inlineStr">
        <is>
          <t>Day 1: travel to Tyungur. Day 2: GAZ-66 to “Three Birches” and hike to Akkem. Day 3: day trip to the Akkem Glacier. Day 4: Valley of the Seven Lakes. Days 5–6: return to Tyungur.</t>
        </is>
      </c>
    </row>
    <row r="457">
      <c r="B457" s="24" t="n">
        <v>195</v>
      </c>
      <c r="C457" s="20" t="inlineStr">
        <is>
          <t>p.iti.1.title</t>
        </is>
      </c>
      <c r="D457" s="20" t="inlineStr">
        <is>
          <t>Кольцо 8–10 дней</t>
        </is>
      </c>
      <c r="E457" s="20" t="inlineStr">
        <is>
          <t>Loop of 8–10 days</t>
        </is>
      </c>
    </row>
    <row r="458">
      <c r="B458" s="24" t="n">
        <v>196</v>
      </c>
      <c r="C458" s="20" t="inlineStr">
        <is>
          <t>p.iti.1.plan</t>
        </is>
      </c>
      <c r="D458" s="2" t="inlineStr">
        <is>
          <t>Тюнгур — «Три берёзы» — Аккем (2 дня) — радиалки (2 дня) — перевал Каратюрек — Кучерлинское озеро (2 дня) — Кучерла (1–2 дня).</t>
        </is>
      </c>
      <c r="E458" s="2" t="inlineStr">
        <is>
          <t>Tyungur — “Three Birches” — Akkem (2 days) — day trips (2 days) — Karatyurek Pass — Lake Kucherla (2 days) — Kucherla (1–2 days).</t>
        </is>
      </c>
    </row>
    <row r="459">
      <c r="B459" s="24" t="n">
        <v>197</v>
      </c>
      <c r="C459" s="20" t="inlineStr">
        <is>
          <t>p.iti.2.title</t>
        </is>
      </c>
      <c r="D459" s="20" t="inlineStr">
        <is>
          <t>Совместить</t>
        </is>
      </c>
      <c r="E459" s="20" t="inlineStr">
        <is>
          <t>Combine with</t>
        </is>
      </c>
    </row>
    <row r="460">
      <c r="B460" s="24" t="n">
        <v>198</v>
      </c>
      <c r="C460" s="20" t="inlineStr">
        <is>
          <t>p.iti.2.plan</t>
        </is>
      </c>
      <c r="D460" s="2" t="inlineStr">
        <is>
          <t>Уймонская долина и Музей Рериха (Верхний Уймон) по пути; Мультинские озёра.</t>
        </is>
      </c>
      <c r="E460" s="2" t="inlineStr">
        <is>
          <t>The Uimon valley and the Roerich Museum (Verkhny Uimon) on the way; the Multa lakes.</t>
        </is>
      </c>
    </row>
    <row r="461">
      <c r="B461" s="24" t="n">
        <v>199</v>
      </c>
      <c r="C461" s="20" t="inlineStr">
        <is>
          <t>p.season</t>
        </is>
      </c>
      <c r="D461" s="2" t="inlineStr">
        <is>
          <t>июль — август; июнь и сентябрь — снег на перевалах; зимой — приют «Аккем» и снегоходные туры</t>
        </is>
      </c>
      <c r="E461" s="2" t="inlineStr">
        <is>
          <t>July–August; June and September — snow on the passes; in winter — the Akkem hut and snowmobile tours</t>
        </is>
      </c>
    </row>
    <row r="462">
      <c r="B462" s="24" t="n">
        <v>200</v>
      </c>
      <c r="C462" s="20" t="inlineStr">
        <is>
          <t>p.budget.economy</t>
        </is>
      </c>
      <c r="D462" s="2" t="inlineStr">
        <is>
          <t>≈40–45 тыс. ₽ на человека за 7–8 дней самостоятельно из Горно-Алтайска (автобус, палатка, своя еда, ГАЗ-66) — расчёт по ценам 2024–2026</t>
        </is>
      </c>
      <c r="E462" s="2" t="inlineStr">
        <is>
          <t>≈40–45 thousand ₽ per person for 7–8 days independently from Gorno-Altaysk (bus, tent, your own food, GAZ-66) — calculated at 2024–2026 prices</t>
        </is>
      </c>
    </row>
    <row r="463">
      <c r="B463" s="24" t="n">
        <v>201</v>
      </c>
      <c r="C463" s="20" t="inlineStr">
        <is>
          <t>p.budget.comfort</t>
        </is>
      </c>
      <c r="D463" s="2" t="inlineStr">
        <is>
          <t>тур 32–94 тыс. ₽ (Т—Ж 2024; turistka) + приют «Аккем» 3000–4500 ₽/место/сутки + питание ≈3000 ₽/день</t>
        </is>
      </c>
      <c r="E463" s="2" t="inlineStr">
        <is>
          <t>tour 32–94 thousand ₽ (T—Zh 2024; turistka) + Akkem hut 3,000–4,500 ₽/bed/night + meals ≈3,000 ₽/day</t>
        </is>
      </c>
    </row>
    <row r="464">
      <c r="B464" s="24" t="n">
        <v>202</v>
      </c>
      <c r="C464" s="20" t="inlineStr">
        <is>
          <t>p.permits</t>
        </is>
      </c>
      <c r="D464" s="2" t="inlineStr">
        <is>
          <t>Граждане РФ: паспорт (погранзона Катандинского и других поселений Усть-Коксинского р-на), отметка у пограничников на озере; в 5-км полосу у границы — пропуск. Иностранцы: пропуск ПУ ФСБ по РА (Горно-Алтайск, Коммунистический пр. 94, +7 388-22 4-82-00; комендатура в Усть-Коксе +7 38848 20-000), подавать за 30 дней. Регистрация группы в МЧС онлайн. Отдельный билет парка «Белуха» не требуется (2024); тариф 300 ₽ для региональных ООПТ с 07.2026 — уточнять.</t>
        </is>
      </c>
      <c r="E464" s="2" t="inlineStr">
        <is>
          <t>Russian citizens: passport (border zone of the Katanda and other settlements of the Ust-Koksa district), check-in with the border guards at the lake; for the 5-km strip along the border a permit is needed. Foreigners: a permit from the FSB Border Directorate for the Altai Republic (Gorno-Altaysk, 94 Kommunistichesky Ave., +7 388-22 4-82-00; border commandant's office in Ust-Koksa +7 38848 20-000), apply 30 days ahead. Online group registration with the Emergency Ministry. A separate Belukha Park ticket is not required (2024); the 300 ₽ rate for regional protected areas from 07.2026 — to be clarified.</t>
        </is>
      </c>
    </row>
    <row r="465">
      <c r="B465" s="24" t="n">
        <v>203</v>
      </c>
      <c r="C465" s="20" t="inlineStr">
        <is>
          <t>p.access</t>
        </is>
      </c>
      <c r="D465" s="2" t="inlineStr">
        <is>
          <t>Не для пожилых без подготовки и маленьких детей пешком; дети 8+ на лошадях с проводником — возможно. Собаки — по правилам парка, в погранзоне — не найдено. Альтернатива — вертолёт.</t>
        </is>
      </c>
      <c r="E465" s="2" t="inlineStr">
        <is>
          <t>Not for older people without training or for small children on foot; children 8+ on horses with a guide — possible. Dogs — according to park rules, in the border zone — not found. The alternative is a helicopter.</t>
        </is>
      </c>
    </row>
    <row r="466">
      <c r="B466" s="24" t="n">
        <v>204</v>
      </c>
      <c r="C466" s="20" t="inlineStr">
        <is>
          <t>p.gaps.0</t>
        </is>
      </c>
      <c r="D466" s="2" t="inlineStr">
        <is>
          <t>точная плата/правила посещения природного парка «Белуха» в 2026</t>
        </is>
      </c>
      <c r="E466" s="20" t="inlineStr">
        <is>
          <t>exact fee/rules for visiting Belukha Nature Park in 2026</t>
        </is>
      </c>
    </row>
    <row r="467">
      <c r="B467" s="24" t="n">
        <v>205</v>
      </c>
      <c r="C467" s="20" t="inlineStr">
        <is>
          <t>p.gaps.1</t>
        </is>
      </c>
      <c r="D467" s="20" t="inlineStr">
        <is>
          <t>координаты стоянки «Три берёзы» и парковки</t>
        </is>
      </c>
      <c r="E467" s="20" t="inlineStr">
        <is>
          <t>coordinates of the “Three Birches” site and parking</t>
        </is>
      </c>
    </row>
    <row r="468">
      <c r="B468" s="24" t="n">
        <v>206</v>
      </c>
      <c r="C468" s="20" t="inlineStr">
        <is>
          <t>p.gaps.2</t>
        </is>
      </c>
      <c r="D468" s="20" t="inlineStr">
        <is>
          <t>банкомат в Тюнгуре</t>
        </is>
      </c>
      <c r="E468" s="20" t="inlineStr">
        <is>
          <t>ATM in Tyungur</t>
        </is>
      </c>
    </row>
    <row r="469">
      <c r="B469" s="24" t="n">
        <v>207</v>
      </c>
      <c r="C469" s="20" t="inlineStr">
        <is>
          <t>p.gaps.3</t>
        </is>
      </c>
      <c r="D469" s="20" t="inlineStr">
        <is>
          <t>видео</t>
        </is>
      </c>
      <c r="E469" s="20" t="inlineStr">
        <is>
          <t>video</t>
        </is>
      </c>
    </row>
    <row r="470">
      <c r="B470" s="24" t="n">
        <v>208</v>
      </c>
      <c r="C470" s="20" t="inlineStr">
        <is>
          <t>p.gaps.4</t>
        </is>
      </c>
      <c r="D470" s="20" t="inlineStr">
        <is>
          <t>TripAdvisor/Яндекс рейтинги</t>
        </is>
      </c>
      <c r="E470" s="20" t="inlineStr">
        <is>
          <t>TripAdvisor/Yandex ratings</t>
        </is>
      </c>
    </row>
  </sheetData>
  <dataValidations count="9">
    <dataValidation sqref="C4" showDropDown="0" showInputMessage="0" showErrorMessage="1" allowBlank="1" errorTitle="Значение не из справочника" error="Выберите из списка (лист «Справочники»)" type="list" errorStyle="stop">
      <formula1>'Справочники'!$A$3:$A$4</formula1>
    </dataValidation>
    <dataValidation sqref="C5" showDropDown="0" showInputMessage="0" showErrorMessage="1" allowBlank="1" errorTitle="Значение не из справочника" error="Выберите из списка (лист «Справочники»)" type="list" errorStyle="stop">
      <formula1>'Справочники'!$B$3:$B$5</formula1>
    </dataValidation>
    <dataValidation sqref="C6" showDropDown="0" showInputMessage="0" showErrorMessage="1" allowBlank="1" errorTitle="Значение не из справочника" error="Выберите из списка (лист «Справочники»)" type="list" errorStyle="warning">
      <formula1>'Справочники'!$C$3:$C$5</formula1>
    </dataValidation>
    <dataValidation sqref="C9" showDropDown="0" showInputMessage="0" showErrorMessage="1" allowBlank="1" errorTitle="Значение не из справочника" error="Выберите из списка (лист «Справочники»)" type="list" errorStyle="warning">
      <formula1>'Справочники'!$D$3:$D$47</formula1>
    </dataValidation>
    <dataValidation sqref="C10" showDropDown="0" showInputMessage="0" showErrorMessage="1" allowBlank="1" errorTitle="Значение не из справочника" error="Выберите из списка (лист «Справочники»)" type="list" errorStyle="warning">
      <formula1>'Справочники'!$E$3:$E$11</formula1>
    </dataValidation>
    <dataValidation sqref="C17 C203" showDropDown="0" showInputMessage="0" showErrorMessage="1" allowBlank="1" errorTitle="Значение не из справочника" error="Выберите из списка (лист «Справочники»)" type="list" errorStyle="stop">
      <formula1>'Справочники'!$I$3:$I$4</formula1>
    </dataValidation>
    <dataValidation sqref="C25" showDropDown="0" showInputMessage="0" showErrorMessage="1" allowBlank="1" errorTitle="Значение не из справочника" error="Выберите из списка (лист «Справочники»)" type="list" errorStyle="warning">
      <formula1>'Справочники'!$G$3:$G$11</formula1>
    </dataValidation>
    <dataValidation sqref="C26" showDropDown="0" showInputMessage="0" showErrorMessage="1" allowBlank="1" errorTitle="Значение не из справочника" error="Выберите из списка (лист «Справочники»)" type="list" errorStyle="warning">
      <formula1>'Справочники'!$H$3:$H$23</formula1>
    </dataValidation>
    <dataValidation sqref="C27" showDropDown="0" showInputMessage="0" showErrorMessage="1" allowBlank="1" errorTitle="Значение не из справочника" error="Выберите из списка (лист «Справочники»)" type="list" errorStyle="warning">
      <formula1>'Справочники'!$F$3:$F$7</formula1>
    </dataValidation>
  </dataValidations>
  <hyperlinks>
    <hyperlink xmlns:r="http://schemas.openxmlformats.org/officeDocument/2006/relationships" ref="C1"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2026-10-21T09:11:32Z</dcterms:created>
  <dcterms:modified xmlns:dcterms="http://purl.org/dc/terms/" xmlns:xsi="http://www.w3.org/2001/XMLSchema-instance" xsi:type="dcterms:W3CDTF">2026-10-21T09:11:37Z</dcterms:modified>
</cp:coreProperties>
</file>